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gions" sheetId="2" r:id="rId5"/>
    <sheet state="visible" name="Segments" sheetId="3" r:id="rId6"/>
    <sheet state="visible" name="Returned" sheetId="4" r:id="rId7"/>
    <sheet state="visible" name="PersonSales" sheetId="5" r:id="rId8"/>
    <sheet state="visible" name="Sales&amp;Profit" sheetId="6" r:id="rId9"/>
    <sheet state="visible" name="People" sheetId="7" r:id="rId10"/>
    <sheet state="visible" name="Returns" sheetId="8" r:id="rId11"/>
    <sheet state="visible" name="Dashboard" sheetId="9" r:id="rId12"/>
  </sheets>
  <definedNames>
    <definedName name="Returns">Returns!$A$1:$A$801</definedName>
    <definedName localSheetId="7" name="Excel_BuiltIn__FilterDatabase">Returns!$A$1:$B$801</definedName>
    <definedName name="Orders">Orders!$A$1:$U$8055</definedName>
    <definedName name="People">People!$A$1:$B$5</definedName>
    <definedName name="_xlfn_IFERROR">#REF!</definedName>
    <definedName hidden="1" localSheetId="0" name="_xlnm._FilterDatabase">Orders!$A$1:$Y$8055</definedName>
    <definedName hidden="1" localSheetId="5" name="_xlnm._FilterDatabase">'Sales&amp;Profit'!$A$1:$D$8</definedName>
    <definedName hidden="1" localSheetId="7" name="_xlnm._FilterDatabase">Returns!$A$1:$B$801</definedName>
  </definedNames>
  <calcPr/>
  <pivotCaches>
    <pivotCache cacheId="0" r:id="rId13"/>
  </pivotCaches>
  <extLst>
    <ext uri="GoogleSheetsCustomDataVersion1">
      <go:sheetsCustomData xmlns:go="http://customooxmlschemas.google.com/" r:id="rId14" roundtripDataSignature="AMtx7mhurU+s1TAO9UhfIIBzkBfs7oQ7Aw=="/>
    </ext>
  </extLst>
</workbook>
</file>

<file path=xl/sharedStrings.xml><?xml version="1.0" encoding="utf-8"?>
<sst xmlns="http://schemas.openxmlformats.org/spreadsheetml/2006/main" count="106416" uniqueCount="9877">
  <si>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</si>
  <si>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</si>
  <si>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</si>
  <si>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</si>
  <si>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</si>
  <si>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</si>
  <si>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</si>
  <si>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</si>
  <si>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</si>
  <si>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</si>
  <si>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</si>
  <si>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</si>
  <si>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</si>
  <si>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</si>
  <si>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</si>
  <si>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</si>
  <si>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</si>
  <si>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</si>
  <si>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</si>
  <si>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</si>
  <si>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</si>
  <si>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</si>
  <si>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</t>
  </si>
  <si>
    <t>MonthOrder</t>
  </si>
  <si>
    <t>YearOrder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</si>
  <si>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</si>
  <si>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</si>
  <si>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</si>
  <si>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</si>
  <si>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</si>
  <si>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</si>
  <si>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</si>
  <si>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</si>
  <si>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</si>
  <si>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</si>
  <si>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</si>
  <si>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</si>
  <si>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</si>
  <si>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</si>
  <si>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</si>
  <si>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</si>
  <si>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</si>
  <si>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</si>
  <si>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</si>
  <si>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</si>
  <si>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</si>
  <si>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</si>
  <si>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</si>
  <si>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</si>
  <si>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</si>
  <si>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</si>
  <si>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</si>
  <si>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</si>
  <si>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</si>
  <si>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</si>
  <si>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</si>
  <si>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</si>
  <si>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</si>
  <si>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</si>
  <si>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</si>
  <si>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</si>
  <si>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</si>
  <si>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</si>
  <si>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</si>
  <si>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</si>
  <si>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</si>
  <si>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</si>
  <si>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</si>
  <si>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</si>
  <si>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</si>
  <si>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</si>
  <si>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</si>
  <si>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</si>
  <si>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</si>
  <si>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</si>
  <si>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</si>
  <si>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</si>
  <si>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</si>
  <si>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</si>
  <si>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</si>
  <si>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</si>
  <si>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</si>
  <si>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</si>
  <si>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</si>
  <si>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</si>
  <si>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</si>
  <si>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</si>
  <si>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</si>
  <si>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</si>
  <si>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</si>
  <si>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</si>
  <si>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</si>
  <si>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</si>
  <si>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</si>
  <si>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</si>
  <si>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</si>
  <si>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</si>
  <si>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</si>
  <si>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</si>
  <si>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</si>
  <si>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</si>
  <si>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</si>
  <si>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</si>
  <si>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</si>
  <si>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</si>
  <si>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</si>
  <si>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</si>
  <si>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</si>
  <si>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</si>
  <si>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</si>
  <si>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</si>
  <si>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</si>
  <si>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</si>
  <si>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</si>
  <si>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</si>
  <si>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</si>
  <si>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</si>
  <si>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</si>
  <si>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</si>
  <si>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</si>
  <si>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</si>
  <si>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</si>
  <si>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</si>
  <si>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</si>
  <si>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</si>
  <si>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</si>
  <si>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</si>
  <si>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</si>
  <si>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</si>
  <si>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</si>
  <si>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</si>
  <si>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</si>
  <si>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</si>
  <si>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</si>
  <si>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</si>
  <si>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</si>
  <si>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</si>
  <si>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</si>
  <si>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</si>
  <si>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</si>
  <si>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</si>
  <si>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</si>
  <si>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</si>
  <si>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</si>
  <si>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</si>
  <si>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</si>
  <si>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</si>
  <si>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</si>
  <si>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</si>
  <si>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</si>
  <si>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</si>
  <si>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</si>
  <si>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</si>
  <si>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</si>
  <si>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</si>
  <si>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</si>
  <si>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</si>
  <si>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</si>
  <si>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</si>
  <si>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</si>
  <si>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</si>
  <si>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</si>
  <si>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</si>
  <si>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</si>
  <si>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</si>
  <si>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</si>
  <si>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</si>
  <si>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</si>
  <si>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</si>
  <si>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</si>
  <si>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</si>
  <si>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</si>
  <si>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</si>
  <si>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</si>
  <si>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</si>
  <si>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</si>
  <si>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</si>
  <si>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</si>
  <si>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</si>
  <si>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</si>
  <si>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</si>
  <si>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</si>
  <si>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</si>
  <si>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</si>
  <si>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</si>
  <si>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</si>
  <si>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</si>
  <si>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</si>
  <si>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</si>
  <si>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</si>
  <si>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</si>
  <si>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</si>
  <si>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</si>
  <si>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</si>
  <si>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</si>
  <si>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</si>
  <si>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</si>
  <si>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</si>
  <si>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</si>
  <si>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</si>
  <si>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</si>
  <si>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</si>
  <si>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</si>
  <si>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</si>
  <si>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</si>
  <si>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</si>
  <si>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</si>
  <si>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</si>
  <si>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</si>
  <si>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</si>
  <si>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</si>
  <si>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</si>
  <si>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</si>
  <si>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</si>
  <si>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</si>
  <si>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</si>
  <si>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</si>
  <si>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</si>
  <si>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</si>
  <si>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</si>
  <si>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</si>
  <si>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</si>
  <si>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</si>
  <si>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</si>
  <si>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</si>
  <si>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</si>
  <si>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</si>
  <si>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</si>
  <si>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</si>
  <si>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</si>
  <si>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</si>
  <si>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</si>
  <si>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</si>
  <si>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</si>
  <si>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</si>
  <si>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</si>
  <si>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</si>
  <si>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</si>
  <si>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</si>
  <si>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</si>
  <si>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</si>
  <si>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</si>
  <si>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</si>
  <si>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</si>
  <si>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</si>
  <si>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</si>
  <si>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</si>
  <si>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</si>
  <si>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</si>
  <si>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</si>
  <si>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</si>
  <si>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</si>
  <si>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</si>
  <si>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</si>
  <si>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</si>
  <si>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</si>
  <si>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</si>
  <si>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</si>
  <si>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</si>
  <si>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</si>
  <si>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</si>
  <si>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</si>
  <si>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</si>
  <si>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</si>
  <si>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</si>
  <si>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</si>
  <si>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</si>
  <si>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</si>
  <si>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</si>
  <si>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</si>
  <si>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</si>
  <si>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</si>
  <si>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</si>
  <si>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</si>
  <si>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</si>
  <si>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</si>
  <si>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</si>
  <si>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</si>
  <si>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</si>
  <si>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</si>
  <si>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</si>
  <si>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</si>
  <si>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</si>
  <si>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</si>
  <si>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</si>
  <si>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</si>
  <si>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</si>
  <si>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</si>
  <si>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</si>
  <si>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</si>
  <si>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</si>
  <si>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</si>
  <si>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</si>
  <si>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</si>
  <si>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</si>
  <si>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</si>
  <si>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</si>
  <si>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</si>
  <si>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</si>
  <si>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</si>
  <si>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</si>
  <si>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</si>
  <si>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</si>
  <si>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</si>
  <si>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</si>
  <si>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</si>
  <si>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</si>
  <si>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</si>
  <si>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</si>
  <si>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</si>
  <si>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</si>
  <si>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</si>
  <si>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</si>
  <si>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</si>
  <si>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</si>
  <si>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</si>
  <si>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</si>
  <si>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</si>
  <si>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</si>
  <si>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</si>
  <si>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</si>
  <si>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</si>
  <si>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</si>
  <si>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</si>
  <si>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</si>
  <si>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</si>
  <si>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</si>
  <si>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</si>
  <si>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</si>
  <si>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</si>
  <si>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</si>
  <si>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</si>
  <si>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</si>
  <si>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</si>
  <si>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</si>
  <si>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</si>
  <si>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</si>
  <si>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</si>
  <si>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</si>
  <si>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</si>
  <si>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</si>
  <si>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</si>
  <si>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</si>
  <si>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</si>
  <si>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</si>
  <si>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</si>
  <si>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</si>
  <si>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</si>
  <si>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</si>
  <si>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</si>
  <si>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</si>
  <si>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</si>
  <si>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</si>
  <si>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</si>
  <si>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</si>
  <si>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</si>
  <si>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</si>
  <si>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</si>
  <si>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</si>
  <si>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</si>
  <si>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</si>
  <si>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</si>
  <si>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</si>
  <si>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</si>
  <si>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</si>
  <si>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</si>
  <si>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</si>
  <si>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</si>
  <si>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</si>
  <si>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</si>
  <si>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</si>
  <si>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</si>
  <si>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</si>
  <si>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</si>
  <si>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</si>
  <si>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</si>
  <si>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</si>
  <si>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</si>
  <si>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</si>
  <si>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</si>
  <si>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</si>
  <si>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</si>
  <si>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</si>
  <si>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</si>
  <si>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</si>
  <si>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</si>
  <si>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</si>
  <si>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</si>
  <si>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</si>
  <si>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</si>
  <si>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</si>
  <si>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</si>
  <si>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</si>
  <si>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</si>
  <si>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</si>
  <si>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</si>
  <si>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</si>
  <si>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</si>
  <si>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</si>
  <si>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</si>
  <si>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</si>
  <si>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</si>
  <si>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</si>
  <si>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</si>
  <si>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</si>
  <si>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</si>
  <si>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</si>
  <si>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</si>
  <si>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</si>
  <si>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</si>
  <si>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</si>
  <si>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</si>
  <si>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</si>
  <si>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</si>
  <si>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</si>
  <si>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</si>
  <si>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</si>
  <si>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</si>
  <si>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</si>
  <si>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</si>
  <si>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</si>
  <si>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</si>
  <si>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</si>
  <si>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</si>
  <si>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</si>
  <si>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</si>
  <si>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</si>
  <si>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</si>
  <si>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</si>
  <si>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</si>
  <si>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</si>
  <si>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</si>
  <si>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</si>
  <si>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</si>
  <si>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</si>
  <si>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</si>
  <si>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</si>
  <si>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</si>
  <si>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</si>
  <si>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</si>
  <si>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</si>
  <si>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</si>
  <si>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</si>
  <si>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</si>
  <si>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</si>
  <si>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</si>
  <si>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</si>
  <si>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</si>
  <si>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</si>
  <si>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</si>
  <si>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</si>
  <si>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</si>
  <si>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</si>
  <si>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</si>
  <si>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</si>
  <si>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</si>
  <si>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</si>
  <si>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</si>
  <si>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</si>
  <si>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</si>
  <si>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</si>
  <si>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</si>
  <si>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</si>
  <si>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</si>
  <si>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</si>
  <si>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</si>
  <si>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</si>
  <si>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</si>
  <si>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</si>
  <si>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</si>
  <si>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</si>
  <si>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</si>
  <si>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</si>
  <si>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</si>
  <si>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</si>
  <si>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</si>
  <si>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</si>
  <si>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</si>
  <si>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</si>
  <si>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</si>
  <si>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</si>
  <si>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</si>
  <si>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</si>
  <si>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</si>
  <si>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</si>
  <si>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</si>
  <si>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</si>
  <si>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</si>
  <si>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</si>
  <si>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</si>
  <si>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</si>
  <si>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</si>
  <si>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</si>
  <si>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</si>
  <si>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</si>
  <si>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</si>
  <si>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</si>
  <si>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</si>
  <si>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</si>
  <si>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</si>
  <si>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</si>
  <si>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</si>
  <si>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</si>
  <si>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</si>
  <si>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</si>
  <si>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</si>
  <si>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</si>
  <si>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</si>
  <si>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</si>
  <si>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</si>
  <si>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</si>
  <si>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</si>
  <si>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</si>
  <si>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</si>
  <si>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</si>
  <si>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</si>
  <si>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</si>
  <si>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</si>
  <si>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</si>
  <si>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</si>
  <si>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</si>
  <si>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</si>
  <si>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</si>
  <si>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</si>
  <si>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</si>
  <si>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</si>
  <si>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</si>
  <si>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</si>
  <si>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</si>
  <si>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</si>
  <si>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</si>
  <si>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</si>
  <si>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</si>
  <si>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</si>
  <si>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</si>
  <si>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</si>
  <si>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</si>
  <si>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</si>
  <si>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</si>
  <si>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</si>
  <si>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</si>
  <si>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</si>
  <si>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</si>
  <si>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</si>
  <si>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</si>
  <si>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</si>
  <si>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</si>
  <si>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</si>
  <si>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</si>
  <si>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</si>
  <si>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</si>
  <si>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</si>
  <si>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</si>
  <si>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</si>
  <si>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</si>
  <si>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</si>
  <si>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</si>
  <si>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</si>
  <si>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</si>
  <si>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</si>
  <si>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</si>
  <si>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</si>
  <si>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</si>
  <si>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</si>
  <si>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</si>
  <si>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</si>
  <si>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</si>
  <si>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</si>
  <si>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</si>
  <si>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</si>
  <si>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</si>
  <si>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</si>
  <si>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</si>
  <si>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</si>
  <si>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</si>
  <si>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</si>
  <si>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</si>
  <si>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</si>
  <si>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</si>
  <si>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</si>
  <si>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</si>
  <si>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</si>
  <si>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</si>
  <si>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</si>
  <si>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</si>
  <si>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</si>
  <si>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</si>
  <si>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</si>
  <si>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</si>
  <si>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</si>
  <si>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</si>
  <si>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</si>
  <si>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</si>
  <si>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</si>
  <si>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</si>
  <si>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</si>
  <si>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</si>
  <si>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</si>
  <si>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</si>
  <si>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</si>
  <si>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</si>
  <si>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</si>
  <si>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</si>
  <si>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</si>
  <si>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</si>
  <si>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</si>
  <si>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</si>
  <si>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</si>
  <si>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</si>
  <si>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</si>
  <si>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</si>
  <si>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</si>
  <si>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</si>
  <si>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</si>
  <si>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</si>
  <si>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</si>
  <si>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</si>
  <si>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</si>
  <si>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</si>
  <si>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</si>
  <si>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</si>
  <si>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</si>
  <si>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</si>
  <si>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</si>
  <si>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</si>
  <si>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</si>
  <si>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</si>
  <si>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</si>
  <si>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</si>
  <si>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</si>
  <si>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</si>
  <si>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</si>
  <si>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</si>
  <si>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</si>
  <si>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</si>
  <si>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</si>
  <si>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</si>
  <si>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</si>
  <si>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</si>
  <si>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</si>
  <si>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</si>
  <si>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</si>
  <si>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</si>
  <si>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</si>
  <si>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</si>
  <si>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</si>
  <si>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</si>
  <si>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</si>
  <si>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</si>
  <si>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</si>
  <si>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</si>
  <si>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</si>
  <si>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</si>
  <si>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</si>
  <si>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</si>
  <si>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</si>
  <si>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</si>
  <si>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</si>
  <si>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</si>
  <si>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</si>
  <si>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</si>
  <si>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</si>
  <si>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</si>
  <si>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</si>
  <si>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</si>
  <si>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</si>
  <si>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</si>
  <si>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</si>
  <si>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</si>
  <si>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</si>
  <si>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</si>
  <si>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</si>
  <si>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</si>
  <si>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</si>
  <si>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</si>
  <si>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</si>
  <si>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</si>
  <si>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</si>
  <si>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</si>
  <si>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</si>
  <si>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</si>
  <si>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</si>
  <si>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</si>
  <si>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</si>
  <si>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</si>
  <si>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</si>
  <si>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</si>
  <si>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</si>
  <si>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</si>
  <si>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</si>
  <si>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</si>
  <si>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</si>
  <si>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</si>
  <si>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</si>
  <si>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</si>
  <si>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</si>
  <si>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</si>
  <si>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</si>
  <si>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</si>
  <si>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</si>
  <si>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</si>
  <si>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</si>
  <si>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</si>
  <si>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</si>
  <si>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</si>
  <si>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</si>
  <si>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</si>
  <si>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</si>
  <si>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</si>
  <si>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</si>
  <si>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</si>
  <si>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</si>
  <si>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</si>
  <si>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</si>
  <si>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</si>
  <si>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</si>
  <si>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</si>
  <si>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</si>
  <si>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</si>
  <si>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</si>
  <si>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</si>
  <si>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</si>
  <si>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</si>
  <si>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</si>
  <si>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</si>
  <si>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</si>
  <si>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</si>
  <si>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</si>
  <si>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</si>
  <si>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</si>
  <si>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</si>
  <si>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</si>
  <si>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</si>
  <si>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</si>
  <si>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</si>
  <si>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</si>
  <si>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</si>
  <si>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</si>
  <si>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</si>
  <si>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</si>
  <si>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</si>
  <si>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</si>
  <si>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</si>
  <si>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</si>
  <si>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</si>
  <si>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</si>
  <si>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</si>
  <si>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</si>
  <si>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</si>
  <si>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</si>
  <si>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</si>
  <si>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</si>
  <si>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</si>
  <si>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</si>
  <si>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</si>
  <si>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</si>
  <si>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</si>
  <si>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</si>
  <si>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</si>
  <si>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</si>
  <si>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</si>
  <si>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</si>
  <si>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</si>
  <si>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</si>
  <si>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</si>
  <si>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</si>
  <si>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</si>
  <si>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</si>
  <si>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</si>
  <si>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</si>
  <si>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</si>
  <si>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</si>
  <si>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</si>
  <si>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</si>
  <si>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</si>
  <si>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</si>
  <si>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</si>
  <si>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</si>
  <si>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</si>
  <si>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</si>
  <si>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</si>
  <si>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</si>
  <si>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</si>
  <si>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</si>
  <si>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</si>
  <si>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</si>
  <si>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</si>
  <si>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</si>
  <si>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</si>
  <si>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</si>
  <si>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</si>
  <si>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</si>
  <si>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</si>
  <si>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</si>
  <si>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</si>
  <si>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</si>
  <si>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</si>
  <si>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</si>
  <si>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</si>
  <si>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</si>
  <si>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</si>
  <si>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</si>
  <si>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</si>
  <si>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</si>
  <si>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</si>
  <si>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</si>
  <si>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</si>
  <si>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</si>
  <si>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</si>
  <si>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</si>
  <si>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</si>
  <si>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</si>
  <si>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</si>
  <si>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</si>
  <si>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</si>
  <si>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</si>
  <si>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</si>
  <si>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</si>
  <si>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</si>
  <si>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</si>
  <si>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</si>
  <si>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</si>
  <si>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</si>
  <si>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</si>
  <si>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</si>
  <si>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</si>
  <si>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</si>
  <si>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</si>
  <si>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</si>
  <si>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</si>
  <si>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</si>
  <si>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</si>
  <si>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</si>
  <si>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</si>
  <si>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</si>
  <si>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</si>
  <si>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</si>
  <si>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</si>
  <si>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</si>
  <si>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</si>
  <si>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</si>
  <si>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</si>
  <si>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</si>
  <si>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</si>
  <si>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</si>
  <si>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</si>
  <si>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</si>
  <si>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</si>
  <si>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</si>
  <si>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</si>
  <si>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</si>
  <si>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</si>
  <si>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</si>
  <si>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</si>
  <si>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</si>
  <si>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</si>
  <si>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</si>
  <si>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</si>
  <si>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</si>
  <si>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</si>
  <si>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</si>
  <si>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</si>
  <si>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</si>
  <si>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</si>
  <si>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</si>
  <si>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</si>
  <si>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</si>
  <si>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</si>
  <si>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</si>
  <si>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</si>
  <si>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</si>
  <si>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</si>
  <si>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</si>
  <si>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</si>
  <si>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</si>
  <si>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</si>
  <si>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</si>
  <si>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</si>
  <si>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</si>
  <si>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</si>
  <si>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</si>
  <si>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</si>
  <si>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</si>
  <si>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</si>
  <si>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</si>
  <si>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</si>
  <si>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</si>
  <si>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</si>
  <si>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</si>
  <si>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</si>
  <si>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</si>
  <si>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</si>
  <si>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</si>
  <si>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</si>
  <si>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</si>
  <si>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</si>
  <si>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</si>
  <si>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</si>
  <si>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</si>
  <si>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</si>
  <si>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</si>
  <si>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</si>
  <si>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</si>
  <si>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</si>
  <si>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</si>
  <si>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</si>
  <si>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</si>
  <si>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</si>
  <si>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</si>
  <si>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</si>
  <si>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</si>
  <si>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</si>
  <si>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</si>
  <si>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</si>
  <si>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</si>
  <si>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</si>
  <si>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</si>
  <si>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</si>
  <si>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</si>
  <si>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</si>
  <si>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</si>
  <si>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</si>
  <si>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</si>
  <si>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</si>
  <si>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</si>
  <si>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</si>
  <si>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</si>
  <si>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</si>
  <si>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</si>
  <si>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</si>
  <si>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</si>
  <si>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</si>
  <si>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</si>
  <si>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</si>
  <si>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</si>
  <si>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</si>
  <si>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</si>
  <si>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</si>
  <si>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</si>
  <si>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</si>
  <si>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</si>
  <si>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</si>
  <si>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</si>
  <si>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</si>
  <si>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</si>
  <si>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</si>
  <si>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</si>
  <si>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</si>
  <si>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</si>
  <si>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</si>
  <si>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</si>
  <si>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</si>
  <si>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</si>
  <si>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</si>
  <si>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</si>
  <si>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</si>
  <si>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</si>
  <si>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</si>
  <si>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</si>
  <si>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</si>
  <si>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</si>
  <si>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</si>
  <si>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</si>
  <si>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</si>
  <si>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</si>
  <si>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</si>
  <si>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</si>
  <si>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</si>
  <si>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</si>
  <si>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</si>
  <si>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</si>
  <si>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</si>
  <si>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</si>
  <si>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</si>
  <si>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</si>
  <si>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</si>
  <si>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</si>
  <si>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</si>
  <si>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</si>
  <si>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</si>
  <si>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</si>
  <si>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</si>
  <si>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</si>
  <si>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</si>
  <si>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</si>
  <si>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</si>
  <si>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</si>
  <si>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</si>
  <si>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</si>
  <si>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</si>
  <si>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</si>
  <si>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</si>
  <si>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</si>
  <si>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</si>
  <si>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</si>
  <si>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</si>
  <si>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</si>
  <si>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</si>
  <si>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</si>
  <si>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</si>
  <si>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</si>
  <si>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</si>
  <si>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</si>
  <si>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</si>
  <si>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</si>
  <si>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</si>
  <si>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</si>
  <si>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</si>
  <si>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</si>
  <si>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</si>
  <si>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</si>
  <si>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</si>
  <si>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</si>
  <si>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</si>
  <si>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</si>
  <si>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</si>
  <si>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</si>
  <si>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</si>
  <si>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</si>
  <si>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</si>
  <si>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</si>
  <si>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</si>
  <si>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</si>
  <si>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</si>
  <si>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</si>
  <si>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</si>
  <si>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</si>
  <si>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</si>
  <si>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</si>
  <si>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</si>
  <si>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</si>
  <si>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</si>
  <si>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</si>
  <si>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</si>
  <si>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</si>
  <si>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</si>
  <si>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</si>
  <si>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</si>
  <si>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</si>
  <si>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</si>
  <si>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</si>
  <si>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</si>
  <si>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</si>
  <si>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</si>
  <si>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</si>
  <si>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</si>
  <si>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</si>
  <si>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</si>
  <si>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</si>
  <si>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</si>
  <si>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</si>
  <si>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</si>
  <si>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</si>
  <si>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</si>
  <si>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</si>
  <si>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</si>
  <si>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</si>
  <si>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</si>
  <si>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</si>
  <si>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</si>
  <si>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</si>
  <si>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</si>
  <si>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</si>
  <si>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</si>
  <si>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</si>
  <si>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</si>
  <si>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</si>
  <si>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</si>
  <si>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</si>
  <si>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</si>
  <si>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</si>
  <si>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</si>
  <si>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</si>
  <si>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</si>
  <si>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</si>
  <si>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</si>
  <si>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</si>
  <si>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</si>
  <si>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</si>
  <si>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</si>
  <si>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</si>
  <si>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</si>
  <si>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</si>
  <si>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</si>
  <si>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</si>
  <si>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</si>
  <si>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</si>
  <si>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</si>
  <si>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</si>
  <si>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</si>
  <si>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</si>
  <si>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</si>
  <si>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</si>
  <si>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</si>
  <si>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</si>
  <si>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</si>
  <si>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</si>
  <si>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</si>
  <si>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</si>
  <si>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</si>
  <si>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</si>
  <si>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</si>
  <si>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</si>
  <si>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</si>
  <si>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</si>
  <si>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</si>
  <si>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</si>
  <si>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</si>
  <si>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</si>
  <si>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</si>
  <si>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</si>
  <si>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</si>
  <si>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</si>
  <si>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</si>
  <si>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</si>
  <si>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</si>
  <si>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</si>
  <si>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</si>
  <si>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</si>
  <si>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</si>
  <si>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</si>
  <si>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</si>
  <si>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</si>
  <si>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</si>
  <si>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</si>
  <si>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</si>
  <si>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</si>
  <si>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</si>
  <si>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</si>
  <si>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</si>
  <si>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</si>
  <si>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</si>
  <si>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</si>
  <si>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</si>
  <si>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</si>
  <si>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</si>
  <si>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</si>
  <si>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</si>
  <si>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</si>
  <si>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</si>
  <si>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</si>
  <si>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</si>
  <si>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</si>
  <si>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</si>
  <si>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</si>
  <si>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</si>
  <si>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</si>
  <si>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</si>
  <si>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</si>
  <si>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</si>
  <si>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</si>
  <si>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</si>
  <si>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</si>
  <si>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</si>
  <si>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</si>
  <si>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</si>
  <si>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</si>
  <si>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</si>
  <si>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</si>
  <si>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</si>
  <si>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</si>
  <si>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</si>
  <si>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</si>
  <si>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</si>
  <si>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</si>
  <si>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</si>
  <si>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</si>
  <si>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</si>
  <si>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</si>
  <si>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</si>
  <si>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</si>
  <si>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</si>
  <si>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</si>
  <si>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</si>
  <si>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</si>
  <si>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</si>
  <si>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</si>
  <si>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</si>
  <si>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</si>
  <si>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</si>
  <si>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</si>
  <si>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</si>
  <si>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</si>
  <si>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</si>
  <si>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</si>
  <si>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</si>
  <si>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</si>
  <si>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</si>
  <si>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</si>
  <si>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</si>
  <si>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</si>
  <si>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</si>
  <si>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</si>
  <si>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</si>
  <si>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</si>
  <si>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</si>
  <si>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</si>
  <si>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</si>
  <si>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</si>
  <si>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</si>
  <si>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</si>
  <si>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</si>
  <si>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</si>
  <si>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</si>
  <si>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</si>
  <si>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</si>
  <si>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</si>
  <si>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</si>
  <si>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</si>
  <si>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</si>
  <si>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</si>
  <si>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</si>
  <si>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</si>
  <si>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</si>
  <si>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</si>
  <si>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</si>
  <si>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</si>
  <si>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</si>
  <si>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</si>
  <si>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</si>
  <si>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</si>
  <si>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</si>
  <si>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</si>
  <si>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</si>
  <si>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</si>
  <si>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</si>
  <si>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</si>
  <si>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</si>
  <si>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</si>
  <si>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</si>
  <si>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</si>
  <si>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</si>
  <si>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</si>
  <si>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</si>
  <si>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</si>
  <si>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</si>
  <si>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</si>
  <si>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</si>
  <si>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</si>
  <si>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</si>
  <si>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</si>
  <si>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</si>
  <si>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</si>
  <si>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</si>
  <si>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</si>
  <si>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</si>
  <si>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</si>
  <si>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</si>
  <si>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</si>
  <si>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</si>
  <si>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</si>
  <si>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</si>
  <si>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</si>
  <si>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</si>
  <si>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</si>
  <si>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</si>
  <si>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</si>
  <si>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</si>
  <si>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</si>
  <si>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</si>
  <si>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</si>
  <si>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</si>
  <si>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</si>
  <si>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</si>
  <si>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</si>
  <si>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</si>
  <si>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</si>
  <si>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</si>
  <si>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</si>
  <si>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</si>
  <si>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</si>
  <si>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</si>
  <si>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</si>
  <si>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</si>
  <si>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</si>
  <si>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</si>
  <si>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</si>
  <si>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</si>
  <si>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</si>
  <si>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</si>
  <si>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</si>
  <si>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</si>
  <si>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</si>
  <si>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</si>
  <si>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</si>
  <si>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</si>
  <si>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</si>
  <si>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</si>
  <si>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</si>
  <si>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</si>
  <si>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</si>
  <si>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</si>
  <si>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</si>
  <si>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</si>
  <si>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</si>
  <si>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</si>
  <si>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</si>
  <si>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</si>
  <si>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</si>
  <si>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</si>
  <si>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</si>
  <si>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</si>
  <si>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</si>
  <si>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</si>
  <si>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</si>
  <si>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</si>
  <si>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</si>
  <si>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</si>
  <si>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</si>
  <si>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</si>
  <si>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</si>
  <si>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</si>
  <si>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</si>
  <si>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</si>
  <si>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</si>
  <si>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</si>
  <si>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</si>
  <si>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</si>
  <si>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</si>
  <si>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</si>
  <si>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</si>
  <si>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</si>
  <si>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</si>
  <si>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</si>
  <si>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</si>
  <si>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</si>
  <si>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</si>
  <si>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</si>
  <si>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</si>
  <si>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</si>
  <si>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</si>
  <si>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</si>
  <si>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</si>
  <si>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</si>
  <si>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</si>
  <si>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</si>
  <si>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</si>
  <si>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</si>
  <si>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</si>
  <si>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</si>
  <si>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</si>
  <si>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</si>
  <si>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</si>
  <si>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</si>
  <si>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</si>
  <si>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</si>
  <si>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</si>
  <si>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</si>
  <si>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</si>
  <si>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</si>
  <si>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</si>
  <si>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</si>
  <si>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</si>
  <si>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</si>
  <si>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</si>
  <si>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</si>
  <si>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</si>
  <si>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</si>
  <si>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</si>
  <si>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</si>
  <si>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</si>
  <si>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</si>
  <si>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</si>
  <si>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</si>
  <si>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</si>
  <si>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</si>
  <si>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</si>
  <si>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</si>
  <si>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</si>
  <si>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</si>
  <si>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</si>
  <si>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</si>
  <si>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</si>
  <si>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</si>
  <si>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</si>
  <si>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</si>
  <si>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</si>
  <si>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</si>
  <si>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</si>
  <si>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</si>
  <si>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</si>
  <si>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</si>
  <si>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</si>
  <si>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</si>
  <si>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</si>
  <si>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</si>
  <si>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</si>
  <si>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</si>
  <si>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</si>
  <si>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</si>
  <si>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</si>
  <si>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</si>
  <si>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</si>
  <si>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</si>
  <si>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</si>
  <si>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</si>
  <si>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</si>
  <si>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</si>
  <si>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</si>
  <si>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</si>
  <si>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</si>
  <si>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</si>
  <si>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</si>
  <si>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</si>
  <si>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</si>
  <si>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</si>
  <si>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</si>
  <si>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</si>
  <si>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</si>
  <si>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</si>
  <si>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</si>
  <si>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</si>
  <si>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</si>
  <si>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</si>
  <si>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</si>
  <si>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</si>
  <si>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</si>
  <si>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</si>
  <si>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</si>
  <si>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</si>
  <si>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</si>
  <si>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</si>
  <si>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</si>
  <si>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</si>
  <si>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</si>
  <si>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</si>
  <si>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</si>
  <si>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</si>
  <si>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</si>
  <si>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</si>
  <si>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</si>
  <si>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</si>
  <si>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</si>
  <si>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</si>
  <si>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</si>
  <si>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</si>
  <si>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</si>
  <si>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</si>
  <si>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</si>
  <si>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</si>
  <si>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</si>
  <si>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</si>
  <si>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</si>
  <si>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</si>
  <si>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</si>
  <si>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</si>
  <si>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</si>
  <si>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</si>
  <si>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</si>
  <si>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</si>
  <si>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</si>
  <si>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</si>
  <si>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</si>
  <si>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</si>
  <si>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</si>
  <si>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</si>
  <si>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</si>
  <si>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</si>
  <si>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</si>
  <si>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</si>
  <si>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</si>
  <si>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</si>
  <si>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</si>
  <si>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</si>
  <si>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</si>
  <si>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</si>
  <si>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</si>
  <si>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</si>
  <si>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</si>
  <si>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</si>
  <si>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</si>
  <si>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</si>
  <si>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</si>
  <si>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</si>
  <si>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</si>
  <si>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</si>
  <si>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</si>
  <si>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</si>
  <si>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</si>
  <si>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</si>
  <si>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</si>
  <si>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</si>
  <si>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</si>
  <si>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</si>
  <si>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</si>
  <si>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</si>
  <si>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</si>
  <si>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</si>
  <si>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</si>
  <si>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</si>
  <si>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</si>
  <si>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</si>
  <si>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</si>
  <si>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</si>
  <si>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</si>
  <si>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</si>
  <si>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</si>
  <si>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</si>
  <si>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</si>
  <si>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</si>
  <si>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</si>
  <si>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</si>
  <si>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</si>
  <si>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</si>
  <si>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</si>
  <si>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</si>
  <si>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</si>
  <si>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</si>
  <si>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</si>
  <si>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</si>
  <si>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</si>
  <si>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</si>
  <si>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</si>
  <si>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</si>
  <si>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</si>
  <si>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</si>
  <si>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</si>
  <si>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</si>
  <si>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</si>
  <si>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</si>
  <si>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</si>
  <si>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</si>
  <si>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</si>
  <si>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</si>
  <si>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</si>
  <si>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</si>
  <si>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</si>
  <si>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</si>
  <si>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</si>
  <si>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</si>
  <si>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</si>
  <si>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</si>
  <si>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</si>
  <si>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</si>
  <si>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</si>
  <si>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</si>
  <si>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</si>
  <si>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</si>
  <si>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</si>
  <si>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</si>
  <si>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</si>
  <si>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</si>
  <si>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</si>
  <si>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</si>
  <si>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</si>
  <si>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</si>
  <si>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</si>
  <si>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</si>
  <si>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</si>
  <si>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</si>
  <si>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</si>
  <si>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</si>
  <si>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</si>
  <si>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</si>
  <si>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</si>
  <si>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</si>
  <si>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</si>
  <si>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</si>
  <si>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</si>
  <si>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</si>
  <si>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</si>
  <si>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</si>
  <si>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</si>
  <si>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</si>
  <si>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</si>
  <si>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</si>
  <si>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</si>
  <si>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</si>
  <si>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</si>
  <si>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</si>
  <si>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</si>
  <si>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</si>
  <si>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</si>
  <si>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</si>
  <si>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</si>
  <si>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</si>
  <si>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</si>
  <si>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</si>
  <si>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</si>
  <si>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</si>
  <si>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</si>
  <si>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</si>
  <si>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</si>
  <si>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</si>
  <si>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</si>
  <si>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</si>
  <si>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</si>
  <si>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</si>
  <si>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</si>
  <si>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</si>
  <si>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</si>
  <si>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</si>
  <si>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</si>
  <si>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</si>
  <si>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</si>
  <si>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</si>
  <si>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</si>
  <si>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</si>
  <si>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</si>
  <si>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</si>
  <si>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</si>
  <si>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</si>
  <si>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</si>
  <si>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</si>
  <si>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</si>
  <si>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</si>
  <si>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</si>
  <si>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</si>
  <si>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</si>
  <si>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</si>
  <si>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</si>
  <si>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</si>
  <si>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</si>
  <si>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</si>
  <si>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</si>
  <si>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</si>
  <si>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</si>
  <si>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</si>
  <si>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</si>
  <si>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</si>
  <si>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</si>
  <si>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</si>
  <si>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</si>
  <si>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</si>
  <si>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</si>
  <si>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</si>
  <si>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</si>
  <si>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</si>
  <si>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</si>
  <si>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</si>
  <si>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</si>
  <si>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</si>
  <si>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</si>
  <si>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</si>
  <si>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</si>
  <si>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</si>
  <si>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</si>
  <si>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</si>
  <si>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</si>
  <si>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</si>
  <si>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</si>
  <si>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</si>
  <si>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</si>
  <si>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</si>
  <si>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</si>
  <si>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</si>
  <si>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</si>
  <si>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</si>
  <si>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</si>
  <si>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</si>
  <si>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</si>
  <si>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</si>
  <si>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</si>
  <si>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</si>
  <si>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</si>
  <si>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</si>
  <si>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</si>
  <si>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</si>
  <si>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</si>
  <si>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</si>
  <si>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</si>
  <si>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</si>
  <si>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</si>
  <si>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</si>
  <si>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</si>
  <si>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</si>
  <si>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</si>
  <si>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</si>
  <si>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</si>
  <si>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</si>
  <si>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</si>
  <si>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</si>
  <si>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</si>
  <si>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</si>
  <si>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</si>
  <si>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</si>
  <si>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</si>
  <si>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</si>
  <si>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</si>
  <si>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</si>
  <si>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</si>
  <si>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</si>
  <si>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</si>
  <si>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</si>
  <si>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</si>
  <si>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</si>
  <si>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</si>
  <si>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</si>
  <si>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</si>
  <si>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</si>
  <si>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</si>
  <si>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</si>
  <si>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</si>
  <si>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</si>
  <si>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</si>
  <si>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</si>
  <si>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</si>
  <si>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</si>
  <si>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</si>
  <si>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</si>
  <si>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</si>
  <si>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</si>
  <si>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</si>
  <si>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</si>
  <si>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</si>
  <si>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</si>
  <si>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</si>
  <si>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</si>
  <si>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</si>
  <si>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</si>
  <si>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</si>
  <si>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</si>
  <si>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</si>
  <si>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</si>
  <si>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</si>
  <si>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</si>
  <si>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</si>
  <si>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</si>
  <si>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</si>
  <si>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</si>
  <si>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</si>
  <si>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</si>
  <si>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</si>
  <si>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</si>
  <si>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</si>
  <si>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</si>
  <si>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</si>
  <si>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</si>
  <si>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</si>
  <si>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</si>
  <si>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</si>
  <si>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</si>
  <si>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</si>
  <si>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</si>
  <si>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</si>
  <si>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</si>
  <si>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</si>
  <si>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</si>
  <si>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</si>
  <si>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</si>
  <si>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</si>
  <si>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</si>
  <si>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</si>
  <si>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</si>
  <si>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</si>
  <si>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</si>
  <si>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</si>
  <si>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</si>
  <si>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</si>
  <si>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</si>
  <si>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</si>
  <si>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</si>
  <si>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</si>
  <si>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</si>
  <si>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</si>
  <si>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</si>
  <si>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</si>
  <si>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</si>
  <si>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</si>
  <si>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</si>
  <si>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</si>
  <si>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</si>
  <si>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</si>
  <si>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</si>
  <si>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</si>
  <si>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</si>
  <si>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</si>
  <si>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</si>
  <si>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</si>
  <si>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</si>
  <si>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</si>
  <si>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</si>
  <si>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</si>
  <si>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</si>
  <si>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</si>
  <si>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</si>
  <si>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</si>
  <si>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</si>
  <si>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</si>
  <si>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</si>
  <si>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</si>
  <si>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</si>
  <si>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</si>
  <si>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</si>
  <si>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</si>
  <si>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</si>
  <si>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</si>
  <si>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</si>
  <si>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</si>
  <si>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</si>
  <si>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</si>
  <si>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</si>
  <si>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</si>
  <si>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</si>
  <si>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</si>
  <si>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</si>
  <si>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</si>
  <si>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</si>
  <si>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</si>
  <si>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</si>
  <si>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</si>
  <si>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</si>
  <si>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</si>
  <si>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</si>
  <si>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</si>
  <si>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</si>
  <si>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</si>
  <si>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</si>
  <si>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</si>
  <si>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</si>
  <si>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</si>
  <si>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</si>
  <si>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</si>
  <si>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</si>
  <si>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</si>
  <si>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</si>
  <si>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</si>
  <si>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</si>
  <si>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</si>
  <si>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</si>
  <si>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</si>
  <si>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</si>
  <si>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</si>
  <si>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</si>
  <si>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</si>
  <si>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</si>
  <si>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</si>
  <si>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</si>
  <si>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</si>
  <si>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</si>
  <si>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</si>
  <si>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</si>
  <si>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</si>
  <si>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</si>
  <si>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</si>
  <si>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</si>
  <si>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</si>
  <si>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</si>
  <si>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</si>
  <si>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</si>
  <si>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</si>
  <si>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</si>
  <si>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</si>
  <si>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</si>
  <si>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</si>
  <si>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</si>
  <si>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</si>
  <si>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</si>
  <si>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</si>
  <si>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</si>
  <si>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</si>
  <si>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</si>
  <si>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</si>
  <si>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</si>
  <si>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</si>
  <si>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</si>
  <si>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</si>
  <si>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</si>
  <si>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</si>
  <si>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</si>
  <si>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</si>
  <si>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</si>
  <si>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</si>
  <si>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</si>
  <si>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</si>
  <si>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</si>
  <si>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</si>
  <si>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</si>
  <si>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</si>
  <si>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</si>
  <si>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</si>
  <si>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</si>
  <si>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</si>
  <si>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</si>
  <si>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</si>
  <si>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</si>
  <si>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</si>
  <si>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</si>
  <si>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</si>
  <si>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</si>
  <si>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</si>
  <si>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</si>
  <si>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</si>
  <si>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</si>
  <si>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</si>
  <si>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</si>
  <si>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</si>
  <si>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</si>
  <si>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</si>
  <si>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</si>
  <si>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</si>
  <si>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</si>
  <si>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</si>
  <si>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</si>
  <si>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</si>
  <si>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</si>
  <si>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</si>
  <si>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</si>
  <si>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</si>
  <si>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</si>
  <si>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</si>
  <si>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</si>
  <si>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</si>
  <si>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</si>
  <si>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</si>
  <si>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</si>
  <si>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</si>
  <si>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</si>
  <si>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</si>
  <si>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</si>
  <si>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</si>
  <si>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</si>
  <si>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</si>
  <si>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</si>
  <si>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</si>
  <si>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</si>
  <si>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</si>
  <si>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</si>
  <si>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</si>
  <si>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</si>
  <si>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</si>
  <si>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</si>
  <si>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</si>
  <si>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</si>
  <si>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</si>
  <si>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</si>
  <si>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</si>
  <si>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</si>
  <si>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</si>
  <si>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</si>
  <si>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</si>
  <si>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</si>
  <si>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</si>
  <si>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</si>
  <si>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</si>
  <si>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</si>
  <si>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</si>
  <si>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</si>
  <si>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</si>
  <si>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</si>
  <si>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</si>
  <si>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</si>
  <si>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</si>
  <si>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</si>
  <si>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</si>
  <si>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</si>
  <si>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</si>
  <si>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</si>
  <si>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</si>
  <si>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</si>
  <si>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</si>
  <si>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</si>
  <si>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</si>
  <si>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</si>
  <si>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</si>
  <si>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</si>
  <si>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</si>
  <si>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</si>
  <si>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</si>
  <si>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</si>
  <si>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</si>
  <si>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</si>
  <si>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</si>
  <si>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</si>
  <si>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</si>
  <si>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</si>
  <si>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</si>
  <si>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</si>
  <si>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</si>
  <si>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</si>
  <si>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</si>
  <si>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</si>
  <si>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</si>
  <si>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</si>
  <si>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</si>
  <si>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</si>
  <si>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</si>
  <si>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</si>
  <si>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</si>
  <si>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</si>
  <si>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</si>
  <si>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</si>
  <si>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</si>
  <si>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</si>
  <si>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</si>
  <si>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</si>
  <si>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</si>
  <si>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</si>
  <si>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</si>
  <si>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</si>
  <si>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</si>
  <si>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</si>
  <si>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</si>
  <si>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</si>
  <si>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</si>
  <si>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</si>
  <si>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</si>
  <si>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</si>
  <si>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</si>
  <si>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</si>
  <si>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</si>
  <si>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</si>
  <si>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</si>
  <si>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</si>
  <si>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</si>
  <si>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</si>
  <si>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</si>
  <si>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</si>
  <si>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</si>
  <si>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</si>
  <si>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</si>
  <si>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</si>
  <si>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</si>
  <si>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</si>
  <si>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</si>
  <si>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</si>
  <si>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</si>
  <si>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</si>
  <si>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</si>
  <si>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</si>
  <si>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</si>
  <si>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</si>
  <si>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</si>
  <si>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</si>
  <si>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</si>
  <si>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</si>
  <si>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</si>
  <si>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</si>
  <si>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</si>
  <si>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</si>
  <si>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</si>
  <si>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</si>
  <si>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</si>
  <si>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</si>
  <si>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</si>
  <si>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</si>
  <si>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</si>
  <si>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</si>
  <si>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</si>
  <si>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</si>
  <si>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</si>
  <si>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</si>
  <si>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</si>
  <si>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</si>
  <si>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</si>
  <si>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</si>
  <si>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</si>
  <si>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</si>
  <si>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</si>
  <si>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</si>
  <si>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</si>
  <si>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</si>
  <si>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</si>
  <si>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</si>
  <si>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</si>
  <si>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</si>
  <si>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</si>
  <si>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</si>
  <si>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</si>
  <si>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</si>
  <si>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</si>
  <si>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</si>
  <si>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</si>
  <si>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</si>
  <si>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</si>
  <si>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</si>
  <si>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</si>
  <si>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</si>
  <si>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</si>
  <si>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</si>
  <si>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</si>
  <si>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</si>
  <si>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</si>
  <si>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</si>
  <si>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</si>
  <si>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</si>
  <si>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</si>
  <si>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</si>
  <si>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</si>
  <si>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</si>
  <si>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</si>
  <si>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</si>
  <si>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</si>
  <si>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</si>
  <si>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</si>
  <si>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</si>
  <si>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</si>
  <si>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</si>
  <si>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</si>
  <si>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</si>
  <si>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</si>
  <si>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</si>
  <si>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</si>
  <si>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</si>
  <si>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</si>
  <si>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</si>
  <si>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</si>
  <si>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</si>
  <si>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</si>
  <si>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</si>
  <si>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</si>
  <si>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</si>
  <si>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</si>
  <si>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</si>
  <si>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</si>
  <si>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</si>
  <si>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</si>
  <si>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</si>
  <si>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</si>
  <si>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</si>
  <si>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</si>
  <si>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</si>
  <si>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</si>
  <si>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</si>
  <si>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</si>
  <si>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</si>
  <si>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</si>
  <si>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</si>
  <si>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</si>
  <si>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</si>
  <si>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</si>
  <si>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</si>
  <si>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</si>
  <si>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</si>
  <si>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</si>
  <si>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</si>
  <si>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</si>
  <si>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</si>
  <si>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</si>
  <si>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</si>
  <si>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</si>
  <si>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</si>
  <si>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</si>
  <si>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</si>
  <si>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</si>
  <si>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</si>
  <si>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</si>
  <si>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</si>
  <si>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</si>
  <si>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</si>
  <si>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</si>
  <si>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</si>
  <si>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</si>
  <si>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</si>
  <si>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</si>
  <si>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</si>
  <si>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</si>
  <si>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</si>
  <si>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</si>
  <si>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</si>
  <si>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</si>
  <si>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</si>
  <si>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</si>
  <si>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</si>
  <si>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</si>
  <si>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</si>
  <si>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</si>
  <si>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</si>
  <si>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</si>
  <si>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</si>
  <si>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</si>
  <si>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</si>
  <si>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</si>
  <si>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</si>
  <si>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</si>
  <si>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</si>
  <si>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</si>
  <si>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</si>
  <si>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</si>
  <si>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</si>
  <si>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</si>
  <si>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</si>
  <si>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</si>
  <si>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</si>
  <si>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</si>
  <si>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</si>
  <si>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</si>
  <si>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</si>
  <si>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</si>
  <si>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</si>
  <si>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</si>
  <si>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</si>
  <si>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</si>
  <si>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</si>
  <si>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</si>
  <si>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</si>
  <si>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</si>
  <si>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</si>
  <si>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</si>
  <si>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</si>
  <si>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</si>
  <si>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</si>
  <si>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</si>
  <si>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</si>
  <si>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</si>
  <si>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</si>
  <si>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</si>
  <si>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</si>
  <si>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</si>
  <si>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</si>
  <si>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</si>
  <si>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</si>
  <si>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</si>
  <si>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</si>
  <si>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</si>
  <si>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</si>
  <si>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</si>
  <si>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</si>
  <si>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</si>
  <si>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</si>
  <si>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</si>
  <si>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</si>
  <si>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</si>
  <si>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</si>
  <si>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</si>
  <si>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</si>
  <si>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</si>
  <si>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</si>
  <si>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</si>
  <si>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</si>
  <si>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</si>
  <si>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</si>
  <si>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</si>
  <si>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</si>
  <si>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</si>
  <si>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</si>
  <si>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</si>
  <si>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</si>
  <si>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</si>
  <si>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</si>
  <si>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</si>
  <si>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</si>
  <si>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</si>
  <si>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</si>
  <si>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</si>
  <si>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</si>
  <si>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</si>
  <si>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</si>
  <si>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</si>
  <si>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</si>
  <si>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</si>
  <si>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</si>
  <si>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</si>
  <si>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</si>
  <si>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</si>
  <si>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</si>
  <si>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</si>
  <si>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</si>
  <si>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</si>
  <si>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</si>
  <si>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</si>
  <si>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</si>
  <si>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</si>
  <si>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</si>
  <si>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</si>
  <si>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</si>
  <si>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</si>
  <si>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</si>
  <si>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</si>
  <si>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</si>
  <si>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</si>
  <si>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</si>
  <si>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</si>
  <si>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</si>
  <si>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</si>
  <si>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</si>
  <si>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</si>
  <si>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</si>
  <si>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</si>
  <si>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</si>
  <si>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</si>
  <si>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</si>
  <si>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</si>
  <si>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</si>
  <si>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</si>
  <si>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</si>
  <si>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</si>
  <si>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</si>
  <si>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</si>
  <si>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</si>
  <si>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</si>
  <si>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</si>
  <si>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</si>
  <si>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</si>
  <si>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</si>
  <si>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</si>
  <si>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</si>
  <si>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</si>
  <si>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</si>
  <si>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</si>
  <si>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</si>
  <si>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</si>
  <si>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</si>
  <si>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</si>
  <si>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</si>
  <si>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</si>
  <si>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</si>
  <si>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</si>
  <si>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</si>
  <si>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</si>
  <si>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</si>
  <si>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</si>
  <si>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</si>
  <si>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</si>
  <si>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</si>
  <si>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</si>
  <si>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</si>
  <si>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</si>
  <si>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</si>
  <si>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</si>
  <si>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</si>
  <si>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</si>
  <si>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</si>
  <si>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</si>
  <si>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</si>
  <si>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</si>
  <si>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</si>
  <si>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</si>
  <si>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</si>
  <si>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</si>
  <si>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</si>
  <si>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</si>
  <si>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</si>
  <si>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</si>
  <si>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</si>
  <si>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</si>
  <si>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</si>
  <si>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</si>
  <si>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</si>
  <si>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</si>
  <si>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</si>
  <si>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</si>
  <si>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</si>
  <si>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</si>
  <si>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</si>
  <si>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</si>
  <si>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</si>
  <si>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</si>
  <si>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</si>
  <si>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</si>
  <si>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</si>
  <si>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</si>
  <si>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</si>
  <si>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</si>
  <si>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</si>
  <si>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</si>
  <si>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</si>
  <si>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</si>
  <si>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</si>
  <si>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</si>
  <si>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</si>
  <si>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</si>
  <si>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</si>
  <si>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</si>
  <si>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</si>
  <si>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</si>
  <si>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</si>
  <si>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</si>
  <si>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</si>
  <si>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</si>
  <si>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</si>
  <si>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</si>
  <si>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</si>
  <si>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</si>
  <si>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</si>
  <si>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</si>
  <si>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</si>
  <si>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</si>
  <si>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</si>
  <si>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</si>
  <si>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</si>
  <si>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</si>
  <si>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</si>
  <si>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</si>
  <si>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</si>
  <si>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</si>
  <si>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</si>
  <si>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</si>
  <si>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</si>
  <si>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</si>
  <si>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</si>
  <si>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</si>
  <si>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</si>
  <si>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</si>
  <si>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</si>
  <si>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</si>
  <si>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</si>
  <si>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</si>
  <si>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</si>
  <si>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</si>
  <si>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</si>
  <si>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</si>
  <si>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</si>
  <si>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</si>
  <si>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</si>
  <si>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</si>
  <si>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</si>
  <si>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</si>
  <si>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</si>
  <si>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</si>
  <si>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</si>
  <si>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</si>
  <si>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</si>
  <si>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</si>
  <si>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</si>
  <si>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</si>
  <si>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</si>
  <si>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</si>
  <si>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</si>
  <si>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</si>
  <si>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</si>
  <si>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</si>
  <si>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</si>
  <si>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</si>
  <si>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</si>
  <si>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</si>
  <si>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</si>
  <si>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</si>
  <si>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</si>
  <si>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</si>
  <si>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</si>
  <si>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</si>
  <si>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</si>
  <si>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</si>
  <si>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</si>
  <si>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</si>
  <si>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</si>
  <si>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</si>
  <si>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</si>
  <si>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</si>
  <si>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</si>
  <si>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</si>
  <si>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</si>
  <si>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</si>
  <si>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</si>
  <si>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</si>
  <si>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</si>
  <si>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</si>
  <si>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</si>
  <si>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</si>
  <si>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</si>
  <si>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</si>
  <si>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</si>
  <si>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</si>
  <si>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</si>
  <si>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</si>
  <si>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</si>
  <si>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</si>
  <si>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</si>
  <si>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</si>
  <si>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</si>
  <si>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</si>
  <si>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</si>
  <si>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</si>
  <si>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</si>
  <si>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</si>
  <si>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</si>
  <si>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</si>
  <si>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</si>
  <si>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</si>
  <si>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</si>
  <si>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</si>
  <si>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</si>
  <si>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</si>
  <si>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</si>
  <si>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</si>
  <si>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</si>
  <si>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</si>
  <si>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</si>
  <si>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</si>
  <si>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</si>
  <si>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</si>
  <si>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</si>
  <si>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</si>
  <si>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</si>
  <si>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</si>
  <si>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</si>
  <si>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</si>
  <si>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</si>
  <si>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</si>
  <si>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</si>
  <si>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</si>
  <si>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</si>
  <si>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</si>
  <si>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</si>
  <si>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</si>
  <si>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</si>
  <si>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</si>
  <si>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</si>
  <si>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</si>
  <si>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</si>
  <si>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</si>
  <si>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</si>
  <si>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</si>
  <si>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</si>
  <si>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</si>
  <si>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</si>
  <si>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</si>
  <si>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</si>
  <si>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</si>
  <si>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</si>
  <si>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</si>
  <si>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</si>
  <si>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</si>
  <si>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</si>
  <si>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</si>
  <si>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</si>
  <si>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</si>
  <si>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</si>
  <si>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</si>
  <si>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</si>
  <si>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</si>
  <si>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</si>
  <si>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</si>
  <si>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</si>
  <si>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</si>
  <si>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</si>
  <si>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</si>
  <si>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</si>
  <si>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</si>
  <si>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</si>
  <si>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</si>
  <si>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</si>
  <si>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</si>
  <si>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</si>
  <si>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</si>
  <si>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</si>
  <si>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</si>
  <si>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</si>
  <si>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</si>
  <si>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</si>
  <si>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</si>
  <si>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</si>
  <si>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</si>
  <si>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</si>
  <si>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</si>
  <si>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</si>
  <si>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</si>
  <si>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</si>
  <si>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</si>
  <si>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</si>
  <si>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</si>
  <si>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</si>
  <si>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</si>
  <si>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</si>
  <si>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</si>
  <si>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</si>
  <si>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</si>
  <si>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</si>
  <si>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</si>
  <si>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</si>
  <si>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</si>
  <si>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</si>
  <si>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</si>
  <si>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</si>
  <si>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</si>
  <si>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</si>
  <si>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</si>
  <si>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</si>
  <si>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</si>
  <si>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</si>
  <si>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</si>
  <si>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</si>
  <si>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</si>
  <si>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</si>
  <si>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</si>
  <si>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</si>
  <si>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</si>
  <si>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</si>
  <si>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</si>
  <si>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</si>
  <si>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</si>
  <si>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</si>
  <si>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</si>
  <si>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</si>
  <si>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</si>
  <si>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</si>
  <si>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</si>
  <si>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</si>
  <si>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</si>
  <si>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</si>
  <si>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</si>
  <si>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</si>
  <si>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</si>
  <si>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</si>
  <si>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</si>
  <si>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</si>
  <si>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</si>
  <si>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</si>
  <si>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</si>
  <si>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</si>
  <si>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</si>
  <si>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</si>
  <si>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</si>
  <si>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</si>
  <si>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</si>
  <si>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</si>
  <si>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</si>
  <si>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</si>
  <si>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</si>
  <si>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</si>
  <si>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</si>
  <si>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</si>
  <si>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</si>
  <si>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</si>
  <si>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</si>
  <si>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</si>
  <si>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</si>
  <si>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</si>
  <si>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</si>
  <si>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</si>
  <si>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</si>
  <si>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</si>
  <si>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</si>
  <si>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</si>
  <si>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</si>
  <si>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</si>
  <si>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</si>
  <si>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</si>
  <si>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</si>
  <si>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</si>
  <si>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</si>
  <si>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</si>
  <si>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</si>
  <si>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</si>
  <si>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</si>
  <si>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</si>
  <si>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</si>
  <si>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</si>
  <si>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</si>
  <si>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</si>
  <si>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</si>
  <si>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</si>
  <si>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</si>
  <si>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</si>
  <si>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</si>
  <si>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</si>
  <si>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</si>
  <si>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</si>
  <si>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</si>
  <si>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</si>
  <si>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</si>
  <si>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</si>
  <si>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</si>
  <si>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</si>
  <si>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</si>
  <si>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</si>
  <si>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</si>
  <si>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</si>
  <si>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</si>
  <si>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</si>
  <si>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</si>
  <si>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</si>
  <si>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</si>
  <si>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</si>
  <si>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</si>
  <si>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</si>
  <si>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</si>
  <si>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</si>
  <si>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</si>
  <si>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</si>
  <si>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</si>
  <si>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</si>
  <si>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</si>
  <si>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</si>
  <si>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</si>
  <si>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</si>
  <si>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</si>
  <si>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</si>
  <si>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</si>
  <si>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</si>
  <si>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</si>
  <si>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</si>
  <si>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</si>
  <si>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</si>
  <si>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</si>
  <si>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</si>
  <si>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</si>
  <si>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</si>
  <si>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</si>
  <si>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</si>
  <si>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</si>
  <si>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</si>
  <si>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</si>
  <si>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</si>
  <si>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</si>
  <si>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</si>
  <si>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</si>
  <si>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</si>
  <si>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</si>
  <si>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</si>
  <si>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</si>
  <si>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</si>
  <si>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</si>
  <si>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</si>
  <si>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</si>
  <si>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</si>
  <si>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</si>
  <si>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</si>
  <si>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</si>
  <si>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</si>
  <si>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</si>
  <si>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</si>
  <si>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</si>
  <si>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</si>
  <si>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</si>
  <si>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</si>
  <si>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</si>
  <si>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</si>
  <si>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</si>
  <si>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</si>
  <si>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</si>
  <si>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</si>
  <si>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</si>
  <si>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</si>
  <si>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</si>
  <si>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</si>
  <si>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</si>
  <si>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</si>
  <si>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</si>
  <si>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</si>
  <si>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</si>
  <si>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</si>
  <si>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</si>
  <si>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</si>
  <si>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</si>
  <si>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</si>
  <si>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</si>
  <si>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</si>
  <si>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</si>
  <si>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</si>
  <si>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</si>
  <si>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</si>
  <si>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</si>
  <si>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</si>
  <si>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</si>
  <si>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</si>
  <si>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</si>
  <si>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</si>
  <si>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</si>
  <si>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</si>
  <si>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</si>
  <si>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</si>
  <si>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</si>
  <si>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</si>
  <si>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</si>
  <si>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</si>
  <si>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</si>
  <si>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</si>
  <si>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</si>
  <si>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</si>
  <si>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</si>
  <si>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</si>
  <si>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</si>
  <si>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</si>
  <si>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</si>
  <si>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</si>
  <si>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</si>
  <si>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</si>
  <si>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</si>
  <si>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</si>
  <si>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</si>
  <si>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</si>
  <si>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</si>
  <si>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</si>
  <si>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</si>
  <si>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</si>
  <si>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</si>
  <si>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</si>
  <si>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</si>
  <si>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</si>
  <si>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</si>
  <si>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</si>
  <si>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</si>
  <si>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</si>
  <si>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</si>
  <si>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</si>
  <si>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</si>
  <si>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</si>
  <si>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</si>
  <si>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</si>
  <si>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</si>
  <si>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</si>
  <si>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</si>
  <si>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</si>
  <si>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</si>
  <si>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</si>
  <si>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</si>
  <si>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</si>
  <si>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</si>
  <si>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</si>
  <si>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</si>
  <si>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</si>
  <si>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</si>
  <si>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</si>
  <si>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</si>
  <si>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</si>
  <si>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</si>
  <si>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</si>
  <si>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</si>
  <si>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</si>
  <si>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</si>
  <si>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</si>
  <si>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</si>
  <si>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</si>
  <si>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</si>
  <si>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</si>
  <si>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</si>
  <si>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</si>
  <si>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</si>
  <si>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</si>
  <si>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</si>
  <si>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</si>
  <si>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</si>
  <si>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</si>
  <si>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</si>
  <si>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</si>
  <si>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</si>
  <si>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</si>
  <si>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</si>
  <si>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</si>
  <si>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</si>
  <si>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</si>
  <si>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</si>
  <si>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</si>
  <si>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</si>
  <si>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</si>
  <si>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</si>
  <si>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</si>
  <si>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</si>
  <si>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</si>
  <si>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</si>
  <si>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</si>
  <si>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</si>
  <si>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</si>
  <si>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</si>
  <si>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</si>
  <si>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</si>
  <si>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</si>
  <si>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</si>
  <si>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</si>
  <si>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</si>
  <si>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</si>
  <si>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</si>
  <si>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</si>
  <si>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</si>
  <si>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</si>
  <si>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</si>
  <si>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</si>
  <si>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</si>
  <si>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</si>
  <si>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</si>
  <si>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</si>
  <si>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</si>
  <si>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</si>
  <si>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</si>
  <si>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</si>
  <si>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</si>
  <si>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</si>
  <si>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</si>
  <si>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</si>
  <si>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</si>
  <si>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</si>
  <si>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</si>
  <si>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</si>
  <si>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</si>
  <si>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</si>
  <si>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</si>
  <si>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</si>
  <si>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</si>
  <si>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</si>
  <si>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</si>
  <si>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</si>
  <si>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</si>
  <si>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</si>
  <si>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</si>
  <si>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</si>
  <si>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</si>
  <si>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</si>
  <si>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</si>
  <si>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</si>
  <si>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</si>
  <si>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</si>
  <si>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</si>
  <si>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</si>
  <si>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</si>
  <si>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</si>
  <si>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</si>
  <si>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</si>
  <si>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</si>
  <si>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</si>
  <si>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</si>
  <si>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</si>
  <si>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</si>
  <si>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</si>
  <si>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</si>
  <si>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</si>
  <si>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</si>
  <si>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</si>
  <si>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</si>
  <si>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</si>
  <si>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</si>
  <si>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</si>
  <si>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</si>
  <si>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</si>
  <si>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</si>
  <si>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</si>
  <si>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</si>
  <si>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</si>
  <si>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</si>
  <si>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</si>
  <si>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</si>
  <si>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</si>
  <si>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</si>
  <si>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</si>
  <si>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</si>
  <si>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</si>
  <si>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</si>
  <si>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</si>
  <si>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</si>
  <si>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</si>
  <si>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</si>
  <si>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</si>
  <si>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</si>
  <si>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</si>
  <si>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</si>
  <si>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</si>
  <si>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</si>
  <si>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</si>
  <si>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</si>
  <si>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</si>
  <si>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</si>
  <si>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</si>
  <si>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</si>
  <si>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</si>
  <si>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</si>
  <si>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</si>
  <si>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</si>
  <si>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</si>
  <si>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</si>
  <si>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</si>
  <si>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</si>
  <si>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</si>
  <si>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</si>
  <si>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</si>
  <si>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</si>
  <si>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</si>
  <si>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</si>
  <si>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</si>
  <si>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</si>
  <si>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</si>
  <si>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</si>
  <si>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</si>
  <si>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</si>
  <si>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</si>
  <si>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</si>
  <si>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</si>
  <si>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</si>
  <si>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</si>
  <si>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</si>
  <si>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</si>
  <si>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</si>
  <si>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</si>
  <si>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</si>
  <si>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</si>
  <si>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</si>
  <si>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</si>
  <si>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</si>
  <si>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</si>
  <si>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</si>
  <si>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</si>
  <si>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</si>
  <si>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</si>
  <si>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</si>
  <si>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</si>
  <si>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</si>
  <si>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</si>
  <si>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</si>
  <si>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</si>
  <si>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</si>
  <si>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</si>
  <si>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</si>
  <si>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</si>
  <si>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</si>
  <si>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</si>
  <si>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</si>
  <si>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</si>
  <si>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</si>
  <si>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</si>
  <si>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</si>
  <si>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</si>
  <si>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</si>
  <si>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</si>
  <si>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</si>
  <si>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</si>
  <si>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</si>
  <si>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</si>
  <si>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</si>
  <si>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</si>
  <si>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</si>
  <si>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</si>
  <si>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</si>
  <si>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</si>
  <si>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</si>
  <si>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</si>
  <si>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</si>
  <si>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</si>
  <si>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</si>
  <si>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</si>
  <si>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</si>
  <si>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</si>
  <si>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</si>
  <si>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</si>
  <si>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</si>
  <si>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</si>
  <si>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</si>
  <si>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</si>
  <si>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</si>
  <si>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</si>
  <si>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</si>
  <si>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</si>
  <si>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</si>
  <si>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</si>
  <si>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</si>
  <si>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</si>
  <si>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</si>
  <si>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</si>
  <si>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</si>
  <si>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</si>
  <si>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</si>
  <si>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</si>
  <si>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</si>
  <si>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</si>
  <si>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</si>
  <si>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</si>
  <si>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</si>
  <si>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</si>
  <si>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</si>
  <si>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</si>
  <si>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</si>
  <si>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</si>
  <si>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</si>
  <si>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</si>
  <si>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</si>
  <si>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</si>
  <si>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</si>
  <si>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</si>
  <si>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</si>
  <si>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</si>
  <si>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</si>
  <si>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</si>
  <si>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</si>
  <si>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</si>
  <si>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</si>
  <si>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</si>
  <si>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</si>
  <si>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</si>
  <si>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</si>
  <si>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</si>
  <si>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</si>
  <si>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</si>
  <si>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</si>
  <si>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</si>
  <si>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</si>
  <si>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</si>
  <si>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</si>
  <si>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</si>
  <si>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</si>
  <si>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</si>
  <si>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</si>
  <si>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</si>
  <si>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</si>
  <si>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</si>
  <si>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</si>
  <si>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</si>
  <si>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</si>
  <si>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</si>
  <si>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</si>
  <si>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</si>
  <si>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</si>
  <si>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</si>
  <si>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</si>
  <si>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</si>
  <si>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</si>
  <si>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</si>
  <si>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</si>
  <si>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</si>
  <si>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</si>
  <si>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</si>
  <si>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</si>
  <si>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</si>
  <si>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</si>
  <si>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</si>
  <si>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</si>
  <si>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</si>
  <si>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</si>
  <si>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</si>
  <si>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</si>
  <si>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</si>
  <si>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</si>
  <si>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</si>
  <si>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</si>
  <si>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</si>
  <si>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</si>
  <si>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</si>
  <si>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</si>
  <si>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</si>
  <si>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</si>
  <si>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</si>
  <si>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</si>
  <si>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</si>
  <si>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</si>
  <si>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</si>
  <si>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</si>
  <si>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</si>
  <si>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</si>
  <si>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</si>
  <si>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</si>
  <si>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</si>
  <si>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</si>
  <si>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</si>
  <si>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</si>
  <si>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</si>
  <si>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</si>
  <si>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</si>
  <si>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</si>
  <si>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</si>
  <si>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</si>
  <si>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</si>
  <si>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</si>
  <si>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</si>
  <si>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</si>
  <si>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</si>
  <si>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</si>
  <si>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</si>
  <si>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</si>
  <si>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</si>
  <si>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</si>
  <si>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</si>
  <si>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</si>
  <si>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</si>
  <si>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</si>
  <si>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</si>
  <si>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</si>
  <si>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</si>
  <si>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</si>
  <si>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</si>
  <si>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</si>
  <si>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</si>
  <si>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</si>
  <si>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</si>
  <si>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</si>
  <si>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</si>
  <si>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</si>
  <si>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</si>
  <si>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</si>
  <si>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</si>
  <si>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</si>
  <si>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</si>
  <si>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</si>
  <si>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</si>
  <si>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</si>
  <si>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</si>
  <si>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</si>
  <si>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</si>
  <si>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</si>
  <si>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</si>
  <si>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</si>
  <si>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</si>
  <si>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</si>
  <si>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</si>
  <si>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</si>
  <si>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</si>
  <si>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</si>
  <si>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</si>
  <si>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</si>
  <si>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</si>
  <si>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</si>
  <si>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</si>
  <si>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</si>
  <si>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</si>
  <si>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</si>
  <si>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</si>
  <si>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</si>
  <si>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</si>
  <si>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</si>
  <si>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</si>
  <si>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</si>
  <si>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</si>
  <si>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</si>
  <si>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</si>
  <si>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</si>
  <si>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</si>
  <si>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</si>
  <si>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</si>
  <si>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</si>
  <si>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</si>
  <si>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</si>
  <si>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</si>
  <si>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</si>
  <si>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</si>
  <si>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</si>
  <si>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</si>
  <si>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</si>
  <si>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</si>
  <si>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</si>
  <si>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</si>
  <si>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</si>
  <si>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</si>
  <si>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</si>
  <si>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</si>
  <si>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</si>
  <si>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</si>
  <si>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</si>
  <si>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</si>
  <si>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</si>
  <si>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</si>
  <si>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</si>
  <si>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</si>
  <si>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</si>
  <si>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</si>
  <si>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</si>
  <si>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</si>
  <si>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</si>
  <si>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</si>
  <si>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</si>
  <si>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</si>
  <si>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</si>
  <si>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</si>
  <si>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</si>
  <si>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</si>
  <si>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</si>
  <si>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</si>
  <si>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</si>
  <si>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</si>
  <si>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</si>
  <si>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</si>
  <si>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</si>
  <si>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</si>
  <si>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</si>
  <si>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</si>
  <si>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</si>
  <si>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</si>
  <si>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</si>
  <si>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</si>
  <si>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</si>
  <si>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</si>
  <si>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</si>
  <si>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</si>
  <si>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</si>
  <si>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</si>
  <si>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</si>
  <si>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</si>
  <si>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</si>
  <si>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</si>
  <si>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</si>
  <si>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</si>
  <si>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</si>
  <si>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</si>
  <si>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</si>
  <si>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</si>
  <si>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</si>
  <si>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</si>
  <si>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</si>
  <si>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</si>
  <si>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</si>
  <si>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</si>
  <si>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</si>
  <si>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</si>
  <si>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</si>
  <si>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</si>
  <si>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</si>
  <si>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</si>
  <si>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</si>
  <si>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</si>
  <si>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</si>
  <si>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</si>
  <si>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</si>
  <si>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</si>
  <si>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</si>
  <si>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</si>
  <si>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</si>
  <si>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</si>
  <si>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</si>
  <si>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</si>
  <si>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</si>
  <si>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</si>
  <si>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</si>
  <si>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</si>
  <si>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</si>
  <si>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</si>
  <si>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</si>
  <si>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</si>
  <si>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</si>
  <si>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</si>
  <si>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</si>
  <si>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</si>
  <si>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</si>
  <si>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</si>
  <si>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</si>
  <si>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</si>
  <si>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</si>
  <si>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</si>
  <si>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</si>
  <si>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</si>
  <si>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</si>
  <si>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</si>
  <si>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</si>
  <si>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</si>
  <si>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</si>
  <si>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</si>
  <si>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</si>
  <si>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</si>
  <si>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</si>
  <si>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</si>
  <si>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</si>
  <si>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</si>
  <si>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</si>
  <si>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</si>
  <si>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</si>
  <si>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</si>
  <si>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</si>
  <si>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</si>
  <si>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</si>
  <si>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</si>
  <si>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</si>
  <si>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</si>
  <si>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</si>
  <si>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</si>
  <si>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</si>
  <si>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</si>
  <si>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</si>
  <si>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</si>
  <si>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</si>
  <si>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</si>
  <si>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</si>
  <si>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</si>
  <si>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</si>
  <si>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</si>
  <si>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</si>
  <si>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</si>
  <si>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</si>
  <si>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</si>
  <si>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</si>
  <si>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</si>
  <si>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</si>
  <si>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</si>
  <si>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</si>
  <si>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</si>
  <si>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</si>
  <si>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</si>
  <si>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</si>
  <si>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</si>
  <si>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</si>
  <si>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</si>
  <si>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</si>
  <si>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</si>
  <si>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</si>
  <si>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</si>
  <si>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</si>
  <si>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</si>
  <si>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</si>
  <si>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</si>
  <si>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</si>
  <si>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</si>
  <si>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</si>
  <si>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</si>
  <si>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</si>
  <si>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</si>
  <si>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</si>
  <si>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</si>
  <si>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</si>
  <si>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</si>
  <si>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</si>
  <si>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</si>
  <si>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</si>
  <si>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</si>
  <si>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</si>
  <si>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</si>
  <si>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</si>
  <si>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</si>
  <si>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</si>
  <si>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</si>
  <si>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</si>
  <si>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</si>
  <si>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</si>
  <si>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</si>
  <si>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</si>
  <si>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</si>
  <si>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</si>
  <si>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</si>
  <si>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</si>
  <si>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</si>
  <si>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</si>
  <si>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</si>
  <si>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</si>
  <si>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</si>
  <si>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</si>
  <si>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</si>
  <si>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</si>
  <si>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</si>
  <si>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</si>
  <si>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</si>
  <si>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</si>
  <si>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</si>
  <si>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</si>
  <si>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</si>
  <si>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</si>
  <si>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</si>
  <si>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</si>
  <si>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</si>
  <si>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</si>
  <si>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</si>
  <si>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</si>
  <si>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</si>
  <si>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</si>
  <si>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</si>
  <si>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</si>
  <si>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</si>
  <si>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</si>
  <si>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</si>
  <si>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</si>
  <si>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</si>
  <si>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</si>
  <si>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</si>
  <si>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</si>
  <si>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</si>
  <si>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</si>
  <si>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</si>
  <si>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</si>
  <si>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</si>
  <si>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</si>
  <si>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</si>
  <si>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</si>
  <si>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</si>
  <si>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</si>
  <si>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</si>
  <si>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</si>
  <si>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</si>
  <si>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</si>
  <si>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</si>
  <si>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</si>
  <si>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</si>
  <si>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</si>
  <si>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</si>
  <si>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</si>
  <si>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</si>
  <si>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</si>
  <si>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</si>
  <si>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</si>
  <si>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</si>
  <si>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</si>
  <si>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</si>
  <si>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</si>
  <si>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</si>
  <si>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</si>
  <si>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</si>
  <si>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</si>
  <si>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</si>
  <si>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</si>
  <si>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</si>
  <si>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</si>
  <si>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</si>
  <si>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</si>
  <si>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</si>
  <si>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</si>
  <si>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</si>
  <si>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</si>
  <si>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</si>
  <si>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</si>
  <si>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</si>
  <si>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</si>
  <si>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</si>
  <si>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</si>
  <si>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</si>
  <si>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</si>
  <si>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</si>
  <si>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</si>
  <si>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</si>
  <si>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</si>
  <si>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</si>
  <si>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</si>
  <si>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</si>
  <si>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</si>
  <si>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</si>
  <si>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</si>
  <si>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</si>
  <si>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</si>
  <si>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</si>
  <si>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</si>
  <si>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</si>
  <si>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</si>
  <si>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</si>
  <si>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</si>
  <si>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</si>
  <si>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</si>
  <si>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</si>
  <si>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</si>
  <si>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</si>
  <si>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</si>
  <si>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</si>
  <si>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</si>
  <si>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</si>
  <si>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</si>
  <si>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</si>
  <si>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</si>
  <si>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</si>
  <si>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</si>
  <si>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</si>
  <si>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</si>
  <si>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</si>
  <si>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</si>
  <si>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</si>
  <si>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</si>
  <si>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</si>
  <si>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</si>
  <si>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</si>
  <si>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</si>
  <si>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</si>
  <si>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</si>
  <si>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</si>
  <si>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</si>
  <si>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</si>
  <si>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</si>
  <si>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</si>
  <si>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</si>
  <si>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</si>
  <si>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</si>
  <si>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</si>
  <si>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</si>
  <si>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</si>
  <si>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</si>
  <si>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</si>
  <si>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</si>
  <si>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</si>
  <si>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</si>
  <si>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</si>
  <si>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</si>
  <si>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</si>
  <si>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</si>
  <si>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</si>
  <si>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</si>
  <si>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</si>
  <si>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</si>
  <si>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</si>
  <si>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</si>
  <si>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</si>
  <si>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</si>
  <si>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</si>
  <si>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</si>
  <si>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</si>
  <si>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</si>
  <si>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</si>
  <si>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</si>
  <si>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</si>
  <si>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</si>
  <si>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</si>
  <si>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</si>
  <si>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</si>
  <si>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</si>
  <si>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</si>
  <si>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</si>
  <si>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</si>
  <si>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</si>
  <si>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</si>
  <si>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</si>
  <si>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</si>
  <si>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</si>
  <si>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</si>
  <si>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</si>
  <si>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</si>
  <si>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</si>
  <si>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</si>
  <si>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</si>
  <si>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</si>
  <si>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</si>
  <si>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</si>
  <si>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</si>
  <si>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</si>
  <si>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</si>
  <si>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</si>
  <si>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</si>
  <si>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</si>
  <si>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</si>
  <si>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</si>
  <si>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</si>
  <si>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</si>
  <si>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</si>
  <si>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</si>
  <si>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</si>
  <si>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</si>
  <si>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</si>
  <si>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</si>
  <si>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</si>
  <si>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</si>
  <si>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</si>
  <si>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</si>
  <si>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</si>
  <si>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</si>
  <si>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</si>
  <si>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</si>
  <si>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</si>
  <si>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</si>
  <si>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</si>
  <si>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</si>
  <si>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</si>
  <si>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</si>
  <si>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</si>
  <si>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</si>
  <si>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</si>
  <si>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</si>
  <si>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</si>
  <si>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</si>
  <si>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</si>
  <si>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</si>
  <si>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</si>
  <si>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</si>
  <si>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</si>
  <si>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</si>
  <si>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</si>
  <si>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</si>
  <si>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</si>
  <si>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</si>
  <si>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</si>
  <si>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</si>
  <si>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</si>
  <si>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</si>
  <si>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</si>
  <si>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</si>
  <si>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</si>
  <si>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</si>
  <si>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</si>
  <si>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</si>
  <si>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</si>
  <si>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</si>
  <si>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</si>
  <si>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</si>
  <si>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</si>
  <si>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</si>
  <si>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</si>
  <si>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</si>
  <si>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</si>
  <si>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</si>
  <si>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</si>
  <si>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</si>
  <si>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</si>
  <si>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</si>
  <si>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</si>
  <si>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</si>
  <si>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</si>
  <si>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</si>
  <si>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</si>
  <si>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</si>
  <si>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</si>
  <si>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</si>
  <si>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</si>
  <si>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</si>
  <si>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</si>
  <si>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</si>
  <si>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</si>
  <si>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</si>
  <si>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</si>
  <si>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</si>
  <si>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</si>
  <si>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</si>
  <si>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</si>
  <si>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</si>
  <si>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</si>
  <si>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</si>
  <si>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</si>
  <si>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</si>
  <si>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</si>
  <si>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</si>
  <si>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</si>
  <si>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</si>
  <si>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</si>
  <si>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</si>
  <si>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</si>
  <si>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</si>
  <si>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</si>
  <si>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</si>
  <si>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</si>
  <si>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</si>
  <si>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</si>
  <si>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</si>
  <si>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</si>
  <si>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</si>
  <si>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</si>
  <si>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</si>
  <si>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</si>
  <si>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</si>
  <si>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</si>
  <si>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</si>
  <si>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</si>
  <si>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</si>
  <si>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</si>
  <si>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</si>
  <si>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</si>
  <si>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</si>
  <si>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</si>
  <si>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</si>
  <si>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</si>
  <si>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</si>
  <si>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</si>
  <si>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</si>
  <si>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</si>
  <si>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</si>
  <si>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</si>
  <si>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</si>
  <si>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</si>
  <si>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</si>
  <si>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</si>
  <si>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</si>
  <si>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</si>
  <si>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</si>
  <si>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</si>
  <si>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</si>
  <si>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</si>
  <si>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</si>
  <si>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</si>
  <si>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</si>
  <si>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</si>
  <si>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</si>
  <si>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</si>
  <si>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</si>
  <si>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</si>
  <si>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</si>
  <si>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</si>
  <si>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</si>
  <si>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</si>
  <si>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</si>
  <si>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</si>
  <si>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</si>
  <si>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</si>
  <si>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</si>
  <si>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</si>
  <si>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</si>
  <si>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</si>
  <si>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</si>
  <si>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</si>
  <si>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</si>
  <si>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</si>
  <si>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</si>
  <si>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</si>
  <si>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</si>
  <si>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</si>
  <si>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</si>
  <si>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</si>
  <si>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</si>
  <si>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</si>
  <si>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</si>
  <si>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</si>
  <si>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</si>
  <si>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</si>
  <si>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</si>
  <si>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</si>
  <si>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</si>
  <si>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</si>
  <si>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</si>
  <si>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</si>
  <si>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</si>
  <si>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</si>
  <si>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</si>
  <si>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</si>
  <si>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</si>
  <si>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</si>
  <si>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</si>
  <si>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</si>
  <si>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</si>
  <si>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</si>
  <si>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</si>
  <si>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</si>
  <si>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</si>
  <si>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</si>
  <si>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</si>
  <si>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</si>
  <si>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</si>
  <si>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</si>
  <si>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</si>
  <si>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</si>
  <si>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</si>
  <si>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</si>
  <si>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</si>
  <si>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</si>
  <si>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</si>
  <si>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</si>
  <si>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</si>
  <si>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</si>
  <si>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</si>
  <si>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</si>
  <si>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</si>
  <si>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</si>
  <si>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</si>
  <si>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</si>
  <si>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</si>
  <si>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</si>
  <si>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</si>
  <si>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</si>
  <si>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</si>
  <si>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</si>
  <si>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</si>
  <si>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</si>
  <si>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</si>
  <si>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</si>
  <si>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</si>
  <si>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</si>
  <si>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</si>
  <si>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</si>
  <si>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</si>
  <si>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</si>
  <si>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</si>
  <si>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</si>
  <si>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</si>
  <si>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</si>
  <si>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</si>
  <si>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</si>
  <si>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</si>
  <si>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</si>
  <si>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</si>
  <si>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</si>
  <si>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</si>
  <si>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</si>
  <si>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</si>
  <si>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</si>
  <si>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</si>
  <si>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</si>
  <si>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</si>
  <si>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</si>
  <si>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</si>
  <si>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</si>
  <si>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</si>
  <si>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</si>
  <si>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</si>
  <si>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</si>
  <si>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</si>
  <si>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</si>
  <si>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</si>
  <si>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</si>
  <si>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</si>
  <si>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</si>
  <si>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</si>
  <si>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</si>
  <si>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</si>
  <si>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</si>
  <si>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</si>
  <si>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</si>
  <si>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</si>
  <si>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</si>
  <si>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</si>
  <si>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</si>
  <si>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</si>
  <si>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</si>
  <si>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</si>
  <si>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</si>
  <si>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</si>
  <si>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</si>
  <si>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</si>
  <si>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</si>
  <si>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</si>
  <si>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</si>
  <si>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</si>
  <si>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</si>
  <si>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</si>
  <si>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</si>
  <si>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</si>
  <si>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</si>
  <si>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</si>
  <si>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</si>
  <si>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</si>
  <si>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</si>
  <si>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</si>
  <si>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</si>
  <si>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</si>
  <si>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</si>
  <si>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</si>
  <si>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</si>
  <si>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</si>
  <si>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</si>
  <si>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</si>
  <si>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</si>
  <si>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</si>
  <si>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</si>
  <si>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</si>
  <si>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</si>
  <si>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</si>
  <si>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</si>
  <si>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</si>
  <si>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</si>
  <si>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</si>
  <si>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</si>
  <si>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</si>
  <si>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</si>
  <si>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</si>
  <si>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</si>
  <si>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</si>
  <si>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</si>
  <si>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</si>
  <si>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</si>
  <si>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</si>
  <si>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</si>
  <si>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</si>
  <si>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</si>
  <si>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</si>
  <si>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</si>
  <si>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</si>
  <si>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</si>
  <si>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</si>
  <si>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</si>
  <si>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</si>
  <si>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</si>
  <si>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</si>
  <si>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</si>
  <si>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</si>
  <si>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</si>
  <si>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</si>
  <si>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</si>
  <si>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</si>
  <si>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</si>
  <si>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</si>
  <si>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</si>
  <si>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</si>
  <si>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</si>
  <si>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</si>
  <si>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</si>
  <si>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</si>
  <si>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</si>
  <si>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</si>
  <si>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</si>
  <si>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</si>
  <si>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</si>
  <si>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</si>
  <si>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</si>
  <si>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</si>
  <si>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</si>
  <si>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</si>
  <si>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</si>
  <si>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</si>
  <si>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</si>
  <si>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</si>
  <si>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</si>
  <si>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</si>
  <si>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</si>
  <si>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</si>
  <si>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</si>
  <si>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</si>
  <si>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</si>
  <si>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</si>
  <si>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</si>
  <si>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</si>
  <si>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</si>
  <si>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</si>
  <si>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</si>
  <si>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</si>
  <si>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</si>
  <si>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</si>
  <si>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</si>
  <si>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</si>
  <si>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</si>
  <si>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</si>
  <si>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</si>
  <si>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</si>
  <si>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</si>
  <si>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</si>
  <si>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</si>
  <si>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</si>
  <si>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</si>
  <si>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</si>
  <si>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</si>
  <si>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</si>
  <si>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</si>
  <si>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</si>
  <si>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</si>
  <si>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</si>
  <si>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</si>
  <si>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</si>
  <si>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</si>
  <si>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</si>
  <si>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</si>
  <si>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</si>
  <si>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</si>
  <si>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</si>
  <si>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</si>
  <si>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</si>
  <si>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</si>
  <si>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</si>
  <si>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</si>
  <si>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</si>
  <si>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</si>
  <si>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</si>
  <si>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</si>
  <si>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</si>
  <si>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</si>
  <si>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</si>
  <si>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</si>
  <si>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</si>
  <si>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</si>
  <si>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</si>
  <si>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</si>
  <si>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</si>
  <si>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</si>
  <si>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</si>
  <si>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</si>
  <si>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</si>
  <si>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</si>
  <si>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</si>
  <si>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</si>
  <si>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</si>
  <si>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</si>
  <si>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</si>
  <si>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</si>
  <si>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</si>
  <si>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</si>
  <si>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</si>
  <si>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</si>
  <si>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</si>
  <si>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</si>
  <si>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</si>
  <si>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</si>
  <si>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</si>
  <si>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</si>
  <si>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</si>
  <si>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</si>
  <si>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</si>
  <si>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</si>
  <si>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</si>
  <si>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</si>
  <si>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</si>
  <si>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</si>
  <si>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</si>
  <si>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</si>
  <si>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</si>
  <si>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</si>
  <si>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</si>
  <si>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</si>
  <si>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</si>
  <si>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</si>
  <si>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</si>
  <si>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</si>
  <si>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</si>
  <si>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</si>
  <si>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</si>
  <si>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</si>
  <si>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</si>
  <si>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</si>
  <si>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</si>
  <si>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</si>
  <si>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</si>
  <si>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</si>
  <si>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</si>
  <si>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</si>
  <si>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</si>
  <si>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</si>
  <si>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</si>
  <si>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</si>
  <si>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</si>
  <si>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</si>
  <si>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</si>
  <si>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</si>
  <si>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</si>
  <si>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</si>
  <si>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</si>
  <si>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</si>
  <si>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</si>
  <si>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</si>
  <si>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</si>
  <si>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</si>
  <si>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</si>
  <si>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</si>
  <si>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</si>
  <si>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</si>
  <si>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</si>
  <si>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</si>
  <si>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</si>
  <si>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</si>
  <si>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</si>
  <si>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</si>
  <si>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</si>
  <si>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</si>
  <si>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</si>
  <si>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</si>
  <si>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</si>
  <si>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</si>
  <si>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</si>
  <si>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</si>
  <si>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</si>
  <si>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</si>
  <si>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</si>
  <si>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</si>
  <si>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</si>
  <si>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</si>
  <si>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</si>
  <si>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</si>
  <si>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</si>
  <si>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</si>
  <si>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</si>
  <si>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</si>
  <si>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</si>
  <si>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</si>
  <si>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</si>
  <si>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</si>
  <si>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</si>
  <si>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</si>
  <si>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</si>
  <si>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</si>
  <si>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</si>
  <si>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</si>
  <si>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</si>
  <si>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</si>
  <si>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</si>
  <si>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</si>
  <si>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</si>
  <si>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</si>
  <si>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</si>
  <si>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</si>
  <si>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</si>
  <si>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</si>
  <si>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</si>
  <si>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</si>
  <si>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</si>
  <si>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</si>
  <si>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</si>
  <si>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</si>
  <si>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</si>
  <si>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</si>
  <si>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</si>
  <si>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</si>
  <si>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</si>
  <si>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</si>
  <si>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</si>
  <si>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</si>
  <si>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</si>
  <si>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</si>
  <si>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</si>
  <si>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</si>
  <si>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</si>
  <si>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</si>
  <si>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</si>
  <si>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</si>
  <si>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</si>
  <si>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</si>
  <si>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</si>
  <si>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</si>
  <si>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</si>
  <si>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</si>
  <si>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</si>
  <si>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</si>
  <si>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</si>
  <si>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</si>
  <si>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</si>
  <si>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</si>
  <si>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</si>
  <si>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</si>
  <si>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</si>
  <si>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</si>
  <si>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</si>
  <si>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</si>
  <si>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</si>
  <si>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</si>
  <si>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</si>
  <si>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</si>
  <si>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</si>
  <si>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</si>
  <si>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</si>
  <si>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</si>
  <si>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</si>
  <si>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</si>
  <si>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</si>
  <si>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</si>
  <si>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</si>
  <si>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</si>
  <si>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</si>
  <si>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</si>
  <si>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</si>
  <si>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</si>
  <si>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</si>
  <si>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</si>
  <si>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</si>
  <si>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</si>
  <si>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</si>
  <si>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</si>
  <si>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</si>
  <si>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</si>
  <si>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</si>
  <si>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</si>
  <si>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</si>
  <si>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</si>
  <si>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</si>
  <si>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</si>
  <si>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</si>
  <si>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</si>
  <si>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</si>
  <si>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</si>
  <si>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</si>
  <si>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</si>
  <si>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</si>
  <si>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</si>
  <si>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</si>
  <si>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</si>
  <si>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</si>
  <si>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</si>
  <si>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</si>
  <si>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</si>
  <si>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</si>
  <si>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</si>
  <si>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</si>
  <si>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</si>
  <si>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</si>
  <si>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</si>
  <si>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</si>
  <si>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</si>
  <si>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</si>
  <si>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</si>
  <si>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</si>
  <si>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</si>
  <si>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</si>
  <si>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</si>
  <si>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</si>
  <si>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</si>
  <si>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</si>
  <si>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</si>
  <si>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</si>
  <si>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</si>
  <si>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</si>
  <si>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</si>
  <si>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</si>
  <si>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</si>
  <si>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</si>
  <si>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</si>
  <si>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</si>
  <si>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</si>
  <si>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</si>
  <si>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</si>
  <si>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</si>
  <si>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</si>
  <si>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</si>
  <si>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</si>
  <si>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</si>
  <si>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</si>
  <si>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</si>
  <si>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</si>
  <si>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</si>
  <si>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</si>
  <si>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</si>
  <si>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</si>
  <si>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</si>
  <si>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</si>
  <si>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</si>
  <si>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</si>
  <si>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</si>
  <si>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</si>
  <si>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</si>
  <si>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</si>
  <si>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</si>
  <si>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</si>
  <si>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</si>
  <si>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</si>
  <si>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</si>
  <si>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</si>
  <si>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</si>
  <si>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</si>
  <si>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</si>
  <si>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</si>
  <si>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</si>
  <si>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</si>
  <si>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</si>
  <si>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</si>
  <si>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</si>
  <si>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</si>
  <si>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</si>
  <si>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</si>
  <si>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</si>
  <si>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</si>
  <si>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</si>
  <si>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</si>
  <si>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</si>
  <si>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</si>
  <si>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</si>
  <si>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</si>
  <si>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</si>
  <si>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</si>
  <si>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</si>
  <si>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</si>
  <si>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</si>
  <si>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</si>
  <si>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</si>
  <si>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</si>
  <si>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</si>
  <si>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</si>
  <si>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</si>
  <si>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</si>
  <si>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</si>
  <si>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</si>
  <si>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</si>
  <si>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</si>
  <si>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</si>
  <si>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</si>
  <si>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</si>
  <si>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</si>
  <si>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</si>
  <si>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</si>
  <si>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</si>
  <si>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</si>
  <si>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</si>
  <si>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</si>
  <si>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</si>
  <si>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</si>
  <si>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</si>
  <si>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</si>
  <si>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</si>
  <si>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</si>
  <si>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</si>
  <si>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</si>
  <si>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</si>
  <si>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</si>
  <si>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</si>
  <si>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</si>
  <si>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</si>
  <si>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</si>
  <si>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</si>
  <si>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</si>
  <si>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</si>
  <si>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</si>
  <si>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</si>
  <si>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</si>
  <si>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</si>
  <si>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</si>
  <si>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</si>
  <si>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</si>
  <si>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</si>
  <si>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</si>
  <si>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</si>
  <si>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</si>
  <si>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</si>
  <si>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</si>
  <si>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</si>
  <si>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</si>
  <si>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</si>
  <si>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</si>
  <si>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</si>
  <si>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</si>
  <si>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</si>
  <si>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</si>
  <si>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</si>
  <si>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</si>
  <si>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</si>
  <si>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</si>
  <si>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</si>
  <si>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</si>
  <si>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</si>
  <si>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</si>
  <si>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</si>
  <si>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</si>
  <si>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</si>
  <si>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</si>
  <si>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</si>
  <si>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</si>
  <si>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</si>
  <si>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</si>
  <si>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</si>
  <si>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</si>
  <si>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</si>
  <si>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</si>
  <si>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</si>
  <si>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</si>
  <si>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</si>
  <si>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</si>
  <si>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</si>
  <si>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</si>
  <si>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</si>
  <si>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</si>
  <si>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</si>
  <si>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</si>
  <si>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</si>
  <si>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</si>
  <si>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</si>
  <si>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</si>
  <si>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</si>
  <si>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</si>
  <si>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</si>
  <si>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</si>
  <si>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</si>
  <si>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</si>
  <si>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</si>
  <si>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</si>
  <si>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</si>
  <si>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</si>
  <si>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</si>
  <si>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</si>
  <si>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</si>
  <si>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</si>
  <si>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</si>
  <si>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</si>
  <si>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</si>
  <si>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</si>
  <si>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</si>
  <si>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</si>
  <si>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</si>
  <si>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</si>
  <si>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</si>
  <si>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</si>
  <si>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</si>
  <si>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</si>
  <si>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</si>
  <si>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</si>
  <si>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</si>
  <si>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</si>
  <si>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</si>
  <si>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</si>
  <si>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</si>
  <si>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</si>
  <si>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</si>
  <si>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</si>
  <si>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</si>
  <si>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</si>
  <si>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</si>
  <si>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</si>
  <si>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</si>
  <si>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</si>
  <si>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</si>
  <si>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</si>
  <si>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</si>
  <si>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</si>
  <si>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</si>
  <si>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</si>
  <si>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</si>
  <si>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</si>
  <si>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</si>
  <si>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</si>
  <si>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</si>
  <si>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</si>
  <si>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</si>
  <si>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</si>
  <si>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</si>
  <si>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</si>
  <si>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</si>
  <si>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</si>
  <si>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</si>
  <si>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</si>
  <si>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</si>
  <si>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</si>
  <si>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</si>
  <si>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</si>
  <si>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</si>
  <si>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</si>
  <si>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</si>
  <si>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</si>
  <si>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</si>
  <si>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</si>
  <si>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</si>
  <si>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</si>
  <si>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</si>
  <si>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</si>
  <si>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</si>
  <si>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</si>
  <si>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</si>
  <si>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</si>
  <si>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</si>
  <si>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</si>
  <si>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</si>
  <si>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</si>
  <si>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</si>
  <si>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</si>
  <si>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</si>
  <si>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</si>
  <si>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</si>
  <si>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</si>
  <si>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</si>
  <si>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</si>
  <si>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</si>
  <si>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</si>
  <si>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</si>
  <si>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</si>
  <si>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</si>
  <si>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</si>
  <si>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</si>
  <si>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</si>
  <si>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</si>
  <si>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</si>
  <si>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</si>
  <si>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</si>
  <si>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</si>
  <si>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</si>
  <si>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</si>
  <si>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</si>
  <si>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</si>
  <si>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</si>
  <si>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</si>
  <si>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</si>
  <si>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</si>
  <si>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</si>
  <si>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</si>
  <si>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</si>
  <si>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</si>
  <si>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</si>
  <si>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</si>
  <si>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</si>
  <si>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</si>
  <si>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</si>
  <si>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</si>
  <si>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</si>
  <si>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</si>
  <si>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</si>
  <si>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</si>
  <si>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</si>
  <si>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</si>
  <si>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</si>
  <si>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</si>
  <si>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</si>
  <si>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</si>
  <si>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</si>
  <si>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</si>
  <si>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</si>
  <si>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</si>
  <si>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</si>
  <si>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</si>
  <si>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</si>
  <si>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</si>
  <si>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</si>
  <si>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</si>
  <si>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</si>
  <si>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</si>
  <si>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</si>
  <si>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</si>
  <si>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</si>
  <si>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</si>
  <si>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</si>
  <si>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</si>
  <si>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</si>
  <si>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</si>
  <si>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</si>
  <si>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</si>
  <si>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</si>
  <si>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</si>
  <si>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</si>
  <si>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</si>
  <si>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</si>
  <si>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</si>
  <si>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</si>
  <si>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</si>
  <si>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</si>
  <si>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</si>
  <si>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</si>
  <si>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</si>
  <si>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</si>
  <si>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</si>
  <si>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</si>
  <si>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</si>
  <si>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</si>
  <si>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</si>
  <si>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</si>
  <si>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</si>
  <si>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</si>
  <si>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</si>
  <si>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</si>
  <si>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</si>
  <si>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</si>
  <si>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</si>
  <si>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</si>
  <si>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</si>
  <si>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</si>
  <si>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</si>
  <si>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</si>
  <si>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</si>
  <si>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</si>
  <si>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</si>
  <si>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</si>
  <si>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</si>
  <si>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</si>
  <si>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</si>
  <si>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</si>
  <si>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</si>
  <si>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</si>
  <si>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</si>
  <si>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</si>
  <si>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</si>
  <si>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</si>
  <si>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</si>
  <si>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</si>
  <si>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</si>
  <si>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</si>
  <si>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</si>
  <si>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</si>
  <si>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</si>
  <si>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</si>
  <si>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</si>
  <si>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</si>
  <si>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</si>
  <si>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</si>
  <si>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</si>
  <si>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</si>
  <si>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</si>
  <si>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</si>
  <si>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</si>
  <si>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</si>
  <si>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</si>
  <si>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</si>
  <si>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</si>
  <si>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</si>
  <si>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</si>
  <si>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</si>
  <si>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</si>
  <si>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</si>
  <si>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</si>
  <si>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</si>
  <si>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</si>
  <si>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</si>
  <si>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</si>
  <si>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</si>
  <si>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</si>
  <si>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</si>
  <si>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</si>
  <si>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</si>
  <si>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</si>
  <si>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</si>
  <si>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</si>
  <si>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</si>
  <si>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</si>
  <si>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</si>
  <si>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</si>
  <si>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</si>
  <si>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</si>
  <si>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</si>
  <si>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</si>
  <si>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</si>
  <si>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</si>
  <si>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</si>
  <si>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</si>
  <si>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</si>
  <si>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</si>
  <si>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</si>
  <si>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</si>
  <si>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</si>
  <si>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</si>
  <si>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</si>
  <si>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</si>
  <si>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</si>
  <si>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</si>
  <si>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</si>
  <si>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</si>
  <si>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</si>
  <si>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</si>
  <si>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</si>
  <si>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</si>
  <si>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</si>
  <si>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</si>
  <si>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</si>
  <si>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</si>
  <si>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</si>
  <si>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</si>
  <si>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</si>
  <si>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</si>
  <si>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</si>
  <si>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</si>
  <si>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</si>
  <si>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</si>
  <si>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</si>
  <si>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</si>
  <si>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</si>
  <si>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</si>
  <si>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</si>
  <si>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</si>
  <si>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</si>
  <si>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</si>
  <si>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</si>
  <si>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</si>
  <si>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</si>
  <si>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</si>
  <si>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</si>
  <si>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</si>
  <si>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</si>
  <si>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</si>
  <si>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</si>
  <si>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</si>
  <si>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</si>
  <si>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</si>
  <si>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</si>
  <si>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</si>
  <si>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</si>
  <si>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</si>
  <si>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</si>
  <si>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</si>
  <si>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</si>
  <si>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</si>
  <si>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</si>
  <si>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</si>
  <si>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</si>
  <si>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</si>
  <si>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</si>
  <si>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</si>
  <si>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</si>
  <si>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</si>
  <si>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</si>
  <si>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</si>
  <si>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</si>
  <si>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</si>
  <si>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</si>
  <si>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</si>
  <si>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</si>
  <si>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</si>
  <si>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</si>
  <si>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</si>
  <si>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</si>
  <si>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</si>
  <si>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</si>
  <si>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</si>
  <si>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</si>
  <si>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</si>
  <si>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</si>
  <si>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</si>
  <si>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</si>
  <si>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</si>
  <si>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</si>
  <si>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</si>
  <si>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</si>
  <si>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</si>
  <si>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</si>
  <si>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</si>
  <si>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</si>
  <si>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</si>
  <si>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</si>
  <si>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</si>
  <si>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</si>
  <si>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</si>
  <si>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</si>
  <si>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</si>
  <si>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</si>
  <si>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</si>
  <si>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</si>
  <si>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</si>
  <si>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</si>
  <si>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</si>
  <si>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</si>
  <si>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</si>
  <si>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</si>
  <si>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</si>
  <si>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</si>
  <si>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</si>
  <si>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</si>
  <si>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</si>
  <si>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</si>
  <si>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</si>
  <si>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</si>
  <si>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</si>
  <si>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</si>
  <si>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</si>
  <si>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</si>
  <si>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</si>
  <si>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</si>
  <si>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</si>
  <si>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</si>
  <si>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</si>
  <si>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</si>
  <si>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</si>
  <si>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</si>
  <si>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</si>
  <si>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</si>
  <si>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</si>
  <si>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</si>
  <si>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</si>
  <si>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</si>
  <si>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</si>
  <si>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</si>
  <si>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</si>
  <si>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</si>
  <si>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</si>
  <si>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</si>
  <si>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</si>
  <si>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</si>
  <si>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</si>
  <si>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</si>
  <si>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</si>
  <si>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</si>
  <si>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</si>
  <si>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</si>
  <si>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</si>
  <si>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</si>
  <si>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</si>
  <si>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</si>
  <si>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</si>
  <si>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</si>
  <si>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</si>
  <si>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</si>
  <si>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</si>
  <si>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</si>
  <si>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</si>
  <si>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</si>
  <si>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</si>
  <si>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</si>
  <si>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</si>
  <si>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</si>
  <si>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</si>
  <si>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</si>
  <si>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</si>
  <si>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</si>
  <si>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</si>
  <si>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</si>
  <si>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</si>
  <si>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</si>
  <si>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</si>
  <si>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</si>
  <si>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</si>
  <si>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</si>
  <si>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</si>
  <si>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</si>
  <si>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</si>
  <si>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</si>
  <si>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</si>
  <si>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</si>
  <si>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</si>
  <si>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</si>
  <si>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</si>
  <si>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</si>
  <si>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</si>
  <si>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</si>
  <si>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</si>
  <si>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</si>
  <si>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</si>
  <si>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</si>
  <si>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</si>
  <si>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</si>
  <si>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</si>
  <si>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</si>
  <si>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</si>
  <si>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</si>
  <si>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</si>
  <si>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</si>
  <si>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</si>
  <si>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</si>
  <si>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</si>
  <si>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</si>
  <si>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</si>
  <si>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</si>
  <si>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</si>
  <si>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</si>
  <si>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</si>
  <si>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</si>
  <si>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</si>
  <si>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</si>
  <si>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</si>
  <si>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</si>
  <si>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</si>
  <si>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</si>
  <si>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</si>
  <si>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</si>
  <si>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</si>
  <si>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</si>
  <si>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</si>
  <si>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</si>
  <si>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</si>
  <si>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</si>
  <si>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</si>
  <si>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</si>
  <si>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</si>
  <si>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</si>
  <si>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</si>
  <si>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</si>
  <si>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</si>
  <si>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</si>
  <si>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</si>
  <si>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</si>
  <si>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</si>
  <si>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</si>
  <si>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</si>
  <si>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</si>
  <si>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</si>
  <si>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</si>
  <si>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</si>
  <si>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</si>
  <si>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</si>
  <si>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</si>
  <si>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</si>
  <si>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</si>
  <si>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</si>
  <si>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</si>
  <si>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</si>
  <si>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</si>
  <si>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</si>
  <si>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</si>
  <si>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</si>
  <si>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</si>
  <si>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</si>
  <si>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</si>
  <si>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</si>
  <si>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</si>
  <si>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</si>
  <si>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</si>
  <si>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</si>
  <si>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</si>
  <si>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</si>
  <si>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</si>
  <si>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</si>
  <si>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</si>
  <si>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</si>
  <si>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</si>
  <si>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</si>
  <si>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</si>
  <si>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</si>
  <si>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</si>
  <si>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</si>
  <si>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</si>
  <si>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</si>
  <si>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</si>
  <si>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</si>
  <si>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</si>
  <si>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</si>
  <si>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</si>
  <si>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</si>
  <si>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</si>
  <si>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</si>
  <si>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</si>
  <si>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</si>
  <si>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</si>
  <si>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</si>
  <si>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</si>
  <si>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</si>
  <si>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</si>
  <si>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</si>
  <si>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</si>
  <si>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</si>
  <si>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</si>
  <si>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</si>
  <si>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</si>
  <si>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</si>
  <si>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</si>
  <si>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</si>
  <si>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</si>
  <si>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</si>
  <si>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</si>
  <si>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</si>
  <si>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</si>
  <si>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</si>
  <si>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</si>
  <si>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</si>
  <si>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</si>
  <si>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</si>
  <si>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</si>
  <si>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</si>
  <si>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</si>
  <si>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</si>
  <si>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</si>
  <si>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</si>
  <si>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</si>
  <si>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</si>
  <si>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</si>
  <si>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</si>
  <si>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</si>
  <si>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</si>
  <si>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</si>
  <si>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</si>
  <si>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</si>
  <si>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</si>
  <si>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</si>
  <si>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</si>
  <si>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</si>
  <si>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</si>
  <si>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</si>
  <si>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</si>
  <si>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</si>
  <si>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</si>
  <si>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</si>
  <si>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</si>
  <si>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</si>
  <si>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</si>
  <si>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</si>
  <si>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</si>
  <si>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</si>
  <si>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</si>
  <si>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</si>
  <si>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</si>
  <si>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</si>
  <si>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</si>
  <si>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</si>
  <si>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</si>
  <si>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</si>
  <si>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</si>
  <si>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</si>
  <si>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</si>
  <si>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</si>
  <si>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</si>
  <si>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</si>
  <si>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</si>
  <si>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</si>
  <si>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</si>
  <si>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</si>
  <si>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</si>
  <si>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</si>
  <si>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</si>
  <si>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</si>
  <si>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</si>
  <si>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</si>
  <si>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</si>
  <si>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</si>
  <si>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</si>
  <si>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</si>
  <si>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</si>
  <si>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</si>
  <si>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</si>
  <si>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</si>
  <si>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</si>
  <si>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</si>
  <si>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</si>
  <si>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</si>
  <si>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</si>
  <si>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</si>
  <si>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</si>
  <si>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</si>
  <si>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</si>
  <si>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</si>
  <si>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</si>
  <si>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</si>
  <si>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</si>
  <si>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</si>
  <si>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</si>
  <si>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</si>
  <si>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</si>
  <si>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</si>
  <si>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</si>
  <si>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</si>
  <si>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</si>
  <si>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</si>
  <si>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</si>
  <si>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</si>
  <si>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</si>
  <si>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</si>
  <si>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</si>
  <si>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</si>
  <si>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</si>
  <si>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</si>
  <si>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</si>
  <si>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</si>
  <si>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</si>
  <si>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</si>
  <si>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</si>
  <si>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</si>
  <si>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</si>
  <si>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</si>
  <si>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</si>
  <si>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</si>
  <si>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</si>
  <si>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</si>
  <si>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</si>
  <si>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</si>
  <si>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</si>
  <si>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</si>
  <si>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</si>
  <si>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</si>
  <si>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</si>
  <si>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</si>
  <si>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</si>
  <si>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</si>
  <si>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</si>
  <si>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</si>
  <si>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</si>
  <si>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</si>
  <si>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</si>
  <si>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</si>
  <si>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</si>
  <si>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</si>
  <si>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</si>
  <si>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</si>
  <si>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</si>
  <si>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</si>
  <si>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</si>
  <si>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</si>
  <si>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</si>
  <si>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</si>
  <si>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</si>
  <si>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</si>
  <si>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</si>
  <si>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</si>
  <si>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</si>
  <si>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</si>
  <si>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</si>
  <si>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</si>
  <si>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</si>
  <si>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</si>
  <si>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</si>
  <si>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</si>
  <si>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</si>
  <si>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</si>
  <si>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</si>
  <si>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</si>
  <si>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</si>
  <si>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</si>
  <si>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</si>
  <si>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</si>
  <si>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</si>
  <si>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</si>
  <si>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</si>
  <si>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</si>
  <si>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</si>
  <si>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</si>
  <si>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</si>
  <si>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</si>
  <si>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</si>
  <si>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</si>
  <si>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</si>
  <si>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</si>
  <si>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</si>
  <si>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</si>
  <si>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</si>
  <si>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</si>
  <si>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</si>
  <si>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</si>
  <si>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</si>
  <si>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</si>
  <si>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</si>
  <si>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</si>
  <si>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</si>
  <si>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</si>
  <si>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</si>
  <si>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</si>
  <si>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</si>
  <si>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</si>
  <si>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</si>
  <si>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</si>
  <si>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</si>
  <si>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</si>
  <si>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</si>
  <si>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</si>
  <si>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</si>
  <si>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</si>
  <si>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</si>
  <si>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</si>
  <si>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</si>
  <si>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</si>
  <si>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</si>
  <si>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</si>
  <si>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</si>
  <si>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</si>
  <si>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</si>
  <si>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</si>
  <si>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</si>
  <si>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</si>
  <si>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</si>
  <si>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</si>
  <si>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</si>
  <si>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</si>
  <si>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</si>
  <si>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</si>
  <si>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</si>
  <si>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</si>
  <si>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</si>
  <si>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</si>
  <si>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</si>
  <si>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</si>
  <si>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</si>
  <si>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</si>
  <si>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</si>
  <si>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</si>
  <si>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</si>
  <si>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</si>
  <si>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</si>
  <si>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</si>
  <si>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</si>
  <si>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</si>
  <si>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</si>
  <si>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</si>
  <si>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</si>
  <si>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</si>
  <si>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</si>
  <si>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</si>
  <si>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</si>
  <si>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</si>
  <si>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</si>
  <si>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</si>
  <si>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</si>
  <si>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</si>
  <si>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</si>
  <si>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</si>
  <si>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</si>
  <si>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</si>
  <si>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</si>
  <si>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</si>
  <si>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</si>
  <si>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</si>
  <si>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</si>
  <si>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</si>
  <si>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</si>
  <si>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</si>
  <si>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</si>
  <si>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</si>
  <si>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</si>
  <si>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</si>
  <si>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</si>
  <si>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</si>
  <si>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</si>
  <si>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</si>
  <si>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</si>
  <si>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</si>
  <si>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</si>
  <si>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</si>
  <si>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</si>
  <si>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</si>
  <si>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</si>
  <si>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</si>
  <si>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</si>
  <si>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</si>
  <si>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</si>
  <si>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</si>
  <si>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</si>
  <si>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</si>
  <si>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</si>
  <si>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</si>
  <si>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</si>
  <si>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</si>
  <si>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</si>
  <si>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</si>
  <si>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</si>
  <si>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</si>
  <si>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</si>
  <si>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</si>
  <si>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</si>
  <si>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</si>
  <si>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</si>
  <si>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</si>
  <si>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</si>
  <si>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</si>
  <si>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</si>
  <si>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</si>
  <si>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</si>
  <si>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</si>
  <si>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</si>
  <si>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</si>
  <si>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</si>
  <si>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</si>
  <si>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</si>
  <si>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</si>
  <si>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</si>
  <si>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</si>
  <si>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</si>
  <si>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</si>
  <si>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</si>
  <si>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</si>
  <si>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</si>
  <si>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</si>
  <si>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</si>
  <si>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</si>
  <si>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</si>
  <si>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</si>
  <si>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</si>
  <si>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</si>
  <si>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</si>
  <si>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</si>
  <si>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</si>
  <si>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</si>
  <si>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</si>
  <si>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</si>
  <si>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</si>
  <si>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</si>
  <si>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</si>
  <si>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</si>
  <si>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</si>
  <si>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</si>
  <si>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</si>
  <si>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</si>
  <si>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</si>
  <si>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</si>
  <si>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</si>
  <si>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</si>
  <si>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</si>
  <si>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</si>
  <si>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</si>
  <si>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</si>
  <si>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</si>
  <si>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</si>
  <si>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</si>
  <si>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</si>
  <si>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</si>
  <si>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</si>
  <si>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</si>
  <si>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</si>
  <si>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</si>
  <si>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</si>
  <si>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</si>
  <si>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</si>
  <si>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</si>
  <si>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</si>
  <si>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</si>
  <si>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</si>
  <si>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</si>
  <si>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</si>
  <si>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</si>
  <si>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</si>
  <si>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</si>
  <si>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</si>
  <si>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</si>
  <si>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</si>
  <si>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</si>
  <si>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</si>
  <si>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</si>
  <si>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</si>
  <si>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</si>
  <si>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</si>
  <si>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</si>
  <si>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</si>
  <si>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</si>
  <si>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</si>
  <si>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</si>
  <si>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</si>
  <si>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</si>
  <si>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</si>
  <si>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</si>
  <si>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</si>
  <si>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</si>
  <si>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</si>
  <si>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</si>
  <si>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</si>
  <si>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</si>
  <si>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</si>
  <si>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</si>
  <si>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</si>
  <si>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</si>
  <si>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</si>
  <si>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</si>
  <si>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</si>
  <si>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</si>
  <si>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</si>
  <si>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</si>
  <si>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</si>
  <si>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</si>
  <si>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</si>
  <si>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</si>
  <si>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</si>
  <si>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</si>
  <si>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</si>
  <si>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</si>
  <si>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</si>
  <si>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</si>
  <si>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</si>
  <si>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</si>
  <si>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</si>
  <si>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</si>
  <si>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</si>
  <si>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</si>
  <si>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</si>
  <si>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</si>
  <si>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</si>
  <si>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</si>
  <si>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</si>
  <si>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</si>
  <si>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</si>
  <si>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</si>
  <si>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</si>
  <si>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</si>
  <si>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</si>
  <si>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</si>
  <si>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</si>
  <si>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</si>
  <si>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</si>
  <si>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</si>
  <si>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</si>
  <si>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</si>
  <si>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</si>
  <si>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</si>
  <si>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</si>
  <si>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</si>
  <si>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</si>
  <si>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</si>
  <si>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</si>
  <si>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</si>
  <si>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</si>
  <si>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</si>
  <si>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</si>
  <si>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</si>
  <si>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</si>
  <si>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</si>
  <si>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</si>
  <si>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</si>
  <si>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</si>
  <si>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</si>
  <si>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</si>
  <si>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</si>
  <si>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</si>
  <si>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</si>
  <si>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</si>
  <si>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</si>
  <si>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</si>
  <si>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</si>
  <si>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</si>
  <si>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</si>
  <si>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</si>
  <si>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</si>
  <si>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</si>
  <si>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</si>
  <si>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</si>
  <si>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</si>
  <si>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</si>
  <si>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</si>
  <si>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</si>
  <si>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</si>
  <si>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</si>
  <si>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</si>
  <si>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</si>
  <si>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</si>
  <si>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</si>
  <si>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</si>
  <si>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</si>
  <si>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</si>
  <si>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</si>
  <si>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</si>
  <si>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</si>
  <si>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</si>
  <si>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</si>
  <si>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</si>
  <si>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</si>
  <si>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</si>
  <si>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</si>
  <si>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</si>
  <si>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</si>
  <si>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</si>
  <si>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</si>
  <si>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</si>
  <si>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</si>
  <si>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</si>
  <si>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</si>
  <si>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</si>
  <si>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</si>
  <si>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</si>
  <si>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</si>
  <si>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</si>
  <si>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</si>
  <si>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</si>
  <si>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</si>
  <si>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</si>
  <si>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</si>
  <si>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</si>
  <si>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</si>
  <si>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</si>
  <si>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</si>
  <si>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</si>
  <si>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</si>
  <si>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</si>
  <si>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</si>
  <si>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</si>
  <si>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</si>
  <si>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</si>
  <si>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</si>
  <si>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</si>
  <si>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</si>
  <si>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</si>
  <si>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</si>
  <si>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</si>
  <si>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</si>
  <si>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</si>
  <si>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</si>
  <si>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</si>
  <si>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</si>
  <si>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</si>
  <si>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</si>
  <si>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</si>
  <si>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</si>
  <si>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</si>
  <si>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</si>
  <si>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</si>
  <si>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</si>
  <si>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</si>
  <si>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</si>
  <si>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</si>
  <si>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</si>
  <si>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</si>
  <si>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</si>
  <si>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</si>
  <si>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</si>
  <si>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</si>
  <si>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</si>
  <si>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</si>
  <si>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</si>
  <si>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</si>
  <si>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</si>
  <si>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</si>
  <si>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</si>
  <si>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</si>
  <si>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</si>
  <si>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</si>
  <si>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</si>
  <si>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</si>
  <si>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</si>
  <si>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</si>
  <si>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</si>
  <si>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</si>
  <si>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</si>
  <si>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</si>
  <si>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</si>
  <si>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</si>
  <si>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</si>
  <si>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</si>
  <si>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</si>
  <si>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</si>
  <si>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</si>
  <si>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</si>
  <si>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</si>
  <si>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</si>
  <si>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</si>
  <si>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</si>
  <si>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</si>
  <si>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</si>
  <si>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</si>
  <si>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</si>
  <si>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</si>
  <si>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</si>
  <si>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</si>
  <si>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</si>
  <si>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</si>
  <si>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</si>
  <si>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</si>
  <si>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</si>
  <si>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</si>
  <si>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</si>
  <si>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</si>
  <si>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</si>
  <si>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</si>
  <si>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</si>
  <si>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</si>
  <si>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</si>
  <si>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</si>
  <si>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</si>
  <si>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</si>
  <si>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</si>
  <si>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</si>
  <si>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</si>
  <si>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</si>
  <si>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</si>
  <si>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</si>
  <si>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</si>
  <si>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</si>
  <si>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</si>
  <si>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</si>
  <si>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</si>
  <si>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</si>
  <si>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</si>
  <si>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</si>
  <si>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</si>
  <si>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</si>
  <si>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</si>
  <si>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</si>
  <si>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</si>
  <si>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</si>
  <si>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</si>
  <si>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</si>
  <si>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</si>
  <si>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</si>
  <si>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</si>
  <si>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</si>
  <si>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</si>
  <si>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</si>
  <si>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</si>
  <si>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</si>
  <si>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</si>
  <si>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</si>
  <si>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</si>
  <si>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</si>
  <si>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</si>
  <si>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</si>
  <si>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</si>
  <si>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</si>
  <si>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</si>
  <si>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</si>
  <si>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</si>
  <si>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</si>
  <si>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</si>
  <si>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</si>
  <si>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</si>
  <si>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</si>
  <si>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</si>
  <si>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</si>
  <si>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</si>
  <si>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</si>
  <si>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</si>
  <si>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</si>
  <si>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</si>
  <si>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</si>
  <si>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</si>
  <si>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</si>
  <si>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</si>
  <si>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</si>
  <si>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</si>
  <si>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</si>
  <si>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</si>
  <si>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</si>
  <si>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</si>
  <si>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</si>
  <si>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</si>
  <si>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</si>
  <si>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</si>
  <si>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</si>
  <si>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</si>
  <si>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</si>
  <si>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</si>
  <si>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</si>
  <si>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</si>
  <si>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</si>
  <si>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</si>
  <si>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</si>
  <si>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</si>
  <si>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</si>
  <si>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</si>
  <si>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</si>
  <si>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</si>
  <si>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</si>
  <si>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</si>
  <si>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</si>
  <si>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</si>
  <si>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</si>
  <si>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</si>
  <si>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</si>
  <si>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</si>
  <si>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</si>
  <si>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</si>
  <si>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</si>
  <si>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</si>
  <si>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</si>
  <si>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</si>
  <si>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</si>
  <si>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</si>
  <si>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</si>
  <si>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</si>
  <si>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</si>
  <si>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</si>
  <si>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</si>
  <si>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</si>
  <si>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</si>
  <si>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</si>
  <si>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</si>
  <si>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</si>
  <si>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</si>
  <si>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</si>
  <si>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</si>
  <si>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</si>
  <si>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</si>
  <si>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</si>
  <si>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</si>
  <si>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</si>
  <si>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</si>
  <si>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</si>
  <si>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</si>
  <si>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</si>
  <si>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</si>
  <si>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</si>
  <si>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</si>
  <si>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</si>
  <si>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</si>
  <si>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</si>
  <si>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</si>
  <si>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</si>
  <si>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</si>
  <si>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</si>
  <si>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</si>
  <si>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</si>
  <si>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</si>
  <si>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</si>
  <si>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</si>
  <si>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</si>
  <si>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</si>
  <si>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</si>
  <si>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</si>
  <si>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</si>
  <si>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</si>
  <si>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</si>
  <si>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</si>
  <si>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</si>
  <si>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</si>
  <si>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</si>
  <si>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</si>
  <si>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</si>
  <si>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</si>
  <si>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</si>
  <si>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</si>
  <si>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</si>
  <si>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</si>
  <si>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</si>
  <si>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</si>
  <si>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</si>
  <si>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</si>
  <si>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</si>
  <si>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</si>
  <si>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</si>
  <si>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</si>
  <si>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</si>
  <si>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</si>
  <si>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</si>
  <si>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</si>
  <si>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</si>
  <si>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</si>
  <si>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</si>
  <si>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</si>
  <si>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</si>
  <si>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</si>
  <si>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</si>
  <si>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</si>
  <si>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</si>
  <si>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</si>
  <si>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</si>
  <si>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</si>
  <si>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</si>
  <si>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</si>
  <si>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</si>
  <si>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</si>
  <si>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</si>
  <si>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</si>
  <si>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</si>
  <si>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</si>
  <si>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</si>
  <si>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</si>
  <si>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</si>
  <si>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</si>
  <si>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</si>
  <si>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</si>
  <si>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</si>
  <si>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</si>
  <si>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</si>
  <si>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</si>
  <si>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</si>
  <si>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</si>
  <si>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</si>
  <si>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</si>
  <si>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</si>
  <si>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</si>
  <si>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</si>
  <si>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</si>
  <si>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</si>
  <si>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</si>
  <si>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</si>
  <si>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</si>
  <si>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</si>
  <si>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</si>
  <si>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</si>
  <si>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</si>
  <si>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</si>
  <si>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</si>
  <si>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</si>
  <si>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</si>
  <si>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</si>
  <si>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</si>
  <si>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</si>
  <si>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</si>
  <si>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</si>
  <si>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</si>
  <si>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</si>
  <si>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</si>
  <si>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</si>
  <si>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</si>
  <si>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</si>
  <si>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</si>
  <si>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</si>
  <si>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</si>
  <si>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</si>
  <si>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</si>
  <si>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</si>
  <si>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</si>
  <si>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</si>
  <si>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</si>
  <si>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</si>
  <si>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</si>
  <si>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</si>
  <si>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</si>
  <si>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</si>
  <si>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</si>
  <si>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</si>
  <si>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</si>
  <si>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</si>
  <si>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</si>
  <si>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</si>
  <si>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</si>
  <si>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</si>
  <si>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</si>
  <si>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</si>
  <si>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</si>
  <si>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</si>
  <si>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</si>
  <si>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</si>
  <si>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</si>
  <si>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</si>
  <si>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</si>
  <si>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</si>
  <si>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</si>
  <si>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</si>
  <si>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</si>
  <si>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</si>
  <si>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</si>
  <si>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</si>
  <si>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</si>
  <si>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</si>
  <si>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</si>
  <si>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</si>
  <si>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</si>
  <si>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</si>
  <si>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</si>
  <si>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</si>
  <si>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</si>
  <si>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</si>
  <si>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</si>
  <si>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</si>
  <si>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</si>
  <si>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</si>
  <si>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</si>
  <si>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</si>
  <si>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</si>
  <si>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</si>
  <si>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</si>
  <si>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</si>
  <si>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</si>
  <si>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</si>
  <si>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</si>
  <si>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</si>
  <si>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</si>
  <si>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</si>
  <si>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</si>
  <si>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</si>
  <si>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</si>
  <si>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</si>
  <si>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</si>
  <si>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</si>
  <si>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</si>
  <si>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</si>
  <si>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</si>
  <si>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</si>
  <si>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</si>
  <si>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</si>
  <si>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</si>
  <si>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</si>
  <si>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</si>
  <si>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</si>
  <si>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</si>
  <si>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</si>
  <si>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</si>
  <si>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</si>
  <si>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</si>
  <si>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</si>
  <si>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</si>
  <si>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</si>
  <si>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</si>
  <si>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</si>
  <si>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</si>
  <si>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</si>
  <si>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</si>
  <si>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</si>
  <si>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</si>
  <si>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</si>
  <si>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</si>
  <si>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</si>
  <si>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</si>
  <si>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</si>
  <si>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</si>
  <si>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</si>
  <si>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</si>
  <si>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</si>
  <si>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</si>
  <si>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</si>
  <si>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</si>
  <si>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</si>
  <si>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</si>
  <si>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</si>
  <si>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</si>
  <si>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</si>
  <si>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</si>
  <si>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</si>
  <si>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</si>
  <si>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</si>
  <si>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</si>
  <si>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</si>
  <si>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</si>
  <si>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</si>
  <si>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</si>
  <si>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</si>
  <si>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</si>
  <si>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</si>
  <si>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</si>
  <si>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</si>
  <si>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</si>
  <si>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</si>
  <si>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</si>
  <si>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</si>
  <si>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</si>
  <si>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</si>
  <si>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</si>
  <si>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</si>
  <si>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</si>
  <si>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</si>
  <si>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</si>
  <si>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</si>
  <si>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</si>
  <si>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</si>
  <si>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</si>
  <si>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</si>
  <si>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</si>
  <si>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</si>
  <si>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</si>
  <si>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</si>
  <si>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</si>
  <si>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</si>
  <si>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</si>
  <si>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</si>
  <si>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</si>
  <si>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</si>
  <si>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</si>
  <si>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</si>
  <si>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</si>
  <si>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</si>
  <si>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</si>
  <si>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</si>
  <si>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</si>
  <si>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</si>
  <si>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</si>
  <si>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</si>
  <si>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</si>
  <si>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</si>
  <si>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</si>
  <si>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</si>
  <si>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</si>
  <si>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</si>
  <si>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</si>
  <si>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</si>
  <si>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</si>
  <si>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</si>
  <si>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</si>
  <si>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</si>
  <si>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</si>
  <si>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</si>
  <si>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</si>
  <si>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</si>
  <si>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</si>
  <si>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</si>
  <si>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</si>
  <si>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</si>
  <si>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</si>
  <si>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</si>
  <si>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</si>
  <si>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</si>
  <si>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</si>
  <si>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</si>
  <si>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</si>
  <si>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</si>
  <si>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</si>
  <si>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</si>
  <si>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</si>
  <si>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</si>
  <si>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</si>
  <si>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</si>
  <si>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</si>
  <si>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</si>
  <si>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</si>
  <si>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</si>
  <si>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</si>
  <si>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</si>
  <si>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</si>
  <si>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</si>
  <si>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</si>
  <si>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</si>
  <si>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</si>
  <si>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</si>
  <si>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</si>
  <si>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</si>
  <si>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</si>
  <si>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</si>
  <si>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</si>
  <si>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</si>
  <si>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</si>
  <si>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</si>
  <si>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</si>
  <si>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</si>
  <si>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</si>
  <si>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</si>
  <si>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</si>
  <si>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</si>
  <si>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</si>
  <si>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</si>
  <si>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</si>
  <si>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</si>
  <si>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</si>
  <si>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</si>
  <si>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</si>
  <si>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</si>
  <si>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</si>
  <si>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</si>
  <si>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</si>
  <si>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</si>
  <si>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</si>
  <si>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</si>
  <si>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</si>
  <si>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</si>
  <si>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</si>
  <si>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</si>
  <si>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</si>
  <si>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</si>
  <si>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</si>
  <si>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</si>
  <si>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</si>
  <si>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</si>
  <si>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</si>
  <si>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</si>
  <si>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</si>
  <si>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</si>
  <si>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</si>
  <si>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</si>
  <si>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</si>
  <si>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</si>
  <si>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</si>
  <si>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</si>
  <si>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</si>
  <si>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</si>
  <si>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</si>
  <si>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</si>
  <si>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</si>
  <si>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</si>
  <si>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</si>
  <si>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</si>
  <si>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</si>
  <si>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</si>
  <si>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</si>
  <si>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</si>
  <si>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</si>
  <si>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</si>
  <si>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</si>
  <si>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</si>
  <si>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</si>
  <si>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</si>
  <si>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</si>
  <si>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</si>
  <si>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</si>
  <si>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</si>
  <si>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</si>
  <si>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</si>
  <si>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</si>
  <si>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</si>
  <si>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</si>
  <si>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</si>
  <si>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</si>
  <si>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</si>
  <si>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</si>
  <si>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</si>
  <si>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</si>
  <si>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</si>
  <si>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</si>
  <si>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</si>
  <si>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</si>
  <si>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</si>
  <si>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</si>
  <si>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</si>
  <si>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</si>
  <si>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</si>
  <si>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</si>
  <si>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</si>
  <si>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</si>
  <si>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</si>
  <si>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</si>
  <si>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</si>
  <si>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</si>
  <si>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</si>
  <si>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</si>
  <si>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</si>
  <si>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</si>
  <si>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</si>
  <si>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</si>
  <si>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</si>
  <si>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</si>
  <si>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</si>
  <si>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</si>
  <si>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</si>
  <si>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</si>
  <si>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</si>
  <si>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</si>
  <si>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</si>
  <si>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</si>
  <si>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</si>
  <si>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</si>
  <si>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</si>
  <si>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</si>
  <si>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</si>
  <si>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</si>
  <si>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</si>
  <si>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</si>
  <si>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</si>
  <si>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</si>
  <si>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</si>
  <si>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</si>
  <si>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</si>
  <si>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</si>
  <si>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</si>
  <si>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</si>
  <si>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</si>
  <si>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</si>
  <si>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</si>
  <si>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</si>
  <si>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</si>
  <si>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</si>
  <si>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</si>
  <si>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</si>
  <si>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</si>
  <si>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</si>
  <si>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</si>
  <si>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</si>
  <si>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</si>
  <si>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</si>
  <si>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</si>
  <si>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</si>
  <si>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</si>
  <si>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</si>
  <si>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</si>
  <si>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</si>
  <si>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</si>
  <si>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</si>
  <si>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</si>
  <si>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</si>
  <si>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</si>
  <si>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</si>
  <si>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</si>
  <si>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</si>
  <si>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</si>
  <si>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</si>
  <si>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</si>
  <si>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</si>
  <si>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</si>
  <si>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</si>
  <si>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</si>
  <si>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</si>
  <si>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</si>
  <si>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</si>
  <si>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</si>
  <si>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</si>
  <si>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</si>
  <si>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</si>
  <si>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</si>
  <si>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</si>
  <si>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</si>
  <si>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</si>
  <si>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</si>
  <si>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</si>
  <si>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</si>
  <si>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</si>
  <si>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</si>
  <si>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</si>
  <si>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</si>
  <si>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</si>
  <si>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</si>
  <si>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</si>
  <si>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</si>
  <si>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</si>
  <si>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</si>
  <si>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</si>
  <si>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</si>
  <si>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</si>
  <si>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</si>
  <si>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</si>
  <si>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</si>
  <si>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</si>
  <si>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</si>
  <si>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</si>
  <si>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</si>
  <si>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</si>
  <si>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</si>
  <si>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</si>
  <si>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</si>
  <si>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</si>
  <si>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</si>
  <si>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</si>
  <si>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</si>
  <si>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</si>
  <si>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</si>
  <si>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</si>
  <si>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</si>
  <si>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</si>
  <si>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</si>
  <si>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</si>
  <si>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</si>
  <si>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</si>
  <si>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</si>
  <si>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</si>
  <si>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</si>
  <si>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</si>
  <si>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</si>
  <si>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</si>
  <si>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</si>
  <si>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</si>
  <si>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</si>
  <si>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</si>
  <si>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</si>
  <si>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</si>
  <si>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</si>
  <si>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</si>
  <si>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</si>
  <si>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</si>
  <si>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</si>
  <si>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</si>
  <si>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</si>
  <si>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</si>
  <si>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</si>
  <si>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</si>
  <si>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</si>
  <si>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</si>
  <si>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</si>
  <si>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</si>
  <si>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</si>
  <si>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</si>
  <si>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</si>
  <si>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</si>
  <si>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</si>
  <si>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</si>
  <si>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</si>
  <si>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</si>
  <si>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</si>
  <si>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</si>
  <si>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</si>
  <si>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</si>
  <si>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</si>
  <si>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</si>
  <si>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</si>
  <si>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</si>
  <si>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</si>
  <si>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</si>
  <si>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</si>
  <si>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</si>
  <si>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</si>
  <si>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</si>
  <si>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</si>
  <si>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</si>
  <si>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</si>
  <si>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</si>
  <si>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</si>
  <si>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</si>
  <si>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</si>
  <si>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</si>
  <si>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</si>
  <si>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</si>
  <si>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</si>
  <si>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</si>
  <si>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</si>
  <si>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</si>
  <si>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</si>
  <si>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</si>
  <si>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</si>
  <si>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</si>
  <si>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</si>
  <si>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</si>
  <si>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</si>
  <si>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</si>
  <si>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</si>
  <si>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</si>
  <si>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</si>
  <si>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</si>
  <si>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</si>
  <si>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</si>
  <si>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</si>
  <si>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</si>
  <si>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</si>
  <si>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</si>
  <si>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</si>
  <si>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</si>
  <si>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</si>
  <si>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</si>
  <si>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</si>
  <si>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</si>
  <si>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</si>
  <si>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</si>
  <si>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</si>
  <si>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</si>
  <si>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</si>
  <si>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</si>
  <si>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</si>
  <si>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</si>
  <si>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</si>
  <si>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</si>
  <si>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</si>
  <si>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</si>
  <si>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</si>
  <si>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</si>
  <si>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</si>
  <si>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</si>
  <si>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</si>
  <si>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</si>
  <si>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</si>
  <si>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</si>
  <si>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</si>
  <si>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</si>
  <si>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</si>
  <si>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</si>
  <si>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</si>
  <si>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</si>
  <si>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</si>
  <si>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</si>
  <si>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</si>
  <si>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</si>
  <si>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</si>
  <si>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</si>
  <si>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</si>
  <si>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</si>
  <si>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</si>
  <si>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</si>
  <si>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</si>
  <si>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</si>
  <si>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</si>
  <si>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</si>
  <si>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</si>
  <si>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</si>
  <si>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</si>
  <si>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</si>
  <si>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</si>
  <si>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</si>
  <si>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</si>
  <si>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</si>
  <si>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</si>
  <si>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</si>
  <si>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</si>
  <si>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</si>
  <si>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</si>
  <si>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</si>
  <si>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</si>
  <si>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</si>
  <si>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</si>
  <si>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</si>
  <si>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</si>
  <si>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</si>
  <si>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</si>
  <si>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</si>
  <si>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</si>
  <si>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</si>
  <si>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</si>
  <si>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</si>
  <si>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</si>
  <si>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</si>
  <si>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</si>
  <si>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</si>
  <si>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</si>
  <si>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</si>
  <si>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</si>
  <si>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</si>
  <si>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</si>
  <si>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</si>
  <si>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</si>
  <si>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</si>
  <si>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</si>
  <si>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</si>
  <si>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</si>
  <si>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</si>
  <si>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</si>
  <si>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</si>
  <si>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</si>
  <si>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</si>
  <si>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</si>
  <si>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</si>
  <si>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</si>
  <si>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</si>
  <si>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</si>
  <si>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</si>
  <si>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</si>
  <si>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</si>
  <si>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</si>
  <si>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</si>
  <si>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</si>
  <si>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</si>
  <si>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</si>
  <si>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</si>
  <si>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</si>
  <si>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</si>
  <si>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</si>
  <si>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</si>
  <si>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</si>
  <si>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</si>
  <si>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</si>
  <si>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</si>
  <si>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</si>
  <si>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</si>
  <si>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</si>
  <si>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</si>
  <si>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</si>
  <si>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</si>
  <si>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</si>
  <si>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</si>
  <si>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</si>
  <si>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</si>
  <si>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</si>
  <si>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</si>
  <si>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</si>
  <si>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</si>
  <si>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</si>
  <si>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</si>
  <si>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</si>
  <si>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</si>
  <si>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</si>
  <si>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</si>
  <si>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</si>
  <si>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</si>
  <si>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</si>
  <si>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</si>
  <si>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</si>
  <si>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</si>
  <si>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</si>
  <si>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</si>
  <si>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</si>
  <si>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</si>
  <si>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</si>
  <si>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</si>
  <si>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</si>
  <si>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</si>
  <si>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</si>
  <si>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</si>
  <si>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</si>
  <si>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</si>
  <si>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</si>
  <si>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</si>
  <si>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</si>
  <si>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</si>
  <si>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</si>
  <si>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</si>
  <si>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</si>
  <si>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</si>
  <si>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</si>
  <si>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</si>
  <si>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</si>
  <si>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</si>
  <si>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</si>
  <si>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</si>
  <si>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</si>
  <si>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</si>
  <si>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</si>
  <si>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</si>
  <si>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</si>
  <si>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</si>
  <si>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</si>
  <si>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</si>
  <si>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</si>
  <si>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</si>
  <si>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</si>
  <si>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</si>
  <si>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</si>
  <si>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</si>
  <si>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</si>
  <si>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</si>
  <si>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</si>
  <si>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</si>
  <si>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</si>
  <si>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</si>
  <si>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</si>
  <si>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</si>
  <si>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</si>
  <si>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</si>
  <si>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</si>
  <si>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</si>
  <si>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</si>
  <si>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</si>
  <si>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</si>
  <si>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</si>
  <si>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</si>
  <si>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</si>
  <si>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</si>
  <si>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</si>
  <si>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</si>
  <si>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</si>
  <si>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</si>
  <si>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</si>
  <si>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</si>
  <si>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</si>
  <si>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</si>
  <si>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</si>
  <si>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</si>
  <si>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</si>
  <si>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</si>
  <si>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</si>
  <si>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</si>
  <si>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</si>
  <si>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</si>
  <si>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</si>
  <si>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</si>
  <si>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</si>
  <si>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</si>
  <si>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</si>
  <si>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</si>
  <si>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</si>
  <si>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</si>
  <si>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</si>
  <si>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</si>
  <si>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</si>
  <si>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</si>
  <si>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</si>
  <si>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</si>
  <si>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</si>
  <si>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</si>
  <si>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</si>
  <si>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</si>
  <si>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</si>
  <si>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</si>
  <si>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</si>
  <si>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</si>
  <si>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</si>
  <si>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</si>
  <si>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</si>
  <si>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</si>
  <si>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</si>
  <si>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</si>
  <si>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</si>
  <si>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</si>
  <si>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</si>
  <si>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</si>
  <si>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</si>
  <si>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</si>
  <si>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</si>
  <si>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</si>
  <si>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</si>
  <si>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</si>
  <si>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</si>
  <si>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</si>
  <si>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</si>
  <si>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</si>
  <si>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</si>
  <si>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</si>
  <si>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</si>
  <si>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</si>
  <si>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</si>
  <si>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</si>
  <si>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</si>
  <si>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</si>
  <si>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</si>
  <si>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</si>
  <si>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</si>
  <si>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</si>
  <si>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</si>
  <si>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</si>
  <si>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</si>
  <si>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</si>
  <si>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</si>
  <si>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</si>
  <si>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</si>
  <si>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</si>
  <si>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</si>
  <si>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</si>
  <si>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</si>
  <si>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</si>
  <si>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</si>
  <si>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</si>
  <si>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</si>
  <si>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</si>
  <si>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</si>
  <si>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</si>
  <si>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</si>
  <si>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</si>
  <si>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</si>
  <si>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</si>
  <si>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</si>
  <si>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</si>
  <si>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</si>
  <si>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</si>
  <si>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</si>
  <si>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</si>
  <si>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</si>
  <si>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</si>
  <si>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</si>
  <si>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</si>
  <si>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</si>
  <si>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</si>
  <si>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</si>
  <si>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</si>
  <si>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</si>
  <si>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</si>
  <si>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</si>
  <si>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</si>
  <si>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</si>
  <si>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</si>
  <si>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</si>
  <si>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</si>
  <si>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</si>
  <si>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</si>
  <si>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</si>
  <si>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</si>
  <si>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</si>
  <si>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</si>
  <si>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</si>
  <si>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</si>
  <si>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</si>
  <si>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</si>
  <si>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</si>
  <si>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</si>
  <si>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</si>
  <si>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</si>
  <si>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</si>
  <si>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</si>
  <si>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</si>
  <si>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</si>
  <si>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</si>
  <si>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</si>
  <si>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</si>
  <si>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</si>
  <si>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</si>
  <si>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</si>
  <si>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</si>
  <si>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</si>
  <si>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</si>
  <si>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</si>
  <si>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</si>
  <si>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</si>
  <si>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</si>
  <si>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</si>
  <si>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</si>
  <si>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</si>
  <si>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</si>
  <si>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</si>
  <si>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</si>
  <si>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</si>
  <si>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</si>
  <si>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</si>
  <si>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</si>
  <si>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</si>
  <si>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</si>
  <si>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</si>
  <si>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</si>
  <si>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</si>
  <si>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</si>
  <si>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</si>
  <si>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</si>
  <si>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</si>
  <si>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</si>
  <si>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</si>
  <si>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</si>
  <si>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</si>
  <si>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</si>
  <si>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</si>
  <si>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</si>
  <si>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</si>
  <si>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</si>
  <si>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</si>
  <si>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</si>
  <si>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</si>
  <si>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</si>
  <si>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</si>
  <si>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</si>
  <si>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</si>
  <si>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</si>
  <si>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</si>
  <si>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</si>
  <si>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</si>
  <si>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</si>
  <si>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</si>
  <si>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</si>
  <si>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</si>
  <si>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</si>
  <si>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</si>
  <si>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</si>
  <si>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</si>
  <si>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</si>
  <si>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</si>
  <si>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</si>
  <si>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</si>
  <si>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</si>
  <si>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</si>
  <si>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</si>
  <si>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</si>
  <si>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</si>
  <si>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</si>
  <si>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</si>
  <si>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</si>
  <si>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</si>
  <si>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</si>
  <si>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</si>
  <si>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</si>
  <si>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</si>
  <si>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</si>
  <si>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</si>
  <si>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</si>
  <si>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</si>
  <si>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</si>
  <si>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</si>
  <si>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</si>
  <si>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</si>
  <si>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</si>
  <si>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</si>
  <si>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</si>
  <si>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</si>
  <si>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</si>
  <si>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</si>
  <si>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</si>
  <si>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</si>
  <si>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</si>
  <si>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</si>
  <si>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</si>
  <si>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</si>
  <si>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</si>
  <si>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</si>
  <si>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</si>
  <si>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</si>
  <si>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</si>
  <si>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</si>
  <si>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</si>
  <si>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</si>
  <si>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</si>
  <si>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</si>
  <si>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</si>
  <si>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</si>
  <si>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</si>
  <si>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</si>
  <si>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</si>
  <si>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</si>
  <si>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</si>
  <si>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</si>
  <si>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</si>
  <si>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</si>
  <si>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</si>
  <si>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</si>
  <si>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</si>
  <si>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</si>
  <si>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</si>
  <si>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</si>
  <si>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</si>
  <si>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</si>
  <si>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</si>
  <si>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</si>
  <si>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</si>
  <si>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</si>
  <si>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</si>
  <si>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</si>
  <si>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</si>
  <si>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</si>
  <si>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</si>
  <si>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</si>
  <si>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</si>
  <si>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</si>
  <si>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</si>
  <si>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</si>
  <si>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</si>
  <si>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</si>
  <si>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</si>
  <si>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</si>
  <si>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</si>
  <si>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</si>
  <si>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</si>
  <si>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</si>
  <si>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</si>
  <si>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</si>
  <si>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</si>
  <si>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</si>
  <si>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</si>
  <si>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</si>
  <si>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</si>
  <si>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</si>
  <si>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</si>
  <si>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</si>
  <si>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</si>
  <si>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</si>
  <si>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</si>
  <si>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</si>
  <si>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</si>
  <si>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</si>
  <si>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</si>
  <si>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</si>
  <si>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</si>
  <si>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</si>
  <si>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</si>
  <si>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</si>
  <si>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</si>
  <si>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</si>
  <si>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</si>
  <si>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</si>
  <si>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</si>
  <si>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</si>
  <si>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</si>
  <si>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</si>
  <si>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</si>
  <si>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</si>
  <si>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</si>
  <si>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</si>
  <si>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</si>
  <si>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</si>
  <si>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</si>
  <si>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</si>
  <si>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</si>
  <si>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</si>
  <si>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</si>
  <si>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</si>
  <si>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</si>
  <si>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</si>
  <si>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</si>
  <si>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</si>
  <si>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</si>
  <si>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</si>
  <si>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</si>
  <si>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</si>
  <si>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</si>
  <si>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</si>
  <si>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</si>
  <si>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</si>
  <si>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</si>
  <si>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</si>
  <si>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</si>
  <si>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</si>
  <si>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</si>
  <si>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</si>
  <si>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</si>
  <si>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</si>
  <si>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</si>
  <si>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</si>
  <si>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</si>
  <si>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</si>
  <si>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</si>
  <si>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</si>
  <si>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</si>
  <si>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</si>
  <si>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</si>
  <si>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</si>
  <si>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</si>
  <si>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</si>
  <si>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</si>
  <si>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</si>
  <si>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</si>
  <si>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</si>
  <si>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</si>
  <si>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</si>
  <si>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</si>
  <si>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</si>
  <si>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</si>
  <si>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</si>
  <si>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</si>
  <si>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</si>
  <si>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</si>
  <si>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</si>
  <si>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</si>
  <si>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</si>
  <si>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</si>
  <si>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</si>
  <si>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</si>
  <si>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</si>
  <si>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</si>
  <si>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</si>
  <si>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</si>
  <si>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</si>
  <si>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</si>
  <si>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</si>
  <si>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</si>
  <si>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</si>
  <si>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</si>
  <si>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</si>
  <si>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</si>
  <si>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</si>
  <si>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</si>
  <si>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</si>
  <si>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</si>
  <si>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</si>
  <si>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</si>
  <si>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</si>
  <si>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</si>
  <si>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</si>
  <si>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</si>
  <si>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</si>
  <si>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</si>
  <si>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</si>
  <si>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</si>
  <si>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</si>
  <si>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</si>
  <si>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</si>
  <si>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</si>
  <si>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</si>
  <si>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</si>
  <si>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</si>
  <si>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</si>
  <si>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</si>
  <si>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</si>
  <si>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</si>
  <si>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</si>
  <si>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</si>
  <si>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</si>
  <si>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</si>
  <si>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</si>
  <si>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</si>
  <si>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</si>
  <si>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</si>
  <si>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</si>
  <si>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</si>
  <si>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</si>
  <si>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</si>
  <si>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</si>
  <si>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</si>
  <si>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</si>
  <si>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</si>
  <si>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</si>
  <si>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</si>
  <si>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</si>
  <si>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</si>
  <si>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</si>
  <si>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</si>
  <si>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</si>
  <si>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</si>
  <si>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</si>
  <si>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</si>
  <si>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</si>
  <si>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</si>
  <si>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</si>
  <si>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</si>
  <si>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</si>
  <si>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</si>
  <si>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</si>
  <si>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</si>
  <si>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</si>
  <si>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</si>
  <si>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</si>
  <si>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</si>
  <si>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</si>
  <si>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</si>
  <si>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</si>
  <si>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</si>
  <si>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</si>
  <si>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</si>
  <si>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</si>
  <si>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</si>
  <si>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</si>
  <si>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</si>
  <si>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</si>
  <si>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</si>
  <si>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</si>
  <si>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</si>
  <si>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</si>
  <si>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</si>
  <si>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</si>
  <si>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</si>
  <si>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</si>
  <si>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</si>
  <si>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</si>
  <si>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</si>
  <si>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</si>
  <si>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</si>
  <si>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</si>
  <si>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</si>
  <si>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</si>
  <si>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</si>
  <si>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</si>
  <si>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</si>
  <si>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</si>
  <si>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</si>
  <si>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</si>
  <si>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</si>
  <si>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</si>
  <si>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</si>
  <si>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</si>
  <si>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</si>
  <si>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</si>
  <si>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</si>
  <si>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</si>
  <si>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</si>
  <si>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</si>
  <si>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</si>
  <si>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</si>
  <si>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</si>
  <si>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</si>
  <si>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</si>
  <si>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</si>
  <si>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</si>
  <si>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</si>
  <si>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</si>
  <si>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</si>
  <si>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</si>
  <si>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</si>
  <si>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</si>
  <si>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</si>
  <si>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</si>
  <si>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</si>
  <si>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</si>
  <si>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</si>
  <si>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</si>
  <si>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</si>
  <si>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</si>
  <si>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</si>
  <si>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</si>
  <si>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</si>
  <si>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</si>
  <si>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</si>
  <si>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</si>
  <si>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</si>
  <si>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</si>
  <si>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</si>
  <si>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</si>
  <si>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</si>
  <si>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</si>
  <si>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</si>
  <si>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</si>
  <si>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</si>
  <si>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</si>
  <si>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</si>
  <si>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</si>
  <si>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</si>
  <si>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</si>
  <si>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</si>
  <si>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</si>
  <si>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</si>
  <si>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</si>
  <si>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</si>
  <si>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</si>
  <si>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</si>
  <si>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</si>
  <si>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</si>
  <si>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</si>
  <si>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</si>
  <si>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</si>
  <si>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</si>
  <si>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</si>
  <si>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</si>
  <si>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</si>
  <si>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</si>
  <si>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</si>
  <si>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</si>
  <si>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</si>
  <si>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</si>
  <si>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</si>
  <si>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</si>
  <si>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</si>
  <si>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</si>
  <si>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</si>
  <si>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</si>
  <si>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</si>
  <si>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</si>
  <si>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</si>
  <si>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</si>
  <si>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</si>
  <si>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</si>
  <si>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</si>
  <si>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</si>
  <si>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</si>
  <si>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</si>
  <si>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</si>
  <si>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</si>
  <si>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</si>
  <si>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</si>
  <si>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</si>
  <si>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</si>
  <si>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</si>
  <si>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</si>
  <si>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</si>
  <si>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</si>
  <si>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</si>
  <si>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</si>
  <si>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</si>
  <si>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</si>
  <si>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</si>
  <si>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</si>
  <si>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</si>
  <si>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</si>
  <si>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</si>
  <si>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</si>
  <si>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</si>
  <si>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</si>
  <si>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</si>
  <si>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</si>
  <si>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</si>
  <si>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</si>
  <si>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</si>
  <si>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</si>
  <si>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</si>
  <si>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</si>
  <si>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</si>
  <si>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</si>
  <si>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</si>
  <si>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</si>
  <si>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</si>
  <si>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</si>
  <si>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</si>
  <si>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</si>
  <si>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</si>
  <si>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</si>
  <si>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</si>
  <si>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</si>
  <si>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</si>
  <si>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</si>
  <si>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</si>
  <si>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</si>
  <si>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</si>
  <si>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</si>
  <si>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</si>
  <si>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</si>
  <si>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</si>
  <si>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</si>
  <si>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</si>
  <si>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</si>
  <si>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</si>
  <si>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</si>
  <si>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</si>
  <si>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</si>
  <si>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</si>
  <si>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</si>
  <si>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</si>
  <si>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</si>
  <si>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</si>
  <si>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</si>
  <si>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</si>
  <si>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</si>
  <si>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</si>
  <si>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</si>
  <si>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</si>
  <si>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</si>
  <si>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</si>
  <si>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</si>
  <si>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</si>
  <si>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</si>
  <si>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</si>
  <si>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</si>
  <si>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</si>
  <si>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</si>
  <si>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</si>
  <si>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</si>
  <si>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</si>
  <si>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</si>
  <si>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</si>
  <si>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</si>
  <si>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</si>
  <si>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</si>
  <si>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</si>
  <si>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</si>
  <si>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</si>
  <si>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</si>
  <si>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</si>
  <si>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</si>
  <si>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</si>
  <si>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</si>
  <si>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</si>
  <si>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</si>
  <si>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</si>
  <si>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</si>
  <si>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</si>
  <si>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</si>
  <si>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</si>
  <si>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</si>
  <si>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</si>
  <si>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</si>
  <si>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</si>
  <si>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</si>
  <si>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</si>
  <si>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</si>
  <si>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</si>
  <si>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</si>
  <si>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</si>
  <si>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</si>
  <si>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</si>
  <si>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</si>
  <si>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</si>
  <si>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</si>
  <si>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</si>
  <si>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</si>
  <si>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</si>
  <si>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</si>
  <si>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</si>
  <si>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</si>
  <si>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</si>
  <si>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</si>
  <si>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</si>
  <si>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</si>
  <si>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</si>
  <si>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</si>
  <si>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</si>
  <si>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</si>
  <si>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</si>
  <si>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</si>
  <si>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</si>
  <si>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</si>
  <si>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</si>
  <si>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</si>
  <si>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</si>
  <si>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</si>
  <si>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</si>
  <si>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</si>
  <si>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</si>
  <si>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</si>
  <si>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</si>
  <si>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</si>
  <si>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</si>
  <si>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</si>
  <si>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</si>
  <si>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</si>
  <si>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</si>
  <si>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</si>
  <si>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</si>
  <si>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</si>
  <si>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</si>
  <si>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</si>
  <si>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</si>
  <si>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</si>
  <si>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</si>
  <si>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</si>
  <si>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</si>
  <si>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</si>
  <si>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</si>
  <si>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</si>
  <si>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</si>
  <si>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</si>
  <si>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</si>
  <si>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</si>
  <si>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</si>
  <si>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</si>
  <si>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</si>
  <si>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</si>
  <si>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</si>
  <si>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</si>
  <si>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</si>
  <si>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</si>
  <si>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</si>
  <si>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</si>
  <si>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</si>
  <si>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</si>
  <si>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</si>
  <si>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</si>
  <si>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</si>
  <si>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</si>
  <si>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</si>
  <si>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</si>
  <si>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</si>
  <si>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</si>
  <si>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</si>
  <si>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</si>
  <si>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</si>
  <si>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</si>
  <si>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</si>
  <si>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</si>
  <si>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</si>
  <si>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</si>
  <si>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</si>
  <si>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</si>
  <si>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</si>
  <si>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</si>
  <si>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</si>
  <si>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</si>
  <si>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</si>
  <si>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</si>
  <si>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</si>
  <si>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</si>
  <si>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</si>
  <si>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</si>
  <si>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</si>
  <si>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</si>
  <si>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</si>
  <si>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</si>
  <si>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</si>
  <si>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</si>
  <si>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</si>
  <si>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</si>
  <si>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</si>
  <si>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</si>
  <si>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</si>
  <si>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</si>
  <si>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</si>
  <si>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</si>
  <si>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</si>
  <si>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</si>
  <si>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</si>
  <si>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</si>
  <si>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</si>
  <si>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</si>
  <si>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</si>
  <si>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</si>
  <si>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</si>
  <si>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</si>
  <si>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</si>
  <si>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</si>
  <si>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</si>
  <si>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</si>
  <si>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</si>
  <si>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</si>
  <si>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</si>
  <si>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</si>
  <si>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</si>
  <si>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</si>
  <si>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</si>
  <si>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</si>
  <si>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</si>
  <si>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</si>
  <si>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</si>
  <si>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</si>
  <si>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</si>
  <si>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</si>
  <si>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</si>
  <si>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</si>
  <si>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</si>
  <si>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</si>
  <si>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</si>
  <si>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</si>
  <si>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</si>
  <si>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</si>
  <si>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</si>
  <si>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</si>
  <si>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</si>
  <si>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</si>
  <si>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</si>
  <si>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</si>
  <si>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</si>
  <si>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</si>
  <si>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</si>
  <si>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</si>
  <si>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</si>
  <si>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</si>
  <si>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</si>
  <si>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</si>
  <si>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</si>
  <si>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</si>
  <si>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</si>
  <si>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</si>
  <si>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</si>
  <si>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</si>
  <si>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</si>
  <si>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</si>
  <si>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</si>
  <si>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</si>
  <si>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</si>
  <si>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</si>
  <si>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</si>
  <si>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</si>
  <si>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</si>
  <si>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</si>
  <si>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</si>
  <si>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</si>
  <si>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</si>
  <si>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</si>
  <si>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</si>
  <si>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</si>
  <si>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</si>
  <si>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</si>
  <si>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</si>
  <si>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</si>
  <si>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</si>
  <si>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</si>
  <si>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</si>
  <si>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</si>
  <si>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</si>
  <si>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</si>
  <si>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</si>
  <si>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</si>
  <si>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</si>
  <si>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</si>
  <si>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</si>
  <si>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</si>
  <si>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</si>
  <si>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</si>
  <si>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</si>
  <si>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</si>
  <si>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</si>
  <si>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</si>
  <si>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</si>
  <si>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</si>
  <si>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</si>
  <si>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</si>
  <si>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</si>
  <si>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</si>
  <si>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</si>
  <si>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</si>
  <si>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</si>
  <si>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</si>
  <si>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</si>
  <si>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</si>
  <si>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</si>
  <si>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</si>
  <si>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</si>
  <si>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</si>
  <si>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</si>
  <si>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</si>
  <si>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</si>
  <si>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</si>
  <si>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</si>
  <si>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</si>
  <si>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</si>
  <si>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</si>
  <si>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</si>
  <si>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</si>
  <si>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</si>
  <si>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</si>
  <si>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</si>
  <si>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</si>
  <si>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</si>
  <si>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</si>
  <si>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</si>
  <si>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</si>
  <si>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</si>
  <si>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</si>
  <si>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</si>
  <si>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</si>
  <si>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</si>
  <si>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</si>
  <si>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</si>
  <si>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</si>
  <si>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</si>
  <si>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</si>
  <si>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</si>
  <si>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</si>
  <si>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</si>
  <si>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</si>
  <si>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</si>
  <si>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</si>
  <si>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</si>
  <si>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</si>
  <si>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</si>
  <si>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</si>
  <si>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</si>
  <si>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</si>
  <si>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</si>
  <si>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</si>
  <si>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</si>
  <si>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</si>
  <si>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</si>
  <si>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</si>
  <si>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</si>
  <si>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</si>
  <si>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</si>
  <si>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</si>
  <si>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</si>
  <si>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</si>
  <si>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</si>
  <si>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</si>
  <si>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</si>
  <si>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</si>
  <si>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</si>
  <si>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</si>
  <si>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</si>
  <si>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</si>
  <si>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</si>
  <si>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</si>
  <si>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</si>
  <si>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</si>
  <si>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</si>
  <si>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</si>
  <si>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</si>
  <si>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</si>
  <si>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</si>
  <si>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</si>
  <si>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</si>
  <si>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</si>
  <si>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</si>
  <si>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</si>
  <si>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</si>
  <si>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</si>
  <si>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</si>
  <si>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</si>
  <si>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</si>
  <si>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</si>
  <si>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</si>
  <si>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</si>
  <si>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</si>
  <si>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</si>
  <si>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</si>
  <si>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</si>
  <si>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</si>
  <si>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</si>
  <si>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</si>
  <si>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</si>
  <si>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</si>
  <si>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</si>
  <si>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</si>
  <si>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</si>
  <si>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</si>
  <si>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</si>
  <si>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</si>
  <si>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</si>
  <si>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</si>
  <si>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</si>
  <si>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</si>
  <si>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</si>
  <si>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</si>
  <si>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</si>
  <si>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</si>
  <si>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</si>
  <si>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</si>
  <si>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</si>
  <si>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</si>
  <si>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</si>
  <si>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</si>
  <si>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</si>
  <si>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</si>
  <si>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</si>
  <si>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</si>
  <si>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</si>
  <si>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</si>
  <si>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</si>
  <si>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</si>
  <si>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</si>
  <si>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</si>
  <si>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</si>
  <si>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</si>
  <si>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</si>
  <si>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</si>
  <si>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</si>
  <si>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</si>
  <si>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</si>
  <si>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</si>
  <si>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</si>
  <si>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</si>
  <si>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</si>
  <si>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</si>
  <si>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</si>
  <si>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</si>
  <si>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</si>
  <si>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</si>
  <si>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</si>
  <si>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</si>
  <si>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</si>
  <si>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</si>
  <si>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</si>
  <si>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</si>
  <si>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</si>
  <si>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</si>
  <si>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</si>
  <si>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</si>
  <si>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</si>
  <si>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</si>
  <si>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</si>
  <si>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</si>
  <si>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</si>
  <si>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</si>
  <si>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</si>
  <si>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</si>
  <si>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</si>
  <si>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</si>
  <si>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</si>
  <si>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</si>
  <si>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</si>
  <si>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</si>
  <si>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</si>
  <si>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</si>
  <si>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</si>
  <si>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</si>
  <si>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</si>
  <si>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</si>
  <si>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</si>
  <si>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</si>
  <si>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</si>
  <si>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</si>
  <si>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</si>
  <si>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</si>
  <si>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</si>
  <si>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</si>
  <si>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</si>
  <si>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</si>
  <si>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</si>
  <si>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</si>
  <si>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</si>
  <si>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</si>
  <si>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</si>
  <si>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</si>
  <si>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</si>
  <si>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</si>
  <si>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</si>
  <si>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</si>
  <si>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</si>
  <si>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</si>
  <si>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</si>
  <si>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</si>
  <si>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</si>
  <si>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</si>
  <si>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</si>
  <si>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</si>
  <si>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</si>
  <si>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</si>
  <si>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</si>
  <si>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</si>
  <si>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</si>
  <si>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</si>
  <si>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</si>
  <si>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</si>
  <si>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</si>
  <si>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</si>
  <si>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</si>
  <si>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</si>
  <si>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</si>
  <si>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</si>
  <si>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</si>
  <si>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</si>
  <si>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</si>
  <si>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</si>
  <si>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</si>
  <si>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</si>
  <si>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</si>
  <si>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</si>
  <si>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</si>
  <si>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</si>
  <si>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</si>
  <si>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</si>
  <si>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</si>
  <si>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</si>
  <si>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</si>
  <si>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</si>
  <si>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</si>
  <si>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</si>
  <si>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</si>
  <si>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</si>
  <si>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</si>
  <si>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</si>
  <si>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</si>
  <si>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</si>
  <si>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</si>
  <si>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</si>
  <si>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</si>
  <si>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</si>
  <si>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</si>
  <si>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</si>
  <si>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</si>
  <si>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</si>
  <si>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</si>
  <si>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</si>
  <si>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</si>
  <si>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</si>
  <si>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</si>
  <si>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</si>
  <si>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</si>
  <si>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</si>
  <si>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</si>
  <si>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</si>
  <si>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</si>
  <si>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</si>
  <si>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</si>
  <si>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</si>
  <si>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</si>
  <si>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</si>
  <si>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</si>
  <si>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</si>
  <si>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</si>
  <si>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</si>
  <si>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</si>
  <si>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</si>
  <si>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</si>
  <si>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</si>
  <si>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</si>
  <si>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</si>
  <si>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</si>
  <si>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</si>
  <si>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</si>
  <si>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</si>
  <si>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</si>
  <si>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</si>
  <si>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</si>
  <si>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</si>
  <si>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</si>
  <si>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</si>
  <si>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</si>
  <si>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</si>
  <si>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</si>
  <si>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</si>
  <si>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</si>
  <si>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</si>
  <si>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</si>
  <si>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</si>
  <si>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</si>
  <si>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</si>
  <si>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</si>
  <si>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</si>
  <si>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</si>
  <si>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</si>
  <si>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</si>
  <si>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</si>
  <si>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</si>
  <si>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</si>
  <si>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</si>
  <si>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</si>
  <si>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</si>
  <si>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</si>
  <si>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</si>
  <si>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</si>
  <si>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</si>
  <si>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</si>
  <si>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</si>
  <si>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</si>
  <si>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</si>
  <si>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</si>
  <si>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</si>
  <si>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</si>
  <si>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</si>
  <si>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</si>
  <si>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</si>
  <si>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</si>
  <si>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</si>
  <si>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</si>
  <si>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</si>
  <si>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</si>
  <si>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</si>
  <si>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</si>
  <si>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</si>
  <si>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</si>
  <si>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</si>
  <si>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</si>
  <si>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</si>
  <si>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</si>
  <si>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</si>
  <si>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</si>
  <si>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</si>
  <si>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</si>
  <si>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</si>
  <si>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</si>
  <si>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</si>
  <si>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</si>
  <si>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</si>
  <si>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</si>
  <si>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</si>
  <si>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</si>
  <si>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</si>
  <si>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</si>
  <si>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</si>
  <si>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</si>
  <si>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</si>
  <si>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</si>
  <si>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</si>
  <si>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</si>
  <si>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</si>
  <si>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</si>
  <si>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</si>
  <si>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</si>
  <si>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</si>
  <si>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</si>
  <si>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</si>
  <si>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</si>
  <si>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</si>
  <si>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</si>
  <si>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</si>
  <si>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</si>
  <si>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</si>
  <si>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</si>
  <si>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</si>
  <si>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</si>
  <si>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</si>
  <si>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</si>
  <si>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</si>
  <si>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</si>
  <si>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</si>
  <si>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</si>
  <si>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</si>
  <si>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</si>
  <si>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</si>
  <si>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</si>
  <si>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</si>
  <si>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</si>
  <si>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</si>
  <si>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</si>
  <si>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</si>
  <si>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</si>
  <si>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</si>
  <si>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</si>
  <si>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</si>
  <si>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</si>
  <si>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</si>
  <si>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</si>
  <si>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</si>
  <si>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</si>
  <si>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</si>
  <si>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</si>
  <si>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</si>
  <si>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</si>
  <si>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</si>
  <si>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</si>
  <si>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</si>
  <si>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</si>
  <si>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</si>
  <si>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</si>
  <si>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</si>
  <si>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</si>
  <si>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</si>
  <si>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</si>
  <si>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</si>
  <si>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</si>
  <si>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</si>
  <si>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</si>
  <si>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</si>
  <si>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</si>
  <si>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</si>
  <si>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</si>
  <si>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</si>
  <si>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</si>
  <si>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</si>
  <si>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</si>
  <si>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</si>
  <si>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</si>
  <si>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</si>
  <si>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</si>
  <si>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</si>
  <si>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</si>
  <si>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</si>
  <si>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</si>
  <si>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</si>
  <si>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</si>
  <si>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</si>
  <si>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</si>
  <si>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</si>
  <si>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</si>
  <si>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</si>
  <si>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</si>
  <si>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</si>
  <si>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</si>
  <si>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</si>
  <si>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</si>
  <si>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</si>
  <si>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</si>
  <si>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</si>
  <si>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</si>
  <si>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</si>
  <si>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</si>
  <si>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</si>
  <si>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</si>
  <si>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</si>
  <si>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</si>
  <si>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</si>
  <si>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</si>
  <si>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</si>
  <si>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</si>
  <si>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</si>
  <si>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</si>
  <si>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</si>
  <si>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</si>
  <si>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</si>
  <si>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</si>
  <si>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</si>
  <si>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</si>
  <si>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</si>
  <si>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</si>
  <si>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</si>
  <si>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</si>
  <si>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</si>
  <si>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</si>
  <si>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</si>
  <si>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</si>
  <si>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</si>
  <si>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</si>
  <si>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</si>
  <si>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</si>
  <si>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</si>
  <si>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</si>
  <si>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</si>
  <si>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</si>
  <si>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</si>
  <si>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</si>
  <si>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</si>
  <si>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</si>
  <si>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</si>
  <si>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</si>
  <si>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</si>
  <si>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</si>
  <si>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</si>
  <si>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</si>
  <si>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</si>
  <si>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</si>
  <si>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</si>
  <si>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</si>
  <si>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</si>
  <si>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</si>
  <si>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</si>
  <si>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</si>
  <si>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</si>
  <si>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</si>
  <si>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</si>
  <si>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</si>
  <si>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</si>
  <si>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</si>
  <si>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</si>
  <si>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</si>
  <si>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</si>
  <si>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</si>
  <si>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</si>
  <si>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</si>
  <si>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</si>
  <si>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</si>
  <si>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</si>
  <si>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</si>
  <si>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</si>
  <si>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</si>
  <si>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</si>
  <si>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</si>
  <si>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</si>
  <si>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</si>
  <si>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</si>
  <si>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</si>
  <si>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</si>
  <si>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</si>
  <si>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</si>
  <si>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</si>
  <si>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</si>
  <si>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</si>
  <si>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</si>
  <si>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</si>
  <si>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</si>
  <si>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</si>
  <si>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</si>
  <si>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</si>
  <si>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</si>
  <si>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</si>
  <si>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</si>
  <si>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</si>
  <si>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</si>
  <si>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</si>
  <si>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</si>
  <si>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</si>
  <si>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</si>
  <si>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</si>
  <si>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</si>
  <si>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</si>
  <si>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</si>
  <si>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</si>
  <si>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</si>
  <si>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</si>
  <si>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</si>
  <si>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</si>
  <si>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</si>
  <si>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</si>
  <si>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</si>
  <si>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</si>
  <si>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</si>
  <si>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</si>
  <si>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</si>
  <si>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</si>
  <si>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</si>
  <si>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</si>
  <si>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</si>
  <si>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</si>
  <si>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</si>
  <si>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</si>
  <si>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</si>
  <si>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</si>
  <si>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</si>
  <si>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</si>
  <si>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</si>
  <si>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</si>
  <si>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</si>
  <si>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</si>
  <si>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</si>
  <si>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</si>
  <si>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</si>
  <si>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</si>
  <si>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</si>
  <si>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</si>
  <si>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</si>
  <si>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</si>
  <si>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</si>
  <si>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</si>
  <si>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</si>
  <si>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</si>
  <si>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</si>
  <si>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</si>
  <si>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</si>
  <si>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</si>
  <si>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</si>
  <si>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</si>
  <si>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</si>
  <si>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</si>
  <si>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</si>
  <si>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</si>
  <si>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</si>
  <si>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</si>
  <si>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</si>
  <si>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</si>
  <si>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</si>
  <si>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</si>
  <si>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</si>
  <si>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</si>
  <si>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</si>
  <si>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</si>
  <si>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</si>
  <si>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</si>
  <si>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</si>
  <si>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</si>
  <si>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</si>
  <si>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</si>
  <si>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</si>
  <si>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</si>
  <si>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</si>
  <si>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</si>
  <si>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</si>
  <si>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</si>
  <si>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</si>
  <si>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</si>
  <si>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</si>
  <si>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</si>
  <si>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</si>
  <si>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</si>
  <si>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</si>
  <si>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</si>
  <si>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</si>
  <si>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</si>
  <si>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</si>
  <si>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</si>
  <si>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</si>
  <si>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</si>
  <si>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</si>
  <si>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</si>
  <si>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</si>
  <si>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</si>
  <si>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</si>
  <si>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</si>
  <si>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</si>
  <si>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</si>
  <si>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</si>
  <si>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</si>
  <si>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</si>
  <si>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</si>
  <si>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</si>
  <si>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</si>
  <si>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</si>
  <si>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</si>
  <si>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</si>
  <si>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</si>
  <si>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</si>
  <si>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</si>
  <si>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</si>
  <si>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</si>
  <si>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</si>
  <si>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</si>
  <si>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</si>
  <si>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</si>
  <si>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</si>
  <si>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</si>
  <si>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</si>
  <si>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</si>
  <si>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</si>
  <si>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</si>
  <si>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</si>
  <si>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</si>
  <si>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</si>
  <si>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</si>
  <si>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</si>
  <si>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</si>
  <si>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</si>
  <si>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</si>
  <si>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</si>
  <si>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</si>
  <si>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</si>
  <si>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</si>
  <si>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</si>
  <si>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</si>
  <si>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</si>
  <si>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</si>
  <si>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</si>
  <si>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</si>
  <si>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</si>
  <si>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</si>
  <si>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</si>
  <si>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</si>
  <si>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</si>
  <si>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</si>
  <si>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</si>
  <si>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</si>
  <si>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</si>
  <si>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</si>
  <si>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</si>
  <si>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</si>
  <si>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</si>
  <si>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</si>
  <si>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</si>
  <si>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</si>
  <si>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</si>
  <si>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</si>
  <si>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</si>
  <si>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</si>
  <si>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</si>
  <si>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</si>
  <si>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</si>
  <si>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</si>
  <si>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</si>
  <si>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</si>
  <si>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</si>
  <si>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</si>
  <si>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</si>
  <si>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</si>
  <si>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</si>
  <si>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</si>
  <si>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</si>
  <si>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</si>
  <si>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</si>
  <si>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</si>
  <si>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</si>
  <si>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</si>
  <si>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</si>
  <si>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</si>
  <si>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</si>
  <si>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</si>
  <si>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</si>
  <si>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</si>
  <si>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</si>
  <si>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</si>
  <si>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</si>
  <si>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</si>
  <si>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</si>
  <si>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</si>
  <si>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</si>
  <si>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</si>
  <si>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</si>
  <si>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</si>
  <si>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</si>
  <si>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</si>
  <si>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</si>
  <si>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</si>
  <si>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</si>
  <si>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</si>
  <si>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</si>
  <si>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</si>
  <si>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</si>
  <si>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</si>
  <si>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</si>
  <si>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</si>
  <si>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</si>
  <si>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</si>
  <si>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</si>
  <si>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</si>
  <si>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</si>
  <si>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</si>
  <si>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</si>
  <si>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</si>
  <si>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</si>
  <si>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</si>
  <si>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</si>
  <si>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</si>
  <si>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</si>
  <si>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</si>
  <si>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</si>
  <si>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</si>
  <si>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</si>
  <si>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</si>
  <si>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</si>
  <si>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</si>
  <si>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</si>
  <si>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</si>
  <si>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</si>
  <si>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</si>
  <si>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</si>
  <si>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</si>
  <si>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</si>
  <si>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</si>
  <si>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</si>
  <si>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</si>
  <si>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</si>
  <si>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</si>
  <si>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</si>
  <si>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</si>
  <si>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</si>
  <si>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</si>
  <si>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</si>
  <si>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</si>
  <si>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</si>
  <si>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</si>
  <si>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</si>
  <si>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</si>
  <si>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</si>
  <si>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</si>
  <si>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</si>
  <si>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</si>
  <si>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</si>
  <si>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</si>
  <si>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</si>
  <si>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</si>
  <si>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</si>
  <si>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</si>
  <si>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</si>
  <si>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</si>
  <si>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</si>
  <si>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</si>
  <si>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</si>
  <si>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</si>
  <si>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</si>
  <si>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</si>
  <si>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</si>
  <si>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</si>
  <si>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</si>
  <si>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</si>
  <si>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</si>
  <si>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</si>
  <si>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</si>
  <si>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</si>
  <si>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</si>
  <si>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</si>
  <si>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</si>
  <si>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</si>
  <si>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</si>
  <si>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</si>
  <si>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</si>
  <si>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</si>
  <si>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</si>
  <si>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</si>
  <si>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</si>
  <si>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</si>
  <si>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</si>
  <si>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</si>
  <si>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</si>
  <si>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</si>
  <si>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</si>
  <si>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</si>
  <si>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</si>
  <si>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</si>
  <si>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</si>
  <si>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</si>
  <si>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</si>
  <si>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</si>
  <si>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</si>
  <si>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</si>
  <si>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</si>
  <si>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</si>
  <si>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</si>
  <si>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</si>
  <si>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</si>
  <si>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</si>
  <si>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</si>
  <si>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</si>
  <si>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</si>
  <si>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</si>
  <si>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</si>
  <si>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</si>
  <si>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</si>
  <si>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</si>
  <si>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</si>
  <si>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</si>
  <si>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</si>
  <si>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</si>
  <si>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</si>
  <si>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</si>
  <si>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</si>
  <si>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</si>
  <si>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</si>
  <si>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</si>
  <si>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</si>
  <si>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</si>
  <si>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</si>
  <si>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</si>
  <si>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</si>
  <si>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</si>
  <si>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</si>
  <si>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</si>
  <si>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</si>
  <si>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</si>
  <si>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</si>
  <si>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</si>
  <si>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</si>
  <si>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</si>
  <si>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</si>
  <si>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</si>
  <si>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</si>
  <si>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</si>
  <si>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</si>
  <si>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</si>
  <si>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</si>
  <si>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</si>
  <si>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</si>
  <si>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</si>
  <si>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</si>
  <si>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</si>
  <si>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</si>
  <si>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</si>
  <si>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</si>
  <si>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</si>
  <si>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</si>
  <si>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</si>
  <si>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</si>
  <si>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</si>
  <si>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</si>
  <si>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</si>
  <si>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</si>
  <si>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</si>
  <si>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</si>
  <si>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</si>
  <si>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</si>
  <si>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</si>
  <si>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</si>
  <si>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</si>
  <si>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</si>
  <si>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</si>
  <si>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</si>
  <si>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</si>
  <si>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</si>
  <si>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</si>
  <si>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</si>
  <si>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</si>
  <si>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</si>
  <si>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</si>
  <si>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</si>
  <si>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</si>
  <si>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</si>
  <si>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</si>
  <si>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</si>
  <si>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</si>
  <si>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</si>
  <si>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</si>
  <si>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</si>
  <si>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</si>
  <si>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</si>
  <si>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</si>
  <si>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</si>
  <si>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</si>
  <si>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</si>
  <si>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</si>
  <si>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</si>
  <si>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</si>
  <si>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</si>
  <si>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</si>
  <si>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</si>
  <si>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</si>
  <si>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</si>
  <si>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</si>
  <si>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</si>
  <si>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</si>
  <si>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</si>
  <si>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</si>
  <si>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</si>
  <si>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</si>
  <si>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</si>
  <si>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</si>
  <si>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</si>
  <si>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</si>
  <si>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</si>
  <si>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</si>
  <si>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</si>
  <si>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</si>
  <si>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</si>
  <si>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</si>
  <si>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</si>
  <si>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</si>
  <si>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</si>
  <si>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</si>
  <si>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</si>
  <si>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</si>
  <si>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</si>
  <si>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</si>
  <si>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</si>
  <si>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</si>
  <si>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</si>
  <si>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</si>
  <si>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</si>
  <si>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</si>
  <si>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</si>
  <si>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</si>
  <si>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</si>
  <si>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</si>
  <si>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</si>
  <si>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</si>
  <si>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</si>
  <si>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</si>
  <si>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</si>
  <si>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</si>
  <si>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</si>
  <si>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</si>
  <si>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</si>
  <si>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</si>
  <si>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</si>
  <si>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</si>
  <si>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</si>
  <si>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</si>
  <si>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</si>
  <si>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</si>
  <si>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</si>
  <si>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</si>
  <si>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</si>
  <si>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</si>
  <si>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</si>
  <si>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</si>
  <si>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</si>
  <si>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</si>
  <si>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</si>
  <si>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</si>
  <si>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</si>
  <si>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</si>
  <si>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</si>
  <si>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</si>
  <si>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</si>
  <si>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</si>
  <si>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</si>
  <si>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</si>
  <si>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</si>
  <si>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</si>
  <si>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</si>
  <si>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</si>
  <si>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</si>
  <si>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</si>
  <si>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</si>
  <si>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</si>
  <si>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</si>
  <si>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</si>
  <si>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</si>
  <si>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</si>
  <si>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</si>
  <si>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</si>
  <si>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</si>
  <si>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</si>
  <si>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</si>
  <si>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</si>
  <si>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</si>
  <si>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</si>
  <si>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</si>
  <si>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</si>
  <si>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</si>
  <si>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</si>
  <si>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</si>
  <si>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</si>
  <si>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</si>
  <si>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</si>
  <si>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</si>
  <si>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</si>
  <si>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</si>
  <si>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</si>
  <si>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</si>
  <si>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</si>
  <si>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</si>
  <si>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</si>
  <si>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</si>
  <si>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</si>
  <si>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</si>
  <si>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</si>
  <si>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</si>
  <si>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</si>
  <si>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</si>
  <si>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</si>
  <si>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</si>
  <si>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</si>
  <si>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</si>
  <si>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</si>
  <si>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</si>
  <si>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</si>
  <si>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</si>
  <si>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</si>
  <si>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</si>
  <si>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</si>
  <si>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</si>
  <si>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</si>
  <si>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</si>
  <si>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</si>
  <si>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</si>
  <si>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</si>
  <si>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</si>
  <si>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</si>
  <si>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</si>
  <si>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</si>
  <si>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</si>
  <si>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</si>
  <si>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</si>
  <si>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</si>
  <si>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</si>
  <si>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</si>
  <si>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</si>
  <si>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</si>
  <si>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</si>
  <si>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</si>
  <si>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</si>
  <si>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</si>
  <si>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</si>
  <si>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</si>
  <si>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</si>
  <si>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</si>
  <si>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</si>
  <si>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</si>
  <si>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</si>
  <si>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</si>
  <si>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</si>
  <si>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</si>
  <si>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</si>
  <si>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</si>
  <si>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</si>
  <si>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</si>
  <si>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</si>
  <si>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</si>
  <si>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</si>
  <si>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</si>
  <si>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</si>
  <si>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</si>
  <si>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</si>
  <si>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</si>
  <si>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</si>
  <si>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</si>
  <si>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</si>
  <si>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</si>
  <si>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</si>
  <si>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</si>
  <si>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</si>
  <si>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</si>
  <si>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</si>
  <si>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</si>
  <si>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</si>
  <si>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</si>
  <si>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</si>
  <si>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</si>
  <si>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</si>
  <si>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</si>
  <si>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</si>
  <si>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</si>
  <si>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</si>
  <si>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</si>
  <si>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</si>
  <si>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</si>
  <si>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</si>
  <si>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</si>
  <si>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</si>
  <si>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</si>
  <si>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</si>
  <si>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</si>
  <si>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</si>
  <si>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</si>
  <si>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</si>
  <si>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</si>
  <si>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</si>
  <si>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</si>
  <si>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</si>
  <si>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</si>
  <si>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</si>
  <si>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</si>
  <si>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</si>
  <si>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</si>
  <si>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</si>
  <si>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</si>
  <si>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</si>
  <si>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</si>
  <si>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</si>
  <si>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</si>
  <si>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</si>
  <si>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</si>
  <si>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</si>
  <si>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</si>
  <si>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</si>
  <si>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</si>
  <si>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</si>
  <si>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</si>
  <si>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</si>
  <si>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</si>
  <si>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</si>
  <si>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</si>
  <si>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</si>
  <si>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</si>
  <si>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</si>
  <si>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</si>
  <si>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</si>
  <si>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</si>
  <si>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</si>
  <si>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</si>
  <si>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</si>
  <si>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</si>
  <si>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</si>
  <si>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</si>
  <si>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</si>
  <si>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</si>
  <si>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</si>
  <si>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</si>
  <si>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</si>
  <si>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</si>
  <si>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</si>
  <si>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</si>
  <si>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</si>
  <si>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</si>
  <si>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</si>
  <si>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</si>
  <si>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</si>
  <si>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</si>
  <si>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</si>
  <si>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</si>
  <si>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</si>
  <si>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</si>
  <si>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</si>
  <si>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</si>
  <si>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</si>
  <si>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</si>
  <si>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</si>
  <si>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</si>
  <si>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</si>
  <si>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</si>
  <si>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</si>
  <si>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</si>
  <si>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</si>
  <si>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</si>
  <si>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</si>
  <si>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</si>
  <si>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</si>
  <si>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</si>
  <si>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</si>
  <si>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</si>
  <si>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</si>
  <si>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</si>
  <si>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</si>
  <si>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</si>
  <si>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</si>
  <si>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</si>
  <si>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</si>
  <si>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</si>
  <si>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</si>
  <si>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</si>
  <si>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</si>
  <si>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</si>
  <si>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</si>
  <si>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</si>
  <si>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</si>
  <si>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</si>
  <si>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</si>
  <si>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</si>
  <si>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</si>
  <si>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</si>
  <si>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</si>
  <si>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</si>
  <si>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</si>
  <si>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</si>
  <si>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</si>
  <si>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</si>
  <si>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</si>
  <si>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</si>
  <si>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</si>
  <si>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</si>
  <si>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</si>
  <si>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</si>
  <si>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</si>
  <si>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</si>
  <si>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</si>
  <si>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</si>
  <si>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</si>
  <si>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</si>
  <si>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</si>
  <si>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</si>
  <si>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</si>
  <si>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</si>
  <si>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</si>
  <si>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</si>
  <si>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</si>
  <si>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</si>
  <si>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</si>
  <si>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</si>
  <si>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</si>
  <si>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</si>
  <si>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</si>
  <si>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</si>
  <si>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</si>
  <si>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</si>
  <si>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</si>
  <si>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</si>
  <si>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</si>
  <si>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</si>
  <si>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</si>
  <si>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</si>
  <si>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</si>
  <si>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</si>
  <si>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</si>
  <si>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</si>
  <si>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</si>
  <si>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</si>
  <si>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</si>
  <si>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</si>
  <si>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</si>
  <si>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</si>
  <si>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</si>
  <si>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</si>
  <si>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</si>
  <si>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</si>
  <si>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</si>
  <si>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</si>
  <si>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</si>
  <si>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</si>
  <si>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</si>
  <si>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</si>
  <si>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</si>
  <si>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</si>
  <si>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</si>
  <si>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</si>
  <si>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</si>
  <si>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</si>
  <si>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</si>
  <si>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</si>
  <si>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</si>
  <si>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</si>
  <si>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</si>
  <si>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</si>
  <si>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</si>
  <si>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</si>
  <si>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</si>
  <si>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</si>
  <si>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</si>
  <si>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</si>
  <si>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</si>
  <si>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</si>
  <si>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</si>
  <si>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</si>
  <si>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</si>
  <si>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</si>
  <si>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</si>
  <si>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</si>
  <si>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</si>
  <si>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</si>
  <si>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</si>
  <si>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</si>
  <si>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</si>
  <si>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</si>
  <si>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</si>
  <si>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</si>
  <si>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</si>
  <si>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</si>
  <si>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</si>
  <si>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</si>
  <si>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</si>
  <si>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</si>
  <si>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</si>
  <si>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</si>
  <si>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</si>
  <si>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</si>
  <si>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</si>
  <si>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</si>
  <si>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</si>
  <si>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</si>
  <si>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</si>
  <si>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</si>
  <si>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</si>
  <si>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</si>
  <si>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</si>
  <si>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</si>
  <si>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</si>
  <si>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</si>
  <si>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</si>
  <si>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</si>
  <si>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</si>
  <si>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</si>
  <si>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</si>
  <si>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</si>
  <si>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</si>
  <si>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</si>
  <si>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</si>
  <si>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</si>
  <si>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</si>
  <si>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</si>
  <si>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</si>
  <si>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</si>
  <si>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</si>
  <si>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</si>
  <si>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</si>
  <si>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</si>
  <si>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</si>
  <si>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</si>
  <si>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</si>
  <si>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</si>
  <si>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</si>
  <si>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</si>
  <si>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</si>
  <si>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</si>
  <si>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</si>
  <si>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</si>
  <si>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</si>
  <si>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</si>
  <si>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</si>
  <si>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</si>
  <si>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</si>
  <si>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</si>
  <si>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</si>
  <si>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</si>
  <si>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</si>
  <si>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</si>
  <si>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</si>
  <si>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</si>
  <si>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</si>
  <si>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</si>
  <si>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</si>
  <si>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</si>
  <si>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</si>
  <si>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</si>
  <si>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</si>
  <si>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</si>
  <si>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</si>
  <si>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</si>
  <si>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</si>
  <si>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</si>
  <si>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</si>
  <si>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</si>
  <si>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</si>
  <si>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</si>
  <si>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</si>
  <si>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</si>
  <si>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</si>
  <si>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</si>
  <si>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</si>
  <si>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</si>
  <si>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</si>
  <si>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</si>
  <si>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</si>
  <si>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</si>
  <si>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</si>
  <si>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</si>
  <si>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</si>
  <si>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</si>
  <si>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</si>
  <si>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</si>
  <si>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</si>
  <si>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</si>
  <si>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</si>
  <si>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</si>
  <si>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</si>
  <si>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</si>
  <si>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</si>
  <si>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</si>
  <si>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</si>
  <si>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</si>
  <si>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</si>
  <si>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</si>
  <si>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</si>
  <si>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</si>
  <si>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</si>
  <si>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</si>
  <si>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</si>
  <si>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</si>
  <si>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</si>
  <si>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</si>
  <si>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</si>
  <si>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</si>
  <si>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</si>
  <si>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</si>
  <si>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</si>
  <si>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</si>
  <si>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</si>
  <si>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</si>
  <si>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</si>
  <si>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</si>
  <si>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</si>
  <si>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</si>
  <si>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</si>
  <si>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</si>
  <si>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</si>
  <si>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</si>
  <si>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</si>
  <si>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</si>
  <si>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</si>
  <si>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</si>
  <si>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</si>
  <si>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</si>
  <si>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</si>
  <si>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</si>
  <si>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</si>
  <si>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</si>
  <si>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</si>
  <si>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</si>
  <si>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</si>
  <si>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</si>
  <si>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</si>
  <si>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</si>
  <si>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</si>
  <si>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</si>
  <si>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</si>
  <si>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</si>
  <si>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</si>
  <si>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</si>
  <si>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</si>
  <si>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</si>
  <si>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</si>
  <si>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</si>
  <si>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</si>
  <si>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</si>
  <si>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</si>
  <si>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</si>
  <si>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</si>
  <si>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</si>
  <si>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</si>
  <si>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</si>
  <si>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</si>
  <si>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</si>
  <si>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</si>
  <si>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</si>
  <si>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</si>
  <si>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</si>
  <si>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</si>
  <si>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</si>
  <si>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</si>
  <si>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</si>
  <si>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</si>
  <si>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</si>
  <si>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</si>
  <si>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</si>
  <si>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</si>
  <si>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</si>
  <si>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</si>
  <si>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</si>
  <si>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</si>
  <si>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</si>
  <si>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</si>
  <si>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</si>
  <si>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</si>
  <si>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</si>
  <si>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</si>
  <si>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</si>
  <si>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</si>
  <si>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</si>
  <si>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</si>
  <si>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</si>
  <si>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</si>
  <si>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</si>
  <si>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</si>
  <si>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</si>
  <si>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</si>
  <si>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</si>
  <si>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</si>
  <si>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</si>
  <si>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</si>
  <si>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</si>
  <si>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</si>
  <si>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</si>
  <si>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</si>
  <si>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</si>
  <si>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</si>
  <si>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</si>
  <si>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</si>
  <si>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</si>
  <si>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</si>
  <si>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</si>
  <si>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</si>
  <si>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</si>
  <si>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</si>
  <si>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</si>
  <si>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</si>
  <si>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</si>
  <si>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</si>
  <si>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</si>
  <si>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</si>
  <si>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</si>
  <si>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</si>
  <si>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</si>
  <si>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</si>
  <si>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</si>
  <si>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</si>
  <si>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</si>
  <si>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</si>
  <si>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</si>
  <si>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</si>
  <si>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</si>
  <si>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</si>
  <si>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</si>
  <si>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</si>
  <si>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</si>
  <si>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</si>
  <si>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</si>
  <si>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</si>
  <si>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</si>
  <si>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</si>
  <si>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</si>
  <si>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</si>
  <si>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</si>
  <si>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</si>
  <si>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</si>
  <si>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</si>
  <si>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</si>
  <si>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</si>
  <si>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</si>
  <si>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</si>
  <si>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</si>
  <si>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</si>
  <si>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</si>
  <si>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</si>
  <si>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</si>
  <si>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</si>
  <si>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</si>
  <si>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</si>
  <si>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</si>
  <si>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</si>
  <si>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</si>
  <si>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</si>
  <si>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</si>
  <si>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</si>
  <si>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</si>
  <si>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</si>
  <si>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</si>
  <si>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</si>
  <si>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</si>
  <si>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</si>
  <si>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</si>
  <si>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</si>
  <si>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</si>
  <si>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</si>
  <si>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</si>
  <si>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</si>
  <si>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</si>
  <si>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</si>
  <si>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</si>
  <si>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</si>
  <si>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</si>
  <si>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</si>
  <si>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</si>
  <si>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</si>
  <si>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</si>
  <si>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</si>
  <si>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</si>
  <si>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</si>
  <si>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</si>
  <si>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</si>
  <si>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</si>
  <si>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</si>
  <si>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</si>
  <si>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</si>
  <si>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</si>
  <si>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</si>
  <si>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</si>
  <si>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</si>
  <si>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</si>
  <si>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</si>
  <si>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</si>
  <si>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</si>
  <si>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</si>
  <si>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</si>
  <si>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</si>
  <si>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</si>
  <si>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</si>
  <si>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</si>
  <si>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</si>
  <si>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</si>
  <si>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</si>
  <si>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</si>
  <si>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</si>
  <si>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</si>
  <si>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</si>
  <si>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</si>
  <si>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</si>
  <si>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</si>
  <si>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</si>
  <si>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</si>
  <si>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</si>
  <si>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</si>
  <si>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</si>
  <si>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</si>
  <si>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</si>
  <si>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</si>
  <si>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</si>
  <si>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</si>
  <si>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</si>
  <si>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</si>
  <si>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</si>
  <si>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</si>
  <si>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</si>
  <si>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</si>
  <si>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</si>
  <si>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</si>
  <si>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</si>
  <si>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</si>
  <si>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</si>
  <si>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</si>
  <si>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</si>
  <si>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</si>
  <si>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</si>
  <si>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</si>
  <si>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</si>
  <si>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</si>
  <si>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</si>
  <si>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</si>
  <si>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</si>
  <si>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</si>
  <si>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</si>
  <si>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</si>
  <si>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</si>
  <si>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</si>
  <si>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</si>
  <si>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</si>
  <si>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</si>
  <si>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</si>
  <si>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</si>
  <si>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</si>
  <si>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</si>
  <si>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</si>
  <si>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</si>
  <si>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</si>
  <si>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</si>
  <si>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</si>
  <si>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</si>
  <si>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</si>
  <si>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</si>
  <si>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</si>
  <si>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</si>
  <si>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</si>
  <si>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</si>
  <si>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</si>
  <si>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</si>
  <si>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</si>
  <si>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</si>
  <si>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</si>
  <si>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</si>
  <si>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</si>
  <si>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</si>
  <si>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</si>
  <si>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</si>
  <si>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</si>
  <si>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</si>
  <si>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</si>
  <si>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</si>
  <si>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</si>
  <si>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</si>
  <si>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</si>
  <si>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</si>
  <si>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</si>
  <si>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</si>
  <si>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</si>
  <si>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</si>
  <si>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</si>
  <si>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</si>
  <si>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</si>
  <si>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</si>
  <si>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</si>
  <si>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</si>
  <si>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</si>
  <si>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</si>
  <si>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</si>
  <si>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</si>
  <si>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</si>
  <si>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</si>
  <si>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</si>
  <si>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</si>
  <si>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</si>
  <si>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</si>
  <si>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</si>
  <si>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</si>
  <si>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</si>
  <si>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</si>
  <si>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</si>
  <si>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</si>
  <si>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</si>
  <si>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</si>
  <si>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</si>
  <si>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</si>
  <si>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</si>
  <si>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</si>
  <si>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</si>
  <si>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</si>
  <si>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</si>
  <si>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</si>
  <si>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</si>
  <si>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</si>
  <si>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</si>
  <si>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</si>
  <si>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</si>
  <si>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</si>
  <si>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</si>
  <si>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</si>
  <si>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</si>
  <si>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</si>
  <si>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</si>
  <si>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</si>
  <si>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</si>
  <si>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</si>
  <si>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</si>
  <si>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</si>
  <si>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</si>
  <si>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</si>
  <si>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</si>
  <si>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</si>
  <si>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</si>
  <si>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</si>
  <si>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</si>
  <si>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</si>
  <si>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</si>
  <si>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</si>
  <si>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</si>
  <si>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</si>
  <si>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</si>
  <si>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</si>
  <si>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</si>
  <si>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</si>
  <si>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</si>
  <si>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</si>
  <si>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</si>
  <si>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</si>
  <si>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</si>
  <si>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</si>
  <si>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</si>
  <si>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</si>
  <si>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</si>
  <si>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</si>
  <si>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</si>
  <si>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</si>
  <si>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</si>
  <si>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</si>
  <si>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</si>
  <si>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</si>
  <si>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</si>
  <si>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</si>
  <si>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</si>
  <si>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</si>
  <si>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</si>
  <si>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</si>
  <si>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</si>
  <si>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</si>
  <si>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</si>
  <si>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</si>
  <si>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</si>
  <si>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</si>
  <si>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</si>
  <si>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</si>
  <si>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</si>
  <si>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</si>
  <si>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</si>
  <si>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</si>
  <si>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</si>
  <si>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</si>
  <si>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</si>
  <si>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</si>
  <si>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</si>
  <si>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</si>
  <si>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</si>
  <si>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</si>
  <si>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</si>
  <si>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</si>
  <si>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</si>
  <si>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</si>
  <si>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</si>
  <si>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</si>
  <si>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</si>
  <si>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</si>
  <si>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</si>
  <si>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</si>
  <si>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</si>
  <si>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</si>
  <si>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</si>
  <si>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</si>
  <si>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</si>
  <si>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</si>
  <si>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</si>
  <si>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</si>
  <si>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</si>
  <si>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</si>
  <si>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</si>
  <si>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</si>
  <si>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</si>
  <si>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</si>
  <si>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</si>
  <si>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</si>
  <si>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</si>
  <si>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</si>
  <si>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</si>
  <si>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</si>
  <si>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</si>
  <si>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</si>
  <si>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</si>
  <si>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</si>
  <si>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</si>
  <si>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</si>
  <si>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</si>
  <si>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</si>
  <si>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</si>
  <si>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</si>
  <si>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</si>
  <si>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</si>
  <si>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</si>
  <si>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</si>
  <si>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</si>
  <si>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</si>
  <si>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</si>
  <si>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</si>
  <si>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</si>
  <si>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</si>
  <si>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</si>
  <si>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</si>
  <si>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</si>
  <si>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</si>
  <si>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</si>
  <si>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</si>
  <si>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</si>
  <si>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</si>
  <si>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</si>
  <si>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</si>
  <si>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</si>
  <si>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</si>
  <si>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</si>
  <si>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</si>
  <si>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</si>
  <si>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</si>
  <si>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</si>
  <si>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</si>
  <si>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</si>
  <si>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</si>
  <si>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</si>
  <si>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</si>
  <si>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</si>
  <si>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</si>
  <si>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</si>
  <si>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</si>
  <si>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</si>
  <si>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</si>
  <si>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</si>
  <si>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</si>
  <si>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</si>
  <si>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</si>
  <si>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</si>
  <si>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</si>
  <si>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</si>
  <si>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</si>
  <si>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</si>
  <si>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</si>
  <si>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</si>
  <si>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</si>
  <si>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</si>
  <si>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</si>
  <si>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</si>
  <si>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</si>
  <si>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</si>
  <si>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</si>
  <si>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</si>
  <si>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</si>
  <si>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</si>
  <si>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</si>
  <si>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</si>
  <si>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</si>
  <si>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</si>
  <si>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</si>
  <si>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</si>
  <si>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</si>
  <si>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</si>
  <si>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</si>
  <si>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</si>
  <si>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</si>
  <si>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</si>
  <si>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</si>
  <si>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</si>
  <si>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</si>
  <si>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</si>
  <si>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</si>
  <si>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</si>
  <si>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</si>
  <si>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</si>
  <si>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</si>
  <si>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</si>
  <si>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</si>
  <si>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</si>
  <si>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</si>
  <si>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</si>
  <si>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</si>
  <si>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</si>
  <si>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</si>
  <si>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</si>
  <si>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</si>
  <si>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</si>
  <si>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</si>
  <si>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</si>
  <si>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</si>
  <si>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</si>
  <si>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</si>
  <si>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</si>
  <si>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</si>
  <si>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</si>
  <si>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</si>
  <si>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</si>
  <si>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</si>
  <si>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</si>
  <si>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</si>
  <si>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</si>
  <si>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</si>
  <si>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</si>
  <si>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</si>
  <si>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</si>
  <si>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</si>
  <si>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</si>
  <si>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</si>
  <si>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</si>
  <si>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</si>
  <si>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</si>
  <si>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</si>
  <si>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</si>
  <si>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</si>
  <si>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</si>
  <si>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</si>
  <si>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</si>
  <si>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</si>
  <si>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</si>
  <si>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</si>
  <si>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</si>
  <si>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</si>
  <si>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</si>
  <si>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</si>
  <si>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</si>
  <si>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</si>
  <si>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</si>
  <si>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</si>
  <si>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</si>
  <si>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</si>
  <si>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</si>
  <si>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</si>
  <si>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</si>
  <si>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</si>
  <si>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</si>
  <si>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</si>
  <si>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</si>
  <si>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</si>
  <si>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</si>
  <si>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</si>
  <si>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</si>
  <si>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</si>
  <si>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</si>
  <si>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</si>
  <si>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</si>
  <si>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</si>
  <si>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</si>
  <si>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</si>
  <si>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</si>
  <si>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</si>
  <si>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</si>
  <si>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</si>
  <si>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</si>
  <si>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</si>
  <si>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</si>
  <si>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</si>
  <si>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</si>
  <si>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</si>
  <si>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</si>
  <si>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</si>
  <si>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</si>
  <si>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</si>
  <si>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</si>
  <si>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</si>
  <si>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</si>
  <si>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</si>
  <si>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</si>
  <si>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</si>
  <si>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</si>
  <si>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</si>
  <si>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</si>
  <si>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</si>
  <si>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</si>
  <si>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</si>
  <si>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</si>
  <si>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</si>
  <si>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</si>
  <si>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</si>
  <si>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</si>
  <si>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</si>
  <si>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</si>
  <si>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</si>
  <si>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</si>
  <si>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</si>
  <si>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</si>
  <si>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</si>
  <si>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</si>
  <si>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</si>
  <si>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</si>
  <si>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</si>
  <si>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</si>
  <si>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</si>
  <si>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</si>
  <si>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</si>
  <si>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</si>
  <si>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</si>
  <si>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</si>
  <si>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</si>
  <si>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</si>
  <si>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</si>
  <si>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</si>
  <si>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</si>
  <si>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</si>
  <si>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</si>
  <si>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</si>
  <si>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</si>
  <si>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</si>
  <si>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</si>
  <si>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</si>
  <si>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</si>
  <si>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</si>
  <si>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</si>
  <si>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</si>
  <si>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</si>
  <si>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</si>
  <si>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</si>
  <si>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</si>
  <si>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</si>
  <si>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</si>
  <si>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</si>
  <si>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</si>
  <si>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</si>
  <si>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</si>
  <si>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</si>
  <si>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</si>
  <si>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</si>
  <si>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</si>
  <si>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</si>
  <si>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</si>
  <si>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</si>
  <si>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</si>
  <si>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</si>
  <si>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</si>
  <si>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</si>
  <si>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</si>
  <si>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</si>
  <si>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</si>
  <si>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</si>
  <si>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</si>
  <si>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</si>
  <si>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</si>
  <si>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</si>
  <si>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</si>
  <si>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</si>
  <si>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</si>
  <si>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</si>
  <si>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</si>
  <si>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</si>
  <si>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</si>
  <si>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</si>
  <si>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</si>
  <si>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</si>
  <si>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</si>
  <si>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</si>
  <si>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</si>
  <si>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</si>
  <si>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</si>
  <si>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</si>
  <si>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</si>
  <si>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</si>
  <si>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</si>
  <si>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</si>
  <si>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</si>
  <si>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</si>
  <si>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</si>
  <si>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</si>
  <si>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</si>
  <si>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</si>
  <si>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</si>
  <si>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</si>
  <si>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</si>
  <si>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</si>
  <si>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</si>
  <si>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</si>
  <si>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</si>
  <si>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</si>
  <si>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</si>
  <si>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</si>
  <si>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</si>
  <si>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</si>
  <si>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</si>
  <si>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</si>
  <si>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</si>
  <si>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</si>
  <si>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</si>
  <si>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</si>
  <si>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</si>
  <si>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</si>
  <si>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</si>
  <si>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</si>
  <si>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</si>
  <si>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</si>
  <si>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</si>
  <si>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</si>
  <si>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</si>
  <si>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</si>
  <si>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</si>
  <si>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</si>
  <si>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</si>
  <si>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</si>
  <si>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</si>
  <si>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</si>
  <si>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</si>
  <si>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</si>
  <si>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</si>
  <si>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</si>
  <si>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</si>
  <si>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</si>
  <si>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</si>
  <si>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</si>
  <si>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</si>
  <si>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</si>
  <si>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</si>
  <si>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</si>
  <si>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</si>
  <si>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</si>
  <si>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</si>
  <si>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</si>
  <si>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</si>
  <si>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</si>
  <si>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</si>
  <si>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</si>
  <si>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</si>
  <si>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</si>
  <si>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</si>
  <si>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</si>
  <si>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</si>
  <si>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</si>
  <si>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</si>
  <si>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</si>
  <si>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</si>
  <si>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</si>
  <si>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</si>
  <si>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</si>
  <si>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</si>
  <si>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</si>
  <si>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</si>
  <si>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</si>
  <si>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</si>
  <si>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</si>
  <si>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</si>
  <si>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</si>
  <si>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</si>
  <si>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</si>
  <si>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</si>
  <si>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</si>
  <si>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</si>
  <si>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</si>
  <si>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</si>
  <si>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</si>
  <si>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</si>
  <si>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</si>
  <si>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</si>
  <si>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</si>
  <si>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</si>
  <si>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</si>
  <si>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</si>
  <si>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</si>
  <si>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</si>
  <si>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</si>
  <si>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</si>
  <si>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</si>
  <si>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</si>
  <si>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</si>
  <si>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</si>
  <si>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</si>
  <si>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</si>
  <si>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</si>
  <si>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</si>
  <si>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</si>
  <si>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</si>
  <si>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</si>
  <si>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</si>
  <si>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</si>
  <si>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</si>
  <si>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</si>
  <si>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</si>
  <si>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</si>
  <si>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</si>
  <si>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</si>
  <si>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</si>
  <si>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</si>
  <si>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</si>
  <si>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</si>
  <si>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</si>
  <si>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</si>
  <si>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</si>
  <si>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</si>
  <si>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</si>
  <si>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</si>
  <si>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</si>
  <si>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</si>
  <si>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</si>
  <si>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</si>
  <si>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</si>
  <si>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</si>
  <si>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</si>
  <si>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</si>
  <si>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</si>
  <si>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</si>
  <si>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</si>
  <si>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</si>
  <si>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</si>
  <si>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</si>
  <si>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</si>
  <si>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</si>
  <si>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</si>
  <si>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</si>
  <si>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</si>
  <si>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</si>
  <si>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</si>
  <si>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</si>
  <si>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</si>
  <si>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</si>
  <si>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</si>
  <si>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</si>
  <si>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</si>
  <si>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</si>
  <si>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</si>
  <si>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</si>
  <si>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</si>
  <si>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</si>
  <si>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</si>
  <si>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</si>
  <si>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</si>
  <si>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</si>
  <si>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</si>
  <si>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</si>
  <si>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</si>
  <si>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</si>
  <si>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</si>
  <si>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</si>
  <si>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</si>
  <si>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</si>
  <si>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</si>
  <si>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</si>
  <si>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</si>
  <si>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</si>
  <si>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</si>
  <si>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</si>
  <si>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</si>
  <si>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</si>
  <si>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</si>
  <si>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</si>
  <si>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</si>
  <si>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</si>
  <si>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</si>
  <si>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</si>
  <si>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</si>
  <si>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</si>
  <si>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</si>
  <si>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</si>
  <si>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</si>
  <si>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</si>
  <si>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</si>
  <si>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</si>
  <si>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</si>
  <si>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</si>
  <si>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</si>
  <si>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</si>
  <si>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</si>
  <si>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</si>
  <si>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</si>
  <si>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</si>
  <si>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</si>
  <si>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</si>
  <si>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</si>
  <si>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</si>
  <si>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</si>
  <si>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</si>
  <si>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</si>
  <si>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</si>
  <si>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</si>
  <si>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</si>
  <si>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</si>
  <si>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</si>
  <si>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</si>
  <si>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</si>
  <si>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</si>
  <si>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</si>
  <si>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</si>
  <si>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</si>
  <si>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</si>
  <si>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</si>
  <si>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</si>
  <si>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</si>
  <si>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</si>
  <si>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</si>
  <si>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</si>
  <si>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</si>
  <si>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</si>
  <si>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</si>
  <si>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</si>
  <si>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</si>
  <si>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</si>
  <si>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</si>
  <si>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</si>
  <si>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</si>
  <si>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</si>
  <si>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</si>
  <si>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</si>
  <si>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</si>
  <si>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</si>
  <si>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</si>
  <si>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</si>
  <si>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</si>
  <si>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</si>
  <si>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</si>
  <si>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</si>
  <si>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</si>
  <si>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</si>
  <si>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</si>
  <si>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</si>
  <si>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</si>
  <si>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</si>
  <si>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</si>
  <si>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</si>
  <si>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</si>
  <si>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</si>
  <si>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</si>
  <si>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</si>
  <si>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</si>
  <si>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</si>
  <si>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</si>
  <si>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</si>
  <si>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</si>
  <si>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</si>
  <si>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</si>
  <si>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</si>
  <si>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</si>
  <si>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</si>
  <si>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</si>
  <si>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</si>
  <si>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</si>
  <si>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</si>
  <si>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</si>
  <si>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</si>
  <si>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</si>
  <si>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</si>
  <si>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</si>
  <si>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</si>
  <si>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</si>
  <si>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</si>
  <si>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</si>
  <si>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</si>
  <si>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</si>
  <si>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</si>
  <si>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</si>
  <si>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</si>
  <si>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</si>
  <si>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</si>
  <si>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</si>
  <si>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</si>
  <si>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</si>
  <si>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</si>
  <si>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</si>
  <si>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</si>
  <si>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</si>
  <si>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</si>
  <si>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</si>
  <si>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</si>
  <si>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</si>
  <si>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</si>
  <si>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</si>
  <si>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</si>
  <si>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</si>
  <si>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</si>
  <si>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</si>
  <si>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</si>
  <si>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</si>
  <si>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</si>
  <si>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</si>
  <si>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</si>
  <si>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</si>
  <si>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</si>
  <si>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</si>
  <si>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</si>
  <si>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</si>
  <si>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</si>
  <si>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</si>
  <si>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</si>
  <si>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</si>
  <si>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</si>
  <si>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</si>
  <si>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</si>
  <si>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</si>
  <si>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</si>
  <si>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</si>
  <si>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</si>
  <si>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</si>
  <si>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</si>
  <si>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</si>
  <si>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</si>
  <si>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</si>
  <si>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</si>
  <si>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</si>
  <si>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</si>
  <si>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</si>
  <si>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</si>
  <si>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</si>
  <si>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</si>
  <si>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</si>
  <si>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</si>
  <si>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</si>
  <si>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</si>
  <si>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</si>
  <si>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</si>
  <si>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</si>
  <si>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SUM из Sales</t>
  </si>
  <si>
    <t>Итого</t>
  </si>
  <si>
    <t>COUNTA из Return</t>
  </si>
  <si>
    <t>No</t>
  </si>
  <si>
    <t>Yes</t>
  </si>
  <si>
    <t>SUM из Profit</t>
  </si>
  <si>
    <t>Returned</t>
  </si>
  <si>
    <t>CA-2016-100867</t>
  </si>
  <si>
    <t>CA-2016-108861</t>
  </si>
  <si>
    <t>CA-2016-109918</t>
  </si>
  <si>
    <t>CA-2016-142769</t>
  </si>
  <si>
    <t>CA-2016-169019</t>
  </si>
  <si>
    <t>CA-2017-110814</t>
  </si>
  <si>
    <t>CA-2017-111948</t>
  </si>
  <si>
    <t>CA-2017-132941</t>
  </si>
  <si>
    <t>CA-2017-141593</t>
  </si>
  <si>
    <t>CA-2017-148873</t>
  </si>
  <si>
    <t>CA-2018-104689</t>
  </si>
  <si>
    <t>CA-2018-105291</t>
  </si>
  <si>
    <t>CA-2018-113341</t>
  </si>
  <si>
    <t>CA-2018-114307</t>
  </si>
  <si>
    <t>CA-2018-118311</t>
  </si>
  <si>
    <t>CA-2018-118500</t>
  </si>
  <si>
    <t>CA-2018-126732</t>
  </si>
  <si>
    <t>CA-2018-128671</t>
  </si>
  <si>
    <t>CA-2018-130638</t>
  </si>
  <si>
    <t>CA-2018-150077</t>
  </si>
  <si>
    <t>CA-2018-157280</t>
  </si>
  <si>
    <t>CA-2018-159023</t>
  </si>
  <si>
    <t>CA-2018-161746</t>
  </si>
  <si>
    <t>CA-2018-162159</t>
  </si>
  <si>
    <t>CA-2019-101273</t>
  </si>
  <si>
    <t>CA-2019-101700</t>
  </si>
  <si>
    <t>CA-2019-101805</t>
  </si>
  <si>
    <t>CA-2019-107825</t>
  </si>
  <si>
    <t>CA-2019-108931</t>
  </si>
  <si>
    <t>CA-2019-109085</t>
  </si>
  <si>
    <t>CA-2019-117513</t>
  </si>
  <si>
    <t>CA-2019-119284</t>
  </si>
  <si>
    <t>CA-2019-121258</t>
  </si>
  <si>
    <t>CA-2019-121853</t>
  </si>
  <si>
    <t>CA-2019-122007</t>
  </si>
  <si>
    <t>CA-2019-140151</t>
  </si>
  <si>
    <t>CA-2019-142328</t>
  </si>
  <si>
    <t>CA-2019-143084</t>
  </si>
  <si>
    <t>CA-2019-150910</t>
  </si>
  <si>
    <t>CA-2019-155712</t>
  </si>
  <si>
    <t>CA-2019-156958</t>
  </si>
  <si>
    <t>CA-2019-162015</t>
  </si>
  <si>
    <t>CA-2019-166898</t>
  </si>
  <si>
    <t>CA-2019-167395</t>
  </si>
  <si>
    <t>CA-2019-169327</t>
  </si>
  <si>
    <t>US-2016-105137</t>
  </si>
  <si>
    <t>US-2016-143287</t>
  </si>
  <si>
    <t>US-2016-164406</t>
  </si>
  <si>
    <t>US-2018-114230</t>
  </si>
  <si>
    <t>US-2018-140172</t>
  </si>
  <si>
    <t>US-2018-144057</t>
  </si>
  <si>
    <t>US-2018-148957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</si>
</sst>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[$р.-419]#,##0"/>
  </numFmts>
  <fonts count="3">
    <font>
      <sz val="10.0"/>
      <color rgb="FF000000"/>
      <name val="Open Sans"/>
    </font>
    <font>
      <sz val="10.0"/>
      <color theme="1"/>
      <name val="Open Sans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2" numFmtId="0" xfId="0" applyAlignment="1" applyFont="1">
      <alignment readingOrder="0"/>
    </xf>
    <xf borderId="0" fillId="0" fontId="2" numFmtId="165" xfId="0" applyFont="1" applyNumberFormat="1"/>
    <xf borderId="0" fillId="0" fontId="2" numFmtId="10" xfId="0" applyFont="1" applyNumberFormat="1"/>
    <xf borderId="0" fillId="0" fontId="2" numFmtId="14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FF"/>
                </a:solidFill>
                <a:latin typeface="+mn-lt"/>
              </a:defRPr>
            </a:pPr>
            <a:r>
              <a:rPr b="0">
                <a:solidFill>
                  <a:srgbClr val="0000FF"/>
                </a:solidFill>
                <a:latin typeface="+mn-lt"/>
              </a:rPr>
              <a:t>Динамика продаж по сегментам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Segments!$B$1:$B$2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Segments!$A$3:$A$6</c:f>
            </c:strRef>
          </c:cat>
          <c:val>
            <c:numRef>
              <c:f>Segments!$B$3:$B$6</c:f>
              <c:numCache/>
            </c:numRef>
          </c:val>
          <c:smooth val="0"/>
        </c:ser>
        <c:ser>
          <c:idx val="1"/>
          <c:order val="1"/>
          <c:tx>
            <c:strRef>
              <c:f>Segments!$C$1:$C$2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Segments!$A$3:$A$6</c:f>
            </c:strRef>
          </c:cat>
          <c:val>
            <c:numRef>
              <c:f>Segments!$C$3:$C$6</c:f>
              <c:numCache/>
            </c:numRef>
          </c:val>
          <c:smooth val="0"/>
        </c:ser>
        <c:ser>
          <c:idx val="2"/>
          <c:order val="2"/>
          <c:tx>
            <c:strRef>
              <c:f>Segments!$D$1:$D$2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Segments!$A$3:$A$6</c:f>
            </c:strRef>
          </c:cat>
          <c:val>
            <c:numRef>
              <c:f>Segments!$D$3:$D$6</c:f>
              <c:numCache/>
            </c:numRef>
          </c:val>
          <c:smooth val="0"/>
        </c:ser>
        <c:axId val="135809607"/>
        <c:axId val="722695468"/>
      </c:lineChart>
      <c:catAx>
        <c:axId val="135809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YearOrder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2695468"/>
      </c:catAx>
      <c:valAx>
        <c:axId val="72269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8096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FF"/>
                </a:solidFill>
                <a:latin typeface="+mn-lt"/>
              </a:defRPr>
            </a:pPr>
            <a:r>
              <a:rPr b="0">
                <a:solidFill>
                  <a:srgbClr val="0000FF"/>
                </a:solidFill>
                <a:latin typeface="+mn-lt"/>
              </a:rPr>
              <a:t>Returns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Returned!$B$1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Returned!$A$2:$A$3</c:f>
            </c:strRef>
          </c:cat>
          <c:val>
            <c:numRef>
              <c:f>Returned!$B$2:$B$3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Региональные менеджеры(сравнение)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PersonSales!$C$1:$C$2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PersonSales!$C$3:$C$7</c:f>
              <c:numCache/>
            </c:numRef>
          </c:val>
        </c:ser>
        <c:ser>
          <c:idx val="1"/>
          <c:order val="1"/>
          <c:tx>
            <c:strRef>
              <c:f>PersonSales!$D$1:$D$2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PersonSales!$D$3:$D$7</c:f>
              <c:numCache/>
            </c:numRef>
          </c:val>
        </c:ser>
        <c:ser>
          <c:idx val="2"/>
          <c:order val="2"/>
          <c:tx>
            <c:strRef>
              <c:f>PersonSales!$E$1:$E$2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PersonSales!$E$3:$E$7</c:f>
              <c:numCache/>
            </c:numRef>
          </c:val>
        </c:ser>
        <c:ser>
          <c:idx val="3"/>
          <c:order val="3"/>
          <c:tx>
            <c:strRef>
              <c:f>PersonSales!$F$1:$F$2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PersonSales!$F$3:$F$7</c:f>
              <c:numCache/>
            </c:numRef>
          </c:val>
        </c:ser>
        <c:ser>
          <c:idx val="4"/>
          <c:order val="4"/>
          <c:tx>
            <c:strRef>
              <c:f>PersonSales!$G$1:$G$2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PersonSales!$G$3:$G$7</c:f>
              <c:numCache/>
            </c:numRef>
          </c:val>
        </c:ser>
        <c:axId val="322327321"/>
        <c:axId val="1032334804"/>
      </c:barChart>
      <c:catAx>
        <c:axId val="3223273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Person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2334804"/>
      </c:catAx>
      <c:valAx>
        <c:axId val="10323348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23273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FF"/>
                </a:solidFill>
                <a:latin typeface="+mn-lt"/>
              </a:defRPr>
            </a:pPr>
            <a:r>
              <a:rPr b="0">
                <a:solidFill>
                  <a:srgbClr val="0000FF"/>
                </a:solidFill>
                <a:latin typeface="+mn-lt"/>
              </a:rPr>
              <a:t>Региональные менеджеры(сравнение)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PersonSales!$C$1:$C$2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PersonSales!$C$3:$C$7</c:f>
              <c:numCache/>
            </c:numRef>
          </c:val>
        </c:ser>
        <c:ser>
          <c:idx val="1"/>
          <c:order val="1"/>
          <c:tx>
            <c:strRef>
              <c:f>PersonSales!$D$1:$D$2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PersonSales!$D$3:$D$7</c:f>
              <c:numCache/>
            </c:numRef>
          </c:val>
        </c:ser>
        <c:ser>
          <c:idx val="2"/>
          <c:order val="2"/>
          <c:tx>
            <c:strRef>
              <c:f>PersonSales!$E$1:$E$2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PersonSales!$E$3:$E$7</c:f>
              <c:numCache/>
            </c:numRef>
          </c:val>
        </c:ser>
        <c:ser>
          <c:idx val="3"/>
          <c:order val="3"/>
          <c:tx>
            <c:strRef>
              <c:f>PersonSales!$F$1:$F$2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PersonSales!$F$3:$F$7</c:f>
              <c:numCache/>
            </c:numRef>
          </c:val>
        </c:ser>
        <c:ser>
          <c:idx val="4"/>
          <c:order val="4"/>
          <c:tx>
            <c:strRef>
              <c:f>PersonSales!$G$1:$G$2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PersonSales!$A$3:$A$7</c:f>
            </c:strRef>
          </c:cat>
          <c:val>
            <c:numRef>
              <c:f>PersonSales!$G$3:$G$7</c:f>
              <c:numCache/>
            </c:numRef>
          </c:val>
        </c:ser>
        <c:axId val="110591775"/>
        <c:axId val="1717501457"/>
      </c:barChart>
      <c:catAx>
        <c:axId val="11059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Person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7501457"/>
      </c:catAx>
      <c:valAx>
        <c:axId val="17175014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5917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FF"/>
                </a:solidFill>
                <a:latin typeface="+mn-lt"/>
              </a:defRPr>
            </a:pPr>
            <a:r>
              <a:rPr b="0">
                <a:solidFill>
                  <a:srgbClr val="0000FF"/>
                </a:solidFill>
                <a:latin typeface="+mn-lt"/>
              </a:rPr>
              <a:t>Возвраты товара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Returned!$B$1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Returned!$A$2:$A$3</c:f>
            </c:strRef>
          </c:cat>
          <c:val>
            <c:numRef>
              <c:f>Returned!$B$2:$B$3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FF"/>
                </a:solidFill>
                <a:latin typeface="+mn-lt"/>
              </a:defRPr>
            </a:pPr>
            <a:r>
              <a:rPr b="0">
                <a:solidFill>
                  <a:srgbClr val="0000FF"/>
                </a:solidFill>
                <a:latin typeface="+mn-lt"/>
              </a:rPr>
              <a:t>Динамика продаж по сегментам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Segments!$B$1:$B$2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Segments!$A$3:$A$6</c:f>
            </c:strRef>
          </c:cat>
          <c:val>
            <c:numRef>
              <c:f>Segments!$B$3:$B$6</c:f>
              <c:numCache/>
            </c:numRef>
          </c:val>
          <c:smooth val="0"/>
        </c:ser>
        <c:ser>
          <c:idx val="1"/>
          <c:order val="1"/>
          <c:tx>
            <c:strRef>
              <c:f>Segments!$C$1:$C$2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Segments!$A$3:$A$6</c:f>
            </c:strRef>
          </c:cat>
          <c:val>
            <c:numRef>
              <c:f>Segments!$C$3:$C$6</c:f>
              <c:numCache/>
            </c:numRef>
          </c:val>
          <c:smooth val="0"/>
        </c:ser>
        <c:ser>
          <c:idx val="2"/>
          <c:order val="2"/>
          <c:tx>
            <c:strRef>
              <c:f>Segments!$D$1:$D$2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Segments!$A$3:$A$6</c:f>
            </c:strRef>
          </c:cat>
          <c:val>
            <c:numRef>
              <c:f>Segments!$D$3:$D$6</c:f>
              <c:numCache/>
            </c:numRef>
          </c:val>
          <c:smooth val="0"/>
        </c:ser>
        <c:axId val="1203190476"/>
        <c:axId val="1047104339"/>
      </c:lineChart>
      <c:catAx>
        <c:axId val="12031904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YearOrder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7104339"/>
      </c:catAx>
      <c:valAx>
        <c:axId val="10471043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31904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Chart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Chart6.png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933450</xdr:colOff>
      <xdr:row>0</xdr:row>
      <xdr:rowOff>47625</xdr:rowOff>
    </xdr:from>
    <xdr:ext cx="5724525" cy="3533775"/>
    <xdr:pic>
      <xdr:nvPicPr>
        <xdr:cNvPr id="1223649624" name="Chart1" title="Диаграмма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/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381000</xdr:colOff>
      <xdr:row>8</xdr:row>
      <xdr:rowOff>161925</xdr:rowOff>
    </xdr:from>
    <xdr:ext cx="5715000" cy="3533775"/>
    <xdr:graphicFrame>
      <xdr:nvGraphicFramePr>
        <xdr:cNvPr id="141177638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0</xdr:row>
      <xdr:rowOff>38100</xdr:rowOff>
    </xdr:from>
    <xdr:ext cx="5715000" cy="3533775"/>
    <xdr:graphicFrame>
      <xdr:nvGraphicFramePr>
        <xdr:cNvPr id="1491385206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381000</xdr:colOff>
      <xdr:row>8</xdr:row>
      <xdr:rowOff>161925</xdr:rowOff>
    </xdr:from>
    <xdr:ext cx="5715000" cy="3533775"/>
    <xdr:graphicFrame>
      <xdr:nvGraphicFramePr>
        <xdr:cNvPr id="462386826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28575</xdr:colOff>
      <xdr:row>0</xdr:row>
      <xdr:rowOff>0</xdr:rowOff>
    </xdr:from>
    <xdr:ext cx="10563225" cy="5934075"/>
    <xdr:pic>
      <xdr:nvPicPr>
        <xdr:cNvPr id="250014317" name="Chart5" title="Диаграмма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0</xdr:rowOff>
    </xdr:from>
    <xdr:ext cx="5629275" cy="3162300"/>
    <xdr:pic>
      <xdr:nvPicPr>
        <xdr:cNvPr id="243515201" name="Chart6" title="Диаграмма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28575</xdr:rowOff>
    </xdr:from>
    <xdr:ext cx="5715000" cy="3533775"/>
    <xdr:graphicFrame>
      <xdr:nvGraphicFramePr>
        <xdr:cNvPr id="505455994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57150</xdr:colOff>
      <xdr:row>0</xdr:row>
      <xdr:rowOff>0</xdr:rowOff>
    </xdr:from>
    <xdr:ext cx="3790950" cy="2305050"/>
    <xdr:graphicFrame>
      <xdr:nvGraphicFramePr>
        <xdr:cNvPr id="18820558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16</xdr:col>
      <xdr:colOff>171450</xdr:colOff>
      <xdr:row>0</xdr:row>
      <xdr:rowOff>0</xdr:rowOff>
    </xdr:from>
    <xdr:ext cx="3724275" cy="2305050"/>
    <xdr:graphicFrame>
      <xdr:nvGraphicFramePr>
        <xdr:cNvPr id="21109076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161925</xdr:colOff>
      <xdr:row>14</xdr:row>
      <xdr:rowOff>152400</xdr:rowOff>
    </xdr:from>
    <xdr:ext cx="7324725" cy="4514850"/>
    <xdr:pic>
      <xdr:nvPicPr>
        <xdr:cNvPr id="102318503" name="Chart10" title="Диаграмма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/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63795" sheet="Orders"/>
  </cacheSource>
  <cacheFields>
    <cacheField name="Row ID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m/>
      </sharedItems>
    </cacheField>
    <cacheField name="Order ID" numFmtId="0">
      <sharedItems containsBlank="1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m/>
      </sharedItems>
    </cacheField>
    <cacheField name="Order Date" numFmtId="164">
      <sharedItems containsDate="1" containsString="0" containsBlank="1">
        <d v="2018-11-08T00:00:00Z"/>
        <d v="2018-06-12T00:00:00Z"/>
        <d v="2017-10-11T00:00:00Z"/>
        <d v="2016-06-09T00:00:00Z"/>
        <d v="2019-04-15T00:00:00Z"/>
        <d v="2018-12-05T00:00:00Z"/>
        <d v="2017-11-22T00:00:00Z"/>
        <d v="2016-11-11T00:00:00Z"/>
        <d v="2016-05-13T00:00:00Z"/>
        <d v="2016-08-27T00:00:00Z"/>
        <d v="2018-12-09T00:00:00Z"/>
        <d v="2019-07-16T00:00:00Z"/>
        <d v="2017-09-25T00:00:00Z"/>
        <d v="2018-01-16T00:00:00Z"/>
        <d v="2017-09-17T00:00:00Z"/>
        <d v="2019-10-19T00:00:00Z"/>
        <d v="2018-12-08T00:00:00Z"/>
        <d v="2017-12-27T00:00:00Z"/>
        <d v="2019-09-10T00:00:00Z"/>
        <d v="2018-07-17T00:00:00Z"/>
        <d v="2019-09-19T00:00:00Z"/>
        <d v="2018-03-11T00:00:00Z"/>
        <d v="2016-10-20T00:00:00Z"/>
        <d v="2018-06-20T00:00:00Z"/>
        <d v="2017-04-18T00:00:00Z"/>
        <d v="2018-12-11T00:00:00Z"/>
        <d v="2018-06-17T00:00:00Z"/>
        <d v="2017-11-24T00:00:00Z"/>
        <d v="2017-04-30T00:00:00Z"/>
        <d v="2016-12-05T00:00:00Z"/>
        <d v="2018-06-04T00:00:00Z"/>
        <d v="2018-09-18T00:00:00Z"/>
        <d v="2019-09-14T00:00:00Z"/>
        <d v="2017-04-26T00:00:00Z"/>
        <d v="2019-12-09T00:00:00Z"/>
        <d v="2016-11-26T00:00:00Z"/>
        <d v="2016-10-12T00:00:00Z"/>
        <d v="2017-09-03T00:00:00Z"/>
        <d v="2019-11-13T00:00:00Z"/>
        <d v="2019-05-28T00:00:00Z"/>
        <d v="2019-10-26T00:00:00Z"/>
        <d v="2018-04-05T00:00:00Z"/>
        <d v="2018-09-17T00:00:00Z"/>
        <d v="2017-01-31T00:00:00Z"/>
        <d v="2019-11-06T00:00:00Z"/>
        <d v="2019-11-09T00:00:00Z"/>
        <d v="2019-06-17T00:00:00Z"/>
        <d v="2018-09-06T00:00:00Z"/>
        <d v="2018-08-29T00:00:00Z"/>
        <d v="2018-12-01T00:00:00Z"/>
        <d v="2017-11-13T00:00:00Z"/>
        <d v="2019-11-23T00:00:00Z"/>
        <d v="2017-10-15T00:00:00Z"/>
        <d v="2019-12-25T00:00:00Z"/>
        <d v="2018-11-03T00:00:00Z"/>
        <d v="2016-08-25T00:00:00Z"/>
        <d v="2017-03-02T00:00:00Z"/>
        <d v="2017-04-05T00:00:00Z"/>
        <d v="2016-12-26T00:00:00Z"/>
        <d v="2016-09-20T00:00:00Z"/>
        <d v="2019-11-05T00:00:00Z"/>
        <d v="2018-11-06T00:00:00Z"/>
        <d v="2019-02-02T00:00:00Z"/>
        <d v="2018-10-13T00:00:00Z"/>
        <d v="2018-09-05T00:00:00Z"/>
        <d v="2019-09-18T00:00:00Z"/>
        <d v="2019-12-22T00:00:00Z"/>
        <d v="2017-09-07T00:00:00Z"/>
        <d v="2016-10-22T00:00:00Z"/>
        <d v="2018-03-13T00:00:00Z"/>
        <d v="2017-05-31T00:00:00Z"/>
        <d v="2017-05-28T00:00:00Z"/>
        <d v="2016-03-01T00:00:00Z"/>
        <d v="2018-11-20T00:00:00Z"/>
        <d v="2018-05-11T00:00:00Z"/>
        <d v="2017-12-28T00:00:00Z"/>
        <d v="2018-11-16T00:00:00Z"/>
        <d v="2018-11-07T00:00:00Z"/>
        <d v="2016-09-08T00:00:00Z"/>
        <d v="2016-08-05T00:00:00Z"/>
        <d v="2016-09-14T00:00:00Z"/>
        <d v="2019-04-21T00:00:00Z"/>
        <d v="2017-11-21T00:00:00Z"/>
        <d v="2017-12-15T00:00:00Z"/>
        <d v="2016-11-19T00:00:00Z"/>
        <d v="2018-11-28T00:00:00Z"/>
        <d v="2016-08-26T00:00:00Z"/>
        <d v="2018-07-16T00:00:00Z"/>
        <d v="2017-10-12T00:00:00Z"/>
        <d v="2017-10-31T00:00:00Z"/>
        <d v="2016-03-21T00:00:00Z"/>
        <d v="2019-07-06T00:00:00Z"/>
        <d v="2019-06-24T00:00:00Z"/>
        <d v="2016-08-03T00:00:00Z"/>
        <d v="2019-12-17T00:00:00Z"/>
        <d v="2019-06-03T00:00:00Z"/>
        <d v="2019-12-01T00:00:00Z"/>
        <d v="2017-02-09T00:00:00Z"/>
        <d v="2017-01-02T00:00:00Z"/>
        <d v="2018-10-28T00:00:00Z"/>
        <d v="2017-12-24T00:00:00Z"/>
        <d v="2017-08-09T00:00:00Z"/>
        <d v="2017-02-28T00:00:00Z"/>
        <d v="2016-09-13T00:00:00Z"/>
        <d v="2019-04-07T00:00:00Z"/>
        <d v="2019-11-12T00:00:00Z"/>
        <d v="2016-06-01T00:00:00Z"/>
        <d v="2018-12-10T00:00:00Z"/>
        <d v="2018-09-11T00:00:00Z"/>
        <d v="2017-11-28T00:00:00Z"/>
        <d v="2019-06-08T00:00:00Z"/>
        <d v="2016-09-19T00:00:00Z"/>
        <d v="2018-06-06T00:00:00Z"/>
        <d v="2017-11-10T00:00:00Z"/>
        <d v="2019-06-16T00:00:00Z"/>
        <d v="2018-01-22T00:00:00Z"/>
        <d v="2019-12-28T00:00:00Z"/>
        <d v="2017-07-30T00:00:00Z"/>
        <d v="2019-09-16T00:00:00Z"/>
        <d v="2019-10-13T00:00:00Z"/>
        <d v="2017-09-26T00:00:00Z"/>
        <d v="2017-11-02T00:00:00Z"/>
        <d v="2018-12-18T00:00:00Z"/>
        <d v="2019-11-19T00:00:00Z"/>
        <d v="2017-05-04T00:00:00Z"/>
        <d v="2016-12-30T00:00:00Z"/>
        <d v="2018-09-12T00:00:00Z"/>
        <d v="2016-09-27T00:00:00Z"/>
        <d v="2016-08-09T00:00:00Z"/>
        <d v="2016-12-28T00:00:00Z"/>
        <d v="2016-11-04T00:00:00Z"/>
        <d v="2018-04-23T00:00:00Z"/>
        <d v="2019-11-03T00:00:00Z"/>
        <d v="2018-08-30T00:00:00Z"/>
        <d v="2018-04-25T00:00:00Z"/>
        <d v="2017-09-01T00:00:00Z"/>
        <d v="2016-07-12T00:00:00Z"/>
        <d v="2017-06-22T00:00:00Z"/>
        <d v="2016-04-13T00:00:00Z"/>
        <d v="2017-12-20T00:00:00Z"/>
        <d v="2019-06-15T00:00:00Z"/>
        <d v="2019-07-08T00:00:00Z"/>
        <d v="2018-09-01T00:00:00Z"/>
        <d v="2018-04-08T00:00:00Z"/>
        <d v="2019-03-08T00:00:00Z"/>
        <d v="2019-09-25T00:00:00Z"/>
        <d v="2016-09-24T00:00:00Z"/>
        <d v="2018-10-21T00:00:00Z"/>
        <d v="2019-05-29T00:00:00Z"/>
        <d v="2016-07-23T00:00:00Z"/>
        <d v="2018-09-28T00:00:00Z"/>
        <d v="2019-08-27T00:00:00Z"/>
        <d v="2017-04-28T00:00:00Z"/>
        <d v="2017-06-26T00:00:00Z"/>
        <d v="2017-11-27T00:00:00Z"/>
        <d v="2017-12-03T00:00:00Z"/>
        <d v="2016-11-24T00:00:00Z"/>
        <d v="2019-12-11T00:00:00Z"/>
        <d v="2016-09-21T00:00:00Z"/>
        <d v="2016-06-07T00:00:00Z"/>
        <d v="2019-06-30T00:00:00Z"/>
        <d v="2019-10-17T00:00:00Z"/>
        <d v="2018-09-08T00:00:00Z"/>
        <d v="2016-12-24T00:00:00Z"/>
        <d v="2016-04-16T00:00:00Z"/>
        <d v="2019-12-24T00:00:00Z"/>
        <d v="2019-12-08T00:00:00Z"/>
        <d v="2018-04-14T00:00:00Z"/>
        <d v="2019-03-04T00:00:00Z"/>
        <d v="2016-06-22T00:00:00Z"/>
        <d v="2019-08-21T00:00:00Z"/>
        <d v="2016-09-12T00:00:00Z"/>
        <d v="2019-10-01T00:00:00Z"/>
        <d v="2018-04-15T00:00:00Z"/>
        <d v="2016-12-19T00:00:00Z"/>
        <d v="2019-09-15T00:00:00Z"/>
        <d v="2019-01-20T00:00:00Z"/>
        <d v="2019-03-20T00:00:00Z"/>
        <d v="2018-04-01T00:00:00Z"/>
        <d v="2019-10-20T00:00:00Z"/>
        <d v="2018-12-13T00:00:00Z"/>
        <d v="2016-02-12T00:00:00Z"/>
        <d v="2018-09-26T00:00:00Z"/>
        <d v="2018-04-22T00:00:00Z"/>
        <d v="2017-01-17T00:00:00Z"/>
        <d v="2019-03-31T00:00:00Z"/>
        <d v="2018-12-16T00:00:00Z"/>
        <d v="2016-11-09T00:00:00Z"/>
        <d v="2018-07-12T00:00:00Z"/>
        <d v="2018-10-27T00:00:00Z"/>
        <d v="2018-06-26T00:00:00Z"/>
        <d v="2016-10-06T00:00:00Z"/>
        <d v="2016-07-22T00:00:00Z"/>
        <d v="2019-06-10T00:00:00Z"/>
        <d v="2016-10-29T00:00:00Z"/>
        <d v="2018-05-09T00:00:00Z"/>
        <d v="2018-03-18T00:00:00Z"/>
        <d v="2018-07-25T00:00:00Z"/>
        <d v="2018-05-30T00:00:00Z"/>
        <d v="2017-03-16T00:00:00Z"/>
        <d v="2019-11-26T00:00:00Z"/>
        <d v="2018-10-20T00:00:00Z"/>
        <d v="2019-12-21T00:00:00Z"/>
        <d v="2019-01-22T00:00:00Z"/>
        <d v="2017-03-22T00:00:00Z"/>
        <d v="2019-01-23T00:00:00Z"/>
        <d v="2018-05-21T00:00:00Z"/>
        <d v="2017-12-26T00:00:00Z"/>
        <d v="2019-10-21T00:00:00Z"/>
        <d v="2017-11-07T00:00:00Z"/>
        <d v="2019-09-07T00:00:00Z"/>
        <d v="2018-05-29T00:00:00Z"/>
        <d v="2018-07-10T00:00:00Z"/>
        <d v="2019-09-03T00:00:00Z"/>
        <d v="2017-12-07T00:00:00Z"/>
        <d v="2016-02-01T00:00:00Z"/>
        <d v="2018-07-14T00:00:00Z"/>
        <d v="2017-12-18T00:00:00Z"/>
        <d v="2016-05-11T00:00:00Z"/>
        <d v="2017-11-15T00:00:00Z"/>
        <d v="2019-09-11T00:00:00Z"/>
        <d v="2019-11-24T00:00:00Z"/>
        <d v="2019-06-29T00:00:00Z"/>
        <d v="2016-03-03T00:00:00Z"/>
        <d v="2018-06-10T00:00:00Z"/>
        <d v="2019-11-20T00:00:00Z"/>
        <d v="2019-12-07T00:00:00Z"/>
        <d v="2017-09-18T00:00:00Z"/>
        <d v="2019-07-20T00:00:00Z"/>
        <d v="2017-09-10T00:00:00Z"/>
        <d v="2017-07-03T00:00:00Z"/>
        <d v="2018-03-20T00:00:00Z"/>
        <d v="2016-01-09T00:00:00Z"/>
        <d v="2016-08-08T00:00:00Z"/>
        <d v="2016-03-15T00:00:00Z"/>
        <d v="2016-05-23T00:00:00Z"/>
        <d v="2018-04-28T00:00:00Z"/>
        <d v="2019-11-14T00:00:00Z"/>
        <d v="2019-08-18T00:00:00Z"/>
        <d v="2017-11-29T00:00:00Z"/>
        <d v="2019-05-19T00:00:00Z"/>
        <d v="2019-09-24T00:00:00Z"/>
        <d v="2017-10-04T00:00:00Z"/>
        <d v="2018-08-15T00:00:00Z"/>
        <d v="2018-05-20T00:00:00Z"/>
        <d v="2019-07-30T00:00:00Z"/>
        <d v="2019-07-21T00:00:00Z"/>
        <d v="2019-12-30T00:00:00Z"/>
        <d v="2018-10-23T00:00:00Z"/>
        <d v="2019-06-19T00:00:00Z"/>
        <d v="2018-08-22T00:00:00Z"/>
        <d v="2018-09-19T00:00:00Z"/>
        <d v="2017-08-24T00:00:00Z"/>
        <d v="2018-03-26T00:00:00Z"/>
        <d v="2018-11-04T00:00:00Z"/>
        <d v="2019-06-09T00:00:00Z"/>
        <d v="2019-12-05T00:00:00Z"/>
        <d v="2019-03-18T00:00:00Z"/>
        <d v="2018-11-19T00:00:00Z"/>
        <d v="2019-11-04T00:00:00Z"/>
        <d v="2016-07-05T00:00:00Z"/>
        <d v="2016-06-21T00:00:00Z"/>
        <d v="2017-03-28T00:00:00Z"/>
        <d v="2017-05-14T00:00:00Z"/>
        <d v="2019-09-02T00:00:00Z"/>
        <d v="2017-04-09T00:00:00Z"/>
        <d v="2016-12-02T00:00:00Z"/>
        <d v="2016-04-05T00:00:00Z"/>
        <d v="2016-07-01T00:00:00Z"/>
        <d v="2016-01-11T00:00:00Z"/>
        <d v="2016-06-02T00:00:00Z"/>
        <d v="2018-02-13T00:00:00Z"/>
        <d v="2018-12-15T00:00:00Z"/>
        <d v="2016-10-07T00:00:00Z"/>
        <d v="2018-07-07T00:00:00Z"/>
        <d v="2018-12-03T00:00:00Z"/>
        <d v="2019-01-21T00:00:00Z"/>
        <d v="2016-01-04T00:00:00Z"/>
        <d v="2018-08-27T00:00:00Z"/>
        <d v="2016-05-27T00:00:00Z"/>
        <d v="2019-10-02T00:00:00Z"/>
        <d v="2018-04-07T00:00:00Z"/>
        <d v="2016-12-29T00:00:00Z"/>
        <d v="2019-07-23T00:00:00Z"/>
        <d v="2017-08-31T00:00:00Z"/>
        <d v="2017-02-08T00:00:00Z"/>
        <d v="2016-01-13T00:00:00Z"/>
        <d v="2016-05-14T00:00:00Z"/>
        <d v="2018-05-19T00:00:00Z"/>
        <d v="2019-01-30T00:00:00Z"/>
        <d v="2016-06-29T00:00:00Z"/>
        <d v="2017-08-21T00:00:00Z"/>
        <d v="2017-10-03T00:00:00Z"/>
        <d v="2017-05-23T00:00:00Z"/>
        <d v="2019-03-17T00:00:00Z"/>
        <d v="2017-12-12T00:00:00Z"/>
        <d v="2019-09-21T00:00:00Z"/>
        <d v="2019-02-20T00:00:00Z"/>
        <d v="2018-08-18T00:00:00Z"/>
        <d v="2018-03-12T00:00:00Z"/>
        <d v="2019-04-22T00:00:00Z"/>
        <d v="2016-11-01T00:00:00Z"/>
        <d v="2017-02-03T00:00:00Z"/>
        <d v="2016-10-13T00:00:00Z"/>
        <d v="2019-05-14T00:00:00Z"/>
        <d v="2017-03-20T00:00:00Z"/>
        <d v="2018-09-15T00:00:00Z"/>
        <d v="2016-06-28T00:00:00Z"/>
        <d v="2019-06-20T00:00:00Z"/>
        <d v="2016-05-09T00:00:00Z"/>
        <d v="2018-07-23T00:00:00Z"/>
        <d v="2018-03-07T00:00:00Z"/>
        <d v="2017-11-20T00:00:00Z"/>
        <d v="2017-10-13T00:00:00Z"/>
        <d v="2019-01-01T00:00:00Z"/>
        <d v="2016-02-07T00:00:00Z"/>
        <d v="2018-05-28T00:00:00Z"/>
        <d v="2018-02-19T00:00:00Z"/>
        <d v="2019-04-10T00:00:00Z"/>
        <d v="2018-01-05T00:00:00Z"/>
        <d v="2016-01-10T00:00:00Z"/>
        <d v="2018-09-29T00:00:00Z"/>
        <d v="2016-04-06T00:00:00Z"/>
        <d v="2018-09-03T00:00:00Z"/>
        <d v="2017-10-19T00:00:00Z"/>
        <d v="2016-12-10T00:00:00Z"/>
        <d v="2019-08-25T00:00:00Z"/>
        <d v="2018-01-17T00:00:00Z"/>
        <d v="2016-09-17T00:00:00Z"/>
        <d v="2019-11-30T00:00:00Z"/>
        <d v="2017-10-09T00:00:00Z"/>
        <d v="2019-12-23T00:00:00Z"/>
        <d v="2018-10-22T00:00:00Z"/>
        <d v="2016-04-29T00:00:00Z"/>
        <d v="2017-04-25T00:00:00Z"/>
        <d v="2019-06-26T00:00:00Z"/>
        <d v="2019-10-14T00:00:00Z"/>
        <d v="2016-12-09T00:00:00Z"/>
        <d v="2018-11-10T00:00:00Z"/>
        <d v="2018-10-03T00:00:00Z"/>
        <d v="2016-09-09T00:00:00Z"/>
        <d v="2019-10-29T00:00:00Z"/>
        <d v="2018-04-10T00:00:00Z"/>
        <d v="2019-11-11T00:00:00Z"/>
        <d v="2019-11-27T00:00:00Z"/>
        <d v="2016-06-15T00:00:00Z"/>
        <d v="2018-03-05T00:00:00Z"/>
        <d v="2017-04-11T00:00:00Z"/>
        <d v="2017-10-05T00:00:00Z"/>
        <d v="2019-04-14T00:00:00Z"/>
        <d v="2017-12-13T00:00:00Z"/>
        <d v="2018-06-19T00:00:00Z"/>
        <d v="2017-05-29T00:00:00Z"/>
        <d v="2017-07-26T00:00:00Z"/>
        <d v="2019-11-28T00:00:00Z"/>
        <d v="2019-04-03T00:00:00Z"/>
        <d v="2019-05-15T00:00:00Z"/>
        <d v="2017-09-22T00:00:00Z"/>
        <d v="2016-09-22T00:00:00Z"/>
        <d v="2019-04-09T00:00:00Z"/>
        <d v="2016-01-16T00:00:00Z"/>
        <d v="2019-10-05T00:00:00Z"/>
        <d v="2019-07-09T00:00:00Z"/>
        <d v="2019-01-07T00:00:00Z"/>
        <d v="2017-12-09T00:00:00Z"/>
        <d v="2019-09-29T00:00:00Z"/>
        <d v="2017-03-10T00:00:00Z"/>
        <d v="2019-05-21T00:00:00Z"/>
        <d v="2017-03-29T00:00:00Z"/>
        <d v="2018-09-09T00:00:00Z"/>
        <d v="2018-08-26T00:00:00Z"/>
        <d v="2016-05-21T00:00:00Z"/>
        <d v="2017-10-28T00:00:00Z"/>
        <d v="2018-11-13T00:00:00Z"/>
        <d v="2017-07-31T00:00:00Z"/>
        <d v="2017-08-27T00:00:00Z"/>
        <d v="2017-11-06T00:00:00Z"/>
        <d v="2019-12-26T00:00:00Z"/>
        <d v="2019-08-01T00:00:00Z"/>
        <d v="2017-12-21T00:00:00Z"/>
        <d v="2017-07-06T00:00:00Z"/>
        <d v="2017-04-27T00:00:00Z"/>
        <d v="2017-06-16T00:00:00Z"/>
        <d v="2018-01-11T00:00:00Z"/>
        <d v="2016-07-11T00:00:00Z"/>
        <d v="2017-06-13T00:00:00Z"/>
        <d v="2019-10-12T00:00:00Z"/>
        <d v="2018-03-08T00:00:00Z"/>
        <d v="2017-04-04T00:00:00Z"/>
        <d v="2019-12-10T00:00:00Z"/>
        <d v="2018-11-24T00:00:00Z"/>
        <d v="2017-03-23T00:00:00Z"/>
        <d v="2017-04-16T00:00:00Z"/>
        <d v="2018-10-01T00:00:00Z"/>
        <d v="2019-09-28T00:00:00Z"/>
        <d v="2017-07-25T00:00:00Z"/>
        <d v="2018-11-12T00:00:00Z"/>
        <d v="2019-09-23T00:00:00Z"/>
        <d v="2018-03-01T00:00:00Z"/>
        <d v="2018-08-12T00:00:00Z"/>
        <d v="2019-06-04T00:00:00Z"/>
        <d v="2017-12-06T00:00:00Z"/>
        <d v="2016-06-25T00:00:00Z"/>
        <d v="2018-06-14T00:00:00Z"/>
        <d v="2019-12-18T00:00:00Z"/>
        <d v="2018-07-22T00:00:00Z"/>
        <d v="2017-09-04T00:00:00Z"/>
        <d v="2016-01-20T00:00:00Z"/>
        <d v="2018-04-12T00:00:00Z"/>
        <d v="2018-12-06T00:00:00Z"/>
        <d v="2018-06-05T00:00:00Z"/>
        <d v="2016-09-29T00:00:00Z"/>
        <d v="2017-05-08T00:00:00Z"/>
        <d v="2018-12-31T00:00:00Z"/>
        <d v="2016-12-20T00:00:00Z"/>
        <d v="2018-07-02T00:00:00Z"/>
        <d v="2016-09-01T00:00:00Z"/>
        <d v="2016-05-04T00:00:00Z"/>
        <d v="2016-03-10T00:00:00Z"/>
        <d v="2016-04-21T00:00:00Z"/>
        <d v="2017-10-22T00:00:00Z"/>
        <d v="2017-08-22T00:00:00Z"/>
        <d v="2016-12-27T00:00:00Z"/>
        <d v="2018-04-24T00:00:00Z"/>
        <d v="2019-01-14T00:00:00Z"/>
        <d v="2019-02-26T00:00:00Z"/>
        <d v="2017-09-15T00:00:00Z"/>
        <d v="2018-07-18T00:00:00Z"/>
        <d v="2019-09-09T00:00:00Z"/>
        <d v="2018-12-04T00:00:00Z"/>
        <d v="2016-08-11T00:00:00Z"/>
        <d v="2018-02-15T00:00:00Z"/>
        <d v="2016-12-12T00:00:00Z"/>
        <d v="2017-07-04T00:00:00Z"/>
        <d v="2019-03-10T00:00:00Z"/>
        <d v="2018-12-24T00:00:00Z"/>
        <d v="2019-10-23T00:00:00Z"/>
        <d v="2019-07-07T00:00:00Z"/>
        <d v="2018-04-21T00:00:00Z"/>
        <d v="2018-05-26T00:00:00Z"/>
        <d v="2018-05-02T00:00:00Z"/>
        <d v="2018-11-22T00:00:00Z"/>
        <d v="2017-05-25T00:00:00Z"/>
        <d v="2018-12-23T00:00:00Z"/>
        <d v="2017-09-19T00:00:00Z"/>
        <d v="2019-07-03T00:00:00Z"/>
        <d v="2018-09-24T00:00:00Z"/>
        <d v="2019-02-03T00:00:00Z"/>
        <d v="2019-03-03T00:00:00Z"/>
        <d v="2019-10-09T00:00:00Z"/>
        <d v="2016-09-28T00:00:00Z"/>
        <d v="2017-06-14T00:00:00Z"/>
        <d v="2018-03-30T00:00:00Z"/>
        <d v="2019-10-15T00:00:00Z"/>
        <d v="2018-05-23T00:00:00Z"/>
        <d v="2019-06-02T00:00:00Z"/>
        <d v="2016-02-16T00:00:00Z"/>
        <d v="2016-05-06T00:00:00Z"/>
        <d v="2018-05-16T00:00:00Z"/>
        <d v="2019-04-02T00:00:00Z"/>
        <d v="2019-01-02T00:00:00Z"/>
        <d v="2016-03-17T00:00:00Z"/>
        <d v="2016-10-03T00:00:00Z"/>
        <d v="2018-03-28T00:00:00Z"/>
        <d v="2019-05-04T00:00:00Z"/>
        <d v="2018-05-05T00:00:00Z"/>
        <d v="2019-04-26T00:00:00Z"/>
        <d v="2016-09-26T00:00:00Z"/>
        <d v="2019-11-10T00:00:00Z"/>
        <d v="2019-03-07T00:00:00Z"/>
        <d v="2016-04-01T00:00:00Z"/>
        <d v="2017-09-14T00:00:00Z"/>
        <d v="2016-08-04T00:00:00Z"/>
        <d v="2018-02-05T00:00:00Z"/>
        <d v="2018-11-01T00:00:00Z"/>
        <d v="2018-04-19T00:00:00Z"/>
        <d v="2018-09-02T00:00:00Z"/>
        <d v="2018-09-25T00:00:00Z"/>
        <d v="2018-07-09T00:00:00Z"/>
        <d v="2016-06-30T00:00:00Z"/>
        <d v="2019-01-28T00:00:00Z"/>
        <d v="2017-09-21T00:00:00Z"/>
        <d v="2018-12-26T00:00:00Z"/>
        <d v="2019-04-12T00:00:00Z"/>
        <d v="2019-12-19T00:00:00Z"/>
        <d v="2019-08-05T00:00:00Z"/>
        <d v="2017-10-01T00:00:00Z"/>
        <d v="2019-06-13T00:00:00Z"/>
        <d v="2016-04-23T00:00:00Z"/>
        <d v="2017-05-01T00:00:00Z"/>
        <d v="2017-07-19T00:00:00Z"/>
        <d v="2018-11-26T00:00:00Z"/>
        <d v="2019-06-12T00:00:00Z"/>
        <d v="2017-08-17T00:00:00Z"/>
        <d v="2017-12-01T00:00:00Z"/>
        <d v="2017-05-16T00:00:00Z"/>
        <d v="2017-09-24T00:00:00Z"/>
        <d v="2019-07-11T00:00:00Z"/>
        <d v="2019-03-19T00:00:00Z"/>
        <d v="2018-12-02T00:00:00Z"/>
        <d v="2018-10-14T00:00:00Z"/>
        <d v="2016-11-27T00:00:00Z"/>
        <d v="2017-11-03T00:00:00Z"/>
        <d v="2016-11-29T00:00:00Z"/>
        <d v="2019-04-30T00:00:00Z"/>
        <d v="2019-10-30T00:00:00Z"/>
        <d v="2016-12-17T00:00:00Z"/>
        <d v="2019-09-04T00:00:00Z"/>
        <d v="2018-10-17T00:00:00Z"/>
        <d v="2017-08-01T00:00:00Z"/>
        <d v="2019-09-12T00:00:00Z"/>
        <d v="2016-02-03T00:00:00Z"/>
        <d v="2019-02-11T00:00:00Z"/>
        <d v="2019-04-16T00:00:00Z"/>
        <d v="2017-03-26T00:00:00Z"/>
        <d v="2019-08-31T00:00:00Z"/>
        <d v="2019-02-10T00:00:00Z"/>
        <d v="2018-10-29T00:00:00Z"/>
        <d v="2016-03-11T00:00:00Z"/>
        <d v="2016-02-04T00:00:00Z"/>
        <d v="2016-12-31T00:00:00Z"/>
        <d v="2017-11-23T00:00:00Z"/>
        <d v="2016-07-06T00:00:00Z"/>
        <d v="2016-05-03T00:00:00Z"/>
        <d v="2019-10-16T00:00:00Z"/>
        <d v="2017-02-06T00:00:00Z"/>
        <d v="2018-04-09T00:00:00Z"/>
        <d v="2016-04-04T00:00:00Z"/>
        <d v="2019-09-05T00:00:00Z"/>
        <d v="2017-11-09T00:00:00Z"/>
        <d v="2016-03-04T00:00:00Z"/>
        <d v="2017-03-19T00:00:00Z"/>
        <d v="2019-06-11T00:00:00Z"/>
        <d v="2016-11-23T00:00:00Z"/>
        <d v="2016-12-15T00:00:00Z"/>
        <d v="2018-02-27T00:00:00Z"/>
        <d v="2018-05-12T00:00:00Z"/>
        <d v="2017-06-23T00:00:00Z"/>
        <d v="2016-10-19T00:00:00Z"/>
        <d v="2017-03-24T00:00:00Z"/>
        <d v="2019-05-08T00:00:00Z"/>
        <d v="2018-05-08T00:00:00Z"/>
        <d v="2016-05-26T00:00:00Z"/>
        <d v="2018-03-15T00:00:00Z"/>
        <d v="2017-08-10T00:00:00Z"/>
        <d v="2018-09-10T00:00:00Z"/>
        <d v="2017-12-19T00:00:00Z"/>
        <d v="2017-11-16T00:00:00Z"/>
        <d v="2019-06-21T00:00:00Z"/>
        <d v="2017-11-01T00:00:00Z"/>
        <d v="2016-08-29T00:00:00Z"/>
        <d v="2019-11-18T00:00:00Z"/>
        <d v="2016-05-12T00:00:00Z"/>
        <d v="2017-01-10T00:00:00Z"/>
        <d v="2018-03-22T00:00:00Z"/>
        <d v="2017-12-11T00:00:00Z"/>
        <d v="2018-05-18T00:00:00Z"/>
        <d v="2016-09-07T00:00:00Z"/>
        <d v="2019-04-24T00:00:00Z"/>
        <d v="2016-08-16T00:00:00Z"/>
        <d v="2018-03-14T00:00:00Z"/>
        <d v="2016-06-03T00:00:00Z"/>
        <d v="2017-07-13T00:00:00Z"/>
        <d v="2016-02-02T00:00:00Z"/>
        <d v="2017-01-30T00:00:00Z"/>
        <d v="2019-09-08T00:00:00Z"/>
        <d v="2019-10-07T00:00:00Z"/>
        <d v="2018-04-30T00:00:00Z"/>
        <d v="2019-04-29T00:00:00Z"/>
        <d v="2018-02-07T00:00:00Z"/>
        <d v="2019-07-29T00:00:00Z"/>
        <d v="2016-06-06T00:00:00Z"/>
        <d v="2018-08-13T00:00:00Z"/>
        <d v="2016-04-25T00:00:00Z"/>
        <d v="2019-12-02T00:00:00Z"/>
        <d v="2017-12-08T00:00:00Z"/>
        <d v="2016-01-05T00:00:00Z"/>
        <d v="2017-09-05T00:00:00Z"/>
        <d v="2018-08-04T00:00:00Z"/>
        <d v="2016-03-22T00:00:00Z"/>
        <d v="2019-03-02T00:00:00Z"/>
        <d v="2018-11-27T00:00:00Z"/>
        <d v="2016-04-28T00:00:00Z"/>
        <d v="2018-11-11T00:00:00Z"/>
        <d v="2017-07-09T00:00:00Z"/>
        <d v="2019-09-22T00:00:00Z"/>
        <d v="2017-02-15T00:00:00Z"/>
        <d v="2016-09-30T00:00:00Z"/>
        <d v="2016-12-01T00:00:00Z"/>
        <d v="2016-12-08T00:00:00Z"/>
        <d v="2018-08-08T00:00:00Z"/>
        <d v="2018-12-25T00:00:00Z"/>
        <d v="2018-02-11T00:00:00Z"/>
        <d v="2017-06-04T00:00:00Z"/>
        <d v="2016-05-25T00:00:00Z"/>
        <d v="2018-02-16T00:00:00Z"/>
        <d v="2018-12-22T00:00:00Z"/>
        <d v="2018-02-08T00:00:00Z"/>
        <d v="2016-05-18T00:00:00Z"/>
        <d v="2017-11-05T00:00:00Z"/>
        <d v="2019-02-19T00:00:00Z"/>
        <d v="2016-08-01T00:00:00Z"/>
        <d v="2019-01-12T00:00:00Z"/>
        <d v="2017-07-20T00:00:00Z"/>
        <d v="2016-06-13T00:00:00Z"/>
        <d v="2019-05-12T00:00:00Z"/>
        <d v="2019-03-26T00:00:00Z"/>
        <d v="2016-11-12T00:00:00Z"/>
        <d v="2017-06-25T00:00:00Z"/>
        <d v="2016-07-21T00:00:00Z"/>
        <d v="2019-11-21T00:00:00Z"/>
        <d v="2016-06-04T00:00:00Z"/>
        <d v="2018-03-10T00:00:00Z"/>
        <d v="2019-03-25T00:00:00Z"/>
        <d v="2019-12-29T00:00:00Z"/>
        <d v="2019-03-28T00:00:00Z"/>
        <d v="2017-03-05T00:00:00Z"/>
        <d v="2019-01-19T00:00:00Z"/>
        <d v="2016-10-21T00:00:00Z"/>
        <d v="2016-03-14T00:00:00Z"/>
        <d v="2017-12-31T00:00:00Z"/>
        <d v="2019-10-03T00:00:00Z"/>
        <d v="2018-06-29T00:00:00Z"/>
        <d v="2018-08-20T00:00:00Z"/>
        <d v="2018-05-17T00:00:00Z"/>
        <d v="2018-11-15T00:00:00Z"/>
        <d v="2016-01-15T00:00:00Z"/>
        <d v="2017-11-08T00:00:00Z"/>
        <d v="2017-10-30T00:00:00Z"/>
        <d v="2019-08-17T00:00:00Z"/>
        <d v="2018-07-08T00:00:00Z"/>
        <d v="2019-03-09T00:00:00Z"/>
        <d v="2018-06-09T00:00:00Z"/>
        <d v="2019-03-16T00:00:00Z"/>
        <d v="2019-08-06T00:00:00Z"/>
        <d v="2019-08-29T00:00:00Z"/>
        <d v="2019-05-06T00:00:00Z"/>
        <d v="2016-12-14T00:00:00Z"/>
        <d v="2016-10-18T00:00:00Z"/>
        <d v="2017-12-14T00:00:00Z"/>
        <d v="2016-12-03T00:00:00Z"/>
        <d v="2016-11-25T00:00:00Z"/>
        <d v="2019-02-24T00:00:00Z"/>
        <d v="2019-06-25T00:00:00Z"/>
        <d v="2016-02-06T00:00:00Z"/>
        <d v="2019-04-11T00:00:00Z"/>
        <d v="2019-08-03T00:00:00Z"/>
        <d v="2016-11-15T00:00:00Z"/>
        <d v="2019-08-20T00:00:00Z"/>
        <d v="2017-03-13T00:00:00Z"/>
        <d v="2017-11-26T00:00:00Z"/>
        <d v="2017-01-23T00:00:00Z"/>
        <d v="2017-06-18T00:00:00Z"/>
        <d v="2017-10-02T00:00:00Z"/>
        <d v="2016-08-17T00:00:00Z"/>
        <d v="2017-07-11T00:00:00Z"/>
        <d v="2016-10-31T00:00:00Z"/>
        <d v="2017-04-13T00:00:00Z"/>
        <d v="2018-07-21T00:00:00Z"/>
        <d v="2019-11-07T00:00:00Z"/>
        <d v="2019-02-23T00:00:00Z"/>
        <d v="2018-06-23T00:00:00Z"/>
        <d v="2017-10-26T00:00:00Z"/>
        <d v="2019-07-15T00:00:00Z"/>
        <d v="2016-11-17T00:00:00Z"/>
        <d v="2017-11-25T00:00:00Z"/>
        <d v="2018-05-15T00:00:00Z"/>
        <d v="2016-07-18T00:00:00Z"/>
        <d v="2019-03-24T00:00:00Z"/>
        <d v="2019-04-13T00:00:00Z"/>
        <d v="2016-06-23T00:00:00Z"/>
        <d v="2016-05-20T00:00:00Z"/>
        <d v="2017-11-30T00:00:00Z"/>
        <d v="2019-11-16T00:00:00Z"/>
        <d v="2018-06-25T00:00:00Z"/>
        <d v="2018-05-14T00:00:00Z"/>
        <d v="2018-01-07T00:00:00Z"/>
        <d v="2019-03-13T00:00:00Z"/>
        <d v="2019-01-27T00:00:00Z"/>
        <d v="2018-07-30T00:00:00Z"/>
        <d v="2018-10-15T00:00:00Z"/>
        <d v="2018-05-07T00:00:00Z"/>
        <d v="2019-08-10T00:00:00Z"/>
        <d v="2016-11-28T00:00:00Z"/>
        <d v="2017-09-06T00:00:00Z"/>
        <d v="2017-06-29T00:00:00Z"/>
        <d v="2016-07-14T00:00:00Z"/>
        <d v="2016-11-14T00:00:00Z"/>
        <d v="2019-07-28T00:00:00Z"/>
        <d v="2019-07-31T00:00:00Z"/>
        <d v="2018-03-19T00:00:00Z"/>
        <d v="2016-03-31T00:00:00Z"/>
        <d v="2018-07-15T00:00:00Z"/>
        <d v="2019-04-20T00:00:00Z"/>
        <d v="2017-09-28T00:00:00Z"/>
        <d v="2019-02-06T00:00:00Z"/>
        <d v="2018-11-14T00:00:00Z"/>
        <d v="2019-09-17T00:00:00Z"/>
        <d v="2019-12-20T00:00:00Z"/>
        <d v="2017-03-06T00:00:00Z"/>
        <d v="2016-06-27T00:00:00Z"/>
        <d v="2019-11-17T00:00:00Z"/>
        <d v="2019-06-01T00:00:00Z"/>
        <d v="2019-01-08T00:00:00Z"/>
        <d v="2017-04-20T00:00:00Z"/>
        <d v="2017-08-06T00:00:00Z"/>
        <d v="2017-12-23T00:00:00Z"/>
        <d v="2017-12-25T00:00:00Z"/>
        <d v="2019-03-21T00:00:00Z"/>
        <d v="2016-08-23T00:00:00Z"/>
        <d v="2016-08-19T00:00:00Z"/>
        <d v="2016-07-26T00:00:00Z"/>
        <d v="2018-02-22T00:00:00Z"/>
        <d v="2018-09-23T00:00:00Z"/>
        <d v="2019-01-24T00:00:00Z"/>
        <d v="2018-05-06T00:00:00Z"/>
        <d v="2018-03-17T00:00:00Z"/>
        <d v="2017-11-14T00:00:00Z"/>
        <d v="2019-08-14T00:00:00Z"/>
        <d v="2019-04-01T00:00:00Z"/>
        <d v="2018-09-27T00:00:00Z"/>
        <d v="2019-03-23T00:00:00Z"/>
        <d v="2017-06-07T00:00:00Z"/>
        <d v="2018-12-29T00:00:00Z"/>
        <d v="2018-04-18T00:00:00Z"/>
        <d v="2018-06-11T00:00:00Z"/>
        <d v="2019-05-13T00:00:00Z"/>
        <d v="2016-03-25T00:00:00Z"/>
        <d v="2016-11-18T00:00:00Z"/>
        <d v="2019-07-17T00:00:00Z"/>
        <d v="2018-05-22T00:00:00Z"/>
        <d v="2018-10-31T00:00:00Z"/>
        <d v="2018-11-05T00:00:00Z"/>
        <d v="2019-08-15T00:00:00Z"/>
        <d v="2019-12-03T00:00:00Z"/>
        <d v="2019-08-28T00:00:00Z"/>
        <d v="2016-12-13T00:00:00Z"/>
        <d v="2016-06-16T00:00:00Z"/>
        <d v="2019-06-22T00:00:00Z"/>
        <d v="2016-07-25T00:00:00Z"/>
        <d v="2017-07-02T00:00:00Z"/>
        <d v="2018-11-18T00:00:00Z"/>
        <d v="2016-09-05T00:00:00Z"/>
        <d v="2019-05-02T00:00:00Z"/>
        <d v="2017-04-06T00:00:00Z"/>
        <d v="2016-10-24T00:00:00Z"/>
        <d v="2017-01-27T00:00:00Z"/>
        <d v="2017-07-16T00:00:00Z"/>
        <d v="2017-08-16T00:00:00Z"/>
        <d v="2018-09-14T00:00:00Z"/>
        <d v="2018-10-08T00:00:00Z"/>
        <d v="2017-03-17T00:00:00Z"/>
        <d v="2019-11-01T00:00:00Z"/>
        <d v="2019-12-27T00:00:00Z"/>
        <d v="2016-11-22T00:00:00Z"/>
        <d v="2016-01-26T00:00:00Z"/>
        <d v="2019-04-23T00:00:00Z"/>
        <d v="2016-12-16T00:00:00Z"/>
        <d v="2018-03-04T00:00:00Z"/>
        <d v="2016-04-26T00:00:00Z"/>
        <d v="2019-10-22T00:00:00Z"/>
        <d v="2017-07-05T00:00:00Z"/>
        <d v="2017-08-15T00:00:00Z"/>
        <d v="2017-02-20T00:00:00Z"/>
        <d v="2018-04-17T00:00:00Z"/>
        <d v="2018-08-16T00:00:00Z"/>
        <d v="2018-05-01T00:00:00Z"/>
        <d v="2017-08-25T00:00:00Z"/>
        <d v="2017-11-12T00:00:00Z"/>
        <d v="2019-12-04T00:00:00Z"/>
        <d v="2018-08-28T00:00:00Z"/>
        <d v="2016-10-15T00:00:00Z"/>
        <d v="2016-03-18T00:00:00Z"/>
        <d v="2016-05-24T00:00:00Z"/>
        <d v="2016-12-04T00:00:00Z"/>
        <d v="2019-08-26T00:00:00Z"/>
        <d v="2016-12-06T00:00:00Z"/>
        <d v="2016-10-04T00:00:00Z"/>
        <d v="2019-02-13T00:00:00Z"/>
        <d v="2016-07-02T00:00:00Z"/>
        <d v="2017-02-21T00:00:00Z"/>
        <d v="2018-02-25T00:00:00Z"/>
        <d v="2017-06-20T00:00:00Z"/>
        <d v="2019-08-07T00:00:00Z"/>
        <d v="2017-12-04T00:00:00Z"/>
        <d v="2016-06-08T00:00:00Z"/>
        <d v="2017-04-17T00:00:00Z"/>
        <d v="2019-01-15T00:00:00Z"/>
        <d v="2017-04-02T00:00:00Z"/>
        <d v="2017-07-17T00:00:00Z"/>
        <d v="2018-10-09T00:00:00Z"/>
        <d v="2016-04-12T00:00:00Z"/>
        <d v="2018-10-25T00:00:00Z"/>
        <d v="2017-05-12T00:00:00Z"/>
        <d v="2016-09-25T00:00:00Z"/>
        <d v="2019-01-26T00:00:00Z"/>
        <d v="2019-05-18T00:00:00Z"/>
        <d v="2018-12-27T00:00:00Z"/>
        <d v="2019-04-08T00:00:00Z"/>
        <d v="2018-06-02T00:00:00Z"/>
        <d v="2019-07-25T00:00:00Z"/>
        <d v="2019-08-12T00:00:00Z"/>
        <d v="2019-08-13T00:00:00Z"/>
        <d v="2018-01-21T00:00:00Z"/>
        <d v="2018-01-15T00:00:00Z"/>
        <d v="2016-02-21T00:00:00Z"/>
        <d v="2018-01-30T00:00:00Z"/>
        <d v="2018-10-18T00:00:00Z"/>
        <d v="2019-11-02T00:00:00Z"/>
        <d v="2016-03-30T00:00:00Z"/>
        <d v="2018-01-04T00:00:00Z"/>
        <d v="2017-09-12T00:00:00Z"/>
        <d v="2018-06-27T00:00:00Z"/>
        <d v="2018-11-23T00:00:00Z"/>
        <d v="2016-09-02T00:00:00Z"/>
        <d v="2019-07-10T00:00:00Z"/>
        <d v="2017-08-08T00:00:00Z"/>
        <d v="2019-12-14T00:00:00Z"/>
        <d v="2019-06-27T00:00:00Z"/>
        <d v="2019-12-16T00:00:00Z"/>
        <d v="2017-05-07T00:00:00Z"/>
        <d v="2017-06-12T00:00:00Z"/>
        <d v="2018-05-25T00:00:00Z"/>
        <d v="2018-02-21T00:00:00Z"/>
        <d v="2018-10-02T00:00:00Z"/>
        <d v="2019-03-11T00:00:00Z"/>
        <d v="2016-05-17T00:00:00Z"/>
        <d v="2019-04-17T00:00:00Z"/>
        <d v="2018-08-23T00:00:00Z"/>
        <d v="2016-08-24T00:00:00Z"/>
        <d v="2018-03-24T00:00:00Z"/>
        <d v="2018-11-21T00:00:00Z"/>
        <d v="2017-06-11T00:00:00Z"/>
        <d v="2019-10-06T00:00:00Z"/>
        <d v="2017-08-28T00:00:00Z"/>
        <d v="2018-01-03T00:00:00Z"/>
        <d v="2016-07-20T00:00:00Z"/>
        <d v="2019-05-27T00:00:00Z"/>
        <d v="2016-01-28T00:00:00Z"/>
        <d v="2019-02-09T00:00:00Z"/>
        <d v="2018-03-03T00:00:00Z"/>
        <d v="2017-08-23T00:00:00Z"/>
        <d v="2019-04-27T00:00:00Z"/>
        <d v="2018-06-07T00:00:00Z"/>
        <d v="2018-03-21T00:00:00Z"/>
        <d v="2016-11-07T00:00:00Z"/>
        <d v="2019-03-12T00:00:00Z"/>
        <d v="2019-07-22T00:00:00Z"/>
        <d v="2017-07-10T00:00:00Z"/>
        <d v="2016-11-10T00:00:00Z"/>
        <d v="2018-01-09T00:00:00Z"/>
        <d v="2016-12-23T00:00:00Z"/>
        <d v="2016-10-02T00:00:00Z"/>
        <d v="2019-09-01T00:00:00Z"/>
        <d v="2018-02-01T00:00:00Z"/>
        <d v="2019-10-27T00:00:00Z"/>
        <d v="2016-10-11T00:00:00Z"/>
        <d v="2016-05-22T00:00:00Z"/>
        <d v="2016-07-15T00:00:00Z"/>
        <d v="2018-10-30T00:00:00Z"/>
        <d v="2016-08-15T00:00:00Z"/>
        <d v="2017-09-11T00:00:00Z"/>
        <d v="2017-07-23T00:00:00Z"/>
        <d v="2017-08-13T00:00:00Z"/>
        <d v="2018-08-17T00:00:00Z"/>
        <d v="2016-09-23T00:00:00Z"/>
        <d v="2016-07-19T00:00:00Z"/>
        <d v="2016-01-31T00:00:00Z"/>
        <d v="2016-07-09T00:00:00Z"/>
        <d v="2018-03-25T00:00:00Z"/>
        <d v="2019-07-01T00:00:00Z"/>
        <d v="2016-11-21T00:00:00Z"/>
        <d v="2017-10-17T00:00:00Z"/>
        <d v="2018-09-20T00:00:00Z"/>
        <d v="2017-09-27T00:00:00Z"/>
        <d v="2018-07-29T00:00:00Z"/>
        <d v="2018-08-06T00:00:00Z"/>
        <d v="2018-10-07T00:00:00Z"/>
        <d v="2016-03-16T00:00:00Z"/>
        <d v="2017-03-01T00:00:00Z"/>
        <d v="2018-02-20T00:00:00Z"/>
        <d v="2018-11-25T00:00:00Z"/>
        <d v="2018-12-14T00:00:00Z"/>
        <d v="2016-08-31T00:00:00Z"/>
        <d v="2016-04-07T00:00:00Z"/>
        <d v="2018-11-30T00:00:00Z"/>
        <d v="2016-06-20T00:00:00Z"/>
        <d v="2018-12-20T00:00:00Z"/>
        <d v="2018-08-09T00:00:00Z"/>
        <d v="2017-04-10T00:00:00Z"/>
        <d v="2018-06-24T00:00:00Z"/>
        <d v="2016-04-18T00:00:00Z"/>
        <d v="2018-03-29T00:00:00Z"/>
        <d v="2016-03-23T00:00:00Z"/>
        <d v="2018-07-03T00:00:00Z"/>
        <d v="2017-12-10T00:00:00Z"/>
        <d v="2018-11-29T00:00:00Z"/>
        <d v="2018-09-22T00:00:00Z"/>
        <d v="2019-05-03T00:00:00Z"/>
        <d v="2017-03-12T00:00:00Z"/>
        <d v="2018-06-13T00:00:00Z"/>
        <d v="2017-12-05T00:00:00Z"/>
        <d v="2017-11-19T00:00:00Z"/>
        <d v="2019-11-22T00:00:00Z"/>
        <d v="2019-03-06T00:00:00Z"/>
        <d v="2018-02-28T00:00:00Z"/>
        <d v="2019-02-25T00:00:00Z"/>
        <d v="2018-12-17T00:00:00Z"/>
        <d v="2016-08-06T00:00:00Z"/>
        <d v="2016-04-11T00:00:00Z"/>
        <d v="2017-05-03T00:00:00Z"/>
        <d v="2019-02-16T00:00:00Z"/>
        <d v="2016-11-16T00:00:00Z"/>
        <d v="2018-09-04T00:00:00Z"/>
        <d v="2017-02-27T00:00:00Z"/>
        <d v="2016-01-27T00:00:00Z"/>
        <d v="2019-03-05T00:00:00Z"/>
        <d v="2019-05-07T00:00:00Z"/>
        <d v="2016-04-08T00:00:00Z"/>
        <d v="2016-10-28T00:00:00Z"/>
        <d v="2019-11-25T00:00:00Z"/>
        <d v="2019-06-06T00:00:00Z"/>
        <d v="2019-02-17T00:00:00Z"/>
        <d v="2016-07-27T00:00:00Z"/>
        <d v="2017-10-23T00:00:00Z"/>
        <d v="2017-06-15T00:00:00Z"/>
        <d v="2019-01-29T00:00:00Z"/>
        <d v="2019-05-01T00:00:00Z"/>
        <d v="2017-01-03T00:00:00Z"/>
        <d v="2019-06-05T00:00:00Z"/>
        <d v="2019-07-18T00:00:00Z"/>
        <d v="2018-06-28T00:00:00Z"/>
        <d v="2017-06-01T00:00:00Z"/>
        <d v="2017-02-22T00:00:00Z"/>
        <d v="2019-12-15T00:00:00Z"/>
        <d v="2016-11-03T00:00:00Z"/>
        <d v="2017-03-08T00:00:00Z"/>
        <d v="2017-12-22T00:00:00Z"/>
        <d v="2019-08-11T00:00:00Z"/>
        <d v="2018-12-12T00:00:00Z"/>
        <d v="2019-11-15T00:00:00Z"/>
        <d v="2019-05-16T00:00:00Z"/>
        <d v="2017-05-02T00:00:00Z"/>
        <d v="2019-05-11T00:00:00Z"/>
        <d v="2019-07-27T00:00:00Z"/>
        <d v="2018-12-30T00:00:00Z"/>
        <d v="2016-05-19T00:00:00Z"/>
        <d v="2018-04-16T00:00:00Z"/>
        <d v="2017-03-14T00:00:00Z"/>
        <d v="2018-07-01T00:00:00Z"/>
        <d v="2018-06-16T00:00:00Z"/>
        <d v="2017-07-08T00:00:00Z"/>
        <d v="2016-05-05T00:00:00Z"/>
        <d v="2016-11-30T00:00:00Z"/>
        <d v="2017-02-18T00:00:00Z"/>
        <d v="2018-09-30T00:00:00Z"/>
        <d v="2017-01-05T00:00:00Z"/>
        <d v="2019-07-05T00:00:00Z"/>
        <d v="2018-04-04T00:00:00Z"/>
        <d v="2016-03-26T00:00:00Z"/>
        <d v="2019-10-28T00:00:00Z"/>
        <d v="2017-05-17T00:00:00Z"/>
        <d v="2019-08-23T00:00:00Z"/>
        <d v="2016-08-22T00:00:00Z"/>
        <d v="2018-10-04T00:00:00Z"/>
        <d v="2016-10-26T00:00:00Z"/>
        <d v="2017-02-14T00:00:00Z"/>
        <d v="2018-01-25T00:00:00Z"/>
        <d v="2019-05-20T00:00:00Z"/>
        <d v="2017-10-25T00:00:00Z"/>
        <d v="2016-07-07T00:00:00Z"/>
        <d v="2019-08-19T00:00:00Z"/>
        <d v="2017-11-17T00:00:00Z"/>
        <d v="2018-05-03T00:00:00Z"/>
        <d v="2017-06-19T00:00:00Z"/>
        <d v="2018-07-04T00:00:00Z"/>
        <d v="2017-08-07T00:00:00Z"/>
        <d v="2016-03-24T00:00:00Z"/>
        <d v="2019-06-18T00:00:00Z"/>
        <d v="2019-05-23T00:00:00Z"/>
        <d v="2016-02-20T00:00:00Z"/>
        <d v="2016-11-02T00:00:00Z"/>
        <d v="2016-10-10T00:00:00Z"/>
        <d v="2019-03-30T00:00:00Z"/>
        <d v="2017-07-12T00:00:00Z"/>
        <d v="2016-07-13T00:00:00Z"/>
        <d v="2019-09-26T00:00:00Z"/>
        <d v="2016-04-19T00:00:00Z"/>
        <d v="2017-06-09T00:00:00Z"/>
        <d v="2017-05-26T00:00:00Z"/>
        <d v="2018-01-24T00:00:00Z"/>
        <d v="2017-08-02T00:00:00Z"/>
        <d v="2016-05-30T00:00:00Z"/>
        <d v="2018-04-26T00:00:00Z"/>
        <d v="2018-01-10T00:00:00Z"/>
        <d v="2018-07-31T00:00:00Z"/>
        <d v="2019-03-27T00:00:00Z"/>
        <d v="2017-12-17T00:00:00Z"/>
        <d v="2017-10-10T00:00:00Z"/>
        <d v="2017-04-24T00:00:00Z"/>
        <d v="2017-03-09T00:00:00Z"/>
        <d v="2016-07-08T00:00:00Z"/>
        <d v="2019-07-13T00:00:00Z"/>
        <d v="2017-04-07T00:00:00Z"/>
        <d v="2017-01-13T00:00:00Z"/>
        <d v="2016-10-14T00:00:00Z"/>
        <d v="2018-01-02T00:00:00Z"/>
        <d v="2017-03-15T00:00:00Z"/>
        <d v="2019-01-06T00:00:00Z"/>
        <d v="2016-03-07T00:00:00Z"/>
        <d v="2016-09-03T00:00:00Z"/>
        <d v="2018-01-31T00:00:00Z"/>
        <d v="2018-05-24T00:00:00Z"/>
        <d v="2016-04-30T00:00:00Z"/>
        <d v="2017-09-08T00:00:00Z"/>
        <d v="2018-04-03T00:00:00Z"/>
        <d v="2019-04-25T00:00:00Z"/>
        <d v="2016-04-20T00:00:00Z"/>
        <d v="2019-08-04T00:00:00Z"/>
        <d v="2018-11-17T00:00:00Z"/>
        <d v="2017-06-21T00:00:00Z"/>
        <d v="2016-07-30T00:00:00Z"/>
        <d v="2018-05-27T00:00:00Z"/>
        <d v="2017-09-13T00:00:00Z"/>
        <d v="2019-05-05T00:00:00Z"/>
        <d v="2016-05-10T00:00:00Z"/>
        <d v="2017-01-12T00:00:00Z"/>
        <d v="2016-06-14T00:00:00Z"/>
        <d v="2018-06-21T00:00:00Z"/>
        <d v="2019-08-22T00:00:00Z"/>
        <d v="2018-08-02T00:00:00Z"/>
        <d v="2017-05-21T00:00:00Z"/>
        <d v="2019-01-03T00:00:00Z"/>
        <d v="2019-09-30T00:00:00Z"/>
        <d v="2019-01-16T00:00:00Z"/>
        <d v="2016-12-07T00:00:00Z"/>
        <d v="2018-08-21T00:00:00Z"/>
        <d v="2016-01-06T00:00:00Z"/>
        <d v="2017-01-04T00:00:00Z"/>
        <d v="2016-01-18T00:00:00Z"/>
        <d v="2017-10-24T00:00:00Z"/>
        <d v="2018-08-14T00:00:00Z"/>
        <d v="2019-02-18T00:00:00Z"/>
        <d v="2019-08-24T00:00:00Z"/>
        <d v="2018-03-31T00:00:00Z"/>
        <d v="2019-04-28T00:00:00Z"/>
        <d v="2016-01-19T00:00:00Z"/>
        <d v="2016-02-14T00:00:00Z"/>
        <d v="2019-10-08T00:00:00Z"/>
        <d v="2017-10-08T00:00:00Z"/>
        <d v="2016-02-24T00:00:00Z"/>
        <d v="2017-05-30T00:00:00Z"/>
        <d v="2017-03-31T00:00:00Z"/>
        <d v="2019-05-22T00:00:00Z"/>
        <d v="2018-12-19T00:00:00Z"/>
        <d v="2019-10-04T00:00:00Z"/>
        <d v="2018-02-02T00:00:00Z"/>
        <d v="2018-10-24T00:00:00Z"/>
        <d v="2016-02-11T00:00:00Z"/>
        <d v="2016-12-21T00:00:00Z"/>
        <d v="2017-05-15T00:00:00Z"/>
        <d v="2016-05-28T00:00:00Z"/>
        <d v="2018-07-28T00:00:00Z"/>
        <d v="2016-04-02T00:00:00Z"/>
        <d v="2016-07-28T00:00:00Z"/>
        <d v="2019-03-29T00:00:00Z"/>
        <d v="2018-02-03T00:00:00Z"/>
        <d v="2017-08-11T00:00:00Z"/>
        <d v="2016-11-08T00:00:00Z"/>
        <d v="2017-02-25T00:00:00Z"/>
        <d v="2018-08-31T00:00:00Z"/>
        <d v="2016-08-20T00:00:00Z"/>
        <d v="2018-02-06T00:00:00Z"/>
        <d v="2016-05-02T00:00:00Z"/>
        <d v="2017-07-18T00:00:00Z"/>
        <d v="2017-03-27T00:00:00Z"/>
        <d v="2016-09-10T00:00:00Z"/>
        <d v="2017-08-05T00:00:00Z"/>
        <d v="2017-04-29T00:00:00Z"/>
        <d v="2016-10-16T00:00:00Z"/>
        <d v="2018-07-19T00:00:00Z"/>
        <d v="2017-12-30T00:00:00Z"/>
        <d v="2016-10-05T00:00:00Z"/>
        <d v="2017-04-19T00:00:00Z"/>
        <d v="2018-02-04T00:00:00Z"/>
        <d v="2018-06-15T00:00:00Z"/>
        <d v="2016-03-02T00:00:00Z"/>
        <d v="2016-02-18T00:00:00Z"/>
        <d v="2019-09-20T00:00:00Z"/>
        <d v="2016-10-25T00:00:00Z"/>
        <d v="2017-10-18T00:00:00Z"/>
        <d v="2016-12-22T00:00:00Z"/>
        <d v="2018-08-03T00:00:00Z"/>
        <d v="2016-03-19T00:00:00Z"/>
        <d v="2016-08-02T00:00:00Z"/>
        <d v="2019-04-04T00:00:00Z"/>
        <d v="2019-12-13T00:00:00Z"/>
        <d v="2017-07-27T00:00:00Z"/>
        <d v="2018-02-23T00:00:00Z"/>
        <d v="2018-10-06T00:00:00Z"/>
        <d v="2017-04-22T00:00:00Z"/>
        <d v="2016-09-16T00:00:00Z"/>
        <d v="2016-09-11T00:00:00Z"/>
        <d v="2016-06-17T00:00:00Z"/>
        <d v="2017-10-29T00:00:00Z"/>
        <d v="2017-03-07T00:00:00Z"/>
        <d v="2016-01-30T00:00:00Z"/>
        <d v="2017-02-07T00:00:00Z"/>
        <d v="2019-10-31T00:00:00Z"/>
        <d v="2019-05-30T00:00:00Z"/>
        <d v="2017-03-30T00:00:00Z"/>
        <d v="2017-08-29T00:00:00Z"/>
        <d v="2016-01-14T00:00:00Z"/>
        <d v="2017-03-21T00:00:00Z"/>
        <d v="2016-09-15T00:00:00Z"/>
        <d v="2017-07-24T00:00:00Z"/>
        <d v="2016-02-23T00:00:00Z"/>
        <d v="2017-06-05T00:00:00Z"/>
        <d v="2016-05-07T00:00:00Z"/>
        <d v="2019-02-05T00:00:00Z"/>
        <d v="2018-05-10T00:00:00Z"/>
        <d v="2018-08-07T00:00:00Z"/>
        <d v="2017-04-21T00:00:00Z"/>
        <d v="2019-01-13T00:00:00Z"/>
        <d v="2016-09-06T00:00:00Z"/>
        <d v="2017-01-19T00:00:00Z"/>
        <d v="2019-05-25T00:00:00Z"/>
        <d v="2016-11-05T00:00:00Z"/>
        <d v="2017-05-20T00:00:00Z"/>
        <d v="2016-07-04T00:00:00Z"/>
        <d v="2017-02-16T00:00:00Z"/>
        <d v="2018-07-24T00:00:00Z"/>
        <d v="2016-08-12T00:00:00Z"/>
        <d v="2018-06-18T00:00:00Z"/>
        <d v="2018-01-08T00:00:00Z"/>
        <d v="2017-12-16T00:00:00Z"/>
        <d v="2016-10-17T00:00:00Z"/>
        <d v="2017-05-24T00:00:00Z"/>
        <d v="2019-07-24T00:00:00Z"/>
        <d v="2019-12-06T00:00:00Z"/>
        <d v="2017-10-16T00:00:00Z"/>
        <d v="2017-06-28T00:00:00Z"/>
        <d v="2018-09-16T00:00:00Z"/>
        <d v="2019-05-26T00:00:00Z"/>
        <d v="2019-02-04T00:00:00Z"/>
        <d v="2017-01-09T00:00:00Z"/>
        <d v="2018-08-19T00:00:00Z"/>
        <d v="2018-08-01T00:00:00Z"/>
        <d v="2016-10-09T00:00:00Z"/>
        <d v="2017-05-13T00:00:00Z"/>
        <d v="2016-04-22T00:00:00Z"/>
        <d v="2018-02-12T00:00:00Z"/>
        <d v="2019-01-09T00:00:00Z"/>
        <d v="2019-08-16T00:00:00Z"/>
        <d v="2018-01-14T00:00:00Z"/>
        <d v="2018-10-10T00:00:00Z"/>
        <d v="2018-01-23T00:00:00Z"/>
        <d v="2017-02-10T00:00:00Z"/>
        <d v="2016-03-29T00:00:00Z"/>
        <d v="2018-10-16T00:00:00Z"/>
        <d v="2018-09-13T00:00:00Z"/>
        <d v="2019-11-29T00:00:00Z"/>
        <d v="2016-02-15T00:00:00Z"/>
        <d v="2019-07-14T00:00:00Z"/>
        <d v="2016-11-20T00:00:00Z"/>
        <d v="2016-02-22T00:00:00Z"/>
        <d v="2016-04-15T00:00:00Z"/>
        <d v="2016-01-07T00:00:00Z"/>
        <d v="2019-09-13T00:00:00Z"/>
        <d v="2016-10-08T00:00:00Z"/>
        <d v="2019-07-02T00:00:00Z"/>
        <d v="2017-01-06T00:00:00Z"/>
        <d v="2018-04-13T00:00:00Z"/>
        <d v="2018-02-14T00:00:00Z"/>
        <d v="2016-05-16T00:00:00Z"/>
        <d v="2017-01-24T00:00:00Z"/>
        <d v="2016-03-28T00:00:00Z"/>
        <d v="2017-07-14T00:00:00Z"/>
        <d v="2016-05-31T00:00:00Z"/>
        <d v="2016-01-03T00:00:00Z"/>
        <d v="2018-07-20T00:00:00Z"/>
        <d v="2017-09-20T00:00:00Z"/>
        <m/>
      </sharedItems>
    </cacheField>
    <cacheField name="Ship Date" numFmtId="164">
      <sharedItems containsDate="1" containsString="0" containsBlank="1">
        <d v="2018-11-11T00:00:00Z"/>
        <d v="2018-06-16T00:00:00Z"/>
        <d v="2017-10-18T00:00:00Z"/>
        <d v="2016-06-14T00:00:00Z"/>
        <d v="2019-04-20T00:00:00Z"/>
        <d v="2018-12-10T00:00:00Z"/>
        <d v="2017-11-26T00:00:00Z"/>
        <d v="2016-11-18T00:00:00Z"/>
        <d v="2016-05-15T00:00:00Z"/>
        <d v="2016-09-01T00:00:00Z"/>
        <d v="2018-12-13T00:00:00Z"/>
        <d v="2019-07-18T00:00:00Z"/>
        <d v="2017-09-30T00:00:00Z"/>
        <d v="2018-01-20T00:00:00Z"/>
        <d v="2017-09-21T00:00:00Z"/>
        <d v="2019-10-23T00:00:00Z"/>
        <d v="2017-12-31T00:00:00Z"/>
        <d v="2019-09-15T00:00:00Z"/>
        <d v="2018-07-22T00:00:00Z"/>
        <d v="2019-09-23T00:00:00Z"/>
        <d v="2018-03-13T00:00:00Z"/>
        <d v="2016-10-25T00:00:00Z"/>
        <d v="2018-06-25T00:00:00Z"/>
        <d v="2017-04-22T00:00:00Z"/>
        <d v="2018-12-17T00:00:00Z"/>
        <d v="2018-06-18T00:00:00Z"/>
        <d v="2017-11-30T00:00:00Z"/>
        <d v="2017-05-05T00:00:00Z"/>
        <d v="2016-12-10T00:00:00Z"/>
        <d v="2018-06-06T00:00:00Z"/>
        <d v="2018-09-23T00:00:00Z"/>
        <d v="2019-09-17T00:00:00Z"/>
        <d v="2017-05-02T00:00:00Z"/>
        <d v="2019-12-11T00:00:00Z"/>
        <d v="2016-12-01T00:00:00Z"/>
        <d v="2018-06-15T00:00:00Z"/>
        <d v="2016-10-16T00:00:00Z"/>
        <d v="2017-09-08T00:00:00Z"/>
        <d v="2019-11-16T00:00:00Z"/>
        <d v="2019-05-30T00:00:00Z"/>
        <d v="2019-11-02T00:00:00Z"/>
        <d v="2018-04-10T00:00:00Z"/>
        <d v="2018-09-22T00:00:00Z"/>
        <d v="2017-02-05T00:00:00Z"/>
        <d v="2019-11-12T00:00:00Z"/>
        <d v="2019-11-11T00:00:00Z"/>
        <d v="2019-06-20T00:00:00Z"/>
        <d v="2018-09-11T00:00:00Z"/>
        <d v="2018-09-02T00:00:00Z"/>
        <d v="2018-12-04T00:00:00Z"/>
        <d v="2017-11-17T00:00:00Z"/>
        <d v="2019-11-28T00:00:00Z"/>
        <d v="2017-10-20T00:00:00Z"/>
        <d v="2019-12-30T00:00:00Z"/>
        <d v="2018-11-10T00:00:00Z"/>
        <d v="2016-08-27T00:00:00Z"/>
        <d v="2017-03-06T00:00:00Z"/>
        <d v="2017-04-10T00:00:00Z"/>
        <d v="2016-12-28T00:00:00Z"/>
        <d v="2016-09-25T00:00:00Z"/>
        <d v="2019-02-05T00:00:00Z"/>
        <d v="2018-10-19T00:00:00Z"/>
        <d v="2018-09-07T00:00:00Z"/>
        <d v="2019-12-27T00:00:00Z"/>
        <d v="2017-09-12T00:00:00Z"/>
        <d v="2016-10-28T00:00:00Z"/>
        <d v="2018-12-09T00:00:00Z"/>
        <d v="2018-03-16T00:00:00Z"/>
        <d v="2017-06-02T00:00:00Z"/>
        <d v="2017-06-03T00:00:00Z"/>
        <d v="2016-03-06T00:00:00Z"/>
        <d v="2018-11-24T00:00:00Z"/>
        <d v="2018-05-12T00:00:00Z"/>
        <d v="2018-11-20T00:00:00Z"/>
        <d v="2016-09-12T00:00:00Z"/>
        <d v="2016-08-09T00:00:00Z"/>
        <d v="2016-09-19T00:00:00Z"/>
        <d v="2019-04-25T00:00:00Z"/>
        <d v="2017-11-23T00:00:00Z"/>
        <d v="2017-12-19T00:00:00Z"/>
        <d v="2016-12-09T00:00:00Z"/>
        <d v="2016-11-24T00:00:00Z"/>
        <d v="2018-12-02T00:00:00Z"/>
        <d v="2016-08-30T00:00:00Z"/>
        <d v="2017-10-14T00:00:00Z"/>
        <d v="2017-11-06T00:00:00Z"/>
        <d v="2016-03-25T00:00:00Z"/>
        <d v="2019-11-13T00:00:00Z"/>
        <d v="2019-07-13T00:00:00Z"/>
        <d v="2019-06-29T00:00:00Z"/>
        <d v="2016-08-05T00:00:00Z"/>
        <d v="2019-12-21T00:00:00Z"/>
        <d v="2019-06-07T00:00:00Z"/>
        <d v="2019-12-14T00:00:00Z"/>
        <d v="2019-12-07T00:00:00Z"/>
        <d v="2017-02-13T00:00:00Z"/>
        <d v="2017-01-09T00:00:00Z"/>
        <d v="2018-11-01T00:00:00Z"/>
        <d v="2017-12-27T00:00:00Z"/>
        <d v="2017-08-16T00:00:00Z"/>
        <d v="2017-03-04T00:00:00Z"/>
        <d v="2016-09-17T00:00:00Z"/>
        <d v="2019-04-12T00:00:00Z"/>
        <d v="2018-06-09T00:00:00Z"/>
        <d v="2016-06-06T00:00:00Z"/>
        <d v="2018-12-15T00:00:00Z"/>
        <d v="2018-09-17T00:00:00Z"/>
        <d v="2017-12-04T00:00:00Z"/>
        <d v="2019-12-03T00:00:00Z"/>
        <d v="2019-06-12T00:00:00Z"/>
        <d v="2016-09-21T00:00:00Z"/>
        <d v="2018-06-13T00:00:00Z"/>
        <d v="2017-11-15T00:00:00Z"/>
        <d v="2018-01-28T00:00:00Z"/>
        <d v="2019-12-13T00:00:00Z"/>
        <d v="2020-01-02T00:00:00Z"/>
        <d v="2017-07-31T00:00:00Z"/>
        <d v="2019-10-17T00:00:00Z"/>
        <d v="2017-09-28T00:00:00Z"/>
        <d v="2017-10-02T00:00:00Z"/>
        <d v="2018-12-20T00:00:00Z"/>
        <d v="2018-11-03T00:00:00Z"/>
        <d v="2019-11-23T00:00:00Z"/>
        <d v="2017-05-09T00:00:00Z"/>
        <d v="2017-01-04T00:00:00Z"/>
        <d v="2019-04-17T00:00:00Z"/>
        <d v="2018-09-14T00:00:00Z"/>
        <d v="2016-10-03T00:00:00Z"/>
        <d v="2016-08-16T00:00:00Z"/>
        <d v="2016-12-30T00:00:00Z"/>
        <d v="2016-11-09T00:00:00Z"/>
        <d v="2016-09-24T00:00:00Z"/>
        <d v="2018-04-27T00:00:00Z"/>
        <d v="2019-11-05T00:00:00Z"/>
        <d v="2018-09-01T00:00:00Z"/>
        <d v="2018-04-29T00:00:00Z"/>
        <d v="2017-09-04T00:00:00Z"/>
        <d v="2016-07-17T00:00:00Z"/>
        <d v="2017-06-26T00:00:00Z"/>
        <d v="2016-04-17T00:00:00Z"/>
        <d v="2017-12-24T00:00:00Z"/>
        <d v="2019-06-19T00:00:00Z"/>
        <d v="2019-07-12T00:00:00Z"/>
        <d v="2018-09-03T00:00:00Z"/>
        <d v="2018-04-13T00:00:00Z"/>
        <d v="2018-04-28T00:00:00Z"/>
        <d v="2019-03-11T00:00:00Z"/>
        <d v="2019-10-01T00:00:00Z"/>
        <d v="2016-09-29T00:00:00Z"/>
        <d v="2018-10-21T00:00:00Z"/>
        <d v="2019-06-04T00:00:00Z"/>
        <d v="2016-07-27T00:00:00Z"/>
        <d v="2018-10-01T00:00:00Z"/>
        <d v="2019-09-01T00:00:00Z"/>
        <d v="2018-10-29T00:00:00Z"/>
        <d v="2017-06-29T00:00:00Z"/>
        <d v="2017-12-02T00:00:00Z"/>
        <d v="2017-12-07T00:00:00Z"/>
        <d v="2016-11-26T00:00:00Z"/>
        <d v="2019-12-15T00:00:00Z"/>
        <d v="2016-09-23T00:00:00Z"/>
        <d v="2016-06-10T00:00:00Z"/>
        <d v="2019-07-05T00:00:00Z"/>
        <d v="2019-10-19T00:00:00Z"/>
        <d v="2017-11-04T00:00:00Z"/>
        <d v="2018-09-10T00:00:00Z"/>
        <d v="2016-12-26T00:00:00Z"/>
        <d v="2016-04-20T00:00:00Z"/>
        <d v="2019-12-29T00:00:00Z"/>
        <d v="2019-12-12T00:00:00Z"/>
        <d v="2019-11-07T00:00:00Z"/>
        <d v="2019-06-28T00:00:00Z"/>
        <d v="2018-04-18T00:00:00Z"/>
        <d v="2019-11-10T00:00:00Z"/>
        <d v="2019-03-09T00:00:00Z"/>
        <d v="2016-06-25T00:00:00Z"/>
        <d v="2019-08-23T00:00:00Z"/>
        <d v="2019-11-26T00:00:00Z"/>
        <d v="2016-09-13T00:00:00Z"/>
        <d v="2019-10-08T00:00:00Z"/>
        <d v="2018-04-21T00:00:00Z"/>
        <d v="2018-06-07T00:00:00Z"/>
        <d v="2016-12-25T00:00:00Z"/>
        <d v="2018-06-14T00:00:00Z"/>
        <d v="2019-09-19T00:00:00Z"/>
        <d v="2019-01-23T00:00:00Z"/>
        <d v="2019-03-25T00:00:00Z"/>
        <d v="2018-04-03T00:00:00Z"/>
        <d v="2019-10-24T00:00:00Z"/>
        <d v="2016-02-18T00:00:00Z"/>
        <d v="2017-12-22T00:00:00Z"/>
        <d v="2017-01-24T00:00:00Z"/>
        <d v="2019-04-04T00:00:00Z"/>
        <d v="2016-11-11T00:00:00Z"/>
        <d v="2018-07-19T00:00:00Z"/>
        <d v="2018-11-02T00:00:00Z"/>
        <d v="2018-07-02T00:00:00Z"/>
        <d v="2016-10-10T00:00:00Z"/>
        <d v="2019-06-13T00:00:00Z"/>
        <d v="2016-10-31T00:00:00Z"/>
        <d v="2016-06-13T00:00:00Z"/>
        <d v="2018-05-14T00:00:00Z"/>
        <d v="2018-03-21T00:00:00Z"/>
        <d v="2018-07-31T00:00:00Z"/>
        <d v="2018-06-04T00:00:00Z"/>
        <d v="2019-11-15T00:00:00Z"/>
        <d v="2017-03-22T00:00:00Z"/>
        <d v="2019-11-27T00:00:00Z"/>
        <d v="2018-10-23T00:00:00Z"/>
        <d v="2019-12-25T00:00:00Z"/>
        <d v="2019-01-27T00:00:00Z"/>
        <d v="2017-03-26T00:00:00Z"/>
        <d v="2019-01-25T00:00:00Z"/>
        <d v="2018-05-23T00:00:00Z"/>
        <d v="2018-01-02T00:00:00Z"/>
        <d v="2019-10-26T00:00:00Z"/>
        <d v="2017-09-07T00:00:00Z"/>
        <d v="2017-11-09T00:00:00Z"/>
        <d v="2019-09-11T00:00:00Z"/>
        <d v="2018-06-01T00:00:00Z"/>
        <d v="2018-07-16T00:00:00Z"/>
        <d v="2019-09-08T00:00:00Z"/>
        <d v="2017-12-08T00:00:00Z"/>
        <d v="2017-12-11T00:00:00Z"/>
        <d v="2016-02-03T00:00:00Z"/>
        <d v="2018-07-17T00:00:00Z"/>
        <d v="2017-12-23T00:00:00Z"/>
        <d v="2016-05-16T00:00:00Z"/>
        <d v="2019-11-22T00:00:00Z"/>
        <d v="2018-04-17T00:00:00Z"/>
        <d v="2019-09-12T00:00:00Z"/>
        <d v="2019-07-03T00:00:00Z"/>
        <d v="2016-03-07T00:00:00Z"/>
        <d v="2016-09-18T00:00:00Z"/>
        <d v="2017-12-09T00:00:00Z"/>
        <d v="2019-12-10T00:00:00Z"/>
        <d v="2020-01-04T00:00:00Z"/>
        <d v="2018-11-07T00:00:00Z"/>
        <d v="2017-09-22T00:00:00Z"/>
        <d v="2019-07-26T00:00:00Z"/>
        <d v="2017-09-14T00:00:00Z"/>
        <d v="2019-12-05T00:00:00Z"/>
        <d v="2017-07-09T00:00:00Z"/>
        <d v="2018-03-24T00:00:00Z"/>
        <d v="2016-01-13T00:00:00Z"/>
        <d v="2016-08-15T00:00:00Z"/>
        <d v="2018-07-21T00:00:00Z"/>
        <d v="2016-03-19T00:00:00Z"/>
        <d v="2016-05-27T00:00:00Z"/>
        <d v="2018-05-01T00:00:00Z"/>
        <d v="2018-09-13T00:00:00Z"/>
        <d v="2019-11-17T00:00:00Z"/>
        <d v="2016-12-31T00:00:00Z"/>
        <d v="2017-12-03T00:00:00Z"/>
        <d v="2019-05-23T00:00:00Z"/>
        <d v="2019-09-26T00:00:00Z"/>
        <d v="2017-10-09T00:00:00Z"/>
        <d v="2018-08-21T00:00:00Z"/>
        <d v="2018-05-25T00:00:00Z"/>
        <d v="2018-12-22T00:00:00Z"/>
        <d v="2019-08-03T00:00:00Z"/>
        <d v="2019-06-15T00:00:00Z"/>
        <d v="2019-07-25T00:00:00Z"/>
        <d v="2020-01-05T00:00:00Z"/>
        <d v="2018-04-08T00:00:00Z"/>
        <d v="2018-12-16T00:00:00Z"/>
        <d v="2019-06-23T00:00:00Z"/>
        <d v="2018-08-28T00:00:00Z"/>
        <d v="2018-09-19T00:00:00Z"/>
        <d v="2017-08-28T00:00:00Z"/>
        <d v="2018-03-30T00:00:00Z"/>
        <d v="2018-11-04T00:00:00Z"/>
        <d v="2019-06-10T00:00:00Z"/>
        <d v="2019-06-22T00:00:00Z"/>
        <d v="2019-12-08T00:00:00Z"/>
        <d v="2019-03-23T00:00:00Z"/>
        <d v="2019-11-04T00:00:00Z"/>
        <d v="2016-07-08T00:00:00Z"/>
        <d v="2016-06-23T00:00:00Z"/>
        <d v="2017-04-02T00:00:00Z"/>
        <d v="2017-05-17T00:00:00Z"/>
        <d v="2018-11-08T00:00:00Z"/>
        <d v="2017-04-14T00:00:00Z"/>
        <d v="2016-12-04T00:00:00Z"/>
        <d v="2016-04-07T00:00:00Z"/>
        <d v="2019-09-07T00:00:00Z"/>
        <d v="2019-05-24T00:00:00Z"/>
        <d v="2016-07-06T00:00:00Z"/>
        <d v="2016-01-14T00:00:00Z"/>
        <d v="2019-09-29T00:00:00Z"/>
        <d v="2016-06-07T00:00:00Z"/>
        <d v="2018-02-18T00:00:00Z"/>
        <d v="2018-12-19T00:00:00Z"/>
        <d v="2016-10-13T00:00:00Z"/>
        <d v="2018-07-12T00:00:00Z"/>
        <d v="2019-09-20T00:00:00Z"/>
        <d v="2018-12-06T00:00:00Z"/>
        <d v="2016-01-08T00:00:00Z"/>
        <d v="2018-03-22T00:00:00Z"/>
        <d v="2019-10-06T00:00:00Z"/>
        <d v="2018-04-09T00:00:00Z"/>
        <d v="2017-12-12T00:00:00Z"/>
        <d v="2017-01-02T00:00:00Z"/>
        <d v="2019-07-28T00:00:00Z"/>
        <d v="2019-09-22T00:00:00Z"/>
        <d v="2017-09-05T00:00:00Z"/>
        <d v="2016-01-15T00:00:00Z"/>
        <d v="2016-05-20T00:00:00Z"/>
        <d v="2018-05-24T00:00:00Z"/>
        <d v="2017-08-23T00:00:00Z"/>
        <d v="2017-10-06T00:00:00Z"/>
        <d v="2017-05-28T00:00:00Z"/>
        <d v="2019-03-21T00:00:00Z"/>
        <d v="2017-12-16T00:00:00Z"/>
        <d v="2017-06-30T00:00:00Z"/>
        <d v="2018-05-20T00:00:00Z"/>
        <d v="2016-09-26T00:00:00Z"/>
        <d v="2017-12-26T00:00:00Z"/>
        <d v="2019-02-23T00:00:00Z"/>
        <d v="2018-08-23T00:00:00Z"/>
        <d v="2018-03-17T00:00:00Z"/>
        <d v="2019-04-24T00:00:00Z"/>
        <d v="2016-11-07T00:00:00Z"/>
        <d v="2016-10-15T00:00:00Z"/>
        <d v="2019-05-14T00:00:00Z"/>
        <d v="2017-03-23T00:00:00Z"/>
        <d v="2016-07-02T00:00:00Z"/>
        <d v="2019-06-27T00:00:00Z"/>
        <d v="2019-08-28T00:00:00Z"/>
        <d v="2019-06-21T00:00:00Z"/>
        <d v="2018-07-27T00:00:00Z"/>
        <d v="2018-03-12T00:00:00Z"/>
        <d v="2017-11-25T00:00:00Z"/>
        <d v="2018-11-09T00:00:00Z"/>
        <d v="2017-10-17T00:00:00Z"/>
        <d v="2019-01-06T00:00:00Z"/>
        <d v="2016-02-12T00:00:00Z"/>
        <d v="2018-02-24T00:00:00Z"/>
        <d v="2016-08-08T00:00:00Z"/>
        <d v="2019-04-15T00:00:00Z"/>
        <d v="2016-06-16T00:00:00Z"/>
        <d v="2018-01-07T00:00:00Z"/>
        <d v="2018-10-02T00:00:00Z"/>
        <d v="2016-04-10T00:00:00Z"/>
        <d v="2018-09-05T00:00:00Z"/>
        <d v="2016-12-15T00:00:00Z"/>
        <d v="2019-08-29T00:00:00Z"/>
        <d v="2018-01-21T00:00:00Z"/>
        <d v="2019-12-02T00:00:00Z"/>
        <d v="2017-10-13T00:00:00Z"/>
        <d v="2019-12-23T00:00:00Z"/>
        <d v="2018-10-24T00:00:00Z"/>
        <d v="2016-05-04T00:00:00Z"/>
        <d v="2017-04-28T00:00:00Z"/>
        <d v="2019-07-02T00:00:00Z"/>
        <d v="2016-12-16T00:00:00Z"/>
        <d v="2019-06-26T00:00:00Z"/>
        <d v="2018-11-12T00:00:00Z"/>
        <d v="2018-10-06T00:00:00Z"/>
        <d v="2016-09-15T00:00:00Z"/>
        <d v="2019-10-31T00:00:00Z"/>
        <d v="2018-04-12T00:00:00Z"/>
        <d v="2020-01-03T00:00:00Z"/>
        <d v="2017-06-07T00:00:00Z"/>
        <d v="2019-11-29T00:00:00Z"/>
        <d v="2016-06-21T00:00:00Z"/>
        <d v="2018-03-11T00:00:00Z"/>
        <d v="2016-12-12T00:00:00Z"/>
        <d v="2017-04-15T00:00:00Z"/>
        <d v="2018-09-20T00:00:00Z"/>
        <d v="2016-09-16T00:00:00Z"/>
        <d v="2019-09-06T00:00:00Z"/>
        <d v="2018-06-24T00:00:00Z"/>
        <d v="2019-11-06T00:00:00Z"/>
        <d v="2017-12-17T00:00:00Z"/>
        <d v="2018-06-20T00:00:00Z"/>
        <d v="2017-07-28T00:00:00Z"/>
        <d v="2019-04-07T00:00:00Z"/>
        <d v="2020-01-01T00:00:00Z"/>
        <d v="2019-12-04T00:00:00Z"/>
        <d v="2019-05-18T00:00:00Z"/>
        <d v="2019-11-19T00:00:00Z"/>
        <d v="2017-12-01T00:00:00Z"/>
        <d v="2018-09-04T00:00:00Z"/>
        <d v="2019-04-11T00:00:00Z"/>
        <d v="2016-01-18T00:00:00Z"/>
        <d v="2019-07-15T00:00:00Z"/>
        <d v="2019-01-10T00:00:00Z"/>
        <d v="2018-05-31T00:00:00Z"/>
        <d v="2018-10-08T00:00:00Z"/>
        <d v="2016-11-14T00:00:00Z"/>
        <d v="2019-10-05T00:00:00Z"/>
        <d v="2017-03-10T00:00:00Z"/>
        <d v="2019-05-26T00:00:00Z"/>
        <d v="2017-03-31T00:00:00Z"/>
        <d v="2018-08-27T00:00:00Z"/>
        <d v="2016-05-25T00:00:00Z"/>
        <d v="2017-11-03T00:00:00Z"/>
        <d v="2018-11-17T00:00:00Z"/>
        <d v="2017-08-31T00:00:00Z"/>
        <d v="2017-09-19T00:00:00Z"/>
        <d v="2017-07-10T00:00:00Z"/>
        <d v="2017-05-03T00:00:00Z"/>
        <d v="2017-06-20T00:00:00Z"/>
        <d v="2019-12-20T00:00:00Z"/>
        <d v="2018-01-13T00:00:00Z"/>
        <d v="2016-07-15T00:00:00Z"/>
        <d v="2018-11-22T00:00:00Z"/>
        <d v="2018-04-26T00:00:00Z"/>
        <d v="2017-06-14T00:00:00Z"/>
        <d v="2019-11-21T00:00:00Z"/>
        <d v="2018-09-09T00:00:00Z"/>
        <d v="2019-10-16T00:00:00Z"/>
        <d v="2016-06-01T00:00:00Z"/>
        <d v="2017-07-05T00:00:00Z"/>
        <d v="2017-04-08T00:00:00Z"/>
        <d v="2019-12-17T00:00:00Z"/>
        <d v="2018-12-01T00:00:00Z"/>
        <d v="2017-03-29T00:00:00Z"/>
        <d v="2017-04-21T00:00:00Z"/>
        <d v="2019-09-30T00:00:00Z"/>
        <d v="2017-07-29T00:00:00Z"/>
        <d v="2018-05-02T00:00:00Z"/>
        <d v="2018-11-19T00:00:00Z"/>
        <d v="2018-09-30T00:00:00Z"/>
        <d v="2019-09-25T00:00:00Z"/>
        <d v="2018-03-05T00:00:00Z"/>
        <d v="2018-08-12T00:00:00Z"/>
        <d v="2018-08-20T00:00:00Z"/>
        <d v="2017-12-13T00:00:00Z"/>
        <d v="2019-01-26T00:00:00Z"/>
        <d v="2016-06-28T00:00:00Z"/>
        <d v="2018-06-17T00:00:00Z"/>
        <d v="2019-04-27T00:00:00Z"/>
        <d v="2018-10-27T00:00:00Z"/>
        <d v="2018-07-24T00:00:00Z"/>
        <d v="2016-01-26T00:00:00Z"/>
        <d v="2017-03-07T00:00:00Z"/>
        <d v="2018-04-16T00:00:00Z"/>
        <d v="2018-12-07T00:00:00Z"/>
        <d v="2018-12-11T00:00:00Z"/>
        <d v="2018-11-15T00:00:00Z"/>
        <d v="2017-04-04T00:00:00Z"/>
        <d v="2017-05-14T00:00:00Z"/>
        <d v="2016-12-21T00:00:00Z"/>
        <d v="2018-07-07T00:00:00Z"/>
        <d v="2019-07-04T00:00:00Z"/>
        <d v="2016-09-05T00:00:00Z"/>
        <d v="2016-03-08T00:00:00Z"/>
        <d v="2016-05-08T00:00:00Z"/>
        <d v="2017-11-02T00:00:00Z"/>
        <d v="2016-03-14T00:00:00Z"/>
        <d v="2016-04-25T00:00:00Z"/>
        <d v="2017-10-26T00:00:00Z"/>
        <d v="2017-08-25T00:00:00Z"/>
        <d v="2018-12-05T00:00:00Z"/>
        <d v="2019-01-15T00:00:00Z"/>
        <d v="2016-11-30T00:00:00Z"/>
        <d v="2019-02-28T00:00:00Z"/>
        <d v="2017-09-15T00:00:00Z"/>
        <d v="2019-08-04T00:00:00Z"/>
        <d v="2018-07-18T00:00:00Z"/>
        <d v="2019-09-13T00:00:00Z"/>
        <d v="2016-07-16T00:00:00Z"/>
        <d v="2018-10-28T00:00:00Z"/>
        <d v="2018-02-22T00:00:00Z"/>
        <d v="2019-05-21T00:00:00Z"/>
        <d v="2016-12-14T00:00:00Z"/>
        <d v="2019-12-24T00:00:00Z"/>
        <d v="2019-03-14T00:00:00Z"/>
        <d v="2018-12-28T00:00:00Z"/>
        <d v="2019-10-27T00:00:00Z"/>
        <d v="2019-07-09T00:00:00Z"/>
        <d v="2016-12-29T00:00:00Z"/>
        <d v="2019-09-27T00:00:00Z"/>
        <d v="2019-06-08T00:00:00Z"/>
        <d v="2018-05-26T00:00:00Z"/>
        <d v="2018-05-07T00:00:00Z"/>
        <d v="2016-09-11T00:00:00Z"/>
        <d v="2018-09-06T00:00:00Z"/>
        <d v="2018-07-03T00:00:00Z"/>
        <d v="2017-07-08T00:00:00Z"/>
        <d v="2018-11-26T00:00:00Z"/>
        <d v="2017-09-01T00:00:00Z"/>
        <d v="2017-05-29T00:00:00Z"/>
        <d v="2018-12-12T00:00:00Z"/>
        <d v="2017-10-07T00:00:00Z"/>
        <d v="2018-12-25T00:00:00Z"/>
        <d v="2017-09-24T00:00:00Z"/>
        <d v="2019-07-07T00:00:00Z"/>
        <d v="2018-06-21T00:00:00Z"/>
        <d v="2018-12-23T00:00:00Z"/>
        <d v="2016-07-05T00:00:00Z"/>
        <d v="2019-02-08T00:00:00Z"/>
        <d v="2019-03-08T00:00:00Z"/>
        <d v="2019-10-10T00:00:00Z"/>
        <d v="2016-05-30T00:00:00Z"/>
        <d v="2017-06-18T00:00:00Z"/>
        <d v="2018-04-01T00:00:00Z"/>
        <d v="2019-10-18T00:00:00Z"/>
        <d v="2018-05-27T00:00:00Z"/>
        <d v="2019-06-06T00:00:00Z"/>
        <d v="2016-02-21T00:00:00Z"/>
        <d v="2016-05-10T00:00:00Z"/>
        <d v="2019-04-02T00:00:00Z"/>
        <d v="2019-01-04T00:00:00Z"/>
        <d v="2017-06-01T00:00:00Z"/>
        <d v="2016-03-24T00:00:00Z"/>
        <d v="2016-10-08T00:00:00Z"/>
        <d v="2018-03-31T00:00:00Z"/>
        <d v="2019-05-09T00:00:00Z"/>
        <d v="2016-10-01T00:00:00Z"/>
        <d v="2019-10-25T00:00:00Z"/>
        <d v="2019-07-11T00:00:00Z"/>
        <d v="2017-12-28T00:00:00Z"/>
        <d v="2019-03-12T00:00:00Z"/>
        <d v="2016-04-06T00:00:00Z"/>
        <d v="2018-02-05T00:00:00Z"/>
        <d v="2019-10-14T00:00:00Z"/>
        <d v="2018-11-05T00:00:00Z"/>
        <d v="2018-04-25T00:00:00Z"/>
        <d v="2016-04-08T00:00:00Z"/>
        <d v="2018-07-13T00:00:00Z"/>
        <d v="2019-01-31T00:00:00Z"/>
        <d v="2019-11-30T00:00:00Z"/>
        <d v="2018-12-30T00:00:00Z"/>
        <d v="2017-10-15T00:00:00Z"/>
        <d v="2019-08-08T00:00:00Z"/>
        <d v="2018-05-28T00:00:00Z"/>
        <d v="2019-06-16T00:00:00Z"/>
        <d v="2016-04-24T00:00:00Z"/>
        <d v="2017-05-07T00:00:00Z"/>
        <d v="2017-07-20T00:00:00Z"/>
        <d v="2018-11-29T00:00:00Z"/>
        <d v="2017-08-21T00:00:00Z"/>
        <d v="2018-03-15T00:00:00Z"/>
        <d v="2016-08-14T00:00:00Z"/>
        <d v="2017-05-16T00:00:00Z"/>
        <d v="2017-09-27T00:00:00Z"/>
        <d v="2018-11-25T00:00:00Z"/>
        <d v="2019-03-24T00:00:00Z"/>
        <d v="2019-11-20T00:00:00Z"/>
        <d v="2018-12-08T00:00:00Z"/>
        <d v="2018-10-18T00:00:00Z"/>
        <d v="2016-12-03T00:00:00Z"/>
        <d v="2017-11-07T00:00:00Z"/>
        <d v="2016-12-06T00:00:00Z"/>
        <d v="2019-05-05T00:00:00Z"/>
        <d v="2019-11-03T00:00:00Z"/>
        <d v="2016-12-19T00:00:00Z"/>
        <d v="2018-10-20T00:00:00Z"/>
        <d v="2019-11-18T00:00:00Z"/>
        <d v="2017-08-07T00:00:00Z"/>
        <d v="2019-07-01T00:00:00Z"/>
        <d v="2019-08-22T00:00:00Z"/>
        <d v="2016-02-06T00:00:00Z"/>
        <d v="2019-02-14T00:00:00Z"/>
        <d v="2019-04-21T00:00:00Z"/>
        <d v="2017-11-10T00:00:00Z"/>
        <d v="2019-09-05T00:00:00Z"/>
        <d v="2016-03-16T00:00:00Z"/>
        <d v="2016-02-08T00:00:00Z"/>
        <d v="2017-11-27T00:00:00Z"/>
        <d v="2018-06-22T00:00:00Z"/>
        <d v="2016-05-05T00:00:00Z"/>
        <d v="2019-10-21T00:00:00Z"/>
        <d v="2018-05-15T00:00:00Z"/>
        <d v="2017-03-18T00:00:00Z"/>
        <d v="2016-04-09T00:00:00Z"/>
        <d v="2019-06-30T00:00:00Z"/>
        <d v="2016-03-04T00:00:00Z"/>
        <d v="2017-03-25T00:00:00Z"/>
        <d v="2019-06-11T00:00:00Z"/>
        <d v="2016-11-25T00:00:00Z"/>
        <d v="2016-12-18T00:00:00Z"/>
        <d v="2018-03-01T00:00:00Z"/>
        <d v="2017-08-12T00:00:00Z"/>
        <d v="2018-05-16T00:00:00Z"/>
        <d v="2018-04-19T00:00:00Z"/>
        <d v="2017-06-25T00:00:00Z"/>
        <d v="2016-10-19T00:00:00Z"/>
        <d v="2017-03-27T00:00:00Z"/>
        <d v="2019-05-12T00:00:00Z"/>
        <d v="2018-05-13T00:00:00Z"/>
        <d v="2018-04-24T00:00:00Z"/>
        <d v="2018-03-19T00:00:00Z"/>
        <d v="2017-11-22T00:00:00Z"/>
        <d v="2019-06-25T00:00:00Z"/>
        <d v="2018-05-08T00:00:00Z"/>
        <d v="2016-12-02T00:00:00Z"/>
        <d v="2017-03-20T00:00:00Z"/>
        <d v="2017-09-29T00:00:00Z"/>
        <d v="2016-08-29T00:00:00Z"/>
        <d v="2019-05-06T00:00:00Z"/>
        <d v="2017-01-15T00:00:00Z"/>
        <d v="2018-03-25T00:00:00Z"/>
        <d v="2016-08-20T00:00:00Z"/>
        <d v="2018-06-29T00:00:00Z"/>
        <d v="2017-07-15T00:00:00Z"/>
        <d v="2018-03-08T00:00:00Z"/>
        <d v="2017-02-04T00:00:00Z"/>
        <d v="2019-10-13T00:00:00Z"/>
        <d v="2018-05-04T00:00:00Z"/>
        <d v="2017-12-25T00:00:00Z"/>
        <d v="2017-12-20T00:00:00Z"/>
        <d v="2019-05-04T00:00:00Z"/>
        <d v="2018-02-07T00:00:00Z"/>
        <d v="2018-07-14T00:00:00Z"/>
        <d v="2019-08-01T00:00:00Z"/>
        <d v="2017-09-09T00:00:00Z"/>
        <d v="2016-06-09T00:00:00Z"/>
        <d v="2018-08-17T00:00:00Z"/>
        <d v="2016-04-29T00:00:00Z"/>
        <d v="2016-05-17T00:00:00Z"/>
        <d v="2016-01-12T00:00:00Z"/>
        <d v="2018-08-08T00:00:00Z"/>
        <d v="2016-03-26T00:00:00Z"/>
        <d v="2016-05-03T00:00:00Z"/>
        <d v="2017-11-28T00:00:00Z"/>
        <d v="2018-11-16T00:00:00Z"/>
        <d v="2017-07-13T00:00:00Z"/>
        <d v="2017-02-19T00:00:00Z"/>
        <d v="2016-10-04T00:00:00Z"/>
        <d v="2016-12-13T00:00:00Z"/>
        <d v="2019-08-30T00:00:00Z"/>
        <d v="2018-07-11T00:00:00Z"/>
        <d v="2018-08-10T00:00:00Z"/>
        <d v="2018-02-13T00:00:00Z"/>
        <d v="2016-06-11T00:00:00Z"/>
        <d v="2017-09-18T00:00:00Z"/>
        <d v="2017-06-04T00:00:00Z"/>
        <d v="2017-12-15T00:00:00Z"/>
        <d v="2016-05-29T00:00:00Z"/>
        <d v="2018-02-20T00:00:00Z"/>
        <d v="2018-02-11T00:00:00Z"/>
        <d v="2016-05-24T00:00:00Z"/>
        <d v="2019-08-07T00:00:00Z"/>
        <d v="2016-06-24T00:00:00Z"/>
        <d v="2019-02-21T00:00:00Z"/>
        <d v="2018-07-23T00:00:00Z"/>
        <d v="2017-02-11T00:00:00Z"/>
        <d v="2019-08-02T00:00:00Z"/>
        <d v="2019-01-17T00:00:00Z"/>
        <d v="2019-09-10T00:00:00Z"/>
        <d v="2017-07-25T00:00:00Z"/>
        <d v="2016-06-17T00:00:00Z"/>
        <d v="2019-05-15T00:00:00Z"/>
        <d v="2019-03-27T00:00:00Z"/>
        <d v="2016-11-12T00:00:00Z"/>
        <d v="2018-10-17T00:00:00Z"/>
        <d v="2019-04-18T00:00:00Z"/>
        <d v="2017-07-01T00:00:00Z"/>
        <d v="2018-08-29T00:00:00Z"/>
        <d v="2016-07-25T00:00:00Z"/>
        <d v="2019-11-25T00:00:00Z"/>
        <d v="2019-03-29T00:00:00Z"/>
        <d v="2017-03-05T00:00:00Z"/>
        <d v="2016-10-22T00:00:00Z"/>
        <d v="2016-03-18T00:00:00Z"/>
        <d v="2018-01-04T00:00:00Z"/>
        <d v="2016-09-02T00:00:00Z"/>
        <d v="2019-10-22T00:00:00Z"/>
        <d v="2018-05-21T00:00:00Z"/>
        <d v="2019-07-06T00:00:00Z"/>
        <d v="2016-01-17T00:00:00Z"/>
        <d v="2017-11-14T00:00:00Z"/>
        <d v="2017-11-01T00:00:00Z"/>
        <d v="2019-08-19T00:00:00Z"/>
        <d v="2018-07-10T00:00:00Z"/>
        <d v="2019-03-13T00:00:00Z"/>
        <d v="2019-12-01T00:00:00Z"/>
        <d v="2019-03-18T00:00:00Z"/>
        <d v="2019-08-10T00:00:00Z"/>
        <d v="2017-05-27T00:00:00Z"/>
        <d v="2018-06-26T00:00:00Z"/>
        <d v="2019-12-28T00:00:00Z"/>
        <d v="2019-05-11T00:00:00Z"/>
        <d v="2016-10-20T00:00:00Z"/>
        <d v="2017-05-12T00:00:00Z"/>
        <d v="2018-04-14T00:00:00Z"/>
        <d v="2016-11-27T00:00:00Z"/>
        <d v="2017-11-13T00:00:00Z"/>
        <d v="2016-02-09T00:00:00Z"/>
        <d v="2016-11-21T00:00:00Z"/>
        <d v="2018-09-21T00:00:00Z"/>
        <d v="2017-03-15T00:00:00Z"/>
        <d v="2017-01-27T00:00:00Z"/>
        <d v="2017-06-23T00:00:00Z"/>
        <d v="2017-10-08T00:00:00Z"/>
        <d v="2016-08-23T00:00:00Z"/>
        <d v="2016-11-04T00:00:00Z"/>
        <d v="2017-04-19T00:00:00Z"/>
        <d v="2016-12-05T00:00:00Z"/>
        <d v="2017-12-29T00:00:00Z"/>
        <d v="2019-03-01T00:00:00Z"/>
        <d v="2016-11-29T00:00:00Z"/>
        <d v="2018-06-28T00:00:00Z"/>
        <d v="2017-10-30T00:00:00Z"/>
        <d v="2019-07-19T00:00:00Z"/>
        <d v="2017-11-29T00:00:00Z"/>
        <d v="2016-03-17T00:00:00Z"/>
        <d v="2016-07-18T00:00:00Z"/>
        <d v="2019-03-28T00:00:00Z"/>
        <d v="2016-10-05T00:00:00Z"/>
        <d v="2017-10-31T00:00:00Z"/>
        <d v="2019-01-13T00:00:00Z"/>
        <d v="2019-09-24T00:00:00Z"/>
        <d v="2016-05-22T00:00:00Z"/>
        <d v="2018-01-05T00:00:00Z"/>
        <d v="2016-12-17T00:00:00Z"/>
        <d v="2019-04-05T00:00:00Z"/>
        <d v="2018-05-05T00:00:00Z"/>
        <d v="2018-01-12T00:00:00Z"/>
        <d v="2019-03-19T00:00:00Z"/>
        <d v="2019-01-30T00:00:00Z"/>
        <d v="2016-08-03T00:00:00Z"/>
        <d v="2018-08-04T00:00:00Z"/>
        <d v="2017-08-03T00:00:00Z"/>
        <d v="2018-05-11T00:00:00Z"/>
        <d v="2019-08-15T00:00:00Z"/>
        <d v="2018-09-12T00:00:00Z"/>
        <d v="2016-07-20T00:00:00Z"/>
        <d v="2017-08-26T00:00:00Z"/>
        <d v="2016-11-16T00:00:00Z"/>
        <d v="2018-11-30T00:00:00Z"/>
        <d v="2019-10-02T00:00:00Z"/>
        <d v="2017-12-06T00:00:00Z"/>
        <d v="2019-08-05T00:00:00Z"/>
        <d v="2018-10-05T00:00:00Z"/>
        <d v="2016-04-05T00:00:00Z"/>
        <d v="2019-07-14T00:00:00Z"/>
        <d v="2017-09-17T00:00:00Z"/>
        <d v="2019-04-26T00:00:00Z"/>
        <d v="2017-02-18T00:00:00Z"/>
        <d v="2017-10-01T00:00:00Z"/>
        <d v="2017-12-18T00:00:00Z"/>
        <d v="2019-02-09T00:00:00Z"/>
        <d v="2019-10-12T00:00:00Z"/>
        <d v="2019-12-26T00:00:00Z"/>
        <d v="2017-03-11T00:00:00Z"/>
        <d v="2016-07-01T00:00:00Z"/>
        <d v="2017-03-09T00:00:00Z"/>
        <d v="2019-06-05T00:00:00Z"/>
        <d v="2019-01-11T00:00:00Z"/>
        <d v="2017-04-25T00:00:00Z"/>
        <d v="2017-11-05T00:00:00Z"/>
        <d v="2018-12-24T00:00:00Z"/>
        <d v="2017-08-08T00:00:00Z"/>
        <d v="2019-11-09T00:00:00Z"/>
        <d v="2018-01-03T00:00:00Z"/>
        <d v="2018-09-26T00:00:00Z"/>
        <d v="2016-08-24T00:00:00Z"/>
        <d v="2017-01-03T00:00:00Z"/>
        <d v="2016-07-30T00:00:00Z"/>
        <d v="2018-02-28T00:00:00Z"/>
        <d v="2018-03-18T00:00:00Z"/>
        <d v="2017-09-02T00:00:00Z"/>
        <d v="2016-03-21T00:00:00Z"/>
        <d v="2019-02-13T00:00:00Z"/>
        <d v="2018-09-27T00:00:00Z"/>
        <d v="2016-08-21T00:00:00Z"/>
        <d v="2018-05-10T00:00:00Z"/>
        <d v="2019-03-26T00:00:00Z"/>
        <d v="2017-12-10T00:00:00Z"/>
        <d v="2018-03-23T00:00:00Z"/>
        <d v="2017-11-19T00:00:00Z"/>
        <d v="2019-08-16T00:00:00Z"/>
        <d v="2018-10-03T00:00:00Z"/>
        <d v="2019-10-11T00:00:00Z"/>
        <d v="2016-08-06T00:00:00Z"/>
        <d v="2017-06-09T00:00:00Z"/>
        <d v="2019-01-02T00:00:00Z"/>
        <d v="2017-07-11T00:00:00Z"/>
        <d v="2019-11-14T00:00:00Z"/>
        <d v="2018-04-23T00:00:00Z"/>
        <d v="2019-05-20T00:00:00Z"/>
        <d v="2016-04-01T00:00:00Z"/>
        <d v="2019-06-01T00:00:00Z"/>
        <d v="2019-07-10T00:00:00Z"/>
        <d v="2016-11-20T00:00:00Z"/>
        <d v="2019-07-22T00:00:00Z"/>
        <d v="2018-11-06T00:00:00Z"/>
        <d v="2019-03-22T00:00:00Z"/>
        <d v="2019-08-21T00:00:00Z"/>
        <d v="2019-12-09T00:00:00Z"/>
        <d v="2019-05-08T00:00:00Z"/>
        <d v="2019-12-31T00:00:00Z"/>
        <d v="2019-09-03T00:00:00Z"/>
        <d v="2016-11-23T00:00:00Z"/>
        <d v="2016-06-22T00:00:00Z"/>
        <d v="2017-07-02T00:00:00Z"/>
        <d v="2018-11-23T00:00:00Z"/>
        <d v="2019-12-06T00:00:00Z"/>
        <d v="2016-09-10T00:00:00Z"/>
        <d v="2016-11-22T00:00:00Z"/>
        <d v="2019-05-07T00:00:00Z"/>
        <d v="2016-10-29T00:00:00Z"/>
        <d v="2019-08-18T00:00:00Z"/>
        <d v="2017-01-29T00:00:00Z"/>
        <d v="2017-07-16T00:00:00Z"/>
        <d v="2017-08-22T00:00:00Z"/>
        <d v="2018-09-18T00:00:00Z"/>
        <d v="2018-10-14T00:00:00Z"/>
        <d v="2017-03-30T00:00:00Z"/>
        <d v="2019-07-21T00:00:00Z"/>
        <d v="2018-08-15T00:00:00Z"/>
        <d v="2016-01-31T00:00:00Z"/>
        <d v="2018-05-09T00:00:00Z"/>
        <d v="2019-05-17T00:00:00Z"/>
        <d v="2019-04-29T00:00:00Z"/>
        <d v="2018-03-10T00:00:00Z"/>
        <d v="2017-08-19T00:00:00Z"/>
        <d v="2019-06-18T00:00:00Z"/>
        <d v="2017-02-25T00:00:00Z"/>
        <d v="2019-09-21T00:00:00Z"/>
        <d v="2017-08-30T00:00:00Z"/>
        <d v="2018-08-05T00:00:00Z"/>
        <d v="2018-02-09T00:00:00Z"/>
        <d v="2016-03-23T00:00:00Z"/>
        <d v="2017-02-06T00:00:00Z"/>
        <d v="2016-12-08T00:00:00Z"/>
        <d v="2016-11-08T00:00:00Z"/>
        <d v="2019-02-19T00:00:00Z"/>
        <d v="2017-02-23T00:00:00Z"/>
        <d v="2018-02-27T00:00:00Z"/>
        <d v="2019-08-11T00:00:00Z"/>
        <d v="2016-08-11T00:00:00Z"/>
        <d v="2019-01-18T00:00:00Z"/>
        <d v="2017-04-07T00:00:00Z"/>
        <d v="2018-10-25T00:00:00Z"/>
        <d v="2017-07-19T00:00:00Z"/>
        <d v="2018-10-15T00:00:00Z"/>
        <d v="2017-09-23T00:00:00Z"/>
        <d v="2016-09-22T00:00:00Z"/>
        <d v="2019-11-08T00:00:00Z"/>
        <d v="2017-09-11T00:00:00Z"/>
        <d v="2017-07-27T00:00:00Z"/>
        <d v="2017-11-18T00:00:00Z"/>
        <d v="2019-01-05T00:00:00Z"/>
        <d v="2016-09-30T00:00:00Z"/>
        <d v="2016-11-05T00:00:00Z"/>
        <d v="2018-06-12T00:00:00Z"/>
        <d v="2019-09-04T00:00:00Z"/>
        <d v="2019-05-22T00:00:00Z"/>
        <d v="2018-12-31T00:00:00Z"/>
        <d v="2018-12-03T00:00:00Z"/>
        <d v="2018-06-05T00:00:00Z"/>
        <d v="2019-12-22T00:00:00Z"/>
        <d v="2019-08-20T00:00:00Z"/>
        <d v="2019-07-31T00:00:00Z"/>
        <d v="2019-08-17T00:00:00Z"/>
        <d v="2019-08-13T00:00:00Z"/>
        <d v="2018-01-23T00:00:00Z"/>
        <d v="2018-01-19T00:00:00Z"/>
        <d v="2016-02-25T00:00:00Z"/>
        <d v="2018-02-03T00:00:00Z"/>
        <d v="2018-10-22T00:00:00Z"/>
        <d v="2019-12-19T00:00:00Z"/>
        <d v="2016-05-01T00:00:00Z"/>
        <d v="2019-10-29T00:00:00Z"/>
        <d v="2016-04-03T00:00:00Z"/>
        <d v="2018-01-09T00:00:00Z"/>
        <d v="2017-04-30T00:00:00Z"/>
        <d v="2018-07-01T00:00:00Z"/>
        <d v="2016-07-04T00:00:00Z"/>
        <d v="2019-11-24T00:00:00Z"/>
        <d v="2019-03-31T00:00:00Z"/>
        <d v="2019-12-18T00:00:00Z"/>
        <d v="2018-08-24T00:00:00Z"/>
        <d v="2019-05-01T00:00:00Z"/>
        <d v="2016-01-16T00:00:00Z"/>
        <d v="2017-06-17T00:00:00Z"/>
        <d v="2016-12-11T00:00:00Z"/>
        <d v="2018-05-30T00:00:00Z"/>
        <d v="2018-02-26T00:00:00Z"/>
        <d v="2019-03-17T00:00:00Z"/>
        <d v="2016-07-21T00:00:00Z"/>
        <d v="2016-05-21T00:00:00Z"/>
        <d v="2019-10-15T00:00:00Z"/>
        <d v="2018-07-29T00:00:00Z"/>
        <d v="2019-04-23T00:00:00Z"/>
        <d v="2018-08-30T00:00:00Z"/>
        <d v="2018-03-28T00:00:00Z"/>
        <d v="2017-06-16T00:00:00Z"/>
        <d v="2019-03-07T00:00:00Z"/>
        <d v="2016-07-24T00:00:00Z"/>
        <d v="2019-06-02T00:00:00Z"/>
        <d v="2019-04-19T00:00:00Z"/>
        <d v="2017-06-12T00:00:00Z"/>
        <d v="2016-08-26T00:00:00Z"/>
        <d v="2016-07-03T00:00:00Z"/>
        <d v="2018-06-10T00:00:00Z"/>
        <d v="2019-07-24T00:00:00Z"/>
        <d v="2018-03-27T00:00:00Z"/>
        <d v="2018-10-31T00:00:00Z"/>
        <d v="2018-06-03T00:00:00Z"/>
        <d v="2018-01-01T00:00:00Z"/>
        <d v="2016-09-04T00:00:00Z"/>
        <d v="2018-08-13T00:00:00Z"/>
        <d v="2016-12-07T00:00:00Z"/>
        <d v="2018-01-15T00:00:00Z"/>
        <d v="2019-04-22T00:00:00Z"/>
        <d v="2018-11-27T00:00:00Z"/>
        <d v="2018-12-29T00:00:00Z"/>
        <d v="2019-10-30T00:00:00Z"/>
        <d v="2017-08-14T00:00:00Z"/>
        <d v="2018-12-14T00:00:00Z"/>
        <d v="2016-11-15T00:00:00Z"/>
        <d v="2016-11-19T00:00:00Z"/>
        <d v="2016-07-19T00:00:00Z"/>
        <d v="2017-02-16T00:00:00Z"/>
        <d v="2016-10-06T00:00:00Z"/>
        <d v="2019-02-25T00:00:00Z"/>
        <d v="2016-08-18T00:00:00Z"/>
        <d v="2019-10-03T00:00:00Z"/>
        <d v="2017-05-30T00:00:00Z"/>
        <d v="2017-01-01T00:00:00Z"/>
        <d v="2017-11-11T00:00:00Z"/>
        <d v="2017-08-20T00:00:00Z"/>
        <d v="2016-09-28T00:00:00Z"/>
        <d v="2017-06-08T00:00:00Z"/>
        <d v="2016-02-02T00:00:00Z"/>
        <d v="2019-03-30T00:00:00Z"/>
        <d v="2016-08-13T00:00:00Z"/>
        <d v="2019-07-08T00:00:00Z"/>
        <d v="2016-04-27T00:00:00Z"/>
        <d v="2018-09-24T00:00:00Z"/>
        <d v="2017-09-13T00:00:00Z"/>
        <d v="2018-08-02T00:00:00Z"/>
        <d v="2018-08-07T00:00:00Z"/>
        <d v="2018-10-13T00:00:00Z"/>
        <d v="2016-09-14T00:00:00Z"/>
        <d v="2017-03-02T00:00:00Z"/>
        <d v="2017-07-14T00:00:00Z"/>
        <d v="2019-09-18T00:00:00Z"/>
        <d v="2019-03-10T00:00:00Z"/>
        <d v="2018-10-26T00:00:00Z"/>
        <d v="2017-07-06T00:00:00Z"/>
        <d v="2019-09-28T00:00:00Z"/>
        <d v="2019-04-10T00:00:00Z"/>
        <d v="2018-11-28T00:00:00Z"/>
        <d v="2016-04-23T00:00:00Z"/>
        <d v="2016-05-09T00:00:00Z"/>
        <d v="2019-11-01T00:00:00Z"/>
        <d v="2018-04-02T00:00:00Z"/>
        <d v="2019-09-09T00:00:00Z"/>
        <d v="2018-07-06T00:00:00Z"/>
        <d v="2019-09-14T00:00:00Z"/>
        <d v="2019-08-12T00:00:00Z"/>
        <d v="2017-03-24T00:00:00Z"/>
        <d v="2018-06-11T00:00:00Z"/>
        <d v="2019-10-07T00:00:00Z"/>
        <d v="2019-08-27T00:00:00Z"/>
        <d v="2018-09-29T00:00:00Z"/>
        <d v="2018-11-14T00:00:00Z"/>
        <d v="2016-12-23T00:00:00Z"/>
        <d v="2019-04-30T00:00:00Z"/>
        <d v="2017-03-17T00:00:00Z"/>
        <d v="2017-11-21T00:00:00Z"/>
        <d v="2017-06-19T00:00:00Z"/>
        <d v="2016-10-24T00:00:00Z"/>
        <d v="2018-09-28T00:00:00Z"/>
        <d v="2018-03-06T00:00:00Z"/>
        <d v="2018-03-04T00:00:00Z"/>
        <d v="2018-08-18T00:00:00Z"/>
        <d v="2019-03-02T00:00:00Z"/>
        <d v="2016-12-20T00:00:00Z"/>
        <d v="2018-12-21T00:00:00Z"/>
        <d v="2018-05-17T00:00:00Z"/>
        <d v="2016-04-13T00:00:00Z"/>
        <d v="2017-05-08T00:00:00Z"/>
        <d v="2019-02-20T00:00:00Z"/>
        <d v="2016-07-11T00:00:00Z"/>
        <d v="2017-02-28T00:00:00Z"/>
        <d v="2019-03-05T00:00:00Z"/>
        <d v="2018-07-08T00:00:00Z"/>
        <d v="2016-10-12T00:00:00Z"/>
        <d v="2016-04-15T00:00:00Z"/>
        <d v="2016-08-02T00:00:00Z"/>
        <d v="2016-06-12T00:00:00Z"/>
        <d v="2019-10-28T00:00:00Z"/>
        <d v="2019-02-22T00:00:00Z"/>
        <d v="2016-07-29T00:00:00Z"/>
        <d v="2017-10-27T00:00:00Z"/>
        <d v="2016-07-12T00:00:00Z"/>
        <d v="2019-02-02T00:00:00Z"/>
        <d v="2016-11-28T00:00:00Z"/>
        <d v="2017-01-08T00:00:00Z"/>
        <d v="2017-11-20T00:00:00Z"/>
        <d v="2019-07-23T00:00:00Z"/>
        <d v="2019-05-29T00:00:00Z"/>
        <d v="2018-06-30T00:00:00Z"/>
        <d v="2019-01-19T00:00:00Z"/>
        <d v="2018-06-02T00:00:00Z"/>
        <d v="2017-10-24T00:00:00Z"/>
        <d v="2016-11-17T00:00:00Z"/>
        <d v="2018-04-06T00:00:00Z"/>
        <d v="2017-06-05T00:00:00Z"/>
        <d v="2017-02-24T00:00:00Z"/>
        <d v="2016-12-27T00:00:00Z"/>
        <d v="2018-07-09T00:00:00Z"/>
        <d v="2019-04-14T00:00:00Z"/>
        <d v="2018-04-22T00:00:00Z"/>
        <d v="2017-03-12T00:00:00Z"/>
        <d v="2016-06-27T00:00:00Z"/>
        <d v="2017-11-24T00:00:00Z"/>
        <d v="2017-09-20T00:00:00Z"/>
        <d v="2018-03-14T00:00:00Z"/>
        <d v="2016-06-26T00:00:00Z"/>
        <d v="2018-08-31T00:00:00Z"/>
        <d v="2017-12-21T00:00:00Z"/>
        <d v="2018-08-06T00:00:00Z"/>
        <d v="2018-04-05T00:00:00Z"/>
        <d v="2018-08-26T00:00:00Z"/>
        <d v="2016-05-18T00:00:00Z"/>
        <d v="2019-01-01T00:00:00Z"/>
        <d v="2016-05-23T00:00:00Z"/>
        <d v="2019-02-06T00:00:00Z"/>
        <d v="2019-01-03T00:00:00Z"/>
        <d v="2019-01-16T00:00:00Z"/>
        <d v="2017-03-13T00:00:00Z"/>
        <d v="2016-04-12T00:00:00Z"/>
        <d v="2017-06-22T00:00:00Z"/>
        <d v="2017-04-23T00:00:00Z"/>
        <d v="2016-11-02T00:00:00Z"/>
        <d v="2017-02-22T00:00:00Z"/>
        <d v="2019-04-03T00:00:00Z"/>
        <d v="2017-01-10T00:00:00Z"/>
        <d v="2018-03-26T00:00:00Z"/>
        <d v="2016-03-30T00:00:00Z"/>
        <d v="2017-10-23T00:00:00Z"/>
        <d v="2017-10-28T00:00:00Z"/>
        <d v="2018-04-20T00:00:00Z"/>
        <d v="2017-05-21T00:00:00Z"/>
        <d v="2019-03-16T00:00:00Z"/>
        <d v="2019-08-26T00:00:00Z"/>
        <d v="2016-08-25T00:00:00Z"/>
        <d v="2018-10-04T00:00:00Z"/>
        <d v="2016-10-30T00:00:00Z"/>
        <d v="2017-08-02T00:00:00Z"/>
        <d v="2018-01-27T00:00:00Z"/>
        <d v="2019-10-09T00:00:00Z"/>
        <d v="2016-03-22T00:00:00Z"/>
        <d v="2018-09-25T00:00:00Z"/>
        <d v="2016-04-30T00:00:00Z"/>
        <d v="2018-12-27T00:00:00Z"/>
        <d v="2016-05-11T00:00:00Z"/>
        <d v="2016-12-24T00:00:00Z"/>
        <d v="2016-03-09T00:00:00Z"/>
        <d v="2019-05-19T00:00:00Z"/>
        <d v="2018-07-26T00:00:00Z"/>
        <d v="2019-03-20T00:00:00Z"/>
        <d v="2017-08-11T00:00:00Z"/>
        <d v="2016-03-28T00:00:00Z"/>
        <d v="2018-09-08T00:00:00Z"/>
        <d v="2019-06-14T00:00:00Z"/>
        <d v="2016-02-26T00:00:00Z"/>
        <d v="2016-11-06T00:00:00Z"/>
        <d v="2018-11-18T00:00:00Z"/>
        <d v="2017-07-17T00:00:00Z"/>
        <d v="2019-05-02T00:00:00Z"/>
        <d v="2017-01-05T00:00:00Z"/>
        <d v="2016-04-21T00:00:00Z"/>
        <d v="2018-12-18T00:00:00Z"/>
        <d v="2016-04-16T00:00:00Z"/>
        <d v="2017-06-15T00:00:00Z"/>
        <d v="2017-08-06T00:00:00Z"/>
        <d v="2018-01-26T00:00:00Z"/>
        <d v="2017-09-26T00:00:00Z"/>
        <d v="2018-09-16T00:00:00Z"/>
        <d v="2018-08-16T00:00:00Z"/>
        <d v="2016-06-05T00:00:00Z"/>
        <d v="2018-01-17T00:00:00Z"/>
        <d v="2016-12-22T00:00:00Z"/>
        <d v="2018-05-18T00:00:00Z"/>
        <d v="2016-03-31T00:00:00Z"/>
        <d v="2017-10-11T00:00:00Z"/>
        <d v="2017-04-20T00:00:00Z"/>
        <d v="2018-05-22T00:00:00Z"/>
        <d v="2018-03-03T00:00:00Z"/>
        <d v="2018-10-09T00:00:00Z"/>
        <d v="2019-06-03T00:00:00Z"/>
        <d v="2016-11-03T00:00:00Z"/>
        <d v="2018-02-23T00:00:00Z"/>
        <d v="2016-07-10T00:00:00Z"/>
        <d v="2019-02-01T00:00:00Z"/>
        <d v="2017-07-04T00:00:00Z"/>
        <d v="2017-08-17T00:00:00Z"/>
        <d v="2018-05-19T00:00:00Z"/>
        <d v="2019-07-17T00:00:00Z"/>
        <d v="2017-12-30T00:00:00Z"/>
        <d v="2017-04-11T00:00:00Z"/>
        <d v="2019-10-04T00:00:00Z"/>
        <d v="2017-07-26T00:00:00Z"/>
        <d v="2017-01-17T00:00:00Z"/>
        <d v="2019-05-27T00:00:00Z"/>
        <d v="2016-10-09T00:00:00Z"/>
        <d v="2019-03-15T00:00:00Z"/>
        <d v="2016-10-17T00:00:00Z"/>
        <d v="2016-09-03T00:00:00Z"/>
        <d v="2017-10-04T00:00:00Z"/>
        <d v="2017-03-21T00:00:00Z"/>
        <d v="2017-06-13T00:00:00Z"/>
        <d v="2017-08-05T00:00:00Z"/>
        <d v="2017-09-10T00:00:00Z"/>
        <d v="2016-11-10T00:00:00Z"/>
        <d v="2018-02-04T00:00:00Z"/>
        <d v="2018-10-12T00:00:00Z"/>
        <d v="2016-05-02T00:00:00Z"/>
        <d v="2019-05-13T00:00:00Z"/>
        <d v="2016-09-07T00:00:00Z"/>
        <d v="2017-08-13T00:00:00Z"/>
        <d v="2017-07-12T00:00:00Z"/>
        <d v="2018-11-13T00:00:00Z"/>
        <d v="2016-04-04T00:00:00Z"/>
        <d v="2018-04-07T00:00:00Z"/>
        <d v="2016-08-12T00:00:00Z"/>
        <d v="2016-04-22T00:00:00Z"/>
        <d v="2018-02-02T00:00:00Z"/>
        <d v="2019-07-29T00:00:00Z"/>
        <d v="2017-10-03T00:00:00Z"/>
        <d v="2017-06-27T00:00:00Z"/>
        <d v="2017-11-12T00:00:00Z"/>
        <d v="2019-02-07T00:00:00Z"/>
        <d v="2018-05-29T00:00:00Z"/>
        <d v="2017-01-18T00:00:00Z"/>
        <d v="2016-06-20T00:00:00Z"/>
        <d v="2016-03-11T00:00:00Z"/>
        <d v="2018-08-14T00:00:00Z"/>
        <d v="2019-01-08T00:00:00Z"/>
        <d v="2017-01-22T00:00:00Z"/>
        <d v="2017-05-25T00:00:00Z"/>
        <d v="2019-12-16T00:00:00Z"/>
        <d v="2016-05-19T00:00:00Z"/>
        <d v="2016-01-21T00:00:00Z"/>
        <d v="2019-05-31T00:00:00Z"/>
        <d v="2016-01-20T00:00:00Z"/>
        <d v="2016-02-19T00:00:00Z"/>
        <d v="2016-09-27T00:00:00Z"/>
        <d v="2019-02-04T00:00:00Z"/>
        <d v="2017-10-29T00:00:00Z"/>
        <d v="2017-10-12T00:00:00Z"/>
        <d v="2016-03-02T00:00:00Z"/>
        <d v="2018-11-21T00:00:00Z"/>
        <d v="2019-04-28T00:00:00Z"/>
        <d v="2017-05-10T00:00:00Z"/>
        <d v="2016-10-18T00:00:00Z"/>
        <d v="2016-02-15T00:00:00Z"/>
        <d v="2017-05-20T00:00:00Z"/>
        <d v="2017-06-11T00:00:00Z"/>
        <d v="2016-06-02T00:00:00Z"/>
        <d v="2018-08-03T00:00:00Z"/>
        <d v="2016-07-28T00:00:00Z"/>
        <d v="2017-05-15T00:00:00Z"/>
        <d v="2016-03-05T00:00:00Z"/>
        <d v="2016-01-25T00:00:00Z"/>
        <d v="2018-02-10T00:00:00Z"/>
        <d v="2017-04-03T00:00:00Z"/>
        <d v="2017-03-01T00:00:00Z"/>
        <d v="2017-04-09T00:00:00Z"/>
        <d v="2016-07-14T00:00:00Z"/>
        <d v="2017-07-03T00:00:00Z"/>
        <d v="2017-07-22T00:00:00Z"/>
        <d v="2017-11-08T00:00:00Z"/>
        <d v="2017-05-04T00:00:00Z"/>
        <d v="2016-08-07T00:00:00Z"/>
        <d v="2018-01-08T00:00:00Z"/>
        <d v="2016-05-26T00:00:00Z"/>
        <d v="2018-07-04T00:00:00Z"/>
        <d v="2019-05-25T00:00:00Z"/>
        <d v="2016-11-13T00:00:00Z"/>
        <d v="2019-08-25T00:00:00Z"/>
        <d v="2016-07-22T00:00:00Z"/>
        <d v="2019-02-11T00:00:00Z"/>
        <d v="2018-07-25T00:00:00Z"/>
        <d v="2018-02-08T00:00:00Z"/>
        <d v="2017-04-16T00:00:00Z"/>
        <d v="2017-01-23T00:00:00Z"/>
        <d v="2019-08-24T00:00:00Z"/>
        <d v="2018-03-20T00:00:00Z"/>
        <d v="2018-08-19T00:00:00Z"/>
        <d v="2017-10-22T00:00:00Z"/>
        <d v="2018-04-11T00:00:00Z"/>
        <d v="2019-04-08T00:00:00Z"/>
        <d v="2018-01-29T00:00:00Z"/>
        <d v="2017-05-18T00:00:00Z"/>
        <d v="2019-07-27T00:00:00Z"/>
        <d v="2019-05-10T00:00:00Z"/>
        <d v="2019-05-16T00:00:00Z"/>
        <d v="2017-04-26T00:00:00Z"/>
        <d v="2016-10-26T00:00:00Z"/>
        <d v="2019-10-20T00:00:00Z"/>
        <d v="2017-05-06T00:00:00Z"/>
        <d v="2019-01-28T00:00:00Z"/>
        <d v="2018-10-07T00:00:00Z"/>
        <d v="2018-10-10T00:00:00Z"/>
        <d v="2016-02-04T00:00:00Z"/>
        <d v="2017-12-05T00:00:00Z"/>
        <d v="2019-09-02T00:00:00Z"/>
        <d v="2016-08-01T00:00:00Z"/>
        <d v="2019-03-06T00:00:00Z"/>
        <d v="2019-06-09T00:00:00Z"/>
        <d v="2018-10-11T00:00:00Z"/>
        <d v="2016-02-27T00:00:00Z"/>
        <d v="2016-10-23T00:00:00Z"/>
        <d v="2017-08-01T00:00:00Z"/>
        <d v="2017-06-10T00:00:00Z"/>
        <d v="2016-05-12T00:00:00Z"/>
        <d v="2018-08-11T00:00:00Z"/>
        <d v="2017-05-11T00:00:00Z"/>
        <d v="2018-06-19T00:00:00Z"/>
        <d v="2016-09-09T00:00:00Z"/>
        <d v="2019-08-09T00:00:00Z"/>
        <d v="2019-02-27T00:00:00Z"/>
        <d v="2017-08-10T00:00:00Z"/>
        <d v="2017-09-16T00:00:00Z"/>
        <d v="2016-10-14T00:00:00Z"/>
        <d v="2017-05-24T00:00:00Z"/>
        <d v="2017-06-28T00:00:00Z"/>
        <d v="2018-09-15T00:00:00Z"/>
        <d v="2016-04-18T00:00:00Z"/>
        <d v="2018-04-15T00:00:00Z"/>
        <d v="2016-07-07T00:00:00Z"/>
        <d v="2016-05-31T00:00:00Z"/>
        <d v="2017-02-20T00:00:00Z"/>
        <d v="2017-04-05T00:00:00Z"/>
        <d v="2017-05-26T00:00:00Z"/>
        <d v="2017-03-19T00:00:00Z"/>
        <d v="2016-06-15T00:00:00Z"/>
        <d v="2017-07-30T00:00:00Z"/>
        <d v="2017-04-29T00:00:00Z"/>
        <d v="2018-07-20T00:00:00Z"/>
        <d v="2016-03-13T00:00:00Z"/>
        <d v="2018-06-27T00:00:00Z"/>
        <d v="2019-02-12T00:00:00Z"/>
        <d v="2018-07-28T00:00:00Z"/>
        <d v="2019-08-06T00:00:00Z"/>
        <d v="2017-01-13T00:00:00Z"/>
        <d v="2018-05-06T00:00:00Z"/>
        <d v="2019-02-17T00:00:00Z"/>
        <d v="2016-07-09T00:00:00Z"/>
        <d v="2016-01-07T00:00:00Z"/>
        <d v="2018-02-14T00:00:00Z"/>
        <d v="2017-08-15T00:00:00Z"/>
        <d v="2019-06-17T00:00:00Z"/>
        <d v="2017-02-27T00:00:00Z"/>
        <d v="2018-01-31T00:00:00Z"/>
        <d v="2017-05-31T00:00:00Z"/>
        <d v="2017-02-14T00:00:00Z"/>
        <d v="2016-04-02T00:00:00Z"/>
        <d v="2017-04-17T00:00:00Z"/>
        <d v="2017-07-21T00:00:00Z"/>
        <d v="2016-11-01T00:00:00Z"/>
        <d v="2019-01-09T00:00:00Z"/>
        <d v="2017-05-19T00:00:00Z"/>
        <d v="2019-01-21T00:00:00Z"/>
        <d v="2017-04-18T00:00:00Z"/>
        <d v="2016-09-20T00:00:00Z"/>
        <d v="2016-01-10T00:00:00Z"/>
        <d v="2019-09-16T00:00:00Z"/>
        <d v="2016-05-14T00:00:00Z"/>
        <d v="2018-02-01T00:00:00Z"/>
        <d v="2016-02-24T00:00:00Z"/>
        <d v="2017-01-07T00:00:00Z"/>
        <d v="2017-05-01T00:00:00Z"/>
        <d v="2017-02-21T00:00:00Z"/>
        <d v="2017-01-12T00:00:00Z"/>
        <d v="2017-06-24T00:00:00Z"/>
        <d v="2017-02-07T00:00:00Z"/>
        <d v="2018-08-01T00:00:00Z"/>
        <d v="2017-07-18T00:00:00Z"/>
        <d v="2016-03-29T00:00:00Z"/>
        <d v="2018-02-15T00:00:00Z"/>
        <d v="2017-01-28T00:00:00Z"/>
        <d v="2018-03-02T00:00:00Z"/>
        <d v="2018-08-22T00:00:00Z"/>
        <d v="2019-07-30T00:00:00Z"/>
        <d v="2018-04-30T00:00:00Z"/>
        <d v="2016-05-07T00:00:00Z"/>
        <d v="2016-03-20T00:00:00Z"/>
        <d v="2018-01-11T00:00:00Z"/>
        <m/>
      </sharedItems>
    </cacheField>
    <cacheField name="Ship Mode" numFmtId="0">
      <sharedItems containsBlank="1">
        <s v="Second Class"/>
        <s v="Standard Class"/>
        <s v="First Class"/>
        <s v="Same Day"/>
        <m/>
      </sharedItems>
    </cacheField>
    <cacheField name="Customer ID" numFmtId="0">
      <sharedItems containsBlank="1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m/>
      </sharedItems>
    </cacheField>
    <cacheField name="Customer Name" numFmtId="0">
      <sharedItems containsBlank="1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m/>
      </sharedItems>
    </cacheField>
    <cacheField name="Segment" numFmtId="0">
      <sharedItems containsBlank="1">
        <s v="Consumer"/>
        <s v="Corporate"/>
        <s v="Home Office"/>
        <m/>
      </sharedItems>
    </cacheField>
    <cacheField name="Country" numFmtId="0">
      <sharedItems containsBlank="1">
        <s v="United States"/>
        <m/>
      </sharedItems>
    </cacheField>
    <cacheField name="City" numFmtId="0">
      <sharedItems containsBlank="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m/>
      </sharedItems>
    </cacheField>
    <cacheField name="State" numFmtId="0">
      <sharedItems containsBlank="1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</sharedItems>
    </cacheField>
    <cacheField name="Region" numFmtId="0">
      <sharedItems containsBlank="1">
        <s v="South"/>
        <s v="West"/>
        <s v="Central"/>
        <s v="East"/>
        <m/>
      </sharedItems>
    </cacheField>
    <cacheField name="Product ID" numFmtId="0">
      <sharedItems containsBlank="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m/>
      </sharedItems>
    </cacheField>
    <cacheField name="Category" numFmtId="0">
      <sharedItems containsBlank="1">
        <s v="Furniture"/>
        <s v="Office Supplies"/>
        <s v="Technology"/>
        <m/>
      </sharedItems>
    </cacheField>
    <cacheField name="Sub-Category" numFmtId="0">
      <sharedItems containsBlank="1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m/>
      </sharedItems>
    </cacheField>
    <cacheField name="Sales" numFmtId="0">
      <sharedItems containsString="0" containsBlank="1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0000000000002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00000000000002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19999999999999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000000000000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79999999999995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5999999999999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0000000000005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0000000000002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59999999999998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0000000000005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39999999999998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0000000000001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00000000000005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79999999999995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5999999999999"/>
        <n v="1299.99"/>
        <n v="4.5440000000000005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0000000000002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0000000000002"/>
        <m/>
      </sharedItems>
    </cacheField>
    <cacheField name="Quantity" numFmtId="0">
      <sharedItems containsString="0" containsBlank="1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  <m/>
      </sharedItems>
    </cacheField>
    <cacheField name="Discount" numFmtId="0">
      <sharedItems containsString="0" containsBlank="1" containsNumber="1">
        <n v="0.0"/>
        <n v="0.45"/>
        <n v="0.2"/>
        <n v="0.8"/>
        <n v="0.30000000000000004"/>
        <n v="0.5"/>
        <n v="0.7"/>
        <n v="0.6000000000000001"/>
        <n v="0.32"/>
        <n v="0.1"/>
        <n v="0.4"/>
        <n v="0.15"/>
        <m/>
      </sharedItems>
    </cacheField>
    <cacheField name="Profit" numFmtId="0">
      <sharedItems containsString="0" containsBlank="1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1999999998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19999999999"/>
        <n v="-5.715"/>
        <n v="3.5460000000000003"/>
        <n v="9.9468"/>
        <n v="123.4737"/>
        <n v="-147.963"/>
        <n v="35.415"/>
        <n v="-46.9764"/>
        <n v="-15.147"/>
        <n v="41.7564"/>
        <n v="16.5564"/>
        <n v="3.89399999999999"/>
        <n v="9.56160000000001"/>
        <n v="19.7714"/>
        <n v="8.2062"/>
        <n v="8.47839999999999"/>
        <n v="4.95"/>
        <n v="6.104"/>
        <n v="17.9634"/>
        <n v="35.3346"/>
        <n v="2.9568000000000003"/>
        <n v="17.0981"/>
        <n v="6.2566"/>
        <n v="298.6855"/>
        <n v="52.14"/>
        <n v="15.552"/>
        <n v="7.09800000000001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09999999999999"/>
        <n v="8.763"/>
        <n v="-114.3912"/>
        <n v="1.213"/>
        <n v="-18.196"/>
        <n v="-1.9344000000000001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0000000000003"/>
        <n v="40.5426"/>
        <n v="17.9592"/>
        <n v="22.5852"/>
        <n v="22.6184"/>
        <n v="-10.7973"/>
        <n v="-3.0396"/>
        <n v="11.7208"/>
        <n v="-26.8758"/>
        <n v="-3.83850000000001"/>
        <n v="-25.8174"/>
        <n v="17.6016"/>
        <n v="2.0994"/>
        <n v="1.0738"/>
        <n v="67.992"/>
        <n v="10.9096"/>
        <n v="22.788"/>
        <n v="13.3476"/>
        <n v="14.5348"/>
        <n v="1.6520000000000001"/>
        <n v="7.4925"/>
        <n v="44.0316"/>
        <n v="165.3813"/>
        <n v="-115.7156"/>
        <n v="18.3456"/>
        <n v="13.878"/>
        <n v="63.4368"/>
        <n v="51.759"/>
        <n v="19.7316"/>
        <n v="-8.57940000000008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79999999998"/>
        <n v="585.552"/>
        <n v="80.6285"/>
        <n v="17.766"/>
        <n v="15.2388"/>
        <n v="26.271"/>
        <n v="48.5392"/>
        <n v="21.0288"/>
        <n v="1.7901"/>
        <n v="51.4763999999999"/>
        <n v="236.2325"/>
        <n v="2.691"/>
        <n v="1.3596"/>
        <n v="13.348"/>
        <n v="9.688"/>
        <n v="2.7324"/>
        <n v="-1359.992"/>
        <n v="-58.6347"/>
        <n v="-24.8580000000002"/>
        <n v="6.8136"/>
        <n v="-453.849"/>
        <n v="8.99850000000001"/>
        <n v="9.8418"/>
        <n v="53.2608"/>
        <n v="21.259"/>
        <n v="-131.12"/>
        <n v="6.552"/>
        <n v="-243.16"/>
        <n v="-11.3371999999999"/>
        <n v="-3.7715"/>
        <n v="1.4104"/>
        <n v="1.861200000000000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000000000001"/>
        <n v="12.0276"/>
        <n v="-2.2586"/>
        <n v="5.8203"/>
        <n v="6.795"/>
        <n v="-161.875"/>
        <n v="0.29250000000000004"/>
        <n v="-178.9668"/>
        <n v="9.6712"/>
        <n v="44.4768"/>
        <n v="5.87439999999999"/>
        <n v="35.6346"/>
        <n v="7.4824"/>
        <n v="16.2099"/>
        <n v="3.67959999999999"/>
        <n v="6.5"/>
        <n v="8.88"/>
        <n v="-244.323"/>
        <n v="-14.6958"/>
        <n v="-950.4"/>
        <n v="4.47920000000001"/>
        <n v="26.0568"/>
        <n v="22.6782"/>
        <n v="1.8148"/>
        <n v="8.2302"/>
        <n v="-13.8432"/>
        <n v="19.0848"/>
        <n v="-383.9904"/>
        <n v="2.7168"/>
        <n v="0.968"/>
        <n v="136.939"/>
        <n v="0.21979999999999902"/>
        <n v="-28.2744"/>
        <n v="43.8408"/>
        <n v="-12.432"/>
        <n v="-102.048"/>
        <n v="-248.2458"/>
        <n v="-3.552"/>
        <n v="0.0"/>
        <n v="-7.7247000000001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6999999999998"/>
        <n v="636.0003"/>
        <n v="22.5624"/>
        <n v="162.864"/>
        <n v="-8.4924"/>
        <n v="-19.5624"/>
        <n v="4.044"/>
        <n v="56.6916"/>
        <n v="6.9258"/>
        <n v="6.64650000000002"/>
        <n v="6.132"/>
        <n v="-4.466"/>
        <n v="-509.997000000001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000000000002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000000001"/>
        <n v="27.3168"/>
        <n v="38.024"/>
        <n v="6.5687999999999995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4999999999991"/>
        <n v="-67.8762"/>
        <n v="3.3890000000000002"/>
        <n v="-258.5016"/>
        <n v="33.831"/>
        <n v="-27.6936"/>
        <n v="-20.7"/>
        <n v="-13.816"/>
        <n v="-3.4272"/>
        <n v="1.6038000000000001"/>
        <n v="335.9944"/>
        <n v="4.49"/>
        <n v="2.7956000000000003"/>
        <n v="-17.4588000000001"/>
        <n v="2.3312"/>
        <n v="1.116"/>
        <n v="-407.976"/>
        <n v="10.0724"/>
        <n v="8.39159999999999"/>
        <n v="-2.22000000000001"/>
        <n v="4.7976"/>
        <n v="3.0996"/>
        <n v="11.5432"/>
        <n v="4.1472"/>
        <n v="2.3086"/>
        <n v="1.0668"/>
        <n v="23.0864"/>
        <n v="1415.4296"/>
        <n v="-4.8588000000000005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0000000001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7999999999991"/>
        <n v="3.4684"/>
        <n v="9.768"/>
        <n v="9.6957"/>
        <n v="37.7895"/>
        <n v="434.9913"/>
        <n v="13.3035"/>
        <n v="-112.9527"/>
        <n v="4.6464"/>
        <n v="13.608"/>
        <n v="27.4302"/>
        <n v="31.4547999999999"/>
        <n v="-18.4548"/>
        <n v="65.7342"/>
        <n v="26.8744"/>
        <n v="25.8984"/>
        <n v="38.38"/>
        <n v="2.8322000000000003"/>
        <n v="2.7028"/>
        <n v="7.015"/>
        <n v="56.5662"/>
        <n v="14.7056"/>
        <n v="8.502"/>
        <n v="225.264"/>
        <n v="11.076"/>
        <n v="138.2016"/>
        <n v="30.0957"/>
        <n v="0.5004000000000001"/>
        <n v="-145.3508"/>
        <n v="54.7425"/>
        <n v="-0.774800000000001"/>
        <n v="207.147"/>
        <n v="-3.6892"/>
        <n v="-18.585"/>
        <n v="43.1991"/>
        <n v="113.6394"/>
        <n v="11.5536"/>
        <n v="2.30939999999999"/>
        <n v="3.666"/>
        <n v="23.3928"/>
        <n v="20.5755"/>
        <n v="42.0256"/>
        <n v="29.1528"/>
        <n v="10.584"/>
        <n v="1.3677000000000001"/>
        <n v="15.4752"/>
        <n v="9.71639999999999"/>
        <n v="71.2476"/>
        <n v="7.9248"/>
        <n v="9.1312"/>
        <n v="-75.8304000000001"/>
        <n v="66.5408"/>
        <n v="24.9132"/>
        <n v="-24.294"/>
        <n v="-96.1146000000001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19999999998"/>
        <n v="10.4784"/>
        <n v="87.9959999999999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299999999999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000000000001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79999999999"/>
        <n v="-7.2672"/>
        <n v="-149.9058"/>
        <n v="19.692"/>
        <n v="11.92"/>
        <n v="2.3970000000000002"/>
        <n v="274.386"/>
        <n v="11.375"/>
        <n v="1.4672"/>
        <n v="-68.1856"/>
        <n v="3.36"/>
        <n v="41.2938"/>
        <n v="70.98"/>
        <n v="206.316"/>
        <n v="38.0864"/>
        <n v="-145.5246"/>
        <n v="7.2639999999999905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000000000001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5999999999999"/>
        <n v="52.9173"/>
        <n v="9.23860000000001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39999999999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59999999998"/>
        <n v="14.5614"/>
        <n v="74.0532"/>
        <n v="10.3152"/>
        <n v="24.936"/>
        <n v="16.032"/>
        <n v="17.3488"/>
        <n v="17.76"/>
        <n v="31.7512"/>
        <n v="0.8088000000000001"/>
        <n v="-13.6312"/>
        <n v="4.1448"/>
        <n v="35.6796"/>
        <n v="-13.8717"/>
        <n v="18.7695"/>
        <n v="2.2824"/>
        <n v="52.7824"/>
        <n v="-110.49"/>
        <n v="15.768"/>
        <n v="8.862400000000001"/>
        <n v="109.7226"/>
        <n v="89.3142"/>
        <n v="113.9886"/>
        <n v="6.9719999999999995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59999999999"/>
        <n v="86.3856"/>
        <n v="33.6474"/>
        <n v="9.4284"/>
        <n v="18.6956"/>
        <n v="8.49659999999999"/>
        <n v="4.2717"/>
        <n v="-64.7748"/>
        <n v="-5.487"/>
        <n v="-10.948"/>
        <n v="1.1466"/>
        <n v="1.6762000000000001"/>
        <n v="6.20639999999999"/>
        <n v="-28.3559999999999"/>
        <n v="7.18639999999999"/>
        <n v="0.8993999999999991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000000000003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0000000000002"/>
        <n v="-22.449"/>
        <n v="-2.7"/>
        <n v="-15.6156"/>
        <n v="0.599799999999997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7999999999998"/>
        <n v="9.30240000000001"/>
        <n v="11.7"/>
        <n v="8.7672"/>
        <n v="3.2944"/>
        <n v="23.4416"/>
        <n v="77.7438"/>
        <n v="8.5568"/>
        <n v="49.6048"/>
        <n v="1.3416000000000001"/>
        <n v="18.6624"/>
        <n v="50.1876"/>
        <n v="14.6718"/>
        <n v="18.7812"/>
        <n v="26.598"/>
        <n v="5.7672"/>
        <n v="10.626"/>
        <n v="40.6878"/>
        <n v="0.590399999999999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000000000005"/>
        <n v="10.048"/>
        <n v="5.9364"/>
        <n v="4.5318000000000005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3999999999999"/>
        <n v="9.7119"/>
        <n v="91.968"/>
        <n v="4.2336"/>
        <n v="28.5984"/>
        <n v="-31.05"/>
        <n v="10.1493"/>
        <n v="3.21860000000001"/>
        <n v="-0.792"/>
        <n v="679.996"/>
        <n v="16.6698"/>
        <n v="93.2232"/>
        <n v="0.8056000000000001"/>
        <n v="55.9984"/>
        <n v="75.489999999999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199999999999"/>
        <n v="13.734"/>
        <n v="2.6964"/>
        <n v="1.7955"/>
        <n v="146.4036"/>
        <n v="11.151"/>
        <n v="90.2939999999999"/>
        <n v="2.9835000000000003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799999999999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0000000001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000000000003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5999999999995"/>
        <n v="8.69"/>
        <n v="2.8776"/>
        <n v="223.054"/>
        <n v="16.7886"/>
        <n v="107.346"/>
        <n v="2.628"/>
        <n v="5.8696"/>
        <n v="0.43799999999999906"/>
        <n v="209.993"/>
        <n v="1.2528000000000001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0000000000001"/>
        <n v="9.71760000000003"/>
        <n v="53.3466"/>
        <n v="22.1184"/>
        <n v="66.7152"/>
        <n v="89.2224"/>
        <n v="109.7208"/>
        <n v="11.3288"/>
        <n v="2.5532"/>
        <n v="2.1588"/>
        <n v="-2.09880000000001"/>
        <n v="64.7892"/>
        <n v="-4.1136"/>
        <n v="-1850.9464"/>
        <n v="-1.4352"/>
        <n v="10.6793999999999"/>
        <n v="-33.804"/>
        <n v="16.9975"/>
        <n v="3.363"/>
        <n v="3.2004"/>
        <n v="6.8943"/>
        <n v="10.465"/>
        <n v="2.8836"/>
        <n v="21.7175999999999"/>
        <n v="-48.4704"/>
        <n v="-2.3276"/>
        <n v="-3.6024000000000003"/>
        <n v="1.5768"/>
        <n v="28.764"/>
        <n v="1.7024"/>
        <n v="-386.3916"/>
        <n v="44.955"/>
        <n v="28.7928"/>
        <n v="20.4822"/>
        <n v="34.386"/>
        <n v="0.6048"/>
        <n v="19.8744"/>
        <n v="3.6588000000000003"/>
        <n v="11.6316"/>
        <n v="2.9682"/>
        <n v="1.7608000000000001"/>
        <n v="0.7228"/>
        <n v="35.982"/>
        <n v="69.9989999999999"/>
        <n v="13.786200000000001"/>
        <n v="41.262"/>
        <n v="5.434"/>
        <n v="10.6522"/>
        <n v="10.7912"/>
        <n v="5.5"/>
        <n v="124.485"/>
        <n v="3.5752"/>
        <n v="23.8581"/>
        <n v="95.5859999999999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3.66599999999999"/>
        <n v="5.616"/>
        <n v="-12.792"/>
        <n v="-126.8592"/>
        <n v="-67.272"/>
        <n v="-88.784"/>
        <n v="5.2026"/>
        <n v="-7.1991"/>
        <n v="5.39699999999999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000000000002"/>
        <n v="84.5727999999999"/>
        <n v="4.5188"/>
        <n v="6.475"/>
        <n v="2.29900000000001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000000000002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000000000001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499999999999"/>
        <n v="4.7792"/>
        <n v="-90.2484"/>
        <n v="1.61960000000001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000000000002"/>
        <n v="31.2736"/>
        <n v="-48.392"/>
        <n v="14.4096"/>
        <n v="-59.0571"/>
        <n v="-1.49880000000001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79999999999905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5999999999"/>
        <n v="1.8032"/>
        <n v="-3.03440000000001"/>
        <n v="31.996"/>
        <n v="226.9644"/>
        <n v="19.5238"/>
        <n v="0.5992000000000001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0000000000001"/>
        <n v="3.772000000000000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7999999999998"/>
        <n v="0.5236000000000011"/>
        <n v="3.431"/>
        <n v="23.235"/>
        <n v="0.8058000000000001"/>
        <n v="2.7222"/>
        <n v="16.7986"/>
        <n v="0.40739999999999904"/>
        <n v="3.0342"/>
        <n v="11.5971"/>
        <n v="6.5120000000000005"/>
        <n v="203.5644"/>
        <n v="116.3904"/>
        <n v="2.2880000000000003"/>
        <n v="1.7004000000000001"/>
        <n v="29.0136"/>
        <n v="16.0928"/>
        <n v="196.686"/>
        <n v="-40.6504"/>
        <n v="2.3674"/>
        <n v="174.9975"/>
        <n v="-24.7086"/>
        <n v="54.8604"/>
        <n v="57.385"/>
        <n v="1.5312000000000001"/>
        <n v="39.5428"/>
        <n v="3.504"/>
        <n v="9.91999999999999"/>
        <n v="44.7096"/>
        <n v="12.8151"/>
        <n v="9.072"/>
        <n v="-295.9785"/>
        <n v="4.1151"/>
        <n v="39.6879"/>
        <n v="-0.268500000000003"/>
        <n v="-13.6152"/>
        <n v="3.7236000000000002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000000000003"/>
        <n v="22.6764"/>
        <n v="6.5856"/>
        <n v="-35.9058"/>
        <n v="-2.0568"/>
        <n v="175.136"/>
        <n v="5.28"/>
        <n v="-13.993"/>
        <n v="42.392"/>
        <n v="1.6680000000000001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00000000001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000000001"/>
        <n v="3.7408"/>
        <n v="1.57"/>
        <n v="-167.27"/>
        <n v="-87.6672"/>
        <n v="4.4344"/>
        <n v="5.842"/>
        <n v="17.3754"/>
        <n v="3.9450000000000003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0000000003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000000000003"/>
        <n v="19.8276"/>
        <n v="7.0854"/>
        <n v="52.49"/>
        <n v="31.0184"/>
        <n v="113.4936"/>
        <n v="321.84"/>
        <n v="4.6812000000000005"/>
        <n v="5.8045"/>
        <n v="-7.1148"/>
        <n v="-9.288"/>
        <n v="20.6142"/>
        <n v="16.704"/>
        <n v="3.71"/>
        <n v="-0.899900000000013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0000000000004"/>
        <n v="3.401"/>
        <n v="46.602"/>
        <n v="9.604800000000001"/>
        <n v="0.985599999999999"/>
        <n v="-2.5128"/>
        <n v="-55.3000000000001"/>
        <n v="4.9432"/>
        <n v="-8.2368"/>
        <n v="3.21"/>
        <n v="0.546000000000001"/>
        <n v="-32.5226"/>
        <n v="3.6894"/>
        <n v="151.0974"/>
        <n v="3.852"/>
        <n v="130.7581"/>
        <n v="150.36"/>
        <n v="-66.5088"/>
        <n v="7.61539999999999"/>
        <n v="4.884"/>
        <n v="-4.83919999999998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299999999999"/>
        <n v="-12.117"/>
        <n v="17.8152"/>
        <n v="245.021"/>
        <n v="28.13"/>
        <n v="1.5714000000000001"/>
        <n v="-8.50679999999999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399999999999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000000000005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19999999996"/>
        <n v="-2.1648"/>
        <n v="-21.6144"/>
        <n v="41.076"/>
        <n v="8.532"/>
        <n v="92.4399"/>
        <n v="49.761"/>
        <n v="65.978"/>
        <n v="4.8525"/>
        <n v="3.8844000000000003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0000000001"/>
        <n v="-6.1152"/>
        <n v="74.574"/>
        <n v="-5.184"/>
        <n v="26.3912"/>
        <n v="6.468"/>
        <n v="3.462"/>
        <n v="-93.3262"/>
        <n v="3.7641999999999998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000000000002"/>
        <n v="134.3888"/>
        <n v="93.0552"/>
        <n v="10.5072"/>
        <n v="12.3096"/>
        <n v="191.9968"/>
        <n v="7.9212"/>
        <n v="215.1198"/>
        <n v="12.3234"/>
        <n v="8.4966"/>
        <n v="-3.7996"/>
        <n v="26.64"/>
        <n v="0.734799999999999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00000000001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00000000001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000000001"/>
        <n v="9.35639999999999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0000000004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000000000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000000000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49999999999"/>
        <n v="0.4116"/>
        <n v="3.9609"/>
        <n v="229.3018"/>
        <n v="2.1336"/>
        <n v="74.8098"/>
        <n v="1.7591"/>
        <n v="8.44499999999999"/>
        <n v="-46.3946"/>
        <n v="3.8272"/>
        <n v="7.5992"/>
        <n v="233.2204"/>
        <n v="21.024"/>
        <n v="29.7408"/>
        <n v="11.2422"/>
        <n v="0.504"/>
        <n v="20.8494"/>
        <n v="60.49"/>
        <n v="9.50319999999999"/>
        <n v="0.9856"/>
        <n v="3.6192"/>
        <n v="4.1944"/>
        <n v="100.24"/>
        <n v="-89.0890000000001"/>
        <n v="4.672"/>
        <n v="-24.2352"/>
        <n v="-98.8018"/>
        <n v="15.599"/>
        <n v="-115.7058"/>
        <n v="252.588"/>
        <n v="14.8344"/>
        <n v="31.587"/>
        <n v="14.3075"/>
        <n v="35.9963999999999"/>
        <n v="67.6599"/>
        <n v="11.4516"/>
        <n v="8.2688"/>
        <n v="12.432"/>
        <n v="-52.17"/>
        <n v="381.297"/>
        <n v="-115.4958"/>
        <n v="15.2712"/>
        <n v="3.5178000000000003"/>
        <n v="2.2412"/>
        <n v="4.176"/>
        <n v="157.0176"/>
        <n v="14.2758"/>
        <n v="15.246"/>
        <n v="131.355"/>
        <n v="90.972"/>
        <n v="8.713799999999999"/>
        <n v="2.4"/>
        <n v="79.1934"/>
        <n v="114.9954"/>
        <n v="2.6892"/>
        <n v="6.3504"/>
        <n v="2.3571"/>
        <n v="4.1965"/>
        <n v="47.9376"/>
        <n v="95.7572"/>
        <n v="377.9946"/>
        <n v="3.58579999999998"/>
        <n v="13.7646"/>
        <n v="22.3548"/>
        <n v="53.7504"/>
        <n v="-6.098"/>
        <n v="-23.0352000000001"/>
        <n v="22.1536"/>
        <n v="6.697599999999999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0000000001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00000000001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00000000002"/>
        <n v="97.1945999999999"/>
        <n v="42.1504"/>
        <n v="10.3168"/>
        <n v="2.2560000000000002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79999999999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19999999999"/>
        <n v="18.6093"/>
        <n v="58.4962"/>
        <n v="3.3544"/>
        <n v="12.6927"/>
        <n v="4.4312000000000005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59999999999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199999999999"/>
        <n v="13.9152"/>
        <n v="6.9372"/>
        <n v="2.0592"/>
        <n v="-6.049"/>
        <n v="0.2592"/>
        <n v="211.4955"/>
        <n v="105.6456"/>
        <n v="213.6888"/>
        <n v="10.7604"/>
        <n v="70.5544000000001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899999999998"/>
        <n v="9.1296"/>
        <n v="-935.9595"/>
        <n v="-7.48"/>
        <n v="17.1828"/>
        <n v="4.2624"/>
        <n v="24.858"/>
        <n v="0.7391999999999991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3999999999"/>
        <n v="8.9544"/>
        <n v="65.435"/>
        <n v="99.4319999999999"/>
        <n v="494.9725"/>
        <n v="4.2048"/>
        <n v="1.2948"/>
        <n v="-142.071"/>
        <n v="-2.0108"/>
        <n v="20.8719"/>
        <n v="9.5688"/>
        <n v="4.5882000000000005"/>
        <n v="29.6688"/>
        <n v="212.1876"/>
        <n v="12.838"/>
        <n v="238.653"/>
        <n v="0.7665000000000001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0000000001"/>
        <n v="1.5588000000000002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0000000000004"/>
        <n v="36.917"/>
        <n v="-7.5768"/>
        <n v="-23.8855"/>
        <n v="0.6696000000000001"/>
        <n v="3.86819999999999"/>
        <n v="312.676"/>
        <n v="-80.48"/>
        <n v="-0.626500000000007"/>
        <n v="1.799100000000000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3999999999995"/>
        <n v="94.0701999999999"/>
        <n v="38.3572"/>
        <n v="6.5569"/>
        <n v="-18.147"/>
        <n v="4.1416"/>
        <n v="70.008"/>
        <n v="78.396"/>
        <n v="1.7730000000000001"/>
        <n v="5.7780000000000005"/>
        <n v="11.556000000000001"/>
        <n v="-2.0364"/>
        <n v="0.47100000000000003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39999999999"/>
        <n v="0.557999999999999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000000000011"/>
        <n v="-12.0784000000001"/>
        <n v="14.2632"/>
        <n v="-1143.891"/>
        <n v="15.7584"/>
        <n v="1264.7559"/>
        <n v="-5.6994"/>
        <n v="-12.9568"/>
        <n v="13.2352"/>
        <n v="6.8908000000000005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0000000002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000000000195"/>
        <n v="6.048"/>
        <n v="84.9436"/>
        <n v="8.381"/>
        <n v="12.1758"/>
        <n v="-7.7094000000001"/>
        <n v="80.6312"/>
        <n v="14.148"/>
        <n v="6.8724"/>
        <n v="0.22440000000000102"/>
        <n v="24.196"/>
        <n v="19.458"/>
        <n v="14.3376"/>
        <n v="35.2872"/>
        <n v="5.652"/>
        <n v="71.2692"/>
        <n v="0.372"/>
        <n v="2.37"/>
        <n v="3.9512"/>
        <n v="12.3284"/>
        <n v="6.46499999999999"/>
        <n v="-5.823"/>
        <n v="3.04"/>
        <n v="8.955"/>
        <n v="4.94969999999999"/>
        <n v="7.9128"/>
        <n v="-1306.5504"/>
        <n v="2.2302"/>
        <n v="2.73"/>
        <n v="10.8588"/>
        <n v="13.7193"/>
        <n v="26.9985"/>
        <n v="16.1505"/>
        <n v="15.342600000000001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9.356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0000000003"/>
        <n v="5.8708"/>
        <n v="87.3504"/>
        <n v="4.3296"/>
        <n v="13.8528"/>
        <n v="3.8016"/>
        <n v="-170.8038"/>
        <n v="6.24"/>
        <n v="9.2928"/>
        <n v="152.118"/>
        <n v="0.7793999999999991"/>
        <n v="6.496"/>
        <n v="10.9368"/>
        <n v="421.0824"/>
        <n v="18.684"/>
        <n v="8.4024"/>
        <n v="0.6474000000000001"/>
        <n v="28.790399999999998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000000000295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19999999999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6999999999999"/>
        <n v="-417.0936"/>
        <n v="15.998"/>
        <n v="-2.6892"/>
        <n v="-32.48"/>
        <n v="25.62"/>
        <n v="188.1404"/>
        <n v="219.4514"/>
        <n v="129.5865"/>
        <n v="2.7720000000000002"/>
        <n v="-13.5548"/>
        <n v="11.592"/>
        <n v="-42.1096"/>
        <n v="9.08819999999997"/>
        <n v="34.758"/>
        <n v="50.8254"/>
        <n v="-9.5018"/>
        <n v="26.1156"/>
        <n v="10.0878"/>
        <n v="4.85880000000002"/>
        <n v="3.7436"/>
        <n v="25.4016"/>
        <n v="47.7306"/>
        <n v="62.8200000000001"/>
        <n v="63.873"/>
        <n v="-39.9528"/>
        <n v="11.206"/>
        <n v="0.15879999999999903"/>
        <n v="-182.637"/>
        <n v="31.198"/>
        <n v="7.3008"/>
        <n v="7.59599999999999"/>
        <n v="-3.14"/>
        <n v="51.8312"/>
        <n v="21.1428"/>
        <n v="-47.3968"/>
        <n v="39.5"/>
        <n v="70.5563999999999"/>
        <n v="6.3744"/>
        <n v="4.4352"/>
        <n v="-45.84"/>
        <n v="-15.5904"/>
        <n v="8.49899999999999"/>
        <n v="-0.5598000000000051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000000000002"/>
        <n v="50.9208"/>
        <n v="-240.784"/>
        <n v="9.0048"/>
        <n v="6.072599999999999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0000000000002"/>
        <n v="14.0859"/>
        <n v="-2.2439999999999998"/>
        <n v="9.59680000000001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0000000000002"/>
        <n v="52.4895"/>
        <n v="314.2719"/>
        <n v="124.9552"/>
        <n v="23.004"/>
        <n v="32.4"/>
        <n v="3.4104"/>
        <n v="1.46"/>
        <n v="107.46"/>
        <n v="4.6284"/>
        <n v="-3.2640000000000002"/>
        <n v="-0.08950000000000101"/>
        <n v="18.767"/>
        <n v="39.066"/>
        <n v="-4.7784"/>
        <n v="-7.7292000000000005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3999999999895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0000000001"/>
        <n v="5.1816"/>
        <n v="-46.8776"/>
        <n v="1.9024"/>
        <n v="3.4086"/>
        <n v="49.4376"/>
        <n v="9.855"/>
        <n v="27.3735"/>
        <n v="15.2208"/>
        <n v="0.1191000000000000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000000000002"/>
        <n v="6.756"/>
        <n v="7.8735"/>
        <n v="95.0968"/>
        <n v="15.0735"/>
        <n v="28.497"/>
        <n v="19.755"/>
        <n v="-1.3208"/>
        <n v="4.9648"/>
        <n v="37.7972"/>
        <n v="10.3936"/>
        <n v="28.4363999999999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000000000002"/>
        <n v="26.4654"/>
        <n v="-5.2932"/>
        <n v="-3.2720000000000002"/>
        <n v="14.3068"/>
        <n v="11.9952"/>
        <n v="18.94"/>
        <n v="-3.8208"/>
        <n v="3.41959999999999"/>
        <n v="4.485"/>
        <n v="41.1684"/>
        <n v="23.1168"/>
        <n v="244.6155"/>
        <n v="9.0384"/>
        <n v="48.288"/>
        <n v="11.376"/>
        <n v="8.09800000000002"/>
        <n v="10.3896"/>
        <n v="68.3332"/>
        <n v="6.97949999999999"/>
        <n v="-22.0416"/>
        <n v="7.2144"/>
        <n v="0.9774"/>
        <n v="29.8802"/>
        <n v="539.925"/>
        <n v="65.3255999999999"/>
        <n v="16.6788"/>
        <n v="-33.636"/>
        <n v="2.14"/>
        <n v="68.198"/>
        <n v="-43.8336"/>
        <n v="-11.0848"/>
        <n v="15.012"/>
        <n v="78.1954"/>
        <n v="9.9873"/>
        <n v="301.968"/>
        <n v="9.69749999999998"/>
        <n v="-8.9152"/>
        <n v="-52.3392"/>
        <n v="-12.0588"/>
        <n v="-5.2416"/>
        <n v="7.8176"/>
        <n v="30.2634"/>
        <n v="88.3948"/>
        <n v="37.9848"/>
        <n v="15.808"/>
        <n v="0.6516000000000001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499999999999"/>
        <n v="5.5674"/>
        <n v="19.7934"/>
        <n v="2.2512"/>
        <n v="-2.7552"/>
        <n v="-412.6154"/>
        <n v="55.4363999999999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1999999999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0.779400000000001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799999999999"/>
        <n v="0.3674"/>
        <n v="-74.7456"/>
        <n v="4.23919999999999"/>
        <n v="9.1638"/>
        <n v="14.4"/>
        <n v="15.9348"/>
        <n v="-36.1764"/>
        <n v="60.9552"/>
        <n v="-5.9808"/>
        <n v="3.6714"/>
        <n v="7.6272"/>
        <n v="145.134"/>
        <n v="0.6192000000000001"/>
        <n v="-20.448"/>
        <n v="-3.0576"/>
        <n v="3.7439999999999998"/>
        <n v="0.0792000000000002"/>
        <n v="757.4112"/>
        <n v="-12.0064"/>
        <n v="209.58"/>
        <n v="742.632"/>
        <n v="2.6973000000000003"/>
        <n v="5.4896"/>
        <n v="26.2"/>
        <n v="4.8924"/>
        <n v="2.3177"/>
        <n v="0.31559999999999905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29999999999"/>
        <n v="5.5944"/>
        <n v="52.688"/>
        <n v="42.588"/>
        <n v="1.0208"/>
        <n v="1.395"/>
        <n v="643.9825"/>
        <n v="9.801"/>
        <n v="23.9778"/>
        <n v="19.4656"/>
        <n v="45.8063999999999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00000000004"/>
        <n v="164.997"/>
        <n v="30.786"/>
        <n v="3.6784"/>
        <n v="116.48"/>
        <n v="32.6046"/>
        <n v="22.7136"/>
        <n v="5.95500000000001"/>
        <n v="70.5028"/>
        <n v="6.8274"/>
        <n v="3.792"/>
        <n v="6.9384"/>
        <n v="8.8044"/>
        <n v="314.9895"/>
        <n v="6.5538"/>
        <n v="-2.5472"/>
        <n v="-87.1488"/>
        <n v="1.6632"/>
        <n v="6.37799999999996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0000000001"/>
        <n v="11.996"/>
        <n v="101.3832"/>
        <n v="-325.572"/>
        <n v="22.6476"/>
        <n v="2.3328"/>
        <n v="81.5949"/>
        <n v="41.993"/>
        <n v="106.5408"/>
        <n v="8.99699999999999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00000000001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000000000001"/>
        <n v="6.8904"/>
        <n v="113.998"/>
        <n v="-109.5822"/>
        <n v="36.1827"/>
        <n v="70.0977"/>
        <n v="10.647"/>
        <n v="0.0628000000000002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00000000001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599999999999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0000000005"/>
        <n v="944.9865"/>
        <n v="24.2352"/>
        <n v="621.9744"/>
        <n v="10.4875"/>
        <n v="13.846"/>
        <n v="20.1248"/>
        <n v="-64.4274"/>
        <n v="14.2992"/>
        <n v="4.65479999999999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4.85879999999999"/>
        <n v="-15.1767"/>
        <n v="6.54900000000002"/>
        <n v="34.742"/>
        <n v="10.0116"/>
        <n v="2.87"/>
        <n v="13.4386"/>
        <n v="-22.512"/>
        <n v="239.985"/>
        <n v="60.5488"/>
        <n v="66.3264"/>
        <n v="-14.3313"/>
        <n v="76.7904"/>
        <n v="1.5510000000000002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000000000005"/>
        <n v="-20.1528"/>
        <n v="-8.07749999999999"/>
        <n v="-15.4581"/>
        <n v="35.76"/>
        <n v="17.8794"/>
        <n v="7.8225"/>
        <n v="7.4985"/>
        <n v="1.7514"/>
        <n v="0.349199999999999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199999999999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0000000001"/>
        <n v="18.0378"/>
        <n v="7.57619999999999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00000000001"/>
        <n v="1.6524"/>
        <n v="-19.9824"/>
        <n v="315.8118"/>
        <n v="-14.7931"/>
        <n v="14.7546"/>
        <n v="-65.0352"/>
        <n v="0.9771999999999981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199999999999"/>
        <n v="327.5922"/>
        <n v="12.1032"/>
        <n v="0.4176"/>
        <n v="2.943"/>
        <n v="19.4194"/>
        <n v="3.196"/>
        <n v="38.396"/>
        <n v="2.8101000000000003"/>
        <n v="11.7488"/>
        <n v="66.6344"/>
        <n v="-64.5444"/>
        <n v="8.226"/>
        <n v="139.99"/>
        <n v="4.195"/>
        <n v="5.24"/>
        <n v="9.12689999999999"/>
        <n v="78.8942"/>
        <n v="25.5378"/>
        <n v="-5.6943"/>
        <n v="7.9896"/>
        <n v="-80.9955"/>
        <n v="-1.6764000000000001"/>
        <n v="0.897"/>
        <n v="0.8996999999999961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59999999999"/>
        <n v="-25.2956"/>
        <n v="19.3116"/>
        <n v="21.735500000000002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399999999999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39999999999"/>
        <n v="75.5936999999999"/>
        <n v="19.0512"/>
        <n v="-462.8624"/>
        <n v="8.12"/>
        <n v="7.1928"/>
        <n v="17.3656"/>
        <n v="101.3488"/>
        <n v="13.1985"/>
        <n v="51.1485"/>
        <n v="0.20339999999999803"/>
        <n v="17.158"/>
        <n v="39.3408"/>
        <n v="-40.1808"/>
        <n v="0.8087999999999991"/>
        <n v="75.6548"/>
        <n v="10.058"/>
        <n v="15.8158"/>
        <n v="6.9552"/>
        <n v="84.2199999999999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0000000002"/>
        <n v="53.7544"/>
        <n v="-2.9884"/>
        <n v="0.6912"/>
        <n v="-2.134"/>
        <n v="4.39019999999998"/>
        <n v="28.41"/>
        <n v="14.202"/>
        <n v="-6.5619"/>
        <n v="17.9684"/>
        <n v="-9.13350000000001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0000000000002"/>
        <n v="10.5084"/>
        <n v="22.6275"/>
        <n v="4.9728"/>
        <n v="-5.48820000000001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0000000001"/>
        <n v="147.475"/>
        <n v="141.1644"/>
        <n v="1007.9832"/>
        <n v="33.93"/>
        <n v="21.714"/>
        <n v="-1.9872"/>
        <n v="62.1376"/>
        <n v="-3.23099999999999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3999999999998"/>
        <n v="-28.9567999999999"/>
        <n v="-8.09800000000002"/>
        <n v="6.129"/>
        <n v="62.7822"/>
        <n v="206.8893"/>
        <n v="1.932"/>
        <n v="97.88"/>
        <n v="5.7624"/>
        <n v="39.948"/>
        <n v="1.3536000000000001"/>
        <n v="3.9592"/>
        <n v="14.2272"/>
        <n v="2.0475"/>
        <n v="-0.3444000000000050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0000000008"/>
        <n v="27.882"/>
        <n v="-209.7693"/>
        <n v="2.9562"/>
        <n v="7.2177"/>
        <n v="-6.9216"/>
        <n v="50.3658"/>
        <n v="-37.9434"/>
        <n v="46.179"/>
        <n v="3.3099"/>
        <n v="99.9408"/>
        <n v="4.5402000000000005"/>
        <n v="20.7675"/>
        <n v="9.5616"/>
        <n v="146.388"/>
        <n v="13.428"/>
        <n v="14.9556"/>
        <n v="28.0876"/>
        <n v="-0.888600000000002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19999999999999"/>
        <n v="83.5127999999999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19999999999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000000000002"/>
        <n v="4.4772"/>
        <n v="68.8464"/>
        <n v="5.8233"/>
        <n v="13.473"/>
        <n v="-2.6586"/>
        <n v="10.0572"/>
        <n v="-34.3148"/>
        <n v="11.5836"/>
        <n v="-4.0722"/>
        <n v="-54.882"/>
        <n v="0.299200000000001"/>
        <n v="3.6792"/>
        <n v="19.797"/>
        <n v="17.908"/>
        <n v="121.99"/>
        <n v="91.152"/>
        <n v="19.435200000000002"/>
        <n v="4.5144"/>
        <n v="0.625799999999999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0000000000003"/>
        <n v="-1.476"/>
        <n v="2.6068"/>
        <n v="292.776"/>
        <n v="517.4793"/>
        <n v="16.7776"/>
        <n v="0.8736"/>
        <n v="52.9743"/>
        <n v="6.102"/>
        <n v="315.825"/>
        <n v="2.5578000000000003"/>
        <n v="1.176"/>
        <n v="2.27279999999999"/>
        <n v="22.992"/>
        <n v="30.3604"/>
        <n v="-7.8588000000000005"/>
        <n v="-18.4464"/>
        <n v="3.6348000000000003"/>
        <n v="42.1314"/>
        <n v="-19.2588"/>
        <n v="11.0016"/>
        <n v="16.194"/>
        <n v="-8.6592"/>
        <n v="-2.0774"/>
        <n v="6.6468"/>
        <n v="6.99900000000001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0000000001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799999999999"/>
        <n v="3.8655"/>
        <n v="4.116"/>
        <n v="83.9916"/>
        <n v="15.5372"/>
        <n v="-28.5978"/>
        <n v="12.6392"/>
        <n v="5.7798"/>
        <n v="6.321"/>
        <n v="152.388"/>
        <n v="7.209"/>
        <n v="2.3407999999999998"/>
        <n v="224.4426"/>
        <n v="1.5426"/>
        <n v="-11.7612"/>
        <n v="2.401200000000000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000000000001"/>
        <n v="-437.5404"/>
        <n v="0.837599999999998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000000000001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199999999999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000000000001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000000000001"/>
        <n v="32.3982"/>
        <n v="5.7365"/>
        <n v="28.1421"/>
        <n v="18.9702"/>
        <n v="4.239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49999999999"/>
        <n v="12.6813"/>
        <n v="9.2799"/>
        <n v="145.2816"/>
        <n v="2.6250999999999802"/>
        <n v="15.9384"/>
        <n v="50.9082"/>
        <n v="36.294"/>
        <n v="6.6588"/>
        <n v="12.9584"/>
        <n v="3.6936"/>
        <n v="-5.6406"/>
        <n v="4.802400000000000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000000001"/>
        <n v="-2.6208"/>
        <n v="178.8"/>
        <n v="70.312"/>
        <n v="-9.71759999999998"/>
        <n v="1.8872"/>
        <n v="17.3148"/>
        <n v="7.434"/>
        <n v="-7.3232"/>
        <n v="-152.9847"/>
        <n v="80.3404"/>
        <n v="6.2664"/>
        <n v="-13.8100000000001"/>
        <n v="61.4628"/>
        <n v="0.33480000000000004"/>
        <n v="-15.4764"/>
        <n v="23.184"/>
        <n v="4.0203"/>
        <n v="1.9176000000000002"/>
        <n v="386.835"/>
        <n v="653.301"/>
        <n v="29.808"/>
        <n v="-1.0656"/>
        <n v="-7.476"/>
        <n v="28.959"/>
        <n v="-46.3998"/>
        <n v="3.912"/>
        <n v="-2287.782"/>
        <n v="3.5060000000000002"/>
        <n v="21.4368"/>
        <n v="14.9744"/>
        <n v="11.691"/>
        <n v="1.3284"/>
        <n v="1.5691000000000002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00000000001"/>
        <n v="5.7528"/>
        <n v="6.0114"/>
        <n v="0.5508000000000001"/>
        <n v="16.7475"/>
        <n v="2.2365"/>
        <n v="15.5232"/>
        <n v="48.5514"/>
        <n v="15.196"/>
        <n v="37.0782"/>
        <n v="41.0216"/>
        <n v="20.9592"/>
        <n v="3.84"/>
        <n v="9.534"/>
        <n v="1.6360000000000001"/>
        <n v="0.6311999999999981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19999999999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0000000000002"/>
        <n v="2.388"/>
        <n v="21.0249"/>
        <n v="2.7846"/>
        <n v="7.0659"/>
        <n v="8.25"/>
        <n v="87.4825"/>
        <n v="7.15860000000001"/>
        <n v="10.906"/>
        <n v="149.382"/>
        <n v="12.9792"/>
        <n v="24.998"/>
        <n v="13.7808"/>
        <n v="0.7336"/>
        <n v="0.7703999999999991"/>
        <n v="9.604"/>
        <n v="20.538"/>
        <n v="92.3920000000001"/>
        <n v="-3.8646000000000003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79999999999705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69999999998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000000000002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39999999998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0000000000005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1999999999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0000000001"/>
        <n v="1.3992"/>
        <n v="4.168"/>
        <n v="8.70520000000001"/>
        <n v="17.5448"/>
        <n v="92.3936"/>
        <n v="8.77350000000001"/>
        <n v="5.5440000000000005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9.3024"/>
        <n v="36.4473"/>
        <n v="12.672"/>
        <n v="-1.7772000000000001"/>
        <n v="-42.4638"/>
        <n v="-23.548000000000002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79999999999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79999999996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79999999999999"/>
        <n v="-3.0933"/>
        <n v="362.8404"/>
        <n v="36.3816"/>
        <n v="-6.01960000000005"/>
        <n v="43.1976"/>
        <n v="1.1988"/>
        <n v="1.1556"/>
        <n v="-27.2646"/>
        <n v="8.71680000000001"/>
        <n v="-18.1808"/>
        <n v="15.6332"/>
        <n v="185.997"/>
        <n v="-0.729500000000001"/>
        <n v="78.3888"/>
        <n v="4.6806"/>
        <n v="44.712"/>
        <n v="4.7724"/>
        <n v="2.0979"/>
        <n v="-10.7055"/>
        <n v="6.4692"/>
        <n v="1.9602"/>
        <n v="201.312"/>
        <n v="14.1246"/>
        <n v="-8.07840000000002"/>
        <n v="104.7528"/>
        <n v="8.0946"/>
        <n v="176.7864"/>
        <n v="-42.8"/>
        <n v="-26.964"/>
        <n v="-8.16749999999999"/>
        <n v="5.7568"/>
        <n v="11.0354"/>
        <n v="51.996"/>
        <n v="6.098"/>
        <n v="29.1456"/>
        <n v="54.4047"/>
        <n v="2.81959999999998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0000000001"/>
        <n v="21.7515"/>
        <n v="16.7328"/>
        <n v="54.04"/>
        <n v="4.3884"/>
        <n v="-99.6219000000001"/>
        <n v="7.3528"/>
        <n v="196.5036"/>
        <n v="13.4512"/>
        <n v="1.6176"/>
        <n v="2.03939999999999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0000000001"/>
        <n v="58.7916"/>
        <n v="1.35599999999999"/>
        <n v="-120.0508"/>
        <n v="362.835"/>
        <n v="316.1392"/>
        <n v="3.9248000000000003"/>
        <n v="-45.3492"/>
        <n v="-113.998"/>
        <n v="1.0044"/>
        <n v="4.8231"/>
        <n v="85.7869999999999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0000000006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1999999999971"/>
        <n v="120.5106"/>
        <n v="4.042"/>
        <n v="126.225"/>
        <n v="884.058"/>
        <n v="32.3351"/>
        <n v="-20.7846"/>
        <n v="-4.06"/>
        <n v="1.69"/>
        <n v="-137.529"/>
        <n v="-147.8655"/>
        <n v="4.22939999999997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3999999999998"/>
        <n v="75.1800000000001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0000000001"/>
        <n v="3.3504"/>
        <n v="38.61"/>
        <n v="-26.7204"/>
        <n v="0.5668000000000001"/>
        <n v="-1.3248"/>
        <n v="2.7062000000000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09999999999"/>
        <n v="609.7157"/>
        <n v="350.9082"/>
        <n v="375.735"/>
        <n v="20.3898"/>
        <n v="-83.8752"/>
        <n v="3.5784000000000002"/>
        <n v="-49.5516"/>
        <n v="-8.18"/>
        <n v="-3.2436"/>
        <n v="-21.0686000000002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00000000004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899999999995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8.87839999999999"/>
        <n v="34.2144"/>
        <n v="459.9875"/>
        <n v="-17.991"/>
        <n v="9.217600000000001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0000000001"/>
        <n v="43.4645999999999"/>
        <n v="44.975"/>
        <n v="23.2624"/>
        <n v="89.964"/>
        <n v="10.89"/>
        <n v="17.38"/>
        <n v="-4.6764"/>
        <n v="4.1652000000000005"/>
        <n v="9.57359999999999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000000001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79999999998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0000000002"/>
        <n v="33.3256"/>
        <n v="49.92"/>
        <n v="-29.512"/>
        <n v="21.8192"/>
        <n v="3.1161"/>
        <n v="70.1979999999999"/>
        <n v="-1.249000000000009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59999999991"/>
        <n v="43.4217"/>
        <n v="-12.8490000000002"/>
        <n v="5.775"/>
        <n v="0.6993"/>
        <n v="26.9024"/>
        <n v="48.3771"/>
        <n v="-7.68"/>
        <n v="29.358"/>
        <n v="-25.3344"/>
        <n v="-1.3464"/>
        <n v="6.1488"/>
        <n v="3.4692"/>
        <n v="9.98820000000002"/>
        <n v="34.6983"/>
        <n v="-73.8192000000001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00000000005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00000000002"/>
        <n v="11.452"/>
        <n v="87.1800000000001"/>
        <n v="-53.2856"/>
        <n v="-3.4914"/>
        <n v="0.585"/>
        <n v="-2.57490000000003"/>
        <n v="50.396"/>
        <n v="1.8354"/>
        <n v="-4.14000000000001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50.0980000000003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000000000002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000000001"/>
        <n v="116.2425"/>
        <n v="25.1496"/>
        <n v="51.8292"/>
        <n v="9.798"/>
        <n v="131.586"/>
        <n v="54.5844"/>
        <n v="53.235"/>
        <n v="12.145199999999999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39999999999"/>
        <n v="15.6104"/>
        <n v="7.6968"/>
        <n v="-5.1396000000000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00000000001"/>
        <n v="-6.188"/>
        <n v="98.105"/>
        <n v="-9.9705"/>
        <n v="1.305"/>
        <n v="8.1144"/>
        <n v="-17.523"/>
        <n v="157.4685"/>
        <n v="31.0446"/>
        <n v="4.24709999999999"/>
        <n v="-34.647"/>
        <n v="-25.992"/>
        <n v="31.4685"/>
        <n v="12.3144"/>
        <n v="2.808"/>
        <n v="2.7944"/>
        <n v="1.6116000000000001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000000000002"/>
        <n v="-7.83300000000001"/>
        <n v="-18.0385"/>
        <n v="-29.1528"/>
        <n v="-12.208"/>
        <n v="-168.819"/>
        <n v="8.95"/>
        <n v="1061.5722"/>
        <n v="-2.688"/>
        <n v="-2.3904"/>
        <n v="-3.23919999999999"/>
        <n v="-1.4060000000000001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0000000000001"/>
        <n v="0.67899999999999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000000000002"/>
        <n v="314.0586"/>
        <n v="-95.2476"/>
        <n v="125.245"/>
        <n v="401.814"/>
        <n v="2.9346"/>
        <n v="770.352"/>
        <n v="8.8008"/>
        <n v="-56.3108"/>
        <n v="27.504"/>
        <n v="26.790399999999998"/>
        <n v="24.4608"/>
        <n v="34.182"/>
        <n v="119.4742"/>
        <n v="9.9992"/>
        <n v="-7.9068000000000005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0.8640000000000011"/>
        <n v="-18.0312"/>
        <n v="99.9012"/>
        <n v="8.49"/>
        <n v="240.8595"/>
        <n v="3.3948"/>
        <n v="10.8836"/>
        <n v="25.2936"/>
        <n v="97.0136999999999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0000000000005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8.3916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1999999999999"/>
        <n v="10.773"/>
        <n v="65.96340000000001"/>
        <n v="15.606"/>
        <n v="7.8792"/>
        <n v="25.0938"/>
        <n v="8.18819999999999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399999999999"/>
        <n v="8.4942"/>
        <n v="327.9458"/>
        <n v="30.996"/>
        <n v="15.393"/>
        <n v="-8.316"/>
        <n v="1.0008"/>
        <n v="26.901"/>
        <n v="-17.5651"/>
        <n v="34.8137999999999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000000000001"/>
        <n v="13.7964"/>
        <n v="2.2504"/>
        <n v="17.99"/>
        <n v="3.248"/>
        <n v="320.3172"/>
        <n v="2.0048"/>
        <n v="0.470400000000000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3.23920000000001"/>
        <n v="1.7995"/>
        <n v="569.9905"/>
        <n v="-226.6368"/>
        <n v="2.4173999999999998"/>
        <n v="-1.5413999999999999"/>
        <n v="-7.5168"/>
        <n v="5.2398"/>
        <n v="0.5"/>
        <n v="7.553"/>
        <n v="227.205"/>
        <n v="-1.041"/>
        <n v="-2.1312"/>
        <n v="-22.2388"/>
        <n v="-99.1032"/>
        <n v="25.497"/>
        <n v="-8.42940000000002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00000000001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0000000000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00000000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0000000001"/>
        <n v="5.369"/>
        <n v="52.38"/>
        <n v="0.1584"/>
        <n v="-50.3928"/>
        <n v="-36.441"/>
        <n v="-73.7061"/>
        <n v="2.6928"/>
        <n v="-5.0512"/>
        <n v="-11.937"/>
        <n v="44.5962"/>
        <n v="0.6101999999999951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4999999999"/>
        <n v="34.4148"/>
        <n v="81.2645999999999"/>
        <n v="-94.6605"/>
        <n v="17.6391"/>
        <n v="-0.3398"/>
        <n v="-5.52400000000003"/>
        <n v="47.4949999999999"/>
        <n v="-116.9805"/>
        <n v="13.9185"/>
        <n v="-41.5176"/>
        <n v="-138.14"/>
        <n v="-15.44"/>
        <n v="-28.368"/>
        <n v="-643.71"/>
        <n v="21.9492"/>
        <n v="6.4176"/>
        <n v="-6.08900000000001"/>
        <n v="-26.1696"/>
        <n v="5.3721"/>
        <n v="-0.9486"/>
        <n v="-6.5415"/>
        <n v="8.386800000000001"/>
        <n v="13.132"/>
        <n v="-2.95660000000001"/>
        <n v="20.7459"/>
        <n v="23.7742"/>
        <n v="-26.085"/>
        <n v="14.4495"/>
        <n v="-10.15"/>
        <n v="88.4850000000001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000000000002"/>
        <n v="449.985"/>
        <n v="3.2224"/>
        <n v="746.4078"/>
        <n v="274.491"/>
        <n v="1.4796"/>
        <n v="204.1092"/>
        <n v="0.31119999999999903"/>
        <n v="3.0084"/>
        <n v="5.751"/>
        <n v="6.924"/>
        <n v="-108.2662"/>
        <n v="0.868"/>
        <n v="-105.3164"/>
        <n v="33.0708"/>
        <n v="5.99699999999999"/>
        <n v="-65.853"/>
        <n v="-4.2012"/>
        <n v="20.8568"/>
        <n v="19.7358"/>
        <n v="18.5391"/>
        <n v="11.68"/>
        <n v="5.21819999999999"/>
        <n v="-377.9892"/>
        <n v="4.6530000000000005"/>
        <n v="148.845"/>
        <n v="2.132"/>
        <n v="13.5056"/>
        <n v="62.321"/>
        <n v="48.3285"/>
        <n v="0.605599999999999"/>
        <n v="629.991"/>
        <n v="-7.46"/>
        <n v="-6.4944"/>
        <n v="-1.2178"/>
        <n v="7.6048"/>
        <n v="33.0648"/>
        <n v="5.538"/>
        <n v="54.3527999999999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79999999999"/>
        <n v="11.907"/>
        <n v="9.73499999999998"/>
        <n v="112.3508"/>
        <n v="0.8804000000000001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7999999999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00000000003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0000000001"/>
        <n v="8.1216"/>
        <n v="-52.6582"/>
        <n v="98.5248"/>
        <n v="0.509700000000001"/>
        <n v="-9.5886"/>
        <n v="32.925"/>
        <n v="72.5754"/>
        <n v="9.25"/>
        <n v="-1.3566"/>
        <n v="51.1872"/>
        <n v="4.6088000000000005"/>
        <n v="12.222"/>
        <n v="-2.56980000000003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0000000000003"/>
        <n v="93.884"/>
        <n v="107.79"/>
        <n v="12.208"/>
        <n v="30.99"/>
        <n v="13.717600000000001"/>
        <n v="0.556"/>
        <n v="35.0244"/>
        <n v="373.779"/>
        <n v="59.373"/>
        <n v="90.9762000000001"/>
        <n v="13.788"/>
        <n v="-304.392"/>
        <n v="-6599.978"/>
        <n v="2.8764000000000003"/>
        <n v="2.9646"/>
        <n v="13.896"/>
        <n v="55.0584"/>
        <n v="7.9812"/>
        <n v="-292.1"/>
        <n v="-4.7685"/>
        <n v="2.4675000000000002"/>
        <n v="9.54"/>
        <n v="-3.3894"/>
        <n v="-2.88"/>
        <n v="-1.49940000000001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199999999999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000000000002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00000000001"/>
        <n v="-302.72"/>
        <n v="-118.0116"/>
        <n v="10.5534"/>
        <n v="14.0712"/>
        <n v="3.741"/>
        <n v="5.91499999999999"/>
        <n v="7.0128"/>
        <n v="4.6552"/>
        <n v="5.3703"/>
        <n v="171.9914"/>
        <n v="137.54"/>
        <n v="4.35"/>
        <n v="40.376"/>
        <n v="30.6053999999999"/>
        <n v="-1237.8462"/>
        <n v="4.797"/>
        <n v="47.6604"/>
        <n v="26.824"/>
        <n v="1.674"/>
        <n v="-6.93"/>
        <n v="6.71759999999998"/>
        <n v="5.9184"/>
        <n v="7.308"/>
        <n v="-31.8612"/>
        <n v="1.9272"/>
        <n v="1668.205"/>
        <n v="-93.4724"/>
        <n v="3.7979999999999903"/>
        <n v="7.4256"/>
        <n v="10.8136"/>
        <n v="10.7964"/>
        <n v="81.921"/>
        <n v="-11.418"/>
        <n v="10.7136"/>
        <n v="170.997"/>
        <n v="9.1746"/>
        <n v="-4.25880000000004"/>
        <n v="17.856"/>
        <n v="34.294"/>
        <n v="654.7554"/>
        <n v="77.3696"/>
        <n v="35.048"/>
        <n v="-59.373"/>
        <n v="5.0274"/>
        <n v="2.3808"/>
        <n v="-65.568"/>
        <n v="-5.0688"/>
        <n v="-3.5324999999999998"/>
        <n v="-34.9536"/>
        <n v="-22.6716"/>
        <n v="2.2439999999999998"/>
        <n v="249.9104"/>
        <n v="2.6784"/>
        <n v="6.854"/>
        <n v="4.108"/>
        <n v="5.15879999999999"/>
        <n v="-19.323"/>
        <n v="-16.1856"/>
        <n v="48.6319999999999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199999999999"/>
        <n v="78.851"/>
        <n v="15.5856"/>
        <n v="0.9335999999999981"/>
        <n v="5.41240000000005"/>
        <n v="383.931"/>
        <n v="41.1528"/>
        <n v="15.743"/>
        <n v="207.475"/>
        <n v="1.4805000000000001"/>
        <n v="12.8928"/>
        <n v="20.975"/>
        <n v="-12.9792"/>
        <n v="29.673000000000002"/>
        <n v="-1.827"/>
        <n v="50.5632"/>
        <n v="1.5760000000000098"/>
        <n v="-9.282"/>
        <n v="-10.9611"/>
        <n v="-20.7306"/>
        <n v="16.956"/>
        <n v="10.8966"/>
        <n v="5.12939999999998"/>
        <n v="38.870400000000004"/>
        <n v="11.613"/>
        <n v="11.7568"/>
        <n v="106.9578"/>
        <n v="129.7725"/>
        <n v="5.2884"/>
        <n v="4.7664"/>
        <n v="3.1032"/>
        <n v="-1.8585"/>
        <m/>
      </sharedItems>
    </cacheField>
    <cacheField name="Person" numFmtId="0">
      <sharedItems containsBlank="1">
        <s v="Cassandra Brandow"/>
        <s v="Anna Andreadi"/>
        <s v="Kelly Williams"/>
        <s v="Chuck Magee"/>
        <m/>
      </sharedItems>
    </cacheField>
    <cacheField name="Return" numFmtId="0">
      <sharedItems containsBlank="1">
        <s v="No"/>
        <s v="Yes"/>
        <m/>
      </sharedItems>
    </cacheField>
    <cacheField name="MonthOrder" numFmtId="0">
      <sharedItems containsString="0" containsBlank="1" containsNumber="1" containsInteger="1">
        <n v="11.0"/>
        <n v="6.0"/>
        <n v="10.0"/>
        <n v="4.0"/>
        <n v="12.0"/>
        <n v="5.0"/>
        <n v="8.0"/>
        <n v="7.0"/>
        <n v="9.0"/>
        <n v="1.0"/>
        <n v="3.0"/>
        <n v="2.0"/>
        <m/>
      </sharedItems>
    </cacheField>
    <cacheField name="YearOrder" numFmtId="0">
      <sharedItems containsString="0" containsBlank="1" containsNumber="1" containsInteger="1">
        <n v="2018.0"/>
        <n v="2017.0"/>
        <n v="2016.0"/>
        <n v="2019.0"/>
        <n v="2020.0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Regions" cacheId="0" dataCaption="" rowGrandTotals="0" compact="0" compactData="0">
  <location ref="A3:B52" firstHeaderRow="0" firstDataRow="1" firstDataCol="0" rowPageCount="1" colPageCount="1"/>
  <pivotFields>
    <pivotField name="Row ID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h="1" x="8054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name="State" axis="axisRow" compact="0" outline="0" multipleItemSelectionAllowed="1" showAll="0" sortType="ascending">
      <items>
        <item x="49"/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t="default"/>
      </items>
    </pivotField>
    <pivotField name="Pers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turn" compact="0" outline="0" multipleItemSelectionAllowed="1" showAll="0">
      <items>
        <item x="0"/>
        <item x="1"/>
        <item x="2"/>
        <item t="default"/>
      </items>
    </pivotField>
    <pivotField name="MonthOrd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YearOrder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0"/>
  </rowFields>
  <pageFields>
    <pageField fld="0"/>
  </page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Segments" cacheId="0" dataCaption="" compact="0" compactData="0">
  <location ref="A3:E10" firstHeaderRow="0" firstDataRow="1" firstDataCol="1" rowPageCount="1" colPageCount="1"/>
  <pivotFields>
    <pivotField name="Row ID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h="1" x="8054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Segment" axis="axisCol" compact="0" outline="0" multipleItemSelectionAllowed="1" showAll="0" sortType="ascending">
      <items>
        <item x="3"/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t="default"/>
      </items>
    </pivotField>
    <pivotField name="Pers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turn" compact="0" outline="0" multipleItemSelectionAllowed="1" showAll="0">
      <items>
        <item x="0"/>
        <item x="1"/>
        <item x="2"/>
        <item t="default"/>
      </items>
    </pivotField>
    <pivotField name="MonthOrd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YearOrder" axis="axisRow" compact="0" outline="0" multipleItemSelectionAllowed="1" showAll="0" sortType="ascending">
      <items>
        <item x="5"/>
        <item x="2"/>
        <item x="1"/>
        <item x="0"/>
        <item x="3"/>
        <item x="4"/>
        <item t="default"/>
      </items>
    </pivotField>
  </pivotFields>
  <rowFields>
    <field x="24"/>
  </rowFields>
  <colFields>
    <field x="7"/>
  </colFields>
  <pageFields>
    <pageField fld="0"/>
  </pageFields>
  <dataFields>
    <dataField name="SUM of Sales" fld="17" baseField="0"/>
  </dataFields>
</pivotTableDefinition>
</file>

<file path=xl/pivotTables/pivotTable3.xml><?xml version="1.0" encoding="utf-8"?>
<pivotTableDefinition xmlns="http://schemas.openxmlformats.org/spreadsheetml/2006/main" name="Returned" cacheId="0" dataCaption="" compact="0" compactData="0">
  <location ref="A3:B6" firstHeaderRow="0" firstDataRow="1" firstDataCol="0" rowPageCount="1" colPageCount="1"/>
  <pivotFields>
    <pivotField name="Row ID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h="1" x="8054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t="default"/>
      </items>
    </pivotField>
    <pivotField name="Pers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turn" axis="axisRow" dataField="1" compact="0" outline="0" multipleItemSelectionAllowed="1" showAll="0" sortType="ascending">
      <items>
        <item x="2"/>
        <item x="0"/>
        <item x="1"/>
        <item t="default"/>
      </items>
    </pivotField>
    <pivotField name="MonthOrd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YearOrder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2"/>
  </rowFields>
  <pageFields>
    <pageField fld="0"/>
  </pageFields>
  <dataFields>
    <dataField name="COUNTA of Return" fld="22" subtotal="count" showDataAs="percentOfCol" baseField="0" numFmtId="10"/>
  </dataFields>
</pivotTableDefinition>
</file>

<file path=xl/pivotTables/pivotTable4.xml><?xml version="1.0" encoding="utf-8"?>
<pivotTableDefinition xmlns="http://schemas.openxmlformats.org/spreadsheetml/2006/main" name="PersonSales" cacheId="0" dataCaption="" compact="0" compactData="0">
  <location ref="A1:H8" firstHeaderRow="0" firstDataRow="1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t="default"/>
      </items>
    </pivotField>
    <pivotField name="Person" axis="axisRow" compact="0" outline="0" multipleItemSelectionAllowed="1" showAll="0" sortType="ascending">
      <items>
        <item x="4"/>
        <item x="1"/>
        <item x="0"/>
        <item x="3"/>
        <item x="2"/>
        <item t="default"/>
      </items>
    </pivotField>
    <pivotField name="Return" compact="0" outline="0" multipleItemSelectionAllowed="1" showAll="0">
      <items>
        <item x="0"/>
        <item x="1"/>
        <item x="2"/>
        <item t="default"/>
      </items>
    </pivotField>
    <pivotField name="MonthOrd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YearOrder" axis="axisCol" compact="0" outline="0" multipleItemSelectionAllowed="1" showAll="0" sortType="ascending">
      <items>
        <item x="5"/>
        <item x="2"/>
        <item x="1"/>
        <item x="0"/>
        <item x="3"/>
        <item x="4"/>
        <item t="default"/>
      </items>
    </pivotField>
  </pivotFields>
  <rowFields>
    <field x="21"/>
  </rowFields>
  <colFields>
    <field x="24"/>
  </colFields>
  <dataFields>
    <dataField name="SUM of Sales" fld="17" baseField="0"/>
  </dataFields>
</pivotTableDefinition>
</file>

<file path=xl/pivotTables/pivotTable5.xml><?xml version="1.0" encoding="utf-8"?>
<pivotTableDefinition xmlns="http://schemas.openxmlformats.org/spreadsheetml/2006/main" name="Sales&amp;Profit" cacheId="0" dataCaption="" rowGrandTotals="0" compact="0" compactData="0">
  <location ref="A1:D51" firstHeaderRow="0" firstDataRow="3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t="default"/>
      </items>
    </pivotField>
    <pivotField name="Pers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turn" compact="0" outline="0" multipleItemSelectionAllowed="1" showAll="0">
      <items>
        <item x="0"/>
        <item x="1"/>
        <item x="2"/>
        <item t="default"/>
      </items>
    </pivotField>
    <pivotField name="MonthOrder" axis="axisRow" compact="0" outline="0" multipleItemSelectionAllowed="1" showAll="0" sortType="ascending">
      <items>
        <item x="12"/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name="YearOrder" axis="axisRow" compact="0" outline="0" multipleItemSelectionAllowed="1" showAll="0" sortType="ascending" defaultSubtotal="0">
      <items>
        <item x="5"/>
        <item x="2"/>
        <item x="1"/>
        <item x="0"/>
        <item x="3"/>
        <item x="4"/>
      </items>
    </pivotField>
  </pivotFields>
  <rowFields>
    <field x="24"/>
    <field x="23"/>
  </rowFields>
  <colFields>
    <field x="-2"/>
  </colFields>
  <dataFields>
    <dataField name="SUM of Sales" fld="17" baseField="0"/>
    <dataField name="SUM of Profit" fld="2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3" width="12.14"/>
    <col customWidth="1" min="4" max="4" width="13.43"/>
    <col customWidth="1" min="5" max="5" width="13.71"/>
    <col customWidth="1" min="6" max="21" width="8.0"/>
    <col customWidth="1" min="22" max="22" width="9.0"/>
    <col customWidth="1" min="23" max="25" width="8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</row>
    <row r="2" ht="14.25" customHeight="1">
      <c r="A2" s="1">
        <v>1.0</v>
      </c>
      <c r="B2" s="3" t="s">
        <v>25</v>
      </c>
      <c r="C2" s="4">
        <v>43412.0</v>
      </c>
      <c r="D2" s="4">
        <v>43415.0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>
        <v>42420.0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>
        <v>261.96</v>
      </c>
      <c r="S2" s="1">
        <v>2.0</v>
      </c>
      <c r="T2" s="1">
        <v>0.0</v>
      </c>
      <c r="U2" s="1">
        <v>41.9136</v>
      </c>
      <c r="V2" s="1" t="str">
        <f>IF(M2=People!B$2,People!A$2,IF(M2=People!B$3,People!A$3,IF(M2=People!B$4,People!A$4,IF(M2=People!B$5,People!A$5,0))))</f>
        <v>Cassandra Brandow</v>
      </c>
      <c r="W2" s="5" t="str">
        <f t="array" ref="W2">IFERROR(INDEX(Returns!A:A,MATCH(B2,Returns!B:B,0)),"No")</f>
        <v>No</v>
      </c>
      <c r="X2" s="3">
        <f t="shared" ref="X2:X8055" si="1">MONTH(C2)</f>
        <v>11</v>
      </c>
      <c r="Y2" s="3">
        <f t="shared" ref="Y2:Y8055" si="2">YEAR(D2)</f>
        <v>2018</v>
      </c>
    </row>
    <row r="3" ht="14.25" customHeight="1">
      <c r="A3" s="1">
        <v>2.0</v>
      </c>
      <c r="B3" s="3" t="s">
        <v>25</v>
      </c>
      <c r="C3" s="4">
        <v>43412.0</v>
      </c>
      <c r="D3" s="4">
        <v>43415.0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>
        <v>42420.0</v>
      </c>
      <c r="M3" s="1" t="s">
        <v>33</v>
      </c>
      <c r="N3" s="1" t="s">
        <v>38</v>
      </c>
      <c r="O3" s="1" t="s">
        <v>35</v>
      </c>
      <c r="P3" s="1" t="s">
        <v>39</v>
      </c>
      <c r="Q3" s="1" t="s">
        <v>40</v>
      </c>
      <c r="R3" s="1">
        <v>731.94</v>
      </c>
      <c r="S3" s="1">
        <v>3.0</v>
      </c>
      <c r="T3" s="1">
        <v>0.0</v>
      </c>
      <c r="U3" s="1">
        <v>219.582</v>
      </c>
      <c r="V3" s="1" t="str">
        <f>IF(M3=People!B$2,People!A$2,IF(M3=People!B$3,People!A$3,IF(M3=People!B$4,People!A$4,IF(M3=People!B$5,People!A$5,0))))</f>
        <v>Cassandra Brandow</v>
      </c>
      <c r="W3" s="5" t="str">
        <f t="array" ref="W3">IFERROR(INDEX(Returns!A:A,MATCH(B3,Returns!B:B,0)),"No")</f>
        <v>No</v>
      </c>
      <c r="X3" s="3">
        <f t="shared" si="1"/>
        <v>11</v>
      </c>
      <c r="Y3" s="3">
        <f t="shared" si="2"/>
        <v>2018</v>
      </c>
    </row>
    <row r="4" ht="14.25" customHeight="1">
      <c r="A4" s="1">
        <v>3.0</v>
      </c>
      <c r="B4" s="3" t="s">
        <v>41</v>
      </c>
      <c r="C4" s="4">
        <v>43263.0</v>
      </c>
      <c r="D4" s="4">
        <v>43267.0</v>
      </c>
      <c r="E4" s="1" t="s">
        <v>26</v>
      </c>
      <c r="F4" s="1" t="s">
        <v>42</v>
      </c>
      <c r="G4" s="1" t="s">
        <v>43</v>
      </c>
      <c r="H4" s="1" t="s">
        <v>44</v>
      </c>
      <c r="I4" s="1" t="s">
        <v>30</v>
      </c>
      <c r="J4" s="1" t="s">
        <v>45</v>
      </c>
      <c r="K4" s="1" t="s">
        <v>46</v>
      </c>
      <c r="L4" s="1">
        <v>90036.0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 s="1">
        <v>14.62</v>
      </c>
      <c r="S4" s="1">
        <v>2.0</v>
      </c>
      <c r="T4" s="1">
        <v>0.0</v>
      </c>
      <c r="U4" s="1">
        <v>6.8714</v>
      </c>
      <c r="V4" s="1" t="str">
        <f>IF(M4=People!B$2,People!A$2,IF(M4=People!B$3,People!A$3,IF(M4=People!B$4,People!A$4,IF(M4=People!B$5,People!A$5,0))))</f>
        <v>Anna Andreadi</v>
      </c>
      <c r="W4" s="5" t="str">
        <f t="array" ref="W4">IFERROR(INDEX(Returns!A:A,MATCH(B4,Returns!B:B,0)),"No")</f>
        <v>No</v>
      </c>
      <c r="X4" s="3">
        <f t="shared" si="1"/>
        <v>6</v>
      </c>
      <c r="Y4" s="3">
        <f t="shared" si="2"/>
        <v>2018</v>
      </c>
    </row>
    <row r="5" ht="14.25" customHeight="1">
      <c r="A5" s="1">
        <v>4.0</v>
      </c>
      <c r="B5" s="3" t="s">
        <v>52</v>
      </c>
      <c r="C5" s="4">
        <v>43019.0</v>
      </c>
      <c r="D5" s="4">
        <v>43026.0</v>
      </c>
      <c r="E5" s="1" t="s">
        <v>53</v>
      </c>
      <c r="F5" s="1" t="s">
        <v>54</v>
      </c>
      <c r="G5" s="1" t="s">
        <v>55</v>
      </c>
      <c r="H5" s="1" t="s">
        <v>29</v>
      </c>
      <c r="I5" s="1" t="s">
        <v>30</v>
      </c>
      <c r="J5" s="1" t="s">
        <v>56</v>
      </c>
      <c r="K5" s="1" t="s">
        <v>57</v>
      </c>
      <c r="L5" s="1">
        <v>33311.0</v>
      </c>
      <c r="M5" s="1" t="s">
        <v>33</v>
      </c>
      <c r="N5" s="1" t="s">
        <v>58</v>
      </c>
      <c r="O5" s="1" t="s">
        <v>35</v>
      </c>
      <c r="P5" s="1" t="s">
        <v>59</v>
      </c>
      <c r="Q5" s="1" t="s">
        <v>60</v>
      </c>
      <c r="R5" s="1">
        <v>957.5775</v>
      </c>
      <c r="S5" s="1">
        <v>5.0</v>
      </c>
      <c r="T5" s="1">
        <v>0.45</v>
      </c>
      <c r="U5" s="1">
        <v>-383.031</v>
      </c>
      <c r="V5" s="1" t="str">
        <f>IF(M5=People!B$2,People!A$2,IF(M5=People!B$3,People!A$3,IF(M5=People!B$4,People!A$4,IF(M5=People!B$5,People!A$5,0))))</f>
        <v>Cassandra Brandow</v>
      </c>
      <c r="W5" s="5" t="str">
        <f t="array" ref="W5">IFERROR(INDEX(Returns!A:A,MATCH(B5,Returns!B:B,0)),"No")</f>
        <v>No</v>
      </c>
      <c r="X5" s="3">
        <f t="shared" si="1"/>
        <v>10</v>
      </c>
      <c r="Y5" s="3">
        <f t="shared" si="2"/>
        <v>2017</v>
      </c>
    </row>
    <row r="6" ht="14.25" customHeight="1">
      <c r="A6" s="1">
        <v>5.0</v>
      </c>
      <c r="B6" s="3" t="s">
        <v>52</v>
      </c>
      <c r="C6" s="4">
        <v>43019.0</v>
      </c>
      <c r="D6" s="4">
        <v>43026.0</v>
      </c>
      <c r="E6" s="1" t="s">
        <v>53</v>
      </c>
      <c r="F6" s="1" t="s">
        <v>54</v>
      </c>
      <c r="G6" s="1" t="s">
        <v>55</v>
      </c>
      <c r="H6" s="1" t="s">
        <v>29</v>
      </c>
      <c r="I6" s="1" t="s">
        <v>30</v>
      </c>
      <c r="J6" s="1" t="s">
        <v>56</v>
      </c>
      <c r="K6" s="1" t="s">
        <v>57</v>
      </c>
      <c r="L6" s="1">
        <v>33311.0</v>
      </c>
      <c r="M6" s="1" t="s">
        <v>33</v>
      </c>
      <c r="N6" s="1" t="s">
        <v>61</v>
      </c>
      <c r="O6" s="1" t="s">
        <v>49</v>
      </c>
      <c r="P6" s="1" t="s">
        <v>62</v>
      </c>
      <c r="Q6" s="1" t="s">
        <v>63</v>
      </c>
      <c r="R6" s="1">
        <v>22.368</v>
      </c>
      <c r="S6" s="1">
        <v>2.0</v>
      </c>
      <c r="T6" s="1">
        <v>0.2</v>
      </c>
      <c r="U6" s="1">
        <v>2.5164</v>
      </c>
      <c r="V6" s="1" t="str">
        <f>IF(M6=People!B$2,People!A$2,IF(M6=People!B$3,People!A$3,IF(M6=People!B$4,People!A$4,IF(M6=People!B$5,People!A$5,0))))</f>
        <v>Cassandra Brandow</v>
      </c>
      <c r="W6" s="5" t="str">
        <f t="array" ref="W6">IFERROR(INDEX(Returns!A:A,MATCH(B6,Returns!B:B,0)),"No")</f>
        <v>No</v>
      </c>
      <c r="X6" s="3">
        <f t="shared" si="1"/>
        <v>10</v>
      </c>
      <c r="Y6" s="3">
        <f t="shared" si="2"/>
        <v>2017</v>
      </c>
    </row>
    <row r="7" ht="14.25" customHeight="1">
      <c r="A7" s="1">
        <v>6.0</v>
      </c>
      <c r="B7" s="3" t="s">
        <v>64</v>
      </c>
      <c r="C7" s="4">
        <v>42530.0</v>
      </c>
      <c r="D7" s="4">
        <v>42535.0</v>
      </c>
      <c r="E7" s="1" t="s">
        <v>53</v>
      </c>
      <c r="F7" s="1" t="s">
        <v>65</v>
      </c>
      <c r="G7" s="1" t="s">
        <v>66</v>
      </c>
      <c r="H7" s="1" t="s">
        <v>29</v>
      </c>
      <c r="I7" s="1" t="s">
        <v>30</v>
      </c>
      <c r="J7" s="1" t="s">
        <v>45</v>
      </c>
      <c r="K7" s="1" t="s">
        <v>46</v>
      </c>
      <c r="L7" s="1">
        <v>90032.0</v>
      </c>
      <c r="M7" s="1" t="s">
        <v>47</v>
      </c>
      <c r="N7" s="1" t="s">
        <v>67</v>
      </c>
      <c r="O7" s="1" t="s">
        <v>35</v>
      </c>
      <c r="P7" s="1" t="s">
        <v>68</v>
      </c>
      <c r="Q7" s="1" t="s">
        <v>69</v>
      </c>
      <c r="R7" s="1">
        <v>48.86</v>
      </c>
      <c r="S7" s="1">
        <v>7.0</v>
      </c>
      <c r="T7" s="1">
        <v>0.0</v>
      </c>
      <c r="U7" s="1">
        <v>14.1694</v>
      </c>
      <c r="V7" s="1" t="str">
        <f>IF(M7=People!B$2,People!A$2,IF(M7=People!B$3,People!A$3,IF(M7=People!B$4,People!A$4,IF(M7=People!B$5,People!A$5,0))))</f>
        <v>Anna Andreadi</v>
      </c>
      <c r="W7" s="5" t="str">
        <f t="array" ref="W7">IFERROR(INDEX(Returns!A:A,MATCH(B7,Returns!B:B,0)),"No")</f>
        <v>No</v>
      </c>
      <c r="X7" s="3">
        <f t="shared" si="1"/>
        <v>6</v>
      </c>
      <c r="Y7" s="3">
        <f t="shared" si="2"/>
        <v>2016</v>
      </c>
    </row>
    <row r="8" ht="14.25" customHeight="1">
      <c r="A8" s="1">
        <v>7.0</v>
      </c>
      <c r="B8" s="3" t="s">
        <v>64</v>
      </c>
      <c r="C8" s="4">
        <v>42530.0</v>
      </c>
      <c r="D8" s="4">
        <v>42535.0</v>
      </c>
      <c r="E8" s="1" t="s">
        <v>53</v>
      </c>
      <c r="F8" s="1" t="s">
        <v>65</v>
      </c>
      <c r="G8" s="1" t="s">
        <v>66</v>
      </c>
      <c r="H8" s="1" t="s">
        <v>29</v>
      </c>
      <c r="I8" s="1" t="s">
        <v>30</v>
      </c>
      <c r="J8" s="1" t="s">
        <v>45</v>
      </c>
      <c r="K8" s="1" t="s">
        <v>46</v>
      </c>
      <c r="L8" s="1">
        <v>90032.0</v>
      </c>
      <c r="M8" s="1" t="s">
        <v>47</v>
      </c>
      <c r="N8" s="1" t="s">
        <v>70</v>
      </c>
      <c r="O8" s="1" t="s">
        <v>49</v>
      </c>
      <c r="P8" s="1" t="s">
        <v>71</v>
      </c>
      <c r="Q8" s="1" t="s">
        <v>72</v>
      </c>
      <c r="R8" s="1">
        <v>7.28</v>
      </c>
      <c r="S8" s="1">
        <v>4.0</v>
      </c>
      <c r="T8" s="1">
        <v>0.0</v>
      </c>
      <c r="U8" s="1">
        <v>1.9656</v>
      </c>
      <c r="V8" s="1" t="str">
        <f>IF(M8=People!B$2,People!A$2,IF(M8=People!B$3,People!A$3,IF(M8=People!B$4,People!A$4,IF(M8=People!B$5,People!A$5,0))))</f>
        <v>Anna Andreadi</v>
      </c>
      <c r="W8" s="5" t="str">
        <f t="array" ref="W8">IFERROR(INDEX(Returns!A:A,MATCH(B8,Returns!B:B,0)),"No")</f>
        <v>No</v>
      </c>
      <c r="X8" s="3">
        <f t="shared" si="1"/>
        <v>6</v>
      </c>
      <c r="Y8" s="3">
        <f t="shared" si="2"/>
        <v>2016</v>
      </c>
    </row>
    <row r="9" ht="14.25" customHeight="1">
      <c r="A9" s="1">
        <v>8.0</v>
      </c>
      <c r="B9" s="3" t="s">
        <v>64</v>
      </c>
      <c r="C9" s="4">
        <v>42530.0</v>
      </c>
      <c r="D9" s="4">
        <v>42535.0</v>
      </c>
      <c r="E9" s="1" t="s">
        <v>53</v>
      </c>
      <c r="F9" s="1" t="s">
        <v>65</v>
      </c>
      <c r="G9" s="1" t="s">
        <v>66</v>
      </c>
      <c r="H9" s="1" t="s">
        <v>29</v>
      </c>
      <c r="I9" s="1" t="s">
        <v>30</v>
      </c>
      <c r="J9" s="1" t="s">
        <v>45</v>
      </c>
      <c r="K9" s="1" t="s">
        <v>46</v>
      </c>
      <c r="L9" s="1">
        <v>90032.0</v>
      </c>
      <c r="M9" s="1" t="s">
        <v>47</v>
      </c>
      <c r="N9" s="1" t="s">
        <v>73</v>
      </c>
      <c r="O9" s="1" t="s">
        <v>74</v>
      </c>
      <c r="P9" s="1" t="s">
        <v>75</v>
      </c>
      <c r="Q9" s="1" t="s">
        <v>76</v>
      </c>
      <c r="R9" s="1">
        <v>907.152</v>
      </c>
      <c r="S9" s="1">
        <v>6.0</v>
      </c>
      <c r="T9" s="1">
        <v>0.2</v>
      </c>
      <c r="U9" s="1">
        <v>90.7152</v>
      </c>
      <c r="V9" s="1" t="str">
        <f>IF(M9=People!B$2,People!A$2,IF(M9=People!B$3,People!A$3,IF(M9=People!B$4,People!A$4,IF(M9=People!B$5,People!A$5,0))))</f>
        <v>Anna Andreadi</v>
      </c>
      <c r="W9" s="5" t="str">
        <f t="array" ref="W9">IFERROR(INDEX(Returns!A:A,MATCH(B9,Returns!B:B,0)),"No")</f>
        <v>No</v>
      </c>
      <c r="X9" s="3">
        <f t="shared" si="1"/>
        <v>6</v>
      </c>
      <c r="Y9" s="3">
        <f t="shared" si="2"/>
        <v>2016</v>
      </c>
    </row>
    <row r="10" ht="14.25" customHeight="1">
      <c r="A10" s="1">
        <v>9.0</v>
      </c>
      <c r="B10" s="3" t="s">
        <v>64</v>
      </c>
      <c r="C10" s="4">
        <v>42530.0</v>
      </c>
      <c r="D10" s="4">
        <v>42535.0</v>
      </c>
      <c r="E10" s="1" t="s">
        <v>53</v>
      </c>
      <c r="F10" s="1" t="s">
        <v>65</v>
      </c>
      <c r="G10" s="1" t="s">
        <v>66</v>
      </c>
      <c r="H10" s="1" t="s">
        <v>29</v>
      </c>
      <c r="I10" s="1" t="s">
        <v>30</v>
      </c>
      <c r="J10" s="1" t="s">
        <v>45</v>
      </c>
      <c r="K10" s="1" t="s">
        <v>46</v>
      </c>
      <c r="L10" s="1">
        <v>90032.0</v>
      </c>
      <c r="M10" s="1" t="s">
        <v>47</v>
      </c>
      <c r="N10" s="1" t="s">
        <v>77</v>
      </c>
      <c r="O10" s="1" t="s">
        <v>49</v>
      </c>
      <c r="P10" s="1" t="s">
        <v>78</v>
      </c>
      <c r="Q10" s="1" t="s">
        <v>79</v>
      </c>
      <c r="R10" s="1">
        <v>18.504</v>
      </c>
      <c r="S10" s="1">
        <v>3.0</v>
      </c>
      <c r="T10" s="1">
        <v>0.2</v>
      </c>
      <c r="U10" s="1">
        <v>5.7825</v>
      </c>
      <c r="V10" s="1" t="str">
        <f>IF(M10=People!B$2,People!A$2,IF(M10=People!B$3,People!A$3,IF(M10=People!B$4,People!A$4,IF(M10=People!B$5,People!A$5,0))))</f>
        <v>Anna Andreadi</v>
      </c>
      <c r="W10" s="5" t="str">
        <f t="array" ref="W10">IFERROR(INDEX(Returns!A:A,MATCH(B10,Returns!B:B,0)),"No")</f>
        <v>No</v>
      </c>
      <c r="X10" s="3">
        <f t="shared" si="1"/>
        <v>6</v>
      </c>
      <c r="Y10" s="3">
        <f t="shared" si="2"/>
        <v>2016</v>
      </c>
    </row>
    <row r="11" ht="14.25" customHeight="1">
      <c r="A11" s="1">
        <v>10.0</v>
      </c>
      <c r="B11" s="3" t="s">
        <v>64</v>
      </c>
      <c r="C11" s="4">
        <v>42530.0</v>
      </c>
      <c r="D11" s="4">
        <v>42535.0</v>
      </c>
      <c r="E11" s="1" t="s">
        <v>53</v>
      </c>
      <c r="F11" s="1" t="s">
        <v>65</v>
      </c>
      <c r="G11" s="1" t="s">
        <v>66</v>
      </c>
      <c r="H11" s="1" t="s">
        <v>29</v>
      </c>
      <c r="I11" s="1" t="s">
        <v>30</v>
      </c>
      <c r="J11" s="1" t="s">
        <v>45</v>
      </c>
      <c r="K11" s="1" t="s">
        <v>46</v>
      </c>
      <c r="L11" s="1">
        <v>90032.0</v>
      </c>
      <c r="M11" s="1" t="s">
        <v>47</v>
      </c>
      <c r="N11" s="1" t="s">
        <v>80</v>
      </c>
      <c r="O11" s="1" t="s">
        <v>49</v>
      </c>
      <c r="P11" s="1" t="s">
        <v>81</v>
      </c>
      <c r="Q11" s="1" t="s">
        <v>82</v>
      </c>
      <c r="R11" s="1">
        <v>114.9</v>
      </c>
      <c r="S11" s="1">
        <v>5.0</v>
      </c>
      <c r="T11" s="1">
        <v>0.0</v>
      </c>
      <c r="U11" s="1">
        <v>34.47</v>
      </c>
      <c r="V11" s="1" t="str">
        <f>IF(M11=People!B$2,People!A$2,IF(M11=People!B$3,People!A$3,IF(M11=People!B$4,People!A$4,IF(M11=People!B$5,People!A$5,0))))</f>
        <v>Anna Andreadi</v>
      </c>
      <c r="W11" s="5" t="str">
        <f t="array" ref="W11">IFERROR(INDEX(Returns!A:A,MATCH(B11,Returns!B:B,0)),"No")</f>
        <v>No</v>
      </c>
      <c r="X11" s="3">
        <f t="shared" si="1"/>
        <v>6</v>
      </c>
      <c r="Y11" s="3">
        <f t="shared" si="2"/>
        <v>2016</v>
      </c>
    </row>
    <row r="12" ht="14.25" customHeight="1">
      <c r="A12" s="1">
        <v>11.0</v>
      </c>
      <c r="B12" s="3" t="s">
        <v>64</v>
      </c>
      <c r="C12" s="4">
        <v>42530.0</v>
      </c>
      <c r="D12" s="4">
        <v>42535.0</v>
      </c>
      <c r="E12" s="1" t="s">
        <v>53</v>
      </c>
      <c r="F12" s="1" t="s">
        <v>65</v>
      </c>
      <c r="G12" s="1" t="s">
        <v>66</v>
      </c>
      <c r="H12" s="1" t="s">
        <v>29</v>
      </c>
      <c r="I12" s="1" t="s">
        <v>30</v>
      </c>
      <c r="J12" s="1" t="s">
        <v>45</v>
      </c>
      <c r="K12" s="1" t="s">
        <v>46</v>
      </c>
      <c r="L12" s="1">
        <v>90032.0</v>
      </c>
      <c r="M12" s="1" t="s">
        <v>47</v>
      </c>
      <c r="N12" s="1" t="s">
        <v>83</v>
      </c>
      <c r="O12" s="1" t="s">
        <v>35</v>
      </c>
      <c r="P12" s="1" t="s">
        <v>59</v>
      </c>
      <c r="Q12" s="1" t="s">
        <v>84</v>
      </c>
      <c r="R12" s="1">
        <v>1706.184</v>
      </c>
      <c r="S12" s="1">
        <v>9.0</v>
      </c>
      <c r="T12" s="1">
        <v>0.2</v>
      </c>
      <c r="U12" s="1">
        <v>85.3091999999998</v>
      </c>
      <c r="V12" s="1" t="str">
        <f>IF(M12=People!B$2,People!A$2,IF(M12=People!B$3,People!A$3,IF(M12=People!B$4,People!A$4,IF(M12=People!B$5,People!A$5,0))))</f>
        <v>Anna Andreadi</v>
      </c>
      <c r="W12" s="5" t="str">
        <f t="array" ref="W12">IFERROR(INDEX(Returns!A:A,MATCH(B12,Returns!B:B,0)),"No")</f>
        <v>No</v>
      </c>
      <c r="X12" s="3">
        <f t="shared" si="1"/>
        <v>6</v>
      </c>
      <c r="Y12" s="3">
        <f t="shared" si="2"/>
        <v>2016</v>
      </c>
    </row>
    <row r="13" ht="14.25" customHeight="1">
      <c r="A13" s="1">
        <v>12.0</v>
      </c>
      <c r="B13" s="3" t="s">
        <v>64</v>
      </c>
      <c r="C13" s="4">
        <v>42530.0</v>
      </c>
      <c r="D13" s="4">
        <v>42535.0</v>
      </c>
      <c r="E13" s="1" t="s">
        <v>53</v>
      </c>
      <c r="F13" s="1" t="s">
        <v>65</v>
      </c>
      <c r="G13" s="1" t="s">
        <v>66</v>
      </c>
      <c r="H13" s="1" t="s">
        <v>29</v>
      </c>
      <c r="I13" s="1" t="s">
        <v>30</v>
      </c>
      <c r="J13" s="1" t="s">
        <v>45</v>
      </c>
      <c r="K13" s="1" t="s">
        <v>46</v>
      </c>
      <c r="L13" s="1">
        <v>90032.0</v>
      </c>
      <c r="M13" s="1" t="s">
        <v>47</v>
      </c>
      <c r="N13" s="1" t="s">
        <v>85</v>
      </c>
      <c r="O13" s="1" t="s">
        <v>74</v>
      </c>
      <c r="P13" s="1" t="s">
        <v>75</v>
      </c>
      <c r="Q13" s="1" t="s">
        <v>86</v>
      </c>
      <c r="R13" s="1">
        <v>911.424</v>
      </c>
      <c r="S13" s="1">
        <v>4.0</v>
      </c>
      <c r="T13" s="1">
        <v>0.2</v>
      </c>
      <c r="U13" s="1">
        <v>68.3568</v>
      </c>
      <c r="V13" s="1" t="str">
        <f>IF(M13=People!B$2,People!A$2,IF(M13=People!B$3,People!A$3,IF(M13=People!B$4,People!A$4,IF(M13=People!B$5,People!A$5,0))))</f>
        <v>Anna Andreadi</v>
      </c>
      <c r="W13" s="5" t="str">
        <f t="array" ref="W13">IFERROR(INDEX(Returns!A:A,MATCH(B13,Returns!B:B,0)),"No")</f>
        <v>No</v>
      </c>
      <c r="X13" s="3">
        <f t="shared" si="1"/>
        <v>6</v>
      </c>
      <c r="Y13" s="3">
        <f t="shared" si="2"/>
        <v>2016</v>
      </c>
    </row>
    <row r="14" ht="14.25" customHeight="1">
      <c r="A14" s="1">
        <v>13.0</v>
      </c>
      <c r="B14" s="3" t="s">
        <v>87</v>
      </c>
      <c r="C14" s="4">
        <v>43570.0</v>
      </c>
      <c r="D14" s="4">
        <v>43575.0</v>
      </c>
      <c r="E14" s="1" t="s">
        <v>53</v>
      </c>
      <c r="F14" s="1" t="s">
        <v>88</v>
      </c>
      <c r="G14" s="1" t="s">
        <v>89</v>
      </c>
      <c r="H14" s="1" t="s">
        <v>29</v>
      </c>
      <c r="I14" s="1" t="s">
        <v>30</v>
      </c>
      <c r="J14" s="1" t="s">
        <v>90</v>
      </c>
      <c r="K14" s="1" t="s">
        <v>91</v>
      </c>
      <c r="L14" s="1">
        <v>28027.0</v>
      </c>
      <c r="M14" s="1" t="s">
        <v>33</v>
      </c>
      <c r="N14" s="1" t="s">
        <v>92</v>
      </c>
      <c r="O14" s="1" t="s">
        <v>49</v>
      </c>
      <c r="P14" s="1" t="s">
        <v>93</v>
      </c>
      <c r="Q14" s="1" t="s">
        <v>94</v>
      </c>
      <c r="R14" s="1">
        <v>15.552</v>
      </c>
      <c r="S14" s="1">
        <v>3.0</v>
      </c>
      <c r="T14" s="1">
        <v>0.2</v>
      </c>
      <c r="U14" s="1">
        <v>5.4432</v>
      </c>
      <c r="V14" s="1" t="str">
        <f>IF(M14=People!B$2,People!A$2,IF(M14=People!B$3,People!A$3,IF(M14=People!B$4,People!A$4,IF(M14=People!B$5,People!A$5,0))))</f>
        <v>Cassandra Brandow</v>
      </c>
      <c r="W14" s="5" t="str">
        <f t="array" ref="W14">IFERROR(INDEX(Returns!A:A,MATCH(B14,Returns!B:B,0)),"No")</f>
        <v>No</v>
      </c>
      <c r="X14" s="3">
        <f t="shared" si="1"/>
        <v>4</v>
      </c>
      <c r="Y14" s="3">
        <f t="shared" si="2"/>
        <v>2019</v>
      </c>
    </row>
    <row r="15" ht="14.25" customHeight="1">
      <c r="A15" s="1">
        <v>14.0</v>
      </c>
      <c r="B15" s="3" t="s">
        <v>95</v>
      </c>
      <c r="C15" s="4">
        <v>43439.0</v>
      </c>
      <c r="D15" s="4">
        <v>43444.0</v>
      </c>
      <c r="E15" s="1" t="s">
        <v>53</v>
      </c>
      <c r="F15" s="1" t="s">
        <v>96</v>
      </c>
      <c r="G15" s="1" t="s">
        <v>97</v>
      </c>
      <c r="H15" s="1" t="s">
        <v>29</v>
      </c>
      <c r="I15" s="1" t="s">
        <v>30</v>
      </c>
      <c r="J15" s="1" t="s">
        <v>98</v>
      </c>
      <c r="K15" s="1" t="s">
        <v>99</v>
      </c>
      <c r="L15" s="1">
        <v>98103.0</v>
      </c>
      <c r="M15" s="1" t="s">
        <v>47</v>
      </c>
      <c r="N15" s="1" t="s">
        <v>100</v>
      </c>
      <c r="O15" s="1" t="s">
        <v>49</v>
      </c>
      <c r="P15" s="1" t="s">
        <v>78</v>
      </c>
      <c r="Q15" s="1" t="s">
        <v>101</v>
      </c>
      <c r="R15" s="1">
        <v>407.976</v>
      </c>
      <c r="S15" s="1">
        <v>3.0</v>
      </c>
      <c r="T15" s="1">
        <v>0.2</v>
      </c>
      <c r="U15" s="1">
        <v>132.5922</v>
      </c>
      <c r="V15" s="1" t="str">
        <f>IF(M15=People!B$2,People!A$2,IF(M15=People!B$3,People!A$3,IF(M15=People!B$4,People!A$4,IF(M15=People!B$5,People!A$5,0))))</f>
        <v>Anna Andreadi</v>
      </c>
      <c r="W15" s="5" t="str">
        <f t="array" ref="W15">IFERROR(INDEX(Returns!A:A,MATCH(B15,Returns!B:B,0)),"No")</f>
        <v>No</v>
      </c>
      <c r="X15" s="3">
        <f t="shared" si="1"/>
        <v>12</v>
      </c>
      <c r="Y15" s="3">
        <f t="shared" si="2"/>
        <v>2018</v>
      </c>
    </row>
    <row r="16" ht="14.25" customHeight="1">
      <c r="A16" s="1">
        <v>15.0</v>
      </c>
      <c r="B16" s="3" t="s">
        <v>102</v>
      </c>
      <c r="C16" s="4">
        <v>43061.0</v>
      </c>
      <c r="D16" s="4">
        <v>43065.0</v>
      </c>
      <c r="E16" s="1" t="s">
        <v>53</v>
      </c>
      <c r="F16" s="1" t="s">
        <v>103</v>
      </c>
      <c r="G16" s="1" t="s">
        <v>104</v>
      </c>
      <c r="H16" s="1" t="s">
        <v>105</v>
      </c>
      <c r="I16" s="1" t="s">
        <v>30</v>
      </c>
      <c r="J16" s="1" t="s">
        <v>106</v>
      </c>
      <c r="K16" s="1" t="s">
        <v>107</v>
      </c>
      <c r="L16" s="1">
        <v>76106.0</v>
      </c>
      <c r="M16" s="1" t="s">
        <v>108</v>
      </c>
      <c r="N16" s="1" t="s">
        <v>109</v>
      </c>
      <c r="O16" s="1" t="s">
        <v>49</v>
      </c>
      <c r="P16" s="1" t="s">
        <v>81</v>
      </c>
      <c r="Q16" s="1" t="s">
        <v>110</v>
      </c>
      <c r="R16" s="1">
        <v>68.81</v>
      </c>
      <c r="S16" s="1">
        <v>5.0</v>
      </c>
      <c r="T16" s="1">
        <v>0.8</v>
      </c>
      <c r="U16" s="1">
        <v>-123.858</v>
      </c>
      <c r="V16" s="1" t="str">
        <f>IF(M16=People!B$2,People!A$2,IF(M16=People!B$3,People!A$3,IF(M16=People!B$4,People!A$4,IF(M16=People!B$5,People!A$5,0))))</f>
        <v>Kelly Williams</v>
      </c>
      <c r="W16" s="5" t="str">
        <f t="array" ref="W16">IFERROR(INDEX(Returns!A:A,MATCH(B16,Returns!B:B,0)),"No")</f>
        <v>No</v>
      </c>
      <c r="X16" s="3">
        <f t="shared" si="1"/>
        <v>11</v>
      </c>
      <c r="Y16" s="3">
        <f t="shared" si="2"/>
        <v>2017</v>
      </c>
    </row>
    <row r="17" ht="14.25" customHeight="1">
      <c r="A17" s="1">
        <v>16.0</v>
      </c>
      <c r="B17" s="3" t="s">
        <v>102</v>
      </c>
      <c r="C17" s="4">
        <v>43061.0</v>
      </c>
      <c r="D17" s="4">
        <v>43065.0</v>
      </c>
      <c r="E17" s="1" t="s">
        <v>53</v>
      </c>
      <c r="F17" s="1" t="s">
        <v>103</v>
      </c>
      <c r="G17" s="1" t="s">
        <v>104</v>
      </c>
      <c r="H17" s="1" t="s">
        <v>105</v>
      </c>
      <c r="I17" s="1" t="s">
        <v>30</v>
      </c>
      <c r="J17" s="1" t="s">
        <v>106</v>
      </c>
      <c r="K17" s="1" t="s">
        <v>107</v>
      </c>
      <c r="L17" s="1">
        <v>76106.0</v>
      </c>
      <c r="M17" s="1" t="s">
        <v>108</v>
      </c>
      <c r="N17" s="1" t="s">
        <v>111</v>
      </c>
      <c r="O17" s="1" t="s">
        <v>49</v>
      </c>
      <c r="P17" s="1" t="s">
        <v>78</v>
      </c>
      <c r="Q17" s="1" t="s">
        <v>112</v>
      </c>
      <c r="R17" s="1">
        <v>2.544</v>
      </c>
      <c r="S17" s="1">
        <v>3.0</v>
      </c>
      <c r="T17" s="1">
        <v>0.8</v>
      </c>
      <c r="U17" s="1">
        <v>-3.816</v>
      </c>
      <c r="V17" s="1" t="str">
        <f>IF(M17=People!B$2,People!A$2,IF(M17=People!B$3,People!A$3,IF(M17=People!B$4,People!A$4,IF(M17=People!B$5,People!A$5,0))))</f>
        <v>Kelly Williams</v>
      </c>
      <c r="W17" s="5" t="str">
        <f t="array" ref="W17">IFERROR(INDEX(Returns!A:A,MATCH(B17,Returns!B:B,0)),"No")</f>
        <v>No</v>
      </c>
      <c r="X17" s="3">
        <f t="shared" si="1"/>
        <v>11</v>
      </c>
      <c r="Y17" s="3">
        <f t="shared" si="2"/>
        <v>2017</v>
      </c>
    </row>
    <row r="18" ht="14.25" customHeight="1">
      <c r="A18" s="1">
        <v>17.0</v>
      </c>
      <c r="B18" s="3" t="s">
        <v>113</v>
      </c>
      <c r="C18" s="4">
        <v>42685.0</v>
      </c>
      <c r="D18" s="4">
        <v>42692.0</v>
      </c>
      <c r="E18" s="1" t="s">
        <v>53</v>
      </c>
      <c r="F18" s="1" t="s">
        <v>114</v>
      </c>
      <c r="G18" s="1" t="s">
        <v>115</v>
      </c>
      <c r="H18" s="1" t="s">
        <v>29</v>
      </c>
      <c r="I18" s="1" t="s">
        <v>30</v>
      </c>
      <c r="J18" s="1" t="s">
        <v>116</v>
      </c>
      <c r="K18" s="1" t="s">
        <v>117</v>
      </c>
      <c r="L18" s="1">
        <v>53711.0</v>
      </c>
      <c r="M18" s="1" t="s">
        <v>108</v>
      </c>
      <c r="N18" s="1" t="s">
        <v>118</v>
      </c>
      <c r="O18" s="1" t="s">
        <v>49</v>
      </c>
      <c r="P18" s="1" t="s">
        <v>62</v>
      </c>
      <c r="Q18" s="1" t="s">
        <v>119</v>
      </c>
      <c r="R18" s="1">
        <v>665.88</v>
      </c>
      <c r="S18" s="1">
        <v>6.0</v>
      </c>
      <c r="T18" s="1">
        <v>0.0</v>
      </c>
      <c r="U18" s="1">
        <v>13.3176</v>
      </c>
      <c r="V18" s="1" t="str">
        <f>IF(M18=People!B$2,People!A$2,IF(M18=People!B$3,People!A$3,IF(M18=People!B$4,People!A$4,IF(M18=People!B$5,People!A$5,0))))</f>
        <v>Kelly Williams</v>
      </c>
      <c r="W18" s="5" t="str">
        <f t="array" ref="W18">IFERROR(INDEX(Returns!A:A,MATCH(B18,Returns!B:B,0)),"No")</f>
        <v>No</v>
      </c>
      <c r="X18" s="3">
        <f t="shared" si="1"/>
        <v>11</v>
      </c>
      <c r="Y18" s="3">
        <f t="shared" si="2"/>
        <v>2016</v>
      </c>
    </row>
    <row r="19" ht="14.25" customHeight="1">
      <c r="A19" s="1">
        <v>18.0</v>
      </c>
      <c r="B19" s="3" t="s">
        <v>120</v>
      </c>
      <c r="C19" s="4">
        <v>42503.0</v>
      </c>
      <c r="D19" s="4">
        <v>42505.0</v>
      </c>
      <c r="E19" s="1" t="s">
        <v>26</v>
      </c>
      <c r="F19" s="1" t="s">
        <v>121</v>
      </c>
      <c r="G19" s="1" t="s">
        <v>122</v>
      </c>
      <c r="H19" s="1" t="s">
        <v>29</v>
      </c>
      <c r="I19" s="1" t="s">
        <v>30</v>
      </c>
      <c r="J19" s="1" t="s">
        <v>123</v>
      </c>
      <c r="K19" s="1" t="s">
        <v>124</v>
      </c>
      <c r="L19" s="1">
        <v>84084.0</v>
      </c>
      <c r="M19" s="1" t="s">
        <v>47</v>
      </c>
      <c r="N19" s="1" t="s">
        <v>125</v>
      </c>
      <c r="O19" s="1" t="s">
        <v>49</v>
      </c>
      <c r="P19" s="1" t="s">
        <v>62</v>
      </c>
      <c r="Q19" s="1" t="s">
        <v>126</v>
      </c>
      <c r="R19" s="1">
        <v>55.5</v>
      </c>
      <c r="S19" s="1">
        <v>2.0</v>
      </c>
      <c r="T19" s="1">
        <v>0.0</v>
      </c>
      <c r="U19" s="1">
        <v>9.99</v>
      </c>
      <c r="V19" s="1" t="str">
        <f>IF(M19=People!B$2,People!A$2,IF(M19=People!B$3,People!A$3,IF(M19=People!B$4,People!A$4,IF(M19=People!B$5,People!A$5,0))))</f>
        <v>Anna Andreadi</v>
      </c>
      <c r="W19" s="5" t="str">
        <f t="array" ref="W19">IFERROR(INDEX(Returns!A:A,MATCH(B19,Returns!B:B,0)),"No")</f>
        <v>No</v>
      </c>
      <c r="X19" s="3">
        <f t="shared" si="1"/>
        <v>5</v>
      </c>
      <c r="Y19" s="3">
        <f t="shared" si="2"/>
        <v>2016</v>
      </c>
    </row>
    <row r="20" ht="14.25" customHeight="1">
      <c r="A20" s="1">
        <v>19.0</v>
      </c>
      <c r="B20" s="3" t="s">
        <v>127</v>
      </c>
      <c r="C20" s="4">
        <v>42609.0</v>
      </c>
      <c r="D20" s="4">
        <v>42614.0</v>
      </c>
      <c r="E20" s="1" t="s">
        <v>26</v>
      </c>
      <c r="F20" s="1" t="s">
        <v>128</v>
      </c>
      <c r="G20" s="1" t="s">
        <v>129</v>
      </c>
      <c r="H20" s="1" t="s">
        <v>29</v>
      </c>
      <c r="I20" s="1" t="s">
        <v>30</v>
      </c>
      <c r="J20" s="1" t="s">
        <v>130</v>
      </c>
      <c r="K20" s="1" t="s">
        <v>46</v>
      </c>
      <c r="L20" s="1">
        <v>94109.0</v>
      </c>
      <c r="M20" s="1" t="s">
        <v>47</v>
      </c>
      <c r="N20" s="1" t="s">
        <v>131</v>
      </c>
      <c r="O20" s="1" t="s">
        <v>49</v>
      </c>
      <c r="P20" s="1" t="s">
        <v>71</v>
      </c>
      <c r="Q20" s="1" t="s">
        <v>132</v>
      </c>
      <c r="R20" s="1">
        <v>8.56</v>
      </c>
      <c r="S20" s="1">
        <v>2.0</v>
      </c>
      <c r="T20" s="1">
        <v>0.0</v>
      </c>
      <c r="U20" s="1">
        <v>2.4824</v>
      </c>
      <c r="V20" s="1" t="str">
        <f>IF(M20=People!B$2,People!A$2,IF(M20=People!B$3,People!A$3,IF(M20=People!B$4,People!A$4,IF(M20=People!B$5,People!A$5,0))))</f>
        <v>Anna Andreadi</v>
      </c>
      <c r="W20" s="5" t="str">
        <f t="array" ref="W20">IFERROR(INDEX(Returns!A:A,MATCH(B20,Returns!B:B,0)),"No")</f>
        <v>Yes</v>
      </c>
      <c r="X20" s="3">
        <f t="shared" si="1"/>
        <v>8</v>
      </c>
      <c r="Y20" s="3">
        <f t="shared" si="2"/>
        <v>2016</v>
      </c>
    </row>
    <row r="21" ht="14.25" customHeight="1">
      <c r="A21" s="1">
        <v>20.0</v>
      </c>
      <c r="B21" s="3" t="s">
        <v>127</v>
      </c>
      <c r="C21" s="4">
        <v>42609.0</v>
      </c>
      <c r="D21" s="4">
        <v>42614.0</v>
      </c>
      <c r="E21" s="1" t="s">
        <v>26</v>
      </c>
      <c r="F21" s="1" t="s">
        <v>128</v>
      </c>
      <c r="G21" s="1" t="s">
        <v>129</v>
      </c>
      <c r="H21" s="1" t="s">
        <v>29</v>
      </c>
      <c r="I21" s="1" t="s">
        <v>30</v>
      </c>
      <c r="J21" s="1" t="s">
        <v>130</v>
      </c>
      <c r="K21" s="1" t="s">
        <v>46</v>
      </c>
      <c r="L21" s="1">
        <v>94109.0</v>
      </c>
      <c r="M21" s="1" t="s">
        <v>47</v>
      </c>
      <c r="N21" s="1" t="s">
        <v>133</v>
      </c>
      <c r="O21" s="1" t="s">
        <v>74</v>
      </c>
      <c r="P21" s="1" t="s">
        <v>75</v>
      </c>
      <c r="Q21" s="1" t="s">
        <v>134</v>
      </c>
      <c r="R21" s="1">
        <v>213.48</v>
      </c>
      <c r="S21" s="1">
        <v>3.0</v>
      </c>
      <c r="T21" s="1">
        <v>0.2</v>
      </c>
      <c r="U21" s="1">
        <v>16.011</v>
      </c>
      <c r="V21" s="1" t="str">
        <f>IF(M21=People!B$2,People!A$2,IF(M21=People!B$3,People!A$3,IF(M21=People!B$4,People!A$4,IF(M21=People!B$5,People!A$5,0))))</f>
        <v>Anna Andreadi</v>
      </c>
      <c r="W21" s="5" t="str">
        <f t="array" ref="W21">IFERROR(INDEX(Returns!A:A,MATCH(B21,Returns!B:B,0)),"No")</f>
        <v>Yes</v>
      </c>
      <c r="X21" s="3">
        <f t="shared" si="1"/>
        <v>8</v>
      </c>
      <c r="Y21" s="3">
        <f t="shared" si="2"/>
        <v>2016</v>
      </c>
    </row>
    <row r="22" ht="14.25" customHeight="1">
      <c r="A22" s="1">
        <v>21.0</v>
      </c>
      <c r="B22" s="3" t="s">
        <v>127</v>
      </c>
      <c r="C22" s="4">
        <v>42609.0</v>
      </c>
      <c r="D22" s="4">
        <v>42614.0</v>
      </c>
      <c r="E22" s="1" t="s">
        <v>26</v>
      </c>
      <c r="F22" s="1" t="s">
        <v>128</v>
      </c>
      <c r="G22" s="1" t="s">
        <v>129</v>
      </c>
      <c r="H22" s="1" t="s">
        <v>29</v>
      </c>
      <c r="I22" s="1" t="s">
        <v>30</v>
      </c>
      <c r="J22" s="1" t="s">
        <v>130</v>
      </c>
      <c r="K22" s="1" t="s">
        <v>46</v>
      </c>
      <c r="L22" s="1">
        <v>94109.0</v>
      </c>
      <c r="M22" s="1" t="s">
        <v>47</v>
      </c>
      <c r="N22" s="1" t="s">
        <v>135</v>
      </c>
      <c r="O22" s="1" t="s">
        <v>49</v>
      </c>
      <c r="P22" s="1" t="s">
        <v>78</v>
      </c>
      <c r="Q22" s="1" t="s">
        <v>136</v>
      </c>
      <c r="R22" s="1">
        <v>22.72</v>
      </c>
      <c r="S22" s="1">
        <v>4.0</v>
      </c>
      <c r="T22" s="1">
        <v>0.2</v>
      </c>
      <c r="U22" s="1">
        <v>7.384</v>
      </c>
      <c r="V22" s="1" t="str">
        <f>IF(M22=People!B$2,People!A$2,IF(M22=People!B$3,People!A$3,IF(M22=People!B$4,People!A$4,IF(M22=People!B$5,People!A$5,0))))</f>
        <v>Anna Andreadi</v>
      </c>
      <c r="W22" s="5" t="str">
        <f t="array" ref="W22">IFERROR(INDEX(Returns!A:A,MATCH(B22,Returns!B:B,0)),"No")</f>
        <v>Yes</v>
      </c>
      <c r="X22" s="3">
        <f t="shared" si="1"/>
        <v>8</v>
      </c>
      <c r="Y22" s="3">
        <f t="shared" si="2"/>
        <v>2016</v>
      </c>
    </row>
    <row r="23" ht="14.25" customHeight="1">
      <c r="A23" s="1">
        <v>22.0</v>
      </c>
      <c r="B23" s="3" t="s">
        <v>137</v>
      </c>
      <c r="C23" s="4">
        <v>43443.0</v>
      </c>
      <c r="D23" s="4">
        <v>43447.0</v>
      </c>
      <c r="E23" s="1" t="s">
        <v>53</v>
      </c>
      <c r="F23" s="1" t="s">
        <v>138</v>
      </c>
      <c r="G23" s="1" t="s">
        <v>139</v>
      </c>
      <c r="H23" s="1" t="s">
        <v>44</v>
      </c>
      <c r="I23" s="1" t="s">
        <v>30</v>
      </c>
      <c r="J23" s="1" t="s">
        <v>140</v>
      </c>
      <c r="K23" s="1" t="s">
        <v>141</v>
      </c>
      <c r="L23" s="1">
        <v>68025.0</v>
      </c>
      <c r="M23" s="1" t="s">
        <v>108</v>
      </c>
      <c r="N23" s="1" t="s">
        <v>142</v>
      </c>
      <c r="O23" s="1" t="s">
        <v>49</v>
      </c>
      <c r="P23" s="1" t="s">
        <v>71</v>
      </c>
      <c r="Q23" s="1" t="s">
        <v>143</v>
      </c>
      <c r="R23" s="1">
        <v>19.46</v>
      </c>
      <c r="S23" s="1">
        <v>7.0</v>
      </c>
      <c r="T23" s="1">
        <v>0.0</v>
      </c>
      <c r="U23" s="1">
        <v>5.0596</v>
      </c>
      <c r="V23" s="1" t="str">
        <f>IF(M23=People!B$2,People!A$2,IF(M23=People!B$3,People!A$3,IF(M23=People!B$4,People!A$4,IF(M23=People!B$5,People!A$5,0))))</f>
        <v>Kelly Williams</v>
      </c>
      <c r="W23" s="5" t="str">
        <f t="array" ref="W23">IFERROR(INDEX(Returns!A:A,MATCH(B23,Returns!B:B,0)),"No")</f>
        <v>No</v>
      </c>
      <c r="X23" s="3">
        <f t="shared" si="1"/>
        <v>12</v>
      </c>
      <c r="Y23" s="3">
        <f t="shared" si="2"/>
        <v>2018</v>
      </c>
    </row>
    <row r="24" ht="14.25" customHeight="1">
      <c r="A24" s="1">
        <v>23.0</v>
      </c>
      <c r="B24" s="3" t="s">
        <v>137</v>
      </c>
      <c r="C24" s="4">
        <v>43443.0</v>
      </c>
      <c r="D24" s="4">
        <v>43447.0</v>
      </c>
      <c r="E24" s="1" t="s">
        <v>53</v>
      </c>
      <c r="F24" s="1" t="s">
        <v>138</v>
      </c>
      <c r="G24" s="1" t="s">
        <v>139</v>
      </c>
      <c r="H24" s="1" t="s">
        <v>44</v>
      </c>
      <c r="I24" s="1" t="s">
        <v>30</v>
      </c>
      <c r="J24" s="1" t="s">
        <v>140</v>
      </c>
      <c r="K24" s="1" t="s">
        <v>141</v>
      </c>
      <c r="L24" s="1">
        <v>68025.0</v>
      </c>
      <c r="M24" s="1" t="s">
        <v>108</v>
      </c>
      <c r="N24" s="1" t="s">
        <v>144</v>
      </c>
      <c r="O24" s="1" t="s">
        <v>49</v>
      </c>
      <c r="P24" s="1" t="s">
        <v>81</v>
      </c>
      <c r="Q24" s="1" t="s">
        <v>145</v>
      </c>
      <c r="R24" s="1">
        <v>60.34</v>
      </c>
      <c r="S24" s="1">
        <v>7.0</v>
      </c>
      <c r="T24" s="1">
        <v>0.0</v>
      </c>
      <c r="U24" s="1">
        <v>15.6884</v>
      </c>
      <c r="V24" s="1" t="str">
        <f>IF(M24=People!B$2,People!A$2,IF(M24=People!B$3,People!A$3,IF(M24=People!B$4,People!A$4,IF(M24=People!B$5,People!A$5,0))))</f>
        <v>Kelly Williams</v>
      </c>
      <c r="W24" s="5" t="str">
        <f t="array" ref="W24">IFERROR(INDEX(Returns!A:A,MATCH(B24,Returns!B:B,0)),"No")</f>
        <v>No</v>
      </c>
      <c r="X24" s="3">
        <f t="shared" si="1"/>
        <v>12</v>
      </c>
      <c r="Y24" s="3">
        <f t="shared" si="2"/>
        <v>2018</v>
      </c>
    </row>
    <row r="25" ht="14.25" customHeight="1">
      <c r="A25" s="1">
        <v>24.0</v>
      </c>
      <c r="B25" s="3" t="s">
        <v>146</v>
      </c>
      <c r="C25" s="4">
        <v>43662.0</v>
      </c>
      <c r="D25" s="4">
        <v>43664.0</v>
      </c>
      <c r="E25" s="1" t="s">
        <v>26</v>
      </c>
      <c r="F25" s="1" t="s">
        <v>147</v>
      </c>
      <c r="G25" s="1" t="s">
        <v>148</v>
      </c>
      <c r="H25" s="1" t="s">
        <v>29</v>
      </c>
      <c r="I25" s="1" t="s">
        <v>30</v>
      </c>
      <c r="J25" s="1" t="s">
        <v>149</v>
      </c>
      <c r="K25" s="1" t="s">
        <v>150</v>
      </c>
      <c r="L25" s="1">
        <v>19140.0</v>
      </c>
      <c r="M25" s="1" t="s">
        <v>151</v>
      </c>
      <c r="N25" s="1" t="s">
        <v>152</v>
      </c>
      <c r="O25" s="1" t="s">
        <v>35</v>
      </c>
      <c r="P25" s="1" t="s">
        <v>39</v>
      </c>
      <c r="Q25" s="1" t="s">
        <v>153</v>
      </c>
      <c r="R25" s="1">
        <v>71.372</v>
      </c>
      <c r="S25" s="1">
        <v>2.0</v>
      </c>
      <c r="T25" s="1">
        <v>0.30000000000000004</v>
      </c>
      <c r="U25" s="1">
        <v>-1.0196</v>
      </c>
      <c r="V25" s="1" t="str">
        <f>IF(M25=People!B$2,People!A$2,IF(M25=People!B$3,People!A$3,IF(M25=People!B$4,People!A$4,IF(M25=People!B$5,People!A$5,0))))</f>
        <v>Chuck Magee</v>
      </c>
      <c r="W25" s="5" t="str">
        <f t="array" ref="W25">IFERROR(INDEX(Returns!A:A,MATCH(B25,Returns!B:B,0)),"No")</f>
        <v>No</v>
      </c>
      <c r="X25" s="3">
        <f t="shared" si="1"/>
        <v>7</v>
      </c>
      <c r="Y25" s="3">
        <f t="shared" si="2"/>
        <v>2019</v>
      </c>
    </row>
    <row r="26" ht="14.25" customHeight="1">
      <c r="A26" s="1">
        <v>25.0</v>
      </c>
      <c r="B26" s="3" t="s">
        <v>154</v>
      </c>
      <c r="C26" s="4">
        <v>43003.0</v>
      </c>
      <c r="D26" s="4">
        <v>43008.0</v>
      </c>
      <c r="E26" s="1" t="s">
        <v>53</v>
      </c>
      <c r="F26" s="1" t="s">
        <v>155</v>
      </c>
      <c r="G26" s="1" t="s">
        <v>156</v>
      </c>
      <c r="H26" s="1" t="s">
        <v>29</v>
      </c>
      <c r="I26" s="1" t="s">
        <v>30</v>
      </c>
      <c r="J26" s="1" t="s">
        <v>157</v>
      </c>
      <c r="K26" s="1" t="s">
        <v>124</v>
      </c>
      <c r="L26" s="1">
        <v>84057.0</v>
      </c>
      <c r="M26" s="1" t="s">
        <v>47</v>
      </c>
      <c r="N26" s="1" t="s">
        <v>58</v>
      </c>
      <c r="O26" s="1" t="s">
        <v>35</v>
      </c>
      <c r="P26" s="1" t="s">
        <v>59</v>
      </c>
      <c r="Q26" s="1" t="s">
        <v>60</v>
      </c>
      <c r="R26" s="1">
        <v>1044.63</v>
      </c>
      <c r="S26" s="1">
        <v>3.0</v>
      </c>
      <c r="T26" s="1">
        <v>0.0</v>
      </c>
      <c r="U26" s="1">
        <v>240.2649</v>
      </c>
      <c r="V26" s="1" t="str">
        <f>IF(M26=People!B$2,People!A$2,IF(M26=People!B$3,People!A$3,IF(M26=People!B$4,People!A$4,IF(M26=People!B$5,People!A$5,0))))</f>
        <v>Anna Andreadi</v>
      </c>
      <c r="W26" s="5" t="str">
        <f t="array" ref="W26">IFERROR(INDEX(Returns!A:A,MATCH(B26,Returns!B:B,0)),"No")</f>
        <v>No</v>
      </c>
      <c r="X26" s="3">
        <f t="shared" si="1"/>
        <v>9</v>
      </c>
      <c r="Y26" s="3">
        <f t="shared" si="2"/>
        <v>2017</v>
      </c>
    </row>
    <row r="27" ht="14.25" customHeight="1">
      <c r="A27" s="1">
        <v>26.0</v>
      </c>
      <c r="B27" s="3" t="s">
        <v>158</v>
      </c>
      <c r="C27" s="4">
        <v>43116.0</v>
      </c>
      <c r="D27" s="4">
        <v>43120.0</v>
      </c>
      <c r="E27" s="1" t="s">
        <v>26</v>
      </c>
      <c r="F27" s="1" t="s">
        <v>159</v>
      </c>
      <c r="G27" s="1" t="s">
        <v>160</v>
      </c>
      <c r="H27" s="1" t="s">
        <v>29</v>
      </c>
      <c r="I27" s="1" t="s">
        <v>30</v>
      </c>
      <c r="J27" s="1" t="s">
        <v>45</v>
      </c>
      <c r="K27" s="1" t="s">
        <v>46</v>
      </c>
      <c r="L27" s="1">
        <v>90049.0</v>
      </c>
      <c r="M27" s="1" t="s">
        <v>47</v>
      </c>
      <c r="N27" s="1" t="s">
        <v>161</v>
      </c>
      <c r="O27" s="1" t="s">
        <v>49</v>
      </c>
      <c r="P27" s="1" t="s">
        <v>78</v>
      </c>
      <c r="Q27" s="1" t="s">
        <v>162</v>
      </c>
      <c r="R27" s="1">
        <v>11.648</v>
      </c>
      <c r="S27" s="1">
        <v>2.0</v>
      </c>
      <c r="T27" s="1">
        <v>0.2</v>
      </c>
      <c r="U27" s="1">
        <v>4.2224</v>
      </c>
      <c r="V27" s="1" t="str">
        <f>IF(M27=People!B$2,People!A$2,IF(M27=People!B$3,People!A$3,IF(M27=People!B$4,People!A$4,IF(M27=People!B$5,People!A$5,0))))</f>
        <v>Anna Andreadi</v>
      </c>
      <c r="W27" s="5" t="str">
        <f t="array" ref="W27">IFERROR(INDEX(Returns!A:A,MATCH(B27,Returns!B:B,0)),"No")</f>
        <v>No</v>
      </c>
      <c r="X27" s="3">
        <f t="shared" si="1"/>
        <v>1</v>
      </c>
      <c r="Y27" s="3">
        <f t="shared" si="2"/>
        <v>2018</v>
      </c>
    </row>
    <row r="28" ht="14.25" customHeight="1">
      <c r="A28" s="1">
        <v>27.0</v>
      </c>
      <c r="B28" s="3" t="s">
        <v>158</v>
      </c>
      <c r="C28" s="4">
        <v>43116.0</v>
      </c>
      <c r="D28" s="4">
        <v>43120.0</v>
      </c>
      <c r="E28" s="1" t="s">
        <v>26</v>
      </c>
      <c r="F28" s="1" t="s">
        <v>159</v>
      </c>
      <c r="G28" s="1" t="s">
        <v>160</v>
      </c>
      <c r="H28" s="1" t="s">
        <v>29</v>
      </c>
      <c r="I28" s="1" t="s">
        <v>30</v>
      </c>
      <c r="J28" s="1" t="s">
        <v>45</v>
      </c>
      <c r="K28" s="1" t="s">
        <v>46</v>
      </c>
      <c r="L28" s="1">
        <v>90049.0</v>
      </c>
      <c r="M28" s="1" t="s">
        <v>47</v>
      </c>
      <c r="N28" s="1" t="s">
        <v>163</v>
      </c>
      <c r="O28" s="1" t="s">
        <v>74</v>
      </c>
      <c r="P28" s="1" t="s">
        <v>164</v>
      </c>
      <c r="Q28" s="1" t="s">
        <v>165</v>
      </c>
      <c r="R28" s="1">
        <v>90.57</v>
      </c>
      <c r="S28" s="1">
        <v>3.0</v>
      </c>
      <c r="T28" s="1">
        <v>0.0</v>
      </c>
      <c r="U28" s="1">
        <v>11.7741</v>
      </c>
      <c r="V28" s="1" t="str">
        <f>IF(M28=People!B$2,People!A$2,IF(M28=People!B$3,People!A$3,IF(M28=People!B$4,People!A$4,IF(M28=People!B$5,People!A$5,0))))</f>
        <v>Anna Andreadi</v>
      </c>
      <c r="W28" s="5" t="str">
        <f t="array" ref="W28">IFERROR(INDEX(Returns!A:A,MATCH(B28,Returns!B:B,0)),"No")</f>
        <v>No</v>
      </c>
      <c r="X28" s="3">
        <f t="shared" si="1"/>
        <v>1</v>
      </c>
      <c r="Y28" s="3">
        <f t="shared" si="2"/>
        <v>2018</v>
      </c>
    </row>
    <row r="29" ht="14.25" customHeight="1">
      <c r="A29" s="1">
        <v>28.0</v>
      </c>
      <c r="B29" s="3" t="s">
        <v>166</v>
      </c>
      <c r="C29" s="4">
        <v>42995.0</v>
      </c>
      <c r="D29" s="4">
        <v>42999.0</v>
      </c>
      <c r="E29" s="1" t="s">
        <v>53</v>
      </c>
      <c r="F29" s="1" t="s">
        <v>167</v>
      </c>
      <c r="G29" s="1" t="s">
        <v>168</v>
      </c>
      <c r="H29" s="1" t="s">
        <v>29</v>
      </c>
      <c r="I29" s="1" t="s">
        <v>30</v>
      </c>
      <c r="J29" s="1" t="s">
        <v>149</v>
      </c>
      <c r="K29" s="1" t="s">
        <v>150</v>
      </c>
      <c r="L29" s="1">
        <v>19140.0</v>
      </c>
      <c r="M29" s="1" t="s">
        <v>151</v>
      </c>
      <c r="N29" s="1" t="s">
        <v>169</v>
      </c>
      <c r="O29" s="1" t="s">
        <v>35</v>
      </c>
      <c r="P29" s="1" t="s">
        <v>36</v>
      </c>
      <c r="Q29" s="1" t="s">
        <v>170</v>
      </c>
      <c r="R29" s="1">
        <v>3083.43</v>
      </c>
      <c r="S29" s="1">
        <v>7.0</v>
      </c>
      <c r="T29" s="1">
        <v>0.5</v>
      </c>
      <c r="U29" s="1">
        <v>-1665.0522</v>
      </c>
      <c r="V29" s="1" t="str">
        <f>IF(M29=People!B$2,People!A$2,IF(M29=People!B$3,People!A$3,IF(M29=People!B$4,People!A$4,IF(M29=People!B$5,People!A$5,0))))</f>
        <v>Chuck Magee</v>
      </c>
      <c r="W29" s="5" t="str">
        <f t="array" ref="W29">IFERROR(INDEX(Returns!A:A,MATCH(B29,Returns!B:B,0)),"No")</f>
        <v>No</v>
      </c>
      <c r="X29" s="3">
        <f t="shared" si="1"/>
        <v>9</v>
      </c>
      <c r="Y29" s="3">
        <f t="shared" si="2"/>
        <v>2017</v>
      </c>
    </row>
    <row r="30" ht="14.25" customHeight="1">
      <c r="A30" s="1">
        <v>29.0</v>
      </c>
      <c r="B30" s="3" t="s">
        <v>166</v>
      </c>
      <c r="C30" s="4">
        <v>42995.0</v>
      </c>
      <c r="D30" s="4">
        <v>42999.0</v>
      </c>
      <c r="E30" s="1" t="s">
        <v>53</v>
      </c>
      <c r="F30" s="1" t="s">
        <v>167</v>
      </c>
      <c r="G30" s="1" t="s">
        <v>168</v>
      </c>
      <c r="H30" s="1" t="s">
        <v>29</v>
      </c>
      <c r="I30" s="1" t="s">
        <v>30</v>
      </c>
      <c r="J30" s="1" t="s">
        <v>149</v>
      </c>
      <c r="K30" s="1" t="s">
        <v>150</v>
      </c>
      <c r="L30" s="1">
        <v>19140.0</v>
      </c>
      <c r="M30" s="1" t="s">
        <v>151</v>
      </c>
      <c r="N30" s="1" t="s">
        <v>171</v>
      </c>
      <c r="O30" s="1" t="s">
        <v>49</v>
      </c>
      <c r="P30" s="1" t="s">
        <v>78</v>
      </c>
      <c r="Q30" s="1" t="s">
        <v>172</v>
      </c>
      <c r="R30" s="1">
        <v>9.618</v>
      </c>
      <c r="S30" s="1">
        <v>2.0</v>
      </c>
      <c r="T30" s="1">
        <v>0.7</v>
      </c>
      <c r="U30" s="1">
        <v>-7.0532</v>
      </c>
      <c r="V30" s="1" t="str">
        <f>IF(M30=People!B$2,People!A$2,IF(M30=People!B$3,People!A$3,IF(M30=People!B$4,People!A$4,IF(M30=People!B$5,People!A$5,0))))</f>
        <v>Chuck Magee</v>
      </c>
      <c r="W30" s="5" t="str">
        <f t="array" ref="W30">IFERROR(INDEX(Returns!A:A,MATCH(B30,Returns!B:B,0)),"No")</f>
        <v>No</v>
      </c>
      <c r="X30" s="3">
        <f t="shared" si="1"/>
        <v>9</v>
      </c>
      <c r="Y30" s="3">
        <f t="shared" si="2"/>
        <v>2017</v>
      </c>
    </row>
    <row r="31" ht="14.25" customHeight="1">
      <c r="A31" s="1">
        <v>30.0</v>
      </c>
      <c r="B31" s="3" t="s">
        <v>166</v>
      </c>
      <c r="C31" s="4">
        <v>42995.0</v>
      </c>
      <c r="D31" s="4">
        <v>42999.0</v>
      </c>
      <c r="E31" s="1" t="s">
        <v>53</v>
      </c>
      <c r="F31" s="1" t="s">
        <v>167</v>
      </c>
      <c r="G31" s="1" t="s">
        <v>168</v>
      </c>
      <c r="H31" s="1" t="s">
        <v>29</v>
      </c>
      <c r="I31" s="1" t="s">
        <v>30</v>
      </c>
      <c r="J31" s="1" t="s">
        <v>149</v>
      </c>
      <c r="K31" s="1" t="s">
        <v>150</v>
      </c>
      <c r="L31" s="1">
        <v>19140.0</v>
      </c>
      <c r="M31" s="1" t="s">
        <v>151</v>
      </c>
      <c r="N31" s="1" t="s">
        <v>173</v>
      </c>
      <c r="O31" s="1" t="s">
        <v>35</v>
      </c>
      <c r="P31" s="1" t="s">
        <v>68</v>
      </c>
      <c r="Q31" s="1" t="s">
        <v>174</v>
      </c>
      <c r="R31" s="1">
        <v>124.2</v>
      </c>
      <c r="S31" s="1">
        <v>3.0</v>
      </c>
      <c r="T31" s="1">
        <v>0.2</v>
      </c>
      <c r="U31" s="1">
        <v>15.525</v>
      </c>
      <c r="V31" s="1" t="str">
        <f>IF(M31=People!B$2,People!A$2,IF(M31=People!B$3,People!A$3,IF(M31=People!B$4,People!A$4,IF(M31=People!B$5,People!A$5,0))))</f>
        <v>Chuck Magee</v>
      </c>
      <c r="W31" s="5" t="str">
        <f t="array" ref="W31">IFERROR(INDEX(Returns!A:A,MATCH(B31,Returns!B:B,0)),"No")</f>
        <v>No</v>
      </c>
      <c r="X31" s="3">
        <f t="shared" si="1"/>
        <v>9</v>
      </c>
      <c r="Y31" s="3">
        <f t="shared" si="2"/>
        <v>2017</v>
      </c>
    </row>
    <row r="32" ht="14.25" customHeight="1">
      <c r="A32" s="1">
        <v>31.0</v>
      </c>
      <c r="B32" s="3" t="s">
        <v>166</v>
      </c>
      <c r="C32" s="4">
        <v>42995.0</v>
      </c>
      <c r="D32" s="4">
        <v>42999.0</v>
      </c>
      <c r="E32" s="1" t="s">
        <v>53</v>
      </c>
      <c r="F32" s="1" t="s">
        <v>167</v>
      </c>
      <c r="G32" s="1" t="s">
        <v>168</v>
      </c>
      <c r="H32" s="1" t="s">
        <v>29</v>
      </c>
      <c r="I32" s="1" t="s">
        <v>30</v>
      </c>
      <c r="J32" s="1" t="s">
        <v>149</v>
      </c>
      <c r="K32" s="1" t="s">
        <v>150</v>
      </c>
      <c r="L32" s="1">
        <v>19140.0</v>
      </c>
      <c r="M32" s="1" t="s">
        <v>151</v>
      </c>
      <c r="N32" s="1" t="s">
        <v>175</v>
      </c>
      <c r="O32" s="1" t="s">
        <v>49</v>
      </c>
      <c r="P32" s="1" t="s">
        <v>176</v>
      </c>
      <c r="Q32" s="1" t="s">
        <v>177</v>
      </c>
      <c r="R32" s="1">
        <v>3.2640000000000002</v>
      </c>
      <c r="S32" s="1">
        <v>2.0</v>
      </c>
      <c r="T32" s="1">
        <v>0.2</v>
      </c>
      <c r="U32" s="1">
        <v>1.1016</v>
      </c>
      <c r="V32" s="1" t="str">
        <f>IF(M32=People!B$2,People!A$2,IF(M32=People!B$3,People!A$3,IF(M32=People!B$4,People!A$4,IF(M32=People!B$5,People!A$5,0))))</f>
        <v>Chuck Magee</v>
      </c>
      <c r="W32" s="5" t="str">
        <f t="array" ref="W32">IFERROR(INDEX(Returns!A:A,MATCH(B32,Returns!B:B,0)),"No")</f>
        <v>No</v>
      </c>
      <c r="X32" s="3">
        <f t="shared" si="1"/>
        <v>9</v>
      </c>
      <c r="Y32" s="3">
        <f t="shared" si="2"/>
        <v>2017</v>
      </c>
    </row>
    <row r="33" ht="14.25" customHeight="1">
      <c r="A33" s="1">
        <v>32.0</v>
      </c>
      <c r="B33" s="3" t="s">
        <v>166</v>
      </c>
      <c r="C33" s="4">
        <v>42995.0</v>
      </c>
      <c r="D33" s="4">
        <v>42999.0</v>
      </c>
      <c r="E33" s="1" t="s">
        <v>53</v>
      </c>
      <c r="F33" s="1" t="s">
        <v>167</v>
      </c>
      <c r="G33" s="1" t="s">
        <v>168</v>
      </c>
      <c r="H33" s="1" t="s">
        <v>29</v>
      </c>
      <c r="I33" s="1" t="s">
        <v>30</v>
      </c>
      <c r="J33" s="1" t="s">
        <v>149</v>
      </c>
      <c r="K33" s="1" t="s">
        <v>150</v>
      </c>
      <c r="L33" s="1">
        <v>19140.0</v>
      </c>
      <c r="M33" s="1" t="s">
        <v>151</v>
      </c>
      <c r="N33" s="1" t="s">
        <v>178</v>
      </c>
      <c r="O33" s="1" t="s">
        <v>49</v>
      </c>
      <c r="P33" s="1" t="s">
        <v>71</v>
      </c>
      <c r="Q33" s="1" t="s">
        <v>179</v>
      </c>
      <c r="R33" s="1">
        <v>86.304</v>
      </c>
      <c r="S33" s="1">
        <v>6.0</v>
      </c>
      <c r="T33" s="1">
        <v>0.2</v>
      </c>
      <c r="U33" s="1">
        <v>9.70919999999999</v>
      </c>
      <c r="V33" s="1" t="str">
        <f>IF(M33=People!B$2,People!A$2,IF(M33=People!B$3,People!A$3,IF(M33=People!B$4,People!A$4,IF(M33=People!B$5,People!A$5,0))))</f>
        <v>Chuck Magee</v>
      </c>
      <c r="W33" s="5" t="str">
        <f t="array" ref="W33">IFERROR(INDEX(Returns!A:A,MATCH(B33,Returns!B:B,0)),"No")</f>
        <v>No</v>
      </c>
      <c r="X33" s="3">
        <f t="shared" si="1"/>
        <v>9</v>
      </c>
      <c r="Y33" s="3">
        <f t="shared" si="2"/>
        <v>2017</v>
      </c>
    </row>
    <row r="34" ht="14.25" customHeight="1">
      <c r="A34" s="1">
        <v>33.0</v>
      </c>
      <c r="B34" s="3" t="s">
        <v>166</v>
      </c>
      <c r="C34" s="4">
        <v>42995.0</v>
      </c>
      <c r="D34" s="4">
        <v>42999.0</v>
      </c>
      <c r="E34" s="1" t="s">
        <v>53</v>
      </c>
      <c r="F34" s="1" t="s">
        <v>167</v>
      </c>
      <c r="G34" s="1" t="s">
        <v>168</v>
      </c>
      <c r="H34" s="1" t="s">
        <v>29</v>
      </c>
      <c r="I34" s="1" t="s">
        <v>30</v>
      </c>
      <c r="J34" s="1" t="s">
        <v>149</v>
      </c>
      <c r="K34" s="1" t="s">
        <v>150</v>
      </c>
      <c r="L34" s="1">
        <v>19140.0</v>
      </c>
      <c r="M34" s="1" t="s">
        <v>151</v>
      </c>
      <c r="N34" s="1" t="s">
        <v>180</v>
      </c>
      <c r="O34" s="1" t="s">
        <v>49</v>
      </c>
      <c r="P34" s="1" t="s">
        <v>78</v>
      </c>
      <c r="Q34" s="1" t="s">
        <v>181</v>
      </c>
      <c r="R34" s="1">
        <v>6.858</v>
      </c>
      <c r="S34" s="1">
        <v>6.0</v>
      </c>
      <c r="T34" s="1">
        <v>0.7</v>
      </c>
      <c r="U34" s="1">
        <v>-5.715</v>
      </c>
      <c r="V34" s="1" t="str">
        <f>IF(M34=People!B$2,People!A$2,IF(M34=People!B$3,People!A$3,IF(M34=People!B$4,People!A$4,IF(M34=People!B$5,People!A$5,0))))</f>
        <v>Chuck Magee</v>
      </c>
      <c r="W34" s="5" t="str">
        <f t="array" ref="W34">IFERROR(INDEX(Returns!A:A,MATCH(B34,Returns!B:B,0)),"No")</f>
        <v>No</v>
      </c>
      <c r="X34" s="3">
        <f t="shared" si="1"/>
        <v>9</v>
      </c>
      <c r="Y34" s="3">
        <f t="shared" si="2"/>
        <v>2017</v>
      </c>
    </row>
    <row r="35" ht="14.25" customHeight="1">
      <c r="A35" s="1">
        <v>34.0</v>
      </c>
      <c r="B35" s="3" t="s">
        <v>166</v>
      </c>
      <c r="C35" s="4">
        <v>42995.0</v>
      </c>
      <c r="D35" s="4">
        <v>42999.0</v>
      </c>
      <c r="E35" s="1" t="s">
        <v>53</v>
      </c>
      <c r="F35" s="1" t="s">
        <v>167</v>
      </c>
      <c r="G35" s="1" t="s">
        <v>168</v>
      </c>
      <c r="H35" s="1" t="s">
        <v>29</v>
      </c>
      <c r="I35" s="1" t="s">
        <v>30</v>
      </c>
      <c r="J35" s="1" t="s">
        <v>149</v>
      </c>
      <c r="K35" s="1" t="s">
        <v>150</v>
      </c>
      <c r="L35" s="1">
        <v>19140.0</v>
      </c>
      <c r="M35" s="1" t="s">
        <v>151</v>
      </c>
      <c r="N35" s="1" t="s">
        <v>182</v>
      </c>
      <c r="O35" s="1" t="s">
        <v>49</v>
      </c>
      <c r="P35" s="1" t="s">
        <v>71</v>
      </c>
      <c r="Q35" s="1" t="s">
        <v>183</v>
      </c>
      <c r="R35" s="1">
        <v>15.76</v>
      </c>
      <c r="S35" s="1">
        <v>2.0</v>
      </c>
      <c r="T35" s="1">
        <v>0.2</v>
      </c>
      <c r="U35" s="1">
        <v>3.5460000000000003</v>
      </c>
      <c r="V35" s="1" t="str">
        <f>IF(M35=People!B$2,People!A$2,IF(M35=People!B$3,People!A$3,IF(M35=People!B$4,People!A$4,IF(M35=People!B$5,People!A$5,0))))</f>
        <v>Chuck Magee</v>
      </c>
      <c r="W35" s="5" t="str">
        <f t="array" ref="W35">IFERROR(INDEX(Returns!A:A,MATCH(B35,Returns!B:B,0)),"No")</f>
        <v>No</v>
      </c>
      <c r="X35" s="3">
        <f t="shared" si="1"/>
        <v>9</v>
      </c>
      <c r="Y35" s="3">
        <f t="shared" si="2"/>
        <v>2017</v>
      </c>
    </row>
    <row r="36" ht="14.25" customHeight="1">
      <c r="A36" s="1">
        <v>35.0</v>
      </c>
      <c r="B36" s="3" t="s">
        <v>184</v>
      </c>
      <c r="C36" s="4">
        <v>43757.0</v>
      </c>
      <c r="D36" s="4">
        <v>43761.0</v>
      </c>
      <c r="E36" s="1" t="s">
        <v>26</v>
      </c>
      <c r="F36" s="1" t="s">
        <v>185</v>
      </c>
      <c r="G36" s="1" t="s">
        <v>186</v>
      </c>
      <c r="H36" s="1" t="s">
        <v>105</v>
      </c>
      <c r="I36" s="1" t="s">
        <v>30</v>
      </c>
      <c r="J36" s="1" t="s">
        <v>187</v>
      </c>
      <c r="K36" s="1" t="s">
        <v>107</v>
      </c>
      <c r="L36" s="1">
        <v>77095.0</v>
      </c>
      <c r="M36" s="1" t="s">
        <v>108</v>
      </c>
      <c r="N36" s="1" t="s">
        <v>188</v>
      </c>
      <c r="O36" s="1" t="s">
        <v>49</v>
      </c>
      <c r="P36" s="1" t="s">
        <v>93</v>
      </c>
      <c r="Q36" s="1" t="s">
        <v>189</v>
      </c>
      <c r="R36" s="1">
        <v>29.472</v>
      </c>
      <c r="S36" s="1">
        <v>3.0</v>
      </c>
      <c r="T36" s="1">
        <v>0.2</v>
      </c>
      <c r="U36" s="1">
        <v>9.9468</v>
      </c>
      <c r="V36" s="1" t="str">
        <f>IF(M36=People!B$2,People!A$2,IF(M36=People!B$3,People!A$3,IF(M36=People!B$4,People!A$4,IF(M36=People!B$5,People!A$5,0))))</f>
        <v>Kelly Williams</v>
      </c>
      <c r="W36" s="5" t="str">
        <f t="array" ref="W36">IFERROR(INDEX(Returns!A:A,MATCH(B36,Returns!B:B,0)),"No")</f>
        <v>No</v>
      </c>
      <c r="X36" s="3">
        <f t="shared" si="1"/>
        <v>10</v>
      </c>
      <c r="Y36" s="3">
        <f t="shared" si="2"/>
        <v>2019</v>
      </c>
    </row>
    <row r="37" ht="14.25" customHeight="1">
      <c r="A37" s="1">
        <v>36.0</v>
      </c>
      <c r="B37" s="3" t="s">
        <v>190</v>
      </c>
      <c r="C37" s="4">
        <v>43442.0</v>
      </c>
      <c r="D37" s="4">
        <v>43444.0</v>
      </c>
      <c r="E37" s="1" t="s">
        <v>191</v>
      </c>
      <c r="F37" s="1" t="s">
        <v>192</v>
      </c>
      <c r="G37" s="1" t="s">
        <v>193</v>
      </c>
      <c r="H37" s="1" t="s">
        <v>44</v>
      </c>
      <c r="I37" s="1" t="s">
        <v>30</v>
      </c>
      <c r="J37" s="1" t="s">
        <v>194</v>
      </c>
      <c r="K37" s="1" t="s">
        <v>107</v>
      </c>
      <c r="L37" s="1">
        <v>75080.0</v>
      </c>
      <c r="M37" s="1" t="s">
        <v>108</v>
      </c>
      <c r="N37" s="1" t="s">
        <v>195</v>
      </c>
      <c r="O37" s="1" t="s">
        <v>74</v>
      </c>
      <c r="P37" s="1" t="s">
        <v>75</v>
      </c>
      <c r="Q37" s="1" t="s">
        <v>196</v>
      </c>
      <c r="R37" s="1">
        <v>1097.544</v>
      </c>
      <c r="S37" s="1">
        <v>7.0</v>
      </c>
      <c r="T37" s="1">
        <v>0.2</v>
      </c>
      <c r="U37" s="1">
        <v>123.4737</v>
      </c>
      <c r="V37" s="1" t="str">
        <f>IF(M37=People!B$2,People!A$2,IF(M37=People!B$3,People!A$3,IF(M37=People!B$4,People!A$4,IF(M37=People!B$5,People!A$5,0))))</f>
        <v>Kelly Williams</v>
      </c>
      <c r="W37" s="5" t="str">
        <f t="array" ref="W37">IFERROR(INDEX(Returns!A:A,MATCH(B37,Returns!B:B,0)),"No")</f>
        <v>No</v>
      </c>
      <c r="X37" s="3">
        <f t="shared" si="1"/>
        <v>12</v>
      </c>
      <c r="Y37" s="3">
        <f t="shared" si="2"/>
        <v>2018</v>
      </c>
    </row>
    <row r="38" ht="14.25" customHeight="1">
      <c r="A38" s="1">
        <v>37.0</v>
      </c>
      <c r="B38" s="3" t="s">
        <v>190</v>
      </c>
      <c r="C38" s="4">
        <v>43442.0</v>
      </c>
      <c r="D38" s="4">
        <v>43444.0</v>
      </c>
      <c r="E38" s="1" t="s">
        <v>191</v>
      </c>
      <c r="F38" s="1" t="s">
        <v>192</v>
      </c>
      <c r="G38" s="1" t="s">
        <v>193</v>
      </c>
      <c r="H38" s="1" t="s">
        <v>44</v>
      </c>
      <c r="I38" s="1" t="s">
        <v>30</v>
      </c>
      <c r="J38" s="1" t="s">
        <v>194</v>
      </c>
      <c r="K38" s="1" t="s">
        <v>107</v>
      </c>
      <c r="L38" s="1">
        <v>75080.0</v>
      </c>
      <c r="M38" s="1" t="s">
        <v>108</v>
      </c>
      <c r="N38" s="1" t="s">
        <v>197</v>
      </c>
      <c r="O38" s="1" t="s">
        <v>35</v>
      </c>
      <c r="P38" s="1" t="s">
        <v>68</v>
      </c>
      <c r="Q38" s="1" t="s">
        <v>198</v>
      </c>
      <c r="R38" s="1">
        <v>190.92</v>
      </c>
      <c r="S38" s="1">
        <v>5.0</v>
      </c>
      <c r="T38" s="1">
        <v>0.6000000000000001</v>
      </c>
      <c r="U38" s="1">
        <v>-147.963</v>
      </c>
      <c r="V38" s="1" t="str">
        <f>IF(M38=People!B$2,People!A$2,IF(M38=People!B$3,People!A$3,IF(M38=People!B$4,People!A$4,IF(M38=People!B$5,People!A$5,0))))</f>
        <v>Kelly Williams</v>
      </c>
      <c r="W38" s="5" t="str">
        <f t="array" ref="W38">IFERROR(INDEX(Returns!A:A,MATCH(B38,Returns!B:B,0)),"No")</f>
        <v>No</v>
      </c>
      <c r="X38" s="3">
        <f t="shared" si="1"/>
        <v>12</v>
      </c>
      <c r="Y38" s="3">
        <f t="shared" si="2"/>
        <v>2018</v>
      </c>
    </row>
    <row r="39" ht="14.25" customHeight="1">
      <c r="A39" s="1">
        <v>38.0</v>
      </c>
      <c r="B39" s="3" t="s">
        <v>199</v>
      </c>
      <c r="C39" s="4">
        <v>43096.0</v>
      </c>
      <c r="D39" s="4">
        <v>43100.0</v>
      </c>
      <c r="E39" s="1" t="s">
        <v>53</v>
      </c>
      <c r="F39" s="1" t="s">
        <v>200</v>
      </c>
      <c r="G39" s="1" t="s">
        <v>201</v>
      </c>
      <c r="H39" s="1" t="s">
        <v>105</v>
      </c>
      <c r="I39" s="1" t="s">
        <v>30</v>
      </c>
      <c r="J39" s="1" t="s">
        <v>187</v>
      </c>
      <c r="K39" s="1" t="s">
        <v>107</v>
      </c>
      <c r="L39" s="1">
        <v>77041.0</v>
      </c>
      <c r="M39" s="1" t="s">
        <v>108</v>
      </c>
      <c r="N39" s="1" t="s">
        <v>202</v>
      </c>
      <c r="O39" s="1" t="s">
        <v>49</v>
      </c>
      <c r="P39" s="1" t="s">
        <v>176</v>
      </c>
      <c r="Q39" s="1" t="s">
        <v>203</v>
      </c>
      <c r="R39" s="1">
        <v>113.328</v>
      </c>
      <c r="S39" s="1">
        <v>9.0</v>
      </c>
      <c r="T39" s="1">
        <v>0.2</v>
      </c>
      <c r="U39" s="1">
        <v>35.415</v>
      </c>
      <c r="V39" s="1" t="str">
        <f>IF(M39=People!B$2,People!A$2,IF(M39=People!B$3,People!A$3,IF(M39=People!B$4,People!A$4,IF(M39=People!B$5,People!A$5,0))))</f>
        <v>Kelly Williams</v>
      </c>
      <c r="W39" s="5" t="str">
        <f t="array" ref="W39">IFERROR(INDEX(Returns!A:A,MATCH(B39,Returns!B:B,0)),"No")</f>
        <v>No</v>
      </c>
      <c r="X39" s="3">
        <f t="shared" si="1"/>
        <v>12</v>
      </c>
      <c r="Y39" s="3">
        <f t="shared" si="2"/>
        <v>2017</v>
      </c>
    </row>
    <row r="40" ht="14.25" customHeight="1">
      <c r="A40" s="1">
        <v>39.0</v>
      </c>
      <c r="B40" s="3" t="s">
        <v>199</v>
      </c>
      <c r="C40" s="4">
        <v>43096.0</v>
      </c>
      <c r="D40" s="4">
        <v>43100.0</v>
      </c>
      <c r="E40" s="1" t="s">
        <v>53</v>
      </c>
      <c r="F40" s="1" t="s">
        <v>200</v>
      </c>
      <c r="G40" s="1" t="s">
        <v>201</v>
      </c>
      <c r="H40" s="1" t="s">
        <v>105</v>
      </c>
      <c r="I40" s="1" t="s">
        <v>30</v>
      </c>
      <c r="J40" s="1" t="s">
        <v>187</v>
      </c>
      <c r="K40" s="1" t="s">
        <v>107</v>
      </c>
      <c r="L40" s="1">
        <v>77041.0</v>
      </c>
      <c r="M40" s="1" t="s">
        <v>108</v>
      </c>
      <c r="N40" s="1" t="s">
        <v>204</v>
      </c>
      <c r="O40" s="1" t="s">
        <v>35</v>
      </c>
      <c r="P40" s="1" t="s">
        <v>36</v>
      </c>
      <c r="Q40" s="1" t="s">
        <v>205</v>
      </c>
      <c r="R40" s="1">
        <v>532.3992</v>
      </c>
      <c r="S40" s="1">
        <v>3.0</v>
      </c>
      <c r="T40" s="1">
        <v>0.32</v>
      </c>
      <c r="U40" s="1">
        <v>-46.9764</v>
      </c>
      <c r="V40" s="1" t="str">
        <f>IF(M40=People!B$2,People!A$2,IF(M40=People!B$3,People!A$3,IF(M40=People!B$4,People!A$4,IF(M40=People!B$5,People!A$5,0))))</f>
        <v>Kelly Williams</v>
      </c>
      <c r="W40" s="5" t="str">
        <f t="array" ref="W40">IFERROR(INDEX(Returns!A:A,MATCH(B40,Returns!B:B,0)),"No")</f>
        <v>No</v>
      </c>
      <c r="X40" s="3">
        <f t="shared" si="1"/>
        <v>12</v>
      </c>
      <c r="Y40" s="3">
        <f t="shared" si="2"/>
        <v>2017</v>
      </c>
    </row>
    <row r="41" ht="14.25" customHeight="1">
      <c r="A41" s="1">
        <v>40.0</v>
      </c>
      <c r="B41" s="3" t="s">
        <v>199</v>
      </c>
      <c r="C41" s="4">
        <v>43096.0</v>
      </c>
      <c r="D41" s="4">
        <v>43100.0</v>
      </c>
      <c r="E41" s="1" t="s">
        <v>53</v>
      </c>
      <c r="F41" s="1" t="s">
        <v>200</v>
      </c>
      <c r="G41" s="1" t="s">
        <v>201</v>
      </c>
      <c r="H41" s="1" t="s">
        <v>105</v>
      </c>
      <c r="I41" s="1" t="s">
        <v>30</v>
      </c>
      <c r="J41" s="1" t="s">
        <v>187</v>
      </c>
      <c r="K41" s="1" t="s">
        <v>107</v>
      </c>
      <c r="L41" s="1">
        <v>77041.0</v>
      </c>
      <c r="M41" s="1" t="s">
        <v>108</v>
      </c>
      <c r="N41" s="1" t="s">
        <v>206</v>
      </c>
      <c r="O41" s="1" t="s">
        <v>35</v>
      </c>
      <c r="P41" s="1" t="s">
        <v>39</v>
      </c>
      <c r="Q41" s="1" t="s">
        <v>207</v>
      </c>
      <c r="R41" s="1">
        <v>212.058</v>
      </c>
      <c r="S41" s="1">
        <v>3.0</v>
      </c>
      <c r="T41" s="1">
        <v>0.30000000000000004</v>
      </c>
      <c r="U41" s="1">
        <v>-15.147</v>
      </c>
      <c r="V41" s="1" t="str">
        <f>IF(M41=People!B$2,People!A$2,IF(M41=People!B$3,People!A$3,IF(M41=People!B$4,People!A$4,IF(M41=People!B$5,People!A$5,0))))</f>
        <v>Kelly Williams</v>
      </c>
      <c r="W41" s="5" t="str">
        <f t="array" ref="W41">IFERROR(INDEX(Returns!A:A,MATCH(B41,Returns!B:B,0)),"No")</f>
        <v>No</v>
      </c>
      <c r="X41" s="3">
        <f t="shared" si="1"/>
        <v>12</v>
      </c>
      <c r="Y41" s="3">
        <f t="shared" si="2"/>
        <v>2017</v>
      </c>
    </row>
    <row r="42" ht="14.25" customHeight="1">
      <c r="A42" s="1">
        <v>41.0</v>
      </c>
      <c r="B42" s="3" t="s">
        <v>199</v>
      </c>
      <c r="C42" s="4">
        <v>43096.0</v>
      </c>
      <c r="D42" s="4">
        <v>43100.0</v>
      </c>
      <c r="E42" s="1" t="s">
        <v>53</v>
      </c>
      <c r="F42" s="1" t="s">
        <v>200</v>
      </c>
      <c r="G42" s="1" t="s">
        <v>201</v>
      </c>
      <c r="H42" s="1" t="s">
        <v>105</v>
      </c>
      <c r="I42" s="1" t="s">
        <v>30</v>
      </c>
      <c r="J42" s="1" t="s">
        <v>187</v>
      </c>
      <c r="K42" s="1" t="s">
        <v>107</v>
      </c>
      <c r="L42" s="1">
        <v>77041.0</v>
      </c>
      <c r="M42" s="1" t="s">
        <v>108</v>
      </c>
      <c r="N42" s="1" t="s">
        <v>208</v>
      </c>
      <c r="O42" s="1" t="s">
        <v>74</v>
      </c>
      <c r="P42" s="1" t="s">
        <v>75</v>
      </c>
      <c r="Q42" s="1" t="s">
        <v>209</v>
      </c>
      <c r="R42" s="1">
        <v>371.168</v>
      </c>
      <c r="S42" s="1">
        <v>4.0</v>
      </c>
      <c r="T42" s="1">
        <v>0.2</v>
      </c>
      <c r="U42" s="1">
        <v>41.7564</v>
      </c>
      <c r="V42" s="1" t="str">
        <f>IF(M42=People!B$2,People!A$2,IF(M42=People!B$3,People!A$3,IF(M42=People!B$4,People!A$4,IF(M42=People!B$5,People!A$5,0))))</f>
        <v>Kelly Williams</v>
      </c>
      <c r="W42" s="5" t="str">
        <f t="array" ref="W42">IFERROR(INDEX(Returns!A:A,MATCH(B42,Returns!B:B,0)),"No")</f>
        <v>No</v>
      </c>
      <c r="X42" s="3">
        <f t="shared" si="1"/>
        <v>12</v>
      </c>
      <c r="Y42" s="3">
        <f t="shared" si="2"/>
        <v>2017</v>
      </c>
    </row>
    <row r="43" ht="14.25" customHeight="1">
      <c r="A43" s="1">
        <v>42.0</v>
      </c>
      <c r="B43" s="3" t="s">
        <v>210</v>
      </c>
      <c r="C43" s="4">
        <v>43718.0</v>
      </c>
      <c r="D43" s="4">
        <v>43723.0</v>
      </c>
      <c r="E43" s="1" t="s">
        <v>53</v>
      </c>
      <c r="F43" s="1" t="s">
        <v>211</v>
      </c>
      <c r="G43" s="1" t="s">
        <v>212</v>
      </c>
      <c r="H43" s="1" t="s">
        <v>44</v>
      </c>
      <c r="I43" s="1" t="s">
        <v>30</v>
      </c>
      <c r="J43" s="1" t="s">
        <v>213</v>
      </c>
      <c r="K43" s="1" t="s">
        <v>214</v>
      </c>
      <c r="L43" s="1">
        <v>60540.0</v>
      </c>
      <c r="M43" s="1" t="s">
        <v>108</v>
      </c>
      <c r="N43" s="1" t="s">
        <v>215</v>
      </c>
      <c r="O43" s="1" t="s">
        <v>74</v>
      </c>
      <c r="P43" s="1" t="s">
        <v>75</v>
      </c>
      <c r="Q43" s="1" t="s">
        <v>216</v>
      </c>
      <c r="R43" s="1">
        <v>147.168</v>
      </c>
      <c r="S43" s="1">
        <v>4.0</v>
      </c>
      <c r="T43" s="1">
        <v>0.2</v>
      </c>
      <c r="U43" s="1">
        <v>16.5564</v>
      </c>
      <c r="V43" s="1" t="str">
        <f>IF(M43=People!B$2,People!A$2,IF(M43=People!B$3,People!A$3,IF(M43=People!B$4,People!A$4,IF(M43=People!B$5,People!A$5,0))))</f>
        <v>Kelly Williams</v>
      </c>
      <c r="W43" s="5" t="str">
        <f t="array" ref="W43">IFERROR(INDEX(Returns!A:A,MATCH(B43,Returns!B:B,0)),"No")</f>
        <v>No</v>
      </c>
      <c r="X43" s="3">
        <f t="shared" si="1"/>
        <v>9</v>
      </c>
      <c r="Y43" s="3">
        <f t="shared" si="2"/>
        <v>2019</v>
      </c>
    </row>
    <row r="44" ht="14.25" customHeight="1">
      <c r="A44" s="1">
        <v>43.0</v>
      </c>
      <c r="B44" s="3" t="s">
        <v>217</v>
      </c>
      <c r="C44" s="4">
        <v>43298.0</v>
      </c>
      <c r="D44" s="4">
        <v>43303.0</v>
      </c>
      <c r="E44" s="1" t="s">
        <v>53</v>
      </c>
      <c r="F44" s="1" t="s">
        <v>218</v>
      </c>
      <c r="G44" s="1" t="s">
        <v>219</v>
      </c>
      <c r="H44" s="1" t="s">
        <v>44</v>
      </c>
      <c r="I44" s="1" t="s">
        <v>30</v>
      </c>
      <c r="J44" s="1" t="s">
        <v>45</v>
      </c>
      <c r="K44" s="1" t="s">
        <v>46</v>
      </c>
      <c r="L44" s="1">
        <v>90049.0</v>
      </c>
      <c r="M44" s="1" t="s">
        <v>47</v>
      </c>
      <c r="N44" s="1" t="s">
        <v>220</v>
      </c>
      <c r="O44" s="1" t="s">
        <v>49</v>
      </c>
      <c r="P44" s="1" t="s">
        <v>62</v>
      </c>
      <c r="Q44" s="1" t="s">
        <v>221</v>
      </c>
      <c r="R44" s="1">
        <v>77.88</v>
      </c>
      <c r="S44" s="1">
        <v>2.0</v>
      </c>
      <c r="T44" s="1">
        <v>0.0</v>
      </c>
      <c r="U44" s="1">
        <v>3.89399999999999</v>
      </c>
      <c r="V44" s="1" t="str">
        <f>IF(M44=People!B$2,People!A$2,IF(M44=People!B$3,People!A$3,IF(M44=People!B$4,People!A$4,IF(M44=People!B$5,People!A$5,0))))</f>
        <v>Anna Andreadi</v>
      </c>
      <c r="W44" s="5" t="str">
        <f t="array" ref="W44">IFERROR(INDEX(Returns!A:A,MATCH(B44,Returns!B:B,0)),"No")</f>
        <v>No</v>
      </c>
      <c r="X44" s="3">
        <f t="shared" si="1"/>
        <v>7</v>
      </c>
      <c r="Y44" s="3">
        <f t="shared" si="2"/>
        <v>2018</v>
      </c>
    </row>
    <row r="45" ht="14.25" customHeight="1">
      <c r="A45" s="1">
        <v>44.0</v>
      </c>
      <c r="B45" s="3" t="s">
        <v>222</v>
      </c>
      <c r="C45" s="4">
        <v>43727.0</v>
      </c>
      <c r="D45" s="4">
        <v>43731.0</v>
      </c>
      <c r="E45" s="1" t="s">
        <v>53</v>
      </c>
      <c r="F45" s="1" t="s">
        <v>223</v>
      </c>
      <c r="G45" s="1" t="s">
        <v>224</v>
      </c>
      <c r="H45" s="1" t="s">
        <v>44</v>
      </c>
      <c r="I45" s="1" t="s">
        <v>30</v>
      </c>
      <c r="J45" s="1" t="s">
        <v>225</v>
      </c>
      <c r="K45" s="1" t="s">
        <v>57</v>
      </c>
      <c r="L45" s="1">
        <v>32935.0</v>
      </c>
      <c r="M45" s="1" t="s">
        <v>33</v>
      </c>
      <c r="N45" s="1" t="s">
        <v>226</v>
      </c>
      <c r="O45" s="1" t="s">
        <v>49</v>
      </c>
      <c r="P45" s="1" t="s">
        <v>62</v>
      </c>
      <c r="Q45" s="1" t="s">
        <v>227</v>
      </c>
      <c r="R45" s="1">
        <v>95.616</v>
      </c>
      <c r="S45" s="1">
        <v>2.0</v>
      </c>
      <c r="T45" s="1">
        <v>0.2</v>
      </c>
      <c r="U45" s="1">
        <v>9.56160000000001</v>
      </c>
      <c r="V45" s="1" t="str">
        <f>IF(M45=People!B$2,People!A$2,IF(M45=People!B$3,People!A$3,IF(M45=People!B$4,People!A$4,IF(M45=People!B$5,People!A$5,0))))</f>
        <v>Cassandra Brandow</v>
      </c>
      <c r="W45" s="5" t="str">
        <f t="array" ref="W45">IFERROR(INDEX(Returns!A:A,MATCH(B45,Returns!B:B,0)),"No")</f>
        <v>No</v>
      </c>
      <c r="X45" s="3">
        <f t="shared" si="1"/>
        <v>9</v>
      </c>
      <c r="Y45" s="3">
        <f t="shared" si="2"/>
        <v>2019</v>
      </c>
    </row>
    <row r="46" ht="14.25" customHeight="1">
      <c r="A46" s="1">
        <v>45.0</v>
      </c>
      <c r="B46" s="3" t="s">
        <v>228</v>
      </c>
      <c r="C46" s="4">
        <v>43170.0</v>
      </c>
      <c r="D46" s="4">
        <v>43172.0</v>
      </c>
      <c r="E46" s="1" t="s">
        <v>191</v>
      </c>
      <c r="F46" s="1" t="s">
        <v>229</v>
      </c>
      <c r="G46" s="1" t="s">
        <v>230</v>
      </c>
      <c r="H46" s="1" t="s">
        <v>44</v>
      </c>
      <c r="I46" s="1" t="s">
        <v>30</v>
      </c>
      <c r="J46" s="1" t="s">
        <v>231</v>
      </c>
      <c r="K46" s="1" t="s">
        <v>232</v>
      </c>
      <c r="L46" s="1">
        <v>55122.0</v>
      </c>
      <c r="M46" s="1" t="s">
        <v>108</v>
      </c>
      <c r="N46" s="1" t="s">
        <v>233</v>
      </c>
      <c r="O46" s="1" t="s">
        <v>74</v>
      </c>
      <c r="P46" s="1" t="s">
        <v>164</v>
      </c>
      <c r="Q46" s="1" t="s">
        <v>234</v>
      </c>
      <c r="R46" s="1">
        <v>45.98</v>
      </c>
      <c r="S46" s="1">
        <v>2.0</v>
      </c>
      <c r="T46" s="1">
        <v>0.0</v>
      </c>
      <c r="U46" s="1">
        <v>19.7714</v>
      </c>
      <c r="V46" s="1" t="str">
        <f>IF(M46=People!B$2,People!A$2,IF(M46=People!B$3,People!A$3,IF(M46=People!B$4,People!A$4,IF(M46=People!B$5,People!A$5,0))))</f>
        <v>Kelly Williams</v>
      </c>
      <c r="W46" s="5" t="str">
        <f t="array" ref="W46">IFERROR(INDEX(Returns!A:A,MATCH(B46,Returns!B:B,0)),"No")</f>
        <v>No</v>
      </c>
      <c r="X46" s="3">
        <f t="shared" si="1"/>
        <v>3</v>
      </c>
      <c r="Y46" s="3">
        <f t="shared" si="2"/>
        <v>2018</v>
      </c>
    </row>
    <row r="47" ht="14.25" customHeight="1">
      <c r="A47" s="1">
        <v>46.0</v>
      </c>
      <c r="B47" s="3" t="s">
        <v>228</v>
      </c>
      <c r="C47" s="4">
        <v>43170.0</v>
      </c>
      <c r="D47" s="4">
        <v>43172.0</v>
      </c>
      <c r="E47" s="1" t="s">
        <v>191</v>
      </c>
      <c r="F47" s="1" t="s">
        <v>229</v>
      </c>
      <c r="G47" s="1" t="s">
        <v>230</v>
      </c>
      <c r="H47" s="1" t="s">
        <v>44</v>
      </c>
      <c r="I47" s="1" t="s">
        <v>30</v>
      </c>
      <c r="J47" s="1" t="s">
        <v>231</v>
      </c>
      <c r="K47" s="1" t="s">
        <v>232</v>
      </c>
      <c r="L47" s="1">
        <v>55122.0</v>
      </c>
      <c r="M47" s="1" t="s">
        <v>108</v>
      </c>
      <c r="N47" s="1" t="s">
        <v>235</v>
      </c>
      <c r="O47" s="1" t="s">
        <v>49</v>
      </c>
      <c r="P47" s="1" t="s">
        <v>78</v>
      </c>
      <c r="Q47" s="1" t="s">
        <v>236</v>
      </c>
      <c r="R47" s="1">
        <v>17.46</v>
      </c>
      <c r="S47" s="1">
        <v>2.0</v>
      </c>
      <c r="T47" s="1">
        <v>0.0</v>
      </c>
      <c r="U47" s="1">
        <v>8.2062</v>
      </c>
      <c r="V47" s="1" t="str">
        <f>IF(M47=People!B$2,People!A$2,IF(M47=People!B$3,People!A$3,IF(M47=People!B$4,People!A$4,IF(M47=People!B$5,People!A$5,0))))</f>
        <v>Kelly Williams</v>
      </c>
      <c r="W47" s="5" t="str">
        <f t="array" ref="W47">IFERROR(INDEX(Returns!A:A,MATCH(B47,Returns!B:B,0)),"No")</f>
        <v>No</v>
      </c>
      <c r="X47" s="3">
        <f t="shared" si="1"/>
        <v>3</v>
      </c>
      <c r="Y47" s="3">
        <f t="shared" si="2"/>
        <v>2018</v>
      </c>
    </row>
    <row r="48" ht="14.25" customHeight="1">
      <c r="A48" s="1">
        <v>47.0</v>
      </c>
      <c r="B48" s="3" t="s">
        <v>237</v>
      </c>
      <c r="C48" s="4">
        <v>42663.0</v>
      </c>
      <c r="D48" s="4">
        <v>42668.0</v>
      </c>
      <c r="E48" s="1" t="s">
        <v>26</v>
      </c>
      <c r="F48" s="1" t="s">
        <v>238</v>
      </c>
      <c r="G48" s="1" t="s">
        <v>239</v>
      </c>
      <c r="H48" s="1" t="s">
        <v>29</v>
      </c>
      <c r="I48" s="1" t="s">
        <v>30</v>
      </c>
      <c r="J48" s="1" t="s">
        <v>240</v>
      </c>
      <c r="K48" s="1" t="s">
        <v>241</v>
      </c>
      <c r="L48" s="1">
        <v>48185.0</v>
      </c>
      <c r="M48" s="1" t="s">
        <v>108</v>
      </c>
      <c r="N48" s="1" t="s">
        <v>242</v>
      </c>
      <c r="O48" s="1" t="s">
        <v>49</v>
      </c>
      <c r="P48" s="1" t="s">
        <v>62</v>
      </c>
      <c r="Q48" s="1" t="s">
        <v>243</v>
      </c>
      <c r="R48" s="1">
        <v>211.96</v>
      </c>
      <c r="S48" s="1">
        <v>4.0</v>
      </c>
      <c r="T48" s="1">
        <v>0.0</v>
      </c>
      <c r="U48" s="1">
        <v>8.47839999999999</v>
      </c>
      <c r="V48" s="1" t="str">
        <f>IF(M48=People!B$2,People!A$2,IF(M48=People!B$3,People!A$3,IF(M48=People!B$4,People!A$4,IF(M48=People!B$5,People!A$5,0))))</f>
        <v>Kelly Williams</v>
      </c>
      <c r="W48" s="5" t="str">
        <f t="array" ref="W48">IFERROR(INDEX(Returns!A:A,MATCH(B48,Returns!B:B,0)),"No")</f>
        <v>No</v>
      </c>
      <c r="X48" s="3">
        <f t="shared" si="1"/>
        <v>10</v>
      </c>
      <c r="Y48" s="3">
        <f t="shared" si="2"/>
        <v>2016</v>
      </c>
    </row>
    <row r="49" ht="14.25" customHeight="1">
      <c r="A49" s="1">
        <v>48.0</v>
      </c>
      <c r="B49" s="3" t="s">
        <v>244</v>
      </c>
      <c r="C49" s="4">
        <v>43271.0</v>
      </c>
      <c r="D49" s="4">
        <v>43276.0</v>
      </c>
      <c r="E49" s="1" t="s">
        <v>53</v>
      </c>
      <c r="F49" s="1" t="s">
        <v>245</v>
      </c>
      <c r="G49" s="1" t="s">
        <v>246</v>
      </c>
      <c r="H49" s="1" t="s">
        <v>29</v>
      </c>
      <c r="I49" s="1" t="s">
        <v>30</v>
      </c>
      <c r="J49" s="1" t="s">
        <v>247</v>
      </c>
      <c r="K49" s="1" t="s">
        <v>248</v>
      </c>
      <c r="L49" s="1">
        <v>19901.0</v>
      </c>
      <c r="M49" s="1" t="s">
        <v>151</v>
      </c>
      <c r="N49" s="1" t="s">
        <v>249</v>
      </c>
      <c r="O49" s="1" t="s">
        <v>74</v>
      </c>
      <c r="P49" s="1" t="s">
        <v>164</v>
      </c>
      <c r="Q49" s="1" t="s">
        <v>250</v>
      </c>
      <c r="R49" s="1">
        <v>45.0</v>
      </c>
      <c r="S49" s="1">
        <v>3.0</v>
      </c>
      <c r="T49" s="1">
        <v>0.0</v>
      </c>
      <c r="U49" s="1">
        <v>4.95</v>
      </c>
      <c r="V49" s="1" t="str">
        <f>IF(M49=People!B$2,People!A$2,IF(M49=People!B$3,People!A$3,IF(M49=People!B$4,People!A$4,IF(M49=People!B$5,People!A$5,0))))</f>
        <v>Chuck Magee</v>
      </c>
      <c r="W49" s="5" t="str">
        <f t="array" ref="W49">IFERROR(INDEX(Returns!A:A,MATCH(B49,Returns!B:B,0)),"No")</f>
        <v>No</v>
      </c>
      <c r="X49" s="3">
        <f t="shared" si="1"/>
        <v>6</v>
      </c>
      <c r="Y49" s="3">
        <f t="shared" si="2"/>
        <v>2018</v>
      </c>
    </row>
    <row r="50" ht="14.25" customHeight="1">
      <c r="A50" s="1">
        <v>49.0</v>
      </c>
      <c r="B50" s="3" t="s">
        <v>244</v>
      </c>
      <c r="C50" s="4">
        <v>43271.0</v>
      </c>
      <c r="D50" s="4">
        <v>43276.0</v>
      </c>
      <c r="E50" s="1" t="s">
        <v>53</v>
      </c>
      <c r="F50" s="1" t="s">
        <v>245</v>
      </c>
      <c r="G50" s="1" t="s">
        <v>246</v>
      </c>
      <c r="H50" s="1" t="s">
        <v>29</v>
      </c>
      <c r="I50" s="1" t="s">
        <v>30</v>
      </c>
      <c r="J50" s="1" t="s">
        <v>247</v>
      </c>
      <c r="K50" s="1" t="s">
        <v>248</v>
      </c>
      <c r="L50" s="1">
        <v>19901.0</v>
      </c>
      <c r="M50" s="1" t="s">
        <v>151</v>
      </c>
      <c r="N50" s="1" t="s">
        <v>251</v>
      </c>
      <c r="O50" s="1" t="s">
        <v>74</v>
      </c>
      <c r="P50" s="1" t="s">
        <v>75</v>
      </c>
      <c r="Q50" s="1" t="s">
        <v>252</v>
      </c>
      <c r="R50" s="1">
        <v>21.8</v>
      </c>
      <c r="S50" s="1">
        <v>2.0</v>
      </c>
      <c r="T50" s="1">
        <v>0.0</v>
      </c>
      <c r="U50" s="1">
        <v>6.104</v>
      </c>
      <c r="V50" s="1" t="str">
        <f>IF(M50=People!B$2,People!A$2,IF(M50=People!B$3,People!A$3,IF(M50=People!B$4,People!A$4,IF(M50=People!B$5,People!A$5,0))))</f>
        <v>Chuck Magee</v>
      </c>
      <c r="W50" s="5" t="str">
        <f t="array" ref="W50">IFERROR(INDEX(Returns!A:A,MATCH(B50,Returns!B:B,0)),"No")</f>
        <v>No</v>
      </c>
      <c r="X50" s="3">
        <f t="shared" si="1"/>
        <v>6</v>
      </c>
      <c r="Y50" s="3">
        <f t="shared" si="2"/>
        <v>2018</v>
      </c>
    </row>
    <row r="51" ht="14.25" customHeight="1">
      <c r="A51" s="1">
        <v>50.0</v>
      </c>
      <c r="B51" s="3" t="s">
        <v>253</v>
      </c>
      <c r="C51" s="4">
        <v>42843.0</v>
      </c>
      <c r="D51" s="4">
        <v>42847.0</v>
      </c>
      <c r="E51" s="1" t="s">
        <v>53</v>
      </c>
      <c r="F51" s="1" t="s">
        <v>254</v>
      </c>
      <c r="G51" s="1" t="s">
        <v>255</v>
      </c>
      <c r="H51" s="1" t="s">
        <v>29</v>
      </c>
      <c r="I51" s="1" t="s">
        <v>30</v>
      </c>
      <c r="J51" s="1" t="s">
        <v>256</v>
      </c>
      <c r="K51" s="1" t="s">
        <v>257</v>
      </c>
      <c r="L51" s="1">
        <v>47150.0</v>
      </c>
      <c r="M51" s="1" t="s">
        <v>108</v>
      </c>
      <c r="N51" s="1" t="s">
        <v>258</v>
      </c>
      <c r="O51" s="1" t="s">
        <v>49</v>
      </c>
      <c r="P51" s="1" t="s">
        <v>78</v>
      </c>
      <c r="Q51" s="1" t="s">
        <v>259</v>
      </c>
      <c r="R51" s="1">
        <v>38.22</v>
      </c>
      <c r="S51" s="1">
        <v>6.0</v>
      </c>
      <c r="T51" s="1">
        <v>0.0</v>
      </c>
      <c r="U51" s="1">
        <v>17.9634</v>
      </c>
      <c r="V51" s="1" t="str">
        <f>IF(M51=People!B$2,People!A$2,IF(M51=People!B$3,People!A$3,IF(M51=People!B$4,People!A$4,IF(M51=People!B$5,People!A$5,0))))</f>
        <v>Kelly Williams</v>
      </c>
      <c r="W51" s="5" t="str">
        <f t="array" ref="W51">IFERROR(INDEX(Returns!A:A,MATCH(B51,Returns!B:B,0)),"No")</f>
        <v>No</v>
      </c>
      <c r="X51" s="3">
        <f t="shared" si="1"/>
        <v>4</v>
      </c>
      <c r="Y51" s="3">
        <f t="shared" si="2"/>
        <v>2017</v>
      </c>
    </row>
    <row r="52" ht="14.25" customHeight="1">
      <c r="A52" s="1">
        <v>51.0</v>
      </c>
      <c r="B52" s="3" t="s">
        <v>253</v>
      </c>
      <c r="C52" s="4">
        <v>42843.0</v>
      </c>
      <c r="D52" s="4">
        <v>42847.0</v>
      </c>
      <c r="E52" s="1" t="s">
        <v>53</v>
      </c>
      <c r="F52" s="1" t="s">
        <v>254</v>
      </c>
      <c r="G52" s="1" t="s">
        <v>255</v>
      </c>
      <c r="H52" s="1" t="s">
        <v>29</v>
      </c>
      <c r="I52" s="1" t="s">
        <v>30</v>
      </c>
      <c r="J52" s="1" t="s">
        <v>256</v>
      </c>
      <c r="K52" s="1" t="s">
        <v>257</v>
      </c>
      <c r="L52" s="1">
        <v>47150.0</v>
      </c>
      <c r="M52" s="1" t="s">
        <v>108</v>
      </c>
      <c r="N52" s="1" t="s">
        <v>260</v>
      </c>
      <c r="O52" s="1" t="s">
        <v>49</v>
      </c>
      <c r="P52" s="1" t="s">
        <v>50</v>
      </c>
      <c r="Q52" s="1" t="s">
        <v>261</v>
      </c>
      <c r="R52" s="1">
        <v>75.18</v>
      </c>
      <c r="S52" s="1">
        <v>6.0</v>
      </c>
      <c r="T52" s="1">
        <v>0.0</v>
      </c>
      <c r="U52" s="1">
        <v>35.3346</v>
      </c>
      <c r="V52" s="1" t="str">
        <f>IF(M52=People!B$2,People!A$2,IF(M52=People!B$3,People!A$3,IF(M52=People!B$4,People!A$4,IF(M52=People!B$5,People!A$5,0))))</f>
        <v>Kelly Williams</v>
      </c>
      <c r="W52" s="5" t="str">
        <f t="array" ref="W52">IFERROR(INDEX(Returns!A:A,MATCH(B52,Returns!B:B,0)),"No")</f>
        <v>No</v>
      </c>
      <c r="X52" s="3">
        <f t="shared" si="1"/>
        <v>4</v>
      </c>
      <c r="Y52" s="3">
        <f t="shared" si="2"/>
        <v>2017</v>
      </c>
    </row>
    <row r="53" ht="14.25" customHeight="1">
      <c r="A53" s="1">
        <v>52.0</v>
      </c>
      <c r="B53" s="3" t="s">
        <v>253</v>
      </c>
      <c r="C53" s="4">
        <v>42843.0</v>
      </c>
      <c r="D53" s="4">
        <v>42847.0</v>
      </c>
      <c r="E53" s="1" t="s">
        <v>53</v>
      </c>
      <c r="F53" s="1" t="s">
        <v>254</v>
      </c>
      <c r="G53" s="1" t="s">
        <v>255</v>
      </c>
      <c r="H53" s="1" t="s">
        <v>29</v>
      </c>
      <c r="I53" s="1" t="s">
        <v>30</v>
      </c>
      <c r="J53" s="1" t="s">
        <v>256</v>
      </c>
      <c r="K53" s="1" t="s">
        <v>257</v>
      </c>
      <c r="L53" s="1">
        <v>47150.0</v>
      </c>
      <c r="M53" s="1" t="s">
        <v>108</v>
      </c>
      <c r="N53" s="1" t="s">
        <v>262</v>
      </c>
      <c r="O53" s="1" t="s">
        <v>35</v>
      </c>
      <c r="P53" s="1" t="s">
        <v>68</v>
      </c>
      <c r="Q53" s="1" t="s">
        <v>263</v>
      </c>
      <c r="R53" s="1">
        <v>6.16</v>
      </c>
      <c r="S53" s="1">
        <v>2.0</v>
      </c>
      <c r="T53" s="1">
        <v>0.0</v>
      </c>
      <c r="U53" s="1">
        <v>2.9568000000000003</v>
      </c>
      <c r="V53" s="1" t="str">
        <f>IF(M53=People!B$2,People!A$2,IF(M53=People!B$3,People!A$3,IF(M53=People!B$4,People!A$4,IF(M53=People!B$5,People!A$5,0))))</f>
        <v>Kelly Williams</v>
      </c>
      <c r="W53" s="5" t="str">
        <f t="array" ref="W53">IFERROR(INDEX(Returns!A:A,MATCH(B53,Returns!B:B,0)),"No")</f>
        <v>No</v>
      </c>
      <c r="X53" s="3">
        <f t="shared" si="1"/>
        <v>4</v>
      </c>
      <c r="Y53" s="3">
        <f t="shared" si="2"/>
        <v>2017</v>
      </c>
    </row>
    <row r="54" ht="14.25" customHeight="1">
      <c r="A54" s="1">
        <v>53.0</v>
      </c>
      <c r="B54" s="3" t="s">
        <v>253</v>
      </c>
      <c r="C54" s="4">
        <v>42843.0</v>
      </c>
      <c r="D54" s="4">
        <v>42847.0</v>
      </c>
      <c r="E54" s="1" t="s">
        <v>53</v>
      </c>
      <c r="F54" s="1" t="s">
        <v>254</v>
      </c>
      <c r="G54" s="1" t="s">
        <v>255</v>
      </c>
      <c r="H54" s="1" t="s">
        <v>29</v>
      </c>
      <c r="I54" s="1" t="s">
        <v>30</v>
      </c>
      <c r="J54" s="1" t="s">
        <v>256</v>
      </c>
      <c r="K54" s="1" t="s">
        <v>257</v>
      </c>
      <c r="L54" s="1">
        <v>47150.0</v>
      </c>
      <c r="M54" s="1" t="s">
        <v>108</v>
      </c>
      <c r="N54" s="1" t="s">
        <v>264</v>
      </c>
      <c r="O54" s="1" t="s">
        <v>35</v>
      </c>
      <c r="P54" s="1" t="s">
        <v>39</v>
      </c>
      <c r="Q54" s="1" t="s">
        <v>265</v>
      </c>
      <c r="R54" s="1">
        <v>89.99</v>
      </c>
      <c r="S54" s="1">
        <v>1.0</v>
      </c>
      <c r="T54" s="1">
        <v>0.0</v>
      </c>
      <c r="U54" s="1">
        <v>17.0981</v>
      </c>
      <c r="V54" s="1" t="str">
        <f>IF(M54=People!B$2,People!A$2,IF(M54=People!B$3,People!A$3,IF(M54=People!B$4,People!A$4,IF(M54=People!B$5,People!A$5,0))))</f>
        <v>Kelly Williams</v>
      </c>
      <c r="W54" s="5" t="str">
        <f t="array" ref="W54">IFERROR(INDEX(Returns!A:A,MATCH(B54,Returns!B:B,0)),"No")</f>
        <v>No</v>
      </c>
      <c r="X54" s="3">
        <f t="shared" si="1"/>
        <v>4</v>
      </c>
      <c r="Y54" s="3">
        <f t="shared" si="2"/>
        <v>2017</v>
      </c>
    </row>
    <row r="55" ht="14.25" customHeight="1">
      <c r="A55" s="1">
        <v>54.0</v>
      </c>
      <c r="B55" s="3" t="s">
        <v>266</v>
      </c>
      <c r="C55" s="4">
        <v>43445.0</v>
      </c>
      <c r="D55" s="4">
        <v>43451.0</v>
      </c>
      <c r="E55" s="1" t="s">
        <v>53</v>
      </c>
      <c r="F55" s="1" t="s">
        <v>267</v>
      </c>
      <c r="G55" s="1" t="s">
        <v>268</v>
      </c>
      <c r="H55" s="1" t="s">
        <v>44</v>
      </c>
      <c r="I55" s="1" t="s">
        <v>30</v>
      </c>
      <c r="J55" s="1" t="s">
        <v>269</v>
      </c>
      <c r="K55" s="1" t="s">
        <v>270</v>
      </c>
      <c r="L55" s="1">
        <v>10024.0</v>
      </c>
      <c r="M55" s="1" t="s">
        <v>151</v>
      </c>
      <c r="N55" s="1" t="s">
        <v>271</v>
      </c>
      <c r="O55" s="1" t="s">
        <v>49</v>
      </c>
      <c r="P55" s="1" t="s">
        <v>272</v>
      </c>
      <c r="Q55" s="1" t="s">
        <v>273</v>
      </c>
      <c r="R55" s="1">
        <v>15.26</v>
      </c>
      <c r="S55" s="1">
        <v>7.0</v>
      </c>
      <c r="T55" s="1">
        <v>0.0</v>
      </c>
      <c r="U55" s="1">
        <v>6.2566</v>
      </c>
      <c r="V55" s="1" t="str">
        <f>IF(M55=People!B$2,People!A$2,IF(M55=People!B$3,People!A$3,IF(M55=People!B$4,People!A$4,IF(M55=People!B$5,People!A$5,0))))</f>
        <v>Chuck Magee</v>
      </c>
      <c r="W55" s="5" t="str">
        <f t="array" ref="W55">IFERROR(INDEX(Returns!A:A,MATCH(B55,Returns!B:B,0)),"No")</f>
        <v>No</v>
      </c>
      <c r="X55" s="3">
        <f t="shared" si="1"/>
        <v>12</v>
      </c>
      <c r="Y55" s="3">
        <f t="shared" si="2"/>
        <v>2018</v>
      </c>
    </row>
    <row r="56" ht="14.25" customHeight="1">
      <c r="A56" s="1">
        <v>55.0</v>
      </c>
      <c r="B56" s="3" t="s">
        <v>266</v>
      </c>
      <c r="C56" s="4">
        <v>43445.0</v>
      </c>
      <c r="D56" s="4">
        <v>43451.0</v>
      </c>
      <c r="E56" s="1" t="s">
        <v>53</v>
      </c>
      <c r="F56" s="1" t="s">
        <v>267</v>
      </c>
      <c r="G56" s="1" t="s">
        <v>268</v>
      </c>
      <c r="H56" s="1" t="s">
        <v>44</v>
      </c>
      <c r="I56" s="1" t="s">
        <v>30</v>
      </c>
      <c r="J56" s="1" t="s">
        <v>269</v>
      </c>
      <c r="K56" s="1" t="s">
        <v>270</v>
      </c>
      <c r="L56" s="1">
        <v>10024.0</v>
      </c>
      <c r="M56" s="1" t="s">
        <v>151</v>
      </c>
      <c r="N56" s="1" t="s">
        <v>274</v>
      </c>
      <c r="O56" s="1" t="s">
        <v>74</v>
      </c>
      <c r="P56" s="1" t="s">
        <v>75</v>
      </c>
      <c r="Q56" s="1" t="s">
        <v>275</v>
      </c>
      <c r="R56" s="1">
        <v>1029.95</v>
      </c>
      <c r="S56" s="1">
        <v>5.0</v>
      </c>
      <c r="T56" s="1">
        <v>0.0</v>
      </c>
      <c r="U56" s="1">
        <v>298.6855</v>
      </c>
      <c r="V56" s="1" t="str">
        <f>IF(M56=People!B$2,People!A$2,IF(M56=People!B$3,People!A$3,IF(M56=People!B$4,People!A$4,IF(M56=People!B$5,People!A$5,0))))</f>
        <v>Chuck Magee</v>
      </c>
      <c r="W56" s="5" t="str">
        <f t="array" ref="W56">IFERROR(INDEX(Returns!A:A,MATCH(B56,Returns!B:B,0)),"No")</f>
        <v>No</v>
      </c>
      <c r="X56" s="3">
        <f t="shared" si="1"/>
        <v>12</v>
      </c>
      <c r="Y56" s="3">
        <f t="shared" si="2"/>
        <v>2018</v>
      </c>
    </row>
    <row r="57" ht="14.25" customHeight="1">
      <c r="A57" s="1">
        <v>56.0</v>
      </c>
      <c r="B57" s="3" t="s">
        <v>276</v>
      </c>
      <c r="C57" s="4">
        <v>43268.0</v>
      </c>
      <c r="D57" s="4">
        <v>43269.0</v>
      </c>
      <c r="E57" s="1" t="s">
        <v>191</v>
      </c>
      <c r="F57" s="1" t="s">
        <v>277</v>
      </c>
      <c r="G57" s="1" t="s">
        <v>278</v>
      </c>
      <c r="H57" s="1" t="s">
        <v>29</v>
      </c>
      <c r="I57" s="1" t="s">
        <v>30</v>
      </c>
      <c r="J57" s="1" t="s">
        <v>279</v>
      </c>
      <c r="K57" s="1" t="s">
        <v>270</v>
      </c>
      <c r="L57" s="1">
        <v>12180.0</v>
      </c>
      <c r="M57" s="1" t="s">
        <v>151</v>
      </c>
      <c r="N57" s="1" t="s">
        <v>280</v>
      </c>
      <c r="O57" s="1" t="s">
        <v>49</v>
      </c>
      <c r="P57" s="1" t="s">
        <v>62</v>
      </c>
      <c r="Q57" s="1" t="s">
        <v>281</v>
      </c>
      <c r="R57" s="1">
        <v>208.56</v>
      </c>
      <c r="S57" s="1">
        <v>6.0</v>
      </c>
      <c r="T57" s="1">
        <v>0.0</v>
      </c>
      <c r="U57" s="1">
        <v>52.14</v>
      </c>
      <c r="V57" s="1" t="str">
        <f>IF(M57=People!B$2,People!A$2,IF(M57=People!B$3,People!A$3,IF(M57=People!B$4,People!A$4,IF(M57=People!B$5,People!A$5,0))))</f>
        <v>Chuck Magee</v>
      </c>
      <c r="W57" s="5" t="str">
        <f t="array" ref="W57">IFERROR(INDEX(Returns!A:A,MATCH(B57,Returns!B:B,0)),"No")</f>
        <v>Yes</v>
      </c>
      <c r="X57" s="3">
        <f t="shared" si="1"/>
        <v>6</v>
      </c>
      <c r="Y57" s="3">
        <f t="shared" si="2"/>
        <v>2018</v>
      </c>
    </row>
    <row r="58" ht="14.25" customHeight="1">
      <c r="A58" s="1">
        <v>57.0</v>
      </c>
      <c r="B58" s="3" t="s">
        <v>276</v>
      </c>
      <c r="C58" s="4">
        <v>43268.0</v>
      </c>
      <c r="D58" s="4">
        <v>43269.0</v>
      </c>
      <c r="E58" s="1" t="s">
        <v>191</v>
      </c>
      <c r="F58" s="1" t="s">
        <v>277</v>
      </c>
      <c r="G58" s="1" t="s">
        <v>278</v>
      </c>
      <c r="H58" s="1" t="s">
        <v>29</v>
      </c>
      <c r="I58" s="1" t="s">
        <v>30</v>
      </c>
      <c r="J58" s="1" t="s">
        <v>279</v>
      </c>
      <c r="K58" s="1" t="s">
        <v>270</v>
      </c>
      <c r="L58" s="1">
        <v>12180.0</v>
      </c>
      <c r="M58" s="1" t="s">
        <v>151</v>
      </c>
      <c r="N58" s="1" t="s">
        <v>282</v>
      </c>
      <c r="O58" s="1" t="s">
        <v>49</v>
      </c>
      <c r="P58" s="1" t="s">
        <v>93</v>
      </c>
      <c r="Q58" s="1" t="s">
        <v>283</v>
      </c>
      <c r="R58" s="1">
        <v>32.4</v>
      </c>
      <c r="S58" s="1">
        <v>5.0</v>
      </c>
      <c r="T58" s="1">
        <v>0.0</v>
      </c>
      <c r="U58" s="1">
        <v>15.552</v>
      </c>
      <c r="V58" s="1" t="str">
        <f>IF(M58=People!B$2,People!A$2,IF(M58=People!B$3,People!A$3,IF(M58=People!B$4,People!A$4,IF(M58=People!B$5,People!A$5,0))))</f>
        <v>Chuck Magee</v>
      </c>
      <c r="W58" s="5" t="str">
        <f t="array" ref="W58">IFERROR(INDEX(Returns!A:A,MATCH(B58,Returns!B:B,0)),"No")</f>
        <v>Yes</v>
      </c>
      <c r="X58" s="3">
        <f t="shared" si="1"/>
        <v>6</v>
      </c>
      <c r="Y58" s="3">
        <f t="shared" si="2"/>
        <v>2018</v>
      </c>
    </row>
    <row r="59" ht="14.25" customHeight="1">
      <c r="A59" s="1">
        <v>58.0</v>
      </c>
      <c r="B59" s="3" t="s">
        <v>276</v>
      </c>
      <c r="C59" s="4">
        <v>43268.0</v>
      </c>
      <c r="D59" s="4">
        <v>43269.0</v>
      </c>
      <c r="E59" s="1" t="s">
        <v>191</v>
      </c>
      <c r="F59" s="1" t="s">
        <v>277</v>
      </c>
      <c r="G59" s="1" t="s">
        <v>278</v>
      </c>
      <c r="H59" s="1" t="s">
        <v>29</v>
      </c>
      <c r="I59" s="1" t="s">
        <v>30</v>
      </c>
      <c r="J59" s="1" t="s">
        <v>279</v>
      </c>
      <c r="K59" s="1" t="s">
        <v>270</v>
      </c>
      <c r="L59" s="1">
        <v>12180.0</v>
      </c>
      <c r="M59" s="1" t="s">
        <v>151</v>
      </c>
      <c r="N59" s="1" t="s">
        <v>284</v>
      </c>
      <c r="O59" s="1" t="s">
        <v>35</v>
      </c>
      <c r="P59" s="1" t="s">
        <v>39</v>
      </c>
      <c r="Q59" s="1" t="s">
        <v>285</v>
      </c>
      <c r="R59" s="1">
        <v>319.41</v>
      </c>
      <c r="S59" s="1">
        <v>5.0</v>
      </c>
      <c r="T59" s="1">
        <v>0.1</v>
      </c>
      <c r="U59" s="1">
        <v>7.09800000000001</v>
      </c>
      <c r="V59" s="1" t="str">
        <f>IF(M59=People!B$2,People!A$2,IF(M59=People!B$3,People!A$3,IF(M59=People!B$4,People!A$4,IF(M59=People!B$5,People!A$5,0))))</f>
        <v>Chuck Magee</v>
      </c>
      <c r="W59" s="5" t="str">
        <f t="array" ref="W59">IFERROR(INDEX(Returns!A:A,MATCH(B59,Returns!B:B,0)),"No")</f>
        <v>Yes</v>
      </c>
      <c r="X59" s="3">
        <f t="shared" si="1"/>
        <v>6</v>
      </c>
      <c r="Y59" s="3">
        <f t="shared" si="2"/>
        <v>2018</v>
      </c>
    </row>
    <row r="60" ht="14.25" customHeight="1">
      <c r="A60" s="1">
        <v>59.0</v>
      </c>
      <c r="B60" s="3" t="s">
        <v>276</v>
      </c>
      <c r="C60" s="4">
        <v>43268.0</v>
      </c>
      <c r="D60" s="4">
        <v>43269.0</v>
      </c>
      <c r="E60" s="1" t="s">
        <v>191</v>
      </c>
      <c r="F60" s="1" t="s">
        <v>277</v>
      </c>
      <c r="G60" s="1" t="s">
        <v>278</v>
      </c>
      <c r="H60" s="1" t="s">
        <v>29</v>
      </c>
      <c r="I60" s="1" t="s">
        <v>30</v>
      </c>
      <c r="J60" s="1" t="s">
        <v>279</v>
      </c>
      <c r="K60" s="1" t="s">
        <v>270</v>
      </c>
      <c r="L60" s="1">
        <v>12180.0</v>
      </c>
      <c r="M60" s="1" t="s">
        <v>151</v>
      </c>
      <c r="N60" s="1" t="s">
        <v>286</v>
      </c>
      <c r="O60" s="1" t="s">
        <v>49</v>
      </c>
      <c r="P60" s="1" t="s">
        <v>93</v>
      </c>
      <c r="Q60" s="1" t="s">
        <v>287</v>
      </c>
      <c r="R60" s="1">
        <v>14.56</v>
      </c>
      <c r="S60" s="1">
        <v>2.0</v>
      </c>
      <c r="T60" s="1">
        <v>0.0</v>
      </c>
      <c r="U60" s="1">
        <v>6.9888</v>
      </c>
      <c r="V60" s="1" t="str">
        <f>IF(M60=People!B$2,People!A$2,IF(M60=People!B$3,People!A$3,IF(M60=People!B$4,People!A$4,IF(M60=People!B$5,People!A$5,0))))</f>
        <v>Chuck Magee</v>
      </c>
      <c r="W60" s="5" t="str">
        <f t="array" ref="W60">IFERROR(INDEX(Returns!A:A,MATCH(B60,Returns!B:B,0)),"No")</f>
        <v>Yes</v>
      </c>
      <c r="X60" s="3">
        <f t="shared" si="1"/>
        <v>6</v>
      </c>
      <c r="Y60" s="3">
        <f t="shared" si="2"/>
        <v>2018</v>
      </c>
    </row>
    <row r="61" ht="14.25" customHeight="1">
      <c r="A61" s="1">
        <v>60.0</v>
      </c>
      <c r="B61" s="3" t="s">
        <v>276</v>
      </c>
      <c r="C61" s="4">
        <v>43268.0</v>
      </c>
      <c r="D61" s="4">
        <v>43269.0</v>
      </c>
      <c r="E61" s="1" t="s">
        <v>191</v>
      </c>
      <c r="F61" s="1" t="s">
        <v>277</v>
      </c>
      <c r="G61" s="1" t="s">
        <v>278</v>
      </c>
      <c r="H61" s="1" t="s">
        <v>29</v>
      </c>
      <c r="I61" s="1" t="s">
        <v>30</v>
      </c>
      <c r="J61" s="1" t="s">
        <v>279</v>
      </c>
      <c r="K61" s="1" t="s">
        <v>270</v>
      </c>
      <c r="L61" s="1">
        <v>12180.0</v>
      </c>
      <c r="M61" s="1" t="s">
        <v>151</v>
      </c>
      <c r="N61" s="1" t="s">
        <v>249</v>
      </c>
      <c r="O61" s="1" t="s">
        <v>74</v>
      </c>
      <c r="P61" s="1" t="s">
        <v>164</v>
      </c>
      <c r="Q61" s="1" t="s">
        <v>250</v>
      </c>
      <c r="R61" s="1">
        <v>30.0</v>
      </c>
      <c r="S61" s="1">
        <v>2.0</v>
      </c>
      <c r="T61" s="1">
        <v>0.0</v>
      </c>
      <c r="U61" s="1">
        <v>3.3</v>
      </c>
      <c r="V61" s="1" t="str">
        <f>IF(M61=People!B$2,People!A$2,IF(M61=People!B$3,People!A$3,IF(M61=People!B$4,People!A$4,IF(M61=People!B$5,People!A$5,0))))</f>
        <v>Chuck Magee</v>
      </c>
      <c r="W61" s="5" t="str">
        <f t="array" ref="W61">IFERROR(INDEX(Returns!A:A,MATCH(B61,Returns!B:B,0)),"No")</f>
        <v>Yes</v>
      </c>
      <c r="X61" s="3">
        <f t="shared" si="1"/>
        <v>6</v>
      </c>
      <c r="Y61" s="3">
        <f t="shared" si="2"/>
        <v>2018</v>
      </c>
    </row>
    <row r="62" ht="14.25" customHeight="1">
      <c r="A62" s="1">
        <v>61.0</v>
      </c>
      <c r="B62" s="3" t="s">
        <v>276</v>
      </c>
      <c r="C62" s="4">
        <v>43268.0</v>
      </c>
      <c r="D62" s="4">
        <v>43269.0</v>
      </c>
      <c r="E62" s="1" t="s">
        <v>191</v>
      </c>
      <c r="F62" s="1" t="s">
        <v>277</v>
      </c>
      <c r="G62" s="1" t="s">
        <v>278</v>
      </c>
      <c r="H62" s="1" t="s">
        <v>29</v>
      </c>
      <c r="I62" s="1" t="s">
        <v>30</v>
      </c>
      <c r="J62" s="1" t="s">
        <v>279</v>
      </c>
      <c r="K62" s="1" t="s">
        <v>270</v>
      </c>
      <c r="L62" s="1">
        <v>12180.0</v>
      </c>
      <c r="M62" s="1" t="s">
        <v>151</v>
      </c>
      <c r="N62" s="1" t="s">
        <v>288</v>
      </c>
      <c r="O62" s="1" t="s">
        <v>49</v>
      </c>
      <c r="P62" s="1" t="s">
        <v>78</v>
      </c>
      <c r="Q62" s="1" t="s">
        <v>289</v>
      </c>
      <c r="R62" s="1">
        <v>48.48</v>
      </c>
      <c r="S62" s="1">
        <v>4.0</v>
      </c>
      <c r="T62" s="1">
        <v>0.2</v>
      </c>
      <c r="U62" s="1">
        <v>16.362</v>
      </c>
      <c r="V62" s="1" t="str">
        <f>IF(M62=People!B$2,People!A$2,IF(M62=People!B$3,People!A$3,IF(M62=People!B$4,People!A$4,IF(M62=People!B$5,People!A$5,0))))</f>
        <v>Chuck Magee</v>
      </c>
      <c r="W62" s="5" t="str">
        <f t="array" ref="W62">IFERROR(INDEX(Returns!A:A,MATCH(B62,Returns!B:B,0)),"No")</f>
        <v>Yes</v>
      </c>
      <c r="X62" s="3">
        <f t="shared" si="1"/>
        <v>6</v>
      </c>
      <c r="Y62" s="3">
        <f t="shared" si="2"/>
        <v>2018</v>
      </c>
    </row>
    <row r="63" ht="14.25" customHeight="1">
      <c r="A63" s="1">
        <v>62.0</v>
      </c>
      <c r="B63" s="3" t="s">
        <v>276</v>
      </c>
      <c r="C63" s="4">
        <v>43268.0</v>
      </c>
      <c r="D63" s="4">
        <v>43269.0</v>
      </c>
      <c r="E63" s="1" t="s">
        <v>191</v>
      </c>
      <c r="F63" s="1" t="s">
        <v>277</v>
      </c>
      <c r="G63" s="1" t="s">
        <v>278</v>
      </c>
      <c r="H63" s="1" t="s">
        <v>29</v>
      </c>
      <c r="I63" s="1" t="s">
        <v>30</v>
      </c>
      <c r="J63" s="1" t="s">
        <v>279</v>
      </c>
      <c r="K63" s="1" t="s">
        <v>270</v>
      </c>
      <c r="L63" s="1">
        <v>12180.0</v>
      </c>
      <c r="M63" s="1" t="s">
        <v>151</v>
      </c>
      <c r="N63" s="1" t="s">
        <v>290</v>
      </c>
      <c r="O63" s="1" t="s">
        <v>49</v>
      </c>
      <c r="P63" s="1" t="s">
        <v>71</v>
      </c>
      <c r="Q63" s="1" t="s">
        <v>291</v>
      </c>
      <c r="R63" s="1">
        <v>1.6800000000000002</v>
      </c>
      <c r="S63" s="1">
        <v>1.0</v>
      </c>
      <c r="T63" s="1">
        <v>0.0</v>
      </c>
      <c r="U63" s="1">
        <v>0.84</v>
      </c>
      <c r="V63" s="1" t="str">
        <f>IF(M63=People!B$2,People!A$2,IF(M63=People!B$3,People!A$3,IF(M63=People!B$4,People!A$4,IF(M63=People!B$5,People!A$5,0))))</f>
        <v>Chuck Magee</v>
      </c>
      <c r="W63" s="5" t="str">
        <f t="array" ref="W63">IFERROR(INDEX(Returns!A:A,MATCH(B63,Returns!B:B,0)),"No")</f>
        <v>Yes</v>
      </c>
      <c r="X63" s="3">
        <f t="shared" si="1"/>
        <v>6</v>
      </c>
      <c r="Y63" s="3">
        <f t="shared" si="2"/>
        <v>2018</v>
      </c>
    </row>
    <row r="64" ht="14.25" customHeight="1">
      <c r="A64" s="1">
        <v>63.0</v>
      </c>
      <c r="B64" s="3" t="s">
        <v>292</v>
      </c>
      <c r="C64" s="4">
        <v>43063.0</v>
      </c>
      <c r="D64" s="4">
        <v>43069.0</v>
      </c>
      <c r="E64" s="1" t="s">
        <v>53</v>
      </c>
      <c r="F64" s="1" t="s">
        <v>293</v>
      </c>
      <c r="G64" s="1" t="s">
        <v>294</v>
      </c>
      <c r="H64" s="1" t="s">
        <v>29</v>
      </c>
      <c r="I64" s="1" t="s">
        <v>30</v>
      </c>
      <c r="J64" s="1" t="s">
        <v>45</v>
      </c>
      <c r="K64" s="1" t="s">
        <v>46</v>
      </c>
      <c r="L64" s="1">
        <v>90004.0</v>
      </c>
      <c r="M64" s="1" t="s">
        <v>47</v>
      </c>
      <c r="N64" s="1" t="s">
        <v>295</v>
      </c>
      <c r="O64" s="1" t="s">
        <v>74</v>
      </c>
      <c r="P64" s="1" t="s">
        <v>164</v>
      </c>
      <c r="Q64" s="1" t="s">
        <v>296</v>
      </c>
      <c r="R64" s="1">
        <v>13.98</v>
      </c>
      <c r="S64" s="1">
        <v>2.0</v>
      </c>
      <c r="T64" s="1">
        <v>0.0</v>
      </c>
      <c r="U64" s="1">
        <v>6.1512</v>
      </c>
      <c r="V64" s="1" t="str">
        <f>IF(M64=People!B$2,People!A$2,IF(M64=People!B$3,People!A$3,IF(M64=People!B$4,People!A$4,IF(M64=People!B$5,People!A$5,0))))</f>
        <v>Anna Andreadi</v>
      </c>
      <c r="W64" s="5" t="str">
        <f t="array" ref="W64">IFERROR(INDEX(Returns!A:A,MATCH(B64,Returns!B:B,0)),"No")</f>
        <v>No</v>
      </c>
      <c r="X64" s="3">
        <f t="shared" si="1"/>
        <v>11</v>
      </c>
      <c r="Y64" s="3">
        <f t="shared" si="2"/>
        <v>2017</v>
      </c>
    </row>
    <row r="65" ht="14.25" customHeight="1">
      <c r="A65" s="1">
        <v>64.0</v>
      </c>
      <c r="B65" s="3" t="s">
        <v>292</v>
      </c>
      <c r="C65" s="4">
        <v>43063.0</v>
      </c>
      <c r="D65" s="4">
        <v>43069.0</v>
      </c>
      <c r="E65" s="1" t="s">
        <v>53</v>
      </c>
      <c r="F65" s="1" t="s">
        <v>293</v>
      </c>
      <c r="G65" s="1" t="s">
        <v>294</v>
      </c>
      <c r="H65" s="1" t="s">
        <v>29</v>
      </c>
      <c r="I65" s="1" t="s">
        <v>30</v>
      </c>
      <c r="J65" s="1" t="s">
        <v>45</v>
      </c>
      <c r="K65" s="1" t="s">
        <v>46</v>
      </c>
      <c r="L65" s="1">
        <v>90004.0</v>
      </c>
      <c r="M65" s="1" t="s">
        <v>47</v>
      </c>
      <c r="N65" s="1" t="s">
        <v>297</v>
      </c>
      <c r="O65" s="1" t="s">
        <v>49</v>
      </c>
      <c r="P65" s="1" t="s">
        <v>78</v>
      </c>
      <c r="Q65" s="1" t="s">
        <v>298</v>
      </c>
      <c r="R65" s="1">
        <v>25.824</v>
      </c>
      <c r="S65" s="1">
        <v>6.0</v>
      </c>
      <c r="T65" s="1">
        <v>0.2</v>
      </c>
      <c r="U65" s="1">
        <v>9.3612</v>
      </c>
      <c r="V65" s="1" t="str">
        <f>IF(M65=People!B$2,People!A$2,IF(M65=People!B$3,People!A$3,IF(M65=People!B$4,People!A$4,IF(M65=People!B$5,People!A$5,0))))</f>
        <v>Anna Andreadi</v>
      </c>
      <c r="W65" s="5" t="str">
        <f t="array" ref="W65">IFERROR(INDEX(Returns!A:A,MATCH(B65,Returns!B:B,0)),"No")</f>
        <v>No</v>
      </c>
      <c r="X65" s="3">
        <f t="shared" si="1"/>
        <v>11</v>
      </c>
      <c r="Y65" s="3">
        <f t="shared" si="2"/>
        <v>2017</v>
      </c>
    </row>
    <row r="66" ht="14.25" customHeight="1">
      <c r="A66" s="1">
        <v>65.0</v>
      </c>
      <c r="B66" s="3" t="s">
        <v>292</v>
      </c>
      <c r="C66" s="4">
        <v>43063.0</v>
      </c>
      <c r="D66" s="4">
        <v>43069.0</v>
      </c>
      <c r="E66" s="1" t="s">
        <v>53</v>
      </c>
      <c r="F66" s="1" t="s">
        <v>293</v>
      </c>
      <c r="G66" s="1" t="s">
        <v>294</v>
      </c>
      <c r="H66" s="1" t="s">
        <v>29</v>
      </c>
      <c r="I66" s="1" t="s">
        <v>30</v>
      </c>
      <c r="J66" s="1" t="s">
        <v>45</v>
      </c>
      <c r="K66" s="1" t="s">
        <v>46</v>
      </c>
      <c r="L66" s="1">
        <v>90004.0</v>
      </c>
      <c r="M66" s="1" t="s">
        <v>47</v>
      </c>
      <c r="N66" s="1" t="s">
        <v>299</v>
      </c>
      <c r="O66" s="1" t="s">
        <v>49</v>
      </c>
      <c r="P66" s="1" t="s">
        <v>93</v>
      </c>
      <c r="Q66" s="1" t="s">
        <v>300</v>
      </c>
      <c r="R66" s="1">
        <v>146.73</v>
      </c>
      <c r="S66" s="1">
        <v>3.0</v>
      </c>
      <c r="T66" s="1">
        <v>0.0</v>
      </c>
      <c r="U66" s="1">
        <v>68.9631</v>
      </c>
      <c r="V66" s="1" t="str">
        <f>IF(M66=People!B$2,People!A$2,IF(M66=People!B$3,People!A$3,IF(M66=People!B$4,People!A$4,IF(M66=People!B$5,People!A$5,0))))</f>
        <v>Anna Andreadi</v>
      </c>
      <c r="W66" s="5" t="str">
        <f t="array" ref="W66">IFERROR(INDEX(Returns!A:A,MATCH(B66,Returns!B:B,0)),"No")</f>
        <v>No</v>
      </c>
      <c r="X66" s="3">
        <f t="shared" si="1"/>
        <v>11</v>
      </c>
      <c r="Y66" s="3">
        <f t="shared" si="2"/>
        <v>2017</v>
      </c>
    </row>
    <row r="67" ht="14.25" customHeight="1">
      <c r="A67" s="1">
        <v>66.0</v>
      </c>
      <c r="B67" s="3" t="s">
        <v>292</v>
      </c>
      <c r="C67" s="4">
        <v>43063.0</v>
      </c>
      <c r="D67" s="4">
        <v>43069.0</v>
      </c>
      <c r="E67" s="1" t="s">
        <v>53</v>
      </c>
      <c r="F67" s="1" t="s">
        <v>293</v>
      </c>
      <c r="G67" s="1" t="s">
        <v>294</v>
      </c>
      <c r="H67" s="1" t="s">
        <v>29</v>
      </c>
      <c r="I67" s="1" t="s">
        <v>30</v>
      </c>
      <c r="J67" s="1" t="s">
        <v>45</v>
      </c>
      <c r="K67" s="1" t="s">
        <v>46</v>
      </c>
      <c r="L67" s="1">
        <v>90004.0</v>
      </c>
      <c r="M67" s="1" t="s">
        <v>47</v>
      </c>
      <c r="N67" s="1" t="s">
        <v>301</v>
      </c>
      <c r="O67" s="1" t="s">
        <v>35</v>
      </c>
      <c r="P67" s="1" t="s">
        <v>68</v>
      </c>
      <c r="Q67" s="1" t="s">
        <v>302</v>
      </c>
      <c r="R67" s="1">
        <v>79.76</v>
      </c>
      <c r="S67" s="1">
        <v>4.0</v>
      </c>
      <c r="T67" s="1">
        <v>0.0</v>
      </c>
      <c r="U67" s="1">
        <v>22.3328</v>
      </c>
      <c r="V67" s="1" t="str">
        <f>IF(M67=People!B$2,People!A$2,IF(M67=People!B$3,People!A$3,IF(M67=People!B$4,People!A$4,IF(M67=People!B$5,People!A$5,0))))</f>
        <v>Anna Andreadi</v>
      </c>
      <c r="W67" s="5" t="str">
        <f t="array" ref="W67">IFERROR(INDEX(Returns!A:A,MATCH(B67,Returns!B:B,0)),"No")</f>
        <v>No</v>
      </c>
      <c r="X67" s="3">
        <f t="shared" si="1"/>
        <v>11</v>
      </c>
      <c r="Y67" s="3">
        <f t="shared" si="2"/>
        <v>2017</v>
      </c>
    </row>
    <row r="68" ht="14.25" customHeight="1">
      <c r="A68" s="1">
        <v>67.0</v>
      </c>
      <c r="B68" s="3" t="s">
        <v>303</v>
      </c>
      <c r="C68" s="4">
        <v>42855.0</v>
      </c>
      <c r="D68" s="4">
        <v>42860.0</v>
      </c>
      <c r="E68" s="1" t="s">
        <v>53</v>
      </c>
      <c r="F68" s="1" t="s">
        <v>304</v>
      </c>
      <c r="G68" s="1" t="s">
        <v>305</v>
      </c>
      <c r="H68" s="1" t="s">
        <v>105</v>
      </c>
      <c r="I68" s="1" t="s">
        <v>30</v>
      </c>
      <c r="J68" s="1" t="s">
        <v>306</v>
      </c>
      <c r="K68" s="1" t="s">
        <v>214</v>
      </c>
      <c r="L68" s="1">
        <v>60610.0</v>
      </c>
      <c r="M68" s="1" t="s">
        <v>108</v>
      </c>
      <c r="N68" s="1" t="s">
        <v>307</v>
      </c>
      <c r="O68" s="1" t="s">
        <v>35</v>
      </c>
      <c r="P68" s="1" t="s">
        <v>39</v>
      </c>
      <c r="Q68" s="1" t="s">
        <v>308</v>
      </c>
      <c r="R68" s="1">
        <v>213.115</v>
      </c>
      <c r="S68" s="1">
        <v>5.0</v>
      </c>
      <c r="T68" s="1">
        <v>0.30000000000000004</v>
      </c>
      <c r="U68" s="1">
        <v>-15.2225</v>
      </c>
      <c r="V68" s="1" t="str">
        <f>IF(M68=People!B$2,People!A$2,IF(M68=People!B$3,People!A$3,IF(M68=People!B$4,People!A$4,IF(M68=People!B$5,People!A$5,0))))</f>
        <v>Kelly Williams</v>
      </c>
      <c r="W68" s="5" t="str">
        <f t="array" ref="W68">IFERROR(INDEX(Returns!A:A,MATCH(B68,Returns!B:B,0)),"No")</f>
        <v>No</v>
      </c>
      <c r="X68" s="3">
        <f t="shared" si="1"/>
        <v>4</v>
      </c>
      <c r="Y68" s="3">
        <f t="shared" si="2"/>
        <v>2017</v>
      </c>
    </row>
    <row r="69" ht="14.25" customHeight="1">
      <c r="A69" s="1">
        <v>68.0</v>
      </c>
      <c r="B69" s="3" t="s">
        <v>309</v>
      </c>
      <c r="C69" s="4">
        <v>42709.0</v>
      </c>
      <c r="D69" s="4">
        <v>42714.0</v>
      </c>
      <c r="E69" s="1" t="s">
        <v>53</v>
      </c>
      <c r="F69" s="1" t="s">
        <v>310</v>
      </c>
      <c r="G69" s="1" t="s">
        <v>311</v>
      </c>
      <c r="H69" s="1" t="s">
        <v>44</v>
      </c>
      <c r="I69" s="1" t="s">
        <v>30</v>
      </c>
      <c r="J69" s="1" t="s">
        <v>312</v>
      </c>
      <c r="K69" s="1" t="s">
        <v>313</v>
      </c>
      <c r="L69" s="1">
        <v>85234.0</v>
      </c>
      <c r="M69" s="1" t="s">
        <v>47</v>
      </c>
      <c r="N69" s="1" t="s">
        <v>314</v>
      </c>
      <c r="O69" s="1" t="s">
        <v>49</v>
      </c>
      <c r="P69" s="1" t="s">
        <v>71</v>
      </c>
      <c r="Q69" s="1" t="s">
        <v>315</v>
      </c>
      <c r="R69" s="1">
        <v>1113.024</v>
      </c>
      <c r="S69" s="1">
        <v>8.0</v>
      </c>
      <c r="T69" s="1">
        <v>0.2</v>
      </c>
      <c r="U69" s="1">
        <v>111.3024</v>
      </c>
      <c r="V69" s="1" t="str">
        <f>IF(M69=People!B$2,People!A$2,IF(M69=People!B$3,People!A$3,IF(M69=People!B$4,People!A$4,IF(M69=People!B$5,People!A$5,0))))</f>
        <v>Anna Andreadi</v>
      </c>
      <c r="W69" s="5" t="str">
        <f t="array" ref="W69">IFERROR(INDEX(Returns!A:A,MATCH(B69,Returns!B:B,0)),"No")</f>
        <v>No</v>
      </c>
      <c r="X69" s="3">
        <f t="shared" si="1"/>
        <v>12</v>
      </c>
      <c r="Y69" s="3">
        <f t="shared" si="2"/>
        <v>2016</v>
      </c>
    </row>
    <row r="70" ht="14.25" customHeight="1">
      <c r="A70" s="1">
        <v>69.0</v>
      </c>
      <c r="B70" s="3" t="s">
        <v>309</v>
      </c>
      <c r="C70" s="4">
        <v>42709.0</v>
      </c>
      <c r="D70" s="4">
        <v>42714.0</v>
      </c>
      <c r="E70" s="1" t="s">
        <v>53</v>
      </c>
      <c r="F70" s="1" t="s">
        <v>310</v>
      </c>
      <c r="G70" s="1" t="s">
        <v>311</v>
      </c>
      <c r="H70" s="1" t="s">
        <v>44</v>
      </c>
      <c r="I70" s="1" t="s">
        <v>30</v>
      </c>
      <c r="J70" s="1" t="s">
        <v>312</v>
      </c>
      <c r="K70" s="1" t="s">
        <v>313</v>
      </c>
      <c r="L70" s="1">
        <v>85234.0</v>
      </c>
      <c r="M70" s="1" t="s">
        <v>47</v>
      </c>
      <c r="N70" s="1" t="s">
        <v>316</v>
      </c>
      <c r="O70" s="1" t="s">
        <v>74</v>
      </c>
      <c r="P70" s="1" t="s">
        <v>75</v>
      </c>
      <c r="Q70" s="1" t="s">
        <v>317</v>
      </c>
      <c r="R70" s="1">
        <v>167.968</v>
      </c>
      <c r="S70" s="1">
        <v>4.0</v>
      </c>
      <c r="T70" s="1">
        <v>0.2</v>
      </c>
      <c r="U70" s="1">
        <v>62.988</v>
      </c>
      <c r="V70" s="1" t="str">
        <f>IF(M70=People!B$2,People!A$2,IF(M70=People!B$3,People!A$3,IF(M70=People!B$4,People!A$4,IF(M70=People!B$5,People!A$5,0))))</f>
        <v>Anna Andreadi</v>
      </c>
      <c r="W70" s="5" t="str">
        <f t="array" ref="W70">IFERROR(INDEX(Returns!A:A,MATCH(B70,Returns!B:B,0)),"No")</f>
        <v>No</v>
      </c>
      <c r="X70" s="3">
        <f t="shared" si="1"/>
        <v>12</v>
      </c>
      <c r="Y70" s="3">
        <f t="shared" si="2"/>
        <v>2016</v>
      </c>
    </row>
    <row r="71" ht="14.25" customHeight="1">
      <c r="A71" s="1">
        <v>70.0</v>
      </c>
      <c r="B71" s="3" t="s">
        <v>318</v>
      </c>
      <c r="C71" s="4">
        <v>43255.0</v>
      </c>
      <c r="D71" s="4">
        <v>43257.0</v>
      </c>
      <c r="E71" s="1" t="s">
        <v>191</v>
      </c>
      <c r="F71" s="1" t="s">
        <v>319</v>
      </c>
      <c r="G71" s="1" t="s">
        <v>320</v>
      </c>
      <c r="H71" s="1" t="s">
        <v>29</v>
      </c>
      <c r="I71" s="1" t="s">
        <v>30</v>
      </c>
      <c r="J71" s="1" t="s">
        <v>321</v>
      </c>
      <c r="K71" s="1" t="s">
        <v>322</v>
      </c>
      <c r="L71" s="1">
        <v>22153.0</v>
      </c>
      <c r="M71" s="1" t="s">
        <v>33</v>
      </c>
      <c r="N71" s="1" t="s">
        <v>323</v>
      </c>
      <c r="O71" s="1" t="s">
        <v>49</v>
      </c>
      <c r="P71" s="1" t="s">
        <v>93</v>
      </c>
      <c r="Q71" s="1" t="s">
        <v>324</v>
      </c>
      <c r="R71" s="1">
        <v>75.88</v>
      </c>
      <c r="S71" s="1">
        <v>2.0</v>
      </c>
      <c r="T71" s="1">
        <v>0.0</v>
      </c>
      <c r="U71" s="1">
        <v>35.6636</v>
      </c>
      <c r="V71" s="1" t="str">
        <f>IF(M71=People!B$2,People!A$2,IF(M71=People!B$3,People!A$3,IF(M71=People!B$4,People!A$4,IF(M71=People!B$5,People!A$5,0))))</f>
        <v>Cassandra Brandow</v>
      </c>
      <c r="W71" s="5" t="str">
        <f t="array" ref="W71">IFERROR(INDEX(Returns!A:A,MATCH(B71,Returns!B:B,0)),"No")</f>
        <v>No</v>
      </c>
      <c r="X71" s="3">
        <f t="shared" si="1"/>
        <v>6</v>
      </c>
      <c r="Y71" s="3">
        <f t="shared" si="2"/>
        <v>2018</v>
      </c>
    </row>
    <row r="72" ht="14.25" customHeight="1">
      <c r="A72" s="1">
        <v>71.0</v>
      </c>
      <c r="B72" s="3" t="s">
        <v>325</v>
      </c>
      <c r="C72" s="4">
        <v>43361.0</v>
      </c>
      <c r="D72" s="4">
        <v>43366.0</v>
      </c>
      <c r="E72" s="1" t="s">
        <v>53</v>
      </c>
      <c r="F72" s="1" t="s">
        <v>326</v>
      </c>
      <c r="G72" s="1" t="s">
        <v>327</v>
      </c>
      <c r="H72" s="1" t="s">
        <v>29</v>
      </c>
      <c r="I72" s="1" t="s">
        <v>30</v>
      </c>
      <c r="J72" s="1" t="s">
        <v>269</v>
      </c>
      <c r="K72" s="1" t="s">
        <v>270</v>
      </c>
      <c r="L72" s="1">
        <v>10009.0</v>
      </c>
      <c r="M72" s="1" t="s">
        <v>151</v>
      </c>
      <c r="N72" s="1" t="s">
        <v>328</v>
      </c>
      <c r="O72" s="1" t="s">
        <v>49</v>
      </c>
      <c r="P72" s="1" t="s">
        <v>78</v>
      </c>
      <c r="Q72" s="1" t="s">
        <v>329</v>
      </c>
      <c r="R72" s="1">
        <v>4.616</v>
      </c>
      <c r="S72" s="1">
        <v>1.0</v>
      </c>
      <c r="T72" s="1">
        <v>0.2</v>
      </c>
      <c r="U72" s="1">
        <v>1.7309999999999999</v>
      </c>
      <c r="V72" s="1" t="str">
        <f>IF(M72=People!B$2,People!A$2,IF(M72=People!B$3,People!A$3,IF(M72=People!B$4,People!A$4,IF(M72=People!B$5,People!A$5,0))))</f>
        <v>Chuck Magee</v>
      </c>
      <c r="W72" s="5" t="str">
        <f t="array" ref="W72">IFERROR(INDEX(Returns!A:A,MATCH(B72,Returns!B:B,0)),"No")</f>
        <v>No</v>
      </c>
      <c r="X72" s="3">
        <f t="shared" si="1"/>
        <v>9</v>
      </c>
      <c r="Y72" s="3">
        <f t="shared" si="2"/>
        <v>2018</v>
      </c>
    </row>
    <row r="73" ht="14.25" customHeight="1">
      <c r="A73" s="1">
        <v>72.0</v>
      </c>
      <c r="B73" s="3" t="s">
        <v>330</v>
      </c>
      <c r="C73" s="4">
        <v>43722.0</v>
      </c>
      <c r="D73" s="4">
        <v>43725.0</v>
      </c>
      <c r="E73" s="1" t="s">
        <v>26</v>
      </c>
      <c r="F73" s="1" t="s">
        <v>167</v>
      </c>
      <c r="G73" s="1" t="s">
        <v>168</v>
      </c>
      <c r="H73" s="1" t="s">
        <v>29</v>
      </c>
      <c r="I73" s="1" t="s">
        <v>30</v>
      </c>
      <c r="J73" s="1" t="s">
        <v>331</v>
      </c>
      <c r="K73" s="1" t="s">
        <v>241</v>
      </c>
      <c r="L73" s="1">
        <v>49201.0</v>
      </c>
      <c r="M73" s="1" t="s">
        <v>108</v>
      </c>
      <c r="N73" s="1" t="s">
        <v>332</v>
      </c>
      <c r="O73" s="1" t="s">
        <v>49</v>
      </c>
      <c r="P73" s="1" t="s">
        <v>93</v>
      </c>
      <c r="Q73" s="1" t="s">
        <v>333</v>
      </c>
      <c r="R73" s="1">
        <v>19.05</v>
      </c>
      <c r="S73" s="1">
        <v>3.0</v>
      </c>
      <c r="T73" s="1">
        <v>0.0</v>
      </c>
      <c r="U73" s="1">
        <v>8.763</v>
      </c>
      <c r="V73" s="1" t="str">
        <f>IF(M73=People!B$2,People!A$2,IF(M73=People!B$3,People!A$3,IF(M73=People!B$4,People!A$4,IF(M73=People!B$5,People!A$5,0))))</f>
        <v>Kelly Williams</v>
      </c>
      <c r="W73" s="5" t="str">
        <f t="array" ref="W73">IFERROR(INDEX(Returns!A:A,MATCH(B73,Returns!B:B,0)),"No")</f>
        <v>No</v>
      </c>
      <c r="X73" s="3">
        <f t="shared" si="1"/>
        <v>9</v>
      </c>
      <c r="Y73" s="3">
        <f t="shared" si="2"/>
        <v>2019</v>
      </c>
    </row>
    <row r="74" ht="14.25" customHeight="1">
      <c r="A74" s="1">
        <v>73.0</v>
      </c>
      <c r="B74" s="3" t="s">
        <v>334</v>
      </c>
      <c r="C74" s="4">
        <v>42851.0</v>
      </c>
      <c r="D74" s="4">
        <v>42857.0</v>
      </c>
      <c r="E74" s="1" t="s">
        <v>53</v>
      </c>
      <c r="F74" s="1" t="s">
        <v>335</v>
      </c>
      <c r="G74" s="1" t="s">
        <v>336</v>
      </c>
      <c r="H74" s="1" t="s">
        <v>29</v>
      </c>
      <c r="I74" s="1" t="s">
        <v>30</v>
      </c>
      <c r="J74" s="1" t="s">
        <v>337</v>
      </c>
      <c r="K74" s="1" t="s">
        <v>338</v>
      </c>
      <c r="L74" s="1">
        <v>38109.0</v>
      </c>
      <c r="M74" s="1" t="s">
        <v>33</v>
      </c>
      <c r="N74" s="1" t="s">
        <v>339</v>
      </c>
      <c r="O74" s="1" t="s">
        <v>35</v>
      </c>
      <c r="P74" s="1" t="s">
        <v>39</v>
      </c>
      <c r="Q74" s="1" t="s">
        <v>340</v>
      </c>
      <c r="R74" s="1">
        <v>831.936</v>
      </c>
      <c r="S74" s="1">
        <v>8.0</v>
      </c>
      <c r="T74" s="1">
        <v>0.2</v>
      </c>
      <c r="U74" s="1">
        <v>-114.3912</v>
      </c>
      <c r="V74" s="1" t="str">
        <f>IF(M74=People!B$2,People!A$2,IF(M74=People!B$3,People!A$3,IF(M74=People!B$4,People!A$4,IF(M74=People!B$5,People!A$5,0))))</f>
        <v>Cassandra Brandow</v>
      </c>
      <c r="W74" s="5" t="str">
        <f t="array" ref="W74">IFERROR(INDEX(Returns!A:A,MATCH(B74,Returns!B:B,0)),"No")</f>
        <v>No</v>
      </c>
      <c r="X74" s="3">
        <f t="shared" si="1"/>
        <v>4</v>
      </c>
      <c r="Y74" s="3">
        <f t="shared" si="2"/>
        <v>2017</v>
      </c>
    </row>
    <row r="75" ht="14.25" customHeight="1">
      <c r="A75" s="1">
        <v>74.0</v>
      </c>
      <c r="B75" s="3" t="s">
        <v>334</v>
      </c>
      <c r="C75" s="4">
        <v>42851.0</v>
      </c>
      <c r="D75" s="4">
        <v>42857.0</v>
      </c>
      <c r="E75" s="1" t="s">
        <v>53</v>
      </c>
      <c r="F75" s="1" t="s">
        <v>335</v>
      </c>
      <c r="G75" s="1" t="s">
        <v>336</v>
      </c>
      <c r="H75" s="1" t="s">
        <v>29</v>
      </c>
      <c r="I75" s="1" t="s">
        <v>30</v>
      </c>
      <c r="J75" s="1" t="s">
        <v>337</v>
      </c>
      <c r="K75" s="1" t="s">
        <v>338</v>
      </c>
      <c r="L75" s="1">
        <v>38109.0</v>
      </c>
      <c r="M75" s="1" t="s">
        <v>33</v>
      </c>
      <c r="N75" s="1" t="s">
        <v>341</v>
      </c>
      <c r="O75" s="1" t="s">
        <v>35</v>
      </c>
      <c r="P75" s="1" t="s">
        <v>68</v>
      </c>
      <c r="Q75" s="1" t="s">
        <v>342</v>
      </c>
      <c r="R75" s="1">
        <v>97.04</v>
      </c>
      <c r="S75" s="1">
        <v>2.0</v>
      </c>
      <c r="T75" s="1">
        <v>0.2</v>
      </c>
      <c r="U75" s="1">
        <v>1.213</v>
      </c>
      <c r="V75" s="1" t="str">
        <f>IF(M75=People!B$2,People!A$2,IF(M75=People!B$3,People!A$3,IF(M75=People!B$4,People!A$4,IF(M75=People!B$5,People!A$5,0))))</f>
        <v>Cassandra Brandow</v>
      </c>
      <c r="W75" s="5" t="str">
        <f t="array" ref="W75">IFERROR(INDEX(Returns!A:A,MATCH(B75,Returns!B:B,0)),"No")</f>
        <v>No</v>
      </c>
      <c r="X75" s="3">
        <f t="shared" si="1"/>
        <v>4</v>
      </c>
      <c r="Y75" s="3">
        <f t="shared" si="2"/>
        <v>2017</v>
      </c>
    </row>
    <row r="76" ht="14.25" customHeight="1">
      <c r="A76" s="1">
        <v>75.0</v>
      </c>
      <c r="B76" s="3" t="s">
        <v>334</v>
      </c>
      <c r="C76" s="4">
        <v>42851.0</v>
      </c>
      <c r="D76" s="4">
        <v>42857.0</v>
      </c>
      <c r="E76" s="1" t="s">
        <v>53</v>
      </c>
      <c r="F76" s="1" t="s">
        <v>335</v>
      </c>
      <c r="G76" s="1" t="s">
        <v>336</v>
      </c>
      <c r="H76" s="1" t="s">
        <v>29</v>
      </c>
      <c r="I76" s="1" t="s">
        <v>30</v>
      </c>
      <c r="J76" s="1" t="s">
        <v>337</v>
      </c>
      <c r="K76" s="1" t="s">
        <v>338</v>
      </c>
      <c r="L76" s="1">
        <v>38109.0</v>
      </c>
      <c r="M76" s="1" t="s">
        <v>33</v>
      </c>
      <c r="N76" s="1" t="s">
        <v>343</v>
      </c>
      <c r="O76" s="1" t="s">
        <v>49</v>
      </c>
      <c r="P76" s="1" t="s">
        <v>62</v>
      </c>
      <c r="Q76" s="1" t="s">
        <v>344</v>
      </c>
      <c r="R76" s="1">
        <v>72.784</v>
      </c>
      <c r="S76" s="1">
        <v>1.0</v>
      </c>
      <c r="T76" s="1">
        <v>0.2</v>
      </c>
      <c r="U76" s="1">
        <v>-18.196</v>
      </c>
      <c r="V76" s="1" t="str">
        <f>IF(M76=People!B$2,People!A$2,IF(M76=People!B$3,People!A$3,IF(M76=People!B$4,People!A$4,IF(M76=People!B$5,People!A$5,0))))</f>
        <v>Cassandra Brandow</v>
      </c>
      <c r="W76" s="5" t="str">
        <f t="array" ref="W76">IFERROR(INDEX(Returns!A:A,MATCH(B76,Returns!B:B,0)),"No")</f>
        <v>No</v>
      </c>
      <c r="X76" s="3">
        <f t="shared" si="1"/>
        <v>4</v>
      </c>
      <c r="Y76" s="3">
        <f t="shared" si="2"/>
        <v>2017</v>
      </c>
    </row>
    <row r="77" ht="14.25" customHeight="1">
      <c r="A77" s="1">
        <v>76.0</v>
      </c>
      <c r="B77" s="3" t="s">
        <v>345</v>
      </c>
      <c r="C77" s="4">
        <v>43808.0</v>
      </c>
      <c r="D77" s="4">
        <v>43810.0</v>
      </c>
      <c r="E77" s="1" t="s">
        <v>191</v>
      </c>
      <c r="F77" s="1" t="s">
        <v>346</v>
      </c>
      <c r="G77" s="1" t="s">
        <v>347</v>
      </c>
      <c r="H77" s="1" t="s">
        <v>44</v>
      </c>
      <c r="I77" s="1" t="s">
        <v>30</v>
      </c>
      <c r="J77" s="1" t="s">
        <v>187</v>
      </c>
      <c r="K77" s="1" t="s">
        <v>107</v>
      </c>
      <c r="L77" s="1">
        <v>77041.0</v>
      </c>
      <c r="M77" s="1" t="s">
        <v>108</v>
      </c>
      <c r="N77" s="1" t="s">
        <v>348</v>
      </c>
      <c r="O77" s="1" t="s">
        <v>49</v>
      </c>
      <c r="P77" s="1" t="s">
        <v>78</v>
      </c>
      <c r="Q77" s="1" t="s">
        <v>349</v>
      </c>
      <c r="R77" s="1">
        <v>1.248</v>
      </c>
      <c r="S77" s="1">
        <v>3.0</v>
      </c>
      <c r="T77" s="1">
        <v>0.8</v>
      </c>
      <c r="U77" s="1">
        <v>-1.9344000000000001</v>
      </c>
      <c r="V77" s="1" t="str">
        <f>IF(M77=People!B$2,People!A$2,IF(M77=People!B$3,People!A$3,IF(M77=People!B$4,People!A$4,IF(M77=People!B$5,People!A$5,0))))</f>
        <v>Kelly Williams</v>
      </c>
      <c r="W77" s="5" t="str">
        <f t="array" ref="W77">IFERROR(INDEX(Returns!A:A,MATCH(B77,Returns!B:B,0)),"No")</f>
        <v>No</v>
      </c>
      <c r="X77" s="3">
        <f t="shared" si="1"/>
        <v>12</v>
      </c>
      <c r="Y77" s="3">
        <f t="shared" si="2"/>
        <v>2019</v>
      </c>
    </row>
    <row r="78" ht="14.25" customHeight="1">
      <c r="A78" s="1">
        <v>77.0</v>
      </c>
      <c r="B78" s="3" t="s">
        <v>345</v>
      </c>
      <c r="C78" s="4">
        <v>43808.0</v>
      </c>
      <c r="D78" s="4">
        <v>43810.0</v>
      </c>
      <c r="E78" s="1" t="s">
        <v>191</v>
      </c>
      <c r="F78" s="1" t="s">
        <v>346</v>
      </c>
      <c r="G78" s="1" t="s">
        <v>347</v>
      </c>
      <c r="H78" s="1" t="s">
        <v>44</v>
      </c>
      <c r="I78" s="1" t="s">
        <v>30</v>
      </c>
      <c r="J78" s="1" t="s">
        <v>187</v>
      </c>
      <c r="K78" s="1" t="s">
        <v>107</v>
      </c>
      <c r="L78" s="1">
        <v>77041.0</v>
      </c>
      <c r="M78" s="1" t="s">
        <v>108</v>
      </c>
      <c r="N78" s="1" t="s">
        <v>350</v>
      </c>
      <c r="O78" s="1" t="s">
        <v>35</v>
      </c>
      <c r="P78" s="1" t="s">
        <v>68</v>
      </c>
      <c r="Q78" s="1" t="s">
        <v>351</v>
      </c>
      <c r="R78" s="1">
        <v>9.708</v>
      </c>
      <c r="S78" s="1">
        <v>3.0</v>
      </c>
      <c r="T78" s="1">
        <v>0.6000000000000001</v>
      </c>
      <c r="U78" s="1">
        <v>-5.8248</v>
      </c>
      <c r="V78" s="1" t="str">
        <f>IF(M78=People!B$2,People!A$2,IF(M78=People!B$3,People!A$3,IF(M78=People!B$4,People!A$4,IF(M78=People!B$5,People!A$5,0))))</f>
        <v>Kelly Williams</v>
      </c>
      <c r="W78" s="5" t="str">
        <f t="array" ref="W78">IFERROR(INDEX(Returns!A:A,MATCH(B78,Returns!B:B,0)),"No")</f>
        <v>No</v>
      </c>
      <c r="X78" s="3">
        <f t="shared" si="1"/>
        <v>12</v>
      </c>
      <c r="Y78" s="3">
        <f t="shared" si="2"/>
        <v>2019</v>
      </c>
    </row>
    <row r="79" ht="14.25" customHeight="1">
      <c r="A79" s="1">
        <v>78.0</v>
      </c>
      <c r="B79" s="3" t="s">
        <v>345</v>
      </c>
      <c r="C79" s="4">
        <v>43808.0</v>
      </c>
      <c r="D79" s="4">
        <v>43810.0</v>
      </c>
      <c r="E79" s="1" t="s">
        <v>191</v>
      </c>
      <c r="F79" s="1" t="s">
        <v>346</v>
      </c>
      <c r="G79" s="1" t="s">
        <v>347</v>
      </c>
      <c r="H79" s="1" t="s">
        <v>44</v>
      </c>
      <c r="I79" s="1" t="s">
        <v>30</v>
      </c>
      <c r="J79" s="1" t="s">
        <v>187</v>
      </c>
      <c r="K79" s="1" t="s">
        <v>107</v>
      </c>
      <c r="L79" s="1">
        <v>77041.0</v>
      </c>
      <c r="M79" s="1" t="s">
        <v>108</v>
      </c>
      <c r="N79" s="1" t="s">
        <v>352</v>
      </c>
      <c r="O79" s="1" t="s">
        <v>49</v>
      </c>
      <c r="P79" s="1" t="s">
        <v>62</v>
      </c>
      <c r="Q79" s="1" t="s">
        <v>353</v>
      </c>
      <c r="R79" s="1">
        <v>27.24</v>
      </c>
      <c r="S79" s="1">
        <v>3.0</v>
      </c>
      <c r="T79" s="1">
        <v>0.2</v>
      </c>
      <c r="U79" s="1">
        <v>2.724</v>
      </c>
      <c r="V79" s="1" t="str">
        <f>IF(M79=People!B$2,People!A$2,IF(M79=People!B$3,People!A$3,IF(M79=People!B$4,People!A$4,IF(M79=People!B$5,People!A$5,0))))</f>
        <v>Kelly Williams</v>
      </c>
      <c r="W79" s="5" t="str">
        <f t="array" ref="W79">IFERROR(INDEX(Returns!A:A,MATCH(B79,Returns!B:B,0)),"No")</f>
        <v>No</v>
      </c>
      <c r="X79" s="3">
        <f t="shared" si="1"/>
        <v>12</v>
      </c>
      <c r="Y79" s="3">
        <f t="shared" si="2"/>
        <v>2019</v>
      </c>
    </row>
    <row r="80" ht="14.25" customHeight="1">
      <c r="A80" s="1">
        <v>79.0</v>
      </c>
      <c r="B80" s="3" t="s">
        <v>354</v>
      </c>
      <c r="C80" s="4">
        <v>42700.0</v>
      </c>
      <c r="D80" s="4">
        <v>42705.0</v>
      </c>
      <c r="E80" s="1" t="s">
        <v>26</v>
      </c>
      <c r="F80" s="1" t="s">
        <v>335</v>
      </c>
      <c r="G80" s="1" t="s">
        <v>336</v>
      </c>
      <c r="H80" s="1" t="s">
        <v>29</v>
      </c>
      <c r="I80" s="1" t="s">
        <v>30</v>
      </c>
      <c r="J80" s="1" t="s">
        <v>187</v>
      </c>
      <c r="K80" s="1" t="s">
        <v>107</v>
      </c>
      <c r="L80" s="1">
        <v>77070.0</v>
      </c>
      <c r="M80" s="1" t="s">
        <v>108</v>
      </c>
      <c r="N80" s="1" t="s">
        <v>355</v>
      </c>
      <c r="O80" s="1" t="s">
        <v>35</v>
      </c>
      <c r="P80" s="1" t="s">
        <v>68</v>
      </c>
      <c r="Q80" s="1" t="s">
        <v>356</v>
      </c>
      <c r="R80" s="1">
        <v>19.3</v>
      </c>
      <c r="S80" s="1">
        <v>5.0</v>
      </c>
      <c r="T80" s="1">
        <v>0.6000000000000001</v>
      </c>
      <c r="U80" s="1">
        <v>-14.475</v>
      </c>
      <c r="V80" s="1" t="str">
        <f>IF(M80=People!B$2,People!A$2,IF(M80=People!B$3,People!A$3,IF(M80=People!B$4,People!A$4,IF(M80=People!B$5,People!A$5,0))))</f>
        <v>Kelly Williams</v>
      </c>
      <c r="W80" s="5" t="str">
        <f t="array" ref="W80">IFERROR(INDEX(Returns!A:A,MATCH(B80,Returns!B:B,0)),"No")</f>
        <v>No</v>
      </c>
      <c r="X80" s="3">
        <f t="shared" si="1"/>
        <v>11</v>
      </c>
      <c r="Y80" s="3">
        <f t="shared" si="2"/>
        <v>2016</v>
      </c>
    </row>
    <row r="81" ht="14.25" customHeight="1">
      <c r="A81" s="1">
        <v>80.0</v>
      </c>
      <c r="B81" s="3" t="s">
        <v>357</v>
      </c>
      <c r="C81" s="4">
        <v>43263.0</v>
      </c>
      <c r="D81" s="4">
        <v>43266.0</v>
      </c>
      <c r="E81" s="1" t="s">
        <v>191</v>
      </c>
      <c r="F81" s="1" t="s">
        <v>358</v>
      </c>
      <c r="G81" s="1" t="s">
        <v>359</v>
      </c>
      <c r="H81" s="1" t="s">
        <v>44</v>
      </c>
      <c r="I81" s="1" t="s">
        <v>30</v>
      </c>
      <c r="J81" s="1" t="s">
        <v>360</v>
      </c>
      <c r="K81" s="1" t="s">
        <v>361</v>
      </c>
      <c r="L81" s="1">
        <v>35601.0</v>
      </c>
      <c r="M81" s="1" t="s">
        <v>33</v>
      </c>
      <c r="N81" s="1" t="s">
        <v>362</v>
      </c>
      <c r="O81" s="1" t="s">
        <v>49</v>
      </c>
      <c r="P81" s="1" t="s">
        <v>81</v>
      </c>
      <c r="Q81" s="1" t="s">
        <v>363</v>
      </c>
      <c r="R81" s="1">
        <v>208.16</v>
      </c>
      <c r="S81" s="1">
        <v>1.0</v>
      </c>
      <c r="T81" s="1">
        <v>0.0</v>
      </c>
      <c r="U81" s="1">
        <v>56.2032</v>
      </c>
      <c r="V81" s="1" t="str">
        <f>IF(M81=People!B$2,People!A$2,IF(M81=People!B$3,People!A$3,IF(M81=People!B$4,People!A$4,IF(M81=People!B$5,People!A$5,0))))</f>
        <v>Cassandra Brandow</v>
      </c>
      <c r="W81" s="5" t="str">
        <f t="array" ref="W81">IFERROR(INDEX(Returns!A:A,MATCH(B81,Returns!B:B,0)),"No")</f>
        <v>No</v>
      </c>
      <c r="X81" s="3">
        <f t="shared" si="1"/>
        <v>6</v>
      </c>
      <c r="Y81" s="3">
        <f t="shared" si="2"/>
        <v>2018</v>
      </c>
    </row>
    <row r="82" ht="14.25" customHeight="1">
      <c r="A82" s="1">
        <v>81.0</v>
      </c>
      <c r="B82" s="3" t="s">
        <v>357</v>
      </c>
      <c r="C82" s="4">
        <v>43263.0</v>
      </c>
      <c r="D82" s="4">
        <v>43266.0</v>
      </c>
      <c r="E82" s="1" t="s">
        <v>191</v>
      </c>
      <c r="F82" s="1" t="s">
        <v>358</v>
      </c>
      <c r="G82" s="1" t="s">
        <v>359</v>
      </c>
      <c r="H82" s="1" t="s">
        <v>44</v>
      </c>
      <c r="I82" s="1" t="s">
        <v>30</v>
      </c>
      <c r="J82" s="1" t="s">
        <v>360</v>
      </c>
      <c r="K82" s="1" t="s">
        <v>361</v>
      </c>
      <c r="L82" s="1">
        <v>35601.0</v>
      </c>
      <c r="M82" s="1" t="s">
        <v>33</v>
      </c>
      <c r="N82" s="1" t="s">
        <v>364</v>
      </c>
      <c r="O82" s="1" t="s">
        <v>49</v>
      </c>
      <c r="P82" s="1" t="s">
        <v>78</v>
      </c>
      <c r="Q82" s="1" t="s">
        <v>365</v>
      </c>
      <c r="R82" s="1">
        <v>16.74</v>
      </c>
      <c r="S82" s="1">
        <v>3.0</v>
      </c>
      <c r="T82" s="1">
        <v>0.0</v>
      </c>
      <c r="U82" s="1">
        <v>8.0352</v>
      </c>
      <c r="V82" s="1" t="str">
        <f>IF(M82=People!B$2,People!A$2,IF(M82=People!B$3,People!A$3,IF(M82=People!B$4,People!A$4,IF(M82=People!B$5,People!A$5,0))))</f>
        <v>Cassandra Brandow</v>
      </c>
      <c r="W82" s="5" t="str">
        <f t="array" ref="W82">IFERROR(INDEX(Returns!A:A,MATCH(B82,Returns!B:B,0)),"No")</f>
        <v>No</v>
      </c>
      <c r="X82" s="3">
        <f t="shared" si="1"/>
        <v>6</v>
      </c>
      <c r="Y82" s="3">
        <f t="shared" si="2"/>
        <v>2018</v>
      </c>
    </row>
    <row r="83" ht="14.25" customHeight="1">
      <c r="A83" s="1">
        <v>82.0</v>
      </c>
      <c r="B83" s="3" t="s">
        <v>366</v>
      </c>
      <c r="C83" s="4">
        <v>42655.0</v>
      </c>
      <c r="D83" s="4">
        <v>42659.0</v>
      </c>
      <c r="E83" s="1" t="s">
        <v>53</v>
      </c>
      <c r="F83" s="1" t="s">
        <v>367</v>
      </c>
      <c r="G83" s="1" t="s">
        <v>368</v>
      </c>
      <c r="H83" s="1" t="s">
        <v>29</v>
      </c>
      <c r="I83" s="1" t="s">
        <v>30</v>
      </c>
      <c r="J83" s="1" t="s">
        <v>130</v>
      </c>
      <c r="K83" s="1" t="s">
        <v>46</v>
      </c>
      <c r="L83" s="1">
        <v>94122.0</v>
      </c>
      <c r="M83" s="1" t="s">
        <v>47</v>
      </c>
      <c r="N83" s="1" t="s">
        <v>369</v>
      </c>
      <c r="O83" s="1" t="s">
        <v>49</v>
      </c>
      <c r="P83" s="1" t="s">
        <v>71</v>
      </c>
      <c r="Q83" s="1" t="s">
        <v>370</v>
      </c>
      <c r="R83" s="1">
        <v>14.9</v>
      </c>
      <c r="S83" s="1">
        <v>5.0</v>
      </c>
      <c r="T83" s="1">
        <v>0.0</v>
      </c>
      <c r="U83" s="1">
        <v>4.172</v>
      </c>
      <c r="V83" s="1" t="str">
        <f>IF(M83=People!B$2,People!A$2,IF(M83=People!B$3,People!A$3,IF(M83=People!B$4,People!A$4,IF(M83=People!B$5,People!A$5,0))))</f>
        <v>Anna Andreadi</v>
      </c>
      <c r="W83" s="5" t="str">
        <f t="array" ref="W83">IFERROR(INDEX(Returns!A:A,MATCH(B83,Returns!B:B,0)),"No")</f>
        <v>No</v>
      </c>
      <c r="X83" s="3">
        <f t="shared" si="1"/>
        <v>10</v>
      </c>
      <c r="Y83" s="3">
        <f t="shared" si="2"/>
        <v>2016</v>
      </c>
    </row>
    <row r="84" ht="14.25" customHeight="1">
      <c r="A84" s="1">
        <v>83.0</v>
      </c>
      <c r="B84" s="3" t="s">
        <v>366</v>
      </c>
      <c r="C84" s="4">
        <v>42655.0</v>
      </c>
      <c r="D84" s="4">
        <v>42659.0</v>
      </c>
      <c r="E84" s="1" t="s">
        <v>53</v>
      </c>
      <c r="F84" s="1" t="s">
        <v>367</v>
      </c>
      <c r="G84" s="1" t="s">
        <v>368</v>
      </c>
      <c r="H84" s="1" t="s">
        <v>29</v>
      </c>
      <c r="I84" s="1" t="s">
        <v>30</v>
      </c>
      <c r="J84" s="1" t="s">
        <v>130</v>
      </c>
      <c r="K84" s="1" t="s">
        <v>46</v>
      </c>
      <c r="L84" s="1">
        <v>94122.0</v>
      </c>
      <c r="M84" s="1" t="s">
        <v>47</v>
      </c>
      <c r="N84" s="1" t="s">
        <v>371</v>
      </c>
      <c r="O84" s="1" t="s">
        <v>49</v>
      </c>
      <c r="P84" s="1" t="s">
        <v>62</v>
      </c>
      <c r="Q84" s="1" t="s">
        <v>372</v>
      </c>
      <c r="R84" s="1">
        <v>21.39</v>
      </c>
      <c r="S84" s="1">
        <v>1.0</v>
      </c>
      <c r="T84" s="1">
        <v>0.0</v>
      </c>
      <c r="U84" s="1">
        <v>6.2031</v>
      </c>
      <c r="V84" s="1" t="str">
        <f>IF(M84=People!B$2,People!A$2,IF(M84=People!B$3,People!A$3,IF(M84=People!B$4,People!A$4,IF(M84=People!B$5,People!A$5,0))))</f>
        <v>Anna Andreadi</v>
      </c>
      <c r="W84" s="5" t="str">
        <f t="array" ref="W84">IFERROR(INDEX(Returns!A:A,MATCH(B84,Returns!B:B,0)),"No")</f>
        <v>No</v>
      </c>
      <c r="X84" s="3">
        <f t="shared" si="1"/>
        <v>10</v>
      </c>
      <c r="Y84" s="3">
        <f t="shared" si="2"/>
        <v>2016</v>
      </c>
    </row>
    <row r="85" ht="14.25" customHeight="1">
      <c r="A85" s="1">
        <v>84.0</v>
      </c>
      <c r="B85" s="3" t="s">
        <v>373</v>
      </c>
      <c r="C85" s="4">
        <v>42981.0</v>
      </c>
      <c r="D85" s="4">
        <v>42986.0</v>
      </c>
      <c r="E85" s="1" t="s">
        <v>53</v>
      </c>
      <c r="F85" s="1" t="s">
        <v>374</v>
      </c>
      <c r="G85" s="1" t="s">
        <v>375</v>
      </c>
      <c r="H85" s="1" t="s">
        <v>44</v>
      </c>
      <c r="I85" s="1" t="s">
        <v>30</v>
      </c>
      <c r="J85" s="1" t="s">
        <v>376</v>
      </c>
      <c r="K85" s="1" t="s">
        <v>91</v>
      </c>
      <c r="L85" s="1">
        <v>27707.0</v>
      </c>
      <c r="M85" s="1" t="s">
        <v>33</v>
      </c>
      <c r="N85" s="1" t="s">
        <v>377</v>
      </c>
      <c r="O85" s="1" t="s">
        <v>49</v>
      </c>
      <c r="P85" s="1" t="s">
        <v>176</v>
      </c>
      <c r="Q85" s="1" t="s">
        <v>378</v>
      </c>
      <c r="R85" s="1">
        <v>200.984</v>
      </c>
      <c r="S85" s="1">
        <v>7.0</v>
      </c>
      <c r="T85" s="1">
        <v>0.2</v>
      </c>
      <c r="U85" s="1">
        <v>62.8075</v>
      </c>
      <c r="V85" s="1" t="str">
        <f>IF(M85=People!B$2,People!A$2,IF(M85=People!B$3,People!A$3,IF(M85=People!B$4,People!A$4,IF(M85=People!B$5,People!A$5,0))))</f>
        <v>Cassandra Brandow</v>
      </c>
      <c r="W85" s="5" t="str">
        <f t="array" ref="W85">IFERROR(INDEX(Returns!A:A,MATCH(B85,Returns!B:B,0)),"No")</f>
        <v>No</v>
      </c>
      <c r="X85" s="3">
        <f t="shared" si="1"/>
        <v>9</v>
      </c>
      <c r="Y85" s="3">
        <f t="shared" si="2"/>
        <v>2017</v>
      </c>
    </row>
    <row r="86" ht="14.25" customHeight="1">
      <c r="A86" s="1">
        <v>85.0</v>
      </c>
      <c r="B86" s="3" t="s">
        <v>379</v>
      </c>
      <c r="C86" s="4">
        <v>43782.0</v>
      </c>
      <c r="D86" s="4">
        <v>43785.0</v>
      </c>
      <c r="E86" s="1" t="s">
        <v>191</v>
      </c>
      <c r="F86" s="1" t="s">
        <v>380</v>
      </c>
      <c r="G86" s="1" t="s">
        <v>381</v>
      </c>
      <c r="H86" s="1" t="s">
        <v>105</v>
      </c>
      <c r="I86" s="1" t="s">
        <v>30</v>
      </c>
      <c r="J86" s="1" t="s">
        <v>306</v>
      </c>
      <c r="K86" s="1" t="s">
        <v>214</v>
      </c>
      <c r="L86" s="1">
        <v>60623.0</v>
      </c>
      <c r="M86" s="1" t="s">
        <v>108</v>
      </c>
      <c r="N86" s="1" t="s">
        <v>382</v>
      </c>
      <c r="O86" s="1" t="s">
        <v>49</v>
      </c>
      <c r="P86" s="1" t="s">
        <v>62</v>
      </c>
      <c r="Q86" s="1" t="s">
        <v>383</v>
      </c>
      <c r="R86" s="1">
        <v>230.376</v>
      </c>
      <c r="S86" s="1">
        <v>3.0</v>
      </c>
      <c r="T86" s="1">
        <v>0.2</v>
      </c>
      <c r="U86" s="1">
        <v>-48.9549</v>
      </c>
      <c r="V86" s="1" t="str">
        <f>IF(M86=People!B$2,People!A$2,IF(M86=People!B$3,People!A$3,IF(M86=People!B$4,People!A$4,IF(M86=People!B$5,People!A$5,0))))</f>
        <v>Kelly Williams</v>
      </c>
      <c r="W86" s="5" t="str">
        <f t="array" ref="W86">IFERROR(INDEX(Returns!A:A,MATCH(B86,Returns!B:B,0)),"No")</f>
        <v>No</v>
      </c>
      <c r="X86" s="3">
        <f t="shared" si="1"/>
        <v>11</v>
      </c>
      <c r="Y86" s="3">
        <f t="shared" si="2"/>
        <v>2019</v>
      </c>
    </row>
    <row r="87" ht="14.25" customHeight="1">
      <c r="A87" s="1">
        <v>86.0</v>
      </c>
      <c r="B87" s="3" t="s">
        <v>384</v>
      </c>
      <c r="C87" s="4">
        <v>43613.0</v>
      </c>
      <c r="D87" s="4">
        <v>43615.0</v>
      </c>
      <c r="E87" s="1" t="s">
        <v>26</v>
      </c>
      <c r="F87" s="1" t="s">
        <v>238</v>
      </c>
      <c r="G87" s="1" t="s">
        <v>239</v>
      </c>
      <c r="H87" s="1" t="s">
        <v>29</v>
      </c>
      <c r="I87" s="1" t="s">
        <v>30</v>
      </c>
      <c r="J87" s="1" t="s">
        <v>385</v>
      </c>
      <c r="K87" s="1" t="s">
        <v>386</v>
      </c>
      <c r="L87" s="1">
        <v>29203.0</v>
      </c>
      <c r="M87" s="1" t="s">
        <v>33</v>
      </c>
      <c r="N87" s="1" t="s">
        <v>387</v>
      </c>
      <c r="O87" s="1" t="s">
        <v>35</v>
      </c>
      <c r="P87" s="1" t="s">
        <v>39</v>
      </c>
      <c r="Q87" s="1" t="s">
        <v>388</v>
      </c>
      <c r="R87" s="1">
        <v>301.96</v>
      </c>
      <c r="S87" s="1">
        <v>2.0</v>
      </c>
      <c r="T87" s="1">
        <v>0.0</v>
      </c>
      <c r="U87" s="1">
        <v>33.2156</v>
      </c>
      <c r="V87" s="1" t="str">
        <f>IF(M87=People!B$2,People!A$2,IF(M87=People!B$3,People!A$3,IF(M87=People!B$4,People!A$4,IF(M87=People!B$5,People!A$5,0))))</f>
        <v>Cassandra Brandow</v>
      </c>
      <c r="W87" s="5" t="str">
        <f t="array" ref="W87">IFERROR(INDEX(Returns!A:A,MATCH(B87,Returns!B:B,0)),"No")</f>
        <v>No</v>
      </c>
      <c r="X87" s="3">
        <f t="shared" si="1"/>
        <v>5</v>
      </c>
      <c r="Y87" s="3">
        <f t="shared" si="2"/>
        <v>2019</v>
      </c>
    </row>
    <row r="88" ht="14.25" customHeight="1">
      <c r="A88" s="1">
        <v>87.0</v>
      </c>
      <c r="B88" s="3" t="s">
        <v>389</v>
      </c>
      <c r="C88" s="4">
        <v>43764.0</v>
      </c>
      <c r="D88" s="4">
        <v>43771.0</v>
      </c>
      <c r="E88" s="1" t="s">
        <v>53</v>
      </c>
      <c r="F88" s="1" t="s">
        <v>390</v>
      </c>
      <c r="G88" s="1" t="s">
        <v>391</v>
      </c>
      <c r="H88" s="1" t="s">
        <v>29</v>
      </c>
      <c r="I88" s="1" t="s">
        <v>30</v>
      </c>
      <c r="J88" s="1" t="s">
        <v>392</v>
      </c>
      <c r="K88" s="1" t="s">
        <v>232</v>
      </c>
      <c r="L88" s="1">
        <v>55901.0</v>
      </c>
      <c r="M88" s="1" t="s">
        <v>108</v>
      </c>
      <c r="N88" s="1" t="s">
        <v>393</v>
      </c>
      <c r="O88" s="1" t="s">
        <v>74</v>
      </c>
      <c r="P88" s="1" t="s">
        <v>164</v>
      </c>
      <c r="Q88" s="1" t="s">
        <v>394</v>
      </c>
      <c r="R88" s="1">
        <v>19.99</v>
      </c>
      <c r="S88" s="1">
        <v>1.0</v>
      </c>
      <c r="T88" s="1">
        <v>0.0</v>
      </c>
      <c r="U88" s="1">
        <v>6.7966</v>
      </c>
      <c r="V88" s="1" t="str">
        <f>IF(M88=People!B$2,People!A$2,IF(M88=People!B$3,People!A$3,IF(M88=People!B$4,People!A$4,IF(M88=People!B$5,People!A$5,0))))</f>
        <v>Kelly Williams</v>
      </c>
      <c r="W88" s="5" t="str">
        <f t="array" ref="W88">IFERROR(INDEX(Returns!A:A,MATCH(B88,Returns!B:B,0)),"No")</f>
        <v>No</v>
      </c>
      <c r="X88" s="3">
        <f t="shared" si="1"/>
        <v>10</v>
      </c>
      <c r="Y88" s="3">
        <f t="shared" si="2"/>
        <v>2019</v>
      </c>
    </row>
    <row r="89" ht="14.25" customHeight="1">
      <c r="A89" s="1">
        <v>88.0</v>
      </c>
      <c r="B89" s="3" t="s">
        <v>389</v>
      </c>
      <c r="C89" s="4">
        <v>43764.0</v>
      </c>
      <c r="D89" s="4">
        <v>43771.0</v>
      </c>
      <c r="E89" s="1" t="s">
        <v>53</v>
      </c>
      <c r="F89" s="1" t="s">
        <v>390</v>
      </c>
      <c r="G89" s="1" t="s">
        <v>391</v>
      </c>
      <c r="H89" s="1" t="s">
        <v>29</v>
      </c>
      <c r="I89" s="1" t="s">
        <v>30</v>
      </c>
      <c r="J89" s="1" t="s">
        <v>392</v>
      </c>
      <c r="K89" s="1" t="s">
        <v>232</v>
      </c>
      <c r="L89" s="1">
        <v>55901.0</v>
      </c>
      <c r="M89" s="1" t="s">
        <v>108</v>
      </c>
      <c r="N89" s="1" t="s">
        <v>395</v>
      </c>
      <c r="O89" s="1" t="s">
        <v>49</v>
      </c>
      <c r="P89" s="1" t="s">
        <v>50</v>
      </c>
      <c r="Q89" s="1" t="s">
        <v>396</v>
      </c>
      <c r="R89" s="1">
        <v>6.16</v>
      </c>
      <c r="S89" s="1">
        <v>2.0</v>
      </c>
      <c r="T89" s="1">
        <v>0.0</v>
      </c>
      <c r="U89" s="1">
        <v>2.9568000000000003</v>
      </c>
      <c r="V89" s="1" t="str">
        <f>IF(M89=People!B$2,People!A$2,IF(M89=People!B$3,People!A$3,IF(M89=People!B$4,People!A$4,IF(M89=People!B$5,People!A$5,0))))</f>
        <v>Kelly Williams</v>
      </c>
      <c r="W89" s="5" t="str">
        <f t="array" ref="W89">IFERROR(INDEX(Returns!A:A,MATCH(B89,Returns!B:B,0)),"No")</f>
        <v>No</v>
      </c>
      <c r="X89" s="3">
        <f t="shared" si="1"/>
        <v>10</v>
      </c>
      <c r="Y89" s="3">
        <f t="shared" si="2"/>
        <v>2019</v>
      </c>
    </row>
    <row r="90" ht="14.25" customHeight="1">
      <c r="A90" s="1">
        <v>89.0</v>
      </c>
      <c r="B90" s="3" t="s">
        <v>397</v>
      </c>
      <c r="C90" s="4">
        <v>43195.0</v>
      </c>
      <c r="D90" s="4">
        <v>43200.0</v>
      </c>
      <c r="E90" s="1" t="s">
        <v>26</v>
      </c>
      <c r="F90" s="1" t="s">
        <v>398</v>
      </c>
      <c r="G90" s="1" t="s">
        <v>399</v>
      </c>
      <c r="H90" s="1" t="s">
        <v>105</v>
      </c>
      <c r="I90" s="1" t="s">
        <v>30</v>
      </c>
      <c r="J90" s="1" t="s">
        <v>187</v>
      </c>
      <c r="K90" s="1" t="s">
        <v>107</v>
      </c>
      <c r="L90" s="1">
        <v>77095.0</v>
      </c>
      <c r="M90" s="1" t="s">
        <v>108</v>
      </c>
      <c r="N90" s="1" t="s">
        <v>400</v>
      </c>
      <c r="O90" s="1" t="s">
        <v>49</v>
      </c>
      <c r="P90" s="1" t="s">
        <v>62</v>
      </c>
      <c r="Q90" s="1" t="s">
        <v>401</v>
      </c>
      <c r="R90" s="1">
        <v>158.368</v>
      </c>
      <c r="S90" s="1">
        <v>7.0</v>
      </c>
      <c r="T90" s="1">
        <v>0.2</v>
      </c>
      <c r="U90" s="1">
        <v>13.8572</v>
      </c>
      <c r="V90" s="1" t="str">
        <f>IF(M90=People!B$2,People!A$2,IF(M90=People!B$3,People!A$3,IF(M90=People!B$4,People!A$4,IF(M90=People!B$5,People!A$5,0))))</f>
        <v>Kelly Williams</v>
      </c>
      <c r="W90" s="5" t="str">
        <f t="array" ref="W90">IFERROR(INDEX(Returns!A:A,MATCH(B90,Returns!B:B,0)),"No")</f>
        <v>No</v>
      </c>
      <c r="X90" s="3">
        <f t="shared" si="1"/>
        <v>4</v>
      </c>
      <c r="Y90" s="3">
        <f t="shared" si="2"/>
        <v>2018</v>
      </c>
    </row>
    <row r="91" ht="14.25" customHeight="1">
      <c r="A91" s="1">
        <v>90.0</v>
      </c>
      <c r="B91" s="3" t="s">
        <v>402</v>
      </c>
      <c r="C91" s="4">
        <v>43360.0</v>
      </c>
      <c r="D91" s="4">
        <v>43365.0</v>
      </c>
      <c r="E91" s="1" t="s">
        <v>53</v>
      </c>
      <c r="F91" s="1" t="s">
        <v>403</v>
      </c>
      <c r="G91" s="1" t="s">
        <v>404</v>
      </c>
      <c r="H91" s="1" t="s">
        <v>44</v>
      </c>
      <c r="I91" s="1" t="s">
        <v>30</v>
      </c>
      <c r="J91" s="1" t="s">
        <v>45</v>
      </c>
      <c r="K91" s="1" t="s">
        <v>46</v>
      </c>
      <c r="L91" s="1">
        <v>90036.0</v>
      </c>
      <c r="M91" s="1" t="s">
        <v>47</v>
      </c>
      <c r="N91" s="1" t="s">
        <v>405</v>
      </c>
      <c r="O91" s="1" t="s">
        <v>49</v>
      </c>
      <c r="P91" s="1" t="s">
        <v>71</v>
      </c>
      <c r="Q91" s="1" t="s">
        <v>406</v>
      </c>
      <c r="R91" s="1">
        <v>20.1</v>
      </c>
      <c r="S91" s="1">
        <v>3.0</v>
      </c>
      <c r="T91" s="1">
        <v>0.0</v>
      </c>
      <c r="U91" s="1">
        <v>6.633</v>
      </c>
      <c r="V91" s="1" t="str">
        <f>IF(M91=People!B$2,People!A$2,IF(M91=People!B$3,People!A$3,IF(M91=People!B$4,People!A$4,IF(M91=People!B$5,People!A$5,0))))</f>
        <v>Anna Andreadi</v>
      </c>
      <c r="W91" s="5" t="str">
        <f t="array" ref="W91">IFERROR(INDEX(Returns!A:A,MATCH(B91,Returns!B:B,0)),"No")</f>
        <v>Yes</v>
      </c>
      <c r="X91" s="3">
        <f t="shared" si="1"/>
        <v>9</v>
      </c>
      <c r="Y91" s="3">
        <f t="shared" si="2"/>
        <v>2018</v>
      </c>
    </row>
    <row r="92" ht="14.25" customHeight="1">
      <c r="A92" s="1">
        <v>91.0</v>
      </c>
      <c r="B92" s="3" t="s">
        <v>402</v>
      </c>
      <c r="C92" s="4">
        <v>43360.0</v>
      </c>
      <c r="D92" s="4">
        <v>43365.0</v>
      </c>
      <c r="E92" s="1" t="s">
        <v>53</v>
      </c>
      <c r="F92" s="1" t="s">
        <v>403</v>
      </c>
      <c r="G92" s="1" t="s">
        <v>404</v>
      </c>
      <c r="H92" s="1" t="s">
        <v>44</v>
      </c>
      <c r="I92" s="1" t="s">
        <v>30</v>
      </c>
      <c r="J92" s="1" t="s">
        <v>45</v>
      </c>
      <c r="K92" s="1" t="s">
        <v>46</v>
      </c>
      <c r="L92" s="1">
        <v>90036.0</v>
      </c>
      <c r="M92" s="1" t="s">
        <v>47</v>
      </c>
      <c r="N92" s="1" t="s">
        <v>215</v>
      </c>
      <c r="O92" s="1" t="s">
        <v>74</v>
      </c>
      <c r="P92" s="1" t="s">
        <v>75</v>
      </c>
      <c r="Q92" s="1" t="s">
        <v>216</v>
      </c>
      <c r="R92" s="1">
        <v>73.584</v>
      </c>
      <c r="S92" s="1">
        <v>2.0</v>
      </c>
      <c r="T92" s="1">
        <v>0.2</v>
      </c>
      <c r="U92" s="1">
        <v>8.2782</v>
      </c>
      <c r="V92" s="1" t="str">
        <f>IF(M92=People!B$2,People!A$2,IF(M92=People!B$3,People!A$3,IF(M92=People!B$4,People!A$4,IF(M92=People!B$5,People!A$5,0))))</f>
        <v>Anna Andreadi</v>
      </c>
      <c r="W92" s="5" t="str">
        <f t="array" ref="W92">IFERROR(INDEX(Returns!A:A,MATCH(B92,Returns!B:B,0)),"No")</f>
        <v>Yes</v>
      </c>
      <c r="X92" s="3">
        <f t="shared" si="1"/>
        <v>9</v>
      </c>
      <c r="Y92" s="3">
        <f t="shared" si="2"/>
        <v>2018</v>
      </c>
    </row>
    <row r="93" ht="14.25" customHeight="1">
      <c r="A93" s="1">
        <v>92.0</v>
      </c>
      <c r="B93" s="3" t="s">
        <v>402</v>
      </c>
      <c r="C93" s="4">
        <v>43360.0</v>
      </c>
      <c r="D93" s="4">
        <v>43365.0</v>
      </c>
      <c r="E93" s="1" t="s">
        <v>53</v>
      </c>
      <c r="F93" s="1" t="s">
        <v>403</v>
      </c>
      <c r="G93" s="1" t="s">
        <v>404</v>
      </c>
      <c r="H93" s="1" t="s">
        <v>44</v>
      </c>
      <c r="I93" s="1" t="s">
        <v>30</v>
      </c>
      <c r="J93" s="1" t="s">
        <v>45</v>
      </c>
      <c r="K93" s="1" t="s">
        <v>46</v>
      </c>
      <c r="L93" s="1">
        <v>90036.0</v>
      </c>
      <c r="M93" s="1" t="s">
        <v>47</v>
      </c>
      <c r="N93" s="1" t="s">
        <v>407</v>
      </c>
      <c r="O93" s="1" t="s">
        <v>49</v>
      </c>
      <c r="P93" s="1" t="s">
        <v>93</v>
      </c>
      <c r="Q93" s="1" t="s">
        <v>408</v>
      </c>
      <c r="R93" s="1">
        <v>6.48</v>
      </c>
      <c r="S93" s="1">
        <v>1.0</v>
      </c>
      <c r="T93" s="1">
        <v>0.0</v>
      </c>
      <c r="U93" s="1">
        <v>3.1104</v>
      </c>
      <c r="V93" s="1" t="str">
        <f>IF(M93=People!B$2,People!A$2,IF(M93=People!B$3,People!A$3,IF(M93=People!B$4,People!A$4,IF(M93=People!B$5,People!A$5,0))))</f>
        <v>Anna Andreadi</v>
      </c>
      <c r="W93" s="5" t="str">
        <f t="array" ref="W93">IFERROR(INDEX(Returns!A:A,MATCH(B93,Returns!B:B,0)),"No")</f>
        <v>Yes</v>
      </c>
      <c r="X93" s="3">
        <f t="shared" si="1"/>
        <v>9</v>
      </c>
      <c r="Y93" s="3">
        <f t="shared" si="2"/>
        <v>2018</v>
      </c>
    </row>
    <row r="94" ht="14.25" customHeight="1">
      <c r="A94" s="1">
        <v>93.0</v>
      </c>
      <c r="B94" s="3" t="s">
        <v>409</v>
      </c>
      <c r="C94" s="4">
        <v>42766.0</v>
      </c>
      <c r="D94" s="4">
        <v>42771.0</v>
      </c>
      <c r="E94" s="1" t="s">
        <v>26</v>
      </c>
      <c r="F94" s="1" t="s">
        <v>410</v>
      </c>
      <c r="G94" s="1" t="s">
        <v>411</v>
      </c>
      <c r="H94" s="1" t="s">
        <v>29</v>
      </c>
      <c r="I94" s="1" t="s">
        <v>30</v>
      </c>
      <c r="J94" s="1" t="s">
        <v>412</v>
      </c>
      <c r="K94" s="1" t="s">
        <v>232</v>
      </c>
      <c r="L94" s="1">
        <v>55407.0</v>
      </c>
      <c r="M94" s="1" t="s">
        <v>108</v>
      </c>
      <c r="N94" s="1" t="s">
        <v>413</v>
      </c>
      <c r="O94" s="1" t="s">
        <v>49</v>
      </c>
      <c r="P94" s="1" t="s">
        <v>93</v>
      </c>
      <c r="Q94" s="1" t="s">
        <v>414</v>
      </c>
      <c r="R94" s="1">
        <v>12.96</v>
      </c>
      <c r="S94" s="1">
        <v>2.0</v>
      </c>
      <c r="T94" s="1">
        <v>0.0</v>
      </c>
      <c r="U94" s="1">
        <v>6.2208</v>
      </c>
      <c r="V94" s="1" t="str">
        <f>IF(M94=People!B$2,People!A$2,IF(M94=People!B$3,People!A$3,IF(M94=People!B$4,People!A$4,IF(M94=People!B$5,People!A$5,0))))</f>
        <v>Kelly Williams</v>
      </c>
      <c r="W94" s="5" t="str">
        <f t="array" ref="W94">IFERROR(INDEX(Returns!A:A,MATCH(B94,Returns!B:B,0)),"No")</f>
        <v>No</v>
      </c>
      <c r="X94" s="3">
        <f t="shared" si="1"/>
        <v>1</v>
      </c>
      <c r="Y94" s="3">
        <f t="shared" si="2"/>
        <v>2017</v>
      </c>
    </row>
    <row r="95" ht="14.25" customHeight="1">
      <c r="A95" s="1">
        <v>94.0</v>
      </c>
      <c r="B95" s="3" t="s">
        <v>409</v>
      </c>
      <c r="C95" s="4">
        <v>42766.0</v>
      </c>
      <c r="D95" s="4">
        <v>42771.0</v>
      </c>
      <c r="E95" s="1" t="s">
        <v>26</v>
      </c>
      <c r="F95" s="1" t="s">
        <v>410</v>
      </c>
      <c r="G95" s="1" t="s">
        <v>411</v>
      </c>
      <c r="H95" s="1" t="s">
        <v>29</v>
      </c>
      <c r="I95" s="1" t="s">
        <v>30</v>
      </c>
      <c r="J95" s="1" t="s">
        <v>412</v>
      </c>
      <c r="K95" s="1" t="s">
        <v>232</v>
      </c>
      <c r="L95" s="1">
        <v>55407.0</v>
      </c>
      <c r="M95" s="1" t="s">
        <v>108</v>
      </c>
      <c r="N95" s="1" t="s">
        <v>415</v>
      </c>
      <c r="O95" s="1" t="s">
        <v>35</v>
      </c>
      <c r="P95" s="1" t="s">
        <v>68</v>
      </c>
      <c r="Q95" s="1" t="s">
        <v>416</v>
      </c>
      <c r="R95" s="1">
        <v>53.34</v>
      </c>
      <c r="S95" s="1">
        <v>3.0</v>
      </c>
      <c r="T95" s="1">
        <v>0.0</v>
      </c>
      <c r="U95" s="1">
        <v>16.5354</v>
      </c>
      <c r="V95" s="1" t="str">
        <f>IF(M95=People!B$2,People!A$2,IF(M95=People!B$3,People!A$3,IF(M95=People!B$4,People!A$4,IF(M95=People!B$5,People!A$5,0))))</f>
        <v>Kelly Williams</v>
      </c>
      <c r="W95" s="5" t="str">
        <f t="array" ref="W95">IFERROR(INDEX(Returns!A:A,MATCH(B95,Returns!B:B,0)),"No")</f>
        <v>No</v>
      </c>
      <c r="X95" s="3">
        <f t="shared" si="1"/>
        <v>1</v>
      </c>
      <c r="Y95" s="3">
        <f t="shared" si="2"/>
        <v>2017</v>
      </c>
    </row>
    <row r="96" ht="14.25" customHeight="1">
      <c r="A96" s="1">
        <v>95.0</v>
      </c>
      <c r="B96" s="3" t="s">
        <v>409</v>
      </c>
      <c r="C96" s="4">
        <v>42766.0</v>
      </c>
      <c r="D96" s="4">
        <v>42771.0</v>
      </c>
      <c r="E96" s="1" t="s">
        <v>26</v>
      </c>
      <c r="F96" s="1" t="s">
        <v>410</v>
      </c>
      <c r="G96" s="1" t="s">
        <v>411</v>
      </c>
      <c r="H96" s="1" t="s">
        <v>29</v>
      </c>
      <c r="I96" s="1" t="s">
        <v>30</v>
      </c>
      <c r="J96" s="1" t="s">
        <v>412</v>
      </c>
      <c r="K96" s="1" t="s">
        <v>232</v>
      </c>
      <c r="L96" s="1">
        <v>55407.0</v>
      </c>
      <c r="M96" s="1" t="s">
        <v>108</v>
      </c>
      <c r="N96" s="1" t="s">
        <v>417</v>
      </c>
      <c r="O96" s="1" t="s">
        <v>49</v>
      </c>
      <c r="P96" s="1" t="s">
        <v>78</v>
      </c>
      <c r="Q96" s="1" t="s">
        <v>418</v>
      </c>
      <c r="R96" s="1">
        <v>32.96</v>
      </c>
      <c r="S96" s="1">
        <v>2.0</v>
      </c>
      <c r="T96" s="1">
        <v>0.0</v>
      </c>
      <c r="U96" s="1">
        <v>16.1504</v>
      </c>
      <c r="V96" s="1" t="str">
        <f>IF(M96=People!B$2,People!A$2,IF(M96=People!B$3,People!A$3,IF(M96=People!B$4,People!A$4,IF(M96=People!B$5,People!A$5,0))))</f>
        <v>Kelly Williams</v>
      </c>
      <c r="W96" s="5" t="str">
        <f t="array" ref="W96">IFERROR(INDEX(Returns!A:A,MATCH(B96,Returns!B:B,0)),"No")</f>
        <v>No</v>
      </c>
      <c r="X96" s="3">
        <f t="shared" si="1"/>
        <v>1</v>
      </c>
      <c r="Y96" s="3">
        <f t="shared" si="2"/>
        <v>2017</v>
      </c>
    </row>
    <row r="97" ht="14.25" customHeight="1">
      <c r="A97" s="1">
        <v>96.0</v>
      </c>
      <c r="B97" s="3" t="s">
        <v>419</v>
      </c>
      <c r="C97" s="4">
        <v>43775.0</v>
      </c>
      <c r="D97" s="4">
        <v>43781.0</v>
      </c>
      <c r="E97" s="1" t="s">
        <v>53</v>
      </c>
      <c r="F97" s="1" t="s">
        <v>420</v>
      </c>
      <c r="G97" s="1" t="s">
        <v>421</v>
      </c>
      <c r="H97" s="1" t="s">
        <v>105</v>
      </c>
      <c r="I97" s="1" t="s">
        <v>30</v>
      </c>
      <c r="J97" s="1" t="s">
        <v>422</v>
      </c>
      <c r="K97" s="1" t="s">
        <v>423</v>
      </c>
      <c r="L97" s="1">
        <v>97206.0</v>
      </c>
      <c r="M97" s="1" t="s">
        <v>47</v>
      </c>
      <c r="N97" s="1" t="s">
        <v>424</v>
      </c>
      <c r="O97" s="1" t="s">
        <v>49</v>
      </c>
      <c r="P97" s="1" t="s">
        <v>78</v>
      </c>
      <c r="Q97" s="1" t="s">
        <v>425</v>
      </c>
      <c r="R97" s="1">
        <v>5.682</v>
      </c>
      <c r="S97" s="1">
        <v>1.0</v>
      </c>
      <c r="T97" s="1">
        <v>0.7</v>
      </c>
      <c r="U97" s="1">
        <v>-3.7880000000000003</v>
      </c>
      <c r="V97" s="1" t="str">
        <f>IF(M97=People!B$2,People!A$2,IF(M97=People!B$3,People!A$3,IF(M97=People!B$4,People!A$4,IF(M97=People!B$5,People!A$5,0))))</f>
        <v>Anna Andreadi</v>
      </c>
      <c r="W97" s="5" t="str">
        <f t="array" ref="W97">IFERROR(INDEX(Returns!A:A,MATCH(B97,Returns!B:B,0)),"No")</f>
        <v>No</v>
      </c>
      <c r="X97" s="3">
        <f t="shared" si="1"/>
        <v>11</v>
      </c>
      <c r="Y97" s="3">
        <f t="shared" si="2"/>
        <v>2019</v>
      </c>
    </row>
    <row r="98" ht="14.25" customHeight="1">
      <c r="A98" s="1">
        <v>97.0</v>
      </c>
      <c r="B98" s="3" t="s">
        <v>426</v>
      </c>
      <c r="C98" s="4">
        <v>43778.0</v>
      </c>
      <c r="D98" s="4">
        <v>43780.0</v>
      </c>
      <c r="E98" s="1" t="s">
        <v>26</v>
      </c>
      <c r="F98" s="1" t="s">
        <v>427</v>
      </c>
      <c r="G98" s="1" t="s">
        <v>428</v>
      </c>
      <c r="H98" s="1" t="s">
        <v>105</v>
      </c>
      <c r="I98" s="1" t="s">
        <v>30</v>
      </c>
      <c r="J98" s="1" t="s">
        <v>269</v>
      </c>
      <c r="K98" s="1" t="s">
        <v>270</v>
      </c>
      <c r="L98" s="1">
        <v>10009.0</v>
      </c>
      <c r="M98" s="1" t="s">
        <v>151</v>
      </c>
      <c r="N98" s="1" t="s">
        <v>429</v>
      </c>
      <c r="O98" s="1" t="s">
        <v>35</v>
      </c>
      <c r="P98" s="1" t="s">
        <v>68</v>
      </c>
      <c r="Q98" s="1" t="s">
        <v>430</v>
      </c>
      <c r="R98" s="1">
        <v>96.53</v>
      </c>
      <c r="S98" s="1">
        <v>7.0</v>
      </c>
      <c r="T98" s="1">
        <v>0.0</v>
      </c>
      <c r="U98" s="1">
        <v>40.5426</v>
      </c>
      <c r="V98" s="1" t="str">
        <f>IF(M98=People!B$2,People!A$2,IF(M98=People!B$3,People!A$3,IF(M98=People!B$4,People!A$4,IF(M98=People!B$5,People!A$5,0))))</f>
        <v>Chuck Magee</v>
      </c>
      <c r="W98" s="5" t="str">
        <f t="array" ref="W98">IFERROR(INDEX(Returns!A:A,MATCH(B98,Returns!B:B,0)),"No")</f>
        <v>No</v>
      </c>
      <c r="X98" s="3">
        <f t="shared" si="1"/>
        <v>11</v>
      </c>
      <c r="Y98" s="3">
        <f t="shared" si="2"/>
        <v>2019</v>
      </c>
    </row>
    <row r="99" ht="14.25" customHeight="1">
      <c r="A99" s="1">
        <v>98.0</v>
      </c>
      <c r="B99" s="3" t="s">
        <v>431</v>
      </c>
      <c r="C99" s="4">
        <v>43633.0</v>
      </c>
      <c r="D99" s="4">
        <v>43636.0</v>
      </c>
      <c r="E99" s="1" t="s">
        <v>191</v>
      </c>
      <c r="F99" s="1" t="s">
        <v>432</v>
      </c>
      <c r="G99" s="1" t="s">
        <v>433</v>
      </c>
      <c r="H99" s="1" t="s">
        <v>29</v>
      </c>
      <c r="I99" s="1" t="s">
        <v>30</v>
      </c>
      <c r="J99" s="1" t="s">
        <v>130</v>
      </c>
      <c r="K99" s="1" t="s">
        <v>46</v>
      </c>
      <c r="L99" s="1">
        <v>94122.0</v>
      </c>
      <c r="M99" s="1" t="s">
        <v>47</v>
      </c>
      <c r="N99" s="1" t="s">
        <v>434</v>
      </c>
      <c r="O99" s="1" t="s">
        <v>49</v>
      </c>
      <c r="P99" s="1" t="s">
        <v>78</v>
      </c>
      <c r="Q99" s="1" t="s">
        <v>435</v>
      </c>
      <c r="R99" s="1">
        <v>51.312</v>
      </c>
      <c r="S99" s="1">
        <v>3.0</v>
      </c>
      <c r="T99" s="1">
        <v>0.2</v>
      </c>
      <c r="U99" s="1">
        <v>17.9592</v>
      </c>
      <c r="V99" s="1" t="str">
        <f>IF(M99=People!B$2,People!A$2,IF(M99=People!B$3,People!A$3,IF(M99=People!B$4,People!A$4,IF(M99=People!B$5,People!A$5,0))))</f>
        <v>Anna Andreadi</v>
      </c>
      <c r="W99" s="5" t="str">
        <f t="array" ref="W99">IFERROR(INDEX(Returns!A:A,MATCH(B99,Returns!B:B,0)),"No")</f>
        <v>No</v>
      </c>
      <c r="X99" s="3">
        <f t="shared" si="1"/>
        <v>6</v>
      </c>
      <c r="Y99" s="3">
        <f t="shared" si="2"/>
        <v>2019</v>
      </c>
    </row>
    <row r="100" ht="14.25" customHeight="1">
      <c r="A100" s="1">
        <v>99.0</v>
      </c>
      <c r="B100" s="3" t="s">
        <v>436</v>
      </c>
      <c r="C100" s="4">
        <v>43349.0</v>
      </c>
      <c r="D100" s="4">
        <v>43354.0</v>
      </c>
      <c r="E100" s="1" t="s">
        <v>53</v>
      </c>
      <c r="F100" s="1" t="s">
        <v>437</v>
      </c>
      <c r="G100" s="1" t="s">
        <v>438</v>
      </c>
      <c r="H100" s="1" t="s">
        <v>44</v>
      </c>
      <c r="I100" s="1" t="s">
        <v>30</v>
      </c>
      <c r="J100" s="1" t="s">
        <v>439</v>
      </c>
      <c r="K100" s="1" t="s">
        <v>232</v>
      </c>
      <c r="L100" s="1">
        <v>55106.0</v>
      </c>
      <c r="M100" s="1" t="s">
        <v>108</v>
      </c>
      <c r="N100" s="1" t="s">
        <v>440</v>
      </c>
      <c r="O100" s="1" t="s">
        <v>49</v>
      </c>
      <c r="P100" s="1" t="s">
        <v>81</v>
      </c>
      <c r="Q100" s="1" t="s">
        <v>441</v>
      </c>
      <c r="R100" s="1">
        <v>77.88</v>
      </c>
      <c r="S100" s="1">
        <v>6.0</v>
      </c>
      <c r="T100" s="1">
        <v>0.0</v>
      </c>
      <c r="U100" s="1">
        <v>22.5852</v>
      </c>
      <c r="V100" s="1" t="str">
        <f>IF(M100=People!B$2,People!A$2,IF(M100=People!B$3,People!A$3,IF(M100=People!B$4,People!A$4,IF(M100=People!B$5,People!A$5,0))))</f>
        <v>Kelly Williams</v>
      </c>
      <c r="W100" s="5" t="str">
        <f t="array" ref="W100">IFERROR(INDEX(Returns!A:A,MATCH(B100,Returns!B:B,0)),"No")</f>
        <v>No</v>
      </c>
      <c r="X100" s="3">
        <f t="shared" si="1"/>
        <v>9</v>
      </c>
      <c r="Y100" s="3">
        <f t="shared" si="2"/>
        <v>2018</v>
      </c>
    </row>
    <row r="101" ht="14.25" customHeight="1">
      <c r="A101" s="1">
        <v>100.0</v>
      </c>
      <c r="B101" s="3" t="s">
        <v>442</v>
      </c>
      <c r="C101" s="4">
        <v>43341.0</v>
      </c>
      <c r="D101" s="4">
        <v>43345.0</v>
      </c>
      <c r="E101" s="1" t="s">
        <v>53</v>
      </c>
      <c r="F101" s="1" t="s">
        <v>443</v>
      </c>
      <c r="G101" s="1" t="s">
        <v>444</v>
      </c>
      <c r="H101" s="1" t="s">
        <v>105</v>
      </c>
      <c r="I101" s="1" t="s">
        <v>30</v>
      </c>
      <c r="J101" s="1" t="s">
        <v>306</v>
      </c>
      <c r="K101" s="1" t="s">
        <v>214</v>
      </c>
      <c r="L101" s="1">
        <v>60610.0</v>
      </c>
      <c r="M101" s="1" t="s">
        <v>108</v>
      </c>
      <c r="N101" s="1" t="s">
        <v>445</v>
      </c>
      <c r="O101" s="1" t="s">
        <v>49</v>
      </c>
      <c r="P101" s="1" t="s">
        <v>93</v>
      </c>
      <c r="Q101" s="1" t="s">
        <v>446</v>
      </c>
      <c r="R101" s="1">
        <v>64.624</v>
      </c>
      <c r="S101" s="1">
        <v>7.0</v>
      </c>
      <c r="T101" s="1">
        <v>0.2</v>
      </c>
      <c r="U101" s="1">
        <v>22.6184</v>
      </c>
      <c r="V101" s="1" t="str">
        <f>IF(M101=People!B$2,People!A$2,IF(M101=People!B$3,People!A$3,IF(M101=People!B$4,People!A$4,IF(M101=People!B$5,People!A$5,0))))</f>
        <v>Kelly Williams</v>
      </c>
      <c r="W101" s="5" t="str">
        <f t="array" ref="W101">IFERROR(INDEX(Returns!A:A,MATCH(B101,Returns!B:B,0)),"No")</f>
        <v>No</v>
      </c>
      <c r="X101" s="3">
        <f t="shared" si="1"/>
        <v>8</v>
      </c>
      <c r="Y101" s="3">
        <f t="shared" si="2"/>
        <v>2018</v>
      </c>
    </row>
    <row r="102" ht="14.25" customHeight="1">
      <c r="A102" s="1">
        <v>101.0</v>
      </c>
      <c r="B102" s="3" t="s">
        <v>442</v>
      </c>
      <c r="C102" s="4">
        <v>43341.0</v>
      </c>
      <c r="D102" s="4">
        <v>43345.0</v>
      </c>
      <c r="E102" s="1" t="s">
        <v>53</v>
      </c>
      <c r="F102" s="1" t="s">
        <v>443</v>
      </c>
      <c r="G102" s="1" t="s">
        <v>444</v>
      </c>
      <c r="H102" s="1" t="s">
        <v>105</v>
      </c>
      <c r="I102" s="1" t="s">
        <v>30</v>
      </c>
      <c r="J102" s="1" t="s">
        <v>306</v>
      </c>
      <c r="K102" s="1" t="s">
        <v>214</v>
      </c>
      <c r="L102" s="1">
        <v>60610.0</v>
      </c>
      <c r="M102" s="1" t="s">
        <v>108</v>
      </c>
      <c r="N102" s="1" t="s">
        <v>447</v>
      </c>
      <c r="O102" s="1" t="s">
        <v>74</v>
      </c>
      <c r="P102" s="1" t="s">
        <v>164</v>
      </c>
      <c r="Q102" s="1" t="s">
        <v>448</v>
      </c>
      <c r="R102" s="1">
        <v>95.976</v>
      </c>
      <c r="S102" s="1">
        <v>3.0</v>
      </c>
      <c r="T102" s="1">
        <v>0.2</v>
      </c>
      <c r="U102" s="1">
        <v>-10.7973</v>
      </c>
      <c r="V102" s="1" t="str">
        <f>IF(M102=People!B$2,People!A$2,IF(M102=People!B$3,People!A$3,IF(M102=People!B$4,People!A$4,IF(M102=People!B$5,People!A$5,0))))</f>
        <v>Kelly Williams</v>
      </c>
      <c r="W102" s="5" t="str">
        <f t="array" ref="W102">IFERROR(INDEX(Returns!A:A,MATCH(B102,Returns!B:B,0)),"No")</f>
        <v>No</v>
      </c>
      <c r="X102" s="3">
        <f t="shared" si="1"/>
        <v>8</v>
      </c>
      <c r="Y102" s="3">
        <f t="shared" si="2"/>
        <v>2018</v>
      </c>
    </row>
    <row r="103" ht="14.25" customHeight="1">
      <c r="A103" s="1">
        <v>102.0</v>
      </c>
      <c r="B103" s="3" t="s">
        <v>442</v>
      </c>
      <c r="C103" s="4">
        <v>43341.0</v>
      </c>
      <c r="D103" s="4">
        <v>43345.0</v>
      </c>
      <c r="E103" s="1" t="s">
        <v>53</v>
      </c>
      <c r="F103" s="1" t="s">
        <v>443</v>
      </c>
      <c r="G103" s="1" t="s">
        <v>444</v>
      </c>
      <c r="H103" s="1" t="s">
        <v>105</v>
      </c>
      <c r="I103" s="1" t="s">
        <v>30</v>
      </c>
      <c r="J103" s="1" t="s">
        <v>306</v>
      </c>
      <c r="K103" s="1" t="s">
        <v>214</v>
      </c>
      <c r="L103" s="1">
        <v>60610.0</v>
      </c>
      <c r="M103" s="1" t="s">
        <v>108</v>
      </c>
      <c r="N103" s="1" t="s">
        <v>449</v>
      </c>
      <c r="O103" s="1" t="s">
        <v>49</v>
      </c>
      <c r="P103" s="1" t="s">
        <v>78</v>
      </c>
      <c r="Q103" s="1" t="s">
        <v>450</v>
      </c>
      <c r="R103" s="1">
        <v>1.788</v>
      </c>
      <c r="S103" s="1">
        <v>3.0</v>
      </c>
      <c r="T103" s="1">
        <v>0.8</v>
      </c>
      <c r="U103" s="1">
        <v>-3.0396</v>
      </c>
      <c r="V103" s="1" t="str">
        <f>IF(M103=People!B$2,People!A$2,IF(M103=People!B$3,People!A$3,IF(M103=People!B$4,People!A$4,IF(M103=People!B$5,People!A$5,0))))</f>
        <v>Kelly Williams</v>
      </c>
      <c r="W103" s="5" t="str">
        <f t="array" ref="W103">IFERROR(INDEX(Returns!A:A,MATCH(B103,Returns!B:B,0)),"No")</f>
        <v>No</v>
      </c>
      <c r="X103" s="3">
        <f t="shared" si="1"/>
        <v>8</v>
      </c>
      <c r="Y103" s="3">
        <f t="shared" si="2"/>
        <v>2018</v>
      </c>
    </row>
    <row r="104" ht="14.25" customHeight="1">
      <c r="A104" s="1">
        <v>103.0</v>
      </c>
      <c r="B104" s="3" t="s">
        <v>451</v>
      </c>
      <c r="C104" s="4">
        <v>43435.0</v>
      </c>
      <c r="D104" s="4">
        <v>43438.0</v>
      </c>
      <c r="E104" s="1" t="s">
        <v>26</v>
      </c>
      <c r="F104" s="1" t="s">
        <v>452</v>
      </c>
      <c r="G104" s="1" t="s">
        <v>453</v>
      </c>
      <c r="H104" s="1" t="s">
        <v>29</v>
      </c>
      <c r="I104" s="1" t="s">
        <v>30</v>
      </c>
      <c r="J104" s="1" t="s">
        <v>392</v>
      </c>
      <c r="K104" s="1" t="s">
        <v>232</v>
      </c>
      <c r="L104" s="1">
        <v>55901.0</v>
      </c>
      <c r="M104" s="1" t="s">
        <v>108</v>
      </c>
      <c r="N104" s="1" t="s">
        <v>454</v>
      </c>
      <c r="O104" s="1" t="s">
        <v>49</v>
      </c>
      <c r="P104" s="1" t="s">
        <v>93</v>
      </c>
      <c r="Q104" s="1" t="s">
        <v>455</v>
      </c>
      <c r="R104" s="1">
        <v>23.92</v>
      </c>
      <c r="S104" s="1">
        <v>4.0</v>
      </c>
      <c r="T104" s="1">
        <v>0.0</v>
      </c>
      <c r="U104" s="1">
        <v>11.7208</v>
      </c>
      <c r="V104" s="1" t="str">
        <f>IF(M104=People!B$2,People!A$2,IF(M104=People!B$3,People!A$3,IF(M104=People!B$4,People!A$4,IF(M104=People!B$5,People!A$5,0))))</f>
        <v>Kelly Williams</v>
      </c>
      <c r="W104" s="5" t="str">
        <f t="array" ref="W104">IFERROR(INDEX(Returns!A:A,MATCH(B104,Returns!B:B,0)),"No")</f>
        <v>No</v>
      </c>
      <c r="X104" s="3">
        <f t="shared" si="1"/>
        <v>12</v>
      </c>
      <c r="Y104" s="3">
        <f t="shared" si="2"/>
        <v>2018</v>
      </c>
    </row>
    <row r="105" ht="14.25" customHeight="1">
      <c r="A105" s="1">
        <v>104.0</v>
      </c>
      <c r="B105" s="3" t="s">
        <v>456</v>
      </c>
      <c r="C105" s="4">
        <v>43052.0</v>
      </c>
      <c r="D105" s="4">
        <v>43056.0</v>
      </c>
      <c r="E105" s="1" t="s">
        <v>53</v>
      </c>
      <c r="F105" s="1" t="s">
        <v>457</v>
      </c>
      <c r="G105" s="1" t="s">
        <v>458</v>
      </c>
      <c r="H105" s="1" t="s">
        <v>29</v>
      </c>
      <c r="I105" s="1" t="s">
        <v>30</v>
      </c>
      <c r="J105" s="1" t="s">
        <v>459</v>
      </c>
      <c r="K105" s="1" t="s">
        <v>460</v>
      </c>
      <c r="L105" s="1">
        <v>80013.0</v>
      </c>
      <c r="M105" s="1" t="s">
        <v>47</v>
      </c>
      <c r="N105" s="1" t="s">
        <v>461</v>
      </c>
      <c r="O105" s="1" t="s">
        <v>74</v>
      </c>
      <c r="P105" s="1" t="s">
        <v>164</v>
      </c>
      <c r="Q105" s="1" t="s">
        <v>462</v>
      </c>
      <c r="R105" s="1">
        <v>238.896</v>
      </c>
      <c r="S105" s="1">
        <v>6.0</v>
      </c>
      <c r="T105" s="1">
        <v>0.2</v>
      </c>
      <c r="U105" s="1">
        <v>-26.8758</v>
      </c>
      <c r="V105" s="1" t="str">
        <f>IF(M105=People!B$2,People!A$2,IF(M105=People!B$3,People!A$3,IF(M105=People!B$4,People!A$4,IF(M105=People!B$5,People!A$5,0))))</f>
        <v>Anna Andreadi</v>
      </c>
      <c r="W105" s="5" t="str">
        <f t="array" ref="W105">IFERROR(INDEX(Returns!A:A,MATCH(B105,Returns!B:B,0)),"No")</f>
        <v>No</v>
      </c>
      <c r="X105" s="3">
        <f t="shared" si="1"/>
        <v>11</v>
      </c>
      <c r="Y105" s="3">
        <f t="shared" si="2"/>
        <v>2017</v>
      </c>
    </row>
    <row r="106" ht="14.25" customHeight="1">
      <c r="A106" s="1">
        <v>105.0</v>
      </c>
      <c r="B106" s="3" t="s">
        <v>456</v>
      </c>
      <c r="C106" s="4">
        <v>43052.0</v>
      </c>
      <c r="D106" s="4">
        <v>43056.0</v>
      </c>
      <c r="E106" s="1" t="s">
        <v>53</v>
      </c>
      <c r="F106" s="1" t="s">
        <v>457</v>
      </c>
      <c r="G106" s="1" t="s">
        <v>458</v>
      </c>
      <c r="H106" s="1" t="s">
        <v>29</v>
      </c>
      <c r="I106" s="1" t="s">
        <v>30</v>
      </c>
      <c r="J106" s="1" t="s">
        <v>459</v>
      </c>
      <c r="K106" s="1" t="s">
        <v>460</v>
      </c>
      <c r="L106" s="1">
        <v>80013.0</v>
      </c>
      <c r="M106" s="1" t="s">
        <v>47</v>
      </c>
      <c r="N106" s="1" t="s">
        <v>463</v>
      </c>
      <c r="O106" s="1" t="s">
        <v>35</v>
      </c>
      <c r="P106" s="1" t="s">
        <v>68</v>
      </c>
      <c r="Q106" s="1" t="s">
        <v>464</v>
      </c>
      <c r="R106" s="1">
        <v>102.36</v>
      </c>
      <c r="S106" s="1">
        <v>3.0</v>
      </c>
      <c r="T106" s="1">
        <v>0.2</v>
      </c>
      <c r="U106" s="1">
        <v>-3.83850000000001</v>
      </c>
      <c r="V106" s="1" t="str">
        <f>IF(M106=People!B$2,People!A$2,IF(M106=People!B$3,People!A$3,IF(M106=People!B$4,People!A$4,IF(M106=People!B$5,People!A$5,0))))</f>
        <v>Anna Andreadi</v>
      </c>
      <c r="W106" s="5" t="str">
        <f t="array" ref="W106">IFERROR(INDEX(Returns!A:A,MATCH(B106,Returns!B:B,0)),"No")</f>
        <v>No</v>
      </c>
      <c r="X106" s="3">
        <f t="shared" si="1"/>
        <v>11</v>
      </c>
      <c r="Y106" s="3">
        <f t="shared" si="2"/>
        <v>2017</v>
      </c>
    </row>
    <row r="107" ht="14.25" customHeight="1">
      <c r="A107" s="1">
        <v>106.0</v>
      </c>
      <c r="B107" s="3" t="s">
        <v>456</v>
      </c>
      <c r="C107" s="4">
        <v>43052.0</v>
      </c>
      <c r="D107" s="4">
        <v>43056.0</v>
      </c>
      <c r="E107" s="1" t="s">
        <v>53</v>
      </c>
      <c r="F107" s="1" t="s">
        <v>457</v>
      </c>
      <c r="G107" s="1" t="s">
        <v>458</v>
      </c>
      <c r="H107" s="1" t="s">
        <v>29</v>
      </c>
      <c r="I107" s="1" t="s">
        <v>30</v>
      </c>
      <c r="J107" s="1" t="s">
        <v>459</v>
      </c>
      <c r="K107" s="1" t="s">
        <v>460</v>
      </c>
      <c r="L107" s="1">
        <v>80013.0</v>
      </c>
      <c r="M107" s="1" t="s">
        <v>47</v>
      </c>
      <c r="N107" s="1" t="s">
        <v>465</v>
      </c>
      <c r="O107" s="1" t="s">
        <v>49</v>
      </c>
      <c r="P107" s="1" t="s">
        <v>78</v>
      </c>
      <c r="Q107" s="1" t="s">
        <v>466</v>
      </c>
      <c r="R107" s="1">
        <v>36.882</v>
      </c>
      <c r="S107" s="1">
        <v>3.0</v>
      </c>
      <c r="T107" s="1">
        <v>0.7</v>
      </c>
      <c r="U107" s="1">
        <v>-25.8174</v>
      </c>
      <c r="V107" s="1" t="str">
        <f>IF(M107=People!B$2,People!A$2,IF(M107=People!B$3,People!A$3,IF(M107=People!B$4,People!A$4,IF(M107=People!B$5,People!A$5,0))))</f>
        <v>Anna Andreadi</v>
      </c>
      <c r="W107" s="5" t="str">
        <f t="array" ref="W107">IFERROR(INDEX(Returns!A:A,MATCH(B107,Returns!B:B,0)),"No")</f>
        <v>No</v>
      </c>
      <c r="X107" s="3">
        <f t="shared" si="1"/>
        <v>11</v>
      </c>
      <c r="Y107" s="3">
        <f t="shared" si="2"/>
        <v>2017</v>
      </c>
    </row>
    <row r="108" ht="14.25" customHeight="1">
      <c r="A108" s="1">
        <v>107.0</v>
      </c>
      <c r="B108" s="3" t="s">
        <v>467</v>
      </c>
      <c r="C108" s="4">
        <v>43792.0</v>
      </c>
      <c r="D108" s="4">
        <v>43797.0</v>
      </c>
      <c r="E108" s="1" t="s">
        <v>53</v>
      </c>
      <c r="F108" s="1" t="s">
        <v>468</v>
      </c>
      <c r="G108" s="1" t="s">
        <v>469</v>
      </c>
      <c r="H108" s="1" t="s">
        <v>29</v>
      </c>
      <c r="I108" s="1" t="s">
        <v>30</v>
      </c>
      <c r="J108" s="1" t="s">
        <v>470</v>
      </c>
      <c r="K108" s="1" t="s">
        <v>91</v>
      </c>
      <c r="L108" s="1">
        <v>28205.0</v>
      </c>
      <c r="M108" s="1" t="s">
        <v>33</v>
      </c>
      <c r="N108" s="1" t="s">
        <v>471</v>
      </c>
      <c r="O108" s="1" t="s">
        <v>74</v>
      </c>
      <c r="P108" s="1" t="s">
        <v>164</v>
      </c>
      <c r="Q108" s="1" t="s">
        <v>472</v>
      </c>
      <c r="R108" s="1">
        <v>74.112</v>
      </c>
      <c r="S108" s="1">
        <v>8.0</v>
      </c>
      <c r="T108" s="1">
        <v>0.2</v>
      </c>
      <c r="U108" s="1">
        <v>17.6016</v>
      </c>
      <c r="V108" s="1" t="str">
        <f>IF(M108=People!B$2,People!A$2,IF(M108=People!B$3,People!A$3,IF(M108=People!B$4,People!A$4,IF(M108=People!B$5,People!A$5,0))))</f>
        <v>Cassandra Brandow</v>
      </c>
      <c r="W108" s="5" t="str">
        <f t="array" ref="W108">IFERROR(INDEX(Returns!A:A,MATCH(B108,Returns!B:B,0)),"No")</f>
        <v>No</v>
      </c>
      <c r="X108" s="3">
        <f t="shared" si="1"/>
        <v>11</v>
      </c>
      <c r="Y108" s="3">
        <f t="shared" si="2"/>
        <v>2019</v>
      </c>
    </row>
    <row r="109" ht="14.25" customHeight="1">
      <c r="A109" s="1">
        <v>108.0</v>
      </c>
      <c r="B109" s="3" t="s">
        <v>467</v>
      </c>
      <c r="C109" s="4">
        <v>43792.0</v>
      </c>
      <c r="D109" s="4">
        <v>43797.0</v>
      </c>
      <c r="E109" s="1" t="s">
        <v>53</v>
      </c>
      <c r="F109" s="1" t="s">
        <v>468</v>
      </c>
      <c r="G109" s="1" t="s">
        <v>469</v>
      </c>
      <c r="H109" s="1" t="s">
        <v>29</v>
      </c>
      <c r="I109" s="1" t="s">
        <v>30</v>
      </c>
      <c r="J109" s="1" t="s">
        <v>470</v>
      </c>
      <c r="K109" s="1" t="s">
        <v>91</v>
      </c>
      <c r="L109" s="1">
        <v>28205.0</v>
      </c>
      <c r="M109" s="1" t="s">
        <v>33</v>
      </c>
      <c r="N109" s="1" t="s">
        <v>473</v>
      </c>
      <c r="O109" s="1" t="s">
        <v>74</v>
      </c>
      <c r="P109" s="1" t="s">
        <v>75</v>
      </c>
      <c r="Q109" s="1" t="s">
        <v>474</v>
      </c>
      <c r="R109" s="1">
        <v>27.992</v>
      </c>
      <c r="S109" s="1">
        <v>1.0</v>
      </c>
      <c r="T109" s="1">
        <v>0.2</v>
      </c>
      <c r="U109" s="1">
        <v>2.0994</v>
      </c>
      <c r="V109" s="1" t="str">
        <f>IF(M109=People!B$2,People!A$2,IF(M109=People!B$3,People!A$3,IF(M109=People!B$4,People!A$4,IF(M109=People!B$5,People!A$5,0))))</f>
        <v>Cassandra Brandow</v>
      </c>
      <c r="W109" s="5" t="str">
        <f t="array" ref="W109">IFERROR(INDEX(Returns!A:A,MATCH(B109,Returns!B:B,0)),"No")</f>
        <v>No</v>
      </c>
      <c r="X109" s="3">
        <f t="shared" si="1"/>
        <v>11</v>
      </c>
      <c r="Y109" s="3">
        <f t="shared" si="2"/>
        <v>2019</v>
      </c>
    </row>
    <row r="110" ht="14.25" customHeight="1">
      <c r="A110" s="1">
        <v>109.0</v>
      </c>
      <c r="B110" s="3" t="s">
        <v>467</v>
      </c>
      <c r="C110" s="4">
        <v>43792.0</v>
      </c>
      <c r="D110" s="4">
        <v>43797.0</v>
      </c>
      <c r="E110" s="1" t="s">
        <v>53</v>
      </c>
      <c r="F110" s="1" t="s">
        <v>468</v>
      </c>
      <c r="G110" s="1" t="s">
        <v>469</v>
      </c>
      <c r="H110" s="1" t="s">
        <v>29</v>
      </c>
      <c r="I110" s="1" t="s">
        <v>30</v>
      </c>
      <c r="J110" s="1" t="s">
        <v>470</v>
      </c>
      <c r="K110" s="1" t="s">
        <v>91</v>
      </c>
      <c r="L110" s="1">
        <v>28205.0</v>
      </c>
      <c r="M110" s="1" t="s">
        <v>33</v>
      </c>
      <c r="N110" s="1" t="s">
        <v>475</v>
      </c>
      <c r="O110" s="1" t="s">
        <v>49</v>
      </c>
      <c r="P110" s="1" t="s">
        <v>71</v>
      </c>
      <c r="Q110" s="1" t="s">
        <v>476</v>
      </c>
      <c r="R110" s="1">
        <v>3.304</v>
      </c>
      <c r="S110" s="1">
        <v>1.0</v>
      </c>
      <c r="T110" s="1">
        <v>0.2</v>
      </c>
      <c r="U110" s="1">
        <v>1.0738</v>
      </c>
      <c r="V110" s="1" t="str">
        <f>IF(M110=People!B$2,People!A$2,IF(M110=People!B$3,People!A$3,IF(M110=People!B$4,People!A$4,IF(M110=People!B$5,People!A$5,0))))</f>
        <v>Cassandra Brandow</v>
      </c>
      <c r="W110" s="5" t="str">
        <f t="array" ref="W110">IFERROR(INDEX(Returns!A:A,MATCH(B110,Returns!B:B,0)),"No")</f>
        <v>No</v>
      </c>
      <c r="X110" s="3">
        <f t="shared" si="1"/>
        <v>11</v>
      </c>
      <c r="Y110" s="3">
        <f t="shared" si="2"/>
        <v>2019</v>
      </c>
    </row>
    <row r="111" ht="14.25" customHeight="1">
      <c r="A111" s="1">
        <v>110.0</v>
      </c>
      <c r="B111" s="3" t="s">
        <v>477</v>
      </c>
      <c r="C111" s="4">
        <v>43023.0</v>
      </c>
      <c r="D111" s="4">
        <v>43028.0</v>
      </c>
      <c r="E111" s="1" t="s">
        <v>53</v>
      </c>
      <c r="F111" s="1" t="s">
        <v>478</v>
      </c>
      <c r="G111" s="1" t="s">
        <v>479</v>
      </c>
      <c r="H111" s="1" t="s">
        <v>105</v>
      </c>
      <c r="I111" s="1" t="s">
        <v>30</v>
      </c>
      <c r="J111" s="1" t="s">
        <v>480</v>
      </c>
      <c r="K111" s="1" t="s">
        <v>214</v>
      </c>
      <c r="L111" s="1">
        <v>60462.0</v>
      </c>
      <c r="M111" s="1" t="s">
        <v>108</v>
      </c>
      <c r="N111" s="1" t="s">
        <v>481</v>
      </c>
      <c r="O111" s="1" t="s">
        <v>74</v>
      </c>
      <c r="P111" s="1" t="s">
        <v>164</v>
      </c>
      <c r="Q111" s="1" t="s">
        <v>482</v>
      </c>
      <c r="R111" s="1">
        <v>339.96</v>
      </c>
      <c r="S111" s="1">
        <v>5.0</v>
      </c>
      <c r="T111" s="1">
        <v>0.2</v>
      </c>
      <c r="U111" s="1">
        <v>67.992</v>
      </c>
      <c r="V111" s="1" t="str">
        <f>IF(M111=People!B$2,People!A$2,IF(M111=People!B$3,People!A$3,IF(M111=People!B$4,People!A$4,IF(M111=People!B$5,People!A$5,0))))</f>
        <v>Kelly Williams</v>
      </c>
      <c r="W111" s="5" t="str">
        <f t="array" ref="W111">IFERROR(INDEX(Returns!A:A,MATCH(B111,Returns!B:B,0)),"No")</f>
        <v>No</v>
      </c>
      <c r="X111" s="3">
        <f t="shared" si="1"/>
        <v>10</v>
      </c>
      <c r="Y111" s="3">
        <f t="shared" si="2"/>
        <v>2017</v>
      </c>
    </row>
    <row r="112" ht="14.25" customHeight="1">
      <c r="A112" s="1">
        <v>111.0</v>
      </c>
      <c r="B112" s="3" t="s">
        <v>483</v>
      </c>
      <c r="C112" s="4">
        <v>43824.0</v>
      </c>
      <c r="D112" s="4">
        <v>43829.0</v>
      </c>
      <c r="E112" s="1" t="s">
        <v>53</v>
      </c>
      <c r="F112" s="1" t="s">
        <v>484</v>
      </c>
      <c r="G112" s="1" t="s">
        <v>485</v>
      </c>
      <c r="H112" s="1" t="s">
        <v>44</v>
      </c>
      <c r="I112" s="1" t="s">
        <v>30</v>
      </c>
      <c r="J112" s="1" t="s">
        <v>269</v>
      </c>
      <c r="K112" s="1" t="s">
        <v>270</v>
      </c>
      <c r="L112" s="1">
        <v>10035.0</v>
      </c>
      <c r="M112" s="1" t="s">
        <v>151</v>
      </c>
      <c r="N112" s="1" t="s">
        <v>486</v>
      </c>
      <c r="O112" s="1" t="s">
        <v>35</v>
      </c>
      <c r="P112" s="1" t="s">
        <v>68</v>
      </c>
      <c r="Q112" s="1" t="s">
        <v>487</v>
      </c>
      <c r="R112" s="1">
        <v>41.96</v>
      </c>
      <c r="S112" s="1">
        <v>2.0</v>
      </c>
      <c r="T112" s="1">
        <v>0.0</v>
      </c>
      <c r="U112" s="1">
        <v>10.9096</v>
      </c>
      <c r="V112" s="1" t="str">
        <f>IF(M112=People!B$2,People!A$2,IF(M112=People!B$3,People!A$3,IF(M112=People!B$4,People!A$4,IF(M112=People!B$5,People!A$5,0))))</f>
        <v>Chuck Magee</v>
      </c>
      <c r="W112" s="5" t="str">
        <f t="array" ref="W112">IFERROR(INDEX(Returns!A:A,MATCH(B112,Returns!B:B,0)),"No")</f>
        <v>No</v>
      </c>
      <c r="X112" s="3">
        <f t="shared" si="1"/>
        <v>12</v>
      </c>
      <c r="Y112" s="3">
        <f t="shared" si="2"/>
        <v>2019</v>
      </c>
    </row>
    <row r="113" ht="14.25" customHeight="1">
      <c r="A113" s="1">
        <v>112.0</v>
      </c>
      <c r="B113" s="3" t="s">
        <v>488</v>
      </c>
      <c r="C113" s="4">
        <v>43407.0</v>
      </c>
      <c r="D113" s="4">
        <v>43414.0</v>
      </c>
      <c r="E113" s="1" t="s">
        <v>53</v>
      </c>
      <c r="F113" s="1" t="s">
        <v>489</v>
      </c>
      <c r="G113" s="1" t="s">
        <v>490</v>
      </c>
      <c r="H113" s="1" t="s">
        <v>29</v>
      </c>
      <c r="I113" s="1" t="s">
        <v>30</v>
      </c>
      <c r="J113" s="1" t="s">
        <v>491</v>
      </c>
      <c r="K113" s="1" t="s">
        <v>492</v>
      </c>
      <c r="L113" s="1">
        <v>50322.0</v>
      </c>
      <c r="M113" s="1" t="s">
        <v>108</v>
      </c>
      <c r="N113" s="1" t="s">
        <v>493</v>
      </c>
      <c r="O113" s="1" t="s">
        <v>49</v>
      </c>
      <c r="P113" s="1" t="s">
        <v>71</v>
      </c>
      <c r="Q113" s="1" t="s">
        <v>494</v>
      </c>
      <c r="R113" s="1">
        <v>75.96</v>
      </c>
      <c r="S113" s="1">
        <v>2.0</v>
      </c>
      <c r="T113" s="1">
        <v>0.0</v>
      </c>
      <c r="U113" s="1">
        <v>22.788</v>
      </c>
      <c r="V113" s="1" t="str">
        <f>IF(M113=People!B$2,People!A$2,IF(M113=People!B$3,People!A$3,IF(M113=People!B$4,People!A$4,IF(M113=People!B$5,People!A$5,0))))</f>
        <v>Kelly Williams</v>
      </c>
      <c r="W113" s="5" t="str">
        <f t="array" ref="W113">IFERROR(INDEX(Returns!A:A,MATCH(B113,Returns!B:B,0)),"No")</f>
        <v>No</v>
      </c>
      <c r="X113" s="3">
        <f t="shared" si="1"/>
        <v>11</v>
      </c>
      <c r="Y113" s="3">
        <f t="shared" si="2"/>
        <v>2018</v>
      </c>
    </row>
    <row r="114" ht="14.25" customHeight="1">
      <c r="A114" s="1">
        <v>113.0</v>
      </c>
      <c r="B114" s="3" t="s">
        <v>488</v>
      </c>
      <c r="C114" s="4">
        <v>43407.0</v>
      </c>
      <c r="D114" s="4">
        <v>43414.0</v>
      </c>
      <c r="E114" s="1" t="s">
        <v>53</v>
      </c>
      <c r="F114" s="1" t="s">
        <v>489</v>
      </c>
      <c r="G114" s="1" t="s">
        <v>490</v>
      </c>
      <c r="H114" s="1" t="s">
        <v>29</v>
      </c>
      <c r="I114" s="1" t="s">
        <v>30</v>
      </c>
      <c r="J114" s="1" t="s">
        <v>491</v>
      </c>
      <c r="K114" s="1" t="s">
        <v>492</v>
      </c>
      <c r="L114" s="1">
        <v>50322.0</v>
      </c>
      <c r="M114" s="1" t="s">
        <v>108</v>
      </c>
      <c r="N114" s="1" t="s">
        <v>495</v>
      </c>
      <c r="O114" s="1" t="s">
        <v>49</v>
      </c>
      <c r="P114" s="1" t="s">
        <v>78</v>
      </c>
      <c r="Q114" s="1" t="s">
        <v>496</v>
      </c>
      <c r="R114" s="1">
        <v>27.24</v>
      </c>
      <c r="S114" s="1">
        <v>6.0</v>
      </c>
      <c r="T114" s="1">
        <v>0.0</v>
      </c>
      <c r="U114" s="1">
        <v>13.3476</v>
      </c>
      <c r="V114" s="1" t="str">
        <f>IF(M114=People!B$2,People!A$2,IF(M114=People!B$3,People!A$3,IF(M114=People!B$4,People!A$4,IF(M114=People!B$5,People!A$5,0))))</f>
        <v>Kelly Williams</v>
      </c>
      <c r="W114" s="5" t="str">
        <f t="array" ref="W114">IFERROR(INDEX(Returns!A:A,MATCH(B114,Returns!B:B,0)),"No")</f>
        <v>No</v>
      </c>
      <c r="X114" s="3">
        <f t="shared" si="1"/>
        <v>11</v>
      </c>
      <c r="Y114" s="3">
        <f t="shared" si="2"/>
        <v>2018</v>
      </c>
    </row>
    <row r="115" ht="14.25" customHeight="1">
      <c r="A115" s="1">
        <v>114.0</v>
      </c>
      <c r="B115" s="3" t="s">
        <v>497</v>
      </c>
      <c r="C115" s="4">
        <v>42607.0</v>
      </c>
      <c r="D115" s="4">
        <v>42609.0</v>
      </c>
      <c r="E115" s="1" t="s">
        <v>26</v>
      </c>
      <c r="F115" s="1" t="s">
        <v>498</v>
      </c>
      <c r="G115" s="1" t="s">
        <v>499</v>
      </c>
      <c r="H115" s="1" t="s">
        <v>29</v>
      </c>
      <c r="I115" s="1" t="s">
        <v>30</v>
      </c>
      <c r="J115" s="1" t="s">
        <v>500</v>
      </c>
      <c r="K115" s="1" t="s">
        <v>501</v>
      </c>
      <c r="L115" s="1">
        <v>43229.0</v>
      </c>
      <c r="M115" s="1" t="s">
        <v>151</v>
      </c>
      <c r="N115" s="1" t="s">
        <v>502</v>
      </c>
      <c r="O115" s="1" t="s">
        <v>49</v>
      </c>
      <c r="P115" s="1" t="s">
        <v>272</v>
      </c>
      <c r="Q115" s="1" t="s">
        <v>503</v>
      </c>
      <c r="R115" s="1">
        <v>40.096</v>
      </c>
      <c r="S115" s="1">
        <v>14.0</v>
      </c>
      <c r="T115" s="1">
        <v>0.2</v>
      </c>
      <c r="U115" s="1">
        <v>14.5348</v>
      </c>
      <c r="V115" s="1" t="str">
        <f>IF(M115=People!B$2,People!A$2,IF(M115=People!B$3,People!A$3,IF(M115=People!B$4,People!A$4,IF(M115=People!B$5,People!A$5,0))))</f>
        <v>Chuck Magee</v>
      </c>
      <c r="W115" s="5" t="str">
        <f t="array" ref="W115">IFERROR(INDEX(Returns!A:A,MATCH(B115,Returns!B:B,0)),"No")</f>
        <v>No</v>
      </c>
      <c r="X115" s="3">
        <f t="shared" si="1"/>
        <v>8</v>
      </c>
      <c r="Y115" s="3">
        <f t="shared" si="2"/>
        <v>2016</v>
      </c>
    </row>
    <row r="116" ht="14.25" customHeight="1">
      <c r="A116" s="1">
        <v>115.0</v>
      </c>
      <c r="B116" s="3" t="s">
        <v>497</v>
      </c>
      <c r="C116" s="4">
        <v>42607.0</v>
      </c>
      <c r="D116" s="4">
        <v>42609.0</v>
      </c>
      <c r="E116" s="1" t="s">
        <v>26</v>
      </c>
      <c r="F116" s="1" t="s">
        <v>498</v>
      </c>
      <c r="G116" s="1" t="s">
        <v>499</v>
      </c>
      <c r="H116" s="1" t="s">
        <v>29</v>
      </c>
      <c r="I116" s="1" t="s">
        <v>30</v>
      </c>
      <c r="J116" s="1" t="s">
        <v>500</v>
      </c>
      <c r="K116" s="1" t="s">
        <v>501</v>
      </c>
      <c r="L116" s="1">
        <v>43229.0</v>
      </c>
      <c r="M116" s="1" t="s">
        <v>151</v>
      </c>
      <c r="N116" s="1" t="s">
        <v>504</v>
      </c>
      <c r="O116" s="1" t="s">
        <v>49</v>
      </c>
      <c r="P116" s="1" t="s">
        <v>176</v>
      </c>
      <c r="Q116" s="1" t="s">
        <v>505</v>
      </c>
      <c r="R116" s="1">
        <v>4.72</v>
      </c>
      <c r="S116" s="1">
        <v>2.0</v>
      </c>
      <c r="T116" s="1">
        <v>0.2</v>
      </c>
      <c r="U116" s="1">
        <v>1.6520000000000001</v>
      </c>
      <c r="V116" s="1" t="str">
        <f>IF(M116=People!B$2,People!A$2,IF(M116=People!B$3,People!A$3,IF(M116=People!B$4,People!A$4,IF(M116=People!B$5,People!A$5,0))))</f>
        <v>Chuck Magee</v>
      </c>
      <c r="W116" s="5" t="str">
        <f t="array" ref="W116">IFERROR(INDEX(Returns!A:A,MATCH(B116,Returns!B:B,0)),"No")</f>
        <v>No</v>
      </c>
      <c r="X116" s="3">
        <f t="shared" si="1"/>
        <v>8</v>
      </c>
      <c r="Y116" s="3">
        <f t="shared" si="2"/>
        <v>2016</v>
      </c>
    </row>
    <row r="117" ht="14.25" customHeight="1">
      <c r="A117" s="1">
        <v>116.0</v>
      </c>
      <c r="B117" s="3" t="s">
        <v>497</v>
      </c>
      <c r="C117" s="4">
        <v>42607.0</v>
      </c>
      <c r="D117" s="4">
        <v>42609.0</v>
      </c>
      <c r="E117" s="1" t="s">
        <v>26</v>
      </c>
      <c r="F117" s="1" t="s">
        <v>498</v>
      </c>
      <c r="G117" s="1" t="s">
        <v>499</v>
      </c>
      <c r="H117" s="1" t="s">
        <v>29</v>
      </c>
      <c r="I117" s="1" t="s">
        <v>30</v>
      </c>
      <c r="J117" s="1" t="s">
        <v>500</v>
      </c>
      <c r="K117" s="1" t="s">
        <v>501</v>
      </c>
      <c r="L117" s="1">
        <v>43229.0</v>
      </c>
      <c r="M117" s="1" t="s">
        <v>151</v>
      </c>
      <c r="N117" s="1" t="s">
        <v>506</v>
      </c>
      <c r="O117" s="1" t="s">
        <v>49</v>
      </c>
      <c r="P117" s="1" t="s">
        <v>93</v>
      </c>
      <c r="Q117" s="1" t="s">
        <v>507</v>
      </c>
      <c r="R117" s="1">
        <v>23.976</v>
      </c>
      <c r="S117" s="1">
        <v>3.0</v>
      </c>
      <c r="T117" s="1">
        <v>0.2</v>
      </c>
      <c r="U117" s="1">
        <v>7.4925</v>
      </c>
      <c r="V117" s="1" t="str">
        <f>IF(M117=People!B$2,People!A$2,IF(M117=People!B$3,People!A$3,IF(M117=People!B$4,People!A$4,IF(M117=People!B$5,People!A$5,0))))</f>
        <v>Chuck Magee</v>
      </c>
      <c r="W117" s="5" t="str">
        <f t="array" ref="W117">IFERROR(INDEX(Returns!A:A,MATCH(B117,Returns!B:B,0)),"No")</f>
        <v>No</v>
      </c>
      <c r="X117" s="3">
        <f t="shared" si="1"/>
        <v>8</v>
      </c>
      <c r="Y117" s="3">
        <f t="shared" si="2"/>
        <v>2016</v>
      </c>
    </row>
    <row r="118" ht="14.25" customHeight="1">
      <c r="A118" s="1">
        <v>117.0</v>
      </c>
      <c r="B118" s="3" t="s">
        <v>497</v>
      </c>
      <c r="C118" s="4">
        <v>42607.0</v>
      </c>
      <c r="D118" s="4">
        <v>42609.0</v>
      </c>
      <c r="E118" s="1" t="s">
        <v>26</v>
      </c>
      <c r="F118" s="1" t="s">
        <v>498</v>
      </c>
      <c r="G118" s="1" t="s">
        <v>499</v>
      </c>
      <c r="H118" s="1" t="s">
        <v>29</v>
      </c>
      <c r="I118" s="1" t="s">
        <v>30</v>
      </c>
      <c r="J118" s="1" t="s">
        <v>500</v>
      </c>
      <c r="K118" s="1" t="s">
        <v>501</v>
      </c>
      <c r="L118" s="1">
        <v>43229.0</v>
      </c>
      <c r="M118" s="1" t="s">
        <v>151</v>
      </c>
      <c r="N118" s="1" t="s">
        <v>508</v>
      </c>
      <c r="O118" s="1" t="s">
        <v>49</v>
      </c>
      <c r="P118" s="1" t="s">
        <v>176</v>
      </c>
      <c r="Q118" s="1" t="s">
        <v>509</v>
      </c>
      <c r="R118" s="1">
        <v>130.464</v>
      </c>
      <c r="S118" s="1">
        <v>6.0</v>
      </c>
      <c r="T118" s="1">
        <v>0.2</v>
      </c>
      <c r="U118" s="1">
        <v>44.0316</v>
      </c>
      <c r="V118" s="1" t="str">
        <f>IF(M118=People!B$2,People!A$2,IF(M118=People!B$3,People!A$3,IF(M118=People!B$4,People!A$4,IF(M118=People!B$5,People!A$5,0))))</f>
        <v>Chuck Magee</v>
      </c>
      <c r="W118" s="5" t="str">
        <f t="array" ref="W118">IFERROR(INDEX(Returns!A:A,MATCH(B118,Returns!B:B,0)),"No")</f>
        <v>No</v>
      </c>
      <c r="X118" s="3">
        <f t="shared" si="1"/>
        <v>8</v>
      </c>
      <c r="Y118" s="3">
        <f t="shared" si="2"/>
        <v>2016</v>
      </c>
    </row>
    <row r="119" ht="14.25" customHeight="1">
      <c r="A119" s="1">
        <v>118.0</v>
      </c>
      <c r="B119" s="3" t="s">
        <v>510</v>
      </c>
      <c r="C119" s="4">
        <v>42796.0</v>
      </c>
      <c r="D119" s="4">
        <v>42800.0</v>
      </c>
      <c r="E119" s="1" t="s">
        <v>53</v>
      </c>
      <c r="F119" s="1" t="s">
        <v>511</v>
      </c>
      <c r="G119" s="1" t="s">
        <v>512</v>
      </c>
      <c r="H119" s="1" t="s">
        <v>29</v>
      </c>
      <c r="I119" s="1" t="s">
        <v>30</v>
      </c>
      <c r="J119" s="1" t="s">
        <v>98</v>
      </c>
      <c r="K119" s="1" t="s">
        <v>99</v>
      </c>
      <c r="L119" s="1">
        <v>98103.0</v>
      </c>
      <c r="M119" s="1" t="s">
        <v>47</v>
      </c>
      <c r="N119" s="1" t="s">
        <v>513</v>
      </c>
      <c r="O119" s="1" t="s">
        <v>35</v>
      </c>
      <c r="P119" s="1" t="s">
        <v>59</v>
      </c>
      <c r="Q119" s="1" t="s">
        <v>514</v>
      </c>
      <c r="R119" s="1">
        <v>787.53</v>
      </c>
      <c r="S119" s="1">
        <v>3.0</v>
      </c>
      <c r="T119" s="1">
        <v>0.0</v>
      </c>
      <c r="U119" s="1">
        <v>165.3813</v>
      </c>
      <c r="V119" s="1" t="str">
        <f>IF(M119=People!B$2,People!A$2,IF(M119=People!B$3,People!A$3,IF(M119=People!B$4,People!A$4,IF(M119=People!B$5,People!A$5,0))))</f>
        <v>Anna Andreadi</v>
      </c>
      <c r="W119" s="5" t="str">
        <f t="array" ref="W119">IFERROR(INDEX(Returns!A:A,MATCH(B119,Returns!B:B,0)),"No")</f>
        <v>No</v>
      </c>
      <c r="X119" s="3">
        <f t="shared" si="1"/>
        <v>3</v>
      </c>
      <c r="Y119" s="3">
        <f t="shared" si="2"/>
        <v>2017</v>
      </c>
    </row>
    <row r="120" ht="14.25" customHeight="1">
      <c r="A120" s="1">
        <v>119.0</v>
      </c>
      <c r="B120" s="3" t="s">
        <v>515</v>
      </c>
      <c r="C120" s="4">
        <v>42830.0</v>
      </c>
      <c r="D120" s="4">
        <v>42835.0</v>
      </c>
      <c r="E120" s="1" t="s">
        <v>53</v>
      </c>
      <c r="F120" s="1" t="s">
        <v>516</v>
      </c>
      <c r="G120" s="1" t="s">
        <v>517</v>
      </c>
      <c r="H120" s="1" t="s">
        <v>44</v>
      </c>
      <c r="I120" s="1" t="s">
        <v>30</v>
      </c>
      <c r="J120" s="1" t="s">
        <v>518</v>
      </c>
      <c r="K120" s="1" t="s">
        <v>338</v>
      </c>
      <c r="L120" s="1">
        <v>37620.0</v>
      </c>
      <c r="M120" s="1" t="s">
        <v>33</v>
      </c>
      <c r="N120" s="1" t="s">
        <v>519</v>
      </c>
      <c r="O120" s="1" t="s">
        <v>49</v>
      </c>
      <c r="P120" s="1" t="s">
        <v>78</v>
      </c>
      <c r="Q120" s="1" t="s">
        <v>520</v>
      </c>
      <c r="R120" s="1">
        <v>157.794</v>
      </c>
      <c r="S120" s="1">
        <v>1.0</v>
      </c>
      <c r="T120" s="1">
        <v>0.7</v>
      </c>
      <c r="U120" s="1">
        <v>-115.7156</v>
      </c>
      <c r="V120" s="1" t="str">
        <f>IF(M120=People!B$2,People!A$2,IF(M120=People!B$3,People!A$3,IF(M120=People!B$4,People!A$4,IF(M120=People!B$5,People!A$5,0))))</f>
        <v>Cassandra Brandow</v>
      </c>
      <c r="W120" s="5" t="str">
        <f t="array" ref="W120">IFERROR(INDEX(Returns!A:A,MATCH(B120,Returns!B:B,0)),"No")</f>
        <v>No</v>
      </c>
      <c r="X120" s="3">
        <f t="shared" si="1"/>
        <v>4</v>
      </c>
      <c r="Y120" s="3">
        <f t="shared" si="2"/>
        <v>2017</v>
      </c>
    </row>
    <row r="121" ht="14.25" customHeight="1">
      <c r="A121" s="1">
        <v>120.0</v>
      </c>
      <c r="B121" s="3" t="s">
        <v>521</v>
      </c>
      <c r="C121" s="4">
        <v>43263.0</v>
      </c>
      <c r="D121" s="4">
        <v>43266.0</v>
      </c>
      <c r="E121" s="1" t="s">
        <v>191</v>
      </c>
      <c r="F121" s="1" t="s">
        <v>522</v>
      </c>
      <c r="G121" s="1" t="s">
        <v>523</v>
      </c>
      <c r="H121" s="1" t="s">
        <v>29</v>
      </c>
      <c r="I121" s="1" t="s">
        <v>30</v>
      </c>
      <c r="J121" s="1" t="s">
        <v>524</v>
      </c>
      <c r="K121" s="1" t="s">
        <v>248</v>
      </c>
      <c r="L121" s="1">
        <v>19805.0</v>
      </c>
      <c r="M121" s="1" t="s">
        <v>151</v>
      </c>
      <c r="N121" s="1" t="s">
        <v>525</v>
      </c>
      <c r="O121" s="1" t="s">
        <v>35</v>
      </c>
      <c r="P121" s="1" t="s">
        <v>68</v>
      </c>
      <c r="Q121" s="1" t="s">
        <v>526</v>
      </c>
      <c r="R121" s="1">
        <v>47.04</v>
      </c>
      <c r="S121" s="1">
        <v>3.0</v>
      </c>
      <c r="T121" s="1">
        <v>0.0</v>
      </c>
      <c r="U121" s="1">
        <v>18.3456</v>
      </c>
      <c r="V121" s="1" t="str">
        <f>IF(M121=People!B$2,People!A$2,IF(M121=People!B$3,People!A$3,IF(M121=People!B$4,People!A$4,IF(M121=People!B$5,People!A$5,0))))</f>
        <v>Chuck Magee</v>
      </c>
      <c r="W121" s="5" t="str">
        <f t="array" ref="W121">IFERROR(INDEX(Returns!A:A,MATCH(B121,Returns!B:B,0)),"No")</f>
        <v>No</v>
      </c>
      <c r="X121" s="3">
        <f t="shared" si="1"/>
        <v>6</v>
      </c>
      <c r="Y121" s="3">
        <f t="shared" si="2"/>
        <v>2018</v>
      </c>
    </row>
    <row r="122" ht="14.25" customHeight="1">
      <c r="A122" s="1">
        <v>121.0</v>
      </c>
      <c r="B122" s="3" t="s">
        <v>521</v>
      </c>
      <c r="C122" s="4">
        <v>43263.0</v>
      </c>
      <c r="D122" s="4">
        <v>43266.0</v>
      </c>
      <c r="E122" s="1" t="s">
        <v>191</v>
      </c>
      <c r="F122" s="1" t="s">
        <v>522</v>
      </c>
      <c r="G122" s="1" t="s">
        <v>523</v>
      </c>
      <c r="H122" s="1" t="s">
        <v>29</v>
      </c>
      <c r="I122" s="1" t="s">
        <v>30</v>
      </c>
      <c r="J122" s="1" t="s">
        <v>524</v>
      </c>
      <c r="K122" s="1" t="s">
        <v>248</v>
      </c>
      <c r="L122" s="1">
        <v>19805.0</v>
      </c>
      <c r="M122" s="1" t="s">
        <v>151</v>
      </c>
      <c r="N122" s="1" t="s">
        <v>77</v>
      </c>
      <c r="O122" s="1" t="s">
        <v>49</v>
      </c>
      <c r="P122" s="1" t="s">
        <v>78</v>
      </c>
      <c r="Q122" s="1" t="s">
        <v>79</v>
      </c>
      <c r="R122" s="1">
        <v>30.84</v>
      </c>
      <c r="S122" s="1">
        <v>4.0</v>
      </c>
      <c r="T122" s="1">
        <v>0.0</v>
      </c>
      <c r="U122" s="1">
        <v>13.878</v>
      </c>
      <c r="V122" s="1" t="str">
        <f>IF(M122=People!B$2,People!A$2,IF(M122=People!B$3,People!A$3,IF(M122=People!B$4,People!A$4,IF(M122=People!B$5,People!A$5,0))))</f>
        <v>Chuck Magee</v>
      </c>
      <c r="W122" s="5" t="str">
        <f t="array" ref="W122">IFERROR(INDEX(Returns!A:A,MATCH(B122,Returns!B:B,0)),"No")</f>
        <v>No</v>
      </c>
      <c r="X122" s="3">
        <f t="shared" si="1"/>
        <v>6</v>
      </c>
      <c r="Y122" s="3">
        <f t="shared" si="2"/>
        <v>2018</v>
      </c>
    </row>
    <row r="123" ht="14.25" customHeight="1">
      <c r="A123" s="1">
        <v>122.0</v>
      </c>
      <c r="B123" s="3" t="s">
        <v>521</v>
      </c>
      <c r="C123" s="4">
        <v>43263.0</v>
      </c>
      <c r="D123" s="4">
        <v>43266.0</v>
      </c>
      <c r="E123" s="1" t="s">
        <v>191</v>
      </c>
      <c r="F123" s="1" t="s">
        <v>522</v>
      </c>
      <c r="G123" s="1" t="s">
        <v>523</v>
      </c>
      <c r="H123" s="1" t="s">
        <v>29</v>
      </c>
      <c r="I123" s="1" t="s">
        <v>30</v>
      </c>
      <c r="J123" s="1" t="s">
        <v>524</v>
      </c>
      <c r="K123" s="1" t="s">
        <v>248</v>
      </c>
      <c r="L123" s="1">
        <v>19805.0</v>
      </c>
      <c r="M123" s="1" t="s">
        <v>151</v>
      </c>
      <c r="N123" s="1" t="s">
        <v>527</v>
      </c>
      <c r="O123" s="1" t="s">
        <v>49</v>
      </c>
      <c r="P123" s="1" t="s">
        <v>62</v>
      </c>
      <c r="Q123" s="1" t="s">
        <v>528</v>
      </c>
      <c r="R123" s="1">
        <v>226.56</v>
      </c>
      <c r="S123" s="1">
        <v>6.0</v>
      </c>
      <c r="T123" s="1">
        <v>0.0</v>
      </c>
      <c r="U123" s="1">
        <v>63.4368</v>
      </c>
      <c r="V123" s="1" t="str">
        <f>IF(M123=People!B$2,People!A$2,IF(M123=People!B$3,People!A$3,IF(M123=People!B$4,People!A$4,IF(M123=People!B$5,People!A$5,0))))</f>
        <v>Chuck Magee</v>
      </c>
      <c r="W123" s="5" t="str">
        <f t="array" ref="W123">IFERROR(INDEX(Returns!A:A,MATCH(B123,Returns!B:B,0)),"No")</f>
        <v>No</v>
      </c>
      <c r="X123" s="3">
        <f t="shared" si="1"/>
        <v>6</v>
      </c>
      <c r="Y123" s="3">
        <f t="shared" si="2"/>
        <v>2018</v>
      </c>
    </row>
    <row r="124" ht="14.25" customHeight="1">
      <c r="A124" s="1">
        <v>123.0</v>
      </c>
      <c r="B124" s="3" t="s">
        <v>521</v>
      </c>
      <c r="C124" s="4">
        <v>43263.0</v>
      </c>
      <c r="D124" s="4">
        <v>43266.0</v>
      </c>
      <c r="E124" s="1" t="s">
        <v>191</v>
      </c>
      <c r="F124" s="1" t="s">
        <v>522</v>
      </c>
      <c r="G124" s="1" t="s">
        <v>523</v>
      </c>
      <c r="H124" s="1" t="s">
        <v>29</v>
      </c>
      <c r="I124" s="1" t="s">
        <v>30</v>
      </c>
      <c r="J124" s="1" t="s">
        <v>524</v>
      </c>
      <c r="K124" s="1" t="s">
        <v>248</v>
      </c>
      <c r="L124" s="1">
        <v>19805.0</v>
      </c>
      <c r="M124" s="1" t="s">
        <v>151</v>
      </c>
      <c r="N124" s="1" t="s">
        <v>529</v>
      </c>
      <c r="O124" s="1" t="s">
        <v>49</v>
      </c>
      <c r="P124" s="1" t="s">
        <v>176</v>
      </c>
      <c r="Q124" s="1" t="s">
        <v>530</v>
      </c>
      <c r="R124" s="1">
        <v>115.02</v>
      </c>
      <c r="S124" s="1">
        <v>9.0</v>
      </c>
      <c r="T124" s="1">
        <v>0.0</v>
      </c>
      <c r="U124" s="1">
        <v>51.759</v>
      </c>
      <c r="V124" s="1" t="str">
        <f>IF(M124=People!B$2,People!A$2,IF(M124=People!B$3,People!A$3,IF(M124=People!B$4,People!A$4,IF(M124=People!B$5,People!A$5,0))))</f>
        <v>Chuck Magee</v>
      </c>
      <c r="W124" s="5" t="str">
        <f t="array" ref="W124">IFERROR(INDEX(Returns!A:A,MATCH(B124,Returns!B:B,0)),"No")</f>
        <v>No</v>
      </c>
      <c r="X124" s="3">
        <f t="shared" si="1"/>
        <v>6</v>
      </c>
      <c r="Y124" s="3">
        <f t="shared" si="2"/>
        <v>2018</v>
      </c>
    </row>
    <row r="125" ht="14.25" customHeight="1">
      <c r="A125" s="1">
        <v>124.0</v>
      </c>
      <c r="B125" s="3" t="s">
        <v>521</v>
      </c>
      <c r="C125" s="4">
        <v>43263.0</v>
      </c>
      <c r="D125" s="4">
        <v>43266.0</v>
      </c>
      <c r="E125" s="1" t="s">
        <v>191</v>
      </c>
      <c r="F125" s="1" t="s">
        <v>522</v>
      </c>
      <c r="G125" s="1" t="s">
        <v>523</v>
      </c>
      <c r="H125" s="1" t="s">
        <v>29</v>
      </c>
      <c r="I125" s="1" t="s">
        <v>30</v>
      </c>
      <c r="J125" s="1" t="s">
        <v>524</v>
      </c>
      <c r="K125" s="1" t="s">
        <v>248</v>
      </c>
      <c r="L125" s="1">
        <v>19805.0</v>
      </c>
      <c r="M125" s="1" t="s">
        <v>151</v>
      </c>
      <c r="N125" s="1" t="s">
        <v>531</v>
      </c>
      <c r="O125" s="1" t="s">
        <v>74</v>
      </c>
      <c r="P125" s="1" t="s">
        <v>75</v>
      </c>
      <c r="Q125" s="1" t="s">
        <v>532</v>
      </c>
      <c r="R125" s="1">
        <v>68.04</v>
      </c>
      <c r="S125" s="1">
        <v>7.0</v>
      </c>
      <c r="T125" s="1">
        <v>0.0</v>
      </c>
      <c r="U125" s="1">
        <v>19.7316</v>
      </c>
      <c r="V125" s="1" t="str">
        <f>IF(M125=People!B$2,People!A$2,IF(M125=People!B$3,People!A$3,IF(M125=People!B$4,People!A$4,IF(M125=People!B$5,People!A$5,0))))</f>
        <v>Chuck Magee</v>
      </c>
      <c r="W125" s="5" t="str">
        <f t="array" ref="W125">IFERROR(INDEX(Returns!A:A,MATCH(B125,Returns!B:B,0)),"No")</f>
        <v>No</v>
      </c>
      <c r="X125" s="3">
        <f t="shared" si="1"/>
        <v>6</v>
      </c>
      <c r="Y125" s="3">
        <f t="shared" si="2"/>
        <v>2018</v>
      </c>
    </row>
    <row r="126" ht="14.25" customHeight="1">
      <c r="A126" s="1">
        <v>125.0</v>
      </c>
      <c r="B126" s="3" t="s">
        <v>533</v>
      </c>
      <c r="C126" s="4">
        <v>42730.0</v>
      </c>
      <c r="D126" s="4">
        <v>42732.0</v>
      </c>
      <c r="E126" s="1" t="s">
        <v>26</v>
      </c>
      <c r="F126" s="1" t="s">
        <v>534</v>
      </c>
      <c r="G126" s="1" t="s">
        <v>535</v>
      </c>
      <c r="H126" s="1" t="s">
        <v>105</v>
      </c>
      <c r="I126" s="1" t="s">
        <v>30</v>
      </c>
      <c r="J126" s="1" t="s">
        <v>187</v>
      </c>
      <c r="K126" s="1" t="s">
        <v>107</v>
      </c>
      <c r="L126" s="1">
        <v>77041.0</v>
      </c>
      <c r="M126" s="1" t="s">
        <v>108</v>
      </c>
      <c r="N126" s="1" t="s">
        <v>536</v>
      </c>
      <c r="O126" s="1" t="s">
        <v>35</v>
      </c>
      <c r="P126" s="1" t="s">
        <v>39</v>
      </c>
      <c r="Q126" s="1" t="s">
        <v>537</v>
      </c>
      <c r="R126" s="1">
        <v>600.558</v>
      </c>
      <c r="S126" s="1">
        <v>3.0</v>
      </c>
      <c r="T126" s="1">
        <v>0.30000000000000004</v>
      </c>
      <c r="U126" s="1">
        <v>-8.57940000000008</v>
      </c>
      <c r="V126" s="1" t="str">
        <f>IF(M126=People!B$2,People!A$2,IF(M126=People!B$3,People!A$3,IF(M126=People!B$4,People!A$4,IF(M126=People!B$5,People!A$5,0))))</f>
        <v>Kelly Williams</v>
      </c>
      <c r="W126" s="5" t="str">
        <f t="array" ref="W126">IFERROR(INDEX(Returns!A:A,MATCH(B126,Returns!B:B,0)),"No")</f>
        <v>No</v>
      </c>
      <c r="X126" s="3">
        <f t="shared" si="1"/>
        <v>12</v>
      </c>
      <c r="Y126" s="3">
        <f t="shared" si="2"/>
        <v>2016</v>
      </c>
    </row>
    <row r="127" ht="14.25" customHeight="1">
      <c r="A127" s="1">
        <v>126.0</v>
      </c>
      <c r="B127" s="3" t="s">
        <v>538</v>
      </c>
      <c r="C127" s="4">
        <v>42633.0</v>
      </c>
      <c r="D127" s="4">
        <v>42638.0</v>
      </c>
      <c r="E127" s="1" t="s">
        <v>53</v>
      </c>
      <c r="F127" s="1" t="s">
        <v>539</v>
      </c>
      <c r="G127" s="1" t="s">
        <v>540</v>
      </c>
      <c r="H127" s="1" t="s">
        <v>29</v>
      </c>
      <c r="I127" s="1" t="s">
        <v>30</v>
      </c>
      <c r="J127" s="1" t="s">
        <v>541</v>
      </c>
      <c r="K127" s="1" t="s">
        <v>214</v>
      </c>
      <c r="L127" s="1">
        <v>61701.0</v>
      </c>
      <c r="M127" s="1" t="s">
        <v>108</v>
      </c>
      <c r="N127" s="1" t="s">
        <v>542</v>
      </c>
      <c r="O127" s="1" t="s">
        <v>35</v>
      </c>
      <c r="P127" s="1" t="s">
        <v>59</v>
      </c>
      <c r="Q127" s="1" t="s">
        <v>543</v>
      </c>
      <c r="R127" s="1">
        <v>617.7</v>
      </c>
      <c r="S127" s="1">
        <v>6.0</v>
      </c>
      <c r="T127" s="1">
        <v>0.5</v>
      </c>
      <c r="U127" s="1">
        <v>-407.682</v>
      </c>
      <c r="V127" s="1" t="str">
        <f>IF(M127=People!B$2,People!A$2,IF(M127=People!B$3,People!A$3,IF(M127=People!B$4,People!A$4,IF(M127=People!B$5,People!A$5,0))))</f>
        <v>Kelly Williams</v>
      </c>
      <c r="W127" s="5" t="str">
        <f t="array" ref="W127">IFERROR(INDEX(Returns!A:A,MATCH(B127,Returns!B:B,0)),"No")</f>
        <v>No</v>
      </c>
      <c r="X127" s="3">
        <f t="shared" si="1"/>
        <v>9</v>
      </c>
      <c r="Y127" s="3">
        <f t="shared" si="2"/>
        <v>2016</v>
      </c>
    </row>
    <row r="128" ht="14.25" customHeight="1">
      <c r="A128" s="1">
        <v>127.0</v>
      </c>
      <c r="B128" s="3" t="s">
        <v>544</v>
      </c>
      <c r="C128" s="4">
        <v>43774.0</v>
      </c>
      <c r="D128" s="4">
        <v>43781.0</v>
      </c>
      <c r="E128" s="1" t="s">
        <v>53</v>
      </c>
      <c r="F128" s="1" t="s">
        <v>545</v>
      </c>
      <c r="G128" s="1" t="s">
        <v>546</v>
      </c>
      <c r="H128" s="1" t="s">
        <v>29</v>
      </c>
      <c r="I128" s="1" t="s">
        <v>30</v>
      </c>
      <c r="J128" s="1" t="s">
        <v>547</v>
      </c>
      <c r="K128" s="1" t="s">
        <v>313</v>
      </c>
      <c r="L128" s="1">
        <v>85023.0</v>
      </c>
      <c r="M128" s="1" t="s">
        <v>47</v>
      </c>
      <c r="N128" s="1" t="s">
        <v>548</v>
      </c>
      <c r="O128" s="1" t="s">
        <v>49</v>
      </c>
      <c r="P128" s="1" t="s">
        <v>78</v>
      </c>
      <c r="Q128" s="1" t="s">
        <v>549</v>
      </c>
      <c r="R128" s="1">
        <v>2.388</v>
      </c>
      <c r="S128" s="1">
        <v>2.0</v>
      </c>
      <c r="T128" s="1">
        <v>0.7</v>
      </c>
      <c r="U128" s="1">
        <v>-1.8308</v>
      </c>
      <c r="V128" s="1" t="str">
        <f>IF(M128=People!B$2,People!A$2,IF(M128=People!B$3,People!A$3,IF(M128=People!B$4,People!A$4,IF(M128=People!B$5,People!A$5,0))))</f>
        <v>Anna Andreadi</v>
      </c>
      <c r="W128" s="5" t="str">
        <f t="array" ref="W128">IFERROR(INDEX(Returns!A:A,MATCH(B128,Returns!B:B,0)),"No")</f>
        <v>No</v>
      </c>
      <c r="X128" s="3">
        <f t="shared" si="1"/>
        <v>11</v>
      </c>
      <c r="Y128" s="3">
        <f t="shared" si="2"/>
        <v>2019</v>
      </c>
    </row>
    <row r="129" ht="14.25" customHeight="1">
      <c r="A129" s="1">
        <v>128.0</v>
      </c>
      <c r="B129" s="3" t="s">
        <v>544</v>
      </c>
      <c r="C129" s="4">
        <v>43774.0</v>
      </c>
      <c r="D129" s="4">
        <v>43781.0</v>
      </c>
      <c r="E129" s="1" t="s">
        <v>53</v>
      </c>
      <c r="F129" s="1" t="s">
        <v>545</v>
      </c>
      <c r="G129" s="1" t="s">
        <v>546</v>
      </c>
      <c r="H129" s="1" t="s">
        <v>29</v>
      </c>
      <c r="I129" s="1" t="s">
        <v>30</v>
      </c>
      <c r="J129" s="1" t="s">
        <v>547</v>
      </c>
      <c r="K129" s="1" t="s">
        <v>313</v>
      </c>
      <c r="L129" s="1">
        <v>85023.0</v>
      </c>
      <c r="M129" s="1" t="s">
        <v>47</v>
      </c>
      <c r="N129" s="1" t="s">
        <v>550</v>
      </c>
      <c r="O129" s="1" t="s">
        <v>49</v>
      </c>
      <c r="P129" s="1" t="s">
        <v>62</v>
      </c>
      <c r="Q129" s="1" t="s">
        <v>551</v>
      </c>
      <c r="R129" s="1">
        <v>243.992</v>
      </c>
      <c r="S129" s="1">
        <v>7.0</v>
      </c>
      <c r="T129" s="1">
        <v>0.2</v>
      </c>
      <c r="U129" s="1">
        <v>30.499</v>
      </c>
      <c r="V129" s="1" t="str">
        <f>IF(M129=People!B$2,People!A$2,IF(M129=People!B$3,People!A$3,IF(M129=People!B$4,People!A$4,IF(M129=People!B$5,People!A$5,0))))</f>
        <v>Anna Andreadi</v>
      </c>
      <c r="W129" s="5" t="str">
        <f t="array" ref="W129">IFERROR(INDEX(Returns!A:A,MATCH(B129,Returns!B:B,0)),"No")</f>
        <v>No</v>
      </c>
      <c r="X129" s="3">
        <f t="shared" si="1"/>
        <v>11</v>
      </c>
      <c r="Y129" s="3">
        <f t="shared" si="2"/>
        <v>2019</v>
      </c>
    </row>
    <row r="130" ht="14.25" customHeight="1">
      <c r="A130" s="1">
        <v>129.0</v>
      </c>
      <c r="B130" s="3" t="s">
        <v>552</v>
      </c>
      <c r="C130" s="4">
        <v>43410.0</v>
      </c>
      <c r="D130" s="4">
        <v>43414.0</v>
      </c>
      <c r="E130" s="1" t="s">
        <v>26</v>
      </c>
      <c r="F130" s="1" t="s">
        <v>553</v>
      </c>
      <c r="G130" s="1" t="s">
        <v>554</v>
      </c>
      <c r="H130" s="1" t="s">
        <v>105</v>
      </c>
      <c r="I130" s="1" t="s">
        <v>30</v>
      </c>
      <c r="J130" s="1" t="s">
        <v>45</v>
      </c>
      <c r="K130" s="1" t="s">
        <v>46</v>
      </c>
      <c r="L130" s="1">
        <v>90004.0</v>
      </c>
      <c r="M130" s="1" t="s">
        <v>47</v>
      </c>
      <c r="N130" s="1" t="s">
        <v>307</v>
      </c>
      <c r="O130" s="1" t="s">
        <v>35</v>
      </c>
      <c r="P130" s="1" t="s">
        <v>39</v>
      </c>
      <c r="Q130" s="1" t="s">
        <v>555</v>
      </c>
      <c r="R130" s="1">
        <v>81.424</v>
      </c>
      <c r="S130" s="1">
        <v>2.0</v>
      </c>
      <c r="T130" s="1">
        <v>0.2</v>
      </c>
      <c r="U130" s="1">
        <v>-9.1602</v>
      </c>
      <c r="V130" s="1" t="str">
        <f>IF(M130=People!B$2,People!A$2,IF(M130=People!B$3,People!A$3,IF(M130=People!B$4,People!A$4,IF(M130=People!B$5,People!A$5,0))))</f>
        <v>Anna Andreadi</v>
      </c>
      <c r="W130" s="5" t="str">
        <f t="array" ref="W130">IFERROR(INDEX(Returns!A:A,MATCH(B130,Returns!B:B,0)),"No")</f>
        <v>No</v>
      </c>
      <c r="X130" s="3">
        <f t="shared" si="1"/>
        <v>11</v>
      </c>
      <c r="Y130" s="3">
        <f t="shared" si="2"/>
        <v>2018</v>
      </c>
    </row>
    <row r="131" ht="14.25" customHeight="1">
      <c r="A131" s="1">
        <v>130.0</v>
      </c>
      <c r="B131" s="3" t="s">
        <v>552</v>
      </c>
      <c r="C131" s="4">
        <v>43410.0</v>
      </c>
      <c r="D131" s="4">
        <v>43414.0</v>
      </c>
      <c r="E131" s="1" t="s">
        <v>26</v>
      </c>
      <c r="F131" s="1" t="s">
        <v>553</v>
      </c>
      <c r="G131" s="1" t="s">
        <v>554</v>
      </c>
      <c r="H131" s="1" t="s">
        <v>105</v>
      </c>
      <c r="I131" s="1" t="s">
        <v>30</v>
      </c>
      <c r="J131" s="1" t="s">
        <v>45</v>
      </c>
      <c r="K131" s="1" t="s">
        <v>46</v>
      </c>
      <c r="L131" s="1">
        <v>90004.0</v>
      </c>
      <c r="M131" s="1" t="s">
        <v>47</v>
      </c>
      <c r="N131" s="1" t="s">
        <v>556</v>
      </c>
      <c r="O131" s="1" t="s">
        <v>35</v>
      </c>
      <c r="P131" s="1" t="s">
        <v>68</v>
      </c>
      <c r="Q131" s="1" t="s">
        <v>557</v>
      </c>
      <c r="R131" s="1">
        <v>238.56</v>
      </c>
      <c r="S131" s="1">
        <v>3.0</v>
      </c>
      <c r="T131" s="1">
        <v>0.0</v>
      </c>
      <c r="U131" s="1">
        <v>26.2416</v>
      </c>
      <c r="V131" s="1" t="str">
        <f>IF(M131=People!B$2,People!A$2,IF(M131=People!B$3,People!A$3,IF(M131=People!B$4,People!A$4,IF(M131=People!B$5,People!A$5,0))))</f>
        <v>Anna Andreadi</v>
      </c>
      <c r="W131" s="5" t="str">
        <f t="array" ref="W131">IFERROR(INDEX(Returns!A:A,MATCH(B131,Returns!B:B,0)),"No")</f>
        <v>No</v>
      </c>
      <c r="X131" s="3">
        <f t="shared" si="1"/>
        <v>11</v>
      </c>
      <c r="Y131" s="3">
        <f t="shared" si="2"/>
        <v>2018</v>
      </c>
    </row>
    <row r="132" ht="14.25" customHeight="1">
      <c r="A132" s="1">
        <v>131.0</v>
      </c>
      <c r="B132" s="3" t="s">
        <v>558</v>
      </c>
      <c r="C132" s="4">
        <v>43498.0</v>
      </c>
      <c r="D132" s="4">
        <v>43501.0</v>
      </c>
      <c r="E132" s="1" t="s">
        <v>191</v>
      </c>
      <c r="F132" s="1" t="s">
        <v>559</v>
      </c>
      <c r="G132" s="1" t="s">
        <v>560</v>
      </c>
      <c r="H132" s="1" t="s">
        <v>44</v>
      </c>
      <c r="I132" s="1" t="s">
        <v>30</v>
      </c>
      <c r="J132" s="1" t="s">
        <v>500</v>
      </c>
      <c r="K132" s="1" t="s">
        <v>501</v>
      </c>
      <c r="L132" s="1">
        <v>43229.0</v>
      </c>
      <c r="M132" s="1" t="s">
        <v>151</v>
      </c>
      <c r="N132" s="1" t="s">
        <v>561</v>
      </c>
      <c r="O132" s="1" t="s">
        <v>74</v>
      </c>
      <c r="P132" s="1" t="s">
        <v>75</v>
      </c>
      <c r="Q132" s="1" t="s">
        <v>562</v>
      </c>
      <c r="R132" s="1">
        <v>59.97</v>
      </c>
      <c r="S132" s="1">
        <v>5.0</v>
      </c>
      <c r="T132" s="1">
        <v>0.4</v>
      </c>
      <c r="U132" s="1">
        <v>-11.994</v>
      </c>
      <c r="V132" s="1" t="str">
        <f>IF(M132=People!B$2,People!A$2,IF(M132=People!B$3,People!A$3,IF(M132=People!B$4,People!A$4,IF(M132=People!B$5,People!A$5,0))))</f>
        <v>Chuck Magee</v>
      </c>
      <c r="W132" s="5" t="str">
        <f t="array" ref="W132">IFERROR(INDEX(Returns!A:A,MATCH(B132,Returns!B:B,0)),"No")</f>
        <v>No</v>
      </c>
      <c r="X132" s="3">
        <f t="shared" si="1"/>
        <v>2</v>
      </c>
      <c r="Y132" s="3">
        <f t="shared" si="2"/>
        <v>2019</v>
      </c>
    </row>
    <row r="133" ht="14.25" customHeight="1">
      <c r="A133" s="1">
        <v>132.0</v>
      </c>
      <c r="B133" s="3" t="s">
        <v>558</v>
      </c>
      <c r="C133" s="4">
        <v>43498.0</v>
      </c>
      <c r="D133" s="4">
        <v>43501.0</v>
      </c>
      <c r="E133" s="1" t="s">
        <v>191</v>
      </c>
      <c r="F133" s="1" t="s">
        <v>559</v>
      </c>
      <c r="G133" s="1" t="s">
        <v>560</v>
      </c>
      <c r="H133" s="1" t="s">
        <v>44</v>
      </c>
      <c r="I133" s="1" t="s">
        <v>30</v>
      </c>
      <c r="J133" s="1" t="s">
        <v>500</v>
      </c>
      <c r="K133" s="1" t="s">
        <v>501</v>
      </c>
      <c r="L133" s="1">
        <v>43229.0</v>
      </c>
      <c r="M133" s="1" t="s">
        <v>151</v>
      </c>
      <c r="N133" s="1" t="s">
        <v>563</v>
      </c>
      <c r="O133" s="1" t="s">
        <v>49</v>
      </c>
      <c r="P133" s="1" t="s">
        <v>93</v>
      </c>
      <c r="Q133" s="1" t="s">
        <v>564</v>
      </c>
      <c r="R133" s="1">
        <v>78.304</v>
      </c>
      <c r="S133" s="1">
        <v>2.0</v>
      </c>
      <c r="T133" s="1">
        <v>0.2</v>
      </c>
      <c r="U133" s="1">
        <v>29.364</v>
      </c>
      <c r="V133" s="1" t="str">
        <f>IF(M133=People!B$2,People!A$2,IF(M133=People!B$3,People!A$3,IF(M133=People!B$4,People!A$4,IF(M133=People!B$5,People!A$5,0))))</f>
        <v>Chuck Magee</v>
      </c>
      <c r="W133" s="5" t="str">
        <f t="array" ref="W133">IFERROR(INDEX(Returns!A:A,MATCH(B133,Returns!B:B,0)),"No")</f>
        <v>No</v>
      </c>
      <c r="X133" s="3">
        <f t="shared" si="1"/>
        <v>2</v>
      </c>
      <c r="Y133" s="3">
        <f t="shared" si="2"/>
        <v>2019</v>
      </c>
    </row>
    <row r="134" ht="14.25" customHeight="1">
      <c r="A134" s="1">
        <v>133.0</v>
      </c>
      <c r="B134" s="3" t="s">
        <v>558</v>
      </c>
      <c r="C134" s="4">
        <v>43498.0</v>
      </c>
      <c r="D134" s="4">
        <v>43501.0</v>
      </c>
      <c r="E134" s="1" t="s">
        <v>191</v>
      </c>
      <c r="F134" s="1" t="s">
        <v>559</v>
      </c>
      <c r="G134" s="1" t="s">
        <v>560</v>
      </c>
      <c r="H134" s="1" t="s">
        <v>44</v>
      </c>
      <c r="I134" s="1" t="s">
        <v>30</v>
      </c>
      <c r="J134" s="1" t="s">
        <v>500</v>
      </c>
      <c r="K134" s="1" t="s">
        <v>501</v>
      </c>
      <c r="L134" s="1">
        <v>43229.0</v>
      </c>
      <c r="M134" s="1" t="s">
        <v>151</v>
      </c>
      <c r="N134" s="1" t="s">
        <v>565</v>
      </c>
      <c r="O134" s="1" t="s">
        <v>49</v>
      </c>
      <c r="P134" s="1" t="s">
        <v>272</v>
      </c>
      <c r="Q134" s="1" t="s">
        <v>566</v>
      </c>
      <c r="R134" s="1">
        <v>21.456</v>
      </c>
      <c r="S134" s="1">
        <v>9.0</v>
      </c>
      <c r="T134" s="1">
        <v>0.2</v>
      </c>
      <c r="U134" s="1">
        <v>6.9732</v>
      </c>
      <c r="V134" s="1" t="str">
        <f>IF(M134=People!B$2,People!A$2,IF(M134=People!B$3,People!A$3,IF(M134=People!B$4,People!A$4,IF(M134=People!B$5,People!A$5,0))))</f>
        <v>Chuck Magee</v>
      </c>
      <c r="W134" s="5" t="str">
        <f t="array" ref="W134">IFERROR(INDEX(Returns!A:A,MATCH(B134,Returns!B:B,0)),"No")</f>
        <v>No</v>
      </c>
      <c r="X134" s="3">
        <f t="shared" si="1"/>
        <v>2</v>
      </c>
      <c r="Y134" s="3">
        <f t="shared" si="2"/>
        <v>2019</v>
      </c>
    </row>
    <row r="135" ht="14.25" customHeight="1">
      <c r="A135" s="1">
        <v>134.0</v>
      </c>
      <c r="B135" s="3" t="s">
        <v>567</v>
      </c>
      <c r="C135" s="4">
        <v>43386.0</v>
      </c>
      <c r="D135" s="4">
        <v>43392.0</v>
      </c>
      <c r="E135" s="1" t="s">
        <v>53</v>
      </c>
      <c r="F135" s="1" t="s">
        <v>568</v>
      </c>
      <c r="G135" s="1" t="s">
        <v>569</v>
      </c>
      <c r="H135" s="1" t="s">
        <v>29</v>
      </c>
      <c r="I135" s="1" t="s">
        <v>30</v>
      </c>
      <c r="J135" s="1" t="s">
        <v>570</v>
      </c>
      <c r="K135" s="1" t="s">
        <v>46</v>
      </c>
      <c r="L135" s="1">
        <v>95661.0</v>
      </c>
      <c r="M135" s="1" t="s">
        <v>47</v>
      </c>
      <c r="N135" s="1" t="s">
        <v>571</v>
      </c>
      <c r="O135" s="1" t="s">
        <v>49</v>
      </c>
      <c r="P135" s="1" t="s">
        <v>93</v>
      </c>
      <c r="Q135" s="1" t="s">
        <v>572</v>
      </c>
      <c r="R135" s="1">
        <v>20.04</v>
      </c>
      <c r="S135" s="1">
        <v>3.0</v>
      </c>
      <c r="T135" s="1">
        <v>0.0</v>
      </c>
      <c r="U135" s="1">
        <v>9.6192</v>
      </c>
      <c r="V135" s="1" t="str">
        <f>IF(M135=People!B$2,People!A$2,IF(M135=People!B$3,People!A$3,IF(M135=People!B$4,People!A$4,IF(M135=People!B$5,People!A$5,0))))</f>
        <v>Anna Andreadi</v>
      </c>
      <c r="W135" s="5" t="str">
        <f t="array" ref="W135">IFERROR(INDEX(Returns!A:A,MATCH(B135,Returns!B:B,0)),"No")</f>
        <v>Yes</v>
      </c>
      <c r="X135" s="3">
        <f t="shared" si="1"/>
        <v>10</v>
      </c>
      <c r="Y135" s="3">
        <f t="shared" si="2"/>
        <v>2018</v>
      </c>
    </row>
    <row r="136" ht="14.25" customHeight="1">
      <c r="A136" s="1">
        <v>135.0</v>
      </c>
      <c r="B136" s="3" t="s">
        <v>567</v>
      </c>
      <c r="C136" s="4">
        <v>43386.0</v>
      </c>
      <c r="D136" s="4">
        <v>43392.0</v>
      </c>
      <c r="E136" s="1" t="s">
        <v>53</v>
      </c>
      <c r="F136" s="1" t="s">
        <v>568</v>
      </c>
      <c r="G136" s="1" t="s">
        <v>569</v>
      </c>
      <c r="H136" s="1" t="s">
        <v>29</v>
      </c>
      <c r="I136" s="1" t="s">
        <v>30</v>
      </c>
      <c r="J136" s="1" t="s">
        <v>570</v>
      </c>
      <c r="K136" s="1" t="s">
        <v>46</v>
      </c>
      <c r="L136" s="1">
        <v>95661.0</v>
      </c>
      <c r="M136" s="1" t="s">
        <v>47</v>
      </c>
      <c r="N136" s="1" t="s">
        <v>573</v>
      </c>
      <c r="O136" s="1" t="s">
        <v>49</v>
      </c>
      <c r="P136" s="1" t="s">
        <v>93</v>
      </c>
      <c r="Q136" s="1" t="s">
        <v>574</v>
      </c>
      <c r="R136" s="1">
        <v>35.44</v>
      </c>
      <c r="S136" s="1">
        <v>1.0</v>
      </c>
      <c r="T136" s="1">
        <v>0.0</v>
      </c>
      <c r="U136" s="1">
        <v>16.6568</v>
      </c>
      <c r="V136" s="1" t="str">
        <f>IF(M136=People!B$2,People!A$2,IF(M136=People!B$3,People!A$3,IF(M136=People!B$4,People!A$4,IF(M136=People!B$5,People!A$5,0))))</f>
        <v>Anna Andreadi</v>
      </c>
      <c r="W136" s="5" t="str">
        <f t="array" ref="W136">IFERROR(INDEX(Returns!A:A,MATCH(B136,Returns!B:B,0)),"No")</f>
        <v>Yes</v>
      </c>
      <c r="X136" s="3">
        <f t="shared" si="1"/>
        <v>10</v>
      </c>
      <c r="Y136" s="3">
        <f t="shared" si="2"/>
        <v>2018</v>
      </c>
    </row>
    <row r="137" ht="14.25" customHeight="1">
      <c r="A137" s="1">
        <v>136.0</v>
      </c>
      <c r="B137" s="3" t="s">
        <v>567</v>
      </c>
      <c r="C137" s="4">
        <v>43386.0</v>
      </c>
      <c r="D137" s="4">
        <v>43392.0</v>
      </c>
      <c r="E137" s="1" t="s">
        <v>53</v>
      </c>
      <c r="F137" s="1" t="s">
        <v>568</v>
      </c>
      <c r="G137" s="1" t="s">
        <v>569</v>
      </c>
      <c r="H137" s="1" t="s">
        <v>29</v>
      </c>
      <c r="I137" s="1" t="s">
        <v>30</v>
      </c>
      <c r="J137" s="1" t="s">
        <v>570</v>
      </c>
      <c r="K137" s="1" t="s">
        <v>46</v>
      </c>
      <c r="L137" s="1">
        <v>95661.0</v>
      </c>
      <c r="M137" s="1" t="s">
        <v>47</v>
      </c>
      <c r="N137" s="1" t="s">
        <v>575</v>
      </c>
      <c r="O137" s="1" t="s">
        <v>49</v>
      </c>
      <c r="P137" s="1" t="s">
        <v>71</v>
      </c>
      <c r="Q137" s="1" t="s">
        <v>576</v>
      </c>
      <c r="R137" s="1">
        <v>11.52</v>
      </c>
      <c r="S137" s="1">
        <v>4.0</v>
      </c>
      <c r="T137" s="1">
        <v>0.0</v>
      </c>
      <c r="U137" s="1">
        <v>3.456</v>
      </c>
      <c r="V137" s="1" t="str">
        <f>IF(M137=People!B$2,People!A$2,IF(M137=People!B$3,People!A$3,IF(M137=People!B$4,People!A$4,IF(M137=People!B$5,People!A$5,0))))</f>
        <v>Anna Andreadi</v>
      </c>
      <c r="W137" s="5" t="str">
        <f t="array" ref="W137">IFERROR(INDEX(Returns!A:A,MATCH(B137,Returns!B:B,0)),"No")</f>
        <v>Yes</v>
      </c>
      <c r="X137" s="3">
        <f t="shared" si="1"/>
        <v>10</v>
      </c>
      <c r="Y137" s="3">
        <f t="shared" si="2"/>
        <v>2018</v>
      </c>
    </row>
    <row r="138" ht="14.25" customHeight="1">
      <c r="A138" s="1">
        <v>137.0</v>
      </c>
      <c r="B138" s="3" t="s">
        <v>567</v>
      </c>
      <c r="C138" s="4">
        <v>43386.0</v>
      </c>
      <c r="D138" s="4">
        <v>43392.0</v>
      </c>
      <c r="E138" s="1" t="s">
        <v>53</v>
      </c>
      <c r="F138" s="1" t="s">
        <v>568</v>
      </c>
      <c r="G138" s="1" t="s">
        <v>569</v>
      </c>
      <c r="H138" s="1" t="s">
        <v>29</v>
      </c>
      <c r="I138" s="1" t="s">
        <v>30</v>
      </c>
      <c r="J138" s="1" t="s">
        <v>570</v>
      </c>
      <c r="K138" s="1" t="s">
        <v>46</v>
      </c>
      <c r="L138" s="1">
        <v>95661.0</v>
      </c>
      <c r="M138" s="1" t="s">
        <v>47</v>
      </c>
      <c r="N138" s="1" t="s">
        <v>577</v>
      </c>
      <c r="O138" s="1" t="s">
        <v>49</v>
      </c>
      <c r="P138" s="1" t="s">
        <v>272</v>
      </c>
      <c r="Q138" s="1" t="s">
        <v>578</v>
      </c>
      <c r="R138" s="1">
        <v>4.02</v>
      </c>
      <c r="S138" s="1">
        <v>2.0</v>
      </c>
      <c r="T138" s="1">
        <v>0.0</v>
      </c>
      <c r="U138" s="1">
        <v>1.9698</v>
      </c>
      <c r="V138" s="1" t="str">
        <f>IF(M138=People!B$2,People!A$2,IF(M138=People!B$3,People!A$3,IF(M138=People!B$4,People!A$4,IF(M138=People!B$5,People!A$5,0))))</f>
        <v>Anna Andreadi</v>
      </c>
      <c r="W138" s="5" t="str">
        <f t="array" ref="W138">IFERROR(INDEX(Returns!A:A,MATCH(B138,Returns!B:B,0)),"No")</f>
        <v>Yes</v>
      </c>
      <c r="X138" s="3">
        <f t="shared" si="1"/>
        <v>10</v>
      </c>
      <c r="Y138" s="3">
        <f t="shared" si="2"/>
        <v>2018</v>
      </c>
    </row>
    <row r="139" ht="14.25" customHeight="1">
      <c r="A139" s="1">
        <v>138.0</v>
      </c>
      <c r="B139" s="3" t="s">
        <v>567</v>
      </c>
      <c r="C139" s="4">
        <v>43386.0</v>
      </c>
      <c r="D139" s="4">
        <v>43392.0</v>
      </c>
      <c r="E139" s="1" t="s">
        <v>53</v>
      </c>
      <c r="F139" s="1" t="s">
        <v>568</v>
      </c>
      <c r="G139" s="1" t="s">
        <v>569</v>
      </c>
      <c r="H139" s="1" t="s">
        <v>29</v>
      </c>
      <c r="I139" s="1" t="s">
        <v>30</v>
      </c>
      <c r="J139" s="1" t="s">
        <v>570</v>
      </c>
      <c r="K139" s="1" t="s">
        <v>46</v>
      </c>
      <c r="L139" s="1">
        <v>95661.0</v>
      </c>
      <c r="M139" s="1" t="s">
        <v>47</v>
      </c>
      <c r="N139" s="1" t="s">
        <v>579</v>
      </c>
      <c r="O139" s="1" t="s">
        <v>49</v>
      </c>
      <c r="P139" s="1" t="s">
        <v>78</v>
      </c>
      <c r="Q139" s="1" t="s">
        <v>580</v>
      </c>
      <c r="R139" s="1">
        <v>76.176</v>
      </c>
      <c r="S139" s="1">
        <v>3.0</v>
      </c>
      <c r="T139" s="1">
        <v>0.2</v>
      </c>
      <c r="U139" s="1">
        <v>26.6616</v>
      </c>
      <c r="V139" s="1" t="str">
        <f>IF(M139=People!B$2,People!A$2,IF(M139=People!B$3,People!A$3,IF(M139=People!B$4,People!A$4,IF(M139=People!B$5,People!A$5,0))))</f>
        <v>Anna Andreadi</v>
      </c>
      <c r="W139" s="5" t="str">
        <f t="array" ref="W139">IFERROR(INDEX(Returns!A:A,MATCH(B139,Returns!B:B,0)),"No")</f>
        <v>Yes</v>
      </c>
      <c r="X139" s="3">
        <f t="shared" si="1"/>
        <v>10</v>
      </c>
      <c r="Y139" s="3">
        <f t="shared" si="2"/>
        <v>2018</v>
      </c>
    </row>
    <row r="140" ht="14.25" customHeight="1">
      <c r="A140" s="1">
        <v>139.0</v>
      </c>
      <c r="B140" s="3" t="s">
        <v>567</v>
      </c>
      <c r="C140" s="4">
        <v>43386.0</v>
      </c>
      <c r="D140" s="4">
        <v>43392.0</v>
      </c>
      <c r="E140" s="1" t="s">
        <v>53</v>
      </c>
      <c r="F140" s="1" t="s">
        <v>568</v>
      </c>
      <c r="G140" s="1" t="s">
        <v>569</v>
      </c>
      <c r="H140" s="1" t="s">
        <v>29</v>
      </c>
      <c r="I140" s="1" t="s">
        <v>30</v>
      </c>
      <c r="J140" s="1" t="s">
        <v>570</v>
      </c>
      <c r="K140" s="1" t="s">
        <v>46</v>
      </c>
      <c r="L140" s="1">
        <v>95661.0</v>
      </c>
      <c r="M140" s="1" t="s">
        <v>47</v>
      </c>
      <c r="N140" s="1" t="s">
        <v>581</v>
      </c>
      <c r="O140" s="1" t="s">
        <v>49</v>
      </c>
      <c r="P140" s="1" t="s">
        <v>582</v>
      </c>
      <c r="Q140" s="1" t="s">
        <v>583</v>
      </c>
      <c r="R140" s="1">
        <v>65.88</v>
      </c>
      <c r="S140" s="1">
        <v>6.0</v>
      </c>
      <c r="T140" s="1">
        <v>0.0</v>
      </c>
      <c r="U140" s="1">
        <v>18.4464</v>
      </c>
      <c r="V140" s="1" t="str">
        <f>IF(M140=People!B$2,People!A$2,IF(M140=People!B$3,People!A$3,IF(M140=People!B$4,People!A$4,IF(M140=People!B$5,People!A$5,0))))</f>
        <v>Anna Andreadi</v>
      </c>
      <c r="W140" s="5" t="str">
        <f t="array" ref="W140">IFERROR(INDEX(Returns!A:A,MATCH(B140,Returns!B:B,0)),"No")</f>
        <v>Yes</v>
      </c>
      <c r="X140" s="3">
        <f t="shared" si="1"/>
        <v>10</v>
      </c>
      <c r="Y140" s="3">
        <f t="shared" si="2"/>
        <v>2018</v>
      </c>
    </row>
    <row r="141" ht="14.25" customHeight="1">
      <c r="A141" s="1">
        <v>140.0</v>
      </c>
      <c r="B141" s="3" t="s">
        <v>567</v>
      </c>
      <c r="C141" s="4">
        <v>43386.0</v>
      </c>
      <c r="D141" s="4">
        <v>43392.0</v>
      </c>
      <c r="E141" s="1" t="s">
        <v>53</v>
      </c>
      <c r="F141" s="1" t="s">
        <v>568</v>
      </c>
      <c r="G141" s="1" t="s">
        <v>569</v>
      </c>
      <c r="H141" s="1" t="s">
        <v>29</v>
      </c>
      <c r="I141" s="1" t="s">
        <v>30</v>
      </c>
      <c r="J141" s="1" t="s">
        <v>570</v>
      </c>
      <c r="K141" s="1" t="s">
        <v>46</v>
      </c>
      <c r="L141" s="1">
        <v>95661.0</v>
      </c>
      <c r="M141" s="1" t="s">
        <v>47</v>
      </c>
      <c r="N141" s="1" t="s">
        <v>262</v>
      </c>
      <c r="O141" s="1" t="s">
        <v>35</v>
      </c>
      <c r="P141" s="1" t="s">
        <v>68</v>
      </c>
      <c r="Q141" s="1" t="s">
        <v>263</v>
      </c>
      <c r="R141" s="1">
        <v>43.12</v>
      </c>
      <c r="S141" s="1">
        <v>14.0</v>
      </c>
      <c r="T141" s="1">
        <v>0.0</v>
      </c>
      <c r="U141" s="1">
        <v>20.6976</v>
      </c>
      <c r="V141" s="1" t="str">
        <f>IF(M141=People!B$2,People!A$2,IF(M141=People!B$3,People!A$3,IF(M141=People!B$4,People!A$4,IF(M141=People!B$5,People!A$5,0))))</f>
        <v>Anna Andreadi</v>
      </c>
      <c r="W141" s="5" t="str">
        <f t="array" ref="W141">IFERROR(INDEX(Returns!A:A,MATCH(B141,Returns!B:B,0)),"No")</f>
        <v>Yes</v>
      </c>
      <c r="X141" s="3">
        <f t="shared" si="1"/>
        <v>10</v>
      </c>
      <c r="Y141" s="3">
        <f t="shared" si="2"/>
        <v>2018</v>
      </c>
    </row>
    <row r="142" ht="14.25" customHeight="1">
      <c r="A142" s="1">
        <v>141.0</v>
      </c>
      <c r="B142" s="3" t="s">
        <v>584</v>
      </c>
      <c r="C142" s="4">
        <v>43348.0</v>
      </c>
      <c r="D142" s="4">
        <v>43350.0</v>
      </c>
      <c r="E142" s="1" t="s">
        <v>26</v>
      </c>
      <c r="F142" s="1" t="s">
        <v>585</v>
      </c>
      <c r="G142" s="1" t="s">
        <v>586</v>
      </c>
      <c r="H142" s="1" t="s">
        <v>44</v>
      </c>
      <c r="I142" s="1" t="s">
        <v>30</v>
      </c>
      <c r="J142" s="1" t="s">
        <v>149</v>
      </c>
      <c r="K142" s="1" t="s">
        <v>150</v>
      </c>
      <c r="L142" s="1">
        <v>19140.0</v>
      </c>
      <c r="M142" s="1" t="s">
        <v>151</v>
      </c>
      <c r="N142" s="1" t="s">
        <v>173</v>
      </c>
      <c r="O142" s="1" t="s">
        <v>35</v>
      </c>
      <c r="P142" s="1" t="s">
        <v>68</v>
      </c>
      <c r="Q142" s="1" t="s">
        <v>174</v>
      </c>
      <c r="R142" s="1">
        <v>82.8</v>
      </c>
      <c r="S142" s="1">
        <v>2.0</v>
      </c>
      <c r="T142" s="1">
        <v>0.2</v>
      </c>
      <c r="U142" s="1">
        <v>10.35</v>
      </c>
      <c r="V142" s="1" t="str">
        <f>IF(M142=People!B$2,People!A$2,IF(M142=People!B$3,People!A$3,IF(M142=People!B$4,People!A$4,IF(M142=People!B$5,People!A$5,0))))</f>
        <v>Chuck Magee</v>
      </c>
      <c r="W142" s="5" t="str">
        <f t="array" ref="W142">IFERROR(INDEX(Returns!A:A,MATCH(B142,Returns!B:B,0)),"No")</f>
        <v>No</v>
      </c>
      <c r="X142" s="3">
        <f t="shared" si="1"/>
        <v>9</v>
      </c>
      <c r="Y142" s="3">
        <f t="shared" si="2"/>
        <v>2018</v>
      </c>
    </row>
    <row r="143" ht="14.25" customHeight="1">
      <c r="A143" s="1">
        <v>142.0</v>
      </c>
      <c r="B143" s="3" t="s">
        <v>587</v>
      </c>
      <c r="C143" s="4">
        <v>43726.0</v>
      </c>
      <c r="D143" s="4">
        <v>43731.0</v>
      </c>
      <c r="E143" s="1" t="s">
        <v>53</v>
      </c>
      <c r="F143" s="1" t="s">
        <v>588</v>
      </c>
      <c r="G143" s="1" t="s">
        <v>589</v>
      </c>
      <c r="H143" s="1" t="s">
        <v>44</v>
      </c>
      <c r="I143" s="1" t="s">
        <v>30</v>
      </c>
      <c r="J143" s="1" t="s">
        <v>130</v>
      </c>
      <c r="K143" s="1" t="s">
        <v>46</v>
      </c>
      <c r="L143" s="1">
        <v>94122.0</v>
      </c>
      <c r="M143" s="1" t="s">
        <v>47</v>
      </c>
      <c r="N143" s="1" t="s">
        <v>590</v>
      </c>
      <c r="O143" s="1" t="s">
        <v>49</v>
      </c>
      <c r="P143" s="1" t="s">
        <v>71</v>
      </c>
      <c r="Q143" s="1" t="s">
        <v>591</v>
      </c>
      <c r="R143" s="1">
        <v>8.82</v>
      </c>
      <c r="S143" s="1">
        <v>3.0</v>
      </c>
      <c r="T143" s="1">
        <v>0.0</v>
      </c>
      <c r="U143" s="1">
        <v>2.3814</v>
      </c>
      <c r="V143" s="1" t="str">
        <f>IF(M143=People!B$2,People!A$2,IF(M143=People!B$3,People!A$3,IF(M143=People!B$4,People!A$4,IF(M143=People!B$5,People!A$5,0))))</f>
        <v>Anna Andreadi</v>
      </c>
      <c r="W143" s="5" t="str">
        <f t="array" ref="W143">IFERROR(INDEX(Returns!A:A,MATCH(B143,Returns!B:B,0)),"No")</f>
        <v>No</v>
      </c>
      <c r="X143" s="3">
        <f t="shared" si="1"/>
        <v>9</v>
      </c>
      <c r="Y143" s="3">
        <f t="shared" si="2"/>
        <v>2019</v>
      </c>
    </row>
    <row r="144" ht="14.25" customHeight="1">
      <c r="A144" s="1">
        <v>143.0</v>
      </c>
      <c r="B144" s="3" t="s">
        <v>587</v>
      </c>
      <c r="C144" s="4">
        <v>43726.0</v>
      </c>
      <c r="D144" s="4">
        <v>43731.0</v>
      </c>
      <c r="E144" s="1" t="s">
        <v>53</v>
      </c>
      <c r="F144" s="1" t="s">
        <v>588</v>
      </c>
      <c r="G144" s="1" t="s">
        <v>589</v>
      </c>
      <c r="H144" s="1" t="s">
        <v>44</v>
      </c>
      <c r="I144" s="1" t="s">
        <v>30</v>
      </c>
      <c r="J144" s="1" t="s">
        <v>130</v>
      </c>
      <c r="K144" s="1" t="s">
        <v>46</v>
      </c>
      <c r="L144" s="1">
        <v>94122.0</v>
      </c>
      <c r="M144" s="1" t="s">
        <v>47</v>
      </c>
      <c r="N144" s="1" t="s">
        <v>592</v>
      </c>
      <c r="O144" s="1" t="s">
        <v>49</v>
      </c>
      <c r="P144" s="1" t="s">
        <v>176</v>
      </c>
      <c r="Q144" s="1" t="s">
        <v>593</v>
      </c>
      <c r="R144" s="1">
        <v>10.86</v>
      </c>
      <c r="S144" s="1">
        <v>3.0</v>
      </c>
      <c r="T144" s="1">
        <v>0.0</v>
      </c>
      <c r="U144" s="1">
        <v>5.1042</v>
      </c>
      <c r="V144" s="1" t="str">
        <f>IF(M144=People!B$2,People!A$2,IF(M144=People!B$3,People!A$3,IF(M144=People!B$4,People!A$4,IF(M144=People!B$5,People!A$5,0))))</f>
        <v>Anna Andreadi</v>
      </c>
      <c r="W144" s="5" t="str">
        <f t="array" ref="W144">IFERROR(INDEX(Returns!A:A,MATCH(B144,Returns!B:B,0)),"No")</f>
        <v>No</v>
      </c>
      <c r="X144" s="3">
        <f t="shared" si="1"/>
        <v>9</v>
      </c>
      <c r="Y144" s="3">
        <f t="shared" si="2"/>
        <v>2019</v>
      </c>
    </row>
    <row r="145" ht="14.25" customHeight="1">
      <c r="A145" s="1">
        <v>144.0</v>
      </c>
      <c r="B145" s="3" t="s">
        <v>587</v>
      </c>
      <c r="C145" s="4">
        <v>43726.0</v>
      </c>
      <c r="D145" s="4">
        <v>43731.0</v>
      </c>
      <c r="E145" s="1" t="s">
        <v>53</v>
      </c>
      <c r="F145" s="1" t="s">
        <v>588</v>
      </c>
      <c r="G145" s="1" t="s">
        <v>589</v>
      </c>
      <c r="H145" s="1" t="s">
        <v>44</v>
      </c>
      <c r="I145" s="1" t="s">
        <v>30</v>
      </c>
      <c r="J145" s="1" t="s">
        <v>130</v>
      </c>
      <c r="K145" s="1" t="s">
        <v>46</v>
      </c>
      <c r="L145" s="1">
        <v>94122.0</v>
      </c>
      <c r="M145" s="1" t="s">
        <v>47</v>
      </c>
      <c r="N145" s="1" t="s">
        <v>594</v>
      </c>
      <c r="O145" s="1" t="s">
        <v>49</v>
      </c>
      <c r="P145" s="1" t="s">
        <v>93</v>
      </c>
      <c r="Q145" s="1" t="s">
        <v>595</v>
      </c>
      <c r="R145" s="1">
        <v>143.7</v>
      </c>
      <c r="S145" s="1">
        <v>3.0</v>
      </c>
      <c r="T145" s="1">
        <v>0.0</v>
      </c>
      <c r="U145" s="1">
        <v>68.976</v>
      </c>
      <c r="V145" s="1" t="str">
        <f>IF(M145=People!B$2,People!A$2,IF(M145=People!B$3,People!A$3,IF(M145=People!B$4,People!A$4,IF(M145=People!B$5,People!A$5,0))))</f>
        <v>Anna Andreadi</v>
      </c>
      <c r="W145" s="5" t="str">
        <f t="array" ref="W145">IFERROR(INDEX(Returns!A:A,MATCH(B145,Returns!B:B,0)),"No")</f>
        <v>No</v>
      </c>
      <c r="X145" s="3">
        <f t="shared" si="1"/>
        <v>9</v>
      </c>
      <c r="Y145" s="3">
        <f t="shared" si="2"/>
        <v>2019</v>
      </c>
    </row>
    <row r="146" ht="14.25" customHeight="1">
      <c r="A146" s="1">
        <v>145.0</v>
      </c>
      <c r="B146" s="3" t="s">
        <v>596</v>
      </c>
      <c r="C146" s="4">
        <v>43821.0</v>
      </c>
      <c r="D146" s="4">
        <v>43826.0</v>
      </c>
      <c r="E146" s="1" t="s">
        <v>53</v>
      </c>
      <c r="F146" s="1" t="s">
        <v>597</v>
      </c>
      <c r="G146" s="1" t="s">
        <v>598</v>
      </c>
      <c r="H146" s="1" t="s">
        <v>29</v>
      </c>
      <c r="I146" s="1" t="s">
        <v>30</v>
      </c>
      <c r="J146" s="1" t="s">
        <v>599</v>
      </c>
      <c r="K146" s="1" t="s">
        <v>600</v>
      </c>
      <c r="L146" s="1">
        <v>64055.0</v>
      </c>
      <c r="M146" s="1" t="s">
        <v>108</v>
      </c>
      <c r="N146" s="1" t="s">
        <v>601</v>
      </c>
      <c r="O146" s="1" t="s">
        <v>49</v>
      </c>
      <c r="P146" s="1" t="s">
        <v>81</v>
      </c>
      <c r="Q146" s="1" t="s">
        <v>602</v>
      </c>
      <c r="R146" s="1">
        <v>839.43</v>
      </c>
      <c r="S146" s="1">
        <v>3.0</v>
      </c>
      <c r="T146" s="1">
        <v>0.0</v>
      </c>
      <c r="U146" s="1">
        <v>218.2518</v>
      </c>
      <c r="V146" s="1" t="str">
        <f>IF(M146=People!B$2,People!A$2,IF(M146=People!B$3,People!A$3,IF(M146=People!B$4,People!A$4,IF(M146=People!B$5,People!A$5,0))))</f>
        <v>Kelly Williams</v>
      </c>
      <c r="W146" s="5" t="str">
        <f t="array" ref="W146">IFERROR(INDEX(Returns!A:A,MATCH(B146,Returns!B:B,0)),"No")</f>
        <v>No</v>
      </c>
      <c r="X146" s="3">
        <f t="shared" si="1"/>
        <v>12</v>
      </c>
      <c r="Y146" s="3">
        <f t="shared" si="2"/>
        <v>2019</v>
      </c>
    </row>
    <row r="147" ht="14.25" customHeight="1">
      <c r="A147" s="1">
        <v>146.0</v>
      </c>
      <c r="B147" s="3" t="s">
        <v>603</v>
      </c>
      <c r="C147" s="4">
        <v>42985.0</v>
      </c>
      <c r="D147" s="4">
        <v>42990.0</v>
      </c>
      <c r="E147" s="1" t="s">
        <v>53</v>
      </c>
      <c r="F147" s="1" t="s">
        <v>604</v>
      </c>
      <c r="G147" s="1" t="s">
        <v>605</v>
      </c>
      <c r="H147" s="1" t="s">
        <v>29</v>
      </c>
      <c r="I147" s="1" t="s">
        <v>30</v>
      </c>
      <c r="J147" s="1" t="s">
        <v>606</v>
      </c>
      <c r="K147" s="1" t="s">
        <v>46</v>
      </c>
      <c r="L147" s="1">
        <v>91104.0</v>
      </c>
      <c r="M147" s="1" t="s">
        <v>47</v>
      </c>
      <c r="N147" s="1" t="s">
        <v>382</v>
      </c>
      <c r="O147" s="1" t="s">
        <v>49</v>
      </c>
      <c r="P147" s="1" t="s">
        <v>62</v>
      </c>
      <c r="Q147" s="1" t="s">
        <v>383</v>
      </c>
      <c r="R147" s="1">
        <v>671.93</v>
      </c>
      <c r="S147" s="1">
        <v>7.0</v>
      </c>
      <c r="T147" s="1">
        <v>0.0</v>
      </c>
      <c r="U147" s="1">
        <v>20.1579</v>
      </c>
      <c r="V147" s="1" t="str">
        <f>IF(M147=People!B$2,People!A$2,IF(M147=People!B$3,People!A$3,IF(M147=People!B$4,People!A$4,IF(M147=People!B$5,People!A$5,0))))</f>
        <v>Anna Andreadi</v>
      </c>
      <c r="W147" s="5" t="str">
        <f t="array" ref="W147">IFERROR(INDEX(Returns!A:A,MATCH(B147,Returns!B:B,0)),"No")</f>
        <v>No</v>
      </c>
      <c r="X147" s="3">
        <f t="shared" si="1"/>
        <v>9</v>
      </c>
      <c r="Y147" s="3">
        <f t="shared" si="2"/>
        <v>2017</v>
      </c>
    </row>
    <row r="148" ht="14.25" customHeight="1">
      <c r="A148" s="1">
        <v>147.0</v>
      </c>
      <c r="B148" s="3" t="s">
        <v>607</v>
      </c>
      <c r="C148" s="4">
        <v>42665.0</v>
      </c>
      <c r="D148" s="4">
        <v>42671.0</v>
      </c>
      <c r="E148" s="1" t="s">
        <v>53</v>
      </c>
      <c r="F148" s="1" t="s">
        <v>608</v>
      </c>
      <c r="G148" s="1" t="s">
        <v>609</v>
      </c>
      <c r="H148" s="1" t="s">
        <v>105</v>
      </c>
      <c r="I148" s="1" t="s">
        <v>30</v>
      </c>
      <c r="J148" s="1" t="s">
        <v>610</v>
      </c>
      <c r="K148" s="1" t="s">
        <v>501</v>
      </c>
      <c r="L148" s="1">
        <v>43055.0</v>
      </c>
      <c r="M148" s="1" t="s">
        <v>151</v>
      </c>
      <c r="N148" s="1" t="s">
        <v>611</v>
      </c>
      <c r="O148" s="1" t="s">
        <v>35</v>
      </c>
      <c r="P148" s="1" t="s">
        <v>68</v>
      </c>
      <c r="Q148" s="1" t="s">
        <v>612</v>
      </c>
      <c r="R148" s="1">
        <v>93.888</v>
      </c>
      <c r="S148" s="1">
        <v>4.0</v>
      </c>
      <c r="T148" s="1">
        <v>0.2</v>
      </c>
      <c r="U148" s="1">
        <v>12.9096</v>
      </c>
      <c r="V148" s="1" t="str">
        <f>IF(M148=People!B$2,People!A$2,IF(M148=People!B$3,People!A$3,IF(M148=People!B$4,People!A$4,IF(M148=People!B$5,People!A$5,0))))</f>
        <v>Chuck Magee</v>
      </c>
      <c r="W148" s="5" t="str">
        <f t="array" ref="W148">IFERROR(INDEX(Returns!A:A,MATCH(B148,Returns!B:B,0)),"No")</f>
        <v>No</v>
      </c>
      <c r="X148" s="3">
        <f t="shared" si="1"/>
        <v>10</v>
      </c>
      <c r="Y148" s="3">
        <f t="shared" si="2"/>
        <v>2016</v>
      </c>
    </row>
    <row r="149" ht="14.25" customHeight="1">
      <c r="A149" s="1">
        <v>148.0</v>
      </c>
      <c r="B149" s="3" t="s">
        <v>613</v>
      </c>
      <c r="C149" s="4">
        <v>43439.0</v>
      </c>
      <c r="D149" s="4">
        <v>43443.0</v>
      </c>
      <c r="E149" s="1" t="s">
        <v>53</v>
      </c>
      <c r="F149" s="1" t="s">
        <v>614</v>
      </c>
      <c r="G149" s="1" t="s">
        <v>615</v>
      </c>
      <c r="H149" s="1" t="s">
        <v>44</v>
      </c>
      <c r="I149" s="1" t="s">
        <v>30</v>
      </c>
      <c r="J149" s="1" t="s">
        <v>616</v>
      </c>
      <c r="K149" s="1" t="s">
        <v>117</v>
      </c>
      <c r="L149" s="1">
        <v>53132.0</v>
      </c>
      <c r="M149" s="1" t="s">
        <v>108</v>
      </c>
      <c r="N149" s="1" t="s">
        <v>617</v>
      </c>
      <c r="O149" s="1" t="s">
        <v>74</v>
      </c>
      <c r="P149" s="1" t="s">
        <v>75</v>
      </c>
      <c r="Q149" s="1" t="s">
        <v>618</v>
      </c>
      <c r="R149" s="1">
        <v>384.45</v>
      </c>
      <c r="S149" s="1">
        <v>11.0</v>
      </c>
      <c r="T149" s="1">
        <v>0.0</v>
      </c>
      <c r="U149" s="1">
        <v>103.8015</v>
      </c>
      <c r="V149" s="1" t="str">
        <f>IF(M149=People!B$2,People!A$2,IF(M149=People!B$3,People!A$3,IF(M149=People!B$4,People!A$4,IF(M149=People!B$5,People!A$5,0))))</f>
        <v>Kelly Williams</v>
      </c>
      <c r="W149" s="5" t="str">
        <f t="array" ref="W149">IFERROR(INDEX(Returns!A:A,MATCH(B149,Returns!B:B,0)),"No")</f>
        <v>No</v>
      </c>
      <c r="X149" s="3">
        <f t="shared" si="1"/>
        <v>12</v>
      </c>
      <c r="Y149" s="3">
        <f t="shared" si="2"/>
        <v>2018</v>
      </c>
    </row>
    <row r="150" ht="14.25" customHeight="1">
      <c r="A150" s="1">
        <v>149.0</v>
      </c>
      <c r="B150" s="3" t="s">
        <v>613</v>
      </c>
      <c r="C150" s="4">
        <v>43439.0</v>
      </c>
      <c r="D150" s="4">
        <v>43443.0</v>
      </c>
      <c r="E150" s="1" t="s">
        <v>53</v>
      </c>
      <c r="F150" s="1" t="s">
        <v>614</v>
      </c>
      <c r="G150" s="1" t="s">
        <v>615</v>
      </c>
      <c r="H150" s="1" t="s">
        <v>44</v>
      </c>
      <c r="I150" s="1" t="s">
        <v>30</v>
      </c>
      <c r="J150" s="1" t="s">
        <v>616</v>
      </c>
      <c r="K150" s="1" t="s">
        <v>117</v>
      </c>
      <c r="L150" s="1">
        <v>53132.0</v>
      </c>
      <c r="M150" s="1" t="s">
        <v>108</v>
      </c>
      <c r="N150" s="1" t="s">
        <v>619</v>
      </c>
      <c r="O150" s="1" t="s">
        <v>74</v>
      </c>
      <c r="P150" s="1" t="s">
        <v>75</v>
      </c>
      <c r="Q150" s="1" t="s">
        <v>620</v>
      </c>
      <c r="R150" s="1">
        <v>149.97</v>
      </c>
      <c r="S150" s="1">
        <v>3.0</v>
      </c>
      <c r="T150" s="1">
        <v>0.0</v>
      </c>
      <c r="U150" s="1">
        <v>5.99879999999998</v>
      </c>
      <c r="V150" s="1" t="str">
        <f>IF(M150=People!B$2,People!A$2,IF(M150=People!B$3,People!A$3,IF(M150=People!B$4,People!A$4,IF(M150=People!B$5,People!A$5,0))))</f>
        <v>Kelly Williams</v>
      </c>
      <c r="W150" s="5" t="str">
        <f t="array" ref="W150">IFERROR(INDEX(Returns!A:A,MATCH(B150,Returns!B:B,0)),"No")</f>
        <v>No</v>
      </c>
      <c r="X150" s="3">
        <f t="shared" si="1"/>
        <v>12</v>
      </c>
      <c r="Y150" s="3">
        <f t="shared" si="2"/>
        <v>2018</v>
      </c>
    </row>
    <row r="151" ht="14.25" customHeight="1">
      <c r="A151" s="1">
        <v>150.0</v>
      </c>
      <c r="B151" s="3" t="s">
        <v>613</v>
      </c>
      <c r="C151" s="4">
        <v>43439.0</v>
      </c>
      <c r="D151" s="4">
        <v>43443.0</v>
      </c>
      <c r="E151" s="1" t="s">
        <v>53</v>
      </c>
      <c r="F151" s="1" t="s">
        <v>614</v>
      </c>
      <c r="G151" s="1" t="s">
        <v>615</v>
      </c>
      <c r="H151" s="1" t="s">
        <v>44</v>
      </c>
      <c r="I151" s="1" t="s">
        <v>30</v>
      </c>
      <c r="J151" s="1" t="s">
        <v>616</v>
      </c>
      <c r="K151" s="1" t="s">
        <v>117</v>
      </c>
      <c r="L151" s="1">
        <v>53132.0</v>
      </c>
      <c r="M151" s="1" t="s">
        <v>108</v>
      </c>
      <c r="N151" s="1" t="s">
        <v>38</v>
      </c>
      <c r="O151" s="1" t="s">
        <v>35</v>
      </c>
      <c r="P151" s="1" t="s">
        <v>39</v>
      </c>
      <c r="Q151" s="1" t="s">
        <v>40</v>
      </c>
      <c r="R151" s="1">
        <v>1951.84</v>
      </c>
      <c r="S151" s="1">
        <v>8.0</v>
      </c>
      <c r="T151" s="1">
        <v>0.0</v>
      </c>
      <c r="U151" s="1">
        <v>585.552</v>
      </c>
      <c r="V151" s="1" t="str">
        <f>IF(M151=People!B$2,People!A$2,IF(M151=People!B$3,People!A$3,IF(M151=People!B$4,People!A$4,IF(M151=People!B$5,People!A$5,0))))</f>
        <v>Kelly Williams</v>
      </c>
      <c r="W151" s="5" t="str">
        <f t="array" ref="W151">IFERROR(INDEX(Returns!A:A,MATCH(B151,Returns!B:B,0)),"No")</f>
        <v>No</v>
      </c>
      <c r="X151" s="3">
        <f t="shared" si="1"/>
        <v>12</v>
      </c>
      <c r="Y151" s="3">
        <f t="shared" si="2"/>
        <v>2018</v>
      </c>
    </row>
    <row r="152" ht="14.25" customHeight="1">
      <c r="A152" s="1">
        <v>151.0</v>
      </c>
      <c r="B152" s="3" t="s">
        <v>613</v>
      </c>
      <c r="C152" s="4">
        <v>43439.0</v>
      </c>
      <c r="D152" s="4">
        <v>43443.0</v>
      </c>
      <c r="E152" s="1" t="s">
        <v>53</v>
      </c>
      <c r="F152" s="1" t="s">
        <v>614</v>
      </c>
      <c r="G152" s="1" t="s">
        <v>615</v>
      </c>
      <c r="H152" s="1" t="s">
        <v>44</v>
      </c>
      <c r="I152" s="1" t="s">
        <v>30</v>
      </c>
      <c r="J152" s="1" t="s">
        <v>616</v>
      </c>
      <c r="K152" s="1" t="s">
        <v>117</v>
      </c>
      <c r="L152" s="1">
        <v>53132.0</v>
      </c>
      <c r="M152" s="1" t="s">
        <v>108</v>
      </c>
      <c r="N152" s="1" t="s">
        <v>621</v>
      </c>
      <c r="O152" s="1" t="s">
        <v>49</v>
      </c>
      <c r="P152" s="1" t="s">
        <v>78</v>
      </c>
      <c r="Q152" s="1" t="s">
        <v>622</v>
      </c>
      <c r="R152" s="1">
        <v>171.55</v>
      </c>
      <c r="S152" s="1">
        <v>5.0</v>
      </c>
      <c r="T152" s="1">
        <v>0.0</v>
      </c>
      <c r="U152" s="1">
        <v>80.6285</v>
      </c>
      <c r="V152" s="1" t="str">
        <f>IF(M152=People!B$2,People!A$2,IF(M152=People!B$3,People!A$3,IF(M152=People!B$4,People!A$4,IF(M152=People!B$5,People!A$5,0))))</f>
        <v>Kelly Williams</v>
      </c>
      <c r="W152" s="5" t="str">
        <f t="array" ref="W152">IFERROR(INDEX(Returns!A:A,MATCH(B152,Returns!B:B,0)),"No")</f>
        <v>No</v>
      </c>
      <c r="X152" s="3">
        <f t="shared" si="1"/>
        <v>12</v>
      </c>
      <c r="Y152" s="3">
        <f t="shared" si="2"/>
        <v>2018</v>
      </c>
    </row>
    <row r="153" ht="14.25" customHeight="1">
      <c r="A153" s="1">
        <v>152.0</v>
      </c>
      <c r="B153" s="3" t="s">
        <v>623</v>
      </c>
      <c r="C153" s="4">
        <v>43172.0</v>
      </c>
      <c r="D153" s="4">
        <v>43175.0</v>
      </c>
      <c r="E153" s="1" t="s">
        <v>191</v>
      </c>
      <c r="F153" s="1" t="s">
        <v>624</v>
      </c>
      <c r="G153" s="1" t="s">
        <v>625</v>
      </c>
      <c r="H153" s="1" t="s">
        <v>105</v>
      </c>
      <c r="I153" s="1" t="s">
        <v>30</v>
      </c>
      <c r="J153" s="1" t="s">
        <v>626</v>
      </c>
      <c r="K153" s="1" t="s">
        <v>313</v>
      </c>
      <c r="L153" s="1">
        <v>85254.0</v>
      </c>
      <c r="M153" s="1" t="s">
        <v>47</v>
      </c>
      <c r="N153" s="1" t="s">
        <v>627</v>
      </c>
      <c r="O153" s="1" t="s">
        <v>49</v>
      </c>
      <c r="P153" s="1" t="s">
        <v>81</v>
      </c>
      <c r="Q153" s="1" t="s">
        <v>628</v>
      </c>
      <c r="R153" s="1">
        <v>157.92</v>
      </c>
      <c r="S153" s="1">
        <v>5.0</v>
      </c>
      <c r="T153" s="1">
        <v>0.2</v>
      </c>
      <c r="U153" s="1">
        <v>17.766</v>
      </c>
      <c r="V153" s="1" t="str">
        <f>IF(M153=People!B$2,People!A$2,IF(M153=People!B$3,People!A$3,IF(M153=People!B$4,People!A$4,IF(M153=People!B$5,People!A$5,0))))</f>
        <v>Anna Andreadi</v>
      </c>
      <c r="W153" s="5" t="str">
        <f t="array" ref="W153">IFERROR(INDEX(Returns!A:A,MATCH(B153,Returns!B:B,0)),"No")</f>
        <v>No</v>
      </c>
      <c r="X153" s="3">
        <f t="shared" si="1"/>
        <v>3</v>
      </c>
      <c r="Y153" s="3">
        <f t="shared" si="2"/>
        <v>2018</v>
      </c>
    </row>
    <row r="154" ht="14.25" customHeight="1">
      <c r="A154" s="1">
        <v>153.0</v>
      </c>
      <c r="B154" s="3" t="s">
        <v>623</v>
      </c>
      <c r="C154" s="4">
        <v>43172.0</v>
      </c>
      <c r="D154" s="4">
        <v>43175.0</v>
      </c>
      <c r="E154" s="1" t="s">
        <v>191</v>
      </c>
      <c r="F154" s="1" t="s">
        <v>624</v>
      </c>
      <c r="G154" s="1" t="s">
        <v>625</v>
      </c>
      <c r="H154" s="1" t="s">
        <v>105</v>
      </c>
      <c r="I154" s="1" t="s">
        <v>30</v>
      </c>
      <c r="J154" s="1" t="s">
        <v>626</v>
      </c>
      <c r="K154" s="1" t="s">
        <v>313</v>
      </c>
      <c r="L154" s="1">
        <v>85254.0</v>
      </c>
      <c r="M154" s="1" t="s">
        <v>47</v>
      </c>
      <c r="N154" s="1" t="s">
        <v>629</v>
      </c>
      <c r="O154" s="1" t="s">
        <v>74</v>
      </c>
      <c r="P154" s="1" t="s">
        <v>75</v>
      </c>
      <c r="Q154" s="1" t="s">
        <v>630</v>
      </c>
      <c r="R154" s="1">
        <v>203.184</v>
      </c>
      <c r="S154" s="1">
        <v>2.0</v>
      </c>
      <c r="T154" s="1">
        <v>0.2</v>
      </c>
      <c r="U154" s="1">
        <v>15.2388</v>
      </c>
      <c r="V154" s="1" t="str">
        <f>IF(M154=People!B$2,People!A$2,IF(M154=People!B$3,People!A$3,IF(M154=People!B$4,People!A$4,IF(M154=People!B$5,People!A$5,0))))</f>
        <v>Anna Andreadi</v>
      </c>
      <c r="W154" s="5" t="str">
        <f t="array" ref="W154">IFERROR(INDEX(Returns!A:A,MATCH(B154,Returns!B:B,0)),"No")</f>
        <v>No</v>
      </c>
      <c r="X154" s="3">
        <f t="shared" si="1"/>
        <v>3</v>
      </c>
      <c r="Y154" s="3">
        <f t="shared" si="2"/>
        <v>2018</v>
      </c>
    </row>
    <row r="155" ht="14.25" customHeight="1">
      <c r="A155" s="1">
        <v>154.0</v>
      </c>
      <c r="B155" s="3" t="s">
        <v>631</v>
      </c>
      <c r="C155" s="4">
        <v>42886.0</v>
      </c>
      <c r="D155" s="4">
        <v>42888.0</v>
      </c>
      <c r="E155" s="1" t="s">
        <v>191</v>
      </c>
      <c r="F155" s="1" t="s">
        <v>632</v>
      </c>
      <c r="G155" s="1" t="s">
        <v>633</v>
      </c>
      <c r="H155" s="1" t="s">
        <v>44</v>
      </c>
      <c r="I155" s="1" t="s">
        <v>30</v>
      </c>
      <c r="J155" s="1" t="s">
        <v>634</v>
      </c>
      <c r="K155" s="1" t="s">
        <v>46</v>
      </c>
      <c r="L155" s="1">
        <v>95123.0</v>
      </c>
      <c r="M155" s="1" t="s">
        <v>47</v>
      </c>
      <c r="N155" s="1" t="s">
        <v>635</v>
      </c>
      <c r="O155" s="1" t="s">
        <v>49</v>
      </c>
      <c r="P155" s="1" t="s">
        <v>93</v>
      </c>
      <c r="Q155" s="1" t="s">
        <v>636</v>
      </c>
      <c r="R155" s="1">
        <v>58.38</v>
      </c>
      <c r="S155" s="1">
        <v>7.0</v>
      </c>
      <c r="T155" s="1">
        <v>0.0</v>
      </c>
      <c r="U155" s="1">
        <v>26.271</v>
      </c>
      <c r="V155" s="1" t="str">
        <f>IF(M155=People!B$2,People!A$2,IF(M155=People!B$3,People!A$3,IF(M155=People!B$4,People!A$4,IF(M155=People!B$5,People!A$5,0))))</f>
        <v>Anna Andreadi</v>
      </c>
      <c r="W155" s="5" t="str">
        <f t="array" ref="W155">IFERROR(INDEX(Returns!A:A,MATCH(B155,Returns!B:B,0)),"No")</f>
        <v>No</v>
      </c>
      <c r="X155" s="3">
        <f t="shared" si="1"/>
        <v>5</v>
      </c>
      <c r="Y155" s="3">
        <f t="shared" si="2"/>
        <v>2017</v>
      </c>
    </row>
    <row r="156" ht="14.25" customHeight="1">
      <c r="A156" s="1">
        <v>155.0</v>
      </c>
      <c r="B156" s="3" t="s">
        <v>631</v>
      </c>
      <c r="C156" s="4">
        <v>42886.0</v>
      </c>
      <c r="D156" s="4">
        <v>42888.0</v>
      </c>
      <c r="E156" s="1" t="s">
        <v>191</v>
      </c>
      <c r="F156" s="1" t="s">
        <v>632</v>
      </c>
      <c r="G156" s="1" t="s">
        <v>633</v>
      </c>
      <c r="H156" s="1" t="s">
        <v>44</v>
      </c>
      <c r="I156" s="1" t="s">
        <v>30</v>
      </c>
      <c r="J156" s="1" t="s">
        <v>634</v>
      </c>
      <c r="K156" s="1" t="s">
        <v>46</v>
      </c>
      <c r="L156" s="1">
        <v>95123.0</v>
      </c>
      <c r="M156" s="1" t="s">
        <v>47</v>
      </c>
      <c r="N156" s="1" t="s">
        <v>637</v>
      </c>
      <c r="O156" s="1" t="s">
        <v>49</v>
      </c>
      <c r="P156" s="1" t="s">
        <v>93</v>
      </c>
      <c r="Q156" s="1" t="s">
        <v>638</v>
      </c>
      <c r="R156" s="1">
        <v>105.52</v>
      </c>
      <c r="S156" s="1">
        <v>4.0</v>
      </c>
      <c r="T156" s="1">
        <v>0.0</v>
      </c>
      <c r="U156" s="1">
        <v>48.5392</v>
      </c>
      <c r="V156" s="1" t="str">
        <f>IF(M156=People!B$2,People!A$2,IF(M156=People!B$3,People!A$3,IF(M156=People!B$4,People!A$4,IF(M156=People!B$5,People!A$5,0))))</f>
        <v>Anna Andreadi</v>
      </c>
      <c r="W156" s="5" t="str">
        <f t="array" ref="W156">IFERROR(INDEX(Returns!A:A,MATCH(B156,Returns!B:B,0)),"No")</f>
        <v>No</v>
      </c>
      <c r="X156" s="3">
        <f t="shared" si="1"/>
        <v>5</v>
      </c>
      <c r="Y156" s="3">
        <f t="shared" si="2"/>
        <v>2017</v>
      </c>
    </row>
    <row r="157" ht="14.25" customHeight="1">
      <c r="A157" s="1">
        <v>156.0</v>
      </c>
      <c r="B157" s="3" t="s">
        <v>631</v>
      </c>
      <c r="C157" s="4">
        <v>42886.0</v>
      </c>
      <c r="D157" s="4">
        <v>42888.0</v>
      </c>
      <c r="E157" s="1" t="s">
        <v>191</v>
      </c>
      <c r="F157" s="1" t="s">
        <v>632</v>
      </c>
      <c r="G157" s="1" t="s">
        <v>633</v>
      </c>
      <c r="H157" s="1" t="s">
        <v>44</v>
      </c>
      <c r="I157" s="1" t="s">
        <v>30</v>
      </c>
      <c r="J157" s="1" t="s">
        <v>634</v>
      </c>
      <c r="K157" s="1" t="s">
        <v>46</v>
      </c>
      <c r="L157" s="1">
        <v>95123.0</v>
      </c>
      <c r="M157" s="1" t="s">
        <v>47</v>
      </c>
      <c r="N157" s="1" t="s">
        <v>639</v>
      </c>
      <c r="O157" s="1" t="s">
        <v>49</v>
      </c>
      <c r="P157" s="1" t="s">
        <v>62</v>
      </c>
      <c r="Q157" s="1" t="s">
        <v>640</v>
      </c>
      <c r="R157" s="1">
        <v>80.88</v>
      </c>
      <c r="S157" s="1">
        <v>6.0</v>
      </c>
      <c r="T157" s="1">
        <v>0.0</v>
      </c>
      <c r="U157" s="1">
        <v>21.0288</v>
      </c>
      <c r="V157" s="1" t="str">
        <f>IF(M157=People!B$2,People!A$2,IF(M157=People!B$3,People!A$3,IF(M157=People!B$4,People!A$4,IF(M157=People!B$5,People!A$5,0))))</f>
        <v>Anna Andreadi</v>
      </c>
      <c r="W157" s="5" t="str">
        <f t="array" ref="W157">IFERROR(INDEX(Returns!A:A,MATCH(B157,Returns!B:B,0)),"No")</f>
        <v>No</v>
      </c>
      <c r="X157" s="3">
        <f t="shared" si="1"/>
        <v>5</v>
      </c>
      <c r="Y157" s="3">
        <f t="shared" si="2"/>
        <v>2017</v>
      </c>
    </row>
    <row r="158" ht="14.25" customHeight="1">
      <c r="A158" s="1">
        <v>157.0</v>
      </c>
      <c r="B158" s="3" t="s">
        <v>641</v>
      </c>
      <c r="C158" s="4">
        <v>42883.0</v>
      </c>
      <c r="D158" s="4">
        <v>42889.0</v>
      </c>
      <c r="E158" s="1" t="s">
        <v>53</v>
      </c>
      <c r="F158" s="1" t="s">
        <v>642</v>
      </c>
      <c r="G158" s="1" t="s">
        <v>643</v>
      </c>
      <c r="H158" s="1" t="s">
        <v>105</v>
      </c>
      <c r="I158" s="1" t="s">
        <v>30</v>
      </c>
      <c r="J158" s="1" t="s">
        <v>98</v>
      </c>
      <c r="K158" s="1" t="s">
        <v>99</v>
      </c>
      <c r="L158" s="1">
        <v>98105.0</v>
      </c>
      <c r="M158" s="1" t="s">
        <v>47</v>
      </c>
      <c r="N158" s="1" t="s">
        <v>644</v>
      </c>
      <c r="O158" s="1" t="s">
        <v>49</v>
      </c>
      <c r="P158" s="1" t="s">
        <v>71</v>
      </c>
      <c r="Q158" s="1" t="s">
        <v>645</v>
      </c>
      <c r="R158" s="1">
        <v>6.63</v>
      </c>
      <c r="S158" s="1">
        <v>3.0</v>
      </c>
      <c r="T158" s="1">
        <v>0.0</v>
      </c>
      <c r="U158" s="1">
        <v>1.7901</v>
      </c>
      <c r="V158" s="1" t="str">
        <f>IF(M158=People!B$2,People!A$2,IF(M158=People!B$3,People!A$3,IF(M158=People!B$4,People!A$4,IF(M158=People!B$5,People!A$5,0))))</f>
        <v>Anna Andreadi</v>
      </c>
      <c r="W158" s="5" t="str">
        <f t="array" ref="W158">IFERROR(INDEX(Returns!A:A,MATCH(B158,Returns!B:B,0)),"No")</f>
        <v>No</v>
      </c>
      <c r="X158" s="3">
        <f t="shared" si="1"/>
        <v>5</v>
      </c>
      <c r="Y158" s="3">
        <f t="shared" si="2"/>
        <v>2017</v>
      </c>
    </row>
    <row r="159" ht="14.25" customHeight="1">
      <c r="A159" s="1">
        <v>158.0</v>
      </c>
      <c r="B159" s="3" t="s">
        <v>646</v>
      </c>
      <c r="C159" s="4">
        <v>42430.0</v>
      </c>
      <c r="D159" s="4">
        <v>42435.0</v>
      </c>
      <c r="E159" s="1" t="s">
        <v>26</v>
      </c>
      <c r="F159" s="1" t="s">
        <v>647</v>
      </c>
      <c r="G159" s="1" t="s">
        <v>648</v>
      </c>
      <c r="H159" s="1" t="s">
        <v>29</v>
      </c>
      <c r="I159" s="1" t="s">
        <v>30</v>
      </c>
      <c r="J159" s="1" t="s">
        <v>98</v>
      </c>
      <c r="K159" s="1" t="s">
        <v>99</v>
      </c>
      <c r="L159" s="1">
        <v>98115.0</v>
      </c>
      <c r="M159" s="1" t="s">
        <v>47</v>
      </c>
      <c r="N159" s="1" t="s">
        <v>536</v>
      </c>
      <c r="O159" s="1" t="s">
        <v>35</v>
      </c>
      <c r="P159" s="1" t="s">
        <v>39</v>
      </c>
      <c r="Q159" s="1" t="s">
        <v>537</v>
      </c>
      <c r="R159" s="1">
        <v>457.568</v>
      </c>
      <c r="S159" s="1">
        <v>2.0</v>
      </c>
      <c r="T159" s="1">
        <v>0.2</v>
      </c>
      <c r="U159" s="1">
        <v>51.4763999999999</v>
      </c>
      <c r="V159" s="1" t="str">
        <f>IF(M159=People!B$2,People!A$2,IF(M159=People!B$3,People!A$3,IF(M159=People!B$4,People!A$4,IF(M159=People!B$5,People!A$5,0))))</f>
        <v>Anna Andreadi</v>
      </c>
      <c r="W159" s="5" t="str">
        <f t="array" ref="W159">IFERROR(INDEX(Returns!A:A,MATCH(B159,Returns!B:B,0)),"No")</f>
        <v>No</v>
      </c>
      <c r="X159" s="3">
        <f t="shared" si="1"/>
        <v>3</v>
      </c>
      <c r="Y159" s="3">
        <f t="shared" si="2"/>
        <v>2016</v>
      </c>
    </row>
    <row r="160" ht="14.25" customHeight="1">
      <c r="A160" s="1">
        <v>159.0</v>
      </c>
      <c r="B160" s="3" t="s">
        <v>649</v>
      </c>
      <c r="C160" s="4">
        <v>43424.0</v>
      </c>
      <c r="D160" s="4">
        <v>43428.0</v>
      </c>
      <c r="E160" s="1" t="s">
        <v>53</v>
      </c>
      <c r="F160" s="1" t="s">
        <v>650</v>
      </c>
      <c r="G160" s="1" t="s">
        <v>651</v>
      </c>
      <c r="H160" s="1" t="s">
        <v>29</v>
      </c>
      <c r="I160" s="1" t="s">
        <v>30</v>
      </c>
      <c r="J160" s="1" t="s">
        <v>652</v>
      </c>
      <c r="K160" s="1" t="s">
        <v>653</v>
      </c>
      <c r="L160" s="1">
        <v>73034.0</v>
      </c>
      <c r="M160" s="1" t="s">
        <v>108</v>
      </c>
      <c r="N160" s="1" t="s">
        <v>654</v>
      </c>
      <c r="O160" s="1" t="s">
        <v>49</v>
      </c>
      <c r="P160" s="1" t="s">
        <v>50</v>
      </c>
      <c r="Q160" s="1" t="s">
        <v>655</v>
      </c>
      <c r="R160" s="1">
        <v>14.62</v>
      </c>
      <c r="S160" s="1">
        <v>2.0</v>
      </c>
      <c r="T160" s="1">
        <v>0.0</v>
      </c>
      <c r="U160" s="1">
        <v>6.8714</v>
      </c>
      <c r="V160" s="1" t="str">
        <f>IF(M160=People!B$2,People!A$2,IF(M160=People!B$3,People!A$3,IF(M160=People!B$4,People!A$4,IF(M160=People!B$5,People!A$5,0))))</f>
        <v>Kelly Williams</v>
      </c>
      <c r="W160" s="5" t="str">
        <f t="array" ref="W160">IFERROR(INDEX(Returns!A:A,MATCH(B160,Returns!B:B,0)),"No")</f>
        <v>No</v>
      </c>
      <c r="X160" s="3">
        <f t="shared" si="1"/>
        <v>11</v>
      </c>
      <c r="Y160" s="3">
        <f t="shared" si="2"/>
        <v>2018</v>
      </c>
    </row>
    <row r="161" ht="14.25" customHeight="1">
      <c r="A161" s="1">
        <v>160.0</v>
      </c>
      <c r="B161" s="3" t="s">
        <v>649</v>
      </c>
      <c r="C161" s="4">
        <v>43424.0</v>
      </c>
      <c r="D161" s="4">
        <v>43428.0</v>
      </c>
      <c r="E161" s="1" t="s">
        <v>53</v>
      </c>
      <c r="F161" s="1" t="s">
        <v>650</v>
      </c>
      <c r="G161" s="1" t="s">
        <v>651</v>
      </c>
      <c r="H161" s="1" t="s">
        <v>29</v>
      </c>
      <c r="I161" s="1" t="s">
        <v>30</v>
      </c>
      <c r="J161" s="1" t="s">
        <v>652</v>
      </c>
      <c r="K161" s="1" t="s">
        <v>653</v>
      </c>
      <c r="L161" s="1">
        <v>73034.0</v>
      </c>
      <c r="M161" s="1" t="s">
        <v>108</v>
      </c>
      <c r="N161" s="1" t="s">
        <v>656</v>
      </c>
      <c r="O161" s="1" t="s">
        <v>74</v>
      </c>
      <c r="P161" s="1" t="s">
        <v>75</v>
      </c>
      <c r="Q161" s="1" t="s">
        <v>657</v>
      </c>
      <c r="R161" s="1">
        <v>944.93</v>
      </c>
      <c r="S161" s="1">
        <v>7.0</v>
      </c>
      <c r="T161" s="1">
        <v>0.0</v>
      </c>
      <c r="U161" s="1">
        <v>236.2325</v>
      </c>
      <c r="V161" s="1" t="str">
        <f>IF(M161=People!B$2,People!A$2,IF(M161=People!B$3,People!A$3,IF(M161=People!B$4,People!A$4,IF(M161=People!B$5,People!A$5,0))))</f>
        <v>Kelly Williams</v>
      </c>
      <c r="W161" s="5" t="str">
        <f t="array" ref="W161">IFERROR(INDEX(Returns!A:A,MATCH(B161,Returns!B:B,0)),"No")</f>
        <v>No</v>
      </c>
      <c r="X161" s="3">
        <f t="shared" si="1"/>
        <v>11</v>
      </c>
      <c r="Y161" s="3">
        <f t="shared" si="2"/>
        <v>2018</v>
      </c>
    </row>
    <row r="162" ht="14.25" customHeight="1">
      <c r="A162" s="1">
        <v>161.0</v>
      </c>
      <c r="B162" s="3" t="s">
        <v>658</v>
      </c>
      <c r="C162" s="4">
        <v>43231.0</v>
      </c>
      <c r="D162" s="4">
        <v>43232.0</v>
      </c>
      <c r="E162" s="1" t="s">
        <v>191</v>
      </c>
      <c r="F162" s="1" t="s">
        <v>659</v>
      </c>
      <c r="G162" s="1" t="s">
        <v>660</v>
      </c>
      <c r="H162" s="1" t="s">
        <v>29</v>
      </c>
      <c r="I162" s="1" t="s">
        <v>30</v>
      </c>
      <c r="J162" s="1" t="s">
        <v>45</v>
      </c>
      <c r="K162" s="1" t="s">
        <v>46</v>
      </c>
      <c r="L162" s="1">
        <v>90045.0</v>
      </c>
      <c r="M162" s="1" t="s">
        <v>47</v>
      </c>
      <c r="N162" s="1" t="s">
        <v>661</v>
      </c>
      <c r="O162" s="1" t="s">
        <v>49</v>
      </c>
      <c r="P162" s="1" t="s">
        <v>93</v>
      </c>
      <c r="Q162" s="1" t="s">
        <v>662</v>
      </c>
      <c r="R162" s="1">
        <v>5.98</v>
      </c>
      <c r="S162" s="1">
        <v>1.0</v>
      </c>
      <c r="T162" s="1">
        <v>0.0</v>
      </c>
      <c r="U162" s="1">
        <v>2.691</v>
      </c>
      <c r="V162" s="1" t="str">
        <f>IF(M162=People!B$2,People!A$2,IF(M162=People!B$3,People!A$3,IF(M162=People!B$4,People!A$4,IF(M162=People!B$5,People!A$5,0))))</f>
        <v>Anna Andreadi</v>
      </c>
      <c r="W162" s="5" t="str">
        <f t="array" ref="W162">IFERROR(INDEX(Returns!A:A,MATCH(B162,Returns!B:B,0)),"No")</f>
        <v>No</v>
      </c>
      <c r="X162" s="3">
        <f t="shared" si="1"/>
        <v>5</v>
      </c>
      <c r="Y162" s="3">
        <f t="shared" si="2"/>
        <v>2018</v>
      </c>
    </row>
    <row r="163" ht="14.25" customHeight="1">
      <c r="A163" s="1">
        <v>162.0</v>
      </c>
      <c r="B163" s="3" t="s">
        <v>663</v>
      </c>
      <c r="C163" s="4">
        <v>43097.0</v>
      </c>
      <c r="D163" s="4">
        <v>43100.0</v>
      </c>
      <c r="E163" s="1" t="s">
        <v>26</v>
      </c>
      <c r="F163" s="1" t="s">
        <v>664</v>
      </c>
      <c r="G163" s="1" t="s">
        <v>665</v>
      </c>
      <c r="H163" s="1" t="s">
        <v>29</v>
      </c>
      <c r="I163" s="1" t="s">
        <v>30</v>
      </c>
      <c r="J163" s="1" t="s">
        <v>149</v>
      </c>
      <c r="K163" s="1" t="s">
        <v>150</v>
      </c>
      <c r="L163" s="1">
        <v>19134.0</v>
      </c>
      <c r="M163" s="1" t="s">
        <v>151</v>
      </c>
      <c r="N163" s="1" t="s">
        <v>666</v>
      </c>
      <c r="O163" s="1" t="s">
        <v>74</v>
      </c>
      <c r="P163" s="1" t="s">
        <v>164</v>
      </c>
      <c r="Q163" s="1" t="s">
        <v>667</v>
      </c>
      <c r="R163" s="1">
        <v>54.384</v>
      </c>
      <c r="S163" s="1">
        <v>2.0</v>
      </c>
      <c r="T163" s="1">
        <v>0.2</v>
      </c>
      <c r="U163" s="1">
        <v>1.3596</v>
      </c>
      <c r="V163" s="1" t="str">
        <f>IF(M163=People!B$2,People!A$2,IF(M163=People!B$3,People!A$3,IF(M163=People!B$4,People!A$4,IF(M163=People!B$5,People!A$5,0))))</f>
        <v>Chuck Magee</v>
      </c>
      <c r="W163" s="5" t="str">
        <f t="array" ref="W163">IFERROR(INDEX(Returns!A:A,MATCH(B163,Returns!B:B,0)),"No")</f>
        <v>No</v>
      </c>
      <c r="X163" s="3">
        <f t="shared" si="1"/>
        <v>12</v>
      </c>
      <c r="Y163" s="3">
        <f t="shared" si="2"/>
        <v>2017</v>
      </c>
    </row>
    <row r="164" ht="14.25" customHeight="1">
      <c r="A164" s="1">
        <v>163.0</v>
      </c>
      <c r="B164" s="3" t="s">
        <v>668</v>
      </c>
      <c r="C164" s="4">
        <v>43420.0</v>
      </c>
      <c r="D164" s="4">
        <v>43424.0</v>
      </c>
      <c r="E164" s="1" t="s">
        <v>53</v>
      </c>
      <c r="F164" s="1" t="s">
        <v>669</v>
      </c>
      <c r="G164" s="1" t="s">
        <v>670</v>
      </c>
      <c r="H164" s="1" t="s">
        <v>29</v>
      </c>
      <c r="I164" s="1" t="s">
        <v>30</v>
      </c>
      <c r="J164" s="1" t="s">
        <v>671</v>
      </c>
      <c r="K164" s="1" t="s">
        <v>672</v>
      </c>
      <c r="L164" s="1">
        <v>88220.0</v>
      </c>
      <c r="M164" s="1" t="s">
        <v>47</v>
      </c>
      <c r="N164" s="1" t="s">
        <v>673</v>
      </c>
      <c r="O164" s="1" t="s">
        <v>49</v>
      </c>
      <c r="P164" s="1" t="s">
        <v>176</v>
      </c>
      <c r="Q164" s="1" t="s">
        <v>674</v>
      </c>
      <c r="R164" s="1">
        <v>28.4</v>
      </c>
      <c r="S164" s="1">
        <v>5.0</v>
      </c>
      <c r="T164" s="1">
        <v>0.0</v>
      </c>
      <c r="U164" s="1">
        <v>13.348</v>
      </c>
      <c r="V164" s="1" t="str">
        <f>IF(M164=People!B$2,People!A$2,IF(M164=People!B$3,People!A$3,IF(M164=People!B$4,People!A$4,IF(M164=People!B$5,People!A$5,0))))</f>
        <v>Anna Andreadi</v>
      </c>
      <c r="W164" s="5" t="str">
        <f t="array" ref="W164">IFERROR(INDEX(Returns!A:A,MATCH(B164,Returns!B:B,0)),"No")</f>
        <v>No</v>
      </c>
      <c r="X164" s="3">
        <f t="shared" si="1"/>
        <v>11</v>
      </c>
      <c r="Y164" s="3">
        <f t="shared" si="2"/>
        <v>2018</v>
      </c>
    </row>
    <row r="165" ht="14.25" customHeight="1">
      <c r="A165" s="1">
        <v>164.0</v>
      </c>
      <c r="B165" s="3" t="s">
        <v>675</v>
      </c>
      <c r="C165" s="4">
        <v>43411.0</v>
      </c>
      <c r="D165" s="4">
        <v>43415.0</v>
      </c>
      <c r="E165" s="1" t="s">
        <v>53</v>
      </c>
      <c r="F165" s="1" t="s">
        <v>676</v>
      </c>
      <c r="G165" s="1" t="s">
        <v>677</v>
      </c>
      <c r="H165" s="1" t="s">
        <v>29</v>
      </c>
      <c r="I165" s="1" t="s">
        <v>30</v>
      </c>
      <c r="J165" s="1" t="s">
        <v>98</v>
      </c>
      <c r="K165" s="1" t="s">
        <v>99</v>
      </c>
      <c r="L165" s="1">
        <v>98115.0</v>
      </c>
      <c r="M165" s="1" t="s">
        <v>47</v>
      </c>
      <c r="N165" s="1" t="s">
        <v>678</v>
      </c>
      <c r="O165" s="1" t="s">
        <v>49</v>
      </c>
      <c r="P165" s="1" t="s">
        <v>78</v>
      </c>
      <c r="Q165" s="1" t="s">
        <v>679</v>
      </c>
      <c r="R165" s="1">
        <v>27.68</v>
      </c>
      <c r="S165" s="1">
        <v>2.0</v>
      </c>
      <c r="T165" s="1">
        <v>0.2</v>
      </c>
      <c r="U165" s="1">
        <v>9.688</v>
      </c>
      <c r="V165" s="1" t="str">
        <f>IF(M165=People!B$2,People!A$2,IF(M165=People!B$3,People!A$3,IF(M165=People!B$4,People!A$4,IF(M165=People!B$5,People!A$5,0))))</f>
        <v>Anna Andreadi</v>
      </c>
      <c r="W165" s="5" t="str">
        <f t="array" ref="W165">IFERROR(INDEX(Returns!A:A,MATCH(B165,Returns!B:B,0)),"No")</f>
        <v>No</v>
      </c>
      <c r="X165" s="3">
        <f t="shared" si="1"/>
        <v>11</v>
      </c>
      <c r="Y165" s="3">
        <f t="shared" si="2"/>
        <v>2018</v>
      </c>
    </row>
    <row r="166" ht="14.25" customHeight="1">
      <c r="A166" s="1">
        <v>165.0</v>
      </c>
      <c r="B166" s="3" t="s">
        <v>680</v>
      </c>
      <c r="C166" s="4">
        <v>42621.0</v>
      </c>
      <c r="D166" s="4">
        <v>42625.0</v>
      </c>
      <c r="E166" s="1" t="s">
        <v>53</v>
      </c>
      <c r="F166" s="1" t="s">
        <v>681</v>
      </c>
      <c r="G166" s="1" t="s">
        <v>682</v>
      </c>
      <c r="H166" s="1" t="s">
        <v>29</v>
      </c>
      <c r="I166" s="1" t="s">
        <v>30</v>
      </c>
      <c r="J166" s="1" t="s">
        <v>683</v>
      </c>
      <c r="K166" s="1" t="s">
        <v>107</v>
      </c>
      <c r="L166" s="1">
        <v>78207.0</v>
      </c>
      <c r="M166" s="1" t="s">
        <v>108</v>
      </c>
      <c r="N166" s="1" t="s">
        <v>684</v>
      </c>
      <c r="O166" s="1" t="s">
        <v>49</v>
      </c>
      <c r="P166" s="1" t="s">
        <v>71</v>
      </c>
      <c r="Q166" s="1" t="s">
        <v>685</v>
      </c>
      <c r="R166" s="1">
        <v>9.936</v>
      </c>
      <c r="S166" s="1">
        <v>3.0</v>
      </c>
      <c r="T166" s="1">
        <v>0.2</v>
      </c>
      <c r="U166" s="1">
        <v>2.7324</v>
      </c>
      <c r="V166" s="1" t="str">
        <f>IF(M166=People!B$2,People!A$2,IF(M166=People!B$3,People!A$3,IF(M166=People!B$4,People!A$4,IF(M166=People!B$5,People!A$5,0))))</f>
        <v>Kelly Williams</v>
      </c>
      <c r="W166" s="5" t="str">
        <f t="array" ref="W166">IFERROR(INDEX(Returns!A:A,MATCH(B166,Returns!B:B,0)),"No")</f>
        <v>No</v>
      </c>
      <c r="X166" s="3">
        <f t="shared" si="1"/>
        <v>9</v>
      </c>
      <c r="Y166" s="3">
        <f t="shared" si="2"/>
        <v>2016</v>
      </c>
    </row>
    <row r="167" ht="14.25" customHeight="1">
      <c r="A167" s="1">
        <v>166.0</v>
      </c>
      <c r="B167" s="3" t="s">
        <v>680</v>
      </c>
      <c r="C167" s="4">
        <v>42621.0</v>
      </c>
      <c r="D167" s="4">
        <v>42625.0</v>
      </c>
      <c r="E167" s="1" t="s">
        <v>53</v>
      </c>
      <c r="F167" s="1" t="s">
        <v>681</v>
      </c>
      <c r="G167" s="1" t="s">
        <v>682</v>
      </c>
      <c r="H167" s="1" t="s">
        <v>29</v>
      </c>
      <c r="I167" s="1" t="s">
        <v>30</v>
      </c>
      <c r="J167" s="1" t="s">
        <v>683</v>
      </c>
      <c r="K167" s="1" t="s">
        <v>107</v>
      </c>
      <c r="L167" s="1">
        <v>78207.0</v>
      </c>
      <c r="M167" s="1" t="s">
        <v>108</v>
      </c>
      <c r="N167" s="1" t="s">
        <v>686</v>
      </c>
      <c r="O167" s="1" t="s">
        <v>74</v>
      </c>
      <c r="P167" s="1" t="s">
        <v>687</v>
      </c>
      <c r="Q167" s="1" t="s">
        <v>688</v>
      </c>
      <c r="R167" s="1">
        <v>8159.952</v>
      </c>
      <c r="S167" s="1">
        <v>8.0</v>
      </c>
      <c r="T167" s="1">
        <v>0.4</v>
      </c>
      <c r="U167" s="1">
        <v>-1359.992</v>
      </c>
      <c r="V167" s="1" t="str">
        <f>IF(M167=People!B$2,People!A$2,IF(M167=People!B$3,People!A$3,IF(M167=People!B$4,People!A$4,IF(M167=People!B$5,People!A$5,0))))</f>
        <v>Kelly Williams</v>
      </c>
      <c r="W167" s="5" t="str">
        <f t="array" ref="W167">IFERROR(INDEX(Returns!A:A,MATCH(B167,Returns!B:B,0)),"No")</f>
        <v>No</v>
      </c>
      <c r="X167" s="3">
        <f t="shared" si="1"/>
        <v>9</v>
      </c>
      <c r="Y167" s="3">
        <f t="shared" si="2"/>
        <v>2016</v>
      </c>
    </row>
    <row r="168" ht="14.25" customHeight="1">
      <c r="A168" s="1">
        <v>167.0</v>
      </c>
      <c r="B168" s="3" t="s">
        <v>680</v>
      </c>
      <c r="C168" s="4">
        <v>42621.0</v>
      </c>
      <c r="D168" s="4">
        <v>42625.0</v>
      </c>
      <c r="E168" s="1" t="s">
        <v>53</v>
      </c>
      <c r="F168" s="1" t="s">
        <v>681</v>
      </c>
      <c r="G168" s="1" t="s">
        <v>682</v>
      </c>
      <c r="H168" s="1" t="s">
        <v>29</v>
      </c>
      <c r="I168" s="1" t="s">
        <v>30</v>
      </c>
      <c r="J168" s="1" t="s">
        <v>683</v>
      </c>
      <c r="K168" s="1" t="s">
        <v>107</v>
      </c>
      <c r="L168" s="1">
        <v>78207.0</v>
      </c>
      <c r="M168" s="1" t="s">
        <v>108</v>
      </c>
      <c r="N168" s="1" t="s">
        <v>689</v>
      </c>
      <c r="O168" s="1" t="s">
        <v>49</v>
      </c>
      <c r="P168" s="1" t="s">
        <v>62</v>
      </c>
      <c r="Q168" s="1" t="s">
        <v>690</v>
      </c>
      <c r="R168" s="1">
        <v>275.928</v>
      </c>
      <c r="S168" s="1">
        <v>3.0</v>
      </c>
      <c r="T168" s="1">
        <v>0.2</v>
      </c>
      <c r="U168" s="1">
        <v>-58.6347</v>
      </c>
      <c r="V168" s="1" t="str">
        <f>IF(M168=People!B$2,People!A$2,IF(M168=People!B$3,People!A$3,IF(M168=People!B$4,People!A$4,IF(M168=People!B$5,People!A$5,0))))</f>
        <v>Kelly Williams</v>
      </c>
      <c r="W168" s="5" t="str">
        <f t="array" ref="W168">IFERROR(INDEX(Returns!A:A,MATCH(B168,Returns!B:B,0)),"No")</f>
        <v>No</v>
      </c>
      <c r="X168" s="3">
        <f t="shared" si="1"/>
        <v>9</v>
      </c>
      <c r="Y168" s="3">
        <f t="shared" si="2"/>
        <v>2016</v>
      </c>
    </row>
    <row r="169" ht="14.25" customHeight="1">
      <c r="A169" s="1">
        <v>168.0</v>
      </c>
      <c r="B169" s="3" t="s">
        <v>680</v>
      </c>
      <c r="C169" s="4">
        <v>42621.0</v>
      </c>
      <c r="D169" s="4">
        <v>42625.0</v>
      </c>
      <c r="E169" s="1" t="s">
        <v>53</v>
      </c>
      <c r="F169" s="1" t="s">
        <v>681</v>
      </c>
      <c r="G169" s="1" t="s">
        <v>682</v>
      </c>
      <c r="H169" s="1" t="s">
        <v>29</v>
      </c>
      <c r="I169" s="1" t="s">
        <v>30</v>
      </c>
      <c r="J169" s="1" t="s">
        <v>683</v>
      </c>
      <c r="K169" s="1" t="s">
        <v>107</v>
      </c>
      <c r="L169" s="1">
        <v>78207.0</v>
      </c>
      <c r="M169" s="1" t="s">
        <v>108</v>
      </c>
      <c r="N169" s="1" t="s">
        <v>691</v>
      </c>
      <c r="O169" s="1" t="s">
        <v>35</v>
      </c>
      <c r="P169" s="1" t="s">
        <v>39</v>
      </c>
      <c r="Q169" s="1" t="s">
        <v>692</v>
      </c>
      <c r="R169" s="1">
        <v>1740.06</v>
      </c>
      <c r="S169" s="1">
        <v>9.0</v>
      </c>
      <c r="T169" s="1">
        <v>0.30000000000000004</v>
      </c>
      <c r="U169" s="1">
        <v>-24.8580000000002</v>
      </c>
      <c r="V169" s="1" t="str">
        <f>IF(M169=People!B$2,People!A$2,IF(M169=People!B$3,People!A$3,IF(M169=People!B$4,People!A$4,IF(M169=People!B$5,People!A$5,0))))</f>
        <v>Kelly Williams</v>
      </c>
      <c r="W169" s="5" t="str">
        <f t="array" ref="W169">IFERROR(INDEX(Returns!A:A,MATCH(B169,Returns!B:B,0)),"No")</f>
        <v>No</v>
      </c>
      <c r="X169" s="3">
        <f t="shared" si="1"/>
        <v>9</v>
      </c>
      <c r="Y169" s="3">
        <f t="shared" si="2"/>
        <v>2016</v>
      </c>
    </row>
    <row r="170" ht="14.25" customHeight="1">
      <c r="A170" s="1">
        <v>169.0</v>
      </c>
      <c r="B170" s="3" t="s">
        <v>680</v>
      </c>
      <c r="C170" s="4">
        <v>42621.0</v>
      </c>
      <c r="D170" s="4">
        <v>42625.0</v>
      </c>
      <c r="E170" s="1" t="s">
        <v>53</v>
      </c>
      <c r="F170" s="1" t="s">
        <v>681</v>
      </c>
      <c r="G170" s="1" t="s">
        <v>682</v>
      </c>
      <c r="H170" s="1" t="s">
        <v>29</v>
      </c>
      <c r="I170" s="1" t="s">
        <v>30</v>
      </c>
      <c r="J170" s="1" t="s">
        <v>683</v>
      </c>
      <c r="K170" s="1" t="s">
        <v>107</v>
      </c>
      <c r="L170" s="1">
        <v>78207.0</v>
      </c>
      <c r="M170" s="1" t="s">
        <v>108</v>
      </c>
      <c r="N170" s="1" t="s">
        <v>693</v>
      </c>
      <c r="O170" s="1" t="s">
        <v>49</v>
      </c>
      <c r="P170" s="1" t="s">
        <v>71</v>
      </c>
      <c r="Q170" s="1" t="s">
        <v>694</v>
      </c>
      <c r="R170" s="1">
        <v>32.064</v>
      </c>
      <c r="S170" s="1">
        <v>6.0</v>
      </c>
      <c r="T170" s="1">
        <v>0.2</v>
      </c>
      <c r="U170" s="1">
        <v>6.8136</v>
      </c>
      <c r="V170" s="1" t="str">
        <f>IF(M170=People!B$2,People!A$2,IF(M170=People!B$3,People!A$3,IF(M170=People!B$4,People!A$4,IF(M170=People!B$5,People!A$5,0))))</f>
        <v>Kelly Williams</v>
      </c>
      <c r="W170" s="5" t="str">
        <f t="array" ref="W170">IFERROR(INDEX(Returns!A:A,MATCH(B170,Returns!B:B,0)),"No")</f>
        <v>No</v>
      </c>
      <c r="X170" s="3">
        <f t="shared" si="1"/>
        <v>9</v>
      </c>
      <c r="Y170" s="3">
        <f t="shared" si="2"/>
        <v>2016</v>
      </c>
    </row>
    <row r="171" ht="14.25" customHeight="1">
      <c r="A171" s="1">
        <v>170.0</v>
      </c>
      <c r="B171" s="3" t="s">
        <v>680</v>
      </c>
      <c r="C171" s="4">
        <v>42621.0</v>
      </c>
      <c r="D171" s="4">
        <v>42625.0</v>
      </c>
      <c r="E171" s="1" t="s">
        <v>53</v>
      </c>
      <c r="F171" s="1" t="s">
        <v>681</v>
      </c>
      <c r="G171" s="1" t="s">
        <v>682</v>
      </c>
      <c r="H171" s="1" t="s">
        <v>29</v>
      </c>
      <c r="I171" s="1" t="s">
        <v>30</v>
      </c>
      <c r="J171" s="1" t="s">
        <v>683</v>
      </c>
      <c r="K171" s="1" t="s">
        <v>107</v>
      </c>
      <c r="L171" s="1">
        <v>78207.0</v>
      </c>
      <c r="M171" s="1" t="s">
        <v>108</v>
      </c>
      <c r="N171" s="1" t="s">
        <v>695</v>
      </c>
      <c r="O171" s="1" t="s">
        <v>49</v>
      </c>
      <c r="P171" s="1" t="s">
        <v>81</v>
      </c>
      <c r="Q171" s="1" t="s">
        <v>696</v>
      </c>
      <c r="R171" s="1">
        <v>177.98</v>
      </c>
      <c r="S171" s="1">
        <v>5.0</v>
      </c>
      <c r="T171" s="1">
        <v>0.8</v>
      </c>
      <c r="U171" s="1">
        <v>-453.849</v>
      </c>
      <c r="V171" s="1" t="str">
        <f>IF(M171=People!B$2,People!A$2,IF(M171=People!B$3,People!A$3,IF(M171=People!B$4,People!A$4,IF(M171=People!B$5,People!A$5,0))))</f>
        <v>Kelly Williams</v>
      </c>
      <c r="W171" s="5" t="str">
        <f t="array" ref="W171">IFERROR(INDEX(Returns!A:A,MATCH(B171,Returns!B:B,0)),"No")</f>
        <v>No</v>
      </c>
      <c r="X171" s="3">
        <f t="shared" si="1"/>
        <v>9</v>
      </c>
      <c r="Y171" s="3">
        <f t="shared" si="2"/>
        <v>2016</v>
      </c>
    </row>
    <row r="172" ht="14.25" customHeight="1">
      <c r="A172" s="1">
        <v>171.0</v>
      </c>
      <c r="B172" s="3" t="s">
        <v>680</v>
      </c>
      <c r="C172" s="4">
        <v>42621.0</v>
      </c>
      <c r="D172" s="4">
        <v>42625.0</v>
      </c>
      <c r="E172" s="1" t="s">
        <v>53</v>
      </c>
      <c r="F172" s="1" t="s">
        <v>681</v>
      </c>
      <c r="G172" s="1" t="s">
        <v>682</v>
      </c>
      <c r="H172" s="1" t="s">
        <v>29</v>
      </c>
      <c r="I172" s="1" t="s">
        <v>30</v>
      </c>
      <c r="J172" s="1" t="s">
        <v>683</v>
      </c>
      <c r="K172" s="1" t="s">
        <v>107</v>
      </c>
      <c r="L172" s="1">
        <v>78207.0</v>
      </c>
      <c r="M172" s="1" t="s">
        <v>108</v>
      </c>
      <c r="N172" s="1" t="s">
        <v>697</v>
      </c>
      <c r="O172" s="1" t="s">
        <v>74</v>
      </c>
      <c r="P172" s="1" t="s">
        <v>75</v>
      </c>
      <c r="Q172" s="1" t="s">
        <v>698</v>
      </c>
      <c r="R172" s="1">
        <v>143.976</v>
      </c>
      <c r="S172" s="1">
        <v>3.0</v>
      </c>
      <c r="T172" s="1">
        <v>0.2</v>
      </c>
      <c r="U172" s="1">
        <v>8.99850000000001</v>
      </c>
      <c r="V172" s="1" t="str">
        <f>IF(M172=People!B$2,People!A$2,IF(M172=People!B$3,People!A$3,IF(M172=People!B$4,People!A$4,IF(M172=People!B$5,People!A$5,0))))</f>
        <v>Kelly Williams</v>
      </c>
      <c r="W172" s="5" t="str">
        <f t="array" ref="W172">IFERROR(INDEX(Returns!A:A,MATCH(B172,Returns!B:B,0)),"No")</f>
        <v>No</v>
      </c>
      <c r="X172" s="3">
        <f t="shared" si="1"/>
        <v>9</v>
      </c>
      <c r="Y172" s="3">
        <f t="shared" si="2"/>
        <v>2016</v>
      </c>
    </row>
    <row r="173" ht="14.25" customHeight="1">
      <c r="A173" s="1">
        <v>172.0</v>
      </c>
      <c r="B173" s="3" t="s">
        <v>699</v>
      </c>
      <c r="C173" s="4">
        <v>42587.0</v>
      </c>
      <c r="D173" s="4">
        <v>42591.0</v>
      </c>
      <c r="E173" s="1" t="s">
        <v>53</v>
      </c>
      <c r="F173" s="1" t="s">
        <v>700</v>
      </c>
      <c r="G173" s="1" t="s">
        <v>701</v>
      </c>
      <c r="H173" s="1" t="s">
        <v>29</v>
      </c>
      <c r="I173" s="1" t="s">
        <v>30</v>
      </c>
      <c r="J173" s="1" t="s">
        <v>45</v>
      </c>
      <c r="K173" s="1" t="s">
        <v>46</v>
      </c>
      <c r="L173" s="1">
        <v>90004.0</v>
      </c>
      <c r="M173" s="1" t="s">
        <v>47</v>
      </c>
      <c r="N173" s="1" t="s">
        <v>702</v>
      </c>
      <c r="O173" s="1" t="s">
        <v>49</v>
      </c>
      <c r="P173" s="1" t="s">
        <v>93</v>
      </c>
      <c r="Q173" s="1" t="s">
        <v>703</v>
      </c>
      <c r="R173" s="1">
        <v>20.94</v>
      </c>
      <c r="S173" s="1">
        <v>3.0</v>
      </c>
      <c r="T173" s="1">
        <v>0.0</v>
      </c>
      <c r="U173" s="1">
        <v>9.8418</v>
      </c>
      <c r="V173" s="1" t="str">
        <f>IF(M173=People!B$2,People!A$2,IF(M173=People!B$3,People!A$3,IF(M173=People!B$4,People!A$4,IF(M173=People!B$5,People!A$5,0))))</f>
        <v>Anna Andreadi</v>
      </c>
      <c r="W173" s="5" t="str">
        <f t="array" ref="W173">IFERROR(INDEX(Returns!A:A,MATCH(B173,Returns!B:B,0)),"No")</f>
        <v>No</v>
      </c>
      <c r="X173" s="3">
        <f t="shared" si="1"/>
        <v>8</v>
      </c>
      <c r="Y173" s="3">
        <f t="shared" si="2"/>
        <v>2016</v>
      </c>
    </row>
    <row r="174" ht="14.25" customHeight="1">
      <c r="A174" s="1">
        <v>173.0</v>
      </c>
      <c r="B174" s="3" t="s">
        <v>699</v>
      </c>
      <c r="C174" s="4">
        <v>42587.0</v>
      </c>
      <c r="D174" s="4">
        <v>42591.0</v>
      </c>
      <c r="E174" s="1" t="s">
        <v>53</v>
      </c>
      <c r="F174" s="1" t="s">
        <v>700</v>
      </c>
      <c r="G174" s="1" t="s">
        <v>701</v>
      </c>
      <c r="H174" s="1" t="s">
        <v>29</v>
      </c>
      <c r="I174" s="1" t="s">
        <v>30</v>
      </c>
      <c r="J174" s="1" t="s">
        <v>45</v>
      </c>
      <c r="K174" s="1" t="s">
        <v>46</v>
      </c>
      <c r="L174" s="1">
        <v>90004.0</v>
      </c>
      <c r="M174" s="1" t="s">
        <v>47</v>
      </c>
      <c r="N174" s="1" t="s">
        <v>704</v>
      </c>
      <c r="O174" s="1" t="s">
        <v>49</v>
      </c>
      <c r="P174" s="1" t="s">
        <v>93</v>
      </c>
      <c r="Q174" s="1" t="s">
        <v>705</v>
      </c>
      <c r="R174" s="1">
        <v>110.96</v>
      </c>
      <c r="S174" s="1">
        <v>2.0</v>
      </c>
      <c r="T174" s="1">
        <v>0.0</v>
      </c>
      <c r="U174" s="1">
        <v>53.2608</v>
      </c>
      <c r="V174" s="1" t="str">
        <f>IF(M174=People!B$2,People!A$2,IF(M174=People!B$3,People!A$3,IF(M174=People!B$4,People!A$4,IF(M174=People!B$5,People!A$5,0))))</f>
        <v>Anna Andreadi</v>
      </c>
      <c r="W174" s="5" t="str">
        <f t="array" ref="W174">IFERROR(INDEX(Returns!A:A,MATCH(B174,Returns!B:B,0)),"No")</f>
        <v>No</v>
      </c>
      <c r="X174" s="3">
        <f t="shared" si="1"/>
        <v>8</v>
      </c>
      <c r="Y174" s="3">
        <f t="shared" si="2"/>
        <v>2016</v>
      </c>
    </row>
    <row r="175" ht="14.25" customHeight="1">
      <c r="A175" s="1">
        <v>174.0</v>
      </c>
      <c r="B175" s="3" t="s">
        <v>699</v>
      </c>
      <c r="C175" s="4">
        <v>42587.0</v>
      </c>
      <c r="D175" s="4">
        <v>42591.0</v>
      </c>
      <c r="E175" s="1" t="s">
        <v>53</v>
      </c>
      <c r="F175" s="1" t="s">
        <v>700</v>
      </c>
      <c r="G175" s="1" t="s">
        <v>701</v>
      </c>
      <c r="H175" s="1" t="s">
        <v>29</v>
      </c>
      <c r="I175" s="1" t="s">
        <v>30</v>
      </c>
      <c r="J175" s="1" t="s">
        <v>45</v>
      </c>
      <c r="K175" s="1" t="s">
        <v>46</v>
      </c>
      <c r="L175" s="1">
        <v>90004.0</v>
      </c>
      <c r="M175" s="1" t="s">
        <v>47</v>
      </c>
      <c r="N175" s="1" t="s">
        <v>706</v>
      </c>
      <c r="O175" s="1" t="s">
        <v>35</v>
      </c>
      <c r="P175" s="1" t="s">
        <v>39</v>
      </c>
      <c r="Q175" s="1" t="s">
        <v>707</v>
      </c>
      <c r="R175" s="1">
        <v>340.144</v>
      </c>
      <c r="S175" s="1">
        <v>7.0</v>
      </c>
      <c r="T175" s="1">
        <v>0.2</v>
      </c>
      <c r="U175" s="1">
        <v>21.259</v>
      </c>
      <c r="V175" s="1" t="str">
        <f>IF(M175=People!B$2,People!A$2,IF(M175=People!B$3,People!A$3,IF(M175=People!B$4,People!A$4,IF(M175=People!B$5,People!A$5,0))))</f>
        <v>Anna Andreadi</v>
      </c>
      <c r="W175" s="5" t="str">
        <f t="array" ref="W175">IFERROR(INDEX(Returns!A:A,MATCH(B175,Returns!B:B,0)),"No")</f>
        <v>No</v>
      </c>
      <c r="X175" s="3">
        <f t="shared" si="1"/>
        <v>8</v>
      </c>
      <c r="Y175" s="3">
        <f t="shared" si="2"/>
        <v>2016</v>
      </c>
    </row>
    <row r="176" ht="14.25" customHeight="1">
      <c r="A176" s="1">
        <v>175.0</v>
      </c>
      <c r="B176" s="3" t="s">
        <v>708</v>
      </c>
      <c r="C176" s="4">
        <v>42627.0</v>
      </c>
      <c r="D176" s="4">
        <v>42632.0</v>
      </c>
      <c r="E176" s="1" t="s">
        <v>53</v>
      </c>
      <c r="F176" s="1" t="s">
        <v>709</v>
      </c>
      <c r="G176" s="1" t="s">
        <v>710</v>
      </c>
      <c r="H176" s="1" t="s">
        <v>44</v>
      </c>
      <c r="I176" s="1" t="s">
        <v>30</v>
      </c>
      <c r="J176" s="1" t="s">
        <v>306</v>
      </c>
      <c r="K176" s="1" t="s">
        <v>214</v>
      </c>
      <c r="L176" s="1">
        <v>60623.0</v>
      </c>
      <c r="M176" s="1" t="s">
        <v>108</v>
      </c>
      <c r="N176" s="1" t="s">
        <v>711</v>
      </c>
      <c r="O176" s="1" t="s">
        <v>49</v>
      </c>
      <c r="P176" s="1" t="s">
        <v>81</v>
      </c>
      <c r="Q176" s="1" t="s">
        <v>712</v>
      </c>
      <c r="R176" s="1">
        <v>52.448</v>
      </c>
      <c r="S176" s="1">
        <v>2.0</v>
      </c>
      <c r="T176" s="1">
        <v>0.8</v>
      </c>
      <c r="U176" s="1">
        <v>-131.12</v>
      </c>
      <c r="V176" s="1" t="str">
        <f>IF(M176=People!B$2,People!A$2,IF(M176=People!B$3,People!A$3,IF(M176=People!B$4,People!A$4,IF(M176=People!B$5,People!A$5,0))))</f>
        <v>Kelly Williams</v>
      </c>
      <c r="W176" s="5" t="str">
        <f t="array" ref="W176">IFERROR(INDEX(Returns!A:A,MATCH(B176,Returns!B:B,0)),"No")</f>
        <v>No</v>
      </c>
      <c r="X176" s="3">
        <f t="shared" si="1"/>
        <v>9</v>
      </c>
      <c r="Y176" s="3">
        <f t="shared" si="2"/>
        <v>2016</v>
      </c>
    </row>
    <row r="177" ht="14.25" customHeight="1">
      <c r="A177" s="1">
        <v>176.0</v>
      </c>
      <c r="B177" s="3" t="s">
        <v>708</v>
      </c>
      <c r="C177" s="4">
        <v>42627.0</v>
      </c>
      <c r="D177" s="4">
        <v>42632.0</v>
      </c>
      <c r="E177" s="1" t="s">
        <v>53</v>
      </c>
      <c r="F177" s="1" t="s">
        <v>709</v>
      </c>
      <c r="G177" s="1" t="s">
        <v>710</v>
      </c>
      <c r="H177" s="1" t="s">
        <v>44</v>
      </c>
      <c r="I177" s="1" t="s">
        <v>30</v>
      </c>
      <c r="J177" s="1" t="s">
        <v>306</v>
      </c>
      <c r="K177" s="1" t="s">
        <v>214</v>
      </c>
      <c r="L177" s="1">
        <v>60623.0</v>
      </c>
      <c r="M177" s="1" t="s">
        <v>108</v>
      </c>
      <c r="N177" s="1" t="s">
        <v>713</v>
      </c>
      <c r="O177" s="1" t="s">
        <v>49</v>
      </c>
      <c r="P177" s="1" t="s">
        <v>50</v>
      </c>
      <c r="Q177" s="1" t="s">
        <v>714</v>
      </c>
      <c r="R177" s="1">
        <v>20.16</v>
      </c>
      <c r="S177" s="1">
        <v>4.0</v>
      </c>
      <c r="T177" s="1">
        <v>0.2</v>
      </c>
      <c r="U177" s="1">
        <v>6.552</v>
      </c>
      <c r="V177" s="1" t="str">
        <f>IF(M177=People!B$2,People!A$2,IF(M177=People!B$3,People!A$3,IF(M177=People!B$4,People!A$4,IF(M177=People!B$5,People!A$5,0))))</f>
        <v>Kelly Williams</v>
      </c>
      <c r="W177" s="5" t="str">
        <f t="array" ref="W177">IFERROR(INDEX(Returns!A:A,MATCH(B177,Returns!B:B,0)),"No")</f>
        <v>No</v>
      </c>
      <c r="X177" s="3">
        <f t="shared" si="1"/>
        <v>9</v>
      </c>
      <c r="Y177" s="3">
        <f t="shared" si="2"/>
        <v>2016</v>
      </c>
    </row>
    <row r="178" ht="14.25" customHeight="1">
      <c r="A178" s="1">
        <v>177.0</v>
      </c>
      <c r="B178" s="3" t="s">
        <v>715</v>
      </c>
      <c r="C178" s="4">
        <v>43576.0</v>
      </c>
      <c r="D178" s="4">
        <v>43580.0</v>
      </c>
      <c r="E178" s="1" t="s">
        <v>26</v>
      </c>
      <c r="F178" s="1" t="s">
        <v>716</v>
      </c>
      <c r="G178" s="1" t="s">
        <v>717</v>
      </c>
      <c r="H178" s="1" t="s">
        <v>29</v>
      </c>
      <c r="I178" s="1" t="s">
        <v>30</v>
      </c>
      <c r="J178" s="1" t="s">
        <v>187</v>
      </c>
      <c r="K178" s="1" t="s">
        <v>107</v>
      </c>
      <c r="L178" s="1">
        <v>77036.0</v>
      </c>
      <c r="M178" s="1" t="s">
        <v>108</v>
      </c>
      <c r="N178" s="1" t="s">
        <v>718</v>
      </c>
      <c r="O178" s="1" t="s">
        <v>49</v>
      </c>
      <c r="P178" s="1" t="s">
        <v>81</v>
      </c>
      <c r="Q178" s="1" t="s">
        <v>719</v>
      </c>
      <c r="R178" s="1">
        <v>97.264</v>
      </c>
      <c r="S178" s="1">
        <v>4.0</v>
      </c>
      <c r="T178" s="1">
        <v>0.8</v>
      </c>
      <c r="U178" s="1">
        <v>-243.16</v>
      </c>
      <c r="V178" s="1" t="str">
        <f>IF(M178=People!B$2,People!A$2,IF(M178=People!B$3,People!A$3,IF(M178=People!B$4,People!A$4,IF(M178=People!B$5,People!A$5,0))))</f>
        <v>Kelly Williams</v>
      </c>
      <c r="W178" s="5" t="str">
        <f t="array" ref="W178">IFERROR(INDEX(Returns!A:A,MATCH(B178,Returns!B:B,0)),"No")</f>
        <v>No</v>
      </c>
      <c r="X178" s="3">
        <f t="shared" si="1"/>
        <v>4</v>
      </c>
      <c r="Y178" s="3">
        <f t="shared" si="2"/>
        <v>2019</v>
      </c>
    </row>
    <row r="179" ht="14.25" customHeight="1">
      <c r="A179" s="1">
        <v>178.0</v>
      </c>
      <c r="B179" s="3" t="s">
        <v>720</v>
      </c>
      <c r="C179" s="4">
        <v>43060.0</v>
      </c>
      <c r="D179" s="4">
        <v>43062.0</v>
      </c>
      <c r="E179" s="1" t="s">
        <v>26</v>
      </c>
      <c r="F179" s="1" t="s">
        <v>335</v>
      </c>
      <c r="G179" s="1" t="s">
        <v>336</v>
      </c>
      <c r="H179" s="1" t="s">
        <v>29</v>
      </c>
      <c r="I179" s="1" t="s">
        <v>30</v>
      </c>
      <c r="J179" s="1" t="s">
        <v>610</v>
      </c>
      <c r="K179" s="1" t="s">
        <v>501</v>
      </c>
      <c r="L179" s="1">
        <v>43055.0</v>
      </c>
      <c r="M179" s="1" t="s">
        <v>151</v>
      </c>
      <c r="N179" s="1" t="s">
        <v>721</v>
      </c>
      <c r="O179" s="1" t="s">
        <v>35</v>
      </c>
      <c r="P179" s="1" t="s">
        <v>39</v>
      </c>
      <c r="Q179" s="1" t="s">
        <v>722</v>
      </c>
      <c r="R179" s="1">
        <v>396.802</v>
      </c>
      <c r="S179" s="1">
        <v>7.0</v>
      </c>
      <c r="T179" s="1">
        <v>0.30000000000000004</v>
      </c>
      <c r="U179" s="1">
        <v>-11.3371999999999</v>
      </c>
      <c r="V179" s="1" t="str">
        <f>IF(M179=People!B$2,People!A$2,IF(M179=People!B$3,People!A$3,IF(M179=People!B$4,People!A$4,IF(M179=People!B$5,People!A$5,0))))</f>
        <v>Chuck Magee</v>
      </c>
      <c r="W179" s="5" t="str">
        <f t="array" ref="W179">IFERROR(INDEX(Returns!A:A,MATCH(B179,Returns!B:B,0)),"No")</f>
        <v>No</v>
      </c>
      <c r="X179" s="3">
        <f t="shared" si="1"/>
        <v>11</v>
      </c>
      <c r="Y179" s="3">
        <f t="shared" si="2"/>
        <v>2017</v>
      </c>
    </row>
    <row r="180" ht="14.25" customHeight="1">
      <c r="A180" s="1">
        <v>179.0</v>
      </c>
      <c r="B180" s="3" t="s">
        <v>720</v>
      </c>
      <c r="C180" s="4">
        <v>43060.0</v>
      </c>
      <c r="D180" s="4">
        <v>43062.0</v>
      </c>
      <c r="E180" s="1" t="s">
        <v>26</v>
      </c>
      <c r="F180" s="1" t="s">
        <v>335</v>
      </c>
      <c r="G180" s="1" t="s">
        <v>336</v>
      </c>
      <c r="H180" s="1" t="s">
        <v>29</v>
      </c>
      <c r="I180" s="1" t="s">
        <v>30</v>
      </c>
      <c r="J180" s="1" t="s">
        <v>610</v>
      </c>
      <c r="K180" s="1" t="s">
        <v>501</v>
      </c>
      <c r="L180" s="1">
        <v>43055.0</v>
      </c>
      <c r="M180" s="1" t="s">
        <v>151</v>
      </c>
      <c r="N180" s="1" t="s">
        <v>723</v>
      </c>
      <c r="O180" s="1" t="s">
        <v>49</v>
      </c>
      <c r="P180" s="1" t="s">
        <v>582</v>
      </c>
      <c r="Q180" s="1" t="s">
        <v>724</v>
      </c>
      <c r="R180" s="1">
        <v>15.88</v>
      </c>
      <c r="S180" s="1">
        <v>5.0</v>
      </c>
      <c r="T180" s="1">
        <v>0.2</v>
      </c>
      <c r="U180" s="1">
        <v>-3.7715</v>
      </c>
      <c r="V180" s="1" t="str">
        <f>IF(M180=People!B$2,People!A$2,IF(M180=People!B$3,People!A$3,IF(M180=People!B$4,People!A$4,IF(M180=People!B$5,People!A$5,0))))</f>
        <v>Chuck Magee</v>
      </c>
      <c r="W180" s="5" t="str">
        <f t="array" ref="W180">IFERROR(INDEX(Returns!A:A,MATCH(B180,Returns!B:B,0)),"No")</f>
        <v>No</v>
      </c>
      <c r="X180" s="3">
        <f t="shared" si="1"/>
        <v>11</v>
      </c>
      <c r="Y180" s="3">
        <f t="shared" si="2"/>
        <v>2017</v>
      </c>
    </row>
    <row r="181" ht="14.25" customHeight="1">
      <c r="A181" s="1">
        <v>180.0</v>
      </c>
      <c r="B181" s="3" t="s">
        <v>725</v>
      </c>
      <c r="C181" s="4">
        <v>43084.0</v>
      </c>
      <c r="D181" s="4">
        <v>43088.0</v>
      </c>
      <c r="E181" s="1" t="s">
        <v>53</v>
      </c>
      <c r="F181" s="1" t="s">
        <v>726</v>
      </c>
      <c r="G181" s="1" t="s">
        <v>727</v>
      </c>
      <c r="H181" s="1" t="s">
        <v>105</v>
      </c>
      <c r="I181" s="1" t="s">
        <v>30</v>
      </c>
      <c r="J181" s="1" t="s">
        <v>269</v>
      </c>
      <c r="K181" s="1" t="s">
        <v>270</v>
      </c>
      <c r="L181" s="1">
        <v>10009.0</v>
      </c>
      <c r="M181" s="1" t="s">
        <v>151</v>
      </c>
      <c r="N181" s="1" t="s">
        <v>728</v>
      </c>
      <c r="O181" s="1" t="s">
        <v>49</v>
      </c>
      <c r="P181" s="1" t="s">
        <v>71</v>
      </c>
      <c r="Q181" s="1" t="s">
        <v>729</v>
      </c>
      <c r="R181" s="1">
        <v>3.28</v>
      </c>
      <c r="S181" s="1">
        <v>1.0</v>
      </c>
      <c r="T181" s="1">
        <v>0.0</v>
      </c>
      <c r="U181" s="1">
        <v>1.4104</v>
      </c>
      <c r="V181" s="1" t="str">
        <f>IF(M181=People!B$2,People!A$2,IF(M181=People!B$3,People!A$3,IF(M181=People!B$4,People!A$4,IF(M181=People!B$5,People!A$5,0))))</f>
        <v>Chuck Magee</v>
      </c>
      <c r="W181" s="5" t="str">
        <f t="array" ref="W181">IFERROR(INDEX(Returns!A:A,MATCH(B181,Returns!B:B,0)),"No")</f>
        <v>No</v>
      </c>
      <c r="X181" s="3">
        <f t="shared" si="1"/>
        <v>12</v>
      </c>
      <c r="Y181" s="3">
        <f t="shared" si="2"/>
        <v>2017</v>
      </c>
    </row>
    <row r="182" ht="14.25" customHeight="1">
      <c r="A182" s="1">
        <v>181.0</v>
      </c>
      <c r="B182" s="3" t="s">
        <v>730</v>
      </c>
      <c r="C182" s="4">
        <v>42709.0</v>
      </c>
      <c r="D182" s="4">
        <v>42713.0</v>
      </c>
      <c r="E182" s="1" t="s">
        <v>26</v>
      </c>
      <c r="F182" s="1" t="s">
        <v>731</v>
      </c>
      <c r="G182" s="1" t="s">
        <v>732</v>
      </c>
      <c r="H182" s="1" t="s">
        <v>44</v>
      </c>
      <c r="I182" s="1" t="s">
        <v>30</v>
      </c>
      <c r="J182" s="1" t="s">
        <v>360</v>
      </c>
      <c r="K182" s="1" t="s">
        <v>214</v>
      </c>
      <c r="L182" s="1">
        <v>62521.0</v>
      </c>
      <c r="M182" s="1" t="s">
        <v>108</v>
      </c>
      <c r="N182" s="1" t="s">
        <v>733</v>
      </c>
      <c r="O182" s="1" t="s">
        <v>49</v>
      </c>
      <c r="P182" s="1" t="s">
        <v>62</v>
      </c>
      <c r="Q182" s="1" t="s">
        <v>734</v>
      </c>
      <c r="R182" s="1">
        <v>24.816</v>
      </c>
      <c r="S182" s="1">
        <v>2.0</v>
      </c>
      <c r="T182" s="1">
        <v>0.2</v>
      </c>
      <c r="U182" s="1">
        <v>1.8612000000000002</v>
      </c>
      <c r="V182" s="1" t="str">
        <f>IF(M182=People!B$2,People!A$2,IF(M182=People!B$3,People!A$3,IF(M182=People!B$4,People!A$4,IF(M182=People!B$5,People!A$5,0))))</f>
        <v>Kelly Williams</v>
      </c>
      <c r="W182" s="5" t="str">
        <f t="array" ref="W182">IFERROR(INDEX(Returns!A:A,MATCH(B182,Returns!B:B,0)),"No")</f>
        <v>No</v>
      </c>
      <c r="X182" s="3">
        <f t="shared" si="1"/>
        <v>12</v>
      </c>
      <c r="Y182" s="3">
        <f t="shared" si="2"/>
        <v>2016</v>
      </c>
    </row>
    <row r="183" ht="14.25" customHeight="1">
      <c r="A183" s="1">
        <v>182.0</v>
      </c>
      <c r="B183" s="3" t="s">
        <v>730</v>
      </c>
      <c r="C183" s="4">
        <v>42709.0</v>
      </c>
      <c r="D183" s="4">
        <v>42713.0</v>
      </c>
      <c r="E183" s="1" t="s">
        <v>26</v>
      </c>
      <c r="F183" s="1" t="s">
        <v>731</v>
      </c>
      <c r="G183" s="1" t="s">
        <v>732</v>
      </c>
      <c r="H183" s="1" t="s">
        <v>44</v>
      </c>
      <c r="I183" s="1" t="s">
        <v>30</v>
      </c>
      <c r="J183" s="1" t="s">
        <v>360</v>
      </c>
      <c r="K183" s="1" t="s">
        <v>214</v>
      </c>
      <c r="L183" s="1">
        <v>62521.0</v>
      </c>
      <c r="M183" s="1" t="s">
        <v>108</v>
      </c>
      <c r="N183" s="1" t="s">
        <v>735</v>
      </c>
      <c r="O183" s="1" t="s">
        <v>74</v>
      </c>
      <c r="P183" s="1" t="s">
        <v>164</v>
      </c>
      <c r="Q183" s="1" t="s">
        <v>736</v>
      </c>
      <c r="R183" s="1">
        <v>408.744</v>
      </c>
      <c r="S183" s="1">
        <v>7.0</v>
      </c>
      <c r="T183" s="1">
        <v>0.2</v>
      </c>
      <c r="U183" s="1">
        <v>76.6395</v>
      </c>
      <c r="V183" s="1" t="str">
        <f>IF(M183=People!B$2,People!A$2,IF(M183=People!B$3,People!A$3,IF(M183=People!B$4,People!A$4,IF(M183=People!B$5,People!A$5,0))))</f>
        <v>Kelly Williams</v>
      </c>
      <c r="W183" s="5" t="str">
        <f t="array" ref="W183">IFERROR(INDEX(Returns!A:A,MATCH(B183,Returns!B:B,0)),"No")</f>
        <v>No</v>
      </c>
      <c r="X183" s="3">
        <f t="shared" si="1"/>
        <v>12</v>
      </c>
      <c r="Y183" s="3">
        <f t="shared" si="2"/>
        <v>2016</v>
      </c>
    </row>
    <row r="184" ht="14.25" customHeight="1">
      <c r="A184" s="1">
        <v>183.0</v>
      </c>
      <c r="B184" s="3" t="s">
        <v>737</v>
      </c>
      <c r="C184" s="4">
        <v>42693.0</v>
      </c>
      <c r="D184" s="4">
        <v>42698.0</v>
      </c>
      <c r="E184" s="1" t="s">
        <v>26</v>
      </c>
      <c r="F184" s="1" t="s">
        <v>738</v>
      </c>
      <c r="G184" s="1" t="s">
        <v>739</v>
      </c>
      <c r="H184" s="1" t="s">
        <v>105</v>
      </c>
      <c r="I184" s="1" t="s">
        <v>30</v>
      </c>
      <c r="J184" s="1" t="s">
        <v>740</v>
      </c>
      <c r="K184" s="1" t="s">
        <v>741</v>
      </c>
      <c r="L184" s="1">
        <v>71203.0</v>
      </c>
      <c r="M184" s="1" t="s">
        <v>33</v>
      </c>
      <c r="N184" s="1" t="s">
        <v>742</v>
      </c>
      <c r="O184" s="1" t="s">
        <v>74</v>
      </c>
      <c r="P184" s="1" t="s">
        <v>75</v>
      </c>
      <c r="Q184" s="1" t="s">
        <v>743</v>
      </c>
      <c r="R184" s="1">
        <v>503.96</v>
      </c>
      <c r="S184" s="1">
        <v>4.0</v>
      </c>
      <c r="T184" s="1">
        <v>0.0</v>
      </c>
      <c r="U184" s="1">
        <v>131.0296</v>
      </c>
      <c r="V184" s="1" t="str">
        <f>IF(M184=People!B$2,People!A$2,IF(M184=People!B$3,People!A$3,IF(M184=People!B$4,People!A$4,IF(M184=People!B$5,People!A$5,0))))</f>
        <v>Cassandra Brandow</v>
      </c>
      <c r="W184" s="5" t="str">
        <f t="array" ref="W184">IFERROR(INDEX(Returns!A:A,MATCH(B184,Returns!B:B,0)),"No")</f>
        <v>No</v>
      </c>
      <c r="X184" s="3">
        <f t="shared" si="1"/>
        <v>11</v>
      </c>
      <c r="Y184" s="3">
        <f t="shared" si="2"/>
        <v>2016</v>
      </c>
    </row>
    <row r="185" ht="14.25" customHeight="1">
      <c r="A185" s="1">
        <v>184.0</v>
      </c>
      <c r="B185" s="3" t="s">
        <v>737</v>
      </c>
      <c r="C185" s="4">
        <v>42693.0</v>
      </c>
      <c r="D185" s="4">
        <v>42698.0</v>
      </c>
      <c r="E185" s="1" t="s">
        <v>26</v>
      </c>
      <c r="F185" s="1" t="s">
        <v>738</v>
      </c>
      <c r="G185" s="1" t="s">
        <v>739</v>
      </c>
      <c r="H185" s="1" t="s">
        <v>105</v>
      </c>
      <c r="I185" s="1" t="s">
        <v>30</v>
      </c>
      <c r="J185" s="1" t="s">
        <v>740</v>
      </c>
      <c r="K185" s="1" t="s">
        <v>741</v>
      </c>
      <c r="L185" s="1">
        <v>71203.0</v>
      </c>
      <c r="M185" s="1" t="s">
        <v>33</v>
      </c>
      <c r="N185" s="1" t="s">
        <v>744</v>
      </c>
      <c r="O185" s="1" t="s">
        <v>74</v>
      </c>
      <c r="P185" s="1" t="s">
        <v>75</v>
      </c>
      <c r="Q185" s="1" t="s">
        <v>745</v>
      </c>
      <c r="R185" s="1">
        <v>149.95</v>
      </c>
      <c r="S185" s="1">
        <v>5.0</v>
      </c>
      <c r="T185" s="1">
        <v>0.0</v>
      </c>
      <c r="U185" s="1">
        <v>41.986</v>
      </c>
      <c r="V185" s="1" t="str">
        <f>IF(M185=People!B$2,People!A$2,IF(M185=People!B$3,People!A$3,IF(M185=People!B$4,People!A$4,IF(M185=People!B$5,People!A$5,0))))</f>
        <v>Cassandra Brandow</v>
      </c>
      <c r="W185" s="5" t="str">
        <f t="array" ref="W185">IFERROR(INDEX(Returns!A:A,MATCH(B185,Returns!B:B,0)),"No")</f>
        <v>No</v>
      </c>
      <c r="X185" s="3">
        <f t="shared" si="1"/>
        <v>11</v>
      </c>
      <c r="Y185" s="3">
        <f t="shared" si="2"/>
        <v>2016</v>
      </c>
    </row>
    <row r="186" ht="14.25" customHeight="1">
      <c r="A186" s="1">
        <v>185.0</v>
      </c>
      <c r="B186" s="3" t="s">
        <v>737</v>
      </c>
      <c r="C186" s="4">
        <v>42693.0</v>
      </c>
      <c r="D186" s="4">
        <v>42698.0</v>
      </c>
      <c r="E186" s="1" t="s">
        <v>26</v>
      </c>
      <c r="F186" s="1" t="s">
        <v>738</v>
      </c>
      <c r="G186" s="1" t="s">
        <v>739</v>
      </c>
      <c r="H186" s="1" t="s">
        <v>105</v>
      </c>
      <c r="I186" s="1" t="s">
        <v>30</v>
      </c>
      <c r="J186" s="1" t="s">
        <v>740</v>
      </c>
      <c r="K186" s="1" t="s">
        <v>741</v>
      </c>
      <c r="L186" s="1">
        <v>71203.0</v>
      </c>
      <c r="M186" s="1" t="s">
        <v>33</v>
      </c>
      <c r="N186" s="1" t="s">
        <v>746</v>
      </c>
      <c r="O186" s="1" t="s">
        <v>74</v>
      </c>
      <c r="P186" s="1" t="s">
        <v>164</v>
      </c>
      <c r="Q186" s="1" t="s">
        <v>747</v>
      </c>
      <c r="R186" s="1">
        <v>29.0</v>
      </c>
      <c r="S186" s="1">
        <v>2.0</v>
      </c>
      <c r="T186" s="1">
        <v>0.0</v>
      </c>
      <c r="U186" s="1">
        <v>7.25</v>
      </c>
      <c r="V186" s="1" t="str">
        <f>IF(M186=People!B$2,People!A$2,IF(M186=People!B$3,People!A$3,IF(M186=People!B$4,People!A$4,IF(M186=People!B$5,People!A$5,0))))</f>
        <v>Cassandra Brandow</v>
      </c>
      <c r="W186" s="5" t="str">
        <f t="array" ref="W186">IFERROR(INDEX(Returns!A:A,MATCH(B186,Returns!B:B,0)),"No")</f>
        <v>No</v>
      </c>
      <c r="X186" s="3">
        <f t="shared" si="1"/>
        <v>11</v>
      </c>
      <c r="Y186" s="3">
        <f t="shared" si="2"/>
        <v>2016</v>
      </c>
    </row>
    <row r="187" ht="14.25" customHeight="1">
      <c r="A187" s="1">
        <v>186.0</v>
      </c>
      <c r="B187" s="3" t="s">
        <v>748</v>
      </c>
      <c r="C187" s="4">
        <v>43432.0</v>
      </c>
      <c r="D187" s="4">
        <v>43436.0</v>
      </c>
      <c r="E187" s="1" t="s">
        <v>53</v>
      </c>
      <c r="F187" s="1" t="s">
        <v>749</v>
      </c>
      <c r="G187" s="1" t="s">
        <v>750</v>
      </c>
      <c r="H187" s="1" t="s">
        <v>29</v>
      </c>
      <c r="I187" s="1" t="s">
        <v>30</v>
      </c>
      <c r="J187" s="1" t="s">
        <v>751</v>
      </c>
      <c r="K187" s="1" t="s">
        <v>752</v>
      </c>
      <c r="L187" s="1">
        <v>6824.0</v>
      </c>
      <c r="M187" s="1" t="s">
        <v>151</v>
      </c>
      <c r="N187" s="1" t="s">
        <v>753</v>
      </c>
      <c r="O187" s="1" t="s">
        <v>49</v>
      </c>
      <c r="P187" s="1" t="s">
        <v>78</v>
      </c>
      <c r="Q187" s="1" t="s">
        <v>754</v>
      </c>
      <c r="R187" s="1">
        <v>7.16</v>
      </c>
      <c r="S187" s="1">
        <v>2.0</v>
      </c>
      <c r="T187" s="1">
        <v>0.0</v>
      </c>
      <c r="U187" s="1">
        <v>3.4368</v>
      </c>
      <c r="V187" s="1" t="str">
        <f>IF(M187=People!B$2,People!A$2,IF(M187=People!B$3,People!A$3,IF(M187=People!B$4,People!A$4,IF(M187=People!B$5,People!A$5,0))))</f>
        <v>Chuck Magee</v>
      </c>
      <c r="W187" s="5" t="str">
        <f t="array" ref="W187">IFERROR(INDEX(Returns!A:A,MATCH(B187,Returns!B:B,0)),"No")</f>
        <v>No</v>
      </c>
      <c r="X187" s="3">
        <f t="shared" si="1"/>
        <v>11</v>
      </c>
      <c r="Y187" s="3">
        <f t="shared" si="2"/>
        <v>2018</v>
      </c>
    </row>
    <row r="188" ht="14.25" customHeight="1">
      <c r="A188" s="1">
        <v>187.0</v>
      </c>
      <c r="B188" s="3" t="s">
        <v>755</v>
      </c>
      <c r="C188" s="4">
        <v>42608.0</v>
      </c>
      <c r="D188" s="4">
        <v>42612.0</v>
      </c>
      <c r="E188" s="1" t="s">
        <v>53</v>
      </c>
      <c r="F188" s="1" t="s">
        <v>756</v>
      </c>
      <c r="G188" s="1" t="s">
        <v>757</v>
      </c>
      <c r="H188" s="1" t="s">
        <v>105</v>
      </c>
      <c r="I188" s="1" t="s">
        <v>30</v>
      </c>
      <c r="J188" s="1" t="s">
        <v>45</v>
      </c>
      <c r="K188" s="1" t="s">
        <v>46</v>
      </c>
      <c r="L188" s="1">
        <v>90032.0</v>
      </c>
      <c r="M188" s="1" t="s">
        <v>47</v>
      </c>
      <c r="N188" s="1" t="s">
        <v>758</v>
      </c>
      <c r="O188" s="1" t="s">
        <v>74</v>
      </c>
      <c r="P188" s="1" t="s">
        <v>164</v>
      </c>
      <c r="Q188" s="1" t="s">
        <v>759</v>
      </c>
      <c r="R188" s="1">
        <v>176.8</v>
      </c>
      <c r="S188" s="1">
        <v>8.0</v>
      </c>
      <c r="T188" s="1">
        <v>0.0</v>
      </c>
      <c r="U188" s="1">
        <v>22.984</v>
      </c>
      <c r="V188" s="1" t="str">
        <f>IF(M188=People!B$2,People!A$2,IF(M188=People!B$3,People!A$3,IF(M188=People!B$4,People!A$4,IF(M188=People!B$5,People!A$5,0))))</f>
        <v>Anna Andreadi</v>
      </c>
      <c r="W188" s="5" t="str">
        <f t="array" ref="W188">IFERROR(INDEX(Returns!A:A,MATCH(B188,Returns!B:B,0)),"No")</f>
        <v>No</v>
      </c>
      <c r="X188" s="3">
        <f t="shared" si="1"/>
        <v>8</v>
      </c>
      <c r="Y188" s="3">
        <f t="shared" si="2"/>
        <v>2016</v>
      </c>
    </row>
    <row r="189" ht="14.25" customHeight="1">
      <c r="A189" s="1">
        <v>188.0</v>
      </c>
      <c r="B189" s="3" t="s">
        <v>760</v>
      </c>
      <c r="C189" s="4">
        <v>43297.0</v>
      </c>
      <c r="D189" s="4">
        <v>43303.0</v>
      </c>
      <c r="E189" s="1" t="s">
        <v>53</v>
      </c>
      <c r="F189" s="1" t="s">
        <v>761</v>
      </c>
      <c r="G189" s="1" t="s">
        <v>762</v>
      </c>
      <c r="H189" s="1" t="s">
        <v>44</v>
      </c>
      <c r="I189" s="1" t="s">
        <v>30</v>
      </c>
      <c r="J189" s="1" t="s">
        <v>763</v>
      </c>
      <c r="K189" s="1" t="s">
        <v>107</v>
      </c>
      <c r="L189" s="1">
        <v>75051.0</v>
      </c>
      <c r="M189" s="1" t="s">
        <v>108</v>
      </c>
      <c r="N189" s="1" t="s">
        <v>764</v>
      </c>
      <c r="O189" s="1" t="s">
        <v>49</v>
      </c>
      <c r="P189" s="1" t="s">
        <v>62</v>
      </c>
      <c r="Q189" s="1" t="s">
        <v>765</v>
      </c>
      <c r="R189" s="1">
        <v>37.224</v>
      </c>
      <c r="S189" s="1">
        <v>3.0</v>
      </c>
      <c r="T189" s="1">
        <v>0.2</v>
      </c>
      <c r="U189" s="1">
        <v>3.7224</v>
      </c>
      <c r="V189" s="1" t="str">
        <f>IF(M189=People!B$2,People!A$2,IF(M189=People!B$3,People!A$3,IF(M189=People!B$4,People!A$4,IF(M189=People!B$5,People!A$5,0))))</f>
        <v>Kelly Williams</v>
      </c>
      <c r="W189" s="5" t="str">
        <f t="array" ref="W189">IFERROR(INDEX(Returns!A:A,MATCH(B189,Returns!B:B,0)),"No")</f>
        <v>No</v>
      </c>
      <c r="X189" s="3">
        <f t="shared" si="1"/>
        <v>7</v>
      </c>
      <c r="Y189" s="3">
        <f t="shared" si="2"/>
        <v>2018</v>
      </c>
    </row>
    <row r="190" ht="14.25" customHeight="1">
      <c r="A190" s="1">
        <v>189.0</v>
      </c>
      <c r="B190" s="3" t="s">
        <v>760</v>
      </c>
      <c r="C190" s="4">
        <v>43297.0</v>
      </c>
      <c r="D190" s="4">
        <v>43303.0</v>
      </c>
      <c r="E190" s="1" t="s">
        <v>53</v>
      </c>
      <c r="F190" s="1" t="s">
        <v>761</v>
      </c>
      <c r="G190" s="1" t="s">
        <v>762</v>
      </c>
      <c r="H190" s="1" t="s">
        <v>44</v>
      </c>
      <c r="I190" s="1" t="s">
        <v>30</v>
      </c>
      <c r="J190" s="1" t="s">
        <v>763</v>
      </c>
      <c r="K190" s="1" t="s">
        <v>107</v>
      </c>
      <c r="L190" s="1">
        <v>75051.0</v>
      </c>
      <c r="M190" s="1" t="s">
        <v>108</v>
      </c>
      <c r="N190" s="1" t="s">
        <v>635</v>
      </c>
      <c r="O190" s="1" t="s">
        <v>49</v>
      </c>
      <c r="P190" s="1" t="s">
        <v>93</v>
      </c>
      <c r="Q190" s="1" t="s">
        <v>636</v>
      </c>
      <c r="R190" s="1">
        <v>20.016</v>
      </c>
      <c r="S190" s="1">
        <v>3.0</v>
      </c>
      <c r="T190" s="1">
        <v>0.2</v>
      </c>
      <c r="U190" s="1">
        <v>6.255</v>
      </c>
      <c r="V190" s="1" t="str">
        <f>IF(M190=People!B$2,People!A$2,IF(M190=People!B$3,People!A$3,IF(M190=People!B$4,People!A$4,IF(M190=People!B$5,People!A$5,0))))</f>
        <v>Kelly Williams</v>
      </c>
      <c r="W190" s="5" t="str">
        <f t="array" ref="W190">IFERROR(INDEX(Returns!A:A,MATCH(B190,Returns!B:B,0)),"No")</f>
        <v>No</v>
      </c>
      <c r="X190" s="3">
        <f t="shared" si="1"/>
        <v>7</v>
      </c>
      <c r="Y190" s="3">
        <f t="shared" si="2"/>
        <v>2018</v>
      </c>
    </row>
    <row r="191" ht="14.25" customHeight="1">
      <c r="A191" s="1">
        <v>190.0</v>
      </c>
      <c r="B191" s="3" t="s">
        <v>766</v>
      </c>
      <c r="C191" s="4">
        <v>43020.0</v>
      </c>
      <c r="D191" s="4">
        <v>43022.0</v>
      </c>
      <c r="E191" s="1" t="s">
        <v>191</v>
      </c>
      <c r="F191" s="1" t="s">
        <v>767</v>
      </c>
      <c r="G191" s="1" t="s">
        <v>768</v>
      </c>
      <c r="H191" s="1" t="s">
        <v>105</v>
      </c>
      <c r="I191" s="1" t="s">
        <v>30</v>
      </c>
      <c r="J191" s="1" t="s">
        <v>269</v>
      </c>
      <c r="K191" s="1" t="s">
        <v>270</v>
      </c>
      <c r="L191" s="1">
        <v>10035.0</v>
      </c>
      <c r="M191" s="1" t="s">
        <v>151</v>
      </c>
      <c r="N191" s="1" t="s">
        <v>769</v>
      </c>
      <c r="O191" s="1" t="s">
        <v>35</v>
      </c>
      <c r="P191" s="1" t="s">
        <v>36</v>
      </c>
      <c r="Q191" s="1" t="s">
        <v>770</v>
      </c>
      <c r="R191" s="1">
        <v>899.136</v>
      </c>
      <c r="S191" s="1">
        <v>4.0</v>
      </c>
      <c r="T191" s="1">
        <v>0.2</v>
      </c>
      <c r="U191" s="1">
        <v>112.392</v>
      </c>
      <c r="V191" s="1" t="str">
        <f>IF(M191=People!B$2,People!A$2,IF(M191=People!B$3,People!A$3,IF(M191=People!B$4,People!A$4,IF(M191=People!B$5,People!A$5,0))))</f>
        <v>Chuck Magee</v>
      </c>
      <c r="W191" s="5" t="str">
        <f t="array" ref="W191">IFERROR(INDEX(Returns!A:A,MATCH(B191,Returns!B:B,0)),"No")</f>
        <v>No</v>
      </c>
      <c r="X191" s="3">
        <f t="shared" si="1"/>
        <v>10</v>
      </c>
      <c r="Y191" s="3">
        <f t="shared" si="2"/>
        <v>2017</v>
      </c>
    </row>
    <row r="192" ht="14.25" customHeight="1">
      <c r="A192" s="1">
        <v>191.0</v>
      </c>
      <c r="B192" s="3" t="s">
        <v>766</v>
      </c>
      <c r="C192" s="4">
        <v>43020.0</v>
      </c>
      <c r="D192" s="4">
        <v>43022.0</v>
      </c>
      <c r="E192" s="1" t="s">
        <v>191</v>
      </c>
      <c r="F192" s="1" t="s">
        <v>767</v>
      </c>
      <c r="G192" s="1" t="s">
        <v>768</v>
      </c>
      <c r="H192" s="1" t="s">
        <v>105</v>
      </c>
      <c r="I192" s="1" t="s">
        <v>30</v>
      </c>
      <c r="J192" s="1" t="s">
        <v>269</v>
      </c>
      <c r="K192" s="1" t="s">
        <v>270</v>
      </c>
      <c r="L192" s="1">
        <v>10035.0</v>
      </c>
      <c r="M192" s="1" t="s">
        <v>151</v>
      </c>
      <c r="N192" s="1" t="s">
        <v>771</v>
      </c>
      <c r="O192" s="1" t="s">
        <v>74</v>
      </c>
      <c r="P192" s="1" t="s">
        <v>75</v>
      </c>
      <c r="Q192" s="1" t="s">
        <v>772</v>
      </c>
      <c r="R192" s="1">
        <v>71.76</v>
      </c>
      <c r="S192" s="1">
        <v>6.0</v>
      </c>
      <c r="T192" s="1">
        <v>0.0</v>
      </c>
      <c r="U192" s="1">
        <v>20.0928</v>
      </c>
      <c r="V192" s="1" t="str">
        <f>IF(M192=People!B$2,People!A$2,IF(M192=People!B$3,People!A$3,IF(M192=People!B$4,People!A$4,IF(M192=People!B$5,People!A$5,0))))</f>
        <v>Chuck Magee</v>
      </c>
      <c r="W192" s="5" t="str">
        <f t="array" ref="W192">IFERROR(INDEX(Returns!A:A,MATCH(B192,Returns!B:B,0)),"No")</f>
        <v>No</v>
      </c>
      <c r="X192" s="3">
        <f t="shared" si="1"/>
        <v>10</v>
      </c>
      <c r="Y192" s="3">
        <f t="shared" si="2"/>
        <v>2017</v>
      </c>
    </row>
    <row r="193" ht="14.25" customHeight="1">
      <c r="A193" s="1">
        <v>192.0</v>
      </c>
      <c r="B193" s="3" t="s">
        <v>766</v>
      </c>
      <c r="C193" s="4">
        <v>43020.0</v>
      </c>
      <c r="D193" s="4">
        <v>43022.0</v>
      </c>
      <c r="E193" s="1" t="s">
        <v>191</v>
      </c>
      <c r="F193" s="1" t="s">
        <v>767</v>
      </c>
      <c r="G193" s="1" t="s">
        <v>768</v>
      </c>
      <c r="H193" s="1" t="s">
        <v>105</v>
      </c>
      <c r="I193" s="1" t="s">
        <v>30</v>
      </c>
      <c r="J193" s="1" t="s">
        <v>269</v>
      </c>
      <c r="K193" s="1" t="s">
        <v>270</v>
      </c>
      <c r="L193" s="1">
        <v>10035.0</v>
      </c>
      <c r="M193" s="1" t="s">
        <v>151</v>
      </c>
      <c r="N193" s="1" t="s">
        <v>773</v>
      </c>
      <c r="O193" s="1" t="s">
        <v>49</v>
      </c>
      <c r="P193" s="1" t="s">
        <v>93</v>
      </c>
      <c r="Q193" s="1" t="s">
        <v>774</v>
      </c>
      <c r="R193" s="1">
        <v>51.84</v>
      </c>
      <c r="S193" s="1">
        <v>8.0</v>
      </c>
      <c r="T193" s="1">
        <v>0.0</v>
      </c>
      <c r="U193" s="1">
        <v>24.8832</v>
      </c>
      <c r="V193" s="1" t="str">
        <f>IF(M193=People!B$2,People!A$2,IF(M193=People!B$3,People!A$3,IF(M193=People!B$4,People!A$4,IF(M193=People!B$5,People!A$5,0))))</f>
        <v>Chuck Magee</v>
      </c>
      <c r="W193" s="5" t="str">
        <f t="array" ref="W193">IFERROR(INDEX(Returns!A:A,MATCH(B193,Returns!B:B,0)),"No")</f>
        <v>No</v>
      </c>
      <c r="X193" s="3">
        <f t="shared" si="1"/>
        <v>10</v>
      </c>
      <c r="Y193" s="3">
        <f t="shared" si="2"/>
        <v>2017</v>
      </c>
    </row>
    <row r="194" ht="14.25" customHeight="1">
      <c r="A194" s="1">
        <v>193.0</v>
      </c>
      <c r="B194" s="3" t="s">
        <v>766</v>
      </c>
      <c r="C194" s="4">
        <v>43020.0</v>
      </c>
      <c r="D194" s="4">
        <v>43022.0</v>
      </c>
      <c r="E194" s="1" t="s">
        <v>191</v>
      </c>
      <c r="F194" s="1" t="s">
        <v>767</v>
      </c>
      <c r="G194" s="1" t="s">
        <v>768</v>
      </c>
      <c r="H194" s="1" t="s">
        <v>105</v>
      </c>
      <c r="I194" s="1" t="s">
        <v>30</v>
      </c>
      <c r="J194" s="1" t="s">
        <v>269</v>
      </c>
      <c r="K194" s="1" t="s">
        <v>270</v>
      </c>
      <c r="L194" s="1">
        <v>10035.0</v>
      </c>
      <c r="M194" s="1" t="s">
        <v>151</v>
      </c>
      <c r="N194" s="1" t="s">
        <v>204</v>
      </c>
      <c r="O194" s="1" t="s">
        <v>35</v>
      </c>
      <c r="P194" s="1" t="s">
        <v>36</v>
      </c>
      <c r="Q194" s="1" t="s">
        <v>205</v>
      </c>
      <c r="R194" s="1">
        <v>626.352</v>
      </c>
      <c r="S194" s="1">
        <v>3.0</v>
      </c>
      <c r="T194" s="1">
        <v>0.2</v>
      </c>
      <c r="U194" s="1">
        <v>46.9764</v>
      </c>
      <c r="V194" s="1" t="str">
        <f>IF(M194=People!B$2,People!A$2,IF(M194=People!B$3,People!A$3,IF(M194=People!B$4,People!A$4,IF(M194=People!B$5,People!A$5,0))))</f>
        <v>Chuck Magee</v>
      </c>
      <c r="W194" s="5" t="str">
        <f t="array" ref="W194">IFERROR(INDEX(Returns!A:A,MATCH(B194,Returns!B:B,0)),"No")</f>
        <v>No</v>
      </c>
      <c r="X194" s="3">
        <f t="shared" si="1"/>
        <v>10</v>
      </c>
      <c r="Y194" s="3">
        <f t="shared" si="2"/>
        <v>2017</v>
      </c>
    </row>
    <row r="195" ht="14.25" customHeight="1">
      <c r="A195" s="1">
        <v>194.0</v>
      </c>
      <c r="B195" s="3" t="s">
        <v>766</v>
      </c>
      <c r="C195" s="4">
        <v>43020.0</v>
      </c>
      <c r="D195" s="4">
        <v>43022.0</v>
      </c>
      <c r="E195" s="1" t="s">
        <v>191</v>
      </c>
      <c r="F195" s="1" t="s">
        <v>767</v>
      </c>
      <c r="G195" s="1" t="s">
        <v>768</v>
      </c>
      <c r="H195" s="1" t="s">
        <v>105</v>
      </c>
      <c r="I195" s="1" t="s">
        <v>30</v>
      </c>
      <c r="J195" s="1" t="s">
        <v>269</v>
      </c>
      <c r="K195" s="1" t="s">
        <v>270</v>
      </c>
      <c r="L195" s="1">
        <v>10035.0</v>
      </c>
      <c r="M195" s="1" t="s">
        <v>151</v>
      </c>
      <c r="N195" s="1" t="s">
        <v>775</v>
      </c>
      <c r="O195" s="1" t="s">
        <v>49</v>
      </c>
      <c r="P195" s="1" t="s">
        <v>71</v>
      </c>
      <c r="Q195" s="1" t="s">
        <v>776</v>
      </c>
      <c r="R195" s="1">
        <v>19.9</v>
      </c>
      <c r="S195" s="1">
        <v>5.0</v>
      </c>
      <c r="T195" s="1">
        <v>0.0</v>
      </c>
      <c r="U195" s="1">
        <v>6.567</v>
      </c>
      <c r="V195" s="1" t="str">
        <f>IF(M195=People!B$2,People!A$2,IF(M195=People!B$3,People!A$3,IF(M195=People!B$4,People!A$4,IF(M195=People!B$5,People!A$5,0))))</f>
        <v>Chuck Magee</v>
      </c>
      <c r="W195" s="5" t="str">
        <f t="array" ref="W195">IFERROR(INDEX(Returns!A:A,MATCH(B195,Returns!B:B,0)),"No")</f>
        <v>No</v>
      </c>
      <c r="X195" s="3">
        <f t="shared" si="1"/>
        <v>10</v>
      </c>
      <c r="Y195" s="3">
        <f t="shared" si="2"/>
        <v>2017</v>
      </c>
    </row>
    <row r="196" ht="14.25" customHeight="1">
      <c r="A196" s="1">
        <v>195.0</v>
      </c>
      <c r="B196" s="3" t="s">
        <v>777</v>
      </c>
      <c r="C196" s="4">
        <v>43039.0</v>
      </c>
      <c r="D196" s="4">
        <v>43045.0</v>
      </c>
      <c r="E196" s="1" t="s">
        <v>53</v>
      </c>
      <c r="F196" s="1" t="s">
        <v>778</v>
      </c>
      <c r="G196" s="1" t="s">
        <v>779</v>
      </c>
      <c r="H196" s="1" t="s">
        <v>44</v>
      </c>
      <c r="I196" s="1" t="s">
        <v>30</v>
      </c>
      <c r="J196" s="1" t="s">
        <v>780</v>
      </c>
      <c r="K196" s="1" t="s">
        <v>46</v>
      </c>
      <c r="L196" s="1">
        <v>92374.0</v>
      </c>
      <c r="M196" s="1" t="s">
        <v>47</v>
      </c>
      <c r="N196" s="1" t="s">
        <v>175</v>
      </c>
      <c r="O196" s="1" t="s">
        <v>49</v>
      </c>
      <c r="P196" s="1" t="s">
        <v>176</v>
      </c>
      <c r="Q196" s="1" t="s">
        <v>177</v>
      </c>
      <c r="R196" s="1">
        <v>14.28</v>
      </c>
      <c r="S196" s="1">
        <v>7.0</v>
      </c>
      <c r="T196" s="1">
        <v>0.0</v>
      </c>
      <c r="U196" s="1">
        <v>6.7116</v>
      </c>
      <c r="V196" s="1" t="str">
        <f>IF(M196=People!B$2,People!A$2,IF(M196=People!B$3,People!A$3,IF(M196=People!B$4,People!A$4,IF(M196=People!B$5,People!A$5,0))))</f>
        <v>Anna Andreadi</v>
      </c>
      <c r="W196" s="5" t="str">
        <f t="array" ref="W196">IFERROR(INDEX(Returns!A:A,MATCH(B196,Returns!B:B,0)),"No")</f>
        <v>No</v>
      </c>
      <c r="X196" s="3">
        <f t="shared" si="1"/>
        <v>10</v>
      </c>
      <c r="Y196" s="3">
        <f t="shared" si="2"/>
        <v>2017</v>
      </c>
    </row>
    <row r="197" ht="14.25" customHeight="1">
      <c r="A197" s="1">
        <v>196.0</v>
      </c>
      <c r="B197" s="3" t="s">
        <v>781</v>
      </c>
      <c r="C197" s="4">
        <v>42450.0</v>
      </c>
      <c r="D197" s="4">
        <v>42454.0</v>
      </c>
      <c r="E197" s="1" t="s">
        <v>53</v>
      </c>
      <c r="F197" s="1" t="s">
        <v>782</v>
      </c>
      <c r="G197" s="1" t="s">
        <v>783</v>
      </c>
      <c r="H197" s="1" t="s">
        <v>29</v>
      </c>
      <c r="I197" s="1" t="s">
        <v>30</v>
      </c>
      <c r="J197" s="1" t="s">
        <v>784</v>
      </c>
      <c r="K197" s="1" t="s">
        <v>501</v>
      </c>
      <c r="L197" s="1">
        <v>45011.0</v>
      </c>
      <c r="M197" s="1" t="s">
        <v>151</v>
      </c>
      <c r="N197" s="1" t="s">
        <v>785</v>
      </c>
      <c r="O197" s="1" t="s">
        <v>49</v>
      </c>
      <c r="P197" s="1" t="s">
        <v>71</v>
      </c>
      <c r="Q197" s="1" t="s">
        <v>786</v>
      </c>
      <c r="R197" s="1">
        <v>7.408</v>
      </c>
      <c r="S197" s="1">
        <v>2.0</v>
      </c>
      <c r="T197" s="1">
        <v>0.2</v>
      </c>
      <c r="U197" s="1">
        <v>1.2038</v>
      </c>
      <c r="V197" s="1" t="str">
        <f>IF(M197=People!B$2,People!A$2,IF(M197=People!B$3,People!A$3,IF(M197=People!B$4,People!A$4,IF(M197=People!B$5,People!A$5,0))))</f>
        <v>Chuck Magee</v>
      </c>
      <c r="W197" s="5" t="str">
        <f t="array" ref="W197">IFERROR(INDEX(Returns!A:A,MATCH(B197,Returns!B:B,0)),"No")</f>
        <v>No</v>
      </c>
      <c r="X197" s="3">
        <f t="shared" si="1"/>
        <v>3</v>
      </c>
      <c r="Y197" s="3">
        <f t="shared" si="2"/>
        <v>2016</v>
      </c>
    </row>
    <row r="198" ht="14.25" customHeight="1">
      <c r="A198" s="1">
        <v>197.0</v>
      </c>
      <c r="B198" s="3" t="s">
        <v>781</v>
      </c>
      <c r="C198" s="4">
        <v>42450.0</v>
      </c>
      <c r="D198" s="4">
        <v>42454.0</v>
      </c>
      <c r="E198" s="1" t="s">
        <v>53</v>
      </c>
      <c r="F198" s="1" t="s">
        <v>782</v>
      </c>
      <c r="G198" s="1" t="s">
        <v>783</v>
      </c>
      <c r="H198" s="1" t="s">
        <v>29</v>
      </c>
      <c r="I198" s="1" t="s">
        <v>30</v>
      </c>
      <c r="J198" s="1" t="s">
        <v>784</v>
      </c>
      <c r="K198" s="1" t="s">
        <v>501</v>
      </c>
      <c r="L198" s="1">
        <v>45011.0</v>
      </c>
      <c r="M198" s="1" t="s">
        <v>151</v>
      </c>
      <c r="N198" s="1" t="s">
        <v>787</v>
      </c>
      <c r="O198" s="1" t="s">
        <v>49</v>
      </c>
      <c r="P198" s="1" t="s">
        <v>71</v>
      </c>
      <c r="Q198" s="1" t="s">
        <v>788</v>
      </c>
      <c r="R198" s="1">
        <v>6.048</v>
      </c>
      <c r="S198" s="1">
        <v>3.0</v>
      </c>
      <c r="T198" s="1">
        <v>0.2</v>
      </c>
      <c r="U198" s="1">
        <v>1.5876000000000001</v>
      </c>
      <c r="V198" s="1" t="str">
        <f>IF(M198=People!B$2,People!A$2,IF(M198=People!B$3,People!A$3,IF(M198=People!B$4,People!A$4,IF(M198=People!B$5,People!A$5,0))))</f>
        <v>Chuck Magee</v>
      </c>
      <c r="W198" s="5" t="str">
        <f t="array" ref="W198">IFERROR(INDEX(Returns!A:A,MATCH(B198,Returns!B:B,0)),"No")</f>
        <v>No</v>
      </c>
      <c r="X198" s="3">
        <f t="shared" si="1"/>
        <v>3</v>
      </c>
      <c r="Y198" s="3">
        <f t="shared" si="2"/>
        <v>2016</v>
      </c>
    </row>
    <row r="199" ht="14.25" customHeight="1">
      <c r="A199" s="1">
        <v>198.0</v>
      </c>
      <c r="B199" s="3" t="s">
        <v>789</v>
      </c>
      <c r="C199" s="4">
        <v>43775.0</v>
      </c>
      <c r="D199" s="4">
        <v>43782.0</v>
      </c>
      <c r="E199" s="1" t="s">
        <v>53</v>
      </c>
      <c r="F199" s="1" t="s">
        <v>790</v>
      </c>
      <c r="G199" s="1" t="s">
        <v>791</v>
      </c>
      <c r="H199" s="1" t="s">
        <v>105</v>
      </c>
      <c r="I199" s="1" t="s">
        <v>30</v>
      </c>
      <c r="J199" s="1" t="s">
        <v>792</v>
      </c>
      <c r="K199" s="1" t="s">
        <v>793</v>
      </c>
      <c r="L199" s="1">
        <v>7090.0</v>
      </c>
      <c r="M199" s="1" t="s">
        <v>151</v>
      </c>
      <c r="N199" s="1" t="s">
        <v>794</v>
      </c>
      <c r="O199" s="1" t="s">
        <v>49</v>
      </c>
      <c r="P199" s="1" t="s">
        <v>62</v>
      </c>
      <c r="Q199" s="1" t="s">
        <v>795</v>
      </c>
      <c r="R199" s="1">
        <v>46.26</v>
      </c>
      <c r="S199" s="1">
        <v>3.0</v>
      </c>
      <c r="T199" s="1">
        <v>0.0</v>
      </c>
      <c r="U199" s="1">
        <v>12.0276</v>
      </c>
      <c r="V199" s="1" t="str">
        <f>IF(M199=People!B$2,People!A$2,IF(M199=People!B$3,People!A$3,IF(M199=People!B$4,People!A$4,IF(M199=People!B$5,People!A$5,0))))</f>
        <v>Chuck Magee</v>
      </c>
      <c r="W199" s="5" t="str">
        <f t="array" ref="W199">IFERROR(INDEX(Returns!A:A,MATCH(B199,Returns!B:B,0)),"No")</f>
        <v>No</v>
      </c>
      <c r="X199" s="3">
        <f t="shared" si="1"/>
        <v>11</v>
      </c>
      <c r="Y199" s="3">
        <f t="shared" si="2"/>
        <v>2019</v>
      </c>
    </row>
    <row r="200" ht="14.25" customHeight="1">
      <c r="A200" s="1">
        <v>199.0</v>
      </c>
      <c r="B200" s="3" t="s">
        <v>796</v>
      </c>
      <c r="C200" s="4">
        <v>43652.0</v>
      </c>
      <c r="D200" s="4">
        <v>43659.0</v>
      </c>
      <c r="E200" s="1" t="s">
        <v>53</v>
      </c>
      <c r="F200" s="1" t="s">
        <v>797</v>
      </c>
      <c r="G200" s="1" t="s">
        <v>798</v>
      </c>
      <c r="H200" s="1" t="s">
        <v>44</v>
      </c>
      <c r="I200" s="1" t="s">
        <v>30</v>
      </c>
      <c r="J200" s="1" t="s">
        <v>149</v>
      </c>
      <c r="K200" s="1" t="s">
        <v>150</v>
      </c>
      <c r="L200" s="1">
        <v>19120.0</v>
      </c>
      <c r="M200" s="1" t="s">
        <v>151</v>
      </c>
      <c r="N200" s="1" t="s">
        <v>799</v>
      </c>
      <c r="O200" s="1" t="s">
        <v>49</v>
      </c>
      <c r="P200" s="1" t="s">
        <v>78</v>
      </c>
      <c r="Q200" s="1" t="s">
        <v>800</v>
      </c>
      <c r="R200" s="1">
        <v>2.946</v>
      </c>
      <c r="S200" s="1">
        <v>2.0</v>
      </c>
      <c r="T200" s="1">
        <v>0.7</v>
      </c>
      <c r="U200" s="1">
        <v>-2.2586</v>
      </c>
      <c r="V200" s="1" t="str">
        <f>IF(M200=People!B$2,People!A$2,IF(M200=People!B$3,People!A$3,IF(M200=People!B$4,People!A$4,IF(M200=People!B$5,People!A$5,0))))</f>
        <v>Chuck Magee</v>
      </c>
      <c r="W200" s="5" t="str">
        <f t="array" ref="W200">IFERROR(INDEX(Returns!A:A,MATCH(B200,Returns!B:B,0)),"No")</f>
        <v>No</v>
      </c>
      <c r="X200" s="3">
        <f t="shared" si="1"/>
        <v>7</v>
      </c>
      <c r="Y200" s="3">
        <f t="shared" si="2"/>
        <v>2019</v>
      </c>
    </row>
    <row r="201" ht="14.25" customHeight="1">
      <c r="A201" s="1">
        <v>200.0</v>
      </c>
      <c r="B201" s="3" t="s">
        <v>796</v>
      </c>
      <c r="C201" s="4">
        <v>43652.0</v>
      </c>
      <c r="D201" s="4">
        <v>43659.0</v>
      </c>
      <c r="E201" s="1" t="s">
        <v>53</v>
      </c>
      <c r="F201" s="1" t="s">
        <v>797</v>
      </c>
      <c r="G201" s="1" t="s">
        <v>798</v>
      </c>
      <c r="H201" s="1" t="s">
        <v>44</v>
      </c>
      <c r="I201" s="1" t="s">
        <v>30</v>
      </c>
      <c r="J201" s="1" t="s">
        <v>149</v>
      </c>
      <c r="K201" s="1" t="s">
        <v>150</v>
      </c>
      <c r="L201" s="1">
        <v>19120.0</v>
      </c>
      <c r="M201" s="1" t="s">
        <v>151</v>
      </c>
      <c r="N201" s="1" t="s">
        <v>801</v>
      </c>
      <c r="O201" s="1" t="s">
        <v>49</v>
      </c>
      <c r="P201" s="1" t="s">
        <v>93</v>
      </c>
      <c r="Q201" s="1" t="s">
        <v>802</v>
      </c>
      <c r="R201" s="1">
        <v>16.056</v>
      </c>
      <c r="S201" s="1">
        <v>3.0</v>
      </c>
      <c r="T201" s="1">
        <v>0.2</v>
      </c>
      <c r="U201" s="1">
        <v>5.8203</v>
      </c>
      <c r="V201" s="1" t="str">
        <f>IF(M201=People!B$2,People!A$2,IF(M201=People!B$3,People!A$3,IF(M201=People!B$4,People!A$4,IF(M201=People!B$5,People!A$5,0))))</f>
        <v>Chuck Magee</v>
      </c>
      <c r="W201" s="5" t="str">
        <f t="array" ref="W201">IFERROR(INDEX(Returns!A:A,MATCH(B201,Returns!B:B,0)),"No")</f>
        <v>No</v>
      </c>
      <c r="X201" s="3">
        <f t="shared" si="1"/>
        <v>7</v>
      </c>
      <c r="Y201" s="3">
        <f t="shared" si="2"/>
        <v>2019</v>
      </c>
    </row>
    <row r="202" ht="14.25" customHeight="1">
      <c r="A202" s="1">
        <v>201.0</v>
      </c>
      <c r="B202" s="3" t="s">
        <v>803</v>
      </c>
      <c r="C202" s="4">
        <v>43640.0</v>
      </c>
      <c r="D202" s="4">
        <v>43645.0</v>
      </c>
      <c r="E202" s="1" t="s">
        <v>53</v>
      </c>
      <c r="F202" s="1" t="s">
        <v>804</v>
      </c>
      <c r="G202" s="1" t="s">
        <v>805</v>
      </c>
      <c r="H202" s="1" t="s">
        <v>29</v>
      </c>
      <c r="I202" s="1" t="s">
        <v>30</v>
      </c>
      <c r="J202" s="1" t="s">
        <v>806</v>
      </c>
      <c r="K202" s="1" t="s">
        <v>501</v>
      </c>
      <c r="L202" s="1">
        <v>44312.0</v>
      </c>
      <c r="M202" s="1" t="s">
        <v>151</v>
      </c>
      <c r="N202" s="1" t="s">
        <v>807</v>
      </c>
      <c r="O202" s="1" t="s">
        <v>49</v>
      </c>
      <c r="P202" s="1" t="s">
        <v>93</v>
      </c>
      <c r="Q202" s="1" t="s">
        <v>808</v>
      </c>
      <c r="R202" s="1">
        <v>21.744</v>
      </c>
      <c r="S202" s="1">
        <v>3.0</v>
      </c>
      <c r="T202" s="1">
        <v>0.2</v>
      </c>
      <c r="U202" s="1">
        <v>6.795</v>
      </c>
      <c r="V202" s="1" t="str">
        <f>IF(M202=People!B$2,People!A$2,IF(M202=People!B$3,People!A$3,IF(M202=People!B$4,People!A$4,IF(M202=People!B$5,People!A$5,0))))</f>
        <v>Chuck Magee</v>
      </c>
      <c r="W202" s="5" t="str">
        <f t="array" ref="W202">IFERROR(INDEX(Returns!A:A,MATCH(B202,Returns!B:B,0)),"No")</f>
        <v>No</v>
      </c>
      <c r="X202" s="3">
        <f t="shared" si="1"/>
        <v>6</v>
      </c>
      <c r="Y202" s="3">
        <f t="shared" si="2"/>
        <v>2019</v>
      </c>
    </row>
    <row r="203" ht="14.25" customHeight="1">
      <c r="A203" s="1">
        <v>202.0</v>
      </c>
      <c r="B203" s="3" t="s">
        <v>809</v>
      </c>
      <c r="C203" s="4">
        <v>42585.0</v>
      </c>
      <c r="D203" s="4">
        <v>42587.0</v>
      </c>
      <c r="E203" s="1" t="s">
        <v>191</v>
      </c>
      <c r="F203" s="1" t="s">
        <v>810</v>
      </c>
      <c r="G203" s="1" t="s">
        <v>811</v>
      </c>
      <c r="H203" s="1" t="s">
        <v>29</v>
      </c>
      <c r="I203" s="1" t="s">
        <v>30</v>
      </c>
      <c r="J203" s="1" t="s">
        <v>812</v>
      </c>
      <c r="K203" s="1" t="s">
        <v>460</v>
      </c>
      <c r="L203" s="1">
        <v>80219.0</v>
      </c>
      <c r="M203" s="1" t="s">
        <v>47</v>
      </c>
      <c r="N203" s="1" t="s">
        <v>813</v>
      </c>
      <c r="O203" s="1" t="s">
        <v>35</v>
      </c>
      <c r="P203" s="1" t="s">
        <v>59</v>
      </c>
      <c r="Q203" s="1" t="s">
        <v>814</v>
      </c>
      <c r="R203" s="1">
        <v>218.75</v>
      </c>
      <c r="S203" s="1">
        <v>2.0</v>
      </c>
      <c r="T203" s="1">
        <v>0.5</v>
      </c>
      <c r="U203" s="1">
        <v>-161.875</v>
      </c>
      <c r="V203" s="1" t="str">
        <f>IF(M203=People!B$2,People!A$2,IF(M203=People!B$3,People!A$3,IF(M203=People!B$4,People!A$4,IF(M203=People!B$5,People!A$5,0))))</f>
        <v>Anna Andreadi</v>
      </c>
      <c r="W203" s="5" t="str">
        <f t="array" ref="W203">IFERROR(INDEX(Returns!A:A,MATCH(B203,Returns!B:B,0)),"No")</f>
        <v>Yes</v>
      </c>
      <c r="X203" s="3">
        <f t="shared" si="1"/>
        <v>8</v>
      </c>
      <c r="Y203" s="3">
        <f t="shared" si="2"/>
        <v>2016</v>
      </c>
    </row>
    <row r="204" ht="14.25" customHeight="1">
      <c r="A204" s="1">
        <v>203.0</v>
      </c>
      <c r="B204" s="3" t="s">
        <v>809</v>
      </c>
      <c r="C204" s="4">
        <v>42585.0</v>
      </c>
      <c r="D204" s="4">
        <v>42587.0</v>
      </c>
      <c r="E204" s="1" t="s">
        <v>191</v>
      </c>
      <c r="F204" s="1" t="s">
        <v>810</v>
      </c>
      <c r="G204" s="1" t="s">
        <v>811</v>
      </c>
      <c r="H204" s="1" t="s">
        <v>29</v>
      </c>
      <c r="I204" s="1" t="s">
        <v>30</v>
      </c>
      <c r="J204" s="1" t="s">
        <v>812</v>
      </c>
      <c r="K204" s="1" t="s">
        <v>460</v>
      </c>
      <c r="L204" s="1">
        <v>80219.0</v>
      </c>
      <c r="M204" s="1" t="s">
        <v>47</v>
      </c>
      <c r="N204" s="1" t="s">
        <v>815</v>
      </c>
      <c r="O204" s="1" t="s">
        <v>49</v>
      </c>
      <c r="P204" s="1" t="s">
        <v>81</v>
      </c>
      <c r="Q204" s="1" t="s">
        <v>816</v>
      </c>
      <c r="R204" s="1">
        <v>2.6</v>
      </c>
      <c r="S204" s="1">
        <v>1.0</v>
      </c>
      <c r="T204" s="1">
        <v>0.2</v>
      </c>
      <c r="U204" s="1">
        <v>0.29250000000000004</v>
      </c>
      <c r="V204" s="1" t="str">
        <f>IF(M204=People!B$2,People!A$2,IF(M204=People!B$3,People!A$3,IF(M204=People!B$4,People!A$4,IF(M204=People!B$5,People!A$5,0))))</f>
        <v>Anna Andreadi</v>
      </c>
      <c r="W204" s="5" t="str">
        <f t="array" ref="W204">IFERROR(INDEX(Returns!A:A,MATCH(B204,Returns!B:B,0)),"No")</f>
        <v>Yes</v>
      </c>
      <c r="X204" s="3">
        <f t="shared" si="1"/>
        <v>8</v>
      </c>
      <c r="Y204" s="3">
        <f t="shared" si="2"/>
        <v>2016</v>
      </c>
    </row>
    <row r="205" ht="14.25" customHeight="1">
      <c r="A205" s="1">
        <v>204.0</v>
      </c>
      <c r="B205" s="3" t="s">
        <v>817</v>
      </c>
      <c r="C205" s="4">
        <v>43816.0</v>
      </c>
      <c r="D205" s="4">
        <v>43820.0</v>
      </c>
      <c r="E205" s="1" t="s">
        <v>26</v>
      </c>
      <c r="F205" s="1" t="s">
        <v>818</v>
      </c>
      <c r="G205" s="1" t="s">
        <v>819</v>
      </c>
      <c r="H205" s="1" t="s">
        <v>29</v>
      </c>
      <c r="I205" s="1" t="s">
        <v>30</v>
      </c>
      <c r="J205" s="1" t="s">
        <v>820</v>
      </c>
      <c r="K205" s="1" t="s">
        <v>107</v>
      </c>
      <c r="L205" s="1">
        <v>75220.0</v>
      </c>
      <c r="M205" s="1" t="s">
        <v>108</v>
      </c>
      <c r="N205" s="1" t="s">
        <v>821</v>
      </c>
      <c r="O205" s="1" t="s">
        <v>49</v>
      </c>
      <c r="P205" s="1" t="s">
        <v>81</v>
      </c>
      <c r="Q205" s="1" t="s">
        <v>822</v>
      </c>
      <c r="R205" s="1">
        <v>66.284</v>
      </c>
      <c r="S205" s="1">
        <v>2.0</v>
      </c>
      <c r="T205" s="1">
        <v>0.8</v>
      </c>
      <c r="U205" s="1">
        <v>-178.9668</v>
      </c>
      <c r="V205" s="1" t="str">
        <f>IF(M205=People!B$2,People!A$2,IF(M205=People!B$3,People!A$3,IF(M205=People!B$4,People!A$4,IF(M205=People!B$5,People!A$5,0))))</f>
        <v>Kelly Williams</v>
      </c>
      <c r="W205" s="5" t="str">
        <f t="array" ref="W205">IFERROR(INDEX(Returns!A:A,MATCH(B205,Returns!B:B,0)),"No")</f>
        <v>No</v>
      </c>
      <c r="X205" s="3">
        <f t="shared" si="1"/>
        <v>12</v>
      </c>
      <c r="Y205" s="3">
        <f t="shared" si="2"/>
        <v>2019</v>
      </c>
    </row>
    <row r="206" ht="14.25" customHeight="1">
      <c r="A206" s="1">
        <v>205.0</v>
      </c>
      <c r="B206" s="3" t="s">
        <v>823</v>
      </c>
      <c r="C206" s="4">
        <v>43619.0</v>
      </c>
      <c r="D206" s="4">
        <v>43623.0</v>
      </c>
      <c r="E206" s="1" t="s">
        <v>53</v>
      </c>
      <c r="F206" s="1" t="s">
        <v>824</v>
      </c>
      <c r="G206" s="1" t="s">
        <v>825</v>
      </c>
      <c r="H206" s="1" t="s">
        <v>44</v>
      </c>
      <c r="I206" s="1" t="s">
        <v>30</v>
      </c>
      <c r="J206" s="1" t="s">
        <v>616</v>
      </c>
      <c r="K206" s="1" t="s">
        <v>338</v>
      </c>
      <c r="L206" s="1">
        <v>37064.0</v>
      </c>
      <c r="M206" s="1" t="s">
        <v>33</v>
      </c>
      <c r="N206" s="1" t="s">
        <v>826</v>
      </c>
      <c r="O206" s="1" t="s">
        <v>35</v>
      </c>
      <c r="P206" s="1" t="s">
        <v>68</v>
      </c>
      <c r="Q206" s="1" t="s">
        <v>827</v>
      </c>
      <c r="R206" s="1">
        <v>35.168</v>
      </c>
      <c r="S206" s="1">
        <v>7.0</v>
      </c>
      <c r="T206" s="1">
        <v>0.2</v>
      </c>
      <c r="U206" s="1">
        <v>9.6712</v>
      </c>
      <c r="V206" s="1" t="str">
        <f>IF(M206=People!B$2,People!A$2,IF(M206=People!B$3,People!A$3,IF(M206=People!B$4,People!A$4,IF(M206=People!B$5,People!A$5,0))))</f>
        <v>Cassandra Brandow</v>
      </c>
      <c r="W206" s="5" t="str">
        <f t="array" ref="W206">IFERROR(INDEX(Returns!A:A,MATCH(B206,Returns!B:B,0)),"No")</f>
        <v>No</v>
      </c>
      <c r="X206" s="3">
        <f t="shared" si="1"/>
        <v>6</v>
      </c>
      <c r="Y206" s="3">
        <f t="shared" si="2"/>
        <v>2019</v>
      </c>
    </row>
    <row r="207" ht="14.25" customHeight="1">
      <c r="A207" s="1">
        <v>206.0</v>
      </c>
      <c r="B207" s="3" t="s">
        <v>828</v>
      </c>
      <c r="C207" s="4">
        <v>43808.0</v>
      </c>
      <c r="D207" s="4">
        <v>43813.0</v>
      </c>
      <c r="E207" s="1" t="s">
        <v>53</v>
      </c>
      <c r="F207" s="1" t="s">
        <v>829</v>
      </c>
      <c r="G207" s="1" t="s">
        <v>830</v>
      </c>
      <c r="H207" s="1" t="s">
        <v>29</v>
      </c>
      <c r="I207" s="1" t="s">
        <v>30</v>
      </c>
      <c r="J207" s="1" t="s">
        <v>831</v>
      </c>
      <c r="K207" s="1" t="s">
        <v>46</v>
      </c>
      <c r="L207" s="1">
        <v>90604.0</v>
      </c>
      <c r="M207" s="1" t="s">
        <v>47</v>
      </c>
      <c r="N207" s="1" t="s">
        <v>832</v>
      </c>
      <c r="O207" s="1" t="s">
        <v>74</v>
      </c>
      <c r="P207" s="1" t="s">
        <v>75</v>
      </c>
      <c r="Q207" s="1" t="s">
        <v>833</v>
      </c>
      <c r="R207" s="1">
        <v>444.768</v>
      </c>
      <c r="S207" s="1">
        <v>4.0</v>
      </c>
      <c r="T207" s="1">
        <v>0.2</v>
      </c>
      <c r="U207" s="1">
        <v>44.4768</v>
      </c>
      <c r="V207" s="1" t="str">
        <f>IF(M207=People!B$2,People!A$2,IF(M207=People!B$3,People!A$3,IF(M207=People!B$4,People!A$4,IF(M207=People!B$5,People!A$5,0))))</f>
        <v>Anna Andreadi</v>
      </c>
      <c r="W207" s="5" t="str">
        <f t="array" ref="W207">IFERROR(INDEX(Returns!A:A,MATCH(B207,Returns!B:B,0)),"No")</f>
        <v>No</v>
      </c>
      <c r="X207" s="3">
        <f t="shared" si="1"/>
        <v>12</v>
      </c>
      <c r="Y207" s="3">
        <f t="shared" si="2"/>
        <v>2019</v>
      </c>
    </row>
    <row r="208" ht="14.25" customHeight="1">
      <c r="A208" s="1">
        <v>207.0</v>
      </c>
      <c r="B208" s="3" t="s">
        <v>834</v>
      </c>
      <c r="C208" s="4">
        <v>43800.0</v>
      </c>
      <c r="D208" s="4">
        <v>43806.0</v>
      </c>
      <c r="E208" s="1" t="s">
        <v>53</v>
      </c>
      <c r="F208" s="1" t="s">
        <v>835</v>
      </c>
      <c r="G208" s="1" t="s">
        <v>836</v>
      </c>
      <c r="H208" s="1" t="s">
        <v>29</v>
      </c>
      <c r="I208" s="1" t="s">
        <v>30</v>
      </c>
      <c r="J208" s="1" t="s">
        <v>837</v>
      </c>
      <c r="K208" s="1" t="s">
        <v>241</v>
      </c>
      <c r="L208" s="1">
        <v>48601.0</v>
      </c>
      <c r="M208" s="1" t="s">
        <v>108</v>
      </c>
      <c r="N208" s="1" t="s">
        <v>838</v>
      </c>
      <c r="O208" s="1" t="s">
        <v>49</v>
      </c>
      <c r="P208" s="1" t="s">
        <v>62</v>
      </c>
      <c r="Q208" s="1" t="s">
        <v>839</v>
      </c>
      <c r="R208" s="1">
        <v>83.92</v>
      </c>
      <c r="S208" s="1">
        <v>4.0</v>
      </c>
      <c r="T208" s="1">
        <v>0.0</v>
      </c>
      <c r="U208" s="1">
        <v>5.87439999999999</v>
      </c>
      <c r="V208" s="1" t="str">
        <f>IF(M208=People!B$2,People!A$2,IF(M208=People!B$3,People!A$3,IF(M208=People!B$4,People!A$4,IF(M208=People!B$5,People!A$5,0))))</f>
        <v>Kelly Williams</v>
      </c>
      <c r="W208" s="5" t="str">
        <f t="array" ref="W208">IFERROR(INDEX(Returns!A:A,MATCH(B208,Returns!B:B,0)),"No")</f>
        <v>No</v>
      </c>
      <c r="X208" s="3">
        <f t="shared" si="1"/>
        <v>12</v>
      </c>
      <c r="Y208" s="3">
        <f t="shared" si="2"/>
        <v>2019</v>
      </c>
    </row>
    <row r="209" ht="14.25" customHeight="1">
      <c r="A209" s="1">
        <v>208.0</v>
      </c>
      <c r="B209" s="3" t="s">
        <v>834</v>
      </c>
      <c r="C209" s="4">
        <v>43800.0</v>
      </c>
      <c r="D209" s="4">
        <v>43806.0</v>
      </c>
      <c r="E209" s="1" t="s">
        <v>53</v>
      </c>
      <c r="F209" s="1" t="s">
        <v>835</v>
      </c>
      <c r="G209" s="1" t="s">
        <v>836</v>
      </c>
      <c r="H209" s="1" t="s">
        <v>29</v>
      </c>
      <c r="I209" s="1" t="s">
        <v>30</v>
      </c>
      <c r="J209" s="1" t="s">
        <v>837</v>
      </c>
      <c r="K209" s="1" t="s">
        <v>241</v>
      </c>
      <c r="L209" s="1">
        <v>48601.0</v>
      </c>
      <c r="M209" s="1" t="s">
        <v>108</v>
      </c>
      <c r="N209" s="1" t="s">
        <v>840</v>
      </c>
      <c r="O209" s="1" t="s">
        <v>74</v>
      </c>
      <c r="P209" s="1" t="s">
        <v>75</v>
      </c>
      <c r="Q209" s="1" t="s">
        <v>841</v>
      </c>
      <c r="R209" s="1">
        <v>131.98</v>
      </c>
      <c r="S209" s="1">
        <v>2.0</v>
      </c>
      <c r="T209" s="1">
        <v>0.0</v>
      </c>
      <c r="U209" s="1">
        <v>35.6346</v>
      </c>
      <c r="V209" s="1" t="str">
        <f>IF(M209=People!B$2,People!A$2,IF(M209=People!B$3,People!A$3,IF(M209=People!B$4,People!A$4,IF(M209=People!B$5,People!A$5,0))))</f>
        <v>Kelly Williams</v>
      </c>
      <c r="W209" s="5" t="str">
        <f t="array" ref="W209">IFERROR(INDEX(Returns!A:A,MATCH(B209,Returns!B:B,0)),"No")</f>
        <v>No</v>
      </c>
      <c r="X209" s="3">
        <f t="shared" si="1"/>
        <v>12</v>
      </c>
      <c r="Y209" s="3">
        <f t="shared" si="2"/>
        <v>2019</v>
      </c>
    </row>
    <row r="210" ht="14.25" customHeight="1">
      <c r="A210" s="1">
        <v>209.0</v>
      </c>
      <c r="B210" s="3" t="s">
        <v>834</v>
      </c>
      <c r="C210" s="4">
        <v>43800.0</v>
      </c>
      <c r="D210" s="4">
        <v>43806.0</v>
      </c>
      <c r="E210" s="1" t="s">
        <v>53</v>
      </c>
      <c r="F210" s="1" t="s">
        <v>835</v>
      </c>
      <c r="G210" s="1" t="s">
        <v>836</v>
      </c>
      <c r="H210" s="1" t="s">
        <v>29</v>
      </c>
      <c r="I210" s="1" t="s">
        <v>30</v>
      </c>
      <c r="J210" s="1" t="s">
        <v>837</v>
      </c>
      <c r="K210" s="1" t="s">
        <v>241</v>
      </c>
      <c r="L210" s="1">
        <v>48601.0</v>
      </c>
      <c r="M210" s="1" t="s">
        <v>108</v>
      </c>
      <c r="N210" s="1" t="s">
        <v>548</v>
      </c>
      <c r="O210" s="1" t="s">
        <v>49</v>
      </c>
      <c r="P210" s="1" t="s">
        <v>78</v>
      </c>
      <c r="Q210" s="1" t="s">
        <v>549</v>
      </c>
      <c r="R210" s="1">
        <v>15.92</v>
      </c>
      <c r="S210" s="1">
        <v>4.0</v>
      </c>
      <c r="T210" s="1">
        <v>0.0</v>
      </c>
      <c r="U210" s="1">
        <v>7.4824</v>
      </c>
      <c r="V210" s="1" t="str">
        <f>IF(M210=People!B$2,People!A$2,IF(M210=People!B$3,People!A$3,IF(M210=People!B$4,People!A$4,IF(M210=People!B$5,People!A$5,0))))</f>
        <v>Kelly Williams</v>
      </c>
      <c r="W210" s="5" t="str">
        <f t="array" ref="W210">IFERROR(INDEX(Returns!A:A,MATCH(B210,Returns!B:B,0)),"No")</f>
        <v>No</v>
      </c>
      <c r="X210" s="3">
        <f t="shared" si="1"/>
        <v>12</v>
      </c>
      <c r="Y210" s="3">
        <f t="shared" si="2"/>
        <v>2019</v>
      </c>
    </row>
    <row r="211" ht="14.25" customHeight="1">
      <c r="A211" s="1">
        <v>210.0</v>
      </c>
      <c r="B211" s="3" t="s">
        <v>834</v>
      </c>
      <c r="C211" s="4">
        <v>43800.0</v>
      </c>
      <c r="D211" s="4">
        <v>43806.0</v>
      </c>
      <c r="E211" s="1" t="s">
        <v>53</v>
      </c>
      <c r="F211" s="1" t="s">
        <v>835</v>
      </c>
      <c r="G211" s="1" t="s">
        <v>836</v>
      </c>
      <c r="H211" s="1" t="s">
        <v>29</v>
      </c>
      <c r="I211" s="1" t="s">
        <v>30</v>
      </c>
      <c r="J211" s="1" t="s">
        <v>837</v>
      </c>
      <c r="K211" s="1" t="s">
        <v>241</v>
      </c>
      <c r="L211" s="1">
        <v>48601.0</v>
      </c>
      <c r="M211" s="1" t="s">
        <v>108</v>
      </c>
      <c r="N211" s="1" t="s">
        <v>842</v>
      </c>
      <c r="O211" s="1" t="s">
        <v>49</v>
      </c>
      <c r="P211" s="1" t="s">
        <v>272</v>
      </c>
      <c r="Q211" s="1" t="s">
        <v>843</v>
      </c>
      <c r="R211" s="1">
        <v>52.29</v>
      </c>
      <c r="S211" s="1">
        <v>9.0</v>
      </c>
      <c r="T211" s="1">
        <v>0.0</v>
      </c>
      <c r="U211" s="1">
        <v>16.2099</v>
      </c>
      <c r="V211" s="1" t="str">
        <f>IF(M211=People!B$2,People!A$2,IF(M211=People!B$3,People!A$3,IF(M211=People!B$4,People!A$4,IF(M211=People!B$5,People!A$5,0))))</f>
        <v>Kelly Williams</v>
      </c>
      <c r="W211" s="5" t="str">
        <f t="array" ref="W211">IFERROR(INDEX(Returns!A:A,MATCH(B211,Returns!B:B,0)),"No")</f>
        <v>No</v>
      </c>
      <c r="X211" s="3">
        <f t="shared" si="1"/>
        <v>12</v>
      </c>
      <c r="Y211" s="3">
        <f t="shared" si="2"/>
        <v>2019</v>
      </c>
    </row>
    <row r="212" ht="14.25" customHeight="1">
      <c r="A212" s="1">
        <v>211.0</v>
      </c>
      <c r="B212" s="3" t="s">
        <v>834</v>
      </c>
      <c r="C212" s="4">
        <v>43800.0</v>
      </c>
      <c r="D212" s="4">
        <v>43806.0</v>
      </c>
      <c r="E212" s="1" t="s">
        <v>53</v>
      </c>
      <c r="F212" s="1" t="s">
        <v>835</v>
      </c>
      <c r="G212" s="1" t="s">
        <v>836</v>
      </c>
      <c r="H212" s="1" t="s">
        <v>29</v>
      </c>
      <c r="I212" s="1" t="s">
        <v>30</v>
      </c>
      <c r="J212" s="1" t="s">
        <v>837</v>
      </c>
      <c r="K212" s="1" t="s">
        <v>241</v>
      </c>
      <c r="L212" s="1">
        <v>48601.0</v>
      </c>
      <c r="M212" s="1" t="s">
        <v>108</v>
      </c>
      <c r="N212" s="1" t="s">
        <v>844</v>
      </c>
      <c r="O212" s="1" t="s">
        <v>49</v>
      </c>
      <c r="P212" s="1" t="s">
        <v>62</v>
      </c>
      <c r="Q212" s="1" t="s">
        <v>845</v>
      </c>
      <c r="R212" s="1">
        <v>91.99</v>
      </c>
      <c r="S212" s="1">
        <v>1.0</v>
      </c>
      <c r="T212" s="1">
        <v>0.0</v>
      </c>
      <c r="U212" s="1">
        <v>3.67959999999999</v>
      </c>
      <c r="V212" s="1" t="str">
        <f>IF(M212=People!B$2,People!A$2,IF(M212=People!B$3,People!A$3,IF(M212=People!B$4,People!A$4,IF(M212=People!B$5,People!A$5,0))))</f>
        <v>Kelly Williams</v>
      </c>
      <c r="W212" s="5" t="str">
        <f t="array" ref="W212">IFERROR(INDEX(Returns!A:A,MATCH(B212,Returns!B:B,0)),"No")</f>
        <v>No</v>
      </c>
      <c r="X212" s="3">
        <f t="shared" si="1"/>
        <v>12</v>
      </c>
      <c r="Y212" s="3">
        <f t="shared" si="2"/>
        <v>2019</v>
      </c>
    </row>
    <row r="213" ht="14.25" customHeight="1">
      <c r="A213" s="1">
        <v>212.0</v>
      </c>
      <c r="B213" s="3" t="s">
        <v>846</v>
      </c>
      <c r="C213" s="4">
        <v>42775.0</v>
      </c>
      <c r="D213" s="4">
        <v>42779.0</v>
      </c>
      <c r="E213" s="1" t="s">
        <v>26</v>
      </c>
      <c r="F213" s="1" t="s">
        <v>847</v>
      </c>
      <c r="G213" s="1" t="s">
        <v>848</v>
      </c>
      <c r="H213" s="1" t="s">
        <v>44</v>
      </c>
      <c r="I213" s="1" t="s">
        <v>30</v>
      </c>
      <c r="J213" s="1" t="s">
        <v>820</v>
      </c>
      <c r="K213" s="1" t="s">
        <v>107</v>
      </c>
      <c r="L213" s="1">
        <v>75220.0</v>
      </c>
      <c r="M213" s="1" t="s">
        <v>108</v>
      </c>
      <c r="N213" s="1" t="s">
        <v>849</v>
      </c>
      <c r="O213" s="1" t="s">
        <v>74</v>
      </c>
      <c r="P213" s="1" t="s">
        <v>164</v>
      </c>
      <c r="Q213" s="1" t="s">
        <v>850</v>
      </c>
      <c r="R213" s="1">
        <v>20.8</v>
      </c>
      <c r="S213" s="1">
        <v>2.0</v>
      </c>
      <c r="T213" s="1">
        <v>0.2</v>
      </c>
      <c r="U213" s="1">
        <v>6.5</v>
      </c>
      <c r="V213" s="1" t="str">
        <f>IF(M213=People!B$2,People!A$2,IF(M213=People!B$3,People!A$3,IF(M213=People!B$4,People!A$4,IF(M213=People!B$5,People!A$5,0))))</f>
        <v>Kelly Williams</v>
      </c>
      <c r="W213" s="5" t="str">
        <f t="array" ref="W213">IFERROR(INDEX(Returns!A:A,MATCH(B213,Returns!B:B,0)),"No")</f>
        <v>No</v>
      </c>
      <c r="X213" s="3">
        <f t="shared" si="1"/>
        <v>2</v>
      </c>
      <c r="Y213" s="3">
        <f t="shared" si="2"/>
        <v>2017</v>
      </c>
    </row>
    <row r="214" ht="14.25" customHeight="1">
      <c r="A214" s="1">
        <v>213.0</v>
      </c>
      <c r="B214" s="3" t="s">
        <v>851</v>
      </c>
      <c r="C214" s="4">
        <v>42737.0</v>
      </c>
      <c r="D214" s="4">
        <v>42744.0</v>
      </c>
      <c r="E214" s="1" t="s">
        <v>53</v>
      </c>
      <c r="F214" s="1" t="s">
        <v>852</v>
      </c>
      <c r="G214" s="1" t="s">
        <v>853</v>
      </c>
      <c r="H214" s="1" t="s">
        <v>44</v>
      </c>
      <c r="I214" s="1" t="s">
        <v>30</v>
      </c>
      <c r="J214" s="1" t="s">
        <v>854</v>
      </c>
      <c r="K214" s="1" t="s">
        <v>501</v>
      </c>
      <c r="L214" s="1">
        <v>44256.0</v>
      </c>
      <c r="M214" s="1" t="s">
        <v>151</v>
      </c>
      <c r="N214" s="1" t="s">
        <v>855</v>
      </c>
      <c r="O214" s="1" t="s">
        <v>49</v>
      </c>
      <c r="P214" s="1" t="s">
        <v>50</v>
      </c>
      <c r="Q214" s="1" t="s">
        <v>856</v>
      </c>
      <c r="R214" s="1">
        <v>23.68</v>
      </c>
      <c r="S214" s="1">
        <v>2.0</v>
      </c>
      <c r="T214" s="1">
        <v>0.2</v>
      </c>
      <c r="U214" s="1">
        <v>8.88</v>
      </c>
      <c r="V214" s="1" t="str">
        <f>IF(M214=People!B$2,People!A$2,IF(M214=People!B$3,People!A$3,IF(M214=People!B$4,People!A$4,IF(M214=People!B$5,People!A$5,0))))</f>
        <v>Chuck Magee</v>
      </c>
      <c r="W214" s="5" t="str">
        <f t="array" ref="W214">IFERROR(INDEX(Returns!A:A,MATCH(B214,Returns!B:B,0)),"No")</f>
        <v>Yes</v>
      </c>
      <c r="X214" s="3">
        <f t="shared" si="1"/>
        <v>1</v>
      </c>
      <c r="Y214" s="3">
        <f t="shared" si="2"/>
        <v>2017</v>
      </c>
    </row>
    <row r="215" ht="14.25" customHeight="1">
      <c r="A215" s="1">
        <v>214.0</v>
      </c>
      <c r="B215" s="3" t="s">
        <v>851</v>
      </c>
      <c r="C215" s="4">
        <v>42737.0</v>
      </c>
      <c r="D215" s="4">
        <v>42744.0</v>
      </c>
      <c r="E215" s="1" t="s">
        <v>53</v>
      </c>
      <c r="F215" s="1" t="s">
        <v>852</v>
      </c>
      <c r="G215" s="1" t="s">
        <v>853</v>
      </c>
      <c r="H215" s="1" t="s">
        <v>44</v>
      </c>
      <c r="I215" s="1" t="s">
        <v>30</v>
      </c>
      <c r="J215" s="1" t="s">
        <v>854</v>
      </c>
      <c r="K215" s="1" t="s">
        <v>501</v>
      </c>
      <c r="L215" s="1">
        <v>44256.0</v>
      </c>
      <c r="M215" s="1" t="s">
        <v>151</v>
      </c>
      <c r="N215" s="1" t="s">
        <v>857</v>
      </c>
      <c r="O215" s="1" t="s">
        <v>35</v>
      </c>
      <c r="P215" s="1" t="s">
        <v>36</v>
      </c>
      <c r="Q215" s="1" t="s">
        <v>858</v>
      </c>
      <c r="R215" s="1">
        <v>452.45</v>
      </c>
      <c r="S215" s="1">
        <v>5.0</v>
      </c>
      <c r="T215" s="1">
        <v>0.5</v>
      </c>
      <c r="U215" s="1">
        <v>-244.323</v>
      </c>
      <c r="V215" s="1" t="str">
        <f>IF(M215=People!B$2,People!A$2,IF(M215=People!B$3,People!A$3,IF(M215=People!B$4,People!A$4,IF(M215=People!B$5,People!A$5,0))))</f>
        <v>Chuck Magee</v>
      </c>
      <c r="W215" s="5" t="str">
        <f t="array" ref="W215">IFERROR(INDEX(Returns!A:A,MATCH(B215,Returns!B:B,0)),"No")</f>
        <v>Yes</v>
      </c>
      <c r="X215" s="3">
        <f t="shared" si="1"/>
        <v>1</v>
      </c>
      <c r="Y215" s="3">
        <f t="shared" si="2"/>
        <v>2017</v>
      </c>
    </row>
    <row r="216" ht="14.25" customHeight="1">
      <c r="A216" s="1">
        <v>215.0</v>
      </c>
      <c r="B216" s="3" t="s">
        <v>851</v>
      </c>
      <c r="C216" s="4">
        <v>42737.0</v>
      </c>
      <c r="D216" s="4">
        <v>42744.0</v>
      </c>
      <c r="E216" s="1" t="s">
        <v>53</v>
      </c>
      <c r="F216" s="1" t="s">
        <v>852</v>
      </c>
      <c r="G216" s="1" t="s">
        <v>853</v>
      </c>
      <c r="H216" s="1" t="s">
        <v>44</v>
      </c>
      <c r="I216" s="1" t="s">
        <v>30</v>
      </c>
      <c r="J216" s="1" t="s">
        <v>854</v>
      </c>
      <c r="K216" s="1" t="s">
        <v>501</v>
      </c>
      <c r="L216" s="1">
        <v>44256.0</v>
      </c>
      <c r="M216" s="1" t="s">
        <v>151</v>
      </c>
      <c r="N216" s="1" t="s">
        <v>473</v>
      </c>
      <c r="O216" s="1" t="s">
        <v>74</v>
      </c>
      <c r="P216" s="1" t="s">
        <v>75</v>
      </c>
      <c r="Q216" s="1" t="s">
        <v>474</v>
      </c>
      <c r="R216" s="1">
        <v>62.982</v>
      </c>
      <c r="S216" s="1">
        <v>3.0</v>
      </c>
      <c r="T216" s="1">
        <v>0.4</v>
      </c>
      <c r="U216" s="1">
        <v>-14.6958</v>
      </c>
      <c r="V216" s="1" t="str">
        <f>IF(M216=People!B$2,People!A$2,IF(M216=People!B$3,People!A$3,IF(M216=People!B$4,People!A$4,IF(M216=People!B$5,People!A$5,0))))</f>
        <v>Chuck Magee</v>
      </c>
      <c r="W216" s="5" t="str">
        <f t="array" ref="W216">IFERROR(INDEX(Returns!A:A,MATCH(B216,Returns!B:B,0)),"No")</f>
        <v>Yes</v>
      </c>
      <c r="X216" s="3">
        <f t="shared" si="1"/>
        <v>1</v>
      </c>
      <c r="Y216" s="3">
        <f t="shared" si="2"/>
        <v>2017</v>
      </c>
    </row>
    <row r="217" ht="14.25" customHeight="1">
      <c r="A217" s="1">
        <v>216.0</v>
      </c>
      <c r="B217" s="3" t="s">
        <v>851</v>
      </c>
      <c r="C217" s="4">
        <v>42737.0</v>
      </c>
      <c r="D217" s="4">
        <v>42744.0</v>
      </c>
      <c r="E217" s="1" t="s">
        <v>53</v>
      </c>
      <c r="F217" s="1" t="s">
        <v>852</v>
      </c>
      <c r="G217" s="1" t="s">
        <v>853</v>
      </c>
      <c r="H217" s="1" t="s">
        <v>44</v>
      </c>
      <c r="I217" s="1" t="s">
        <v>30</v>
      </c>
      <c r="J217" s="1" t="s">
        <v>854</v>
      </c>
      <c r="K217" s="1" t="s">
        <v>501</v>
      </c>
      <c r="L217" s="1">
        <v>44256.0</v>
      </c>
      <c r="M217" s="1" t="s">
        <v>151</v>
      </c>
      <c r="N217" s="1" t="s">
        <v>859</v>
      </c>
      <c r="O217" s="1" t="s">
        <v>74</v>
      </c>
      <c r="P217" s="1" t="s">
        <v>687</v>
      </c>
      <c r="Q217" s="1" t="s">
        <v>860</v>
      </c>
      <c r="R217" s="1">
        <v>1188.0</v>
      </c>
      <c r="S217" s="1">
        <v>9.0</v>
      </c>
      <c r="T217" s="1">
        <v>0.7</v>
      </c>
      <c r="U217" s="1">
        <v>-950.4</v>
      </c>
      <c r="V217" s="1" t="str">
        <f>IF(M217=People!B$2,People!A$2,IF(M217=People!B$3,People!A$3,IF(M217=People!B$4,People!A$4,IF(M217=People!B$5,People!A$5,0))))</f>
        <v>Chuck Magee</v>
      </c>
      <c r="W217" s="5" t="str">
        <f t="array" ref="W217">IFERROR(INDEX(Returns!A:A,MATCH(B217,Returns!B:B,0)),"No")</f>
        <v>Yes</v>
      </c>
      <c r="X217" s="3">
        <f t="shared" si="1"/>
        <v>1</v>
      </c>
      <c r="Y217" s="3">
        <f t="shared" si="2"/>
        <v>2017</v>
      </c>
    </row>
    <row r="218" ht="14.25" customHeight="1">
      <c r="A218" s="1">
        <v>217.0</v>
      </c>
      <c r="B218" s="3" t="s">
        <v>851</v>
      </c>
      <c r="C218" s="4">
        <v>42737.0</v>
      </c>
      <c r="D218" s="4">
        <v>42744.0</v>
      </c>
      <c r="E218" s="1" t="s">
        <v>53</v>
      </c>
      <c r="F218" s="1" t="s">
        <v>852</v>
      </c>
      <c r="G218" s="1" t="s">
        <v>853</v>
      </c>
      <c r="H218" s="1" t="s">
        <v>44</v>
      </c>
      <c r="I218" s="1" t="s">
        <v>30</v>
      </c>
      <c r="J218" s="1" t="s">
        <v>854</v>
      </c>
      <c r="K218" s="1" t="s">
        <v>501</v>
      </c>
      <c r="L218" s="1">
        <v>44256.0</v>
      </c>
      <c r="M218" s="1" t="s">
        <v>151</v>
      </c>
      <c r="N218" s="1" t="s">
        <v>861</v>
      </c>
      <c r="O218" s="1" t="s">
        <v>74</v>
      </c>
      <c r="P218" s="1" t="s">
        <v>164</v>
      </c>
      <c r="Q218" s="1" t="s">
        <v>862</v>
      </c>
      <c r="R218" s="1">
        <v>89.584</v>
      </c>
      <c r="S218" s="1">
        <v>2.0</v>
      </c>
      <c r="T218" s="1">
        <v>0.2</v>
      </c>
      <c r="U218" s="1">
        <v>4.47920000000001</v>
      </c>
      <c r="V218" s="1" t="str">
        <f>IF(M218=People!B$2,People!A$2,IF(M218=People!B$3,People!A$3,IF(M218=People!B$4,People!A$4,IF(M218=People!B$5,People!A$5,0))))</f>
        <v>Chuck Magee</v>
      </c>
      <c r="W218" s="5" t="str">
        <f t="array" ref="W218">IFERROR(INDEX(Returns!A:A,MATCH(B218,Returns!B:B,0)),"No")</f>
        <v>Yes</v>
      </c>
      <c r="X218" s="3">
        <f t="shared" si="1"/>
        <v>1</v>
      </c>
      <c r="Y218" s="3">
        <f t="shared" si="2"/>
        <v>2017</v>
      </c>
    </row>
    <row r="219" ht="14.25" customHeight="1">
      <c r="A219" s="1">
        <v>218.0</v>
      </c>
      <c r="B219" s="3" t="s">
        <v>863</v>
      </c>
      <c r="C219" s="4">
        <v>43401.0</v>
      </c>
      <c r="D219" s="4">
        <v>43405.0</v>
      </c>
      <c r="E219" s="1" t="s">
        <v>53</v>
      </c>
      <c r="F219" s="1" t="s">
        <v>864</v>
      </c>
      <c r="G219" s="1" t="s">
        <v>865</v>
      </c>
      <c r="H219" s="1" t="s">
        <v>29</v>
      </c>
      <c r="I219" s="1" t="s">
        <v>30</v>
      </c>
      <c r="J219" s="1" t="s">
        <v>45</v>
      </c>
      <c r="K219" s="1" t="s">
        <v>46</v>
      </c>
      <c r="L219" s="1">
        <v>90032.0</v>
      </c>
      <c r="M219" s="1" t="s">
        <v>47</v>
      </c>
      <c r="N219" s="1" t="s">
        <v>764</v>
      </c>
      <c r="O219" s="1" t="s">
        <v>49</v>
      </c>
      <c r="P219" s="1" t="s">
        <v>62</v>
      </c>
      <c r="Q219" s="1" t="s">
        <v>765</v>
      </c>
      <c r="R219" s="1">
        <v>93.06</v>
      </c>
      <c r="S219" s="1">
        <v>6.0</v>
      </c>
      <c r="T219" s="1">
        <v>0.0</v>
      </c>
      <c r="U219" s="1">
        <v>26.0568</v>
      </c>
      <c r="V219" s="1" t="str">
        <f>IF(M219=People!B$2,People!A$2,IF(M219=People!B$3,People!A$3,IF(M219=People!B$4,People!A$4,IF(M219=People!B$5,People!A$5,0))))</f>
        <v>Anna Andreadi</v>
      </c>
      <c r="W219" s="5" t="str">
        <f t="array" ref="W219">IFERROR(INDEX(Returns!A:A,MATCH(B219,Returns!B:B,0)),"No")</f>
        <v>No</v>
      </c>
      <c r="X219" s="3">
        <f t="shared" si="1"/>
        <v>10</v>
      </c>
      <c r="Y219" s="3">
        <f t="shared" si="2"/>
        <v>2018</v>
      </c>
    </row>
    <row r="220" ht="14.25" customHeight="1">
      <c r="A220" s="1">
        <v>219.0</v>
      </c>
      <c r="B220" s="3" t="s">
        <v>863</v>
      </c>
      <c r="C220" s="4">
        <v>43401.0</v>
      </c>
      <c r="D220" s="4">
        <v>43405.0</v>
      </c>
      <c r="E220" s="1" t="s">
        <v>53</v>
      </c>
      <c r="F220" s="1" t="s">
        <v>864</v>
      </c>
      <c r="G220" s="1" t="s">
        <v>865</v>
      </c>
      <c r="H220" s="1" t="s">
        <v>29</v>
      </c>
      <c r="I220" s="1" t="s">
        <v>30</v>
      </c>
      <c r="J220" s="1" t="s">
        <v>45</v>
      </c>
      <c r="K220" s="1" t="s">
        <v>46</v>
      </c>
      <c r="L220" s="1">
        <v>90032.0</v>
      </c>
      <c r="M220" s="1" t="s">
        <v>47</v>
      </c>
      <c r="N220" s="1" t="s">
        <v>866</v>
      </c>
      <c r="O220" s="1" t="s">
        <v>74</v>
      </c>
      <c r="P220" s="1" t="s">
        <v>75</v>
      </c>
      <c r="Q220" s="1" t="s">
        <v>867</v>
      </c>
      <c r="R220" s="1">
        <v>302.376</v>
      </c>
      <c r="S220" s="1">
        <v>3.0</v>
      </c>
      <c r="T220" s="1">
        <v>0.2</v>
      </c>
      <c r="U220" s="1">
        <v>22.6782</v>
      </c>
      <c r="V220" s="1" t="str">
        <f>IF(M220=People!B$2,People!A$2,IF(M220=People!B$3,People!A$3,IF(M220=People!B$4,People!A$4,IF(M220=People!B$5,People!A$5,0))))</f>
        <v>Anna Andreadi</v>
      </c>
      <c r="W220" s="5" t="str">
        <f t="array" ref="W220">IFERROR(INDEX(Returns!A:A,MATCH(B220,Returns!B:B,0)),"No")</f>
        <v>No</v>
      </c>
      <c r="X220" s="3">
        <f t="shared" si="1"/>
        <v>10</v>
      </c>
      <c r="Y220" s="3">
        <f t="shared" si="2"/>
        <v>2018</v>
      </c>
    </row>
    <row r="221" ht="14.25" customHeight="1">
      <c r="A221" s="1">
        <v>220.0</v>
      </c>
      <c r="B221" s="3" t="s">
        <v>868</v>
      </c>
      <c r="C221" s="4">
        <v>43093.0</v>
      </c>
      <c r="D221" s="4">
        <v>43096.0</v>
      </c>
      <c r="E221" s="1" t="s">
        <v>191</v>
      </c>
      <c r="F221" s="1" t="s">
        <v>869</v>
      </c>
      <c r="G221" s="1" t="s">
        <v>870</v>
      </c>
      <c r="H221" s="1" t="s">
        <v>29</v>
      </c>
      <c r="I221" s="1" t="s">
        <v>30</v>
      </c>
      <c r="J221" s="1" t="s">
        <v>871</v>
      </c>
      <c r="K221" s="1" t="s">
        <v>501</v>
      </c>
      <c r="L221" s="1">
        <v>43017.0</v>
      </c>
      <c r="M221" s="1" t="s">
        <v>151</v>
      </c>
      <c r="N221" s="1" t="s">
        <v>872</v>
      </c>
      <c r="O221" s="1" t="s">
        <v>49</v>
      </c>
      <c r="P221" s="1" t="s">
        <v>272</v>
      </c>
      <c r="Q221" s="1" t="s">
        <v>873</v>
      </c>
      <c r="R221" s="1">
        <v>5.584</v>
      </c>
      <c r="S221" s="1">
        <v>2.0</v>
      </c>
      <c r="T221" s="1">
        <v>0.2</v>
      </c>
      <c r="U221" s="1">
        <v>1.8148</v>
      </c>
      <c r="V221" s="1" t="str">
        <f>IF(M221=People!B$2,People!A$2,IF(M221=People!B$3,People!A$3,IF(M221=People!B$4,People!A$4,IF(M221=People!B$5,People!A$5,0))))</f>
        <v>Chuck Magee</v>
      </c>
      <c r="W221" s="5" t="str">
        <f t="array" ref="W221">IFERROR(INDEX(Returns!A:A,MATCH(B221,Returns!B:B,0)),"No")</f>
        <v>Yes</v>
      </c>
      <c r="X221" s="3">
        <f t="shared" si="1"/>
        <v>12</v>
      </c>
      <c r="Y221" s="3">
        <f t="shared" si="2"/>
        <v>2017</v>
      </c>
    </row>
    <row r="222" ht="14.25" customHeight="1">
      <c r="A222" s="1">
        <v>221.0</v>
      </c>
      <c r="B222" s="3" t="s">
        <v>868</v>
      </c>
      <c r="C222" s="4">
        <v>43093.0</v>
      </c>
      <c r="D222" s="4">
        <v>43096.0</v>
      </c>
      <c r="E222" s="1" t="s">
        <v>191</v>
      </c>
      <c r="F222" s="1" t="s">
        <v>869</v>
      </c>
      <c r="G222" s="1" t="s">
        <v>870</v>
      </c>
      <c r="H222" s="1" t="s">
        <v>29</v>
      </c>
      <c r="I222" s="1" t="s">
        <v>30</v>
      </c>
      <c r="J222" s="1" t="s">
        <v>871</v>
      </c>
      <c r="K222" s="1" t="s">
        <v>501</v>
      </c>
      <c r="L222" s="1">
        <v>43017.0</v>
      </c>
      <c r="M222" s="1" t="s">
        <v>151</v>
      </c>
      <c r="N222" s="1" t="s">
        <v>874</v>
      </c>
      <c r="O222" s="1" t="s">
        <v>49</v>
      </c>
      <c r="P222" s="1" t="s">
        <v>93</v>
      </c>
      <c r="Q222" s="1" t="s">
        <v>875</v>
      </c>
      <c r="R222" s="1">
        <v>22.704</v>
      </c>
      <c r="S222" s="1">
        <v>6.0</v>
      </c>
      <c r="T222" s="1">
        <v>0.2</v>
      </c>
      <c r="U222" s="1">
        <v>8.2302</v>
      </c>
      <c r="V222" s="1" t="str">
        <f>IF(M222=People!B$2,People!A$2,IF(M222=People!B$3,People!A$3,IF(M222=People!B$4,People!A$4,IF(M222=People!B$5,People!A$5,0))))</f>
        <v>Chuck Magee</v>
      </c>
      <c r="W222" s="5" t="str">
        <f t="array" ref="W222">IFERROR(INDEX(Returns!A:A,MATCH(B222,Returns!B:B,0)),"No")</f>
        <v>Yes</v>
      </c>
      <c r="X222" s="3">
        <f t="shared" si="1"/>
        <v>12</v>
      </c>
      <c r="Y222" s="3">
        <f t="shared" si="2"/>
        <v>2017</v>
      </c>
    </row>
    <row r="223" ht="14.25" customHeight="1">
      <c r="A223" s="1">
        <v>222.0</v>
      </c>
      <c r="B223" s="3" t="s">
        <v>868</v>
      </c>
      <c r="C223" s="4">
        <v>43093.0</v>
      </c>
      <c r="D223" s="4">
        <v>43096.0</v>
      </c>
      <c r="E223" s="1" t="s">
        <v>191</v>
      </c>
      <c r="F223" s="1" t="s">
        <v>869</v>
      </c>
      <c r="G223" s="1" t="s">
        <v>870</v>
      </c>
      <c r="H223" s="1" t="s">
        <v>29</v>
      </c>
      <c r="I223" s="1" t="s">
        <v>30</v>
      </c>
      <c r="J223" s="1" t="s">
        <v>871</v>
      </c>
      <c r="K223" s="1" t="s">
        <v>501</v>
      </c>
      <c r="L223" s="1">
        <v>43017.0</v>
      </c>
      <c r="M223" s="1" t="s">
        <v>151</v>
      </c>
      <c r="N223" s="1" t="s">
        <v>417</v>
      </c>
      <c r="O223" s="1" t="s">
        <v>49</v>
      </c>
      <c r="P223" s="1" t="s">
        <v>78</v>
      </c>
      <c r="Q223" s="1" t="s">
        <v>418</v>
      </c>
      <c r="R223" s="1">
        <v>19.776</v>
      </c>
      <c r="S223" s="1">
        <v>4.0</v>
      </c>
      <c r="T223" s="1">
        <v>0.7</v>
      </c>
      <c r="U223" s="1">
        <v>-13.8432</v>
      </c>
      <c r="V223" s="1" t="str">
        <f>IF(M223=People!B$2,People!A$2,IF(M223=People!B$3,People!A$3,IF(M223=People!B$4,People!A$4,IF(M223=People!B$5,People!A$5,0))))</f>
        <v>Chuck Magee</v>
      </c>
      <c r="W223" s="5" t="str">
        <f t="array" ref="W223">IFERROR(INDEX(Returns!A:A,MATCH(B223,Returns!B:B,0)),"No")</f>
        <v>Yes</v>
      </c>
      <c r="X223" s="3">
        <f t="shared" si="1"/>
        <v>12</v>
      </c>
      <c r="Y223" s="3">
        <f t="shared" si="2"/>
        <v>2017</v>
      </c>
    </row>
    <row r="224" ht="14.25" customHeight="1">
      <c r="A224" s="1">
        <v>223.0</v>
      </c>
      <c r="B224" s="3" t="s">
        <v>868</v>
      </c>
      <c r="C224" s="4">
        <v>43093.0</v>
      </c>
      <c r="D224" s="4">
        <v>43096.0</v>
      </c>
      <c r="E224" s="1" t="s">
        <v>191</v>
      </c>
      <c r="F224" s="1" t="s">
        <v>869</v>
      </c>
      <c r="G224" s="1" t="s">
        <v>870</v>
      </c>
      <c r="H224" s="1" t="s">
        <v>29</v>
      </c>
      <c r="I224" s="1" t="s">
        <v>30</v>
      </c>
      <c r="J224" s="1" t="s">
        <v>871</v>
      </c>
      <c r="K224" s="1" t="s">
        <v>501</v>
      </c>
      <c r="L224" s="1">
        <v>43017.0</v>
      </c>
      <c r="M224" s="1" t="s">
        <v>151</v>
      </c>
      <c r="N224" s="1" t="s">
        <v>876</v>
      </c>
      <c r="O224" s="1" t="s">
        <v>35</v>
      </c>
      <c r="P224" s="1" t="s">
        <v>68</v>
      </c>
      <c r="Q224" s="1" t="s">
        <v>877</v>
      </c>
      <c r="R224" s="1">
        <v>72.704</v>
      </c>
      <c r="S224" s="1">
        <v>4.0</v>
      </c>
      <c r="T224" s="1">
        <v>0.2</v>
      </c>
      <c r="U224" s="1">
        <v>19.0848</v>
      </c>
      <c r="V224" s="1" t="str">
        <f>IF(M224=People!B$2,People!A$2,IF(M224=People!B$3,People!A$3,IF(M224=People!B$4,People!A$4,IF(M224=People!B$5,People!A$5,0))))</f>
        <v>Chuck Magee</v>
      </c>
      <c r="W224" s="5" t="str">
        <f t="array" ref="W224">IFERROR(INDEX(Returns!A:A,MATCH(B224,Returns!B:B,0)),"No")</f>
        <v>Yes</v>
      </c>
      <c r="X224" s="3">
        <f t="shared" si="1"/>
        <v>12</v>
      </c>
      <c r="Y224" s="3">
        <f t="shared" si="2"/>
        <v>2017</v>
      </c>
    </row>
    <row r="225" ht="14.25" customHeight="1">
      <c r="A225" s="1">
        <v>224.0</v>
      </c>
      <c r="B225" s="3" t="s">
        <v>868</v>
      </c>
      <c r="C225" s="4">
        <v>43093.0</v>
      </c>
      <c r="D225" s="4">
        <v>43096.0</v>
      </c>
      <c r="E225" s="1" t="s">
        <v>191</v>
      </c>
      <c r="F225" s="1" t="s">
        <v>869</v>
      </c>
      <c r="G225" s="1" t="s">
        <v>870</v>
      </c>
      <c r="H225" s="1" t="s">
        <v>29</v>
      </c>
      <c r="I225" s="1" t="s">
        <v>30</v>
      </c>
      <c r="J225" s="1" t="s">
        <v>871</v>
      </c>
      <c r="K225" s="1" t="s">
        <v>501</v>
      </c>
      <c r="L225" s="1">
        <v>43017.0</v>
      </c>
      <c r="M225" s="1" t="s">
        <v>151</v>
      </c>
      <c r="N225" s="1" t="s">
        <v>878</v>
      </c>
      <c r="O225" s="1" t="s">
        <v>74</v>
      </c>
      <c r="P225" s="1" t="s">
        <v>687</v>
      </c>
      <c r="Q225" s="1" t="s">
        <v>879</v>
      </c>
      <c r="R225" s="1">
        <v>479.988</v>
      </c>
      <c r="S225" s="1">
        <v>4.0</v>
      </c>
      <c r="T225" s="1">
        <v>0.7</v>
      </c>
      <c r="U225" s="1">
        <v>-383.9904</v>
      </c>
      <c r="V225" s="1" t="str">
        <f>IF(M225=People!B$2,People!A$2,IF(M225=People!B$3,People!A$3,IF(M225=People!B$4,People!A$4,IF(M225=People!B$5,People!A$5,0))))</f>
        <v>Chuck Magee</v>
      </c>
      <c r="W225" s="5" t="str">
        <f t="array" ref="W225">IFERROR(INDEX(Returns!A:A,MATCH(B225,Returns!B:B,0)),"No")</f>
        <v>Yes</v>
      </c>
      <c r="X225" s="3">
        <f t="shared" si="1"/>
        <v>12</v>
      </c>
      <c r="Y225" s="3">
        <f t="shared" si="2"/>
        <v>2017</v>
      </c>
    </row>
    <row r="226" ht="14.25" customHeight="1">
      <c r="A226" s="1">
        <v>225.0</v>
      </c>
      <c r="B226" s="3" t="s">
        <v>868</v>
      </c>
      <c r="C226" s="4">
        <v>43093.0</v>
      </c>
      <c r="D226" s="4">
        <v>43096.0</v>
      </c>
      <c r="E226" s="1" t="s">
        <v>191</v>
      </c>
      <c r="F226" s="1" t="s">
        <v>869</v>
      </c>
      <c r="G226" s="1" t="s">
        <v>870</v>
      </c>
      <c r="H226" s="1" t="s">
        <v>29</v>
      </c>
      <c r="I226" s="1" t="s">
        <v>30</v>
      </c>
      <c r="J226" s="1" t="s">
        <v>871</v>
      </c>
      <c r="K226" s="1" t="s">
        <v>501</v>
      </c>
      <c r="L226" s="1">
        <v>43017.0</v>
      </c>
      <c r="M226" s="1" t="s">
        <v>151</v>
      </c>
      <c r="N226" s="1" t="s">
        <v>880</v>
      </c>
      <c r="O226" s="1" t="s">
        <v>49</v>
      </c>
      <c r="P226" s="1" t="s">
        <v>71</v>
      </c>
      <c r="Q226" s="1" t="s">
        <v>881</v>
      </c>
      <c r="R226" s="1">
        <v>27.168</v>
      </c>
      <c r="S226" s="1">
        <v>2.0</v>
      </c>
      <c r="T226" s="1">
        <v>0.2</v>
      </c>
      <c r="U226" s="1">
        <v>2.7168</v>
      </c>
      <c r="V226" s="1" t="str">
        <f>IF(M226=People!B$2,People!A$2,IF(M226=People!B$3,People!A$3,IF(M226=People!B$4,People!A$4,IF(M226=People!B$5,People!A$5,0))))</f>
        <v>Chuck Magee</v>
      </c>
      <c r="W226" s="5" t="str">
        <f t="array" ref="W226">IFERROR(INDEX(Returns!A:A,MATCH(B226,Returns!B:B,0)),"No")</f>
        <v>Yes</v>
      </c>
      <c r="X226" s="3">
        <f t="shared" si="1"/>
        <v>12</v>
      </c>
      <c r="Y226" s="3">
        <f t="shared" si="2"/>
        <v>2017</v>
      </c>
    </row>
    <row r="227" ht="14.25" customHeight="1">
      <c r="A227" s="1">
        <v>226.0</v>
      </c>
      <c r="B227" s="3" t="s">
        <v>882</v>
      </c>
      <c r="C227" s="4">
        <v>42956.0</v>
      </c>
      <c r="D227" s="4">
        <v>42963.0</v>
      </c>
      <c r="E227" s="1" t="s">
        <v>53</v>
      </c>
      <c r="F227" s="1" t="s">
        <v>883</v>
      </c>
      <c r="G227" s="1" t="s">
        <v>884</v>
      </c>
      <c r="H227" s="1" t="s">
        <v>44</v>
      </c>
      <c r="I227" s="1" t="s">
        <v>30</v>
      </c>
      <c r="J227" s="1" t="s">
        <v>885</v>
      </c>
      <c r="K227" s="1" t="s">
        <v>241</v>
      </c>
      <c r="L227" s="1">
        <v>48227.0</v>
      </c>
      <c r="M227" s="1" t="s">
        <v>108</v>
      </c>
      <c r="N227" s="1" t="s">
        <v>886</v>
      </c>
      <c r="O227" s="1" t="s">
        <v>49</v>
      </c>
      <c r="P227" s="1" t="s">
        <v>71</v>
      </c>
      <c r="Q227" s="1" t="s">
        <v>887</v>
      </c>
      <c r="R227" s="1">
        <v>2.2</v>
      </c>
      <c r="S227" s="1">
        <v>1.0</v>
      </c>
      <c r="T227" s="1">
        <v>0.0</v>
      </c>
      <c r="U227" s="1">
        <v>0.968</v>
      </c>
      <c r="V227" s="1" t="str">
        <f>IF(M227=People!B$2,People!A$2,IF(M227=People!B$3,People!A$3,IF(M227=People!B$4,People!A$4,IF(M227=People!B$5,People!A$5,0))))</f>
        <v>Kelly Williams</v>
      </c>
      <c r="W227" s="5" t="str">
        <f t="array" ref="W227">IFERROR(INDEX(Returns!A:A,MATCH(B227,Returns!B:B,0)),"No")</f>
        <v>No</v>
      </c>
      <c r="X227" s="3">
        <f t="shared" si="1"/>
        <v>8</v>
      </c>
      <c r="Y227" s="3">
        <f t="shared" si="2"/>
        <v>2017</v>
      </c>
    </row>
    <row r="228" ht="14.25" customHeight="1">
      <c r="A228" s="1">
        <v>227.0</v>
      </c>
      <c r="B228" s="3" t="s">
        <v>882</v>
      </c>
      <c r="C228" s="4">
        <v>42956.0</v>
      </c>
      <c r="D228" s="4">
        <v>42963.0</v>
      </c>
      <c r="E228" s="1" t="s">
        <v>53</v>
      </c>
      <c r="F228" s="1" t="s">
        <v>883</v>
      </c>
      <c r="G228" s="1" t="s">
        <v>884</v>
      </c>
      <c r="H228" s="1" t="s">
        <v>44</v>
      </c>
      <c r="I228" s="1" t="s">
        <v>30</v>
      </c>
      <c r="J228" s="1" t="s">
        <v>885</v>
      </c>
      <c r="K228" s="1" t="s">
        <v>241</v>
      </c>
      <c r="L228" s="1">
        <v>48227.0</v>
      </c>
      <c r="M228" s="1" t="s">
        <v>108</v>
      </c>
      <c r="N228" s="1" t="s">
        <v>888</v>
      </c>
      <c r="O228" s="1" t="s">
        <v>35</v>
      </c>
      <c r="P228" s="1" t="s">
        <v>59</v>
      </c>
      <c r="Q228" s="1" t="s">
        <v>889</v>
      </c>
      <c r="R228" s="1">
        <v>622.45</v>
      </c>
      <c r="S228" s="1">
        <v>5.0</v>
      </c>
      <c r="T228" s="1">
        <v>0.0</v>
      </c>
      <c r="U228" s="1">
        <v>136.939</v>
      </c>
      <c r="V228" s="1" t="str">
        <f>IF(M228=People!B$2,People!A$2,IF(M228=People!B$3,People!A$3,IF(M228=People!B$4,People!A$4,IF(M228=People!B$5,People!A$5,0))))</f>
        <v>Kelly Williams</v>
      </c>
      <c r="W228" s="5" t="str">
        <f t="array" ref="W228">IFERROR(INDEX(Returns!A:A,MATCH(B228,Returns!B:B,0)),"No")</f>
        <v>No</v>
      </c>
      <c r="X228" s="3">
        <f t="shared" si="1"/>
        <v>8</v>
      </c>
      <c r="Y228" s="3">
        <f t="shared" si="2"/>
        <v>2017</v>
      </c>
    </row>
    <row r="229" ht="14.25" customHeight="1">
      <c r="A229" s="1">
        <v>228.0</v>
      </c>
      <c r="B229" s="3" t="s">
        <v>882</v>
      </c>
      <c r="C229" s="4">
        <v>42956.0</v>
      </c>
      <c r="D229" s="4">
        <v>42963.0</v>
      </c>
      <c r="E229" s="1" t="s">
        <v>53</v>
      </c>
      <c r="F229" s="1" t="s">
        <v>883</v>
      </c>
      <c r="G229" s="1" t="s">
        <v>884</v>
      </c>
      <c r="H229" s="1" t="s">
        <v>44</v>
      </c>
      <c r="I229" s="1" t="s">
        <v>30</v>
      </c>
      <c r="J229" s="1" t="s">
        <v>885</v>
      </c>
      <c r="K229" s="1" t="s">
        <v>241</v>
      </c>
      <c r="L229" s="1">
        <v>48227.0</v>
      </c>
      <c r="M229" s="1" t="s">
        <v>108</v>
      </c>
      <c r="N229" s="1" t="s">
        <v>890</v>
      </c>
      <c r="O229" s="1" t="s">
        <v>49</v>
      </c>
      <c r="P229" s="1" t="s">
        <v>62</v>
      </c>
      <c r="Q229" s="1" t="s">
        <v>891</v>
      </c>
      <c r="R229" s="1">
        <v>21.98</v>
      </c>
      <c r="S229" s="1">
        <v>1.0</v>
      </c>
      <c r="T229" s="1">
        <v>0.0</v>
      </c>
      <c r="U229" s="1">
        <v>0.21979999999999902</v>
      </c>
      <c r="V229" s="1" t="str">
        <f>IF(M229=People!B$2,People!A$2,IF(M229=People!B$3,People!A$3,IF(M229=People!B$4,People!A$4,IF(M229=People!B$5,People!A$5,0))))</f>
        <v>Kelly Williams</v>
      </c>
      <c r="W229" s="5" t="str">
        <f t="array" ref="W229">IFERROR(INDEX(Returns!A:A,MATCH(B229,Returns!B:B,0)),"No")</f>
        <v>No</v>
      </c>
      <c r="X229" s="3">
        <f t="shared" si="1"/>
        <v>8</v>
      </c>
      <c r="Y229" s="3">
        <f t="shared" si="2"/>
        <v>2017</v>
      </c>
    </row>
    <row r="230" ht="14.25" customHeight="1">
      <c r="A230" s="1">
        <v>229.0</v>
      </c>
      <c r="B230" s="3" t="s">
        <v>892</v>
      </c>
      <c r="C230" s="4">
        <v>42794.0</v>
      </c>
      <c r="D230" s="4">
        <v>42798.0</v>
      </c>
      <c r="E230" s="1" t="s">
        <v>53</v>
      </c>
      <c r="F230" s="1" t="s">
        <v>893</v>
      </c>
      <c r="G230" s="1" t="s">
        <v>894</v>
      </c>
      <c r="H230" s="1" t="s">
        <v>29</v>
      </c>
      <c r="I230" s="1" t="s">
        <v>30</v>
      </c>
      <c r="J230" s="1" t="s">
        <v>385</v>
      </c>
      <c r="K230" s="1" t="s">
        <v>338</v>
      </c>
      <c r="L230" s="1">
        <v>38401.0</v>
      </c>
      <c r="M230" s="1" t="s">
        <v>33</v>
      </c>
      <c r="N230" s="1" t="s">
        <v>895</v>
      </c>
      <c r="O230" s="1" t="s">
        <v>35</v>
      </c>
      <c r="P230" s="1" t="s">
        <v>39</v>
      </c>
      <c r="Q230" s="1" t="s">
        <v>896</v>
      </c>
      <c r="R230" s="1">
        <v>161.568</v>
      </c>
      <c r="S230" s="1">
        <v>2.0</v>
      </c>
      <c r="T230" s="1">
        <v>0.2</v>
      </c>
      <c r="U230" s="1">
        <v>-28.2744</v>
      </c>
      <c r="V230" s="1" t="str">
        <f>IF(M230=People!B$2,People!A$2,IF(M230=People!B$3,People!A$3,IF(M230=People!B$4,People!A$4,IF(M230=People!B$5,People!A$5,0))))</f>
        <v>Cassandra Brandow</v>
      </c>
      <c r="W230" s="5" t="str">
        <f t="array" ref="W230">IFERROR(INDEX(Returns!A:A,MATCH(B230,Returns!B:B,0)),"No")</f>
        <v>No</v>
      </c>
      <c r="X230" s="3">
        <f t="shared" si="1"/>
        <v>2</v>
      </c>
      <c r="Y230" s="3">
        <f t="shared" si="2"/>
        <v>2017</v>
      </c>
    </row>
    <row r="231" ht="14.25" customHeight="1">
      <c r="A231" s="1">
        <v>230.0</v>
      </c>
      <c r="B231" s="3" t="s">
        <v>892</v>
      </c>
      <c r="C231" s="4">
        <v>42794.0</v>
      </c>
      <c r="D231" s="4">
        <v>42798.0</v>
      </c>
      <c r="E231" s="1" t="s">
        <v>53</v>
      </c>
      <c r="F231" s="1" t="s">
        <v>893</v>
      </c>
      <c r="G231" s="1" t="s">
        <v>894</v>
      </c>
      <c r="H231" s="1" t="s">
        <v>29</v>
      </c>
      <c r="I231" s="1" t="s">
        <v>30</v>
      </c>
      <c r="J231" s="1" t="s">
        <v>385</v>
      </c>
      <c r="K231" s="1" t="s">
        <v>338</v>
      </c>
      <c r="L231" s="1">
        <v>38401.0</v>
      </c>
      <c r="M231" s="1" t="s">
        <v>33</v>
      </c>
      <c r="N231" s="1" t="s">
        <v>897</v>
      </c>
      <c r="O231" s="1" t="s">
        <v>35</v>
      </c>
      <c r="P231" s="1" t="s">
        <v>39</v>
      </c>
      <c r="Q231" s="1" t="s">
        <v>898</v>
      </c>
      <c r="R231" s="1">
        <v>389.696</v>
      </c>
      <c r="S231" s="1">
        <v>8.0</v>
      </c>
      <c r="T231" s="1">
        <v>0.2</v>
      </c>
      <c r="U231" s="1">
        <v>43.8408</v>
      </c>
      <c r="V231" s="1" t="str">
        <f>IF(M231=People!B$2,People!A$2,IF(M231=People!B$3,People!A$3,IF(M231=People!B$4,People!A$4,IF(M231=People!B$5,People!A$5,0))))</f>
        <v>Cassandra Brandow</v>
      </c>
      <c r="W231" s="5" t="str">
        <f t="array" ref="W231">IFERROR(INDEX(Returns!A:A,MATCH(B231,Returns!B:B,0)),"No")</f>
        <v>No</v>
      </c>
      <c r="X231" s="3">
        <f t="shared" si="1"/>
        <v>2</v>
      </c>
      <c r="Y231" s="3">
        <f t="shared" si="2"/>
        <v>2017</v>
      </c>
    </row>
    <row r="232" ht="14.25" customHeight="1">
      <c r="A232" s="1">
        <v>231.0</v>
      </c>
      <c r="B232" s="3" t="s">
        <v>899</v>
      </c>
      <c r="C232" s="4">
        <v>42626.0</v>
      </c>
      <c r="D232" s="4">
        <v>42630.0</v>
      </c>
      <c r="E232" s="1" t="s">
        <v>53</v>
      </c>
      <c r="F232" s="1" t="s">
        <v>900</v>
      </c>
      <c r="G232" s="1" t="s">
        <v>901</v>
      </c>
      <c r="H232" s="1" t="s">
        <v>44</v>
      </c>
      <c r="I232" s="1" t="s">
        <v>30</v>
      </c>
      <c r="J232" s="1" t="s">
        <v>470</v>
      </c>
      <c r="K232" s="1" t="s">
        <v>91</v>
      </c>
      <c r="L232" s="1">
        <v>28205.0</v>
      </c>
      <c r="M232" s="1" t="s">
        <v>33</v>
      </c>
      <c r="N232" s="1" t="s">
        <v>902</v>
      </c>
      <c r="O232" s="1" t="s">
        <v>49</v>
      </c>
      <c r="P232" s="1" t="s">
        <v>78</v>
      </c>
      <c r="Q232" s="1" t="s">
        <v>903</v>
      </c>
      <c r="R232" s="1">
        <v>18.648</v>
      </c>
      <c r="S232" s="1">
        <v>7.0</v>
      </c>
      <c r="T232" s="1">
        <v>0.7</v>
      </c>
      <c r="U232" s="1">
        <v>-12.432</v>
      </c>
      <c r="V232" s="1" t="str">
        <f>IF(M232=People!B$2,People!A$2,IF(M232=People!B$3,People!A$3,IF(M232=People!B$4,People!A$4,IF(M232=People!B$5,People!A$5,0))))</f>
        <v>Cassandra Brandow</v>
      </c>
      <c r="W232" s="5" t="str">
        <f t="array" ref="W232">IFERROR(INDEX(Returns!A:A,MATCH(B232,Returns!B:B,0)),"No")</f>
        <v>No</v>
      </c>
      <c r="X232" s="3">
        <f t="shared" si="1"/>
        <v>9</v>
      </c>
      <c r="Y232" s="3">
        <f t="shared" si="2"/>
        <v>2016</v>
      </c>
    </row>
    <row r="233" ht="14.25" customHeight="1">
      <c r="A233" s="1">
        <v>232.0</v>
      </c>
      <c r="B233" s="3" t="s">
        <v>904</v>
      </c>
      <c r="C233" s="4">
        <v>43562.0</v>
      </c>
      <c r="D233" s="4">
        <v>43567.0</v>
      </c>
      <c r="E233" s="1" t="s">
        <v>53</v>
      </c>
      <c r="F233" s="1" t="s">
        <v>380</v>
      </c>
      <c r="G233" s="1" t="s">
        <v>381</v>
      </c>
      <c r="H233" s="1" t="s">
        <v>105</v>
      </c>
      <c r="I233" s="1" t="s">
        <v>30</v>
      </c>
      <c r="J233" s="1" t="s">
        <v>905</v>
      </c>
      <c r="K233" s="1" t="s">
        <v>57</v>
      </c>
      <c r="L233" s="1">
        <v>33614.0</v>
      </c>
      <c r="M233" s="1" t="s">
        <v>33</v>
      </c>
      <c r="N233" s="1" t="s">
        <v>906</v>
      </c>
      <c r="O233" s="1" t="s">
        <v>35</v>
      </c>
      <c r="P233" s="1" t="s">
        <v>59</v>
      </c>
      <c r="Q233" s="1" t="s">
        <v>907</v>
      </c>
      <c r="R233" s="1">
        <v>233.86</v>
      </c>
      <c r="S233" s="1">
        <v>2.0</v>
      </c>
      <c r="T233" s="1">
        <v>0.45</v>
      </c>
      <c r="U233" s="1">
        <v>-102.048</v>
      </c>
      <c r="V233" s="1" t="str">
        <f>IF(M233=People!B$2,People!A$2,IF(M233=People!B$3,People!A$3,IF(M233=People!B$4,People!A$4,IF(M233=People!B$5,People!A$5,0))))</f>
        <v>Cassandra Brandow</v>
      </c>
      <c r="W233" s="5" t="str">
        <f t="array" ref="W233">IFERROR(INDEX(Returns!A:A,MATCH(B233,Returns!B:B,0)),"No")</f>
        <v>No</v>
      </c>
      <c r="X233" s="3">
        <f t="shared" si="1"/>
        <v>4</v>
      </c>
      <c r="Y233" s="3">
        <f t="shared" si="2"/>
        <v>2019</v>
      </c>
    </row>
    <row r="234" ht="14.25" customHeight="1">
      <c r="A234" s="1">
        <v>233.0</v>
      </c>
      <c r="B234" s="3" t="s">
        <v>904</v>
      </c>
      <c r="C234" s="4">
        <v>43562.0</v>
      </c>
      <c r="D234" s="4">
        <v>43567.0</v>
      </c>
      <c r="E234" s="1" t="s">
        <v>53</v>
      </c>
      <c r="F234" s="1" t="s">
        <v>380</v>
      </c>
      <c r="G234" s="1" t="s">
        <v>381</v>
      </c>
      <c r="H234" s="1" t="s">
        <v>105</v>
      </c>
      <c r="I234" s="1" t="s">
        <v>30</v>
      </c>
      <c r="J234" s="1" t="s">
        <v>905</v>
      </c>
      <c r="K234" s="1" t="s">
        <v>57</v>
      </c>
      <c r="L234" s="1">
        <v>33614.0</v>
      </c>
      <c r="M234" s="1" t="s">
        <v>33</v>
      </c>
      <c r="N234" s="1" t="s">
        <v>908</v>
      </c>
      <c r="O234" s="1" t="s">
        <v>35</v>
      </c>
      <c r="P234" s="1" t="s">
        <v>59</v>
      </c>
      <c r="Q234" s="1" t="s">
        <v>909</v>
      </c>
      <c r="R234" s="1">
        <v>620.6145</v>
      </c>
      <c r="S234" s="1">
        <v>3.0</v>
      </c>
      <c r="T234" s="1">
        <v>0.45</v>
      </c>
      <c r="U234" s="1">
        <v>-248.2458</v>
      </c>
      <c r="V234" s="1" t="str">
        <f>IF(M234=People!B$2,People!A$2,IF(M234=People!B$3,People!A$3,IF(M234=People!B$4,People!A$4,IF(M234=People!B$5,People!A$5,0))))</f>
        <v>Cassandra Brandow</v>
      </c>
      <c r="W234" s="5" t="str">
        <f t="array" ref="W234">IFERROR(INDEX(Returns!A:A,MATCH(B234,Returns!B:B,0)),"No")</f>
        <v>No</v>
      </c>
      <c r="X234" s="3">
        <f t="shared" si="1"/>
        <v>4</v>
      </c>
      <c r="Y234" s="3">
        <f t="shared" si="2"/>
        <v>2019</v>
      </c>
    </row>
    <row r="235" ht="14.25" customHeight="1">
      <c r="A235" s="1">
        <v>234.0</v>
      </c>
      <c r="B235" s="3" t="s">
        <v>904</v>
      </c>
      <c r="C235" s="4">
        <v>43562.0</v>
      </c>
      <c r="D235" s="4">
        <v>43567.0</v>
      </c>
      <c r="E235" s="1" t="s">
        <v>53</v>
      </c>
      <c r="F235" s="1" t="s">
        <v>380</v>
      </c>
      <c r="G235" s="1" t="s">
        <v>381</v>
      </c>
      <c r="H235" s="1" t="s">
        <v>105</v>
      </c>
      <c r="I235" s="1" t="s">
        <v>30</v>
      </c>
      <c r="J235" s="1" t="s">
        <v>905</v>
      </c>
      <c r="K235" s="1" t="s">
        <v>57</v>
      </c>
      <c r="L235" s="1">
        <v>33614.0</v>
      </c>
      <c r="M235" s="1" t="s">
        <v>33</v>
      </c>
      <c r="N235" s="1" t="s">
        <v>902</v>
      </c>
      <c r="O235" s="1" t="s">
        <v>49</v>
      </c>
      <c r="P235" s="1" t="s">
        <v>78</v>
      </c>
      <c r="Q235" s="1" t="s">
        <v>903</v>
      </c>
      <c r="R235" s="1">
        <v>5.328</v>
      </c>
      <c r="S235" s="1">
        <v>2.0</v>
      </c>
      <c r="T235" s="1">
        <v>0.7</v>
      </c>
      <c r="U235" s="1">
        <v>-3.552</v>
      </c>
      <c r="V235" s="1" t="str">
        <f>IF(M235=People!B$2,People!A$2,IF(M235=People!B$3,People!A$3,IF(M235=People!B$4,People!A$4,IF(M235=People!B$5,People!A$5,0))))</f>
        <v>Cassandra Brandow</v>
      </c>
      <c r="W235" s="5" t="str">
        <f t="array" ref="W235">IFERROR(INDEX(Returns!A:A,MATCH(B235,Returns!B:B,0)),"No")</f>
        <v>No</v>
      </c>
      <c r="X235" s="3">
        <f t="shared" si="1"/>
        <v>4</v>
      </c>
      <c r="Y235" s="3">
        <f t="shared" si="2"/>
        <v>2019</v>
      </c>
    </row>
    <row r="236" ht="14.25" customHeight="1">
      <c r="A236" s="1">
        <v>235.0</v>
      </c>
      <c r="B236" s="3" t="s">
        <v>904</v>
      </c>
      <c r="C236" s="4">
        <v>43562.0</v>
      </c>
      <c r="D236" s="4">
        <v>43567.0</v>
      </c>
      <c r="E236" s="1" t="s">
        <v>53</v>
      </c>
      <c r="F236" s="1" t="s">
        <v>380</v>
      </c>
      <c r="G236" s="1" t="s">
        <v>381</v>
      </c>
      <c r="H236" s="1" t="s">
        <v>105</v>
      </c>
      <c r="I236" s="1" t="s">
        <v>30</v>
      </c>
      <c r="J236" s="1" t="s">
        <v>905</v>
      </c>
      <c r="K236" s="1" t="s">
        <v>57</v>
      </c>
      <c r="L236" s="1">
        <v>33614.0</v>
      </c>
      <c r="M236" s="1" t="s">
        <v>33</v>
      </c>
      <c r="N236" s="1" t="s">
        <v>910</v>
      </c>
      <c r="O236" s="1" t="s">
        <v>35</v>
      </c>
      <c r="P236" s="1" t="s">
        <v>68</v>
      </c>
      <c r="Q236" s="1" t="s">
        <v>911</v>
      </c>
      <c r="R236" s="1">
        <v>258.072</v>
      </c>
      <c r="S236" s="1">
        <v>3.0</v>
      </c>
      <c r="T236" s="1">
        <v>0.2</v>
      </c>
      <c r="U236" s="1">
        <v>0.0</v>
      </c>
      <c r="V236" s="1" t="str">
        <f>IF(M236=People!B$2,People!A$2,IF(M236=People!B$3,People!A$3,IF(M236=People!B$4,People!A$4,IF(M236=People!B$5,People!A$5,0))))</f>
        <v>Cassandra Brandow</v>
      </c>
      <c r="W236" s="5" t="str">
        <f t="array" ref="W236">IFERROR(INDEX(Returns!A:A,MATCH(B236,Returns!B:B,0)),"No")</f>
        <v>No</v>
      </c>
      <c r="X236" s="3">
        <f t="shared" si="1"/>
        <v>4</v>
      </c>
      <c r="Y236" s="3">
        <f t="shared" si="2"/>
        <v>2019</v>
      </c>
    </row>
    <row r="237" ht="14.25" customHeight="1">
      <c r="A237" s="1">
        <v>236.0</v>
      </c>
      <c r="B237" s="3" t="s">
        <v>904</v>
      </c>
      <c r="C237" s="4">
        <v>43562.0</v>
      </c>
      <c r="D237" s="4">
        <v>43567.0</v>
      </c>
      <c r="E237" s="1" t="s">
        <v>53</v>
      </c>
      <c r="F237" s="1" t="s">
        <v>380</v>
      </c>
      <c r="G237" s="1" t="s">
        <v>381</v>
      </c>
      <c r="H237" s="1" t="s">
        <v>105</v>
      </c>
      <c r="I237" s="1" t="s">
        <v>30</v>
      </c>
      <c r="J237" s="1" t="s">
        <v>905</v>
      </c>
      <c r="K237" s="1" t="s">
        <v>57</v>
      </c>
      <c r="L237" s="1">
        <v>33614.0</v>
      </c>
      <c r="M237" s="1" t="s">
        <v>33</v>
      </c>
      <c r="N237" s="1" t="s">
        <v>912</v>
      </c>
      <c r="O237" s="1" t="s">
        <v>74</v>
      </c>
      <c r="P237" s="1" t="s">
        <v>164</v>
      </c>
      <c r="Q237" s="1" t="s">
        <v>913</v>
      </c>
      <c r="R237" s="1">
        <v>617.976</v>
      </c>
      <c r="S237" s="1">
        <v>3.0</v>
      </c>
      <c r="T237" s="1">
        <v>0.2</v>
      </c>
      <c r="U237" s="1">
        <v>-7.7247000000001</v>
      </c>
      <c r="V237" s="1" t="str">
        <f>IF(M237=People!B$2,People!A$2,IF(M237=People!B$3,People!A$3,IF(M237=People!B$4,People!A$4,IF(M237=People!B$5,People!A$5,0))))</f>
        <v>Cassandra Brandow</v>
      </c>
      <c r="W237" s="5" t="str">
        <f t="array" ref="W237">IFERROR(INDEX(Returns!A:A,MATCH(B237,Returns!B:B,0)),"No")</f>
        <v>No</v>
      </c>
      <c r="X237" s="3">
        <f t="shared" si="1"/>
        <v>4</v>
      </c>
      <c r="Y237" s="3">
        <f t="shared" si="2"/>
        <v>2019</v>
      </c>
    </row>
    <row r="238" ht="14.25" customHeight="1">
      <c r="A238" s="1">
        <v>237.0</v>
      </c>
      <c r="B238" s="3" t="s">
        <v>914</v>
      </c>
      <c r="C238" s="4">
        <v>43781.0</v>
      </c>
      <c r="D238" s="4">
        <v>43785.0</v>
      </c>
      <c r="E238" s="1" t="s">
        <v>53</v>
      </c>
      <c r="F238" s="1" t="s">
        <v>915</v>
      </c>
      <c r="G238" s="1" t="s">
        <v>916</v>
      </c>
      <c r="H238" s="1" t="s">
        <v>44</v>
      </c>
      <c r="I238" s="1" t="s">
        <v>30</v>
      </c>
      <c r="J238" s="1" t="s">
        <v>917</v>
      </c>
      <c r="K238" s="1" t="s">
        <v>46</v>
      </c>
      <c r="L238" s="1">
        <v>95051.0</v>
      </c>
      <c r="M238" s="1" t="s">
        <v>47</v>
      </c>
      <c r="N238" s="1" t="s">
        <v>918</v>
      </c>
      <c r="O238" s="1" t="s">
        <v>49</v>
      </c>
      <c r="P238" s="1" t="s">
        <v>93</v>
      </c>
      <c r="Q238" s="1" t="s">
        <v>919</v>
      </c>
      <c r="R238" s="1">
        <v>10.56</v>
      </c>
      <c r="S238" s="1">
        <v>2.0</v>
      </c>
      <c r="T238" s="1">
        <v>0.0</v>
      </c>
      <c r="U238" s="1">
        <v>4.752</v>
      </c>
      <c r="V238" s="1" t="str">
        <f>IF(M238=People!B$2,People!A$2,IF(M238=People!B$3,People!A$3,IF(M238=People!B$4,People!A$4,IF(M238=People!B$5,People!A$5,0))))</f>
        <v>Anna Andreadi</v>
      </c>
      <c r="W238" s="5" t="str">
        <f t="array" ref="W238">IFERROR(INDEX(Returns!A:A,MATCH(B238,Returns!B:B,0)),"No")</f>
        <v>No</v>
      </c>
      <c r="X238" s="3">
        <f t="shared" si="1"/>
        <v>11</v>
      </c>
      <c r="Y238" s="3">
        <f t="shared" si="2"/>
        <v>2019</v>
      </c>
    </row>
    <row r="239" ht="14.25" customHeight="1">
      <c r="A239" s="1">
        <v>238.0</v>
      </c>
      <c r="B239" s="3" t="s">
        <v>920</v>
      </c>
      <c r="C239" s="4">
        <v>43255.0</v>
      </c>
      <c r="D239" s="4">
        <v>43260.0</v>
      </c>
      <c r="E239" s="1" t="s">
        <v>26</v>
      </c>
      <c r="F239" s="1" t="s">
        <v>921</v>
      </c>
      <c r="G239" s="1" t="s">
        <v>922</v>
      </c>
      <c r="H239" s="1" t="s">
        <v>29</v>
      </c>
      <c r="I239" s="1" t="s">
        <v>30</v>
      </c>
      <c r="J239" s="1" t="s">
        <v>306</v>
      </c>
      <c r="K239" s="1" t="s">
        <v>214</v>
      </c>
      <c r="L239" s="1">
        <v>60610.0</v>
      </c>
      <c r="M239" s="1" t="s">
        <v>108</v>
      </c>
      <c r="N239" s="1" t="s">
        <v>923</v>
      </c>
      <c r="O239" s="1" t="s">
        <v>49</v>
      </c>
      <c r="P239" s="1" t="s">
        <v>93</v>
      </c>
      <c r="Q239" s="1" t="s">
        <v>924</v>
      </c>
      <c r="R239" s="1">
        <v>25.92</v>
      </c>
      <c r="S239" s="1">
        <v>5.0</v>
      </c>
      <c r="T239" s="1">
        <v>0.2</v>
      </c>
      <c r="U239" s="1">
        <v>9.396</v>
      </c>
      <c r="V239" s="1" t="str">
        <f>IF(M239=People!B$2,People!A$2,IF(M239=People!B$3,People!A$3,IF(M239=People!B$4,People!A$4,IF(M239=People!B$5,People!A$5,0))))</f>
        <v>Kelly Williams</v>
      </c>
      <c r="W239" s="5" t="str">
        <f t="array" ref="W239">IFERROR(INDEX(Returns!A:A,MATCH(B239,Returns!B:B,0)),"No")</f>
        <v>No</v>
      </c>
      <c r="X239" s="3">
        <f t="shared" si="1"/>
        <v>6</v>
      </c>
      <c r="Y239" s="3">
        <f t="shared" si="2"/>
        <v>2018</v>
      </c>
    </row>
    <row r="240" ht="14.25" customHeight="1">
      <c r="A240" s="1">
        <v>239.0</v>
      </c>
      <c r="B240" s="3" t="s">
        <v>920</v>
      </c>
      <c r="C240" s="4">
        <v>43255.0</v>
      </c>
      <c r="D240" s="4">
        <v>43260.0</v>
      </c>
      <c r="E240" s="1" t="s">
        <v>26</v>
      </c>
      <c r="F240" s="1" t="s">
        <v>921</v>
      </c>
      <c r="G240" s="1" t="s">
        <v>922</v>
      </c>
      <c r="H240" s="1" t="s">
        <v>29</v>
      </c>
      <c r="I240" s="1" t="s">
        <v>30</v>
      </c>
      <c r="J240" s="1" t="s">
        <v>306</v>
      </c>
      <c r="K240" s="1" t="s">
        <v>214</v>
      </c>
      <c r="L240" s="1">
        <v>60610.0</v>
      </c>
      <c r="M240" s="1" t="s">
        <v>108</v>
      </c>
      <c r="N240" s="1" t="s">
        <v>925</v>
      </c>
      <c r="O240" s="1" t="s">
        <v>35</v>
      </c>
      <c r="P240" s="1" t="s">
        <v>68</v>
      </c>
      <c r="Q240" s="1" t="s">
        <v>926</v>
      </c>
      <c r="R240" s="1">
        <v>419.68</v>
      </c>
      <c r="S240" s="1">
        <v>5.0</v>
      </c>
      <c r="T240" s="1">
        <v>0.6000000000000001</v>
      </c>
      <c r="U240" s="1">
        <v>-356.728</v>
      </c>
      <c r="V240" s="1" t="str">
        <f>IF(M240=People!B$2,People!A$2,IF(M240=People!B$3,People!A$3,IF(M240=People!B$4,People!A$4,IF(M240=People!B$5,People!A$5,0))))</f>
        <v>Kelly Williams</v>
      </c>
      <c r="W240" s="5" t="str">
        <f t="array" ref="W240">IFERROR(INDEX(Returns!A:A,MATCH(B240,Returns!B:B,0)),"No")</f>
        <v>No</v>
      </c>
      <c r="X240" s="3">
        <f t="shared" si="1"/>
        <v>6</v>
      </c>
      <c r="Y240" s="3">
        <f t="shared" si="2"/>
        <v>2018</v>
      </c>
    </row>
    <row r="241" ht="14.25" customHeight="1">
      <c r="A241" s="1">
        <v>240.0</v>
      </c>
      <c r="B241" s="3" t="s">
        <v>920</v>
      </c>
      <c r="C241" s="4">
        <v>43255.0</v>
      </c>
      <c r="D241" s="4">
        <v>43260.0</v>
      </c>
      <c r="E241" s="1" t="s">
        <v>26</v>
      </c>
      <c r="F241" s="1" t="s">
        <v>921</v>
      </c>
      <c r="G241" s="1" t="s">
        <v>922</v>
      </c>
      <c r="H241" s="1" t="s">
        <v>29</v>
      </c>
      <c r="I241" s="1" t="s">
        <v>30</v>
      </c>
      <c r="J241" s="1" t="s">
        <v>306</v>
      </c>
      <c r="K241" s="1" t="s">
        <v>214</v>
      </c>
      <c r="L241" s="1">
        <v>60610.0</v>
      </c>
      <c r="M241" s="1" t="s">
        <v>108</v>
      </c>
      <c r="N241" s="1" t="s">
        <v>927</v>
      </c>
      <c r="O241" s="1" t="s">
        <v>35</v>
      </c>
      <c r="P241" s="1" t="s">
        <v>68</v>
      </c>
      <c r="Q241" s="1" t="s">
        <v>928</v>
      </c>
      <c r="R241" s="1">
        <v>11.688</v>
      </c>
      <c r="S241" s="1">
        <v>3.0</v>
      </c>
      <c r="T241" s="1">
        <v>0.6000000000000001</v>
      </c>
      <c r="U241" s="1">
        <v>-4.6752</v>
      </c>
      <c r="V241" s="1" t="str">
        <f>IF(M241=People!B$2,People!A$2,IF(M241=People!B$3,People!A$3,IF(M241=People!B$4,People!A$4,IF(M241=People!B$5,People!A$5,0))))</f>
        <v>Kelly Williams</v>
      </c>
      <c r="W241" s="5" t="str">
        <f t="array" ref="W241">IFERROR(INDEX(Returns!A:A,MATCH(B241,Returns!B:B,0)),"No")</f>
        <v>No</v>
      </c>
      <c r="X241" s="3">
        <f t="shared" si="1"/>
        <v>6</v>
      </c>
      <c r="Y241" s="3">
        <f t="shared" si="2"/>
        <v>2018</v>
      </c>
    </row>
    <row r="242" ht="14.25" customHeight="1">
      <c r="A242" s="1">
        <v>241.0</v>
      </c>
      <c r="B242" s="3" t="s">
        <v>920</v>
      </c>
      <c r="C242" s="4">
        <v>43255.0</v>
      </c>
      <c r="D242" s="4">
        <v>43260.0</v>
      </c>
      <c r="E242" s="1" t="s">
        <v>26</v>
      </c>
      <c r="F242" s="1" t="s">
        <v>921</v>
      </c>
      <c r="G242" s="1" t="s">
        <v>922</v>
      </c>
      <c r="H242" s="1" t="s">
        <v>29</v>
      </c>
      <c r="I242" s="1" t="s">
        <v>30</v>
      </c>
      <c r="J242" s="1" t="s">
        <v>306</v>
      </c>
      <c r="K242" s="1" t="s">
        <v>214</v>
      </c>
      <c r="L242" s="1">
        <v>60610.0</v>
      </c>
      <c r="M242" s="1" t="s">
        <v>108</v>
      </c>
      <c r="N242" s="1" t="s">
        <v>929</v>
      </c>
      <c r="O242" s="1" t="s">
        <v>74</v>
      </c>
      <c r="P242" s="1" t="s">
        <v>75</v>
      </c>
      <c r="Q242" s="1" t="s">
        <v>930</v>
      </c>
      <c r="R242" s="1">
        <v>31.984</v>
      </c>
      <c r="S242" s="1">
        <v>2.0</v>
      </c>
      <c r="T242" s="1">
        <v>0.2</v>
      </c>
      <c r="U242" s="1">
        <v>11.1944</v>
      </c>
      <c r="V242" s="1" t="str">
        <f>IF(M242=People!B$2,People!A$2,IF(M242=People!B$3,People!A$3,IF(M242=People!B$4,People!A$4,IF(M242=People!B$5,People!A$5,0))))</f>
        <v>Kelly Williams</v>
      </c>
      <c r="W242" s="5" t="str">
        <f t="array" ref="W242">IFERROR(INDEX(Returns!A:A,MATCH(B242,Returns!B:B,0)),"No")</f>
        <v>No</v>
      </c>
      <c r="X242" s="3">
        <f t="shared" si="1"/>
        <v>6</v>
      </c>
      <c r="Y242" s="3">
        <f t="shared" si="2"/>
        <v>2018</v>
      </c>
    </row>
    <row r="243" ht="14.25" customHeight="1">
      <c r="A243" s="1">
        <v>242.0</v>
      </c>
      <c r="B243" s="3" t="s">
        <v>920</v>
      </c>
      <c r="C243" s="4">
        <v>43255.0</v>
      </c>
      <c r="D243" s="4">
        <v>43260.0</v>
      </c>
      <c r="E243" s="1" t="s">
        <v>26</v>
      </c>
      <c r="F243" s="1" t="s">
        <v>921</v>
      </c>
      <c r="G243" s="1" t="s">
        <v>922</v>
      </c>
      <c r="H243" s="1" t="s">
        <v>29</v>
      </c>
      <c r="I243" s="1" t="s">
        <v>30</v>
      </c>
      <c r="J243" s="1" t="s">
        <v>306</v>
      </c>
      <c r="K243" s="1" t="s">
        <v>214</v>
      </c>
      <c r="L243" s="1">
        <v>60610.0</v>
      </c>
      <c r="M243" s="1" t="s">
        <v>108</v>
      </c>
      <c r="N243" s="1" t="s">
        <v>931</v>
      </c>
      <c r="O243" s="1" t="s">
        <v>35</v>
      </c>
      <c r="P243" s="1" t="s">
        <v>59</v>
      </c>
      <c r="Q243" s="1" t="s">
        <v>932</v>
      </c>
      <c r="R243" s="1">
        <v>177.225</v>
      </c>
      <c r="S243" s="1">
        <v>5.0</v>
      </c>
      <c r="T243" s="1">
        <v>0.5</v>
      </c>
      <c r="U243" s="1">
        <v>-120.513</v>
      </c>
      <c r="V243" s="1" t="str">
        <f>IF(M243=People!B$2,People!A$2,IF(M243=People!B$3,People!A$3,IF(M243=People!B$4,People!A$4,IF(M243=People!B$5,People!A$5,0))))</f>
        <v>Kelly Williams</v>
      </c>
      <c r="W243" s="5" t="str">
        <f t="array" ref="W243">IFERROR(INDEX(Returns!A:A,MATCH(B243,Returns!B:B,0)),"No")</f>
        <v>No</v>
      </c>
      <c r="X243" s="3">
        <f t="shared" si="1"/>
        <v>6</v>
      </c>
      <c r="Y243" s="3">
        <f t="shared" si="2"/>
        <v>2018</v>
      </c>
    </row>
    <row r="244" ht="14.25" customHeight="1">
      <c r="A244" s="1">
        <v>243.0</v>
      </c>
      <c r="B244" s="3" t="s">
        <v>920</v>
      </c>
      <c r="C244" s="4">
        <v>43255.0</v>
      </c>
      <c r="D244" s="4">
        <v>43260.0</v>
      </c>
      <c r="E244" s="1" t="s">
        <v>26</v>
      </c>
      <c r="F244" s="1" t="s">
        <v>921</v>
      </c>
      <c r="G244" s="1" t="s">
        <v>922</v>
      </c>
      <c r="H244" s="1" t="s">
        <v>29</v>
      </c>
      <c r="I244" s="1" t="s">
        <v>30</v>
      </c>
      <c r="J244" s="1" t="s">
        <v>306</v>
      </c>
      <c r="K244" s="1" t="s">
        <v>214</v>
      </c>
      <c r="L244" s="1">
        <v>60610.0</v>
      </c>
      <c r="M244" s="1" t="s">
        <v>108</v>
      </c>
      <c r="N244" s="1" t="s">
        <v>933</v>
      </c>
      <c r="O244" s="1" t="s">
        <v>35</v>
      </c>
      <c r="P244" s="1" t="s">
        <v>68</v>
      </c>
      <c r="Q244" s="1" t="s">
        <v>934</v>
      </c>
      <c r="R244" s="1">
        <v>4.044</v>
      </c>
      <c r="S244" s="1">
        <v>3.0</v>
      </c>
      <c r="T244" s="1">
        <v>0.6000000000000001</v>
      </c>
      <c r="U244" s="1">
        <v>-2.8308</v>
      </c>
      <c r="V244" s="1" t="str">
        <f>IF(M244=People!B$2,People!A$2,IF(M244=People!B$3,People!A$3,IF(M244=People!B$4,People!A$4,IF(M244=People!B$5,People!A$5,0))))</f>
        <v>Kelly Williams</v>
      </c>
      <c r="W244" s="5" t="str">
        <f t="array" ref="W244">IFERROR(INDEX(Returns!A:A,MATCH(B244,Returns!B:B,0)),"No")</f>
        <v>No</v>
      </c>
      <c r="X244" s="3">
        <f t="shared" si="1"/>
        <v>6</v>
      </c>
      <c r="Y244" s="3">
        <f t="shared" si="2"/>
        <v>2018</v>
      </c>
    </row>
    <row r="245" ht="14.25" customHeight="1">
      <c r="A245" s="1">
        <v>244.0</v>
      </c>
      <c r="B245" s="3" t="s">
        <v>920</v>
      </c>
      <c r="C245" s="4">
        <v>43255.0</v>
      </c>
      <c r="D245" s="4">
        <v>43260.0</v>
      </c>
      <c r="E245" s="1" t="s">
        <v>26</v>
      </c>
      <c r="F245" s="1" t="s">
        <v>921</v>
      </c>
      <c r="G245" s="1" t="s">
        <v>922</v>
      </c>
      <c r="H245" s="1" t="s">
        <v>29</v>
      </c>
      <c r="I245" s="1" t="s">
        <v>30</v>
      </c>
      <c r="J245" s="1" t="s">
        <v>306</v>
      </c>
      <c r="K245" s="1" t="s">
        <v>214</v>
      </c>
      <c r="L245" s="1">
        <v>60610.0</v>
      </c>
      <c r="M245" s="1" t="s">
        <v>108</v>
      </c>
      <c r="N245" s="1" t="s">
        <v>785</v>
      </c>
      <c r="O245" s="1" t="s">
        <v>49</v>
      </c>
      <c r="P245" s="1" t="s">
        <v>71</v>
      </c>
      <c r="Q245" s="1" t="s">
        <v>786</v>
      </c>
      <c r="R245" s="1">
        <v>7.408</v>
      </c>
      <c r="S245" s="1">
        <v>2.0</v>
      </c>
      <c r="T245" s="1">
        <v>0.2</v>
      </c>
      <c r="U245" s="1">
        <v>1.2038</v>
      </c>
      <c r="V245" s="1" t="str">
        <f>IF(M245=People!B$2,People!A$2,IF(M245=People!B$3,People!A$3,IF(M245=People!B$4,People!A$4,IF(M245=People!B$5,People!A$5,0))))</f>
        <v>Kelly Williams</v>
      </c>
      <c r="W245" s="5" t="str">
        <f t="array" ref="W245">IFERROR(INDEX(Returns!A:A,MATCH(B245,Returns!B:B,0)),"No")</f>
        <v>No</v>
      </c>
      <c r="X245" s="3">
        <f t="shared" si="1"/>
        <v>6</v>
      </c>
      <c r="Y245" s="3">
        <f t="shared" si="2"/>
        <v>2018</v>
      </c>
    </row>
    <row r="246" ht="14.25" customHeight="1">
      <c r="A246" s="1">
        <v>245.0</v>
      </c>
      <c r="B246" s="3" t="s">
        <v>935</v>
      </c>
      <c r="C246" s="4">
        <v>42522.0</v>
      </c>
      <c r="D246" s="4">
        <v>42527.0</v>
      </c>
      <c r="E246" s="1" t="s">
        <v>26</v>
      </c>
      <c r="F246" s="1" t="s">
        <v>936</v>
      </c>
      <c r="G246" s="1" t="s">
        <v>937</v>
      </c>
      <c r="H246" s="1" t="s">
        <v>105</v>
      </c>
      <c r="I246" s="1" t="s">
        <v>30</v>
      </c>
      <c r="J246" s="1" t="s">
        <v>938</v>
      </c>
      <c r="K246" s="1" t="s">
        <v>232</v>
      </c>
      <c r="L246" s="1">
        <v>55044.0</v>
      </c>
      <c r="M246" s="1" t="s">
        <v>108</v>
      </c>
      <c r="N246" s="1" t="s">
        <v>536</v>
      </c>
      <c r="O246" s="1" t="s">
        <v>35</v>
      </c>
      <c r="P246" s="1" t="s">
        <v>39</v>
      </c>
      <c r="Q246" s="1" t="s">
        <v>537</v>
      </c>
      <c r="R246" s="1">
        <v>2001.86</v>
      </c>
      <c r="S246" s="1">
        <v>7.0</v>
      </c>
      <c r="T246" s="1">
        <v>0.0</v>
      </c>
      <c r="U246" s="1">
        <v>580.5394</v>
      </c>
      <c r="V246" s="1" t="str">
        <f>IF(M246=People!B$2,People!A$2,IF(M246=People!B$3,People!A$3,IF(M246=People!B$4,People!A$4,IF(M246=People!B$5,People!A$5,0))))</f>
        <v>Kelly Williams</v>
      </c>
      <c r="W246" s="5" t="str">
        <f t="array" ref="W246">IFERROR(INDEX(Returns!A:A,MATCH(B246,Returns!B:B,0)),"No")</f>
        <v>No</v>
      </c>
      <c r="X246" s="3">
        <f t="shared" si="1"/>
        <v>6</v>
      </c>
      <c r="Y246" s="3">
        <f t="shared" si="2"/>
        <v>2016</v>
      </c>
    </row>
    <row r="247" ht="14.25" customHeight="1">
      <c r="A247" s="1">
        <v>246.0</v>
      </c>
      <c r="B247" s="3" t="s">
        <v>935</v>
      </c>
      <c r="C247" s="4">
        <v>42522.0</v>
      </c>
      <c r="D247" s="4">
        <v>42527.0</v>
      </c>
      <c r="E247" s="1" t="s">
        <v>26</v>
      </c>
      <c r="F247" s="1" t="s">
        <v>936</v>
      </c>
      <c r="G247" s="1" t="s">
        <v>937</v>
      </c>
      <c r="H247" s="1" t="s">
        <v>105</v>
      </c>
      <c r="I247" s="1" t="s">
        <v>30</v>
      </c>
      <c r="J247" s="1" t="s">
        <v>938</v>
      </c>
      <c r="K247" s="1" t="s">
        <v>232</v>
      </c>
      <c r="L247" s="1">
        <v>55044.0</v>
      </c>
      <c r="M247" s="1" t="s">
        <v>108</v>
      </c>
      <c r="N247" s="1" t="s">
        <v>939</v>
      </c>
      <c r="O247" s="1" t="s">
        <v>49</v>
      </c>
      <c r="P247" s="1" t="s">
        <v>62</v>
      </c>
      <c r="Q247" s="1" t="s">
        <v>940</v>
      </c>
      <c r="R247" s="1">
        <v>166.72</v>
      </c>
      <c r="S247" s="1">
        <v>2.0</v>
      </c>
      <c r="T247" s="1">
        <v>0.0</v>
      </c>
      <c r="U247" s="1">
        <v>41.68</v>
      </c>
      <c r="V247" s="1" t="str">
        <f>IF(M247=People!B$2,People!A$2,IF(M247=People!B$3,People!A$3,IF(M247=People!B$4,People!A$4,IF(M247=People!B$5,People!A$5,0))))</f>
        <v>Kelly Williams</v>
      </c>
      <c r="W247" s="5" t="str">
        <f t="array" ref="W247">IFERROR(INDEX(Returns!A:A,MATCH(B247,Returns!B:B,0)),"No")</f>
        <v>No</v>
      </c>
      <c r="X247" s="3">
        <f t="shared" si="1"/>
        <v>6</v>
      </c>
      <c r="Y247" s="3">
        <f t="shared" si="2"/>
        <v>2016</v>
      </c>
    </row>
    <row r="248" ht="14.25" customHeight="1">
      <c r="A248" s="1">
        <v>247.0</v>
      </c>
      <c r="B248" s="3" t="s">
        <v>935</v>
      </c>
      <c r="C248" s="4">
        <v>42522.0</v>
      </c>
      <c r="D248" s="4">
        <v>42527.0</v>
      </c>
      <c r="E248" s="1" t="s">
        <v>26</v>
      </c>
      <c r="F248" s="1" t="s">
        <v>936</v>
      </c>
      <c r="G248" s="1" t="s">
        <v>937</v>
      </c>
      <c r="H248" s="1" t="s">
        <v>105</v>
      </c>
      <c r="I248" s="1" t="s">
        <v>30</v>
      </c>
      <c r="J248" s="1" t="s">
        <v>938</v>
      </c>
      <c r="K248" s="1" t="s">
        <v>232</v>
      </c>
      <c r="L248" s="1">
        <v>55044.0</v>
      </c>
      <c r="M248" s="1" t="s">
        <v>108</v>
      </c>
      <c r="N248" s="1" t="s">
        <v>941</v>
      </c>
      <c r="O248" s="1" t="s">
        <v>49</v>
      </c>
      <c r="P248" s="1" t="s">
        <v>93</v>
      </c>
      <c r="Q248" s="1" t="s">
        <v>942</v>
      </c>
      <c r="R248" s="1">
        <v>47.88</v>
      </c>
      <c r="S248" s="1">
        <v>6.0</v>
      </c>
      <c r="T248" s="1">
        <v>0.0</v>
      </c>
      <c r="U248" s="1">
        <v>23.94</v>
      </c>
      <c r="V248" s="1" t="str">
        <f>IF(M248=People!B$2,People!A$2,IF(M248=People!B$3,People!A$3,IF(M248=People!B$4,People!A$4,IF(M248=People!B$5,People!A$5,0))))</f>
        <v>Kelly Williams</v>
      </c>
      <c r="W248" s="5" t="str">
        <f t="array" ref="W248">IFERROR(INDEX(Returns!A:A,MATCH(B248,Returns!B:B,0)),"No")</f>
        <v>No</v>
      </c>
      <c r="X248" s="3">
        <f t="shared" si="1"/>
        <v>6</v>
      </c>
      <c r="Y248" s="3">
        <f t="shared" si="2"/>
        <v>2016</v>
      </c>
    </row>
    <row r="249" ht="14.25" customHeight="1">
      <c r="A249" s="1">
        <v>248.0</v>
      </c>
      <c r="B249" s="3" t="s">
        <v>935</v>
      </c>
      <c r="C249" s="4">
        <v>42522.0</v>
      </c>
      <c r="D249" s="4">
        <v>42527.0</v>
      </c>
      <c r="E249" s="1" t="s">
        <v>26</v>
      </c>
      <c r="F249" s="1" t="s">
        <v>936</v>
      </c>
      <c r="G249" s="1" t="s">
        <v>937</v>
      </c>
      <c r="H249" s="1" t="s">
        <v>105</v>
      </c>
      <c r="I249" s="1" t="s">
        <v>30</v>
      </c>
      <c r="J249" s="1" t="s">
        <v>938</v>
      </c>
      <c r="K249" s="1" t="s">
        <v>232</v>
      </c>
      <c r="L249" s="1">
        <v>55044.0</v>
      </c>
      <c r="M249" s="1" t="s">
        <v>108</v>
      </c>
      <c r="N249" s="1" t="s">
        <v>943</v>
      </c>
      <c r="O249" s="1" t="s">
        <v>49</v>
      </c>
      <c r="P249" s="1" t="s">
        <v>81</v>
      </c>
      <c r="Q249" s="1" t="s">
        <v>944</v>
      </c>
      <c r="R249" s="1">
        <v>1503.25</v>
      </c>
      <c r="S249" s="1">
        <v>5.0</v>
      </c>
      <c r="T249" s="1">
        <v>0.0</v>
      </c>
      <c r="U249" s="1">
        <v>496.0725</v>
      </c>
      <c r="V249" s="1" t="str">
        <f>IF(M249=People!B$2,People!A$2,IF(M249=People!B$3,People!A$3,IF(M249=People!B$4,People!A$4,IF(M249=People!B$5,People!A$5,0))))</f>
        <v>Kelly Williams</v>
      </c>
      <c r="W249" s="5" t="str">
        <f t="array" ref="W249">IFERROR(INDEX(Returns!A:A,MATCH(B249,Returns!B:B,0)),"No")</f>
        <v>No</v>
      </c>
      <c r="X249" s="3">
        <f t="shared" si="1"/>
        <v>6</v>
      </c>
      <c r="Y249" s="3">
        <f t="shared" si="2"/>
        <v>2016</v>
      </c>
    </row>
    <row r="250" ht="14.25" customHeight="1">
      <c r="A250" s="1">
        <v>249.0</v>
      </c>
      <c r="B250" s="3" t="s">
        <v>935</v>
      </c>
      <c r="C250" s="4">
        <v>42522.0</v>
      </c>
      <c r="D250" s="4">
        <v>42527.0</v>
      </c>
      <c r="E250" s="1" t="s">
        <v>26</v>
      </c>
      <c r="F250" s="1" t="s">
        <v>936</v>
      </c>
      <c r="G250" s="1" t="s">
        <v>937</v>
      </c>
      <c r="H250" s="1" t="s">
        <v>105</v>
      </c>
      <c r="I250" s="1" t="s">
        <v>30</v>
      </c>
      <c r="J250" s="1" t="s">
        <v>938</v>
      </c>
      <c r="K250" s="1" t="s">
        <v>232</v>
      </c>
      <c r="L250" s="1">
        <v>55044.0</v>
      </c>
      <c r="M250" s="1" t="s">
        <v>108</v>
      </c>
      <c r="N250" s="1" t="s">
        <v>773</v>
      </c>
      <c r="O250" s="1" t="s">
        <v>49</v>
      </c>
      <c r="P250" s="1" t="s">
        <v>93</v>
      </c>
      <c r="Q250" s="1" t="s">
        <v>774</v>
      </c>
      <c r="R250" s="1">
        <v>25.92</v>
      </c>
      <c r="S250" s="1">
        <v>4.0</v>
      </c>
      <c r="T250" s="1">
        <v>0.0</v>
      </c>
      <c r="U250" s="1">
        <v>12.4416</v>
      </c>
      <c r="V250" s="1" t="str">
        <f>IF(M250=People!B$2,People!A$2,IF(M250=People!B$3,People!A$3,IF(M250=People!B$4,People!A$4,IF(M250=People!B$5,People!A$5,0))))</f>
        <v>Kelly Williams</v>
      </c>
      <c r="W250" s="5" t="str">
        <f t="array" ref="W250">IFERROR(INDEX(Returns!A:A,MATCH(B250,Returns!B:B,0)),"No")</f>
        <v>No</v>
      </c>
      <c r="X250" s="3">
        <f t="shared" si="1"/>
        <v>6</v>
      </c>
      <c r="Y250" s="3">
        <f t="shared" si="2"/>
        <v>2016</v>
      </c>
    </row>
    <row r="251" ht="14.25" customHeight="1">
      <c r="A251" s="1">
        <v>250.0</v>
      </c>
      <c r="B251" s="3" t="s">
        <v>945</v>
      </c>
      <c r="C251" s="4">
        <v>43444.0</v>
      </c>
      <c r="D251" s="4">
        <v>43449.0</v>
      </c>
      <c r="E251" s="1" t="s">
        <v>26</v>
      </c>
      <c r="F251" s="1" t="s">
        <v>946</v>
      </c>
      <c r="G251" s="1" t="s">
        <v>947</v>
      </c>
      <c r="H251" s="1" t="s">
        <v>29</v>
      </c>
      <c r="I251" s="1" t="s">
        <v>30</v>
      </c>
      <c r="J251" s="1" t="s">
        <v>130</v>
      </c>
      <c r="K251" s="1" t="s">
        <v>46</v>
      </c>
      <c r="L251" s="1">
        <v>94109.0</v>
      </c>
      <c r="M251" s="1" t="s">
        <v>47</v>
      </c>
      <c r="N251" s="1" t="s">
        <v>948</v>
      </c>
      <c r="O251" s="1" t="s">
        <v>35</v>
      </c>
      <c r="P251" s="1" t="s">
        <v>39</v>
      </c>
      <c r="Q251" s="1" t="s">
        <v>949</v>
      </c>
      <c r="R251" s="1">
        <v>321.568</v>
      </c>
      <c r="S251" s="1">
        <v>2.0</v>
      </c>
      <c r="T251" s="1">
        <v>0.2</v>
      </c>
      <c r="U251" s="1">
        <v>28.1372</v>
      </c>
      <c r="V251" s="1" t="str">
        <f>IF(M251=People!B$2,People!A$2,IF(M251=People!B$3,People!A$3,IF(M251=People!B$4,People!A$4,IF(M251=People!B$5,People!A$5,0))))</f>
        <v>Anna Andreadi</v>
      </c>
      <c r="W251" s="5" t="str">
        <f t="array" ref="W251">IFERROR(INDEX(Returns!A:A,MATCH(B251,Returns!B:B,0)),"No")</f>
        <v>No</v>
      </c>
      <c r="X251" s="3">
        <f t="shared" si="1"/>
        <v>12</v>
      </c>
      <c r="Y251" s="3">
        <f t="shared" si="2"/>
        <v>2018</v>
      </c>
    </row>
    <row r="252" ht="14.25" customHeight="1">
      <c r="A252" s="1">
        <v>251.0</v>
      </c>
      <c r="B252" s="3" t="s">
        <v>950</v>
      </c>
      <c r="C252" s="4">
        <v>43354.0</v>
      </c>
      <c r="D252" s="4">
        <v>43360.0</v>
      </c>
      <c r="E252" s="1" t="s">
        <v>53</v>
      </c>
      <c r="F252" s="1" t="s">
        <v>951</v>
      </c>
      <c r="G252" s="1" t="s">
        <v>952</v>
      </c>
      <c r="H252" s="1" t="s">
        <v>29</v>
      </c>
      <c r="I252" s="1" t="s">
        <v>30</v>
      </c>
      <c r="J252" s="1" t="s">
        <v>953</v>
      </c>
      <c r="K252" s="1" t="s">
        <v>46</v>
      </c>
      <c r="L252" s="1">
        <v>92037.0</v>
      </c>
      <c r="M252" s="1" t="s">
        <v>47</v>
      </c>
      <c r="N252" s="1" t="s">
        <v>954</v>
      </c>
      <c r="O252" s="1" t="s">
        <v>49</v>
      </c>
      <c r="P252" s="1" t="s">
        <v>93</v>
      </c>
      <c r="Q252" s="1" t="s">
        <v>955</v>
      </c>
      <c r="R252" s="1">
        <v>7.61</v>
      </c>
      <c r="S252" s="1">
        <v>1.0</v>
      </c>
      <c r="T252" s="1">
        <v>0.0</v>
      </c>
      <c r="U252" s="1">
        <v>3.5766999999999998</v>
      </c>
      <c r="V252" s="1" t="str">
        <f>IF(M252=People!B$2,People!A$2,IF(M252=People!B$3,People!A$3,IF(M252=People!B$4,People!A$4,IF(M252=People!B$5,People!A$5,0))))</f>
        <v>Anna Andreadi</v>
      </c>
      <c r="W252" s="5" t="str">
        <f t="array" ref="W252">IFERROR(INDEX(Returns!A:A,MATCH(B252,Returns!B:B,0)),"No")</f>
        <v>No</v>
      </c>
      <c r="X252" s="3">
        <f t="shared" si="1"/>
        <v>9</v>
      </c>
      <c r="Y252" s="3">
        <f t="shared" si="2"/>
        <v>2018</v>
      </c>
    </row>
    <row r="253" ht="14.25" customHeight="1">
      <c r="A253" s="1">
        <v>252.0</v>
      </c>
      <c r="B253" s="3" t="s">
        <v>950</v>
      </c>
      <c r="C253" s="4">
        <v>43354.0</v>
      </c>
      <c r="D253" s="4">
        <v>43360.0</v>
      </c>
      <c r="E253" s="1" t="s">
        <v>53</v>
      </c>
      <c r="F253" s="1" t="s">
        <v>951</v>
      </c>
      <c r="G253" s="1" t="s">
        <v>952</v>
      </c>
      <c r="H253" s="1" t="s">
        <v>29</v>
      </c>
      <c r="I253" s="1" t="s">
        <v>30</v>
      </c>
      <c r="J253" s="1" t="s">
        <v>953</v>
      </c>
      <c r="K253" s="1" t="s">
        <v>46</v>
      </c>
      <c r="L253" s="1">
        <v>92037.0</v>
      </c>
      <c r="M253" s="1" t="s">
        <v>47</v>
      </c>
      <c r="N253" s="1" t="s">
        <v>912</v>
      </c>
      <c r="O253" s="1" t="s">
        <v>74</v>
      </c>
      <c r="P253" s="1" t="s">
        <v>164</v>
      </c>
      <c r="Q253" s="1" t="s">
        <v>913</v>
      </c>
      <c r="R253" s="1">
        <v>3347.37</v>
      </c>
      <c r="S253" s="1">
        <v>13.0</v>
      </c>
      <c r="T253" s="1">
        <v>0.0</v>
      </c>
      <c r="U253" s="1">
        <v>636.0003</v>
      </c>
      <c r="V253" s="1" t="str">
        <f>IF(M253=People!B$2,People!A$2,IF(M253=People!B$3,People!A$3,IF(M253=People!B$4,People!A$4,IF(M253=People!B$5,People!A$5,0))))</f>
        <v>Anna Andreadi</v>
      </c>
      <c r="W253" s="5" t="str">
        <f t="array" ref="W253">IFERROR(INDEX(Returns!A:A,MATCH(B253,Returns!B:B,0)),"No")</f>
        <v>No</v>
      </c>
      <c r="X253" s="3">
        <f t="shared" si="1"/>
        <v>9</v>
      </c>
      <c r="Y253" s="3">
        <f t="shared" si="2"/>
        <v>2018</v>
      </c>
    </row>
    <row r="254" ht="14.25" customHeight="1">
      <c r="A254" s="1">
        <v>253.0</v>
      </c>
      <c r="B254" s="3" t="s">
        <v>956</v>
      </c>
      <c r="C254" s="4">
        <v>43444.0</v>
      </c>
      <c r="D254" s="4">
        <v>43447.0</v>
      </c>
      <c r="E254" s="1" t="s">
        <v>191</v>
      </c>
      <c r="F254" s="1" t="s">
        <v>957</v>
      </c>
      <c r="G254" s="1" t="s">
        <v>958</v>
      </c>
      <c r="H254" s="1" t="s">
        <v>29</v>
      </c>
      <c r="I254" s="1" t="s">
        <v>30</v>
      </c>
      <c r="J254" s="1" t="s">
        <v>269</v>
      </c>
      <c r="K254" s="1" t="s">
        <v>270</v>
      </c>
      <c r="L254" s="1">
        <v>10024.0</v>
      </c>
      <c r="M254" s="1" t="s">
        <v>151</v>
      </c>
      <c r="N254" s="1" t="s">
        <v>959</v>
      </c>
      <c r="O254" s="1" t="s">
        <v>49</v>
      </c>
      <c r="P254" s="1" t="s">
        <v>62</v>
      </c>
      <c r="Q254" s="1" t="s">
        <v>960</v>
      </c>
      <c r="R254" s="1">
        <v>80.58</v>
      </c>
      <c r="S254" s="1">
        <v>6.0</v>
      </c>
      <c r="T254" s="1">
        <v>0.0</v>
      </c>
      <c r="U254" s="1">
        <v>22.5624</v>
      </c>
      <c r="V254" s="1" t="str">
        <f>IF(M254=People!B$2,People!A$2,IF(M254=People!B$3,People!A$3,IF(M254=People!B$4,People!A$4,IF(M254=People!B$5,People!A$5,0))))</f>
        <v>Chuck Magee</v>
      </c>
      <c r="W254" s="5" t="str">
        <f t="array" ref="W254">IFERROR(INDEX(Returns!A:A,MATCH(B254,Returns!B:B,0)),"No")</f>
        <v>No</v>
      </c>
      <c r="X254" s="3">
        <f t="shared" si="1"/>
        <v>12</v>
      </c>
      <c r="Y254" s="3">
        <f t="shared" si="2"/>
        <v>2018</v>
      </c>
    </row>
    <row r="255" ht="14.25" customHeight="1">
      <c r="A255" s="1">
        <v>254.0</v>
      </c>
      <c r="B255" s="3" t="s">
        <v>956</v>
      </c>
      <c r="C255" s="4">
        <v>43444.0</v>
      </c>
      <c r="D255" s="4">
        <v>43447.0</v>
      </c>
      <c r="E255" s="1" t="s">
        <v>191</v>
      </c>
      <c r="F255" s="1" t="s">
        <v>957</v>
      </c>
      <c r="G255" s="1" t="s">
        <v>958</v>
      </c>
      <c r="H255" s="1" t="s">
        <v>29</v>
      </c>
      <c r="I255" s="1" t="s">
        <v>30</v>
      </c>
      <c r="J255" s="1" t="s">
        <v>269</v>
      </c>
      <c r="K255" s="1" t="s">
        <v>270</v>
      </c>
      <c r="L255" s="1">
        <v>10024.0</v>
      </c>
      <c r="M255" s="1" t="s">
        <v>151</v>
      </c>
      <c r="N255" s="1" t="s">
        <v>961</v>
      </c>
      <c r="O255" s="1" t="s">
        <v>49</v>
      </c>
      <c r="P255" s="1" t="s">
        <v>176</v>
      </c>
      <c r="Q255" s="1" t="s">
        <v>962</v>
      </c>
      <c r="R255" s="1">
        <v>361.92</v>
      </c>
      <c r="S255" s="1">
        <v>4.0</v>
      </c>
      <c r="T255" s="1">
        <v>0.0</v>
      </c>
      <c r="U255" s="1">
        <v>162.864</v>
      </c>
      <c r="V255" s="1" t="str">
        <f>IF(M255=People!B$2,People!A$2,IF(M255=People!B$3,People!A$3,IF(M255=People!B$4,People!A$4,IF(M255=People!B$5,People!A$5,0))))</f>
        <v>Chuck Magee</v>
      </c>
      <c r="W255" s="5" t="str">
        <f t="array" ref="W255">IFERROR(INDEX(Returns!A:A,MATCH(B255,Returns!B:B,0)),"No")</f>
        <v>No</v>
      </c>
      <c r="X255" s="3">
        <f t="shared" si="1"/>
        <v>12</v>
      </c>
      <c r="Y255" s="3">
        <f t="shared" si="2"/>
        <v>2018</v>
      </c>
    </row>
    <row r="256" ht="14.25" customHeight="1">
      <c r="A256" s="1">
        <v>255.0</v>
      </c>
      <c r="B256" s="3" t="s">
        <v>963</v>
      </c>
      <c r="C256" s="4">
        <v>43067.0</v>
      </c>
      <c r="D256" s="4">
        <v>43073.0</v>
      </c>
      <c r="E256" s="1" t="s">
        <v>53</v>
      </c>
      <c r="F256" s="1" t="s">
        <v>964</v>
      </c>
      <c r="G256" s="1" t="s">
        <v>965</v>
      </c>
      <c r="H256" s="1" t="s">
        <v>44</v>
      </c>
      <c r="I256" s="1" t="s">
        <v>30</v>
      </c>
      <c r="J256" s="1" t="s">
        <v>306</v>
      </c>
      <c r="K256" s="1" t="s">
        <v>214</v>
      </c>
      <c r="L256" s="1">
        <v>60623.0</v>
      </c>
      <c r="M256" s="1" t="s">
        <v>108</v>
      </c>
      <c r="N256" s="1" t="s">
        <v>933</v>
      </c>
      <c r="O256" s="1" t="s">
        <v>35</v>
      </c>
      <c r="P256" s="1" t="s">
        <v>68</v>
      </c>
      <c r="Q256" s="1" t="s">
        <v>934</v>
      </c>
      <c r="R256" s="1">
        <v>12.132</v>
      </c>
      <c r="S256" s="1">
        <v>9.0</v>
      </c>
      <c r="T256" s="1">
        <v>0.6000000000000001</v>
      </c>
      <c r="U256" s="1">
        <v>-8.4924</v>
      </c>
      <c r="V256" s="1" t="str">
        <f>IF(M256=People!B$2,People!A$2,IF(M256=People!B$3,People!A$3,IF(M256=People!B$4,People!A$4,IF(M256=People!B$5,People!A$5,0))))</f>
        <v>Kelly Williams</v>
      </c>
      <c r="W256" s="5" t="str">
        <f t="array" ref="W256">IFERROR(INDEX(Returns!A:A,MATCH(B256,Returns!B:B,0)),"No")</f>
        <v>No</v>
      </c>
      <c r="X256" s="3">
        <f t="shared" si="1"/>
        <v>11</v>
      </c>
      <c r="Y256" s="3">
        <f t="shared" si="2"/>
        <v>2017</v>
      </c>
    </row>
    <row r="257" ht="14.25" customHeight="1">
      <c r="A257" s="1">
        <v>256.0</v>
      </c>
      <c r="B257" s="3" t="s">
        <v>963</v>
      </c>
      <c r="C257" s="4">
        <v>43067.0</v>
      </c>
      <c r="D257" s="4">
        <v>43073.0</v>
      </c>
      <c r="E257" s="1" t="s">
        <v>53</v>
      </c>
      <c r="F257" s="1" t="s">
        <v>964</v>
      </c>
      <c r="G257" s="1" t="s">
        <v>965</v>
      </c>
      <c r="H257" s="1" t="s">
        <v>44</v>
      </c>
      <c r="I257" s="1" t="s">
        <v>30</v>
      </c>
      <c r="J257" s="1" t="s">
        <v>306</v>
      </c>
      <c r="K257" s="1" t="s">
        <v>214</v>
      </c>
      <c r="L257" s="1">
        <v>60623.0</v>
      </c>
      <c r="M257" s="1" t="s">
        <v>108</v>
      </c>
      <c r="N257" s="1" t="s">
        <v>966</v>
      </c>
      <c r="O257" s="1" t="s">
        <v>49</v>
      </c>
      <c r="P257" s="1" t="s">
        <v>62</v>
      </c>
      <c r="Q257" s="1" t="s">
        <v>967</v>
      </c>
      <c r="R257" s="1">
        <v>82.368</v>
      </c>
      <c r="S257" s="1">
        <v>2.0</v>
      </c>
      <c r="T257" s="1">
        <v>0.2</v>
      </c>
      <c r="U257" s="1">
        <v>-19.5624</v>
      </c>
      <c r="V257" s="1" t="str">
        <f>IF(M257=People!B$2,People!A$2,IF(M257=People!B$3,People!A$3,IF(M257=People!B$4,People!A$4,IF(M257=People!B$5,People!A$5,0))))</f>
        <v>Kelly Williams</v>
      </c>
      <c r="W257" s="5" t="str">
        <f t="array" ref="W257">IFERROR(INDEX(Returns!A:A,MATCH(B257,Returns!B:B,0)),"No")</f>
        <v>No</v>
      </c>
      <c r="X257" s="3">
        <f t="shared" si="1"/>
        <v>11</v>
      </c>
      <c r="Y257" s="3">
        <f t="shared" si="2"/>
        <v>2017</v>
      </c>
    </row>
    <row r="258" ht="14.25" customHeight="1">
      <c r="A258" s="1">
        <v>257.0</v>
      </c>
      <c r="B258" s="3" t="s">
        <v>963</v>
      </c>
      <c r="C258" s="4">
        <v>43067.0</v>
      </c>
      <c r="D258" s="4">
        <v>43073.0</v>
      </c>
      <c r="E258" s="1" t="s">
        <v>53</v>
      </c>
      <c r="F258" s="1" t="s">
        <v>964</v>
      </c>
      <c r="G258" s="1" t="s">
        <v>965</v>
      </c>
      <c r="H258" s="1" t="s">
        <v>44</v>
      </c>
      <c r="I258" s="1" t="s">
        <v>30</v>
      </c>
      <c r="J258" s="1" t="s">
        <v>306</v>
      </c>
      <c r="K258" s="1" t="s">
        <v>214</v>
      </c>
      <c r="L258" s="1">
        <v>60623.0</v>
      </c>
      <c r="M258" s="1" t="s">
        <v>108</v>
      </c>
      <c r="N258" s="1" t="s">
        <v>639</v>
      </c>
      <c r="O258" s="1" t="s">
        <v>49</v>
      </c>
      <c r="P258" s="1" t="s">
        <v>62</v>
      </c>
      <c r="Q258" s="1" t="s">
        <v>640</v>
      </c>
      <c r="R258" s="1">
        <v>53.92</v>
      </c>
      <c r="S258" s="1">
        <v>5.0</v>
      </c>
      <c r="T258" s="1">
        <v>0.2</v>
      </c>
      <c r="U258" s="1">
        <v>4.044</v>
      </c>
      <c r="V258" s="1" t="str">
        <f>IF(M258=People!B$2,People!A$2,IF(M258=People!B$3,People!A$3,IF(M258=People!B$4,People!A$4,IF(M258=People!B$5,People!A$5,0))))</f>
        <v>Kelly Williams</v>
      </c>
      <c r="W258" s="5" t="str">
        <f t="array" ref="W258">IFERROR(INDEX(Returns!A:A,MATCH(B258,Returns!B:B,0)),"No")</f>
        <v>No</v>
      </c>
      <c r="X258" s="3">
        <f t="shared" si="1"/>
        <v>11</v>
      </c>
      <c r="Y258" s="3">
        <f t="shared" si="2"/>
        <v>2017</v>
      </c>
    </row>
    <row r="259" ht="14.25" customHeight="1">
      <c r="A259" s="1">
        <v>258.0</v>
      </c>
      <c r="B259" s="3" t="s">
        <v>963</v>
      </c>
      <c r="C259" s="4">
        <v>43067.0</v>
      </c>
      <c r="D259" s="4">
        <v>43073.0</v>
      </c>
      <c r="E259" s="1" t="s">
        <v>53</v>
      </c>
      <c r="F259" s="1" t="s">
        <v>964</v>
      </c>
      <c r="G259" s="1" t="s">
        <v>965</v>
      </c>
      <c r="H259" s="1" t="s">
        <v>44</v>
      </c>
      <c r="I259" s="1" t="s">
        <v>30</v>
      </c>
      <c r="J259" s="1" t="s">
        <v>306</v>
      </c>
      <c r="K259" s="1" t="s">
        <v>214</v>
      </c>
      <c r="L259" s="1">
        <v>60623.0</v>
      </c>
      <c r="M259" s="1" t="s">
        <v>108</v>
      </c>
      <c r="N259" s="1" t="s">
        <v>968</v>
      </c>
      <c r="O259" s="1" t="s">
        <v>74</v>
      </c>
      <c r="P259" s="1" t="s">
        <v>75</v>
      </c>
      <c r="Q259" s="1" t="s">
        <v>969</v>
      </c>
      <c r="R259" s="1">
        <v>647.904</v>
      </c>
      <c r="S259" s="1">
        <v>6.0</v>
      </c>
      <c r="T259" s="1">
        <v>0.2</v>
      </c>
      <c r="U259" s="1">
        <v>56.6916</v>
      </c>
      <c r="V259" s="1" t="str">
        <f>IF(M259=People!B$2,People!A$2,IF(M259=People!B$3,People!A$3,IF(M259=People!B$4,People!A$4,IF(M259=People!B$5,People!A$5,0))))</f>
        <v>Kelly Williams</v>
      </c>
      <c r="W259" s="5" t="str">
        <f t="array" ref="W259">IFERROR(INDEX(Returns!A:A,MATCH(B259,Returns!B:B,0)),"No")</f>
        <v>No</v>
      </c>
      <c r="X259" s="3">
        <f t="shared" si="1"/>
        <v>11</v>
      </c>
      <c r="Y259" s="3">
        <f t="shared" si="2"/>
        <v>2017</v>
      </c>
    </row>
    <row r="260" ht="14.25" customHeight="1">
      <c r="A260" s="1">
        <v>259.0</v>
      </c>
      <c r="B260" s="3" t="s">
        <v>970</v>
      </c>
      <c r="C260" s="4">
        <v>43800.0</v>
      </c>
      <c r="D260" s="4">
        <v>43802.0</v>
      </c>
      <c r="E260" s="1" t="s">
        <v>26</v>
      </c>
      <c r="F260" s="1" t="s">
        <v>971</v>
      </c>
      <c r="G260" s="1" t="s">
        <v>972</v>
      </c>
      <c r="H260" s="1" t="s">
        <v>29</v>
      </c>
      <c r="I260" s="1" t="s">
        <v>30</v>
      </c>
      <c r="J260" s="1" t="s">
        <v>269</v>
      </c>
      <c r="K260" s="1" t="s">
        <v>270</v>
      </c>
      <c r="L260" s="1">
        <v>10009.0</v>
      </c>
      <c r="M260" s="1" t="s">
        <v>151</v>
      </c>
      <c r="N260" s="1" t="s">
        <v>973</v>
      </c>
      <c r="O260" s="1" t="s">
        <v>74</v>
      </c>
      <c r="P260" s="1" t="s">
        <v>164</v>
      </c>
      <c r="Q260" s="1" t="s">
        <v>974</v>
      </c>
      <c r="R260" s="1">
        <v>20.37</v>
      </c>
      <c r="S260" s="1">
        <v>3.0</v>
      </c>
      <c r="T260" s="1">
        <v>0.0</v>
      </c>
      <c r="U260" s="1">
        <v>6.9258</v>
      </c>
      <c r="V260" s="1" t="str">
        <f>IF(M260=People!B$2,People!A$2,IF(M260=People!B$3,People!A$3,IF(M260=People!B$4,People!A$4,IF(M260=People!B$5,People!A$5,0))))</f>
        <v>Chuck Magee</v>
      </c>
      <c r="W260" s="5" t="str">
        <f t="array" ref="W260">IFERROR(INDEX(Returns!A:A,MATCH(B260,Returns!B:B,0)),"No")</f>
        <v>No</v>
      </c>
      <c r="X260" s="3">
        <f t="shared" si="1"/>
        <v>12</v>
      </c>
      <c r="Y260" s="3">
        <f t="shared" si="2"/>
        <v>2019</v>
      </c>
    </row>
    <row r="261" ht="14.25" customHeight="1">
      <c r="A261" s="1">
        <v>260.0</v>
      </c>
      <c r="B261" s="3" t="s">
        <v>970</v>
      </c>
      <c r="C261" s="4">
        <v>43800.0</v>
      </c>
      <c r="D261" s="4">
        <v>43802.0</v>
      </c>
      <c r="E261" s="1" t="s">
        <v>26</v>
      </c>
      <c r="F261" s="1" t="s">
        <v>971</v>
      </c>
      <c r="G261" s="1" t="s">
        <v>972</v>
      </c>
      <c r="H261" s="1" t="s">
        <v>29</v>
      </c>
      <c r="I261" s="1" t="s">
        <v>30</v>
      </c>
      <c r="J261" s="1" t="s">
        <v>269</v>
      </c>
      <c r="K261" s="1" t="s">
        <v>270</v>
      </c>
      <c r="L261" s="1">
        <v>10009.0</v>
      </c>
      <c r="M261" s="1" t="s">
        <v>151</v>
      </c>
      <c r="N261" s="1" t="s">
        <v>975</v>
      </c>
      <c r="O261" s="1" t="s">
        <v>49</v>
      </c>
      <c r="P261" s="1" t="s">
        <v>62</v>
      </c>
      <c r="Q261" s="1" t="s">
        <v>976</v>
      </c>
      <c r="R261" s="1">
        <v>221.55</v>
      </c>
      <c r="S261" s="1">
        <v>3.0</v>
      </c>
      <c r="T261" s="1">
        <v>0.0</v>
      </c>
      <c r="U261" s="1">
        <v>6.64650000000002</v>
      </c>
      <c r="V261" s="1" t="str">
        <f>IF(M261=People!B$2,People!A$2,IF(M261=People!B$3,People!A$3,IF(M261=People!B$4,People!A$4,IF(M261=People!B$5,People!A$5,0))))</f>
        <v>Chuck Magee</v>
      </c>
      <c r="W261" s="5" t="str">
        <f t="array" ref="W261">IFERROR(INDEX(Returns!A:A,MATCH(B261,Returns!B:B,0)),"No")</f>
        <v>No</v>
      </c>
      <c r="X261" s="3">
        <f t="shared" si="1"/>
        <v>12</v>
      </c>
      <c r="Y261" s="3">
        <f t="shared" si="2"/>
        <v>2019</v>
      </c>
    </row>
    <row r="262" ht="14.25" customHeight="1">
      <c r="A262" s="1">
        <v>261.0</v>
      </c>
      <c r="B262" s="3" t="s">
        <v>970</v>
      </c>
      <c r="C262" s="4">
        <v>43800.0</v>
      </c>
      <c r="D262" s="4">
        <v>43802.0</v>
      </c>
      <c r="E262" s="1" t="s">
        <v>26</v>
      </c>
      <c r="F262" s="1" t="s">
        <v>971</v>
      </c>
      <c r="G262" s="1" t="s">
        <v>972</v>
      </c>
      <c r="H262" s="1" t="s">
        <v>29</v>
      </c>
      <c r="I262" s="1" t="s">
        <v>30</v>
      </c>
      <c r="J262" s="1" t="s">
        <v>269</v>
      </c>
      <c r="K262" s="1" t="s">
        <v>270</v>
      </c>
      <c r="L262" s="1">
        <v>10009.0</v>
      </c>
      <c r="M262" s="1" t="s">
        <v>151</v>
      </c>
      <c r="N262" s="1" t="s">
        <v>977</v>
      </c>
      <c r="O262" s="1" t="s">
        <v>49</v>
      </c>
      <c r="P262" s="1" t="s">
        <v>78</v>
      </c>
      <c r="Q262" s="1" t="s">
        <v>978</v>
      </c>
      <c r="R262" s="1">
        <v>17.52</v>
      </c>
      <c r="S262" s="1">
        <v>5.0</v>
      </c>
      <c r="T262" s="1">
        <v>0.2</v>
      </c>
      <c r="U262" s="1">
        <v>6.132</v>
      </c>
      <c r="V262" s="1" t="str">
        <f>IF(M262=People!B$2,People!A$2,IF(M262=People!B$3,People!A$3,IF(M262=People!B$4,People!A$4,IF(M262=People!B$5,People!A$5,0))))</f>
        <v>Chuck Magee</v>
      </c>
      <c r="W262" s="5" t="str">
        <f t="array" ref="W262">IFERROR(INDEX(Returns!A:A,MATCH(B262,Returns!B:B,0)),"No")</f>
        <v>No</v>
      </c>
      <c r="X262" s="3">
        <f t="shared" si="1"/>
        <v>12</v>
      </c>
      <c r="Y262" s="3">
        <f t="shared" si="2"/>
        <v>2019</v>
      </c>
    </row>
    <row r="263" ht="14.25" customHeight="1">
      <c r="A263" s="1">
        <v>262.0</v>
      </c>
      <c r="B263" s="3" t="s">
        <v>979</v>
      </c>
      <c r="C263" s="4">
        <v>43624.0</v>
      </c>
      <c r="D263" s="4">
        <v>43628.0</v>
      </c>
      <c r="E263" s="1" t="s">
        <v>53</v>
      </c>
      <c r="F263" s="1" t="s">
        <v>980</v>
      </c>
      <c r="G263" s="1" t="s">
        <v>981</v>
      </c>
      <c r="H263" s="1" t="s">
        <v>44</v>
      </c>
      <c r="I263" s="1" t="s">
        <v>30</v>
      </c>
      <c r="J263" s="1" t="s">
        <v>606</v>
      </c>
      <c r="K263" s="1" t="s">
        <v>107</v>
      </c>
      <c r="L263" s="1">
        <v>77506.0</v>
      </c>
      <c r="M263" s="1" t="s">
        <v>108</v>
      </c>
      <c r="N263" s="1" t="s">
        <v>982</v>
      </c>
      <c r="O263" s="1" t="s">
        <v>49</v>
      </c>
      <c r="P263" s="1" t="s">
        <v>81</v>
      </c>
      <c r="Q263" s="1" t="s">
        <v>983</v>
      </c>
      <c r="R263" s="1">
        <v>1.624</v>
      </c>
      <c r="S263" s="1">
        <v>2.0</v>
      </c>
      <c r="T263" s="1">
        <v>0.8</v>
      </c>
      <c r="U263" s="1">
        <v>-4.466</v>
      </c>
      <c r="V263" s="1" t="str">
        <f>IF(M263=People!B$2,People!A$2,IF(M263=People!B$3,People!A$3,IF(M263=People!B$4,People!A$4,IF(M263=People!B$5,People!A$5,0))))</f>
        <v>Kelly Williams</v>
      </c>
      <c r="W263" s="5" t="str">
        <f t="array" ref="W263">IFERROR(INDEX(Returns!A:A,MATCH(B263,Returns!B:B,0)),"No")</f>
        <v>No</v>
      </c>
      <c r="X263" s="3">
        <f t="shared" si="1"/>
        <v>6</v>
      </c>
      <c r="Y263" s="3">
        <f t="shared" si="2"/>
        <v>2019</v>
      </c>
    </row>
    <row r="264" ht="14.25" customHeight="1">
      <c r="A264" s="1">
        <v>263.0</v>
      </c>
      <c r="B264" s="3" t="s">
        <v>984</v>
      </c>
      <c r="C264" s="4">
        <v>42632.0</v>
      </c>
      <c r="D264" s="4">
        <v>42634.0</v>
      </c>
      <c r="E264" s="1" t="s">
        <v>26</v>
      </c>
      <c r="F264" s="1" t="s">
        <v>985</v>
      </c>
      <c r="G264" s="1" t="s">
        <v>986</v>
      </c>
      <c r="H264" s="1" t="s">
        <v>44</v>
      </c>
      <c r="I264" s="1" t="s">
        <v>30</v>
      </c>
      <c r="J264" s="1" t="s">
        <v>187</v>
      </c>
      <c r="K264" s="1" t="s">
        <v>107</v>
      </c>
      <c r="L264" s="1">
        <v>77036.0</v>
      </c>
      <c r="M264" s="1" t="s">
        <v>108</v>
      </c>
      <c r="N264" s="1" t="s">
        <v>686</v>
      </c>
      <c r="O264" s="1" t="s">
        <v>74</v>
      </c>
      <c r="P264" s="1" t="s">
        <v>687</v>
      </c>
      <c r="Q264" s="1" t="s">
        <v>688</v>
      </c>
      <c r="R264" s="1">
        <v>3059.982</v>
      </c>
      <c r="S264" s="1">
        <v>3.0</v>
      </c>
      <c r="T264" s="1">
        <v>0.4</v>
      </c>
      <c r="U264" s="1">
        <v>-509.997000000001</v>
      </c>
      <c r="V264" s="1" t="str">
        <f>IF(M264=People!B$2,People!A$2,IF(M264=People!B$3,People!A$3,IF(M264=People!B$4,People!A$4,IF(M264=People!B$5,People!A$5,0))))</f>
        <v>Kelly Williams</v>
      </c>
      <c r="W264" s="5" t="str">
        <f t="array" ref="W264">IFERROR(INDEX(Returns!A:A,MATCH(B264,Returns!B:B,0)),"No")</f>
        <v>No</v>
      </c>
      <c r="X264" s="3">
        <f t="shared" si="1"/>
        <v>9</v>
      </c>
      <c r="Y264" s="3">
        <f t="shared" si="2"/>
        <v>2016</v>
      </c>
    </row>
    <row r="265" ht="14.25" customHeight="1">
      <c r="A265" s="1">
        <v>264.0</v>
      </c>
      <c r="B265" s="3" t="s">
        <v>984</v>
      </c>
      <c r="C265" s="4">
        <v>42632.0</v>
      </c>
      <c r="D265" s="4">
        <v>42634.0</v>
      </c>
      <c r="E265" s="1" t="s">
        <v>26</v>
      </c>
      <c r="F265" s="1" t="s">
        <v>985</v>
      </c>
      <c r="G265" s="1" t="s">
        <v>986</v>
      </c>
      <c r="H265" s="1" t="s">
        <v>44</v>
      </c>
      <c r="I265" s="1" t="s">
        <v>30</v>
      </c>
      <c r="J265" s="1" t="s">
        <v>187</v>
      </c>
      <c r="K265" s="1" t="s">
        <v>107</v>
      </c>
      <c r="L265" s="1">
        <v>77036.0</v>
      </c>
      <c r="M265" s="1" t="s">
        <v>108</v>
      </c>
      <c r="N265" s="1" t="s">
        <v>987</v>
      </c>
      <c r="O265" s="1" t="s">
        <v>74</v>
      </c>
      <c r="P265" s="1" t="s">
        <v>687</v>
      </c>
      <c r="Q265" s="1" t="s">
        <v>988</v>
      </c>
      <c r="R265" s="1">
        <v>2519.958</v>
      </c>
      <c r="S265" s="1">
        <v>7.0</v>
      </c>
      <c r="T265" s="1">
        <v>0.4</v>
      </c>
      <c r="U265" s="1">
        <v>-251.9958</v>
      </c>
      <c r="V265" s="1" t="str">
        <f>IF(M265=People!B$2,People!A$2,IF(M265=People!B$3,People!A$3,IF(M265=People!B$4,People!A$4,IF(M265=People!B$5,People!A$5,0))))</f>
        <v>Kelly Williams</v>
      </c>
      <c r="W265" s="5" t="str">
        <f t="array" ref="W265">IFERROR(INDEX(Returns!A:A,MATCH(B265,Returns!B:B,0)),"No")</f>
        <v>No</v>
      </c>
      <c r="X265" s="3">
        <f t="shared" si="1"/>
        <v>9</v>
      </c>
      <c r="Y265" s="3">
        <f t="shared" si="2"/>
        <v>2016</v>
      </c>
    </row>
    <row r="266" ht="14.25" customHeight="1">
      <c r="A266" s="1">
        <v>265.0</v>
      </c>
      <c r="B266" s="3" t="s">
        <v>989</v>
      </c>
      <c r="C266" s="4">
        <v>43257.0</v>
      </c>
      <c r="D266" s="4">
        <v>43264.0</v>
      </c>
      <c r="E266" s="1" t="s">
        <v>53</v>
      </c>
      <c r="F266" s="1" t="s">
        <v>990</v>
      </c>
      <c r="G266" s="1" t="s">
        <v>991</v>
      </c>
      <c r="H266" s="1" t="s">
        <v>29</v>
      </c>
      <c r="I266" s="1" t="s">
        <v>30</v>
      </c>
      <c r="J266" s="1" t="s">
        <v>306</v>
      </c>
      <c r="K266" s="1" t="s">
        <v>214</v>
      </c>
      <c r="L266" s="1">
        <v>60610.0</v>
      </c>
      <c r="M266" s="1" t="s">
        <v>108</v>
      </c>
      <c r="N266" s="1" t="s">
        <v>992</v>
      </c>
      <c r="O266" s="1" t="s">
        <v>74</v>
      </c>
      <c r="P266" s="1" t="s">
        <v>75</v>
      </c>
      <c r="Q266" s="1" t="s">
        <v>993</v>
      </c>
      <c r="R266" s="1">
        <v>328.224</v>
      </c>
      <c r="S266" s="1">
        <v>4.0</v>
      </c>
      <c r="T266" s="1">
        <v>0.2</v>
      </c>
      <c r="U266" s="1">
        <v>28.7196</v>
      </c>
      <c r="V266" s="1" t="str">
        <f>IF(M266=People!B$2,People!A$2,IF(M266=People!B$3,People!A$3,IF(M266=People!B$4,People!A$4,IF(M266=People!B$5,People!A$5,0))))</f>
        <v>Kelly Williams</v>
      </c>
      <c r="W266" s="5" t="str">
        <f t="array" ref="W266">IFERROR(INDEX(Returns!A:A,MATCH(B266,Returns!B:B,0)),"No")</f>
        <v>No</v>
      </c>
      <c r="X266" s="3">
        <f t="shared" si="1"/>
        <v>6</v>
      </c>
      <c r="Y266" s="3">
        <f t="shared" si="2"/>
        <v>2018</v>
      </c>
    </row>
    <row r="267" ht="14.25" customHeight="1">
      <c r="A267" s="1">
        <v>266.0</v>
      </c>
      <c r="B267" s="3" t="s">
        <v>994</v>
      </c>
      <c r="C267" s="4">
        <v>43049.0</v>
      </c>
      <c r="D267" s="4">
        <v>43054.0</v>
      </c>
      <c r="E267" s="1" t="s">
        <v>53</v>
      </c>
      <c r="F267" s="1" t="s">
        <v>995</v>
      </c>
      <c r="G267" s="1" t="s">
        <v>996</v>
      </c>
      <c r="H267" s="1" t="s">
        <v>29</v>
      </c>
      <c r="I267" s="1" t="s">
        <v>30</v>
      </c>
      <c r="J267" s="1" t="s">
        <v>997</v>
      </c>
      <c r="K267" s="1" t="s">
        <v>46</v>
      </c>
      <c r="L267" s="1">
        <v>94513.0</v>
      </c>
      <c r="M267" s="1" t="s">
        <v>47</v>
      </c>
      <c r="N267" s="1" t="s">
        <v>998</v>
      </c>
      <c r="O267" s="1" t="s">
        <v>74</v>
      </c>
      <c r="P267" s="1" t="s">
        <v>164</v>
      </c>
      <c r="Q267" s="1" t="s">
        <v>999</v>
      </c>
      <c r="R267" s="1">
        <v>79.9</v>
      </c>
      <c r="S267" s="1">
        <v>2.0</v>
      </c>
      <c r="T267" s="1">
        <v>0.0</v>
      </c>
      <c r="U267" s="1">
        <v>35.156</v>
      </c>
      <c r="V267" s="1" t="str">
        <f>IF(M267=People!B$2,People!A$2,IF(M267=People!B$3,People!A$3,IF(M267=People!B$4,People!A$4,IF(M267=People!B$5,People!A$5,0))))</f>
        <v>Anna Andreadi</v>
      </c>
      <c r="W267" s="5" t="str">
        <f t="array" ref="W267">IFERROR(INDEX(Returns!A:A,MATCH(B267,Returns!B:B,0)),"No")</f>
        <v>No</v>
      </c>
      <c r="X267" s="3">
        <f t="shared" si="1"/>
        <v>11</v>
      </c>
      <c r="Y267" s="3">
        <f t="shared" si="2"/>
        <v>2017</v>
      </c>
    </row>
    <row r="268" ht="14.25" customHeight="1">
      <c r="A268" s="1">
        <v>267.0</v>
      </c>
      <c r="B268" s="3" t="s">
        <v>1000</v>
      </c>
      <c r="C268" s="4">
        <v>43632.0</v>
      </c>
      <c r="D268" s="4">
        <v>43636.0</v>
      </c>
      <c r="E268" s="1" t="s">
        <v>53</v>
      </c>
      <c r="F268" s="1" t="s">
        <v>1001</v>
      </c>
      <c r="G268" s="1" t="s">
        <v>1002</v>
      </c>
      <c r="H268" s="1" t="s">
        <v>44</v>
      </c>
      <c r="I268" s="1" t="s">
        <v>30</v>
      </c>
      <c r="J268" s="1" t="s">
        <v>1003</v>
      </c>
      <c r="K268" s="1" t="s">
        <v>91</v>
      </c>
      <c r="L268" s="1">
        <v>27514.0</v>
      </c>
      <c r="M268" s="1" t="s">
        <v>33</v>
      </c>
      <c r="N268" s="1" t="s">
        <v>1004</v>
      </c>
      <c r="O268" s="1" t="s">
        <v>49</v>
      </c>
      <c r="P268" s="1" t="s">
        <v>71</v>
      </c>
      <c r="Q268" s="1" t="s">
        <v>1005</v>
      </c>
      <c r="R268" s="1">
        <v>14.016</v>
      </c>
      <c r="S268" s="1">
        <v>3.0</v>
      </c>
      <c r="T268" s="1">
        <v>0.2</v>
      </c>
      <c r="U268" s="1">
        <v>4.7304</v>
      </c>
      <c r="V268" s="1" t="str">
        <f>IF(M268=People!B$2,People!A$2,IF(M268=People!B$3,People!A$3,IF(M268=People!B$4,People!A$4,IF(M268=People!B$5,People!A$5,0))))</f>
        <v>Cassandra Brandow</v>
      </c>
      <c r="W268" s="5" t="str">
        <f t="array" ref="W268">IFERROR(INDEX(Returns!A:A,MATCH(B268,Returns!B:B,0)),"No")</f>
        <v>No</v>
      </c>
      <c r="X268" s="3">
        <f t="shared" si="1"/>
        <v>6</v>
      </c>
      <c r="Y268" s="3">
        <f t="shared" si="2"/>
        <v>2019</v>
      </c>
    </row>
    <row r="269" ht="14.25" customHeight="1">
      <c r="A269" s="1">
        <v>268.0</v>
      </c>
      <c r="B269" s="3" t="s">
        <v>1006</v>
      </c>
      <c r="C269" s="4">
        <v>43122.0</v>
      </c>
      <c r="D269" s="4">
        <v>43128.0</v>
      </c>
      <c r="E269" s="1" t="s">
        <v>53</v>
      </c>
      <c r="F269" s="1" t="s">
        <v>390</v>
      </c>
      <c r="G269" s="1" t="s">
        <v>391</v>
      </c>
      <c r="H269" s="1" t="s">
        <v>29</v>
      </c>
      <c r="I269" s="1" t="s">
        <v>30</v>
      </c>
      <c r="J269" s="1" t="s">
        <v>1007</v>
      </c>
      <c r="K269" s="1" t="s">
        <v>793</v>
      </c>
      <c r="L269" s="1">
        <v>7960.0</v>
      </c>
      <c r="M269" s="1" t="s">
        <v>151</v>
      </c>
      <c r="N269" s="1" t="s">
        <v>1008</v>
      </c>
      <c r="O269" s="1" t="s">
        <v>49</v>
      </c>
      <c r="P269" s="1" t="s">
        <v>272</v>
      </c>
      <c r="Q269" s="1" t="s">
        <v>1009</v>
      </c>
      <c r="R269" s="1">
        <v>7.56</v>
      </c>
      <c r="S269" s="1">
        <v>6.0</v>
      </c>
      <c r="T269" s="1">
        <v>0.0</v>
      </c>
      <c r="U269" s="1">
        <v>0.3024</v>
      </c>
      <c r="V269" s="1" t="str">
        <f>IF(M269=People!B$2,People!A$2,IF(M269=People!B$3,People!A$3,IF(M269=People!B$4,People!A$4,IF(M269=People!B$5,People!A$5,0))))</f>
        <v>Chuck Magee</v>
      </c>
      <c r="W269" s="5" t="str">
        <f t="array" ref="W269">IFERROR(INDEX(Returns!A:A,MATCH(B269,Returns!B:B,0)),"No")</f>
        <v>No</v>
      </c>
      <c r="X269" s="3">
        <f t="shared" si="1"/>
        <v>1</v>
      </c>
      <c r="Y269" s="3">
        <f t="shared" si="2"/>
        <v>2018</v>
      </c>
    </row>
    <row r="270" ht="14.25" customHeight="1">
      <c r="A270" s="1">
        <v>269.0</v>
      </c>
      <c r="B270" s="3" t="s">
        <v>1010</v>
      </c>
      <c r="C270" s="4">
        <v>43808.0</v>
      </c>
      <c r="D270" s="4">
        <v>43812.0</v>
      </c>
      <c r="E270" s="1" t="s">
        <v>53</v>
      </c>
      <c r="F270" s="1" t="s">
        <v>1011</v>
      </c>
      <c r="G270" s="1" t="s">
        <v>1012</v>
      </c>
      <c r="H270" s="1" t="s">
        <v>44</v>
      </c>
      <c r="I270" s="1" t="s">
        <v>30</v>
      </c>
      <c r="J270" s="1" t="s">
        <v>1013</v>
      </c>
      <c r="K270" s="1" t="s">
        <v>501</v>
      </c>
      <c r="L270" s="1">
        <v>45231.0</v>
      </c>
      <c r="M270" s="1" t="s">
        <v>151</v>
      </c>
      <c r="N270" s="1" t="s">
        <v>1014</v>
      </c>
      <c r="O270" s="1" t="s">
        <v>49</v>
      </c>
      <c r="P270" s="1" t="s">
        <v>62</v>
      </c>
      <c r="Q270" s="1" t="s">
        <v>1015</v>
      </c>
      <c r="R270" s="1">
        <v>37.208</v>
      </c>
      <c r="S270" s="1">
        <v>1.0</v>
      </c>
      <c r="T270" s="1">
        <v>0.2</v>
      </c>
      <c r="U270" s="1">
        <v>-7.4416</v>
      </c>
      <c r="V270" s="1" t="str">
        <f>IF(M270=People!B$2,People!A$2,IF(M270=People!B$3,People!A$3,IF(M270=People!B$4,People!A$4,IF(M270=People!B$5,People!A$5,0))))</f>
        <v>Chuck Magee</v>
      </c>
      <c r="W270" s="5" t="str">
        <f t="array" ref="W270">IFERROR(INDEX(Returns!A:A,MATCH(B270,Returns!B:B,0)),"No")</f>
        <v>No</v>
      </c>
      <c r="X270" s="3">
        <f t="shared" si="1"/>
        <v>12</v>
      </c>
      <c r="Y270" s="3">
        <f t="shared" si="2"/>
        <v>2019</v>
      </c>
    </row>
    <row r="271" ht="14.25" customHeight="1">
      <c r="A271" s="1">
        <v>270.0</v>
      </c>
      <c r="B271" s="3" t="s">
        <v>1010</v>
      </c>
      <c r="C271" s="4">
        <v>43808.0</v>
      </c>
      <c r="D271" s="4">
        <v>43812.0</v>
      </c>
      <c r="E271" s="1" t="s">
        <v>53</v>
      </c>
      <c r="F271" s="1" t="s">
        <v>1011</v>
      </c>
      <c r="G271" s="1" t="s">
        <v>1012</v>
      </c>
      <c r="H271" s="1" t="s">
        <v>44</v>
      </c>
      <c r="I271" s="1" t="s">
        <v>30</v>
      </c>
      <c r="J271" s="1" t="s">
        <v>1013</v>
      </c>
      <c r="K271" s="1" t="s">
        <v>501</v>
      </c>
      <c r="L271" s="1">
        <v>45231.0</v>
      </c>
      <c r="M271" s="1" t="s">
        <v>151</v>
      </c>
      <c r="N271" s="1" t="s">
        <v>1016</v>
      </c>
      <c r="O271" s="1" t="s">
        <v>49</v>
      </c>
      <c r="P271" s="1" t="s">
        <v>176</v>
      </c>
      <c r="Q271" s="1" t="s">
        <v>1017</v>
      </c>
      <c r="R271" s="1">
        <v>57.576</v>
      </c>
      <c r="S271" s="1">
        <v>3.0</v>
      </c>
      <c r="T271" s="1">
        <v>0.2</v>
      </c>
      <c r="U271" s="1">
        <v>21.591</v>
      </c>
      <c r="V271" s="1" t="str">
        <f>IF(M271=People!B$2,People!A$2,IF(M271=People!B$3,People!A$3,IF(M271=People!B$4,People!A$4,IF(M271=People!B$5,People!A$5,0))))</f>
        <v>Chuck Magee</v>
      </c>
      <c r="W271" s="5" t="str">
        <f t="array" ref="W271">IFERROR(INDEX(Returns!A:A,MATCH(B271,Returns!B:B,0)),"No")</f>
        <v>No</v>
      </c>
      <c r="X271" s="3">
        <f t="shared" si="1"/>
        <v>12</v>
      </c>
      <c r="Y271" s="3">
        <f t="shared" si="2"/>
        <v>2019</v>
      </c>
    </row>
    <row r="272" ht="14.25" customHeight="1">
      <c r="A272" s="1">
        <v>271.0</v>
      </c>
      <c r="B272" s="3" t="s">
        <v>1018</v>
      </c>
      <c r="C272" s="4">
        <v>43827.0</v>
      </c>
      <c r="D272" s="4">
        <v>43832.0</v>
      </c>
      <c r="E272" s="1" t="s">
        <v>26</v>
      </c>
      <c r="F272" s="1" t="s">
        <v>1019</v>
      </c>
      <c r="G272" s="1" t="s">
        <v>1020</v>
      </c>
      <c r="H272" s="1" t="s">
        <v>44</v>
      </c>
      <c r="I272" s="1" t="s">
        <v>30</v>
      </c>
      <c r="J272" s="1" t="s">
        <v>130</v>
      </c>
      <c r="K272" s="1" t="s">
        <v>46</v>
      </c>
      <c r="L272" s="1">
        <v>94110.0</v>
      </c>
      <c r="M272" s="1" t="s">
        <v>47</v>
      </c>
      <c r="N272" s="1" t="s">
        <v>1021</v>
      </c>
      <c r="O272" s="1" t="s">
        <v>49</v>
      </c>
      <c r="P272" s="1" t="s">
        <v>62</v>
      </c>
      <c r="Q272" s="1" t="s">
        <v>1022</v>
      </c>
      <c r="R272" s="1">
        <v>725.84</v>
      </c>
      <c r="S272" s="1">
        <v>4.0</v>
      </c>
      <c r="T272" s="1">
        <v>0.0</v>
      </c>
      <c r="U272" s="1">
        <v>210.4936</v>
      </c>
      <c r="V272" s="1" t="str">
        <f>IF(M272=People!B$2,People!A$2,IF(M272=People!B$3,People!A$3,IF(M272=People!B$4,People!A$4,IF(M272=People!B$5,People!A$5,0))))</f>
        <v>Anna Andreadi</v>
      </c>
      <c r="W272" s="5" t="str">
        <f t="array" ref="W272">IFERROR(INDEX(Returns!A:A,MATCH(B272,Returns!B:B,0)),"No")</f>
        <v>No</v>
      </c>
      <c r="X272" s="3">
        <f t="shared" si="1"/>
        <v>12</v>
      </c>
      <c r="Y272" s="3">
        <f t="shared" si="2"/>
        <v>2020</v>
      </c>
    </row>
    <row r="273" ht="14.25" customHeight="1">
      <c r="A273" s="1">
        <v>272.0</v>
      </c>
      <c r="B273" s="3" t="s">
        <v>1023</v>
      </c>
      <c r="C273" s="4">
        <v>42946.0</v>
      </c>
      <c r="D273" s="4">
        <v>42947.0</v>
      </c>
      <c r="E273" s="1" t="s">
        <v>191</v>
      </c>
      <c r="F273" s="1" t="s">
        <v>604</v>
      </c>
      <c r="G273" s="1" t="s">
        <v>605</v>
      </c>
      <c r="H273" s="1" t="s">
        <v>29</v>
      </c>
      <c r="I273" s="1" t="s">
        <v>30</v>
      </c>
      <c r="J273" s="1" t="s">
        <v>130</v>
      </c>
      <c r="K273" s="1" t="s">
        <v>46</v>
      </c>
      <c r="L273" s="1">
        <v>94109.0</v>
      </c>
      <c r="M273" s="1" t="s">
        <v>47</v>
      </c>
      <c r="N273" s="1" t="s">
        <v>1024</v>
      </c>
      <c r="O273" s="1" t="s">
        <v>74</v>
      </c>
      <c r="P273" s="1" t="s">
        <v>164</v>
      </c>
      <c r="Q273" s="1" t="s">
        <v>1025</v>
      </c>
      <c r="R273" s="1">
        <v>209.93</v>
      </c>
      <c r="S273" s="1">
        <v>7.0</v>
      </c>
      <c r="T273" s="1">
        <v>0.0</v>
      </c>
      <c r="U273" s="1">
        <v>92.3692</v>
      </c>
      <c r="V273" s="1" t="str">
        <f>IF(M273=People!B$2,People!A$2,IF(M273=People!B$3,People!A$3,IF(M273=People!B$4,People!A$4,IF(M273=People!B$5,People!A$5,0))))</f>
        <v>Anna Andreadi</v>
      </c>
      <c r="W273" s="5" t="str">
        <f t="array" ref="W273">IFERROR(INDEX(Returns!A:A,MATCH(B273,Returns!B:B,0)),"No")</f>
        <v>No</v>
      </c>
      <c r="X273" s="3">
        <f t="shared" si="1"/>
        <v>7</v>
      </c>
      <c r="Y273" s="3">
        <f t="shared" si="2"/>
        <v>2017</v>
      </c>
    </row>
    <row r="274" ht="14.25" customHeight="1">
      <c r="A274" s="1">
        <v>273.0</v>
      </c>
      <c r="B274" s="3" t="s">
        <v>1023</v>
      </c>
      <c r="C274" s="4">
        <v>42946.0</v>
      </c>
      <c r="D274" s="4">
        <v>42947.0</v>
      </c>
      <c r="E274" s="1" t="s">
        <v>191</v>
      </c>
      <c r="F274" s="1" t="s">
        <v>604</v>
      </c>
      <c r="G274" s="1" t="s">
        <v>605</v>
      </c>
      <c r="H274" s="1" t="s">
        <v>29</v>
      </c>
      <c r="I274" s="1" t="s">
        <v>30</v>
      </c>
      <c r="J274" s="1" t="s">
        <v>130</v>
      </c>
      <c r="K274" s="1" t="s">
        <v>46</v>
      </c>
      <c r="L274" s="1">
        <v>94109.0</v>
      </c>
      <c r="M274" s="1" t="s">
        <v>47</v>
      </c>
      <c r="N274" s="1" t="s">
        <v>1026</v>
      </c>
      <c r="O274" s="1" t="s">
        <v>35</v>
      </c>
      <c r="P274" s="1" t="s">
        <v>68</v>
      </c>
      <c r="Q274" s="1" t="s">
        <v>1027</v>
      </c>
      <c r="R274" s="1">
        <v>5.28</v>
      </c>
      <c r="S274" s="1">
        <v>3.0</v>
      </c>
      <c r="T274" s="1">
        <v>0.0</v>
      </c>
      <c r="U274" s="1">
        <v>2.3232</v>
      </c>
      <c r="V274" s="1" t="str">
        <f>IF(M274=People!B$2,People!A$2,IF(M274=People!B$3,People!A$3,IF(M274=People!B$4,People!A$4,IF(M274=People!B$5,People!A$5,0))))</f>
        <v>Anna Andreadi</v>
      </c>
      <c r="W274" s="5" t="str">
        <f t="array" ref="W274">IFERROR(INDEX(Returns!A:A,MATCH(B274,Returns!B:B,0)),"No")</f>
        <v>No</v>
      </c>
      <c r="X274" s="3">
        <f t="shared" si="1"/>
        <v>7</v>
      </c>
      <c r="Y274" s="3">
        <f t="shared" si="2"/>
        <v>2017</v>
      </c>
    </row>
    <row r="275" ht="14.25" customHeight="1">
      <c r="A275" s="1">
        <v>274.0</v>
      </c>
      <c r="B275" s="3" t="s">
        <v>1023</v>
      </c>
      <c r="C275" s="4">
        <v>42946.0</v>
      </c>
      <c r="D275" s="4">
        <v>42947.0</v>
      </c>
      <c r="E275" s="1" t="s">
        <v>191</v>
      </c>
      <c r="F275" s="1" t="s">
        <v>604</v>
      </c>
      <c r="G275" s="1" t="s">
        <v>605</v>
      </c>
      <c r="H275" s="1" t="s">
        <v>29</v>
      </c>
      <c r="I275" s="1" t="s">
        <v>30</v>
      </c>
      <c r="J275" s="1" t="s">
        <v>130</v>
      </c>
      <c r="K275" s="1" t="s">
        <v>46</v>
      </c>
      <c r="L275" s="1">
        <v>94109.0</v>
      </c>
      <c r="M275" s="1" t="s">
        <v>47</v>
      </c>
      <c r="N275" s="1" t="s">
        <v>1028</v>
      </c>
      <c r="O275" s="1" t="s">
        <v>49</v>
      </c>
      <c r="P275" s="1" t="s">
        <v>78</v>
      </c>
      <c r="Q275" s="1" t="s">
        <v>1029</v>
      </c>
      <c r="R275" s="1">
        <v>10.92</v>
      </c>
      <c r="S275" s="1">
        <v>3.0</v>
      </c>
      <c r="T275" s="1">
        <v>0.2</v>
      </c>
      <c r="U275" s="1">
        <v>4.095</v>
      </c>
      <c r="V275" s="1" t="str">
        <f>IF(M275=People!B$2,People!A$2,IF(M275=People!B$3,People!A$3,IF(M275=People!B$4,People!A$4,IF(M275=People!B$5,People!A$5,0))))</f>
        <v>Anna Andreadi</v>
      </c>
      <c r="W275" s="5" t="str">
        <f t="array" ref="W275">IFERROR(INDEX(Returns!A:A,MATCH(B275,Returns!B:B,0)),"No")</f>
        <v>No</v>
      </c>
      <c r="X275" s="3">
        <f t="shared" si="1"/>
        <v>7</v>
      </c>
      <c r="Y275" s="3">
        <f t="shared" si="2"/>
        <v>2017</v>
      </c>
    </row>
    <row r="276" ht="14.25" customHeight="1">
      <c r="A276" s="1">
        <v>275.0</v>
      </c>
      <c r="B276" s="3" t="s">
        <v>1030</v>
      </c>
      <c r="C276" s="4">
        <v>43724.0</v>
      </c>
      <c r="D276" s="4">
        <v>43725.0</v>
      </c>
      <c r="E276" s="1" t="s">
        <v>191</v>
      </c>
      <c r="F276" s="1" t="s">
        <v>1031</v>
      </c>
      <c r="G276" s="1" t="s">
        <v>1032</v>
      </c>
      <c r="H276" s="1" t="s">
        <v>44</v>
      </c>
      <c r="I276" s="1" t="s">
        <v>30</v>
      </c>
      <c r="J276" s="1" t="s">
        <v>1033</v>
      </c>
      <c r="K276" s="1" t="s">
        <v>46</v>
      </c>
      <c r="L276" s="1">
        <v>90301.0</v>
      </c>
      <c r="M276" s="1" t="s">
        <v>47</v>
      </c>
      <c r="N276" s="1" t="s">
        <v>1034</v>
      </c>
      <c r="O276" s="1" t="s">
        <v>49</v>
      </c>
      <c r="P276" s="1" t="s">
        <v>93</v>
      </c>
      <c r="Q276" s="1" t="s">
        <v>1035</v>
      </c>
      <c r="R276" s="1">
        <v>8.82</v>
      </c>
      <c r="S276" s="1">
        <v>2.0</v>
      </c>
      <c r="T276" s="1">
        <v>0.0</v>
      </c>
      <c r="U276" s="1">
        <v>4.0572</v>
      </c>
      <c r="V276" s="1" t="str">
        <f>IF(M276=People!B$2,People!A$2,IF(M276=People!B$3,People!A$3,IF(M276=People!B$4,People!A$4,IF(M276=People!B$5,People!A$5,0))))</f>
        <v>Anna Andreadi</v>
      </c>
      <c r="W276" s="5" t="str">
        <f t="array" ref="W276">IFERROR(INDEX(Returns!A:A,MATCH(B276,Returns!B:B,0)),"No")</f>
        <v>No</v>
      </c>
      <c r="X276" s="3">
        <f t="shared" si="1"/>
        <v>9</v>
      </c>
      <c r="Y276" s="3">
        <f t="shared" si="2"/>
        <v>2019</v>
      </c>
    </row>
    <row r="277" ht="14.25" customHeight="1">
      <c r="A277" s="1">
        <v>276.0</v>
      </c>
      <c r="B277" s="3" t="s">
        <v>1030</v>
      </c>
      <c r="C277" s="4">
        <v>43724.0</v>
      </c>
      <c r="D277" s="4">
        <v>43725.0</v>
      </c>
      <c r="E277" s="1" t="s">
        <v>191</v>
      </c>
      <c r="F277" s="1" t="s">
        <v>1031</v>
      </c>
      <c r="G277" s="1" t="s">
        <v>1032</v>
      </c>
      <c r="H277" s="1" t="s">
        <v>44</v>
      </c>
      <c r="I277" s="1" t="s">
        <v>30</v>
      </c>
      <c r="J277" s="1" t="s">
        <v>1033</v>
      </c>
      <c r="K277" s="1" t="s">
        <v>46</v>
      </c>
      <c r="L277" s="1">
        <v>90301.0</v>
      </c>
      <c r="M277" s="1" t="s">
        <v>47</v>
      </c>
      <c r="N277" s="1" t="s">
        <v>1036</v>
      </c>
      <c r="O277" s="1" t="s">
        <v>49</v>
      </c>
      <c r="P277" s="1" t="s">
        <v>71</v>
      </c>
      <c r="Q277" s="1" t="s">
        <v>1037</v>
      </c>
      <c r="R277" s="1">
        <v>5.98</v>
      </c>
      <c r="S277" s="1">
        <v>1.0</v>
      </c>
      <c r="T277" s="1">
        <v>0.0</v>
      </c>
      <c r="U277" s="1">
        <v>1.5548000000000002</v>
      </c>
      <c r="V277" s="1" t="str">
        <f>IF(M277=People!B$2,People!A$2,IF(M277=People!B$3,People!A$3,IF(M277=People!B$4,People!A$4,IF(M277=People!B$5,People!A$5,0))))</f>
        <v>Anna Andreadi</v>
      </c>
      <c r="W277" s="5" t="str">
        <f t="array" ref="W277">IFERROR(INDEX(Returns!A:A,MATCH(B277,Returns!B:B,0)),"No")</f>
        <v>No</v>
      </c>
      <c r="X277" s="3">
        <f t="shared" si="1"/>
        <v>9</v>
      </c>
      <c r="Y277" s="3">
        <f t="shared" si="2"/>
        <v>2019</v>
      </c>
    </row>
    <row r="278" ht="14.25" customHeight="1">
      <c r="A278" s="1">
        <v>277.0</v>
      </c>
      <c r="B278" s="3" t="s">
        <v>1038</v>
      </c>
      <c r="C278" s="4">
        <v>43751.0</v>
      </c>
      <c r="D278" s="4">
        <v>43755.0</v>
      </c>
      <c r="E278" s="1" t="s">
        <v>53</v>
      </c>
      <c r="F278" s="1" t="s">
        <v>1039</v>
      </c>
      <c r="G278" s="1" t="s">
        <v>1040</v>
      </c>
      <c r="H278" s="1" t="s">
        <v>44</v>
      </c>
      <c r="I278" s="1" t="s">
        <v>30</v>
      </c>
      <c r="J278" s="1" t="s">
        <v>149</v>
      </c>
      <c r="K278" s="1" t="s">
        <v>150</v>
      </c>
      <c r="L278" s="1">
        <v>19140.0</v>
      </c>
      <c r="M278" s="1" t="s">
        <v>151</v>
      </c>
      <c r="N278" s="1" t="s">
        <v>1041</v>
      </c>
      <c r="O278" s="1" t="s">
        <v>49</v>
      </c>
      <c r="P278" s="1" t="s">
        <v>93</v>
      </c>
      <c r="Q278" s="1" t="s">
        <v>1042</v>
      </c>
      <c r="R278" s="1">
        <v>11.648</v>
      </c>
      <c r="S278" s="1">
        <v>2.0</v>
      </c>
      <c r="T278" s="1">
        <v>0.2</v>
      </c>
      <c r="U278" s="1">
        <v>4.0768</v>
      </c>
      <c r="V278" s="1" t="str">
        <f>IF(M278=People!B$2,People!A$2,IF(M278=People!B$3,People!A$3,IF(M278=People!B$4,People!A$4,IF(M278=People!B$5,People!A$5,0))))</f>
        <v>Chuck Magee</v>
      </c>
      <c r="W278" s="5" t="str">
        <f t="array" ref="W278">IFERROR(INDEX(Returns!A:A,MATCH(B278,Returns!B:B,0)),"No")</f>
        <v>No</v>
      </c>
      <c r="X278" s="3">
        <f t="shared" si="1"/>
        <v>10</v>
      </c>
      <c r="Y278" s="3">
        <f t="shared" si="2"/>
        <v>2019</v>
      </c>
    </row>
    <row r="279" ht="14.25" customHeight="1">
      <c r="A279" s="1">
        <v>278.0</v>
      </c>
      <c r="B279" s="3" t="s">
        <v>1038</v>
      </c>
      <c r="C279" s="4">
        <v>43751.0</v>
      </c>
      <c r="D279" s="4">
        <v>43755.0</v>
      </c>
      <c r="E279" s="1" t="s">
        <v>53</v>
      </c>
      <c r="F279" s="1" t="s">
        <v>1039</v>
      </c>
      <c r="G279" s="1" t="s">
        <v>1040</v>
      </c>
      <c r="H279" s="1" t="s">
        <v>44</v>
      </c>
      <c r="I279" s="1" t="s">
        <v>30</v>
      </c>
      <c r="J279" s="1" t="s">
        <v>149</v>
      </c>
      <c r="K279" s="1" t="s">
        <v>150</v>
      </c>
      <c r="L279" s="1">
        <v>19140.0</v>
      </c>
      <c r="M279" s="1" t="s">
        <v>151</v>
      </c>
      <c r="N279" s="1" t="s">
        <v>1043</v>
      </c>
      <c r="O279" s="1" t="s">
        <v>49</v>
      </c>
      <c r="P279" s="1" t="s">
        <v>93</v>
      </c>
      <c r="Q279" s="1" t="s">
        <v>1044</v>
      </c>
      <c r="R279" s="1">
        <v>18.176</v>
      </c>
      <c r="S279" s="1">
        <v>4.0</v>
      </c>
      <c r="T279" s="1">
        <v>0.2</v>
      </c>
      <c r="U279" s="1">
        <v>5.9072</v>
      </c>
      <c r="V279" s="1" t="str">
        <f>IF(M279=People!B$2,People!A$2,IF(M279=People!B$3,People!A$3,IF(M279=People!B$4,People!A$4,IF(M279=People!B$5,People!A$5,0))))</f>
        <v>Chuck Magee</v>
      </c>
      <c r="W279" s="5" t="str">
        <f t="array" ref="W279">IFERROR(INDEX(Returns!A:A,MATCH(B279,Returns!B:B,0)),"No")</f>
        <v>No</v>
      </c>
      <c r="X279" s="3">
        <f t="shared" si="1"/>
        <v>10</v>
      </c>
      <c r="Y279" s="3">
        <f t="shared" si="2"/>
        <v>2019</v>
      </c>
    </row>
    <row r="280" ht="14.25" customHeight="1">
      <c r="A280" s="1">
        <v>279.0</v>
      </c>
      <c r="B280" s="3" t="s">
        <v>1038</v>
      </c>
      <c r="C280" s="4">
        <v>43751.0</v>
      </c>
      <c r="D280" s="4">
        <v>43755.0</v>
      </c>
      <c r="E280" s="1" t="s">
        <v>53</v>
      </c>
      <c r="F280" s="1" t="s">
        <v>1039</v>
      </c>
      <c r="G280" s="1" t="s">
        <v>1040</v>
      </c>
      <c r="H280" s="1" t="s">
        <v>44</v>
      </c>
      <c r="I280" s="1" t="s">
        <v>30</v>
      </c>
      <c r="J280" s="1" t="s">
        <v>149</v>
      </c>
      <c r="K280" s="1" t="s">
        <v>150</v>
      </c>
      <c r="L280" s="1">
        <v>19140.0</v>
      </c>
      <c r="M280" s="1" t="s">
        <v>151</v>
      </c>
      <c r="N280" s="1" t="s">
        <v>1045</v>
      </c>
      <c r="O280" s="1" t="s">
        <v>49</v>
      </c>
      <c r="P280" s="1" t="s">
        <v>62</v>
      </c>
      <c r="Q280" s="1" t="s">
        <v>1046</v>
      </c>
      <c r="R280" s="1">
        <v>59.712</v>
      </c>
      <c r="S280" s="1">
        <v>6.0</v>
      </c>
      <c r="T280" s="1">
        <v>0.2</v>
      </c>
      <c r="U280" s="1">
        <v>5.9712</v>
      </c>
      <c r="V280" s="1" t="str">
        <f>IF(M280=People!B$2,People!A$2,IF(M280=People!B$3,People!A$3,IF(M280=People!B$4,People!A$4,IF(M280=People!B$5,People!A$5,0))))</f>
        <v>Chuck Magee</v>
      </c>
      <c r="W280" s="5" t="str">
        <f t="array" ref="W280">IFERROR(INDEX(Returns!A:A,MATCH(B280,Returns!B:B,0)),"No")</f>
        <v>No</v>
      </c>
      <c r="X280" s="3">
        <f t="shared" si="1"/>
        <v>10</v>
      </c>
      <c r="Y280" s="3">
        <f t="shared" si="2"/>
        <v>2019</v>
      </c>
    </row>
    <row r="281" ht="14.25" customHeight="1">
      <c r="A281" s="1">
        <v>280.0</v>
      </c>
      <c r="B281" s="3" t="s">
        <v>1038</v>
      </c>
      <c r="C281" s="4">
        <v>43751.0</v>
      </c>
      <c r="D281" s="4">
        <v>43755.0</v>
      </c>
      <c r="E281" s="1" t="s">
        <v>53</v>
      </c>
      <c r="F281" s="1" t="s">
        <v>1039</v>
      </c>
      <c r="G281" s="1" t="s">
        <v>1040</v>
      </c>
      <c r="H281" s="1" t="s">
        <v>44</v>
      </c>
      <c r="I281" s="1" t="s">
        <v>30</v>
      </c>
      <c r="J281" s="1" t="s">
        <v>149</v>
      </c>
      <c r="K281" s="1" t="s">
        <v>150</v>
      </c>
      <c r="L281" s="1">
        <v>19140.0</v>
      </c>
      <c r="M281" s="1" t="s">
        <v>151</v>
      </c>
      <c r="N281" s="1" t="s">
        <v>1047</v>
      </c>
      <c r="O281" s="1" t="s">
        <v>49</v>
      </c>
      <c r="P281" s="1" t="s">
        <v>50</v>
      </c>
      <c r="Q281" s="1" t="s">
        <v>1048</v>
      </c>
      <c r="R281" s="1">
        <v>24.84</v>
      </c>
      <c r="S281" s="1">
        <v>3.0</v>
      </c>
      <c r="T281" s="1">
        <v>0.2</v>
      </c>
      <c r="U281" s="1">
        <v>8.694</v>
      </c>
      <c r="V281" s="1" t="str">
        <f>IF(M281=People!B$2,People!A$2,IF(M281=People!B$3,People!A$3,IF(M281=People!B$4,People!A$4,IF(M281=People!B$5,People!A$5,0))))</f>
        <v>Chuck Magee</v>
      </c>
      <c r="W281" s="5" t="str">
        <f t="array" ref="W281">IFERROR(INDEX(Returns!A:A,MATCH(B281,Returns!B:B,0)),"No")</f>
        <v>No</v>
      </c>
      <c r="X281" s="3">
        <f t="shared" si="1"/>
        <v>10</v>
      </c>
      <c r="Y281" s="3">
        <f t="shared" si="2"/>
        <v>2019</v>
      </c>
    </row>
    <row r="282" ht="14.25" customHeight="1">
      <c r="A282" s="1">
        <v>281.0</v>
      </c>
      <c r="B282" s="3" t="s">
        <v>1049</v>
      </c>
      <c r="C282" s="4">
        <v>43004.0</v>
      </c>
      <c r="D282" s="4">
        <v>43006.0</v>
      </c>
      <c r="E282" s="1" t="s">
        <v>26</v>
      </c>
      <c r="F282" s="1" t="s">
        <v>522</v>
      </c>
      <c r="G282" s="1" t="s">
        <v>523</v>
      </c>
      <c r="H282" s="1" t="s">
        <v>29</v>
      </c>
      <c r="I282" s="1" t="s">
        <v>30</v>
      </c>
      <c r="J282" s="1" t="s">
        <v>187</v>
      </c>
      <c r="K282" s="1" t="s">
        <v>107</v>
      </c>
      <c r="L282" s="1">
        <v>77070.0</v>
      </c>
      <c r="M282" s="1" t="s">
        <v>108</v>
      </c>
      <c r="N282" s="1" t="s">
        <v>1050</v>
      </c>
      <c r="O282" s="1" t="s">
        <v>49</v>
      </c>
      <c r="P282" s="1" t="s">
        <v>78</v>
      </c>
      <c r="Q282" s="1" t="s">
        <v>1051</v>
      </c>
      <c r="R282" s="1">
        <v>2.08</v>
      </c>
      <c r="S282" s="1">
        <v>5.0</v>
      </c>
      <c r="T282" s="1">
        <v>0.8</v>
      </c>
      <c r="U282" s="1">
        <v>-3.432</v>
      </c>
      <c r="V282" s="1" t="str">
        <f>IF(M282=People!B$2,People!A$2,IF(M282=People!B$3,People!A$3,IF(M282=People!B$4,People!A$4,IF(M282=People!B$5,People!A$5,0))))</f>
        <v>Kelly Williams</v>
      </c>
      <c r="W282" s="5" t="str">
        <f t="array" ref="W282">IFERROR(INDEX(Returns!A:A,MATCH(B282,Returns!B:B,0)),"No")</f>
        <v>No</v>
      </c>
      <c r="X282" s="3">
        <f t="shared" si="1"/>
        <v>9</v>
      </c>
      <c r="Y282" s="3">
        <f t="shared" si="2"/>
        <v>2017</v>
      </c>
    </row>
    <row r="283" ht="14.25" customHeight="1">
      <c r="A283" s="1">
        <v>282.0</v>
      </c>
      <c r="B283" s="3" t="s">
        <v>1049</v>
      </c>
      <c r="C283" s="4">
        <v>43004.0</v>
      </c>
      <c r="D283" s="4">
        <v>43006.0</v>
      </c>
      <c r="E283" s="1" t="s">
        <v>26</v>
      </c>
      <c r="F283" s="1" t="s">
        <v>522</v>
      </c>
      <c r="G283" s="1" t="s">
        <v>523</v>
      </c>
      <c r="H283" s="1" t="s">
        <v>29</v>
      </c>
      <c r="I283" s="1" t="s">
        <v>30</v>
      </c>
      <c r="J283" s="1" t="s">
        <v>187</v>
      </c>
      <c r="K283" s="1" t="s">
        <v>107</v>
      </c>
      <c r="L283" s="1">
        <v>77070.0</v>
      </c>
      <c r="M283" s="1" t="s">
        <v>108</v>
      </c>
      <c r="N283" s="1" t="s">
        <v>1052</v>
      </c>
      <c r="O283" s="1" t="s">
        <v>74</v>
      </c>
      <c r="P283" s="1" t="s">
        <v>75</v>
      </c>
      <c r="Q283" s="1" t="s">
        <v>1053</v>
      </c>
      <c r="R283" s="1">
        <v>1114.4</v>
      </c>
      <c r="S283" s="1">
        <v>7.0</v>
      </c>
      <c r="T283" s="1">
        <v>0.2</v>
      </c>
      <c r="U283" s="1">
        <v>376.11</v>
      </c>
      <c r="V283" s="1" t="str">
        <f>IF(M283=People!B$2,People!A$2,IF(M283=People!B$3,People!A$3,IF(M283=People!B$4,People!A$4,IF(M283=People!B$5,People!A$5,0))))</f>
        <v>Kelly Williams</v>
      </c>
      <c r="W283" s="5" t="str">
        <f t="array" ref="W283">IFERROR(INDEX(Returns!A:A,MATCH(B283,Returns!B:B,0)),"No")</f>
        <v>No</v>
      </c>
      <c r="X283" s="3">
        <f t="shared" si="1"/>
        <v>9</v>
      </c>
      <c r="Y283" s="3">
        <f t="shared" si="2"/>
        <v>2017</v>
      </c>
    </row>
    <row r="284" ht="14.25" customHeight="1">
      <c r="A284" s="1">
        <v>283.0</v>
      </c>
      <c r="B284" s="3" t="s">
        <v>1054</v>
      </c>
      <c r="C284" s="4">
        <v>43041.0</v>
      </c>
      <c r="D284" s="4">
        <v>43045.0</v>
      </c>
      <c r="E284" s="1" t="s">
        <v>53</v>
      </c>
      <c r="F284" s="1" t="s">
        <v>1055</v>
      </c>
      <c r="G284" s="1" t="s">
        <v>1056</v>
      </c>
      <c r="H284" s="1" t="s">
        <v>29</v>
      </c>
      <c r="I284" s="1" t="s">
        <v>30</v>
      </c>
      <c r="J284" s="1" t="s">
        <v>45</v>
      </c>
      <c r="K284" s="1" t="s">
        <v>46</v>
      </c>
      <c r="L284" s="1">
        <v>90004.0</v>
      </c>
      <c r="M284" s="1" t="s">
        <v>47</v>
      </c>
      <c r="N284" s="1" t="s">
        <v>1057</v>
      </c>
      <c r="O284" s="1" t="s">
        <v>35</v>
      </c>
      <c r="P284" s="1" t="s">
        <v>59</v>
      </c>
      <c r="Q284" s="1" t="s">
        <v>1058</v>
      </c>
      <c r="R284" s="1">
        <v>1038.84</v>
      </c>
      <c r="S284" s="1">
        <v>5.0</v>
      </c>
      <c r="T284" s="1">
        <v>0.2</v>
      </c>
      <c r="U284" s="1">
        <v>51.942</v>
      </c>
      <c r="V284" s="1" t="str">
        <f>IF(M284=People!B$2,People!A$2,IF(M284=People!B$3,People!A$3,IF(M284=People!B$4,People!A$4,IF(M284=People!B$5,People!A$5,0))))</f>
        <v>Anna Andreadi</v>
      </c>
      <c r="W284" s="5" t="str">
        <f t="array" ref="W284">IFERROR(INDEX(Returns!A:A,MATCH(B284,Returns!B:B,0)),"No")</f>
        <v>No</v>
      </c>
      <c r="X284" s="3">
        <f t="shared" si="1"/>
        <v>11</v>
      </c>
      <c r="Y284" s="3">
        <f t="shared" si="2"/>
        <v>2017</v>
      </c>
    </row>
    <row r="285" ht="14.25" customHeight="1">
      <c r="A285" s="1">
        <v>284.0</v>
      </c>
      <c r="B285" s="3" t="s">
        <v>1059</v>
      </c>
      <c r="C285" s="4">
        <v>43004.0</v>
      </c>
      <c r="D285" s="4">
        <v>43010.0</v>
      </c>
      <c r="E285" s="1" t="s">
        <v>53</v>
      </c>
      <c r="F285" s="1" t="s">
        <v>167</v>
      </c>
      <c r="G285" s="1" t="s">
        <v>168</v>
      </c>
      <c r="H285" s="1" t="s">
        <v>29</v>
      </c>
      <c r="I285" s="1" t="s">
        <v>30</v>
      </c>
      <c r="J285" s="1" t="s">
        <v>422</v>
      </c>
      <c r="K285" s="1" t="s">
        <v>423</v>
      </c>
      <c r="L285" s="1">
        <v>97206.0</v>
      </c>
      <c r="M285" s="1" t="s">
        <v>47</v>
      </c>
      <c r="N285" s="1" t="s">
        <v>1060</v>
      </c>
      <c r="O285" s="1" t="s">
        <v>49</v>
      </c>
      <c r="P285" s="1" t="s">
        <v>93</v>
      </c>
      <c r="Q285" s="1" t="s">
        <v>189</v>
      </c>
      <c r="R285" s="1">
        <v>141.76</v>
      </c>
      <c r="S285" s="1">
        <v>5.0</v>
      </c>
      <c r="T285" s="1">
        <v>0.2</v>
      </c>
      <c r="U285" s="1">
        <v>47.844</v>
      </c>
      <c r="V285" s="1" t="str">
        <f>IF(M285=People!B$2,People!A$2,IF(M285=People!B$3,People!A$3,IF(M285=People!B$4,People!A$4,IF(M285=People!B$5,People!A$5,0))))</f>
        <v>Anna Andreadi</v>
      </c>
      <c r="W285" s="5" t="str">
        <f t="array" ref="W285">IFERROR(INDEX(Returns!A:A,MATCH(B285,Returns!B:B,0)),"No")</f>
        <v>No</v>
      </c>
      <c r="X285" s="3">
        <f t="shared" si="1"/>
        <v>9</v>
      </c>
      <c r="Y285" s="3">
        <f t="shared" si="2"/>
        <v>2017</v>
      </c>
    </row>
    <row r="286" ht="14.25" customHeight="1">
      <c r="A286" s="1">
        <v>285.0</v>
      </c>
      <c r="B286" s="3" t="s">
        <v>1059</v>
      </c>
      <c r="C286" s="4">
        <v>43004.0</v>
      </c>
      <c r="D286" s="4">
        <v>43010.0</v>
      </c>
      <c r="E286" s="1" t="s">
        <v>53</v>
      </c>
      <c r="F286" s="1" t="s">
        <v>167</v>
      </c>
      <c r="G286" s="1" t="s">
        <v>168</v>
      </c>
      <c r="H286" s="1" t="s">
        <v>29</v>
      </c>
      <c r="I286" s="1" t="s">
        <v>30</v>
      </c>
      <c r="J286" s="1" t="s">
        <v>422</v>
      </c>
      <c r="K286" s="1" t="s">
        <v>423</v>
      </c>
      <c r="L286" s="1">
        <v>97206.0</v>
      </c>
      <c r="M286" s="1" t="s">
        <v>47</v>
      </c>
      <c r="N286" s="1" t="s">
        <v>1061</v>
      </c>
      <c r="O286" s="1" t="s">
        <v>74</v>
      </c>
      <c r="P286" s="1" t="s">
        <v>164</v>
      </c>
      <c r="Q286" s="1" t="s">
        <v>1062</v>
      </c>
      <c r="R286" s="1">
        <v>239.8</v>
      </c>
      <c r="S286" s="1">
        <v>5.0</v>
      </c>
      <c r="T286" s="1">
        <v>0.2</v>
      </c>
      <c r="U286" s="1">
        <v>47.96</v>
      </c>
      <c r="V286" s="1" t="str">
        <f>IF(M286=People!B$2,People!A$2,IF(M286=People!B$3,People!A$3,IF(M286=People!B$4,People!A$4,IF(M286=People!B$5,People!A$5,0))))</f>
        <v>Anna Andreadi</v>
      </c>
      <c r="W286" s="5" t="str">
        <f t="array" ref="W286">IFERROR(INDEX(Returns!A:A,MATCH(B286,Returns!B:B,0)),"No")</f>
        <v>No</v>
      </c>
      <c r="X286" s="3">
        <f t="shared" si="1"/>
        <v>9</v>
      </c>
      <c r="Y286" s="3">
        <f t="shared" si="2"/>
        <v>2017</v>
      </c>
    </row>
    <row r="287" ht="14.25" customHeight="1">
      <c r="A287" s="1">
        <v>286.0</v>
      </c>
      <c r="B287" s="3" t="s">
        <v>1059</v>
      </c>
      <c r="C287" s="4">
        <v>43004.0</v>
      </c>
      <c r="D287" s="4">
        <v>43010.0</v>
      </c>
      <c r="E287" s="1" t="s">
        <v>53</v>
      </c>
      <c r="F287" s="1" t="s">
        <v>167</v>
      </c>
      <c r="G287" s="1" t="s">
        <v>168</v>
      </c>
      <c r="H287" s="1" t="s">
        <v>29</v>
      </c>
      <c r="I287" s="1" t="s">
        <v>30</v>
      </c>
      <c r="J287" s="1" t="s">
        <v>422</v>
      </c>
      <c r="K287" s="1" t="s">
        <v>423</v>
      </c>
      <c r="L287" s="1">
        <v>97206.0</v>
      </c>
      <c r="M287" s="1" t="s">
        <v>47</v>
      </c>
      <c r="N287" s="1" t="s">
        <v>1063</v>
      </c>
      <c r="O287" s="1" t="s">
        <v>49</v>
      </c>
      <c r="P287" s="1" t="s">
        <v>93</v>
      </c>
      <c r="Q287" s="1" t="s">
        <v>1064</v>
      </c>
      <c r="R287" s="1">
        <v>31.104</v>
      </c>
      <c r="S287" s="1">
        <v>6.0</v>
      </c>
      <c r="T287" s="1">
        <v>0.2</v>
      </c>
      <c r="U287" s="1">
        <v>10.8864</v>
      </c>
      <c r="V287" s="1" t="str">
        <f>IF(M287=People!B$2,People!A$2,IF(M287=People!B$3,People!A$3,IF(M287=People!B$4,People!A$4,IF(M287=People!B$5,People!A$5,0))))</f>
        <v>Anna Andreadi</v>
      </c>
      <c r="W287" s="5" t="str">
        <f t="array" ref="W287">IFERROR(INDEX(Returns!A:A,MATCH(B287,Returns!B:B,0)),"No")</f>
        <v>No</v>
      </c>
      <c r="X287" s="3">
        <f t="shared" si="1"/>
        <v>9</v>
      </c>
      <c r="Y287" s="3">
        <f t="shared" si="2"/>
        <v>2017</v>
      </c>
    </row>
    <row r="288" ht="14.25" customHeight="1">
      <c r="A288" s="1">
        <v>287.0</v>
      </c>
      <c r="B288" s="3" t="s">
        <v>1065</v>
      </c>
      <c r="C288" s="4">
        <v>43452.0</v>
      </c>
      <c r="D288" s="4">
        <v>43454.0</v>
      </c>
      <c r="E288" s="1" t="s">
        <v>26</v>
      </c>
      <c r="F288" s="1" t="s">
        <v>1066</v>
      </c>
      <c r="G288" s="1" t="s">
        <v>1067</v>
      </c>
      <c r="H288" s="1" t="s">
        <v>44</v>
      </c>
      <c r="I288" s="1" t="s">
        <v>30</v>
      </c>
      <c r="J288" s="1" t="s">
        <v>1068</v>
      </c>
      <c r="K288" s="1" t="s">
        <v>57</v>
      </c>
      <c r="L288" s="1">
        <v>33319.0</v>
      </c>
      <c r="M288" s="1" t="s">
        <v>33</v>
      </c>
      <c r="N288" s="1" t="s">
        <v>1069</v>
      </c>
      <c r="O288" s="1" t="s">
        <v>49</v>
      </c>
      <c r="P288" s="1" t="s">
        <v>78</v>
      </c>
      <c r="Q288" s="1" t="s">
        <v>1070</v>
      </c>
      <c r="R288" s="1">
        <v>254.058</v>
      </c>
      <c r="S288" s="1">
        <v>7.0</v>
      </c>
      <c r="T288" s="1">
        <v>0.7</v>
      </c>
      <c r="U288" s="1">
        <v>-169.372</v>
      </c>
      <c r="V288" s="1" t="str">
        <f>IF(M288=People!B$2,People!A$2,IF(M288=People!B$3,People!A$3,IF(M288=People!B$4,People!A$4,IF(M288=People!B$5,People!A$5,0))))</f>
        <v>Cassandra Brandow</v>
      </c>
      <c r="W288" s="5" t="str">
        <f t="array" ref="W288">IFERROR(INDEX(Returns!A:A,MATCH(B288,Returns!B:B,0)),"No")</f>
        <v>No</v>
      </c>
      <c r="X288" s="3">
        <f t="shared" si="1"/>
        <v>12</v>
      </c>
      <c r="Y288" s="3">
        <f t="shared" si="2"/>
        <v>2018</v>
      </c>
    </row>
    <row r="289" ht="14.25" customHeight="1">
      <c r="A289" s="1">
        <v>288.0</v>
      </c>
      <c r="B289" s="3" t="s">
        <v>1065</v>
      </c>
      <c r="C289" s="4">
        <v>43452.0</v>
      </c>
      <c r="D289" s="4">
        <v>43454.0</v>
      </c>
      <c r="E289" s="1" t="s">
        <v>26</v>
      </c>
      <c r="F289" s="1" t="s">
        <v>1066</v>
      </c>
      <c r="G289" s="1" t="s">
        <v>1067</v>
      </c>
      <c r="H289" s="1" t="s">
        <v>44</v>
      </c>
      <c r="I289" s="1" t="s">
        <v>30</v>
      </c>
      <c r="J289" s="1" t="s">
        <v>1068</v>
      </c>
      <c r="K289" s="1" t="s">
        <v>57</v>
      </c>
      <c r="L289" s="1">
        <v>33319.0</v>
      </c>
      <c r="M289" s="1" t="s">
        <v>33</v>
      </c>
      <c r="N289" s="1" t="s">
        <v>718</v>
      </c>
      <c r="O289" s="1" t="s">
        <v>49</v>
      </c>
      <c r="P289" s="1" t="s">
        <v>81</v>
      </c>
      <c r="Q289" s="1" t="s">
        <v>719</v>
      </c>
      <c r="R289" s="1">
        <v>194.528</v>
      </c>
      <c r="S289" s="1">
        <v>2.0</v>
      </c>
      <c r="T289" s="1">
        <v>0.2</v>
      </c>
      <c r="U289" s="1">
        <v>24.316</v>
      </c>
      <c r="V289" s="1" t="str">
        <f>IF(M289=People!B$2,People!A$2,IF(M289=People!B$3,People!A$3,IF(M289=People!B$4,People!A$4,IF(M289=People!B$5,People!A$5,0))))</f>
        <v>Cassandra Brandow</v>
      </c>
      <c r="W289" s="5" t="str">
        <f t="array" ref="W289">IFERROR(INDEX(Returns!A:A,MATCH(B289,Returns!B:B,0)),"No")</f>
        <v>No</v>
      </c>
      <c r="X289" s="3">
        <f t="shared" si="1"/>
        <v>12</v>
      </c>
      <c r="Y289" s="3">
        <f t="shared" si="2"/>
        <v>2018</v>
      </c>
    </row>
    <row r="290" ht="14.25" customHeight="1">
      <c r="A290" s="1">
        <v>289.0</v>
      </c>
      <c r="B290" s="3" t="s">
        <v>1065</v>
      </c>
      <c r="C290" s="4">
        <v>43452.0</v>
      </c>
      <c r="D290" s="4">
        <v>43454.0</v>
      </c>
      <c r="E290" s="1" t="s">
        <v>26</v>
      </c>
      <c r="F290" s="1" t="s">
        <v>1066</v>
      </c>
      <c r="G290" s="1" t="s">
        <v>1067</v>
      </c>
      <c r="H290" s="1" t="s">
        <v>44</v>
      </c>
      <c r="I290" s="1" t="s">
        <v>30</v>
      </c>
      <c r="J290" s="1" t="s">
        <v>1068</v>
      </c>
      <c r="K290" s="1" t="s">
        <v>57</v>
      </c>
      <c r="L290" s="1">
        <v>33319.0</v>
      </c>
      <c r="M290" s="1" t="s">
        <v>33</v>
      </c>
      <c r="N290" s="1" t="s">
        <v>1071</v>
      </c>
      <c r="O290" s="1" t="s">
        <v>49</v>
      </c>
      <c r="P290" s="1" t="s">
        <v>582</v>
      </c>
      <c r="Q290" s="1" t="s">
        <v>1072</v>
      </c>
      <c r="R290" s="1">
        <v>961.48</v>
      </c>
      <c r="S290" s="1">
        <v>5.0</v>
      </c>
      <c r="T290" s="1">
        <v>0.2</v>
      </c>
      <c r="U290" s="1">
        <v>-204.3145</v>
      </c>
      <c r="V290" s="1" t="str">
        <f>IF(M290=People!B$2,People!A$2,IF(M290=People!B$3,People!A$3,IF(M290=People!B$4,People!A$4,IF(M290=People!B$5,People!A$5,0))))</f>
        <v>Cassandra Brandow</v>
      </c>
      <c r="W290" s="5" t="str">
        <f t="array" ref="W290">IFERROR(INDEX(Returns!A:A,MATCH(B290,Returns!B:B,0)),"No")</f>
        <v>No</v>
      </c>
      <c r="X290" s="3">
        <f t="shared" si="1"/>
        <v>12</v>
      </c>
      <c r="Y290" s="3">
        <f t="shared" si="2"/>
        <v>2018</v>
      </c>
    </row>
    <row r="291" ht="14.25" customHeight="1">
      <c r="A291" s="1">
        <v>290.0</v>
      </c>
      <c r="B291" s="3" t="s">
        <v>1073</v>
      </c>
      <c r="C291" s="4">
        <v>43424.0</v>
      </c>
      <c r="D291" s="4">
        <v>43428.0</v>
      </c>
      <c r="E291" s="1" t="s">
        <v>26</v>
      </c>
      <c r="F291" s="1" t="s">
        <v>1074</v>
      </c>
      <c r="G291" s="1" t="s">
        <v>1075</v>
      </c>
      <c r="H291" s="1" t="s">
        <v>105</v>
      </c>
      <c r="I291" s="1" t="s">
        <v>30</v>
      </c>
      <c r="J291" s="1" t="s">
        <v>500</v>
      </c>
      <c r="K291" s="1" t="s">
        <v>501</v>
      </c>
      <c r="L291" s="1">
        <v>43229.0</v>
      </c>
      <c r="M291" s="1" t="s">
        <v>151</v>
      </c>
      <c r="N291" s="1" t="s">
        <v>1076</v>
      </c>
      <c r="O291" s="1" t="s">
        <v>49</v>
      </c>
      <c r="P291" s="1" t="s">
        <v>272</v>
      </c>
      <c r="Q291" s="1" t="s">
        <v>1077</v>
      </c>
      <c r="R291" s="1">
        <v>19.096</v>
      </c>
      <c r="S291" s="1">
        <v>7.0</v>
      </c>
      <c r="T291" s="1">
        <v>0.2</v>
      </c>
      <c r="U291" s="1">
        <v>6.6836</v>
      </c>
      <c r="V291" s="1" t="str">
        <f>IF(M291=People!B$2,People!A$2,IF(M291=People!B$3,People!A$3,IF(M291=People!B$4,People!A$4,IF(M291=People!B$5,People!A$5,0))))</f>
        <v>Chuck Magee</v>
      </c>
      <c r="W291" s="5" t="str">
        <f t="array" ref="W291">IFERROR(INDEX(Returns!A:A,MATCH(B291,Returns!B:B,0)),"No")</f>
        <v>No</v>
      </c>
      <c r="X291" s="3">
        <f t="shared" si="1"/>
        <v>11</v>
      </c>
      <c r="Y291" s="3">
        <f t="shared" si="2"/>
        <v>2018</v>
      </c>
    </row>
    <row r="292" ht="14.25" customHeight="1">
      <c r="A292" s="1">
        <v>291.0</v>
      </c>
      <c r="B292" s="3" t="s">
        <v>1073</v>
      </c>
      <c r="C292" s="4">
        <v>43424.0</v>
      </c>
      <c r="D292" s="4">
        <v>43428.0</v>
      </c>
      <c r="E292" s="1" t="s">
        <v>26</v>
      </c>
      <c r="F292" s="1" t="s">
        <v>1074</v>
      </c>
      <c r="G292" s="1" t="s">
        <v>1075</v>
      </c>
      <c r="H292" s="1" t="s">
        <v>105</v>
      </c>
      <c r="I292" s="1" t="s">
        <v>30</v>
      </c>
      <c r="J292" s="1" t="s">
        <v>500</v>
      </c>
      <c r="K292" s="1" t="s">
        <v>501</v>
      </c>
      <c r="L292" s="1">
        <v>43229.0</v>
      </c>
      <c r="M292" s="1" t="s">
        <v>151</v>
      </c>
      <c r="N292" s="1" t="s">
        <v>1078</v>
      </c>
      <c r="O292" s="1" t="s">
        <v>49</v>
      </c>
      <c r="P292" s="1" t="s">
        <v>50</v>
      </c>
      <c r="Q292" s="1" t="s">
        <v>1079</v>
      </c>
      <c r="R292" s="1">
        <v>18.496</v>
      </c>
      <c r="S292" s="1">
        <v>8.0</v>
      </c>
      <c r="T292" s="1">
        <v>0.2</v>
      </c>
      <c r="U292" s="1">
        <v>6.2424</v>
      </c>
      <c r="V292" s="1" t="str">
        <f>IF(M292=People!B$2,People!A$2,IF(M292=People!B$3,People!A$3,IF(M292=People!B$4,People!A$4,IF(M292=People!B$5,People!A$5,0))))</f>
        <v>Chuck Magee</v>
      </c>
      <c r="W292" s="5" t="str">
        <f t="array" ref="W292">IFERROR(INDEX(Returns!A:A,MATCH(B292,Returns!B:B,0)),"No")</f>
        <v>No</v>
      </c>
      <c r="X292" s="3">
        <f t="shared" si="1"/>
        <v>11</v>
      </c>
      <c r="Y292" s="3">
        <f t="shared" si="2"/>
        <v>2018</v>
      </c>
    </row>
    <row r="293" ht="14.25" customHeight="1">
      <c r="A293" s="1">
        <v>292.0</v>
      </c>
      <c r="B293" s="3" t="s">
        <v>1073</v>
      </c>
      <c r="C293" s="4">
        <v>43424.0</v>
      </c>
      <c r="D293" s="4">
        <v>43428.0</v>
      </c>
      <c r="E293" s="1" t="s">
        <v>26</v>
      </c>
      <c r="F293" s="1" t="s">
        <v>1074</v>
      </c>
      <c r="G293" s="1" t="s">
        <v>1075</v>
      </c>
      <c r="H293" s="1" t="s">
        <v>105</v>
      </c>
      <c r="I293" s="1" t="s">
        <v>30</v>
      </c>
      <c r="J293" s="1" t="s">
        <v>500</v>
      </c>
      <c r="K293" s="1" t="s">
        <v>501</v>
      </c>
      <c r="L293" s="1">
        <v>43229.0</v>
      </c>
      <c r="M293" s="1" t="s">
        <v>151</v>
      </c>
      <c r="N293" s="1" t="s">
        <v>1080</v>
      </c>
      <c r="O293" s="1" t="s">
        <v>74</v>
      </c>
      <c r="P293" s="1" t="s">
        <v>164</v>
      </c>
      <c r="Q293" s="1" t="s">
        <v>1081</v>
      </c>
      <c r="R293" s="1">
        <v>255.984</v>
      </c>
      <c r="S293" s="1">
        <v>2.0</v>
      </c>
      <c r="T293" s="1">
        <v>0.2</v>
      </c>
      <c r="U293" s="1">
        <v>54.3966</v>
      </c>
      <c r="V293" s="1" t="str">
        <f>IF(M293=People!B$2,People!A$2,IF(M293=People!B$3,People!A$3,IF(M293=People!B$4,People!A$4,IF(M293=People!B$5,People!A$5,0))))</f>
        <v>Chuck Magee</v>
      </c>
      <c r="W293" s="5" t="str">
        <f t="array" ref="W293">IFERROR(INDEX(Returns!A:A,MATCH(B293,Returns!B:B,0)),"No")</f>
        <v>No</v>
      </c>
      <c r="X293" s="3">
        <f t="shared" si="1"/>
        <v>11</v>
      </c>
      <c r="Y293" s="3">
        <f t="shared" si="2"/>
        <v>2018</v>
      </c>
    </row>
    <row r="294" ht="14.25" customHeight="1">
      <c r="A294" s="1">
        <v>293.0</v>
      </c>
      <c r="B294" s="3" t="s">
        <v>1073</v>
      </c>
      <c r="C294" s="4">
        <v>43424.0</v>
      </c>
      <c r="D294" s="4">
        <v>43428.0</v>
      </c>
      <c r="E294" s="1" t="s">
        <v>26</v>
      </c>
      <c r="F294" s="1" t="s">
        <v>1074</v>
      </c>
      <c r="G294" s="1" t="s">
        <v>1075</v>
      </c>
      <c r="H294" s="1" t="s">
        <v>105</v>
      </c>
      <c r="I294" s="1" t="s">
        <v>30</v>
      </c>
      <c r="J294" s="1" t="s">
        <v>500</v>
      </c>
      <c r="K294" s="1" t="s">
        <v>501</v>
      </c>
      <c r="L294" s="1">
        <v>43229.0</v>
      </c>
      <c r="M294" s="1" t="s">
        <v>151</v>
      </c>
      <c r="N294" s="1" t="s">
        <v>1082</v>
      </c>
      <c r="O294" s="1" t="s">
        <v>35</v>
      </c>
      <c r="P294" s="1" t="s">
        <v>36</v>
      </c>
      <c r="Q294" s="1" t="s">
        <v>1083</v>
      </c>
      <c r="R294" s="1">
        <v>86.97</v>
      </c>
      <c r="S294" s="1">
        <v>3.0</v>
      </c>
      <c r="T294" s="1">
        <v>0.5</v>
      </c>
      <c r="U294" s="1">
        <v>-48.7032</v>
      </c>
      <c r="V294" s="1" t="str">
        <f>IF(M294=People!B$2,People!A$2,IF(M294=People!B$3,People!A$3,IF(M294=People!B$4,People!A$4,IF(M294=People!B$5,People!A$5,0))))</f>
        <v>Chuck Magee</v>
      </c>
      <c r="W294" s="5" t="str">
        <f t="array" ref="W294">IFERROR(INDEX(Returns!A:A,MATCH(B294,Returns!B:B,0)),"No")</f>
        <v>No</v>
      </c>
      <c r="X294" s="3">
        <f t="shared" si="1"/>
        <v>11</v>
      </c>
      <c r="Y294" s="3">
        <f t="shared" si="2"/>
        <v>2018</v>
      </c>
    </row>
    <row r="295" ht="14.25" customHeight="1">
      <c r="A295" s="1">
        <v>294.0</v>
      </c>
      <c r="B295" s="3" t="s">
        <v>1084</v>
      </c>
      <c r="C295" s="4">
        <v>42730.0</v>
      </c>
      <c r="D295" s="4">
        <v>42732.0</v>
      </c>
      <c r="E295" s="1" t="s">
        <v>191</v>
      </c>
      <c r="F295" s="1" t="s">
        <v>1085</v>
      </c>
      <c r="G295" s="1" t="s">
        <v>1086</v>
      </c>
      <c r="H295" s="1" t="s">
        <v>44</v>
      </c>
      <c r="I295" s="1" t="s">
        <v>30</v>
      </c>
      <c r="J295" s="1" t="s">
        <v>1087</v>
      </c>
      <c r="K295" s="1" t="s">
        <v>460</v>
      </c>
      <c r="L295" s="1">
        <v>80906.0</v>
      </c>
      <c r="M295" s="1" t="s">
        <v>47</v>
      </c>
      <c r="N295" s="1" t="s">
        <v>1088</v>
      </c>
      <c r="O295" s="1" t="s">
        <v>35</v>
      </c>
      <c r="P295" s="1" t="s">
        <v>68</v>
      </c>
      <c r="Q295" s="1" t="s">
        <v>1089</v>
      </c>
      <c r="R295" s="1">
        <v>300.416</v>
      </c>
      <c r="S295" s="1">
        <v>8.0</v>
      </c>
      <c r="T295" s="1">
        <v>0.2</v>
      </c>
      <c r="U295" s="1">
        <v>78.8592</v>
      </c>
      <c r="V295" s="1" t="str">
        <f>IF(M295=People!B$2,People!A$2,IF(M295=People!B$3,People!A$3,IF(M295=People!B$4,People!A$4,IF(M295=People!B$5,People!A$5,0))))</f>
        <v>Anna Andreadi</v>
      </c>
      <c r="W295" s="5" t="str">
        <f t="array" ref="W295">IFERROR(INDEX(Returns!A:A,MATCH(B295,Returns!B:B,0)),"No")</f>
        <v>No</v>
      </c>
      <c r="X295" s="3">
        <f t="shared" si="1"/>
        <v>12</v>
      </c>
      <c r="Y295" s="3">
        <f t="shared" si="2"/>
        <v>2016</v>
      </c>
    </row>
    <row r="296" ht="14.25" customHeight="1">
      <c r="A296" s="1">
        <v>295.0</v>
      </c>
      <c r="B296" s="3" t="s">
        <v>1084</v>
      </c>
      <c r="C296" s="4">
        <v>42730.0</v>
      </c>
      <c r="D296" s="4">
        <v>42732.0</v>
      </c>
      <c r="E296" s="1" t="s">
        <v>191</v>
      </c>
      <c r="F296" s="1" t="s">
        <v>1085</v>
      </c>
      <c r="G296" s="1" t="s">
        <v>1086</v>
      </c>
      <c r="H296" s="1" t="s">
        <v>44</v>
      </c>
      <c r="I296" s="1" t="s">
        <v>30</v>
      </c>
      <c r="J296" s="1" t="s">
        <v>1087</v>
      </c>
      <c r="K296" s="1" t="s">
        <v>460</v>
      </c>
      <c r="L296" s="1">
        <v>80906.0</v>
      </c>
      <c r="M296" s="1" t="s">
        <v>47</v>
      </c>
      <c r="N296" s="1" t="s">
        <v>1090</v>
      </c>
      <c r="O296" s="1" t="s">
        <v>35</v>
      </c>
      <c r="P296" s="1" t="s">
        <v>39</v>
      </c>
      <c r="Q296" s="1" t="s">
        <v>1091</v>
      </c>
      <c r="R296" s="1">
        <v>230.352</v>
      </c>
      <c r="S296" s="1">
        <v>3.0</v>
      </c>
      <c r="T296" s="1">
        <v>0.2</v>
      </c>
      <c r="U296" s="1">
        <v>20.1558</v>
      </c>
      <c r="V296" s="1" t="str">
        <f>IF(M296=People!B$2,People!A$2,IF(M296=People!B$3,People!A$3,IF(M296=People!B$4,People!A$4,IF(M296=People!B$5,People!A$5,0))))</f>
        <v>Anna Andreadi</v>
      </c>
      <c r="W296" s="5" t="str">
        <f t="array" ref="W296">IFERROR(INDEX(Returns!A:A,MATCH(B296,Returns!B:B,0)),"No")</f>
        <v>No</v>
      </c>
      <c r="X296" s="3">
        <f t="shared" si="1"/>
        <v>12</v>
      </c>
      <c r="Y296" s="3">
        <f t="shared" si="2"/>
        <v>2016</v>
      </c>
    </row>
    <row r="297" ht="14.25" customHeight="1">
      <c r="A297" s="1">
        <v>296.0</v>
      </c>
      <c r="B297" s="3" t="s">
        <v>1084</v>
      </c>
      <c r="C297" s="4">
        <v>42730.0</v>
      </c>
      <c r="D297" s="4">
        <v>42732.0</v>
      </c>
      <c r="E297" s="1" t="s">
        <v>191</v>
      </c>
      <c r="F297" s="1" t="s">
        <v>1085</v>
      </c>
      <c r="G297" s="1" t="s">
        <v>1086</v>
      </c>
      <c r="H297" s="1" t="s">
        <v>44</v>
      </c>
      <c r="I297" s="1" t="s">
        <v>30</v>
      </c>
      <c r="J297" s="1" t="s">
        <v>1087</v>
      </c>
      <c r="K297" s="1" t="s">
        <v>460</v>
      </c>
      <c r="L297" s="1">
        <v>80906.0</v>
      </c>
      <c r="M297" s="1" t="s">
        <v>47</v>
      </c>
      <c r="N297" s="1" t="s">
        <v>1092</v>
      </c>
      <c r="O297" s="1" t="s">
        <v>35</v>
      </c>
      <c r="P297" s="1" t="s">
        <v>68</v>
      </c>
      <c r="Q297" s="1" t="s">
        <v>1093</v>
      </c>
      <c r="R297" s="1">
        <v>218.352</v>
      </c>
      <c r="S297" s="1">
        <v>3.0</v>
      </c>
      <c r="T297" s="1">
        <v>0.2</v>
      </c>
      <c r="U297" s="1">
        <v>-24.5646</v>
      </c>
      <c r="V297" s="1" t="str">
        <f>IF(M297=People!B$2,People!A$2,IF(M297=People!B$3,People!A$3,IF(M297=People!B$4,People!A$4,IF(M297=People!B$5,People!A$5,0))))</f>
        <v>Anna Andreadi</v>
      </c>
      <c r="W297" s="5" t="str">
        <f t="array" ref="W297">IFERROR(INDEX(Returns!A:A,MATCH(B297,Returns!B:B,0)),"No")</f>
        <v>No</v>
      </c>
      <c r="X297" s="3">
        <f t="shared" si="1"/>
        <v>12</v>
      </c>
      <c r="Y297" s="3">
        <f t="shared" si="2"/>
        <v>2016</v>
      </c>
    </row>
    <row r="298" ht="14.25" customHeight="1">
      <c r="A298" s="1">
        <v>297.0</v>
      </c>
      <c r="B298" s="3" t="s">
        <v>1084</v>
      </c>
      <c r="C298" s="4">
        <v>42730.0</v>
      </c>
      <c r="D298" s="4">
        <v>42732.0</v>
      </c>
      <c r="E298" s="1" t="s">
        <v>191</v>
      </c>
      <c r="F298" s="1" t="s">
        <v>1085</v>
      </c>
      <c r="G298" s="1" t="s">
        <v>1086</v>
      </c>
      <c r="H298" s="1" t="s">
        <v>44</v>
      </c>
      <c r="I298" s="1" t="s">
        <v>30</v>
      </c>
      <c r="J298" s="1" t="s">
        <v>1087</v>
      </c>
      <c r="K298" s="1" t="s">
        <v>460</v>
      </c>
      <c r="L298" s="1">
        <v>80906.0</v>
      </c>
      <c r="M298" s="1" t="s">
        <v>47</v>
      </c>
      <c r="N298" s="1" t="s">
        <v>1094</v>
      </c>
      <c r="O298" s="1" t="s">
        <v>49</v>
      </c>
      <c r="P298" s="1" t="s">
        <v>78</v>
      </c>
      <c r="Q298" s="1" t="s">
        <v>1095</v>
      </c>
      <c r="R298" s="1">
        <v>78.6</v>
      </c>
      <c r="S298" s="1">
        <v>5.0</v>
      </c>
      <c r="T298" s="1">
        <v>0.7</v>
      </c>
      <c r="U298" s="1">
        <v>-62.88</v>
      </c>
      <c r="V298" s="1" t="str">
        <f>IF(M298=People!B$2,People!A$2,IF(M298=People!B$3,People!A$3,IF(M298=People!B$4,People!A$4,IF(M298=People!B$5,People!A$5,0))))</f>
        <v>Anna Andreadi</v>
      </c>
      <c r="W298" s="5" t="str">
        <f t="array" ref="W298">IFERROR(INDEX(Returns!A:A,MATCH(B298,Returns!B:B,0)),"No")</f>
        <v>No</v>
      </c>
      <c r="X298" s="3">
        <f t="shared" si="1"/>
        <v>12</v>
      </c>
      <c r="Y298" s="3">
        <f t="shared" si="2"/>
        <v>2016</v>
      </c>
    </row>
    <row r="299" ht="14.25" customHeight="1">
      <c r="A299" s="1">
        <v>298.0</v>
      </c>
      <c r="B299" s="3" t="s">
        <v>1084</v>
      </c>
      <c r="C299" s="4">
        <v>42730.0</v>
      </c>
      <c r="D299" s="4">
        <v>42732.0</v>
      </c>
      <c r="E299" s="1" t="s">
        <v>191</v>
      </c>
      <c r="F299" s="1" t="s">
        <v>1085</v>
      </c>
      <c r="G299" s="1" t="s">
        <v>1086</v>
      </c>
      <c r="H299" s="1" t="s">
        <v>44</v>
      </c>
      <c r="I299" s="1" t="s">
        <v>30</v>
      </c>
      <c r="J299" s="1" t="s">
        <v>1087</v>
      </c>
      <c r="K299" s="1" t="s">
        <v>460</v>
      </c>
      <c r="L299" s="1">
        <v>80906.0</v>
      </c>
      <c r="M299" s="1" t="s">
        <v>47</v>
      </c>
      <c r="N299" s="1" t="s">
        <v>1096</v>
      </c>
      <c r="O299" s="1" t="s">
        <v>49</v>
      </c>
      <c r="P299" s="1" t="s">
        <v>272</v>
      </c>
      <c r="Q299" s="1" t="s">
        <v>1097</v>
      </c>
      <c r="R299" s="1">
        <v>27.552</v>
      </c>
      <c r="S299" s="1">
        <v>3.0</v>
      </c>
      <c r="T299" s="1">
        <v>0.2</v>
      </c>
      <c r="U299" s="1">
        <v>9.2988</v>
      </c>
      <c r="V299" s="1" t="str">
        <f>IF(M299=People!B$2,People!A$2,IF(M299=People!B$3,People!A$3,IF(M299=People!B$4,People!A$4,IF(M299=People!B$5,People!A$5,0))))</f>
        <v>Anna Andreadi</v>
      </c>
      <c r="W299" s="5" t="str">
        <f t="array" ref="W299">IFERROR(INDEX(Returns!A:A,MATCH(B299,Returns!B:B,0)),"No")</f>
        <v>No</v>
      </c>
      <c r="X299" s="3">
        <f t="shared" si="1"/>
        <v>12</v>
      </c>
      <c r="Y299" s="3">
        <f t="shared" si="2"/>
        <v>2016</v>
      </c>
    </row>
    <row r="300" ht="14.25" customHeight="1">
      <c r="A300" s="1">
        <v>299.0</v>
      </c>
      <c r="B300" s="3" t="s">
        <v>1098</v>
      </c>
      <c r="C300" s="4">
        <v>43401.0</v>
      </c>
      <c r="D300" s="4">
        <v>43407.0</v>
      </c>
      <c r="E300" s="1" t="s">
        <v>53</v>
      </c>
      <c r="F300" s="1" t="s">
        <v>585</v>
      </c>
      <c r="G300" s="1" t="s">
        <v>586</v>
      </c>
      <c r="H300" s="1" t="s">
        <v>44</v>
      </c>
      <c r="I300" s="1" t="s">
        <v>30</v>
      </c>
      <c r="J300" s="1" t="s">
        <v>1099</v>
      </c>
      <c r="K300" s="1" t="s">
        <v>793</v>
      </c>
      <c r="L300" s="1">
        <v>7109.0</v>
      </c>
      <c r="M300" s="1" t="s">
        <v>151</v>
      </c>
      <c r="N300" s="1" t="s">
        <v>1100</v>
      </c>
      <c r="O300" s="1" t="s">
        <v>49</v>
      </c>
      <c r="P300" s="1" t="s">
        <v>93</v>
      </c>
      <c r="Q300" s="1" t="s">
        <v>1101</v>
      </c>
      <c r="R300" s="1">
        <v>32.4</v>
      </c>
      <c r="S300" s="1">
        <v>5.0</v>
      </c>
      <c r="T300" s="1">
        <v>0.0</v>
      </c>
      <c r="U300" s="1">
        <v>15.552</v>
      </c>
      <c r="V300" s="1" t="str">
        <f>IF(M300=People!B$2,People!A$2,IF(M300=People!B$3,People!A$3,IF(M300=People!B$4,People!A$4,IF(M300=People!B$5,People!A$5,0))))</f>
        <v>Chuck Magee</v>
      </c>
      <c r="W300" s="5" t="str">
        <f t="array" ref="W300">IFERROR(INDEX(Returns!A:A,MATCH(B300,Returns!B:B,0)),"No")</f>
        <v>No</v>
      </c>
      <c r="X300" s="3">
        <f t="shared" si="1"/>
        <v>10</v>
      </c>
      <c r="Y300" s="3">
        <f t="shared" si="2"/>
        <v>2018</v>
      </c>
    </row>
    <row r="301" ht="14.25" customHeight="1">
      <c r="A301" s="1">
        <v>300.0</v>
      </c>
      <c r="B301" s="3" t="s">
        <v>1098</v>
      </c>
      <c r="C301" s="4">
        <v>43401.0</v>
      </c>
      <c r="D301" s="4">
        <v>43407.0</v>
      </c>
      <c r="E301" s="1" t="s">
        <v>53</v>
      </c>
      <c r="F301" s="1" t="s">
        <v>585</v>
      </c>
      <c r="G301" s="1" t="s">
        <v>586</v>
      </c>
      <c r="H301" s="1" t="s">
        <v>44</v>
      </c>
      <c r="I301" s="1" t="s">
        <v>30</v>
      </c>
      <c r="J301" s="1" t="s">
        <v>1099</v>
      </c>
      <c r="K301" s="1" t="s">
        <v>793</v>
      </c>
      <c r="L301" s="1">
        <v>7109.0</v>
      </c>
      <c r="M301" s="1" t="s">
        <v>151</v>
      </c>
      <c r="N301" s="1" t="s">
        <v>1102</v>
      </c>
      <c r="O301" s="1" t="s">
        <v>49</v>
      </c>
      <c r="P301" s="1" t="s">
        <v>62</v>
      </c>
      <c r="Q301" s="1" t="s">
        <v>1103</v>
      </c>
      <c r="R301" s="1">
        <v>1082.48</v>
      </c>
      <c r="S301" s="1">
        <v>8.0</v>
      </c>
      <c r="T301" s="1">
        <v>0.0</v>
      </c>
      <c r="U301" s="1">
        <v>10.8248000000001</v>
      </c>
      <c r="V301" s="1" t="str">
        <f>IF(M301=People!B$2,People!A$2,IF(M301=People!B$3,People!A$3,IF(M301=People!B$4,People!A$4,IF(M301=People!B$5,People!A$5,0))))</f>
        <v>Chuck Magee</v>
      </c>
      <c r="W301" s="5" t="str">
        <f t="array" ref="W301">IFERROR(INDEX(Returns!A:A,MATCH(B301,Returns!B:B,0)),"No")</f>
        <v>No</v>
      </c>
      <c r="X301" s="3">
        <f t="shared" si="1"/>
        <v>10</v>
      </c>
      <c r="Y301" s="3">
        <f t="shared" si="2"/>
        <v>2018</v>
      </c>
    </row>
    <row r="302" ht="14.25" customHeight="1">
      <c r="A302" s="1">
        <v>301.0</v>
      </c>
      <c r="B302" s="3" t="s">
        <v>1098</v>
      </c>
      <c r="C302" s="4">
        <v>43401.0</v>
      </c>
      <c r="D302" s="4">
        <v>43407.0</v>
      </c>
      <c r="E302" s="1" t="s">
        <v>53</v>
      </c>
      <c r="F302" s="1" t="s">
        <v>585</v>
      </c>
      <c r="G302" s="1" t="s">
        <v>586</v>
      </c>
      <c r="H302" s="1" t="s">
        <v>44</v>
      </c>
      <c r="I302" s="1" t="s">
        <v>30</v>
      </c>
      <c r="J302" s="1" t="s">
        <v>1099</v>
      </c>
      <c r="K302" s="1" t="s">
        <v>793</v>
      </c>
      <c r="L302" s="1">
        <v>7109.0</v>
      </c>
      <c r="M302" s="1" t="s">
        <v>151</v>
      </c>
      <c r="N302" s="1" t="s">
        <v>1104</v>
      </c>
      <c r="O302" s="1" t="s">
        <v>49</v>
      </c>
      <c r="P302" s="1" t="s">
        <v>93</v>
      </c>
      <c r="Q302" s="1" t="s">
        <v>1105</v>
      </c>
      <c r="R302" s="1">
        <v>56.91</v>
      </c>
      <c r="S302" s="1">
        <v>3.0</v>
      </c>
      <c r="T302" s="1">
        <v>0.0</v>
      </c>
      <c r="U302" s="1">
        <v>27.3168</v>
      </c>
      <c r="V302" s="1" t="str">
        <f>IF(M302=People!B$2,People!A$2,IF(M302=People!B$3,People!A$3,IF(M302=People!B$4,People!A$4,IF(M302=People!B$5,People!A$5,0))))</f>
        <v>Chuck Magee</v>
      </c>
      <c r="W302" s="5" t="str">
        <f t="array" ref="W302">IFERROR(INDEX(Returns!A:A,MATCH(B302,Returns!B:B,0)),"No")</f>
        <v>No</v>
      </c>
      <c r="X302" s="3">
        <f t="shared" si="1"/>
        <v>10</v>
      </c>
      <c r="Y302" s="3">
        <f t="shared" si="2"/>
        <v>2018</v>
      </c>
    </row>
    <row r="303" ht="14.25" customHeight="1">
      <c r="A303" s="1">
        <v>302.0</v>
      </c>
      <c r="B303" s="3" t="s">
        <v>1098</v>
      </c>
      <c r="C303" s="4">
        <v>43401.0</v>
      </c>
      <c r="D303" s="4">
        <v>43407.0</v>
      </c>
      <c r="E303" s="1" t="s">
        <v>53</v>
      </c>
      <c r="F303" s="1" t="s">
        <v>585</v>
      </c>
      <c r="G303" s="1" t="s">
        <v>586</v>
      </c>
      <c r="H303" s="1" t="s">
        <v>44</v>
      </c>
      <c r="I303" s="1" t="s">
        <v>30</v>
      </c>
      <c r="J303" s="1" t="s">
        <v>1099</v>
      </c>
      <c r="K303" s="1" t="s">
        <v>793</v>
      </c>
      <c r="L303" s="1">
        <v>7109.0</v>
      </c>
      <c r="M303" s="1" t="s">
        <v>151</v>
      </c>
      <c r="N303" s="1" t="s">
        <v>1106</v>
      </c>
      <c r="O303" s="1" t="s">
        <v>35</v>
      </c>
      <c r="P303" s="1" t="s">
        <v>68</v>
      </c>
      <c r="Q303" s="1" t="s">
        <v>1107</v>
      </c>
      <c r="R303" s="1">
        <v>77.6</v>
      </c>
      <c r="S303" s="1">
        <v>4.0</v>
      </c>
      <c r="T303" s="1">
        <v>0.0</v>
      </c>
      <c r="U303" s="1">
        <v>38.024</v>
      </c>
      <c r="V303" s="1" t="str">
        <f>IF(M303=People!B$2,People!A$2,IF(M303=People!B$3,People!A$3,IF(M303=People!B$4,People!A$4,IF(M303=People!B$5,People!A$5,0))))</f>
        <v>Chuck Magee</v>
      </c>
      <c r="W303" s="5" t="str">
        <f t="array" ref="W303">IFERROR(INDEX(Returns!A:A,MATCH(B303,Returns!B:B,0)),"No")</f>
        <v>No</v>
      </c>
      <c r="X303" s="3">
        <f t="shared" si="1"/>
        <v>10</v>
      </c>
      <c r="Y303" s="3">
        <f t="shared" si="2"/>
        <v>2018</v>
      </c>
    </row>
    <row r="304" ht="14.25" customHeight="1">
      <c r="A304" s="1">
        <v>303.0</v>
      </c>
      <c r="B304" s="3" t="s">
        <v>1098</v>
      </c>
      <c r="C304" s="4">
        <v>43401.0</v>
      </c>
      <c r="D304" s="4">
        <v>43407.0</v>
      </c>
      <c r="E304" s="1" t="s">
        <v>53</v>
      </c>
      <c r="F304" s="1" t="s">
        <v>585</v>
      </c>
      <c r="G304" s="1" t="s">
        <v>586</v>
      </c>
      <c r="H304" s="1" t="s">
        <v>44</v>
      </c>
      <c r="I304" s="1" t="s">
        <v>30</v>
      </c>
      <c r="J304" s="1" t="s">
        <v>1099</v>
      </c>
      <c r="K304" s="1" t="s">
        <v>793</v>
      </c>
      <c r="L304" s="1">
        <v>7109.0</v>
      </c>
      <c r="M304" s="1" t="s">
        <v>151</v>
      </c>
      <c r="N304" s="1" t="s">
        <v>1108</v>
      </c>
      <c r="O304" s="1" t="s">
        <v>49</v>
      </c>
      <c r="P304" s="1" t="s">
        <v>78</v>
      </c>
      <c r="Q304" s="1" t="s">
        <v>1109</v>
      </c>
      <c r="R304" s="1">
        <v>14.28</v>
      </c>
      <c r="S304" s="1">
        <v>1.0</v>
      </c>
      <c r="T304" s="1">
        <v>0.0</v>
      </c>
      <c r="U304" s="1">
        <v>6.5687999999999995</v>
      </c>
      <c r="V304" s="1" t="str">
        <f>IF(M304=People!B$2,People!A$2,IF(M304=People!B$3,People!A$3,IF(M304=People!B$4,People!A$4,IF(M304=People!B$5,People!A$5,0))))</f>
        <v>Chuck Magee</v>
      </c>
      <c r="W304" s="5" t="str">
        <f t="array" ref="W304">IFERROR(INDEX(Returns!A:A,MATCH(B304,Returns!B:B,0)),"No")</f>
        <v>No</v>
      </c>
      <c r="X304" s="3">
        <f t="shared" si="1"/>
        <v>10</v>
      </c>
      <c r="Y304" s="3">
        <f t="shared" si="2"/>
        <v>2018</v>
      </c>
    </row>
    <row r="305" ht="14.25" customHeight="1">
      <c r="A305" s="1">
        <v>304.0</v>
      </c>
      <c r="B305" s="3" t="s">
        <v>1110</v>
      </c>
      <c r="C305" s="4">
        <v>43788.0</v>
      </c>
      <c r="D305" s="4">
        <v>43792.0</v>
      </c>
      <c r="E305" s="1" t="s">
        <v>53</v>
      </c>
      <c r="F305" s="1" t="s">
        <v>864</v>
      </c>
      <c r="G305" s="1" t="s">
        <v>865</v>
      </c>
      <c r="H305" s="1" t="s">
        <v>29</v>
      </c>
      <c r="I305" s="1" t="s">
        <v>30</v>
      </c>
      <c r="J305" s="1" t="s">
        <v>306</v>
      </c>
      <c r="K305" s="1" t="s">
        <v>214</v>
      </c>
      <c r="L305" s="1">
        <v>60623.0</v>
      </c>
      <c r="M305" s="1" t="s">
        <v>108</v>
      </c>
      <c r="N305" s="1" t="s">
        <v>1111</v>
      </c>
      <c r="O305" s="1" t="s">
        <v>35</v>
      </c>
      <c r="P305" s="1" t="s">
        <v>59</v>
      </c>
      <c r="Q305" s="1" t="s">
        <v>1112</v>
      </c>
      <c r="R305" s="1">
        <v>219.075</v>
      </c>
      <c r="S305" s="1">
        <v>3.0</v>
      </c>
      <c r="T305" s="1">
        <v>0.5</v>
      </c>
      <c r="U305" s="1">
        <v>-131.445</v>
      </c>
      <c r="V305" s="1" t="str">
        <f>IF(M305=People!B$2,People!A$2,IF(M305=People!B$3,People!A$3,IF(M305=People!B$4,People!A$4,IF(M305=People!B$5,People!A$5,0))))</f>
        <v>Kelly Williams</v>
      </c>
      <c r="W305" s="5" t="str">
        <f t="array" ref="W305">IFERROR(INDEX(Returns!A:A,MATCH(B305,Returns!B:B,0)),"No")</f>
        <v>No</v>
      </c>
      <c r="X305" s="3">
        <f t="shared" si="1"/>
        <v>11</v>
      </c>
      <c r="Y305" s="3">
        <f t="shared" si="2"/>
        <v>2019</v>
      </c>
    </row>
    <row r="306" ht="14.25" customHeight="1">
      <c r="A306" s="1">
        <v>305.0</v>
      </c>
      <c r="B306" s="3" t="s">
        <v>1113</v>
      </c>
      <c r="C306" s="4">
        <v>42859.0</v>
      </c>
      <c r="D306" s="4">
        <v>42864.0</v>
      </c>
      <c r="E306" s="1" t="s">
        <v>26</v>
      </c>
      <c r="F306" s="1" t="s">
        <v>1114</v>
      </c>
      <c r="G306" s="1" t="s">
        <v>1115</v>
      </c>
      <c r="H306" s="1" t="s">
        <v>44</v>
      </c>
      <c r="I306" s="1" t="s">
        <v>30</v>
      </c>
      <c r="J306" s="1" t="s">
        <v>269</v>
      </c>
      <c r="K306" s="1" t="s">
        <v>270</v>
      </c>
      <c r="L306" s="1">
        <v>10024.0</v>
      </c>
      <c r="M306" s="1" t="s">
        <v>151</v>
      </c>
      <c r="N306" s="1" t="s">
        <v>1116</v>
      </c>
      <c r="O306" s="1" t="s">
        <v>35</v>
      </c>
      <c r="P306" s="1" t="s">
        <v>68</v>
      </c>
      <c r="Q306" s="1" t="s">
        <v>1117</v>
      </c>
      <c r="R306" s="1">
        <v>26.8</v>
      </c>
      <c r="S306" s="1">
        <v>2.0</v>
      </c>
      <c r="T306" s="1">
        <v>0.0</v>
      </c>
      <c r="U306" s="1">
        <v>12.864</v>
      </c>
      <c r="V306" s="1" t="str">
        <f>IF(M306=People!B$2,People!A$2,IF(M306=People!B$3,People!A$3,IF(M306=People!B$4,People!A$4,IF(M306=People!B$5,People!A$5,0))))</f>
        <v>Chuck Magee</v>
      </c>
      <c r="W306" s="5" t="str">
        <f t="array" ref="W306">IFERROR(INDEX(Returns!A:A,MATCH(B306,Returns!B:B,0)),"No")</f>
        <v>No</v>
      </c>
      <c r="X306" s="3">
        <f t="shared" si="1"/>
        <v>5</v>
      </c>
      <c r="Y306" s="3">
        <f t="shared" si="2"/>
        <v>2017</v>
      </c>
    </row>
    <row r="307" ht="14.25" customHeight="1">
      <c r="A307" s="1">
        <v>306.0</v>
      </c>
      <c r="B307" s="3" t="s">
        <v>1118</v>
      </c>
      <c r="C307" s="4">
        <v>42734.0</v>
      </c>
      <c r="D307" s="4">
        <v>42739.0</v>
      </c>
      <c r="E307" s="1" t="s">
        <v>53</v>
      </c>
      <c r="F307" s="1" t="s">
        <v>346</v>
      </c>
      <c r="G307" s="1" t="s">
        <v>347</v>
      </c>
      <c r="H307" s="1" t="s">
        <v>44</v>
      </c>
      <c r="I307" s="1" t="s">
        <v>30</v>
      </c>
      <c r="J307" s="1" t="s">
        <v>1119</v>
      </c>
      <c r="K307" s="1" t="s">
        <v>241</v>
      </c>
      <c r="L307" s="1">
        <v>48180.0</v>
      </c>
      <c r="M307" s="1" t="s">
        <v>108</v>
      </c>
      <c r="N307" s="1" t="s">
        <v>1120</v>
      </c>
      <c r="O307" s="1" t="s">
        <v>49</v>
      </c>
      <c r="P307" s="1" t="s">
        <v>71</v>
      </c>
      <c r="Q307" s="1" t="s">
        <v>1121</v>
      </c>
      <c r="R307" s="1">
        <v>9.84</v>
      </c>
      <c r="S307" s="1">
        <v>3.0</v>
      </c>
      <c r="T307" s="1">
        <v>0.0</v>
      </c>
      <c r="U307" s="1">
        <v>2.8536</v>
      </c>
      <c r="V307" s="1" t="str">
        <f>IF(M307=People!B$2,People!A$2,IF(M307=People!B$3,People!A$3,IF(M307=People!B$4,People!A$4,IF(M307=People!B$5,People!A$5,0))))</f>
        <v>Kelly Williams</v>
      </c>
      <c r="W307" s="5" t="str">
        <f t="array" ref="W307">IFERROR(INDEX(Returns!A:A,MATCH(B307,Returns!B:B,0)),"No")</f>
        <v>No</v>
      </c>
      <c r="X307" s="3">
        <f t="shared" si="1"/>
        <v>12</v>
      </c>
      <c r="Y307" s="3">
        <f t="shared" si="2"/>
        <v>2017</v>
      </c>
    </row>
    <row r="308" ht="14.25" customHeight="1">
      <c r="A308" s="1">
        <v>307.0</v>
      </c>
      <c r="B308" s="3" t="s">
        <v>1122</v>
      </c>
      <c r="C308" s="4">
        <v>42522.0</v>
      </c>
      <c r="D308" s="4">
        <v>42527.0</v>
      </c>
      <c r="E308" s="1" t="s">
        <v>53</v>
      </c>
      <c r="F308" s="1" t="s">
        <v>1123</v>
      </c>
      <c r="G308" s="1" t="s">
        <v>1124</v>
      </c>
      <c r="H308" s="1" t="s">
        <v>105</v>
      </c>
      <c r="I308" s="1" t="s">
        <v>30</v>
      </c>
      <c r="J308" s="1" t="s">
        <v>1125</v>
      </c>
      <c r="K308" s="1" t="s">
        <v>793</v>
      </c>
      <c r="L308" s="1">
        <v>8701.0</v>
      </c>
      <c r="M308" s="1" t="s">
        <v>151</v>
      </c>
      <c r="N308" s="1" t="s">
        <v>1126</v>
      </c>
      <c r="O308" s="1" t="s">
        <v>49</v>
      </c>
      <c r="P308" s="1" t="s">
        <v>78</v>
      </c>
      <c r="Q308" s="1" t="s">
        <v>1127</v>
      </c>
      <c r="R308" s="1">
        <v>45.48</v>
      </c>
      <c r="S308" s="1">
        <v>3.0</v>
      </c>
      <c r="T308" s="1">
        <v>0.0</v>
      </c>
      <c r="U308" s="1">
        <v>20.9208</v>
      </c>
      <c r="V308" s="1" t="str">
        <f>IF(M308=People!B$2,People!A$2,IF(M308=People!B$3,People!A$3,IF(M308=People!B$4,People!A$4,IF(M308=People!B$5,People!A$5,0))))</f>
        <v>Chuck Magee</v>
      </c>
      <c r="W308" s="5" t="str">
        <f t="array" ref="W308">IFERROR(INDEX(Returns!A:A,MATCH(B308,Returns!B:B,0)),"No")</f>
        <v>No</v>
      </c>
      <c r="X308" s="3">
        <f t="shared" si="1"/>
        <v>6</v>
      </c>
      <c r="Y308" s="3">
        <f t="shared" si="2"/>
        <v>2016</v>
      </c>
    </row>
    <row r="309" ht="14.25" customHeight="1">
      <c r="A309" s="1">
        <v>308.0</v>
      </c>
      <c r="B309" s="3" t="s">
        <v>1122</v>
      </c>
      <c r="C309" s="4">
        <v>42522.0</v>
      </c>
      <c r="D309" s="4">
        <v>42527.0</v>
      </c>
      <c r="E309" s="1" t="s">
        <v>53</v>
      </c>
      <c r="F309" s="1" t="s">
        <v>1123</v>
      </c>
      <c r="G309" s="1" t="s">
        <v>1124</v>
      </c>
      <c r="H309" s="1" t="s">
        <v>105</v>
      </c>
      <c r="I309" s="1" t="s">
        <v>30</v>
      </c>
      <c r="J309" s="1" t="s">
        <v>1125</v>
      </c>
      <c r="K309" s="1" t="s">
        <v>793</v>
      </c>
      <c r="L309" s="1">
        <v>8701.0</v>
      </c>
      <c r="M309" s="1" t="s">
        <v>151</v>
      </c>
      <c r="N309" s="1" t="s">
        <v>1128</v>
      </c>
      <c r="O309" s="1" t="s">
        <v>49</v>
      </c>
      <c r="P309" s="1" t="s">
        <v>71</v>
      </c>
      <c r="Q309" s="1" t="s">
        <v>1129</v>
      </c>
      <c r="R309" s="1">
        <v>289.2</v>
      </c>
      <c r="S309" s="1">
        <v>6.0</v>
      </c>
      <c r="T309" s="1">
        <v>0.0</v>
      </c>
      <c r="U309" s="1">
        <v>83.868</v>
      </c>
      <c r="V309" s="1" t="str">
        <f>IF(M309=People!B$2,People!A$2,IF(M309=People!B$3,People!A$3,IF(M309=People!B$4,People!A$4,IF(M309=People!B$5,People!A$5,0))))</f>
        <v>Chuck Magee</v>
      </c>
      <c r="W309" s="5" t="str">
        <f t="array" ref="W309">IFERROR(INDEX(Returns!A:A,MATCH(B309,Returns!B:B,0)),"No")</f>
        <v>No</v>
      </c>
      <c r="X309" s="3">
        <f t="shared" si="1"/>
        <v>6</v>
      </c>
      <c r="Y309" s="3">
        <f t="shared" si="2"/>
        <v>2016</v>
      </c>
    </row>
    <row r="310" ht="14.25" customHeight="1">
      <c r="A310" s="1">
        <v>309.0</v>
      </c>
      <c r="B310" s="3" t="s">
        <v>1130</v>
      </c>
      <c r="C310" s="4">
        <v>43570.0</v>
      </c>
      <c r="D310" s="4">
        <v>43572.0</v>
      </c>
      <c r="E310" s="1" t="s">
        <v>191</v>
      </c>
      <c r="F310" s="1" t="s">
        <v>1131</v>
      </c>
      <c r="G310" s="1" t="s">
        <v>1132</v>
      </c>
      <c r="H310" s="1" t="s">
        <v>29</v>
      </c>
      <c r="I310" s="1" t="s">
        <v>30</v>
      </c>
      <c r="J310" s="1" t="s">
        <v>1133</v>
      </c>
      <c r="K310" s="1" t="s">
        <v>322</v>
      </c>
      <c r="L310" s="1">
        <v>22204.0</v>
      </c>
      <c r="M310" s="1" t="s">
        <v>33</v>
      </c>
      <c r="N310" s="1" t="s">
        <v>1134</v>
      </c>
      <c r="O310" s="1" t="s">
        <v>49</v>
      </c>
      <c r="P310" s="1" t="s">
        <v>71</v>
      </c>
      <c r="Q310" s="1" t="s">
        <v>1135</v>
      </c>
      <c r="R310" s="1">
        <v>4.89</v>
      </c>
      <c r="S310" s="1">
        <v>1.0</v>
      </c>
      <c r="T310" s="1">
        <v>0.0</v>
      </c>
      <c r="U310" s="1">
        <v>2.0049</v>
      </c>
      <c r="V310" s="1" t="str">
        <f>IF(M310=People!B$2,People!A$2,IF(M310=People!B$3,People!A$3,IF(M310=People!B$4,People!A$4,IF(M310=People!B$5,People!A$5,0))))</f>
        <v>Cassandra Brandow</v>
      </c>
      <c r="W310" s="5" t="str">
        <f t="array" ref="W310">IFERROR(INDEX(Returns!A:A,MATCH(B310,Returns!B:B,0)),"No")</f>
        <v>No</v>
      </c>
      <c r="X310" s="3">
        <f t="shared" si="1"/>
        <v>4</v>
      </c>
      <c r="Y310" s="3">
        <f t="shared" si="2"/>
        <v>2019</v>
      </c>
    </row>
    <row r="311" ht="14.25" customHeight="1">
      <c r="A311" s="1">
        <v>310.0</v>
      </c>
      <c r="B311" s="3" t="s">
        <v>1136</v>
      </c>
      <c r="C311" s="4">
        <v>43355.0</v>
      </c>
      <c r="D311" s="4">
        <v>43357.0</v>
      </c>
      <c r="E311" s="1" t="s">
        <v>26</v>
      </c>
      <c r="F311" s="1" t="s">
        <v>1137</v>
      </c>
      <c r="G311" s="1" t="s">
        <v>1138</v>
      </c>
      <c r="H311" s="1" t="s">
        <v>44</v>
      </c>
      <c r="I311" s="1" t="s">
        <v>30</v>
      </c>
      <c r="J311" s="1" t="s">
        <v>1139</v>
      </c>
      <c r="K311" s="1" t="s">
        <v>460</v>
      </c>
      <c r="L311" s="1">
        <v>80004.0</v>
      </c>
      <c r="M311" s="1" t="s">
        <v>47</v>
      </c>
      <c r="N311" s="1" t="s">
        <v>1140</v>
      </c>
      <c r="O311" s="1" t="s">
        <v>35</v>
      </c>
      <c r="P311" s="1" t="s">
        <v>68</v>
      </c>
      <c r="Q311" s="1" t="s">
        <v>1141</v>
      </c>
      <c r="R311" s="1">
        <v>15.136</v>
      </c>
      <c r="S311" s="1">
        <v>4.0</v>
      </c>
      <c r="T311" s="1">
        <v>0.2</v>
      </c>
      <c r="U311" s="1">
        <v>3.5948</v>
      </c>
      <c r="V311" s="1" t="str">
        <f>IF(M311=People!B$2,People!A$2,IF(M311=People!B$3,People!A$3,IF(M311=People!B$4,People!A$4,IF(M311=People!B$5,People!A$5,0))))</f>
        <v>Anna Andreadi</v>
      </c>
      <c r="W311" s="5" t="str">
        <f t="array" ref="W311">IFERROR(INDEX(Returns!A:A,MATCH(B311,Returns!B:B,0)),"No")</f>
        <v>No</v>
      </c>
      <c r="X311" s="3">
        <f t="shared" si="1"/>
        <v>9</v>
      </c>
      <c r="Y311" s="3">
        <f t="shared" si="2"/>
        <v>2018</v>
      </c>
    </row>
    <row r="312" ht="14.25" customHeight="1">
      <c r="A312" s="1">
        <v>311.0</v>
      </c>
      <c r="B312" s="3" t="s">
        <v>1136</v>
      </c>
      <c r="C312" s="4">
        <v>43355.0</v>
      </c>
      <c r="D312" s="4">
        <v>43357.0</v>
      </c>
      <c r="E312" s="1" t="s">
        <v>26</v>
      </c>
      <c r="F312" s="1" t="s">
        <v>1137</v>
      </c>
      <c r="G312" s="1" t="s">
        <v>1138</v>
      </c>
      <c r="H312" s="1" t="s">
        <v>44</v>
      </c>
      <c r="I312" s="1" t="s">
        <v>30</v>
      </c>
      <c r="J312" s="1" t="s">
        <v>1139</v>
      </c>
      <c r="K312" s="1" t="s">
        <v>460</v>
      </c>
      <c r="L312" s="1">
        <v>80004.0</v>
      </c>
      <c r="M312" s="1" t="s">
        <v>47</v>
      </c>
      <c r="N312" s="1" t="s">
        <v>1142</v>
      </c>
      <c r="O312" s="1" t="s">
        <v>35</v>
      </c>
      <c r="P312" s="1" t="s">
        <v>39</v>
      </c>
      <c r="Q312" s="1" t="s">
        <v>1143</v>
      </c>
      <c r="R312" s="1">
        <v>466.768</v>
      </c>
      <c r="S312" s="1">
        <v>2.0</v>
      </c>
      <c r="T312" s="1">
        <v>0.2</v>
      </c>
      <c r="U312" s="1">
        <v>52.5114</v>
      </c>
      <c r="V312" s="1" t="str">
        <f>IF(M312=People!B$2,People!A$2,IF(M312=People!B$3,People!A$3,IF(M312=People!B$4,People!A$4,IF(M312=People!B$5,People!A$5,0))))</f>
        <v>Anna Andreadi</v>
      </c>
      <c r="W312" s="5" t="str">
        <f t="array" ref="W312">IFERROR(INDEX(Returns!A:A,MATCH(B312,Returns!B:B,0)),"No")</f>
        <v>No</v>
      </c>
      <c r="X312" s="3">
        <f t="shared" si="1"/>
        <v>9</v>
      </c>
      <c r="Y312" s="3">
        <f t="shared" si="2"/>
        <v>2018</v>
      </c>
    </row>
    <row r="313" ht="14.25" customHeight="1">
      <c r="A313" s="1">
        <v>312.0</v>
      </c>
      <c r="B313" s="3" t="s">
        <v>1136</v>
      </c>
      <c r="C313" s="4">
        <v>43355.0</v>
      </c>
      <c r="D313" s="4">
        <v>43357.0</v>
      </c>
      <c r="E313" s="1" t="s">
        <v>26</v>
      </c>
      <c r="F313" s="1" t="s">
        <v>1137</v>
      </c>
      <c r="G313" s="1" t="s">
        <v>1138</v>
      </c>
      <c r="H313" s="1" t="s">
        <v>44</v>
      </c>
      <c r="I313" s="1" t="s">
        <v>30</v>
      </c>
      <c r="J313" s="1" t="s">
        <v>1139</v>
      </c>
      <c r="K313" s="1" t="s">
        <v>460</v>
      </c>
      <c r="L313" s="1">
        <v>80004.0</v>
      </c>
      <c r="M313" s="1" t="s">
        <v>47</v>
      </c>
      <c r="N313" s="1" t="s">
        <v>1144</v>
      </c>
      <c r="O313" s="1" t="s">
        <v>35</v>
      </c>
      <c r="P313" s="1" t="s">
        <v>68</v>
      </c>
      <c r="Q313" s="1" t="s">
        <v>1145</v>
      </c>
      <c r="R313" s="1">
        <v>15.232</v>
      </c>
      <c r="S313" s="1">
        <v>1.0</v>
      </c>
      <c r="T313" s="1">
        <v>0.2</v>
      </c>
      <c r="U313" s="1">
        <v>1.7136</v>
      </c>
      <c r="V313" s="1" t="str">
        <f>IF(M313=People!B$2,People!A$2,IF(M313=People!B$3,People!A$3,IF(M313=People!B$4,People!A$4,IF(M313=People!B$5,People!A$5,0))))</f>
        <v>Anna Andreadi</v>
      </c>
      <c r="W313" s="5" t="str">
        <f t="array" ref="W313">IFERROR(INDEX(Returns!A:A,MATCH(B313,Returns!B:B,0)),"No")</f>
        <v>No</v>
      </c>
      <c r="X313" s="3">
        <f t="shared" si="1"/>
        <v>9</v>
      </c>
      <c r="Y313" s="3">
        <f t="shared" si="2"/>
        <v>2018</v>
      </c>
    </row>
    <row r="314" ht="14.25" customHeight="1">
      <c r="A314" s="1">
        <v>313.0</v>
      </c>
      <c r="B314" s="3" t="s">
        <v>1136</v>
      </c>
      <c r="C314" s="4">
        <v>43355.0</v>
      </c>
      <c r="D314" s="4">
        <v>43357.0</v>
      </c>
      <c r="E314" s="1" t="s">
        <v>26</v>
      </c>
      <c r="F314" s="1" t="s">
        <v>1137</v>
      </c>
      <c r="G314" s="1" t="s">
        <v>1138</v>
      </c>
      <c r="H314" s="1" t="s">
        <v>44</v>
      </c>
      <c r="I314" s="1" t="s">
        <v>30</v>
      </c>
      <c r="J314" s="1" t="s">
        <v>1139</v>
      </c>
      <c r="K314" s="1" t="s">
        <v>460</v>
      </c>
      <c r="L314" s="1">
        <v>80004.0</v>
      </c>
      <c r="M314" s="1" t="s">
        <v>47</v>
      </c>
      <c r="N314" s="1" t="s">
        <v>1146</v>
      </c>
      <c r="O314" s="1" t="s">
        <v>49</v>
      </c>
      <c r="P314" s="1" t="s">
        <v>50</v>
      </c>
      <c r="Q314" s="1" t="s">
        <v>1147</v>
      </c>
      <c r="R314" s="1">
        <v>6.264</v>
      </c>
      <c r="S314" s="1">
        <v>3.0</v>
      </c>
      <c r="T314" s="1">
        <v>0.2</v>
      </c>
      <c r="U314" s="1">
        <v>2.0358</v>
      </c>
      <c r="V314" s="1" t="str">
        <f>IF(M314=People!B$2,People!A$2,IF(M314=People!B$3,People!A$3,IF(M314=People!B$4,People!A$4,IF(M314=People!B$5,People!A$5,0))))</f>
        <v>Anna Andreadi</v>
      </c>
      <c r="W314" s="5" t="str">
        <f t="array" ref="W314">IFERROR(INDEX(Returns!A:A,MATCH(B314,Returns!B:B,0)),"No")</f>
        <v>No</v>
      </c>
      <c r="X314" s="3">
        <f t="shared" si="1"/>
        <v>9</v>
      </c>
      <c r="Y314" s="3">
        <f t="shared" si="2"/>
        <v>2018</v>
      </c>
    </row>
    <row r="315" ht="14.25" customHeight="1">
      <c r="A315" s="1">
        <v>314.0</v>
      </c>
      <c r="B315" s="3" t="s">
        <v>1148</v>
      </c>
      <c r="C315" s="4">
        <v>42640.0</v>
      </c>
      <c r="D315" s="4">
        <v>42646.0</v>
      </c>
      <c r="E315" s="1" t="s">
        <v>53</v>
      </c>
      <c r="F315" s="1" t="s">
        <v>1149</v>
      </c>
      <c r="G315" s="1" t="s">
        <v>1150</v>
      </c>
      <c r="H315" s="1" t="s">
        <v>44</v>
      </c>
      <c r="I315" s="1" t="s">
        <v>30</v>
      </c>
      <c r="J315" s="1" t="s">
        <v>1151</v>
      </c>
      <c r="K315" s="1" t="s">
        <v>793</v>
      </c>
      <c r="L315" s="1">
        <v>7601.0</v>
      </c>
      <c r="M315" s="1" t="s">
        <v>151</v>
      </c>
      <c r="N315" s="1" t="s">
        <v>1152</v>
      </c>
      <c r="O315" s="1" t="s">
        <v>35</v>
      </c>
      <c r="P315" s="1" t="s">
        <v>68</v>
      </c>
      <c r="Q315" s="1" t="s">
        <v>1153</v>
      </c>
      <c r="R315" s="1">
        <v>87.54</v>
      </c>
      <c r="S315" s="1">
        <v>3.0</v>
      </c>
      <c r="T315" s="1">
        <v>0.0</v>
      </c>
      <c r="U315" s="1">
        <v>37.6422</v>
      </c>
      <c r="V315" s="1" t="str">
        <f>IF(M315=People!B$2,People!A$2,IF(M315=People!B$3,People!A$3,IF(M315=People!B$4,People!A$4,IF(M315=People!B$5,People!A$5,0))))</f>
        <v>Chuck Magee</v>
      </c>
      <c r="W315" s="5" t="str">
        <f t="array" ref="W315">IFERROR(INDEX(Returns!A:A,MATCH(B315,Returns!B:B,0)),"No")</f>
        <v>No</v>
      </c>
      <c r="X315" s="3">
        <f t="shared" si="1"/>
        <v>9</v>
      </c>
      <c r="Y315" s="3">
        <f t="shared" si="2"/>
        <v>2016</v>
      </c>
    </row>
    <row r="316" ht="14.25" customHeight="1">
      <c r="A316" s="1">
        <v>315.0</v>
      </c>
      <c r="B316" s="3" t="s">
        <v>1154</v>
      </c>
      <c r="C316" s="4">
        <v>42591.0</v>
      </c>
      <c r="D316" s="4">
        <v>42598.0</v>
      </c>
      <c r="E316" s="1" t="s">
        <v>53</v>
      </c>
      <c r="F316" s="1" t="s">
        <v>1155</v>
      </c>
      <c r="G316" s="1" t="s">
        <v>1156</v>
      </c>
      <c r="H316" s="1" t="s">
        <v>44</v>
      </c>
      <c r="I316" s="1" t="s">
        <v>30</v>
      </c>
      <c r="J316" s="1" t="s">
        <v>1157</v>
      </c>
      <c r="K316" s="1" t="s">
        <v>57</v>
      </c>
      <c r="L316" s="1">
        <v>33710.0</v>
      </c>
      <c r="M316" s="1" t="s">
        <v>33</v>
      </c>
      <c r="N316" s="1" t="s">
        <v>1158</v>
      </c>
      <c r="O316" s="1" t="s">
        <v>74</v>
      </c>
      <c r="P316" s="1" t="s">
        <v>75</v>
      </c>
      <c r="Q316" s="1" t="s">
        <v>1159</v>
      </c>
      <c r="R316" s="1">
        <v>178.384</v>
      </c>
      <c r="S316" s="1">
        <v>2.0</v>
      </c>
      <c r="T316" s="1">
        <v>0.2</v>
      </c>
      <c r="U316" s="1">
        <v>22.298</v>
      </c>
      <c r="V316" s="1" t="str">
        <f>IF(M316=People!B$2,People!A$2,IF(M316=People!B$3,People!A$3,IF(M316=People!B$4,People!A$4,IF(M316=People!B$5,People!A$5,0))))</f>
        <v>Cassandra Brandow</v>
      </c>
      <c r="W316" s="5" t="str">
        <f t="array" ref="W316">IFERROR(INDEX(Returns!A:A,MATCH(B316,Returns!B:B,0)),"No")</f>
        <v>No</v>
      </c>
      <c r="X316" s="3">
        <f t="shared" si="1"/>
        <v>8</v>
      </c>
      <c r="Y316" s="3">
        <f t="shared" si="2"/>
        <v>2016</v>
      </c>
    </row>
    <row r="317" ht="14.25" customHeight="1">
      <c r="A317" s="1">
        <v>316.0</v>
      </c>
      <c r="B317" s="3" t="s">
        <v>1154</v>
      </c>
      <c r="C317" s="4">
        <v>42591.0</v>
      </c>
      <c r="D317" s="4">
        <v>42598.0</v>
      </c>
      <c r="E317" s="1" t="s">
        <v>53</v>
      </c>
      <c r="F317" s="1" t="s">
        <v>1155</v>
      </c>
      <c r="G317" s="1" t="s">
        <v>1156</v>
      </c>
      <c r="H317" s="1" t="s">
        <v>44</v>
      </c>
      <c r="I317" s="1" t="s">
        <v>30</v>
      </c>
      <c r="J317" s="1" t="s">
        <v>1157</v>
      </c>
      <c r="K317" s="1" t="s">
        <v>57</v>
      </c>
      <c r="L317" s="1">
        <v>33710.0</v>
      </c>
      <c r="M317" s="1" t="s">
        <v>33</v>
      </c>
      <c r="N317" s="1" t="s">
        <v>1160</v>
      </c>
      <c r="O317" s="1" t="s">
        <v>49</v>
      </c>
      <c r="P317" s="1" t="s">
        <v>93</v>
      </c>
      <c r="Q317" s="1" t="s">
        <v>1161</v>
      </c>
      <c r="R317" s="1">
        <v>15.552</v>
      </c>
      <c r="S317" s="1">
        <v>3.0</v>
      </c>
      <c r="T317" s="1">
        <v>0.2</v>
      </c>
      <c r="U317" s="1">
        <v>5.4432</v>
      </c>
      <c r="V317" s="1" t="str">
        <f>IF(M317=People!B$2,People!A$2,IF(M317=People!B$3,People!A$3,IF(M317=People!B$4,People!A$4,IF(M317=People!B$5,People!A$5,0))))</f>
        <v>Cassandra Brandow</v>
      </c>
      <c r="W317" s="5" t="str">
        <f t="array" ref="W317">IFERROR(INDEX(Returns!A:A,MATCH(B317,Returns!B:B,0)),"No")</f>
        <v>No</v>
      </c>
      <c r="X317" s="3">
        <f t="shared" si="1"/>
        <v>8</v>
      </c>
      <c r="Y317" s="3">
        <f t="shared" si="2"/>
        <v>2016</v>
      </c>
    </row>
    <row r="318" ht="14.25" customHeight="1">
      <c r="A318" s="1">
        <v>317.0</v>
      </c>
      <c r="B318" s="3" t="s">
        <v>1162</v>
      </c>
      <c r="C318" s="4">
        <v>42732.0</v>
      </c>
      <c r="D318" s="4">
        <v>42734.0</v>
      </c>
      <c r="E318" s="1" t="s">
        <v>191</v>
      </c>
      <c r="F318" s="1" t="s">
        <v>1163</v>
      </c>
      <c r="G318" s="1" t="s">
        <v>1164</v>
      </c>
      <c r="H318" s="1" t="s">
        <v>44</v>
      </c>
      <c r="I318" s="1" t="s">
        <v>30</v>
      </c>
      <c r="J318" s="1" t="s">
        <v>149</v>
      </c>
      <c r="K318" s="1" t="s">
        <v>150</v>
      </c>
      <c r="L318" s="1">
        <v>19143.0</v>
      </c>
      <c r="M318" s="1" t="s">
        <v>151</v>
      </c>
      <c r="N318" s="1" t="s">
        <v>1165</v>
      </c>
      <c r="O318" s="1" t="s">
        <v>49</v>
      </c>
      <c r="P318" s="1" t="s">
        <v>71</v>
      </c>
      <c r="Q318" s="1" t="s">
        <v>1166</v>
      </c>
      <c r="R318" s="1">
        <v>99.136</v>
      </c>
      <c r="S318" s="1">
        <v>4.0</v>
      </c>
      <c r="T318" s="1">
        <v>0.2</v>
      </c>
      <c r="U318" s="1">
        <v>8.6744</v>
      </c>
      <c r="V318" s="1" t="str">
        <f>IF(M318=People!B$2,People!A$2,IF(M318=People!B$3,People!A$3,IF(M318=People!B$4,People!A$4,IF(M318=People!B$5,People!A$5,0))))</f>
        <v>Chuck Magee</v>
      </c>
      <c r="W318" s="5" t="str">
        <f t="array" ref="W318">IFERROR(INDEX(Returns!A:A,MATCH(B318,Returns!B:B,0)),"No")</f>
        <v>No</v>
      </c>
      <c r="X318" s="3">
        <f t="shared" si="1"/>
        <v>12</v>
      </c>
      <c r="Y318" s="3">
        <f t="shared" si="2"/>
        <v>2016</v>
      </c>
    </row>
    <row r="319" ht="14.25" customHeight="1">
      <c r="A319" s="1">
        <v>318.0</v>
      </c>
      <c r="B319" s="3" t="s">
        <v>1167</v>
      </c>
      <c r="C319" s="4">
        <v>42678.0</v>
      </c>
      <c r="D319" s="4">
        <v>42683.0</v>
      </c>
      <c r="E319" s="1" t="s">
        <v>53</v>
      </c>
      <c r="F319" s="1" t="s">
        <v>1168</v>
      </c>
      <c r="G319" s="1" t="s">
        <v>1169</v>
      </c>
      <c r="H319" s="1" t="s">
        <v>105</v>
      </c>
      <c r="I319" s="1" t="s">
        <v>30</v>
      </c>
      <c r="J319" s="1" t="s">
        <v>269</v>
      </c>
      <c r="K319" s="1" t="s">
        <v>270</v>
      </c>
      <c r="L319" s="1">
        <v>10024.0</v>
      </c>
      <c r="M319" s="1" t="s">
        <v>151</v>
      </c>
      <c r="N319" s="1" t="s">
        <v>1170</v>
      </c>
      <c r="O319" s="1" t="s">
        <v>35</v>
      </c>
      <c r="P319" s="1" t="s">
        <v>39</v>
      </c>
      <c r="Q319" s="1" t="s">
        <v>1171</v>
      </c>
      <c r="R319" s="1">
        <v>135.882</v>
      </c>
      <c r="S319" s="1">
        <v>1.0</v>
      </c>
      <c r="T319" s="1">
        <v>0.1</v>
      </c>
      <c r="U319" s="1">
        <v>24.1568</v>
      </c>
      <c r="V319" s="1" t="str">
        <f>IF(M319=People!B$2,People!A$2,IF(M319=People!B$3,People!A$3,IF(M319=People!B$4,People!A$4,IF(M319=People!B$5,People!A$5,0))))</f>
        <v>Chuck Magee</v>
      </c>
      <c r="W319" s="5" t="str">
        <f t="array" ref="W319">IFERROR(INDEX(Returns!A:A,MATCH(B319,Returns!B:B,0)),"No")</f>
        <v>No</v>
      </c>
      <c r="X319" s="3">
        <f t="shared" si="1"/>
        <v>11</v>
      </c>
      <c r="Y319" s="3">
        <f t="shared" si="2"/>
        <v>2016</v>
      </c>
    </row>
    <row r="320" ht="14.25" customHeight="1">
      <c r="A320" s="1">
        <v>319.0</v>
      </c>
      <c r="B320" s="3" t="s">
        <v>1167</v>
      </c>
      <c r="C320" s="4">
        <v>42678.0</v>
      </c>
      <c r="D320" s="4">
        <v>42683.0</v>
      </c>
      <c r="E320" s="1" t="s">
        <v>53</v>
      </c>
      <c r="F320" s="1" t="s">
        <v>1168</v>
      </c>
      <c r="G320" s="1" t="s">
        <v>1169</v>
      </c>
      <c r="H320" s="1" t="s">
        <v>105</v>
      </c>
      <c r="I320" s="1" t="s">
        <v>30</v>
      </c>
      <c r="J320" s="1" t="s">
        <v>269</v>
      </c>
      <c r="K320" s="1" t="s">
        <v>270</v>
      </c>
      <c r="L320" s="1">
        <v>10024.0</v>
      </c>
      <c r="M320" s="1" t="s">
        <v>151</v>
      </c>
      <c r="N320" s="1" t="s">
        <v>1172</v>
      </c>
      <c r="O320" s="1" t="s">
        <v>74</v>
      </c>
      <c r="P320" s="1" t="s">
        <v>687</v>
      </c>
      <c r="Q320" s="1" t="s">
        <v>1173</v>
      </c>
      <c r="R320" s="1">
        <v>3991.98</v>
      </c>
      <c r="S320" s="1">
        <v>2.0</v>
      </c>
      <c r="T320" s="1">
        <v>0.0</v>
      </c>
      <c r="U320" s="1">
        <v>1995.99</v>
      </c>
      <c r="V320" s="1" t="str">
        <f>IF(M320=People!B$2,People!A$2,IF(M320=People!B$3,People!A$3,IF(M320=People!B$4,People!A$4,IF(M320=People!B$5,People!A$5,0))))</f>
        <v>Chuck Magee</v>
      </c>
      <c r="W320" s="5" t="str">
        <f t="array" ref="W320">IFERROR(INDEX(Returns!A:A,MATCH(B320,Returns!B:B,0)),"No")</f>
        <v>No</v>
      </c>
      <c r="X320" s="3">
        <f t="shared" si="1"/>
        <v>11</v>
      </c>
      <c r="Y320" s="3">
        <f t="shared" si="2"/>
        <v>2016</v>
      </c>
    </row>
    <row r="321" ht="14.25" customHeight="1">
      <c r="A321" s="1">
        <v>320.0</v>
      </c>
      <c r="B321" s="3" t="s">
        <v>1167</v>
      </c>
      <c r="C321" s="4">
        <v>42678.0</v>
      </c>
      <c r="D321" s="4">
        <v>42683.0</v>
      </c>
      <c r="E321" s="1" t="s">
        <v>53</v>
      </c>
      <c r="F321" s="1" t="s">
        <v>1168</v>
      </c>
      <c r="G321" s="1" t="s">
        <v>1169</v>
      </c>
      <c r="H321" s="1" t="s">
        <v>105</v>
      </c>
      <c r="I321" s="1" t="s">
        <v>30</v>
      </c>
      <c r="J321" s="1" t="s">
        <v>269</v>
      </c>
      <c r="K321" s="1" t="s">
        <v>270</v>
      </c>
      <c r="L321" s="1">
        <v>10024.0</v>
      </c>
      <c r="M321" s="1" t="s">
        <v>151</v>
      </c>
      <c r="N321" s="1" t="s">
        <v>215</v>
      </c>
      <c r="O321" s="1" t="s">
        <v>74</v>
      </c>
      <c r="P321" s="1" t="s">
        <v>75</v>
      </c>
      <c r="Q321" s="1" t="s">
        <v>216</v>
      </c>
      <c r="R321" s="1">
        <v>275.94</v>
      </c>
      <c r="S321" s="1">
        <v>6.0</v>
      </c>
      <c r="T321" s="1">
        <v>0.0</v>
      </c>
      <c r="U321" s="1">
        <v>80.0226</v>
      </c>
      <c r="V321" s="1" t="str">
        <f>IF(M321=People!B$2,People!A$2,IF(M321=People!B$3,People!A$3,IF(M321=People!B$4,People!A$4,IF(M321=People!B$5,People!A$5,0))))</f>
        <v>Chuck Magee</v>
      </c>
      <c r="W321" s="5" t="str">
        <f t="array" ref="W321">IFERROR(INDEX(Returns!A:A,MATCH(B321,Returns!B:B,0)),"No")</f>
        <v>No</v>
      </c>
      <c r="X321" s="3">
        <f t="shared" si="1"/>
        <v>11</v>
      </c>
      <c r="Y321" s="3">
        <f t="shared" si="2"/>
        <v>2016</v>
      </c>
    </row>
    <row r="322" ht="14.25" customHeight="1">
      <c r="A322" s="1">
        <v>321.0</v>
      </c>
      <c r="B322" s="3" t="s">
        <v>1167</v>
      </c>
      <c r="C322" s="4">
        <v>42678.0</v>
      </c>
      <c r="D322" s="4">
        <v>42683.0</v>
      </c>
      <c r="E322" s="1" t="s">
        <v>53</v>
      </c>
      <c r="F322" s="1" t="s">
        <v>1168</v>
      </c>
      <c r="G322" s="1" t="s">
        <v>1169</v>
      </c>
      <c r="H322" s="1" t="s">
        <v>105</v>
      </c>
      <c r="I322" s="1" t="s">
        <v>30</v>
      </c>
      <c r="J322" s="1" t="s">
        <v>269</v>
      </c>
      <c r="K322" s="1" t="s">
        <v>270</v>
      </c>
      <c r="L322" s="1">
        <v>10024.0</v>
      </c>
      <c r="M322" s="1" t="s">
        <v>151</v>
      </c>
      <c r="N322" s="1" t="s">
        <v>1174</v>
      </c>
      <c r="O322" s="1" t="s">
        <v>74</v>
      </c>
      <c r="P322" s="1" t="s">
        <v>164</v>
      </c>
      <c r="Q322" s="1" t="s">
        <v>1175</v>
      </c>
      <c r="R322" s="1">
        <v>360.0</v>
      </c>
      <c r="S322" s="1">
        <v>4.0</v>
      </c>
      <c r="T322" s="1">
        <v>0.0</v>
      </c>
      <c r="U322" s="1">
        <v>129.6</v>
      </c>
      <c r="V322" s="1" t="str">
        <f>IF(M322=People!B$2,People!A$2,IF(M322=People!B$3,People!A$3,IF(M322=People!B$4,People!A$4,IF(M322=People!B$5,People!A$5,0))))</f>
        <v>Chuck Magee</v>
      </c>
      <c r="W322" s="5" t="str">
        <f t="array" ref="W322">IFERROR(INDEX(Returns!A:A,MATCH(B322,Returns!B:B,0)),"No")</f>
        <v>No</v>
      </c>
      <c r="X322" s="3">
        <f t="shared" si="1"/>
        <v>11</v>
      </c>
      <c r="Y322" s="3">
        <f t="shared" si="2"/>
        <v>2016</v>
      </c>
    </row>
    <row r="323" ht="14.25" customHeight="1">
      <c r="A323" s="1">
        <v>322.0</v>
      </c>
      <c r="B323" s="3" t="s">
        <v>1167</v>
      </c>
      <c r="C323" s="4">
        <v>42678.0</v>
      </c>
      <c r="D323" s="4">
        <v>42683.0</v>
      </c>
      <c r="E323" s="1" t="s">
        <v>53</v>
      </c>
      <c r="F323" s="1" t="s">
        <v>1168</v>
      </c>
      <c r="G323" s="1" t="s">
        <v>1169</v>
      </c>
      <c r="H323" s="1" t="s">
        <v>105</v>
      </c>
      <c r="I323" s="1" t="s">
        <v>30</v>
      </c>
      <c r="J323" s="1" t="s">
        <v>269</v>
      </c>
      <c r="K323" s="1" t="s">
        <v>270</v>
      </c>
      <c r="L323" s="1">
        <v>10024.0</v>
      </c>
      <c r="M323" s="1" t="s">
        <v>151</v>
      </c>
      <c r="N323" s="1" t="s">
        <v>550</v>
      </c>
      <c r="O323" s="1" t="s">
        <v>49</v>
      </c>
      <c r="P323" s="1" t="s">
        <v>62</v>
      </c>
      <c r="Q323" s="1" t="s">
        <v>551</v>
      </c>
      <c r="R323" s="1">
        <v>43.57</v>
      </c>
      <c r="S323" s="1">
        <v>1.0</v>
      </c>
      <c r="T323" s="1">
        <v>0.0</v>
      </c>
      <c r="U323" s="1">
        <v>13.071</v>
      </c>
      <c r="V323" s="1" t="str">
        <f>IF(M323=People!B$2,People!A$2,IF(M323=People!B$3,People!A$3,IF(M323=People!B$4,People!A$4,IF(M323=People!B$5,People!A$5,0))))</f>
        <v>Chuck Magee</v>
      </c>
      <c r="W323" s="5" t="str">
        <f t="array" ref="W323">IFERROR(INDEX(Returns!A:A,MATCH(B323,Returns!B:B,0)),"No")</f>
        <v>No</v>
      </c>
      <c r="X323" s="3">
        <f t="shared" si="1"/>
        <v>11</v>
      </c>
      <c r="Y323" s="3">
        <f t="shared" si="2"/>
        <v>2016</v>
      </c>
    </row>
    <row r="324" ht="14.25" customHeight="1">
      <c r="A324" s="1">
        <v>323.0</v>
      </c>
      <c r="B324" s="3" t="s">
        <v>1176</v>
      </c>
      <c r="C324" s="4">
        <v>42632.0</v>
      </c>
      <c r="D324" s="4">
        <v>42637.0</v>
      </c>
      <c r="E324" s="1" t="s">
        <v>53</v>
      </c>
      <c r="F324" s="1" t="s">
        <v>1177</v>
      </c>
      <c r="G324" s="1" t="s">
        <v>1178</v>
      </c>
      <c r="H324" s="1" t="s">
        <v>44</v>
      </c>
      <c r="I324" s="1" t="s">
        <v>30</v>
      </c>
      <c r="J324" s="1" t="s">
        <v>1179</v>
      </c>
      <c r="K324" s="1" t="s">
        <v>46</v>
      </c>
      <c r="L324" s="1">
        <v>90805.0</v>
      </c>
      <c r="M324" s="1" t="s">
        <v>47</v>
      </c>
      <c r="N324" s="1" t="s">
        <v>1180</v>
      </c>
      <c r="O324" s="1" t="s">
        <v>49</v>
      </c>
      <c r="P324" s="1" t="s">
        <v>272</v>
      </c>
      <c r="Q324" s="1" t="s">
        <v>1181</v>
      </c>
      <c r="R324" s="1">
        <v>7.16</v>
      </c>
      <c r="S324" s="1">
        <v>2.0</v>
      </c>
      <c r="T324" s="1">
        <v>0.0</v>
      </c>
      <c r="U324" s="1">
        <v>3.58</v>
      </c>
      <c r="V324" s="1" t="str">
        <f>IF(M324=People!B$2,People!A$2,IF(M324=People!B$3,People!A$3,IF(M324=People!B$4,People!A$4,IF(M324=People!B$5,People!A$5,0))))</f>
        <v>Anna Andreadi</v>
      </c>
      <c r="W324" s="5" t="str">
        <f t="array" ref="W324">IFERROR(INDEX(Returns!A:A,MATCH(B324,Returns!B:B,0)),"No")</f>
        <v>No</v>
      </c>
      <c r="X324" s="3">
        <f t="shared" si="1"/>
        <v>9</v>
      </c>
      <c r="Y324" s="3">
        <f t="shared" si="2"/>
        <v>2016</v>
      </c>
    </row>
    <row r="325" ht="14.25" customHeight="1">
      <c r="A325" s="1">
        <v>324.0</v>
      </c>
      <c r="B325" s="3" t="s">
        <v>1182</v>
      </c>
      <c r="C325" s="4">
        <v>43213.0</v>
      </c>
      <c r="D325" s="4">
        <v>43217.0</v>
      </c>
      <c r="E325" s="1" t="s">
        <v>53</v>
      </c>
      <c r="F325" s="1" t="s">
        <v>1183</v>
      </c>
      <c r="G325" s="1" t="s">
        <v>1184</v>
      </c>
      <c r="H325" s="1" t="s">
        <v>44</v>
      </c>
      <c r="I325" s="1" t="s">
        <v>30</v>
      </c>
      <c r="J325" s="1" t="s">
        <v>1185</v>
      </c>
      <c r="K325" s="1" t="s">
        <v>46</v>
      </c>
      <c r="L325" s="1">
        <v>92345.0</v>
      </c>
      <c r="M325" s="1" t="s">
        <v>47</v>
      </c>
      <c r="N325" s="1" t="s">
        <v>1094</v>
      </c>
      <c r="O325" s="1" t="s">
        <v>49</v>
      </c>
      <c r="P325" s="1" t="s">
        <v>78</v>
      </c>
      <c r="Q325" s="1" t="s">
        <v>1095</v>
      </c>
      <c r="R325" s="1">
        <v>251.52</v>
      </c>
      <c r="S325" s="1">
        <v>6.0</v>
      </c>
      <c r="T325" s="1">
        <v>0.2</v>
      </c>
      <c r="U325" s="1">
        <v>81.744</v>
      </c>
      <c r="V325" s="1" t="str">
        <f>IF(M325=People!B$2,People!A$2,IF(M325=People!B$3,People!A$3,IF(M325=People!B$4,People!A$4,IF(M325=People!B$5,People!A$5,0))))</f>
        <v>Anna Andreadi</v>
      </c>
      <c r="W325" s="5" t="str">
        <f t="array" ref="W325">IFERROR(INDEX(Returns!A:A,MATCH(B325,Returns!B:B,0)),"No")</f>
        <v>Yes</v>
      </c>
      <c r="X325" s="3">
        <f t="shared" si="1"/>
        <v>4</v>
      </c>
      <c r="Y325" s="3">
        <f t="shared" si="2"/>
        <v>2018</v>
      </c>
    </row>
    <row r="326" ht="14.25" customHeight="1">
      <c r="A326" s="1">
        <v>325.0</v>
      </c>
      <c r="B326" s="3" t="s">
        <v>1182</v>
      </c>
      <c r="C326" s="4">
        <v>43213.0</v>
      </c>
      <c r="D326" s="4">
        <v>43217.0</v>
      </c>
      <c r="E326" s="1" t="s">
        <v>53</v>
      </c>
      <c r="F326" s="1" t="s">
        <v>1183</v>
      </c>
      <c r="G326" s="1" t="s">
        <v>1184</v>
      </c>
      <c r="H326" s="1" t="s">
        <v>44</v>
      </c>
      <c r="I326" s="1" t="s">
        <v>30</v>
      </c>
      <c r="J326" s="1" t="s">
        <v>1185</v>
      </c>
      <c r="K326" s="1" t="s">
        <v>46</v>
      </c>
      <c r="L326" s="1">
        <v>92345.0</v>
      </c>
      <c r="M326" s="1" t="s">
        <v>47</v>
      </c>
      <c r="N326" s="1" t="s">
        <v>1186</v>
      </c>
      <c r="O326" s="1" t="s">
        <v>74</v>
      </c>
      <c r="P326" s="1" t="s">
        <v>164</v>
      </c>
      <c r="Q326" s="1" t="s">
        <v>1187</v>
      </c>
      <c r="R326" s="1">
        <v>99.99</v>
      </c>
      <c r="S326" s="1">
        <v>1.0</v>
      </c>
      <c r="T326" s="1">
        <v>0.0</v>
      </c>
      <c r="U326" s="1">
        <v>34.9965</v>
      </c>
      <c r="V326" s="1" t="str">
        <f>IF(M326=People!B$2,People!A$2,IF(M326=People!B$3,People!A$3,IF(M326=People!B$4,People!A$4,IF(M326=People!B$5,People!A$5,0))))</f>
        <v>Anna Andreadi</v>
      </c>
      <c r="W326" s="5" t="str">
        <f t="array" ref="W326">IFERROR(INDEX(Returns!A:A,MATCH(B326,Returns!B:B,0)),"No")</f>
        <v>Yes</v>
      </c>
      <c r="X326" s="3">
        <f t="shared" si="1"/>
        <v>4</v>
      </c>
      <c r="Y326" s="3">
        <f t="shared" si="2"/>
        <v>2018</v>
      </c>
    </row>
    <row r="327" ht="14.25" customHeight="1">
      <c r="A327" s="1">
        <v>326.0</v>
      </c>
      <c r="B327" s="3" t="s">
        <v>1188</v>
      </c>
      <c r="C327" s="4">
        <v>43772.0</v>
      </c>
      <c r="D327" s="4">
        <v>43774.0</v>
      </c>
      <c r="E327" s="1" t="s">
        <v>26</v>
      </c>
      <c r="F327" s="1" t="s">
        <v>1189</v>
      </c>
      <c r="G327" s="1" t="s">
        <v>1190</v>
      </c>
      <c r="H327" s="1" t="s">
        <v>44</v>
      </c>
      <c r="I327" s="1" t="s">
        <v>30</v>
      </c>
      <c r="J327" s="1" t="s">
        <v>1191</v>
      </c>
      <c r="K327" s="1" t="s">
        <v>338</v>
      </c>
      <c r="L327" s="1">
        <v>37130.0</v>
      </c>
      <c r="M327" s="1" t="s">
        <v>33</v>
      </c>
      <c r="N327" s="1" t="s">
        <v>1192</v>
      </c>
      <c r="O327" s="1" t="s">
        <v>35</v>
      </c>
      <c r="P327" s="1" t="s">
        <v>68</v>
      </c>
      <c r="Q327" s="1" t="s">
        <v>1193</v>
      </c>
      <c r="R327" s="1">
        <v>15.992</v>
      </c>
      <c r="S327" s="1">
        <v>1.0</v>
      </c>
      <c r="T327" s="1">
        <v>0.2</v>
      </c>
      <c r="U327" s="1">
        <v>0.9994999999999991</v>
      </c>
      <c r="V327" s="1" t="str">
        <f>IF(M327=People!B$2,People!A$2,IF(M327=People!B$3,People!A$3,IF(M327=People!B$4,People!A$4,IF(M327=People!B$5,People!A$5,0))))</f>
        <v>Cassandra Brandow</v>
      </c>
      <c r="W327" s="5" t="str">
        <f t="array" ref="W327">IFERROR(INDEX(Returns!A:A,MATCH(B327,Returns!B:B,0)),"No")</f>
        <v>No</v>
      </c>
      <c r="X327" s="3">
        <f t="shared" si="1"/>
        <v>11</v>
      </c>
      <c r="Y327" s="3">
        <f t="shared" si="2"/>
        <v>2019</v>
      </c>
    </row>
    <row r="328" ht="14.25" customHeight="1">
      <c r="A328" s="1">
        <v>327.0</v>
      </c>
      <c r="B328" s="3" t="s">
        <v>1194</v>
      </c>
      <c r="C328" s="4">
        <v>43342.0</v>
      </c>
      <c r="D328" s="4">
        <v>43344.0</v>
      </c>
      <c r="E328" s="1" t="s">
        <v>191</v>
      </c>
      <c r="F328" s="1" t="s">
        <v>1195</v>
      </c>
      <c r="G328" s="1" t="s">
        <v>1196</v>
      </c>
      <c r="H328" s="1" t="s">
        <v>29</v>
      </c>
      <c r="I328" s="1" t="s">
        <v>30</v>
      </c>
      <c r="J328" s="1" t="s">
        <v>149</v>
      </c>
      <c r="K328" s="1" t="s">
        <v>150</v>
      </c>
      <c r="L328" s="1">
        <v>19143.0</v>
      </c>
      <c r="M328" s="1" t="s">
        <v>151</v>
      </c>
      <c r="N328" s="1" t="s">
        <v>1197</v>
      </c>
      <c r="O328" s="1" t="s">
        <v>74</v>
      </c>
      <c r="P328" s="1" t="s">
        <v>75</v>
      </c>
      <c r="Q328" s="1" t="s">
        <v>1198</v>
      </c>
      <c r="R328" s="1">
        <v>290.898</v>
      </c>
      <c r="S328" s="1">
        <v>3.0</v>
      </c>
      <c r="T328" s="1">
        <v>0.4</v>
      </c>
      <c r="U328" s="1">
        <v>-67.8762</v>
      </c>
      <c r="V328" s="1" t="str">
        <f>IF(M328=People!B$2,People!A$2,IF(M328=People!B$3,People!A$3,IF(M328=People!B$4,People!A$4,IF(M328=People!B$5,People!A$5,0))))</f>
        <v>Chuck Magee</v>
      </c>
      <c r="W328" s="5" t="str">
        <f t="array" ref="W328">IFERROR(INDEX(Returns!A:A,MATCH(B328,Returns!B:B,0)),"No")</f>
        <v>No</v>
      </c>
      <c r="X328" s="3">
        <f t="shared" si="1"/>
        <v>8</v>
      </c>
      <c r="Y328" s="3">
        <f t="shared" si="2"/>
        <v>2018</v>
      </c>
    </row>
    <row r="329" ht="14.25" customHeight="1">
      <c r="A329" s="1">
        <v>328.0</v>
      </c>
      <c r="B329" s="3" t="s">
        <v>1194</v>
      </c>
      <c r="C329" s="4">
        <v>43342.0</v>
      </c>
      <c r="D329" s="4">
        <v>43344.0</v>
      </c>
      <c r="E329" s="1" t="s">
        <v>191</v>
      </c>
      <c r="F329" s="1" t="s">
        <v>1195</v>
      </c>
      <c r="G329" s="1" t="s">
        <v>1196</v>
      </c>
      <c r="H329" s="1" t="s">
        <v>29</v>
      </c>
      <c r="I329" s="1" t="s">
        <v>30</v>
      </c>
      <c r="J329" s="1" t="s">
        <v>149</v>
      </c>
      <c r="K329" s="1" t="s">
        <v>150</v>
      </c>
      <c r="L329" s="1">
        <v>19143.0</v>
      </c>
      <c r="M329" s="1" t="s">
        <v>151</v>
      </c>
      <c r="N329" s="1" t="s">
        <v>1199</v>
      </c>
      <c r="O329" s="1" t="s">
        <v>49</v>
      </c>
      <c r="P329" s="1" t="s">
        <v>62</v>
      </c>
      <c r="Q329" s="1" t="s">
        <v>1200</v>
      </c>
      <c r="R329" s="1">
        <v>54.224</v>
      </c>
      <c r="S329" s="1">
        <v>2.0</v>
      </c>
      <c r="T329" s="1">
        <v>0.2</v>
      </c>
      <c r="U329" s="1">
        <v>3.3890000000000002</v>
      </c>
      <c r="V329" s="1" t="str">
        <f>IF(M329=People!B$2,People!A$2,IF(M329=People!B$3,People!A$3,IF(M329=People!B$4,People!A$4,IF(M329=People!B$5,People!A$5,0))))</f>
        <v>Chuck Magee</v>
      </c>
      <c r="W329" s="5" t="str">
        <f t="array" ref="W329">IFERROR(INDEX(Returns!A:A,MATCH(B329,Returns!B:B,0)),"No")</f>
        <v>No</v>
      </c>
      <c r="X329" s="3">
        <f t="shared" si="1"/>
        <v>8</v>
      </c>
      <c r="Y329" s="3">
        <f t="shared" si="2"/>
        <v>2018</v>
      </c>
    </row>
    <row r="330" ht="14.25" customHeight="1">
      <c r="A330" s="1">
        <v>329.0</v>
      </c>
      <c r="B330" s="3" t="s">
        <v>1194</v>
      </c>
      <c r="C330" s="4">
        <v>43342.0</v>
      </c>
      <c r="D330" s="4">
        <v>43344.0</v>
      </c>
      <c r="E330" s="1" t="s">
        <v>191</v>
      </c>
      <c r="F330" s="1" t="s">
        <v>1195</v>
      </c>
      <c r="G330" s="1" t="s">
        <v>1196</v>
      </c>
      <c r="H330" s="1" t="s">
        <v>29</v>
      </c>
      <c r="I330" s="1" t="s">
        <v>30</v>
      </c>
      <c r="J330" s="1" t="s">
        <v>149</v>
      </c>
      <c r="K330" s="1" t="s">
        <v>150</v>
      </c>
      <c r="L330" s="1">
        <v>19143.0</v>
      </c>
      <c r="M330" s="1" t="s">
        <v>151</v>
      </c>
      <c r="N330" s="1" t="s">
        <v>1201</v>
      </c>
      <c r="O330" s="1" t="s">
        <v>35</v>
      </c>
      <c r="P330" s="1" t="s">
        <v>39</v>
      </c>
      <c r="Q330" s="1" t="s">
        <v>1202</v>
      </c>
      <c r="R330" s="1">
        <v>786.744</v>
      </c>
      <c r="S330" s="1">
        <v>4.0</v>
      </c>
      <c r="T330" s="1">
        <v>0.30000000000000004</v>
      </c>
      <c r="U330" s="1">
        <v>-258.5016</v>
      </c>
      <c r="V330" s="1" t="str">
        <f>IF(M330=People!B$2,People!A$2,IF(M330=People!B$3,People!A$3,IF(M330=People!B$4,People!A$4,IF(M330=People!B$5,People!A$5,0))))</f>
        <v>Chuck Magee</v>
      </c>
      <c r="W330" s="5" t="str">
        <f t="array" ref="W330">IFERROR(INDEX(Returns!A:A,MATCH(B330,Returns!B:B,0)),"No")</f>
        <v>No</v>
      </c>
      <c r="X330" s="3">
        <f t="shared" si="1"/>
        <v>8</v>
      </c>
      <c r="Y330" s="3">
        <f t="shared" si="2"/>
        <v>2018</v>
      </c>
    </row>
    <row r="331" ht="14.25" customHeight="1">
      <c r="A331" s="1">
        <v>330.0</v>
      </c>
      <c r="B331" s="3" t="s">
        <v>1194</v>
      </c>
      <c r="C331" s="4">
        <v>43342.0</v>
      </c>
      <c r="D331" s="4">
        <v>43344.0</v>
      </c>
      <c r="E331" s="1" t="s">
        <v>191</v>
      </c>
      <c r="F331" s="1" t="s">
        <v>1195</v>
      </c>
      <c r="G331" s="1" t="s">
        <v>1196</v>
      </c>
      <c r="H331" s="1" t="s">
        <v>29</v>
      </c>
      <c r="I331" s="1" t="s">
        <v>30</v>
      </c>
      <c r="J331" s="1" t="s">
        <v>149</v>
      </c>
      <c r="K331" s="1" t="s">
        <v>150</v>
      </c>
      <c r="L331" s="1">
        <v>19143.0</v>
      </c>
      <c r="M331" s="1" t="s">
        <v>151</v>
      </c>
      <c r="N331" s="1" t="s">
        <v>1203</v>
      </c>
      <c r="O331" s="1" t="s">
        <v>49</v>
      </c>
      <c r="P331" s="1" t="s">
        <v>50</v>
      </c>
      <c r="Q331" s="1" t="s">
        <v>1204</v>
      </c>
      <c r="R331" s="1">
        <v>100.24</v>
      </c>
      <c r="S331" s="1">
        <v>10.0</v>
      </c>
      <c r="T331" s="1">
        <v>0.2</v>
      </c>
      <c r="U331" s="1">
        <v>33.831</v>
      </c>
      <c r="V331" s="1" t="str">
        <f>IF(M331=People!B$2,People!A$2,IF(M331=People!B$3,People!A$3,IF(M331=People!B$4,People!A$4,IF(M331=People!B$5,People!A$5,0))))</f>
        <v>Chuck Magee</v>
      </c>
      <c r="W331" s="5" t="str">
        <f t="array" ref="W331">IFERROR(INDEX(Returns!A:A,MATCH(B331,Returns!B:B,0)),"No")</f>
        <v>No</v>
      </c>
      <c r="X331" s="3">
        <f t="shared" si="1"/>
        <v>8</v>
      </c>
      <c r="Y331" s="3">
        <f t="shared" si="2"/>
        <v>2018</v>
      </c>
    </row>
    <row r="332" ht="14.25" customHeight="1">
      <c r="A332" s="1">
        <v>331.0</v>
      </c>
      <c r="B332" s="3" t="s">
        <v>1194</v>
      </c>
      <c r="C332" s="4">
        <v>43342.0</v>
      </c>
      <c r="D332" s="4">
        <v>43344.0</v>
      </c>
      <c r="E332" s="1" t="s">
        <v>191</v>
      </c>
      <c r="F332" s="1" t="s">
        <v>1195</v>
      </c>
      <c r="G332" s="1" t="s">
        <v>1196</v>
      </c>
      <c r="H332" s="1" t="s">
        <v>29</v>
      </c>
      <c r="I332" s="1" t="s">
        <v>30</v>
      </c>
      <c r="J332" s="1" t="s">
        <v>149</v>
      </c>
      <c r="K332" s="1" t="s">
        <v>150</v>
      </c>
      <c r="L332" s="1">
        <v>19143.0</v>
      </c>
      <c r="M332" s="1" t="s">
        <v>151</v>
      </c>
      <c r="N332" s="1" t="s">
        <v>1205</v>
      </c>
      <c r="O332" s="1" t="s">
        <v>49</v>
      </c>
      <c r="P332" s="1" t="s">
        <v>78</v>
      </c>
      <c r="Q332" s="1" t="s">
        <v>1206</v>
      </c>
      <c r="R332" s="1">
        <v>37.764</v>
      </c>
      <c r="S332" s="1">
        <v>6.0</v>
      </c>
      <c r="T332" s="1">
        <v>0.7</v>
      </c>
      <c r="U332" s="1">
        <v>-27.6936</v>
      </c>
      <c r="V332" s="1" t="str">
        <f>IF(M332=People!B$2,People!A$2,IF(M332=People!B$3,People!A$3,IF(M332=People!B$4,People!A$4,IF(M332=People!B$5,People!A$5,0))))</f>
        <v>Chuck Magee</v>
      </c>
      <c r="W332" s="5" t="str">
        <f t="array" ref="W332">IFERROR(INDEX(Returns!A:A,MATCH(B332,Returns!B:B,0)),"No")</f>
        <v>No</v>
      </c>
      <c r="X332" s="3">
        <f t="shared" si="1"/>
        <v>8</v>
      </c>
      <c r="Y332" s="3">
        <f t="shared" si="2"/>
        <v>2018</v>
      </c>
    </row>
    <row r="333" ht="14.25" customHeight="1">
      <c r="A333" s="1">
        <v>332.0</v>
      </c>
      <c r="B333" s="3" t="s">
        <v>1207</v>
      </c>
      <c r="C333" s="4">
        <v>43215.0</v>
      </c>
      <c r="D333" s="4">
        <v>43219.0</v>
      </c>
      <c r="E333" s="1" t="s">
        <v>26</v>
      </c>
      <c r="F333" s="1" t="s">
        <v>1208</v>
      </c>
      <c r="G333" s="1" t="s">
        <v>1209</v>
      </c>
      <c r="H333" s="1" t="s">
        <v>29</v>
      </c>
      <c r="I333" s="1" t="s">
        <v>30</v>
      </c>
      <c r="J333" s="1" t="s">
        <v>149</v>
      </c>
      <c r="K333" s="1" t="s">
        <v>150</v>
      </c>
      <c r="L333" s="1">
        <v>19134.0</v>
      </c>
      <c r="M333" s="1" t="s">
        <v>151</v>
      </c>
      <c r="N333" s="1" t="s">
        <v>1210</v>
      </c>
      <c r="O333" s="1" t="s">
        <v>74</v>
      </c>
      <c r="P333" s="1" t="s">
        <v>75</v>
      </c>
      <c r="Q333" s="1" t="s">
        <v>1211</v>
      </c>
      <c r="R333" s="1">
        <v>82.8</v>
      </c>
      <c r="S333" s="1">
        <v>2.0</v>
      </c>
      <c r="T333" s="1">
        <v>0.4</v>
      </c>
      <c r="U333" s="1">
        <v>-20.7</v>
      </c>
      <c r="V333" s="1" t="str">
        <f>IF(M333=People!B$2,People!A$2,IF(M333=People!B$3,People!A$3,IF(M333=People!B$4,People!A$4,IF(M333=People!B$5,People!A$5,0))))</f>
        <v>Chuck Magee</v>
      </c>
      <c r="W333" s="5" t="str">
        <f t="array" ref="W333">IFERROR(INDEX(Returns!A:A,MATCH(B333,Returns!B:B,0)),"No")</f>
        <v>No</v>
      </c>
      <c r="X333" s="3">
        <f t="shared" si="1"/>
        <v>4</v>
      </c>
      <c r="Y333" s="3">
        <f t="shared" si="2"/>
        <v>2018</v>
      </c>
    </row>
    <row r="334" ht="14.25" customHeight="1">
      <c r="A334" s="1">
        <v>333.0</v>
      </c>
      <c r="B334" s="3" t="s">
        <v>1207</v>
      </c>
      <c r="C334" s="4">
        <v>43215.0</v>
      </c>
      <c r="D334" s="4">
        <v>43219.0</v>
      </c>
      <c r="E334" s="1" t="s">
        <v>26</v>
      </c>
      <c r="F334" s="1" t="s">
        <v>1208</v>
      </c>
      <c r="G334" s="1" t="s">
        <v>1209</v>
      </c>
      <c r="H334" s="1" t="s">
        <v>29</v>
      </c>
      <c r="I334" s="1" t="s">
        <v>30</v>
      </c>
      <c r="J334" s="1" t="s">
        <v>149</v>
      </c>
      <c r="K334" s="1" t="s">
        <v>150</v>
      </c>
      <c r="L334" s="1">
        <v>19134.0</v>
      </c>
      <c r="M334" s="1" t="s">
        <v>151</v>
      </c>
      <c r="N334" s="1" t="s">
        <v>1212</v>
      </c>
      <c r="O334" s="1" t="s">
        <v>49</v>
      </c>
      <c r="P334" s="1" t="s">
        <v>78</v>
      </c>
      <c r="Q334" s="1" t="s">
        <v>1213</v>
      </c>
      <c r="R334" s="1">
        <v>20.724</v>
      </c>
      <c r="S334" s="1">
        <v>2.0</v>
      </c>
      <c r="T334" s="1">
        <v>0.7</v>
      </c>
      <c r="U334" s="1">
        <v>-13.816</v>
      </c>
      <c r="V334" s="1" t="str">
        <f>IF(M334=People!B$2,People!A$2,IF(M334=People!B$3,People!A$3,IF(M334=People!B$4,People!A$4,IF(M334=People!B$5,People!A$5,0))))</f>
        <v>Chuck Magee</v>
      </c>
      <c r="W334" s="5" t="str">
        <f t="array" ref="W334">IFERROR(INDEX(Returns!A:A,MATCH(B334,Returns!B:B,0)),"No")</f>
        <v>No</v>
      </c>
      <c r="X334" s="3">
        <f t="shared" si="1"/>
        <v>4</v>
      </c>
      <c r="Y334" s="3">
        <f t="shared" si="2"/>
        <v>2018</v>
      </c>
    </row>
    <row r="335" ht="14.25" customHeight="1">
      <c r="A335" s="1">
        <v>334.0</v>
      </c>
      <c r="B335" s="3" t="s">
        <v>1207</v>
      </c>
      <c r="C335" s="4">
        <v>43215.0</v>
      </c>
      <c r="D335" s="4">
        <v>43219.0</v>
      </c>
      <c r="E335" s="1" t="s">
        <v>26</v>
      </c>
      <c r="F335" s="1" t="s">
        <v>1208</v>
      </c>
      <c r="G335" s="1" t="s">
        <v>1209</v>
      </c>
      <c r="H335" s="1" t="s">
        <v>29</v>
      </c>
      <c r="I335" s="1" t="s">
        <v>30</v>
      </c>
      <c r="J335" s="1" t="s">
        <v>149</v>
      </c>
      <c r="K335" s="1" t="s">
        <v>150</v>
      </c>
      <c r="L335" s="1">
        <v>19134.0</v>
      </c>
      <c r="M335" s="1" t="s">
        <v>151</v>
      </c>
      <c r="N335" s="1" t="s">
        <v>1214</v>
      </c>
      <c r="O335" s="1" t="s">
        <v>49</v>
      </c>
      <c r="P335" s="1" t="s">
        <v>78</v>
      </c>
      <c r="Q335" s="1" t="s">
        <v>1215</v>
      </c>
      <c r="R335" s="1">
        <v>4.896</v>
      </c>
      <c r="S335" s="1">
        <v>3.0</v>
      </c>
      <c r="T335" s="1">
        <v>0.7</v>
      </c>
      <c r="U335" s="1">
        <v>-3.4272</v>
      </c>
      <c r="V335" s="1" t="str">
        <f>IF(M335=People!B$2,People!A$2,IF(M335=People!B$3,People!A$3,IF(M335=People!B$4,People!A$4,IF(M335=People!B$5,People!A$5,0))))</f>
        <v>Chuck Magee</v>
      </c>
      <c r="W335" s="5" t="str">
        <f t="array" ref="W335">IFERROR(INDEX(Returns!A:A,MATCH(B335,Returns!B:B,0)),"No")</f>
        <v>No</v>
      </c>
      <c r="X335" s="3">
        <f t="shared" si="1"/>
        <v>4</v>
      </c>
      <c r="Y335" s="3">
        <f t="shared" si="2"/>
        <v>2018</v>
      </c>
    </row>
    <row r="336" ht="14.25" customHeight="1">
      <c r="A336" s="1">
        <v>335.0</v>
      </c>
      <c r="B336" s="3" t="s">
        <v>1216</v>
      </c>
      <c r="C336" s="4">
        <v>42979.0</v>
      </c>
      <c r="D336" s="4">
        <v>42982.0</v>
      </c>
      <c r="E336" s="1" t="s">
        <v>26</v>
      </c>
      <c r="F336" s="1" t="s">
        <v>1217</v>
      </c>
      <c r="G336" s="1" t="s">
        <v>1218</v>
      </c>
      <c r="H336" s="1" t="s">
        <v>29</v>
      </c>
      <c r="I336" s="1" t="s">
        <v>30</v>
      </c>
      <c r="J336" s="1" t="s">
        <v>45</v>
      </c>
      <c r="K336" s="1" t="s">
        <v>46</v>
      </c>
      <c r="L336" s="1">
        <v>90045.0</v>
      </c>
      <c r="M336" s="1" t="s">
        <v>47</v>
      </c>
      <c r="N336" s="1" t="s">
        <v>1219</v>
      </c>
      <c r="O336" s="1" t="s">
        <v>49</v>
      </c>
      <c r="P336" s="1" t="s">
        <v>78</v>
      </c>
      <c r="Q336" s="1" t="s">
        <v>1220</v>
      </c>
      <c r="R336" s="1">
        <v>4.752</v>
      </c>
      <c r="S336" s="1">
        <v>1.0</v>
      </c>
      <c r="T336" s="1">
        <v>0.2</v>
      </c>
      <c r="U336" s="1">
        <v>1.6038000000000001</v>
      </c>
      <c r="V336" s="1" t="str">
        <f>IF(M336=People!B$2,People!A$2,IF(M336=People!B$3,People!A$3,IF(M336=People!B$4,People!A$4,IF(M336=People!B$5,People!A$5,0))))</f>
        <v>Anna Andreadi</v>
      </c>
      <c r="W336" s="5" t="str">
        <f t="array" ref="W336">IFERROR(INDEX(Returns!A:A,MATCH(B336,Returns!B:B,0)),"No")</f>
        <v>No</v>
      </c>
      <c r="X336" s="3">
        <f t="shared" si="1"/>
        <v>9</v>
      </c>
      <c r="Y336" s="3">
        <f t="shared" si="2"/>
        <v>2017</v>
      </c>
    </row>
    <row r="337" ht="14.25" customHeight="1">
      <c r="A337" s="1">
        <v>336.0</v>
      </c>
      <c r="B337" s="3" t="s">
        <v>1216</v>
      </c>
      <c r="C337" s="4">
        <v>42979.0</v>
      </c>
      <c r="D337" s="4">
        <v>42982.0</v>
      </c>
      <c r="E337" s="1" t="s">
        <v>26</v>
      </c>
      <c r="F337" s="1" t="s">
        <v>1217</v>
      </c>
      <c r="G337" s="1" t="s">
        <v>1218</v>
      </c>
      <c r="H337" s="1" t="s">
        <v>29</v>
      </c>
      <c r="I337" s="1" t="s">
        <v>30</v>
      </c>
      <c r="J337" s="1" t="s">
        <v>45</v>
      </c>
      <c r="K337" s="1" t="s">
        <v>46</v>
      </c>
      <c r="L337" s="1">
        <v>90045.0</v>
      </c>
      <c r="M337" s="1" t="s">
        <v>47</v>
      </c>
      <c r="N337" s="1" t="s">
        <v>1221</v>
      </c>
      <c r="O337" s="1" t="s">
        <v>74</v>
      </c>
      <c r="P337" s="1" t="s">
        <v>1222</v>
      </c>
      <c r="Q337" s="1" t="s">
        <v>1223</v>
      </c>
      <c r="R337" s="1">
        <v>959.984</v>
      </c>
      <c r="S337" s="1">
        <v>2.0</v>
      </c>
      <c r="T337" s="1">
        <v>0.2</v>
      </c>
      <c r="U337" s="1">
        <v>335.9944</v>
      </c>
      <c r="V337" s="1" t="str">
        <f>IF(M337=People!B$2,People!A$2,IF(M337=People!B$3,People!A$3,IF(M337=People!B$4,People!A$4,IF(M337=People!B$5,People!A$5,0))))</f>
        <v>Anna Andreadi</v>
      </c>
      <c r="W337" s="5" t="str">
        <f t="array" ref="W337">IFERROR(INDEX(Returns!A:A,MATCH(B337,Returns!B:B,0)),"No")</f>
        <v>No</v>
      </c>
      <c r="X337" s="3">
        <f t="shared" si="1"/>
        <v>9</v>
      </c>
      <c r="Y337" s="3">
        <f t="shared" si="2"/>
        <v>2017</v>
      </c>
    </row>
    <row r="338" ht="14.25" customHeight="1">
      <c r="A338" s="1">
        <v>337.0</v>
      </c>
      <c r="B338" s="3" t="s">
        <v>1216</v>
      </c>
      <c r="C338" s="4">
        <v>42979.0</v>
      </c>
      <c r="D338" s="4">
        <v>42982.0</v>
      </c>
      <c r="E338" s="1" t="s">
        <v>26</v>
      </c>
      <c r="F338" s="1" t="s">
        <v>1217</v>
      </c>
      <c r="G338" s="1" t="s">
        <v>1218</v>
      </c>
      <c r="H338" s="1" t="s">
        <v>29</v>
      </c>
      <c r="I338" s="1" t="s">
        <v>30</v>
      </c>
      <c r="J338" s="1" t="s">
        <v>45</v>
      </c>
      <c r="K338" s="1" t="s">
        <v>46</v>
      </c>
      <c r="L338" s="1">
        <v>90045.0</v>
      </c>
      <c r="M338" s="1" t="s">
        <v>47</v>
      </c>
      <c r="N338" s="1" t="s">
        <v>1224</v>
      </c>
      <c r="O338" s="1" t="s">
        <v>49</v>
      </c>
      <c r="P338" s="1" t="s">
        <v>78</v>
      </c>
      <c r="Q338" s="1" t="s">
        <v>1225</v>
      </c>
      <c r="R338" s="1">
        <v>14.368</v>
      </c>
      <c r="S338" s="1">
        <v>4.0</v>
      </c>
      <c r="T338" s="1">
        <v>0.2</v>
      </c>
      <c r="U338" s="1">
        <v>4.49</v>
      </c>
      <c r="V338" s="1" t="str">
        <f>IF(M338=People!B$2,People!A$2,IF(M338=People!B$3,People!A$3,IF(M338=People!B$4,People!A$4,IF(M338=People!B$5,People!A$5,0))))</f>
        <v>Anna Andreadi</v>
      </c>
      <c r="W338" s="5" t="str">
        <f t="array" ref="W338">IFERROR(INDEX(Returns!A:A,MATCH(B338,Returns!B:B,0)),"No")</f>
        <v>No</v>
      </c>
      <c r="X338" s="3">
        <f t="shared" si="1"/>
        <v>9</v>
      </c>
      <c r="Y338" s="3">
        <f t="shared" si="2"/>
        <v>2017</v>
      </c>
    </row>
    <row r="339" ht="14.25" customHeight="1">
      <c r="A339" s="1">
        <v>338.0</v>
      </c>
      <c r="B339" s="3" t="s">
        <v>1226</v>
      </c>
      <c r="C339" s="4">
        <v>42563.0</v>
      </c>
      <c r="D339" s="4">
        <v>42568.0</v>
      </c>
      <c r="E339" s="1" t="s">
        <v>53</v>
      </c>
      <c r="F339" s="1" t="s">
        <v>1227</v>
      </c>
      <c r="G339" s="1" t="s">
        <v>1228</v>
      </c>
      <c r="H339" s="1" t="s">
        <v>44</v>
      </c>
      <c r="I339" s="1" t="s">
        <v>30</v>
      </c>
      <c r="J339" s="1" t="s">
        <v>130</v>
      </c>
      <c r="K339" s="1" t="s">
        <v>46</v>
      </c>
      <c r="L339" s="1">
        <v>94122.0</v>
      </c>
      <c r="M339" s="1" t="s">
        <v>47</v>
      </c>
      <c r="N339" s="1" t="s">
        <v>1229</v>
      </c>
      <c r="O339" s="1" t="s">
        <v>49</v>
      </c>
      <c r="P339" s="1" t="s">
        <v>78</v>
      </c>
      <c r="Q339" s="1" t="s">
        <v>1230</v>
      </c>
      <c r="R339" s="1">
        <v>7.712</v>
      </c>
      <c r="S339" s="1">
        <v>2.0</v>
      </c>
      <c r="T339" s="1">
        <v>0.2</v>
      </c>
      <c r="U339" s="1">
        <v>2.7956000000000003</v>
      </c>
      <c r="V339" s="1" t="str">
        <f>IF(M339=People!B$2,People!A$2,IF(M339=People!B$3,People!A$3,IF(M339=People!B$4,People!A$4,IF(M339=People!B$5,People!A$5,0))))</f>
        <v>Anna Andreadi</v>
      </c>
      <c r="W339" s="5" t="str">
        <f t="array" ref="W339">IFERROR(INDEX(Returns!A:A,MATCH(B339,Returns!B:B,0)),"No")</f>
        <v>No</v>
      </c>
      <c r="X339" s="3">
        <f t="shared" si="1"/>
        <v>7</v>
      </c>
      <c r="Y339" s="3">
        <f t="shared" si="2"/>
        <v>2016</v>
      </c>
    </row>
    <row r="340" ht="14.25" customHeight="1">
      <c r="A340" s="1">
        <v>339.0</v>
      </c>
      <c r="B340" s="3" t="s">
        <v>1226</v>
      </c>
      <c r="C340" s="4">
        <v>42563.0</v>
      </c>
      <c r="D340" s="4">
        <v>42568.0</v>
      </c>
      <c r="E340" s="1" t="s">
        <v>53</v>
      </c>
      <c r="F340" s="1" t="s">
        <v>1227</v>
      </c>
      <c r="G340" s="1" t="s">
        <v>1228</v>
      </c>
      <c r="H340" s="1" t="s">
        <v>44</v>
      </c>
      <c r="I340" s="1" t="s">
        <v>30</v>
      </c>
      <c r="J340" s="1" t="s">
        <v>130</v>
      </c>
      <c r="K340" s="1" t="s">
        <v>46</v>
      </c>
      <c r="L340" s="1">
        <v>94122.0</v>
      </c>
      <c r="M340" s="1" t="s">
        <v>47</v>
      </c>
      <c r="N340" s="1" t="s">
        <v>1231</v>
      </c>
      <c r="O340" s="1" t="s">
        <v>35</v>
      </c>
      <c r="P340" s="1" t="s">
        <v>59</v>
      </c>
      <c r="Q340" s="1" t="s">
        <v>1232</v>
      </c>
      <c r="R340" s="1">
        <v>698.352</v>
      </c>
      <c r="S340" s="1">
        <v>3.0</v>
      </c>
      <c r="T340" s="1">
        <v>0.2</v>
      </c>
      <c r="U340" s="1">
        <v>-17.4588000000001</v>
      </c>
      <c r="V340" s="1" t="str">
        <f>IF(M340=People!B$2,People!A$2,IF(M340=People!B$3,People!A$3,IF(M340=People!B$4,People!A$4,IF(M340=People!B$5,People!A$5,0))))</f>
        <v>Anna Andreadi</v>
      </c>
      <c r="W340" s="5" t="str">
        <f t="array" ref="W340">IFERROR(INDEX(Returns!A:A,MATCH(B340,Returns!B:B,0)),"No")</f>
        <v>No</v>
      </c>
      <c r="X340" s="3">
        <f t="shared" si="1"/>
        <v>7</v>
      </c>
      <c r="Y340" s="3">
        <f t="shared" si="2"/>
        <v>2016</v>
      </c>
    </row>
    <row r="341" ht="14.25" customHeight="1">
      <c r="A341" s="1">
        <v>340.0</v>
      </c>
      <c r="B341" s="3" t="s">
        <v>1233</v>
      </c>
      <c r="C341" s="4">
        <v>42908.0</v>
      </c>
      <c r="D341" s="4">
        <v>42912.0</v>
      </c>
      <c r="E341" s="1" t="s">
        <v>26</v>
      </c>
      <c r="F341" s="1" t="s">
        <v>921</v>
      </c>
      <c r="G341" s="1" t="s">
        <v>922</v>
      </c>
      <c r="H341" s="1" t="s">
        <v>29</v>
      </c>
      <c r="I341" s="1" t="s">
        <v>30</v>
      </c>
      <c r="J341" s="1" t="s">
        <v>1234</v>
      </c>
      <c r="K341" s="1" t="s">
        <v>124</v>
      </c>
      <c r="L341" s="1">
        <v>84041.0</v>
      </c>
      <c r="M341" s="1" t="s">
        <v>47</v>
      </c>
      <c r="N341" s="1" t="s">
        <v>1235</v>
      </c>
      <c r="O341" s="1" t="s">
        <v>49</v>
      </c>
      <c r="P341" s="1" t="s">
        <v>272</v>
      </c>
      <c r="Q341" s="1" t="s">
        <v>1236</v>
      </c>
      <c r="R341" s="1">
        <v>4.96</v>
      </c>
      <c r="S341" s="1">
        <v>4.0</v>
      </c>
      <c r="T341" s="1">
        <v>0.0</v>
      </c>
      <c r="U341" s="1">
        <v>2.3312</v>
      </c>
      <c r="V341" s="1" t="str">
        <f>IF(M341=People!B$2,People!A$2,IF(M341=People!B$3,People!A$3,IF(M341=People!B$4,People!A$4,IF(M341=People!B$5,People!A$5,0))))</f>
        <v>Anna Andreadi</v>
      </c>
      <c r="W341" s="5" t="str">
        <f t="array" ref="W341">IFERROR(INDEX(Returns!A:A,MATCH(B341,Returns!B:B,0)),"No")</f>
        <v>No</v>
      </c>
      <c r="X341" s="3">
        <f t="shared" si="1"/>
        <v>6</v>
      </c>
      <c r="Y341" s="3">
        <f t="shared" si="2"/>
        <v>2017</v>
      </c>
    </row>
    <row r="342" ht="14.25" customHeight="1">
      <c r="A342" s="1">
        <v>341.0</v>
      </c>
      <c r="B342" s="3" t="s">
        <v>1237</v>
      </c>
      <c r="C342" s="4">
        <v>42473.0</v>
      </c>
      <c r="D342" s="4">
        <v>42477.0</v>
      </c>
      <c r="E342" s="1" t="s">
        <v>26</v>
      </c>
      <c r="F342" s="1" t="s">
        <v>585</v>
      </c>
      <c r="G342" s="1" t="s">
        <v>586</v>
      </c>
      <c r="H342" s="1" t="s">
        <v>44</v>
      </c>
      <c r="I342" s="1" t="s">
        <v>30</v>
      </c>
      <c r="J342" s="1" t="s">
        <v>149</v>
      </c>
      <c r="K342" s="1" t="s">
        <v>150</v>
      </c>
      <c r="L342" s="1">
        <v>19140.0</v>
      </c>
      <c r="M342" s="1" t="s">
        <v>151</v>
      </c>
      <c r="N342" s="1" t="s">
        <v>1238</v>
      </c>
      <c r="O342" s="1" t="s">
        <v>49</v>
      </c>
      <c r="P342" s="1" t="s">
        <v>71</v>
      </c>
      <c r="Q342" s="1" t="s">
        <v>1239</v>
      </c>
      <c r="R342" s="1">
        <v>17.856</v>
      </c>
      <c r="S342" s="1">
        <v>4.0</v>
      </c>
      <c r="T342" s="1">
        <v>0.2</v>
      </c>
      <c r="U342" s="1">
        <v>1.116</v>
      </c>
      <c r="V342" s="1" t="str">
        <f>IF(M342=People!B$2,People!A$2,IF(M342=People!B$3,People!A$3,IF(M342=People!B$4,People!A$4,IF(M342=People!B$5,People!A$5,0))))</f>
        <v>Chuck Magee</v>
      </c>
      <c r="W342" s="5" t="str">
        <f t="array" ref="W342">IFERROR(INDEX(Returns!A:A,MATCH(B342,Returns!B:B,0)),"No")</f>
        <v>No</v>
      </c>
      <c r="X342" s="3">
        <f t="shared" si="1"/>
        <v>4</v>
      </c>
      <c r="Y342" s="3">
        <f t="shared" si="2"/>
        <v>2016</v>
      </c>
    </row>
    <row r="343" ht="14.25" customHeight="1">
      <c r="A343" s="1">
        <v>342.0</v>
      </c>
      <c r="B343" s="3" t="s">
        <v>1237</v>
      </c>
      <c r="C343" s="4">
        <v>42473.0</v>
      </c>
      <c r="D343" s="4">
        <v>42477.0</v>
      </c>
      <c r="E343" s="1" t="s">
        <v>26</v>
      </c>
      <c r="F343" s="1" t="s">
        <v>585</v>
      </c>
      <c r="G343" s="1" t="s">
        <v>586</v>
      </c>
      <c r="H343" s="1" t="s">
        <v>44</v>
      </c>
      <c r="I343" s="1" t="s">
        <v>30</v>
      </c>
      <c r="J343" s="1" t="s">
        <v>149</v>
      </c>
      <c r="K343" s="1" t="s">
        <v>150</v>
      </c>
      <c r="L343" s="1">
        <v>19140.0</v>
      </c>
      <c r="M343" s="1" t="s">
        <v>151</v>
      </c>
      <c r="N343" s="1" t="s">
        <v>100</v>
      </c>
      <c r="O343" s="1" t="s">
        <v>49</v>
      </c>
      <c r="P343" s="1" t="s">
        <v>78</v>
      </c>
      <c r="Q343" s="1" t="s">
        <v>101</v>
      </c>
      <c r="R343" s="1">
        <v>509.97</v>
      </c>
      <c r="S343" s="1">
        <v>10.0</v>
      </c>
      <c r="T343" s="1">
        <v>0.7</v>
      </c>
      <c r="U343" s="1">
        <v>-407.976</v>
      </c>
      <c r="V343" s="1" t="str">
        <f>IF(M343=People!B$2,People!A$2,IF(M343=People!B$3,People!A$3,IF(M343=People!B$4,People!A$4,IF(M343=People!B$5,People!A$5,0))))</f>
        <v>Chuck Magee</v>
      </c>
      <c r="W343" s="5" t="str">
        <f t="array" ref="W343">IFERROR(INDEX(Returns!A:A,MATCH(B343,Returns!B:B,0)),"No")</f>
        <v>No</v>
      </c>
      <c r="X343" s="3">
        <f t="shared" si="1"/>
        <v>4</v>
      </c>
      <c r="Y343" s="3">
        <f t="shared" si="2"/>
        <v>2016</v>
      </c>
    </row>
    <row r="344" ht="14.25" customHeight="1">
      <c r="A344" s="1">
        <v>343.0</v>
      </c>
      <c r="B344" s="3" t="s">
        <v>1237</v>
      </c>
      <c r="C344" s="4">
        <v>42473.0</v>
      </c>
      <c r="D344" s="4">
        <v>42477.0</v>
      </c>
      <c r="E344" s="1" t="s">
        <v>26</v>
      </c>
      <c r="F344" s="1" t="s">
        <v>585</v>
      </c>
      <c r="G344" s="1" t="s">
        <v>586</v>
      </c>
      <c r="H344" s="1" t="s">
        <v>44</v>
      </c>
      <c r="I344" s="1" t="s">
        <v>30</v>
      </c>
      <c r="J344" s="1" t="s">
        <v>149</v>
      </c>
      <c r="K344" s="1" t="s">
        <v>150</v>
      </c>
      <c r="L344" s="1">
        <v>19140.0</v>
      </c>
      <c r="M344" s="1" t="s">
        <v>151</v>
      </c>
      <c r="N344" s="1" t="s">
        <v>565</v>
      </c>
      <c r="O344" s="1" t="s">
        <v>49</v>
      </c>
      <c r="P344" s="1" t="s">
        <v>272</v>
      </c>
      <c r="Q344" s="1" t="s">
        <v>566</v>
      </c>
      <c r="R344" s="1">
        <v>30.992</v>
      </c>
      <c r="S344" s="1">
        <v>13.0</v>
      </c>
      <c r="T344" s="1">
        <v>0.2</v>
      </c>
      <c r="U344" s="1">
        <v>10.0724</v>
      </c>
      <c r="V344" s="1" t="str">
        <f>IF(M344=People!B$2,People!A$2,IF(M344=People!B$3,People!A$3,IF(M344=People!B$4,People!A$4,IF(M344=People!B$5,People!A$5,0))))</f>
        <v>Chuck Magee</v>
      </c>
      <c r="W344" s="5" t="str">
        <f t="array" ref="W344">IFERROR(INDEX(Returns!A:A,MATCH(B344,Returns!B:B,0)),"No")</f>
        <v>No</v>
      </c>
      <c r="X344" s="3">
        <f t="shared" si="1"/>
        <v>4</v>
      </c>
      <c r="Y344" s="3">
        <f t="shared" si="2"/>
        <v>2016</v>
      </c>
    </row>
    <row r="345" ht="14.25" customHeight="1">
      <c r="A345" s="1">
        <v>344.0</v>
      </c>
      <c r="B345" s="3" t="s">
        <v>1237</v>
      </c>
      <c r="C345" s="4">
        <v>42473.0</v>
      </c>
      <c r="D345" s="4">
        <v>42477.0</v>
      </c>
      <c r="E345" s="1" t="s">
        <v>26</v>
      </c>
      <c r="F345" s="1" t="s">
        <v>585</v>
      </c>
      <c r="G345" s="1" t="s">
        <v>586</v>
      </c>
      <c r="H345" s="1" t="s">
        <v>44</v>
      </c>
      <c r="I345" s="1" t="s">
        <v>30</v>
      </c>
      <c r="J345" s="1" t="s">
        <v>149</v>
      </c>
      <c r="K345" s="1" t="s">
        <v>150</v>
      </c>
      <c r="L345" s="1">
        <v>19140.0</v>
      </c>
      <c r="M345" s="1" t="s">
        <v>151</v>
      </c>
      <c r="N345" s="1" t="s">
        <v>1240</v>
      </c>
      <c r="O345" s="1" t="s">
        <v>74</v>
      </c>
      <c r="P345" s="1" t="s">
        <v>75</v>
      </c>
      <c r="Q345" s="1" t="s">
        <v>1241</v>
      </c>
      <c r="R345" s="1">
        <v>71.928</v>
      </c>
      <c r="S345" s="1">
        <v>12.0</v>
      </c>
      <c r="T345" s="1">
        <v>0.4</v>
      </c>
      <c r="U345" s="1">
        <v>8.39159999999999</v>
      </c>
      <c r="V345" s="1" t="str">
        <f>IF(M345=People!B$2,People!A$2,IF(M345=People!B$3,People!A$3,IF(M345=People!B$4,People!A$4,IF(M345=People!B$5,People!A$5,0))))</f>
        <v>Chuck Magee</v>
      </c>
      <c r="W345" s="5" t="str">
        <f t="array" ref="W345">IFERROR(INDEX(Returns!A:A,MATCH(B345,Returns!B:B,0)),"No")</f>
        <v>No</v>
      </c>
      <c r="X345" s="3">
        <f t="shared" si="1"/>
        <v>4</v>
      </c>
      <c r="Y345" s="3">
        <f t="shared" si="2"/>
        <v>2016</v>
      </c>
    </row>
    <row r="346" ht="14.25" customHeight="1">
      <c r="A346" s="1">
        <v>345.0</v>
      </c>
      <c r="B346" s="3" t="s">
        <v>1242</v>
      </c>
      <c r="C346" s="4">
        <v>43089.0</v>
      </c>
      <c r="D346" s="4">
        <v>43093.0</v>
      </c>
      <c r="E346" s="1" t="s">
        <v>53</v>
      </c>
      <c r="F346" s="1" t="s">
        <v>700</v>
      </c>
      <c r="G346" s="1" t="s">
        <v>701</v>
      </c>
      <c r="H346" s="1" t="s">
        <v>29</v>
      </c>
      <c r="I346" s="1" t="s">
        <v>30</v>
      </c>
      <c r="J346" s="1" t="s">
        <v>1243</v>
      </c>
      <c r="K346" s="1" t="s">
        <v>107</v>
      </c>
      <c r="L346" s="1">
        <v>78745.0</v>
      </c>
      <c r="M346" s="1" t="s">
        <v>108</v>
      </c>
      <c r="N346" s="1" t="s">
        <v>125</v>
      </c>
      <c r="O346" s="1" t="s">
        <v>49</v>
      </c>
      <c r="P346" s="1" t="s">
        <v>62</v>
      </c>
      <c r="Q346" s="1" t="s">
        <v>126</v>
      </c>
      <c r="R346" s="1">
        <v>88.8</v>
      </c>
      <c r="S346" s="1">
        <v>4.0</v>
      </c>
      <c r="T346" s="1">
        <v>0.2</v>
      </c>
      <c r="U346" s="1">
        <v>-2.22000000000001</v>
      </c>
      <c r="V346" s="1" t="str">
        <f>IF(M346=People!B$2,People!A$2,IF(M346=People!B$3,People!A$3,IF(M346=People!B$4,People!A$4,IF(M346=People!B$5,People!A$5,0))))</f>
        <v>Kelly Williams</v>
      </c>
      <c r="W346" s="5" t="str">
        <f t="array" ref="W346">IFERROR(INDEX(Returns!A:A,MATCH(B346,Returns!B:B,0)),"No")</f>
        <v>No</v>
      </c>
      <c r="X346" s="3">
        <f t="shared" si="1"/>
        <v>12</v>
      </c>
      <c r="Y346" s="3">
        <f t="shared" si="2"/>
        <v>2017</v>
      </c>
    </row>
    <row r="347" ht="14.25" customHeight="1">
      <c r="A347" s="1">
        <v>346.0</v>
      </c>
      <c r="B347" s="3" t="s">
        <v>1244</v>
      </c>
      <c r="C347" s="4">
        <v>43631.0</v>
      </c>
      <c r="D347" s="4">
        <v>43635.0</v>
      </c>
      <c r="E347" s="1" t="s">
        <v>53</v>
      </c>
      <c r="F347" s="1" t="s">
        <v>1245</v>
      </c>
      <c r="G347" s="1" t="s">
        <v>1246</v>
      </c>
      <c r="H347" s="1" t="s">
        <v>29</v>
      </c>
      <c r="I347" s="1" t="s">
        <v>30</v>
      </c>
      <c r="J347" s="1" t="s">
        <v>130</v>
      </c>
      <c r="K347" s="1" t="s">
        <v>46</v>
      </c>
      <c r="L347" s="1">
        <v>94122.0</v>
      </c>
      <c r="M347" s="1" t="s">
        <v>47</v>
      </c>
      <c r="N347" s="1" t="s">
        <v>561</v>
      </c>
      <c r="O347" s="1" t="s">
        <v>74</v>
      </c>
      <c r="P347" s="1" t="s">
        <v>75</v>
      </c>
      <c r="Q347" s="1" t="s">
        <v>562</v>
      </c>
      <c r="R347" s="1">
        <v>47.976</v>
      </c>
      <c r="S347" s="1">
        <v>3.0</v>
      </c>
      <c r="T347" s="1">
        <v>0.2</v>
      </c>
      <c r="U347" s="1">
        <v>4.7976</v>
      </c>
      <c r="V347" s="1" t="str">
        <f>IF(M347=People!B$2,People!A$2,IF(M347=People!B$3,People!A$3,IF(M347=People!B$4,People!A$4,IF(M347=People!B$5,People!A$5,0))))</f>
        <v>Anna Andreadi</v>
      </c>
      <c r="W347" s="5" t="str">
        <f t="array" ref="W347">IFERROR(INDEX(Returns!A:A,MATCH(B347,Returns!B:B,0)),"No")</f>
        <v>No</v>
      </c>
      <c r="X347" s="3">
        <f t="shared" si="1"/>
        <v>6</v>
      </c>
      <c r="Y347" s="3">
        <f t="shared" si="2"/>
        <v>2019</v>
      </c>
    </row>
    <row r="348" ht="14.25" customHeight="1">
      <c r="A348" s="1">
        <v>347.0</v>
      </c>
      <c r="B348" s="3" t="s">
        <v>1247</v>
      </c>
      <c r="C348" s="4">
        <v>43654.0</v>
      </c>
      <c r="D348" s="4">
        <v>43658.0</v>
      </c>
      <c r="E348" s="1" t="s">
        <v>53</v>
      </c>
      <c r="F348" s="1" t="s">
        <v>1248</v>
      </c>
      <c r="G348" s="1" t="s">
        <v>1249</v>
      </c>
      <c r="H348" s="1" t="s">
        <v>29</v>
      </c>
      <c r="I348" s="1" t="s">
        <v>30</v>
      </c>
      <c r="J348" s="1" t="s">
        <v>1250</v>
      </c>
      <c r="K348" s="1" t="s">
        <v>1251</v>
      </c>
      <c r="L348" s="1">
        <v>1852.0</v>
      </c>
      <c r="M348" s="1" t="s">
        <v>151</v>
      </c>
      <c r="N348" s="1" t="s">
        <v>787</v>
      </c>
      <c r="O348" s="1" t="s">
        <v>49</v>
      </c>
      <c r="P348" s="1" t="s">
        <v>71</v>
      </c>
      <c r="Q348" s="1" t="s">
        <v>788</v>
      </c>
      <c r="R348" s="1">
        <v>7.56</v>
      </c>
      <c r="S348" s="1">
        <v>3.0</v>
      </c>
      <c r="T348" s="1">
        <v>0.0</v>
      </c>
      <c r="U348" s="1">
        <v>3.0996</v>
      </c>
      <c r="V348" s="1" t="str">
        <f>IF(M348=People!B$2,People!A$2,IF(M348=People!B$3,People!A$3,IF(M348=People!B$4,People!A$4,IF(M348=People!B$5,People!A$5,0))))</f>
        <v>Chuck Magee</v>
      </c>
      <c r="W348" s="5" t="str">
        <f t="array" ref="W348">IFERROR(INDEX(Returns!A:A,MATCH(B348,Returns!B:B,0)),"No")</f>
        <v>No</v>
      </c>
      <c r="X348" s="3">
        <f t="shared" si="1"/>
        <v>7</v>
      </c>
      <c r="Y348" s="3">
        <f t="shared" si="2"/>
        <v>2019</v>
      </c>
    </row>
    <row r="349" ht="14.25" customHeight="1">
      <c r="A349" s="1">
        <v>348.0</v>
      </c>
      <c r="B349" s="3" t="s">
        <v>1247</v>
      </c>
      <c r="C349" s="4">
        <v>43654.0</v>
      </c>
      <c r="D349" s="4">
        <v>43658.0</v>
      </c>
      <c r="E349" s="1" t="s">
        <v>53</v>
      </c>
      <c r="F349" s="1" t="s">
        <v>1248</v>
      </c>
      <c r="G349" s="1" t="s">
        <v>1249</v>
      </c>
      <c r="H349" s="1" t="s">
        <v>29</v>
      </c>
      <c r="I349" s="1" t="s">
        <v>30</v>
      </c>
      <c r="J349" s="1" t="s">
        <v>1250</v>
      </c>
      <c r="K349" s="1" t="s">
        <v>1251</v>
      </c>
      <c r="L349" s="1">
        <v>1852.0</v>
      </c>
      <c r="M349" s="1" t="s">
        <v>151</v>
      </c>
      <c r="N349" s="1" t="s">
        <v>188</v>
      </c>
      <c r="O349" s="1" t="s">
        <v>49</v>
      </c>
      <c r="P349" s="1" t="s">
        <v>93</v>
      </c>
      <c r="Q349" s="1" t="s">
        <v>189</v>
      </c>
      <c r="R349" s="1">
        <v>24.56</v>
      </c>
      <c r="S349" s="1">
        <v>2.0</v>
      </c>
      <c r="T349" s="1">
        <v>0.0</v>
      </c>
      <c r="U349" s="1">
        <v>11.5432</v>
      </c>
      <c r="V349" s="1" t="str">
        <f>IF(M349=People!B$2,People!A$2,IF(M349=People!B$3,People!A$3,IF(M349=People!B$4,People!A$4,IF(M349=People!B$5,People!A$5,0))))</f>
        <v>Chuck Magee</v>
      </c>
      <c r="W349" s="5" t="str">
        <f t="array" ref="W349">IFERROR(INDEX(Returns!A:A,MATCH(B349,Returns!B:B,0)),"No")</f>
        <v>No</v>
      </c>
      <c r="X349" s="3">
        <f t="shared" si="1"/>
        <v>7</v>
      </c>
      <c r="Y349" s="3">
        <f t="shared" si="2"/>
        <v>2019</v>
      </c>
    </row>
    <row r="350" ht="14.25" customHeight="1">
      <c r="A350" s="1">
        <v>349.0</v>
      </c>
      <c r="B350" s="3" t="s">
        <v>1247</v>
      </c>
      <c r="C350" s="4">
        <v>43654.0</v>
      </c>
      <c r="D350" s="4">
        <v>43658.0</v>
      </c>
      <c r="E350" s="1" t="s">
        <v>53</v>
      </c>
      <c r="F350" s="1" t="s">
        <v>1248</v>
      </c>
      <c r="G350" s="1" t="s">
        <v>1249</v>
      </c>
      <c r="H350" s="1" t="s">
        <v>29</v>
      </c>
      <c r="I350" s="1" t="s">
        <v>30</v>
      </c>
      <c r="J350" s="1" t="s">
        <v>1250</v>
      </c>
      <c r="K350" s="1" t="s">
        <v>1251</v>
      </c>
      <c r="L350" s="1">
        <v>1852.0</v>
      </c>
      <c r="M350" s="1" t="s">
        <v>151</v>
      </c>
      <c r="N350" s="1" t="s">
        <v>1252</v>
      </c>
      <c r="O350" s="1" t="s">
        <v>49</v>
      </c>
      <c r="P350" s="1" t="s">
        <v>71</v>
      </c>
      <c r="Q350" s="1" t="s">
        <v>1253</v>
      </c>
      <c r="R350" s="1">
        <v>12.96</v>
      </c>
      <c r="S350" s="1">
        <v>2.0</v>
      </c>
      <c r="T350" s="1">
        <v>0.0</v>
      </c>
      <c r="U350" s="1">
        <v>4.1472</v>
      </c>
      <c r="V350" s="1" t="str">
        <f>IF(M350=People!B$2,People!A$2,IF(M350=People!B$3,People!A$3,IF(M350=People!B$4,People!A$4,IF(M350=People!B$5,People!A$5,0))))</f>
        <v>Chuck Magee</v>
      </c>
      <c r="W350" s="5" t="str">
        <f t="array" ref="W350">IFERROR(INDEX(Returns!A:A,MATCH(B350,Returns!B:B,0)),"No")</f>
        <v>No</v>
      </c>
      <c r="X350" s="3">
        <f t="shared" si="1"/>
        <v>7</v>
      </c>
      <c r="Y350" s="3">
        <f t="shared" si="2"/>
        <v>2019</v>
      </c>
    </row>
    <row r="351" ht="14.25" customHeight="1">
      <c r="A351" s="1">
        <v>350.0</v>
      </c>
      <c r="B351" s="3" t="s">
        <v>1254</v>
      </c>
      <c r="C351" s="4">
        <v>43344.0</v>
      </c>
      <c r="D351" s="4">
        <v>43346.0</v>
      </c>
      <c r="E351" s="1" t="s">
        <v>191</v>
      </c>
      <c r="F351" s="1" t="s">
        <v>1255</v>
      </c>
      <c r="G351" s="1" t="s">
        <v>1256</v>
      </c>
      <c r="H351" s="1" t="s">
        <v>105</v>
      </c>
      <c r="I351" s="1" t="s">
        <v>30</v>
      </c>
      <c r="J351" s="1" t="s">
        <v>269</v>
      </c>
      <c r="K351" s="1" t="s">
        <v>270</v>
      </c>
      <c r="L351" s="1">
        <v>10009.0</v>
      </c>
      <c r="M351" s="1" t="s">
        <v>151</v>
      </c>
      <c r="N351" s="1" t="s">
        <v>973</v>
      </c>
      <c r="O351" s="1" t="s">
        <v>74</v>
      </c>
      <c r="P351" s="1" t="s">
        <v>164</v>
      </c>
      <c r="Q351" s="1" t="s">
        <v>974</v>
      </c>
      <c r="R351" s="1">
        <v>6.79</v>
      </c>
      <c r="S351" s="1">
        <v>1.0</v>
      </c>
      <c r="T351" s="1">
        <v>0.0</v>
      </c>
      <c r="U351" s="1">
        <v>2.3086</v>
      </c>
      <c r="V351" s="1" t="str">
        <f>IF(M351=People!B$2,People!A$2,IF(M351=People!B$3,People!A$3,IF(M351=People!B$4,People!A$4,IF(M351=People!B$5,People!A$5,0))))</f>
        <v>Chuck Magee</v>
      </c>
      <c r="W351" s="5" t="str">
        <f t="array" ref="W351">IFERROR(INDEX(Returns!A:A,MATCH(B351,Returns!B:B,0)),"No")</f>
        <v>No</v>
      </c>
      <c r="X351" s="3">
        <f t="shared" si="1"/>
        <v>9</v>
      </c>
      <c r="Y351" s="3">
        <f t="shared" si="2"/>
        <v>2018</v>
      </c>
    </row>
    <row r="352" ht="14.25" customHeight="1">
      <c r="A352" s="1">
        <v>351.0</v>
      </c>
      <c r="B352" s="3" t="s">
        <v>1254</v>
      </c>
      <c r="C352" s="4">
        <v>43344.0</v>
      </c>
      <c r="D352" s="4">
        <v>43346.0</v>
      </c>
      <c r="E352" s="1" t="s">
        <v>191</v>
      </c>
      <c r="F352" s="1" t="s">
        <v>1255</v>
      </c>
      <c r="G352" s="1" t="s">
        <v>1256</v>
      </c>
      <c r="H352" s="1" t="s">
        <v>105</v>
      </c>
      <c r="I352" s="1" t="s">
        <v>30</v>
      </c>
      <c r="J352" s="1" t="s">
        <v>269</v>
      </c>
      <c r="K352" s="1" t="s">
        <v>270</v>
      </c>
      <c r="L352" s="1">
        <v>10009.0</v>
      </c>
      <c r="M352" s="1" t="s">
        <v>151</v>
      </c>
      <c r="N352" s="1" t="s">
        <v>1257</v>
      </c>
      <c r="O352" s="1" t="s">
        <v>49</v>
      </c>
      <c r="P352" s="1" t="s">
        <v>93</v>
      </c>
      <c r="Q352" s="1" t="s">
        <v>1258</v>
      </c>
      <c r="R352" s="1">
        <v>24.56</v>
      </c>
      <c r="S352" s="1">
        <v>2.0</v>
      </c>
      <c r="T352" s="1">
        <v>0.0</v>
      </c>
      <c r="U352" s="1">
        <v>11.5432</v>
      </c>
      <c r="V352" s="1" t="str">
        <f>IF(M352=People!B$2,People!A$2,IF(M352=People!B$3,People!A$3,IF(M352=People!B$4,People!A$4,IF(M352=People!B$5,People!A$5,0))))</f>
        <v>Chuck Magee</v>
      </c>
      <c r="W352" s="5" t="str">
        <f t="array" ref="W352">IFERROR(INDEX(Returns!A:A,MATCH(B352,Returns!B:B,0)),"No")</f>
        <v>No</v>
      </c>
      <c r="X352" s="3">
        <f t="shared" si="1"/>
        <v>9</v>
      </c>
      <c r="Y352" s="3">
        <f t="shared" si="2"/>
        <v>2018</v>
      </c>
    </row>
    <row r="353" ht="14.25" customHeight="1">
      <c r="A353" s="1">
        <v>352.0</v>
      </c>
      <c r="B353" s="3" t="s">
        <v>1254</v>
      </c>
      <c r="C353" s="4">
        <v>43344.0</v>
      </c>
      <c r="D353" s="4">
        <v>43346.0</v>
      </c>
      <c r="E353" s="1" t="s">
        <v>191</v>
      </c>
      <c r="F353" s="1" t="s">
        <v>1255</v>
      </c>
      <c r="G353" s="1" t="s">
        <v>1256</v>
      </c>
      <c r="H353" s="1" t="s">
        <v>105</v>
      </c>
      <c r="I353" s="1" t="s">
        <v>30</v>
      </c>
      <c r="J353" s="1" t="s">
        <v>269</v>
      </c>
      <c r="K353" s="1" t="s">
        <v>270</v>
      </c>
      <c r="L353" s="1">
        <v>10009.0</v>
      </c>
      <c r="M353" s="1" t="s">
        <v>151</v>
      </c>
      <c r="N353" s="1" t="s">
        <v>1259</v>
      </c>
      <c r="O353" s="1" t="s">
        <v>49</v>
      </c>
      <c r="P353" s="1" t="s">
        <v>78</v>
      </c>
      <c r="Q353" s="1" t="s">
        <v>1260</v>
      </c>
      <c r="R353" s="1">
        <v>3.048</v>
      </c>
      <c r="S353" s="1">
        <v>1.0</v>
      </c>
      <c r="T353" s="1">
        <v>0.2</v>
      </c>
      <c r="U353" s="1">
        <v>1.0668</v>
      </c>
      <c r="V353" s="1" t="str">
        <f>IF(M353=People!B$2,People!A$2,IF(M353=People!B$3,People!A$3,IF(M353=People!B$4,People!A$4,IF(M353=People!B$5,People!A$5,0))))</f>
        <v>Chuck Magee</v>
      </c>
      <c r="W353" s="5" t="str">
        <f t="array" ref="W353">IFERROR(INDEX(Returns!A:A,MATCH(B353,Returns!B:B,0)),"No")</f>
        <v>No</v>
      </c>
      <c r="X353" s="3">
        <f t="shared" si="1"/>
        <v>9</v>
      </c>
      <c r="Y353" s="3">
        <f t="shared" si="2"/>
        <v>2018</v>
      </c>
    </row>
    <row r="354" ht="14.25" customHeight="1">
      <c r="A354" s="1">
        <v>353.0</v>
      </c>
      <c r="B354" s="3" t="s">
        <v>1254</v>
      </c>
      <c r="C354" s="4">
        <v>43344.0</v>
      </c>
      <c r="D354" s="4">
        <v>43346.0</v>
      </c>
      <c r="E354" s="1" t="s">
        <v>191</v>
      </c>
      <c r="F354" s="1" t="s">
        <v>1255</v>
      </c>
      <c r="G354" s="1" t="s">
        <v>1256</v>
      </c>
      <c r="H354" s="1" t="s">
        <v>105</v>
      </c>
      <c r="I354" s="1" t="s">
        <v>30</v>
      </c>
      <c r="J354" s="1" t="s">
        <v>269</v>
      </c>
      <c r="K354" s="1" t="s">
        <v>270</v>
      </c>
      <c r="L354" s="1">
        <v>10009.0</v>
      </c>
      <c r="M354" s="1" t="s">
        <v>151</v>
      </c>
      <c r="N354" s="1" t="s">
        <v>1257</v>
      </c>
      <c r="O354" s="1" t="s">
        <v>49</v>
      </c>
      <c r="P354" s="1" t="s">
        <v>93</v>
      </c>
      <c r="Q354" s="1" t="s">
        <v>1258</v>
      </c>
      <c r="R354" s="1">
        <v>49.12</v>
      </c>
      <c r="S354" s="1">
        <v>4.0</v>
      </c>
      <c r="T354" s="1">
        <v>0.0</v>
      </c>
      <c r="U354" s="1">
        <v>23.0864</v>
      </c>
      <c r="V354" s="1" t="str">
        <f>IF(M354=People!B$2,People!A$2,IF(M354=People!B$3,People!A$3,IF(M354=People!B$4,People!A$4,IF(M354=People!B$5,People!A$5,0))))</f>
        <v>Chuck Magee</v>
      </c>
      <c r="W354" s="5" t="str">
        <f t="array" ref="W354">IFERROR(INDEX(Returns!A:A,MATCH(B354,Returns!B:B,0)),"No")</f>
        <v>No</v>
      </c>
      <c r="X354" s="3">
        <f t="shared" si="1"/>
        <v>9</v>
      </c>
      <c r="Y354" s="3">
        <f t="shared" si="2"/>
        <v>2018</v>
      </c>
    </row>
    <row r="355" ht="14.25" customHeight="1">
      <c r="A355" s="1">
        <v>354.0</v>
      </c>
      <c r="B355" s="3" t="s">
        <v>1254</v>
      </c>
      <c r="C355" s="4">
        <v>43344.0</v>
      </c>
      <c r="D355" s="4">
        <v>43346.0</v>
      </c>
      <c r="E355" s="1" t="s">
        <v>191</v>
      </c>
      <c r="F355" s="1" t="s">
        <v>1255</v>
      </c>
      <c r="G355" s="1" t="s">
        <v>1256</v>
      </c>
      <c r="H355" s="1" t="s">
        <v>105</v>
      </c>
      <c r="I355" s="1" t="s">
        <v>30</v>
      </c>
      <c r="J355" s="1" t="s">
        <v>269</v>
      </c>
      <c r="K355" s="1" t="s">
        <v>270</v>
      </c>
      <c r="L355" s="1">
        <v>10009.0</v>
      </c>
      <c r="M355" s="1" t="s">
        <v>151</v>
      </c>
      <c r="N355" s="1" t="s">
        <v>1261</v>
      </c>
      <c r="O355" s="1" t="s">
        <v>49</v>
      </c>
      <c r="P355" s="1" t="s">
        <v>78</v>
      </c>
      <c r="Q355" s="1" t="s">
        <v>1262</v>
      </c>
      <c r="R355" s="1">
        <v>4355.168</v>
      </c>
      <c r="S355" s="1">
        <v>4.0</v>
      </c>
      <c r="T355" s="1">
        <v>0.2</v>
      </c>
      <c r="U355" s="1">
        <v>1415.4296</v>
      </c>
      <c r="V355" s="1" t="str">
        <f>IF(M355=People!B$2,People!A$2,IF(M355=People!B$3,People!A$3,IF(M355=People!B$4,People!A$4,IF(M355=People!B$5,People!A$5,0))))</f>
        <v>Chuck Magee</v>
      </c>
      <c r="W355" s="5" t="str">
        <f t="array" ref="W355">IFERROR(INDEX(Returns!A:A,MATCH(B355,Returns!B:B,0)),"No")</f>
        <v>No</v>
      </c>
      <c r="X355" s="3">
        <f t="shared" si="1"/>
        <v>9</v>
      </c>
      <c r="Y355" s="3">
        <f t="shared" si="2"/>
        <v>2018</v>
      </c>
    </row>
    <row r="356" ht="14.25" customHeight="1">
      <c r="A356" s="1">
        <v>355.0</v>
      </c>
      <c r="B356" s="3" t="s">
        <v>1263</v>
      </c>
      <c r="C356" s="4">
        <v>43198.0</v>
      </c>
      <c r="D356" s="4">
        <v>43203.0</v>
      </c>
      <c r="E356" s="1" t="s">
        <v>53</v>
      </c>
      <c r="F356" s="1" t="s">
        <v>1264</v>
      </c>
      <c r="G356" s="1" t="s">
        <v>1265</v>
      </c>
      <c r="H356" s="1" t="s">
        <v>29</v>
      </c>
      <c r="I356" s="1" t="s">
        <v>30</v>
      </c>
      <c r="J356" s="1" t="s">
        <v>269</v>
      </c>
      <c r="K356" s="1" t="s">
        <v>270</v>
      </c>
      <c r="L356" s="1">
        <v>10035.0</v>
      </c>
      <c r="M356" s="1" t="s">
        <v>151</v>
      </c>
      <c r="N356" s="1" t="s">
        <v>1266</v>
      </c>
      <c r="O356" s="1" t="s">
        <v>35</v>
      </c>
      <c r="P356" s="1" t="s">
        <v>36</v>
      </c>
      <c r="Q356" s="1" t="s">
        <v>1267</v>
      </c>
      <c r="R356" s="1">
        <v>388.704</v>
      </c>
      <c r="S356" s="1">
        <v>6.0</v>
      </c>
      <c r="T356" s="1">
        <v>0.2</v>
      </c>
      <c r="U356" s="1">
        <v>-4.8588000000000005</v>
      </c>
      <c r="V356" s="1" t="str">
        <f>IF(M356=People!B$2,People!A$2,IF(M356=People!B$3,People!A$3,IF(M356=People!B$4,People!A$4,IF(M356=People!B$5,People!A$5,0))))</f>
        <v>Chuck Magee</v>
      </c>
      <c r="W356" s="5" t="str">
        <f t="array" ref="W356">IFERROR(INDEX(Returns!A:A,MATCH(B356,Returns!B:B,0)),"No")</f>
        <v>No</v>
      </c>
      <c r="X356" s="3">
        <f t="shared" si="1"/>
        <v>4</v>
      </c>
      <c r="Y356" s="3">
        <f t="shared" si="2"/>
        <v>2018</v>
      </c>
    </row>
    <row r="357" ht="14.25" customHeight="1">
      <c r="A357" s="1">
        <v>356.0</v>
      </c>
      <c r="B357" s="3" t="s">
        <v>1263</v>
      </c>
      <c r="C357" s="4">
        <v>43198.0</v>
      </c>
      <c r="D357" s="4">
        <v>43203.0</v>
      </c>
      <c r="E357" s="1" t="s">
        <v>53</v>
      </c>
      <c r="F357" s="1" t="s">
        <v>1264</v>
      </c>
      <c r="G357" s="1" t="s">
        <v>1265</v>
      </c>
      <c r="H357" s="1" t="s">
        <v>29</v>
      </c>
      <c r="I357" s="1" t="s">
        <v>30</v>
      </c>
      <c r="J357" s="1" t="s">
        <v>269</v>
      </c>
      <c r="K357" s="1" t="s">
        <v>270</v>
      </c>
      <c r="L357" s="1">
        <v>10035.0</v>
      </c>
      <c r="M357" s="1" t="s">
        <v>151</v>
      </c>
      <c r="N357" s="1" t="s">
        <v>1268</v>
      </c>
      <c r="O357" s="1" t="s">
        <v>49</v>
      </c>
      <c r="P357" s="1" t="s">
        <v>176</v>
      </c>
      <c r="Q357" s="1" t="s">
        <v>1269</v>
      </c>
      <c r="R357" s="1">
        <v>8.26</v>
      </c>
      <c r="S357" s="1">
        <v>2.0</v>
      </c>
      <c r="T357" s="1">
        <v>0.0</v>
      </c>
      <c r="U357" s="1">
        <v>3.7996</v>
      </c>
      <c r="V357" s="1" t="str">
        <f>IF(M357=People!B$2,People!A$2,IF(M357=People!B$3,People!A$3,IF(M357=People!B$4,People!A$4,IF(M357=People!B$5,People!A$5,0))))</f>
        <v>Chuck Magee</v>
      </c>
      <c r="W357" s="5" t="str">
        <f t="array" ref="W357">IFERROR(INDEX(Returns!A:A,MATCH(B357,Returns!B:B,0)),"No")</f>
        <v>No</v>
      </c>
      <c r="X357" s="3">
        <f t="shared" si="1"/>
        <v>4</v>
      </c>
      <c r="Y357" s="3">
        <f t="shared" si="2"/>
        <v>2018</v>
      </c>
    </row>
    <row r="358" ht="14.25" customHeight="1">
      <c r="A358" s="1">
        <v>357.0</v>
      </c>
      <c r="B358" s="3" t="s">
        <v>1263</v>
      </c>
      <c r="C358" s="4">
        <v>43198.0</v>
      </c>
      <c r="D358" s="4">
        <v>43203.0</v>
      </c>
      <c r="E358" s="1" t="s">
        <v>53</v>
      </c>
      <c r="F358" s="1" t="s">
        <v>1264</v>
      </c>
      <c r="G358" s="1" t="s">
        <v>1265</v>
      </c>
      <c r="H358" s="1" t="s">
        <v>29</v>
      </c>
      <c r="I358" s="1" t="s">
        <v>30</v>
      </c>
      <c r="J358" s="1" t="s">
        <v>269</v>
      </c>
      <c r="K358" s="1" t="s">
        <v>270</v>
      </c>
      <c r="L358" s="1">
        <v>10035.0</v>
      </c>
      <c r="M358" s="1" t="s">
        <v>151</v>
      </c>
      <c r="N358" s="1" t="s">
        <v>1270</v>
      </c>
      <c r="O358" s="1" t="s">
        <v>49</v>
      </c>
      <c r="P358" s="1" t="s">
        <v>71</v>
      </c>
      <c r="Q358" s="1" t="s">
        <v>1271</v>
      </c>
      <c r="R358" s="1">
        <v>17.04</v>
      </c>
      <c r="S358" s="1">
        <v>4.0</v>
      </c>
      <c r="T358" s="1">
        <v>0.0</v>
      </c>
      <c r="U358" s="1">
        <v>6.9864</v>
      </c>
      <c r="V358" s="1" t="str">
        <f>IF(M358=People!B$2,People!A$2,IF(M358=People!B$3,People!A$3,IF(M358=People!B$4,People!A$4,IF(M358=People!B$5,People!A$5,0))))</f>
        <v>Chuck Magee</v>
      </c>
      <c r="W358" s="5" t="str">
        <f t="array" ref="W358">IFERROR(INDEX(Returns!A:A,MATCH(B358,Returns!B:B,0)),"No")</f>
        <v>No</v>
      </c>
      <c r="X358" s="3">
        <f t="shared" si="1"/>
        <v>4</v>
      </c>
      <c r="Y358" s="3">
        <f t="shared" si="2"/>
        <v>2018</v>
      </c>
    </row>
    <row r="359" ht="14.25" customHeight="1">
      <c r="A359" s="1">
        <v>358.0</v>
      </c>
      <c r="B359" s="3" t="s">
        <v>1263</v>
      </c>
      <c r="C359" s="4">
        <v>43198.0</v>
      </c>
      <c r="D359" s="4">
        <v>43203.0</v>
      </c>
      <c r="E359" s="1" t="s">
        <v>53</v>
      </c>
      <c r="F359" s="1" t="s">
        <v>1264</v>
      </c>
      <c r="G359" s="1" t="s">
        <v>1265</v>
      </c>
      <c r="H359" s="1" t="s">
        <v>29</v>
      </c>
      <c r="I359" s="1" t="s">
        <v>30</v>
      </c>
      <c r="J359" s="1" t="s">
        <v>269</v>
      </c>
      <c r="K359" s="1" t="s">
        <v>270</v>
      </c>
      <c r="L359" s="1">
        <v>10035.0</v>
      </c>
      <c r="M359" s="1" t="s">
        <v>151</v>
      </c>
      <c r="N359" s="1" t="s">
        <v>1272</v>
      </c>
      <c r="O359" s="1" t="s">
        <v>49</v>
      </c>
      <c r="P359" s="1" t="s">
        <v>93</v>
      </c>
      <c r="Q359" s="1" t="s">
        <v>1273</v>
      </c>
      <c r="R359" s="1">
        <v>34.4</v>
      </c>
      <c r="S359" s="1">
        <v>5.0</v>
      </c>
      <c r="T359" s="1">
        <v>0.0</v>
      </c>
      <c r="U359" s="1">
        <v>15.824</v>
      </c>
      <c r="V359" s="1" t="str">
        <f>IF(M359=People!B$2,People!A$2,IF(M359=People!B$3,People!A$3,IF(M359=People!B$4,People!A$4,IF(M359=People!B$5,People!A$5,0))))</f>
        <v>Chuck Magee</v>
      </c>
      <c r="W359" s="5" t="str">
        <f t="array" ref="W359">IFERROR(INDEX(Returns!A:A,MATCH(B359,Returns!B:B,0)),"No")</f>
        <v>No</v>
      </c>
      <c r="X359" s="3">
        <f t="shared" si="1"/>
        <v>4</v>
      </c>
      <c r="Y359" s="3">
        <f t="shared" si="2"/>
        <v>2018</v>
      </c>
    </row>
    <row r="360" ht="14.25" customHeight="1">
      <c r="A360" s="1">
        <v>359.0</v>
      </c>
      <c r="B360" s="3" t="s">
        <v>1274</v>
      </c>
      <c r="C360" s="4">
        <v>43213.0</v>
      </c>
      <c r="D360" s="4">
        <v>43218.0</v>
      </c>
      <c r="E360" s="1" t="s">
        <v>53</v>
      </c>
      <c r="F360" s="1" t="s">
        <v>824</v>
      </c>
      <c r="G360" s="1" t="s">
        <v>825</v>
      </c>
      <c r="H360" s="1" t="s">
        <v>44</v>
      </c>
      <c r="I360" s="1" t="s">
        <v>30</v>
      </c>
      <c r="J360" s="1" t="s">
        <v>470</v>
      </c>
      <c r="K360" s="1" t="s">
        <v>91</v>
      </c>
      <c r="L360" s="1">
        <v>28205.0</v>
      </c>
      <c r="M360" s="1" t="s">
        <v>33</v>
      </c>
      <c r="N360" s="1" t="s">
        <v>807</v>
      </c>
      <c r="O360" s="1" t="s">
        <v>49</v>
      </c>
      <c r="P360" s="1" t="s">
        <v>93</v>
      </c>
      <c r="Q360" s="1" t="s">
        <v>808</v>
      </c>
      <c r="R360" s="1">
        <v>36.24</v>
      </c>
      <c r="S360" s="1">
        <v>5.0</v>
      </c>
      <c r="T360" s="1">
        <v>0.2</v>
      </c>
      <c r="U360" s="1">
        <v>11.325</v>
      </c>
      <c r="V360" s="1" t="str">
        <f>IF(M360=People!B$2,People!A$2,IF(M360=People!B$3,People!A$3,IF(M360=People!B$4,People!A$4,IF(M360=People!B$5,People!A$5,0))))</f>
        <v>Cassandra Brandow</v>
      </c>
      <c r="W360" s="5" t="str">
        <f t="array" ref="W360">IFERROR(INDEX(Returns!A:A,MATCH(B360,Returns!B:B,0)),"No")</f>
        <v>No</v>
      </c>
      <c r="X360" s="3">
        <f t="shared" si="1"/>
        <v>4</v>
      </c>
      <c r="Y360" s="3">
        <f t="shared" si="2"/>
        <v>2018</v>
      </c>
    </row>
    <row r="361" ht="14.25" customHeight="1">
      <c r="A361" s="1">
        <v>360.0</v>
      </c>
      <c r="B361" s="3" t="s">
        <v>1275</v>
      </c>
      <c r="C361" s="4">
        <v>43532.0</v>
      </c>
      <c r="D361" s="4">
        <v>43535.0</v>
      </c>
      <c r="E361" s="1" t="s">
        <v>191</v>
      </c>
      <c r="F361" s="1" t="s">
        <v>1276</v>
      </c>
      <c r="G361" s="1" t="s">
        <v>1277</v>
      </c>
      <c r="H361" s="1" t="s">
        <v>44</v>
      </c>
      <c r="I361" s="1" t="s">
        <v>30</v>
      </c>
      <c r="J361" s="1" t="s">
        <v>500</v>
      </c>
      <c r="K361" s="1" t="s">
        <v>1278</v>
      </c>
      <c r="L361" s="1">
        <v>31907.0</v>
      </c>
      <c r="M361" s="1" t="s">
        <v>33</v>
      </c>
      <c r="N361" s="1" t="s">
        <v>1279</v>
      </c>
      <c r="O361" s="1" t="s">
        <v>49</v>
      </c>
      <c r="P361" s="1" t="s">
        <v>81</v>
      </c>
      <c r="Q361" s="1" t="s">
        <v>1280</v>
      </c>
      <c r="R361" s="1">
        <v>647.84</v>
      </c>
      <c r="S361" s="1">
        <v>8.0</v>
      </c>
      <c r="T361" s="1">
        <v>0.0</v>
      </c>
      <c r="U361" s="1">
        <v>168.4384</v>
      </c>
      <c r="V361" s="1" t="str">
        <f>IF(M361=People!B$2,People!A$2,IF(M361=People!B$3,People!A$3,IF(M361=People!B$4,People!A$4,IF(M361=People!B$5,People!A$5,0))))</f>
        <v>Cassandra Brandow</v>
      </c>
      <c r="W361" s="5" t="str">
        <f t="array" ref="W361">IFERROR(INDEX(Returns!A:A,MATCH(B361,Returns!B:B,0)),"No")</f>
        <v>No</v>
      </c>
      <c r="X361" s="3">
        <f t="shared" si="1"/>
        <v>3</v>
      </c>
      <c r="Y361" s="3">
        <f t="shared" si="2"/>
        <v>2019</v>
      </c>
    </row>
    <row r="362" ht="14.25" customHeight="1">
      <c r="A362" s="1">
        <v>361.0</v>
      </c>
      <c r="B362" s="3" t="s">
        <v>1275</v>
      </c>
      <c r="C362" s="4">
        <v>43532.0</v>
      </c>
      <c r="D362" s="4">
        <v>43535.0</v>
      </c>
      <c r="E362" s="1" t="s">
        <v>191</v>
      </c>
      <c r="F362" s="1" t="s">
        <v>1276</v>
      </c>
      <c r="G362" s="1" t="s">
        <v>1277</v>
      </c>
      <c r="H362" s="1" t="s">
        <v>44</v>
      </c>
      <c r="I362" s="1" t="s">
        <v>30</v>
      </c>
      <c r="J362" s="1" t="s">
        <v>500</v>
      </c>
      <c r="K362" s="1" t="s">
        <v>1278</v>
      </c>
      <c r="L362" s="1">
        <v>31907.0</v>
      </c>
      <c r="M362" s="1" t="s">
        <v>33</v>
      </c>
      <c r="N362" s="1" t="s">
        <v>1281</v>
      </c>
      <c r="O362" s="1" t="s">
        <v>49</v>
      </c>
      <c r="P362" s="1" t="s">
        <v>50</v>
      </c>
      <c r="Q362" s="1" t="s">
        <v>1282</v>
      </c>
      <c r="R362" s="1">
        <v>20.7</v>
      </c>
      <c r="S362" s="1">
        <v>2.0</v>
      </c>
      <c r="T362" s="1">
        <v>0.0</v>
      </c>
      <c r="U362" s="1">
        <v>9.936</v>
      </c>
      <c r="V362" s="1" t="str">
        <f>IF(M362=People!B$2,People!A$2,IF(M362=People!B$3,People!A$3,IF(M362=People!B$4,People!A$4,IF(M362=People!B$5,People!A$5,0))))</f>
        <v>Cassandra Brandow</v>
      </c>
      <c r="W362" s="5" t="str">
        <f t="array" ref="W362">IFERROR(INDEX(Returns!A:A,MATCH(B362,Returns!B:B,0)),"No")</f>
        <v>No</v>
      </c>
      <c r="X362" s="3">
        <f t="shared" si="1"/>
        <v>3</v>
      </c>
      <c r="Y362" s="3">
        <f t="shared" si="2"/>
        <v>2019</v>
      </c>
    </row>
    <row r="363" ht="14.25" customHeight="1">
      <c r="A363" s="1">
        <v>362.0</v>
      </c>
      <c r="B363" s="3" t="s">
        <v>1283</v>
      </c>
      <c r="C363" s="4">
        <v>43733.0</v>
      </c>
      <c r="D363" s="4">
        <v>43739.0</v>
      </c>
      <c r="E363" s="1" t="s">
        <v>53</v>
      </c>
      <c r="F363" s="1" t="s">
        <v>1284</v>
      </c>
      <c r="G363" s="1" t="s">
        <v>1285</v>
      </c>
      <c r="H363" s="1" t="s">
        <v>29</v>
      </c>
      <c r="I363" s="1" t="s">
        <v>30</v>
      </c>
      <c r="J363" s="1" t="s">
        <v>269</v>
      </c>
      <c r="K363" s="1" t="s">
        <v>270</v>
      </c>
      <c r="L363" s="1">
        <v>10009.0</v>
      </c>
      <c r="M363" s="1" t="s">
        <v>151</v>
      </c>
      <c r="N363" s="1" t="s">
        <v>1281</v>
      </c>
      <c r="O363" s="1" t="s">
        <v>49</v>
      </c>
      <c r="P363" s="1" t="s">
        <v>50</v>
      </c>
      <c r="Q363" s="1" t="s">
        <v>1282</v>
      </c>
      <c r="R363" s="1">
        <v>20.7</v>
      </c>
      <c r="S363" s="1">
        <v>2.0</v>
      </c>
      <c r="T363" s="1">
        <v>0.0</v>
      </c>
      <c r="U363" s="1">
        <v>9.936</v>
      </c>
      <c r="V363" s="1" t="str">
        <f>IF(M363=People!B$2,People!A$2,IF(M363=People!B$3,People!A$3,IF(M363=People!B$4,People!A$4,IF(M363=People!B$5,People!A$5,0))))</f>
        <v>Chuck Magee</v>
      </c>
      <c r="W363" s="5" t="str">
        <f t="array" ref="W363">IFERROR(INDEX(Returns!A:A,MATCH(B363,Returns!B:B,0)),"No")</f>
        <v>No</v>
      </c>
      <c r="X363" s="3">
        <f t="shared" si="1"/>
        <v>9</v>
      </c>
      <c r="Y363" s="3">
        <f t="shared" si="2"/>
        <v>2019</v>
      </c>
    </row>
    <row r="364" ht="14.25" customHeight="1">
      <c r="A364" s="1">
        <v>363.0</v>
      </c>
      <c r="B364" s="3" t="s">
        <v>1283</v>
      </c>
      <c r="C364" s="4">
        <v>43733.0</v>
      </c>
      <c r="D364" s="4">
        <v>43739.0</v>
      </c>
      <c r="E364" s="1" t="s">
        <v>53</v>
      </c>
      <c r="F364" s="1" t="s">
        <v>1284</v>
      </c>
      <c r="G364" s="1" t="s">
        <v>1285</v>
      </c>
      <c r="H364" s="1" t="s">
        <v>29</v>
      </c>
      <c r="I364" s="1" t="s">
        <v>30</v>
      </c>
      <c r="J364" s="1" t="s">
        <v>269</v>
      </c>
      <c r="K364" s="1" t="s">
        <v>270</v>
      </c>
      <c r="L364" s="1">
        <v>10009.0</v>
      </c>
      <c r="M364" s="1" t="s">
        <v>151</v>
      </c>
      <c r="N364" s="1" t="s">
        <v>1286</v>
      </c>
      <c r="O364" s="1" t="s">
        <v>35</v>
      </c>
      <c r="P364" s="1" t="s">
        <v>39</v>
      </c>
      <c r="Q364" s="1" t="s">
        <v>1287</v>
      </c>
      <c r="R364" s="1">
        <v>488.646</v>
      </c>
      <c r="S364" s="1">
        <v>3.0</v>
      </c>
      <c r="T364" s="1">
        <v>0.1</v>
      </c>
      <c r="U364" s="1">
        <v>86.8704</v>
      </c>
      <c r="V364" s="1" t="str">
        <f>IF(M364=People!B$2,People!A$2,IF(M364=People!B$3,People!A$3,IF(M364=People!B$4,People!A$4,IF(M364=People!B$5,People!A$5,0))))</f>
        <v>Chuck Magee</v>
      </c>
      <c r="W364" s="5" t="str">
        <f t="array" ref="W364">IFERROR(INDEX(Returns!A:A,MATCH(B364,Returns!B:B,0)),"No")</f>
        <v>No</v>
      </c>
      <c r="X364" s="3">
        <f t="shared" si="1"/>
        <v>9</v>
      </c>
      <c r="Y364" s="3">
        <f t="shared" si="2"/>
        <v>2019</v>
      </c>
    </row>
    <row r="365" ht="14.25" customHeight="1">
      <c r="A365" s="1">
        <v>364.0</v>
      </c>
      <c r="B365" s="3" t="s">
        <v>1283</v>
      </c>
      <c r="C365" s="4">
        <v>43733.0</v>
      </c>
      <c r="D365" s="4">
        <v>43739.0</v>
      </c>
      <c r="E365" s="1" t="s">
        <v>53</v>
      </c>
      <c r="F365" s="1" t="s">
        <v>1284</v>
      </c>
      <c r="G365" s="1" t="s">
        <v>1285</v>
      </c>
      <c r="H365" s="1" t="s">
        <v>29</v>
      </c>
      <c r="I365" s="1" t="s">
        <v>30</v>
      </c>
      <c r="J365" s="1" t="s">
        <v>269</v>
      </c>
      <c r="K365" s="1" t="s">
        <v>270</v>
      </c>
      <c r="L365" s="1">
        <v>10009.0</v>
      </c>
      <c r="M365" s="1" t="s">
        <v>151</v>
      </c>
      <c r="N365" s="1" t="s">
        <v>1288</v>
      </c>
      <c r="O365" s="1" t="s">
        <v>49</v>
      </c>
      <c r="P365" s="1" t="s">
        <v>71</v>
      </c>
      <c r="Q365" s="1" t="s">
        <v>1289</v>
      </c>
      <c r="R365" s="1">
        <v>5.56</v>
      </c>
      <c r="S365" s="1">
        <v>2.0</v>
      </c>
      <c r="T365" s="1">
        <v>0.0</v>
      </c>
      <c r="U365" s="1">
        <v>1.4456</v>
      </c>
      <c r="V365" s="1" t="str">
        <f>IF(M365=People!B$2,People!A$2,IF(M365=People!B$3,People!A$3,IF(M365=People!B$4,People!A$4,IF(M365=People!B$5,People!A$5,0))))</f>
        <v>Chuck Magee</v>
      </c>
      <c r="W365" s="5" t="str">
        <f t="array" ref="W365">IFERROR(INDEX(Returns!A:A,MATCH(B365,Returns!B:B,0)),"No")</f>
        <v>No</v>
      </c>
      <c r="X365" s="3">
        <f t="shared" si="1"/>
        <v>9</v>
      </c>
      <c r="Y365" s="3">
        <f t="shared" si="2"/>
        <v>2019</v>
      </c>
    </row>
    <row r="366" ht="14.25" customHeight="1">
      <c r="A366" s="1">
        <v>365.0</v>
      </c>
      <c r="B366" s="3" t="s">
        <v>1283</v>
      </c>
      <c r="C366" s="4">
        <v>43733.0</v>
      </c>
      <c r="D366" s="4">
        <v>43739.0</v>
      </c>
      <c r="E366" s="1" t="s">
        <v>53</v>
      </c>
      <c r="F366" s="1" t="s">
        <v>1284</v>
      </c>
      <c r="G366" s="1" t="s">
        <v>1285</v>
      </c>
      <c r="H366" s="1" t="s">
        <v>29</v>
      </c>
      <c r="I366" s="1" t="s">
        <v>30</v>
      </c>
      <c r="J366" s="1" t="s">
        <v>269</v>
      </c>
      <c r="K366" s="1" t="s">
        <v>270</v>
      </c>
      <c r="L366" s="1">
        <v>10009.0</v>
      </c>
      <c r="M366" s="1" t="s">
        <v>151</v>
      </c>
      <c r="N366" s="1" t="s">
        <v>1290</v>
      </c>
      <c r="O366" s="1" t="s">
        <v>35</v>
      </c>
      <c r="P366" s="1" t="s">
        <v>68</v>
      </c>
      <c r="Q366" s="1" t="s">
        <v>1291</v>
      </c>
      <c r="R366" s="1">
        <v>47.12</v>
      </c>
      <c r="S366" s="1">
        <v>8.0</v>
      </c>
      <c r="T366" s="1">
        <v>0.0</v>
      </c>
      <c r="U366" s="1">
        <v>20.7328</v>
      </c>
      <c r="V366" s="1" t="str">
        <f>IF(M366=People!B$2,People!A$2,IF(M366=People!B$3,People!A$3,IF(M366=People!B$4,People!A$4,IF(M366=People!B$5,People!A$5,0))))</f>
        <v>Chuck Magee</v>
      </c>
      <c r="W366" s="5" t="str">
        <f t="array" ref="W366">IFERROR(INDEX(Returns!A:A,MATCH(B366,Returns!B:B,0)),"No")</f>
        <v>No</v>
      </c>
      <c r="X366" s="3">
        <f t="shared" si="1"/>
        <v>9</v>
      </c>
      <c r="Y366" s="3">
        <f t="shared" si="2"/>
        <v>2019</v>
      </c>
    </row>
    <row r="367" ht="14.25" customHeight="1">
      <c r="A367" s="1">
        <v>366.0</v>
      </c>
      <c r="B367" s="3" t="s">
        <v>1292</v>
      </c>
      <c r="C367" s="4">
        <v>42637.0</v>
      </c>
      <c r="D367" s="4">
        <v>42642.0</v>
      </c>
      <c r="E367" s="1" t="s">
        <v>53</v>
      </c>
      <c r="F367" s="1" t="s">
        <v>1293</v>
      </c>
      <c r="G367" s="1" t="s">
        <v>1294</v>
      </c>
      <c r="H367" s="1" t="s">
        <v>29</v>
      </c>
      <c r="I367" s="1" t="s">
        <v>30</v>
      </c>
      <c r="J367" s="1" t="s">
        <v>130</v>
      </c>
      <c r="K367" s="1" t="s">
        <v>46</v>
      </c>
      <c r="L367" s="1">
        <v>94109.0</v>
      </c>
      <c r="M367" s="1" t="s">
        <v>47</v>
      </c>
      <c r="N367" s="1" t="s">
        <v>242</v>
      </c>
      <c r="O367" s="1" t="s">
        <v>49</v>
      </c>
      <c r="P367" s="1" t="s">
        <v>62</v>
      </c>
      <c r="Q367" s="1" t="s">
        <v>243</v>
      </c>
      <c r="R367" s="1">
        <v>211.96</v>
      </c>
      <c r="S367" s="1">
        <v>4.0</v>
      </c>
      <c r="T367" s="1">
        <v>0.0</v>
      </c>
      <c r="U367" s="1">
        <v>8.47839999999999</v>
      </c>
      <c r="V367" s="1" t="str">
        <f>IF(M367=People!B$2,People!A$2,IF(M367=People!B$3,People!A$3,IF(M367=People!B$4,People!A$4,IF(M367=People!B$5,People!A$5,0))))</f>
        <v>Anna Andreadi</v>
      </c>
      <c r="W367" s="5" t="str">
        <f t="array" ref="W367">IFERROR(INDEX(Returns!A:A,MATCH(B367,Returns!B:B,0)),"No")</f>
        <v>No</v>
      </c>
      <c r="X367" s="3">
        <f t="shared" si="1"/>
        <v>9</v>
      </c>
      <c r="Y367" s="3">
        <f t="shared" si="2"/>
        <v>2016</v>
      </c>
    </row>
    <row r="368" ht="14.25" customHeight="1">
      <c r="A368" s="1">
        <v>367.0</v>
      </c>
      <c r="B368" s="3" t="s">
        <v>1295</v>
      </c>
      <c r="C368" s="4">
        <v>43394.0</v>
      </c>
      <c r="D368" s="4">
        <v>43394.0</v>
      </c>
      <c r="E368" s="1" t="s">
        <v>1296</v>
      </c>
      <c r="F368" s="1" t="s">
        <v>1297</v>
      </c>
      <c r="G368" s="1" t="s">
        <v>1298</v>
      </c>
      <c r="H368" s="1" t="s">
        <v>44</v>
      </c>
      <c r="I368" s="1" t="s">
        <v>30</v>
      </c>
      <c r="J368" s="1" t="s">
        <v>1299</v>
      </c>
      <c r="K368" s="1" t="s">
        <v>752</v>
      </c>
      <c r="L368" s="1">
        <v>6040.0</v>
      </c>
      <c r="M368" s="1" t="s">
        <v>151</v>
      </c>
      <c r="N368" s="1" t="s">
        <v>1300</v>
      </c>
      <c r="O368" s="1" t="s">
        <v>49</v>
      </c>
      <c r="P368" s="1" t="s">
        <v>78</v>
      </c>
      <c r="Q368" s="1" t="s">
        <v>1301</v>
      </c>
      <c r="R368" s="1">
        <v>23.2</v>
      </c>
      <c r="S368" s="1">
        <v>4.0</v>
      </c>
      <c r="T368" s="1">
        <v>0.0</v>
      </c>
      <c r="U368" s="1">
        <v>10.44</v>
      </c>
      <c r="V368" s="1" t="str">
        <f>IF(M368=People!B$2,People!A$2,IF(M368=People!B$3,People!A$3,IF(M368=People!B$4,People!A$4,IF(M368=People!B$5,People!A$5,0))))</f>
        <v>Chuck Magee</v>
      </c>
      <c r="W368" s="5" t="str">
        <f t="array" ref="W368">IFERROR(INDEX(Returns!A:A,MATCH(B368,Returns!B:B,0)),"No")</f>
        <v>No</v>
      </c>
      <c r="X368" s="3">
        <f t="shared" si="1"/>
        <v>10</v>
      </c>
      <c r="Y368" s="3">
        <f t="shared" si="2"/>
        <v>2018</v>
      </c>
    </row>
    <row r="369" ht="14.25" customHeight="1">
      <c r="A369" s="1">
        <v>368.0</v>
      </c>
      <c r="B369" s="3" t="s">
        <v>1295</v>
      </c>
      <c r="C369" s="4">
        <v>43394.0</v>
      </c>
      <c r="D369" s="4">
        <v>43394.0</v>
      </c>
      <c r="E369" s="1" t="s">
        <v>1296</v>
      </c>
      <c r="F369" s="1" t="s">
        <v>1297</v>
      </c>
      <c r="G369" s="1" t="s">
        <v>1298</v>
      </c>
      <c r="H369" s="1" t="s">
        <v>44</v>
      </c>
      <c r="I369" s="1" t="s">
        <v>30</v>
      </c>
      <c r="J369" s="1" t="s">
        <v>1299</v>
      </c>
      <c r="K369" s="1" t="s">
        <v>752</v>
      </c>
      <c r="L369" s="1">
        <v>6040.0</v>
      </c>
      <c r="M369" s="1" t="s">
        <v>151</v>
      </c>
      <c r="N369" s="1" t="s">
        <v>1302</v>
      </c>
      <c r="O369" s="1" t="s">
        <v>49</v>
      </c>
      <c r="P369" s="1" t="s">
        <v>582</v>
      </c>
      <c r="Q369" s="1" t="s">
        <v>1303</v>
      </c>
      <c r="R369" s="1">
        <v>7.36</v>
      </c>
      <c r="S369" s="1">
        <v>2.0</v>
      </c>
      <c r="T369" s="1">
        <v>0.0</v>
      </c>
      <c r="U369" s="1">
        <v>0.1472</v>
      </c>
      <c r="V369" s="1" t="str">
        <f>IF(M369=People!B$2,People!A$2,IF(M369=People!B$3,People!A$3,IF(M369=People!B$4,People!A$4,IF(M369=People!B$5,People!A$5,0))))</f>
        <v>Chuck Magee</v>
      </c>
      <c r="W369" s="5" t="str">
        <f t="array" ref="W369">IFERROR(INDEX(Returns!A:A,MATCH(B369,Returns!B:B,0)),"No")</f>
        <v>No</v>
      </c>
      <c r="X369" s="3">
        <f t="shared" si="1"/>
        <v>10</v>
      </c>
      <c r="Y369" s="3">
        <f t="shared" si="2"/>
        <v>2018</v>
      </c>
    </row>
    <row r="370" ht="14.25" customHeight="1">
      <c r="A370" s="1">
        <v>369.0</v>
      </c>
      <c r="B370" s="3" t="s">
        <v>1295</v>
      </c>
      <c r="C370" s="4">
        <v>43394.0</v>
      </c>
      <c r="D370" s="4">
        <v>43394.0</v>
      </c>
      <c r="E370" s="1" t="s">
        <v>1296</v>
      </c>
      <c r="F370" s="1" t="s">
        <v>1297</v>
      </c>
      <c r="G370" s="1" t="s">
        <v>1298</v>
      </c>
      <c r="H370" s="1" t="s">
        <v>44</v>
      </c>
      <c r="I370" s="1" t="s">
        <v>30</v>
      </c>
      <c r="J370" s="1" t="s">
        <v>1299</v>
      </c>
      <c r="K370" s="1" t="s">
        <v>752</v>
      </c>
      <c r="L370" s="1">
        <v>6040.0</v>
      </c>
      <c r="M370" s="1" t="s">
        <v>151</v>
      </c>
      <c r="N370" s="1" t="s">
        <v>1304</v>
      </c>
      <c r="O370" s="1" t="s">
        <v>49</v>
      </c>
      <c r="P370" s="1" t="s">
        <v>62</v>
      </c>
      <c r="Q370" s="1" t="s">
        <v>1305</v>
      </c>
      <c r="R370" s="1">
        <v>104.79</v>
      </c>
      <c r="S370" s="1">
        <v>7.0</v>
      </c>
      <c r="T370" s="1">
        <v>0.0</v>
      </c>
      <c r="U370" s="1">
        <v>29.3412</v>
      </c>
      <c r="V370" s="1" t="str">
        <f>IF(M370=People!B$2,People!A$2,IF(M370=People!B$3,People!A$3,IF(M370=People!B$4,People!A$4,IF(M370=People!B$5,People!A$5,0))))</f>
        <v>Chuck Magee</v>
      </c>
      <c r="W370" s="5" t="str">
        <f t="array" ref="W370">IFERROR(INDEX(Returns!A:A,MATCH(B370,Returns!B:B,0)),"No")</f>
        <v>No</v>
      </c>
      <c r="X370" s="3">
        <f t="shared" si="1"/>
        <v>10</v>
      </c>
      <c r="Y370" s="3">
        <f t="shared" si="2"/>
        <v>2018</v>
      </c>
    </row>
    <row r="371" ht="14.25" customHeight="1">
      <c r="A371" s="1">
        <v>370.0</v>
      </c>
      <c r="B371" s="3" t="s">
        <v>1295</v>
      </c>
      <c r="C371" s="4">
        <v>43394.0</v>
      </c>
      <c r="D371" s="4">
        <v>43394.0</v>
      </c>
      <c r="E371" s="1" t="s">
        <v>1296</v>
      </c>
      <c r="F371" s="1" t="s">
        <v>1297</v>
      </c>
      <c r="G371" s="1" t="s">
        <v>1298</v>
      </c>
      <c r="H371" s="1" t="s">
        <v>44</v>
      </c>
      <c r="I371" s="1" t="s">
        <v>30</v>
      </c>
      <c r="J371" s="1" t="s">
        <v>1299</v>
      </c>
      <c r="K371" s="1" t="s">
        <v>752</v>
      </c>
      <c r="L371" s="1">
        <v>6040.0</v>
      </c>
      <c r="M371" s="1" t="s">
        <v>151</v>
      </c>
      <c r="N371" s="1" t="s">
        <v>204</v>
      </c>
      <c r="O371" s="1" t="s">
        <v>35</v>
      </c>
      <c r="P371" s="1" t="s">
        <v>36</v>
      </c>
      <c r="Q371" s="1" t="s">
        <v>205</v>
      </c>
      <c r="R371" s="1">
        <v>1043.92</v>
      </c>
      <c r="S371" s="1">
        <v>4.0</v>
      </c>
      <c r="T371" s="1">
        <v>0.0</v>
      </c>
      <c r="U371" s="1">
        <v>271.4192</v>
      </c>
      <c r="V371" s="1" t="str">
        <f>IF(M371=People!B$2,People!A$2,IF(M371=People!B$3,People!A$3,IF(M371=People!B$4,People!A$4,IF(M371=People!B$5,People!A$5,0))))</f>
        <v>Chuck Magee</v>
      </c>
      <c r="W371" s="5" t="str">
        <f t="array" ref="W371">IFERROR(INDEX(Returns!A:A,MATCH(B371,Returns!B:B,0)),"No")</f>
        <v>No</v>
      </c>
      <c r="X371" s="3">
        <f t="shared" si="1"/>
        <v>10</v>
      </c>
      <c r="Y371" s="3">
        <f t="shared" si="2"/>
        <v>2018</v>
      </c>
    </row>
    <row r="372" ht="14.25" customHeight="1">
      <c r="A372" s="1">
        <v>371.0</v>
      </c>
      <c r="B372" s="3" t="s">
        <v>1306</v>
      </c>
      <c r="C372" s="4">
        <v>43614.0</v>
      </c>
      <c r="D372" s="4">
        <v>43620.0</v>
      </c>
      <c r="E372" s="1" t="s">
        <v>53</v>
      </c>
      <c r="F372" s="1" t="s">
        <v>1307</v>
      </c>
      <c r="G372" s="1" t="s">
        <v>1308</v>
      </c>
      <c r="H372" s="1" t="s">
        <v>29</v>
      </c>
      <c r="I372" s="1" t="s">
        <v>30</v>
      </c>
      <c r="J372" s="1" t="s">
        <v>1309</v>
      </c>
      <c r="K372" s="1" t="s">
        <v>107</v>
      </c>
      <c r="L372" s="1">
        <v>78550.0</v>
      </c>
      <c r="M372" s="1" t="s">
        <v>108</v>
      </c>
      <c r="N372" s="1" t="s">
        <v>1310</v>
      </c>
      <c r="O372" s="1" t="s">
        <v>49</v>
      </c>
      <c r="P372" s="1" t="s">
        <v>93</v>
      </c>
      <c r="Q372" s="1" t="s">
        <v>1311</v>
      </c>
      <c r="R372" s="1">
        <v>25.92</v>
      </c>
      <c r="S372" s="1">
        <v>5.0</v>
      </c>
      <c r="T372" s="1">
        <v>0.2</v>
      </c>
      <c r="U372" s="1">
        <v>9.396</v>
      </c>
      <c r="V372" s="1" t="str">
        <f>IF(M372=People!B$2,People!A$2,IF(M372=People!B$3,People!A$3,IF(M372=People!B$4,People!A$4,IF(M372=People!B$5,People!A$5,0))))</f>
        <v>Kelly Williams</v>
      </c>
      <c r="W372" s="5" t="str">
        <f t="array" ref="W372">IFERROR(INDEX(Returns!A:A,MATCH(B372,Returns!B:B,0)),"No")</f>
        <v>No</v>
      </c>
      <c r="X372" s="3">
        <f t="shared" si="1"/>
        <v>5</v>
      </c>
      <c r="Y372" s="3">
        <f t="shared" si="2"/>
        <v>2019</v>
      </c>
    </row>
    <row r="373" ht="14.25" customHeight="1">
      <c r="A373" s="1">
        <v>372.0</v>
      </c>
      <c r="B373" s="3" t="s">
        <v>1306</v>
      </c>
      <c r="C373" s="4">
        <v>43614.0</v>
      </c>
      <c r="D373" s="4">
        <v>43620.0</v>
      </c>
      <c r="E373" s="1" t="s">
        <v>53</v>
      </c>
      <c r="F373" s="1" t="s">
        <v>1307</v>
      </c>
      <c r="G373" s="1" t="s">
        <v>1308</v>
      </c>
      <c r="H373" s="1" t="s">
        <v>29</v>
      </c>
      <c r="I373" s="1" t="s">
        <v>30</v>
      </c>
      <c r="J373" s="1" t="s">
        <v>1309</v>
      </c>
      <c r="K373" s="1" t="s">
        <v>107</v>
      </c>
      <c r="L373" s="1">
        <v>78550.0</v>
      </c>
      <c r="M373" s="1" t="s">
        <v>108</v>
      </c>
      <c r="N373" s="1" t="s">
        <v>1312</v>
      </c>
      <c r="O373" s="1" t="s">
        <v>49</v>
      </c>
      <c r="P373" s="1" t="s">
        <v>62</v>
      </c>
      <c r="Q373" s="1" t="s">
        <v>1313</v>
      </c>
      <c r="R373" s="1">
        <v>53.424</v>
      </c>
      <c r="S373" s="1">
        <v>3.0</v>
      </c>
      <c r="T373" s="1">
        <v>0.2</v>
      </c>
      <c r="U373" s="1">
        <v>4.6746</v>
      </c>
      <c r="V373" s="1" t="str">
        <f>IF(M373=People!B$2,People!A$2,IF(M373=People!B$3,People!A$3,IF(M373=People!B$4,People!A$4,IF(M373=People!B$5,People!A$5,0))))</f>
        <v>Kelly Williams</v>
      </c>
      <c r="W373" s="5" t="str">
        <f t="array" ref="W373">IFERROR(INDEX(Returns!A:A,MATCH(B373,Returns!B:B,0)),"No")</f>
        <v>No</v>
      </c>
      <c r="X373" s="3">
        <f t="shared" si="1"/>
        <v>5</v>
      </c>
      <c r="Y373" s="3">
        <f t="shared" si="2"/>
        <v>2019</v>
      </c>
    </row>
    <row r="374" ht="14.25" customHeight="1">
      <c r="A374" s="1">
        <v>373.0</v>
      </c>
      <c r="B374" s="3" t="s">
        <v>1314</v>
      </c>
      <c r="C374" s="4">
        <v>42574.0</v>
      </c>
      <c r="D374" s="4">
        <v>42578.0</v>
      </c>
      <c r="E374" s="1" t="s">
        <v>53</v>
      </c>
      <c r="F374" s="1" t="s">
        <v>1315</v>
      </c>
      <c r="G374" s="1" t="s">
        <v>1316</v>
      </c>
      <c r="H374" s="1" t="s">
        <v>29</v>
      </c>
      <c r="I374" s="1" t="s">
        <v>30</v>
      </c>
      <c r="J374" s="1" t="s">
        <v>1317</v>
      </c>
      <c r="K374" s="1" t="s">
        <v>313</v>
      </c>
      <c r="L374" s="1">
        <v>85705.0</v>
      </c>
      <c r="M374" s="1" t="s">
        <v>47</v>
      </c>
      <c r="N374" s="1" t="s">
        <v>1214</v>
      </c>
      <c r="O374" s="1" t="s">
        <v>49</v>
      </c>
      <c r="P374" s="1" t="s">
        <v>78</v>
      </c>
      <c r="Q374" s="1" t="s">
        <v>1215</v>
      </c>
      <c r="R374" s="1">
        <v>8.16</v>
      </c>
      <c r="S374" s="1">
        <v>5.0</v>
      </c>
      <c r="T374" s="1">
        <v>0.7</v>
      </c>
      <c r="U374" s="1">
        <v>-5.712</v>
      </c>
      <c r="V374" s="1" t="str">
        <f>IF(M374=People!B$2,People!A$2,IF(M374=People!B$3,People!A$3,IF(M374=People!B$4,People!A$4,IF(M374=People!B$5,People!A$5,0))))</f>
        <v>Anna Andreadi</v>
      </c>
      <c r="W374" s="5" t="str">
        <f t="array" ref="W374">IFERROR(INDEX(Returns!A:A,MATCH(B374,Returns!B:B,0)),"No")</f>
        <v>No</v>
      </c>
      <c r="X374" s="3">
        <f t="shared" si="1"/>
        <v>7</v>
      </c>
      <c r="Y374" s="3">
        <f t="shared" si="2"/>
        <v>2016</v>
      </c>
    </row>
    <row r="375" ht="14.25" customHeight="1">
      <c r="A375" s="1">
        <v>374.0</v>
      </c>
      <c r="B375" s="3" t="s">
        <v>1314</v>
      </c>
      <c r="C375" s="4">
        <v>42574.0</v>
      </c>
      <c r="D375" s="4">
        <v>42578.0</v>
      </c>
      <c r="E375" s="1" t="s">
        <v>53</v>
      </c>
      <c r="F375" s="1" t="s">
        <v>1315</v>
      </c>
      <c r="G375" s="1" t="s">
        <v>1316</v>
      </c>
      <c r="H375" s="1" t="s">
        <v>29</v>
      </c>
      <c r="I375" s="1" t="s">
        <v>30</v>
      </c>
      <c r="J375" s="1" t="s">
        <v>1317</v>
      </c>
      <c r="K375" s="1" t="s">
        <v>313</v>
      </c>
      <c r="L375" s="1">
        <v>85705.0</v>
      </c>
      <c r="M375" s="1" t="s">
        <v>47</v>
      </c>
      <c r="N375" s="1" t="s">
        <v>1318</v>
      </c>
      <c r="O375" s="1" t="s">
        <v>74</v>
      </c>
      <c r="P375" s="1" t="s">
        <v>164</v>
      </c>
      <c r="Q375" s="1" t="s">
        <v>1319</v>
      </c>
      <c r="R375" s="1">
        <v>1023.936</v>
      </c>
      <c r="S375" s="1">
        <v>8.0</v>
      </c>
      <c r="T375" s="1">
        <v>0.2</v>
      </c>
      <c r="U375" s="1">
        <v>179.1888</v>
      </c>
      <c r="V375" s="1" t="str">
        <f>IF(M375=People!B$2,People!A$2,IF(M375=People!B$3,People!A$3,IF(M375=People!B$4,People!A$4,IF(M375=People!B$5,People!A$5,0))))</f>
        <v>Anna Andreadi</v>
      </c>
      <c r="W375" s="5" t="str">
        <f t="array" ref="W375">IFERROR(INDEX(Returns!A:A,MATCH(B375,Returns!B:B,0)),"No")</f>
        <v>No</v>
      </c>
      <c r="X375" s="3">
        <f t="shared" si="1"/>
        <v>7</v>
      </c>
      <c r="Y375" s="3">
        <f t="shared" si="2"/>
        <v>2016</v>
      </c>
    </row>
    <row r="376" ht="14.25" customHeight="1">
      <c r="A376" s="1">
        <v>375.0</v>
      </c>
      <c r="B376" s="3" t="s">
        <v>1314</v>
      </c>
      <c r="C376" s="4">
        <v>42574.0</v>
      </c>
      <c r="D376" s="4">
        <v>42578.0</v>
      </c>
      <c r="E376" s="1" t="s">
        <v>53</v>
      </c>
      <c r="F376" s="1" t="s">
        <v>1315</v>
      </c>
      <c r="G376" s="1" t="s">
        <v>1316</v>
      </c>
      <c r="H376" s="1" t="s">
        <v>29</v>
      </c>
      <c r="I376" s="1" t="s">
        <v>30</v>
      </c>
      <c r="J376" s="1" t="s">
        <v>1317</v>
      </c>
      <c r="K376" s="1" t="s">
        <v>313</v>
      </c>
      <c r="L376" s="1">
        <v>85705.0</v>
      </c>
      <c r="M376" s="1" t="s">
        <v>47</v>
      </c>
      <c r="N376" s="1" t="s">
        <v>1320</v>
      </c>
      <c r="O376" s="1" t="s">
        <v>49</v>
      </c>
      <c r="P376" s="1" t="s">
        <v>71</v>
      </c>
      <c r="Q376" s="1" t="s">
        <v>1321</v>
      </c>
      <c r="R376" s="1">
        <v>9.24</v>
      </c>
      <c r="S376" s="1">
        <v>1.0</v>
      </c>
      <c r="T376" s="1">
        <v>0.2</v>
      </c>
      <c r="U376" s="1">
        <v>0.924</v>
      </c>
      <c r="V376" s="1" t="str">
        <f>IF(M376=People!B$2,People!A$2,IF(M376=People!B$3,People!A$3,IF(M376=People!B$4,People!A$4,IF(M376=People!B$5,People!A$5,0))))</f>
        <v>Anna Andreadi</v>
      </c>
      <c r="W376" s="5" t="str">
        <f t="array" ref="W376">IFERROR(INDEX(Returns!A:A,MATCH(B376,Returns!B:B,0)),"No")</f>
        <v>No</v>
      </c>
      <c r="X376" s="3">
        <f t="shared" si="1"/>
        <v>7</v>
      </c>
      <c r="Y376" s="3">
        <f t="shared" si="2"/>
        <v>2016</v>
      </c>
    </row>
    <row r="377" ht="14.25" customHeight="1">
      <c r="A377" s="1">
        <v>376.0</v>
      </c>
      <c r="B377" s="3" t="s">
        <v>1314</v>
      </c>
      <c r="C377" s="4">
        <v>42574.0</v>
      </c>
      <c r="D377" s="4">
        <v>42578.0</v>
      </c>
      <c r="E377" s="1" t="s">
        <v>53</v>
      </c>
      <c r="F377" s="1" t="s">
        <v>1315</v>
      </c>
      <c r="G377" s="1" t="s">
        <v>1316</v>
      </c>
      <c r="H377" s="1" t="s">
        <v>29</v>
      </c>
      <c r="I377" s="1" t="s">
        <v>30</v>
      </c>
      <c r="J377" s="1" t="s">
        <v>1317</v>
      </c>
      <c r="K377" s="1" t="s">
        <v>313</v>
      </c>
      <c r="L377" s="1">
        <v>85705.0</v>
      </c>
      <c r="M377" s="1" t="s">
        <v>47</v>
      </c>
      <c r="N377" s="1" t="s">
        <v>1322</v>
      </c>
      <c r="O377" s="1" t="s">
        <v>74</v>
      </c>
      <c r="P377" s="1" t="s">
        <v>164</v>
      </c>
      <c r="Q377" s="1" t="s">
        <v>1323</v>
      </c>
      <c r="R377" s="1">
        <v>479.04</v>
      </c>
      <c r="S377" s="1">
        <v>10.0</v>
      </c>
      <c r="T377" s="1">
        <v>0.2</v>
      </c>
      <c r="U377" s="1">
        <v>-29.94</v>
      </c>
      <c r="V377" s="1" t="str">
        <f>IF(M377=People!B$2,People!A$2,IF(M377=People!B$3,People!A$3,IF(M377=People!B$4,People!A$4,IF(M377=People!B$5,People!A$5,0))))</f>
        <v>Anna Andreadi</v>
      </c>
      <c r="W377" s="5" t="str">
        <f t="array" ref="W377">IFERROR(INDEX(Returns!A:A,MATCH(B377,Returns!B:B,0)),"No")</f>
        <v>No</v>
      </c>
      <c r="X377" s="3">
        <f t="shared" si="1"/>
        <v>7</v>
      </c>
      <c r="Y377" s="3">
        <f t="shared" si="2"/>
        <v>2016</v>
      </c>
    </row>
    <row r="378" ht="14.25" customHeight="1">
      <c r="A378" s="1">
        <v>377.0</v>
      </c>
      <c r="B378" s="3" t="s">
        <v>1324</v>
      </c>
      <c r="C378" s="4">
        <v>43371.0</v>
      </c>
      <c r="D378" s="4">
        <v>43374.0</v>
      </c>
      <c r="E378" s="1" t="s">
        <v>191</v>
      </c>
      <c r="F378" s="1" t="s">
        <v>1325</v>
      </c>
      <c r="G378" s="1" t="s">
        <v>1326</v>
      </c>
      <c r="H378" s="1" t="s">
        <v>44</v>
      </c>
      <c r="I378" s="1" t="s">
        <v>30</v>
      </c>
      <c r="J378" s="1" t="s">
        <v>1327</v>
      </c>
      <c r="K378" s="1" t="s">
        <v>214</v>
      </c>
      <c r="L378" s="1">
        <v>62301.0</v>
      </c>
      <c r="M378" s="1" t="s">
        <v>108</v>
      </c>
      <c r="N378" s="1" t="s">
        <v>1328</v>
      </c>
      <c r="O378" s="1" t="s">
        <v>49</v>
      </c>
      <c r="P378" s="1" t="s">
        <v>93</v>
      </c>
      <c r="Q378" s="1" t="s">
        <v>1329</v>
      </c>
      <c r="R378" s="1">
        <v>99.136</v>
      </c>
      <c r="S378" s="1">
        <v>4.0</v>
      </c>
      <c r="T378" s="1">
        <v>0.2</v>
      </c>
      <c r="U378" s="1">
        <v>30.98</v>
      </c>
      <c r="V378" s="1" t="str">
        <f>IF(M378=People!B$2,People!A$2,IF(M378=People!B$3,People!A$3,IF(M378=People!B$4,People!A$4,IF(M378=People!B$5,People!A$5,0))))</f>
        <v>Kelly Williams</v>
      </c>
      <c r="W378" s="5" t="str">
        <f t="array" ref="W378">IFERROR(INDEX(Returns!A:A,MATCH(B378,Returns!B:B,0)),"No")</f>
        <v>No</v>
      </c>
      <c r="X378" s="3">
        <f t="shared" si="1"/>
        <v>9</v>
      </c>
      <c r="Y378" s="3">
        <f t="shared" si="2"/>
        <v>2018</v>
      </c>
    </row>
    <row r="379" ht="14.25" customHeight="1">
      <c r="A379" s="1">
        <v>378.0</v>
      </c>
      <c r="B379" s="3" t="s">
        <v>1330</v>
      </c>
      <c r="C379" s="4">
        <v>43704.0</v>
      </c>
      <c r="D379" s="4">
        <v>43709.0</v>
      </c>
      <c r="E379" s="1" t="s">
        <v>53</v>
      </c>
      <c r="F379" s="1" t="s">
        <v>1331</v>
      </c>
      <c r="G379" s="1" t="s">
        <v>1332</v>
      </c>
      <c r="H379" s="1" t="s">
        <v>44</v>
      </c>
      <c r="I379" s="1" t="s">
        <v>30</v>
      </c>
      <c r="J379" s="1" t="s">
        <v>616</v>
      </c>
      <c r="K379" s="1" t="s">
        <v>1251</v>
      </c>
      <c r="L379" s="1">
        <v>2038.0</v>
      </c>
      <c r="M379" s="1" t="s">
        <v>151</v>
      </c>
      <c r="N379" s="1" t="s">
        <v>1333</v>
      </c>
      <c r="O379" s="1" t="s">
        <v>35</v>
      </c>
      <c r="P379" s="1" t="s">
        <v>59</v>
      </c>
      <c r="Q379" s="1" t="s">
        <v>1334</v>
      </c>
      <c r="R379" s="1">
        <v>1488.424</v>
      </c>
      <c r="S379" s="1">
        <v>7.0</v>
      </c>
      <c r="T379" s="1">
        <v>0.30000000000000004</v>
      </c>
      <c r="U379" s="1">
        <v>-297.6848</v>
      </c>
      <c r="V379" s="1" t="str">
        <f>IF(M379=People!B$2,People!A$2,IF(M379=People!B$3,People!A$3,IF(M379=People!B$4,People!A$4,IF(M379=People!B$5,People!A$5,0))))</f>
        <v>Chuck Magee</v>
      </c>
      <c r="W379" s="5" t="str">
        <f t="array" ref="W379">IFERROR(INDEX(Returns!A:A,MATCH(B379,Returns!B:B,0)),"No")</f>
        <v>No</v>
      </c>
      <c r="X379" s="3">
        <f t="shared" si="1"/>
        <v>8</v>
      </c>
      <c r="Y379" s="3">
        <f t="shared" si="2"/>
        <v>2019</v>
      </c>
    </row>
    <row r="380" ht="14.25" customHeight="1">
      <c r="A380" s="1">
        <v>379.0</v>
      </c>
      <c r="B380" s="3" t="s">
        <v>1335</v>
      </c>
      <c r="C380" s="4">
        <v>42853.0</v>
      </c>
      <c r="D380" s="4">
        <v>42860.0</v>
      </c>
      <c r="E380" s="1" t="s">
        <v>53</v>
      </c>
      <c r="F380" s="1" t="s">
        <v>1336</v>
      </c>
      <c r="G380" s="1" t="s">
        <v>1337</v>
      </c>
      <c r="H380" s="1" t="s">
        <v>29</v>
      </c>
      <c r="I380" s="1" t="s">
        <v>30</v>
      </c>
      <c r="J380" s="1" t="s">
        <v>187</v>
      </c>
      <c r="K380" s="1" t="s">
        <v>107</v>
      </c>
      <c r="L380" s="1">
        <v>77095.0</v>
      </c>
      <c r="M380" s="1" t="s">
        <v>108</v>
      </c>
      <c r="N380" s="1" t="s">
        <v>1338</v>
      </c>
      <c r="O380" s="1" t="s">
        <v>49</v>
      </c>
      <c r="P380" s="1" t="s">
        <v>81</v>
      </c>
      <c r="Q380" s="1" t="s">
        <v>1339</v>
      </c>
      <c r="R380" s="1">
        <v>8.652</v>
      </c>
      <c r="S380" s="1">
        <v>3.0</v>
      </c>
      <c r="T380" s="1">
        <v>0.8</v>
      </c>
      <c r="U380" s="1">
        <v>-20.3322</v>
      </c>
      <c r="V380" s="1" t="str">
        <f>IF(M380=People!B$2,People!A$2,IF(M380=People!B$3,People!A$3,IF(M380=People!B$4,People!A$4,IF(M380=People!B$5,People!A$5,0))))</f>
        <v>Kelly Williams</v>
      </c>
      <c r="W380" s="5" t="str">
        <f t="array" ref="W380">IFERROR(INDEX(Returns!A:A,MATCH(B380,Returns!B:B,0)),"No")</f>
        <v>No</v>
      </c>
      <c r="X380" s="3">
        <f t="shared" si="1"/>
        <v>4</v>
      </c>
      <c r="Y380" s="3">
        <f t="shared" si="2"/>
        <v>2017</v>
      </c>
    </row>
    <row r="381" ht="14.25" customHeight="1">
      <c r="A381" s="1">
        <v>380.0</v>
      </c>
      <c r="B381" s="3" t="s">
        <v>1335</v>
      </c>
      <c r="C381" s="4">
        <v>42853.0</v>
      </c>
      <c r="D381" s="4">
        <v>42860.0</v>
      </c>
      <c r="E381" s="1" t="s">
        <v>53</v>
      </c>
      <c r="F381" s="1" t="s">
        <v>1336</v>
      </c>
      <c r="G381" s="1" t="s">
        <v>1337</v>
      </c>
      <c r="H381" s="1" t="s">
        <v>29</v>
      </c>
      <c r="I381" s="1" t="s">
        <v>30</v>
      </c>
      <c r="J381" s="1" t="s">
        <v>187</v>
      </c>
      <c r="K381" s="1" t="s">
        <v>107</v>
      </c>
      <c r="L381" s="1">
        <v>77095.0</v>
      </c>
      <c r="M381" s="1" t="s">
        <v>108</v>
      </c>
      <c r="N381" s="1" t="s">
        <v>1340</v>
      </c>
      <c r="O381" s="1" t="s">
        <v>49</v>
      </c>
      <c r="P381" s="1" t="s">
        <v>62</v>
      </c>
      <c r="Q381" s="1" t="s">
        <v>1341</v>
      </c>
      <c r="R381" s="1">
        <v>23.832</v>
      </c>
      <c r="S381" s="1">
        <v>3.0</v>
      </c>
      <c r="T381" s="1">
        <v>0.2</v>
      </c>
      <c r="U381" s="1">
        <v>2.6811</v>
      </c>
      <c r="V381" s="1" t="str">
        <f>IF(M381=People!B$2,People!A$2,IF(M381=People!B$3,People!A$3,IF(M381=People!B$4,People!A$4,IF(M381=People!B$5,People!A$5,0))))</f>
        <v>Kelly Williams</v>
      </c>
      <c r="W381" s="5" t="str">
        <f t="array" ref="W381">IFERROR(INDEX(Returns!A:A,MATCH(B381,Returns!B:B,0)),"No")</f>
        <v>No</v>
      </c>
      <c r="X381" s="3">
        <f t="shared" si="1"/>
        <v>4</v>
      </c>
      <c r="Y381" s="3">
        <f t="shared" si="2"/>
        <v>2017</v>
      </c>
    </row>
    <row r="382" ht="14.25" customHeight="1">
      <c r="A382" s="1">
        <v>381.0</v>
      </c>
      <c r="B382" s="3" t="s">
        <v>1335</v>
      </c>
      <c r="C382" s="4">
        <v>42853.0</v>
      </c>
      <c r="D382" s="4">
        <v>42860.0</v>
      </c>
      <c r="E382" s="1" t="s">
        <v>53</v>
      </c>
      <c r="F382" s="1" t="s">
        <v>1336</v>
      </c>
      <c r="G382" s="1" t="s">
        <v>1337</v>
      </c>
      <c r="H382" s="1" t="s">
        <v>29</v>
      </c>
      <c r="I382" s="1" t="s">
        <v>30</v>
      </c>
      <c r="J382" s="1" t="s">
        <v>187</v>
      </c>
      <c r="K382" s="1" t="s">
        <v>107</v>
      </c>
      <c r="L382" s="1">
        <v>77095.0</v>
      </c>
      <c r="M382" s="1" t="s">
        <v>108</v>
      </c>
      <c r="N382" s="1" t="s">
        <v>1342</v>
      </c>
      <c r="O382" s="1" t="s">
        <v>49</v>
      </c>
      <c r="P382" s="1" t="s">
        <v>78</v>
      </c>
      <c r="Q382" s="1" t="s">
        <v>1343</v>
      </c>
      <c r="R382" s="1">
        <v>12.176</v>
      </c>
      <c r="S382" s="1">
        <v>4.0</v>
      </c>
      <c r="T382" s="1">
        <v>0.8</v>
      </c>
      <c r="U382" s="1">
        <v>-18.8728</v>
      </c>
      <c r="V382" s="1" t="str">
        <f>IF(M382=People!B$2,People!A$2,IF(M382=People!B$3,People!A$3,IF(M382=People!B$4,People!A$4,IF(M382=People!B$5,People!A$5,0))))</f>
        <v>Kelly Williams</v>
      </c>
      <c r="W382" s="5" t="str">
        <f t="array" ref="W382">IFERROR(INDEX(Returns!A:A,MATCH(B382,Returns!B:B,0)),"No")</f>
        <v>No</v>
      </c>
      <c r="X382" s="3">
        <f t="shared" si="1"/>
        <v>4</v>
      </c>
      <c r="Y382" s="3">
        <f t="shared" si="2"/>
        <v>2017</v>
      </c>
    </row>
    <row r="383" ht="14.25" customHeight="1">
      <c r="A383" s="1">
        <v>382.0</v>
      </c>
      <c r="B383" s="3" t="s">
        <v>1344</v>
      </c>
      <c r="C383" s="4">
        <v>43401.0</v>
      </c>
      <c r="D383" s="4">
        <v>43402.0</v>
      </c>
      <c r="E383" s="1" t="s">
        <v>191</v>
      </c>
      <c r="F383" s="1" t="s">
        <v>1345</v>
      </c>
      <c r="G383" s="1" t="s">
        <v>1346</v>
      </c>
      <c r="H383" s="1" t="s">
        <v>44</v>
      </c>
      <c r="I383" s="1" t="s">
        <v>30</v>
      </c>
      <c r="J383" s="1" t="s">
        <v>130</v>
      </c>
      <c r="K383" s="1" t="s">
        <v>46</v>
      </c>
      <c r="L383" s="1">
        <v>94109.0</v>
      </c>
      <c r="M383" s="1" t="s">
        <v>47</v>
      </c>
      <c r="N383" s="1" t="s">
        <v>1347</v>
      </c>
      <c r="O383" s="1" t="s">
        <v>49</v>
      </c>
      <c r="P383" s="1" t="s">
        <v>93</v>
      </c>
      <c r="Q383" s="1" t="s">
        <v>1348</v>
      </c>
      <c r="R383" s="1">
        <v>50.96</v>
      </c>
      <c r="S383" s="1">
        <v>7.0</v>
      </c>
      <c r="T383" s="1">
        <v>0.0</v>
      </c>
      <c r="U383" s="1">
        <v>25.48</v>
      </c>
      <c r="V383" s="1" t="str">
        <f>IF(M383=People!B$2,People!A$2,IF(M383=People!B$3,People!A$3,IF(M383=People!B$4,People!A$4,IF(M383=People!B$5,People!A$5,0))))</f>
        <v>Anna Andreadi</v>
      </c>
      <c r="W383" s="5" t="str">
        <f t="array" ref="W383">IFERROR(INDEX(Returns!A:A,MATCH(B383,Returns!B:B,0)),"No")</f>
        <v>Yes</v>
      </c>
      <c r="X383" s="3">
        <f t="shared" si="1"/>
        <v>10</v>
      </c>
      <c r="Y383" s="3">
        <f t="shared" si="2"/>
        <v>2018</v>
      </c>
    </row>
    <row r="384" ht="14.25" customHeight="1">
      <c r="A384" s="1">
        <v>383.0</v>
      </c>
      <c r="B384" s="3" t="s">
        <v>1344</v>
      </c>
      <c r="C384" s="4">
        <v>43401.0</v>
      </c>
      <c r="D384" s="4">
        <v>43402.0</v>
      </c>
      <c r="E384" s="1" t="s">
        <v>191</v>
      </c>
      <c r="F384" s="1" t="s">
        <v>1345</v>
      </c>
      <c r="G384" s="1" t="s">
        <v>1346</v>
      </c>
      <c r="H384" s="1" t="s">
        <v>44</v>
      </c>
      <c r="I384" s="1" t="s">
        <v>30</v>
      </c>
      <c r="J384" s="1" t="s">
        <v>130</v>
      </c>
      <c r="K384" s="1" t="s">
        <v>46</v>
      </c>
      <c r="L384" s="1">
        <v>94109.0</v>
      </c>
      <c r="M384" s="1" t="s">
        <v>47</v>
      </c>
      <c r="N384" s="1" t="s">
        <v>1349</v>
      </c>
      <c r="O384" s="1" t="s">
        <v>49</v>
      </c>
      <c r="P384" s="1" t="s">
        <v>78</v>
      </c>
      <c r="Q384" s="1" t="s">
        <v>1350</v>
      </c>
      <c r="R384" s="1">
        <v>49.536</v>
      </c>
      <c r="S384" s="1">
        <v>3.0</v>
      </c>
      <c r="T384" s="1">
        <v>0.2</v>
      </c>
      <c r="U384" s="1">
        <v>17.3376</v>
      </c>
      <c r="V384" s="1" t="str">
        <f>IF(M384=People!B$2,People!A$2,IF(M384=People!B$3,People!A$3,IF(M384=People!B$4,People!A$4,IF(M384=People!B$5,People!A$5,0))))</f>
        <v>Anna Andreadi</v>
      </c>
      <c r="W384" s="5" t="str">
        <f t="array" ref="W384">IFERROR(INDEX(Returns!A:A,MATCH(B384,Returns!B:B,0)),"No")</f>
        <v>Yes</v>
      </c>
      <c r="X384" s="3">
        <f t="shared" si="1"/>
        <v>10</v>
      </c>
      <c r="Y384" s="3">
        <f t="shared" si="2"/>
        <v>2018</v>
      </c>
    </row>
    <row r="385" ht="14.25" customHeight="1">
      <c r="A385" s="1">
        <v>384.0</v>
      </c>
      <c r="B385" s="3" t="s">
        <v>1351</v>
      </c>
      <c r="C385" s="4">
        <v>42912.0</v>
      </c>
      <c r="D385" s="4">
        <v>42915.0</v>
      </c>
      <c r="E385" s="1" t="s">
        <v>26</v>
      </c>
      <c r="F385" s="1" t="s">
        <v>1352</v>
      </c>
      <c r="G385" s="1" t="s">
        <v>1353</v>
      </c>
      <c r="H385" s="1" t="s">
        <v>44</v>
      </c>
      <c r="I385" s="1" t="s">
        <v>30</v>
      </c>
      <c r="J385" s="1" t="s">
        <v>1119</v>
      </c>
      <c r="K385" s="1" t="s">
        <v>241</v>
      </c>
      <c r="L385" s="1">
        <v>48180.0</v>
      </c>
      <c r="M385" s="1" t="s">
        <v>108</v>
      </c>
      <c r="N385" s="1" t="s">
        <v>1354</v>
      </c>
      <c r="O385" s="1" t="s">
        <v>74</v>
      </c>
      <c r="P385" s="1" t="s">
        <v>164</v>
      </c>
      <c r="Q385" s="1" t="s">
        <v>1355</v>
      </c>
      <c r="R385" s="1">
        <v>41.9</v>
      </c>
      <c r="S385" s="1">
        <v>2.0</v>
      </c>
      <c r="T385" s="1">
        <v>0.0</v>
      </c>
      <c r="U385" s="1">
        <v>8.799</v>
      </c>
      <c r="V385" s="1" t="str">
        <f>IF(M385=People!B$2,People!A$2,IF(M385=People!B$3,People!A$3,IF(M385=People!B$4,People!A$4,IF(M385=People!B$5,People!A$5,0))))</f>
        <v>Kelly Williams</v>
      </c>
      <c r="W385" s="5" t="str">
        <f t="array" ref="W385">IFERROR(INDEX(Returns!A:A,MATCH(B385,Returns!B:B,0)),"No")</f>
        <v>No</v>
      </c>
      <c r="X385" s="3">
        <f t="shared" si="1"/>
        <v>6</v>
      </c>
      <c r="Y385" s="3">
        <f t="shared" si="2"/>
        <v>2017</v>
      </c>
    </row>
    <row r="386" ht="14.25" customHeight="1">
      <c r="A386" s="1">
        <v>385.0</v>
      </c>
      <c r="B386" s="3" t="s">
        <v>1356</v>
      </c>
      <c r="C386" s="4">
        <v>43066.0</v>
      </c>
      <c r="D386" s="4">
        <v>43071.0</v>
      </c>
      <c r="E386" s="1" t="s">
        <v>53</v>
      </c>
      <c r="F386" s="1" t="s">
        <v>1357</v>
      </c>
      <c r="G386" s="1" t="s">
        <v>1358</v>
      </c>
      <c r="H386" s="1" t="s">
        <v>29</v>
      </c>
      <c r="I386" s="1" t="s">
        <v>30</v>
      </c>
      <c r="J386" s="1" t="s">
        <v>1359</v>
      </c>
      <c r="K386" s="1" t="s">
        <v>57</v>
      </c>
      <c r="L386" s="1">
        <v>33024.0</v>
      </c>
      <c r="M386" s="1" t="s">
        <v>33</v>
      </c>
      <c r="N386" s="1" t="s">
        <v>1360</v>
      </c>
      <c r="O386" s="1" t="s">
        <v>35</v>
      </c>
      <c r="P386" s="1" t="s">
        <v>59</v>
      </c>
      <c r="Q386" s="1" t="s">
        <v>1361</v>
      </c>
      <c r="R386" s="1">
        <v>375.4575</v>
      </c>
      <c r="S386" s="1">
        <v>3.0</v>
      </c>
      <c r="T386" s="1">
        <v>0.45</v>
      </c>
      <c r="U386" s="1">
        <v>-157.0095</v>
      </c>
      <c r="V386" s="1" t="str">
        <f>IF(M386=People!B$2,People!A$2,IF(M386=People!B$3,People!A$3,IF(M386=People!B$4,People!A$4,IF(M386=People!B$5,People!A$5,0))))</f>
        <v>Cassandra Brandow</v>
      </c>
      <c r="W386" s="5" t="str">
        <f t="array" ref="W386">IFERROR(INDEX(Returns!A:A,MATCH(B386,Returns!B:B,0)),"No")</f>
        <v>No</v>
      </c>
      <c r="X386" s="3">
        <f t="shared" si="1"/>
        <v>11</v>
      </c>
      <c r="Y386" s="3">
        <f t="shared" si="2"/>
        <v>2017</v>
      </c>
    </row>
    <row r="387" ht="14.25" customHeight="1">
      <c r="A387" s="1">
        <v>386.0</v>
      </c>
      <c r="B387" s="3" t="s">
        <v>1356</v>
      </c>
      <c r="C387" s="4">
        <v>43066.0</v>
      </c>
      <c r="D387" s="4">
        <v>43071.0</v>
      </c>
      <c r="E387" s="1" t="s">
        <v>53</v>
      </c>
      <c r="F387" s="1" t="s">
        <v>1357</v>
      </c>
      <c r="G387" s="1" t="s">
        <v>1358</v>
      </c>
      <c r="H387" s="1" t="s">
        <v>29</v>
      </c>
      <c r="I387" s="1" t="s">
        <v>30</v>
      </c>
      <c r="J387" s="1" t="s">
        <v>1359</v>
      </c>
      <c r="K387" s="1" t="s">
        <v>57</v>
      </c>
      <c r="L387" s="1">
        <v>33024.0</v>
      </c>
      <c r="M387" s="1" t="s">
        <v>33</v>
      </c>
      <c r="N387" s="1" t="s">
        <v>1362</v>
      </c>
      <c r="O387" s="1" t="s">
        <v>74</v>
      </c>
      <c r="P387" s="1" t="s">
        <v>164</v>
      </c>
      <c r="Q387" s="1" t="s">
        <v>1363</v>
      </c>
      <c r="R387" s="1">
        <v>83.976</v>
      </c>
      <c r="S387" s="1">
        <v>3.0</v>
      </c>
      <c r="T387" s="1">
        <v>0.2</v>
      </c>
      <c r="U387" s="1">
        <v>-1.04970000000001</v>
      </c>
      <c r="V387" s="1" t="str">
        <f>IF(M387=People!B$2,People!A$2,IF(M387=People!B$3,People!A$3,IF(M387=People!B$4,People!A$4,IF(M387=People!B$5,People!A$5,0))))</f>
        <v>Cassandra Brandow</v>
      </c>
      <c r="W387" s="5" t="str">
        <f t="array" ref="W387">IFERROR(INDEX(Returns!A:A,MATCH(B387,Returns!B:B,0)),"No")</f>
        <v>No</v>
      </c>
      <c r="X387" s="3">
        <f t="shared" si="1"/>
        <v>11</v>
      </c>
      <c r="Y387" s="3">
        <f t="shared" si="2"/>
        <v>2017</v>
      </c>
    </row>
    <row r="388" ht="14.25" customHeight="1">
      <c r="A388" s="1">
        <v>387.0</v>
      </c>
      <c r="B388" s="3" t="s">
        <v>1364</v>
      </c>
      <c r="C388" s="4">
        <v>43072.0</v>
      </c>
      <c r="D388" s="4">
        <v>43076.0</v>
      </c>
      <c r="E388" s="1" t="s">
        <v>53</v>
      </c>
      <c r="F388" s="1" t="s">
        <v>1365</v>
      </c>
      <c r="G388" s="1" t="s">
        <v>1366</v>
      </c>
      <c r="H388" s="1" t="s">
        <v>44</v>
      </c>
      <c r="I388" s="1" t="s">
        <v>30</v>
      </c>
      <c r="J388" s="1" t="s">
        <v>149</v>
      </c>
      <c r="K388" s="1" t="s">
        <v>150</v>
      </c>
      <c r="L388" s="1">
        <v>19140.0</v>
      </c>
      <c r="M388" s="1" t="s">
        <v>151</v>
      </c>
      <c r="N388" s="1" t="s">
        <v>1367</v>
      </c>
      <c r="O388" s="1" t="s">
        <v>74</v>
      </c>
      <c r="P388" s="1" t="s">
        <v>687</v>
      </c>
      <c r="Q388" s="1" t="s">
        <v>1368</v>
      </c>
      <c r="R388" s="1">
        <v>482.34</v>
      </c>
      <c r="S388" s="1">
        <v>4.0</v>
      </c>
      <c r="T388" s="1">
        <v>0.7</v>
      </c>
      <c r="U388" s="1">
        <v>-337.638</v>
      </c>
      <c r="V388" s="1" t="str">
        <f>IF(M388=People!B$2,People!A$2,IF(M388=People!B$3,People!A$3,IF(M388=People!B$4,People!A$4,IF(M388=People!B$5,People!A$5,0))))</f>
        <v>Chuck Magee</v>
      </c>
      <c r="W388" s="5" t="str">
        <f t="array" ref="W388">IFERROR(INDEX(Returns!A:A,MATCH(B388,Returns!B:B,0)),"No")</f>
        <v>No</v>
      </c>
      <c r="X388" s="3">
        <f t="shared" si="1"/>
        <v>12</v>
      </c>
      <c r="Y388" s="3">
        <f t="shared" si="2"/>
        <v>2017</v>
      </c>
    </row>
    <row r="389" ht="14.25" customHeight="1">
      <c r="A389" s="1">
        <v>388.0</v>
      </c>
      <c r="B389" s="3" t="s">
        <v>1364</v>
      </c>
      <c r="C389" s="4">
        <v>43072.0</v>
      </c>
      <c r="D389" s="4">
        <v>43076.0</v>
      </c>
      <c r="E389" s="1" t="s">
        <v>53</v>
      </c>
      <c r="F389" s="1" t="s">
        <v>1365</v>
      </c>
      <c r="G389" s="1" t="s">
        <v>1366</v>
      </c>
      <c r="H389" s="1" t="s">
        <v>44</v>
      </c>
      <c r="I389" s="1" t="s">
        <v>30</v>
      </c>
      <c r="J389" s="1" t="s">
        <v>149</v>
      </c>
      <c r="K389" s="1" t="s">
        <v>150</v>
      </c>
      <c r="L389" s="1">
        <v>19140.0</v>
      </c>
      <c r="M389" s="1" t="s">
        <v>151</v>
      </c>
      <c r="N389" s="1" t="s">
        <v>1369</v>
      </c>
      <c r="O389" s="1" t="s">
        <v>35</v>
      </c>
      <c r="P389" s="1" t="s">
        <v>68</v>
      </c>
      <c r="Q389" s="1" t="s">
        <v>1370</v>
      </c>
      <c r="R389" s="1">
        <v>2.96</v>
      </c>
      <c r="S389" s="1">
        <v>1.0</v>
      </c>
      <c r="T389" s="1">
        <v>0.2</v>
      </c>
      <c r="U389" s="1">
        <v>0.777</v>
      </c>
      <c r="V389" s="1" t="str">
        <f>IF(M389=People!B$2,People!A$2,IF(M389=People!B$3,People!A$3,IF(M389=People!B$4,People!A$4,IF(M389=People!B$5,People!A$5,0))))</f>
        <v>Chuck Magee</v>
      </c>
      <c r="W389" s="5" t="str">
        <f t="array" ref="W389">IFERROR(INDEX(Returns!A:A,MATCH(B389,Returns!B:B,0)),"No")</f>
        <v>No</v>
      </c>
      <c r="X389" s="3">
        <f t="shared" si="1"/>
        <v>12</v>
      </c>
      <c r="Y389" s="3">
        <f t="shared" si="2"/>
        <v>2017</v>
      </c>
    </row>
    <row r="390" ht="14.25" customHeight="1">
      <c r="A390" s="1">
        <v>389.0</v>
      </c>
      <c r="B390" s="3" t="s">
        <v>1371</v>
      </c>
      <c r="C390" s="4">
        <v>42698.0</v>
      </c>
      <c r="D390" s="4">
        <v>42700.0</v>
      </c>
      <c r="E390" s="1" t="s">
        <v>191</v>
      </c>
      <c r="F390" s="1" t="s">
        <v>1372</v>
      </c>
      <c r="G390" s="1" t="s">
        <v>1373</v>
      </c>
      <c r="H390" s="1" t="s">
        <v>29</v>
      </c>
      <c r="I390" s="1" t="s">
        <v>30</v>
      </c>
      <c r="J390" s="1" t="s">
        <v>1013</v>
      </c>
      <c r="K390" s="1" t="s">
        <v>501</v>
      </c>
      <c r="L390" s="1">
        <v>45231.0</v>
      </c>
      <c r="M390" s="1" t="s">
        <v>151</v>
      </c>
      <c r="N390" s="1" t="s">
        <v>1374</v>
      </c>
      <c r="O390" s="1" t="s">
        <v>49</v>
      </c>
      <c r="P390" s="1" t="s">
        <v>71</v>
      </c>
      <c r="Q390" s="1" t="s">
        <v>1375</v>
      </c>
      <c r="R390" s="1">
        <v>2.624</v>
      </c>
      <c r="S390" s="1">
        <v>1.0</v>
      </c>
      <c r="T390" s="1">
        <v>0.2</v>
      </c>
      <c r="U390" s="1">
        <v>0.4264</v>
      </c>
      <c r="V390" s="1" t="str">
        <f>IF(M390=People!B$2,People!A$2,IF(M390=People!B$3,People!A$3,IF(M390=People!B$4,People!A$4,IF(M390=People!B$5,People!A$5,0))))</f>
        <v>Chuck Magee</v>
      </c>
      <c r="W390" s="5" t="str">
        <f t="array" ref="W390">IFERROR(INDEX(Returns!A:A,MATCH(B390,Returns!B:B,0)),"No")</f>
        <v>No</v>
      </c>
      <c r="X390" s="3">
        <f t="shared" si="1"/>
        <v>11</v>
      </c>
      <c r="Y390" s="3">
        <f t="shared" si="2"/>
        <v>2016</v>
      </c>
    </row>
    <row r="391" ht="14.25" customHeight="1">
      <c r="A391" s="1">
        <v>390.0</v>
      </c>
      <c r="B391" s="3" t="s">
        <v>1376</v>
      </c>
      <c r="C391" s="4">
        <v>43810.0</v>
      </c>
      <c r="D391" s="4">
        <v>43814.0</v>
      </c>
      <c r="E391" s="1" t="s">
        <v>53</v>
      </c>
      <c r="F391" s="1" t="s">
        <v>1377</v>
      </c>
      <c r="G391" s="1" t="s">
        <v>1378</v>
      </c>
      <c r="H391" s="1" t="s">
        <v>29</v>
      </c>
      <c r="I391" s="1" t="s">
        <v>30</v>
      </c>
      <c r="J391" s="1" t="s">
        <v>269</v>
      </c>
      <c r="K391" s="1" t="s">
        <v>270</v>
      </c>
      <c r="L391" s="1">
        <v>10009.0</v>
      </c>
      <c r="M391" s="1" t="s">
        <v>151</v>
      </c>
      <c r="N391" s="1" t="s">
        <v>1379</v>
      </c>
      <c r="O391" s="1" t="s">
        <v>49</v>
      </c>
      <c r="P391" s="1" t="s">
        <v>78</v>
      </c>
      <c r="Q391" s="1" t="s">
        <v>1380</v>
      </c>
      <c r="R391" s="1">
        <v>23.36</v>
      </c>
      <c r="S391" s="1">
        <v>4.0</v>
      </c>
      <c r="T391" s="1">
        <v>0.2</v>
      </c>
      <c r="U391" s="1">
        <v>7.884</v>
      </c>
      <c r="V391" s="1" t="str">
        <f>IF(M391=People!B$2,People!A$2,IF(M391=People!B$3,People!A$3,IF(M391=People!B$4,People!A$4,IF(M391=People!B$5,People!A$5,0))))</f>
        <v>Chuck Magee</v>
      </c>
      <c r="W391" s="5" t="str">
        <f t="array" ref="W391">IFERROR(INDEX(Returns!A:A,MATCH(B391,Returns!B:B,0)),"No")</f>
        <v>No</v>
      </c>
      <c r="X391" s="3">
        <f t="shared" si="1"/>
        <v>12</v>
      </c>
      <c r="Y391" s="3">
        <f t="shared" si="2"/>
        <v>2019</v>
      </c>
    </row>
    <row r="392" ht="14.25" customHeight="1">
      <c r="A392" s="1">
        <v>391.0</v>
      </c>
      <c r="B392" s="3" t="s">
        <v>1376</v>
      </c>
      <c r="C392" s="4">
        <v>43810.0</v>
      </c>
      <c r="D392" s="4">
        <v>43814.0</v>
      </c>
      <c r="E392" s="1" t="s">
        <v>53</v>
      </c>
      <c r="F392" s="1" t="s">
        <v>1377</v>
      </c>
      <c r="G392" s="1" t="s">
        <v>1378</v>
      </c>
      <c r="H392" s="1" t="s">
        <v>29</v>
      </c>
      <c r="I392" s="1" t="s">
        <v>30</v>
      </c>
      <c r="J392" s="1" t="s">
        <v>269</v>
      </c>
      <c r="K392" s="1" t="s">
        <v>270</v>
      </c>
      <c r="L392" s="1">
        <v>10009.0</v>
      </c>
      <c r="M392" s="1" t="s">
        <v>151</v>
      </c>
      <c r="N392" s="1" t="s">
        <v>393</v>
      </c>
      <c r="O392" s="1" t="s">
        <v>74</v>
      </c>
      <c r="P392" s="1" t="s">
        <v>164</v>
      </c>
      <c r="Q392" s="1" t="s">
        <v>394</v>
      </c>
      <c r="R392" s="1">
        <v>39.98</v>
      </c>
      <c r="S392" s="1">
        <v>2.0</v>
      </c>
      <c r="T392" s="1">
        <v>0.0</v>
      </c>
      <c r="U392" s="1">
        <v>13.5932</v>
      </c>
      <c r="V392" s="1" t="str">
        <f>IF(M392=People!B$2,People!A$2,IF(M392=People!B$3,People!A$3,IF(M392=People!B$4,People!A$4,IF(M392=People!B$5,People!A$5,0))))</f>
        <v>Chuck Magee</v>
      </c>
      <c r="W392" s="5" t="str">
        <f t="array" ref="W392">IFERROR(INDEX(Returns!A:A,MATCH(B392,Returns!B:B,0)),"No")</f>
        <v>No</v>
      </c>
      <c r="X392" s="3">
        <f t="shared" si="1"/>
        <v>12</v>
      </c>
      <c r="Y392" s="3">
        <f t="shared" si="2"/>
        <v>2019</v>
      </c>
    </row>
    <row r="393" ht="14.25" customHeight="1">
      <c r="A393" s="1">
        <v>392.0</v>
      </c>
      <c r="B393" s="3" t="s">
        <v>1381</v>
      </c>
      <c r="C393" s="4">
        <v>42634.0</v>
      </c>
      <c r="D393" s="4">
        <v>42636.0</v>
      </c>
      <c r="E393" s="1" t="s">
        <v>26</v>
      </c>
      <c r="F393" s="1" t="s">
        <v>1382</v>
      </c>
      <c r="G393" s="1" t="s">
        <v>1383</v>
      </c>
      <c r="H393" s="1" t="s">
        <v>29</v>
      </c>
      <c r="I393" s="1" t="s">
        <v>30</v>
      </c>
      <c r="J393" s="1" t="s">
        <v>1384</v>
      </c>
      <c r="K393" s="1" t="s">
        <v>99</v>
      </c>
      <c r="L393" s="1">
        <v>98198.0</v>
      </c>
      <c r="M393" s="1" t="s">
        <v>47</v>
      </c>
      <c r="N393" s="1" t="s">
        <v>1385</v>
      </c>
      <c r="O393" s="1" t="s">
        <v>74</v>
      </c>
      <c r="P393" s="1" t="s">
        <v>75</v>
      </c>
      <c r="Q393" s="1" t="s">
        <v>1386</v>
      </c>
      <c r="R393" s="1">
        <v>246.384</v>
      </c>
      <c r="S393" s="1">
        <v>2.0</v>
      </c>
      <c r="T393" s="1">
        <v>0.2</v>
      </c>
      <c r="U393" s="1">
        <v>27.7182</v>
      </c>
      <c r="V393" s="1" t="str">
        <f>IF(M393=People!B$2,People!A$2,IF(M393=People!B$3,People!A$3,IF(M393=People!B$4,People!A$4,IF(M393=People!B$5,People!A$5,0))))</f>
        <v>Anna Andreadi</v>
      </c>
      <c r="W393" s="5" t="str">
        <f t="array" ref="W393">IFERROR(INDEX(Returns!A:A,MATCH(B393,Returns!B:B,0)),"No")</f>
        <v>No</v>
      </c>
      <c r="X393" s="3">
        <f t="shared" si="1"/>
        <v>9</v>
      </c>
      <c r="Y393" s="3">
        <f t="shared" si="2"/>
        <v>2016</v>
      </c>
    </row>
    <row r="394" ht="14.25" customHeight="1">
      <c r="A394" s="1">
        <v>393.0</v>
      </c>
      <c r="B394" s="3" t="s">
        <v>1381</v>
      </c>
      <c r="C394" s="4">
        <v>42634.0</v>
      </c>
      <c r="D394" s="4">
        <v>42636.0</v>
      </c>
      <c r="E394" s="1" t="s">
        <v>26</v>
      </c>
      <c r="F394" s="1" t="s">
        <v>1382</v>
      </c>
      <c r="G394" s="1" t="s">
        <v>1383</v>
      </c>
      <c r="H394" s="1" t="s">
        <v>29</v>
      </c>
      <c r="I394" s="1" t="s">
        <v>30</v>
      </c>
      <c r="J394" s="1" t="s">
        <v>1384</v>
      </c>
      <c r="K394" s="1" t="s">
        <v>99</v>
      </c>
      <c r="L394" s="1">
        <v>98198.0</v>
      </c>
      <c r="M394" s="1" t="s">
        <v>47</v>
      </c>
      <c r="N394" s="1" t="s">
        <v>1387</v>
      </c>
      <c r="O394" s="1" t="s">
        <v>74</v>
      </c>
      <c r="P394" s="1" t="s">
        <v>1222</v>
      </c>
      <c r="Q394" s="1" t="s">
        <v>1388</v>
      </c>
      <c r="R394" s="1">
        <v>1799.97</v>
      </c>
      <c r="S394" s="1">
        <v>3.0</v>
      </c>
      <c r="T394" s="1">
        <v>0.0</v>
      </c>
      <c r="U394" s="1">
        <v>701.9883</v>
      </c>
      <c r="V394" s="1" t="str">
        <f>IF(M394=People!B$2,People!A$2,IF(M394=People!B$3,People!A$3,IF(M394=People!B$4,People!A$4,IF(M394=People!B$5,People!A$5,0))))</f>
        <v>Anna Andreadi</v>
      </c>
      <c r="W394" s="5" t="str">
        <f t="array" ref="W394">IFERROR(INDEX(Returns!A:A,MATCH(B394,Returns!B:B,0)),"No")</f>
        <v>No</v>
      </c>
      <c r="X394" s="3">
        <f t="shared" si="1"/>
        <v>9</v>
      </c>
      <c r="Y394" s="3">
        <f t="shared" si="2"/>
        <v>2016</v>
      </c>
    </row>
    <row r="395" ht="14.25" customHeight="1">
      <c r="A395" s="1">
        <v>394.0</v>
      </c>
      <c r="B395" s="3" t="s">
        <v>1389</v>
      </c>
      <c r="C395" s="4">
        <v>42528.0</v>
      </c>
      <c r="D395" s="4">
        <v>42531.0</v>
      </c>
      <c r="E395" s="1" t="s">
        <v>26</v>
      </c>
      <c r="F395" s="1" t="s">
        <v>1390</v>
      </c>
      <c r="G395" s="1" t="s">
        <v>1391</v>
      </c>
      <c r="H395" s="1" t="s">
        <v>44</v>
      </c>
      <c r="I395" s="1" t="s">
        <v>30</v>
      </c>
      <c r="J395" s="1" t="s">
        <v>1392</v>
      </c>
      <c r="K395" s="1" t="s">
        <v>214</v>
      </c>
      <c r="L395" s="1">
        <v>61604.0</v>
      </c>
      <c r="M395" s="1" t="s">
        <v>108</v>
      </c>
      <c r="N395" s="1" t="s">
        <v>1393</v>
      </c>
      <c r="O395" s="1" t="s">
        <v>49</v>
      </c>
      <c r="P395" s="1" t="s">
        <v>78</v>
      </c>
      <c r="Q395" s="1" t="s">
        <v>1394</v>
      </c>
      <c r="R395" s="1">
        <v>12.462</v>
      </c>
      <c r="S395" s="1">
        <v>3.0</v>
      </c>
      <c r="T395" s="1">
        <v>0.8</v>
      </c>
      <c r="U395" s="1">
        <v>-20.5623</v>
      </c>
      <c r="V395" s="1" t="str">
        <f>IF(M395=People!B$2,People!A$2,IF(M395=People!B$3,People!A$3,IF(M395=People!B$4,People!A$4,IF(M395=People!B$5,People!A$5,0))))</f>
        <v>Kelly Williams</v>
      </c>
      <c r="W395" s="5" t="str">
        <f t="array" ref="W395">IFERROR(INDEX(Returns!A:A,MATCH(B395,Returns!B:B,0)),"No")</f>
        <v>No</v>
      </c>
      <c r="X395" s="3">
        <f t="shared" si="1"/>
        <v>6</v>
      </c>
      <c r="Y395" s="3">
        <f t="shared" si="2"/>
        <v>2016</v>
      </c>
    </row>
    <row r="396" ht="14.25" customHeight="1">
      <c r="A396" s="1">
        <v>395.0</v>
      </c>
      <c r="B396" s="3" t="s">
        <v>1395</v>
      </c>
      <c r="C396" s="4">
        <v>43646.0</v>
      </c>
      <c r="D396" s="4">
        <v>43651.0</v>
      </c>
      <c r="E396" s="1" t="s">
        <v>53</v>
      </c>
      <c r="F396" s="1" t="s">
        <v>1396</v>
      </c>
      <c r="G396" s="1" t="s">
        <v>1397</v>
      </c>
      <c r="H396" s="1" t="s">
        <v>105</v>
      </c>
      <c r="I396" s="1" t="s">
        <v>30</v>
      </c>
      <c r="J396" s="1" t="s">
        <v>1398</v>
      </c>
      <c r="K396" s="1" t="s">
        <v>1399</v>
      </c>
      <c r="L396" s="1">
        <v>89115.0</v>
      </c>
      <c r="M396" s="1" t="s">
        <v>47</v>
      </c>
      <c r="N396" s="1" t="s">
        <v>1400</v>
      </c>
      <c r="O396" s="1" t="s">
        <v>49</v>
      </c>
      <c r="P396" s="1" t="s">
        <v>78</v>
      </c>
      <c r="Q396" s="1" t="s">
        <v>1401</v>
      </c>
      <c r="R396" s="1">
        <v>75.792</v>
      </c>
      <c r="S396" s="1">
        <v>3.0</v>
      </c>
      <c r="T396" s="1">
        <v>0.2</v>
      </c>
      <c r="U396" s="1">
        <v>25.5798</v>
      </c>
      <c r="V396" s="1" t="str">
        <f>IF(M396=People!B$2,People!A$2,IF(M396=People!B$3,People!A$3,IF(M396=People!B$4,People!A$4,IF(M396=People!B$5,People!A$5,0))))</f>
        <v>Anna Andreadi</v>
      </c>
      <c r="W396" s="5" t="str">
        <f t="array" ref="W396">IFERROR(INDEX(Returns!A:A,MATCH(B396,Returns!B:B,0)),"No")</f>
        <v>No</v>
      </c>
      <c r="X396" s="3">
        <f t="shared" si="1"/>
        <v>6</v>
      </c>
      <c r="Y396" s="3">
        <f t="shared" si="2"/>
        <v>2019</v>
      </c>
    </row>
    <row r="397" ht="14.25" customHeight="1">
      <c r="A397" s="1">
        <v>396.0</v>
      </c>
      <c r="B397" s="3" t="s">
        <v>1402</v>
      </c>
      <c r="C397" s="4">
        <v>43755.0</v>
      </c>
      <c r="D397" s="4">
        <v>43757.0</v>
      </c>
      <c r="E397" s="1" t="s">
        <v>26</v>
      </c>
      <c r="F397" s="1" t="s">
        <v>1403</v>
      </c>
      <c r="G397" s="1" t="s">
        <v>1404</v>
      </c>
      <c r="H397" s="1" t="s">
        <v>44</v>
      </c>
      <c r="I397" s="1" t="s">
        <v>30</v>
      </c>
      <c r="J397" s="1" t="s">
        <v>1405</v>
      </c>
      <c r="K397" s="1" t="s">
        <v>1406</v>
      </c>
      <c r="L397" s="1">
        <v>2886.0</v>
      </c>
      <c r="M397" s="1" t="s">
        <v>151</v>
      </c>
      <c r="N397" s="1" t="s">
        <v>1407</v>
      </c>
      <c r="O397" s="1" t="s">
        <v>49</v>
      </c>
      <c r="P397" s="1" t="s">
        <v>62</v>
      </c>
      <c r="Q397" s="1" t="s">
        <v>1408</v>
      </c>
      <c r="R397" s="1">
        <v>49.96</v>
      </c>
      <c r="S397" s="1">
        <v>2.0</v>
      </c>
      <c r="T397" s="1">
        <v>0.0</v>
      </c>
      <c r="U397" s="1">
        <v>9.4924</v>
      </c>
      <c r="V397" s="1" t="str">
        <f>IF(M397=People!B$2,People!A$2,IF(M397=People!B$3,People!A$3,IF(M397=People!B$4,People!A$4,IF(M397=People!B$5,People!A$5,0))))</f>
        <v>Chuck Magee</v>
      </c>
      <c r="W397" s="5" t="str">
        <f t="array" ref="W397">IFERROR(INDEX(Returns!A:A,MATCH(B397,Returns!B:B,0)),"No")</f>
        <v>No</v>
      </c>
      <c r="X397" s="3">
        <f t="shared" si="1"/>
        <v>10</v>
      </c>
      <c r="Y397" s="3">
        <f t="shared" si="2"/>
        <v>2019</v>
      </c>
    </row>
    <row r="398" ht="14.25" customHeight="1">
      <c r="A398" s="1">
        <v>397.0</v>
      </c>
      <c r="B398" s="3" t="s">
        <v>1402</v>
      </c>
      <c r="C398" s="4">
        <v>43755.0</v>
      </c>
      <c r="D398" s="4">
        <v>43757.0</v>
      </c>
      <c r="E398" s="1" t="s">
        <v>26</v>
      </c>
      <c r="F398" s="1" t="s">
        <v>1403</v>
      </c>
      <c r="G398" s="1" t="s">
        <v>1404</v>
      </c>
      <c r="H398" s="1" t="s">
        <v>44</v>
      </c>
      <c r="I398" s="1" t="s">
        <v>30</v>
      </c>
      <c r="J398" s="1" t="s">
        <v>1405</v>
      </c>
      <c r="K398" s="1" t="s">
        <v>1406</v>
      </c>
      <c r="L398" s="1">
        <v>2886.0</v>
      </c>
      <c r="M398" s="1" t="s">
        <v>151</v>
      </c>
      <c r="N398" s="1" t="s">
        <v>1409</v>
      </c>
      <c r="O398" s="1" t="s">
        <v>49</v>
      </c>
      <c r="P398" s="1" t="s">
        <v>93</v>
      </c>
      <c r="Q398" s="1" t="s">
        <v>1410</v>
      </c>
      <c r="R398" s="1">
        <v>12.96</v>
      </c>
      <c r="S398" s="1">
        <v>2.0</v>
      </c>
      <c r="T398" s="1">
        <v>0.0</v>
      </c>
      <c r="U398" s="1">
        <v>6.2208</v>
      </c>
      <c r="V398" s="1" t="str">
        <f>IF(M398=People!B$2,People!A$2,IF(M398=People!B$3,People!A$3,IF(M398=People!B$4,People!A$4,IF(M398=People!B$5,People!A$5,0))))</f>
        <v>Chuck Magee</v>
      </c>
      <c r="W398" s="5" t="str">
        <f t="array" ref="W398">IFERROR(INDEX(Returns!A:A,MATCH(B398,Returns!B:B,0)),"No")</f>
        <v>No</v>
      </c>
      <c r="X398" s="3">
        <f t="shared" si="1"/>
        <v>10</v>
      </c>
      <c r="Y398" s="3">
        <f t="shared" si="2"/>
        <v>2019</v>
      </c>
    </row>
    <row r="399" ht="14.25" customHeight="1">
      <c r="A399" s="1">
        <v>398.0</v>
      </c>
      <c r="B399" s="3" t="s">
        <v>1411</v>
      </c>
      <c r="C399" s="4">
        <v>43039.0</v>
      </c>
      <c r="D399" s="4">
        <v>43043.0</v>
      </c>
      <c r="E399" s="1" t="s">
        <v>53</v>
      </c>
      <c r="F399" s="1" t="s">
        <v>103</v>
      </c>
      <c r="G399" s="1" t="s">
        <v>104</v>
      </c>
      <c r="H399" s="1" t="s">
        <v>105</v>
      </c>
      <c r="I399" s="1" t="s">
        <v>30</v>
      </c>
      <c r="J399" s="1" t="s">
        <v>331</v>
      </c>
      <c r="K399" s="1" t="s">
        <v>241</v>
      </c>
      <c r="L399" s="1">
        <v>49201.0</v>
      </c>
      <c r="M399" s="1" t="s">
        <v>108</v>
      </c>
      <c r="N399" s="1" t="s">
        <v>1412</v>
      </c>
      <c r="O399" s="1" t="s">
        <v>49</v>
      </c>
      <c r="P399" s="1" t="s">
        <v>582</v>
      </c>
      <c r="Q399" s="1" t="s">
        <v>1413</v>
      </c>
      <c r="R399" s="1">
        <v>70.12</v>
      </c>
      <c r="S399" s="1">
        <v>4.0</v>
      </c>
      <c r="T399" s="1">
        <v>0.0</v>
      </c>
      <c r="U399" s="1">
        <v>21.036</v>
      </c>
      <c r="V399" s="1" t="str">
        <f>IF(M399=People!B$2,People!A$2,IF(M399=People!B$3,People!A$3,IF(M399=People!B$4,People!A$4,IF(M399=People!B$5,People!A$5,0))))</f>
        <v>Kelly Williams</v>
      </c>
      <c r="W399" s="5" t="str">
        <f t="array" ref="W399">IFERROR(INDEX(Returns!A:A,MATCH(B399,Returns!B:B,0)),"No")</f>
        <v>No</v>
      </c>
      <c r="X399" s="3">
        <f t="shared" si="1"/>
        <v>10</v>
      </c>
      <c r="Y399" s="3">
        <f t="shared" si="2"/>
        <v>2017</v>
      </c>
    </row>
    <row r="400" ht="14.25" customHeight="1">
      <c r="A400" s="1">
        <v>399.0</v>
      </c>
      <c r="B400" s="3" t="s">
        <v>1414</v>
      </c>
      <c r="C400" s="4">
        <v>43351.0</v>
      </c>
      <c r="D400" s="4">
        <v>43353.0</v>
      </c>
      <c r="E400" s="1" t="s">
        <v>26</v>
      </c>
      <c r="F400" s="1" t="s">
        <v>1415</v>
      </c>
      <c r="G400" s="1" t="s">
        <v>1416</v>
      </c>
      <c r="H400" s="1" t="s">
        <v>29</v>
      </c>
      <c r="I400" s="1" t="s">
        <v>30</v>
      </c>
      <c r="J400" s="1" t="s">
        <v>187</v>
      </c>
      <c r="K400" s="1" t="s">
        <v>107</v>
      </c>
      <c r="L400" s="1">
        <v>77036.0</v>
      </c>
      <c r="M400" s="1" t="s">
        <v>108</v>
      </c>
      <c r="N400" s="1" t="s">
        <v>1417</v>
      </c>
      <c r="O400" s="1" t="s">
        <v>49</v>
      </c>
      <c r="P400" s="1" t="s">
        <v>62</v>
      </c>
      <c r="Q400" s="1" t="s">
        <v>1418</v>
      </c>
      <c r="R400" s="1">
        <v>35.952</v>
      </c>
      <c r="S400" s="1">
        <v>3.0</v>
      </c>
      <c r="T400" s="1">
        <v>0.2</v>
      </c>
      <c r="U400" s="1">
        <v>3.5952</v>
      </c>
      <c r="V400" s="1" t="str">
        <f>IF(M400=People!B$2,People!A$2,IF(M400=People!B$3,People!A$3,IF(M400=People!B$4,People!A$4,IF(M400=People!B$5,People!A$5,0))))</f>
        <v>Kelly Williams</v>
      </c>
      <c r="W400" s="5" t="str">
        <f t="array" ref="W400">IFERROR(INDEX(Returns!A:A,MATCH(B400,Returns!B:B,0)),"No")</f>
        <v>No</v>
      </c>
      <c r="X400" s="3">
        <f t="shared" si="1"/>
        <v>9</v>
      </c>
      <c r="Y400" s="3">
        <f t="shared" si="2"/>
        <v>2018</v>
      </c>
    </row>
    <row r="401" ht="14.25" customHeight="1">
      <c r="A401" s="1">
        <v>400.0</v>
      </c>
      <c r="B401" s="3" t="s">
        <v>1414</v>
      </c>
      <c r="C401" s="4">
        <v>43351.0</v>
      </c>
      <c r="D401" s="4">
        <v>43353.0</v>
      </c>
      <c r="E401" s="1" t="s">
        <v>26</v>
      </c>
      <c r="F401" s="1" t="s">
        <v>1415</v>
      </c>
      <c r="G401" s="1" t="s">
        <v>1416</v>
      </c>
      <c r="H401" s="1" t="s">
        <v>29</v>
      </c>
      <c r="I401" s="1" t="s">
        <v>30</v>
      </c>
      <c r="J401" s="1" t="s">
        <v>187</v>
      </c>
      <c r="K401" s="1" t="s">
        <v>107</v>
      </c>
      <c r="L401" s="1">
        <v>77036.0</v>
      </c>
      <c r="M401" s="1" t="s">
        <v>108</v>
      </c>
      <c r="N401" s="1" t="s">
        <v>169</v>
      </c>
      <c r="O401" s="1" t="s">
        <v>35</v>
      </c>
      <c r="P401" s="1" t="s">
        <v>36</v>
      </c>
      <c r="Q401" s="1" t="s">
        <v>170</v>
      </c>
      <c r="R401" s="1">
        <v>2396.2656</v>
      </c>
      <c r="S401" s="1">
        <v>4.0</v>
      </c>
      <c r="T401" s="1">
        <v>0.32</v>
      </c>
      <c r="U401" s="1">
        <v>-317.1528</v>
      </c>
      <c r="V401" s="1" t="str">
        <f>IF(M401=People!B$2,People!A$2,IF(M401=People!B$3,People!A$3,IF(M401=People!B$4,People!A$4,IF(M401=People!B$5,People!A$5,0))))</f>
        <v>Kelly Williams</v>
      </c>
      <c r="W401" s="5" t="str">
        <f t="array" ref="W401">IFERROR(INDEX(Returns!A:A,MATCH(B401,Returns!B:B,0)),"No")</f>
        <v>No</v>
      </c>
      <c r="X401" s="3">
        <f t="shared" si="1"/>
        <v>9</v>
      </c>
      <c r="Y401" s="3">
        <f t="shared" si="2"/>
        <v>2018</v>
      </c>
    </row>
    <row r="402" ht="14.25" customHeight="1">
      <c r="A402" s="1">
        <v>401.0</v>
      </c>
      <c r="B402" s="3" t="s">
        <v>1414</v>
      </c>
      <c r="C402" s="4">
        <v>43351.0</v>
      </c>
      <c r="D402" s="4">
        <v>43353.0</v>
      </c>
      <c r="E402" s="1" t="s">
        <v>26</v>
      </c>
      <c r="F402" s="1" t="s">
        <v>1415</v>
      </c>
      <c r="G402" s="1" t="s">
        <v>1416</v>
      </c>
      <c r="H402" s="1" t="s">
        <v>29</v>
      </c>
      <c r="I402" s="1" t="s">
        <v>30</v>
      </c>
      <c r="J402" s="1" t="s">
        <v>187</v>
      </c>
      <c r="K402" s="1" t="s">
        <v>107</v>
      </c>
      <c r="L402" s="1">
        <v>77036.0</v>
      </c>
      <c r="M402" s="1" t="s">
        <v>108</v>
      </c>
      <c r="N402" s="1" t="s">
        <v>1419</v>
      </c>
      <c r="O402" s="1" t="s">
        <v>49</v>
      </c>
      <c r="P402" s="1" t="s">
        <v>62</v>
      </c>
      <c r="Q402" s="1" t="s">
        <v>1420</v>
      </c>
      <c r="R402" s="1">
        <v>131.136</v>
      </c>
      <c r="S402" s="1">
        <v>4.0</v>
      </c>
      <c r="T402" s="1">
        <v>0.2</v>
      </c>
      <c r="U402" s="1">
        <v>-32.784</v>
      </c>
      <c r="V402" s="1" t="str">
        <f>IF(M402=People!B$2,People!A$2,IF(M402=People!B$3,People!A$3,IF(M402=People!B$4,People!A$4,IF(M402=People!B$5,People!A$5,0))))</f>
        <v>Kelly Williams</v>
      </c>
      <c r="W402" s="5" t="str">
        <f t="array" ref="W402">IFERROR(INDEX(Returns!A:A,MATCH(B402,Returns!B:B,0)),"No")</f>
        <v>No</v>
      </c>
      <c r="X402" s="3">
        <f t="shared" si="1"/>
        <v>9</v>
      </c>
      <c r="Y402" s="3">
        <f t="shared" si="2"/>
        <v>2018</v>
      </c>
    </row>
    <row r="403" ht="14.25" customHeight="1">
      <c r="A403" s="1">
        <v>402.0</v>
      </c>
      <c r="B403" s="3" t="s">
        <v>1414</v>
      </c>
      <c r="C403" s="4">
        <v>43351.0</v>
      </c>
      <c r="D403" s="4">
        <v>43353.0</v>
      </c>
      <c r="E403" s="1" t="s">
        <v>26</v>
      </c>
      <c r="F403" s="1" t="s">
        <v>1415</v>
      </c>
      <c r="G403" s="1" t="s">
        <v>1416</v>
      </c>
      <c r="H403" s="1" t="s">
        <v>29</v>
      </c>
      <c r="I403" s="1" t="s">
        <v>30</v>
      </c>
      <c r="J403" s="1" t="s">
        <v>187</v>
      </c>
      <c r="K403" s="1" t="s">
        <v>107</v>
      </c>
      <c r="L403" s="1">
        <v>77036.0</v>
      </c>
      <c r="M403" s="1" t="s">
        <v>108</v>
      </c>
      <c r="N403" s="1" t="s">
        <v>1421</v>
      </c>
      <c r="O403" s="1" t="s">
        <v>74</v>
      </c>
      <c r="P403" s="1" t="s">
        <v>164</v>
      </c>
      <c r="Q403" s="1" t="s">
        <v>1422</v>
      </c>
      <c r="R403" s="1">
        <v>57.584</v>
      </c>
      <c r="S403" s="1">
        <v>2.0</v>
      </c>
      <c r="T403" s="1">
        <v>0.2</v>
      </c>
      <c r="U403" s="1">
        <v>0.7197999999999991</v>
      </c>
      <c r="V403" s="1" t="str">
        <f>IF(M403=People!B$2,People!A$2,IF(M403=People!B$3,People!A$3,IF(M403=People!B$4,People!A$4,IF(M403=People!B$5,People!A$5,0))))</f>
        <v>Kelly Williams</v>
      </c>
      <c r="W403" s="5" t="str">
        <f t="array" ref="W403">IFERROR(INDEX(Returns!A:A,MATCH(B403,Returns!B:B,0)),"No")</f>
        <v>No</v>
      </c>
      <c r="X403" s="3">
        <f t="shared" si="1"/>
        <v>9</v>
      </c>
      <c r="Y403" s="3">
        <f t="shared" si="2"/>
        <v>2018</v>
      </c>
    </row>
    <row r="404" ht="14.25" customHeight="1">
      <c r="A404" s="1">
        <v>403.0</v>
      </c>
      <c r="B404" s="3" t="s">
        <v>1423</v>
      </c>
      <c r="C404" s="4">
        <v>42728.0</v>
      </c>
      <c r="D404" s="4">
        <v>42730.0</v>
      </c>
      <c r="E404" s="1" t="s">
        <v>191</v>
      </c>
      <c r="F404" s="1" t="s">
        <v>1424</v>
      </c>
      <c r="G404" s="1" t="s">
        <v>1425</v>
      </c>
      <c r="H404" s="1" t="s">
        <v>29</v>
      </c>
      <c r="I404" s="1" t="s">
        <v>30</v>
      </c>
      <c r="J404" s="1" t="s">
        <v>1426</v>
      </c>
      <c r="K404" s="1" t="s">
        <v>57</v>
      </c>
      <c r="L404" s="1">
        <v>33180.0</v>
      </c>
      <c r="M404" s="1" t="s">
        <v>33</v>
      </c>
      <c r="N404" s="1" t="s">
        <v>1427</v>
      </c>
      <c r="O404" s="1" t="s">
        <v>49</v>
      </c>
      <c r="P404" s="1" t="s">
        <v>93</v>
      </c>
      <c r="Q404" s="1" t="s">
        <v>1428</v>
      </c>
      <c r="R404" s="1">
        <v>9.568</v>
      </c>
      <c r="S404" s="1">
        <v>2.0</v>
      </c>
      <c r="T404" s="1">
        <v>0.2</v>
      </c>
      <c r="U404" s="1">
        <v>3.4684</v>
      </c>
      <c r="V404" s="1" t="str">
        <f>IF(M404=People!B$2,People!A$2,IF(M404=People!B$3,People!A$3,IF(M404=People!B$4,People!A$4,IF(M404=People!B$5,People!A$5,0))))</f>
        <v>Cassandra Brandow</v>
      </c>
      <c r="W404" s="5" t="str">
        <f t="array" ref="W404">IFERROR(INDEX(Returns!A:A,MATCH(B404,Returns!B:B,0)),"No")</f>
        <v>No</v>
      </c>
      <c r="X404" s="3">
        <f t="shared" si="1"/>
        <v>12</v>
      </c>
      <c r="Y404" s="3">
        <f t="shared" si="2"/>
        <v>2016</v>
      </c>
    </row>
    <row r="405" ht="14.25" customHeight="1">
      <c r="A405" s="1">
        <v>404.0</v>
      </c>
      <c r="B405" s="3" t="s">
        <v>1429</v>
      </c>
      <c r="C405" s="4">
        <v>42476.0</v>
      </c>
      <c r="D405" s="4">
        <v>42480.0</v>
      </c>
      <c r="E405" s="1" t="s">
        <v>53</v>
      </c>
      <c r="F405" s="1" t="s">
        <v>632</v>
      </c>
      <c r="G405" s="1" t="s">
        <v>633</v>
      </c>
      <c r="H405" s="1" t="s">
        <v>44</v>
      </c>
      <c r="I405" s="1" t="s">
        <v>30</v>
      </c>
      <c r="J405" s="1" t="s">
        <v>524</v>
      </c>
      <c r="K405" s="1" t="s">
        <v>91</v>
      </c>
      <c r="L405" s="1">
        <v>28403.0</v>
      </c>
      <c r="M405" s="1" t="s">
        <v>33</v>
      </c>
      <c r="N405" s="1" t="s">
        <v>1430</v>
      </c>
      <c r="O405" s="1" t="s">
        <v>49</v>
      </c>
      <c r="P405" s="1" t="s">
        <v>71</v>
      </c>
      <c r="Q405" s="1" t="s">
        <v>1431</v>
      </c>
      <c r="R405" s="1">
        <v>39.072</v>
      </c>
      <c r="S405" s="1">
        <v>6.0</v>
      </c>
      <c r="T405" s="1">
        <v>0.2</v>
      </c>
      <c r="U405" s="1">
        <v>9.768</v>
      </c>
      <c r="V405" s="1" t="str">
        <f>IF(M405=People!B$2,People!A$2,IF(M405=People!B$3,People!A$3,IF(M405=People!B$4,People!A$4,IF(M405=People!B$5,People!A$5,0))))</f>
        <v>Cassandra Brandow</v>
      </c>
      <c r="W405" s="5" t="str">
        <f t="array" ref="W405">IFERROR(INDEX(Returns!A:A,MATCH(B405,Returns!B:B,0)),"No")</f>
        <v>No</v>
      </c>
      <c r="X405" s="3">
        <f t="shared" si="1"/>
        <v>4</v>
      </c>
      <c r="Y405" s="3">
        <f t="shared" si="2"/>
        <v>2016</v>
      </c>
    </row>
    <row r="406" ht="14.25" customHeight="1">
      <c r="A406" s="1">
        <v>405.0</v>
      </c>
      <c r="B406" s="3" t="s">
        <v>1432</v>
      </c>
      <c r="C406" s="4">
        <v>43823.0</v>
      </c>
      <c r="D406" s="4">
        <v>43828.0</v>
      </c>
      <c r="E406" s="1" t="s">
        <v>53</v>
      </c>
      <c r="F406" s="1" t="s">
        <v>1433</v>
      </c>
      <c r="G406" s="1" t="s">
        <v>1434</v>
      </c>
      <c r="H406" s="1" t="s">
        <v>29</v>
      </c>
      <c r="I406" s="1" t="s">
        <v>30</v>
      </c>
      <c r="J406" s="1" t="s">
        <v>269</v>
      </c>
      <c r="K406" s="1" t="s">
        <v>270</v>
      </c>
      <c r="L406" s="1">
        <v>10024.0</v>
      </c>
      <c r="M406" s="1" t="s">
        <v>151</v>
      </c>
      <c r="N406" s="1" t="s">
        <v>1435</v>
      </c>
      <c r="O406" s="1" t="s">
        <v>49</v>
      </c>
      <c r="P406" s="1" t="s">
        <v>81</v>
      </c>
      <c r="Q406" s="1" t="s">
        <v>1436</v>
      </c>
      <c r="R406" s="1">
        <v>35.91</v>
      </c>
      <c r="S406" s="1">
        <v>3.0</v>
      </c>
      <c r="T406" s="1">
        <v>0.0</v>
      </c>
      <c r="U406" s="1">
        <v>9.6957</v>
      </c>
      <c r="V406" s="1" t="str">
        <f>IF(M406=People!B$2,People!A$2,IF(M406=People!B$3,People!A$3,IF(M406=People!B$4,People!A$4,IF(M406=People!B$5,People!A$5,0))))</f>
        <v>Chuck Magee</v>
      </c>
      <c r="W406" s="5" t="str">
        <f t="array" ref="W406">IFERROR(INDEX(Returns!A:A,MATCH(B406,Returns!B:B,0)),"No")</f>
        <v>No</v>
      </c>
      <c r="X406" s="3">
        <f t="shared" si="1"/>
        <v>12</v>
      </c>
      <c r="Y406" s="3">
        <f t="shared" si="2"/>
        <v>2019</v>
      </c>
    </row>
    <row r="407" ht="14.25" customHeight="1">
      <c r="A407" s="1">
        <v>406.0</v>
      </c>
      <c r="B407" s="3" t="s">
        <v>1437</v>
      </c>
      <c r="C407" s="4">
        <v>43807.0</v>
      </c>
      <c r="D407" s="4">
        <v>43811.0</v>
      </c>
      <c r="E407" s="1" t="s">
        <v>53</v>
      </c>
      <c r="F407" s="1" t="s">
        <v>1438</v>
      </c>
      <c r="G407" s="1" t="s">
        <v>1439</v>
      </c>
      <c r="H407" s="1" t="s">
        <v>29</v>
      </c>
      <c r="I407" s="1" t="s">
        <v>30</v>
      </c>
      <c r="J407" s="1" t="s">
        <v>130</v>
      </c>
      <c r="K407" s="1" t="s">
        <v>46</v>
      </c>
      <c r="L407" s="1">
        <v>94110.0</v>
      </c>
      <c r="M407" s="1" t="s">
        <v>47</v>
      </c>
      <c r="N407" s="1" t="s">
        <v>1421</v>
      </c>
      <c r="O407" s="1" t="s">
        <v>74</v>
      </c>
      <c r="P407" s="1" t="s">
        <v>164</v>
      </c>
      <c r="Q407" s="1" t="s">
        <v>1422</v>
      </c>
      <c r="R407" s="1">
        <v>179.95</v>
      </c>
      <c r="S407" s="1">
        <v>5.0</v>
      </c>
      <c r="T407" s="1">
        <v>0.0</v>
      </c>
      <c r="U407" s="1">
        <v>37.7895</v>
      </c>
      <c r="V407" s="1" t="str">
        <f>IF(M407=People!B$2,People!A$2,IF(M407=People!B$3,People!A$3,IF(M407=People!B$4,People!A$4,IF(M407=People!B$5,People!A$5,0))))</f>
        <v>Anna Andreadi</v>
      </c>
      <c r="W407" s="5" t="str">
        <f t="array" ref="W407">IFERROR(INDEX(Returns!A:A,MATCH(B407,Returns!B:B,0)),"No")</f>
        <v>No</v>
      </c>
      <c r="X407" s="3">
        <f t="shared" si="1"/>
        <v>12</v>
      </c>
      <c r="Y407" s="3">
        <f t="shared" si="2"/>
        <v>2019</v>
      </c>
    </row>
    <row r="408" ht="14.25" customHeight="1">
      <c r="A408" s="1">
        <v>407.0</v>
      </c>
      <c r="B408" s="3" t="s">
        <v>1437</v>
      </c>
      <c r="C408" s="4">
        <v>43807.0</v>
      </c>
      <c r="D408" s="4">
        <v>43811.0</v>
      </c>
      <c r="E408" s="1" t="s">
        <v>53</v>
      </c>
      <c r="F408" s="1" t="s">
        <v>1438</v>
      </c>
      <c r="G408" s="1" t="s">
        <v>1439</v>
      </c>
      <c r="H408" s="1" t="s">
        <v>29</v>
      </c>
      <c r="I408" s="1" t="s">
        <v>30</v>
      </c>
      <c r="J408" s="1" t="s">
        <v>130</v>
      </c>
      <c r="K408" s="1" t="s">
        <v>46</v>
      </c>
      <c r="L408" s="1">
        <v>94110.0</v>
      </c>
      <c r="M408" s="1" t="s">
        <v>47</v>
      </c>
      <c r="N408" s="1" t="s">
        <v>1440</v>
      </c>
      <c r="O408" s="1" t="s">
        <v>74</v>
      </c>
      <c r="P408" s="1" t="s">
        <v>1222</v>
      </c>
      <c r="Q408" s="1" t="s">
        <v>1441</v>
      </c>
      <c r="R408" s="1">
        <v>1199.976</v>
      </c>
      <c r="S408" s="1">
        <v>3.0</v>
      </c>
      <c r="T408" s="1">
        <v>0.2</v>
      </c>
      <c r="U408" s="1">
        <v>434.9913</v>
      </c>
      <c r="V408" s="1" t="str">
        <f>IF(M408=People!B$2,People!A$2,IF(M408=People!B$3,People!A$3,IF(M408=People!B$4,People!A$4,IF(M408=People!B$5,People!A$5,0))))</f>
        <v>Anna Andreadi</v>
      </c>
      <c r="W408" s="5" t="str">
        <f t="array" ref="W408">IFERROR(INDEX(Returns!A:A,MATCH(B408,Returns!B:B,0)),"No")</f>
        <v>No</v>
      </c>
      <c r="X408" s="3">
        <f t="shared" si="1"/>
        <v>12</v>
      </c>
      <c r="Y408" s="3">
        <f t="shared" si="2"/>
        <v>2019</v>
      </c>
    </row>
    <row r="409" ht="14.25" customHeight="1">
      <c r="A409" s="1">
        <v>408.0</v>
      </c>
      <c r="B409" s="3" t="s">
        <v>1437</v>
      </c>
      <c r="C409" s="4">
        <v>43807.0</v>
      </c>
      <c r="D409" s="4">
        <v>43811.0</v>
      </c>
      <c r="E409" s="1" t="s">
        <v>53</v>
      </c>
      <c r="F409" s="1" t="s">
        <v>1438</v>
      </c>
      <c r="G409" s="1" t="s">
        <v>1439</v>
      </c>
      <c r="H409" s="1" t="s">
        <v>29</v>
      </c>
      <c r="I409" s="1" t="s">
        <v>30</v>
      </c>
      <c r="J409" s="1" t="s">
        <v>130</v>
      </c>
      <c r="K409" s="1" t="s">
        <v>46</v>
      </c>
      <c r="L409" s="1">
        <v>94110.0</v>
      </c>
      <c r="M409" s="1" t="s">
        <v>47</v>
      </c>
      <c r="N409" s="1" t="s">
        <v>1442</v>
      </c>
      <c r="O409" s="1" t="s">
        <v>49</v>
      </c>
      <c r="P409" s="1" t="s">
        <v>93</v>
      </c>
      <c r="Q409" s="1" t="s">
        <v>1443</v>
      </c>
      <c r="R409" s="1">
        <v>27.15</v>
      </c>
      <c r="S409" s="1">
        <v>5.0</v>
      </c>
      <c r="T409" s="1">
        <v>0.0</v>
      </c>
      <c r="U409" s="1">
        <v>13.3035</v>
      </c>
      <c r="V409" s="1" t="str">
        <f>IF(M409=People!B$2,People!A$2,IF(M409=People!B$3,People!A$3,IF(M409=People!B$4,People!A$4,IF(M409=People!B$5,People!A$5,0))))</f>
        <v>Anna Andreadi</v>
      </c>
      <c r="W409" s="5" t="str">
        <f t="array" ref="W409">IFERROR(INDEX(Returns!A:A,MATCH(B409,Returns!B:B,0)),"No")</f>
        <v>No</v>
      </c>
      <c r="X409" s="3">
        <f t="shared" si="1"/>
        <v>12</v>
      </c>
      <c r="Y409" s="3">
        <f t="shared" si="2"/>
        <v>2019</v>
      </c>
    </row>
    <row r="410" ht="14.25" customHeight="1">
      <c r="A410" s="1">
        <v>409.0</v>
      </c>
      <c r="B410" s="3" t="s">
        <v>1437</v>
      </c>
      <c r="C410" s="4">
        <v>43807.0</v>
      </c>
      <c r="D410" s="4">
        <v>43811.0</v>
      </c>
      <c r="E410" s="1" t="s">
        <v>53</v>
      </c>
      <c r="F410" s="1" t="s">
        <v>1438</v>
      </c>
      <c r="G410" s="1" t="s">
        <v>1439</v>
      </c>
      <c r="H410" s="1" t="s">
        <v>29</v>
      </c>
      <c r="I410" s="1" t="s">
        <v>30</v>
      </c>
      <c r="J410" s="1" t="s">
        <v>130</v>
      </c>
      <c r="K410" s="1" t="s">
        <v>46</v>
      </c>
      <c r="L410" s="1">
        <v>94110.0</v>
      </c>
      <c r="M410" s="1" t="s">
        <v>47</v>
      </c>
      <c r="N410" s="1" t="s">
        <v>1444</v>
      </c>
      <c r="O410" s="1" t="s">
        <v>35</v>
      </c>
      <c r="P410" s="1" t="s">
        <v>59</v>
      </c>
      <c r="Q410" s="1" t="s">
        <v>1445</v>
      </c>
      <c r="R410" s="1">
        <v>1004.024</v>
      </c>
      <c r="S410" s="1">
        <v>7.0</v>
      </c>
      <c r="T410" s="1">
        <v>0.2</v>
      </c>
      <c r="U410" s="1">
        <v>-112.9527</v>
      </c>
      <c r="V410" s="1" t="str">
        <f>IF(M410=People!B$2,People!A$2,IF(M410=People!B$3,People!A$3,IF(M410=People!B$4,People!A$4,IF(M410=People!B$5,People!A$5,0))))</f>
        <v>Anna Andreadi</v>
      </c>
      <c r="W410" s="5" t="str">
        <f t="array" ref="W410">IFERROR(INDEX(Returns!A:A,MATCH(B410,Returns!B:B,0)),"No")</f>
        <v>No</v>
      </c>
      <c r="X410" s="3">
        <f t="shared" si="1"/>
        <v>12</v>
      </c>
      <c r="Y410" s="3">
        <f t="shared" si="2"/>
        <v>2019</v>
      </c>
    </row>
    <row r="411" ht="14.25" customHeight="1">
      <c r="A411" s="1">
        <v>410.0</v>
      </c>
      <c r="B411" s="3" t="s">
        <v>1437</v>
      </c>
      <c r="C411" s="4">
        <v>43807.0</v>
      </c>
      <c r="D411" s="4">
        <v>43811.0</v>
      </c>
      <c r="E411" s="1" t="s">
        <v>53</v>
      </c>
      <c r="F411" s="1" t="s">
        <v>1438</v>
      </c>
      <c r="G411" s="1" t="s">
        <v>1439</v>
      </c>
      <c r="H411" s="1" t="s">
        <v>29</v>
      </c>
      <c r="I411" s="1" t="s">
        <v>30</v>
      </c>
      <c r="J411" s="1" t="s">
        <v>130</v>
      </c>
      <c r="K411" s="1" t="s">
        <v>46</v>
      </c>
      <c r="L411" s="1">
        <v>94110.0</v>
      </c>
      <c r="M411" s="1" t="s">
        <v>47</v>
      </c>
      <c r="N411" s="1" t="s">
        <v>1446</v>
      </c>
      <c r="O411" s="1" t="s">
        <v>49</v>
      </c>
      <c r="P411" s="1" t="s">
        <v>93</v>
      </c>
      <c r="Q411" s="1" t="s">
        <v>1447</v>
      </c>
      <c r="R411" s="1">
        <v>9.68</v>
      </c>
      <c r="S411" s="1">
        <v>1.0</v>
      </c>
      <c r="T411" s="1">
        <v>0.0</v>
      </c>
      <c r="U411" s="1">
        <v>4.6464</v>
      </c>
      <c r="V411" s="1" t="str">
        <f>IF(M411=People!B$2,People!A$2,IF(M411=People!B$3,People!A$3,IF(M411=People!B$4,People!A$4,IF(M411=People!B$5,People!A$5,0))))</f>
        <v>Anna Andreadi</v>
      </c>
      <c r="W411" s="5" t="str">
        <f t="array" ref="W411">IFERROR(INDEX(Returns!A:A,MATCH(B411,Returns!B:B,0)),"No")</f>
        <v>No</v>
      </c>
      <c r="X411" s="3">
        <f t="shared" si="1"/>
        <v>12</v>
      </c>
      <c r="Y411" s="3">
        <f t="shared" si="2"/>
        <v>2019</v>
      </c>
    </row>
    <row r="412" ht="14.25" customHeight="1">
      <c r="A412" s="1">
        <v>411.0</v>
      </c>
      <c r="B412" s="3" t="s">
        <v>1437</v>
      </c>
      <c r="C412" s="4">
        <v>43807.0</v>
      </c>
      <c r="D412" s="4">
        <v>43811.0</v>
      </c>
      <c r="E412" s="1" t="s">
        <v>53</v>
      </c>
      <c r="F412" s="1" t="s">
        <v>1438</v>
      </c>
      <c r="G412" s="1" t="s">
        <v>1439</v>
      </c>
      <c r="H412" s="1" t="s">
        <v>29</v>
      </c>
      <c r="I412" s="1" t="s">
        <v>30</v>
      </c>
      <c r="J412" s="1" t="s">
        <v>130</v>
      </c>
      <c r="K412" s="1" t="s">
        <v>46</v>
      </c>
      <c r="L412" s="1">
        <v>94110.0</v>
      </c>
      <c r="M412" s="1" t="s">
        <v>47</v>
      </c>
      <c r="N412" s="1" t="s">
        <v>1448</v>
      </c>
      <c r="O412" s="1" t="s">
        <v>49</v>
      </c>
      <c r="P412" s="1" t="s">
        <v>50</v>
      </c>
      <c r="Q412" s="1" t="s">
        <v>1449</v>
      </c>
      <c r="R412" s="1">
        <v>28.35</v>
      </c>
      <c r="S412" s="1">
        <v>9.0</v>
      </c>
      <c r="T412" s="1">
        <v>0.0</v>
      </c>
      <c r="U412" s="1">
        <v>13.608</v>
      </c>
      <c r="V412" s="1" t="str">
        <f>IF(M412=People!B$2,People!A$2,IF(M412=People!B$3,People!A$3,IF(M412=People!B$4,People!A$4,IF(M412=People!B$5,People!A$5,0))))</f>
        <v>Anna Andreadi</v>
      </c>
      <c r="W412" s="5" t="str">
        <f t="array" ref="W412">IFERROR(INDEX(Returns!A:A,MATCH(B412,Returns!B:B,0)),"No")</f>
        <v>No</v>
      </c>
      <c r="X412" s="3">
        <f t="shared" si="1"/>
        <v>12</v>
      </c>
      <c r="Y412" s="3">
        <f t="shared" si="2"/>
        <v>2019</v>
      </c>
    </row>
    <row r="413" ht="14.25" customHeight="1">
      <c r="A413" s="1">
        <v>412.0</v>
      </c>
      <c r="B413" s="3" t="s">
        <v>1437</v>
      </c>
      <c r="C413" s="4">
        <v>43807.0</v>
      </c>
      <c r="D413" s="4">
        <v>43811.0</v>
      </c>
      <c r="E413" s="1" t="s">
        <v>53</v>
      </c>
      <c r="F413" s="1" t="s">
        <v>1438</v>
      </c>
      <c r="G413" s="1" t="s">
        <v>1439</v>
      </c>
      <c r="H413" s="1" t="s">
        <v>29</v>
      </c>
      <c r="I413" s="1" t="s">
        <v>30</v>
      </c>
      <c r="J413" s="1" t="s">
        <v>130</v>
      </c>
      <c r="K413" s="1" t="s">
        <v>46</v>
      </c>
      <c r="L413" s="1">
        <v>94110.0</v>
      </c>
      <c r="M413" s="1" t="s">
        <v>47</v>
      </c>
      <c r="N413" s="1" t="s">
        <v>1257</v>
      </c>
      <c r="O413" s="1" t="s">
        <v>49</v>
      </c>
      <c r="P413" s="1" t="s">
        <v>93</v>
      </c>
      <c r="Q413" s="1" t="s">
        <v>1450</v>
      </c>
      <c r="R413" s="1">
        <v>55.98</v>
      </c>
      <c r="S413" s="1">
        <v>1.0</v>
      </c>
      <c r="T413" s="1">
        <v>0.0</v>
      </c>
      <c r="U413" s="1">
        <v>27.4302</v>
      </c>
      <c r="V413" s="1" t="str">
        <f>IF(M413=People!B$2,People!A$2,IF(M413=People!B$3,People!A$3,IF(M413=People!B$4,People!A$4,IF(M413=People!B$5,People!A$5,0))))</f>
        <v>Anna Andreadi</v>
      </c>
      <c r="W413" s="5" t="str">
        <f t="array" ref="W413">IFERROR(INDEX(Returns!A:A,MATCH(B413,Returns!B:B,0)),"No")</f>
        <v>No</v>
      </c>
      <c r="X413" s="3">
        <f t="shared" si="1"/>
        <v>12</v>
      </c>
      <c r="Y413" s="3">
        <f t="shared" si="2"/>
        <v>2019</v>
      </c>
    </row>
    <row r="414" ht="14.25" customHeight="1">
      <c r="A414" s="1">
        <v>413.0</v>
      </c>
      <c r="B414" s="3" t="s">
        <v>1437</v>
      </c>
      <c r="C414" s="4">
        <v>43807.0</v>
      </c>
      <c r="D414" s="4">
        <v>43811.0</v>
      </c>
      <c r="E414" s="1" t="s">
        <v>53</v>
      </c>
      <c r="F414" s="1" t="s">
        <v>1438</v>
      </c>
      <c r="G414" s="1" t="s">
        <v>1439</v>
      </c>
      <c r="H414" s="1" t="s">
        <v>29</v>
      </c>
      <c r="I414" s="1" t="s">
        <v>30</v>
      </c>
      <c r="J414" s="1" t="s">
        <v>130</v>
      </c>
      <c r="K414" s="1" t="s">
        <v>46</v>
      </c>
      <c r="L414" s="1">
        <v>94110.0</v>
      </c>
      <c r="M414" s="1" t="s">
        <v>47</v>
      </c>
      <c r="N414" s="1" t="s">
        <v>1451</v>
      </c>
      <c r="O414" s="1" t="s">
        <v>35</v>
      </c>
      <c r="P414" s="1" t="s">
        <v>36</v>
      </c>
      <c r="Q414" s="1" t="s">
        <v>1452</v>
      </c>
      <c r="R414" s="1">
        <v>1336.829</v>
      </c>
      <c r="S414" s="1">
        <v>13.0</v>
      </c>
      <c r="T414" s="1">
        <v>0.15</v>
      </c>
      <c r="U414" s="1">
        <v>31.4547999999999</v>
      </c>
      <c r="V414" s="1" t="str">
        <f>IF(M414=People!B$2,People!A$2,IF(M414=People!B$3,People!A$3,IF(M414=People!B$4,People!A$4,IF(M414=People!B$5,People!A$5,0))))</f>
        <v>Anna Andreadi</v>
      </c>
      <c r="W414" s="5" t="str">
        <f t="array" ref="W414">IFERROR(INDEX(Returns!A:A,MATCH(B414,Returns!B:B,0)),"No")</f>
        <v>No</v>
      </c>
      <c r="X414" s="3">
        <f t="shared" si="1"/>
        <v>12</v>
      </c>
      <c r="Y414" s="3">
        <f t="shared" si="2"/>
        <v>2019</v>
      </c>
    </row>
    <row r="415" ht="14.25" customHeight="1">
      <c r="A415" s="1">
        <v>414.0</v>
      </c>
      <c r="B415" s="3" t="s">
        <v>1437</v>
      </c>
      <c r="C415" s="4">
        <v>43807.0</v>
      </c>
      <c r="D415" s="4">
        <v>43811.0</v>
      </c>
      <c r="E415" s="1" t="s">
        <v>53</v>
      </c>
      <c r="F415" s="1" t="s">
        <v>1438</v>
      </c>
      <c r="G415" s="1" t="s">
        <v>1439</v>
      </c>
      <c r="H415" s="1" t="s">
        <v>29</v>
      </c>
      <c r="I415" s="1" t="s">
        <v>30</v>
      </c>
      <c r="J415" s="1" t="s">
        <v>130</v>
      </c>
      <c r="K415" s="1" t="s">
        <v>46</v>
      </c>
      <c r="L415" s="1">
        <v>94110.0</v>
      </c>
      <c r="M415" s="1" t="s">
        <v>47</v>
      </c>
      <c r="N415" s="1" t="s">
        <v>1453</v>
      </c>
      <c r="O415" s="1" t="s">
        <v>35</v>
      </c>
      <c r="P415" s="1" t="s">
        <v>39</v>
      </c>
      <c r="Q415" s="1" t="s">
        <v>1454</v>
      </c>
      <c r="R415" s="1">
        <v>113.568</v>
      </c>
      <c r="S415" s="1">
        <v>2.0</v>
      </c>
      <c r="T415" s="1">
        <v>0.2</v>
      </c>
      <c r="U415" s="1">
        <v>-18.4548</v>
      </c>
      <c r="V415" s="1" t="str">
        <f>IF(M415=People!B$2,People!A$2,IF(M415=People!B$3,People!A$3,IF(M415=People!B$4,People!A$4,IF(M415=People!B$5,People!A$5,0))))</f>
        <v>Anna Andreadi</v>
      </c>
      <c r="W415" s="5" t="str">
        <f t="array" ref="W415">IFERROR(INDEX(Returns!A:A,MATCH(B415,Returns!B:B,0)),"No")</f>
        <v>No</v>
      </c>
      <c r="X415" s="3">
        <f t="shared" si="1"/>
        <v>12</v>
      </c>
      <c r="Y415" s="3">
        <f t="shared" si="2"/>
        <v>2019</v>
      </c>
    </row>
    <row r="416" ht="14.25" customHeight="1">
      <c r="A416" s="1">
        <v>415.0</v>
      </c>
      <c r="B416" s="3" t="s">
        <v>1455</v>
      </c>
      <c r="C416" s="4">
        <v>43772.0</v>
      </c>
      <c r="D416" s="4">
        <v>43776.0</v>
      </c>
      <c r="E416" s="1" t="s">
        <v>53</v>
      </c>
      <c r="F416" s="1" t="s">
        <v>1456</v>
      </c>
      <c r="G416" s="1" t="s">
        <v>1457</v>
      </c>
      <c r="H416" s="1" t="s">
        <v>44</v>
      </c>
      <c r="I416" s="1" t="s">
        <v>30</v>
      </c>
      <c r="J416" s="1" t="s">
        <v>98</v>
      </c>
      <c r="K416" s="1" t="s">
        <v>99</v>
      </c>
      <c r="L416" s="1">
        <v>98105.0</v>
      </c>
      <c r="M416" s="1" t="s">
        <v>47</v>
      </c>
      <c r="N416" s="1" t="s">
        <v>1458</v>
      </c>
      <c r="O416" s="1" t="s">
        <v>49</v>
      </c>
      <c r="P416" s="1" t="s">
        <v>93</v>
      </c>
      <c r="Q416" s="1" t="s">
        <v>1459</v>
      </c>
      <c r="R416" s="1">
        <v>139.86</v>
      </c>
      <c r="S416" s="1">
        <v>7.0</v>
      </c>
      <c r="T416" s="1">
        <v>0.0</v>
      </c>
      <c r="U416" s="1">
        <v>65.7342</v>
      </c>
      <c r="V416" s="1" t="str">
        <f>IF(M416=People!B$2,People!A$2,IF(M416=People!B$3,People!A$3,IF(M416=People!B$4,People!A$4,IF(M416=People!B$5,People!A$5,0))))</f>
        <v>Anna Andreadi</v>
      </c>
      <c r="W416" s="5" t="str">
        <f t="array" ref="W416">IFERROR(INDEX(Returns!A:A,MATCH(B416,Returns!B:B,0)),"No")</f>
        <v>No</v>
      </c>
      <c r="X416" s="3">
        <f t="shared" si="1"/>
        <v>11</v>
      </c>
      <c r="Y416" s="3">
        <f t="shared" si="2"/>
        <v>2019</v>
      </c>
    </row>
    <row r="417" ht="14.25" customHeight="1">
      <c r="A417" s="1">
        <v>416.0</v>
      </c>
      <c r="B417" s="3" t="s">
        <v>1455</v>
      </c>
      <c r="C417" s="4">
        <v>43772.0</v>
      </c>
      <c r="D417" s="4">
        <v>43776.0</v>
      </c>
      <c r="E417" s="1" t="s">
        <v>53</v>
      </c>
      <c r="F417" s="1" t="s">
        <v>1456</v>
      </c>
      <c r="G417" s="1" t="s">
        <v>1457</v>
      </c>
      <c r="H417" s="1" t="s">
        <v>44</v>
      </c>
      <c r="I417" s="1" t="s">
        <v>30</v>
      </c>
      <c r="J417" s="1" t="s">
        <v>98</v>
      </c>
      <c r="K417" s="1" t="s">
        <v>99</v>
      </c>
      <c r="L417" s="1">
        <v>98105.0</v>
      </c>
      <c r="M417" s="1" t="s">
        <v>47</v>
      </c>
      <c r="N417" s="1" t="s">
        <v>1090</v>
      </c>
      <c r="O417" s="1" t="s">
        <v>35</v>
      </c>
      <c r="P417" s="1" t="s">
        <v>39</v>
      </c>
      <c r="Q417" s="1" t="s">
        <v>1091</v>
      </c>
      <c r="R417" s="1">
        <v>307.136</v>
      </c>
      <c r="S417" s="1">
        <v>4.0</v>
      </c>
      <c r="T417" s="1">
        <v>0.2</v>
      </c>
      <c r="U417" s="1">
        <v>26.8744</v>
      </c>
      <c r="V417" s="1" t="str">
        <f>IF(M417=People!B$2,People!A$2,IF(M417=People!B$3,People!A$3,IF(M417=People!B$4,People!A$4,IF(M417=People!B$5,People!A$5,0))))</f>
        <v>Anna Andreadi</v>
      </c>
      <c r="W417" s="5" t="str">
        <f t="array" ref="W417">IFERROR(INDEX(Returns!A:A,MATCH(B417,Returns!B:B,0)),"No")</f>
        <v>No</v>
      </c>
      <c r="X417" s="3">
        <f t="shared" si="1"/>
        <v>11</v>
      </c>
      <c r="Y417" s="3">
        <f t="shared" si="2"/>
        <v>2019</v>
      </c>
    </row>
    <row r="418" ht="14.25" customHeight="1">
      <c r="A418" s="1">
        <v>417.0</v>
      </c>
      <c r="B418" s="3" t="s">
        <v>1460</v>
      </c>
      <c r="C418" s="4">
        <v>43640.0</v>
      </c>
      <c r="D418" s="4">
        <v>43644.0</v>
      </c>
      <c r="E418" s="1" t="s">
        <v>53</v>
      </c>
      <c r="F418" s="1" t="s">
        <v>1461</v>
      </c>
      <c r="G418" s="1" t="s">
        <v>1462</v>
      </c>
      <c r="H418" s="1" t="s">
        <v>29</v>
      </c>
      <c r="I418" s="1" t="s">
        <v>30</v>
      </c>
      <c r="J418" s="1" t="s">
        <v>1463</v>
      </c>
      <c r="K418" s="1" t="s">
        <v>46</v>
      </c>
      <c r="L418" s="1">
        <v>92646.0</v>
      </c>
      <c r="M418" s="1" t="s">
        <v>47</v>
      </c>
      <c r="N418" s="1" t="s">
        <v>1464</v>
      </c>
      <c r="O418" s="1" t="s">
        <v>49</v>
      </c>
      <c r="P418" s="1" t="s">
        <v>71</v>
      </c>
      <c r="Q418" s="1" t="s">
        <v>1465</v>
      </c>
      <c r="R418" s="1">
        <v>95.92</v>
      </c>
      <c r="S418" s="1">
        <v>8.0</v>
      </c>
      <c r="T418" s="1">
        <v>0.0</v>
      </c>
      <c r="U418" s="1">
        <v>25.8984</v>
      </c>
      <c r="V418" s="1" t="str">
        <f>IF(M418=People!B$2,People!A$2,IF(M418=People!B$3,People!A$3,IF(M418=People!B$4,People!A$4,IF(M418=People!B$5,People!A$5,0))))</f>
        <v>Anna Andreadi</v>
      </c>
      <c r="W418" s="5" t="str">
        <f t="array" ref="W418">IFERROR(INDEX(Returns!A:A,MATCH(B418,Returns!B:B,0)),"No")</f>
        <v>No</v>
      </c>
      <c r="X418" s="3">
        <f t="shared" si="1"/>
        <v>6</v>
      </c>
      <c r="Y418" s="3">
        <f t="shared" si="2"/>
        <v>2019</v>
      </c>
    </row>
    <row r="419" ht="14.25" customHeight="1">
      <c r="A419" s="1">
        <v>418.0</v>
      </c>
      <c r="B419" s="3" t="s">
        <v>1466</v>
      </c>
      <c r="C419" s="4">
        <v>43204.0</v>
      </c>
      <c r="D419" s="4">
        <v>43208.0</v>
      </c>
      <c r="E419" s="1" t="s">
        <v>53</v>
      </c>
      <c r="F419" s="1" t="s">
        <v>1467</v>
      </c>
      <c r="G419" s="1" t="s">
        <v>1468</v>
      </c>
      <c r="H419" s="1" t="s">
        <v>29</v>
      </c>
      <c r="I419" s="1" t="s">
        <v>30</v>
      </c>
      <c r="J419" s="1" t="s">
        <v>45</v>
      </c>
      <c r="K419" s="1" t="s">
        <v>46</v>
      </c>
      <c r="L419" s="1">
        <v>90004.0</v>
      </c>
      <c r="M419" s="1" t="s">
        <v>47</v>
      </c>
      <c r="N419" s="1" t="s">
        <v>1469</v>
      </c>
      <c r="O419" s="1" t="s">
        <v>35</v>
      </c>
      <c r="P419" s="1" t="s">
        <v>39</v>
      </c>
      <c r="Q419" s="1" t="s">
        <v>1470</v>
      </c>
      <c r="R419" s="1">
        <v>383.8</v>
      </c>
      <c r="S419" s="1">
        <v>5.0</v>
      </c>
      <c r="T419" s="1">
        <v>0.2</v>
      </c>
      <c r="U419" s="1">
        <v>38.38</v>
      </c>
      <c r="V419" s="1" t="str">
        <f>IF(M419=People!B$2,People!A$2,IF(M419=People!B$3,People!A$3,IF(M419=People!B$4,People!A$4,IF(M419=People!B$5,People!A$5,0))))</f>
        <v>Anna Andreadi</v>
      </c>
      <c r="W419" s="5" t="str">
        <f t="array" ref="W419">IFERROR(INDEX(Returns!A:A,MATCH(B419,Returns!B:B,0)),"No")</f>
        <v>Yes</v>
      </c>
      <c r="X419" s="3">
        <f t="shared" si="1"/>
        <v>4</v>
      </c>
      <c r="Y419" s="3">
        <f t="shared" si="2"/>
        <v>2018</v>
      </c>
    </row>
    <row r="420" ht="14.25" customHeight="1">
      <c r="A420" s="1">
        <v>419.0</v>
      </c>
      <c r="B420" s="3" t="s">
        <v>1471</v>
      </c>
      <c r="C420" s="4">
        <v>43775.0</v>
      </c>
      <c r="D420" s="4">
        <v>43779.0</v>
      </c>
      <c r="E420" s="1" t="s">
        <v>53</v>
      </c>
      <c r="F420" s="1" t="s">
        <v>1276</v>
      </c>
      <c r="G420" s="1" t="s">
        <v>1277</v>
      </c>
      <c r="H420" s="1" t="s">
        <v>44</v>
      </c>
      <c r="I420" s="1" t="s">
        <v>30</v>
      </c>
      <c r="J420" s="1" t="s">
        <v>1472</v>
      </c>
      <c r="K420" s="1" t="s">
        <v>32</v>
      </c>
      <c r="L420" s="1">
        <v>40475.0</v>
      </c>
      <c r="M420" s="1" t="s">
        <v>33</v>
      </c>
      <c r="N420" s="1" t="s">
        <v>1473</v>
      </c>
      <c r="O420" s="1" t="s">
        <v>49</v>
      </c>
      <c r="P420" s="1" t="s">
        <v>93</v>
      </c>
      <c r="Q420" s="1" t="s">
        <v>1474</v>
      </c>
      <c r="R420" s="1">
        <v>5.78</v>
      </c>
      <c r="S420" s="1">
        <v>1.0</v>
      </c>
      <c r="T420" s="1">
        <v>0.0</v>
      </c>
      <c r="U420" s="1">
        <v>2.8322000000000003</v>
      </c>
      <c r="V420" s="1" t="str">
        <f>IF(M420=People!B$2,People!A$2,IF(M420=People!B$3,People!A$3,IF(M420=People!B$4,People!A$4,IF(M420=People!B$5,People!A$5,0))))</f>
        <v>Cassandra Brandow</v>
      </c>
      <c r="W420" s="5" t="str">
        <f t="array" ref="W420">IFERROR(INDEX(Returns!A:A,MATCH(B420,Returns!B:B,0)),"No")</f>
        <v>No</v>
      </c>
      <c r="X420" s="3">
        <f t="shared" si="1"/>
        <v>11</v>
      </c>
      <c r="Y420" s="3">
        <f t="shared" si="2"/>
        <v>2019</v>
      </c>
    </row>
    <row r="421" ht="14.25" customHeight="1">
      <c r="A421" s="1">
        <v>420.0</v>
      </c>
      <c r="B421" s="3" t="s">
        <v>1475</v>
      </c>
      <c r="C421" s="4">
        <v>43528.0</v>
      </c>
      <c r="D421" s="4">
        <v>43533.0</v>
      </c>
      <c r="E421" s="1" t="s">
        <v>53</v>
      </c>
      <c r="F421" s="1" t="s">
        <v>1163</v>
      </c>
      <c r="G421" s="1" t="s">
        <v>1164</v>
      </c>
      <c r="H421" s="1" t="s">
        <v>44</v>
      </c>
      <c r="I421" s="1" t="s">
        <v>30</v>
      </c>
      <c r="J421" s="1" t="s">
        <v>45</v>
      </c>
      <c r="K421" s="1" t="s">
        <v>46</v>
      </c>
      <c r="L421" s="1">
        <v>90045.0</v>
      </c>
      <c r="M421" s="1" t="s">
        <v>47</v>
      </c>
      <c r="N421" s="1" t="s">
        <v>1476</v>
      </c>
      <c r="O421" s="1" t="s">
        <v>49</v>
      </c>
      <c r="P421" s="1" t="s">
        <v>71</v>
      </c>
      <c r="Q421" s="1" t="s">
        <v>1477</v>
      </c>
      <c r="R421" s="1">
        <v>9.32</v>
      </c>
      <c r="S421" s="1">
        <v>4.0</v>
      </c>
      <c r="T421" s="1">
        <v>0.0</v>
      </c>
      <c r="U421" s="1">
        <v>2.7028</v>
      </c>
      <c r="V421" s="1" t="str">
        <f>IF(M421=People!B$2,People!A$2,IF(M421=People!B$3,People!A$3,IF(M421=People!B$4,People!A$4,IF(M421=People!B$5,People!A$5,0))))</f>
        <v>Anna Andreadi</v>
      </c>
      <c r="W421" s="5" t="str">
        <f t="array" ref="W421">IFERROR(INDEX(Returns!A:A,MATCH(B421,Returns!B:B,0)),"No")</f>
        <v>No</v>
      </c>
      <c r="X421" s="3">
        <f t="shared" si="1"/>
        <v>3</v>
      </c>
      <c r="Y421" s="3">
        <f t="shared" si="2"/>
        <v>2019</v>
      </c>
    </row>
    <row r="422" ht="14.25" customHeight="1">
      <c r="A422" s="1">
        <v>421.0</v>
      </c>
      <c r="B422" s="3" t="s">
        <v>1475</v>
      </c>
      <c r="C422" s="4">
        <v>43528.0</v>
      </c>
      <c r="D422" s="4">
        <v>43533.0</v>
      </c>
      <c r="E422" s="1" t="s">
        <v>53</v>
      </c>
      <c r="F422" s="1" t="s">
        <v>1163</v>
      </c>
      <c r="G422" s="1" t="s">
        <v>1164</v>
      </c>
      <c r="H422" s="1" t="s">
        <v>44</v>
      </c>
      <c r="I422" s="1" t="s">
        <v>30</v>
      </c>
      <c r="J422" s="1" t="s">
        <v>45</v>
      </c>
      <c r="K422" s="1" t="s">
        <v>46</v>
      </c>
      <c r="L422" s="1">
        <v>90045.0</v>
      </c>
      <c r="M422" s="1" t="s">
        <v>47</v>
      </c>
      <c r="N422" s="1" t="s">
        <v>1478</v>
      </c>
      <c r="O422" s="1" t="s">
        <v>49</v>
      </c>
      <c r="P422" s="1" t="s">
        <v>176</v>
      </c>
      <c r="Q422" s="1" t="s">
        <v>1479</v>
      </c>
      <c r="R422" s="1">
        <v>15.25</v>
      </c>
      <c r="S422" s="1">
        <v>1.0</v>
      </c>
      <c r="T422" s="1">
        <v>0.0</v>
      </c>
      <c r="U422" s="1">
        <v>7.015</v>
      </c>
      <c r="V422" s="1" t="str">
        <f>IF(M422=People!B$2,People!A$2,IF(M422=People!B$3,People!A$3,IF(M422=People!B$4,People!A$4,IF(M422=People!B$5,People!A$5,0))))</f>
        <v>Anna Andreadi</v>
      </c>
      <c r="W422" s="5" t="str">
        <f t="array" ref="W422">IFERROR(INDEX(Returns!A:A,MATCH(B422,Returns!B:B,0)),"No")</f>
        <v>No</v>
      </c>
      <c r="X422" s="3">
        <f t="shared" si="1"/>
        <v>3</v>
      </c>
      <c r="Y422" s="3">
        <f t="shared" si="2"/>
        <v>2019</v>
      </c>
    </row>
    <row r="423" ht="14.25" customHeight="1">
      <c r="A423" s="1">
        <v>422.0</v>
      </c>
      <c r="B423" s="3" t="s">
        <v>1480</v>
      </c>
      <c r="C423" s="4">
        <v>42543.0</v>
      </c>
      <c r="D423" s="4">
        <v>42546.0</v>
      </c>
      <c r="E423" s="1" t="s">
        <v>191</v>
      </c>
      <c r="F423" s="1" t="s">
        <v>335</v>
      </c>
      <c r="G423" s="1" t="s">
        <v>336</v>
      </c>
      <c r="H423" s="1" t="s">
        <v>29</v>
      </c>
      <c r="I423" s="1" t="s">
        <v>30</v>
      </c>
      <c r="J423" s="1" t="s">
        <v>1481</v>
      </c>
      <c r="K423" s="1" t="s">
        <v>460</v>
      </c>
      <c r="L423" s="1">
        <v>80027.0</v>
      </c>
      <c r="M423" s="1" t="s">
        <v>47</v>
      </c>
      <c r="N423" s="1" t="s">
        <v>1482</v>
      </c>
      <c r="O423" s="1" t="s">
        <v>74</v>
      </c>
      <c r="P423" s="1" t="s">
        <v>164</v>
      </c>
      <c r="Q423" s="1" t="s">
        <v>1483</v>
      </c>
      <c r="R423" s="1">
        <v>196.752</v>
      </c>
      <c r="S423" s="1">
        <v>6.0</v>
      </c>
      <c r="T423" s="1">
        <v>0.2</v>
      </c>
      <c r="U423" s="1">
        <v>56.5662</v>
      </c>
      <c r="V423" s="1" t="str">
        <f>IF(M423=People!B$2,People!A$2,IF(M423=People!B$3,People!A$3,IF(M423=People!B$4,People!A$4,IF(M423=People!B$5,People!A$5,0))))</f>
        <v>Anna Andreadi</v>
      </c>
      <c r="W423" s="5" t="str">
        <f t="array" ref="W423">IFERROR(INDEX(Returns!A:A,MATCH(B423,Returns!B:B,0)),"No")</f>
        <v>No</v>
      </c>
      <c r="X423" s="3">
        <f t="shared" si="1"/>
        <v>6</v>
      </c>
      <c r="Y423" s="3">
        <f t="shared" si="2"/>
        <v>2016</v>
      </c>
    </row>
    <row r="424" ht="14.25" customHeight="1">
      <c r="A424" s="1">
        <v>423.0</v>
      </c>
      <c r="B424" s="3" t="s">
        <v>1484</v>
      </c>
      <c r="C424" s="4">
        <v>43757.0</v>
      </c>
      <c r="D424" s="4">
        <v>43761.0</v>
      </c>
      <c r="E424" s="1" t="s">
        <v>53</v>
      </c>
      <c r="F424" s="1" t="s">
        <v>1485</v>
      </c>
      <c r="G424" s="1" t="s">
        <v>1486</v>
      </c>
      <c r="H424" s="1" t="s">
        <v>44</v>
      </c>
      <c r="I424" s="1" t="s">
        <v>30</v>
      </c>
      <c r="J424" s="1" t="s">
        <v>1487</v>
      </c>
      <c r="K424" s="1" t="s">
        <v>1251</v>
      </c>
      <c r="L424" s="1">
        <v>1841.0</v>
      </c>
      <c r="M424" s="1" t="s">
        <v>151</v>
      </c>
      <c r="N424" s="1" t="s">
        <v>1488</v>
      </c>
      <c r="O424" s="1" t="s">
        <v>35</v>
      </c>
      <c r="P424" s="1" t="s">
        <v>68</v>
      </c>
      <c r="Q424" s="1" t="s">
        <v>1489</v>
      </c>
      <c r="R424" s="1">
        <v>56.56</v>
      </c>
      <c r="S424" s="1">
        <v>4.0</v>
      </c>
      <c r="T424" s="1">
        <v>0.0</v>
      </c>
      <c r="U424" s="1">
        <v>14.7056</v>
      </c>
      <c r="V424" s="1" t="str">
        <f>IF(M424=People!B$2,People!A$2,IF(M424=People!B$3,People!A$3,IF(M424=People!B$4,People!A$4,IF(M424=People!B$5,People!A$5,0))))</f>
        <v>Chuck Magee</v>
      </c>
      <c r="W424" s="5" t="str">
        <f t="array" ref="W424">IFERROR(INDEX(Returns!A:A,MATCH(B424,Returns!B:B,0)),"No")</f>
        <v>No</v>
      </c>
      <c r="X424" s="3">
        <f t="shared" si="1"/>
        <v>10</v>
      </c>
      <c r="Y424" s="3">
        <f t="shared" si="2"/>
        <v>2019</v>
      </c>
    </row>
    <row r="425" ht="14.25" customHeight="1">
      <c r="A425" s="1">
        <v>424.0</v>
      </c>
      <c r="B425" s="3" t="s">
        <v>1484</v>
      </c>
      <c r="C425" s="4">
        <v>43757.0</v>
      </c>
      <c r="D425" s="4">
        <v>43761.0</v>
      </c>
      <c r="E425" s="1" t="s">
        <v>53</v>
      </c>
      <c r="F425" s="1" t="s">
        <v>1485</v>
      </c>
      <c r="G425" s="1" t="s">
        <v>1486</v>
      </c>
      <c r="H425" s="1" t="s">
        <v>44</v>
      </c>
      <c r="I425" s="1" t="s">
        <v>30</v>
      </c>
      <c r="J425" s="1" t="s">
        <v>1487</v>
      </c>
      <c r="K425" s="1" t="s">
        <v>1251</v>
      </c>
      <c r="L425" s="1">
        <v>1841.0</v>
      </c>
      <c r="M425" s="1" t="s">
        <v>151</v>
      </c>
      <c r="N425" s="1" t="s">
        <v>1490</v>
      </c>
      <c r="O425" s="1" t="s">
        <v>49</v>
      </c>
      <c r="P425" s="1" t="s">
        <v>62</v>
      </c>
      <c r="Q425" s="1" t="s">
        <v>1491</v>
      </c>
      <c r="R425" s="1">
        <v>32.7</v>
      </c>
      <c r="S425" s="1">
        <v>3.0</v>
      </c>
      <c r="T425" s="1">
        <v>0.0</v>
      </c>
      <c r="U425" s="1">
        <v>8.502</v>
      </c>
      <c r="V425" s="1" t="str">
        <f>IF(M425=People!B$2,People!A$2,IF(M425=People!B$3,People!A$3,IF(M425=People!B$4,People!A$4,IF(M425=People!B$5,People!A$5,0))))</f>
        <v>Chuck Magee</v>
      </c>
      <c r="W425" s="5" t="str">
        <f t="array" ref="W425">IFERROR(INDEX(Returns!A:A,MATCH(B425,Returns!B:B,0)),"No")</f>
        <v>No</v>
      </c>
      <c r="X425" s="3">
        <f t="shared" si="1"/>
        <v>10</v>
      </c>
      <c r="Y425" s="3">
        <f t="shared" si="2"/>
        <v>2019</v>
      </c>
    </row>
    <row r="426" ht="14.25" customHeight="1">
      <c r="A426" s="1">
        <v>425.0</v>
      </c>
      <c r="B426" s="3" t="s">
        <v>1492</v>
      </c>
      <c r="C426" s="4">
        <v>43698.0</v>
      </c>
      <c r="D426" s="4">
        <v>43700.0</v>
      </c>
      <c r="E426" s="1" t="s">
        <v>26</v>
      </c>
      <c r="F426" s="1" t="s">
        <v>1493</v>
      </c>
      <c r="G426" s="1" t="s">
        <v>1494</v>
      </c>
      <c r="H426" s="1" t="s">
        <v>29</v>
      </c>
      <c r="I426" s="1" t="s">
        <v>30</v>
      </c>
      <c r="J426" s="1" t="s">
        <v>331</v>
      </c>
      <c r="K426" s="1" t="s">
        <v>1495</v>
      </c>
      <c r="L426" s="1">
        <v>39212.0</v>
      </c>
      <c r="M426" s="1" t="s">
        <v>33</v>
      </c>
      <c r="N426" s="1" t="s">
        <v>1496</v>
      </c>
      <c r="O426" s="1" t="s">
        <v>35</v>
      </c>
      <c r="P426" s="1" t="s">
        <v>39</v>
      </c>
      <c r="Q426" s="1" t="s">
        <v>1497</v>
      </c>
      <c r="R426" s="1">
        <v>866.4</v>
      </c>
      <c r="S426" s="1">
        <v>4.0</v>
      </c>
      <c r="T426" s="1">
        <v>0.0</v>
      </c>
      <c r="U426" s="1">
        <v>225.264</v>
      </c>
      <c r="V426" s="1" t="str">
        <f>IF(M426=People!B$2,People!A$2,IF(M426=People!B$3,People!A$3,IF(M426=People!B$4,People!A$4,IF(M426=People!B$5,People!A$5,0))))</f>
        <v>Cassandra Brandow</v>
      </c>
      <c r="W426" s="5" t="str">
        <f t="array" ref="W426">IFERROR(INDEX(Returns!A:A,MATCH(B426,Returns!B:B,0)),"No")</f>
        <v>No</v>
      </c>
      <c r="X426" s="3">
        <f t="shared" si="1"/>
        <v>8</v>
      </c>
      <c r="Y426" s="3">
        <f t="shared" si="2"/>
        <v>2019</v>
      </c>
    </row>
    <row r="427" ht="14.25" customHeight="1">
      <c r="A427" s="1">
        <v>426.0</v>
      </c>
      <c r="B427" s="3" t="s">
        <v>1498</v>
      </c>
      <c r="C427" s="4">
        <v>43792.0</v>
      </c>
      <c r="D427" s="4">
        <v>43795.0</v>
      </c>
      <c r="E427" s="1" t="s">
        <v>26</v>
      </c>
      <c r="F427" s="1" t="s">
        <v>267</v>
      </c>
      <c r="G427" s="1" t="s">
        <v>268</v>
      </c>
      <c r="H427" s="1" t="s">
        <v>44</v>
      </c>
      <c r="I427" s="1" t="s">
        <v>30</v>
      </c>
      <c r="J427" s="1" t="s">
        <v>1499</v>
      </c>
      <c r="K427" s="1" t="s">
        <v>241</v>
      </c>
      <c r="L427" s="1">
        <v>48187.0</v>
      </c>
      <c r="M427" s="1" t="s">
        <v>108</v>
      </c>
      <c r="N427" s="1" t="s">
        <v>1500</v>
      </c>
      <c r="O427" s="1" t="s">
        <v>35</v>
      </c>
      <c r="P427" s="1" t="s">
        <v>68</v>
      </c>
      <c r="Q427" s="1" t="s">
        <v>1501</v>
      </c>
      <c r="R427" s="1">
        <v>28.4</v>
      </c>
      <c r="S427" s="1">
        <v>2.0</v>
      </c>
      <c r="T427" s="1">
        <v>0.0</v>
      </c>
      <c r="U427" s="1">
        <v>11.076</v>
      </c>
      <c r="V427" s="1" t="str">
        <f>IF(M427=People!B$2,People!A$2,IF(M427=People!B$3,People!A$3,IF(M427=People!B$4,People!A$4,IF(M427=People!B$5,People!A$5,0))))</f>
        <v>Kelly Williams</v>
      </c>
      <c r="W427" s="5" t="str">
        <f t="array" ref="W427">IFERROR(INDEX(Returns!A:A,MATCH(B427,Returns!B:B,0)),"No")</f>
        <v>No</v>
      </c>
      <c r="X427" s="3">
        <f t="shared" si="1"/>
        <v>11</v>
      </c>
      <c r="Y427" s="3">
        <f t="shared" si="2"/>
        <v>2019</v>
      </c>
    </row>
    <row r="428" ht="14.25" customHeight="1">
      <c r="A428" s="1">
        <v>427.0</v>
      </c>
      <c r="B428" s="3" t="s">
        <v>1498</v>
      </c>
      <c r="C428" s="4">
        <v>43792.0</v>
      </c>
      <c r="D428" s="4">
        <v>43795.0</v>
      </c>
      <c r="E428" s="1" t="s">
        <v>26</v>
      </c>
      <c r="F428" s="1" t="s">
        <v>267</v>
      </c>
      <c r="G428" s="1" t="s">
        <v>268</v>
      </c>
      <c r="H428" s="1" t="s">
        <v>44</v>
      </c>
      <c r="I428" s="1" t="s">
        <v>30</v>
      </c>
      <c r="J428" s="1" t="s">
        <v>1499</v>
      </c>
      <c r="K428" s="1" t="s">
        <v>241</v>
      </c>
      <c r="L428" s="1">
        <v>48187.0</v>
      </c>
      <c r="M428" s="1" t="s">
        <v>108</v>
      </c>
      <c r="N428" s="1" t="s">
        <v>1502</v>
      </c>
      <c r="O428" s="1" t="s">
        <v>49</v>
      </c>
      <c r="P428" s="1" t="s">
        <v>78</v>
      </c>
      <c r="Q428" s="1" t="s">
        <v>1503</v>
      </c>
      <c r="R428" s="1">
        <v>287.92</v>
      </c>
      <c r="S428" s="1">
        <v>8.0</v>
      </c>
      <c r="T428" s="1">
        <v>0.0</v>
      </c>
      <c r="U428" s="1">
        <v>138.2016</v>
      </c>
      <c r="V428" s="1" t="str">
        <f>IF(M428=People!B$2,People!A$2,IF(M428=People!B$3,People!A$3,IF(M428=People!B$4,People!A$4,IF(M428=People!B$5,People!A$5,0))))</f>
        <v>Kelly Williams</v>
      </c>
      <c r="W428" s="5" t="str">
        <f t="array" ref="W428">IFERROR(INDEX(Returns!A:A,MATCH(B428,Returns!B:B,0)),"No")</f>
        <v>No</v>
      </c>
      <c r="X428" s="3">
        <f t="shared" si="1"/>
        <v>11</v>
      </c>
      <c r="Y428" s="3">
        <f t="shared" si="2"/>
        <v>2019</v>
      </c>
    </row>
    <row r="429" ht="14.25" customHeight="1">
      <c r="A429" s="1">
        <v>428.0</v>
      </c>
      <c r="B429" s="3" t="s">
        <v>1504</v>
      </c>
      <c r="C429" s="4">
        <v>42625.0</v>
      </c>
      <c r="D429" s="4">
        <v>42626.0</v>
      </c>
      <c r="E429" s="1" t="s">
        <v>191</v>
      </c>
      <c r="F429" s="1" t="s">
        <v>1505</v>
      </c>
      <c r="G429" s="1" t="s">
        <v>1506</v>
      </c>
      <c r="H429" s="1" t="s">
        <v>105</v>
      </c>
      <c r="I429" s="1" t="s">
        <v>30</v>
      </c>
      <c r="J429" s="1" t="s">
        <v>1507</v>
      </c>
      <c r="K429" s="1" t="s">
        <v>270</v>
      </c>
      <c r="L429" s="1">
        <v>10801.0</v>
      </c>
      <c r="M429" s="1" t="s">
        <v>151</v>
      </c>
      <c r="N429" s="1" t="s">
        <v>1508</v>
      </c>
      <c r="O429" s="1" t="s">
        <v>74</v>
      </c>
      <c r="P429" s="1" t="s">
        <v>687</v>
      </c>
      <c r="Q429" s="1" t="s">
        <v>1509</v>
      </c>
      <c r="R429" s="1">
        <v>69.99</v>
      </c>
      <c r="S429" s="1">
        <v>1.0</v>
      </c>
      <c r="T429" s="1">
        <v>0.0</v>
      </c>
      <c r="U429" s="1">
        <v>30.0957</v>
      </c>
      <c r="V429" s="1" t="str">
        <f>IF(M429=People!B$2,People!A$2,IF(M429=People!B$3,People!A$3,IF(M429=People!B$4,People!A$4,IF(M429=People!B$5,People!A$5,0))))</f>
        <v>Chuck Magee</v>
      </c>
      <c r="W429" s="5" t="str">
        <f t="array" ref="W429">IFERROR(INDEX(Returns!A:A,MATCH(B429,Returns!B:B,0)),"No")</f>
        <v>No</v>
      </c>
      <c r="X429" s="3">
        <f t="shared" si="1"/>
        <v>9</v>
      </c>
      <c r="Y429" s="3">
        <f t="shared" si="2"/>
        <v>2016</v>
      </c>
    </row>
    <row r="430" ht="14.25" customHeight="1">
      <c r="A430" s="1">
        <v>429.0</v>
      </c>
      <c r="B430" s="3" t="s">
        <v>1510</v>
      </c>
      <c r="C430" s="4">
        <v>43739.0</v>
      </c>
      <c r="D430" s="4">
        <v>43746.0</v>
      </c>
      <c r="E430" s="1" t="s">
        <v>53</v>
      </c>
      <c r="F430" s="1" t="s">
        <v>1511</v>
      </c>
      <c r="G430" s="1" t="s">
        <v>1512</v>
      </c>
      <c r="H430" s="1" t="s">
        <v>44</v>
      </c>
      <c r="I430" s="1" t="s">
        <v>30</v>
      </c>
      <c r="J430" s="1" t="s">
        <v>683</v>
      </c>
      <c r="K430" s="1" t="s">
        <v>107</v>
      </c>
      <c r="L430" s="1">
        <v>78207.0</v>
      </c>
      <c r="M430" s="1" t="s">
        <v>108</v>
      </c>
      <c r="N430" s="1" t="s">
        <v>1513</v>
      </c>
      <c r="O430" s="1" t="s">
        <v>49</v>
      </c>
      <c r="P430" s="1" t="s">
        <v>71</v>
      </c>
      <c r="Q430" s="1" t="s">
        <v>1514</v>
      </c>
      <c r="R430" s="1">
        <v>6.672</v>
      </c>
      <c r="S430" s="1">
        <v>6.0</v>
      </c>
      <c r="T430" s="1">
        <v>0.2</v>
      </c>
      <c r="U430" s="1">
        <v>0.5004000000000001</v>
      </c>
      <c r="V430" s="1" t="str">
        <f>IF(M430=People!B$2,People!A$2,IF(M430=People!B$3,People!A$3,IF(M430=People!B$4,People!A$4,IF(M430=People!B$5,People!A$5,0))))</f>
        <v>Kelly Williams</v>
      </c>
      <c r="W430" s="5" t="str">
        <f t="array" ref="W430">IFERROR(INDEX(Returns!A:A,MATCH(B430,Returns!B:B,0)),"No")</f>
        <v>No</v>
      </c>
      <c r="X430" s="3">
        <f t="shared" si="1"/>
        <v>10</v>
      </c>
      <c r="Y430" s="3">
        <f t="shared" si="2"/>
        <v>2019</v>
      </c>
    </row>
    <row r="431" ht="14.25" customHeight="1">
      <c r="A431" s="1">
        <v>430.0</v>
      </c>
      <c r="B431" s="3" t="s">
        <v>1515</v>
      </c>
      <c r="C431" s="4">
        <v>43205.0</v>
      </c>
      <c r="D431" s="4">
        <v>43211.0</v>
      </c>
      <c r="E431" s="1" t="s">
        <v>53</v>
      </c>
      <c r="F431" s="1" t="s">
        <v>1516</v>
      </c>
      <c r="G431" s="1" t="s">
        <v>1517</v>
      </c>
      <c r="H431" s="1" t="s">
        <v>105</v>
      </c>
      <c r="I431" s="1" t="s">
        <v>30</v>
      </c>
      <c r="J431" s="1" t="s">
        <v>1518</v>
      </c>
      <c r="K431" s="1" t="s">
        <v>91</v>
      </c>
      <c r="L431" s="1">
        <v>28052.0</v>
      </c>
      <c r="M431" s="1" t="s">
        <v>33</v>
      </c>
      <c r="N431" s="1" t="s">
        <v>1519</v>
      </c>
      <c r="O431" s="1" t="s">
        <v>49</v>
      </c>
      <c r="P431" s="1" t="s">
        <v>78</v>
      </c>
      <c r="Q431" s="1" t="s">
        <v>1520</v>
      </c>
      <c r="R431" s="1">
        <v>189.588</v>
      </c>
      <c r="S431" s="1">
        <v>2.0</v>
      </c>
      <c r="T431" s="1">
        <v>0.7</v>
      </c>
      <c r="U431" s="1">
        <v>-145.3508</v>
      </c>
      <c r="V431" s="1" t="str">
        <f>IF(M431=People!B$2,People!A$2,IF(M431=People!B$3,People!A$3,IF(M431=People!B$4,People!A$4,IF(M431=People!B$5,People!A$5,0))))</f>
        <v>Cassandra Brandow</v>
      </c>
      <c r="W431" s="5" t="str">
        <f t="array" ref="W431">IFERROR(INDEX(Returns!A:A,MATCH(B431,Returns!B:B,0)),"No")</f>
        <v>No</v>
      </c>
      <c r="X431" s="3">
        <f t="shared" si="1"/>
        <v>4</v>
      </c>
      <c r="Y431" s="3">
        <f t="shared" si="2"/>
        <v>2018</v>
      </c>
    </row>
    <row r="432" ht="14.25" customHeight="1">
      <c r="A432" s="1">
        <v>431.0</v>
      </c>
      <c r="B432" s="3" t="s">
        <v>1515</v>
      </c>
      <c r="C432" s="4">
        <v>43205.0</v>
      </c>
      <c r="D432" s="4">
        <v>43211.0</v>
      </c>
      <c r="E432" s="1" t="s">
        <v>53</v>
      </c>
      <c r="F432" s="1" t="s">
        <v>1516</v>
      </c>
      <c r="G432" s="1" t="s">
        <v>1517</v>
      </c>
      <c r="H432" s="1" t="s">
        <v>105</v>
      </c>
      <c r="I432" s="1" t="s">
        <v>30</v>
      </c>
      <c r="J432" s="1" t="s">
        <v>1518</v>
      </c>
      <c r="K432" s="1" t="s">
        <v>91</v>
      </c>
      <c r="L432" s="1">
        <v>28052.0</v>
      </c>
      <c r="M432" s="1" t="s">
        <v>33</v>
      </c>
      <c r="N432" s="1" t="s">
        <v>735</v>
      </c>
      <c r="O432" s="1" t="s">
        <v>74</v>
      </c>
      <c r="P432" s="1" t="s">
        <v>164</v>
      </c>
      <c r="Q432" s="1" t="s">
        <v>736</v>
      </c>
      <c r="R432" s="1">
        <v>408.744</v>
      </c>
      <c r="S432" s="1">
        <v>7.0</v>
      </c>
      <c r="T432" s="1">
        <v>0.2</v>
      </c>
      <c r="U432" s="1">
        <v>76.6395</v>
      </c>
      <c r="V432" s="1" t="str">
        <f>IF(M432=People!B$2,People!A$2,IF(M432=People!B$3,People!A$3,IF(M432=People!B$4,People!A$4,IF(M432=People!B$5,People!A$5,0))))</f>
        <v>Cassandra Brandow</v>
      </c>
      <c r="W432" s="5" t="str">
        <f t="array" ref="W432">IFERROR(INDEX(Returns!A:A,MATCH(B432,Returns!B:B,0)),"No")</f>
        <v>No</v>
      </c>
      <c r="X432" s="3">
        <f t="shared" si="1"/>
        <v>4</v>
      </c>
      <c r="Y432" s="3">
        <f t="shared" si="2"/>
        <v>2018</v>
      </c>
    </row>
    <row r="433" ht="14.25" customHeight="1">
      <c r="A433" s="1">
        <v>432.0</v>
      </c>
      <c r="B433" s="3" t="s">
        <v>1515</v>
      </c>
      <c r="C433" s="4">
        <v>43205.0</v>
      </c>
      <c r="D433" s="4">
        <v>43211.0</v>
      </c>
      <c r="E433" s="1" t="s">
        <v>53</v>
      </c>
      <c r="F433" s="1" t="s">
        <v>1516</v>
      </c>
      <c r="G433" s="1" t="s">
        <v>1517</v>
      </c>
      <c r="H433" s="1" t="s">
        <v>105</v>
      </c>
      <c r="I433" s="1" t="s">
        <v>30</v>
      </c>
      <c r="J433" s="1" t="s">
        <v>1518</v>
      </c>
      <c r="K433" s="1" t="s">
        <v>91</v>
      </c>
      <c r="L433" s="1">
        <v>28052.0</v>
      </c>
      <c r="M433" s="1" t="s">
        <v>33</v>
      </c>
      <c r="N433" s="1" t="s">
        <v>735</v>
      </c>
      <c r="O433" s="1" t="s">
        <v>74</v>
      </c>
      <c r="P433" s="1" t="s">
        <v>164</v>
      </c>
      <c r="Q433" s="1" t="s">
        <v>736</v>
      </c>
      <c r="R433" s="1">
        <v>291.96</v>
      </c>
      <c r="S433" s="1">
        <v>5.0</v>
      </c>
      <c r="T433" s="1">
        <v>0.2</v>
      </c>
      <c r="U433" s="1">
        <v>54.7425</v>
      </c>
      <c r="V433" s="1" t="str">
        <f>IF(M433=People!B$2,People!A$2,IF(M433=People!B$3,People!A$3,IF(M433=People!B$4,People!A$4,IF(M433=People!B$5,People!A$5,0))))</f>
        <v>Cassandra Brandow</v>
      </c>
      <c r="W433" s="5" t="str">
        <f t="array" ref="W433">IFERROR(INDEX(Returns!A:A,MATCH(B433,Returns!B:B,0)),"No")</f>
        <v>No</v>
      </c>
      <c r="X433" s="3">
        <f t="shared" si="1"/>
        <v>4</v>
      </c>
      <c r="Y433" s="3">
        <f t="shared" si="2"/>
        <v>2018</v>
      </c>
    </row>
    <row r="434" ht="14.25" customHeight="1">
      <c r="A434" s="1">
        <v>433.0</v>
      </c>
      <c r="B434" s="3" t="s">
        <v>1515</v>
      </c>
      <c r="C434" s="4">
        <v>43205.0</v>
      </c>
      <c r="D434" s="4">
        <v>43211.0</v>
      </c>
      <c r="E434" s="1" t="s">
        <v>53</v>
      </c>
      <c r="F434" s="1" t="s">
        <v>1516</v>
      </c>
      <c r="G434" s="1" t="s">
        <v>1517</v>
      </c>
      <c r="H434" s="1" t="s">
        <v>105</v>
      </c>
      <c r="I434" s="1" t="s">
        <v>30</v>
      </c>
      <c r="J434" s="1" t="s">
        <v>1518</v>
      </c>
      <c r="K434" s="1" t="s">
        <v>91</v>
      </c>
      <c r="L434" s="1">
        <v>28052.0</v>
      </c>
      <c r="M434" s="1" t="s">
        <v>33</v>
      </c>
      <c r="N434" s="1" t="s">
        <v>1521</v>
      </c>
      <c r="O434" s="1" t="s">
        <v>49</v>
      </c>
      <c r="P434" s="1" t="s">
        <v>62</v>
      </c>
      <c r="Q434" s="1" t="s">
        <v>1522</v>
      </c>
      <c r="R434" s="1">
        <v>4.768</v>
      </c>
      <c r="S434" s="1">
        <v>2.0</v>
      </c>
      <c r="T434" s="1">
        <v>0.2</v>
      </c>
      <c r="U434" s="1">
        <v>-0.774800000000001</v>
      </c>
      <c r="V434" s="1" t="str">
        <f>IF(M434=People!B$2,People!A$2,IF(M434=People!B$3,People!A$3,IF(M434=People!B$4,People!A$4,IF(M434=People!B$5,People!A$5,0))))</f>
        <v>Cassandra Brandow</v>
      </c>
      <c r="W434" s="5" t="str">
        <f t="array" ref="W434">IFERROR(INDEX(Returns!A:A,MATCH(B434,Returns!B:B,0)),"No")</f>
        <v>No</v>
      </c>
      <c r="X434" s="3">
        <f t="shared" si="1"/>
        <v>4</v>
      </c>
      <c r="Y434" s="3">
        <f t="shared" si="2"/>
        <v>2018</v>
      </c>
    </row>
    <row r="435" ht="14.25" customHeight="1">
      <c r="A435" s="1">
        <v>434.0</v>
      </c>
      <c r="B435" s="3" t="s">
        <v>1523</v>
      </c>
      <c r="C435" s="4">
        <v>43257.0</v>
      </c>
      <c r="D435" s="4">
        <v>43258.0</v>
      </c>
      <c r="E435" s="1" t="s">
        <v>191</v>
      </c>
      <c r="F435" s="1" t="s">
        <v>647</v>
      </c>
      <c r="G435" s="1" t="s">
        <v>648</v>
      </c>
      <c r="H435" s="1" t="s">
        <v>29</v>
      </c>
      <c r="I435" s="1" t="s">
        <v>30</v>
      </c>
      <c r="J435" s="1" t="s">
        <v>1250</v>
      </c>
      <c r="K435" s="1" t="s">
        <v>1251</v>
      </c>
      <c r="L435" s="1">
        <v>1852.0</v>
      </c>
      <c r="M435" s="1" t="s">
        <v>151</v>
      </c>
      <c r="N435" s="1" t="s">
        <v>1524</v>
      </c>
      <c r="O435" s="1" t="s">
        <v>49</v>
      </c>
      <c r="P435" s="1" t="s">
        <v>62</v>
      </c>
      <c r="Q435" s="1" t="s">
        <v>1525</v>
      </c>
      <c r="R435" s="1">
        <v>714.3</v>
      </c>
      <c r="S435" s="1">
        <v>5.0</v>
      </c>
      <c r="T435" s="1">
        <v>0.0</v>
      </c>
      <c r="U435" s="1">
        <v>207.147</v>
      </c>
      <c r="V435" s="1" t="str">
        <f>IF(M435=People!B$2,People!A$2,IF(M435=People!B$3,People!A$3,IF(M435=People!B$4,People!A$4,IF(M435=People!B$5,People!A$5,0))))</f>
        <v>Chuck Magee</v>
      </c>
      <c r="W435" s="5" t="str">
        <f t="array" ref="W435">IFERROR(INDEX(Returns!A:A,MATCH(B435,Returns!B:B,0)),"No")</f>
        <v>No</v>
      </c>
      <c r="X435" s="3">
        <f t="shared" si="1"/>
        <v>6</v>
      </c>
      <c r="Y435" s="3">
        <f t="shared" si="2"/>
        <v>2018</v>
      </c>
    </row>
    <row r="436" ht="14.25" customHeight="1">
      <c r="A436" s="1">
        <v>435.0</v>
      </c>
      <c r="B436" s="3" t="s">
        <v>1526</v>
      </c>
      <c r="C436" s="4">
        <v>42723.0</v>
      </c>
      <c r="D436" s="4">
        <v>42729.0</v>
      </c>
      <c r="E436" s="1" t="s">
        <v>53</v>
      </c>
      <c r="F436" s="1" t="s">
        <v>1527</v>
      </c>
      <c r="G436" s="1" t="s">
        <v>1528</v>
      </c>
      <c r="H436" s="1" t="s">
        <v>29</v>
      </c>
      <c r="I436" s="1" t="s">
        <v>30</v>
      </c>
      <c r="J436" s="1" t="s">
        <v>1529</v>
      </c>
      <c r="K436" s="1" t="s">
        <v>57</v>
      </c>
      <c r="L436" s="1">
        <v>32216.0</v>
      </c>
      <c r="M436" s="1" t="s">
        <v>33</v>
      </c>
      <c r="N436" s="1" t="s">
        <v>1530</v>
      </c>
      <c r="O436" s="1" t="s">
        <v>49</v>
      </c>
      <c r="P436" s="1" t="s">
        <v>78</v>
      </c>
      <c r="Q436" s="1" t="s">
        <v>1531</v>
      </c>
      <c r="R436" s="1">
        <v>4.812</v>
      </c>
      <c r="S436" s="1">
        <v>2.0</v>
      </c>
      <c r="T436" s="1">
        <v>0.7</v>
      </c>
      <c r="U436" s="1">
        <v>-3.6892</v>
      </c>
      <c r="V436" s="1" t="str">
        <f>IF(M436=People!B$2,People!A$2,IF(M436=People!B$3,People!A$3,IF(M436=People!B$4,People!A$4,IF(M436=People!B$5,People!A$5,0))))</f>
        <v>Cassandra Brandow</v>
      </c>
      <c r="W436" s="5" t="str">
        <f t="array" ref="W436">IFERROR(INDEX(Returns!A:A,MATCH(B436,Returns!B:B,0)),"No")</f>
        <v>Yes</v>
      </c>
      <c r="X436" s="3">
        <f t="shared" si="1"/>
        <v>12</v>
      </c>
      <c r="Y436" s="3">
        <f t="shared" si="2"/>
        <v>2016</v>
      </c>
    </row>
    <row r="437" ht="14.25" customHeight="1">
      <c r="A437" s="1">
        <v>436.0</v>
      </c>
      <c r="B437" s="3" t="s">
        <v>1526</v>
      </c>
      <c r="C437" s="4">
        <v>42723.0</v>
      </c>
      <c r="D437" s="4">
        <v>42729.0</v>
      </c>
      <c r="E437" s="1" t="s">
        <v>53</v>
      </c>
      <c r="F437" s="1" t="s">
        <v>1527</v>
      </c>
      <c r="G437" s="1" t="s">
        <v>1528</v>
      </c>
      <c r="H437" s="1" t="s">
        <v>29</v>
      </c>
      <c r="I437" s="1" t="s">
        <v>30</v>
      </c>
      <c r="J437" s="1" t="s">
        <v>1529</v>
      </c>
      <c r="K437" s="1" t="s">
        <v>57</v>
      </c>
      <c r="L437" s="1">
        <v>32216.0</v>
      </c>
      <c r="M437" s="1" t="s">
        <v>33</v>
      </c>
      <c r="N437" s="1" t="s">
        <v>1532</v>
      </c>
      <c r="O437" s="1" t="s">
        <v>74</v>
      </c>
      <c r="P437" s="1" t="s">
        <v>164</v>
      </c>
      <c r="Q437" s="1" t="s">
        <v>1533</v>
      </c>
      <c r="R437" s="1">
        <v>247.8</v>
      </c>
      <c r="S437" s="1">
        <v>5.0</v>
      </c>
      <c r="T437" s="1">
        <v>0.2</v>
      </c>
      <c r="U437" s="1">
        <v>-18.585</v>
      </c>
      <c r="V437" s="1" t="str">
        <f>IF(M437=People!B$2,People!A$2,IF(M437=People!B$3,People!A$3,IF(M437=People!B$4,People!A$4,IF(M437=People!B$5,People!A$5,0))))</f>
        <v>Cassandra Brandow</v>
      </c>
      <c r="W437" s="5" t="str">
        <f t="array" ref="W437">IFERROR(INDEX(Returns!A:A,MATCH(B437,Returns!B:B,0)),"No")</f>
        <v>Yes</v>
      </c>
      <c r="X437" s="3">
        <f t="shared" si="1"/>
        <v>12</v>
      </c>
      <c r="Y437" s="3">
        <f t="shared" si="2"/>
        <v>2016</v>
      </c>
    </row>
    <row r="438" ht="14.25" customHeight="1">
      <c r="A438" s="1">
        <v>437.0</v>
      </c>
      <c r="B438" s="3" t="s">
        <v>1534</v>
      </c>
      <c r="C438" s="4">
        <v>43263.0</v>
      </c>
      <c r="D438" s="4">
        <v>43265.0</v>
      </c>
      <c r="E438" s="1" t="s">
        <v>26</v>
      </c>
      <c r="F438" s="1" t="s">
        <v>1535</v>
      </c>
      <c r="G438" s="1" t="s">
        <v>1536</v>
      </c>
      <c r="H438" s="1" t="s">
        <v>105</v>
      </c>
      <c r="I438" s="1" t="s">
        <v>30</v>
      </c>
      <c r="J438" s="1" t="s">
        <v>306</v>
      </c>
      <c r="K438" s="1" t="s">
        <v>214</v>
      </c>
      <c r="L438" s="1">
        <v>60623.0</v>
      </c>
      <c r="M438" s="1" t="s">
        <v>108</v>
      </c>
      <c r="N438" s="1" t="s">
        <v>1537</v>
      </c>
      <c r="O438" s="1" t="s">
        <v>74</v>
      </c>
      <c r="P438" s="1" t="s">
        <v>687</v>
      </c>
      <c r="Q438" s="1" t="s">
        <v>1538</v>
      </c>
      <c r="R438" s="1">
        <v>1007.979</v>
      </c>
      <c r="S438" s="1">
        <v>3.0</v>
      </c>
      <c r="T438" s="1">
        <v>0.30000000000000004</v>
      </c>
      <c r="U438" s="1">
        <v>43.1991</v>
      </c>
      <c r="V438" s="1" t="str">
        <f>IF(M438=People!B$2,People!A$2,IF(M438=People!B$3,People!A$3,IF(M438=People!B$4,People!A$4,IF(M438=People!B$5,People!A$5,0))))</f>
        <v>Kelly Williams</v>
      </c>
      <c r="W438" s="5" t="str">
        <f t="array" ref="W438">IFERROR(INDEX(Returns!A:A,MATCH(B438,Returns!B:B,0)),"No")</f>
        <v>Yes</v>
      </c>
      <c r="X438" s="3">
        <f t="shared" si="1"/>
        <v>6</v>
      </c>
      <c r="Y438" s="3">
        <f t="shared" si="2"/>
        <v>2018</v>
      </c>
    </row>
    <row r="439" ht="14.25" customHeight="1">
      <c r="A439" s="1">
        <v>438.0</v>
      </c>
      <c r="B439" s="3" t="s">
        <v>1534</v>
      </c>
      <c r="C439" s="4">
        <v>43263.0</v>
      </c>
      <c r="D439" s="4">
        <v>43265.0</v>
      </c>
      <c r="E439" s="1" t="s">
        <v>26</v>
      </c>
      <c r="F439" s="1" t="s">
        <v>1535</v>
      </c>
      <c r="G439" s="1" t="s">
        <v>1536</v>
      </c>
      <c r="H439" s="1" t="s">
        <v>105</v>
      </c>
      <c r="I439" s="1" t="s">
        <v>30</v>
      </c>
      <c r="J439" s="1" t="s">
        <v>306</v>
      </c>
      <c r="K439" s="1" t="s">
        <v>214</v>
      </c>
      <c r="L439" s="1">
        <v>60623.0</v>
      </c>
      <c r="M439" s="1" t="s">
        <v>108</v>
      </c>
      <c r="N439" s="1" t="s">
        <v>1257</v>
      </c>
      <c r="O439" s="1" t="s">
        <v>49</v>
      </c>
      <c r="P439" s="1" t="s">
        <v>93</v>
      </c>
      <c r="Q439" s="1" t="s">
        <v>1450</v>
      </c>
      <c r="R439" s="1">
        <v>313.488</v>
      </c>
      <c r="S439" s="1">
        <v>7.0</v>
      </c>
      <c r="T439" s="1">
        <v>0.2</v>
      </c>
      <c r="U439" s="1">
        <v>113.6394</v>
      </c>
      <c r="V439" s="1" t="str">
        <f>IF(M439=People!B$2,People!A$2,IF(M439=People!B$3,People!A$3,IF(M439=People!B$4,People!A$4,IF(M439=People!B$5,People!A$5,0))))</f>
        <v>Kelly Williams</v>
      </c>
      <c r="W439" s="5" t="str">
        <f t="array" ref="W439">IFERROR(INDEX(Returns!A:A,MATCH(B439,Returns!B:B,0)),"No")</f>
        <v>Yes</v>
      </c>
      <c r="X439" s="3">
        <f t="shared" si="1"/>
        <v>6</v>
      </c>
      <c r="Y439" s="3">
        <f t="shared" si="2"/>
        <v>2018</v>
      </c>
    </row>
    <row r="440" ht="14.25" customHeight="1">
      <c r="A440" s="1">
        <v>439.0</v>
      </c>
      <c r="B440" s="3" t="s">
        <v>1539</v>
      </c>
      <c r="C440" s="4">
        <v>43723.0</v>
      </c>
      <c r="D440" s="4">
        <v>43727.0</v>
      </c>
      <c r="E440" s="1" t="s">
        <v>53</v>
      </c>
      <c r="F440" s="1" t="s">
        <v>1540</v>
      </c>
      <c r="G440" s="1" t="s">
        <v>1541</v>
      </c>
      <c r="H440" s="1" t="s">
        <v>44</v>
      </c>
      <c r="I440" s="1" t="s">
        <v>30</v>
      </c>
      <c r="J440" s="1" t="s">
        <v>187</v>
      </c>
      <c r="K440" s="1" t="s">
        <v>107</v>
      </c>
      <c r="L440" s="1">
        <v>77070.0</v>
      </c>
      <c r="M440" s="1" t="s">
        <v>108</v>
      </c>
      <c r="N440" s="1" t="s">
        <v>1542</v>
      </c>
      <c r="O440" s="1" t="s">
        <v>49</v>
      </c>
      <c r="P440" s="1" t="s">
        <v>93</v>
      </c>
      <c r="Q440" s="1" t="s">
        <v>1543</v>
      </c>
      <c r="R440" s="1">
        <v>31.872</v>
      </c>
      <c r="S440" s="1">
        <v>8.0</v>
      </c>
      <c r="T440" s="1">
        <v>0.2</v>
      </c>
      <c r="U440" s="1">
        <v>11.5536</v>
      </c>
      <c r="V440" s="1" t="str">
        <f>IF(M440=People!B$2,People!A$2,IF(M440=People!B$3,People!A$3,IF(M440=People!B$4,People!A$4,IF(M440=People!B$5,People!A$5,0))))</f>
        <v>Kelly Williams</v>
      </c>
      <c r="W440" s="5" t="str">
        <f t="array" ref="W440">IFERROR(INDEX(Returns!A:A,MATCH(B440,Returns!B:B,0)),"No")</f>
        <v>No</v>
      </c>
      <c r="X440" s="3">
        <f t="shared" si="1"/>
        <v>9</v>
      </c>
      <c r="Y440" s="3">
        <f t="shared" si="2"/>
        <v>2019</v>
      </c>
    </row>
    <row r="441" ht="14.25" customHeight="1">
      <c r="A441" s="1">
        <v>440.0</v>
      </c>
      <c r="B441" s="3" t="s">
        <v>1544</v>
      </c>
      <c r="C441" s="4">
        <v>43485.0</v>
      </c>
      <c r="D441" s="4">
        <v>43488.0</v>
      </c>
      <c r="E441" s="1" t="s">
        <v>26</v>
      </c>
      <c r="F441" s="1" t="s">
        <v>484</v>
      </c>
      <c r="G441" s="1" t="s">
        <v>485</v>
      </c>
      <c r="H441" s="1" t="s">
        <v>44</v>
      </c>
      <c r="I441" s="1" t="s">
        <v>30</v>
      </c>
      <c r="J441" s="1" t="s">
        <v>269</v>
      </c>
      <c r="K441" s="1" t="s">
        <v>270</v>
      </c>
      <c r="L441" s="1">
        <v>10024.0</v>
      </c>
      <c r="M441" s="1" t="s">
        <v>151</v>
      </c>
      <c r="N441" s="1" t="s">
        <v>1545</v>
      </c>
      <c r="O441" s="1" t="s">
        <v>35</v>
      </c>
      <c r="P441" s="1" t="s">
        <v>39</v>
      </c>
      <c r="Q441" s="1" t="s">
        <v>1546</v>
      </c>
      <c r="R441" s="1">
        <v>207.846</v>
      </c>
      <c r="S441" s="1">
        <v>3.0</v>
      </c>
      <c r="T441" s="1">
        <v>0.1</v>
      </c>
      <c r="U441" s="1">
        <v>2.30939999999999</v>
      </c>
      <c r="V441" s="1" t="str">
        <f>IF(M441=People!B$2,People!A$2,IF(M441=People!B$3,People!A$3,IF(M441=People!B$4,People!A$4,IF(M441=People!B$5,People!A$5,0))))</f>
        <v>Chuck Magee</v>
      </c>
      <c r="W441" s="5" t="str">
        <f t="array" ref="W441">IFERROR(INDEX(Returns!A:A,MATCH(B441,Returns!B:B,0)),"No")</f>
        <v>No</v>
      </c>
      <c r="X441" s="3">
        <f t="shared" si="1"/>
        <v>1</v>
      </c>
      <c r="Y441" s="3">
        <f t="shared" si="2"/>
        <v>2019</v>
      </c>
    </row>
    <row r="442" ht="14.25" customHeight="1">
      <c r="A442" s="1">
        <v>441.0</v>
      </c>
      <c r="B442" s="3" t="s">
        <v>1547</v>
      </c>
      <c r="C442" s="4">
        <v>43348.0</v>
      </c>
      <c r="D442" s="4">
        <v>43350.0</v>
      </c>
      <c r="E442" s="1" t="s">
        <v>26</v>
      </c>
      <c r="F442" s="1" t="s">
        <v>114</v>
      </c>
      <c r="G442" s="1" t="s">
        <v>115</v>
      </c>
      <c r="H442" s="1" t="s">
        <v>29</v>
      </c>
      <c r="I442" s="1" t="s">
        <v>30</v>
      </c>
      <c r="J442" s="1" t="s">
        <v>885</v>
      </c>
      <c r="K442" s="1" t="s">
        <v>241</v>
      </c>
      <c r="L442" s="1">
        <v>48227.0</v>
      </c>
      <c r="M442" s="1" t="s">
        <v>108</v>
      </c>
      <c r="N442" s="1" t="s">
        <v>1548</v>
      </c>
      <c r="O442" s="1" t="s">
        <v>35</v>
      </c>
      <c r="P442" s="1" t="s">
        <v>68</v>
      </c>
      <c r="Q442" s="1" t="s">
        <v>1549</v>
      </c>
      <c r="R442" s="1">
        <v>12.22</v>
      </c>
      <c r="S442" s="1">
        <v>1.0</v>
      </c>
      <c r="T442" s="1">
        <v>0.0</v>
      </c>
      <c r="U442" s="1">
        <v>3.666</v>
      </c>
      <c r="V442" s="1" t="str">
        <f>IF(M442=People!B$2,People!A$2,IF(M442=People!B$3,People!A$3,IF(M442=People!B$4,People!A$4,IF(M442=People!B$5,People!A$5,0))))</f>
        <v>Kelly Williams</v>
      </c>
      <c r="W442" s="5" t="str">
        <f t="array" ref="W442">IFERROR(INDEX(Returns!A:A,MATCH(B442,Returns!B:B,0)),"No")</f>
        <v>No</v>
      </c>
      <c r="X442" s="3">
        <f t="shared" si="1"/>
        <v>9</v>
      </c>
      <c r="Y442" s="3">
        <f t="shared" si="2"/>
        <v>2018</v>
      </c>
    </row>
    <row r="443" ht="14.25" customHeight="1">
      <c r="A443" s="1">
        <v>442.0</v>
      </c>
      <c r="B443" s="3" t="s">
        <v>1547</v>
      </c>
      <c r="C443" s="4">
        <v>43348.0</v>
      </c>
      <c r="D443" s="4">
        <v>43350.0</v>
      </c>
      <c r="E443" s="1" t="s">
        <v>26</v>
      </c>
      <c r="F443" s="1" t="s">
        <v>114</v>
      </c>
      <c r="G443" s="1" t="s">
        <v>115</v>
      </c>
      <c r="H443" s="1" t="s">
        <v>29</v>
      </c>
      <c r="I443" s="1" t="s">
        <v>30</v>
      </c>
      <c r="J443" s="1" t="s">
        <v>885</v>
      </c>
      <c r="K443" s="1" t="s">
        <v>241</v>
      </c>
      <c r="L443" s="1">
        <v>48227.0</v>
      </c>
      <c r="M443" s="1" t="s">
        <v>108</v>
      </c>
      <c r="N443" s="1" t="s">
        <v>1550</v>
      </c>
      <c r="O443" s="1" t="s">
        <v>49</v>
      </c>
      <c r="P443" s="1" t="s">
        <v>62</v>
      </c>
      <c r="Q443" s="1" t="s">
        <v>1551</v>
      </c>
      <c r="R443" s="1">
        <v>194.94</v>
      </c>
      <c r="S443" s="1">
        <v>3.0</v>
      </c>
      <c r="T443" s="1">
        <v>0.0</v>
      </c>
      <c r="U443" s="1">
        <v>23.3928</v>
      </c>
      <c r="V443" s="1" t="str">
        <f>IF(M443=People!B$2,People!A$2,IF(M443=People!B$3,People!A$3,IF(M443=People!B$4,People!A$4,IF(M443=People!B$5,People!A$5,0))))</f>
        <v>Kelly Williams</v>
      </c>
      <c r="W443" s="5" t="str">
        <f t="array" ref="W443">IFERROR(INDEX(Returns!A:A,MATCH(B443,Returns!B:B,0)),"No")</f>
        <v>No</v>
      </c>
      <c r="X443" s="3">
        <f t="shared" si="1"/>
        <v>9</v>
      </c>
      <c r="Y443" s="3">
        <f t="shared" si="2"/>
        <v>2018</v>
      </c>
    </row>
    <row r="444" ht="14.25" customHeight="1">
      <c r="A444" s="1">
        <v>443.0</v>
      </c>
      <c r="B444" s="3" t="s">
        <v>1547</v>
      </c>
      <c r="C444" s="4">
        <v>43348.0</v>
      </c>
      <c r="D444" s="4">
        <v>43350.0</v>
      </c>
      <c r="E444" s="1" t="s">
        <v>26</v>
      </c>
      <c r="F444" s="1" t="s">
        <v>114</v>
      </c>
      <c r="G444" s="1" t="s">
        <v>115</v>
      </c>
      <c r="H444" s="1" t="s">
        <v>29</v>
      </c>
      <c r="I444" s="1" t="s">
        <v>30</v>
      </c>
      <c r="J444" s="1" t="s">
        <v>885</v>
      </c>
      <c r="K444" s="1" t="s">
        <v>241</v>
      </c>
      <c r="L444" s="1">
        <v>48227.0</v>
      </c>
      <c r="M444" s="1" t="s">
        <v>108</v>
      </c>
      <c r="N444" s="1" t="s">
        <v>1552</v>
      </c>
      <c r="O444" s="1" t="s">
        <v>49</v>
      </c>
      <c r="P444" s="1" t="s">
        <v>62</v>
      </c>
      <c r="Q444" s="1" t="s">
        <v>1553</v>
      </c>
      <c r="R444" s="1">
        <v>70.95</v>
      </c>
      <c r="S444" s="1">
        <v>3.0</v>
      </c>
      <c r="T444" s="1">
        <v>0.0</v>
      </c>
      <c r="U444" s="1">
        <v>20.5755</v>
      </c>
      <c r="V444" s="1" t="str">
        <f>IF(M444=People!B$2,People!A$2,IF(M444=People!B$3,People!A$3,IF(M444=People!B$4,People!A$4,IF(M444=People!B$5,People!A$5,0))))</f>
        <v>Kelly Williams</v>
      </c>
      <c r="W444" s="5" t="str">
        <f t="array" ref="W444">IFERROR(INDEX(Returns!A:A,MATCH(B444,Returns!B:B,0)),"No")</f>
        <v>No</v>
      </c>
      <c r="X444" s="3">
        <f t="shared" si="1"/>
        <v>9</v>
      </c>
      <c r="Y444" s="3">
        <f t="shared" si="2"/>
        <v>2018</v>
      </c>
    </row>
    <row r="445" ht="14.25" customHeight="1">
      <c r="A445" s="1">
        <v>444.0</v>
      </c>
      <c r="B445" s="3" t="s">
        <v>1547</v>
      </c>
      <c r="C445" s="4">
        <v>43348.0</v>
      </c>
      <c r="D445" s="4">
        <v>43350.0</v>
      </c>
      <c r="E445" s="1" t="s">
        <v>26</v>
      </c>
      <c r="F445" s="1" t="s">
        <v>114</v>
      </c>
      <c r="G445" s="1" t="s">
        <v>115</v>
      </c>
      <c r="H445" s="1" t="s">
        <v>29</v>
      </c>
      <c r="I445" s="1" t="s">
        <v>30</v>
      </c>
      <c r="J445" s="1" t="s">
        <v>885</v>
      </c>
      <c r="K445" s="1" t="s">
        <v>241</v>
      </c>
      <c r="L445" s="1">
        <v>48227.0</v>
      </c>
      <c r="M445" s="1" t="s">
        <v>108</v>
      </c>
      <c r="N445" s="1" t="s">
        <v>1554</v>
      </c>
      <c r="O445" s="1" t="s">
        <v>49</v>
      </c>
      <c r="P445" s="1" t="s">
        <v>93</v>
      </c>
      <c r="Q445" s="1" t="s">
        <v>1555</v>
      </c>
      <c r="R445" s="1">
        <v>91.36</v>
      </c>
      <c r="S445" s="1">
        <v>4.0</v>
      </c>
      <c r="T445" s="1">
        <v>0.0</v>
      </c>
      <c r="U445" s="1">
        <v>42.0256</v>
      </c>
      <c r="V445" s="1" t="str">
        <f>IF(M445=People!B$2,People!A$2,IF(M445=People!B$3,People!A$3,IF(M445=People!B$4,People!A$4,IF(M445=People!B$5,People!A$5,0))))</f>
        <v>Kelly Williams</v>
      </c>
      <c r="W445" s="5" t="str">
        <f t="array" ref="W445">IFERROR(INDEX(Returns!A:A,MATCH(B445,Returns!B:B,0)),"No")</f>
        <v>No</v>
      </c>
      <c r="X445" s="3">
        <f t="shared" si="1"/>
        <v>9</v>
      </c>
      <c r="Y445" s="3">
        <f t="shared" si="2"/>
        <v>2018</v>
      </c>
    </row>
    <row r="446" ht="14.25" customHeight="1">
      <c r="A446" s="1">
        <v>445.0</v>
      </c>
      <c r="B446" s="3" t="s">
        <v>1547</v>
      </c>
      <c r="C446" s="4">
        <v>43348.0</v>
      </c>
      <c r="D446" s="4">
        <v>43350.0</v>
      </c>
      <c r="E446" s="1" t="s">
        <v>26</v>
      </c>
      <c r="F446" s="1" t="s">
        <v>114</v>
      </c>
      <c r="G446" s="1" t="s">
        <v>115</v>
      </c>
      <c r="H446" s="1" t="s">
        <v>29</v>
      </c>
      <c r="I446" s="1" t="s">
        <v>30</v>
      </c>
      <c r="J446" s="1" t="s">
        <v>885</v>
      </c>
      <c r="K446" s="1" t="s">
        <v>241</v>
      </c>
      <c r="L446" s="1">
        <v>48227.0</v>
      </c>
      <c r="M446" s="1" t="s">
        <v>108</v>
      </c>
      <c r="N446" s="1" t="s">
        <v>1556</v>
      </c>
      <c r="O446" s="1" t="s">
        <v>35</v>
      </c>
      <c r="P446" s="1" t="s">
        <v>39</v>
      </c>
      <c r="Q446" s="1" t="s">
        <v>1557</v>
      </c>
      <c r="R446" s="1">
        <v>242.94</v>
      </c>
      <c r="S446" s="1">
        <v>3.0</v>
      </c>
      <c r="T446" s="1">
        <v>0.0</v>
      </c>
      <c r="U446" s="1">
        <v>29.1528</v>
      </c>
      <c r="V446" s="1" t="str">
        <f>IF(M446=People!B$2,People!A$2,IF(M446=People!B$3,People!A$3,IF(M446=People!B$4,People!A$4,IF(M446=People!B$5,People!A$5,0))))</f>
        <v>Kelly Williams</v>
      </c>
      <c r="W446" s="5" t="str">
        <f t="array" ref="W446">IFERROR(INDEX(Returns!A:A,MATCH(B446,Returns!B:B,0)),"No")</f>
        <v>No</v>
      </c>
      <c r="X446" s="3">
        <f t="shared" si="1"/>
        <v>9</v>
      </c>
      <c r="Y446" s="3">
        <f t="shared" si="2"/>
        <v>2018</v>
      </c>
    </row>
    <row r="447" ht="14.25" customHeight="1">
      <c r="A447" s="1">
        <v>446.0</v>
      </c>
      <c r="B447" s="3" t="s">
        <v>1547</v>
      </c>
      <c r="C447" s="4">
        <v>43348.0</v>
      </c>
      <c r="D447" s="4">
        <v>43350.0</v>
      </c>
      <c r="E447" s="1" t="s">
        <v>26</v>
      </c>
      <c r="F447" s="1" t="s">
        <v>114</v>
      </c>
      <c r="G447" s="1" t="s">
        <v>115</v>
      </c>
      <c r="H447" s="1" t="s">
        <v>29</v>
      </c>
      <c r="I447" s="1" t="s">
        <v>30</v>
      </c>
      <c r="J447" s="1" t="s">
        <v>885</v>
      </c>
      <c r="K447" s="1" t="s">
        <v>241</v>
      </c>
      <c r="L447" s="1">
        <v>48227.0</v>
      </c>
      <c r="M447" s="1" t="s">
        <v>108</v>
      </c>
      <c r="N447" s="1" t="s">
        <v>1558</v>
      </c>
      <c r="O447" s="1" t="s">
        <v>49</v>
      </c>
      <c r="P447" s="1" t="s">
        <v>50</v>
      </c>
      <c r="Q447" s="1" t="s">
        <v>1559</v>
      </c>
      <c r="R447" s="1">
        <v>22.05</v>
      </c>
      <c r="S447" s="1">
        <v>7.0</v>
      </c>
      <c r="T447" s="1">
        <v>0.0</v>
      </c>
      <c r="U447" s="1">
        <v>10.584</v>
      </c>
      <c r="V447" s="1" t="str">
        <f>IF(M447=People!B$2,People!A$2,IF(M447=People!B$3,People!A$3,IF(M447=People!B$4,People!A$4,IF(M447=People!B$5,People!A$5,0))))</f>
        <v>Kelly Williams</v>
      </c>
      <c r="W447" s="5" t="str">
        <f t="array" ref="W447">IFERROR(INDEX(Returns!A:A,MATCH(B447,Returns!B:B,0)),"No")</f>
        <v>No</v>
      </c>
      <c r="X447" s="3">
        <f t="shared" si="1"/>
        <v>9</v>
      </c>
      <c r="Y447" s="3">
        <f t="shared" si="2"/>
        <v>2018</v>
      </c>
    </row>
    <row r="448" ht="14.25" customHeight="1">
      <c r="A448" s="1">
        <v>447.0</v>
      </c>
      <c r="B448" s="3" t="s">
        <v>1560</v>
      </c>
      <c r="C448" s="4">
        <v>43544.0</v>
      </c>
      <c r="D448" s="4">
        <v>43549.0</v>
      </c>
      <c r="E448" s="1" t="s">
        <v>26</v>
      </c>
      <c r="F448" s="1" t="s">
        <v>1561</v>
      </c>
      <c r="G448" s="1" t="s">
        <v>1562</v>
      </c>
      <c r="H448" s="1" t="s">
        <v>29</v>
      </c>
      <c r="I448" s="1" t="s">
        <v>30</v>
      </c>
      <c r="J448" s="1" t="s">
        <v>500</v>
      </c>
      <c r="K448" s="1" t="s">
        <v>257</v>
      </c>
      <c r="L448" s="1">
        <v>47201.0</v>
      </c>
      <c r="M448" s="1" t="s">
        <v>108</v>
      </c>
      <c r="N448" s="1" t="s">
        <v>1563</v>
      </c>
      <c r="O448" s="1" t="s">
        <v>35</v>
      </c>
      <c r="P448" s="1" t="s">
        <v>68</v>
      </c>
      <c r="Q448" s="1" t="s">
        <v>1564</v>
      </c>
      <c r="R448" s="1">
        <v>2.91</v>
      </c>
      <c r="S448" s="1">
        <v>1.0</v>
      </c>
      <c r="T448" s="1">
        <v>0.0</v>
      </c>
      <c r="U448" s="1">
        <v>1.3677000000000001</v>
      </c>
      <c r="V448" s="1" t="str">
        <f>IF(M448=People!B$2,People!A$2,IF(M448=People!B$3,People!A$3,IF(M448=People!B$4,People!A$4,IF(M448=People!B$5,People!A$5,0))))</f>
        <v>Kelly Williams</v>
      </c>
      <c r="W448" s="5" t="str">
        <f t="array" ref="W448">IFERROR(INDEX(Returns!A:A,MATCH(B448,Returns!B:B,0)),"No")</f>
        <v>Yes</v>
      </c>
      <c r="X448" s="3">
        <f t="shared" si="1"/>
        <v>3</v>
      </c>
      <c r="Y448" s="3">
        <f t="shared" si="2"/>
        <v>2019</v>
      </c>
    </row>
    <row r="449" ht="14.25" customHeight="1">
      <c r="A449" s="1">
        <v>448.0</v>
      </c>
      <c r="B449" s="3" t="s">
        <v>1565</v>
      </c>
      <c r="C449" s="4">
        <v>43191.0</v>
      </c>
      <c r="D449" s="4">
        <v>43193.0</v>
      </c>
      <c r="E449" s="1" t="s">
        <v>26</v>
      </c>
      <c r="F449" s="1" t="s">
        <v>1566</v>
      </c>
      <c r="G449" s="1" t="s">
        <v>1567</v>
      </c>
      <c r="H449" s="1" t="s">
        <v>29</v>
      </c>
      <c r="I449" s="1" t="s">
        <v>30</v>
      </c>
      <c r="J449" s="1" t="s">
        <v>1568</v>
      </c>
      <c r="K449" s="1" t="s">
        <v>270</v>
      </c>
      <c r="L449" s="1">
        <v>13021.0</v>
      </c>
      <c r="M449" s="1" t="s">
        <v>151</v>
      </c>
      <c r="N449" s="1" t="s">
        <v>1569</v>
      </c>
      <c r="O449" s="1" t="s">
        <v>49</v>
      </c>
      <c r="P449" s="1" t="s">
        <v>71</v>
      </c>
      <c r="Q449" s="1" t="s">
        <v>1570</v>
      </c>
      <c r="R449" s="1">
        <v>59.52</v>
      </c>
      <c r="S449" s="1">
        <v>3.0</v>
      </c>
      <c r="T449" s="1">
        <v>0.0</v>
      </c>
      <c r="U449" s="1">
        <v>15.4752</v>
      </c>
      <c r="V449" s="1" t="str">
        <f>IF(M449=People!B$2,People!A$2,IF(M449=People!B$3,People!A$3,IF(M449=People!B$4,People!A$4,IF(M449=People!B$5,People!A$5,0))))</f>
        <v>Chuck Magee</v>
      </c>
      <c r="W449" s="5" t="str">
        <f t="array" ref="W449">IFERROR(INDEX(Returns!A:A,MATCH(B449,Returns!B:B,0)),"No")</f>
        <v>No</v>
      </c>
      <c r="X449" s="3">
        <f t="shared" si="1"/>
        <v>4</v>
      </c>
      <c r="Y449" s="3">
        <f t="shared" si="2"/>
        <v>2018</v>
      </c>
    </row>
    <row r="450" ht="14.25" customHeight="1">
      <c r="A450" s="1">
        <v>449.0</v>
      </c>
      <c r="B450" s="3" t="s">
        <v>1565</v>
      </c>
      <c r="C450" s="4">
        <v>43191.0</v>
      </c>
      <c r="D450" s="4">
        <v>43193.0</v>
      </c>
      <c r="E450" s="1" t="s">
        <v>26</v>
      </c>
      <c r="F450" s="1" t="s">
        <v>1566</v>
      </c>
      <c r="G450" s="1" t="s">
        <v>1567</v>
      </c>
      <c r="H450" s="1" t="s">
        <v>29</v>
      </c>
      <c r="I450" s="1" t="s">
        <v>30</v>
      </c>
      <c r="J450" s="1" t="s">
        <v>1568</v>
      </c>
      <c r="K450" s="1" t="s">
        <v>270</v>
      </c>
      <c r="L450" s="1">
        <v>13021.0</v>
      </c>
      <c r="M450" s="1" t="s">
        <v>151</v>
      </c>
      <c r="N450" s="1" t="s">
        <v>1571</v>
      </c>
      <c r="O450" s="1" t="s">
        <v>49</v>
      </c>
      <c r="P450" s="1" t="s">
        <v>62</v>
      </c>
      <c r="Q450" s="1" t="s">
        <v>1572</v>
      </c>
      <c r="R450" s="1">
        <v>161.94</v>
      </c>
      <c r="S450" s="1">
        <v>3.0</v>
      </c>
      <c r="T450" s="1">
        <v>0.0</v>
      </c>
      <c r="U450" s="1">
        <v>9.71639999999999</v>
      </c>
      <c r="V450" s="1" t="str">
        <f>IF(M450=People!B$2,People!A$2,IF(M450=People!B$3,People!A$3,IF(M450=People!B$4,People!A$4,IF(M450=People!B$5,People!A$5,0))))</f>
        <v>Chuck Magee</v>
      </c>
      <c r="W450" s="5" t="str">
        <f t="array" ref="W450">IFERROR(INDEX(Returns!A:A,MATCH(B450,Returns!B:B,0)),"No")</f>
        <v>No</v>
      </c>
      <c r="X450" s="3">
        <f t="shared" si="1"/>
        <v>4</v>
      </c>
      <c r="Y450" s="3">
        <f t="shared" si="2"/>
        <v>2018</v>
      </c>
    </row>
    <row r="451" ht="14.25" customHeight="1">
      <c r="A451" s="1">
        <v>450.0</v>
      </c>
      <c r="B451" s="3" t="s">
        <v>1565</v>
      </c>
      <c r="C451" s="4">
        <v>43191.0</v>
      </c>
      <c r="D451" s="4">
        <v>43193.0</v>
      </c>
      <c r="E451" s="1" t="s">
        <v>26</v>
      </c>
      <c r="F451" s="1" t="s">
        <v>1566</v>
      </c>
      <c r="G451" s="1" t="s">
        <v>1567</v>
      </c>
      <c r="H451" s="1" t="s">
        <v>29</v>
      </c>
      <c r="I451" s="1" t="s">
        <v>30</v>
      </c>
      <c r="J451" s="1" t="s">
        <v>1568</v>
      </c>
      <c r="K451" s="1" t="s">
        <v>270</v>
      </c>
      <c r="L451" s="1">
        <v>13021.0</v>
      </c>
      <c r="M451" s="1" t="s">
        <v>151</v>
      </c>
      <c r="N451" s="1" t="s">
        <v>1573</v>
      </c>
      <c r="O451" s="1" t="s">
        <v>49</v>
      </c>
      <c r="P451" s="1" t="s">
        <v>71</v>
      </c>
      <c r="Q451" s="1" t="s">
        <v>1574</v>
      </c>
      <c r="R451" s="1">
        <v>263.88</v>
      </c>
      <c r="S451" s="1">
        <v>6.0</v>
      </c>
      <c r="T451" s="1">
        <v>0.0</v>
      </c>
      <c r="U451" s="1">
        <v>71.2476</v>
      </c>
      <c r="V451" s="1" t="str">
        <f>IF(M451=People!B$2,People!A$2,IF(M451=People!B$3,People!A$3,IF(M451=People!B$4,People!A$4,IF(M451=People!B$5,People!A$5,0))))</f>
        <v>Chuck Magee</v>
      </c>
      <c r="W451" s="5" t="str">
        <f t="array" ref="W451">IFERROR(INDEX(Returns!A:A,MATCH(B451,Returns!B:B,0)),"No")</f>
        <v>No</v>
      </c>
      <c r="X451" s="3">
        <f t="shared" si="1"/>
        <v>4</v>
      </c>
      <c r="Y451" s="3">
        <f t="shared" si="2"/>
        <v>2018</v>
      </c>
    </row>
    <row r="452" ht="14.25" customHeight="1">
      <c r="A452" s="1">
        <v>451.0</v>
      </c>
      <c r="B452" s="3" t="s">
        <v>1565</v>
      </c>
      <c r="C452" s="4">
        <v>43191.0</v>
      </c>
      <c r="D452" s="4">
        <v>43193.0</v>
      </c>
      <c r="E452" s="1" t="s">
        <v>26</v>
      </c>
      <c r="F452" s="1" t="s">
        <v>1566</v>
      </c>
      <c r="G452" s="1" t="s">
        <v>1567</v>
      </c>
      <c r="H452" s="1" t="s">
        <v>29</v>
      </c>
      <c r="I452" s="1" t="s">
        <v>30</v>
      </c>
      <c r="J452" s="1" t="s">
        <v>1568</v>
      </c>
      <c r="K452" s="1" t="s">
        <v>270</v>
      </c>
      <c r="L452" s="1">
        <v>13021.0</v>
      </c>
      <c r="M452" s="1" t="s">
        <v>151</v>
      </c>
      <c r="N452" s="1" t="s">
        <v>1575</v>
      </c>
      <c r="O452" s="1" t="s">
        <v>49</v>
      </c>
      <c r="P452" s="1" t="s">
        <v>71</v>
      </c>
      <c r="Q452" s="1" t="s">
        <v>1576</v>
      </c>
      <c r="R452" s="1">
        <v>30.48</v>
      </c>
      <c r="S452" s="1">
        <v>3.0</v>
      </c>
      <c r="T452" s="1">
        <v>0.0</v>
      </c>
      <c r="U452" s="1">
        <v>7.9248</v>
      </c>
      <c r="V452" s="1" t="str">
        <f>IF(M452=People!B$2,People!A$2,IF(M452=People!B$3,People!A$3,IF(M452=People!B$4,People!A$4,IF(M452=People!B$5,People!A$5,0))))</f>
        <v>Chuck Magee</v>
      </c>
      <c r="W452" s="5" t="str">
        <f t="array" ref="W452">IFERROR(INDEX(Returns!A:A,MATCH(B452,Returns!B:B,0)),"No")</f>
        <v>No</v>
      </c>
      <c r="X452" s="3">
        <f t="shared" si="1"/>
        <v>4</v>
      </c>
      <c r="Y452" s="3">
        <f t="shared" si="2"/>
        <v>2018</v>
      </c>
    </row>
    <row r="453" ht="14.25" customHeight="1">
      <c r="A453" s="1">
        <v>452.0</v>
      </c>
      <c r="B453" s="3" t="s">
        <v>1565</v>
      </c>
      <c r="C453" s="4">
        <v>43191.0</v>
      </c>
      <c r="D453" s="4">
        <v>43193.0</v>
      </c>
      <c r="E453" s="1" t="s">
        <v>26</v>
      </c>
      <c r="F453" s="1" t="s">
        <v>1566</v>
      </c>
      <c r="G453" s="1" t="s">
        <v>1567</v>
      </c>
      <c r="H453" s="1" t="s">
        <v>29</v>
      </c>
      <c r="I453" s="1" t="s">
        <v>30</v>
      </c>
      <c r="J453" s="1" t="s">
        <v>1568</v>
      </c>
      <c r="K453" s="1" t="s">
        <v>270</v>
      </c>
      <c r="L453" s="1">
        <v>13021.0</v>
      </c>
      <c r="M453" s="1" t="s">
        <v>151</v>
      </c>
      <c r="N453" s="1" t="s">
        <v>1577</v>
      </c>
      <c r="O453" s="1" t="s">
        <v>49</v>
      </c>
      <c r="P453" s="1" t="s">
        <v>71</v>
      </c>
      <c r="Q453" s="1" t="s">
        <v>1578</v>
      </c>
      <c r="R453" s="1">
        <v>9.84</v>
      </c>
      <c r="S453" s="1">
        <v>3.0</v>
      </c>
      <c r="T453" s="1">
        <v>0.0</v>
      </c>
      <c r="U453" s="1">
        <v>2.8536</v>
      </c>
      <c r="V453" s="1" t="str">
        <f>IF(M453=People!B$2,People!A$2,IF(M453=People!B$3,People!A$3,IF(M453=People!B$4,People!A$4,IF(M453=People!B$5,People!A$5,0))))</f>
        <v>Chuck Magee</v>
      </c>
      <c r="W453" s="5" t="str">
        <f t="array" ref="W453">IFERROR(INDEX(Returns!A:A,MATCH(B453,Returns!B:B,0)),"No")</f>
        <v>No</v>
      </c>
      <c r="X453" s="3">
        <f t="shared" si="1"/>
        <v>4</v>
      </c>
      <c r="Y453" s="3">
        <f t="shared" si="2"/>
        <v>2018</v>
      </c>
    </row>
    <row r="454" ht="14.25" customHeight="1">
      <c r="A454" s="1">
        <v>453.0</v>
      </c>
      <c r="B454" s="3" t="s">
        <v>1565</v>
      </c>
      <c r="C454" s="4">
        <v>43191.0</v>
      </c>
      <c r="D454" s="4">
        <v>43193.0</v>
      </c>
      <c r="E454" s="1" t="s">
        <v>26</v>
      </c>
      <c r="F454" s="1" t="s">
        <v>1566</v>
      </c>
      <c r="G454" s="1" t="s">
        <v>1567</v>
      </c>
      <c r="H454" s="1" t="s">
        <v>29</v>
      </c>
      <c r="I454" s="1" t="s">
        <v>30</v>
      </c>
      <c r="J454" s="1" t="s">
        <v>1568</v>
      </c>
      <c r="K454" s="1" t="s">
        <v>270</v>
      </c>
      <c r="L454" s="1">
        <v>13021.0</v>
      </c>
      <c r="M454" s="1" t="s">
        <v>151</v>
      </c>
      <c r="N454" s="1" t="s">
        <v>1579</v>
      </c>
      <c r="O454" s="1" t="s">
        <v>74</v>
      </c>
      <c r="P454" s="1" t="s">
        <v>75</v>
      </c>
      <c r="Q454" s="1" t="s">
        <v>1580</v>
      </c>
      <c r="R454" s="1">
        <v>35.12</v>
      </c>
      <c r="S454" s="1">
        <v>4.0</v>
      </c>
      <c r="T454" s="1">
        <v>0.0</v>
      </c>
      <c r="U454" s="1">
        <v>9.1312</v>
      </c>
      <c r="V454" s="1" t="str">
        <f>IF(M454=People!B$2,People!A$2,IF(M454=People!B$3,People!A$3,IF(M454=People!B$4,People!A$4,IF(M454=People!B$5,People!A$5,0))))</f>
        <v>Chuck Magee</v>
      </c>
      <c r="W454" s="5" t="str">
        <f t="array" ref="W454">IFERROR(INDEX(Returns!A:A,MATCH(B454,Returns!B:B,0)),"No")</f>
        <v>No</v>
      </c>
      <c r="X454" s="3">
        <f t="shared" si="1"/>
        <v>4</v>
      </c>
      <c r="Y454" s="3">
        <f t="shared" si="2"/>
        <v>2018</v>
      </c>
    </row>
    <row r="455" ht="14.25" customHeight="1">
      <c r="A455" s="1">
        <v>454.0</v>
      </c>
      <c r="B455" s="3" t="s">
        <v>1581</v>
      </c>
      <c r="C455" s="4">
        <v>43758.0</v>
      </c>
      <c r="D455" s="4">
        <v>43762.0</v>
      </c>
      <c r="E455" s="1" t="s">
        <v>53</v>
      </c>
      <c r="F455" s="1" t="s">
        <v>1582</v>
      </c>
      <c r="G455" s="1" t="s">
        <v>1583</v>
      </c>
      <c r="H455" s="1" t="s">
        <v>44</v>
      </c>
      <c r="I455" s="1" t="s">
        <v>30</v>
      </c>
      <c r="J455" s="1" t="s">
        <v>806</v>
      </c>
      <c r="K455" s="1" t="s">
        <v>501</v>
      </c>
      <c r="L455" s="1">
        <v>44312.0</v>
      </c>
      <c r="M455" s="1" t="s">
        <v>151</v>
      </c>
      <c r="N455" s="1" t="s">
        <v>83</v>
      </c>
      <c r="O455" s="1" t="s">
        <v>35</v>
      </c>
      <c r="P455" s="1" t="s">
        <v>59</v>
      </c>
      <c r="Q455" s="1" t="s">
        <v>84</v>
      </c>
      <c r="R455" s="1">
        <v>284.364</v>
      </c>
      <c r="S455" s="1">
        <v>2.0</v>
      </c>
      <c r="T455" s="1">
        <v>0.4</v>
      </c>
      <c r="U455" s="1">
        <v>-75.8304000000001</v>
      </c>
      <c r="V455" s="1" t="str">
        <f>IF(M455=People!B$2,People!A$2,IF(M455=People!B$3,People!A$3,IF(M455=People!B$4,People!A$4,IF(M455=People!B$5,People!A$5,0))))</f>
        <v>Chuck Magee</v>
      </c>
      <c r="W455" s="5" t="str">
        <f t="array" ref="W455">IFERROR(INDEX(Returns!A:A,MATCH(B455,Returns!B:B,0)),"No")</f>
        <v>No</v>
      </c>
      <c r="X455" s="3">
        <f t="shared" si="1"/>
        <v>10</v>
      </c>
      <c r="Y455" s="3">
        <f t="shared" si="2"/>
        <v>2019</v>
      </c>
    </row>
    <row r="456" ht="14.25" customHeight="1">
      <c r="A456" s="1">
        <v>455.0</v>
      </c>
      <c r="B456" s="3" t="s">
        <v>1581</v>
      </c>
      <c r="C456" s="4">
        <v>43758.0</v>
      </c>
      <c r="D456" s="4">
        <v>43762.0</v>
      </c>
      <c r="E456" s="1" t="s">
        <v>53</v>
      </c>
      <c r="F456" s="1" t="s">
        <v>1582</v>
      </c>
      <c r="G456" s="1" t="s">
        <v>1583</v>
      </c>
      <c r="H456" s="1" t="s">
        <v>44</v>
      </c>
      <c r="I456" s="1" t="s">
        <v>30</v>
      </c>
      <c r="J456" s="1" t="s">
        <v>806</v>
      </c>
      <c r="K456" s="1" t="s">
        <v>501</v>
      </c>
      <c r="L456" s="1">
        <v>44312.0</v>
      </c>
      <c r="M456" s="1" t="s">
        <v>151</v>
      </c>
      <c r="N456" s="1" t="s">
        <v>1584</v>
      </c>
      <c r="O456" s="1" t="s">
        <v>49</v>
      </c>
      <c r="P456" s="1" t="s">
        <v>62</v>
      </c>
      <c r="Q456" s="1" t="s">
        <v>1585</v>
      </c>
      <c r="R456" s="1">
        <v>665.408</v>
      </c>
      <c r="S456" s="1">
        <v>2.0</v>
      </c>
      <c r="T456" s="1">
        <v>0.2</v>
      </c>
      <c r="U456" s="1">
        <v>66.5408</v>
      </c>
      <c r="V456" s="1" t="str">
        <f>IF(M456=People!B$2,People!A$2,IF(M456=People!B$3,People!A$3,IF(M456=People!B$4,People!A$4,IF(M456=People!B$5,People!A$5,0))))</f>
        <v>Chuck Magee</v>
      </c>
      <c r="W456" s="5" t="str">
        <f t="array" ref="W456">IFERROR(INDEX(Returns!A:A,MATCH(B456,Returns!B:B,0)),"No")</f>
        <v>No</v>
      </c>
      <c r="X456" s="3">
        <f t="shared" si="1"/>
        <v>10</v>
      </c>
      <c r="Y456" s="3">
        <f t="shared" si="2"/>
        <v>2019</v>
      </c>
    </row>
    <row r="457" ht="14.25" customHeight="1">
      <c r="A457" s="1">
        <v>456.0</v>
      </c>
      <c r="B457" s="3" t="s">
        <v>1586</v>
      </c>
      <c r="C457" s="4">
        <v>43447.0</v>
      </c>
      <c r="D457" s="4">
        <v>43451.0</v>
      </c>
      <c r="E457" s="1" t="s">
        <v>53</v>
      </c>
      <c r="F457" s="1" t="s">
        <v>1511</v>
      </c>
      <c r="G457" s="1" t="s">
        <v>1512</v>
      </c>
      <c r="H457" s="1" t="s">
        <v>44</v>
      </c>
      <c r="I457" s="1" t="s">
        <v>30</v>
      </c>
      <c r="J457" s="1" t="s">
        <v>1587</v>
      </c>
      <c r="K457" s="1" t="s">
        <v>653</v>
      </c>
      <c r="L457" s="1">
        <v>73071.0</v>
      </c>
      <c r="M457" s="1" t="s">
        <v>108</v>
      </c>
      <c r="N457" s="1" t="s">
        <v>1588</v>
      </c>
      <c r="O457" s="1" t="s">
        <v>74</v>
      </c>
      <c r="P457" s="1" t="s">
        <v>164</v>
      </c>
      <c r="Q457" s="1" t="s">
        <v>1589</v>
      </c>
      <c r="R457" s="1">
        <v>63.88</v>
      </c>
      <c r="S457" s="1">
        <v>4.0</v>
      </c>
      <c r="T457" s="1">
        <v>0.0</v>
      </c>
      <c r="U457" s="1">
        <v>24.9132</v>
      </c>
      <c r="V457" s="1" t="str">
        <f>IF(M457=People!B$2,People!A$2,IF(M457=People!B$3,People!A$3,IF(M457=People!B$4,People!A$4,IF(M457=People!B$5,People!A$5,0))))</f>
        <v>Kelly Williams</v>
      </c>
      <c r="W457" s="5" t="str">
        <f t="array" ref="W457">IFERROR(INDEX(Returns!A:A,MATCH(B457,Returns!B:B,0)),"No")</f>
        <v>No</v>
      </c>
      <c r="X457" s="3">
        <f t="shared" si="1"/>
        <v>12</v>
      </c>
      <c r="Y457" s="3">
        <f t="shared" si="2"/>
        <v>2018</v>
      </c>
    </row>
    <row r="458" ht="14.25" customHeight="1">
      <c r="A458" s="1">
        <v>457.0</v>
      </c>
      <c r="B458" s="3" t="s">
        <v>1590</v>
      </c>
      <c r="C458" s="4">
        <v>42412.0</v>
      </c>
      <c r="D458" s="4">
        <v>42418.0</v>
      </c>
      <c r="E458" s="1" t="s">
        <v>53</v>
      </c>
      <c r="F458" s="1" t="s">
        <v>1591</v>
      </c>
      <c r="G458" s="1" t="s">
        <v>1592</v>
      </c>
      <c r="H458" s="1" t="s">
        <v>29</v>
      </c>
      <c r="I458" s="1" t="s">
        <v>30</v>
      </c>
      <c r="J458" s="1" t="s">
        <v>90</v>
      </c>
      <c r="K458" s="1" t="s">
        <v>46</v>
      </c>
      <c r="L458" s="1">
        <v>94521.0</v>
      </c>
      <c r="M458" s="1" t="s">
        <v>47</v>
      </c>
      <c r="N458" s="1" t="s">
        <v>1593</v>
      </c>
      <c r="O458" s="1" t="s">
        <v>35</v>
      </c>
      <c r="P458" s="1" t="s">
        <v>39</v>
      </c>
      <c r="Q458" s="1" t="s">
        <v>1594</v>
      </c>
      <c r="R458" s="1">
        <v>129.568</v>
      </c>
      <c r="S458" s="1">
        <v>2.0</v>
      </c>
      <c r="T458" s="1">
        <v>0.2</v>
      </c>
      <c r="U458" s="1">
        <v>-24.294</v>
      </c>
      <c r="V458" s="1" t="str">
        <f>IF(M458=People!B$2,People!A$2,IF(M458=People!B$3,People!A$3,IF(M458=People!B$4,People!A$4,IF(M458=People!B$5,People!A$5,0))))</f>
        <v>Anna Andreadi</v>
      </c>
      <c r="W458" s="5" t="str">
        <f t="array" ref="W458">IFERROR(INDEX(Returns!A:A,MATCH(B458,Returns!B:B,0)),"No")</f>
        <v>No</v>
      </c>
      <c r="X458" s="3">
        <f t="shared" si="1"/>
        <v>2</v>
      </c>
      <c r="Y458" s="3">
        <f t="shared" si="2"/>
        <v>2016</v>
      </c>
    </row>
    <row r="459" ht="14.25" customHeight="1">
      <c r="A459" s="1">
        <v>458.0</v>
      </c>
      <c r="B459" s="3" t="s">
        <v>1595</v>
      </c>
      <c r="C459" s="4">
        <v>43369.0</v>
      </c>
      <c r="D459" s="4">
        <v>43374.0</v>
      </c>
      <c r="E459" s="1" t="s">
        <v>53</v>
      </c>
      <c r="F459" s="1" t="s">
        <v>1493</v>
      </c>
      <c r="G459" s="1" t="s">
        <v>1494</v>
      </c>
      <c r="H459" s="1" t="s">
        <v>29</v>
      </c>
      <c r="I459" s="1" t="s">
        <v>30</v>
      </c>
      <c r="J459" s="1" t="s">
        <v>360</v>
      </c>
      <c r="K459" s="1" t="s">
        <v>214</v>
      </c>
      <c r="L459" s="1">
        <v>62521.0</v>
      </c>
      <c r="M459" s="1" t="s">
        <v>108</v>
      </c>
      <c r="N459" s="1" t="s">
        <v>1596</v>
      </c>
      <c r="O459" s="1" t="s">
        <v>35</v>
      </c>
      <c r="P459" s="1" t="s">
        <v>39</v>
      </c>
      <c r="Q459" s="1" t="s">
        <v>1597</v>
      </c>
      <c r="R459" s="1">
        <v>747.558</v>
      </c>
      <c r="S459" s="1">
        <v>3.0</v>
      </c>
      <c r="T459" s="1">
        <v>0.30000000000000004</v>
      </c>
      <c r="U459" s="1">
        <v>-96.1146000000001</v>
      </c>
      <c r="V459" s="1" t="str">
        <f>IF(M459=People!B$2,People!A$2,IF(M459=People!B$3,People!A$3,IF(M459=People!B$4,People!A$4,IF(M459=People!B$5,People!A$5,0))))</f>
        <v>Kelly Williams</v>
      </c>
      <c r="W459" s="5" t="str">
        <f t="array" ref="W459">IFERROR(INDEX(Returns!A:A,MATCH(B459,Returns!B:B,0)),"No")</f>
        <v>No</v>
      </c>
      <c r="X459" s="3">
        <f t="shared" si="1"/>
        <v>9</v>
      </c>
      <c r="Y459" s="3">
        <f t="shared" si="2"/>
        <v>2018</v>
      </c>
    </row>
    <row r="460" ht="14.25" customHeight="1">
      <c r="A460" s="1">
        <v>459.0</v>
      </c>
      <c r="B460" s="3" t="s">
        <v>1595</v>
      </c>
      <c r="C460" s="4">
        <v>43369.0</v>
      </c>
      <c r="D460" s="4">
        <v>43374.0</v>
      </c>
      <c r="E460" s="1" t="s">
        <v>53</v>
      </c>
      <c r="F460" s="1" t="s">
        <v>1493</v>
      </c>
      <c r="G460" s="1" t="s">
        <v>1494</v>
      </c>
      <c r="H460" s="1" t="s">
        <v>29</v>
      </c>
      <c r="I460" s="1" t="s">
        <v>30</v>
      </c>
      <c r="J460" s="1" t="s">
        <v>360</v>
      </c>
      <c r="K460" s="1" t="s">
        <v>214</v>
      </c>
      <c r="L460" s="1">
        <v>62521.0</v>
      </c>
      <c r="M460" s="1" t="s">
        <v>108</v>
      </c>
      <c r="N460" s="1" t="s">
        <v>1598</v>
      </c>
      <c r="O460" s="1" t="s">
        <v>49</v>
      </c>
      <c r="P460" s="1" t="s">
        <v>176</v>
      </c>
      <c r="Q460" s="1" t="s">
        <v>674</v>
      </c>
      <c r="R460" s="1">
        <v>8.928</v>
      </c>
      <c r="S460" s="1">
        <v>2.0</v>
      </c>
      <c r="T460" s="1">
        <v>0.2</v>
      </c>
      <c r="U460" s="1">
        <v>3.348</v>
      </c>
      <c r="V460" s="1" t="str">
        <f>IF(M460=People!B$2,People!A$2,IF(M460=People!B$3,People!A$3,IF(M460=People!B$4,People!A$4,IF(M460=People!B$5,People!A$5,0))))</f>
        <v>Kelly Williams</v>
      </c>
      <c r="W460" s="5" t="str">
        <f t="array" ref="W460">IFERROR(INDEX(Returns!A:A,MATCH(B460,Returns!B:B,0)),"No")</f>
        <v>No</v>
      </c>
      <c r="X460" s="3">
        <f t="shared" si="1"/>
        <v>9</v>
      </c>
      <c r="Y460" s="3">
        <f t="shared" si="2"/>
        <v>2018</v>
      </c>
    </row>
    <row r="461" ht="14.25" customHeight="1">
      <c r="A461" s="1">
        <v>460.0</v>
      </c>
      <c r="B461" s="3" t="s">
        <v>1599</v>
      </c>
      <c r="C461" s="4">
        <v>43084.0</v>
      </c>
      <c r="D461" s="4">
        <v>43091.0</v>
      </c>
      <c r="E461" s="1" t="s">
        <v>53</v>
      </c>
      <c r="F461" s="1" t="s">
        <v>835</v>
      </c>
      <c r="G461" s="1" t="s">
        <v>836</v>
      </c>
      <c r="H461" s="1" t="s">
        <v>29</v>
      </c>
      <c r="I461" s="1" t="s">
        <v>30</v>
      </c>
      <c r="J461" s="1" t="s">
        <v>98</v>
      </c>
      <c r="K461" s="1" t="s">
        <v>99</v>
      </c>
      <c r="L461" s="1">
        <v>98115.0</v>
      </c>
      <c r="M461" s="1" t="s">
        <v>47</v>
      </c>
      <c r="N461" s="1" t="s">
        <v>1600</v>
      </c>
      <c r="O461" s="1" t="s">
        <v>49</v>
      </c>
      <c r="P461" s="1" t="s">
        <v>81</v>
      </c>
      <c r="Q461" s="1" t="s">
        <v>1601</v>
      </c>
      <c r="R461" s="1">
        <v>103.92</v>
      </c>
      <c r="S461" s="1">
        <v>4.0</v>
      </c>
      <c r="T461" s="1">
        <v>0.0</v>
      </c>
      <c r="U461" s="1">
        <v>36.372</v>
      </c>
      <c r="V461" s="1" t="str">
        <f>IF(M461=People!B$2,People!A$2,IF(M461=People!B$3,People!A$3,IF(M461=People!B$4,People!A$4,IF(M461=People!B$5,People!A$5,0))))</f>
        <v>Anna Andreadi</v>
      </c>
      <c r="W461" s="5" t="str">
        <f t="array" ref="W461">IFERROR(INDEX(Returns!A:A,MATCH(B461,Returns!B:B,0)),"No")</f>
        <v>No</v>
      </c>
      <c r="X461" s="3">
        <f t="shared" si="1"/>
        <v>12</v>
      </c>
      <c r="Y461" s="3">
        <f t="shared" si="2"/>
        <v>2017</v>
      </c>
    </row>
    <row r="462" ht="14.25" customHeight="1">
      <c r="A462" s="1">
        <v>461.0</v>
      </c>
      <c r="B462" s="3" t="s">
        <v>1599</v>
      </c>
      <c r="C462" s="4">
        <v>43084.0</v>
      </c>
      <c r="D462" s="4">
        <v>43091.0</v>
      </c>
      <c r="E462" s="1" t="s">
        <v>53</v>
      </c>
      <c r="F462" s="1" t="s">
        <v>835</v>
      </c>
      <c r="G462" s="1" t="s">
        <v>836</v>
      </c>
      <c r="H462" s="1" t="s">
        <v>29</v>
      </c>
      <c r="I462" s="1" t="s">
        <v>30</v>
      </c>
      <c r="J462" s="1" t="s">
        <v>98</v>
      </c>
      <c r="K462" s="1" t="s">
        <v>99</v>
      </c>
      <c r="L462" s="1">
        <v>98115.0</v>
      </c>
      <c r="M462" s="1" t="s">
        <v>47</v>
      </c>
      <c r="N462" s="1" t="s">
        <v>1602</v>
      </c>
      <c r="O462" s="1" t="s">
        <v>74</v>
      </c>
      <c r="P462" s="1" t="s">
        <v>164</v>
      </c>
      <c r="Q462" s="1" t="s">
        <v>1603</v>
      </c>
      <c r="R462" s="1">
        <v>899.91</v>
      </c>
      <c r="S462" s="1">
        <v>9.0</v>
      </c>
      <c r="T462" s="1">
        <v>0.0</v>
      </c>
      <c r="U462" s="1">
        <v>377.9622</v>
      </c>
      <c r="V462" s="1" t="str">
        <f>IF(M462=People!B$2,People!A$2,IF(M462=People!B$3,People!A$3,IF(M462=People!B$4,People!A$4,IF(M462=People!B$5,People!A$5,0))))</f>
        <v>Anna Andreadi</v>
      </c>
      <c r="W462" s="5" t="str">
        <f t="array" ref="W462">IFERROR(INDEX(Returns!A:A,MATCH(B462,Returns!B:B,0)),"No")</f>
        <v>No</v>
      </c>
      <c r="X462" s="3">
        <f t="shared" si="1"/>
        <v>12</v>
      </c>
      <c r="Y462" s="3">
        <f t="shared" si="2"/>
        <v>2017</v>
      </c>
    </row>
    <row r="463" ht="14.25" customHeight="1">
      <c r="A463" s="1">
        <v>462.0</v>
      </c>
      <c r="B463" s="3" t="s">
        <v>1599</v>
      </c>
      <c r="C463" s="4">
        <v>43084.0</v>
      </c>
      <c r="D463" s="4">
        <v>43091.0</v>
      </c>
      <c r="E463" s="1" t="s">
        <v>53</v>
      </c>
      <c r="F463" s="1" t="s">
        <v>835</v>
      </c>
      <c r="G463" s="1" t="s">
        <v>836</v>
      </c>
      <c r="H463" s="1" t="s">
        <v>29</v>
      </c>
      <c r="I463" s="1" t="s">
        <v>30</v>
      </c>
      <c r="J463" s="1" t="s">
        <v>98</v>
      </c>
      <c r="K463" s="1" t="s">
        <v>99</v>
      </c>
      <c r="L463" s="1">
        <v>98115.0</v>
      </c>
      <c r="M463" s="1" t="s">
        <v>47</v>
      </c>
      <c r="N463" s="1" t="s">
        <v>1604</v>
      </c>
      <c r="O463" s="1" t="s">
        <v>49</v>
      </c>
      <c r="P463" s="1" t="s">
        <v>78</v>
      </c>
      <c r="Q463" s="1" t="s">
        <v>1605</v>
      </c>
      <c r="R463" s="1">
        <v>51.312</v>
      </c>
      <c r="S463" s="1">
        <v>3.0</v>
      </c>
      <c r="T463" s="1">
        <v>0.2</v>
      </c>
      <c r="U463" s="1">
        <v>18.6006</v>
      </c>
      <c r="V463" s="1" t="str">
        <f>IF(M463=People!B$2,People!A$2,IF(M463=People!B$3,People!A$3,IF(M463=People!B$4,People!A$4,IF(M463=People!B$5,People!A$5,0))))</f>
        <v>Anna Andreadi</v>
      </c>
      <c r="W463" s="5" t="str">
        <f t="array" ref="W463">IFERROR(INDEX(Returns!A:A,MATCH(B463,Returns!B:B,0)),"No")</f>
        <v>No</v>
      </c>
      <c r="X463" s="3">
        <f t="shared" si="1"/>
        <v>12</v>
      </c>
      <c r="Y463" s="3">
        <f t="shared" si="2"/>
        <v>2017</v>
      </c>
    </row>
    <row r="464" ht="14.25" customHeight="1">
      <c r="A464" s="1">
        <v>463.0</v>
      </c>
      <c r="B464" s="3" t="s">
        <v>1606</v>
      </c>
      <c r="C464" s="4">
        <v>43212.0</v>
      </c>
      <c r="D464" s="4">
        <v>43219.0</v>
      </c>
      <c r="E464" s="1" t="s">
        <v>53</v>
      </c>
      <c r="F464" s="1" t="s">
        <v>1607</v>
      </c>
      <c r="G464" s="1" t="s">
        <v>1608</v>
      </c>
      <c r="H464" s="1" t="s">
        <v>105</v>
      </c>
      <c r="I464" s="1" t="s">
        <v>30</v>
      </c>
      <c r="J464" s="1" t="s">
        <v>547</v>
      </c>
      <c r="K464" s="1" t="s">
        <v>313</v>
      </c>
      <c r="L464" s="1">
        <v>85023.0</v>
      </c>
      <c r="M464" s="1" t="s">
        <v>47</v>
      </c>
      <c r="N464" s="1" t="s">
        <v>1290</v>
      </c>
      <c r="O464" s="1" t="s">
        <v>35</v>
      </c>
      <c r="P464" s="1" t="s">
        <v>68</v>
      </c>
      <c r="Q464" s="1" t="s">
        <v>1291</v>
      </c>
      <c r="R464" s="1">
        <v>23.56</v>
      </c>
      <c r="S464" s="1">
        <v>5.0</v>
      </c>
      <c r="T464" s="1">
        <v>0.2</v>
      </c>
      <c r="U464" s="1">
        <v>7.068</v>
      </c>
      <c r="V464" s="1" t="str">
        <f>IF(M464=People!B$2,People!A$2,IF(M464=People!B$3,People!A$3,IF(M464=People!B$4,People!A$4,IF(M464=People!B$5,People!A$5,0))))</f>
        <v>Anna Andreadi</v>
      </c>
      <c r="W464" s="5" t="str">
        <f t="array" ref="W464">IFERROR(INDEX(Returns!A:A,MATCH(B464,Returns!B:B,0)),"No")</f>
        <v>Yes</v>
      </c>
      <c r="X464" s="3">
        <f t="shared" si="1"/>
        <v>4</v>
      </c>
      <c r="Y464" s="3">
        <f t="shared" si="2"/>
        <v>2018</v>
      </c>
    </row>
    <row r="465" ht="14.25" customHeight="1">
      <c r="A465" s="1">
        <v>464.0</v>
      </c>
      <c r="B465" s="3" t="s">
        <v>1606</v>
      </c>
      <c r="C465" s="4">
        <v>43212.0</v>
      </c>
      <c r="D465" s="4">
        <v>43219.0</v>
      </c>
      <c r="E465" s="1" t="s">
        <v>53</v>
      </c>
      <c r="F465" s="1" t="s">
        <v>1607</v>
      </c>
      <c r="G465" s="1" t="s">
        <v>1608</v>
      </c>
      <c r="H465" s="1" t="s">
        <v>105</v>
      </c>
      <c r="I465" s="1" t="s">
        <v>30</v>
      </c>
      <c r="J465" s="1" t="s">
        <v>547</v>
      </c>
      <c r="K465" s="1" t="s">
        <v>313</v>
      </c>
      <c r="L465" s="1">
        <v>85023.0</v>
      </c>
      <c r="M465" s="1" t="s">
        <v>47</v>
      </c>
      <c r="N465" s="1" t="s">
        <v>1609</v>
      </c>
      <c r="O465" s="1" t="s">
        <v>35</v>
      </c>
      <c r="P465" s="1" t="s">
        <v>59</v>
      </c>
      <c r="Q465" s="1" t="s">
        <v>1610</v>
      </c>
      <c r="R465" s="1">
        <v>1272.63</v>
      </c>
      <c r="S465" s="1">
        <v>6.0</v>
      </c>
      <c r="T465" s="1">
        <v>0.5</v>
      </c>
      <c r="U465" s="1">
        <v>-814.4832</v>
      </c>
      <c r="V465" s="1" t="str">
        <f>IF(M465=People!B$2,People!A$2,IF(M465=People!B$3,People!A$3,IF(M465=People!B$4,People!A$4,IF(M465=People!B$5,People!A$5,0))))</f>
        <v>Anna Andreadi</v>
      </c>
      <c r="W465" s="5" t="str">
        <f t="array" ref="W465">IFERROR(INDEX(Returns!A:A,MATCH(B465,Returns!B:B,0)),"No")</f>
        <v>Yes</v>
      </c>
      <c r="X465" s="3">
        <f t="shared" si="1"/>
        <v>4</v>
      </c>
      <c r="Y465" s="3">
        <f t="shared" si="2"/>
        <v>2018</v>
      </c>
    </row>
    <row r="466" ht="14.25" customHeight="1">
      <c r="A466" s="1">
        <v>465.0</v>
      </c>
      <c r="B466" s="3" t="s">
        <v>1606</v>
      </c>
      <c r="C466" s="4">
        <v>43212.0</v>
      </c>
      <c r="D466" s="4">
        <v>43219.0</v>
      </c>
      <c r="E466" s="1" t="s">
        <v>53</v>
      </c>
      <c r="F466" s="1" t="s">
        <v>1607</v>
      </c>
      <c r="G466" s="1" t="s">
        <v>1608</v>
      </c>
      <c r="H466" s="1" t="s">
        <v>105</v>
      </c>
      <c r="I466" s="1" t="s">
        <v>30</v>
      </c>
      <c r="J466" s="1" t="s">
        <v>547</v>
      </c>
      <c r="K466" s="1" t="s">
        <v>313</v>
      </c>
      <c r="L466" s="1">
        <v>85023.0</v>
      </c>
      <c r="M466" s="1" t="s">
        <v>47</v>
      </c>
      <c r="N466" s="1" t="s">
        <v>1611</v>
      </c>
      <c r="O466" s="1" t="s">
        <v>49</v>
      </c>
      <c r="P466" s="1" t="s">
        <v>78</v>
      </c>
      <c r="Q466" s="1" t="s">
        <v>1612</v>
      </c>
      <c r="R466" s="1">
        <v>28.485</v>
      </c>
      <c r="S466" s="1">
        <v>5.0</v>
      </c>
      <c r="T466" s="1">
        <v>0.7</v>
      </c>
      <c r="U466" s="1">
        <v>-20.889</v>
      </c>
      <c r="V466" s="1" t="str">
        <f>IF(M466=People!B$2,People!A$2,IF(M466=People!B$3,People!A$3,IF(M466=People!B$4,People!A$4,IF(M466=People!B$5,People!A$5,0))))</f>
        <v>Anna Andreadi</v>
      </c>
      <c r="W466" s="5" t="str">
        <f t="array" ref="W466">IFERROR(INDEX(Returns!A:A,MATCH(B466,Returns!B:B,0)),"No")</f>
        <v>Yes</v>
      </c>
      <c r="X466" s="3">
        <f t="shared" si="1"/>
        <v>4</v>
      </c>
      <c r="Y466" s="3">
        <f t="shared" si="2"/>
        <v>2018</v>
      </c>
    </row>
    <row r="467" ht="14.25" customHeight="1">
      <c r="A467" s="1">
        <v>466.0</v>
      </c>
      <c r="B467" s="3" t="s">
        <v>1606</v>
      </c>
      <c r="C467" s="4">
        <v>43212.0</v>
      </c>
      <c r="D467" s="4">
        <v>43219.0</v>
      </c>
      <c r="E467" s="1" t="s">
        <v>53</v>
      </c>
      <c r="F467" s="1" t="s">
        <v>1607</v>
      </c>
      <c r="G467" s="1" t="s">
        <v>1608</v>
      </c>
      <c r="H467" s="1" t="s">
        <v>105</v>
      </c>
      <c r="I467" s="1" t="s">
        <v>30</v>
      </c>
      <c r="J467" s="1" t="s">
        <v>547</v>
      </c>
      <c r="K467" s="1" t="s">
        <v>313</v>
      </c>
      <c r="L467" s="1">
        <v>85023.0</v>
      </c>
      <c r="M467" s="1" t="s">
        <v>47</v>
      </c>
      <c r="N467" s="1" t="s">
        <v>1613</v>
      </c>
      <c r="O467" s="1" t="s">
        <v>49</v>
      </c>
      <c r="P467" s="1" t="s">
        <v>582</v>
      </c>
      <c r="Q467" s="1" t="s">
        <v>1614</v>
      </c>
      <c r="R467" s="1">
        <v>185.376</v>
      </c>
      <c r="S467" s="1">
        <v>2.0</v>
      </c>
      <c r="T467" s="1">
        <v>0.2</v>
      </c>
      <c r="U467" s="1">
        <v>-34.758</v>
      </c>
      <c r="V467" s="1" t="str">
        <f>IF(M467=People!B$2,People!A$2,IF(M467=People!B$3,People!A$3,IF(M467=People!B$4,People!A$4,IF(M467=People!B$5,People!A$5,0))))</f>
        <v>Anna Andreadi</v>
      </c>
      <c r="W467" s="5" t="str">
        <f t="array" ref="W467">IFERROR(INDEX(Returns!A:A,MATCH(B467,Returns!B:B,0)),"No")</f>
        <v>Yes</v>
      </c>
      <c r="X467" s="3">
        <f t="shared" si="1"/>
        <v>4</v>
      </c>
      <c r="Y467" s="3">
        <f t="shared" si="2"/>
        <v>2018</v>
      </c>
    </row>
    <row r="468" ht="14.25" customHeight="1">
      <c r="A468" s="1">
        <v>467.0</v>
      </c>
      <c r="B468" s="3" t="s">
        <v>1606</v>
      </c>
      <c r="C468" s="4">
        <v>43212.0</v>
      </c>
      <c r="D468" s="4">
        <v>43219.0</v>
      </c>
      <c r="E468" s="1" t="s">
        <v>53</v>
      </c>
      <c r="F468" s="1" t="s">
        <v>1607</v>
      </c>
      <c r="G468" s="1" t="s">
        <v>1608</v>
      </c>
      <c r="H468" s="1" t="s">
        <v>105</v>
      </c>
      <c r="I468" s="1" t="s">
        <v>30</v>
      </c>
      <c r="J468" s="1" t="s">
        <v>547</v>
      </c>
      <c r="K468" s="1" t="s">
        <v>313</v>
      </c>
      <c r="L468" s="1">
        <v>85023.0</v>
      </c>
      <c r="M468" s="1" t="s">
        <v>47</v>
      </c>
      <c r="N468" s="1" t="s">
        <v>1615</v>
      </c>
      <c r="O468" s="1" t="s">
        <v>49</v>
      </c>
      <c r="P468" s="1" t="s">
        <v>81</v>
      </c>
      <c r="Q468" s="1" t="s">
        <v>1616</v>
      </c>
      <c r="R468" s="1">
        <v>78.272</v>
      </c>
      <c r="S468" s="1">
        <v>2.0</v>
      </c>
      <c r="T468" s="1">
        <v>0.2</v>
      </c>
      <c r="U468" s="1">
        <v>5.8704</v>
      </c>
      <c r="V468" s="1" t="str">
        <f>IF(M468=People!B$2,People!A$2,IF(M468=People!B$3,People!A$3,IF(M468=People!B$4,People!A$4,IF(M468=People!B$5,People!A$5,0))))</f>
        <v>Anna Andreadi</v>
      </c>
      <c r="W468" s="5" t="str">
        <f t="array" ref="W468">IFERROR(INDEX(Returns!A:A,MATCH(B468,Returns!B:B,0)),"No")</f>
        <v>Yes</v>
      </c>
      <c r="X468" s="3">
        <f t="shared" si="1"/>
        <v>4</v>
      </c>
      <c r="Y468" s="3">
        <f t="shared" si="2"/>
        <v>2018</v>
      </c>
    </row>
    <row r="469" ht="14.25" customHeight="1">
      <c r="A469" s="1">
        <v>468.0</v>
      </c>
      <c r="B469" s="3" t="s">
        <v>1617</v>
      </c>
      <c r="C469" s="4">
        <v>42752.0</v>
      </c>
      <c r="D469" s="4">
        <v>42759.0</v>
      </c>
      <c r="E469" s="1" t="s">
        <v>53</v>
      </c>
      <c r="F469" s="1" t="s">
        <v>1618</v>
      </c>
      <c r="G469" s="1" t="s">
        <v>1619</v>
      </c>
      <c r="H469" s="1" t="s">
        <v>105</v>
      </c>
      <c r="I469" s="1" t="s">
        <v>30</v>
      </c>
      <c r="J469" s="1" t="s">
        <v>1620</v>
      </c>
      <c r="K469" s="1" t="s">
        <v>214</v>
      </c>
      <c r="L469" s="1">
        <v>60068.0</v>
      </c>
      <c r="M469" s="1" t="s">
        <v>108</v>
      </c>
      <c r="N469" s="1" t="s">
        <v>1092</v>
      </c>
      <c r="O469" s="1" t="s">
        <v>35</v>
      </c>
      <c r="P469" s="1" t="s">
        <v>68</v>
      </c>
      <c r="Q469" s="1" t="s">
        <v>1093</v>
      </c>
      <c r="R469" s="1">
        <v>254.744</v>
      </c>
      <c r="S469" s="1">
        <v>7.0</v>
      </c>
      <c r="T469" s="1">
        <v>0.6000000000000001</v>
      </c>
      <c r="U469" s="1">
        <v>-312.0614</v>
      </c>
      <c r="V469" s="1" t="str">
        <f>IF(M469=People!B$2,People!A$2,IF(M469=People!B$3,People!A$3,IF(M469=People!B$4,People!A$4,IF(M469=People!B$5,People!A$5,0))))</f>
        <v>Kelly Williams</v>
      </c>
      <c r="W469" s="5" t="str">
        <f t="array" ref="W469">IFERROR(INDEX(Returns!A:A,MATCH(B469,Returns!B:B,0)),"No")</f>
        <v>No</v>
      </c>
      <c r="X469" s="3">
        <f t="shared" si="1"/>
        <v>1</v>
      </c>
      <c r="Y469" s="3">
        <f t="shared" si="2"/>
        <v>2017</v>
      </c>
    </row>
    <row r="470" ht="14.25" customHeight="1">
      <c r="A470" s="1">
        <v>469.0</v>
      </c>
      <c r="B470" s="3" t="s">
        <v>1621</v>
      </c>
      <c r="C470" s="4">
        <v>43555.0</v>
      </c>
      <c r="D470" s="4">
        <v>43559.0</v>
      </c>
      <c r="E470" s="1" t="s">
        <v>53</v>
      </c>
      <c r="F470" s="1" t="s">
        <v>883</v>
      </c>
      <c r="G470" s="1" t="s">
        <v>884</v>
      </c>
      <c r="H470" s="1" t="s">
        <v>44</v>
      </c>
      <c r="I470" s="1" t="s">
        <v>30</v>
      </c>
      <c r="J470" s="1" t="s">
        <v>1622</v>
      </c>
      <c r="K470" s="1" t="s">
        <v>107</v>
      </c>
      <c r="L470" s="1">
        <v>79109.0</v>
      </c>
      <c r="M470" s="1" t="s">
        <v>108</v>
      </c>
      <c r="N470" s="1" t="s">
        <v>1623</v>
      </c>
      <c r="O470" s="1" t="s">
        <v>35</v>
      </c>
      <c r="P470" s="1" t="s">
        <v>36</v>
      </c>
      <c r="Q470" s="1" t="s">
        <v>1624</v>
      </c>
      <c r="R470" s="1">
        <v>205.3328</v>
      </c>
      <c r="S470" s="1">
        <v>2.0</v>
      </c>
      <c r="T470" s="1">
        <v>0.32</v>
      </c>
      <c r="U470" s="1">
        <v>-36.2352</v>
      </c>
      <c r="V470" s="1" t="str">
        <f>IF(M470=People!B$2,People!A$2,IF(M470=People!B$3,People!A$3,IF(M470=People!B$4,People!A$4,IF(M470=People!B$5,People!A$5,0))))</f>
        <v>Kelly Williams</v>
      </c>
      <c r="W470" s="5" t="str">
        <f t="array" ref="W470">IFERROR(INDEX(Returns!A:A,MATCH(B470,Returns!B:B,0)),"No")</f>
        <v>No</v>
      </c>
      <c r="X470" s="3">
        <f t="shared" si="1"/>
        <v>3</v>
      </c>
      <c r="Y470" s="3">
        <f t="shared" si="2"/>
        <v>2019</v>
      </c>
    </row>
    <row r="471" ht="14.25" customHeight="1">
      <c r="A471" s="1">
        <v>470.0</v>
      </c>
      <c r="B471" s="3" t="s">
        <v>1625</v>
      </c>
      <c r="C471" s="4">
        <v>43450.0</v>
      </c>
      <c r="D471" s="4">
        <v>43454.0</v>
      </c>
      <c r="E471" s="1" t="s">
        <v>26</v>
      </c>
      <c r="F471" s="1" t="s">
        <v>971</v>
      </c>
      <c r="G471" s="1" t="s">
        <v>972</v>
      </c>
      <c r="H471" s="1" t="s">
        <v>29</v>
      </c>
      <c r="I471" s="1" t="s">
        <v>30</v>
      </c>
      <c r="J471" s="1" t="s">
        <v>306</v>
      </c>
      <c r="K471" s="1" t="s">
        <v>214</v>
      </c>
      <c r="L471" s="1">
        <v>60610.0</v>
      </c>
      <c r="M471" s="1" t="s">
        <v>108</v>
      </c>
      <c r="N471" s="1" t="s">
        <v>1626</v>
      </c>
      <c r="O471" s="1" t="s">
        <v>49</v>
      </c>
      <c r="P471" s="1" t="s">
        <v>78</v>
      </c>
      <c r="Q471" s="1" t="s">
        <v>1627</v>
      </c>
      <c r="R471" s="1">
        <v>4.788</v>
      </c>
      <c r="S471" s="1">
        <v>3.0</v>
      </c>
      <c r="T471" s="1">
        <v>0.8</v>
      </c>
      <c r="U471" s="1">
        <v>-7.9002</v>
      </c>
      <c r="V471" s="1" t="str">
        <f>IF(M471=People!B$2,People!A$2,IF(M471=People!B$3,People!A$3,IF(M471=People!B$4,People!A$4,IF(M471=People!B$5,People!A$5,0))))</f>
        <v>Kelly Williams</v>
      </c>
      <c r="W471" s="5" t="str">
        <f t="array" ref="W471">IFERROR(INDEX(Returns!A:A,MATCH(B471,Returns!B:B,0)),"No")</f>
        <v>No</v>
      </c>
      <c r="X471" s="3">
        <f t="shared" si="1"/>
        <v>12</v>
      </c>
      <c r="Y471" s="3">
        <f t="shared" si="2"/>
        <v>2018</v>
      </c>
    </row>
    <row r="472" ht="14.25" customHeight="1">
      <c r="A472" s="1">
        <v>471.0</v>
      </c>
      <c r="B472" s="3" t="s">
        <v>1628</v>
      </c>
      <c r="C472" s="4">
        <v>43089.0</v>
      </c>
      <c r="D472" s="4">
        <v>43093.0</v>
      </c>
      <c r="E472" s="1" t="s">
        <v>53</v>
      </c>
      <c r="F472" s="1" t="s">
        <v>1629</v>
      </c>
      <c r="G472" s="1" t="s">
        <v>1630</v>
      </c>
      <c r="H472" s="1" t="s">
        <v>44</v>
      </c>
      <c r="I472" s="1" t="s">
        <v>30</v>
      </c>
      <c r="J472" s="1" t="s">
        <v>1631</v>
      </c>
      <c r="K472" s="1" t="s">
        <v>270</v>
      </c>
      <c r="L472" s="1">
        <v>11757.0</v>
      </c>
      <c r="M472" s="1" t="s">
        <v>151</v>
      </c>
      <c r="N472" s="1" t="s">
        <v>1632</v>
      </c>
      <c r="O472" s="1" t="s">
        <v>49</v>
      </c>
      <c r="P472" s="1" t="s">
        <v>93</v>
      </c>
      <c r="Q472" s="1" t="s">
        <v>1633</v>
      </c>
      <c r="R472" s="1">
        <v>55.48</v>
      </c>
      <c r="S472" s="1">
        <v>1.0</v>
      </c>
      <c r="T472" s="1">
        <v>0.0</v>
      </c>
      <c r="U472" s="1">
        <v>26.6304</v>
      </c>
      <c r="V472" s="1" t="str">
        <f>IF(M472=People!B$2,People!A$2,IF(M472=People!B$3,People!A$3,IF(M472=People!B$4,People!A$4,IF(M472=People!B$5,People!A$5,0))))</f>
        <v>Chuck Magee</v>
      </c>
      <c r="W472" s="5" t="str">
        <f t="array" ref="W472">IFERROR(INDEX(Returns!A:A,MATCH(B472,Returns!B:B,0)),"No")</f>
        <v>No</v>
      </c>
      <c r="X472" s="3">
        <f t="shared" si="1"/>
        <v>12</v>
      </c>
      <c r="Y472" s="3">
        <f t="shared" si="2"/>
        <v>2017</v>
      </c>
    </row>
    <row r="473" ht="14.25" customHeight="1">
      <c r="A473" s="1">
        <v>472.0</v>
      </c>
      <c r="B473" s="3" t="s">
        <v>1634</v>
      </c>
      <c r="C473" s="4">
        <v>42683.0</v>
      </c>
      <c r="D473" s="4">
        <v>42685.0</v>
      </c>
      <c r="E473" s="1" t="s">
        <v>26</v>
      </c>
      <c r="F473" s="1" t="s">
        <v>1635</v>
      </c>
      <c r="G473" s="1" t="s">
        <v>1636</v>
      </c>
      <c r="H473" s="1" t="s">
        <v>29</v>
      </c>
      <c r="I473" s="1" t="s">
        <v>30</v>
      </c>
      <c r="J473" s="1" t="s">
        <v>130</v>
      </c>
      <c r="K473" s="1" t="s">
        <v>46</v>
      </c>
      <c r="L473" s="1">
        <v>94110.0</v>
      </c>
      <c r="M473" s="1" t="s">
        <v>47</v>
      </c>
      <c r="N473" s="1" t="s">
        <v>1637</v>
      </c>
      <c r="O473" s="1" t="s">
        <v>49</v>
      </c>
      <c r="P473" s="1" t="s">
        <v>62</v>
      </c>
      <c r="Q473" s="1" t="s">
        <v>1638</v>
      </c>
      <c r="R473" s="1">
        <v>340.92</v>
      </c>
      <c r="S473" s="1">
        <v>3.0</v>
      </c>
      <c r="T473" s="1">
        <v>0.0</v>
      </c>
      <c r="U473" s="1">
        <v>3.40919999999998</v>
      </c>
      <c r="V473" s="1" t="str">
        <f>IF(M473=People!B$2,People!A$2,IF(M473=People!B$3,People!A$3,IF(M473=People!B$4,People!A$4,IF(M473=People!B$5,People!A$5,0))))</f>
        <v>Anna Andreadi</v>
      </c>
      <c r="W473" s="5" t="str">
        <f t="array" ref="W473">IFERROR(INDEX(Returns!A:A,MATCH(B473,Returns!B:B,0)),"No")</f>
        <v>No</v>
      </c>
      <c r="X473" s="3">
        <f t="shared" si="1"/>
        <v>11</v>
      </c>
      <c r="Y473" s="3">
        <f t="shared" si="2"/>
        <v>2016</v>
      </c>
    </row>
    <row r="474" ht="14.25" customHeight="1">
      <c r="A474" s="1">
        <v>473.0</v>
      </c>
      <c r="B474" s="3" t="s">
        <v>1634</v>
      </c>
      <c r="C474" s="4">
        <v>42683.0</v>
      </c>
      <c r="D474" s="4">
        <v>42685.0</v>
      </c>
      <c r="E474" s="1" t="s">
        <v>26</v>
      </c>
      <c r="F474" s="1" t="s">
        <v>1635</v>
      </c>
      <c r="G474" s="1" t="s">
        <v>1636</v>
      </c>
      <c r="H474" s="1" t="s">
        <v>29</v>
      </c>
      <c r="I474" s="1" t="s">
        <v>30</v>
      </c>
      <c r="J474" s="1" t="s">
        <v>130</v>
      </c>
      <c r="K474" s="1" t="s">
        <v>46</v>
      </c>
      <c r="L474" s="1">
        <v>94110.0</v>
      </c>
      <c r="M474" s="1" t="s">
        <v>47</v>
      </c>
      <c r="N474" s="1" t="s">
        <v>1639</v>
      </c>
      <c r="O474" s="1" t="s">
        <v>35</v>
      </c>
      <c r="P474" s="1" t="s">
        <v>36</v>
      </c>
      <c r="Q474" s="1" t="s">
        <v>1640</v>
      </c>
      <c r="R474" s="1">
        <v>222.666</v>
      </c>
      <c r="S474" s="1">
        <v>2.0</v>
      </c>
      <c r="T474" s="1">
        <v>0.15</v>
      </c>
      <c r="U474" s="1">
        <v>10.4784</v>
      </c>
      <c r="V474" s="1" t="str">
        <f>IF(M474=People!B$2,People!A$2,IF(M474=People!B$3,People!A$3,IF(M474=People!B$4,People!A$4,IF(M474=People!B$5,People!A$5,0))))</f>
        <v>Anna Andreadi</v>
      </c>
      <c r="W474" s="5" t="str">
        <f t="array" ref="W474">IFERROR(INDEX(Returns!A:A,MATCH(B474,Returns!B:B,0)),"No")</f>
        <v>No</v>
      </c>
      <c r="X474" s="3">
        <f t="shared" si="1"/>
        <v>11</v>
      </c>
      <c r="Y474" s="3">
        <f t="shared" si="2"/>
        <v>2016</v>
      </c>
    </row>
    <row r="475" ht="14.25" customHeight="1">
      <c r="A475" s="1">
        <v>474.0</v>
      </c>
      <c r="B475" s="3" t="s">
        <v>1634</v>
      </c>
      <c r="C475" s="4">
        <v>42683.0</v>
      </c>
      <c r="D475" s="4">
        <v>42685.0</v>
      </c>
      <c r="E475" s="1" t="s">
        <v>26</v>
      </c>
      <c r="F475" s="1" t="s">
        <v>1635</v>
      </c>
      <c r="G475" s="1" t="s">
        <v>1636</v>
      </c>
      <c r="H475" s="1" t="s">
        <v>29</v>
      </c>
      <c r="I475" s="1" t="s">
        <v>30</v>
      </c>
      <c r="J475" s="1" t="s">
        <v>130</v>
      </c>
      <c r="K475" s="1" t="s">
        <v>46</v>
      </c>
      <c r="L475" s="1">
        <v>94110.0</v>
      </c>
      <c r="M475" s="1" t="s">
        <v>47</v>
      </c>
      <c r="N475" s="1" t="s">
        <v>1641</v>
      </c>
      <c r="O475" s="1" t="s">
        <v>74</v>
      </c>
      <c r="P475" s="1" t="s">
        <v>75</v>
      </c>
      <c r="Q475" s="1" t="s">
        <v>1642</v>
      </c>
      <c r="R475" s="1">
        <v>703.968</v>
      </c>
      <c r="S475" s="1">
        <v>4.0</v>
      </c>
      <c r="T475" s="1">
        <v>0.2</v>
      </c>
      <c r="U475" s="1">
        <v>87.9959999999999</v>
      </c>
      <c r="V475" s="1" t="str">
        <f>IF(M475=People!B$2,People!A$2,IF(M475=People!B$3,People!A$3,IF(M475=People!B$4,People!A$4,IF(M475=People!B$5,People!A$5,0))))</f>
        <v>Anna Andreadi</v>
      </c>
      <c r="W475" s="5" t="str">
        <f t="array" ref="W475">IFERROR(INDEX(Returns!A:A,MATCH(B475,Returns!B:B,0)),"No")</f>
        <v>No</v>
      </c>
      <c r="X475" s="3">
        <f t="shared" si="1"/>
        <v>11</v>
      </c>
      <c r="Y475" s="3">
        <f t="shared" si="2"/>
        <v>2016</v>
      </c>
    </row>
    <row r="476" ht="14.25" customHeight="1">
      <c r="A476" s="1">
        <v>475.0</v>
      </c>
      <c r="B476" s="3" t="s">
        <v>1634</v>
      </c>
      <c r="C476" s="4">
        <v>42683.0</v>
      </c>
      <c r="D476" s="4">
        <v>42685.0</v>
      </c>
      <c r="E476" s="1" t="s">
        <v>26</v>
      </c>
      <c r="F476" s="1" t="s">
        <v>1635</v>
      </c>
      <c r="G476" s="1" t="s">
        <v>1636</v>
      </c>
      <c r="H476" s="1" t="s">
        <v>29</v>
      </c>
      <c r="I476" s="1" t="s">
        <v>30</v>
      </c>
      <c r="J476" s="1" t="s">
        <v>130</v>
      </c>
      <c r="K476" s="1" t="s">
        <v>46</v>
      </c>
      <c r="L476" s="1">
        <v>94110.0</v>
      </c>
      <c r="M476" s="1" t="s">
        <v>47</v>
      </c>
      <c r="N476" s="1" t="s">
        <v>1643</v>
      </c>
      <c r="O476" s="1" t="s">
        <v>49</v>
      </c>
      <c r="P476" s="1" t="s">
        <v>62</v>
      </c>
      <c r="Q476" s="1" t="s">
        <v>1644</v>
      </c>
      <c r="R476" s="1">
        <v>92.52</v>
      </c>
      <c r="S476" s="1">
        <v>6.0</v>
      </c>
      <c r="T476" s="1">
        <v>0.0</v>
      </c>
      <c r="U476" s="1">
        <v>24.9804</v>
      </c>
      <c r="V476" s="1" t="str">
        <f>IF(M476=People!B$2,People!A$2,IF(M476=People!B$3,People!A$3,IF(M476=People!B$4,People!A$4,IF(M476=People!B$5,People!A$5,0))))</f>
        <v>Anna Andreadi</v>
      </c>
      <c r="W476" s="5" t="str">
        <f t="array" ref="W476">IFERROR(INDEX(Returns!A:A,MATCH(B476,Returns!B:B,0)),"No")</f>
        <v>No</v>
      </c>
      <c r="X476" s="3">
        <f t="shared" si="1"/>
        <v>11</v>
      </c>
      <c r="Y476" s="3">
        <f t="shared" si="2"/>
        <v>2016</v>
      </c>
    </row>
    <row r="477" ht="14.25" customHeight="1">
      <c r="A477" s="1">
        <v>476.0</v>
      </c>
      <c r="B477" s="3" t="s">
        <v>1634</v>
      </c>
      <c r="C477" s="4">
        <v>42683.0</v>
      </c>
      <c r="D477" s="4">
        <v>42685.0</v>
      </c>
      <c r="E477" s="1" t="s">
        <v>26</v>
      </c>
      <c r="F477" s="1" t="s">
        <v>1635</v>
      </c>
      <c r="G477" s="1" t="s">
        <v>1636</v>
      </c>
      <c r="H477" s="1" t="s">
        <v>29</v>
      </c>
      <c r="I477" s="1" t="s">
        <v>30</v>
      </c>
      <c r="J477" s="1" t="s">
        <v>130</v>
      </c>
      <c r="K477" s="1" t="s">
        <v>46</v>
      </c>
      <c r="L477" s="1">
        <v>94110.0</v>
      </c>
      <c r="M477" s="1" t="s">
        <v>47</v>
      </c>
      <c r="N477" s="1" t="s">
        <v>1645</v>
      </c>
      <c r="O477" s="1" t="s">
        <v>49</v>
      </c>
      <c r="P477" s="1" t="s">
        <v>93</v>
      </c>
      <c r="Q477" s="1" t="s">
        <v>1646</v>
      </c>
      <c r="R477" s="1">
        <v>62.65</v>
      </c>
      <c r="S477" s="1">
        <v>7.0</v>
      </c>
      <c r="T477" s="1">
        <v>0.0</v>
      </c>
      <c r="U477" s="1">
        <v>28.819</v>
      </c>
      <c r="V477" s="1" t="str">
        <f>IF(M477=People!B$2,People!A$2,IF(M477=People!B$3,People!A$3,IF(M477=People!B$4,People!A$4,IF(M477=People!B$5,People!A$5,0))))</f>
        <v>Anna Andreadi</v>
      </c>
      <c r="W477" s="5" t="str">
        <f t="array" ref="W477">IFERROR(INDEX(Returns!A:A,MATCH(B477,Returns!B:B,0)),"No")</f>
        <v>No</v>
      </c>
      <c r="X477" s="3">
        <f t="shared" si="1"/>
        <v>11</v>
      </c>
      <c r="Y477" s="3">
        <f t="shared" si="2"/>
        <v>2016</v>
      </c>
    </row>
    <row r="478" ht="14.25" customHeight="1">
      <c r="A478" s="1">
        <v>477.0</v>
      </c>
      <c r="B478" s="3" t="s">
        <v>1634</v>
      </c>
      <c r="C478" s="4">
        <v>42683.0</v>
      </c>
      <c r="D478" s="4">
        <v>42685.0</v>
      </c>
      <c r="E478" s="1" t="s">
        <v>26</v>
      </c>
      <c r="F478" s="1" t="s">
        <v>1635</v>
      </c>
      <c r="G478" s="1" t="s">
        <v>1636</v>
      </c>
      <c r="H478" s="1" t="s">
        <v>29</v>
      </c>
      <c r="I478" s="1" t="s">
        <v>30</v>
      </c>
      <c r="J478" s="1" t="s">
        <v>130</v>
      </c>
      <c r="K478" s="1" t="s">
        <v>46</v>
      </c>
      <c r="L478" s="1">
        <v>94110.0</v>
      </c>
      <c r="M478" s="1" t="s">
        <v>47</v>
      </c>
      <c r="N478" s="1" t="s">
        <v>1647</v>
      </c>
      <c r="O478" s="1" t="s">
        <v>49</v>
      </c>
      <c r="P478" s="1" t="s">
        <v>93</v>
      </c>
      <c r="Q478" s="1" t="s">
        <v>1648</v>
      </c>
      <c r="R478" s="1">
        <v>94.85</v>
      </c>
      <c r="S478" s="1">
        <v>5.0</v>
      </c>
      <c r="T478" s="1">
        <v>0.0</v>
      </c>
      <c r="U478" s="1">
        <v>45.528</v>
      </c>
      <c r="V478" s="1" t="str">
        <f>IF(M478=People!B$2,People!A$2,IF(M478=People!B$3,People!A$3,IF(M478=People!B$4,People!A$4,IF(M478=People!B$5,People!A$5,0))))</f>
        <v>Anna Andreadi</v>
      </c>
      <c r="W478" s="5" t="str">
        <f t="array" ref="W478">IFERROR(INDEX(Returns!A:A,MATCH(B478,Returns!B:B,0)),"No")</f>
        <v>No</v>
      </c>
      <c r="X478" s="3">
        <f t="shared" si="1"/>
        <v>11</v>
      </c>
      <c r="Y478" s="3">
        <f t="shared" si="2"/>
        <v>2016</v>
      </c>
    </row>
    <row r="479" ht="14.25" customHeight="1">
      <c r="A479" s="1">
        <v>478.0</v>
      </c>
      <c r="B479" s="3" t="s">
        <v>1649</v>
      </c>
      <c r="C479" s="4">
        <v>43293.0</v>
      </c>
      <c r="D479" s="4">
        <v>43300.0</v>
      </c>
      <c r="E479" s="1" t="s">
        <v>53</v>
      </c>
      <c r="F479" s="1" t="s">
        <v>1019</v>
      </c>
      <c r="G479" s="1" t="s">
        <v>1020</v>
      </c>
      <c r="H479" s="1" t="s">
        <v>44</v>
      </c>
      <c r="I479" s="1" t="s">
        <v>30</v>
      </c>
      <c r="J479" s="1" t="s">
        <v>45</v>
      </c>
      <c r="K479" s="1" t="s">
        <v>46</v>
      </c>
      <c r="L479" s="1">
        <v>90008.0</v>
      </c>
      <c r="M479" s="1" t="s">
        <v>47</v>
      </c>
      <c r="N479" s="1" t="s">
        <v>1650</v>
      </c>
      <c r="O479" s="1" t="s">
        <v>74</v>
      </c>
      <c r="P479" s="1" t="s">
        <v>75</v>
      </c>
      <c r="Q479" s="1" t="s">
        <v>1651</v>
      </c>
      <c r="R479" s="1">
        <v>95.76</v>
      </c>
      <c r="S479" s="1">
        <v>6.0</v>
      </c>
      <c r="T479" s="1">
        <v>0.2</v>
      </c>
      <c r="U479" s="1">
        <v>7.182</v>
      </c>
      <c r="V479" s="1" t="str">
        <f>IF(M479=People!B$2,People!A$2,IF(M479=People!B$3,People!A$3,IF(M479=People!B$4,People!A$4,IF(M479=People!B$5,People!A$5,0))))</f>
        <v>Anna Andreadi</v>
      </c>
      <c r="W479" s="5" t="str">
        <f t="array" ref="W479">IFERROR(INDEX(Returns!A:A,MATCH(B479,Returns!B:B,0)),"No")</f>
        <v>No</v>
      </c>
      <c r="X479" s="3">
        <f t="shared" si="1"/>
        <v>7</v>
      </c>
      <c r="Y479" s="3">
        <f t="shared" si="2"/>
        <v>2018</v>
      </c>
    </row>
    <row r="480" ht="14.25" customHeight="1">
      <c r="A480" s="1">
        <v>479.0</v>
      </c>
      <c r="B480" s="3" t="s">
        <v>1652</v>
      </c>
      <c r="C480" s="4">
        <v>43400.0</v>
      </c>
      <c r="D480" s="4">
        <v>43406.0</v>
      </c>
      <c r="E480" s="1" t="s">
        <v>53</v>
      </c>
      <c r="F480" s="1" t="s">
        <v>1653</v>
      </c>
      <c r="G480" s="1" t="s">
        <v>1654</v>
      </c>
      <c r="H480" s="1" t="s">
        <v>29</v>
      </c>
      <c r="I480" s="1" t="s">
        <v>30</v>
      </c>
      <c r="J480" s="1" t="s">
        <v>279</v>
      </c>
      <c r="K480" s="1" t="s">
        <v>270</v>
      </c>
      <c r="L480" s="1">
        <v>12180.0</v>
      </c>
      <c r="M480" s="1" t="s">
        <v>151</v>
      </c>
      <c r="N480" s="1" t="s">
        <v>1116</v>
      </c>
      <c r="O480" s="1" t="s">
        <v>35</v>
      </c>
      <c r="P480" s="1" t="s">
        <v>68</v>
      </c>
      <c r="Q480" s="1" t="s">
        <v>1117</v>
      </c>
      <c r="R480" s="1">
        <v>40.2</v>
      </c>
      <c r="S480" s="1">
        <v>3.0</v>
      </c>
      <c r="T480" s="1">
        <v>0.0</v>
      </c>
      <c r="U480" s="1">
        <v>19.296</v>
      </c>
      <c r="V480" s="1" t="str">
        <f>IF(M480=People!B$2,People!A$2,IF(M480=People!B$3,People!A$3,IF(M480=People!B$4,People!A$4,IF(M480=People!B$5,People!A$5,0))))</f>
        <v>Chuck Magee</v>
      </c>
      <c r="W480" s="5" t="str">
        <f t="array" ref="W480">IFERROR(INDEX(Returns!A:A,MATCH(B480,Returns!B:B,0)),"No")</f>
        <v>No</v>
      </c>
      <c r="X480" s="3">
        <f t="shared" si="1"/>
        <v>10</v>
      </c>
      <c r="Y480" s="3">
        <f t="shared" si="2"/>
        <v>2018</v>
      </c>
    </row>
    <row r="481" ht="14.25" customHeight="1">
      <c r="A481" s="1">
        <v>480.0</v>
      </c>
      <c r="B481" s="3" t="s">
        <v>1655</v>
      </c>
      <c r="C481" s="4">
        <v>43277.0</v>
      </c>
      <c r="D481" s="4">
        <v>43283.0</v>
      </c>
      <c r="E481" s="1" t="s">
        <v>53</v>
      </c>
      <c r="F481" s="1" t="s">
        <v>1656</v>
      </c>
      <c r="G481" s="1" t="s">
        <v>1657</v>
      </c>
      <c r="H481" s="1" t="s">
        <v>44</v>
      </c>
      <c r="I481" s="1" t="s">
        <v>30</v>
      </c>
      <c r="J481" s="1" t="s">
        <v>269</v>
      </c>
      <c r="K481" s="1" t="s">
        <v>270</v>
      </c>
      <c r="L481" s="1">
        <v>10024.0</v>
      </c>
      <c r="M481" s="1" t="s">
        <v>151</v>
      </c>
      <c r="N481" s="1" t="s">
        <v>1658</v>
      </c>
      <c r="O481" s="1" t="s">
        <v>49</v>
      </c>
      <c r="P481" s="1" t="s">
        <v>71</v>
      </c>
      <c r="Q481" s="1" t="s">
        <v>1659</v>
      </c>
      <c r="R481" s="1">
        <v>14.7</v>
      </c>
      <c r="S481" s="1">
        <v>5.0</v>
      </c>
      <c r="T481" s="1">
        <v>0.0</v>
      </c>
      <c r="U481" s="1">
        <v>6.615</v>
      </c>
      <c r="V481" s="1" t="str">
        <f>IF(M481=People!B$2,People!A$2,IF(M481=People!B$3,People!A$3,IF(M481=People!B$4,People!A$4,IF(M481=People!B$5,People!A$5,0))))</f>
        <v>Chuck Magee</v>
      </c>
      <c r="W481" s="5" t="str">
        <f t="array" ref="W481">IFERROR(INDEX(Returns!A:A,MATCH(B481,Returns!B:B,0)),"No")</f>
        <v>No</v>
      </c>
      <c r="X481" s="3">
        <f t="shared" si="1"/>
        <v>6</v>
      </c>
      <c r="Y481" s="3">
        <f t="shared" si="2"/>
        <v>2018</v>
      </c>
    </row>
    <row r="482" ht="14.25" customHeight="1">
      <c r="A482" s="1">
        <v>481.0</v>
      </c>
      <c r="B482" s="3" t="s">
        <v>1655</v>
      </c>
      <c r="C482" s="4">
        <v>43277.0</v>
      </c>
      <c r="D482" s="4">
        <v>43283.0</v>
      </c>
      <c r="E482" s="1" t="s">
        <v>53</v>
      </c>
      <c r="F482" s="1" t="s">
        <v>1656</v>
      </c>
      <c r="G482" s="1" t="s">
        <v>1657</v>
      </c>
      <c r="H482" s="1" t="s">
        <v>44</v>
      </c>
      <c r="I482" s="1" t="s">
        <v>30</v>
      </c>
      <c r="J482" s="1" t="s">
        <v>269</v>
      </c>
      <c r="K482" s="1" t="s">
        <v>270</v>
      </c>
      <c r="L482" s="1">
        <v>10024.0</v>
      </c>
      <c r="M482" s="1" t="s">
        <v>151</v>
      </c>
      <c r="N482" s="1" t="s">
        <v>1660</v>
      </c>
      <c r="O482" s="1" t="s">
        <v>49</v>
      </c>
      <c r="P482" s="1" t="s">
        <v>62</v>
      </c>
      <c r="Q482" s="1" t="s">
        <v>1661</v>
      </c>
      <c r="R482" s="1">
        <v>704.25</v>
      </c>
      <c r="S482" s="1">
        <v>5.0</v>
      </c>
      <c r="T482" s="1">
        <v>0.0</v>
      </c>
      <c r="U482" s="1">
        <v>84.51</v>
      </c>
      <c r="V482" s="1" t="str">
        <f>IF(M482=People!B$2,People!A$2,IF(M482=People!B$3,People!A$3,IF(M482=People!B$4,People!A$4,IF(M482=People!B$5,People!A$5,0))))</f>
        <v>Chuck Magee</v>
      </c>
      <c r="W482" s="5" t="str">
        <f t="array" ref="W482">IFERROR(INDEX(Returns!A:A,MATCH(B482,Returns!B:B,0)),"No")</f>
        <v>No</v>
      </c>
      <c r="X482" s="3">
        <f t="shared" si="1"/>
        <v>6</v>
      </c>
      <c r="Y482" s="3">
        <f t="shared" si="2"/>
        <v>2018</v>
      </c>
    </row>
    <row r="483" ht="14.25" customHeight="1">
      <c r="A483" s="1">
        <v>482.0</v>
      </c>
      <c r="B483" s="3" t="s">
        <v>1662</v>
      </c>
      <c r="C483" s="4">
        <v>42649.0</v>
      </c>
      <c r="D483" s="4">
        <v>42653.0</v>
      </c>
      <c r="E483" s="1" t="s">
        <v>53</v>
      </c>
      <c r="F483" s="1" t="s">
        <v>1663</v>
      </c>
      <c r="G483" s="1" t="s">
        <v>1664</v>
      </c>
      <c r="H483" s="1" t="s">
        <v>29</v>
      </c>
      <c r="I483" s="1" t="s">
        <v>30</v>
      </c>
      <c r="J483" s="1" t="s">
        <v>953</v>
      </c>
      <c r="K483" s="1" t="s">
        <v>46</v>
      </c>
      <c r="L483" s="1">
        <v>92024.0</v>
      </c>
      <c r="M483" s="1" t="s">
        <v>47</v>
      </c>
      <c r="N483" s="1" t="s">
        <v>1665</v>
      </c>
      <c r="O483" s="1" t="s">
        <v>74</v>
      </c>
      <c r="P483" s="1" t="s">
        <v>164</v>
      </c>
      <c r="Q483" s="1" t="s">
        <v>1666</v>
      </c>
      <c r="R483" s="1">
        <v>9.09</v>
      </c>
      <c r="S483" s="1">
        <v>3.0</v>
      </c>
      <c r="T483" s="1">
        <v>0.0</v>
      </c>
      <c r="U483" s="1">
        <v>1.9089</v>
      </c>
      <c r="V483" s="1" t="str">
        <f>IF(M483=People!B$2,People!A$2,IF(M483=People!B$3,People!A$3,IF(M483=People!B$4,People!A$4,IF(M483=People!B$5,People!A$5,0))))</f>
        <v>Anna Andreadi</v>
      </c>
      <c r="W483" s="5" t="str">
        <f t="array" ref="W483">IFERROR(INDEX(Returns!A:A,MATCH(B483,Returns!B:B,0)),"No")</f>
        <v>No</v>
      </c>
      <c r="X483" s="3">
        <f t="shared" si="1"/>
        <v>10</v>
      </c>
      <c r="Y483" s="3">
        <f t="shared" si="2"/>
        <v>2016</v>
      </c>
    </row>
    <row r="484" ht="14.25" customHeight="1">
      <c r="A484" s="1">
        <v>483.0</v>
      </c>
      <c r="B484" s="3" t="s">
        <v>1667</v>
      </c>
      <c r="C484" s="4">
        <v>42573.0</v>
      </c>
      <c r="D484" s="4">
        <v>42578.0</v>
      </c>
      <c r="E484" s="1" t="s">
        <v>53</v>
      </c>
      <c r="F484" s="1" t="s">
        <v>1668</v>
      </c>
      <c r="G484" s="1" t="s">
        <v>1669</v>
      </c>
      <c r="H484" s="1" t="s">
        <v>29</v>
      </c>
      <c r="I484" s="1" t="s">
        <v>30</v>
      </c>
      <c r="J484" s="1" t="s">
        <v>269</v>
      </c>
      <c r="K484" s="1" t="s">
        <v>270</v>
      </c>
      <c r="L484" s="1">
        <v>10024.0</v>
      </c>
      <c r="M484" s="1" t="s">
        <v>151</v>
      </c>
      <c r="N484" s="1" t="s">
        <v>369</v>
      </c>
      <c r="O484" s="1" t="s">
        <v>49</v>
      </c>
      <c r="P484" s="1" t="s">
        <v>71</v>
      </c>
      <c r="Q484" s="1" t="s">
        <v>370</v>
      </c>
      <c r="R484" s="1">
        <v>5.96</v>
      </c>
      <c r="S484" s="1">
        <v>2.0</v>
      </c>
      <c r="T484" s="1">
        <v>0.0</v>
      </c>
      <c r="U484" s="1">
        <v>1.6688</v>
      </c>
      <c r="V484" s="1" t="str">
        <f>IF(M484=People!B$2,People!A$2,IF(M484=People!B$3,People!A$3,IF(M484=People!B$4,People!A$4,IF(M484=People!B$5,People!A$5,0))))</f>
        <v>Chuck Magee</v>
      </c>
      <c r="W484" s="5" t="str">
        <f t="array" ref="W484">IFERROR(INDEX(Returns!A:A,MATCH(B484,Returns!B:B,0)),"No")</f>
        <v>No</v>
      </c>
      <c r="X484" s="3">
        <f t="shared" si="1"/>
        <v>7</v>
      </c>
      <c r="Y484" s="3">
        <f t="shared" si="2"/>
        <v>2016</v>
      </c>
    </row>
    <row r="485" ht="14.25" customHeight="1">
      <c r="A485" s="1">
        <v>484.0</v>
      </c>
      <c r="B485" s="3" t="s">
        <v>1667</v>
      </c>
      <c r="C485" s="4">
        <v>42573.0</v>
      </c>
      <c r="D485" s="4">
        <v>42578.0</v>
      </c>
      <c r="E485" s="1" t="s">
        <v>53</v>
      </c>
      <c r="F485" s="1" t="s">
        <v>1668</v>
      </c>
      <c r="G485" s="1" t="s">
        <v>1669</v>
      </c>
      <c r="H485" s="1" t="s">
        <v>29</v>
      </c>
      <c r="I485" s="1" t="s">
        <v>30</v>
      </c>
      <c r="J485" s="1" t="s">
        <v>269</v>
      </c>
      <c r="K485" s="1" t="s">
        <v>270</v>
      </c>
      <c r="L485" s="1">
        <v>10024.0</v>
      </c>
      <c r="M485" s="1" t="s">
        <v>151</v>
      </c>
      <c r="N485" s="1" t="s">
        <v>1670</v>
      </c>
      <c r="O485" s="1" t="s">
        <v>74</v>
      </c>
      <c r="P485" s="1" t="s">
        <v>164</v>
      </c>
      <c r="Q485" s="1" t="s">
        <v>1671</v>
      </c>
      <c r="R485" s="1">
        <v>159.98</v>
      </c>
      <c r="S485" s="1">
        <v>2.0</v>
      </c>
      <c r="T485" s="1">
        <v>0.0</v>
      </c>
      <c r="U485" s="1">
        <v>57.5928</v>
      </c>
      <c r="V485" s="1" t="str">
        <f>IF(M485=People!B$2,People!A$2,IF(M485=People!B$3,People!A$3,IF(M485=People!B$4,People!A$4,IF(M485=People!B$5,People!A$5,0))))</f>
        <v>Chuck Magee</v>
      </c>
      <c r="W485" s="5" t="str">
        <f t="array" ref="W485">IFERROR(INDEX(Returns!A:A,MATCH(B485,Returns!B:B,0)),"No")</f>
        <v>No</v>
      </c>
      <c r="X485" s="3">
        <f t="shared" si="1"/>
        <v>7</v>
      </c>
      <c r="Y485" s="3">
        <f t="shared" si="2"/>
        <v>2016</v>
      </c>
    </row>
    <row r="486" ht="14.25" customHeight="1">
      <c r="A486" s="1">
        <v>485.0</v>
      </c>
      <c r="B486" s="3" t="s">
        <v>1672</v>
      </c>
      <c r="C486" s="4">
        <v>43626.0</v>
      </c>
      <c r="D486" s="4">
        <v>43629.0</v>
      </c>
      <c r="E486" s="1" t="s">
        <v>191</v>
      </c>
      <c r="F486" s="1" t="s">
        <v>1673</v>
      </c>
      <c r="G486" s="1" t="s">
        <v>1674</v>
      </c>
      <c r="H486" s="1" t="s">
        <v>105</v>
      </c>
      <c r="I486" s="1" t="s">
        <v>30</v>
      </c>
      <c r="J486" s="1" t="s">
        <v>45</v>
      </c>
      <c r="K486" s="1" t="s">
        <v>46</v>
      </c>
      <c r="L486" s="1">
        <v>90045.0</v>
      </c>
      <c r="M486" s="1" t="s">
        <v>47</v>
      </c>
      <c r="N486" s="1" t="s">
        <v>1675</v>
      </c>
      <c r="O486" s="1" t="s">
        <v>49</v>
      </c>
      <c r="P486" s="1" t="s">
        <v>50</v>
      </c>
      <c r="Q486" s="1" t="s">
        <v>1676</v>
      </c>
      <c r="R486" s="1">
        <v>29.6</v>
      </c>
      <c r="S486" s="1">
        <v>2.0</v>
      </c>
      <c r="T486" s="1">
        <v>0.0</v>
      </c>
      <c r="U486" s="1">
        <v>14.8</v>
      </c>
      <c r="V486" s="1" t="str">
        <f>IF(M486=People!B$2,People!A$2,IF(M486=People!B$3,People!A$3,IF(M486=People!B$4,People!A$4,IF(M486=People!B$5,People!A$5,0))))</f>
        <v>Anna Andreadi</v>
      </c>
      <c r="W486" s="5" t="str">
        <f t="array" ref="W486">IFERROR(INDEX(Returns!A:A,MATCH(B486,Returns!B:B,0)),"No")</f>
        <v>Yes</v>
      </c>
      <c r="X486" s="3">
        <f t="shared" si="1"/>
        <v>6</v>
      </c>
      <c r="Y486" s="3">
        <f t="shared" si="2"/>
        <v>2019</v>
      </c>
    </row>
    <row r="487" ht="14.25" customHeight="1">
      <c r="A487" s="1">
        <v>486.0</v>
      </c>
      <c r="B487" s="3" t="s">
        <v>1672</v>
      </c>
      <c r="C487" s="4">
        <v>43626.0</v>
      </c>
      <c r="D487" s="4">
        <v>43629.0</v>
      </c>
      <c r="E487" s="1" t="s">
        <v>191</v>
      </c>
      <c r="F487" s="1" t="s">
        <v>1673</v>
      </c>
      <c r="G487" s="1" t="s">
        <v>1674</v>
      </c>
      <c r="H487" s="1" t="s">
        <v>105</v>
      </c>
      <c r="I487" s="1" t="s">
        <v>30</v>
      </c>
      <c r="J487" s="1" t="s">
        <v>45</v>
      </c>
      <c r="K487" s="1" t="s">
        <v>46</v>
      </c>
      <c r="L487" s="1">
        <v>90045.0</v>
      </c>
      <c r="M487" s="1" t="s">
        <v>47</v>
      </c>
      <c r="N487" s="1" t="s">
        <v>1677</v>
      </c>
      <c r="O487" s="1" t="s">
        <v>35</v>
      </c>
      <c r="P487" s="1" t="s">
        <v>36</v>
      </c>
      <c r="Q487" s="1" t="s">
        <v>1678</v>
      </c>
      <c r="R487" s="1">
        <v>514.165</v>
      </c>
      <c r="S487" s="1">
        <v>5.0</v>
      </c>
      <c r="T487" s="1">
        <v>0.15</v>
      </c>
      <c r="U487" s="1">
        <v>-30.245</v>
      </c>
      <c r="V487" s="1" t="str">
        <f>IF(M487=People!B$2,People!A$2,IF(M487=People!B$3,People!A$3,IF(M487=People!B$4,People!A$4,IF(M487=People!B$5,People!A$5,0))))</f>
        <v>Anna Andreadi</v>
      </c>
      <c r="W487" s="5" t="str">
        <f t="array" ref="W487">IFERROR(INDEX(Returns!A:A,MATCH(B487,Returns!B:B,0)),"No")</f>
        <v>Yes</v>
      </c>
      <c r="X487" s="3">
        <f t="shared" si="1"/>
        <v>6</v>
      </c>
      <c r="Y487" s="3">
        <f t="shared" si="2"/>
        <v>2019</v>
      </c>
    </row>
    <row r="488" ht="14.25" customHeight="1">
      <c r="A488" s="1">
        <v>487.0</v>
      </c>
      <c r="B488" s="3" t="s">
        <v>1672</v>
      </c>
      <c r="C488" s="4">
        <v>43626.0</v>
      </c>
      <c r="D488" s="4">
        <v>43629.0</v>
      </c>
      <c r="E488" s="1" t="s">
        <v>191</v>
      </c>
      <c r="F488" s="1" t="s">
        <v>1673</v>
      </c>
      <c r="G488" s="1" t="s">
        <v>1674</v>
      </c>
      <c r="H488" s="1" t="s">
        <v>105</v>
      </c>
      <c r="I488" s="1" t="s">
        <v>30</v>
      </c>
      <c r="J488" s="1" t="s">
        <v>45</v>
      </c>
      <c r="K488" s="1" t="s">
        <v>46</v>
      </c>
      <c r="L488" s="1">
        <v>90045.0</v>
      </c>
      <c r="M488" s="1" t="s">
        <v>47</v>
      </c>
      <c r="N488" s="1" t="s">
        <v>1679</v>
      </c>
      <c r="O488" s="1" t="s">
        <v>74</v>
      </c>
      <c r="P488" s="1" t="s">
        <v>75</v>
      </c>
      <c r="Q488" s="1" t="s">
        <v>1680</v>
      </c>
      <c r="R488" s="1">
        <v>279.96</v>
      </c>
      <c r="S488" s="1">
        <v>5.0</v>
      </c>
      <c r="T488" s="1">
        <v>0.2</v>
      </c>
      <c r="U488" s="1">
        <v>17.4975</v>
      </c>
      <c r="V488" s="1" t="str">
        <f>IF(M488=People!B$2,People!A$2,IF(M488=People!B$3,People!A$3,IF(M488=People!B$4,People!A$4,IF(M488=People!B$5,People!A$5,0))))</f>
        <v>Anna Andreadi</v>
      </c>
      <c r="W488" s="5" t="str">
        <f t="array" ref="W488">IFERROR(INDEX(Returns!A:A,MATCH(B488,Returns!B:B,0)),"No")</f>
        <v>Yes</v>
      </c>
      <c r="X488" s="3">
        <f t="shared" si="1"/>
        <v>6</v>
      </c>
      <c r="Y488" s="3">
        <f t="shared" si="2"/>
        <v>2019</v>
      </c>
    </row>
    <row r="489" ht="14.25" customHeight="1">
      <c r="A489" s="1">
        <v>488.0</v>
      </c>
      <c r="B489" s="3" t="s">
        <v>1681</v>
      </c>
      <c r="C489" s="4">
        <v>42672.0</v>
      </c>
      <c r="D489" s="4">
        <v>42674.0</v>
      </c>
      <c r="E489" s="1" t="s">
        <v>191</v>
      </c>
      <c r="F489" s="1" t="s">
        <v>1682</v>
      </c>
      <c r="G489" s="1" t="s">
        <v>1683</v>
      </c>
      <c r="H489" s="1" t="s">
        <v>29</v>
      </c>
      <c r="I489" s="1" t="s">
        <v>30</v>
      </c>
      <c r="J489" s="1" t="s">
        <v>306</v>
      </c>
      <c r="K489" s="1" t="s">
        <v>214</v>
      </c>
      <c r="L489" s="1">
        <v>60610.0</v>
      </c>
      <c r="M489" s="1" t="s">
        <v>108</v>
      </c>
      <c r="N489" s="1" t="s">
        <v>1684</v>
      </c>
      <c r="O489" s="1" t="s">
        <v>74</v>
      </c>
      <c r="P489" s="1" t="s">
        <v>75</v>
      </c>
      <c r="Q489" s="1" t="s">
        <v>1685</v>
      </c>
      <c r="R489" s="1">
        <v>2735.952</v>
      </c>
      <c r="S489" s="1">
        <v>6.0</v>
      </c>
      <c r="T489" s="1">
        <v>0.2</v>
      </c>
      <c r="U489" s="1">
        <v>341.994</v>
      </c>
      <c r="V489" s="1" t="str">
        <f>IF(M489=People!B$2,People!A$2,IF(M489=People!B$3,People!A$3,IF(M489=People!B$4,People!A$4,IF(M489=People!B$5,People!A$5,0))))</f>
        <v>Kelly Williams</v>
      </c>
      <c r="W489" s="5" t="str">
        <f t="array" ref="W489">IFERROR(INDEX(Returns!A:A,MATCH(B489,Returns!B:B,0)),"No")</f>
        <v>No</v>
      </c>
      <c r="X489" s="3">
        <f t="shared" si="1"/>
        <v>10</v>
      </c>
      <c r="Y489" s="3">
        <f t="shared" si="2"/>
        <v>2016</v>
      </c>
    </row>
    <row r="490" ht="14.25" customHeight="1">
      <c r="A490" s="1">
        <v>489.0</v>
      </c>
      <c r="B490" s="3" t="s">
        <v>1686</v>
      </c>
      <c r="C490" s="4">
        <v>42530.0</v>
      </c>
      <c r="D490" s="4">
        <v>42534.0</v>
      </c>
      <c r="E490" s="1" t="s">
        <v>26</v>
      </c>
      <c r="F490" s="1" t="s">
        <v>1687</v>
      </c>
      <c r="G490" s="1" t="s">
        <v>1688</v>
      </c>
      <c r="H490" s="1" t="s">
        <v>105</v>
      </c>
      <c r="I490" s="1" t="s">
        <v>30</v>
      </c>
      <c r="J490" s="1" t="s">
        <v>1689</v>
      </c>
      <c r="K490" s="1" t="s">
        <v>107</v>
      </c>
      <c r="L490" s="1">
        <v>77340.0</v>
      </c>
      <c r="M490" s="1" t="s">
        <v>108</v>
      </c>
      <c r="N490" s="1" t="s">
        <v>1690</v>
      </c>
      <c r="O490" s="1" t="s">
        <v>74</v>
      </c>
      <c r="P490" s="1" t="s">
        <v>75</v>
      </c>
      <c r="Q490" s="1" t="s">
        <v>1691</v>
      </c>
      <c r="R490" s="1">
        <v>7.992</v>
      </c>
      <c r="S490" s="1">
        <v>1.0</v>
      </c>
      <c r="T490" s="1">
        <v>0.2</v>
      </c>
      <c r="U490" s="1">
        <v>0.5994</v>
      </c>
      <c r="V490" s="1" t="str">
        <f>IF(M490=People!B$2,People!A$2,IF(M490=People!B$3,People!A$3,IF(M490=People!B$4,People!A$4,IF(M490=People!B$5,People!A$5,0))))</f>
        <v>Kelly Williams</v>
      </c>
      <c r="W490" s="5" t="str">
        <f t="array" ref="W490">IFERROR(INDEX(Returns!A:A,MATCH(B490,Returns!B:B,0)),"No")</f>
        <v>No</v>
      </c>
      <c r="X490" s="3">
        <f t="shared" si="1"/>
        <v>6</v>
      </c>
      <c r="Y490" s="3">
        <f t="shared" si="2"/>
        <v>2016</v>
      </c>
    </row>
    <row r="491" ht="14.25" customHeight="1">
      <c r="A491" s="1">
        <v>490.0</v>
      </c>
      <c r="B491" s="3" t="s">
        <v>1686</v>
      </c>
      <c r="C491" s="4">
        <v>42530.0</v>
      </c>
      <c r="D491" s="4">
        <v>42534.0</v>
      </c>
      <c r="E491" s="1" t="s">
        <v>26</v>
      </c>
      <c r="F491" s="1" t="s">
        <v>1687</v>
      </c>
      <c r="G491" s="1" t="s">
        <v>1688</v>
      </c>
      <c r="H491" s="1" t="s">
        <v>105</v>
      </c>
      <c r="I491" s="1" t="s">
        <v>30</v>
      </c>
      <c r="J491" s="1" t="s">
        <v>1689</v>
      </c>
      <c r="K491" s="1" t="s">
        <v>107</v>
      </c>
      <c r="L491" s="1">
        <v>77340.0</v>
      </c>
      <c r="M491" s="1" t="s">
        <v>108</v>
      </c>
      <c r="N491" s="1" t="s">
        <v>1692</v>
      </c>
      <c r="O491" s="1" t="s">
        <v>74</v>
      </c>
      <c r="P491" s="1" t="s">
        <v>164</v>
      </c>
      <c r="Q491" s="1" t="s">
        <v>1693</v>
      </c>
      <c r="R491" s="1">
        <v>63.984</v>
      </c>
      <c r="S491" s="1">
        <v>2.0</v>
      </c>
      <c r="T491" s="1">
        <v>0.2</v>
      </c>
      <c r="U491" s="1">
        <v>10.3974</v>
      </c>
      <c r="V491" s="1" t="str">
        <f>IF(M491=People!B$2,People!A$2,IF(M491=People!B$3,People!A$3,IF(M491=People!B$4,People!A$4,IF(M491=People!B$5,People!A$5,0))))</f>
        <v>Kelly Williams</v>
      </c>
      <c r="W491" s="5" t="str">
        <f t="array" ref="W491">IFERROR(INDEX(Returns!A:A,MATCH(B491,Returns!B:B,0)),"No")</f>
        <v>No</v>
      </c>
      <c r="X491" s="3">
        <f t="shared" si="1"/>
        <v>6</v>
      </c>
      <c r="Y491" s="3">
        <f t="shared" si="2"/>
        <v>2016</v>
      </c>
    </row>
    <row r="492" ht="14.25" customHeight="1">
      <c r="A492" s="1">
        <v>491.0</v>
      </c>
      <c r="B492" s="3" t="s">
        <v>1686</v>
      </c>
      <c r="C492" s="4">
        <v>42530.0</v>
      </c>
      <c r="D492" s="4">
        <v>42534.0</v>
      </c>
      <c r="E492" s="1" t="s">
        <v>26</v>
      </c>
      <c r="F492" s="1" t="s">
        <v>1687</v>
      </c>
      <c r="G492" s="1" t="s">
        <v>1688</v>
      </c>
      <c r="H492" s="1" t="s">
        <v>105</v>
      </c>
      <c r="I492" s="1" t="s">
        <v>30</v>
      </c>
      <c r="J492" s="1" t="s">
        <v>1689</v>
      </c>
      <c r="K492" s="1" t="s">
        <v>107</v>
      </c>
      <c r="L492" s="1">
        <v>77340.0</v>
      </c>
      <c r="M492" s="1" t="s">
        <v>108</v>
      </c>
      <c r="N492" s="1" t="s">
        <v>1573</v>
      </c>
      <c r="O492" s="1" t="s">
        <v>49</v>
      </c>
      <c r="P492" s="1" t="s">
        <v>71</v>
      </c>
      <c r="Q492" s="1" t="s">
        <v>1574</v>
      </c>
      <c r="R492" s="1">
        <v>70.368</v>
      </c>
      <c r="S492" s="1">
        <v>2.0</v>
      </c>
      <c r="T492" s="1">
        <v>0.2</v>
      </c>
      <c r="U492" s="1">
        <v>6.1572</v>
      </c>
      <c r="V492" s="1" t="str">
        <f>IF(M492=People!B$2,People!A$2,IF(M492=People!B$3,People!A$3,IF(M492=People!B$4,People!A$4,IF(M492=People!B$5,People!A$5,0))))</f>
        <v>Kelly Williams</v>
      </c>
      <c r="W492" s="5" t="str">
        <f t="array" ref="W492">IFERROR(INDEX(Returns!A:A,MATCH(B492,Returns!B:B,0)),"No")</f>
        <v>No</v>
      </c>
      <c r="X492" s="3">
        <f t="shared" si="1"/>
        <v>6</v>
      </c>
      <c r="Y492" s="3">
        <f t="shared" si="2"/>
        <v>2016</v>
      </c>
    </row>
    <row r="493" ht="14.25" customHeight="1">
      <c r="A493" s="1">
        <v>492.0</v>
      </c>
      <c r="B493" s="3" t="s">
        <v>1694</v>
      </c>
      <c r="C493" s="4">
        <v>42627.0</v>
      </c>
      <c r="D493" s="4">
        <v>42632.0</v>
      </c>
      <c r="E493" s="1" t="s">
        <v>53</v>
      </c>
      <c r="F493" s="1" t="s">
        <v>1695</v>
      </c>
      <c r="G493" s="1" t="s">
        <v>1696</v>
      </c>
      <c r="H493" s="1" t="s">
        <v>29</v>
      </c>
      <c r="I493" s="1" t="s">
        <v>30</v>
      </c>
      <c r="J493" s="1" t="s">
        <v>392</v>
      </c>
      <c r="K493" s="1" t="s">
        <v>270</v>
      </c>
      <c r="L493" s="1">
        <v>14609.0</v>
      </c>
      <c r="M493" s="1" t="s">
        <v>151</v>
      </c>
      <c r="N493" s="1" t="s">
        <v>1697</v>
      </c>
      <c r="O493" s="1" t="s">
        <v>49</v>
      </c>
      <c r="P493" s="1" t="s">
        <v>62</v>
      </c>
      <c r="Q493" s="1" t="s">
        <v>1698</v>
      </c>
      <c r="R493" s="1">
        <v>449.15</v>
      </c>
      <c r="S493" s="1">
        <v>5.0</v>
      </c>
      <c r="T493" s="1">
        <v>0.0</v>
      </c>
      <c r="U493" s="1">
        <v>8.98299999999999</v>
      </c>
      <c r="V493" s="1" t="str">
        <f>IF(M493=People!B$2,People!A$2,IF(M493=People!B$3,People!A$3,IF(M493=People!B$4,People!A$4,IF(M493=People!B$5,People!A$5,0))))</f>
        <v>Chuck Magee</v>
      </c>
      <c r="W493" s="5" t="str">
        <f t="array" ref="W493">IFERROR(INDEX(Returns!A:A,MATCH(B493,Returns!B:B,0)),"No")</f>
        <v>No</v>
      </c>
      <c r="X493" s="3">
        <f t="shared" si="1"/>
        <v>9</v>
      </c>
      <c r="Y493" s="3">
        <f t="shared" si="2"/>
        <v>2016</v>
      </c>
    </row>
    <row r="494" ht="14.25" customHeight="1">
      <c r="A494" s="1">
        <v>493.0</v>
      </c>
      <c r="B494" s="3" t="s">
        <v>1694</v>
      </c>
      <c r="C494" s="4">
        <v>42627.0</v>
      </c>
      <c r="D494" s="4">
        <v>42632.0</v>
      </c>
      <c r="E494" s="1" t="s">
        <v>53</v>
      </c>
      <c r="F494" s="1" t="s">
        <v>1695</v>
      </c>
      <c r="G494" s="1" t="s">
        <v>1696</v>
      </c>
      <c r="H494" s="1" t="s">
        <v>29</v>
      </c>
      <c r="I494" s="1" t="s">
        <v>30</v>
      </c>
      <c r="J494" s="1" t="s">
        <v>392</v>
      </c>
      <c r="K494" s="1" t="s">
        <v>270</v>
      </c>
      <c r="L494" s="1">
        <v>14609.0</v>
      </c>
      <c r="M494" s="1" t="s">
        <v>151</v>
      </c>
      <c r="N494" s="1" t="s">
        <v>1699</v>
      </c>
      <c r="O494" s="1" t="s">
        <v>49</v>
      </c>
      <c r="P494" s="1" t="s">
        <v>176</v>
      </c>
      <c r="Q494" s="1" t="s">
        <v>1700</v>
      </c>
      <c r="R494" s="1">
        <v>11.07</v>
      </c>
      <c r="S494" s="1">
        <v>3.0</v>
      </c>
      <c r="T494" s="1">
        <v>0.0</v>
      </c>
      <c r="U494" s="1">
        <v>5.0922</v>
      </c>
      <c r="V494" s="1" t="str">
        <f>IF(M494=People!B$2,People!A$2,IF(M494=People!B$3,People!A$3,IF(M494=People!B$4,People!A$4,IF(M494=People!B$5,People!A$5,0))))</f>
        <v>Chuck Magee</v>
      </c>
      <c r="W494" s="5" t="str">
        <f t="array" ref="W494">IFERROR(INDEX(Returns!A:A,MATCH(B494,Returns!B:B,0)),"No")</f>
        <v>No</v>
      </c>
      <c r="X494" s="3">
        <f t="shared" si="1"/>
        <v>9</v>
      </c>
      <c r="Y494" s="3">
        <f t="shared" si="2"/>
        <v>2016</v>
      </c>
    </row>
    <row r="495" ht="14.25" customHeight="1">
      <c r="A495" s="1">
        <v>494.0</v>
      </c>
      <c r="B495" s="3" t="s">
        <v>1701</v>
      </c>
      <c r="C495" s="4">
        <v>43229.0</v>
      </c>
      <c r="D495" s="4">
        <v>43234.0</v>
      </c>
      <c r="E495" s="1" t="s">
        <v>53</v>
      </c>
      <c r="F495" s="1" t="s">
        <v>1702</v>
      </c>
      <c r="G495" s="1" t="s">
        <v>1703</v>
      </c>
      <c r="H495" s="1" t="s">
        <v>29</v>
      </c>
      <c r="I495" s="1" t="s">
        <v>30</v>
      </c>
      <c r="J495" s="1" t="s">
        <v>98</v>
      </c>
      <c r="K495" s="1" t="s">
        <v>99</v>
      </c>
      <c r="L495" s="1">
        <v>98115.0</v>
      </c>
      <c r="M495" s="1" t="s">
        <v>47</v>
      </c>
      <c r="N495" s="1" t="s">
        <v>1704</v>
      </c>
      <c r="O495" s="1" t="s">
        <v>74</v>
      </c>
      <c r="P495" s="1" t="s">
        <v>164</v>
      </c>
      <c r="Q495" s="1" t="s">
        <v>1705</v>
      </c>
      <c r="R495" s="1">
        <v>93.98</v>
      </c>
      <c r="S495" s="1">
        <v>2.0</v>
      </c>
      <c r="T495" s="1">
        <v>0.0</v>
      </c>
      <c r="U495" s="1">
        <v>13.1572</v>
      </c>
      <c r="V495" s="1" t="str">
        <f>IF(M495=People!B$2,People!A$2,IF(M495=People!B$3,People!A$3,IF(M495=People!B$4,People!A$4,IF(M495=People!B$5,People!A$5,0))))</f>
        <v>Anna Andreadi</v>
      </c>
      <c r="W495" s="5" t="str">
        <f t="array" ref="W495">IFERROR(INDEX(Returns!A:A,MATCH(B495,Returns!B:B,0)),"No")</f>
        <v>No</v>
      </c>
      <c r="X495" s="3">
        <f t="shared" si="1"/>
        <v>5</v>
      </c>
      <c r="Y495" s="3">
        <f t="shared" si="2"/>
        <v>2018</v>
      </c>
    </row>
    <row r="496" ht="14.25" customHeight="1">
      <c r="A496" s="1">
        <v>495.0</v>
      </c>
      <c r="B496" s="3" t="s">
        <v>1706</v>
      </c>
      <c r="C496" s="4">
        <v>43177.0</v>
      </c>
      <c r="D496" s="4">
        <v>43180.0</v>
      </c>
      <c r="E496" s="1" t="s">
        <v>26</v>
      </c>
      <c r="F496" s="1" t="s">
        <v>1707</v>
      </c>
      <c r="G496" s="1" t="s">
        <v>1708</v>
      </c>
      <c r="H496" s="1" t="s">
        <v>29</v>
      </c>
      <c r="I496" s="1" t="s">
        <v>30</v>
      </c>
      <c r="J496" s="1" t="s">
        <v>337</v>
      </c>
      <c r="K496" s="1" t="s">
        <v>338</v>
      </c>
      <c r="L496" s="1">
        <v>38109.0</v>
      </c>
      <c r="M496" s="1" t="s">
        <v>33</v>
      </c>
      <c r="N496" s="1" t="s">
        <v>1709</v>
      </c>
      <c r="O496" s="1" t="s">
        <v>35</v>
      </c>
      <c r="P496" s="1" t="s">
        <v>59</v>
      </c>
      <c r="Q496" s="1" t="s">
        <v>1710</v>
      </c>
      <c r="R496" s="1">
        <v>189.882</v>
      </c>
      <c r="S496" s="1">
        <v>3.0</v>
      </c>
      <c r="T496" s="1">
        <v>0.4</v>
      </c>
      <c r="U496" s="1">
        <v>-94.941</v>
      </c>
      <c r="V496" s="1" t="str">
        <f>IF(M496=People!B$2,People!A$2,IF(M496=People!B$3,People!A$3,IF(M496=People!B$4,People!A$4,IF(M496=People!B$5,People!A$5,0))))</f>
        <v>Cassandra Brandow</v>
      </c>
      <c r="W496" s="5" t="str">
        <f t="array" ref="W496">IFERROR(INDEX(Returns!A:A,MATCH(B496,Returns!B:B,0)),"No")</f>
        <v>No</v>
      </c>
      <c r="X496" s="3">
        <f t="shared" si="1"/>
        <v>3</v>
      </c>
      <c r="Y496" s="3">
        <f t="shared" si="2"/>
        <v>2018</v>
      </c>
    </row>
    <row r="497" ht="14.25" customHeight="1">
      <c r="A497" s="1">
        <v>496.0</v>
      </c>
      <c r="B497" s="3" t="s">
        <v>1711</v>
      </c>
      <c r="C497" s="4">
        <v>43096.0</v>
      </c>
      <c r="D497" s="4">
        <v>43100.0</v>
      </c>
      <c r="E497" s="1" t="s">
        <v>53</v>
      </c>
      <c r="F497" s="1" t="s">
        <v>1712</v>
      </c>
      <c r="G497" s="1" t="s">
        <v>1713</v>
      </c>
      <c r="H497" s="1" t="s">
        <v>29</v>
      </c>
      <c r="I497" s="1" t="s">
        <v>30</v>
      </c>
      <c r="J497" s="1" t="s">
        <v>1714</v>
      </c>
      <c r="K497" s="1" t="s">
        <v>1715</v>
      </c>
      <c r="L497" s="1">
        <v>72701.0</v>
      </c>
      <c r="M497" s="1" t="s">
        <v>33</v>
      </c>
      <c r="N497" s="1" t="s">
        <v>1716</v>
      </c>
      <c r="O497" s="1" t="s">
        <v>49</v>
      </c>
      <c r="P497" s="1" t="s">
        <v>176</v>
      </c>
      <c r="Q497" s="1" t="s">
        <v>1717</v>
      </c>
      <c r="R497" s="1">
        <v>105.42</v>
      </c>
      <c r="S497" s="1">
        <v>2.0</v>
      </c>
      <c r="T497" s="1">
        <v>0.0</v>
      </c>
      <c r="U497" s="1">
        <v>51.6558</v>
      </c>
      <c r="V497" s="1" t="str">
        <f>IF(M497=People!B$2,People!A$2,IF(M497=People!B$3,People!A$3,IF(M497=People!B$4,People!A$4,IF(M497=People!B$5,People!A$5,0))))</f>
        <v>Cassandra Brandow</v>
      </c>
      <c r="W497" s="5" t="str">
        <f t="array" ref="W497">IFERROR(INDEX(Returns!A:A,MATCH(B497,Returns!B:B,0)),"No")</f>
        <v>No</v>
      </c>
      <c r="X497" s="3">
        <f t="shared" si="1"/>
        <v>12</v>
      </c>
      <c r="Y497" s="3">
        <f t="shared" si="2"/>
        <v>2017</v>
      </c>
    </row>
    <row r="498" ht="14.25" customHeight="1">
      <c r="A498" s="1">
        <v>497.0</v>
      </c>
      <c r="B498" s="3" t="s">
        <v>1718</v>
      </c>
      <c r="C498" s="4">
        <v>43306.0</v>
      </c>
      <c r="D498" s="4">
        <v>43312.0</v>
      </c>
      <c r="E498" s="1" t="s">
        <v>53</v>
      </c>
      <c r="F498" s="1" t="s">
        <v>1591</v>
      </c>
      <c r="G498" s="1" t="s">
        <v>1592</v>
      </c>
      <c r="H498" s="1" t="s">
        <v>29</v>
      </c>
      <c r="I498" s="1" t="s">
        <v>30</v>
      </c>
      <c r="J498" s="1" t="s">
        <v>1719</v>
      </c>
      <c r="K498" s="1" t="s">
        <v>46</v>
      </c>
      <c r="L498" s="1">
        <v>92627.0</v>
      </c>
      <c r="M498" s="1" t="s">
        <v>47</v>
      </c>
      <c r="N498" s="1" t="s">
        <v>1720</v>
      </c>
      <c r="O498" s="1" t="s">
        <v>49</v>
      </c>
      <c r="P498" s="1" t="s">
        <v>78</v>
      </c>
      <c r="Q498" s="1" t="s">
        <v>1721</v>
      </c>
      <c r="R498" s="1">
        <v>119.616</v>
      </c>
      <c r="S498" s="1">
        <v>8.0</v>
      </c>
      <c r="T498" s="1">
        <v>0.2</v>
      </c>
      <c r="U498" s="1">
        <v>40.3704</v>
      </c>
      <c r="V498" s="1" t="str">
        <f>IF(M498=People!B$2,People!A$2,IF(M498=People!B$3,People!A$3,IF(M498=People!B$4,People!A$4,IF(M498=People!B$5,People!A$5,0))))</f>
        <v>Anna Andreadi</v>
      </c>
      <c r="W498" s="5" t="str">
        <f t="array" ref="W498">IFERROR(INDEX(Returns!A:A,MATCH(B498,Returns!B:B,0)),"No")</f>
        <v>No</v>
      </c>
      <c r="X498" s="3">
        <f t="shared" si="1"/>
        <v>7</v>
      </c>
      <c r="Y498" s="3">
        <f t="shared" si="2"/>
        <v>2018</v>
      </c>
    </row>
    <row r="499" ht="14.25" customHeight="1">
      <c r="A499" s="1">
        <v>498.0</v>
      </c>
      <c r="B499" s="3" t="s">
        <v>1718</v>
      </c>
      <c r="C499" s="4">
        <v>43306.0</v>
      </c>
      <c r="D499" s="4">
        <v>43312.0</v>
      </c>
      <c r="E499" s="1" t="s">
        <v>53</v>
      </c>
      <c r="F499" s="1" t="s">
        <v>1591</v>
      </c>
      <c r="G499" s="1" t="s">
        <v>1592</v>
      </c>
      <c r="H499" s="1" t="s">
        <v>29</v>
      </c>
      <c r="I499" s="1" t="s">
        <v>30</v>
      </c>
      <c r="J499" s="1" t="s">
        <v>1719</v>
      </c>
      <c r="K499" s="1" t="s">
        <v>46</v>
      </c>
      <c r="L499" s="1">
        <v>92627.0</v>
      </c>
      <c r="M499" s="1" t="s">
        <v>47</v>
      </c>
      <c r="N499" s="1" t="s">
        <v>1722</v>
      </c>
      <c r="O499" s="1" t="s">
        <v>35</v>
      </c>
      <c r="P499" s="1" t="s">
        <v>68</v>
      </c>
      <c r="Q499" s="1" t="s">
        <v>1723</v>
      </c>
      <c r="R499" s="1">
        <v>255.76</v>
      </c>
      <c r="S499" s="1">
        <v>4.0</v>
      </c>
      <c r="T499" s="1">
        <v>0.0</v>
      </c>
      <c r="U499" s="1">
        <v>81.8432</v>
      </c>
      <c r="V499" s="1" t="str">
        <f>IF(M499=People!B$2,People!A$2,IF(M499=People!B$3,People!A$3,IF(M499=People!B$4,People!A$4,IF(M499=People!B$5,People!A$5,0))))</f>
        <v>Anna Andreadi</v>
      </c>
      <c r="W499" s="5" t="str">
        <f t="array" ref="W499">IFERROR(INDEX(Returns!A:A,MATCH(B499,Returns!B:B,0)),"No")</f>
        <v>No</v>
      </c>
      <c r="X499" s="3">
        <f t="shared" si="1"/>
        <v>7</v>
      </c>
      <c r="Y499" s="3">
        <f t="shared" si="2"/>
        <v>2018</v>
      </c>
    </row>
    <row r="500" ht="14.25" customHeight="1">
      <c r="A500" s="1">
        <v>499.0</v>
      </c>
      <c r="B500" s="3" t="s">
        <v>1718</v>
      </c>
      <c r="C500" s="4">
        <v>43306.0</v>
      </c>
      <c r="D500" s="4">
        <v>43312.0</v>
      </c>
      <c r="E500" s="1" t="s">
        <v>53</v>
      </c>
      <c r="F500" s="1" t="s">
        <v>1591</v>
      </c>
      <c r="G500" s="1" t="s">
        <v>1592</v>
      </c>
      <c r="H500" s="1" t="s">
        <v>29</v>
      </c>
      <c r="I500" s="1" t="s">
        <v>30</v>
      </c>
      <c r="J500" s="1" t="s">
        <v>1719</v>
      </c>
      <c r="K500" s="1" t="s">
        <v>46</v>
      </c>
      <c r="L500" s="1">
        <v>92627.0</v>
      </c>
      <c r="M500" s="1" t="s">
        <v>47</v>
      </c>
      <c r="N500" s="1" t="s">
        <v>1170</v>
      </c>
      <c r="O500" s="1" t="s">
        <v>35</v>
      </c>
      <c r="P500" s="1" t="s">
        <v>39</v>
      </c>
      <c r="Q500" s="1" t="s">
        <v>1171</v>
      </c>
      <c r="R500" s="1">
        <v>241.568</v>
      </c>
      <c r="S500" s="1">
        <v>2.0</v>
      </c>
      <c r="T500" s="1">
        <v>0.2</v>
      </c>
      <c r="U500" s="1">
        <v>18.1176</v>
      </c>
      <c r="V500" s="1" t="str">
        <f>IF(M500=People!B$2,People!A$2,IF(M500=People!B$3,People!A$3,IF(M500=People!B$4,People!A$4,IF(M500=People!B$5,People!A$5,0))))</f>
        <v>Anna Andreadi</v>
      </c>
      <c r="W500" s="5" t="str">
        <f t="array" ref="W500">IFERROR(INDEX(Returns!A:A,MATCH(B500,Returns!B:B,0)),"No")</f>
        <v>No</v>
      </c>
      <c r="X500" s="3">
        <f t="shared" si="1"/>
        <v>7</v>
      </c>
      <c r="Y500" s="3">
        <f t="shared" si="2"/>
        <v>2018</v>
      </c>
    </row>
    <row r="501" ht="14.25" customHeight="1">
      <c r="A501" s="1">
        <v>500.0</v>
      </c>
      <c r="B501" s="3" t="s">
        <v>1718</v>
      </c>
      <c r="C501" s="4">
        <v>43306.0</v>
      </c>
      <c r="D501" s="4">
        <v>43312.0</v>
      </c>
      <c r="E501" s="1" t="s">
        <v>53</v>
      </c>
      <c r="F501" s="1" t="s">
        <v>1591</v>
      </c>
      <c r="G501" s="1" t="s">
        <v>1592</v>
      </c>
      <c r="H501" s="1" t="s">
        <v>29</v>
      </c>
      <c r="I501" s="1" t="s">
        <v>30</v>
      </c>
      <c r="J501" s="1" t="s">
        <v>1719</v>
      </c>
      <c r="K501" s="1" t="s">
        <v>46</v>
      </c>
      <c r="L501" s="1">
        <v>92627.0</v>
      </c>
      <c r="M501" s="1" t="s">
        <v>47</v>
      </c>
      <c r="N501" s="1" t="s">
        <v>1724</v>
      </c>
      <c r="O501" s="1" t="s">
        <v>35</v>
      </c>
      <c r="P501" s="1" t="s">
        <v>68</v>
      </c>
      <c r="Q501" s="1" t="s">
        <v>1725</v>
      </c>
      <c r="R501" s="1">
        <v>69.3</v>
      </c>
      <c r="S501" s="1">
        <v>9.0</v>
      </c>
      <c r="T501" s="1">
        <v>0.0</v>
      </c>
      <c r="U501" s="1">
        <v>22.869</v>
      </c>
      <c r="V501" s="1" t="str">
        <f>IF(M501=People!B$2,People!A$2,IF(M501=People!B$3,People!A$3,IF(M501=People!B$4,People!A$4,IF(M501=People!B$5,People!A$5,0))))</f>
        <v>Anna Andreadi</v>
      </c>
      <c r="W501" s="5" t="str">
        <f t="array" ref="W501">IFERROR(INDEX(Returns!A:A,MATCH(B501,Returns!B:B,0)),"No")</f>
        <v>No</v>
      </c>
      <c r="X501" s="3">
        <f t="shared" si="1"/>
        <v>7</v>
      </c>
      <c r="Y501" s="3">
        <f t="shared" si="2"/>
        <v>2018</v>
      </c>
    </row>
    <row r="502" ht="14.25" customHeight="1">
      <c r="A502" s="1">
        <v>501.0</v>
      </c>
      <c r="B502" s="3" t="s">
        <v>1726</v>
      </c>
      <c r="C502" s="4">
        <v>43250.0</v>
      </c>
      <c r="D502" s="4">
        <v>43255.0</v>
      </c>
      <c r="E502" s="1" t="s">
        <v>53</v>
      </c>
      <c r="F502" s="1" t="s">
        <v>1727</v>
      </c>
      <c r="G502" s="1" t="s">
        <v>1728</v>
      </c>
      <c r="H502" s="1" t="s">
        <v>44</v>
      </c>
      <c r="I502" s="1" t="s">
        <v>30</v>
      </c>
      <c r="J502" s="1" t="s">
        <v>1729</v>
      </c>
      <c r="K502" s="1" t="s">
        <v>460</v>
      </c>
      <c r="L502" s="1">
        <v>80134.0</v>
      </c>
      <c r="M502" s="1" t="s">
        <v>47</v>
      </c>
      <c r="N502" s="1" t="s">
        <v>1730</v>
      </c>
      <c r="O502" s="1" t="s">
        <v>49</v>
      </c>
      <c r="P502" s="1" t="s">
        <v>78</v>
      </c>
      <c r="Q502" s="1" t="s">
        <v>1731</v>
      </c>
      <c r="R502" s="1">
        <v>22.62</v>
      </c>
      <c r="S502" s="1">
        <v>2.0</v>
      </c>
      <c r="T502" s="1">
        <v>0.7</v>
      </c>
      <c r="U502" s="1">
        <v>-15.08</v>
      </c>
      <c r="V502" s="1" t="str">
        <f>IF(M502=People!B$2,People!A$2,IF(M502=People!B$3,People!A$3,IF(M502=People!B$4,People!A$4,IF(M502=People!B$5,People!A$5,0))))</f>
        <v>Anna Andreadi</v>
      </c>
      <c r="W502" s="5" t="str">
        <f t="array" ref="W502">IFERROR(INDEX(Returns!A:A,MATCH(B502,Returns!B:B,0)),"No")</f>
        <v>Yes</v>
      </c>
      <c r="X502" s="3">
        <f t="shared" si="1"/>
        <v>5</v>
      </c>
      <c r="Y502" s="3">
        <f t="shared" si="2"/>
        <v>2018</v>
      </c>
    </row>
    <row r="503" ht="14.25" customHeight="1">
      <c r="A503" s="1">
        <v>502.0</v>
      </c>
      <c r="B503" s="3" t="s">
        <v>1726</v>
      </c>
      <c r="C503" s="4">
        <v>43250.0</v>
      </c>
      <c r="D503" s="4">
        <v>43255.0</v>
      </c>
      <c r="E503" s="1" t="s">
        <v>53</v>
      </c>
      <c r="F503" s="1" t="s">
        <v>1727</v>
      </c>
      <c r="G503" s="1" t="s">
        <v>1728</v>
      </c>
      <c r="H503" s="1" t="s">
        <v>44</v>
      </c>
      <c r="I503" s="1" t="s">
        <v>30</v>
      </c>
      <c r="J503" s="1" t="s">
        <v>1729</v>
      </c>
      <c r="K503" s="1" t="s">
        <v>460</v>
      </c>
      <c r="L503" s="1">
        <v>80134.0</v>
      </c>
      <c r="M503" s="1" t="s">
        <v>47</v>
      </c>
      <c r="N503" s="1" t="s">
        <v>1732</v>
      </c>
      <c r="O503" s="1" t="s">
        <v>49</v>
      </c>
      <c r="P503" s="1" t="s">
        <v>78</v>
      </c>
      <c r="Q503" s="1" t="s">
        <v>1733</v>
      </c>
      <c r="R503" s="1">
        <v>14.952</v>
      </c>
      <c r="S503" s="1">
        <v>2.0</v>
      </c>
      <c r="T503" s="1">
        <v>0.7</v>
      </c>
      <c r="U503" s="1">
        <v>-11.9616</v>
      </c>
      <c r="V503" s="1" t="str">
        <f>IF(M503=People!B$2,People!A$2,IF(M503=People!B$3,People!A$3,IF(M503=People!B$4,People!A$4,IF(M503=People!B$5,People!A$5,0))))</f>
        <v>Anna Andreadi</v>
      </c>
      <c r="W503" s="5" t="str">
        <f t="array" ref="W503">IFERROR(INDEX(Returns!A:A,MATCH(B503,Returns!B:B,0)),"No")</f>
        <v>Yes</v>
      </c>
      <c r="X503" s="3">
        <f t="shared" si="1"/>
        <v>5</v>
      </c>
      <c r="Y503" s="3">
        <f t="shared" si="2"/>
        <v>2018</v>
      </c>
    </row>
    <row r="504" ht="14.25" customHeight="1">
      <c r="A504" s="1">
        <v>503.0</v>
      </c>
      <c r="B504" s="3" t="s">
        <v>1726</v>
      </c>
      <c r="C504" s="4">
        <v>43250.0</v>
      </c>
      <c r="D504" s="4">
        <v>43255.0</v>
      </c>
      <c r="E504" s="1" t="s">
        <v>53</v>
      </c>
      <c r="F504" s="1" t="s">
        <v>1727</v>
      </c>
      <c r="G504" s="1" t="s">
        <v>1728</v>
      </c>
      <c r="H504" s="1" t="s">
        <v>44</v>
      </c>
      <c r="I504" s="1" t="s">
        <v>30</v>
      </c>
      <c r="J504" s="1" t="s">
        <v>1729</v>
      </c>
      <c r="K504" s="1" t="s">
        <v>460</v>
      </c>
      <c r="L504" s="1">
        <v>80134.0</v>
      </c>
      <c r="M504" s="1" t="s">
        <v>47</v>
      </c>
      <c r="N504" s="1" t="s">
        <v>1734</v>
      </c>
      <c r="O504" s="1" t="s">
        <v>35</v>
      </c>
      <c r="P504" s="1" t="s">
        <v>39</v>
      </c>
      <c r="Q504" s="1" t="s">
        <v>1735</v>
      </c>
      <c r="R504" s="1">
        <v>801.568</v>
      </c>
      <c r="S504" s="1">
        <v>2.0</v>
      </c>
      <c r="T504" s="1">
        <v>0.2</v>
      </c>
      <c r="U504" s="1">
        <v>50.098</v>
      </c>
      <c r="V504" s="1" t="str">
        <f>IF(M504=People!B$2,People!A$2,IF(M504=People!B$3,People!A$3,IF(M504=People!B$4,People!A$4,IF(M504=People!B$5,People!A$5,0))))</f>
        <v>Anna Andreadi</v>
      </c>
      <c r="W504" s="5" t="str">
        <f t="array" ref="W504">IFERROR(INDEX(Returns!A:A,MATCH(B504,Returns!B:B,0)),"No")</f>
        <v>Yes</v>
      </c>
      <c r="X504" s="3">
        <f t="shared" si="1"/>
        <v>5</v>
      </c>
      <c r="Y504" s="3">
        <f t="shared" si="2"/>
        <v>2018</v>
      </c>
    </row>
    <row r="505" ht="14.25" customHeight="1">
      <c r="A505" s="1">
        <v>504.0</v>
      </c>
      <c r="B505" s="3" t="s">
        <v>1726</v>
      </c>
      <c r="C505" s="4">
        <v>43250.0</v>
      </c>
      <c r="D505" s="4">
        <v>43255.0</v>
      </c>
      <c r="E505" s="1" t="s">
        <v>53</v>
      </c>
      <c r="F505" s="1" t="s">
        <v>1727</v>
      </c>
      <c r="G505" s="1" t="s">
        <v>1728</v>
      </c>
      <c r="H505" s="1" t="s">
        <v>44</v>
      </c>
      <c r="I505" s="1" t="s">
        <v>30</v>
      </c>
      <c r="J505" s="1" t="s">
        <v>1729</v>
      </c>
      <c r="K505" s="1" t="s">
        <v>460</v>
      </c>
      <c r="L505" s="1">
        <v>80134.0</v>
      </c>
      <c r="M505" s="1" t="s">
        <v>47</v>
      </c>
      <c r="N505" s="1" t="s">
        <v>1736</v>
      </c>
      <c r="O505" s="1" t="s">
        <v>49</v>
      </c>
      <c r="P505" s="1" t="s">
        <v>78</v>
      </c>
      <c r="Q505" s="1" t="s">
        <v>1737</v>
      </c>
      <c r="R505" s="1">
        <v>2.376</v>
      </c>
      <c r="S505" s="1">
        <v>3.0</v>
      </c>
      <c r="T505" s="1">
        <v>0.7</v>
      </c>
      <c r="U505" s="1">
        <v>-1.9008</v>
      </c>
      <c r="V505" s="1" t="str">
        <f>IF(M505=People!B$2,People!A$2,IF(M505=People!B$3,People!A$3,IF(M505=People!B$4,People!A$4,IF(M505=People!B$5,People!A$5,0))))</f>
        <v>Anna Andreadi</v>
      </c>
      <c r="W505" s="5" t="str">
        <f t="array" ref="W505">IFERROR(INDEX(Returns!A:A,MATCH(B505,Returns!B:B,0)),"No")</f>
        <v>Yes</v>
      </c>
      <c r="X505" s="3">
        <f t="shared" si="1"/>
        <v>5</v>
      </c>
      <c r="Y505" s="3">
        <f t="shared" si="2"/>
        <v>2018</v>
      </c>
    </row>
    <row r="506" ht="14.25" customHeight="1">
      <c r="A506" s="1">
        <v>505.0</v>
      </c>
      <c r="B506" s="3" t="s">
        <v>1726</v>
      </c>
      <c r="C506" s="4">
        <v>43250.0</v>
      </c>
      <c r="D506" s="4">
        <v>43255.0</v>
      </c>
      <c r="E506" s="1" t="s">
        <v>53</v>
      </c>
      <c r="F506" s="1" t="s">
        <v>1727</v>
      </c>
      <c r="G506" s="1" t="s">
        <v>1728</v>
      </c>
      <c r="H506" s="1" t="s">
        <v>44</v>
      </c>
      <c r="I506" s="1" t="s">
        <v>30</v>
      </c>
      <c r="J506" s="1" t="s">
        <v>1729</v>
      </c>
      <c r="K506" s="1" t="s">
        <v>460</v>
      </c>
      <c r="L506" s="1">
        <v>80134.0</v>
      </c>
      <c r="M506" s="1" t="s">
        <v>47</v>
      </c>
      <c r="N506" s="1" t="s">
        <v>1738</v>
      </c>
      <c r="O506" s="1" t="s">
        <v>49</v>
      </c>
      <c r="P506" s="1" t="s">
        <v>93</v>
      </c>
      <c r="Q506" s="1" t="s">
        <v>1739</v>
      </c>
      <c r="R506" s="1">
        <v>32.792</v>
      </c>
      <c r="S506" s="1">
        <v>1.0</v>
      </c>
      <c r="T506" s="1">
        <v>0.2</v>
      </c>
      <c r="U506" s="1">
        <v>11.8871</v>
      </c>
      <c r="V506" s="1" t="str">
        <f>IF(M506=People!B$2,People!A$2,IF(M506=People!B$3,People!A$3,IF(M506=People!B$4,People!A$4,IF(M506=People!B$5,People!A$5,0))))</f>
        <v>Anna Andreadi</v>
      </c>
      <c r="W506" s="5" t="str">
        <f t="array" ref="W506">IFERROR(INDEX(Returns!A:A,MATCH(B506,Returns!B:B,0)),"No")</f>
        <v>Yes</v>
      </c>
      <c r="X506" s="3">
        <f t="shared" si="1"/>
        <v>5</v>
      </c>
      <c r="Y506" s="3">
        <f t="shared" si="2"/>
        <v>2018</v>
      </c>
    </row>
    <row r="507" ht="14.25" customHeight="1">
      <c r="A507" s="1">
        <v>506.0</v>
      </c>
      <c r="B507" s="3" t="s">
        <v>1740</v>
      </c>
      <c r="C507" s="4">
        <v>43781.0</v>
      </c>
      <c r="D507" s="4">
        <v>43784.0</v>
      </c>
      <c r="E507" s="1" t="s">
        <v>26</v>
      </c>
      <c r="F507" s="1" t="s">
        <v>1582</v>
      </c>
      <c r="G507" s="1" t="s">
        <v>1583</v>
      </c>
      <c r="H507" s="1" t="s">
        <v>44</v>
      </c>
      <c r="I507" s="1" t="s">
        <v>30</v>
      </c>
      <c r="J507" s="1" t="s">
        <v>269</v>
      </c>
      <c r="K507" s="1" t="s">
        <v>270</v>
      </c>
      <c r="L507" s="1">
        <v>10024.0</v>
      </c>
      <c r="M507" s="1" t="s">
        <v>151</v>
      </c>
      <c r="N507" s="1" t="s">
        <v>548</v>
      </c>
      <c r="O507" s="1" t="s">
        <v>49</v>
      </c>
      <c r="P507" s="1" t="s">
        <v>78</v>
      </c>
      <c r="Q507" s="1" t="s">
        <v>549</v>
      </c>
      <c r="R507" s="1">
        <v>15.92</v>
      </c>
      <c r="S507" s="1">
        <v>5.0</v>
      </c>
      <c r="T507" s="1">
        <v>0.2</v>
      </c>
      <c r="U507" s="1">
        <v>5.373</v>
      </c>
      <c r="V507" s="1" t="str">
        <f>IF(M507=People!B$2,People!A$2,IF(M507=People!B$3,People!A$3,IF(M507=People!B$4,People!A$4,IF(M507=People!B$5,People!A$5,0))))</f>
        <v>Chuck Magee</v>
      </c>
      <c r="W507" s="5" t="str">
        <f t="array" ref="W507">IFERROR(INDEX(Returns!A:A,MATCH(B507,Returns!B:B,0)),"No")</f>
        <v>No</v>
      </c>
      <c r="X507" s="3">
        <f t="shared" si="1"/>
        <v>11</v>
      </c>
      <c r="Y507" s="3">
        <f t="shared" si="2"/>
        <v>2019</v>
      </c>
    </row>
    <row r="508" ht="14.25" customHeight="1">
      <c r="A508" s="1">
        <v>507.0</v>
      </c>
      <c r="B508" s="3" t="s">
        <v>1741</v>
      </c>
      <c r="C508" s="4">
        <v>42810.0</v>
      </c>
      <c r="D508" s="4">
        <v>42816.0</v>
      </c>
      <c r="E508" s="1" t="s">
        <v>53</v>
      </c>
      <c r="F508" s="1" t="s">
        <v>1742</v>
      </c>
      <c r="G508" s="1" t="s">
        <v>1743</v>
      </c>
      <c r="H508" s="1" t="s">
        <v>29</v>
      </c>
      <c r="I508" s="1" t="s">
        <v>30</v>
      </c>
      <c r="J508" s="1" t="s">
        <v>1744</v>
      </c>
      <c r="K508" s="1" t="s">
        <v>1278</v>
      </c>
      <c r="L508" s="1">
        <v>30318.0</v>
      </c>
      <c r="M508" s="1" t="s">
        <v>33</v>
      </c>
      <c r="N508" s="1" t="s">
        <v>1745</v>
      </c>
      <c r="O508" s="1" t="s">
        <v>49</v>
      </c>
      <c r="P508" s="1" t="s">
        <v>71</v>
      </c>
      <c r="Q508" s="1" t="s">
        <v>1746</v>
      </c>
      <c r="R508" s="1">
        <v>2.74</v>
      </c>
      <c r="S508" s="1">
        <v>1.0</v>
      </c>
      <c r="T508" s="1">
        <v>0.0</v>
      </c>
      <c r="U508" s="1">
        <v>0.7398</v>
      </c>
      <c r="V508" s="1" t="str">
        <f>IF(M508=People!B$2,People!A$2,IF(M508=People!B$3,People!A$3,IF(M508=People!B$4,People!A$4,IF(M508=People!B$5,People!A$5,0))))</f>
        <v>Cassandra Brandow</v>
      </c>
      <c r="W508" s="5" t="str">
        <f t="array" ref="W508">IFERROR(INDEX(Returns!A:A,MATCH(B508,Returns!B:B,0)),"No")</f>
        <v>No</v>
      </c>
      <c r="X508" s="3">
        <f t="shared" si="1"/>
        <v>3</v>
      </c>
      <c r="Y508" s="3">
        <f t="shared" si="2"/>
        <v>2017</v>
      </c>
    </row>
    <row r="509" ht="14.25" customHeight="1">
      <c r="A509" s="1">
        <v>508.0</v>
      </c>
      <c r="B509" s="3" t="s">
        <v>1741</v>
      </c>
      <c r="C509" s="4">
        <v>42810.0</v>
      </c>
      <c r="D509" s="4">
        <v>42816.0</v>
      </c>
      <c r="E509" s="1" t="s">
        <v>53</v>
      </c>
      <c r="F509" s="1" t="s">
        <v>1742</v>
      </c>
      <c r="G509" s="1" t="s">
        <v>1743</v>
      </c>
      <c r="H509" s="1" t="s">
        <v>29</v>
      </c>
      <c r="I509" s="1" t="s">
        <v>30</v>
      </c>
      <c r="J509" s="1" t="s">
        <v>1744</v>
      </c>
      <c r="K509" s="1" t="s">
        <v>1278</v>
      </c>
      <c r="L509" s="1">
        <v>30318.0</v>
      </c>
      <c r="M509" s="1" t="s">
        <v>33</v>
      </c>
      <c r="N509" s="1" t="s">
        <v>1747</v>
      </c>
      <c r="O509" s="1" t="s">
        <v>49</v>
      </c>
      <c r="P509" s="1" t="s">
        <v>71</v>
      </c>
      <c r="Q509" s="1" t="s">
        <v>1748</v>
      </c>
      <c r="R509" s="1">
        <v>8.34</v>
      </c>
      <c r="S509" s="1">
        <v>3.0</v>
      </c>
      <c r="T509" s="1">
        <v>0.0</v>
      </c>
      <c r="U509" s="1">
        <v>2.1684</v>
      </c>
      <c r="V509" s="1" t="str">
        <f>IF(M509=People!B$2,People!A$2,IF(M509=People!B$3,People!A$3,IF(M509=People!B$4,People!A$4,IF(M509=People!B$5,People!A$5,0))))</f>
        <v>Cassandra Brandow</v>
      </c>
      <c r="W509" s="5" t="str">
        <f t="array" ref="W509">IFERROR(INDEX(Returns!A:A,MATCH(B509,Returns!B:B,0)),"No")</f>
        <v>No</v>
      </c>
      <c r="X509" s="3">
        <f t="shared" si="1"/>
        <v>3</v>
      </c>
      <c r="Y509" s="3">
        <f t="shared" si="2"/>
        <v>2017</v>
      </c>
    </row>
    <row r="510" ht="14.25" customHeight="1">
      <c r="A510" s="1">
        <v>509.0</v>
      </c>
      <c r="B510" s="3" t="s">
        <v>1741</v>
      </c>
      <c r="C510" s="4">
        <v>42810.0</v>
      </c>
      <c r="D510" s="4">
        <v>42816.0</v>
      </c>
      <c r="E510" s="1" t="s">
        <v>53</v>
      </c>
      <c r="F510" s="1" t="s">
        <v>1742</v>
      </c>
      <c r="G510" s="1" t="s">
        <v>1743</v>
      </c>
      <c r="H510" s="1" t="s">
        <v>29</v>
      </c>
      <c r="I510" s="1" t="s">
        <v>30</v>
      </c>
      <c r="J510" s="1" t="s">
        <v>1744</v>
      </c>
      <c r="K510" s="1" t="s">
        <v>1278</v>
      </c>
      <c r="L510" s="1">
        <v>30318.0</v>
      </c>
      <c r="M510" s="1" t="s">
        <v>33</v>
      </c>
      <c r="N510" s="1" t="s">
        <v>959</v>
      </c>
      <c r="O510" s="1" t="s">
        <v>49</v>
      </c>
      <c r="P510" s="1" t="s">
        <v>62</v>
      </c>
      <c r="Q510" s="1" t="s">
        <v>1749</v>
      </c>
      <c r="R510" s="1">
        <v>46.74</v>
      </c>
      <c r="S510" s="1">
        <v>3.0</v>
      </c>
      <c r="T510" s="1">
        <v>0.0</v>
      </c>
      <c r="U510" s="1">
        <v>11.685</v>
      </c>
      <c r="V510" s="1" t="str">
        <f>IF(M510=People!B$2,People!A$2,IF(M510=People!B$3,People!A$3,IF(M510=People!B$4,People!A$4,IF(M510=People!B$5,People!A$5,0))))</f>
        <v>Cassandra Brandow</v>
      </c>
      <c r="W510" s="5" t="str">
        <f t="array" ref="W510">IFERROR(INDEX(Returns!A:A,MATCH(B510,Returns!B:B,0)),"No")</f>
        <v>No</v>
      </c>
      <c r="X510" s="3">
        <f t="shared" si="1"/>
        <v>3</v>
      </c>
      <c r="Y510" s="3">
        <f t="shared" si="2"/>
        <v>2017</v>
      </c>
    </row>
    <row r="511" ht="14.25" customHeight="1">
      <c r="A511" s="1">
        <v>510.0</v>
      </c>
      <c r="B511" s="3" t="s">
        <v>1741</v>
      </c>
      <c r="C511" s="4">
        <v>42810.0</v>
      </c>
      <c r="D511" s="4">
        <v>42816.0</v>
      </c>
      <c r="E511" s="1" t="s">
        <v>53</v>
      </c>
      <c r="F511" s="1" t="s">
        <v>1742</v>
      </c>
      <c r="G511" s="1" t="s">
        <v>1743</v>
      </c>
      <c r="H511" s="1" t="s">
        <v>29</v>
      </c>
      <c r="I511" s="1" t="s">
        <v>30</v>
      </c>
      <c r="J511" s="1" t="s">
        <v>1744</v>
      </c>
      <c r="K511" s="1" t="s">
        <v>1278</v>
      </c>
      <c r="L511" s="1">
        <v>30318.0</v>
      </c>
      <c r="M511" s="1" t="s">
        <v>33</v>
      </c>
      <c r="N511" s="1" t="s">
        <v>1750</v>
      </c>
      <c r="O511" s="1" t="s">
        <v>49</v>
      </c>
      <c r="P511" s="1" t="s">
        <v>78</v>
      </c>
      <c r="Q511" s="1" t="s">
        <v>1751</v>
      </c>
      <c r="R511" s="1">
        <v>6354.95</v>
      </c>
      <c r="S511" s="1">
        <v>5.0</v>
      </c>
      <c r="T511" s="1">
        <v>0.0</v>
      </c>
      <c r="U511" s="1">
        <v>3177.475</v>
      </c>
      <c r="V511" s="1" t="str">
        <f>IF(M511=People!B$2,People!A$2,IF(M511=People!B$3,People!A$3,IF(M511=People!B$4,People!A$4,IF(M511=People!B$5,People!A$5,0))))</f>
        <v>Cassandra Brandow</v>
      </c>
      <c r="W511" s="5" t="str">
        <f t="array" ref="W511">IFERROR(INDEX(Returns!A:A,MATCH(B511,Returns!B:B,0)),"No")</f>
        <v>No</v>
      </c>
      <c r="X511" s="3">
        <f t="shared" si="1"/>
        <v>3</v>
      </c>
      <c r="Y511" s="3">
        <f t="shared" si="2"/>
        <v>2017</v>
      </c>
    </row>
    <row r="512" ht="14.25" customHeight="1">
      <c r="A512" s="1">
        <v>511.0</v>
      </c>
      <c r="B512" s="3" t="s">
        <v>1752</v>
      </c>
      <c r="C512" s="4">
        <v>43795.0</v>
      </c>
      <c r="D512" s="4">
        <v>43796.0</v>
      </c>
      <c r="E512" s="1" t="s">
        <v>191</v>
      </c>
      <c r="F512" s="1" t="s">
        <v>1753</v>
      </c>
      <c r="G512" s="1" t="s">
        <v>1754</v>
      </c>
      <c r="H512" s="1" t="s">
        <v>29</v>
      </c>
      <c r="I512" s="1" t="s">
        <v>30</v>
      </c>
      <c r="J512" s="1" t="s">
        <v>1755</v>
      </c>
      <c r="K512" s="1" t="s">
        <v>600</v>
      </c>
      <c r="L512" s="1">
        <v>64118.0</v>
      </c>
      <c r="M512" s="1" t="s">
        <v>108</v>
      </c>
      <c r="N512" s="1" t="s">
        <v>1756</v>
      </c>
      <c r="O512" s="1" t="s">
        <v>35</v>
      </c>
      <c r="P512" s="1" t="s">
        <v>68</v>
      </c>
      <c r="Q512" s="1" t="s">
        <v>1757</v>
      </c>
      <c r="R512" s="1">
        <v>126.3</v>
      </c>
      <c r="S512" s="1">
        <v>3.0</v>
      </c>
      <c r="T512" s="1">
        <v>0.0</v>
      </c>
      <c r="U512" s="1">
        <v>40.416</v>
      </c>
      <c r="V512" s="1" t="str">
        <f>IF(M512=People!B$2,People!A$2,IF(M512=People!B$3,People!A$3,IF(M512=People!B$4,People!A$4,IF(M512=People!B$5,People!A$5,0))))</f>
        <v>Kelly Williams</v>
      </c>
      <c r="W512" s="5" t="str">
        <f t="array" ref="W512">IFERROR(INDEX(Returns!A:A,MATCH(B512,Returns!B:B,0)),"No")</f>
        <v>No</v>
      </c>
      <c r="X512" s="3">
        <f t="shared" si="1"/>
        <v>11</v>
      </c>
      <c r="Y512" s="3">
        <f t="shared" si="2"/>
        <v>2019</v>
      </c>
    </row>
    <row r="513" ht="14.25" customHeight="1">
      <c r="A513" s="1">
        <v>512.0</v>
      </c>
      <c r="B513" s="3" t="s">
        <v>1752</v>
      </c>
      <c r="C513" s="4">
        <v>43795.0</v>
      </c>
      <c r="D513" s="4">
        <v>43796.0</v>
      </c>
      <c r="E513" s="1" t="s">
        <v>191</v>
      </c>
      <c r="F513" s="1" t="s">
        <v>1753</v>
      </c>
      <c r="G513" s="1" t="s">
        <v>1754</v>
      </c>
      <c r="H513" s="1" t="s">
        <v>29</v>
      </c>
      <c r="I513" s="1" t="s">
        <v>30</v>
      </c>
      <c r="J513" s="1" t="s">
        <v>1755</v>
      </c>
      <c r="K513" s="1" t="s">
        <v>600</v>
      </c>
      <c r="L513" s="1">
        <v>64118.0</v>
      </c>
      <c r="M513" s="1" t="s">
        <v>108</v>
      </c>
      <c r="N513" s="1" t="s">
        <v>1758</v>
      </c>
      <c r="O513" s="1" t="s">
        <v>74</v>
      </c>
      <c r="P513" s="1" t="s">
        <v>164</v>
      </c>
      <c r="Q513" s="1" t="s">
        <v>1759</v>
      </c>
      <c r="R513" s="1">
        <v>38.04</v>
      </c>
      <c r="S513" s="1">
        <v>2.0</v>
      </c>
      <c r="T513" s="1">
        <v>0.0</v>
      </c>
      <c r="U513" s="1">
        <v>12.1728</v>
      </c>
      <c r="V513" s="1" t="str">
        <f>IF(M513=People!B$2,People!A$2,IF(M513=People!B$3,People!A$3,IF(M513=People!B$4,People!A$4,IF(M513=People!B$5,People!A$5,0))))</f>
        <v>Kelly Williams</v>
      </c>
      <c r="W513" s="5" t="str">
        <f t="array" ref="W513">IFERROR(INDEX(Returns!A:A,MATCH(B513,Returns!B:B,0)),"No")</f>
        <v>No</v>
      </c>
      <c r="X513" s="3">
        <f t="shared" si="1"/>
        <v>11</v>
      </c>
      <c r="Y513" s="3">
        <f t="shared" si="2"/>
        <v>2019</v>
      </c>
    </row>
    <row r="514" ht="14.25" customHeight="1">
      <c r="A514" s="1">
        <v>513.0</v>
      </c>
      <c r="B514" s="3" t="s">
        <v>1760</v>
      </c>
      <c r="C514" s="4">
        <v>43393.0</v>
      </c>
      <c r="D514" s="4">
        <v>43396.0</v>
      </c>
      <c r="E514" s="1" t="s">
        <v>191</v>
      </c>
      <c r="F514" s="1" t="s">
        <v>1424</v>
      </c>
      <c r="G514" s="1" t="s">
        <v>1425</v>
      </c>
      <c r="H514" s="1" t="s">
        <v>29</v>
      </c>
      <c r="I514" s="1" t="s">
        <v>30</v>
      </c>
      <c r="J514" s="1" t="s">
        <v>610</v>
      </c>
      <c r="K514" s="1" t="s">
        <v>501</v>
      </c>
      <c r="L514" s="1">
        <v>43055.0</v>
      </c>
      <c r="M514" s="1" t="s">
        <v>151</v>
      </c>
      <c r="N514" s="1" t="s">
        <v>369</v>
      </c>
      <c r="O514" s="1" t="s">
        <v>49</v>
      </c>
      <c r="P514" s="1" t="s">
        <v>71</v>
      </c>
      <c r="Q514" s="1" t="s">
        <v>370</v>
      </c>
      <c r="R514" s="1">
        <v>7.152</v>
      </c>
      <c r="S514" s="1">
        <v>3.0</v>
      </c>
      <c r="T514" s="1">
        <v>0.2</v>
      </c>
      <c r="U514" s="1">
        <v>0.7152000000000001</v>
      </c>
      <c r="V514" s="1" t="str">
        <f>IF(M514=People!B$2,People!A$2,IF(M514=People!B$3,People!A$3,IF(M514=People!B$4,People!A$4,IF(M514=People!B$5,People!A$5,0))))</f>
        <v>Chuck Magee</v>
      </c>
      <c r="W514" s="5" t="str">
        <f t="array" ref="W514">IFERROR(INDEX(Returns!A:A,MATCH(B514,Returns!B:B,0)),"No")</f>
        <v>No</v>
      </c>
      <c r="X514" s="3">
        <f t="shared" si="1"/>
        <v>10</v>
      </c>
      <c r="Y514" s="3">
        <f t="shared" si="2"/>
        <v>2018</v>
      </c>
    </row>
    <row r="515" ht="14.25" customHeight="1">
      <c r="A515" s="1">
        <v>514.0</v>
      </c>
      <c r="B515" s="3" t="s">
        <v>1761</v>
      </c>
      <c r="C515" s="4">
        <v>43820.0</v>
      </c>
      <c r="D515" s="4">
        <v>43824.0</v>
      </c>
      <c r="E515" s="1" t="s">
        <v>53</v>
      </c>
      <c r="F515" s="1" t="s">
        <v>1762</v>
      </c>
      <c r="G515" s="1" t="s">
        <v>1763</v>
      </c>
      <c r="H515" s="1" t="s">
        <v>29</v>
      </c>
      <c r="I515" s="1" t="s">
        <v>30</v>
      </c>
      <c r="J515" s="1" t="s">
        <v>45</v>
      </c>
      <c r="K515" s="1" t="s">
        <v>46</v>
      </c>
      <c r="L515" s="1">
        <v>90049.0</v>
      </c>
      <c r="M515" s="1" t="s">
        <v>47</v>
      </c>
      <c r="N515" s="1" t="s">
        <v>1764</v>
      </c>
      <c r="O515" s="1" t="s">
        <v>49</v>
      </c>
      <c r="P515" s="1" t="s">
        <v>71</v>
      </c>
      <c r="Q515" s="1" t="s">
        <v>1765</v>
      </c>
      <c r="R515" s="1">
        <v>6.63</v>
      </c>
      <c r="S515" s="1">
        <v>3.0</v>
      </c>
      <c r="T515" s="1">
        <v>0.0</v>
      </c>
      <c r="U515" s="1">
        <v>1.7901</v>
      </c>
      <c r="V515" s="1" t="str">
        <f>IF(M515=People!B$2,People!A$2,IF(M515=People!B$3,People!A$3,IF(M515=People!B$4,People!A$4,IF(M515=People!B$5,People!A$5,0))))</f>
        <v>Anna Andreadi</v>
      </c>
      <c r="W515" s="5" t="str">
        <f t="array" ref="W515">IFERROR(INDEX(Returns!A:A,MATCH(B515,Returns!B:B,0)),"No")</f>
        <v>No</v>
      </c>
      <c r="X515" s="3">
        <f t="shared" si="1"/>
        <v>12</v>
      </c>
      <c r="Y515" s="3">
        <f t="shared" si="2"/>
        <v>2019</v>
      </c>
    </row>
    <row r="516" ht="14.25" customHeight="1">
      <c r="A516" s="1">
        <v>515.0</v>
      </c>
      <c r="B516" s="3" t="s">
        <v>1761</v>
      </c>
      <c r="C516" s="4">
        <v>43820.0</v>
      </c>
      <c r="D516" s="4">
        <v>43824.0</v>
      </c>
      <c r="E516" s="1" t="s">
        <v>53</v>
      </c>
      <c r="F516" s="1" t="s">
        <v>1762</v>
      </c>
      <c r="G516" s="1" t="s">
        <v>1763</v>
      </c>
      <c r="H516" s="1" t="s">
        <v>29</v>
      </c>
      <c r="I516" s="1" t="s">
        <v>30</v>
      </c>
      <c r="J516" s="1" t="s">
        <v>45</v>
      </c>
      <c r="K516" s="1" t="s">
        <v>46</v>
      </c>
      <c r="L516" s="1">
        <v>90049.0</v>
      </c>
      <c r="M516" s="1" t="s">
        <v>47</v>
      </c>
      <c r="N516" s="1" t="s">
        <v>1766</v>
      </c>
      <c r="O516" s="1" t="s">
        <v>49</v>
      </c>
      <c r="P516" s="1" t="s">
        <v>71</v>
      </c>
      <c r="Q516" s="1" t="s">
        <v>1767</v>
      </c>
      <c r="R516" s="1">
        <v>5.88</v>
      </c>
      <c r="S516" s="1">
        <v>2.0</v>
      </c>
      <c r="T516" s="1">
        <v>0.0</v>
      </c>
      <c r="U516" s="1">
        <v>1.7052</v>
      </c>
      <c r="V516" s="1" t="str">
        <f>IF(M516=People!B$2,People!A$2,IF(M516=People!B$3,People!A$3,IF(M516=People!B$4,People!A$4,IF(M516=People!B$5,People!A$5,0))))</f>
        <v>Anna Andreadi</v>
      </c>
      <c r="W516" s="5" t="str">
        <f t="array" ref="W516">IFERROR(INDEX(Returns!A:A,MATCH(B516,Returns!B:B,0)),"No")</f>
        <v>No</v>
      </c>
      <c r="X516" s="3">
        <f t="shared" si="1"/>
        <v>12</v>
      </c>
      <c r="Y516" s="3">
        <f t="shared" si="2"/>
        <v>2019</v>
      </c>
    </row>
    <row r="517" ht="14.25" customHeight="1">
      <c r="A517" s="1">
        <v>516.0</v>
      </c>
      <c r="B517" s="3" t="s">
        <v>1768</v>
      </c>
      <c r="C517" s="4">
        <v>43487.0</v>
      </c>
      <c r="D517" s="4">
        <v>43492.0</v>
      </c>
      <c r="E517" s="1" t="s">
        <v>53</v>
      </c>
      <c r="F517" s="1" t="s">
        <v>534</v>
      </c>
      <c r="G517" s="1" t="s">
        <v>535</v>
      </c>
      <c r="H517" s="1" t="s">
        <v>105</v>
      </c>
      <c r="I517" s="1" t="s">
        <v>30</v>
      </c>
      <c r="J517" s="1" t="s">
        <v>1769</v>
      </c>
      <c r="K517" s="1" t="s">
        <v>1770</v>
      </c>
      <c r="L517" s="1">
        <v>59405.0</v>
      </c>
      <c r="M517" s="1" t="s">
        <v>47</v>
      </c>
      <c r="N517" s="1" t="s">
        <v>1771</v>
      </c>
      <c r="O517" s="1" t="s">
        <v>74</v>
      </c>
      <c r="P517" s="1" t="s">
        <v>1222</v>
      </c>
      <c r="Q517" s="1" t="s">
        <v>1772</v>
      </c>
      <c r="R517" s="1">
        <v>2999.95</v>
      </c>
      <c r="S517" s="1">
        <v>5.0</v>
      </c>
      <c r="T517" s="1">
        <v>0.0</v>
      </c>
      <c r="U517" s="1">
        <v>1379.977</v>
      </c>
      <c r="V517" s="1" t="str">
        <f>IF(M517=People!B$2,People!A$2,IF(M517=People!B$3,People!A$3,IF(M517=People!B$4,People!A$4,IF(M517=People!B$5,People!A$5,0))))</f>
        <v>Anna Andreadi</v>
      </c>
      <c r="W517" s="5" t="str">
        <f t="array" ref="W517">IFERROR(INDEX(Returns!A:A,MATCH(B517,Returns!B:B,0)),"No")</f>
        <v>No</v>
      </c>
      <c r="X517" s="3">
        <f t="shared" si="1"/>
        <v>1</v>
      </c>
      <c r="Y517" s="3">
        <f t="shared" si="2"/>
        <v>2019</v>
      </c>
    </row>
    <row r="518" ht="14.25" customHeight="1">
      <c r="A518" s="1">
        <v>517.0</v>
      </c>
      <c r="B518" s="3" t="s">
        <v>1768</v>
      </c>
      <c r="C518" s="4">
        <v>43487.0</v>
      </c>
      <c r="D518" s="4">
        <v>43492.0</v>
      </c>
      <c r="E518" s="1" t="s">
        <v>53</v>
      </c>
      <c r="F518" s="1" t="s">
        <v>534</v>
      </c>
      <c r="G518" s="1" t="s">
        <v>535</v>
      </c>
      <c r="H518" s="1" t="s">
        <v>105</v>
      </c>
      <c r="I518" s="1" t="s">
        <v>30</v>
      </c>
      <c r="J518" s="1" t="s">
        <v>1769</v>
      </c>
      <c r="K518" s="1" t="s">
        <v>1770</v>
      </c>
      <c r="L518" s="1">
        <v>59405.0</v>
      </c>
      <c r="M518" s="1" t="s">
        <v>47</v>
      </c>
      <c r="N518" s="1" t="s">
        <v>1773</v>
      </c>
      <c r="O518" s="1" t="s">
        <v>49</v>
      </c>
      <c r="P518" s="1" t="s">
        <v>62</v>
      </c>
      <c r="Q518" s="1" t="s">
        <v>1774</v>
      </c>
      <c r="R518" s="1">
        <v>51.45</v>
      </c>
      <c r="S518" s="1">
        <v>3.0</v>
      </c>
      <c r="T518" s="1">
        <v>0.0</v>
      </c>
      <c r="U518" s="1">
        <v>13.8915</v>
      </c>
      <c r="V518" s="1" t="str">
        <f>IF(M518=People!B$2,People!A$2,IF(M518=People!B$3,People!A$3,IF(M518=People!B$4,People!A$4,IF(M518=People!B$5,People!A$5,0))))</f>
        <v>Anna Andreadi</v>
      </c>
      <c r="W518" s="5" t="str">
        <f t="array" ref="W518">IFERROR(INDEX(Returns!A:A,MATCH(B518,Returns!B:B,0)),"No")</f>
        <v>No</v>
      </c>
      <c r="X518" s="3">
        <f t="shared" si="1"/>
        <v>1</v>
      </c>
      <c r="Y518" s="3">
        <f t="shared" si="2"/>
        <v>2019</v>
      </c>
    </row>
    <row r="519" ht="14.25" customHeight="1">
      <c r="A519" s="1">
        <v>518.0</v>
      </c>
      <c r="B519" s="3" t="s">
        <v>1768</v>
      </c>
      <c r="C519" s="4">
        <v>43487.0</v>
      </c>
      <c r="D519" s="4">
        <v>43492.0</v>
      </c>
      <c r="E519" s="1" t="s">
        <v>53</v>
      </c>
      <c r="F519" s="1" t="s">
        <v>534</v>
      </c>
      <c r="G519" s="1" t="s">
        <v>535</v>
      </c>
      <c r="H519" s="1" t="s">
        <v>105</v>
      </c>
      <c r="I519" s="1" t="s">
        <v>30</v>
      </c>
      <c r="J519" s="1" t="s">
        <v>1769</v>
      </c>
      <c r="K519" s="1" t="s">
        <v>1770</v>
      </c>
      <c r="L519" s="1">
        <v>59405.0</v>
      </c>
      <c r="M519" s="1" t="s">
        <v>47</v>
      </c>
      <c r="N519" s="1" t="s">
        <v>1775</v>
      </c>
      <c r="O519" s="1" t="s">
        <v>49</v>
      </c>
      <c r="P519" s="1" t="s">
        <v>93</v>
      </c>
      <c r="Q519" s="1" t="s">
        <v>1776</v>
      </c>
      <c r="R519" s="1">
        <v>11.96</v>
      </c>
      <c r="S519" s="1">
        <v>2.0</v>
      </c>
      <c r="T519" s="1">
        <v>0.0</v>
      </c>
      <c r="U519" s="1">
        <v>5.382</v>
      </c>
      <c r="V519" s="1" t="str">
        <f>IF(M519=People!B$2,People!A$2,IF(M519=People!B$3,People!A$3,IF(M519=People!B$4,People!A$4,IF(M519=People!B$5,People!A$5,0))))</f>
        <v>Anna Andreadi</v>
      </c>
      <c r="W519" s="5" t="str">
        <f t="array" ref="W519">IFERROR(INDEX(Returns!A:A,MATCH(B519,Returns!B:B,0)),"No")</f>
        <v>No</v>
      </c>
      <c r="X519" s="3">
        <f t="shared" si="1"/>
        <v>1</v>
      </c>
      <c r="Y519" s="3">
        <f t="shared" si="2"/>
        <v>2019</v>
      </c>
    </row>
    <row r="520" ht="14.25" customHeight="1">
      <c r="A520" s="1">
        <v>519.0</v>
      </c>
      <c r="B520" s="3" t="s">
        <v>1768</v>
      </c>
      <c r="C520" s="4">
        <v>43487.0</v>
      </c>
      <c r="D520" s="4">
        <v>43492.0</v>
      </c>
      <c r="E520" s="1" t="s">
        <v>53</v>
      </c>
      <c r="F520" s="1" t="s">
        <v>534</v>
      </c>
      <c r="G520" s="1" t="s">
        <v>535</v>
      </c>
      <c r="H520" s="1" t="s">
        <v>105</v>
      </c>
      <c r="I520" s="1" t="s">
        <v>30</v>
      </c>
      <c r="J520" s="1" t="s">
        <v>1769</v>
      </c>
      <c r="K520" s="1" t="s">
        <v>1770</v>
      </c>
      <c r="L520" s="1">
        <v>59405.0</v>
      </c>
      <c r="M520" s="1" t="s">
        <v>47</v>
      </c>
      <c r="N520" s="1" t="s">
        <v>1777</v>
      </c>
      <c r="O520" s="1" t="s">
        <v>49</v>
      </c>
      <c r="P520" s="1" t="s">
        <v>62</v>
      </c>
      <c r="Q520" s="1" t="s">
        <v>1778</v>
      </c>
      <c r="R520" s="1">
        <v>1126.02</v>
      </c>
      <c r="S520" s="1">
        <v>3.0</v>
      </c>
      <c r="T520" s="1">
        <v>0.0</v>
      </c>
      <c r="U520" s="1">
        <v>56.301</v>
      </c>
      <c r="V520" s="1" t="str">
        <f>IF(M520=People!B$2,People!A$2,IF(M520=People!B$3,People!A$3,IF(M520=People!B$4,People!A$4,IF(M520=People!B$5,People!A$5,0))))</f>
        <v>Anna Andreadi</v>
      </c>
      <c r="W520" s="5" t="str">
        <f t="array" ref="W520">IFERROR(INDEX(Returns!A:A,MATCH(B520,Returns!B:B,0)),"No")</f>
        <v>No</v>
      </c>
      <c r="X520" s="3">
        <f t="shared" si="1"/>
        <v>1</v>
      </c>
      <c r="Y520" s="3">
        <f t="shared" si="2"/>
        <v>2019</v>
      </c>
    </row>
    <row r="521" ht="14.25" customHeight="1">
      <c r="A521" s="1">
        <v>520.0</v>
      </c>
      <c r="B521" s="3" t="s">
        <v>1779</v>
      </c>
      <c r="C521" s="4">
        <v>42816.0</v>
      </c>
      <c r="D521" s="4">
        <v>42820.0</v>
      </c>
      <c r="E521" s="1" t="s">
        <v>53</v>
      </c>
      <c r="F521" s="1" t="s">
        <v>1780</v>
      </c>
      <c r="G521" s="1" t="s">
        <v>1781</v>
      </c>
      <c r="H521" s="1" t="s">
        <v>29</v>
      </c>
      <c r="I521" s="1" t="s">
        <v>30</v>
      </c>
      <c r="J521" s="1" t="s">
        <v>187</v>
      </c>
      <c r="K521" s="1" t="s">
        <v>107</v>
      </c>
      <c r="L521" s="1">
        <v>77041.0</v>
      </c>
      <c r="M521" s="1" t="s">
        <v>108</v>
      </c>
      <c r="N521" s="1" t="s">
        <v>233</v>
      </c>
      <c r="O521" s="1" t="s">
        <v>74</v>
      </c>
      <c r="P521" s="1" t="s">
        <v>164</v>
      </c>
      <c r="Q521" s="1" t="s">
        <v>234</v>
      </c>
      <c r="R521" s="1">
        <v>18.392</v>
      </c>
      <c r="S521" s="1">
        <v>1.0</v>
      </c>
      <c r="T521" s="1">
        <v>0.2</v>
      </c>
      <c r="U521" s="1">
        <v>5.2877</v>
      </c>
      <c r="V521" s="1" t="str">
        <f>IF(M521=People!B$2,People!A$2,IF(M521=People!B$3,People!A$3,IF(M521=People!B$4,People!A$4,IF(M521=People!B$5,People!A$5,0))))</f>
        <v>Kelly Williams</v>
      </c>
      <c r="W521" s="5" t="str">
        <f t="array" ref="W521">IFERROR(INDEX(Returns!A:A,MATCH(B521,Returns!B:B,0)),"No")</f>
        <v>Yes</v>
      </c>
      <c r="X521" s="3">
        <f t="shared" si="1"/>
        <v>3</v>
      </c>
      <c r="Y521" s="3">
        <f t="shared" si="2"/>
        <v>2017</v>
      </c>
    </row>
    <row r="522" ht="14.25" customHeight="1">
      <c r="A522" s="1">
        <v>521.0</v>
      </c>
      <c r="B522" s="3" t="s">
        <v>1779</v>
      </c>
      <c r="C522" s="4">
        <v>42816.0</v>
      </c>
      <c r="D522" s="4">
        <v>42820.0</v>
      </c>
      <c r="E522" s="1" t="s">
        <v>53</v>
      </c>
      <c r="F522" s="1" t="s">
        <v>1780</v>
      </c>
      <c r="G522" s="1" t="s">
        <v>1781</v>
      </c>
      <c r="H522" s="1" t="s">
        <v>29</v>
      </c>
      <c r="I522" s="1" t="s">
        <v>30</v>
      </c>
      <c r="J522" s="1" t="s">
        <v>187</v>
      </c>
      <c r="K522" s="1" t="s">
        <v>107</v>
      </c>
      <c r="L522" s="1">
        <v>77041.0</v>
      </c>
      <c r="M522" s="1" t="s">
        <v>108</v>
      </c>
      <c r="N522" s="1" t="s">
        <v>1782</v>
      </c>
      <c r="O522" s="1" t="s">
        <v>49</v>
      </c>
      <c r="P522" s="1" t="s">
        <v>62</v>
      </c>
      <c r="Q522" s="1" t="s">
        <v>1783</v>
      </c>
      <c r="R522" s="1">
        <v>129.568</v>
      </c>
      <c r="S522" s="1">
        <v>2.0</v>
      </c>
      <c r="T522" s="1">
        <v>0.2</v>
      </c>
      <c r="U522" s="1">
        <v>-25.9136</v>
      </c>
      <c r="V522" s="1" t="str">
        <f>IF(M522=People!B$2,People!A$2,IF(M522=People!B$3,People!A$3,IF(M522=People!B$4,People!A$4,IF(M522=People!B$5,People!A$5,0))))</f>
        <v>Kelly Williams</v>
      </c>
      <c r="W522" s="5" t="str">
        <f t="array" ref="W522">IFERROR(INDEX(Returns!A:A,MATCH(B522,Returns!B:B,0)),"No")</f>
        <v>Yes</v>
      </c>
      <c r="X522" s="3">
        <f t="shared" si="1"/>
        <v>3</v>
      </c>
      <c r="Y522" s="3">
        <f t="shared" si="2"/>
        <v>2017</v>
      </c>
    </row>
    <row r="523" ht="14.25" customHeight="1">
      <c r="A523" s="1">
        <v>522.0</v>
      </c>
      <c r="B523" s="3" t="s">
        <v>1779</v>
      </c>
      <c r="C523" s="4">
        <v>42816.0</v>
      </c>
      <c r="D523" s="4">
        <v>42820.0</v>
      </c>
      <c r="E523" s="1" t="s">
        <v>53</v>
      </c>
      <c r="F523" s="1" t="s">
        <v>1780</v>
      </c>
      <c r="G523" s="1" t="s">
        <v>1781</v>
      </c>
      <c r="H523" s="1" t="s">
        <v>29</v>
      </c>
      <c r="I523" s="1" t="s">
        <v>30</v>
      </c>
      <c r="J523" s="1" t="s">
        <v>187</v>
      </c>
      <c r="K523" s="1" t="s">
        <v>107</v>
      </c>
      <c r="L523" s="1">
        <v>77041.0</v>
      </c>
      <c r="M523" s="1" t="s">
        <v>108</v>
      </c>
      <c r="N523" s="1" t="s">
        <v>1784</v>
      </c>
      <c r="O523" s="1" t="s">
        <v>49</v>
      </c>
      <c r="P523" s="1" t="s">
        <v>78</v>
      </c>
      <c r="Q523" s="1" t="s">
        <v>1785</v>
      </c>
      <c r="R523" s="1">
        <v>14.112</v>
      </c>
      <c r="S523" s="1">
        <v>9.0</v>
      </c>
      <c r="T523" s="1">
        <v>0.8</v>
      </c>
      <c r="U523" s="1">
        <v>-21.168</v>
      </c>
      <c r="V523" s="1" t="str">
        <f>IF(M523=People!B$2,People!A$2,IF(M523=People!B$3,People!A$3,IF(M523=People!B$4,People!A$4,IF(M523=People!B$5,People!A$5,0))))</f>
        <v>Kelly Williams</v>
      </c>
      <c r="W523" s="5" t="str">
        <f t="array" ref="W523">IFERROR(INDEX(Returns!A:A,MATCH(B523,Returns!B:B,0)),"No")</f>
        <v>Yes</v>
      </c>
      <c r="X523" s="3">
        <f t="shared" si="1"/>
        <v>3</v>
      </c>
      <c r="Y523" s="3">
        <f t="shared" si="2"/>
        <v>2017</v>
      </c>
    </row>
    <row r="524" ht="14.25" customHeight="1">
      <c r="A524" s="1">
        <v>523.0</v>
      </c>
      <c r="B524" s="3" t="s">
        <v>1786</v>
      </c>
      <c r="C524" s="4">
        <v>43488.0</v>
      </c>
      <c r="D524" s="4">
        <v>43490.0</v>
      </c>
      <c r="E524" s="1" t="s">
        <v>191</v>
      </c>
      <c r="F524" s="1" t="s">
        <v>1787</v>
      </c>
      <c r="G524" s="1" t="s">
        <v>1788</v>
      </c>
      <c r="H524" s="1" t="s">
        <v>44</v>
      </c>
      <c r="I524" s="1" t="s">
        <v>30</v>
      </c>
      <c r="J524" s="1" t="s">
        <v>885</v>
      </c>
      <c r="K524" s="1" t="s">
        <v>241</v>
      </c>
      <c r="L524" s="1">
        <v>48234.0</v>
      </c>
      <c r="M524" s="1" t="s">
        <v>108</v>
      </c>
      <c r="N524" s="1" t="s">
        <v>1709</v>
      </c>
      <c r="O524" s="1" t="s">
        <v>35</v>
      </c>
      <c r="P524" s="1" t="s">
        <v>59</v>
      </c>
      <c r="Q524" s="1" t="s">
        <v>1710</v>
      </c>
      <c r="R524" s="1">
        <v>210.98</v>
      </c>
      <c r="S524" s="1">
        <v>2.0</v>
      </c>
      <c r="T524" s="1">
        <v>0.0</v>
      </c>
      <c r="U524" s="1">
        <v>21.098</v>
      </c>
      <c r="V524" s="1" t="str">
        <f>IF(M524=People!B$2,People!A$2,IF(M524=People!B$3,People!A$3,IF(M524=People!B$4,People!A$4,IF(M524=People!B$5,People!A$5,0))))</f>
        <v>Kelly Williams</v>
      </c>
      <c r="W524" s="5" t="str">
        <f t="array" ref="W524">IFERROR(INDEX(Returns!A:A,MATCH(B524,Returns!B:B,0)),"No")</f>
        <v>No</v>
      </c>
      <c r="X524" s="3">
        <f t="shared" si="1"/>
        <v>1</v>
      </c>
      <c r="Y524" s="3">
        <f t="shared" si="2"/>
        <v>2019</v>
      </c>
    </row>
    <row r="525" ht="14.25" customHeight="1">
      <c r="A525" s="1">
        <v>524.0</v>
      </c>
      <c r="B525" s="3" t="s">
        <v>1789</v>
      </c>
      <c r="C525" s="4">
        <v>43241.0</v>
      </c>
      <c r="D525" s="4">
        <v>43243.0</v>
      </c>
      <c r="E525" s="1" t="s">
        <v>191</v>
      </c>
      <c r="F525" s="1" t="s">
        <v>946</v>
      </c>
      <c r="G525" s="1" t="s">
        <v>947</v>
      </c>
      <c r="H525" s="1" t="s">
        <v>29</v>
      </c>
      <c r="I525" s="1" t="s">
        <v>30</v>
      </c>
      <c r="J525" s="1" t="s">
        <v>45</v>
      </c>
      <c r="K525" s="1" t="s">
        <v>46</v>
      </c>
      <c r="L525" s="1">
        <v>90032.0</v>
      </c>
      <c r="M525" s="1" t="s">
        <v>47</v>
      </c>
      <c r="N525" s="1" t="s">
        <v>1790</v>
      </c>
      <c r="O525" s="1" t="s">
        <v>74</v>
      </c>
      <c r="P525" s="1" t="s">
        <v>75</v>
      </c>
      <c r="Q525" s="1" t="s">
        <v>1791</v>
      </c>
      <c r="R525" s="1">
        <v>55.176</v>
      </c>
      <c r="S525" s="1">
        <v>3.0</v>
      </c>
      <c r="T525" s="1">
        <v>0.2</v>
      </c>
      <c r="U525" s="1">
        <v>-12.4146</v>
      </c>
      <c r="V525" s="1" t="str">
        <f>IF(M525=People!B$2,People!A$2,IF(M525=People!B$3,People!A$3,IF(M525=People!B$4,People!A$4,IF(M525=People!B$5,People!A$5,0))))</f>
        <v>Anna Andreadi</v>
      </c>
      <c r="W525" s="5" t="str">
        <f t="array" ref="W525">IFERROR(INDEX(Returns!A:A,MATCH(B525,Returns!B:B,0)),"No")</f>
        <v>No</v>
      </c>
      <c r="X525" s="3">
        <f t="shared" si="1"/>
        <v>5</v>
      </c>
      <c r="Y525" s="3">
        <f t="shared" si="2"/>
        <v>2018</v>
      </c>
    </row>
    <row r="526" ht="14.25" customHeight="1">
      <c r="A526" s="1">
        <v>525.0</v>
      </c>
      <c r="B526" s="3" t="s">
        <v>1789</v>
      </c>
      <c r="C526" s="4">
        <v>43241.0</v>
      </c>
      <c r="D526" s="4">
        <v>43243.0</v>
      </c>
      <c r="E526" s="1" t="s">
        <v>191</v>
      </c>
      <c r="F526" s="1" t="s">
        <v>946</v>
      </c>
      <c r="G526" s="1" t="s">
        <v>947</v>
      </c>
      <c r="H526" s="1" t="s">
        <v>29</v>
      </c>
      <c r="I526" s="1" t="s">
        <v>30</v>
      </c>
      <c r="J526" s="1" t="s">
        <v>45</v>
      </c>
      <c r="K526" s="1" t="s">
        <v>46</v>
      </c>
      <c r="L526" s="1">
        <v>90032.0</v>
      </c>
      <c r="M526" s="1" t="s">
        <v>47</v>
      </c>
      <c r="N526" s="1" t="s">
        <v>912</v>
      </c>
      <c r="O526" s="1" t="s">
        <v>74</v>
      </c>
      <c r="P526" s="1" t="s">
        <v>164</v>
      </c>
      <c r="Q526" s="1" t="s">
        <v>1792</v>
      </c>
      <c r="R526" s="1">
        <v>66.26</v>
      </c>
      <c r="S526" s="1">
        <v>2.0</v>
      </c>
      <c r="T526" s="1">
        <v>0.0</v>
      </c>
      <c r="U526" s="1">
        <v>27.1666</v>
      </c>
      <c r="V526" s="1" t="str">
        <f>IF(M526=People!B$2,People!A$2,IF(M526=People!B$3,People!A$3,IF(M526=People!B$4,People!A$4,IF(M526=People!B$5,People!A$5,0))))</f>
        <v>Anna Andreadi</v>
      </c>
      <c r="W526" s="5" t="str">
        <f t="array" ref="W526">IFERROR(INDEX(Returns!A:A,MATCH(B526,Returns!B:B,0)),"No")</f>
        <v>No</v>
      </c>
      <c r="X526" s="3">
        <f t="shared" si="1"/>
        <v>5</v>
      </c>
      <c r="Y526" s="3">
        <f t="shared" si="2"/>
        <v>2018</v>
      </c>
    </row>
    <row r="527" ht="14.25" customHeight="1">
      <c r="A527" s="1">
        <v>526.0</v>
      </c>
      <c r="B527" s="3" t="s">
        <v>1793</v>
      </c>
      <c r="C527" s="4">
        <v>43095.0</v>
      </c>
      <c r="D527" s="4">
        <v>43102.0</v>
      </c>
      <c r="E527" s="1" t="s">
        <v>53</v>
      </c>
      <c r="F527" s="1" t="s">
        <v>1794</v>
      </c>
      <c r="G527" s="1" t="s">
        <v>1795</v>
      </c>
      <c r="H527" s="1" t="s">
        <v>29</v>
      </c>
      <c r="I527" s="1" t="s">
        <v>30</v>
      </c>
      <c r="J527" s="1" t="s">
        <v>1487</v>
      </c>
      <c r="K527" s="1" t="s">
        <v>1251</v>
      </c>
      <c r="L527" s="1">
        <v>1841.0</v>
      </c>
      <c r="M527" s="1" t="s">
        <v>151</v>
      </c>
      <c r="N527" s="1" t="s">
        <v>1796</v>
      </c>
      <c r="O527" s="1" t="s">
        <v>49</v>
      </c>
      <c r="P527" s="1" t="s">
        <v>272</v>
      </c>
      <c r="Q527" s="1" t="s">
        <v>566</v>
      </c>
      <c r="R527" s="1">
        <v>22.2</v>
      </c>
      <c r="S527" s="1">
        <v>5.0</v>
      </c>
      <c r="T527" s="1">
        <v>0.0</v>
      </c>
      <c r="U527" s="1">
        <v>10.434</v>
      </c>
      <c r="V527" s="1" t="str">
        <f>IF(M527=People!B$2,People!A$2,IF(M527=People!B$3,People!A$3,IF(M527=People!B$4,People!A$4,IF(M527=People!B$5,People!A$5,0))))</f>
        <v>Chuck Magee</v>
      </c>
      <c r="W527" s="5" t="str">
        <f t="array" ref="W527">IFERROR(INDEX(Returns!A:A,MATCH(B527,Returns!B:B,0)),"No")</f>
        <v>No</v>
      </c>
      <c r="X527" s="3">
        <f t="shared" si="1"/>
        <v>12</v>
      </c>
      <c r="Y527" s="3">
        <f t="shared" si="2"/>
        <v>2018</v>
      </c>
    </row>
    <row r="528" ht="14.25" customHeight="1">
      <c r="A528" s="1">
        <v>527.0</v>
      </c>
      <c r="B528" s="3" t="s">
        <v>1797</v>
      </c>
      <c r="C528" s="4">
        <v>43759.0</v>
      </c>
      <c r="D528" s="4">
        <v>43764.0</v>
      </c>
      <c r="E528" s="1" t="s">
        <v>53</v>
      </c>
      <c r="F528" s="1" t="s">
        <v>1798</v>
      </c>
      <c r="G528" s="1" t="s">
        <v>1799</v>
      </c>
      <c r="H528" s="1" t="s">
        <v>105</v>
      </c>
      <c r="I528" s="1" t="s">
        <v>30</v>
      </c>
      <c r="J528" s="1" t="s">
        <v>1800</v>
      </c>
      <c r="K528" s="1" t="s">
        <v>57</v>
      </c>
      <c r="L528" s="1">
        <v>33801.0</v>
      </c>
      <c r="M528" s="1" t="s">
        <v>33</v>
      </c>
      <c r="N528" s="1" t="s">
        <v>1801</v>
      </c>
      <c r="O528" s="1" t="s">
        <v>35</v>
      </c>
      <c r="P528" s="1" t="s">
        <v>39</v>
      </c>
      <c r="Q528" s="1" t="s">
        <v>1802</v>
      </c>
      <c r="R528" s="1">
        <v>683.952</v>
      </c>
      <c r="S528" s="1">
        <v>3.0</v>
      </c>
      <c r="T528" s="1">
        <v>0.2</v>
      </c>
      <c r="U528" s="1">
        <v>42.747</v>
      </c>
      <c r="V528" s="1" t="str">
        <f>IF(M528=People!B$2,People!A$2,IF(M528=People!B$3,People!A$3,IF(M528=People!B$4,People!A$4,IF(M528=People!B$5,People!A$5,0))))</f>
        <v>Cassandra Brandow</v>
      </c>
      <c r="W528" s="5" t="str">
        <f t="array" ref="W528">IFERROR(INDEX(Returns!A:A,MATCH(B528,Returns!B:B,0)),"No")</f>
        <v>No</v>
      </c>
      <c r="X528" s="3">
        <f t="shared" si="1"/>
        <v>10</v>
      </c>
      <c r="Y528" s="3">
        <f t="shared" si="2"/>
        <v>2019</v>
      </c>
    </row>
    <row r="529" ht="14.25" customHeight="1">
      <c r="A529" s="1">
        <v>528.0</v>
      </c>
      <c r="B529" s="3" t="s">
        <v>1797</v>
      </c>
      <c r="C529" s="4">
        <v>43759.0</v>
      </c>
      <c r="D529" s="4">
        <v>43764.0</v>
      </c>
      <c r="E529" s="1" t="s">
        <v>53</v>
      </c>
      <c r="F529" s="1" t="s">
        <v>1798</v>
      </c>
      <c r="G529" s="1" t="s">
        <v>1799</v>
      </c>
      <c r="H529" s="1" t="s">
        <v>105</v>
      </c>
      <c r="I529" s="1" t="s">
        <v>30</v>
      </c>
      <c r="J529" s="1" t="s">
        <v>1800</v>
      </c>
      <c r="K529" s="1" t="s">
        <v>57</v>
      </c>
      <c r="L529" s="1">
        <v>33801.0</v>
      </c>
      <c r="M529" s="1" t="s">
        <v>33</v>
      </c>
      <c r="N529" s="1" t="s">
        <v>1144</v>
      </c>
      <c r="O529" s="1" t="s">
        <v>35</v>
      </c>
      <c r="P529" s="1" t="s">
        <v>68</v>
      </c>
      <c r="Q529" s="1" t="s">
        <v>1145</v>
      </c>
      <c r="R529" s="1">
        <v>45.696</v>
      </c>
      <c r="S529" s="1">
        <v>3.0</v>
      </c>
      <c r="T529" s="1">
        <v>0.2</v>
      </c>
      <c r="U529" s="1">
        <v>5.14079999999999</v>
      </c>
      <c r="V529" s="1" t="str">
        <f>IF(M529=People!B$2,People!A$2,IF(M529=People!B$3,People!A$3,IF(M529=People!B$4,People!A$4,IF(M529=People!B$5,People!A$5,0))))</f>
        <v>Cassandra Brandow</v>
      </c>
      <c r="W529" s="5" t="str">
        <f t="array" ref="W529">IFERROR(INDEX(Returns!A:A,MATCH(B529,Returns!B:B,0)),"No")</f>
        <v>No</v>
      </c>
      <c r="X529" s="3">
        <f t="shared" si="1"/>
        <v>10</v>
      </c>
      <c r="Y529" s="3">
        <f t="shared" si="2"/>
        <v>2019</v>
      </c>
    </row>
    <row r="530" ht="14.25" customHeight="1">
      <c r="A530" s="1">
        <v>529.0</v>
      </c>
      <c r="B530" s="3" t="s">
        <v>1803</v>
      </c>
      <c r="C530" s="4">
        <v>42981.0</v>
      </c>
      <c r="D530" s="4">
        <v>42985.0</v>
      </c>
      <c r="E530" s="1" t="s">
        <v>53</v>
      </c>
      <c r="F530" s="1" t="s">
        <v>1804</v>
      </c>
      <c r="G530" s="1" t="s">
        <v>1805</v>
      </c>
      <c r="H530" s="1" t="s">
        <v>29</v>
      </c>
      <c r="I530" s="1" t="s">
        <v>30</v>
      </c>
      <c r="J530" s="1" t="s">
        <v>149</v>
      </c>
      <c r="K530" s="1" t="s">
        <v>150</v>
      </c>
      <c r="L530" s="1">
        <v>19134.0</v>
      </c>
      <c r="M530" s="1" t="s">
        <v>151</v>
      </c>
      <c r="N530" s="1" t="s">
        <v>1806</v>
      </c>
      <c r="O530" s="1" t="s">
        <v>49</v>
      </c>
      <c r="P530" s="1" t="s">
        <v>62</v>
      </c>
      <c r="Q530" s="1" t="s">
        <v>1807</v>
      </c>
      <c r="R530" s="1">
        <v>36.336</v>
      </c>
      <c r="S530" s="1">
        <v>3.0</v>
      </c>
      <c r="T530" s="1">
        <v>0.2</v>
      </c>
      <c r="U530" s="1">
        <v>-7.2672</v>
      </c>
      <c r="V530" s="1" t="str">
        <f>IF(M530=People!B$2,People!A$2,IF(M530=People!B$3,People!A$3,IF(M530=People!B$4,People!A$4,IF(M530=People!B$5,People!A$5,0))))</f>
        <v>Chuck Magee</v>
      </c>
      <c r="W530" s="5" t="str">
        <f t="array" ref="W530">IFERROR(INDEX(Returns!A:A,MATCH(B530,Returns!B:B,0)),"No")</f>
        <v>No</v>
      </c>
      <c r="X530" s="3">
        <f t="shared" si="1"/>
        <v>9</v>
      </c>
      <c r="Y530" s="3">
        <f t="shared" si="2"/>
        <v>2017</v>
      </c>
    </row>
    <row r="531" ht="14.25" customHeight="1">
      <c r="A531" s="1">
        <v>530.0</v>
      </c>
      <c r="B531" s="3" t="s">
        <v>1803</v>
      </c>
      <c r="C531" s="4">
        <v>42981.0</v>
      </c>
      <c r="D531" s="4">
        <v>42985.0</v>
      </c>
      <c r="E531" s="1" t="s">
        <v>53</v>
      </c>
      <c r="F531" s="1" t="s">
        <v>1804</v>
      </c>
      <c r="G531" s="1" t="s">
        <v>1805</v>
      </c>
      <c r="H531" s="1" t="s">
        <v>29</v>
      </c>
      <c r="I531" s="1" t="s">
        <v>30</v>
      </c>
      <c r="J531" s="1" t="s">
        <v>149</v>
      </c>
      <c r="K531" s="1" t="s">
        <v>150</v>
      </c>
      <c r="L531" s="1">
        <v>19134.0</v>
      </c>
      <c r="M531" s="1" t="s">
        <v>151</v>
      </c>
      <c r="N531" s="1" t="s">
        <v>1808</v>
      </c>
      <c r="O531" s="1" t="s">
        <v>49</v>
      </c>
      <c r="P531" s="1" t="s">
        <v>582</v>
      </c>
      <c r="Q531" s="1" t="s">
        <v>1809</v>
      </c>
      <c r="R531" s="1">
        <v>666.248</v>
      </c>
      <c r="S531" s="1">
        <v>1.0</v>
      </c>
      <c r="T531" s="1">
        <v>0.2</v>
      </c>
      <c r="U531" s="1">
        <v>-149.9058</v>
      </c>
      <c r="V531" s="1" t="str">
        <f>IF(M531=People!B$2,People!A$2,IF(M531=People!B$3,People!A$3,IF(M531=People!B$4,People!A$4,IF(M531=People!B$5,People!A$5,0))))</f>
        <v>Chuck Magee</v>
      </c>
      <c r="W531" s="5" t="str">
        <f t="array" ref="W531">IFERROR(INDEX(Returns!A:A,MATCH(B531,Returns!B:B,0)),"No")</f>
        <v>No</v>
      </c>
      <c r="X531" s="3">
        <f t="shared" si="1"/>
        <v>9</v>
      </c>
      <c r="Y531" s="3">
        <f t="shared" si="2"/>
        <v>2017</v>
      </c>
    </row>
    <row r="532" ht="14.25" customHeight="1">
      <c r="A532" s="1">
        <v>531.0</v>
      </c>
      <c r="B532" s="3" t="s">
        <v>1803</v>
      </c>
      <c r="C532" s="4">
        <v>42981.0</v>
      </c>
      <c r="D532" s="4">
        <v>42985.0</v>
      </c>
      <c r="E532" s="1" t="s">
        <v>53</v>
      </c>
      <c r="F532" s="1" t="s">
        <v>1804</v>
      </c>
      <c r="G532" s="1" t="s">
        <v>1805</v>
      </c>
      <c r="H532" s="1" t="s">
        <v>29</v>
      </c>
      <c r="I532" s="1" t="s">
        <v>30</v>
      </c>
      <c r="J532" s="1" t="s">
        <v>149</v>
      </c>
      <c r="K532" s="1" t="s">
        <v>150</v>
      </c>
      <c r="L532" s="1">
        <v>19134.0</v>
      </c>
      <c r="M532" s="1" t="s">
        <v>151</v>
      </c>
      <c r="N532" s="1" t="s">
        <v>1810</v>
      </c>
      <c r="O532" s="1" t="s">
        <v>49</v>
      </c>
      <c r="P532" s="1" t="s">
        <v>176</v>
      </c>
      <c r="Q532" s="1" t="s">
        <v>1811</v>
      </c>
      <c r="R532" s="1">
        <v>52.512</v>
      </c>
      <c r="S532" s="1">
        <v>6.0</v>
      </c>
      <c r="T532" s="1">
        <v>0.2</v>
      </c>
      <c r="U532" s="1">
        <v>19.692</v>
      </c>
      <c r="V532" s="1" t="str">
        <f>IF(M532=People!B$2,People!A$2,IF(M532=People!B$3,People!A$3,IF(M532=People!B$4,People!A$4,IF(M532=People!B$5,People!A$5,0))))</f>
        <v>Chuck Magee</v>
      </c>
      <c r="W532" s="5" t="str">
        <f t="array" ref="W532">IFERROR(INDEX(Returns!A:A,MATCH(B532,Returns!B:B,0)),"No")</f>
        <v>No</v>
      </c>
      <c r="X532" s="3">
        <f t="shared" si="1"/>
        <v>9</v>
      </c>
      <c r="Y532" s="3">
        <f t="shared" si="2"/>
        <v>2017</v>
      </c>
    </row>
    <row r="533" ht="14.25" customHeight="1">
      <c r="A533" s="1">
        <v>532.0</v>
      </c>
      <c r="B533" s="3" t="s">
        <v>1812</v>
      </c>
      <c r="C533" s="4">
        <v>43046.0</v>
      </c>
      <c r="D533" s="4">
        <v>43048.0</v>
      </c>
      <c r="E533" s="1" t="s">
        <v>26</v>
      </c>
      <c r="F533" s="1" t="s">
        <v>1813</v>
      </c>
      <c r="G533" s="1" t="s">
        <v>1814</v>
      </c>
      <c r="H533" s="1" t="s">
        <v>44</v>
      </c>
      <c r="I533" s="1" t="s">
        <v>30</v>
      </c>
      <c r="J533" s="1" t="s">
        <v>45</v>
      </c>
      <c r="K533" s="1" t="s">
        <v>46</v>
      </c>
      <c r="L533" s="1">
        <v>90036.0</v>
      </c>
      <c r="M533" s="1" t="s">
        <v>47</v>
      </c>
      <c r="N533" s="1" t="s">
        <v>1815</v>
      </c>
      <c r="O533" s="1" t="s">
        <v>35</v>
      </c>
      <c r="P533" s="1" t="s">
        <v>39</v>
      </c>
      <c r="Q533" s="1" t="s">
        <v>1816</v>
      </c>
      <c r="R533" s="1">
        <v>190.72</v>
      </c>
      <c r="S533" s="1">
        <v>1.0</v>
      </c>
      <c r="T533" s="1">
        <v>0.2</v>
      </c>
      <c r="U533" s="1">
        <v>11.92</v>
      </c>
      <c r="V533" s="1" t="str">
        <f>IF(M533=People!B$2,People!A$2,IF(M533=People!B$3,People!A$3,IF(M533=People!B$4,People!A$4,IF(M533=People!B$5,People!A$5,0))))</f>
        <v>Anna Andreadi</v>
      </c>
      <c r="W533" s="5" t="str">
        <f t="array" ref="W533">IFERROR(INDEX(Returns!A:A,MATCH(B533,Returns!B:B,0)),"No")</f>
        <v>No</v>
      </c>
      <c r="X533" s="3">
        <f t="shared" si="1"/>
        <v>11</v>
      </c>
      <c r="Y533" s="3">
        <f t="shared" si="2"/>
        <v>2017</v>
      </c>
    </row>
    <row r="534" ht="14.25" customHeight="1">
      <c r="A534" s="1">
        <v>533.0</v>
      </c>
      <c r="B534" s="3" t="s">
        <v>1817</v>
      </c>
      <c r="C534" s="4">
        <v>43715.0</v>
      </c>
      <c r="D534" s="4">
        <v>43719.0</v>
      </c>
      <c r="E534" s="1" t="s">
        <v>53</v>
      </c>
      <c r="F534" s="1" t="s">
        <v>1818</v>
      </c>
      <c r="G534" s="1" t="s">
        <v>1819</v>
      </c>
      <c r="H534" s="1" t="s">
        <v>29</v>
      </c>
      <c r="I534" s="1" t="s">
        <v>30</v>
      </c>
      <c r="J534" s="1" t="s">
        <v>45</v>
      </c>
      <c r="K534" s="1" t="s">
        <v>46</v>
      </c>
      <c r="L534" s="1">
        <v>90032.0</v>
      </c>
      <c r="M534" s="1" t="s">
        <v>47</v>
      </c>
      <c r="N534" s="1" t="s">
        <v>1820</v>
      </c>
      <c r="O534" s="1" t="s">
        <v>35</v>
      </c>
      <c r="P534" s="1" t="s">
        <v>68</v>
      </c>
      <c r="Q534" s="1" t="s">
        <v>1821</v>
      </c>
      <c r="R534" s="1">
        <v>47.94</v>
      </c>
      <c r="S534" s="1">
        <v>3.0</v>
      </c>
      <c r="T534" s="1">
        <v>0.0</v>
      </c>
      <c r="U534" s="1">
        <v>2.3970000000000002</v>
      </c>
      <c r="V534" s="1" t="str">
        <f>IF(M534=People!B$2,People!A$2,IF(M534=People!B$3,People!A$3,IF(M534=People!B$4,People!A$4,IF(M534=People!B$5,People!A$5,0))))</f>
        <v>Anna Andreadi</v>
      </c>
      <c r="W534" s="5" t="str">
        <f t="array" ref="W534">IFERROR(INDEX(Returns!A:A,MATCH(B534,Returns!B:B,0)),"No")</f>
        <v>No</v>
      </c>
      <c r="X534" s="3">
        <f t="shared" si="1"/>
        <v>9</v>
      </c>
      <c r="Y534" s="3">
        <f t="shared" si="2"/>
        <v>2019</v>
      </c>
    </row>
    <row r="535" ht="14.25" customHeight="1">
      <c r="A535" s="1">
        <v>534.0</v>
      </c>
      <c r="B535" s="3" t="s">
        <v>1822</v>
      </c>
      <c r="C535" s="4">
        <v>43249.0</v>
      </c>
      <c r="D535" s="4">
        <v>43252.0</v>
      </c>
      <c r="E535" s="1" t="s">
        <v>26</v>
      </c>
      <c r="F535" s="1" t="s">
        <v>1823</v>
      </c>
      <c r="G535" s="1" t="s">
        <v>1824</v>
      </c>
      <c r="H535" s="1" t="s">
        <v>29</v>
      </c>
      <c r="I535" s="1" t="s">
        <v>30</v>
      </c>
      <c r="J535" s="1" t="s">
        <v>1825</v>
      </c>
      <c r="K535" s="1" t="s">
        <v>361</v>
      </c>
      <c r="L535" s="1">
        <v>36116.0</v>
      </c>
      <c r="M535" s="1" t="s">
        <v>33</v>
      </c>
      <c r="N535" s="1" t="s">
        <v>1826</v>
      </c>
      <c r="O535" s="1" t="s">
        <v>74</v>
      </c>
      <c r="P535" s="1" t="s">
        <v>75</v>
      </c>
      <c r="Q535" s="1" t="s">
        <v>1827</v>
      </c>
      <c r="R535" s="1">
        <v>979.95</v>
      </c>
      <c r="S535" s="1">
        <v>5.0</v>
      </c>
      <c r="T535" s="1">
        <v>0.0</v>
      </c>
      <c r="U535" s="1">
        <v>274.386</v>
      </c>
      <c r="V535" s="1" t="str">
        <f>IF(M535=People!B$2,People!A$2,IF(M535=People!B$3,People!A$3,IF(M535=People!B$4,People!A$4,IF(M535=People!B$5,People!A$5,0))))</f>
        <v>Cassandra Brandow</v>
      </c>
      <c r="W535" s="5" t="str">
        <f t="array" ref="W535">IFERROR(INDEX(Returns!A:A,MATCH(B535,Returns!B:B,0)),"No")</f>
        <v>No</v>
      </c>
      <c r="X535" s="3">
        <f t="shared" si="1"/>
        <v>5</v>
      </c>
      <c r="Y535" s="3">
        <f t="shared" si="2"/>
        <v>2018</v>
      </c>
    </row>
    <row r="536" ht="14.25" customHeight="1">
      <c r="A536" s="1">
        <v>535.0</v>
      </c>
      <c r="B536" s="3" t="s">
        <v>1822</v>
      </c>
      <c r="C536" s="4">
        <v>43249.0</v>
      </c>
      <c r="D536" s="4">
        <v>43252.0</v>
      </c>
      <c r="E536" s="1" t="s">
        <v>26</v>
      </c>
      <c r="F536" s="1" t="s">
        <v>1823</v>
      </c>
      <c r="G536" s="1" t="s">
        <v>1824</v>
      </c>
      <c r="H536" s="1" t="s">
        <v>29</v>
      </c>
      <c r="I536" s="1" t="s">
        <v>30</v>
      </c>
      <c r="J536" s="1" t="s">
        <v>1825</v>
      </c>
      <c r="K536" s="1" t="s">
        <v>361</v>
      </c>
      <c r="L536" s="1">
        <v>36116.0</v>
      </c>
      <c r="M536" s="1" t="s">
        <v>33</v>
      </c>
      <c r="N536" s="1" t="s">
        <v>1028</v>
      </c>
      <c r="O536" s="1" t="s">
        <v>49</v>
      </c>
      <c r="P536" s="1" t="s">
        <v>78</v>
      </c>
      <c r="Q536" s="1" t="s">
        <v>1029</v>
      </c>
      <c r="R536" s="1">
        <v>22.75</v>
      </c>
      <c r="S536" s="1">
        <v>5.0</v>
      </c>
      <c r="T536" s="1">
        <v>0.0</v>
      </c>
      <c r="U536" s="1">
        <v>11.375</v>
      </c>
      <c r="V536" s="1" t="str">
        <f>IF(M536=People!B$2,People!A$2,IF(M536=People!B$3,People!A$3,IF(M536=People!B$4,People!A$4,IF(M536=People!B$5,People!A$5,0))))</f>
        <v>Cassandra Brandow</v>
      </c>
      <c r="W536" s="5" t="str">
        <f t="array" ref="W536">IFERROR(INDEX(Returns!A:A,MATCH(B536,Returns!B:B,0)),"No")</f>
        <v>No</v>
      </c>
      <c r="X536" s="3">
        <f t="shared" si="1"/>
        <v>5</v>
      </c>
      <c r="Y536" s="3">
        <f t="shared" si="2"/>
        <v>2018</v>
      </c>
    </row>
    <row r="537" ht="14.25" customHeight="1">
      <c r="A537" s="1">
        <v>536.0</v>
      </c>
      <c r="B537" s="3" t="s">
        <v>1828</v>
      </c>
      <c r="C537" s="4">
        <v>43291.0</v>
      </c>
      <c r="D537" s="4">
        <v>43297.0</v>
      </c>
      <c r="E537" s="1" t="s">
        <v>53</v>
      </c>
      <c r="F537" s="1" t="s">
        <v>1829</v>
      </c>
      <c r="G537" s="1" t="s">
        <v>1830</v>
      </c>
      <c r="H537" s="1" t="s">
        <v>29</v>
      </c>
      <c r="I537" s="1" t="s">
        <v>30</v>
      </c>
      <c r="J537" s="1" t="s">
        <v>1831</v>
      </c>
      <c r="K537" s="1" t="s">
        <v>313</v>
      </c>
      <c r="L537" s="1">
        <v>85204.0</v>
      </c>
      <c r="M537" s="1" t="s">
        <v>47</v>
      </c>
      <c r="N537" s="1" t="s">
        <v>1832</v>
      </c>
      <c r="O537" s="1" t="s">
        <v>49</v>
      </c>
      <c r="P537" s="1" t="s">
        <v>62</v>
      </c>
      <c r="Q537" s="1" t="s">
        <v>1833</v>
      </c>
      <c r="R537" s="1">
        <v>16.768</v>
      </c>
      <c r="S537" s="1">
        <v>2.0</v>
      </c>
      <c r="T537" s="1">
        <v>0.2</v>
      </c>
      <c r="U537" s="1">
        <v>1.4672</v>
      </c>
      <c r="V537" s="1" t="str">
        <f>IF(M537=People!B$2,People!A$2,IF(M537=People!B$3,People!A$3,IF(M537=People!B$4,People!A$4,IF(M537=People!B$5,People!A$5,0))))</f>
        <v>Anna Andreadi</v>
      </c>
      <c r="W537" s="5" t="str">
        <f t="array" ref="W537">IFERROR(INDEX(Returns!A:A,MATCH(B537,Returns!B:B,0)),"No")</f>
        <v>No</v>
      </c>
      <c r="X537" s="3">
        <f t="shared" si="1"/>
        <v>7</v>
      </c>
      <c r="Y537" s="3">
        <f t="shared" si="2"/>
        <v>2018</v>
      </c>
    </row>
    <row r="538" ht="14.25" customHeight="1">
      <c r="A538" s="1">
        <v>537.0</v>
      </c>
      <c r="B538" s="3" t="s">
        <v>1834</v>
      </c>
      <c r="C538" s="4">
        <v>43711.0</v>
      </c>
      <c r="D538" s="4">
        <v>43716.0</v>
      </c>
      <c r="E538" s="1" t="s">
        <v>26</v>
      </c>
      <c r="F538" s="1" t="s">
        <v>1835</v>
      </c>
      <c r="G538" s="1" t="s">
        <v>1836</v>
      </c>
      <c r="H538" s="1" t="s">
        <v>29</v>
      </c>
      <c r="I538" s="1" t="s">
        <v>30</v>
      </c>
      <c r="J538" s="1" t="s">
        <v>306</v>
      </c>
      <c r="K538" s="1" t="s">
        <v>214</v>
      </c>
      <c r="L538" s="1">
        <v>60653.0</v>
      </c>
      <c r="M538" s="1" t="s">
        <v>108</v>
      </c>
      <c r="N538" s="1" t="s">
        <v>1837</v>
      </c>
      <c r="O538" s="1" t="s">
        <v>49</v>
      </c>
      <c r="P538" s="1" t="s">
        <v>78</v>
      </c>
      <c r="Q538" s="1" t="s">
        <v>1838</v>
      </c>
      <c r="R538" s="1">
        <v>42.616</v>
      </c>
      <c r="S538" s="1">
        <v>7.0</v>
      </c>
      <c r="T538" s="1">
        <v>0.8</v>
      </c>
      <c r="U538" s="1">
        <v>-68.1856</v>
      </c>
      <c r="V538" s="1" t="str">
        <f>IF(M538=People!B$2,People!A$2,IF(M538=People!B$3,People!A$3,IF(M538=People!B$4,People!A$4,IF(M538=People!B$5,People!A$5,0))))</f>
        <v>Kelly Williams</v>
      </c>
      <c r="W538" s="5" t="str">
        <f t="array" ref="W538">IFERROR(INDEX(Returns!A:A,MATCH(B538,Returns!B:B,0)),"No")</f>
        <v>No</v>
      </c>
      <c r="X538" s="3">
        <f t="shared" si="1"/>
        <v>9</v>
      </c>
      <c r="Y538" s="3">
        <f t="shared" si="2"/>
        <v>2019</v>
      </c>
    </row>
    <row r="539" ht="14.25" customHeight="1">
      <c r="A539" s="1">
        <v>538.0</v>
      </c>
      <c r="B539" s="3" t="s">
        <v>1839</v>
      </c>
      <c r="C539" s="4">
        <v>43072.0</v>
      </c>
      <c r="D539" s="4">
        <v>43077.0</v>
      </c>
      <c r="E539" s="1" t="s">
        <v>53</v>
      </c>
      <c r="F539" s="1" t="s">
        <v>767</v>
      </c>
      <c r="G539" s="1" t="s">
        <v>768</v>
      </c>
      <c r="H539" s="1" t="s">
        <v>105</v>
      </c>
      <c r="I539" s="1" t="s">
        <v>30</v>
      </c>
      <c r="J539" s="1" t="s">
        <v>269</v>
      </c>
      <c r="K539" s="1" t="s">
        <v>270</v>
      </c>
      <c r="L539" s="1">
        <v>10009.0</v>
      </c>
      <c r="M539" s="1" t="s">
        <v>151</v>
      </c>
      <c r="N539" s="1" t="s">
        <v>1840</v>
      </c>
      <c r="O539" s="1" t="s">
        <v>49</v>
      </c>
      <c r="P539" s="1" t="s">
        <v>78</v>
      </c>
      <c r="Q539" s="1" t="s">
        <v>1841</v>
      </c>
      <c r="R539" s="1">
        <v>10.752</v>
      </c>
      <c r="S539" s="1">
        <v>4.0</v>
      </c>
      <c r="T539" s="1">
        <v>0.2</v>
      </c>
      <c r="U539" s="1">
        <v>3.36</v>
      </c>
      <c r="V539" s="1" t="str">
        <f>IF(M539=People!B$2,People!A$2,IF(M539=People!B$3,People!A$3,IF(M539=People!B$4,People!A$4,IF(M539=People!B$5,People!A$5,0))))</f>
        <v>Chuck Magee</v>
      </c>
      <c r="W539" s="5" t="str">
        <f t="array" ref="W539">IFERROR(INDEX(Returns!A:A,MATCH(B539,Returns!B:B,0)),"No")</f>
        <v>No</v>
      </c>
      <c r="X539" s="3">
        <f t="shared" si="1"/>
        <v>12</v>
      </c>
      <c r="Y539" s="3">
        <f t="shared" si="2"/>
        <v>2017</v>
      </c>
    </row>
    <row r="540" ht="14.25" customHeight="1">
      <c r="A540" s="1">
        <v>539.0</v>
      </c>
      <c r="B540" s="3" t="s">
        <v>1842</v>
      </c>
      <c r="C540" s="4">
        <v>43076.0</v>
      </c>
      <c r="D540" s="4">
        <v>43080.0</v>
      </c>
      <c r="E540" s="1" t="s">
        <v>53</v>
      </c>
      <c r="F540" s="1" t="s">
        <v>1843</v>
      </c>
      <c r="G540" s="1" t="s">
        <v>1844</v>
      </c>
      <c r="H540" s="1" t="s">
        <v>29</v>
      </c>
      <c r="I540" s="1" t="s">
        <v>30</v>
      </c>
      <c r="J540" s="1" t="s">
        <v>31</v>
      </c>
      <c r="K540" s="1" t="s">
        <v>32</v>
      </c>
      <c r="L540" s="1">
        <v>42420.0</v>
      </c>
      <c r="M540" s="1" t="s">
        <v>33</v>
      </c>
      <c r="N540" s="1" t="s">
        <v>1845</v>
      </c>
      <c r="O540" s="1" t="s">
        <v>49</v>
      </c>
      <c r="P540" s="1" t="s">
        <v>81</v>
      </c>
      <c r="Q540" s="1" t="s">
        <v>1846</v>
      </c>
      <c r="R540" s="1">
        <v>152.94</v>
      </c>
      <c r="S540" s="1">
        <v>3.0</v>
      </c>
      <c r="T540" s="1">
        <v>0.0</v>
      </c>
      <c r="U540" s="1">
        <v>41.2938</v>
      </c>
      <c r="V540" s="1" t="str">
        <f>IF(M540=People!B$2,People!A$2,IF(M540=People!B$3,People!A$3,IF(M540=People!B$4,People!A$4,IF(M540=People!B$5,People!A$5,0))))</f>
        <v>Cassandra Brandow</v>
      </c>
      <c r="W540" s="5" t="str">
        <f t="array" ref="W540">IFERROR(INDEX(Returns!A:A,MATCH(B540,Returns!B:B,0)),"No")</f>
        <v>No</v>
      </c>
      <c r="X540" s="3">
        <f t="shared" si="1"/>
        <v>12</v>
      </c>
      <c r="Y540" s="3">
        <f t="shared" si="2"/>
        <v>2017</v>
      </c>
    </row>
    <row r="541" ht="14.25" customHeight="1">
      <c r="A541" s="1">
        <v>540.0</v>
      </c>
      <c r="B541" s="3" t="s">
        <v>1842</v>
      </c>
      <c r="C541" s="4">
        <v>43076.0</v>
      </c>
      <c r="D541" s="4">
        <v>43080.0</v>
      </c>
      <c r="E541" s="1" t="s">
        <v>53</v>
      </c>
      <c r="F541" s="1" t="s">
        <v>1843</v>
      </c>
      <c r="G541" s="1" t="s">
        <v>1844</v>
      </c>
      <c r="H541" s="1" t="s">
        <v>29</v>
      </c>
      <c r="I541" s="1" t="s">
        <v>30</v>
      </c>
      <c r="J541" s="1" t="s">
        <v>31</v>
      </c>
      <c r="K541" s="1" t="s">
        <v>32</v>
      </c>
      <c r="L541" s="1">
        <v>42420.0</v>
      </c>
      <c r="M541" s="1" t="s">
        <v>33</v>
      </c>
      <c r="N541" s="1" t="s">
        <v>1847</v>
      </c>
      <c r="O541" s="1" t="s">
        <v>35</v>
      </c>
      <c r="P541" s="1" t="s">
        <v>39</v>
      </c>
      <c r="Q541" s="1" t="s">
        <v>1848</v>
      </c>
      <c r="R541" s="1">
        <v>283.92</v>
      </c>
      <c r="S541" s="1">
        <v>4.0</v>
      </c>
      <c r="T541" s="1">
        <v>0.0</v>
      </c>
      <c r="U541" s="1">
        <v>70.98</v>
      </c>
      <c r="V541" s="1" t="str">
        <f>IF(M541=People!B$2,People!A$2,IF(M541=People!B$3,People!A$3,IF(M541=People!B$4,People!A$4,IF(M541=People!B$5,People!A$5,0))))</f>
        <v>Cassandra Brandow</v>
      </c>
      <c r="W541" s="5" t="str">
        <f t="array" ref="W541">IFERROR(INDEX(Returns!A:A,MATCH(B541,Returns!B:B,0)),"No")</f>
        <v>No</v>
      </c>
      <c r="X541" s="3">
        <f t="shared" si="1"/>
        <v>12</v>
      </c>
      <c r="Y541" s="3">
        <f t="shared" si="2"/>
        <v>2017</v>
      </c>
    </row>
    <row r="542" ht="14.25" customHeight="1">
      <c r="A542" s="1">
        <v>541.0</v>
      </c>
      <c r="B542" s="3" t="s">
        <v>1849</v>
      </c>
      <c r="C542" s="4">
        <v>42401.0</v>
      </c>
      <c r="D542" s="4">
        <v>42403.0</v>
      </c>
      <c r="E542" s="1" t="s">
        <v>191</v>
      </c>
      <c r="F542" s="1" t="s">
        <v>1850</v>
      </c>
      <c r="G542" s="1" t="s">
        <v>1851</v>
      </c>
      <c r="H542" s="1" t="s">
        <v>29</v>
      </c>
      <c r="I542" s="1" t="s">
        <v>30</v>
      </c>
      <c r="J542" s="1" t="s">
        <v>1852</v>
      </c>
      <c r="K542" s="1" t="s">
        <v>117</v>
      </c>
      <c r="L542" s="1">
        <v>54302.0</v>
      </c>
      <c r="M542" s="1" t="s">
        <v>108</v>
      </c>
      <c r="N542" s="1" t="s">
        <v>1853</v>
      </c>
      <c r="O542" s="1" t="s">
        <v>74</v>
      </c>
      <c r="P542" s="1" t="s">
        <v>164</v>
      </c>
      <c r="Q542" s="1" t="s">
        <v>1854</v>
      </c>
      <c r="R542" s="1">
        <v>468.9</v>
      </c>
      <c r="S542" s="1">
        <v>6.0</v>
      </c>
      <c r="T542" s="1">
        <v>0.0</v>
      </c>
      <c r="U542" s="1">
        <v>206.316</v>
      </c>
      <c r="V542" s="1" t="str">
        <f>IF(M542=People!B$2,People!A$2,IF(M542=People!B$3,People!A$3,IF(M542=People!B$4,People!A$4,IF(M542=People!B$5,People!A$5,0))))</f>
        <v>Kelly Williams</v>
      </c>
      <c r="W542" s="5" t="str">
        <f t="array" ref="W542">IFERROR(INDEX(Returns!A:A,MATCH(B542,Returns!B:B,0)),"No")</f>
        <v>No</v>
      </c>
      <c r="X542" s="3">
        <f t="shared" si="1"/>
        <v>2</v>
      </c>
      <c r="Y542" s="3">
        <f t="shared" si="2"/>
        <v>2016</v>
      </c>
    </row>
    <row r="543" ht="14.25" customHeight="1">
      <c r="A543" s="1">
        <v>542.0</v>
      </c>
      <c r="B543" s="3" t="s">
        <v>1855</v>
      </c>
      <c r="C543" s="4">
        <v>43295.0</v>
      </c>
      <c r="D543" s="4">
        <v>43298.0</v>
      </c>
      <c r="E543" s="1" t="s">
        <v>191</v>
      </c>
      <c r="F543" s="1" t="s">
        <v>223</v>
      </c>
      <c r="G543" s="1" t="s">
        <v>224</v>
      </c>
      <c r="H543" s="1" t="s">
        <v>44</v>
      </c>
      <c r="I543" s="1" t="s">
        <v>30</v>
      </c>
      <c r="J543" s="1" t="s">
        <v>1317</v>
      </c>
      <c r="K543" s="1" t="s">
        <v>313</v>
      </c>
      <c r="L543" s="1">
        <v>85705.0</v>
      </c>
      <c r="M543" s="1" t="s">
        <v>47</v>
      </c>
      <c r="N543" s="1" t="s">
        <v>1856</v>
      </c>
      <c r="O543" s="1" t="s">
        <v>74</v>
      </c>
      <c r="P543" s="1" t="s">
        <v>75</v>
      </c>
      <c r="Q543" s="1" t="s">
        <v>1857</v>
      </c>
      <c r="R543" s="1">
        <v>380.864</v>
      </c>
      <c r="S543" s="1">
        <v>8.0</v>
      </c>
      <c r="T543" s="1">
        <v>0.2</v>
      </c>
      <c r="U543" s="1">
        <v>38.0864</v>
      </c>
      <c r="V543" s="1" t="str">
        <f>IF(M543=People!B$2,People!A$2,IF(M543=People!B$3,People!A$3,IF(M543=People!B$4,People!A$4,IF(M543=People!B$5,People!A$5,0))))</f>
        <v>Anna Andreadi</v>
      </c>
      <c r="W543" s="5" t="str">
        <f t="array" ref="W543">IFERROR(INDEX(Returns!A:A,MATCH(B543,Returns!B:B,0)),"No")</f>
        <v>Yes</v>
      </c>
      <c r="X543" s="3">
        <f t="shared" si="1"/>
        <v>7</v>
      </c>
      <c r="Y543" s="3">
        <f t="shared" si="2"/>
        <v>2018</v>
      </c>
    </row>
    <row r="544" ht="14.25" customHeight="1">
      <c r="A544" s="1">
        <v>543.0</v>
      </c>
      <c r="B544" s="3" t="s">
        <v>1858</v>
      </c>
      <c r="C544" s="4">
        <v>43087.0</v>
      </c>
      <c r="D544" s="4">
        <v>43092.0</v>
      </c>
      <c r="E544" s="1" t="s">
        <v>53</v>
      </c>
      <c r="F544" s="1" t="s">
        <v>1859</v>
      </c>
      <c r="G544" s="1" t="s">
        <v>1860</v>
      </c>
      <c r="H544" s="1" t="s">
        <v>29</v>
      </c>
      <c r="I544" s="1" t="s">
        <v>30</v>
      </c>
      <c r="J544" s="1" t="s">
        <v>321</v>
      </c>
      <c r="K544" s="1" t="s">
        <v>501</v>
      </c>
      <c r="L544" s="1">
        <v>45503.0</v>
      </c>
      <c r="M544" s="1" t="s">
        <v>151</v>
      </c>
      <c r="N544" s="1" t="s">
        <v>1697</v>
      </c>
      <c r="O544" s="1" t="s">
        <v>49</v>
      </c>
      <c r="P544" s="1" t="s">
        <v>62</v>
      </c>
      <c r="Q544" s="1" t="s">
        <v>1698</v>
      </c>
      <c r="R544" s="1">
        <v>646.776</v>
      </c>
      <c r="S544" s="1">
        <v>9.0</v>
      </c>
      <c r="T544" s="1">
        <v>0.2</v>
      </c>
      <c r="U544" s="1">
        <v>-145.5246</v>
      </c>
      <c r="V544" s="1" t="str">
        <f>IF(M544=People!B$2,People!A$2,IF(M544=People!B$3,People!A$3,IF(M544=People!B$4,People!A$4,IF(M544=People!B$5,People!A$5,0))))</f>
        <v>Chuck Magee</v>
      </c>
      <c r="W544" s="5" t="str">
        <f t="array" ref="W544">IFERROR(INDEX(Returns!A:A,MATCH(B544,Returns!B:B,0)),"No")</f>
        <v>No</v>
      </c>
      <c r="X544" s="3">
        <f t="shared" si="1"/>
        <v>12</v>
      </c>
      <c r="Y544" s="3">
        <f t="shared" si="2"/>
        <v>2017</v>
      </c>
    </row>
    <row r="545" ht="14.25" customHeight="1">
      <c r="A545" s="1">
        <v>544.0</v>
      </c>
      <c r="B545" s="3" t="s">
        <v>1861</v>
      </c>
      <c r="C545" s="4">
        <v>42501.0</v>
      </c>
      <c r="D545" s="4">
        <v>42506.0</v>
      </c>
      <c r="E545" s="1" t="s">
        <v>53</v>
      </c>
      <c r="F545" s="1" t="s">
        <v>390</v>
      </c>
      <c r="G545" s="1" t="s">
        <v>391</v>
      </c>
      <c r="H545" s="1" t="s">
        <v>29</v>
      </c>
      <c r="I545" s="1" t="s">
        <v>30</v>
      </c>
      <c r="J545" s="1" t="s">
        <v>106</v>
      </c>
      <c r="K545" s="1" t="s">
        <v>107</v>
      </c>
      <c r="L545" s="1">
        <v>76106.0</v>
      </c>
      <c r="M545" s="1" t="s">
        <v>108</v>
      </c>
      <c r="N545" s="1" t="s">
        <v>1862</v>
      </c>
      <c r="O545" s="1" t="s">
        <v>74</v>
      </c>
      <c r="P545" s="1" t="s">
        <v>164</v>
      </c>
      <c r="Q545" s="1" t="s">
        <v>1863</v>
      </c>
      <c r="R545" s="1">
        <v>58.112</v>
      </c>
      <c r="S545" s="1">
        <v>2.0</v>
      </c>
      <c r="T545" s="1">
        <v>0.2</v>
      </c>
      <c r="U545" s="1">
        <v>7.2639999999999905</v>
      </c>
      <c r="V545" s="1" t="str">
        <f>IF(M545=People!B$2,People!A$2,IF(M545=People!B$3,People!A$3,IF(M545=People!B$4,People!A$4,IF(M545=People!B$5,People!A$5,0))))</f>
        <v>Kelly Williams</v>
      </c>
      <c r="W545" s="5" t="str">
        <f t="array" ref="W545">IFERROR(INDEX(Returns!A:A,MATCH(B545,Returns!B:B,0)),"No")</f>
        <v>No</v>
      </c>
      <c r="X545" s="3">
        <f t="shared" si="1"/>
        <v>5</v>
      </c>
      <c r="Y545" s="3">
        <f t="shared" si="2"/>
        <v>2016</v>
      </c>
    </row>
    <row r="546" ht="14.25" customHeight="1">
      <c r="A546" s="1">
        <v>545.0</v>
      </c>
      <c r="B546" s="3" t="s">
        <v>1861</v>
      </c>
      <c r="C546" s="4">
        <v>42501.0</v>
      </c>
      <c r="D546" s="4">
        <v>42506.0</v>
      </c>
      <c r="E546" s="1" t="s">
        <v>53</v>
      </c>
      <c r="F546" s="1" t="s">
        <v>390</v>
      </c>
      <c r="G546" s="1" t="s">
        <v>391</v>
      </c>
      <c r="H546" s="1" t="s">
        <v>29</v>
      </c>
      <c r="I546" s="1" t="s">
        <v>30</v>
      </c>
      <c r="J546" s="1" t="s">
        <v>106</v>
      </c>
      <c r="K546" s="1" t="s">
        <v>107</v>
      </c>
      <c r="L546" s="1">
        <v>76106.0</v>
      </c>
      <c r="M546" s="1" t="s">
        <v>108</v>
      </c>
      <c r="N546" s="1" t="s">
        <v>1864</v>
      </c>
      <c r="O546" s="1" t="s">
        <v>74</v>
      </c>
      <c r="P546" s="1" t="s">
        <v>75</v>
      </c>
      <c r="Q546" s="1" t="s">
        <v>1865</v>
      </c>
      <c r="R546" s="1">
        <v>100.792</v>
      </c>
      <c r="S546" s="1">
        <v>1.0</v>
      </c>
      <c r="T546" s="1">
        <v>0.2</v>
      </c>
      <c r="U546" s="1">
        <v>6.2995</v>
      </c>
      <c r="V546" s="1" t="str">
        <f>IF(M546=People!B$2,People!A$2,IF(M546=People!B$3,People!A$3,IF(M546=People!B$4,People!A$4,IF(M546=People!B$5,People!A$5,0))))</f>
        <v>Kelly Williams</v>
      </c>
      <c r="W546" s="5" t="str">
        <f t="array" ref="W546">IFERROR(INDEX(Returns!A:A,MATCH(B546,Returns!B:B,0)),"No")</f>
        <v>No</v>
      </c>
      <c r="X546" s="3">
        <f t="shared" si="1"/>
        <v>5</v>
      </c>
      <c r="Y546" s="3">
        <f t="shared" si="2"/>
        <v>2016</v>
      </c>
    </row>
    <row r="547" ht="14.25" customHeight="1">
      <c r="A547" s="1">
        <v>546.0</v>
      </c>
      <c r="B547" s="3" t="s">
        <v>1861</v>
      </c>
      <c r="C547" s="4">
        <v>42501.0</v>
      </c>
      <c r="D547" s="4">
        <v>42506.0</v>
      </c>
      <c r="E547" s="1" t="s">
        <v>53</v>
      </c>
      <c r="F547" s="1" t="s">
        <v>390</v>
      </c>
      <c r="G547" s="1" t="s">
        <v>391</v>
      </c>
      <c r="H547" s="1" t="s">
        <v>29</v>
      </c>
      <c r="I547" s="1" t="s">
        <v>30</v>
      </c>
      <c r="J547" s="1" t="s">
        <v>106</v>
      </c>
      <c r="K547" s="1" t="s">
        <v>107</v>
      </c>
      <c r="L547" s="1">
        <v>76106.0</v>
      </c>
      <c r="M547" s="1" t="s">
        <v>108</v>
      </c>
      <c r="N547" s="1" t="s">
        <v>1866</v>
      </c>
      <c r="O547" s="1" t="s">
        <v>35</v>
      </c>
      <c r="P547" s="1" t="s">
        <v>68</v>
      </c>
      <c r="Q547" s="1" t="s">
        <v>1867</v>
      </c>
      <c r="R547" s="1">
        <v>66.112</v>
      </c>
      <c r="S547" s="1">
        <v>4.0</v>
      </c>
      <c r="T547" s="1">
        <v>0.6000000000000001</v>
      </c>
      <c r="U547" s="1">
        <v>-84.2928</v>
      </c>
      <c r="V547" s="1" t="str">
        <f>IF(M547=People!B$2,People!A$2,IF(M547=People!B$3,People!A$3,IF(M547=People!B$4,People!A$4,IF(M547=People!B$5,People!A$5,0))))</f>
        <v>Kelly Williams</v>
      </c>
      <c r="W547" s="5" t="str">
        <f t="array" ref="W547">IFERROR(INDEX(Returns!A:A,MATCH(B547,Returns!B:B,0)),"No")</f>
        <v>No</v>
      </c>
      <c r="X547" s="3">
        <f t="shared" si="1"/>
        <v>5</v>
      </c>
      <c r="Y547" s="3">
        <f t="shared" si="2"/>
        <v>2016</v>
      </c>
    </row>
    <row r="548" ht="14.25" customHeight="1">
      <c r="A548" s="1">
        <v>547.0</v>
      </c>
      <c r="B548" s="3" t="s">
        <v>1868</v>
      </c>
      <c r="C548" s="4">
        <v>43788.0</v>
      </c>
      <c r="D548" s="4">
        <v>43791.0</v>
      </c>
      <c r="E548" s="1" t="s">
        <v>191</v>
      </c>
      <c r="F548" s="1" t="s">
        <v>1869</v>
      </c>
      <c r="G548" s="1" t="s">
        <v>1870</v>
      </c>
      <c r="H548" s="1" t="s">
        <v>105</v>
      </c>
      <c r="I548" s="1" t="s">
        <v>30</v>
      </c>
      <c r="J548" s="1" t="s">
        <v>269</v>
      </c>
      <c r="K548" s="1" t="s">
        <v>270</v>
      </c>
      <c r="L548" s="1">
        <v>10035.0</v>
      </c>
      <c r="M548" s="1" t="s">
        <v>151</v>
      </c>
      <c r="N548" s="1" t="s">
        <v>1871</v>
      </c>
      <c r="O548" s="1" t="s">
        <v>49</v>
      </c>
      <c r="P548" s="1" t="s">
        <v>78</v>
      </c>
      <c r="Q548" s="1" t="s">
        <v>1872</v>
      </c>
      <c r="R548" s="1">
        <v>41.28</v>
      </c>
      <c r="S548" s="1">
        <v>6.0</v>
      </c>
      <c r="T548" s="1">
        <v>0.2</v>
      </c>
      <c r="U548" s="1">
        <v>13.932</v>
      </c>
      <c r="V548" s="1" t="str">
        <f>IF(M548=People!B$2,People!A$2,IF(M548=People!B$3,People!A$3,IF(M548=People!B$4,People!A$4,IF(M548=People!B$5,People!A$5,0))))</f>
        <v>Chuck Magee</v>
      </c>
      <c r="W548" s="5" t="str">
        <f t="array" ref="W548">IFERROR(INDEX(Returns!A:A,MATCH(B548,Returns!B:B,0)),"No")</f>
        <v>No</v>
      </c>
      <c r="X548" s="3">
        <f t="shared" si="1"/>
        <v>11</v>
      </c>
      <c r="Y548" s="3">
        <f t="shared" si="2"/>
        <v>2019</v>
      </c>
    </row>
    <row r="549" ht="14.25" customHeight="1">
      <c r="A549" s="1">
        <v>548.0</v>
      </c>
      <c r="B549" s="3" t="s">
        <v>1868</v>
      </c>
      <c r="C549" s="4">
        <v>43788.0</v>
      </c>
      <c r="D549" s="4">
        <v>43791.0</v>
      </c>
      <c r="E549" s="1" t="s">
        <v>191</v>
      </c>
      <c r="F549" s="1" t="s">
        <v>1869</v>
      </c>
      <c r="G549" s="1" t="s">
        <v>1870</v>
      </c>
      <c r="H549" s="1" t="s">
        <v>105</v>
      </c>
      <c r="I549" s="1" t="s">
        <v>30</v>
      </c>
      <c r="J549" s="1" t="s">
        <v>269</v>
      </c>
      <c r="K549" s="1" t="s">
        <v>270</v>
      </c>
      <c r="L549" s="1">
        <v>10035.0</v>
      </c>
      <c r="M549" s="1" t="s">
        <v>151</v>
      </c>
      <c r="N549" s="1" t="s">
        <v>1873</v>
      </c>
      <c r="O549" s="1" t="s">
        <v>49</v>
      </c>
      <c r="P549" s="1" t="s">
        <v>93</v>
      </c>
      <c r="Q549" s="1" t="s">
        <v>1874</v>
      </c>
      <c r="R549" s="1">
        <v>13.36</v>
      </c>
      <c r="S549" s="1">
        <v>2.0</v>
      </c>
      <c r="T549" s="1">
        <v>0.0</v>
      </c>
      <c r="U549" s="1">
        <v>6.4128</v>
      </c>
      <c r="V549" s="1" t="str">
        <f>IF(M549=People!B$2,People!A$2,IF(M549=People!B$3,People!A$3,IF(M549=People!B$4,People!A$4,IF(M549=People!B$5,People!A$5,0))))</f>
        <v>Chuck Magee</v>
      </c>
      <c r="W549" s="5" t="str">
        <f t="array" ref="W549">IFERROR(INDEX(Returns!A:A,MATCH(B549,Returns!B:B,0)),"No")</f>
        <v>No</v>
      </c>
      <c r="X549" s="3">
        <f t="shared" si="1"/>
        <v>11</v>
      </c>
      <c r="Y549" s="3">
        <f t="shared" si="2"/>
        <v>2019</v>
      </c>
    </row>
    <row r="550" ht="14.25" customHeight="1">
      <c r="A550" s="1">
        <v>549.0</v>
      </c>
      <c r="B550" s="3" t="s">
        <v>1875</v>
      </c>
      <c r="C550" s="4">
        <v>43054.0</v>
      </c>
      <c r="D550" s="4">
        <v>43056.0</v>
      </c>
      <c r="E550" s="1" t="s">
        <v>26</v>
      </c>
      <c r="F550" s="1" t="s">
        <v>1365</v>
      </c>
      <c r="G550" s="1" t="s">
        <v>1366</v>
      </c>
      <c r="H550" s="1" t="s">
        <v>44</v>
      </c>
      <c r="I550" s="1" t="s">
        <v>30</v>
      </c>
      <c r="J550" s="1" t="s">
        <v>306</v>
      </c>
      <c r="K550" s="1" t="s">
        <v>214</v>
      </c>
      <c r="L550" s="1">
        <v>60653.0</v>
      </c>
      <c r="M550" s="1" t="s">
        <v>108</v>
      </c>
      <c r="N550" s="1" t="s">
        <v>280</v>
      </c>
      <c r="O550" s="1" t="s">
        <v>49</v>
      </c>
      <c r="P550" s="1" t="s">
        <v>62</v>
      </c>
      <c r="Q550" s="1" t="s">
        <v>281</v>
      </c>
      <c r="R550" s="1">
        <v>250.272</v>
      </c>
      <c r="S550" s="1">
        <v>9.0</v>
      </c>
      <c r="T550" s="1">
        <v>0.2</v>
      </c>
      <c r="U550" s="1">
        <v>15.642</v>
      </c>
      <c r="V550" s="1" t="str">
        <f>IF(M550=People!B$2,People!A$2,IF(M550=People!B$3,People!A$3,IF(M550=People!B$4,People!A$4,IF(M550=People!B$5,People!A$5,0))))</f>
        <v>Kelly Williams</v>
      </c>
      <c r="W550" s="5" t="str">
        <f t="array" ref="W550">IFERROR(INDEX(Returns!A:A,MATCH(B550,Returns!B:B,0)),"No")</f>
        <v>No</v>
      </c>
      <c r="X550" s="3">
        <f t="shared" si="1"/>
        <v>11</v>
      </c>
      <c r="Y550" s="3">
        <f t="shared" si="2"/>
        <v>2017</v>
      </c>
    </row>
    <row r="551" ht="14.25" customHeight="1">
      <c r="A551" s="1">
        <v>550.0</v>
      </c>
      <c r="B551" s="3" t="s">
        <v>1875</v>
      </c>
      <c r="C551" s="4">
        <v>43054.0</v>
      </c>
      <c r="D551" s="4">
        <v>43056.0</v>
      </c>
      <c r="E551" s="1" t="s">
        <v>26</v>
      </c>
      <c r="F551" s="1" t="s">
        <v>1365</v>
      </c>
      <c r="G551" s="1" t="s">
        <v>1366</v>
      </c>
      <c r="H551" s="1" t="s">
        <v>44</v>
      </c>
      <c r="I551" s="1" t="s">
        <v>30</v>
      </c>
      <c r="J551" s="1" t="s">
        <v>306</v>
      </c>
      <c r="K551" s="1" t="s">
        <v>214</v>
      </c>
      <c r="L551" s="1">
        <v>60653.0</v>
      </c>
      <c r="M551" s="1" t="s">
        <v>108</v>
      </c>
      <c r="N551" s="1" t="s">
        <v>424</v>
      </c>
      <c r="O551" s="1" t="s">
        <v>49</v>
      </c>
      <c r="P551" s="1" t="s">
        <v>78</v>
      </c>
      <c r="Q551" s="1" t="s">
        <v>425</v>
      </c>
      <c r="R551" s="1">
        <v>11.364</v>
      </c>
      <c r="S551" s="1">
        <v>3.0</v>
      </c>
      <c r="T551" s="1">
        <v>0.8</v>
      </c>
      <c r="U551" s="1">
        <v>-17.046</v>
      </c>
      <c r="V551" s="1" t="str">
        <f>IF(M551=People!B$2,People!A$2,IF(M551=People!B$3,People!A$3,IF(M551=People!B$4,People!A$4,IF(M551=People!B$5,People!A$5,0))))</f>
        <v>Kelly Williams</v>
      </c>
      <c r="W551" s="5" t="str">
        <f t="array" ref="W551">IFERROR(INDEX(Returns!A:A,MATCH(B551,Returns!B:B,0)),"No")</f>
        <v>No</v>
      </c>
      <c r="X551" s="3">
        <f t="shared" si="1"/>
        <v>11</v>
      </c>
      <c r="Y551" s="3">
        <f t="shared" si="2"/>
        <v>2017</v>
      </c>
    </row>
    <row r="552" ht="14.25" customHeight="1">
      <c r="A552" s="1">
        <v>551.0</v>
      </c>
      <c r="B552" s="3" t="s">
        <v>1875</v>
      </c>
      <c r="C552" s="4">
        <v>43054.0</v>
      </c>
      <c r="D552" s="4">
        <v>43056.0</v>
      </c>
      <c r="E552" s="1" t="s">
        <v>26</v>
      </c>
      <c r="F552" s="1" t="s">
        <v>1365</v>
      </c>
      <c r="G552" s="1" t="s">
        <v>1366</v>
      </c>
      <c r="H552" s="1" t="s">
        <v>44</v>
      </c>
      <c r="I552" s="1" t="s">
        <v>30</v>
      </c>
      <c r="J552" s="1" t="s">
        <v>306</v>
      </c>
      <c r="K552" s="1" t="s">
        <v>214</v>
      </c>
      <c r="L552" s="1">
        <v>60653.0</v>
      </c>
      <c r="M552" s="1" t="s">
        <v>108</v>
      </c>
      <c r="N552" s="1" t="s">
        <v>1876</v>
      </c>
      <c r="O552" s="1" t="s">
        <v>49</v>
      </c>
      <c r="P552" s="1" t="s">
        <v>582</v>
      </c>
      <c r="Q552" s="1" t="s">
        <v>1303</v>
      </c>
      <c r="R552" s="1">
        <v>8.72</v>
      </c>
      <c r="S552" s="1">
        <v>5.0</v>
      </c>
      <c r="T552" s="1">
        <v>0.2</v>
      </c>
      <c r="U552" s="1">
        <v>-1.744</v>
      </c>
      <c r="V552" s="1" t="str">
        <f>IF(M552=People!B$2,People!A$2,IF(M552=People!B$3,People!A$3,IF(M552=People!B$4,People!A$4,IF(M552=People!B$5,People!A$5,0))))</f>
        <v>Kelly Williams</v>
      </c>
      <c r="W552" s="5" t="str">
        <f t="array" ref="W552">IFERROR(INDEX(Returns!A:A,MATCH(B552,Returns!B:B,0)),"No")</f>
        <v>No</v>
      </c>
      <c r="X552" s="3">
        <f t="shared" si="1"/>
        <v>11</v>
      </c>
      <c r="Y552" s="3">
        <f t="shared" si="2"/>
        <v>2017</v>
      </c>
    </row>
    <row r="553" ht="14.25" customHeight="1">
      <c r="A553" s="1">
        <v>552.0</v>
      </c>
      <c r="B553" s="3" t="s">
        <v>1877</v>
      </c>
      <c r="C553" s="4">
        <v>43205.0</v>
      </c>
      <c r="D553" s="4">
        <v>43207.0</v>
      </c>
      <c r="E553" s="1" t="s">
        <v>26</v>
      </c>
      <c r="F553" s="1" t="s">
        <v>1878</v>
      </c>
      <c r="G553" s="1" t="s">
        <v>1879</v>
      </c>
      <c r="H553" s="1" t="s">
        <v>29</v>
      </c>
      <c r="I553" s="1" t="s">
        <v>30</v>
      </c>
      <c r="J553" s="1" t="s">
        <v>130</v>
      </c>
      <c r="K553" s="1" t="s">
        <v>46</v>
      </c>
      <c r="L553" s="1">
        <v>94110.0</v>
      </c>
      <c r="M553" s="1" t="s">
        <v>47</v>
      </c>
      <c r="N553" s="1" t="s">
        <v>1880</v>
      </c>
      <c r="O553" s="1" t="s">
        <v>35</v>
      </c>
      <c r="P553" s="1" t="s">
        <v>39</v>
      </c>
      <c r="Q553" s="1" t="s">
        <v>1881</v>
      </c>
      <c r="R553" s="1">
        <v>1121.568</v>
      </c>
      <c r="S553" s="1">
        <v>2.0</v>
      </c>
      <c r="T553" s="1">
        <v>0.2</v>
      </c>
      <c r="U553" s="1">
        <v>0.0</v>
      </c>
      <c r="V553" s="1" t="str">
        <f>IF(M553=People!B$2,People!A$2,IF(M553=People!B$3,People!A$3,IF(M553=People!B$4,People!A$4,IF(M553=People!B$5,People!A$5,0))))</f>
        <v>Anna Andreadi</v>
      </c>
      <c r="W553" s="5" t="str">
        <f t="array" ref="W553">IFERROR(INDEX(Returns!A:A,MATCH(B553,Returns!B:B,0)),"No")</f>
        <v>No</v>
      </c>
      <c r="X553" s="3">
        <f t="shared" si="1"/>
        <v>4</v>
      </c>
      <c r="Y553" s="3">
        <f t="shared" si="2"/>
        <v>2018</v>
      </c>
    </row>
    <row r="554" ht="14.25" customHeight="1">
      <c r="A554" s="1">
        <v>553.0</v>
      </c>
      <c r="B554" s="3" t="s">
        <v>1882</v>
      </c>
      <c r="C554" s="4">
        <v>43719.0</v>
      </c>
      <c r="D554" s="4">
        <v>43720.0</v>
      </c>
      <c r="E554" s="1" t="s">
        <v>191</v>
      </c>
      <c r="F554" s="1" t="s">
        <v>498</v>
      </c>
      <c r="G554" s="1" t="s">
        <v>499</v>
      </c>
      <c r="H554" s="1" t="s">
        <v>29</v>
      </c>
      <c r="I554" s="1" t="s">
        <v>30</v>
      </c>
      <c r="J554" s="1" t="s">
        <v>1529</v>
      </c>
      <c r="K554" s="1" t="s">
        <v>57</v>
      </c>
      <c r="L554" s="1">
        <v>32216.0</v>
      </c>
      <c r="M554" s="1" t="s">
        <v>33</v>
      </c>
      <c r="N554" s="1" t="s">
        <v>1883</v>
      </c>
      <c r="O554" s="1" t="s">
        <v>35</v>
      </c>
      <c r="P554" s="1" t="s">
        <v>68</v>
      </c>
      <c r="Q554" s="1" t="s">
        <v>1884</v>
      </c>
      <c r="R554" s="1">
        <v>34.504</v>
      </c>
      <c r="S554" s="1">
        <v>1.0</v>
      </c>
      <c r="T554" s="1">
        <v>0.2</v>
      </c>
      <c r="U554" s="1">
        <v>6.0382</v>
      </c>
      <c r="V554" s="1" t="str">
        <f>IF(M554=People!B$2,People!A$2,IF(M554=People!B$3,People!A$3,IF(M554=People!B$4,People!A$4,IF(M554=People!B$5,People!A$5,0))))</f>
        <v>Cassandra Brandow</v>
      </c>
      <c r="W554" s="5" t="str">
        <f t="array" ref="W554">IFERROR(INDEX(Returns!A:A,MATCH(B554,Returns!B:B,0)),"No")</f>
        <v>No</v>
      </c>
      <c r="X554" s="3">
        <f t="shared" si="1"/>
        <v>9</v>
      </c>
      <c r="Y554" s="3">
        <f t="shared" si="2"/>
        <v>2019</v>
      </c>
    </row>
    <row r="555" ht="14.25" customHeight="1">
      <c r="A555" s="1">
        <v>554.0</v>
      </c>
      <c r="B555" s="3" t="s">
        <v>1885</v>
      </c>
      <c r="C555" s="4">
        <v>43793.0</v>
      </c>
      <c r="D555" s="4">
        <v>43797.0</v>
      </c>
      <c r="E555" s="1" t="s">
        <v>53</v>
      </c>
      <c r="F555" s="1" t="s">
        <v>1886</v>
      </c>
      <c r="G555" s="1" t="s">
        <v>1887</v>
      </c>
      <c r="H555" s="1" t="s">
        <v>29</v>
      </c>
      <c r="I555" s="1" t="s">
        <v>30</v>
      </c>
      <c r="J555" s="1" t="s">
        <v>187</v>
      </c>
      <c r="K555" s="1" t="s">
        <v>107</v>
      </c>
      <c r="L555" s="1">
        <v>77070.0</v>
      </c>
      <c r="M555" s="1" t="s">
        <v>108</v>
      </c>
      <c r="N555" s="1" t="s">
        <v>1888</v>
      </c>
      <c r="O555" s="1" t="s">
        <v>49</v>
      </c>
      <c r="P555" s="1" t="s">
        <v>272</v>
      </c>
      <c r="Q555" s="1" t="s">
        <v>1889</v>
      </c>
      <c r="R555" s="1">
        <v>10.824</v>
      </c>
      <c r="S555" s="1">
        <v>3.0</v>
      </c>
      <c r="T555" s="1">
        <v>0.2</v>
      </c>
      <c r="U555" s="1">
        <v>2.5707</v>
      </c>
      <c r="V555" s="1" t="str">
        <f>IF(M555=People!B$2,People!A$2,IF(M555=People!B$3,People!A$3,IF(M555=People!B$4,People!A$4,IF(M555=People!B$5,People!A$5,0))))</f>
        <v>Kelly Williams</v>
      </c>
      <c r="W555" s="5" t="str">
        <f t="array" ref="W555">IFERROR(INDEX(Returns!A:A,MATCH(B555,Returns!B:B,0)),"No")</f>
        <v>No</v>
      </c>
      <c r="X555" s="3">
        <f t="shared" si="1"/>
        <v>11</v>
      </c>
      <c r="Y555" s="3">
        <f t="shared" si="2"/>
        <v>2019</v>
      </c>
    </row>
    <row r="556" ht="14.25" customHeight="1">
      <c r="A556" s="1">
        <v>555.0</v>
      </c>
      <c r="B556" s="3" t="s">
        <v>1890</v>
      </c>
      <c r="C556" s="4">
        <v>43645.0</v>
      </c>
      <c r="D556" s="4">
        <v>43649.0</v>
      </c>
      <c r="E556" s="1" t="s">
        <v>26</v>
      </c>
      <c r="F556" s="1" t="s">
        <v>1365</v>
      </c>
      <c r="G556" s="1" t="s">
        <v>1366</v>
      </c>
      <c r="H556" s="1" t="s">
        <v>44</v>
      </c>
      <c r="I556" s="1" t="s">
        <v>30</v>
      </c>
      <c r="J556" s="1" t="s">
        <v>1891</v>
      </c>
      <c r="K556" s="1" t="s">
        <v>46</v>
      </c>
      <c r="L556" s="1">
        <v>92804.0</v>
      </c>
      <c r="M556" s="1" t="s">
        <v>47</v>
      </c>
      <c r="N556" s="1" t="s">
        <v>1892</v>
      </c>
      <c r="O556" s="1" t="s">
        <v>49</v>
      </c>
      <c r="P556" s="1" t="s">
        <v>62</v>
      </c>
      <c r="Q556" s="1" t="s">
        <v>1893</v>
      </c>
      <c r="R556" s="1">
        <v>1295.78</v>
      </c>
      <c r="S556" s="1">
        <v>2.0</v>
      </c>
      <c r="T556" s="1">
        <v>0.0</v>
      </c>
      <c r="U556" s="1">
        <v>310.9872</v>
      </c>
      <c r="V556" s="1" t="str">
        <f>IF(M556=People!B$2,People!A$2,IF(M556=People!B$3,People!A$3,IF(M556=People!B$4,People!A$4,IF(M556=People!B$5,People!A$5,0))))</f>
        <v>Anna Andreadi</v>
      </c>
      <c r="W556" s="5" t="str">
        <f t="array" ref="W556">IFERROR(INDEX(Returns!A:A,MATCH(B556,Returns!B:B,0)),"No")</f>
        <v>No</v>
      </c>
      <c r="X556" s="3">
        <f t="shared" si="1"/>
        <v>6</v>
      </c>
      <c r="Y556" s="3">
        <f t="shared" si="2"/>
        <v>2019</v>
      </c>
    </row>
    <row r="557" ht="14.25" customHeight="1">
      <c r="A557" s="1">
        <v>556.0</v>
      </c>
      <c r="B557" s="3" t="s">
        <v>1894</v>
      </c>
      <c r="C557" s="4">
        <v>42432.0</v>
      </c>
      <c r="D557" s="4">
        <v>42436.0</v>
      </c>
      <c r="E557" s="1" t="s">
        <v>26</v>
      </c>
      <c r="F557" s="1" t="s">
        <v>1895</v>
      </c>
      <c r="G557" s="1" t="s">
        <v>1896</v>
      </c>
      <c r="H557" s="1" t="s">
        <v>29</v>
      </c>
      <c r="I557" s="1" t="s">
        <v>30</v>
      </c>
      <c r="J557" s="1" t="s">
        <v>524</v>
      </c>
      <c r="K557" s="1" t="s">
        <v>91</v>
      </c>
      <c r="L557" s="1">
        <v>28403.0</v>
      </c>
      <c r="M557" s="1" t="s">
        <v>33</v>
      </c>
      <c r="N557" s="1" t="s">
        <v>1897</v>
      </c>
      <c r="O557" s="1" t="s">
        <v>49</v>
      </c>
      <c r="P557" s="1" t="s">
        <v>71</v>
      </c>
      <c r="Q557" s="1" t="s">
        <v>1898</v>
      </c>
      <c r="R557" s="1">
        <v>19.456</v>
      </c>
      <c r="S557" s="1">
        <v>4.0</v>
      </c>
      <c r="T557" s="1">
        <v>0.2</v>
      </c>
      <c r="U557" s="1">
        <v>3.4048</v>
      </c>
      <c r="V557" s="1" t="str">
        <f>IF(M557=People!B$2,People!A$2,IF(M557=People!B$3,People!A$3,IF(M557=People!B$4,People!A$4,IF(M557=People!B$5,People!A$5,0))))</f>
        <v>Cassandra Brandow</v>
      </c>
      <c r="W557" s="5" t="str">
        <f t="array" ref="W557">IFERROR(INDEX(Returns!A:A,MATCH(B557,Returns!B:B,0)),"No")</f>
        <v>No</v>
      </c>
      <c r="X557" s="3">
        <f t="shared" si="1"/>
        <v>3</v>
      </c>
      <c r="Y557" s="3">
        <f t="shared" si="2"/>
        <v>2016</v>
      </c>
    </row>
    <row r="558" ht="14.25" customHeight="1">
      <c r="A558" s="1">
        <v>557.0</v>
      </c>
      <c r="B558" s="3" t="s">
        <v>1899</v>
      </c>
      <c r="C558" s="4">
        <v>43261.0</v>
      </c>
      <c r="D558" s="4">
        <v>43266.0</v>
      </c>
      <c r="E558" s="1" t="s">
        <v>53</v>
      </c>
      <c r="F558" s="1" t="s">
        <v>1900</v>
      </c>
      <c r="G558" s="1" t="s">
        <v>1901</v>
      </c>
      <c r="H558" s="1" t="s">
        <v>29</v>
      </c>
      <c r="I558" s="1" t="s">
        <v>30</v>
      </c>
      <c r="J558" s="1" t="s">
        <v>45</v>
      </c>
      <c r="K558" s="1" t="s">
        <v>46</v>
      </c>
      <c r="L558" s="1">
        <v>90045.0</v>
      </c>
      <c r="M558" s="1" t="s">
        <v>47</v>
      </c>
      <c r="N558" s="1" t="s">
        <v>1902</v>
      </c>
      <c r="O558" s="1" t="s">
        <v>49</v>
      </c>
      <c r="P558" s="1" t="s">
        <v>50</v>
      </c>
      <c r="Q558" s="1" t="s">
        <v>1903</v>
      </c>
      <c r="R558" s="1">
        <v>20.7</v>
      </c>
      <c r="S558" s="1">
        <v>2.0</v>
      </c>
      <c r="T558" s="1">
        <v>0.0</v>
      </c>
      <c r="U558" s="1">
        <v>9.936</v>
      </c>
      <c r="V558" s="1" t="str">
        <f>IF(M558=People!B$2,People!A$2,IF(M558=People!B$3,People!A$3,IF(M558=People!B$4,People!A$4,IF(M558=People!B$5,People!A$5,0))))</f>
        <v>Anna Andreadi</v>
      </c>
      <c r="W558" s="5" t="str">
        <f t="array" ref="W558">IFERROR(INDEX(Returns!A:A,MATCH(B558,Returns!B:B,0)),"No")</f>
        <v>No</v>
      </c>
      <c r="X558" s="3">
        <f t="shared" si="1"/>
        <v>6</v>
      </c>
      <c r="Y558" s="3">
        <f t="shared" si="2"/>
        <v>2018</v>
      </c>
    </row>
    <row r="559" ht="14.25" customHeight="1">
      <c r="A559" s="1">
        <v>558.0</v>
      </c>
      <c r="B559" s="3" t="s">
        <v>1899</v>
      </c>
      <c r="C559" s="4">
        <v>43261.0</v>
      </c>
      <c r="D559" s="4">
        <v>43266.0</v>
      </c>
      <c r="E559" s="1" t="s">
        <v>53</v>
      </c>
      <c r="F559" s="1" t="s">
        <v>1900</v>
      </c>
      <c r="G559" s="1" t="s">
        <v>1901</v>
      </c>
      <c r="H559" s="1" t="s">
        <v>29</v>
      </c>
      <c r="I559" s="1" t="s">
        <v>30</v>
      </c>
      <c r="J559" s="1" t="s">
        <v>45</v>
      </c>
      <c r="K559" s="1" t="s">
        <v>46</v>
      </c>
      <c r="L559" s="1">
        <v>90045.0</v>
      </c>
      <c r="M559" s="1" t="s">
        <v>47</v>
      </c>
      <c r="N559" s="1" t="s">
        <v>1904</v>
      </c>
      <c r="O559" s="1" t="s">
        <v>35</v>
      </c>
      <c r="P559" s="1" t="s">
        <v>59</v>
      </c>
      <c r="Q559" s="1" t="s">
        <v>1905</v>
      </c>
      <c r="R559" s="1">
        <v>1335.68</v>
      </c>
      <c r="S559" s="1">
        <v>4.0</v>
      </c>
      <c r="T559" s="1">
        <v>0.2</v>
      </c>
      <c r="U559" s="1">
        <v>-217.048</v>
      </c>
      <c r="V559" s="1" t="str">
        <f>IF(M559=People!B$2,People!A$2,IF(M559=People!B$3,People!A$3,IF(M559=People!B$4,People!A$4,IF(M559=People!B$5,People!A$5,0))))</f>
        <v>Anna Andreadi</v>
      </c>
      <c r="W559" s="5" t="str">
        <f t="array" ref="W559">IFERROR(INDEX(Returns!A:A,MATCH(B559,Returns!B:B,0)),"No")</f>
        <v>No</v>
      </c>
      <c r="X559" s="3">
        <f t="shared" si="1"/>
        <v>6</v>
      </c>
      <c r="Y559" s="3">
        <f t="shared" si="2"/>
        <v>2018</v>
      </c>
    </row>
    <row r="560" ht="14.25" customHeight="1">
      <c r="A560" s="1">
        <v>559.0</v>
      </c>
      <c r="B560" s="3" t="s">
        <v>1899</v>
      </c>
      <c r="C560" s="4">
        <v>43261.0</v>
      </c>
      <c r="D560" s="4">
        <v>43266.0</v>
      </c>
      <c r="E560" s="1" t="s">
        <v>53</v>
      </c>
      <c r="F560" s="1" t="s">
        <v>1900</v>
      </c>
      <c r="G560" s="1" t="s">
        <v>1901</v>
      </c>
      <c r="H560" s="1" t="s">
        <v>29</v>
      </c>
      <c r="I560" s="1" t="s">
        <v>30</v>
      </c>
      <c r="J560" s="1" t="s">
        <v>45</v>
      </c>
      <c r="K560" s="1" t="s">
        <v>46</v>
      </c>
      <c r="L560" s="1">
        <v>90045.0</v>
      </c>
      <c r="M560" s="1" t="s">
        <v>47</v>
      </c>
      <c r="N560" s="1" t="s">
        <v>1906</v>
      </c>
      <c r="O560" s="1" t="s">
        <v>49</v>
      </c>
      <c r="P560" s="1" t="s">
        <v>93</v>
      </c>
      <c r="Q560" s="1" t="s">
        <v>1907</v>
      </c>
      <c r="R560" s="1">
        <v>32.4</v>
      </c>
      <c r="S560" s="1">
        <v>5.0</v>
      </c>
      <c r="T560" s="1">
        <v>0.0</v>
      </c>
      <c r="U560" s="1">
        <v>15.552</v>
      </c>
      <c r="V560" s="1" t="str">
        <f>IF(M560=People!B$2,People!A$2,IF(M560=People!B$3,People!A$3,IF(M560=People!B$4,People!A$4,IF(M560=People!B$5,People!A$5,0))))</f>
        <v>Anna Andreadi</v>
      </c>
      <c r="W560" s="5" t="str">
        <f t="array" ref="W560">IFERROR(INDEX(Returns!A:A,MATCH(B560,Returns!B:B,0)),"No")</f>
        <v>No</v>
      </c>
      <c r="X560" s="3">
        <f t="shared" si="1"/>
        <v>6</v>
      </c>
      <c r="Y560" s="3">
        <f t="shared" si="2"/>
        <v>2018</v>
      </c>
    </row>
    <row r="561" ht="14.25" customHeight="1">
      <c r="A561" s="1">
        <v>560.0</v>
      </c>
      <c r="B561" s="3" t="s">
        <v>1908</v>
      </c>
      <c r="C561" s="4">
        <v>43789.0</v>
      </c>
      <c r="D561" s="4">
        <v>43791.0</v>
      </c>
      <c r="E561" s="1" t="s">
        <v>26</v>
      </c>
      <c r="F561" s="1" t="s">
        <v>1909</v>
      </c>
      <c r="G561" s="1" t="s">
        <v>1910</v>
      </c>
      <c r="H561" s="1" t="s">
        <v>29</v>
      </c>
      <c r="I561" s="1" t="s">
        <v>30</v>
      </c>
      <c r="J561" s="1" t="s">
        <v>130</v>
      </c>
      <c r="K561" s="1" t="s">
        <v>46</v>
      </c>
      <c r="L561" s="1">
        <v>94110.0</v>
      </c>
      <c r="M561" s="1" t="s">
        <v>47</v>
      </c>
      <c r="N561" s="1" t="s">
        <v>1500</v>
      </c>
      <c r="O561" s="1" t="s">
        <v>35</v>
      </c>
      <c r="P561" s="1" t="s">
        <v>68</v>
      </c>
      <c r="Q561" s="1" t="s">
        <v>1501</v>
      </c>
      <c r="R561" s="1">
        <v>42.6</v>
      </c>
      <c r="S561" s="1">
        <v>3.0</v>
      </c>
      <c r="T561" s="1">
        <v>0.0</v>
      </c>
      <c r="U561" s="1">
        <v>16.614</v>
      </c>
      <c r="V561" s="1" t="str">
        <f>IF(M561=People!B$2,People!A$2,IF(M561=People!B$3,People!A$3,IF(M561=People!B$4,People!A$4,IF(M561=People!B$5,People!A$5,0))))</f>
        <v>Anna Andreadi</v>
      </c>
      <c r="W561" s="5" t="str">
        <f t="array" ref="W561">IFERROR(INDEX(Returns!A:A,MATCH(B561,Returns!B:B,0)),"No")</f>
        <v>No</v>
      </c>
      <c r="X561" s="3">
        <f t="shared" si="1"/>
        <v>11</v>
      </c>
      <c r="Y561" s="3">
        <f t="shared" si="2"/>
        <v>2019</v>
      </c>
    </row>
    <row r="562" ht="14.25" customHeight="1">
      <c r="A562" s="1">
        <v>561.0</v>
      </c>
      <c r="B562" s="3" t="s">
        <v>1908</v>
      </c>
      <c r="C562" s="4">
        <v>43789.0</v>
      </c>
      <c r="D562" s="4">
        <v>43791.0</v>
      </c>
      <c r="E562" s="1" t="s">
        <v>26</v>
      </c>
      <c r="F562" s="1" t="s">
        <v>1909</v>
      </c>
      <c r="G562" s="1" t="s">
        <v>1910</v>
      </c>
      <c r="H562" s="1" t="s">
        <v>29</v>
      </c>
      <c r="I562" s="1" t="s">
        <v>30</v>
      </c>
      <c r="J562" s="1" t="s">
        <v>130</v>
      </c>
      <c r="K562" s="1" t="s">
        <v>46</v>
      </c>
      <c r="L562" s="1">
        <v>94110.0</v>
      </c>
      <c r="M562" s="1" t="s">
        <v>47</v>
      </c>
      <c r="N562" s="1" t="s">
        <v>1911</v>
      </c>
      <c r="O562" s="1" t="s">
        <v>49</v>
      </c>
      <c r="P562" s="1" t="s">
        <v>78</v>
      </c>
      <c r="Q562" s="1" t="s">
        <v>1912</v>
      </c>
      <c r="R562" s="1">
        <v>84.056</v>
      </c>
      <c r="S562" s="1">
        <v>7.0</v>
      </c>
      <c r="T562" s="1">
        <v>0.2</v>
      </c>
      <c r="U562" s="1">
        <v>27.3182</v>
      </c>
      <c r="V562" s="1" t="str">
        <f>IF(M562=People!B$2,People!A$2,IF(M562=People!B$3,People!A$3,IF(M562=People!B$4,People!A$4,IF(M562=People!B$5,People!A$5,0))))</f>
        <v>Anna Andreadi</v>
      </c>
      <c r="W562" s="5" t="str">
        <f t="array" ref="W562">IFERROR(INDEX(Returns!A:A,MATCH(B562,Returns!B:B,0)),"No")</f>
        <v>No</v>
      </c>
      <c r="X562" s="3">
        <f t="shared" si="1"/>
        <v>11</v>
      </c>
      <c r="Y562" s="3">
        <f t="shared" si="2"/>
        <v>2019</v>
      </c>
    </row>
    <row r="563" ht="14.25" customHeight="1">
      <c r="A563" s="1">
        <v>562.0</v>
      </c>
      <c r="B563" s="3" t="s">
        <v>1913</v>
      </c>
      <c r="C563" s="4">
        <v>42627.0</v>
      </c>
      <c r="D563" s="4">
        <v>42631.0</v>
      </c>
      <c r="E563" s="1" t="s">
        <v>26</v>
      </c>
      <c r="F563" s="1" t="s">
        <v>1914</v>
      </c>
      <c r="G563" s="1" t="s">
        <v>1915</v>
      </c>
      <c r="H563" s="1" t="s">
        <v>29</v>
      </c>
      <c r="I563" s="1" t="s">
        <v>30</v>
      </c>
      <c r="J563" s="1" t="s">
        <v>905</v>
      </c>
      <c r="K563" s="1" t="s">
        <v>57</v>
      </c>
      <c r="L563" s="1">
        <v>33614.0</v>
      </c>
      <c r="M563" s="1" t="s">
        <v>33</v>
      </c>
      <c r="N563" s="1" t="s">
        <v>1916</v>
      </c>
      <c r="O563" s="1" t="s">
        <v>49</v>
      </c>
      <c r="P563" s="1" t="s">
        <v>81</v>
      </c>
      <c r="Q563" s="1" t="s">
        <v>1917</v>
      </c>
      <c r="R563" s="1">
        <v>13.0</v>
      </c>
      <c r="S563" s="1">
        <v>5.0</v>
      </c>
      <c r="T563" s="1">
        <v>0.2</v>
      </c>
      <c r="U563" s="1">
        <v>1.3</v>
      </c>
      <c r="V563" s="1" t="str">
        <f>IF(M563=People!B$2,People!A$2,IF(M563=People!B$3,People!A$3,IF(M563=People!B$4,People!A$4,IF(M563=People!B$5,People!A$5,0))))</f>
        <v>Cassandra Brandow</v>
      </c>
      <c r="W563" s="5" t="str">
        <f t="array" ref="W563">IFERROR(INDEX(Returns!A:A,MATCH(B563,Returns!B:B,0)),"No")</f>
        <v>No</v>
      </c>
      <c r="X563" s="3">
        <f t="shared" si="1"/>
        <v>9</v>
      </c>
      <c r="Y563" s="3">
        <f t="shared" si="2"/>
        <v>2016</v>
      </c>
    </row>
    <row r="564" ht="14.25" customHeight="1">
      <c r="A564" s="1">
        <v>563.0</v>
      </c>
      <c r="B564" s="3" t="s">
        <v>1913</v>
      </c>
      <c r="C564" s="4">
        <v>42627.0</v>
      </c>
      <c r="D564" s="4">
        <v>42631.0</v>
      </c>
      <c r="E564" s="1" t="s">
        <v>26</v>
      </c>
      <c r="F564" s="1" t="s">
        <v>1914</v>
      </c>
      <c r="G564" s="1" t="s">
        <v>1915</v>
      </c>
      <c r="H564" s="1" t="s">
        <v>29</v>
      </c>
      <c r="I564" s="1" t="s">
        <v>30</v>
      </c>
      <c r="J564" s="1" t="s">
        <v>905</v>
      </c>
      <c r="K564" s="1" t="s">
        <v>57</v>
      </c>
      <c r="L564" s="1">
        <v>33614.0</v>
      </c>
      <c r="M564" s="1" t="s">
        <v>33</v>
      </c>
      <c r="N564" s="1" t="s">
        <v>1918</v>
      </c>
      <c r="O564" s="1" t="s">
        <v>35</v>
      </c>
      <c r="P564" s="1" t="s">
        <v>68</v>
      </c>
      <c r="Q564" s="1" t="s">
        <v>1919</v>
      </c>
      <c r="R564" s="1">
        <v>13.128</v>
      </c>
      <c r="S564" s="1">
        <v>3.0</v>
      </c>
      <c r="T564" s="1">
        <v>0.2</v>
      </c>
      <c r="U564" s="1">
        <v>3.7743</v>
      </c>
      <c r="V564" s="1" t="str">
        <f>IF(M564=People!B$2,People!A$2,IF(M564=People!B$3,People!A$3,IF(M564=People!B$4,People!A$4,IF(M564=People!B$5,People!A$5,0))))</f>
        <v>Cassandra Brandow</v>
      </c>
      <c r="W564" s="5" t="str">
        <f t="array" ref="W564">IFERROR(INDEX(Returns!A:A,MATCH(B564,Returns!B:B,0)),"No")</f>
        <v>No</v>
      </c>
      <c r="X564" s="3">
        <f t="shared" si="1"/>
        <v>9</v>
      </c>
      <c r="Y564" s="3">
        <f t="shared" si="2"/>
        <v>2016</v>
      </c>
    </row>
    <row r="565" ht="14.25" customHeight="1">
      <c r="A565" s="1">
        <v>564.0</v>
      </c>
      <c r="B565" s="3" t="s">
        <v>1920</v>
      </c>
      <c r="C565" s="4">
        <v>43076.0</v>
      </c>
      <c r="D565" s="4">
        <v>43078.0</v>
      </c>
      <c r="E565" s="1" t="s">
        <v>191</v>
      </c>
      <c r="F565" s="1" t="s">
        <v>1921</v>
      </c>
      <c r="G565" s="1" t="s">
        <v>1922</v>
      </c>
      <c r="H565" s="1" t="s">
        <v>29</v>
      </c>
      <c r="I565" s="1" t="s">
        <v>30</v>
      </c>
      <c r="J565" s="1" t="s">
        <v>98</v>
      </c>
      <c r="K565" s="1" t="s">
        <v>99</v>
      </c>
      <c r="L565" s="1">
        <v>98105.0</v>
      </c>
      <c r="M565" s="1" t="s">
        <v>47</v>
      </c>
      <c r="N565" s="1" t="s">
        <v>1923</v>
      </c>
      <c r="O565" s="1" t="s">
        <v>49</v>
      </c>
      <c r="P565" s="1" t="s">
        <v>272</v>
      </c>
      <c r="Q565" s="1" t="s">
        <v>1924</v>
      </c>
      <c r="R565" s="1">
        <v>3.96</v>
      </c>
      <c r="S565" s="1">
        <v>2.0</v>
      </c>
      <c r="T565" s="1">
        <v>0.0</v>
      </c>
      <c r="U565" s="1">
        <v>0.0</v>
      </c>
      <c r="V565" s="1" t="str">
        <f>IF(M565=People!B$2,People!A$2,IF(M565=People!B$3,People!A$3,IF(M565=People!B$4,People!A$4,IF(M565=People!B$5,People!A$5,0))))</f>
        <v>Anna Andreadi</v>
      </c>
      <c r="W565" s="5" t="str">
        <f t="array" ref="W565">IFERROR(INDEX(Returns!A:A,MATCH(B565,Returns!B:B,0)),"No")</f>
        <v>No</v>
      </c>
      <c r="X565" s="3">
        <f t="shared" si="1"/>
        <v>12</v>
      </c>
      <c r="Y565" s="3">
        <f t="shared" si="2"/>
        <v>2017</v>
      </c>
    </row>
    <row r="566" ht="14.25" customHeight="1">
      <c r="A566" s="1">
        <v>565.0</v>
      </c>
      <c r="B566" s="3" t="s">
        <v>1920</v>
      </c>
      <c r="C566" s="4">
        <v>43076.0</v>
      </c>
      <c r="D566" s="4">
        <v>43078.0</v>
      </c>
      <c r="E566" s="1" t="s">
        <v>191</v>
      </c>
      <c r="F566" s="1" t="s">
        <v>1921</v>
      </c>
      <c r="G566" s="1" t="s">
        <v>1922</v>
      </c>
      <c r="H566" s="1" t="s">
        <v>29</v>
      </c>
      <c r="I566" s="1" t="s">
        <v>30</v>
      </c>
      <c r="J566" s="1" t="s">
        <v>98</v>
      </c>
      <c r="K566" s="1" t="s">
        <v>99</v>
      </c>
      <c r="L566" s="1">
        <v>98105.0</v>
      </c>
      <c r="M566" s="1" t="s">
        <v>47</v>
      </c>
      <c r="N566" s="1" t="s">
        <v>1146</v>
      </c>
      <c r="O566" s="1" t="s">
        <v>49</v>
      </c>
      <c r="P566" s="1" t="s">
        <v>50</v>
      </c>
      <c r="Q566" s="1" t="s">
        <v>1147</v>
      </c>
      <c r="R566" s="1">
        <v>2.61</v>
      </c>
      <c r="S566" s="1">
        <v>1.0</v>
      </c>
      <c r="T566" s="1">
        <v>0.0</v>
      </c>
      <c r="U566" s="1">
        <v>1.2006000000000001</v>
      </c>
      <c r="V566" s="1" t="str">
        <f>IF(M566=People!B$2,People!A$2,IF(M566=People!B$3,People!A$3,IF(M566=People!B$4,People!A$4,IF(M566=People!B$5,People!A$5,0))))</f>
        <v>Anna Andreadi</v>
      </c>
      <c r="W566" s="5" t="str">
        <f t="array" ref="W566">IFERROR(INDEX(Returns!A:A,MATCH(B566,Returns!B:B,0)),"No")</f>
        <v>No</v>
      </c>
      <c r="X566" s="3">
        <f t="shared" si="1"/>
        <v>12</v>
      </c>
      <c r="Y566" s="3">
        <f t="shared" si="2"/>
        <v>2017</v>
      </c>
    </row>
    <row r="567" ht="14.25" customHeight="1">
      <c r="A567" s="1">
        <v>566.0</v>
      </c>
      <c r="B567" s="3" t="s">
        <v>1925</v>
      </c>
      <c r="C567" s="4">
        <v>43806.0</v>
      </c>
      <c r="D567" s="4">
        <v>43809.0</v>
      </c>
      <c r="E567" s="1" t="s">
        <v>191</v>
      </c>
      <c r="F567" s="1" t="s">
        <v>1926</v>
      </c>
      <c r="G567" s="1" t="s">
        <v>1927</v>
      </c>
      <c r="H567" s="1" t="s">
        <v>29</v>
      </c>
      <c r="I567" s="1" t="s">
        <v>30</v>
      </c>
      <c r="J567" s="1" t="s">
        <v>45</v>
      </c>
      <c r="K567" s="1" t="s">
        <v>46</v>
      </c>
      <c r="L567" s="1">
        <v>90008.0</v>
      </c>
      <c r="M567" s="1" t="s">
        <v>47</v>
      </c>
      <c r="N567" s="1" t="s">
        <v>1928</v>
      </c>
      <c r="O567" s="1" t="s">
        <v>74</v>
      </c>
      <c r="P567" s="1" t="s">
        <v>75</v>
      </c>
      <c r="Q567" s="1" t="s">
        <v>1929</v>
      </c>
      <c r="R567" s="1">
        <v>374.376</v>
      </c>
      <c r="S567" s="1">
        <v>3.0</v>
      </c>
      <c r="T567" s="1">
        <v>0.2</v>
      </c>
      <c r="U567" s="1">
        <v>46.797</v>
      </c>
      <c r="V567" s="1" t="str">
        <f>IF(M567=People!B$2,People!A$2,IF(M567=People!B$3,People!A$3,IF(M567=People!B$4,People!A$4,IF(M567=People!B$5,People!A$5,0))))</f>
        <v>Anna Andreadi</v>
      </c>
      <c r="W567" s="5" t="str">
        <f t="array" ref="W567">IFERROR(INDEX(Returns!A:A,MATCH(B567,Returns!B:B,0)),"No")</f>
        <v>Yes</v>
      </c>
      <c r="X567" s="3">
        <f t="shared" si="1"/>
        <v>12</v>
      </c>
      <c r="Y567" s="3">
        <f t="shared" si="2"/>
        <v>2019</v>
      </c>
    </row>
    <row r="568" ht="14.25" customHeight="1">
      <c r="A568" s="1">
        <v>567.0</v>
      </c>
      <c r="B568" s="3" t="s">
        <v>1930</v>
      </c>
      <c r="C568" s="4">
        <v>43739.0</v>
      </c>
      <c r="D568" s="4">
        <v>43746.0</v>
      </c>
      <c r="E568" s="1" t="s">
        <v>53</v>
      </c>
      <c r="F568" s="1" t="s">
        <v>1931</v>
      </c>
      <c r="G568" s="1" t="s">
        <v>1932</v>
      </c>
      <c r="H568" s="1" t="s">
        <v>44</v>
      </c>
      <c r="I568" s="1" t="s">
        <v>30</v>
      </c>
      <c r="J568" s="1" t="s">
        <v>98</v>
      </c>
      <c r="K568" s="1" t="s">
        <v>99</v>
      </c>
      <c r="L568" s="1">
        <v>98105.0</v>
      </c>
      <c r="M568" s="1" t="s">
        <v>47</v>
      </c>
      <c r="N568" s="1" t="s">
        <v>1933</v>
      </c>
      <c r="O568" s="1" t="s">
        <v>49</v>
      </c>
      <c r="P568" s="1" t="s">
        <v>93</v>
      </c>
      <c r="Q568" s="1" t="s">
        <v>1934</v>
      </c>
      <c r="R568" s="1">
        <v>91.84</v>
      </c>
      <c r="S568" s="1">
        <v>8.0</v>
      </c>
      <c r="T568" s="1">
        <v>0.0</v>
      </c>
      <c r="U568" s="1">
        <v>45.0016</v>
      </c>
      <c r="V568" s="1" t="str">
        <f>IF(M568=People!B$2,People!A$2,IF(M568=People!B$3,People!A$3,IF(M568=People!B$4,People!A$4,IF(M568=People!B$5,People!A$5,0))))</f>
        <v>Anna Andreadi</v>
      </c>
      <c r="W568" s="5" t="str">
        <f t="array" ref="W568">IFERROR(INDEX(Returns!A:A,MATCH(B568,Returns!B:B,0)),"No")</f>
        <v>No</v>
      </c>
      <c r="X568" s="3">
        <f t="shared" si="1"/>
        <v>10</v>
      </c>
      <c r="Y568" s="3">
        <f t="shared" si="2"/>
        <v>2019</v>
      </c>
    </row>
    <row r="569" ht="14.25" customHeight="1">
      <c r="A569" s="1">
        <v>568.0</v>
      </c>
      <c r="B569" s="3" t="s">
        <v>1930</v>
      </c>
      <c r="C569" s="4">
        <v>43739.0</v>
      </c>
      <c r="D569" s="4">
        <v>43746.0</v>
      </c>
      <c r="E569" s="1" t="s">
        <v>53</v>
      </c>
      <c r="F569" s="1" t="s">
        <v>1931</v>
      </c>
      <c r="G569" s="1" t="s">
        <v>1932</v>
      </c>
      <c r="H569" s="1" t="s">
        <v>44</v>
      </c>
      <c r="I569" s="1" t="s">
        <v>30</v>
      </c>
      <c r="J569" s="1" t="s">
        <v>98</v>
      </c>
      <c r="K569" s="1" t="s">
        <v>99</v>
      </c>
      <c r="L569" s="1">
        <v>98105.0</v>
      </c>
      <c r="M569" s="1" t="s">
        <v>47</v>
      </c>
      <c r="N569" s="1" t="s">
        <v>1935</v>
      </c>
      <c r="O569" s="1" t="s">
        <v>49</v>
      </c>
      <c r="P569" s="1" t="s">
        <v>78</v>
      </c>
      <c r="Q569" s="1" t="s">
        <v>1936</v>
      </c>
      <c r="R569" s="1">
        <v>81.088</v>
      </c>
      <c r="S569" s="1">
        <v>7.0</v>
      </c>
      <c r="T569" s="1">
        <v>0.2</v>
      </c>
      <c r="U569" s="1">
        <v>27.3672</v>
      </c>
      <c r="V569" s="1" t="str">
        <f>IF(M569=People!B$2,People!A$2,IF(M569=People!B$3,People!A$3,IF(M569=People!B$4,People!A$4,IF(M569=People!B$5,People!A$5,0))))</f>
        <v>Anna Andreadi</v>
      </c>
      <c r="W569" s="5" t="str">
        <f t="array" ref="W569">IFERROR(INDEX(Returns!A:A,MATCH(B569,Returns!B:B,0)),"No")</f>
        <v>No</v>
      </c>
      <c r="X569" s="3">
        <f t="shared" si="1"/>
        <v>10</v>
      </c>
      <c r="Y569" s="3">
        <f t="shared" si="2"/>
        <v>2019</v>
      </c>
    </row>
    <row r="570" ht="14.25" customHeight="1">
      <c r="A570" s="1">
        <v>569.0</v>
      </c>
      <c r="B570" s="3" t="s">
        <v>1930</v>
      </c>
      <c r="C570" s="4">
        <v>43739.0</v>
      </c>
      <c r="D570" s="4">
        <v>43746.0</v>
      </c>
      <c r="E570" s="1" t="s">
        <v>53</v>
      </c>
      <c r="F570" s="1" t="s">
        <v>1931</v>
      </c>
      <c r="G570" s="1" t="s">
        <v>1932</v>
      </c>
      <c r="H570" s="1" t="s">
        <v>44</v>
      </c>
      <c r="I570" s="1" t="s">
        <v>30</v>
      </c>
      <c r="J570" s="1" t="s">
        <v>98</v>
      </c>
      <c r="K570" s="1" t="s">
        <v>99</v>
      </c>
      <c r="L570" s="1">
        <v>98105.0</v>
      </c>
      <c r="M570" s="1" t="s">
        <v>47</v>
      </c>
      <c r="N570" s="1" t="s">
        <v>1937</v>
      </c>
      <c r="O570" s="1" t="s">
        <v>49</v>
      </c>
      <c r="P570" s="1" t="s">
        <v>93</v>
      </c>
      <c r="Q570" s="1" t="s">
        <v>1938</v>
      </c>
      <c r="R570" s="1">
        <v>19.44</v>
      </c>
      <c r="S570" s="1">
        <v>3.0</v>
      </c>
      <c r="T570" s="1">
        <v>0.0</v>
      </c>
      <c r="U570" s="1">
        <v>9.3312</v>
      </c>
      <c r="V570" s="1" t="str">
        <f>IF(M570=People!B$2,People!A$2,IF(M570=People!B$3,People!A$3,IF(M570=People!B$4,People!A$4,IF(M570=People!B$5,People!A$5,0))))</f>
        <v>Anna Andreadi</v>
      </c>
      <c r="W570" s="5" t="str">
        <f t="array" ref="W570">IFERROR(INDEX(Returns!A:A,MATCH(B570,Returns!B:B,0)),"No")</f>
        <v>No</v>
      </c>
      <c r="X570" s="3">
        <f t="shared" si="1"/>
        <v>10</v>
      </c>
      <c r="Y570" s="3">
        <f t="shared" si="2"/>
        <v>2019</v>
      </c>
    </row>
    <row r="571" ht="14.25" customHeight="1">
      <c r="A571" s="1">
        <v>570.0</v>
      </c>
      <c r="B571" s="3" t="s">
        <v>1930</v>
      </c>
      <c r="C571" s="4">
        <v>43739.0</v>
      </c>
      <c r="D571" s="4">
        <v>43746.0</v>
      </c>
      <c r="E571" s="1" t="s">
        <v>53</v>
      </c>
      <c r="F571" s="1" t="s">
        <v>1931</v>
      </c>
      <c r="G571" s="1" t="s">
        <v>1932</v>
      </c>
      <c r="H571" s="1" t="s">
        <v>44</v>
      </c>
      <c r="I571" s="1" t="s">
        <v>30</v>
      </c>
      <c r="J571" s="1" t="s">
        <v>98</v>
      </c>
      <c r="K571" s="1" t="s">
        <v>99</v>
      </c>
      <c r="L571" s="1">
        <v>98105.0</v>
      </c>
      <c r="M571" s="1" t="s">
        <v>47</v>
      </c>
      <c r="N571" s="1" t="s">
        <v>1939</v>
      </c>
      <c r="O571" s="1" t="s">
        <v>35</v>
      </c>
      <c r="P571" s="1" t="s">
        <v>39</v>
      </c>
      <c r="Q571" s="1" t="s">
        <v>1940</v>
      </c>
      <c r="R571" s="1">
        <v>451.152</v>
      </c>
      <c r="S571" s="1">
        <v>3.0</v>
      </c>
      <c r="T571" s="1">
        <v>0.2</v>
      </c>
      <c r="U571" s="1">
        <v>0.0</v>
      </c>
      <c r="V571" s="1" t="str">
        <f>IF(M571=People!B$2,People!A$2,IF(M571=People!B$3,People!A$3,IF(M571=People!B$4,People!A$4,IF(M571=People!B$5,People!A$5,0))))</f>
        <v>Anna Andreadi</v>
      </c>
      <c r="W571" s="5" t="str">
        <f t="array" ref="W571">IFERROR(INDEX(Returns!A:A,MATCH(B571,Returns!B:B,0)),"No")</f>
        <v>No</v>
      </c>
      <c r="X571" s="3">
        <f t="shared" si="1"/>
        <v>10</v>
      </c>
      <c r="Y571" s="3">
        <f t="shared" si="2"/>
        <v>2019</v>
      </c>
    </row>
    <row r="572" ht="14.25" customHeight="1">
      <c r="A572" s="1">
        <v>571.0</v>
      </c>
      <c r="B572" s="3" t="s">
        <v>1941</v>
      </c>
      <c r="C572" s="4">
        <v>43827.0</v>
      </c>
      <c r="D572" s="4">
        <v>43834.0</v>
      </c>
      <c r="E572" s="1" t="s">
        <v>53</v>
      </c>
      <c r="F572" s="1" t="s">
        <v>1942</v>
      </c>
      <c r="G572" s="1" t="s">
        <v>1943</v>
      </c>
      <c r="H572" s="1" t="s">
        <v>29</v>
      </c>
      <c r="I572" s="1" t="s">
        <v>30</v>
      </c>
      <c r="J572" s="1" t="s">
        <v>269</v>
      </c>
      <c r="K572" s="1" t="s">
        <v>270</v>
      </c>
      <c r="L572" s="1">
        <v>10024.0</v>
      </c>
      <c r="M572" s="1" t="s">
        <v>151</v>
      </c>
      <c r="N572" s="1" t="s">
        <v>1902</v>
      </c>
      <c r="O572" s="1" t="s">
        <v>49</v>
      </c>
      <c r="P572" s="1" t="s">
        <v>50</v>
      </c>
      <c r="Q572" s="1" t="s">
        <v>1903</v>
      </c>
      <c r="R572" s="1">
        <v>72.45</v>
      </c>
      <c r="S572" s="1">
        <v>7.0</v>
      </c>
      <c r="T572" s="1">
        <v>0.0</v>
      </c>
      <c r="U572" s="1">
        <v>34.776</v>
      </c>
      <c r="V572" s="1" t="str">
        <f>IF(M572=People!B$2,People!A$2,IF(M572=People!B$3,People!A$3,IF(M572=People!B$4,People!A$4,IF(M572=People!B$5,People!A$5,0))))</f>
        <v>Chuck Magee</v>
      </c>
      <c r="W572" s="5" t="str">
        <f t="array" ref="W572">IFERROR(INDEX(Returns!A:A,MATCH(B572,Returns!B:B,0)),"No")</f>
        <v>No</v>
      </c>
      <c r="X572" s="3">
        <f t="shared" si="1"/>
        <v>12</v>
      </c>
      <c r="Y572" s="3">
        <f t="shared" si="2"/>
        <v>2020</v>
      </c>
    </row>
    <row r="573" ht="14.25" customHeight="1">
      <c r="A573" s="1">
        <v>572.0</v>
      </c>
      <c r="B573" s="3" t="s">
        <v>1941</v>
      </c>
      <c r="C573" s="4">
        <v>43827.0</v>
      </c>
      <c r="D573" s="4">
        <v>43834.0</v>
      </c>
      <c r="E573" s="1" t="s">
        <v>53</v>
      </c>
      <c r="F573" s="1" t="s">
        <v>1942</v>
      </c>
      <c r="G573" s="1" t="s">
        <v>1943</v>
      </c>
      <c r="H573" s="1" t="s">
        <v>29</v>
      </c>
      <c r="I573" s="1" t="s">
        <v>30</v>
      </c>
      <c r="J573" s="1" t="s">
        <v>269</v>
      </c>
      <c r="K573" s="1" t="s">
        <v>270</v>
      </c>
      <c r="L573" s="1">
        <v>10024.0</v>
      </c>
      <c r="M573" s="1" t="s">
        <v>151</v>
      </c>
      <c r="N573" s="1" t="s">
        <v>872</v>
      </c>
      <c r="O573" s="1" t="s">
        <v>49</v>
      </c>
      <c r="P573" s="1" t="s">
        <v>272</v>
      </c>
      <c r="Q573" s="1" t="s">
        <v>873</v>
      </c>
      <c r="R573" s="1">
        <v>13.96</v>
      </c>
      <c r="S573" s="1">
        <v>4.0</v>
      </c>
      <c r="T573" s="1">
        <v>0.0</v>
      </c>
      <c r="U573" s="1">
        <v>6.4216</v>
      </c>
      <c r="V573" s="1" t="str">
        <f>IF(M573=People!B$2,People!A$2,IF(M573=People!B$3,People!A$3,IF(M573=People!B$4,People!A$4,IF(M573=People!B$5,People!A$5,0))))</f>
        <v>Chuck Magee</v>
      </c>
      <c r="W573" s="5" t="str">
        <f t="array" ref="W573">IFERROR(INDEX(Returns!A:A,MATCH(B573,Returns!B:B,0)),"No")</f>
        <v>No</v>
      </c>
      <c r="X573" s="3">
        <f t="shared" si="1"/>
        <v>12</v>
      </c>
      <c r="Y573" s="3">
        <f t="shared" si="2"/>
        <v>2020</v>
      </c>
    </row>
    <row r="574" ht="14.25" customHeight="1">
      <c r="A574" s="1">
        <v>573.0</v>
      </c>
      <c r="B574" s="3" t="s">
        <v>1941</v>
      </c>
      <c r="C574" s="4">
        <v>43827.0</v>
      </c>
      <c r="D574" s="4">
        <v>43834.0</v>
      </c>
      <c r="E574" s="1" t="s">
        <v>53</v>
      </c>
      <c r="F574" s="1" t="s">
        <v>1942</v>
      </c>
      <c r="G574" s="1" t="s">
        <v>1943</v>
      </c>
      <c r="H574" s="1" t="s">
        <v>29</v>
      </c>
      <c r="I574" s="1" t="s">
        <v>30</v>
      </c>
      <c r="J574" s="1" t="s">
        <v>269</v>
      </c>
      <c r="K574" s="1" t="s">
        <v>270</v>
      </c>
      <c r="L574" s="1">
        <v>10024.0</v>
      </c>
      <c r="M574" s="1" t="s">
        <v>151</v>
      </c>
      <c r="N574" s="1" t="s">
        <v>1219</v>
      </c>
      <c r="O574" s="1" t="s">
        <v>49</v>
      </c>
      <c r="P574" s="1" t="s">
        <v>78</v>
      </c>
      <c r="Q574" s="1" t="s">
        <v>1220</v>
      </c>
      <c r="R574" s="1">
        <v>33.264</v>
      </c>
      <c r="S574" s="1">
        <v>7.0</v>
      </c>
      <c r="T574" s="1">
        <v>0.2</v>
      </c>
      <c r="U574" s="1">
        <v>11.2266</v>
      </c>
      <c r="V574" s="1" t="str">
        <f>IF(M574=People!B$2,People!A$2,IF(M574=People!B$3,People!A$3,IF(M574=People!B$4,People!A$4,IF(M574=People!B$5,People!A$5,0))))</f>
        <v>Chuck Magee</v>
      </c>
      <c r="W574" s="5" t="str">
        <f t="array" ref="W574">IFERROR(INDEX(Returns!A:A,MATCH(B574,Returns!B:B,0)),"No")</f>
        <v>No</v>
      </c>
      <c r="X574" s="3">
        <f t="shared" si="1"/>
        <v>12</v>
      </c>
      <c r="Y574" s="3">
        <f t="shared" si="2"/>
        <v>2020</v>
      </c>
    </row>
    <row r="575" ht="14.25" customHeight="1">
      <c r="A575" s="1">
        <v>574.0</v>
      </c>
      <c r="B575" s="3" t="s">
        <v>1941</v>
      </c>
      <c r="C575" s="4">
        <v>43827.0</v>
      </c>
      <c r="D575" s="4">
        <v>43834.0</v>
      </c>
      <c r="E575" s="1" t="s">
        <v>53</v>
      </c>
      <c r="F575" s="1" t="s">
        <v>1942</v>
      </c>
      <c r="G575" s="1" t="s">
        <v>1943</v>
      </c>
      <c r="H575" s="1" t="s">
        <v>29</v>
      </c>
      <c r="I575" s="1" t="s">
        <v>30</v>
      </c>
      <c r="J575" s="1" t="s">
        <v>269</v>
      </c>
      <c r="K575" s="1" t="s">
        <v>270</v>
      </c>
      <c r="L575" s="1">
        <v>10024.0</v>
      </c>
      <c r="M575" s="1" t="s">
        <v>151</v>
      </c>
      <c r="N575" s="1" t="s">
        <v>1944</v>
      </c>
      <c r="O575" s="1" t="s">
        <v>74</v>
      </c>
      <c r="P575" s="1" t="s">
        <v>75</v>
      </c>
      <c r="Q575" s="1" t="s">
        <v>1945</v>
      </c>
      <c r="R575" s="1">
        <v>14.85</v>
      </c>
      <c r="S575" s="1">
        <v>3.0</v>
      </c>
      <c r="T575" s="1">
        <v>0.0</v>
      </c>
      <c r="U575" s="1">
        <v>4.0095</v>
      </c>
      <c r="V575" s="1" t="str">
        <f>IF(M575=People!B$2,People!A$2,IF(M575=People!B$3,People!A$3,IF(M575=People!B$4,People!A$4,IF(M575=People!B$5,People!A$5,0))))</f>
        <v>Chuck Magee</v>
      </c>
      <c r="W575" s="5" t="str">
        <f t="array" ref="W575">IFERROR(INDEX(Returns!A:A,MATCH(B575,Returns!B:B,0)),"No")</f>
        <v>No</v>
      </c>
      <c r="X575" s="3">
        <f t="shared" si="1"/>
        <v>12</v>
      </c>
      <c r="Y575" s="3">
        <f t="shared" si="2"/>
        <v>2020</v>
      </c>
    </row>
    <row r="576" ht="14.25" customHeight="1">
      <c r="A576" s="1">
        <v>575.0</v>
      </c>
      <c r="B576" s="3" t="s">
        <v>1946</v>
      </c>
      <c r="C576" s="4">
        <v>43407.0</v>
      </c>
      <c r="D576" s="4">
        <v>43411.0</v>
      </c>
      <c r="E576" s="1" t="s">
        <v>53</v>
      </c>
      <c r="F576" s="1" t="s">
        <v>1947</v>
      </c>
      <c r="G576" s="1" t="s">
        <v>1948</v>
      </c>
      <c r="H576" s="1" t="s">
        <v>29</v>
      </c>
      <c r="I576" s="1" t="s">
        <v>30</v>
      </c>
      <c r="J576" s="1" t="s">
        <v>1949</v>
      </c>
      <c r="K576" s="1" t="s">
        <v>99</v>
      </c>
      <c r="L576" s="1">
        <v>98270.0</v>
      </c>
      <c r="M576" s="1" t="s">
        <v>47</v>
      </c>
      <c r="N576" s="1" t="s">
        <v>1950</v>
      </c>
      <c r="O576" s="1" t="s">
        <v>49</v>
      </c>
      <c r="P576" s="1" t="s">
        <v>71</v>
      </c>
      <c r="Q576" s="1" t="s">
        <v>1951</v>
      </c>
      <c r="R576" s="1">
        <v>8.82</v>
      </c>
      <c r="S576" s="1">
        <v>3.0</v>
      </c>
      <c r="T576" s="1">
        <v>0.0</v>
      </c>
      <c r="U576" s="1">
        <v>2.3814</v>
      </c>
      <c r="V576" s="1" t="str">
        <f>IF(M576=People!B$2,People!A$2,IF(M576=People!B$3,People!A$3,IF(M576=People!B$4,People!A$4,IF(M576=People!B$5,People!A$5,0))))</f>
        <v>Anna Andreadi</v>
      </c>
      <c r="W576" s="5" t="str">
        <f t="array" ref="W576">IFERROR(INDEX(Returns!A:A,MATCH(B576,Returns!B:B,0)),"No")</f>
        <v>No</v>
      </c>
      <c r="X576" s="3">
        <f t="shared" si="1"/>
        <v>11</v>
      </c>
      <c r="Y576" s="3">
        <f t="shared" si="2"/>
        <v>2018</v>
      </c>
    </row>
    <row r="577" ht="14.25" customHeight="1">
      <c r="A577" s="1">
        <v>576.0</v>
      </c>
      <c r="B577" s="3" t="s">
        <v>1952</v>
      </c>
      <c r="C577" s="4">
        <v>42996.0</v>
      </c>
      <c r="D577" s="4">
        <v>43000.0</v>
      </c>
      <c r="E577" s="1" t="s">
        <v>26</v>
      </c>
      <c r="F577" s="1" t="s">
        <v>1953</v>
      </c>
      <c r="G577" s="1" t="s">
        <v>1954</v>
      </c>
      <c r="H577" s="1" t="s">
        <v>29</v>
      </c>
      <c r="I577" s="1" t="s">
        <v>30</v>
      </c>
      <c r="J577" s="1" t="s">
        <v>1179</v>
      </c>
      <c r="K577" s="1" t="s">
        <v>46</v>
      </c>
      <c r="L577" s="1">
        <v>90805.0</v>
      </c>
      <c r="M577" s="1" t="s">
        <v>47</v>
      </c>
      <c r="N577" s="1" t="s">
        <v>1933</v>
      </c>
      <c r="O577" s="1" t="s">
        <v>49</v>
      </c>
      <c r="P577" s="1" t="s">
        <v>93</v>
      </c>
      <c r="Q577" s="1" t="s">
        <v>1934</v>
      </c>
      <c r="R577" s="1">
        <v>160.72</v>
      </c>
      <c r="S577" s="1">
        <v>14.0</v>
      </c>
      <c r="T577" s="1">
        <v>0.0</v>
      </c>
      <c r="U577" s="1">
        <v>78.7528</v>
      </c>
      <c r="V577" s="1" t="str">
        <f>IF(M577=People!B$2,People!A$2,IF(M577=People!B$3,People!A$3,IF(M577=People!B$4,People!A$4,IF(M577=People!B$5,People!A$5,0))))</f>
        <v>Anna Andreadi</v>
      </c>
      <c r="W577" s="5" t="str">
        <f t="array" ref="W577">IFERROR(INDEX(Returns!A:A,MATCH(B577,Returns!B:B,0)),"No")</f>
        <v>No</v>
      </c>
      <c r="X577" s="3">
        <f t="shared" si="1"/>
        <v>9</v>
      </c>
      <c r="Y577" s="3">
        <f t="shared" si="2"/>
        <v>2017</v>
      </c>
    </row>
    <row r="578" ht="14.25" customHeight="1">
      <c r="A578" s="1">
        <v>577.0</v>
      </c>
      <c r="B578" s="3" t="s">
        <v>1952</v>
      </c>
      <c r="C578" s="4">
        <v>42996.0</v>
      </c>
      <c r="D578" s="4">
        <v>43000.0</v>
      </c>
      <c r="E578" s="1" t="s">
        <v>26</v>
      </c>
      <c r="F578" s="1" t="s">
        <v>1953</v>
      </c>
      <c r="G578" s="1" t="s">
        <v>1954</v>
      </c>
      <c r="H578" s="1" t="s">
        <v>29</v>
      </c>
      <c r="I578" s="1" t="s">
        <v>30</v>
      </c>
      <c r="J578" s="1" t="s">
        <v>1179</v>
      </c>
      <c r="K578" s="1" t="s">
        <v>46</v>
      </c>
      <c r="L578" s="1">
        <v>90805.0</v>
      </c>
      <c r="M578" s="1" t="s">
        <v>47</v>
      </c>
      <c r="N578" s="1" t="s">
        <v>1955</v>
      </c>
      <c r="O578" s="1" t="s">
        <v>49</v>
      </c>
      <c r="P578" s="1" t="s">
        <v>93</v>
      </c>
      <c r="Q578" s="1" t="s">
        <v>1956</v>
      </c>
      <c r="R578" s="1">
        <v>19.92</v>
      </c>
      <c r="S578" s="1">
        <v>4.0</v>
      </c>
      <c r="T578" s="1">
        <v>0.0</v>
      </c>
      <c r="U578" s="1">
        <v>9.7608</v>
      </c>
      <c r="V578" s="1" t="str">
        <f>IF(M578=People!B$2,People!A$2,IF(M578=People!B$3,People!A$3,IF(M578=People!B$4,People!A$4,IF(M578=People!B$5,People!A$5,0))))</f>
        <v>Anna Andreadi</v>
      </c>
      <c r="W578" s="5" t="str">
        <f t="array" ref="W578">IFERROR(INDEX(Returns!A:A,MATCH(B578,Returns!B:B,0)),"No")</f>
        <v>No</v>
      </c>
      <c r="X578" s="3">
        <f t="shared" si="1"/>
        <v>9</v>
      </c>
      <c r="Y578" s="3">
        <f t="shared" si="2"/>
        <v>2017</v>
      </c>
    </row>
    <row r="579" ht="14.25" customHeight="1">
      <c r="A579" s="1">
        <v>578.0</v>
      </c>
      <c r="B579" s="3" t="s">
        <v>1952</v>
      </c>
      <c r="C579" s="4">
        <v>42996.0</v>
      </c>
      <c r="D579" s="4">
        <v>43000.0</v>
      </c>
      <c r="E579" s="1" t="s">
        <v>26</v>
      </c>
      <c r="F579" s="1" t="s">
        <v>1953</v>
      </c>
      <c r="G579" s="1" t="s">
        <v>1954</v>
      </c>
      <c r="H579" s="1" t="s">
        <v>29</v>
      </c>
      <c r="I579" s="1" t="s">
        <v>30</v>
      </c>
      <c r="J579" s="1" t="s">
        <v>1179</v>
      </c>
      <c r="K579" s="1" t="s">
        <v>46</v>
      </c>
      <c r="L579" s="1">
        <v>90805.0</v>
      </c>
      <c r="M579" s="1" t="s">
        <v>47</v>
      </c>
      <c r="N579" s="1" t="s">
        <v>1957</v>
      </c>
      <c r="O579" s="1" t="s">
        <v>49</v>
      </c>
      <c r="P579" s="1" t="s">
        <v>582</v>
      </c>
      <c r="Q579" s="1" t="s">
        <v>1958</v>
      </c>
      <c r="R579" s="1">
        <v>7.3</v>
      </c>
      <c r="S579" s="1">
        <v>2.0</v>
      </c>
      <c r="T579" s="1">
        <v>0.0</v>
      </c>
      <c r="U579" s="1">
        <v>2.19</v>
      </c>
      <c r="V579" s="1" t="str">
        <f>IF(M579=People!B$2,People!A$2,IF(M579=People!B$3,People!A$3,IF(M579=People!B$4,People!A$4,IF(M579=People!B$5,People!A$5,0))))</f>
        <v>Anna Andreadi</v>
      </c>
      <c r="W579" s="5" t="str">
        <f t="array" ref="W579">IFERROR(INDEX(Returns!A:A,MATCH(B579,Returns!B:B,0)),"No")</f>
        <v>No</v>
      </c>
      <c r="X579" s="3">
        <f t="shared" si="1"/>
        <v>9</v>
      </c>
      <c r="Y579" s="3">
        <f t="shared" si="2"/>
        <v>2017</v>
      </c>
    </row>
    <row r="580" ht="14.25" customHeight="1">
      <c r="A580" s="1">
        <v>579.0</v>
      </c>
      <c r="B580" s="3" t="s">
        <v>1959</v>
      </c>
      <c r="C580" s="4">
        <v>43666.0</v>
      </c>
      <c r="D580" s="4">
        <v>43672.0</v>
      </c>
      <c r="E580" s="1" t="s">
        <v>53</v>
      </c>
      <c r="F580" s="1" t="s">
        <v>1960</v>
      </c>
      <c r="G580" s="1" t="s">
        <v>1961</v>
      </c>
      <c r="H580" s="1" t="s">
        <v>29</v>
      </c>
      <c r="I580" s="1" t="s">
        <v>30</v>
      </c>
      <c r="J580" s="1" t="s">
        <v>306</v>
      </c>
      <c r="K580" s="1" t="s">
        <v>214</v>
      </c>
      <c r="L580" s="1">
        <v>60610.0</v>
      </c>
      <c r="M580" s="1" t="s">
        <v>108</v>
      </c>
      <c r="N580" s="1" t="s">
        <v>550</v>
      </c>
      <c r="O580" s="1" t="s">
        <v>49</v>
      </c>
      <c r="P580" s="1" t="s">
        <v>62</v>
      </c>
      <c r="Q580" s="1" t="s">
        <v>551</v>
      </c>
      <c r="R580" s="1">
        <v>69.712</v>
      </c>
      <c r="S580" s="1">
        <v>2.0</v>
      </c>
      <c r="T580" s="1">
        <v>0.2</v>
      </c>
      <c r="U580" s="1">
        <v>8.714</v>
      </c>
      <c r="V580" s="1" t="str">
        <f>IF(M580=People!B$2,People!A$2,IF(M580=People!B$3,People!A$3,IF(M580=People!B$4,People!A$4,IF(M580=People!B$5,People!A$5,0))))</f>
        <v>Kelly Williams</v>
      </c>
      <c r="W580" s="5" t="str">
        <f t="array" ref="W580">IFERROR(INDEX(Returns!A:A,MATCH(B580,Returns!B:B,0)),"No")</f>
        <v>No</v>
      </c>
      <c r="X580" s="3">
        <f t="shared" si="1"/>
        <v>7</v>
      </c>
      <c r="Y580" s="3">
        <f t="shared" si="2"/>
        <v>2019</v>
      </c>
    </row>
    <row r="581" ht="14.25" customHeight="1">
      <c r="A581" s="1">
        <v>580.0</v>
      </c>
      <c r="B581" s="3" t="s">
        <v>1959</v>
      </c>
      <c r="C581" s="4">
        <v>43666.0</v>
      </c>
      <c r="D581" s="4">
        <v>43672.0</v>
      </c>
      <c r="E581" s="1" t="s">
        <v>53</v>
      </c>
      <c r="F581" s="1" t="s">
        <v>1960</v>
      </c>
      <c r="G581" s="1" t="s">
        <v>1961</v>
      </c>
      <c r="H581" s="1" t="s">
        <v>29</v>
      </c>
      <c r="I581" s="1" t="s">
        <v>30</v>
      </c>
      <c r="J581" s="1" t="s">
        <v>306</v>
      </c>
      <c r="K581" s="1" t="s">
        <v>214</v>
      </c>
      <c r="L581" s="1">
        <v>60610.0</v>
      </c>
      <c r="M581" s="1" t="s">
        <v>108</v>
      </c>
      <c r="N581" s="1" t="s">
        <v>1962</v>
      </c>
      <c r="O581" s="1" t="s">
        <v>35</v>
      </c>
      <c r="P581" s="1" t="s">
        <v>68</v>
      </c>
      <c r="Q581" s="1" t="s">
        <v>1963</v>
      </c>
      <c r="R581" s="1">
        <v>8.792</v>
      </c>
      <c r="S581" s="1">
        <v>1.0</v>
      </c>
      <c r="T581" s="1">
        <v>0.6000000000000001</v>
      </c>
      <c r="U581" s="1">
        <v>-5.7148</v>
      </c>
      <c r="V581" s="1" t="str">
        <f>IF(M581=People!B$2,People!A$2,IF(M581=People!B$3,People!A$3,IF(M581=People!B$4,People!A$4,IF(M581=People!B$5,People!A$5,0))))</f>
        <v>Kelly Williams</v>
      </c>
      <c r="W581" s="5" t="str">
        <f t="array" ref="W581">IFERROR(INDEX(Returns!A:A,MATCH(B581,Returns!B:B,0)),"No")</f>
        <v>No</v>
      </c>
      <c r="X581" s="3">
        <f t="shared" si="1"/>
        <v>7</v>
      </c>
      <c r="Y581" s="3">
        <f t="shared" si="2"/>
        <v>2019</v>
      </c>
    </row>
    <row r="582" ht="14.25" customHeight="1">
      <c r="A582" s="1">
        <v>581.0</v>
      </c>
      <c r="B582" s="3" t="s">
        <v>1964</v>
      </c>
      <c r="C582" s="4">
        <v>42988.0</v>
      </c>
      <c r="D582" s="4">
        <v>42992.0</v>
      </c>
      <c r="E582" s="1" t="s">
        <v>53</v>
      </c>
      <c r="F582" s="1" t="s">
        <v>1965</v>
      </c>
      <c r="G582" s="1" t="s">
        <v>1966</v>
      </c>
      <c r="H582" s="1" t="s">
        <v>29</v>
      </c>
      <c r="I582" s="1" t="s">
        <v>30</v>
      </c>
      <c r="J582" s="1" t="s">
        <v>45</v>
      </c>
      <c r="K582" s="1" t="s">
        <v>46</v>
      </c>
      <c r="L582" s="1">
        <v>90004.0</v>
      </c>
      <c r="M582" s="1" t="s">
        <v>47</v>
      </c>
      <c r="N582" s="1" t="s">
        <v>1967</v>
      </c>
      <c r="O582" s="1" t="s">
        <v>49</v>
      </c>
      <c r="P582" s="1" t="s">
        <v>582</v>
      </c>
      <c r="Q582" s="1" t="s">
        <v>1968</v>
      </c>
      <c r="R582" s="1">
        <v>51.52</v>
      </c>
      <c r="S582" s="1">
        <v>4.0</v>
      </c>
      <c r="T582" s="1">
        <v>0.0</v>
      </c>
      <c r="U582" s="1">
        <v>1.5455999999999999</v>
      </c>
      <c r="V582" s="1" t="str">
        <f>IF(M582=People!B$2,People!A$2,IF(M582=People!B$3,People!A$3,IF(M582=People!B$4,People!A$4,IF(M582=People!B$5,People!A$5,0))))</f>
        <v>Anna Andreadi</v>
      </c>
      <c r="W582" s="5" t="str">
        <f t="array" ref="W582">IFERROR(INDEX(Returns!A:A,MATCH(B582,Returns!B:B,0)),"No")</f>
        <v>No</v>
      </c>
      <c r="X582" s="3">
        <f t="shared" si="1"/>
        <v>9</v>
      </c>
      <c r="Y582" s="3">
        <f t="shared" si="2"/>
        <v>2017</v>
      </c>
    </row>
    <row r="583" ht="14.25" customHeight="1">
      <c r="A583" s="1">
        <v>582.0</v>
      </c>
      <c r="B583" s="3" t="s">
        <v>1969</v>
      </c>
      <c r="C583" s="4">
        <v>43800.0</v>
      </c>
      <c r="D583" s="4">
        <v>43804.0</v>
      </c>
      <c r="E583" s="1" t="s">
        <v>53</v>
      </c>
      <c r="F583" s="1" t="s">
        <v>1970</v>
      </c>
      <c r="G583" s="1" t="s">
        <v>1971</v>
      </c>
      <c r="H583" s="1" t="s">
        <v>29</v>
      </c>
      <c r="I583" s="1" t="s">
        <v>30</v>
      </c>
      <c r="J583" s="1" t="s">
        <v>812</v>
      </c>
      <c r="K583" s="1" t="s">
        <v>460</v>
      </c>
      <c r="L583" s="1">
        <v>80219.0</v>
      </c>
      <c r="M583" s="1" t="s">
        <v>47</v>
      </c>
      <c r="N583" s="1" t="s">
        <v>195</v>
      </c>
      <c r="O583" s="1" t="s">
        <v>74</v>
      </c>
      <c r="P583" s="1" t="s">
        <v>75</v>
      </c>
      <c r="Q583" s="1" t="s">
        <v>196</v>
      </c>
      <c r="R583" s="1">
        <v>470.376</v>
      </c>
      <c r="S583" s="1">
        <v>3.0</v>
      </c>
      <c r="T583" s="1">
        <v>0.2</v>
      </c>
      <c r="U583" s="1">
        <v>52.9173</v>
      </c>
      <c r="V583" s="1" t="str">
        <f>IF(M583=People!B$2,People!A$2,IF(M583=People!B$3,People!A$3,IF(M583=People!B$4,People!A$4,IF(M583=People!B$5,People!A$5,0))))</f>
        <v>Anna Andreadi</v>
      </c>
      <c r="W583" s="5" t="str">
        <f t="array" ref="W583">IFERROR(INDEX(Returns!A:A,MATCH(B583,Returns!B:B,0)),"No")</f>
        <v>No</v>
      </c>
      <c r="X583" s="3">
        <f t="shared" si="1"/>
        <v>12</v>
      </c>
      <c r="Y583" s="3">
        <f t="shared" si="2"/>
        <v>2019</v>
      </c>
    </row>
    <row r="584" ht="14.25" customHeight="1">
      <c r="A584" s="1">
        <v>583.0</v>
      </c>
      <c r="B584" s="3" t="s">
        <v>1969</v>
      </c>
      <c r="C584" s="4">
        <v>43800.0</v>
      </c>
      <c r="D584" s="4">
        <v>43804.0</v>
      </c>
      <c r="E584" s="1" t="s">
        <v>53</v>
      </c>
      <c r="F584" s="1" t="s">
        <v>1970</v>
      </c>
      <c r="G584" s="1" t="s">
        <v>1971</v>
      </c>
      <c r="H584" s="1" t="s">
        <v>29</v>
      </c>
      <c r="I584" s="1" t="s">
        <v>30</v>
      </c>
      <c r="J584" s="1" t="s">
        <v>812</v>
      </c>
      <c r="K584" s="1" t="s">
        <v>460</v>
      </c>
      <c r="L584" s="1">
        <v>80219.0</v>
      </c>
      <c r="M584" s="1" t="s">
        <v>47</v>
      </c>
      <c r="N584" s="1" t="s">
        <v>1972</v>
      </c>
      <c r="O584" s="1" t="s">
        <v>74</v>
      </c>
      <c r="P584" s="1" t="s">
        <v>75</v>
      </c>
      <c r="Q584" s="1" t="s">
        <v>1973</v>
      </c>
      <c r="R584" s="1">
        <v>105.584</v>
      </c>
      <c r="S584" s="1">
        <v>2.0</v>
      </c>
      <c r="T584" s="1">
        <v>0.2</v>
      </c>
      <c r="U584" s="1">
        <v>9.23860000000001</v>
      </c>
      <c r="V584" s="1" t="str">
        <f>IF(M584=People!B$2,People!A$2,IF(M584=People!B$3,People!A$3,IF(M584=People!B$4,People!A$4,IF(M584=People!B$5,People!A$5,0))))</f>
        <v>Anna Andreadi</v>
      </c>
      <c r="W584" s="5" t="str">
        <f t="array" ref="W584">IFERROR(INDEX(Returns!A:A,MATCH(B584,Returns!B:B,0)),"No")</f>
        <v>No</v>
      </c>
      <c r="X584" s="3">
        <f t="shared" si="1"/>
        <v>12</v>
      </c>
      <c r="Y584" s="3">
        <f t="shared" si="2"/>
        <v>2019</v>
      </c>
    </row>
    <row r="585" ht="14.25" customHeight="1">
      <c r="A585" s="1">
        <v>584.0</v>
      </c>
      <c r="B585" s="3" t="s">
        <v>1969</v>
      </c>
      <c r="C585" s="4">
        <v>43800.0</v>
      </c>
      <c r="D585" s="4">
        <v>43804.0</v>
      </c>
      <c r="E585" s="1" t="s">
        <v>53</v>
      </c>
      <c r="F585" s="1" t="s">
        <v>1970</v>
      </c>
      <c r="G585" s="1" t="s">
        <v>1971</v>
      </c>
      <c r="H585" s="1" t="s">
        <v>29</v>
      </c>
      <c r="I585" s="1" t="s">
        <v>30</v>
      </c>
      <c r="J585" s="1" t="s">
        <v>812</v>
      </c>
      <c r="K585" s="1" t="s">
        <v>460</v>
      </c>
      <c r="L585" s="1">
        <v>80219.0</v>
      </c>
      <c r="M585" s="1" t="s">
        <v>47</v>
      </c>
      <c r="N585" s="1" t="s">
        <v>440</v>
      </c>
      <c r="O585" s="1" t="s">
        <v>49</v>
      </c>
      <c r="P585" s="1" t="s">
        <v>81</v>
      </c>
      <c r="Q585" s="1" t="s">
        <v>441</v>
      </c>
      <c r="R585" s="1">
        <v>31.152</v>
      </c>
      <c r="S585" s="1">
        <v>3.0</v>
      </c>
      <c r="T585" s="1">
        <v>0.2</v>
      </c>
      <c r="U585" s="1">
        <v>3.5046</v>
      </c>
      <c r="V585" s="1" t="str">
        <f>IF(M585=People!B$2,People!A$2,IF(M585=People!B$3,People!A$3,IF(M585=People!B$4,People!A$4,IF(M585=People!B$5,People!A$5,0))))</f>
        <v>Anna Andreadi</v>
      </c>
      <c r="W585" s="5" t="str">
        <f t="array" ref="W585">IFERROR(INDEX(Returns!A:A,MATCH(B585,Returns!B:B,0)),"No")</f>
        <v>No</v>
      </c>
      <c r="X585" s="3">
        <f t="shared" si="1"/>
        <v>12</v>
      </c>
      <c r="Y585" s="3">
        <f t="shared" si="2"/>
        <v>2019</v>
      </c>
    </row>
    <row r="586" ht="14.25" customHeight="1">
      <c r="A586" s="1">
        <v>585.0</v>
      </c>
      <c r="B586" s="3" t="s">
        <v>1969</v>
      </c>
      <c r="C586" s="4">
        <v>43800.0</v>
      </c>
      <c r="D586" s="4">
        <v>43804.0</v>
      </c>
      <c r="E586" s="1" t="s">
        <v>53</v>
      </c>
      <c r="F586" s="1" t="s">
        <v>1970</v>
      </c>
      <c r="G586" s="1" t="s">
        <v>1971</v>
      </c>
      <c r="H586" s="1" t="s">
        <v>29</v>
      </c>
      <c r="I586" s="1" t="s">
        <v>30</v>
      </c>
      <c r="J586" s="1" t="s">
        <v>812</v>
      </c>
      <c r="K586" s="1" t="s">
        <v>460</v>
      </c>
      <c r="L586" s="1">
        <v>80219.0</v>
      </c>
      <c r="M586" s="1" t="s">
        <v>47</v>
      </c>
      <c r="N586" s="1" t="s">
        <v>1974</v>
      </c>
      <c r="O586" s="1" t="s">
        <v>49</v>
      </c>
      <c r="P586" s="1" t="s">
        <v>78</v>
      </c>
      <c r="Q586" s="1" t="s">
        <v>1975</v>
      </c>
      <c r="R586" s="1">
        <v>6.783</v>
      </c>
      <c r="S586" s="1">
        <v>7.0</v>
      </c>
      <c r="T586" s="1">
        <v>0.7</v>
      </c>
      <c r="U586" s="1">
        <v>-4.7481</v>
      </c>
      <c r="V586" s="1" t="str">
        <f>IF(M586=People!B$2,People!A$2,IF(M586=People!B$3,People!A$3,IF(M586=People!B$4,People!A$4,IF(M586=People!B$5,People!A$5,0))))</f>
        <v>Anna Andreadi</v>
      </c>
      <c r="W586" s="5" t="str">
        <f t="array" ref="W586">IFERROR(INDEX(Returns!A:A,MATCH(B586,Returns!B:B,0)),"No")</f>
        <v>No</v>
      </c>
      <c r="X586" s="3">
        <f t="shared" si="1"/>
        <v>12</v>
      </c>
      <c r="Y586" s="3">
        <f t="shared" si="2"/>
        <v>2019</v>
      </c>
    </row>
    <row r="587" ht="14.25" customHeight="1">
      <c r="A587" s="1">
        <v>586.0</v>
      </c>
      <c r="B587" s="3" t="s">
        <v>1969</v>
      </c>
      <c r="C587" s="4">
        <v>43800.0</v>
      </c>
      <c r="D587" s="4">
        <v>43804.0</v>
      </c>
      <c r="E587" s="1" t="s">
        <v>53</v>
      </c>
      <c r="F587" s="1" t="s">
        <v>1970</v>
      </c>
      <c r="G587" s="1" t="s">
        <v>1971</v>
      </c>
      <c r="H587" s="1" t="s">
        <v>29</v>
      </c>
      <c r="I587" s="1" t="s">
        <v>30</v>
      </c>
      <c r="J587" s="1" t="s">
        <v>812</v>
      </c>
      <c r="K587" s="1" t="s">
        <v>460</v>
      </c>
      <c r="L587" s="1">
        <v>80219.0</v>
      </c>
      <c r="M587" s="1" t="s">
        <v>47</v>
      </c>
      <c r="N587" s="1" t="s">
        <v>629</v>
      </c>
      <c r="O587" s="1" t="s">
        <v>74</v>
      </c>
      <c r="P587" s="1" t="s">
        <v>75</v>
      </c>
      <c r="Q587" s="1" t="s">
        <v>630</v>
      </c>
      <c r="R587" s="1">
        <v>406.368</v>
      </c>
      <c r="S587" s="1">
        <v>4.0</v>
      </c>
      <c r="T587" s="1">
        <v>0.2</v>
      </c>
      <c r="U587" s="1">
        <v>30.4776</v>
      </c>
      <c r="V587" s="1" t="str">
        <f>IF(M587=People!B$2,People!A$2,IF(M587=People!B$3,People!A$3,IF(M587=People!B$4,People!A$4,IF(M587=People!B$5,People!A$5,0))))</f>
        <v>Anna Andreadi</v>
      </c>
      <c r="W587" s="5" t="str">
        <f t="array" ref="W587">IFERROR(INDEX(Returns!A:A,MATCH(B587,Returns!B:B,0)),"No")</f>
        <v>No</v>
      </c>
      <c r="X587" s="3">
        <f t="shared" si="1"/>
        <v>12</v>
      </c>
      <c r="Y587" s="3">
        <f t="shared" si="2"/>
        <v>2019</v>
      </c>
    </row>
    <row r="588" ht="14.25" customHeight="1">
      <c r="A588" s="1">
        <v>587.0</v>
      </c>
      <c r="B588" s="3" t="s">
        <v>1976</v>
      </c>
      <c r="C588" s="4">
        <v>42919.0</v>
      </c>
      <c r="D588" s="4">
        <v>42925.0</v>
      </c>
      <c r="E588" s="1" t="s">
        <v>53</v>
      </c>
      <c r="F588" s="1" t="s">
        <v>1977</v>
      </c>
      <c r="G588" s="1" t="s">
        <v>1978</v>
      </c>
      <c r="H588" s="1" t="s">
        <v>29</v>
      </c>
      <c r="I588" s="1" t="s">
        <v>30</v>
      </c>
      <c r="J588" s="1" t="s">
        <v>1472</v>
      </c>
      <c r="K588" s="1" t="s">
        <v>32</v>
      </c>
      <c r="L588" s="1">
        <v>40475.0</v>
      </c>
      <c r="M588" s="1" t="s">
        <v>33</v>
      </c>
      <c r="N588" s="1" t="s">
        <v>1453</v>
      </c>
      <c r="O588" s="1" t="s">
        <v>35</v>
      </c>
      <c r="P588" s="1" t="s">
        <v>39</v>
      </c>
      <c r="Q588" s="1" t="s">
        <v>1454</v>
      </c>
      <c r="R588" s="1">
        <v>70.98</v>
      </c>
      <c r="S588" s="1">
        <v>1.0</v>
      </c>
      <c r="T588" s="1">
        <v>0.0</v>
      </c>
      <c r="U588" s="1">
        <v>4.9686</v>
      </c>
      <c r="V588" s="1" t="str">
        <f>IF(M588=People!B$2,People!A$2,IF(M588=People!B$3,People!A$3,IF(M588=People!B$4,People!A$4,IF(M588=People!B$5,People!A$5,0))))</f>
        <v>Cassandra Brandow</v>
      </c>
      <c r="W588" s="5" t="str">
        <f t="array" ref="W588">IFERROR(INDEX(Returns!A:A,MATCH(B588,Returns!B:B,0)),"No")</f>
        <v>No</v>
      </c>
      <c r="X588" s="3">
        <f t="shared" si="1"/>
        <v>7</v>
      </c>
      <c r="Y588" s="3">
        <f t="shared" si="2"/>
        <v>2017</v>
      </c>
    </row>
    <row r="589" ht="14.25" customHeight="1">
      <c r="A589" s="1">
        <v>588.0</v>
      </c>
      <c r="B589" s="3" t="s">
        <v>1976</v>
      </c>
      <c r="C589" s="4">
        <v>42919.0</v>
      </c>
      <c r="D589" s="4">
        <v>42925.0</v>
      </c>
      <c r="E589" s="1" t="s">
        <v>53</v>
      </c>
      <c r="F589" s="1" t="s">
        <v>1977</v>
      </c>
      <c r="G589" s="1" t="s">
        <v>1978</v>
      </c>
      <c r="H589" s="1" t="s">
        <v>29</v>
      </c>
      <c r="I589" s="1" t="s">
        <v>30</v>
      </c>
      <c r="J589" s="1" t="s">
        <v>1472</v>
      </c>
      <c r="K589" s="1" t="s">
        <v>32</v>
      </c>
      <c r="L589" s="1">
        <v>40475.0</v>
      </c>
      <c r="M589" s="1" t="s">
        <v>33</v>
      </c>
      <c r="N589" s="1" t="s">
        <v>1979</v>
      </c>
      <c r="O589" s="1" t="s">
        <v>49</v>
      </c>
      <c r="P589" s="1" t="s">
        <v>50</v>
      </c>
      <c r="Q589" s="1" t="s">
        <v>1980</v>
      </c>
      <c r="R589" s="1">
        <v>294.93</v>
      </c>
      <c r="S589" s="1">
        <v>3.0</v>
      </c>
      <c r="T589" s="1">
        <v>0.0</v>
      </c>
      <c r="U589" s="1">
        <v>144.5157</v>
      </c>
      <c r="V589" s="1" t="str">
        <f>IF(M589=People!B$2,People!A$2,IF(M589=People!B$3,People!A$3,IF(M589=People!B$4,People!A$4,IF(M589=People!B$5,People!A$5,0))))</f>
        <v>Cassandra Brandow</v>
      </c>
      <c r="W589" s="5" t="str">
        <f t="array" ref="W589">IFERROR(INDEX(Returns!A:A,MATCH(B589,Returns!B:B,0)),"No")</f>
        <v>No</v>
      </c>
      <c r="X589" s="3">
        <f t="shared" si="1"/>
        <v>7</v>
      </c>
      <c r="Y589" s="3">
        <f t="shared" si="2"/>
        <v>2017</v>
      </c>
    </row>
    <row r="590" ht="14.25" customHeight="1">
      <c r="A590" s="1">
        <v>589.0</v>
      </c>
      <c r="B590" s="3" t="s">
        <v>1981</v>
      </c>
      <c r="C590" s="4">
        <v>43179.0</v>
      </c>
      <c r="D590" s="4">
        <v>43183.0</v>
      </c>
      <c r="E590" s="1" t="s">
        <v>53</v>
      </c>
      <c r="F590" s="1" t="s">
        <v>1982</v>
      </c>
      <c r="G590" s="1" t="s">
        <v>1983</v>
      </c>
      <c r="H590" s="1" t="s">
        <v>29</v>
      </c>
      <c r="I590" s="1" t="s">
        <v>30</v>
      </c>
      <c r="J590" s="1" t="s">
        <v>1984</v>
      </c>
      <c r="K590" s="1" t="s">
        <v>423</v>
      </c>
      <c r="L590" s="1">
        <v>97301.0</v>
      </c>
      <c r="M590" s="1" t="s">
        <v>47</v>
      </c>
      <c r="N590" s="1" t="s">
        <v>1985</v>
      </c>
      <c r="O590" s="1" t="s">
        <v>74</v>
      </c>
      <c r="P590" s="1" t="s">
        <v>75</v>
      </c>
      <c r="Q590" s="1" t="s">
        <v>1986</v>
      </c>
      <c r="R590" s="1">
        <v>84.784</v>
      </c>
      <c r="S590" s="1">
        <v>2.0</v>
      </c>
      <c r="T590" s="1">
        <v>0.2</v>
      </c>
      <c r="U590" s="1">
        <v>-20.1362</v>
      </c>
      <c r="V590" s="1" t="str">
        <f>IF(M590=People!B$2,People!A$2,IF(M590=People!B$3,People!A$3,IF(M590=People!B$4,People!A$4,IF(M590=People!B$5,People!A$5,0))))</f>
        <v>Anna Andreadi</v>
      </c>
      <c r="W590" s="5" t="str">
        <f t="array" ref="W590">IFERROR(INDEX(Returns!A:A,MATCH(B590,Returns!B:B,0)),"No")</f>
        <v>Yes</v>
      </c>
      <c r="X590" s="3">
        <f t="shared" si="1"/>
        <v>3</v>
      </c>
      <c r="Y590" s="3">
        <f t="shared" si="2"/>
        <v>2018</v>
      </c>
    </row>
    <row r="591" ht="14.25" customHeight="1">
      <c r="A591" s="1">
        <v>590.0</v>
      </c>
      <c r="B591" s="3" t="s">
        <v>1981</v>
      </c>
      <c r="C591" s="4">
        <v>43179.0</v>
      </c>
      <c r="D591" s="4">
        <v>43183.0</v>
      </c>
      <c r="E591" s="1" t="s">
        <v>53</v>
      </c>
      <c r="F591" s="1" t="s">
        <v>1982</v>
      </c>
      <c r="G591" s="1" t="s">
        <v>1983</v>
      </c>
      <c r="H591" s="1" t="s">
        <v>29</v>
      </c>
      <c r="I591" s="1" t="s">
        <v>30</v>
      </c>
      <c r="J591" s="1" t="s">
        <v>1984</v>
      </c>
      <c r="K591" s="1" t="s">
        <v>423</v>
      </c>
      <c r="L591" s="1">
        <v>97301.0</v>
      </c>
      <c r="M591" s="1" t="s">
        <v>47</v>
      </c>
      <c r="N591" s="1" t="s">
        <v>1987</v>
      </c>
      <c r="O591" s="1" t="s">
        <v>49</v>
      </c>
      <c r="P591" s="1" t="s">
        <v>93</v>
      </c>
      <c r="Q591" s="1" t="s">
        <v>1988</v>
      </c>
      <c r="R591" s="1">
        <v>20.736</v>
      </c>
      <c r="S591" s="1">
        <v>4.0</v>
      </c>
      <c r="T591" s="1">
        <v>0.2</v>
      </c>
      <c r="U591" s="1">
        <v>7.2576</v>
      </c>
      <c r="V591" s="1" t="str">
        <f>IF(M591=People!B$2,People!A$2,IF(M591=People!B$3,People!A$3,IF(M591=People!B$4,People!A$4,IF(M591=People!B$5,People!A$5,0))))</f>
        <v>Anna Andreadi</v>
      </c>
      <c r="W591" s="5" t="str">
        <f t="array" ref="W591">IFERROR(INDEX(Returns!A:A,MATCH(B591,Returns!B:B,0)),"No")</f>
        <v>Yes</v>
      </c>
      <c r="X591" s="3">
        <f t="shared" si="1"/>
        <v>3</v>
      </c>
      <c r="Y591" s="3">
        <f t="shared" si="2"/>
        <v>2018</v>
      </c>
    </row>
    <row r="592" ht="14.25" customHeight="1">
      <c r="A592" s="1">
        <v>591.0</v>
      </c>
      <c r="B592" s="3" t="s">
        <v>1981</v>
      </c>
      <c r="C592" s="4">
        <v>43179.0</v>
      </c>
      <c r="D592" s="4">
        <v>43183.0</v>
      </c>
      <c r="E592" s="1" t="s">
        <v>53</v>
      </c>
      <c r="F592" s="1" t="s">
        <v>1982</v>
      </c>
      <c r="G592" s="1" t="s">
        <v>1983</v>
      </c>
      <c r="H592" s="1" t="s">
        <v>29</v>
      </c>
      <c r="I592" s="1" t="s">
        <v>30</v>
      </c>
      <c r="J592" s="1" t="s">
        <v>1984</v>
      </c>
      <c r="K592" s="1" t="s">
        <v>423</v>
      </c>
      <c r="L592" s="1">
        <v>97301.0</v>
      </c>
      <c r="M592" s="1" t="s">
        <v>47</v>
      </c>
      <c r="N592" s="1" t="s">
        <v>1720</v>
      </c>
      <c r="O592" s="1" t="s">
        <v>49</v>
      </c>
      <c r="P592" s="1" t="s">
        <v>78</v>
      </c>
      <c r="Q592" s="1" t="s">
        <v>1721</v>
      </c>
      <c r="R592" s="1">
        <v>16.821</v>
      </c>
      <c r="S592" s="1">
        <v>3.0</v>
      </c>
      <c r="T592" s="1">
        <v>0.7</v>
      </c>
      <c r="U592" s="1">
        <v>-12.8961</v>
      </c>
      <c r="V592" s="1" t="str">
        <f>IF(M592=People!B$2,People!A$2,IF(M592=People!B$3,People!A$3,IF(M592=People!B$4,People!A$4,IF(M592=People!B$5,People!A$5,0))))</f>
        <v>Anna Andreadi</v>
      </c>
      <c r="W592" s="5" t="str">
        <f t="array" ref="W592">IFERROR(INDEX(Returns!A:A,MATCH(B592,Returns!B:B,0)),"No")</f>
        <v>Yes</v>
      </c>
      <c r="X592" s="3">
        <f t="shared" si="1"/>
        <v>3</v>
      </c>
      <c r="Y592" s="3">
        <f t="shared" si="2"/>
        <v>2018</v>
      </c>
    </row>
    <row r="593" ht="14.25" customHeight="1">
      <c r="A593" s="1">
        <v>592.0</v>
      </c>
      <c r="B593" s="3" t="s">
        <v>1981</v>
      </c>
      <c r="C593" s="4">
        <v>43179.0</v>
      </c>
      <c r="D593" s="4">
        <v>43183.0</v>
      </c>
      <c r="E593" s="1" t="s">
        <v>53</v>
      </c>
      <c r="F593" s="1" t="s">
        <v>1982</v>
      </c>
      <c r="G593" s="1" t="s">
        <v>1983</v>
      </c>
      <c r="H593" s="1" t="s">
        <v>29</v>
      </c>
      <c r="I593" s="1" t="s">
        <v>30</v>
      </c>
      <c r="J593" s="1" t="s">
        <v>1984</v>
      </c>
      <c r="K593" s="1" t="s">
        <v>423</v>
      </c>
      <c r="L593" s="1">
        <v>97301.0</v>
      </c>
      <c r="M593" s="1" t="s">
        <v>47</v>
      </c>
      <c r="N593" s="1" t="s">
        <v>1989</v>
      </c>
      <c r="O593" s="1" t="s">
        <v>49</v>
      </c>
      <c r="P593" s="1" t="s">
        <v>93</v>
      </c>
      <c r="Q593" s="1" t="s">
        <v>1990</v>
      </c>
      <c r="R593" s="1">
        <v>10.368</v>
      </c>
      <c r="S593" s="1">
        <v>2.0</v>
      </c>
      <c r="T593" s="1">
        <v>0.2</v>
      </c>
      <c r="U593" s="1">
        <v>3.6288</v>
      </c>
      <c r="V593" s="1" t="str">
        <f>IF(M593=People!B$2,People!A$2,IF(M593=People!B$3,People!A$3,IF(M593=People!B$4,People!A$4,IF(M593=People!B$5,People!A$5,0))))</f>
        <v>Anna Andreadi</v>
      </c>
      <c r="W593" s="5" t="str">
        <f t="array" ref="W593">IFERROR(INDEX(Returns!A:A,MATCH(B593,Returns!B:B,0)),"No")</f>
        <v>Yes</v>
      </c>
      <c r="X593" s="3">
        <f t="shared" si="1"/>
        <v>3</v>
      </c>
      <c r="Y593" s="3">
        <f t="shared" si="2"/>
        <v>2018</v>
      </c>
    </row>
    <row r="594" ht="14.25" customHeight="1">
      <c r="A594" s="1">
        <v>593.0</v>
      </c>
      <c r="B594" s="3" t="s">
        <v>1991</v>
      </c>
      <c r="C594" s="4">
        <v>42378.0</v>
      </c>
      <c r="D594" s="4">
        <v>42382.0</v>
      </c>
      <c r="E594" s="1" t="s">
        <v>53</v>
      </c>
      <c r="F594" s="1" t="s">
        <v>1992</v>
      </c>
      <c r="G594" s="1" t="s">
        <v>1993</v>
      </c>
      <c r="H594" s="1" t="s">
        <v>29</v>
      </c>
      <c r="I594" s="1" t="s">
        <v>30</v>
      </c>
      <c r="J594" s="1" t="s">
        <v>1994</v>
      </c>
      <c r="K594" s="1" t="s">
        <v>107</v>
      </c>
      <c r="L594" s="1">
        <v>78041.0</v>
      </c>
      <c r="M594" s="1" t="s">
        <v>108</v>
      </c>
      <c r="N594" s="1" t="s">
        <v>1995</v>
      </c>
      <c r="O594" s="1" t="s">
        <v>49</v>
      </c>
      <c r="P594" s="1" t="s">
        <v>71</v>
      </c>
      <c r="Q594" s="1" t="s">
        <v>1996</v>
      </c>
      <c r="R594" s="1">
        <v>9.344</v>
      </c>
      <c r="S594" s="1">
        <v>2.0</v>
      </c>
      <c r="T594" s="1">
        <v>0.2</v>
      </c>
      <c r="U594" s="1">
        <v>1.168</v>
      </c>
      <c r="V594" s="1" t="str">
        <f>IF(M594=People!B$2,People!A$2,IF(M594=People!B$3,People!A$3,IF(M594=People!B$4,People!A$4,IF(M594=People!B$5,People!A$5,0))))</f>
        <v>Kelly Williams</v>
      </c>
      <c r="W594" s="5" t="str">
        <f t="array" ref="W594">IFERROR(INDEX(Returns!A:A,MATCH(B594,Returns!B:B,0)),"No")</f>
        <v>No</v>
      </c>
      <c r="X594" s="3">
        <f t="shared" si="1"/>
        <v>1</v>
      </c>
      <c r="Y594" s="3">
        <f t="shared" si="2"/>
        <v>2016</v>
      </c>
    </row>
    <row r="595" ht="14.25" customHeight="1">
      <c r="A595" s="1">
        <v>594.0</v>
      </c>
      <c r="B595" s="3" t="s">
        <v>1991</v>
      </c>
      <c r="C595" s="4">
        <v>42378.0</v>
      </c>
      <c r="D595" s="4">
        <v>42382.0</v>
      </c>
      <c r="E595" s="1" t="s">
        <v>53</v>
      </c>
      <c r="F595" s="1" t="s">
        <v>1992</v>
      </c>
      <c r="G595" s="1" t="s">
        <v>1993</v>
      </c>
      <c r="H595" s="1" t="s">
        <v>29</v>
      </c>
      <c r="I595" s="1" t="s">
        <v>30</v>
      </c>
      <c r="J595" s="1" t="s">
        <v>1994</v>
      </c>
      <c r="K595" s="1" t="s">
        <v>107</v>
      </c>
      <c r="L595" s="1">
        <v>78041.0</v>
      </c>
      <c r="M595" s="1" t="s">
        <v>108</v>
      </c>
      <c r="N595" s="1" t="s">
        <v>849</v>
      </c>
      <c r="O595" s="1" t="s">
        <v>74</v>
      </c>
      <c r="P595" s="1" t="s">
        <v>164</v>
      </c>
      <c r="Q595" s="1" t="s">
        <v>850</v>
      </c>
      <c r="R595" s="1">
        <v>31.2</v>
      </c>
      <c r="S595" s="1">
        <v>3.0</v>
      </c>
      <c r="T595" s="1">
        <v>0.2</v>
      </c>
      <c r="U595" s="1">
        <v>9.75</v>
      </c>
      <c r="V595" s="1" t="str">
        <f>IF(M595=People!B$2,People!A$2,IF(M595=People!B$3,People!A$3,IF(M595=People!B$4,People!A$4,IF(M595=People!B$5,People!A$5,0))))</f>
        <v>Kelly Williams</v>
      </c>
      <c r="W595" s="5" t="str">
        <f t="array" ref="W595">IFERROR(INDEX(Returns!A:A,MATCH(B595,Returns!B:B,0)),"No")</f>
        <v>No</v>
      </c>
      <c r="X595" s="3">
        <f t="shared" si="1"/>
        <v>1</v>
      </c>
      <c r="Y595" s="3">
        <f t="shared" si="2"/>
        <v>2016</v>
      </c>
    </row>
    <row r="596" ht="14.25" customHeight="1">
      <c r="A596" s="1">
        <v>595.0</v>
      </c>
      <c r="B596" s="3" t="s">
        <v>1997</v>
      </c>
      <c r="C596" s="4">
        <v>42590.0</v>
      </c>
      <c r="D596" s="4">
        <v>42597.0</v>
      </c>
      <c r="E596" s="1" t="s">
        <v>53</v>
      </c>
      <c r="F596" s="1" t="s">
        <v>1998</v>
      </c>
      <c r="G596" s="1" t="s">
        <v>1999</v>
      </c>
      <c r="H596" s="1" t="s">
        <v>29</v>
      </c>
      <c r="I596" s="1" t="s">
        <v>30</v>
      </c>
      <c r="J596" s="1" t="s">
        <v>953</v>
      </c>
      <c r="K596" s="1" t="s">
        <v>46</v>
      </c>
      <c r="L596" s="1">
        <v>92024.0</v>
      </c>
      <c r="M596" s="1" t="s">
        <v>47</v>
      </c>
      <c r="N596" s="1" t="s">
        <v>2000</v>
      </c>
      <c r="O596" s="1" t="s">
        <v>49</v>
      </c>
      <c r="P596" s="1" t="s">
        <v>81</v>
      </c>
      <c r="Q596" s="1" t="s">
        <v>2001</v>
      </c>
      <c r="R596" s="1">
        <v>76.12</v>
      </c>
      <c r="S596" s="1">
        <v>2.0</v>
      </c>
      <c r="T596" s="1">
        <v>0.0</v>
      </c>
      <c r="U596" s="1">
        <v>22.0748</v>
      </c>
      <c r="V596" s="1" t="str">
        <f>IF(M596=People!B$2,People!A$2,IF(M596=People!B$3,People!A$3,IF(M596=People!B$4,People!A$4,IF(M596=People!B$5,People!A$5,0))))</f>
        <v>Anna Andreadi</v>
      </c>
      <c r="W596" s="5" t="str">
        <f t="array" ref="W596">IFERROR(INDEX(Returns!A:A,MATCH(B596,Returns!B:B,0)),"No")</f>
        <v>No</v>
      </c>
      <c r="X596" s="3">
        <f t="shared" si="1"/>
        <v>8</v>
      </c>
      <c r="Y596" s="3">
        <f t="shared" si="2"/>
        <v>2016</v>
      </c>
    </row>
    <row r="597" ht="14.25" customHeight="1">
      <c r="A597" s="1">
        <v>596.0</v>
      </c>
      <c r="B597" s="3" t="s">
        <v>1997</v>
      </c>
      <c r="C597" s="4">
        <v>42590.0</v>
      </c>
      <c r="D597" s="4">
        <v>42597.0</v>
      </c>
      <c r="E597" s="1" t="s">
        <v>53</v>
      </c>
      <c r="F597" s="1" t="s">
        <v>1998</v>
      </c>
      <c r="G597" s="1" t="s">
        <v>1999</v>
      </c>
      <c r="H597" s="1" t="s">
        <v>29</v>
      </c>
      <c r="I597" s="1" t="s">
        <v>30</v>
      </c>
      <c r="J597" s="1" t="s">
        <v>953</v>
      </c>
      <c r="K597" s="1" t="s">
        <v>46</v>
      </c>
      <c r="L597" s="1">
        <v>92024.0</v>
      </c>
      <c r="M597" s="1" t="s">
        <v>47</v>
      </c>
      <c r="N597" s="1" t="s">
        <v>1440</v>
      </c>
      <c r="O597" s="1" t="s">
        <v>74</v>
      </c>
      <c r="P597" s="1" t="s">
        <v>1222</v>
      </c>
      <c r="Q597" s="1" t="s">
        <v>1441</v>
      </c>
      <c r="R597" s="1">
        <v>1199.976</v>
      </c>
      <c r="S597" s="1">
        <v>3.0</v>
      </c>
      <c r="T597" s="1">
        <v>0.2</v>
      </c>
      <c r="U597" s="1">
        <v>434.9913</v>
      </c>
      <c r="V597" s="1" t="str">
        <f>IF(M597=People!B$2,People!A$2,IF(M597=People!B$3,People!A$3,IF(M597=People!B$4,People!A$4,IF(M597=People!B$5,People!A$5,0))))</f>
        <v>Anna Andreadi</v>
      </c>
      <c r="W597" s="5" t="str">
        <f t="array" ref="W597">IFERROR(INDEX(Returns!A:A,MATCH(B597,Returns!B:B,0)),"No")</f>
        <v>No</v>
      </c>
      <c r="X597" s="3">
        <f t="shared" si="1"/>
        <v>8</v>
      </c>
      <c r="Y597" s="3">
        <f t="shared" si="2"/>
        <v>2016</v>
      </c>
    </row>
    <row r="598" ht="14.25" customHeight="1">
      <c r="A598" s="1">
        <v>597.0</v>
      </c>
      <c r="B598" s="3" t="s">
        <v>1997</v>
      </c>
      <c r="C598" s="4">
        <v>42590.0</v>
      </c>
      <c r="D598" s="4">
        <v>42597.0</v>
      </c>
      <c r="E598" s="1" t="s">
        <v>53</v>
      </c>
      <c r="F598" s="1" t="s">
        <v>1998</v>
      </c>
      <c r="G598" s="1" t="s">
        <v>1999</v>
      </c>
      <c r="H598" s="1" t="s">
        <v>29</v>
      </c>
      <c r="I598" s="1" t="s">
        <v>30</v>
      </c>
      <c r="J598" s="1" t="s">
        <v>953</v>
      </c>
      <c r="K598" s="1" t="s">
        <v>46</v>
      </c>
      <c r="L598" s="1">
        <v>92024.0</v>
      </c>
      <c r="M598" s="1" t="s">
        <v>47</v>
      </c>
      <c r="N598" s="1" t="s">
        <v>1158</v>
      </c>
      <c r="O598" s="1" t="s">
        <v>74</v>
      </c>
      <c r="P598" s="1" t="s">
        <v>75</v>
      </c>
      <c r="Q598" s="1" t="s">
        <v>1159</v>
      </c>
      <c r="R598" s="1">
        <v>445.96</v>
      </c>
      <c r="S598" s="1">
        <v>5.0</v>
      </c>
      <c r="T598" s="1">
        <v>0.2</v>
      </c>
      <c r="U598" s="1">
        <v>55.745</v>
      </c>
      <c r="V598" s="1" t="str">
        <f>IF(M598=People!B$2,People!A$2,IF(M598=People!B$3,People!A$3,IF(M598=People!B$4,People!A$4,IF(M598=People!B$5,People!A$5,0))))</f>
        <v>Anna Andreadi</v>
      </c>
      <c r="W598" s="5" t="str">
        <f t="array" ref="W598">IFERROR(INDEX(Returns!A:A,MATCH(B598,Returns!B:B,0)),"No")</f>
        <v>No</v>
      </c>
      <c r="X598" s="3">
        <f t="shared" si="1"/>
        <v>8</v>
      </c>
      <c r="Y598" s="3">
        <f t="shared" si="2"/>
        <v>2016</v>
      </c>
    </row>
    <row r="599" ht="14.25" customHeight="1">
      <c r="A599" s="1">
        <v>598.0</v>
      </c>
      <c r="B599" s="3" t="s">
        <v>1997</v>
      </c>
      <c r="C599" s="4">
        <v>42590.0</v>
      </c>
      <c r="D599" s="4">
        <v>42597.0</v>
      </c>
      <c r="E599" s="1" t="s">
        <v>53</v>
      </c>
      <c r="F599" s="1" t="s">
        <v>1998</v>
      </c>
      <c r="G599" s="1" t="s">
        <v>1999</v>
      </c>
      <c r="H599" s="1" t="s">
        <v>29</v>
      </c>
      <c r="I599" s="1" t="s">
        <v>30</v>
      </c>
      <c r="J599" s="1" t="s">
        <v>953</v>
      </c>
      <c r="K599" s="1" t="s">
        <v>46</v>
      </c>
      <c r="L599" s="1">
        <v>92024.0</v>
      </c>
      <c r="M599" s="1" t="s">
        <v>47</v>
      </c>
      <c r="N599" s="1" t="s">
        <v>2002</v>
      </c>
      <c r="O599" s="1" t="s">
        <v>35</v>
      </c>
      <c r="P599" s="1" t="s">
        <v>68</v>
      </c>
      <c r="Q599" s="1" t="s">
        <v>2003</v>
      </c>
      <c r="R599" s="1">
        <v>327.76</v>
      </c>
      <c r="S599" s="1">
        <v>8.0</v>
      </c>
      <c r="T599" s="1">
        <v>0.0</v>
      </c>
      <c r="U599" s="1">
        <v>91.7728</v>
      </c>
      <c r="V599" s="1" t="str">
        <f>IF(M599=People!B$2,People!A$2,IF(M599=People!B$3,People!A$3,IF(M599=People!B$4,People!A$4,IF(M599=People!B$5,People!A$5,0))))</f>
        <v>Anna Andreadi</v>
      </c>
      <c r="W599" s="5" t="str">
        <f t="array" ref="W599">IFERROR(INDEX(Returns!A:A,MATCH(B599,Returns!B:B,0)),"No")</f>
        <v>No</v>
      </c>
      <c r="X599" s="3">
        <f t="shared" si="1"/>
        <v>8</v>
      </c>
      <c r="Y599" s="3">
        <f t="shared" si="2"/>
        <v>2016</v>
      </c>
    </row>
    <row r="600" ht="14.25" customHeight="1">
      <c r="A600" s="1">
        <v>599.0</v>
      </c>
      <c r="B600" s="3" t="s">
        <v>2004</v>
      </c>
      <c r="C600" s="4">
        <v>43295.0</v>
      </c>
      <c r="D600" s="4">
        <v>43297.0</v>
      </c>
      <c r="E600" s="1" t="s">
        <v>191</v>
      </c>
      <c r="F600" s="1" t="s">
        <v>2005</v>
      </c>
      <c r="G600" s="1" t="s">
        <v>2006</v>
      </c>
      <c r="H600" s="1" t="s">
        <v>29</v>
      </c>
      <c r="I600" s="1" t="s">
        <v>30</v>
      </c>
      <c r="J600" s="1" t="s">
        <v>149</v>
      </c>
      <c r="K600" s="1" t="s">
        <v>150</v>
      </c>
      <c r="L600" s="1">
        <v>19134.0</v>
      </c>
      <c r="M600" s="1" t="s">
        <v>151</v>
      </c>
      <c r="N600" s="1" t="s">
        <v>2007</v>
      </c>
      <c r="O600" s="1" t="s">
        <v>49</v>
      </c>
      <c r="P600" s="1" t="s">
        <v>582</v>
      </c>
      <c r="Q600" s="1" t="s">
        <v>2008</v>
      </c>
      <c r="R600" s="1">
        <v>11.632</v>
      </c>
      <c r="S600" s="1">
        <v>2.0</v>
      </c>
      <c r="T600" s="1">
        <v>0.2</v>
      </c>
      <c r="U600" s="1">
        <v>1.0178</v>
      </c>
      <c r="V600" s="1" t="str">
        <f>IF(M600=People!B$2,People!A$2,IF(M600=People!B$3,People!A$3,IF(M600=People!B$4,People!A$4,IF(M600=People!B$5,People!A$5,0))))</f>
        <v>Chuck Magee</v>
      </c>
      <c r="W600" s="5" t="str">
        <f t="array" ref="W600">IFERROR(INDEX(Returns!A:A,MATCH(B600,Returns!B:B,0)),"No")</f>
        <v>No</v>
      </c>
      <c r="X600" s="3">
        <f t="shared" si="1"/>
        <v>7</v>
      </c>
      <c r="Y600" s="3">
        <f t="shared" si="2"/>
        <v>2018</v>
      </c>
    </row>
    <row r="601" ht="14.25" customHeight="1">
      <c r="A601" s="1">
        <v>600.0</v>
      </c>
      <c r="B601" s="3" t="s">
        <v>2009</v>
      </c>
      <c r="C601" s="4">
        <v>43297.0</v>
      </c>
      <c r="D601" s="4">
        <v>43302.0</v>
      </c>
      <c r="E601" s="1" t="s">
        <v>53</v>
      </c>
      <c r="F601" s="1" t="s">
        <v>2010</v>
      </c>
      <c r="G601" s="1" t="s">
        <v>2011</v>
      </c>
      <c r="H601" s="1" t="s">
        <v>29</v>
      </c>
      <c r="I601" s="1" t="s">
        <v>30</v>
      </c>
      <c r="J601" s="1" t="s">
        <v>149</v>
      </c>
      <c r="K601" s="1" t="s">
        <v>150</v>
      </c>
      <c r="L601" s="1">
        <v>19120.0</v>
      </c>
      <c r="M601" s="1" t="s">
        <v>151</v>
      </c>
      <c r="N601" s="1" t="s">
        <v>2012</v>
      </c>
      <c r="O601" s="1" t="s">
        <v>74</v>
      </c>
      <c r="P601" s="1" t="s">
        <v>75</v>
      </c>
      <c r="Q601" s="1" t="s">
        <v>2013</v>
      </c>
      <c r="R601" s="1">
        <v>143.982</v>
      </c>
      <c r="S601" s="1">
        <v>3.0</v>
      </c>
      <c r="T601" s="1">
        <v>0.4</v>
      </c>
      <c r="U601" s="1">
        <v>-28.7964</v>
      </c>
      <c r="V601" s="1" t="str">
        <f>IF(M601=People!B$2,People!A$2,IF(M601=People!B$3,People!A$3,IF(M601=People!B$4,People!A$4,IF(M601=People!B$5,People!A$5,0))))</f>
        <v>Chuck Magee</v>
      </c>
      <c r="W601" s="5" t="str">
        <f t="array" ref="W601">IFERROR(INDEX(Returns!A:A,MATCH(B601,Returns!B:B,0)),"No")</f>
        <v>No</v>
      </c>
      <c r="X601" s="3">
        <f t="shared" si="1"/>
        <v>7</v>
      </c>
      <c r="Y601" s="3">
        <f t="shared" si="2"/>
        <v>2018</v>
      </c>
    </row>
    <row r="602" ht="14.25" customHeight="1">
      <c r="A602" s="1">
        <v>601.0</v>
      </c>
      <c r="B602" s="3" t="s">
        <v>2009</v>
      </c>
      <c r="C602" s="4">
        <v>43297.0</v>
      </c>
      <c r="D602" s="4">
        <v>43302.0</v>
      </c>
      <c r="E602" s="1" t="s">
        <v>53</v>
      </c>
      <c r="F602" s="1" t="s">
        <v>2010</v>
      </c>
      <c r="G602" s="1" t="s">
        <v>2011</v>
      </c>
      <c r="H602" s="1" t="s">
        <v>29</v>
      </c>
      <c r="I602" s="1" t="s">
        <v>30</v>
      </c>
      <c r="J602" s="1" t="s">
        <v>149</v>
      </c>
      <c r="K602" s="1" t="s">
        <v>150</v>
      </c>
      <c r="L602" s="1">
        <v>19120.0</v>
      </c>
      <c r="M602" s="1" t="s">
        <v>151</v>
      </c>
      <c r="N602" s="1" t="s">
        <v>2014</v>
      </c>
      <c r="O602" s="1" t="s">
        <v>74</v>
      </c>
      <c r="P602" s="1" t="s">
        <v>75</v>
      </c>
      <c r="Q602" s="1" t="s">
        <v>2015</v>
      </c>
      <c r="R602" s="1">
        <v>494.376</v>
      </c>
      <c r="S602" s="1">
        <v>4.0</v>
      </c>
      <c r="T602" s="1">
        <v>0.4</v>
      </c>
      <c r="U602" s="1">
        <v>-115.3544</v>
      </c>
      <c r="V602" s="1" t="str">
        <f>IF(M602=People!B$2,People!A$2,IF(M602=People!B$3,People!A$3,IF(M602=People!B$4,People!A$4,IF(M602=People!B$5,People!A$5,0))))</f>
        <v>Chuck Magee</v>
      </c>
      <c r="W602" s="5" t="str">
        <f t="array" ref="W602">IFERROR(INDEX(Returns!A:A,MATCH(B602,Returns!B:B,0)),"No")</f>
        <v>No</v>
      </c>
      <c r="X602" s="3">
        <f t="shared" si="1"/>
        <v>7</v>
      </c>
      <c r="Y602" s="3">
        <f t="shared" si="2"/>
        <v>2018</v>
      </c>
    </row>
    <row r="603" ht="14.25" customHeight="1">
      <c r="A603" s="1">
        <v>602.0</v>
      </c>
      <c r="B603" s="3" t="s">
        <v>2009</v>
      </c>
      <c r="C603" s="4">
        <v>43297.0</v>
      </c>
      <c r="D603" s="4">
        <v>43302.0</v>
      </c>
      <c r="E603" s="1" t="s">
        <v>53</v>
      </c>
      <c r="F603" s="1" t="s">
        <v>2010</v>
      </c>
      <c r="G603" s="1" t="s">
        <v>2011</v>
      </c>
      <c r="H603" s="1" t="s">
        <v>29</v>
      </c>
      <c r="I603" s="1" t="s">
        <v>30</v>
      </c>
      <c r="J603" s="1" t="s">
        <v>149</v>
      </c>
      <c r="K603" s="1" t="s">
        <v>150</v>
      </c>
      <c r="L603" s="1">
        <v>19120.0</v>
      </c>
      <c r="M603" s="1" t="s">
        <v>151</v>
      </c>
      <c r="N603" s="1" t="s">
        <v>1957</v>
      </c>
      <c r="O603" s="1" t="s">
        <v>49</v>
      </c>
      <c r="P603" s="1" t="s">
        <v>582</v>
      </c>
      <c r="Q603" s="1" t="s">
        <v>1958</v>
      </c>
      <c r="R603" s="1">
        <v>5.84</v>
      </c>
      <c r="S603" s="1">
        <v>2.0</v>
      </c>
      <c r="T603" s="1">
        <v>0.2</v>
      </c>
      <c r="U603" s="1">
        <v>0.73</v>
      </c>
      <c r="V603" s="1" t="str">
        <f>IF(M603=People!B$2,People!A$2,IF(M603=People!B$3,People!A$3,IF(M603=People!B$4,People!A$4,IF(M603=People!B$5,People!A$5,0))))</f>
        <v>Chuck Magee</v>
      </c>
      <c r="W603" s="5" t="str">
        <f t="array" ref="W603">IFERROR(INDEX(Returns!A:A,MATCH(B603,Returns!B:B,0)),"No")</f>
        <v>No</v>
      </c>
      <c r="X603" s="3">
        <f t="shared" si="1"/>
        <v>7</v>
      </c>
      <c r="Y603" s="3">
        <f t="shared" si="2"/>
        <v>2018</v>
      </c>
    </row>
    <row r="604" ht="14.25" customHeight="1">
      <c r="A604" s="1">
        <v>603.0</v>
      </c>
      <c r="B604" s="3" t="s">
        <v>2016</v>
      </c>
      <c r="C604" s="4">
        <v>42444.0</v>
      </c>
      <c r="D604" s="4">
        <v>42448.0</v>
      </c>
      <c r="E604" s="1" t="s">
        <v>53</v>
      </c>
      <c r="F604" s="1" t="s">
        <v>2017</v>
      </c>
      <c r="G604" s="1" t="s">
        <v>2018</v>
      </c>
      <c r="H604" s="1" t="s">
        <v>29</v>
      </c>
      <c r="I604" s="1" t="s">
        <v>30</v>
      </c>
      <c r="J604" s="1" t="s">
        <v>905</v>
      </c>
      <c r="K604" s="1" t="s">
        <v>57</v>
      </c>
      <c r="L604" s="1">
        <v>33614.0</v>
      </c>
      <c r="M604" s="1" t="s">
        <v>33</v>
      </c>
      <c r="N604" s="1" t="s">
        <v>2019</v>
      </c>
      <c r="O604" s="1" t="s">
        <v>49</v>
      </c>
      <c r="P604" s="1" t="s">
        <v>62</v>
      </c>
      <c r="Q604" s="1" t="s">
        <v>2020</v>
      </c>
      <c r="R604" s="1">
        <v>142.776</v>
      </c>
      <c r="S604" s="1">
        <v>1.0</v>
      </c>
      <c r="T604" s="1">
        <v>0.2</v>
      </c>
      <c r="U604" s="1">
        <v>17.847</v>
      </c>
      <c r="V604" s="1" t="str">
        <f>IF(M604=People!B$2,People!A$2,IF(M604=People!B$3,People!A$3,IF(M604=People!B$4,People!A$4,IF(M604=People!B$5,People!A$5,0))))</f>
        <v>Cassandra Brandow</v>
      </c>
      <c r="W604" s="5" t="str">
        <f t="array" ref="W604">IFERROR(INDEX(Returns!A:A,MATCH(B604,Returns!B:B,0)),"No")</f>
        <v>No</v>
      </c>
      <c r="X604" s="3">
        <f t="shared" si="1"/>
        <v>3</v>
      </c>
      <c r="Y604" s="3">
        <f t="shared" si="2"/>
        <v>2016</v>
      </c>
    </row>
    <row r="605" ht="14.25" customHeight="1">
      <c r="A605" s="1">
        <v>604.0</v>
      </c>
      <c r="B605" s="3" t="s">
        <v>2016</v>
      </c>
      <c r="C605" s="4">
        <v>42444.0</v>
      </c>
      <c r="D605" s="4">
        <v>42448.0</v>
      </c>
      <c r="E605" s="1" t="s">
        <v>53</v>
      </c>
      <c r="F605" s="1" t="s">
        <v>2017</v>
      </c>
      <c r="G605" s="1" t="s">
        <v>2018</v>
      </c>
      <c r="H605" s="1" t="s">
        <v>29</v>
      </c>
      <c r="I605" s="1" t="s">
        <v>30</v>
      </c>
      <c r="J605" s="1" t="s">
        <v>905</v>
      </c>
      <c r="K605" s="1" t="s">
        <v>57</v>
      </c>
      <c r="L605" s="1">
        <v>33614.0</v>
      </c>
      <c r="M605" s="1" t="s">
        <v>33</v>
      </c>
      <c r="N605" s="1" t="s">
        <v>1144</v>
      </c>
      <c r="O605" s="1" t="s">
        <v>35</v>
      </c>
      <c r="P605" s="1" t="s">
        <v>68</v>
      </c>
      <c r="Q605" s="1" t="s">
        <v>1145</v>
      </c>
      <c r="R605" s="1">
        <v>45.696</v>
      </c>
      <c r="S605" s="1">
        <v>3.0</v>
      </c>
      <c r="T605" s="1">
        <v>0.2</v>
      </c>
      <c r="U605" s="1">
        <v>5.14079999999999</v>
      </c>
      <c r="V605" s="1" t="str">
        <f>IF(M605=People!B$2,People!A$2,IF(M605=People!B$3,People!A$3,IF(M605=People!B$4,People!A$4,IF(M605=People!B$5,People!A$5,0))))</f>
        <v>Cassandra Brandow</v>
      </c>
      <c r="W605" s="5" t="str">
        <f t="array" ref="W605">IFERROR(INDEX(Returns!A:A,MATCH(B605,Returns!B:B,0)),"No")</f>
        <v>No</v>
      </c>
      <c r="X605" s="3">
        <f t="shared" si="1"/>
        <v>3</v>
      </c>
      <c r="Y605" s="3">
        <f t="shared" si="2"/>
        <v>2016</v>
      </c>
    </row>
    <row r="606" ht="14.25" customHeight="1">
      <c r="A606" s="1">
        <v>605.0</v>
      </c>
      <c r="B606" s="3" t="s">
        <v>2016</v>
      </c>
      <c r="C606" s="4">
        <v>42444.0</v>
      </c>
      <c r="D606" s="4">
        <v>42448.0</v>
      </c>
      <c r="E606" s="1" t="s">
        <v>53</v>
      </c>
      <c r="F606" s="1" t="s">
        <v>2017</v>
      </c>
      <c r="G606" s="1" t="s">
        <v>2018</v>
      </c>
      <c r="H606" s="1" t="s">
        <v>29</v>
      </c>
      <c r="I606" s="1" t="s">
        <v>30</v>
      </c>
      <c r="J606" s="1" t="s">
        <v>905</v>
      </c>
      <c r="K606" s="1" t="s">
        <v>57</v>
      </c>
      <c r="L606" s="1">
        <v>33614.0</v>
      </c>
      <c r="M606" s="1" t="s">
        <v>33</v>
      </c>
      <c r="N606" s="1" t="s">
        <v>1530</v>
      </c>
      <c r="O606" s="1" t="s">
        <v>49</v>
      </c>
      <c r="P606" s="1" t="s">
        <v>78</v>
      </c>
      <c r="Q606" s="1" t="s">
        <v>1531</v>
      </c>
      <c r="R606" s="1">
        <v>7.218</v>
      </c>
      <c r="S606" s="1">
        <v>3.0</v>
      </c>
      <c r="T606" s="1">
        <v>0.7</v>
      </c>
      <c r="U606" s="1">
        <v>-5.5338</v>
      </c>
      <c r="V606" s="1" t="str">
        <f>IF(M606=People!B$2,People!A$2,IF(M606=People!B$3,People!A$3,IF(M606=People!B$4,People!A$4,IF(M606=People!B$5,People!A$5,0))))</f>
        <v>Cassandra Brandow</v>
      </c>
      <c r="W606" s="5" t="str">
        <f t="array" ref="W606">IFERROR(INDEX(Returns!A:A,MATCH(B606,Returns!B:B,0)),"No")</f>
        <v>No</v>
      </c>
      <c r="X606" s="3">
        <f t="shared" si="1"/>
        <v>3</v>
      </c>
      <c r="Y606" s="3">
        <f t="shared" si="2"/>
        <v>2016</v>
      </c>
    </row>
    <row r="607" ht="14.25" customHeight="1">
      <c r="A607" s="1">
        <v>606.0</v>
      </c>
      <c r="B607" s="3" t="s">
        <v>2016</v>
      </c>
      <c r="C607" s="4">
        <v>42444.0</v>
      </c>
      <c r="D607" s="4">
        <v>42448.0</v>
      </c>
      <c r="E607" s="1" t="s">
        <v>53</v>
      </c>
      <c r="F607" s="1" t="s">
        <v>2017</v>
      </c>
      <c r="G607" s="1" t="s">
        <v>2018</v>
      </c>
      <c r="H607" s="1" t="s">
        <v>29</v>
      </c>
      <c r="I607" s="1" t="s">
        <v>30</v>
      </c>
      <c r="J607" s="1" t="s">
        <v>905</v>
      </c>
      <c r="K607" s="1" t="s">
        <v>57</v>
      </c>
      <c r="L607" s="1">
        <v>33614.0</v>
      </c>
      <c r="M607" s="1" t="s">
        <v>33</v>
      </c>
      <c r="N607" s="1" t="s">
        <v>1502</v>
      </c>
      <c r="O607" s="1" t="s">
        <v>49</v>
      </c>
      <c r="P607" s="1" t="s">
        <v>78</v>
      </c>
      <c r="Q607" s="1" t="s">
        <v>1503</v>
      </c>
      <c r="R607" s="1">
        <v>43.188</v>
      </c>
      <c r="S607" s="1">
        <v>4.0</v>
      </c>
      <c r="T607" s="1">
        <v>0.7</v>
      </c>
      <c r="U607" s="1">
        <v>-31.6712</v>
      </c>
      <c r="V607" s="1" t="str">
        <f>IF(M607=People!B$2,People!A$2,IF(M607=People!B$3,People!A$3,IF(M607=People!B$4,People!A$4,IF(M607=People!B$5,People!A$5,0))))</f>
        <v>Cassandra Brandow</v>
      </c>
      <c r="W607" s="5" t="str">
        <f t="array" ref="W607">IFERROR(INDEX(Returns!A:A,MATCH(B607,Returns!B:B,0)),"No")</f>
        <v>No</v>
      </c>
      <c r="X607" s="3">
        <f t="shared" si="1"/>
        <v>3</v>
      </c>
      <c r="Y607" s="3">
        <f t="shared" si="2"/>
        <v>2016</v>
      </c>
    </row>
    <row r="608" ht="14.25" customHeight="1">
      <c r="A608" s="1">
        <v>607.0</v>
      </c>
      <c r="B608" s="3" t="s">
        <v>2016</v>
      </c>
      <c r="C608" s="4">
        <v>42444.0</v>
      </c>
      <c r="D608" s="4">
        <v>42448.0</v>
      </c>
      <c r="E608" s="1" t="s">
        <v>53</v>
      </c>
      <c r="F608" s="1" t="s">
        <v>2017</v>
      </c>
      <c r="G608" s="1" t="s">
        <v>2018</v>
      </c>
      <c r="H608" s="1" t="s">
        <v>29</v>
      </c>
      <c r="I608" s="1" t="s">
        <v>30</v>
      </c>
      <c r="J608" s="1" t="s">
        <v>905</v>
      </c>
      <c r="K608" s="1" t="s">
        <v>57</v>
      </c>
      <c r="L608" s="1">
        <v>33614.0</v>
      </c>
      <c r="M608" s="1" t="s">
        <v>33</v>
      </c>
      <c r="N608" s="1" t="s">
        <v>2021</v>
      </c>
      <c r="O608" s="1" t="s">
        <v>49</v>
      </c>
      <c r="P608" s="1" t="s">
        <v>93</v>
      </c>
      <c r="Q608" s="1" t="s">
        <v>2022</v>
      </c>
      <c r="R608" s="1">
        <v>131.904</v>
      </c>
      <c r="S608" s="1">
        <v>3.0</v>
      </c>
      <c r="T608" s="1">
        <v>0.2</v>
      </c>
      <c r="U608" s="1">
        <v>47.8152</v>
      </c>
      <c r="V608" s="1" t="str">
        <f>IF(M608=People!B$2,People!A$2,IF(M608=People!B$3,People!A$3,IF(M608=People!B$4,People!A$4,IF(M608=People!B$5,People!A$5,0))))</f>
        <v>Cassandra Brandow</v>
      </c>
      <c r="W608" s="5" t="str">
        <f t="array" ref="W608">IFERROR(INDEX(Returns!A:A,MATCH(B608,Returns!B:B,0)),"No")</f>
        <v>No</v>
      </c>
      <c r="X608" s="3">
        <f t="shared" si="1"/>
        <v>3</v>
      </c>
      <c r="Y608" s="3">
        <f t="shared" si="2"/>
        <v>2016</v>
      </c>
    </row>
    <row r="609" ht="14.25" customHeight="1">
      <c r="A609" s="1">
        <v>608.0</v>
      </c>
      <c r="B609" s="3" t="s">
        <v>2023</v>
      </c>
      <c r="C609" s="4">
        <v>42513.0</v>
      </c>
      <c r="D609" s="4">
        <v>42517.0</v>
      </c>
      <c r="E609" s="1" t="s">
        <v>53</v>
      </c>
      <c r="F609" s="1" t="s">
        <v>2024</v>
      </c>
      <c r="G609" s="1" t="s">
        <v>2025</v>
      </c>
      <c r="H609" s="1" t="s">
        <v>29</v>
      </c>
      <c r="I609" s="1" t="s">
        <v>30</v>
      </c>
      <c r="J609" s="1" t="s">
        <v>149</v>
      </c>
      <c r="K609" s="1" t="s">
        <v>150</v>
      </c>
      <c r="L609" s="1">
        <v>19134.0</v>
      </c>
      <c r="M609" s="1" t="s">
        <v>151</v>
      </c>
      <c r="N609" s="1" t="s">
        <v>2026</v>
      </c>
      <c r="O609" s="1" t="s">
        <v>49</v>
      </c>
      <c r="P609" s="1" t="s">
        <v>78</v>
      </c>
      <c r="Q609" s="1" t="s">
        <v>2027</v>
      </c>
      <c r="R609" s="1">
        <v>3.282</v>
      </c>
      <c r="S609" s="1">
        <v>2.0</v>
      </c>
      <c r="T609" s="1">
        <v>0.7</v>
      </c>
      <c r="U609" s="1">
        <v>-2.6256</v>
      </c>
      <c r="V609" s="1" t="str">
        <f>IF(M609=People!B$2,People!A$2,IF(M609=People!B$3,People!A$3,IF(M609=People!B$4,People!A$4,IF(M609=People!B$5,People!A$5,0))))</f>
        <v>Chuck Magee</v>
      </c>
      <c r="W609" s="5" t="str">
        <f t="array" ref="W609">IFERROR(INDEX(Returns!A:A,MATCH(B609,Returns!B:B,0)),"No")</f>
        <v>No</v>
      </c>
      <c r="X609" s="3">
        <f t="shared" si="1"/>
        <v>5</v>
      </c>
      <c r="Y609" s="3">
        <f t="shared" si="2"/>
        <v>2016</v>
      </c>
    </row>
    <row r="610" ht="14.25" customHeight="1">
      <c r="A610" s="1">
        <v>609.0</v>
      </c>
      <c r="B610" s="3" t="s">
        <v>2023</v>
      </c>
      <c r="C610" s="4">
        <v>42513.0</v>
      </c>
      <c r="D610" s="4">
        <v>42517.0</v>
      </c>
      <c r="E610" s="1" t="s">
        <v>53</v>
      </c>
      <c r="F610" s="1" t="s">
        <v>2024</v>
      </c>
      <c r="G610" s="1" t="s">
        <v>2025</v>
      </c>
      <c r="H610" s="1" t="s">
        <v>29</v>
      </c>
      <c r="I610" s="1" t="s">
        <v>30</v>
      </c>
      <c r="J610" s="1" t="s">
        <v>149</v>
      </c>
      <c r="K610" s="1" t="s">
        <v>150</v>
      </c>
      <c r="L610" s="1">
        <v>19134.0</v>
      </c>
      <c r="M610" s="1" t="s">
        <v>151</v>
      </c>
      <c r="N610" s="1" t="s">
        <v>1766</v>
      </c>
      <c r="O610" s="1" t="s">
        <v>49</v>
      </c>
      <c r="P610" s="1" t="s">
        <v>71</v>
      </c>
      <c r="Q610" s="1" t="s">
        <v>1767</v>
      </c>
      <c r="R610" s="1">
        <v>21.168</v>
      </c>
      <c r="S610" s="1">
        <v>9.0</v>
      </c>
      <c r="T610" s="1">
        <v>0.2</v>
      </c>
      <c r="U610" s="1">
        <v>2.3814</v>
      </c>
      <c r="V610" s="1" t="str">
        <f>IF(M610=People!B$2,People!A$2,IF(M610=People!B$3,People!A$3,IF(M610=People!B$4,People!A$4,IF(M610=People!B$5,People!A$5,0))))</f>
        <v>Chuck Magee</v>
      </c>
      <c r="W610" s="5" t="str">
        <f t="array" ref="W610">IFERROR(INDEX(Returns!A:A,MATCH(B610,Returns!B:B,0)),"No")</f>
        <v>No</v>
      </c>
      <c r="X610" s="3">
        <f t="shared" si="1"/>
        <v>5</v>
      </c>
      <c r="Y610" s="3">
        <f t="shared" si="2"/>
        <v>2016</v>
      </c>
    </row>
    <row r="611" ht="14.25" customHeight="1">
      <c r="A611" s="1">
        <v>610.0</v>
      </c>
      <c r="B611" s="3" t="s">
        <v>2023</v>
      </c>
      <c r="C611" s="4">
        <v>42513.0</v>
      </c>
      <c r="D611" s="4">
        <v>42517.0</v>
      </c>
      <c r="E611" s="1" t="s">
        <v>53</v>
      </c>
      <c r="F611" s="1" t="s">
        <v>2024</v>
      </c>
      <c r="G611" s="1" t="s">
        <v>2025</v>
      </c>
      <c r="H611" s="1" t="s">
        <v>29</v>
      </c>
      <c r="I611" s="1" t="s">
        <v>30</v>
      </c>
      <c r="J611" s="1" t="s">
        <v>149</v>
      </c>
      <c r="K611" s="1" t="s">
        <v>150</v>
      </c>
      <c r="L611" s="1">
        <v>19134.0</v>
      </c>
      <c r="M611" s="1" t="s">
        <v>151</v>
      </c>
      <c r="N611" s="1" t="s">
        <v>2028</v>
      </c>
      <c r="O611" s="1" t="s">
        <v>74</v>
      </c>
      <c r="P611" s="1" t="s">
        <v>75</v>
      </c>
      <c r="Q611" s="1" t="s">
        <v>2029</v>
      </c>
      <c r="R611" s="1">
        <v>55.188</v>
      </c>
      <c r="S611" s="1">
        <v>2.0</v>
      </c>
      <c r="T611" s="1">
        <v>0.4</v>
      </c>
      <c r="U611" s="1">
        <v>-10.1178</v>
      </c>
      <c r="V611" s="1" t="str">
        <f>IF(M611=People!B$2,People!A$2,IF(M611=People!B$3,People!A$3,IF(M611=People!B$4,People!A$4,IF(M611=People!B$5,People!A$5,0))))</f>
        <v>Chuck Magee</v>
      </c>
      <c r="W611" s="5" t="str">
        <f t="array" ref="W611">IFERROR(INDEX(Returns!A:A,MATCH(B611,Returns!B:B,0)),"No")</f>
        <v>No</v>
      </c>
      <c r="X611" s="3">
        <f t="shared" si="1"/>
        <v>5</v>
      </c>
      <c r="Y611" s="3">
        <f t="shared" si="2"/>
        <v>2016</v>
      </c>
    </row>
    <row r="612" ht="14.25" customHeight="1">
      <c r="A612" s="1">
        <v>611.0</v>
      </c>
      <c r="B612" s="3" t="s">
        <v>2030</v>
      </c>
      <c r="C612" s="4">
        <v>43218.0</v>
      </c>
      <c r="D612" s="4">
        <v>43221.0</v>
      </c>
      <c r="E612" s="1" t="s">
        <v>191</v>
      </c>
      <c r="F612" s="1" t="s">
        <v>2031</v>
      </c>
      <c r="G612" s="1" t="s">
        <v>2032</v>
      </c>
      <c r="H612" s="1" t="s">
        <v>44</v>
      </c>
      <c r="I612" s="1" t="s">
        <v>30</v>
      </c>
      <c r="J612" s="1" t="s">
        <v>820</v>
      </c>
      <c r="K612" s="1" t="s">
        <v>107</v>
      </c>
      <c r="L612" s="1">
        <v>75217.0</v>
      </c>
      <c r="M612" s="1" t="s">
        <v>108</v>
      </c>
      <c r="N612" s="1" t="s">
        <v>1385</v>
      </c>
      <c r="O612" s="1" t="s">
        <v>74</v>
      </c>
      <c r="P612" s="1" t="s">
        <v>75</v>
      </c>
      <c r="Q612" s="1" t="s">
        <v>1386</v>
      </c>
      <c r="R612" s="1">
        <v>369.576</v>
      </c>
      <c r="S612" s="1">
        <v>3.0</v>
      </c>
      <c r="T612" s="1">
        <v>0.2</v>
      </c>
      <c r="U612" s="1">
        <v>41.5773</v>
      </c>
      <c r="V612" s="1" t="str">
        <f>IF(M612=People!B$2,People!A$2,IF(M612=People!B$3,People!A$3,IF(M612=People!B$4,People!A$4,IF(M612=People!B$5,People!A$5,0))))</f>
        <v>Kelly Williams</v>
      </c>
      <c r="W612" s="5" t="str">
        <f t="array" ref="W612">IFERROR(INDEX(Returns!A:A,MATCH(B612,Returns!B:B,0)),"No")</f>
        <v>No</v>
      </c>
      <c r="X612" s="3">
        <f t="shared" si="1"/>
        <v>4</v>
      </c>
      <c r="Y612" s="3">
        <f t="shared" si="2"/>
        <v>2018</v>
      </c>
    </row>
    <row r="613" ht="14.25" customHeight="1">
      <c r="A613" s="1">
        <v>612.0</v>
      </c>
      <c r="B613" s="3" t="s">
        <v>2030</v>
      </c>
      <c r="C613" s="4">
        <v>43218.0</v>
      </c>
      <c r="D613" s="4">
        <v>43221.0</v>
      </c>
      <c r="E613" s="1" t="s">
        <v>191</v>
      </c>
      <c r="F613" s="1" t="s">
        <v>2031</v>
      </c>
      <c r="G613" s="1" t="s">
        <v>2032</v>
      </c>
      <c r="H613" s="1" t="s">
        <v>44</v>
      </c>
      <c r="I613" s="1" t="s">
        <v>30</v>
      </c>
      <c r="J613" s="1" t="s">
        <v>820</v>
      </c>
      <c r="K613" s="1" t="s">
        <v>107</v>
      </c>
      <c r="L613" s="1">
        <v>75217.0</v>
      </c>
      <c r="M613" s="1" t="s">
        <v>108</v>
      </c>
      <c r="N613" s="1" t="s">
        <v>2033</v>
      </c>
      <c r="O613" s="1" t="s">
        <v>49</v>
      </c>
      <c r="P613" s="1" t="s">
        <v>50</v>
      </c>
      <c r="Q613" s="1" t="s">
        <v>2034</v>
      </c>
      <c r="R613" s="1">
        <v>15.712</v>
      </c>
      <c r="S613" s="1">
        <v>4.0</v>
      </c>
      <c r="T613" s="1">
        <v>0.2</v>
      </c>
      <c r="U613" s="1">
        <v>5.6956</v>
      </c>
      <c r="V613" s="1" t="str">
        <f>IF(M613=People!B$2,People!A$2,IF(M613=People!B$3,People!A$3,IF(M613=People!B$4,People!A$4,IF(M613=People!B$5,People!A$5,0))))</f>
        <v>Kelly Williams</v>
      </c>
      <c r="W613" s="5" t="str">
        <f t="array" ref="W613">IFERROR(INDEX(Returns!A:A,MATCH(B613,Returns!B:B,0)),"No")</f>
        <v>No</v>
      </c>
      <c r="X613" s="3">
        <f t="shared" si="1"/>
        <v>4</v>
      </c>
      <c r="Y613" s="3">
        <f t="shared" si="2"/>
        <v>2018</v>
      </c>
    </row>
    <row r="614" ht="14.25" customHeight="1">
      <c r="A614" s="1">
        <v>613.0</v>
      </c>
      <c r="B614" s="3" t="s">
        <v>2035</v>
      </c>
      <c r="C614" s="4">
        <v>43354.0</v>
      </c>
      <c r="D614" s="4">
        <v>43356.0</v>
      </c>
      <c r="E614" s="1" t="s">
        <v>26</v>
      </c>
      <c r="F614" s="1" t="s">
        <v>2036</v>
      </c>
      <c r="G614" s="1" t="s">
        <v>2037</v>
      </c>
      <c r="H614" s="1" t="s">
        <v>44</v>
      </c>
      <c r="I614" s="1" t="s">
        <v>30</v>
      </c>
      <c r="J614" s="1" t="s">
        <v>149</v>
      </c>
      <c r="K614" s="1" t="s">
        <v>150</v>
      </c>
      <c r="L614" s="1">
        <v>19143.0</v>
      </c>
      <c r="M614" s="1" t="s">
        <v>151</v>
      </c>
      <c r="N614" s="1" t="s">
        <v>2038</v>
      </c>
      <c r="O614" s="1" t="s">
        <v>49</v>
      </c>
      <c r="P614" s="1" t="s">
        <v>93</v>
      </c>
      <c r="Q614" s="1" t="s">
        <v>2039</v>
      </c>
      <c r="R614" s="1">
        <v>8.448</v>
      </c>
      <c r="S614" s="1">
        <v>2.0</v>
      </c>
      <c r="T614" s="1">
        <v>0.2</v>
      </c>
      <c r="U614" s="1">
        <v>2.64</v>
      </c>
      <c r="V614" s="1" t="str">
        <f>IF(M614=People!B$2,People!A$2,IF(M614=People!B$3,People!A$3,IF(M614=People!B$4,People!A$4,IF(M614=People!B$5,People!A$5,0))))</f>
        <v>Chuck Magee</v>
      </c>
      <c r="W614" s="5" t="str">
        <f t="array" ref="W614">IFERROR(INDEX(Returns!A:A,MATCH(B614,Returns!B:B,0)),"No")</f>
        <v>No</v>
      </c>
      <c r="X614" s="3">
        <f t="shared" si="1"/>
        <v>9</v>
      </c>
      <c r="Y614" s="3">
        <f t="shared" si="2"/>
        <v>2018</v>
      </c>
    </row>
    <row r="615" ht="14.25" customHeight="1">
      <c r="A615" s="1">
        <v>614.0</v>
      </c>
      <c r="B615" s="3" t="s">
        <v>2035</v>
      </c>
      <c r="C615" s="4">
        <v>43354.0</v>
      </c>
      <c r="D615" s="4">
        <v>43356.0</v>
      </c>
      <c r="E615" s="1" t="s">
        <v>26</v>
      </c>
      <c r="F615" s="1" t="s">
        <v>2036</v>
      </c>
      <c r="G615" s="1" t="s">
        <v>2037</v>
      </c>
      <c r="H615" s="1" t="s">
        <v>44</v>
      </c>
      <c r="I615" s="1" t="s">
        <v>30</v>
      </c>
      <c r="J615" s="1" t="s">
        <v>149</v>
      </c>
      <c r="K615" s="1" t="s">
        <v>150</v>
      </c>
      <c r="L615" s="1">
        <v>19143.0</v>
      </c>
      <c r="M615" s="1" t="s">
        <v>151</v>
      </c>
      <c r="N615" s="1" t="s">
        <v>2040</v>
      </c>
      <c r="O615" s="1" t="s">
        <v>74</v>
      </c>
      <c r="P615" s="1" t="s">
        <v>75</v>
      </c>
      <c r="Q615" s="1" t="s">
        <v>2041</v>
      </c>
      <c r="R615" s="1">
        <v>728.946</v>
      </c>
      <c r="S615" s="1">
        <v>9.0</v>
      </c>
      <c r="T615" s="1">
        <v>0.4</v>
      </c>
      <c r="U615" s="1">
        <v>-157.9383</v>
      </c>
      <c r="V615" s="1" t="str">
        <f>IF(M615=People!B$2,People!A$2,IF(M615=People!B$3,People!A$3,IF(M615=People!B$4,People!A$4,IF(M615=People!B$5,People!A$5,0))))</f>
        <v>Chuck Magee</v>
      </c>
      <c r="W615" s="5" t="str">
        <f t="array" ref="W615">IFERROR(INDEX(Returns!A:A,MATCH(B615,Returns!B:B,0)),"No")</f>
        <v>No</v>
      </c>
      <c r="X615" s="3">
        <f t="shared" si="1"/>
        <v>9</v>
      </c>
      <c r="Y615" s="3">
        <f t="shared" si="2"/>
        <v>2018</v>
      </c>
    </row>
    <row r="616" ht="14.25" customHeight="1">
      <c r="A616" s="1">
        <v>615.0</v>
      </c>
      <c r="B616" s="3" t="s">
        <v>2042</v>
      </c>
      <c r="C616" s="4">
        <v>43783.0</v>
      </c>
      <c r="D616" s="4">
        <v>43786.0</v>
      </c>
      <c r="E616" s="1" t="s">
        <v>26</v>
      </c>
      <c r="F616" s="1" t="s">
        <v>2043</v>
      </c>
      <c r="G616" s="1" t="s">
        <v>2044</v>
      </c>
      <c r="H616" s="1" t="s">
        <v>29</v>
      </c>
      <c r="I616" s="1" t="s">
        <v>30</v>
      </c>
      <c r="J616" s="1" t="s">
        <v>2045</v>
      </c>
      <c r="K616" s="1" t="s">
        <v>501</v>
      </c>
      <c r="L616" s="1">
        <v>43123.0</v>
      </c>
      <c r="M616" s="1" t="s">
        <v>151</v>
      </c>
      <c r="N616" s="1" t="s">
        <v>929</v>
      </c>
      <c r="O616" s="1" t="s">
        <v>74</v>
      </c>
      <c r="P616" s="1" t="s">
        <v>75</v>
      </c>
      <c r="Q616" s="1" t="s">
        <v>930</v>
      </c>
      <c r="R616" s="1">
        <v>119.94</v>
      </c>
      <c r="S616" s="1">
        <v>10.0</v>
      </c>
      <c r="T616" s="1">
        <v>0.4</v>
      </c>
      <c r="U616" s="1">
        <v>15.992</v>
      </c>
      <c r="V616" s="1" t="str">
        <f>IF(M616=People!B$2,People!A$2,IF(M616=People!B$3,People!A$3,IF(M616=People!B$4,People!A$4,IF(M616=People!B$5,People!A$5,0))))</f>
        <v>Chuck Magee</v>
      </c>
      <c r="W616" s="5" t="str">
        <f t="array" ref="W616">IFERROR(INDEX(Returns!A:A,MATCH(B616,Returns!B:B,0)),"No")</f>
        <v>No</v>
      </c>
      <c r="X616" s="3">
        <f t="shared" si="1"/>
        <v>11</v>
      </c>
      <c r="Y616" s="3">
        <f t="shared" si="2"/>
        <v>2019</v>
      </c>
    </row>
    <row r="617" ht="14.25" customHeight="1">
      <c r="A617" s="1">
        <v>616.0</v>
      </c>
      <c r="B617" s="3" t="s">
        <v>2042</v>
      </c>
      <c r="C617" s="4">
        <v>43783.0</v>
      </c>
      <c r="D617" s="4">
        <v>43786.0</v>
      </c>
      <c r="E617" s="1" t="s">
        <v>26</v>
      </c>
      <c r="F617" s="1" t="s">
        <v>2043</v>
      </c>
      <c r="G617" s="1" t="s">
        <v>2044</v>
      </c>
      <c r="H617" s="1" t="s">
        <v>29</v>
      </c>
      <c r="I617" s="1" t="s">
        <v>30</v>
      </c>
      <c r="J617" s="1" t="s">
        <v>2045</v>
      </c>
      <c r="K617" s="1" t="s">
        <v>501</v>
      </c>
      <c r="L617" s="1">
        <v>43123.0</v>
      </c>
      <c r="M617" s="1" t="s">
        <v>151</v>
      </c>
      <c r="N617" s="1" t="s">
        <v>2046</v>
      </c>
      <c r="O617" s="1" t="s">
        <v>49</v>
      </c>
      <c r="P617" s="1" t="s">
        <v>78</v>
      </c>
      <c r="Q617" s="1" t="s">
        <v>2047</v>
      </c>
      <c r="R617" s="1">
        <v>3.648</v>
      </c>
      <c r="S617" s="1">
        <v>2.0</v>
      </c>
      <c r="T617" s="1">
        <v>0.7</v>
      </c>
      <c r="U617" s="1">
        <v>-2.7968</v>
      </c>
      <c r="V617" s="1" t="str">
        <f>IF(M617=People!B$2,People!A$2,IF(M617=People!B$3,People!A$3,IF(M617=People!B$4,People!A$4,IF(M617=People!B$5,People!A$5,0))))</f>
        <v>Chuck Magee</v>
      </c>
      <c r="W617" s="5" t="str">
        <f t="array" ref="W617">IFERROR(INDEX(Returns!A:A,MATCH(B617,Returns!B:B,0)),"No")</f>
        <v>No</v>
      </c>
      <c r="X617" s="3">
        <f t="shared" si="1"/>
        <v>11</v>
      </c>
      <c r="Y617" s="3">
        <f t="shared" si="2"/>
        <v>2019</v>
      </c>
    </row>
    <row r="618" ht="14.25" customHeight="1">
      <c r="A618" s="1">
        <v>617.0</v>
      </c>
      <c r="B618" s="3" t="s">
        <v>2048</v>
      </c>
      <c r="C618" s="4">
        <v>43695.0</v>
      </c>
      <c r="D618" s="4">
        <v>43700.0</v>
      </c>
      <c r="E618" s="1" t="s">
        <v>26</v>
      </c>
      <c r="F618" s="1" t="s">
        <v>2049</v>
      </c>
      <c r="G618" s="1" t="s">
        <v>2050</v>
      </c>
      <c r="H618" s="1" t="s">
        <v>44</v>
      </c>
      <c r="I618" s="1" t="s">
        <v>30</v>
      </c>
      <c r="J618" s="1" t="s">
        <v>269</v>
      </c>
      <c r="K618" s="1" t="s">
        <v>270</v>
      </c>
      <c r="L618" s="1">
        <v>10011.0</v>
      </c>
      <c r="M618" s="1" t="s">
        <v>151</v>
      </c>
      <c r="N618" s="1" t="s">
        <v>2051</v>
      </c>
      <c r="O618" s="1" t="s">
        <v>35</v>
      </c>
      <c r="P618" s="1" t="s">
        <v>68</v>
      </c>
      <c r="Q618" s="1" t="s">
        <v>2052</v>
      </c>
      <c r="R618" s="1">
        <v>40.48</v>
      </c>
      <c r="S618" s="1">
        <v>2.0</v>
      </c>
      <c r="T618" s="1">
        <v>0.0</v>
      </c>
      <c r="U618" s="1">
        <v>15.7872</v>
      </c>
      <c r="V618" s="1" t="str">
        <f>IF(M618=People!B$2,People!A$2,IF(M618=People!B$3,People!A$3,IF(M618=People!B$4,People!A$4,IF(M618=People!B$5,People!A$5,0))))</f>
        <v>Chuck Magee</v>
      </c>
      <c r="W618" s="5" t="str">
        <f t="array" ref="W618">IFERROR(INDEX(Returns!A:A,MATCH(B618,Returns!B:B,0)),"No")</f>
        <v>No</v>
      </c>
      <c r="X618" s="3">
        <f t="shared" si="1"/>
        <v>8</v>
      </c>
      <c r="Y618" s="3">
        <f t="shared" si="2"/>
        <v>2019</v>
      </c>
    </row>
    <row r="619" ht="14.25" customHeight="1">
      <c r="A619" s="1">
        <v>618.0</v>
      </c>
      <c r="B619" s="3" t="s">
        <v>2048</v>
      </c>
      <c r="C619" s="4">
        <v>43695.0</v>
      </c>
      <c r="D619" s="4">
        <v>43700.0</v>
      </c>
      <c r="E619" s="1" t="s">
        <v>26</v>
      </c>
      <c r="F619" s="1" t="s">
        <v>2049</v>
      </c>
      <c r="G619" s="1" t="s">
        <v>2050</v>
      </c>
      <c r="H619" s="1" t="s">
        <v>44</v>
      </c>
      <c r="I619" s="1" t="s">
        <v>30</v>
      </c>
      <c r="J619" s="1" t="s">
        <v>269</v>
      </c>
      <c r="K619" s="1" t="s">
        <v>270</v>
      </c>
      <c r="L619" s="1">
        <v>10011.0</v>
      </c>
      <c r="M619" s="1" t="s">
        <v>151</v>
      </c>
      <c r="N619" s="1" t="s">
        <v>2053</v>
      </c>
      <c r="O619" s="1" t="s">
        <v>35</v>
      </c>
      <c r="P619" s="1" t="s">
        <v>68</v>
      </c>
      <c r="Q619" s="1" t="s">
        <v>2054</v>
      </c>
      <c r="R619" s="1">
        <v>9.94</v>
      </c>
      <c r="S619" s="1">
        <v>2.0</v>
      </c>
      <c r="T619" s="1">
        <v>0.0</v>
      </c>
      <c r="U619" s="1">
        <v>3.0814</v>
      </c>
      <c r="V619" s="1" t="str">
        <f>IF(M619=People!B$2,People!A$2,IF(M619=People!B$3,People!A$3,IF(M619=People!B$4,People!A$4,IF(M619=People!B$5,People!A$5,0))))</f>
        <v>Chuck Magee</v>
      </c>
      <c r="W619" s="5" t="str">
        <f t="array" ref="W619">IFERROR(INDEX(Returns!A:A,MATCH(B619,Returns!B:B,0)),"No")</f>
        <v>No</v>
      </c>
      <c r="X619" s="3">
        <f t="shared" si="1"/>
        <v>8</v>
      </c>
      <c r="Y619" s="3">
        <f t="shared" si="2"/>
        <v>2019</v>
      </c>
    </row>
    <row r="620" ht="14.25" customHeight="1">
      <c r="A620" s="1">
        <v>619.0</v>
      </c>
      <c r="B620" s="3" t="s">
        <v>2048</v>
      </c>
      <c r="C620" s="4">
        <v>43695.0</v>
      </c>
      <c r="D620" s="4">
        <v>43700.0</v>
      </c>
      <c r="E620" s="1" t="s">
        <v>26</v>
      </c>
      <c r="F620" s="1" t="s">
        <v>2049</v>
      </c>
      <c r="G620" s="1" t="s">
        <v>2050</v>
      </c>
      <c r="H620" s="1" t="s">
        <v>44</v>
      </c>
      <c r="I620" s="1" t="s">
        <v>30</v>
      </c>
      <c r="J620" s="1" t="s">
        <v>269</v>
      </c>
      <c r="K620" s="1" t="s">
        <v>270</v>
      </c>
      <c r="L620" s="1">
        <v>10011.0</v>
      </c>
      <c r="M620" s="1" t="s">
        <v>151</v>
      </c>
      <c r="N620" s="1" t="s">
        <v>2055</v>
      </c>
      <c r="O620" s="1" t="s">
        <v>49</v>
      </c>
      <c r="P620" s="1" t="s">
        <v>78</v>
      </c>
      <c r="Q620" s="1" t="s">
        <v>2056</v>
      </c>
      <c r="R620" s="1">
        <v>107.424</v>
      </c>
      <c r="S620" s="1">
        <v>9.0</v>
      </c>
      <c r="T620" s="1">
        <v>0.2</v>
      </c>
      <c r="U620" s="1">
        <v>33.57</v>
      </c>
      <c r="V620" s="1" t="str">
        <f>IF(M620=People!B$2,People!A$2,IF(M620=People!B$3,People!A$3,IF(M620=People!B$4,People!A$4,IF(M620=People!B$5,People!A$5,0))))</f>
        <v>Chuck Magee</v>
      </c>
      <c r="W620" s="5" t="str">
        <f t="array" ref="W620">IFERROR(INDEX(Returns!A:A,MATCH(B620,Returns!B:B,0)),"No")</f>
        <v>No</v>
      </c>
      <c r="X620" s="3">
        <f t="shared" si="1"/>
        <v>8</v>
      </c>
      <c r="Y620" s="3">
        <f t="shared" si="2"/>
        <v>2019</v>
      </c>
    </row>
    <row r="621" ht="14.25" customHeight="1">
      <c r="A621" s="1">
        <v>620.0</v>
      </c>
      <c r="B621" s="3" t="s">
        <v>2048</v>
      </c>
      <c r="C621" s="4">
        <v>43695.0</v>
      </c>
      <c r="D621" s="4">
        <v>43700.0</v>
      </c>
      <c r="E621" s="1" t="s">
        <v>26</v>
      </c>
      <c r="F621" s="1" t="s">
        <v>2049</v>
      </c>
      <c r="G621" s="1" t="s">
        <v>2050</v>
      </c>
      <c r="H621" s="1" t="s">
        <v>44</v>
      </c>
      <c r="I621" s="1" t="s">
        <v>30</v>
      </c>
      <c r="J621" s="1" t="s">
        <v>269</v>
      </c>
      <c r="K621" s="1" t="s">
        <v>270</v>
      </c>
      <c r="L621" s="1">
        <v>10011.0</v>
      </c>
      <c r="M621" s="1" t="s">
        <v>151</v>
      </c>
      <c r="N621" s="1" t="s">
        <v>2057</v>
      </c>
      <c r="O621" s="1" t="s">
        <v>74</v>
      </c>
      <c r="P621" s="1" t="s">
        <v>75</v>
      </c>
      <c r="Q621" s="1" t="s">
        <v>2058</v>
      </c>
      <c r="R621" s="1">
        <v>37.91</v>
      </c>
      <c r="S621" s="1">
        <v>1.0</v>
      </c>
      <c r="T621" s="1">
        <v>0.0</v>
      </c>
      <c r="U621" s="1">
        <v>10.9939</v>
      </c>
      <c r="V621" s="1" t="str">
        <f>IF(M621=People!B$2,People!A$2,IF(M621=People!B$3,People!A$3,IF(M621=People!B$4,People!A$4,IF(M621=People!B$5,People!A$5,0))))</f>
        <v>Chuck Magee</v>
      </c>
      <c r="W621" s="5" t="str">
        <f t="array" ref="W621">IFERROR(INDEX(Returns!A:A,MATCH(B621,Returns!B:B,0)),"No")</f>
        <v>No</v>
      </c>
      <c r="X621" s="3">
        <f t="shared" si="1"/>
        <v>8</v>
      </c>
      <c r="Y621" s="3">
        <f t="shared" si="2"/>
        <v>2019</v>
      </c>
    </row>
    <row r="622" ht="14.25" customHeight="1">
      <c r="A622" s="1">
        <v>621.0</v>
      </c>
      <c r="B622" s="3" t="s">
        <v>2048</v>
      </c>
      <c r="C622" s="4">
        <v>43695.0</v>
      </c>
      <c r="D622" s="4">
        <v>43700.0</v>
      </c>
      <c r="E622" s="1" t="s">
        <v>26</v>
      </c>
      <c r="F622" s="1" t="s">
        <v>2049</v>
      </c>
      <c r="G622" s="1" t="s">
        <v>2050</v>
      </c>
      <c r="H622" s="1" t="s">
        <v>44</v>
      </c>
      <c r="I622" s="1" t="s">
        <v>30</v>
      </c>
      <c r="J622" s="1" t="s">
        <v>269</v>
      </c>
      <c r="K622" s="1" t="s">
        <v>270</v>
      </c>
      <c r="L622" s="1">
        <v>10011.0</v>
      </c>
      <c r="M622" s="1" t="s">
        <v>151</v>
      </c>
      <c r="N622" s="1" t="s">
        <v>611</v>
      </c>
      <c r="O622" s="1" t="s">
        <v>35</v>
      </c>
      <c r="P622" s="1" t="s">
        <v>68</v>
      </c>
      <c r="Q622" s="1" t="s">
        <v>612</v>
      </c>
      <c r="R622" s="1">
        <v>88.02</v>
      </c>
      <c r="S622" s="1">
        <v>3.0</v>
      </c>
      <c r="T622" s="1">
        <v>0.0</v>
      </c>
      <c r="U622" s="1">
        <v>27.2862</v>
      </c>
      <c r="V622" s="1" t="str">
        <f>IF(M622=People!B$2,People!A$2,IF(M622=People!B$3,People!A$3,IF(M622=People!B$4,People!A$4,IF(M622=People!B$5,People!A$5,0))))</f>
        <v>Chuck Magee</v>
      </c>
      <c r="W622" s="5" t="str">
        <f t="array" ref="W622">IFERROR(INDEX(Returns!A:A,MATCH(B622,Returns!B:B,0)),"No")</f>
        <v>No</v>
      </c>
      <c r="X622" s="3">
        <f t="shared" si="1"/>
        <v>8</v>
      </c>
      <c r="Y622" s="3">
        <f t="shared" si="2"/>
        <v>2019</v>
      </c>
    </row>
    <row r="623" ht="14.25" customHeight="1">
      <c r="A623" s="1">
        <v>622.0</v>
      </c>
      <c r="B623" s="3" t="s">
        <v>2059</v>
      </c>
      <c r="C623" s="4">
        <v>42730.0</v>
      </c>
      <c r="D623" s="4">
        <v>42735.0</v>
      </c>
      <c r="E623" s="1" t="s">
        <v>53</v>
      </c>
      <c r="F623" s="1" t="s">
        <v>2060</v>
      </c>
      <c r="G623" s="1" t="s">
        <v>2061</v>
      </c>
      <c r="H623" s="1" t="s">
        <v>29</v>
      </c>
      <c r="I623" s="1" t="s">
        <v>30</v>
      </c>
      <c r="J623" s="1" t="s">
        <v>306</v>
      </c>
      <c r="K623" s="1" t="s">
        <v>214</v>
      </c>
      <c r="L623" s="1">
        <v>60610.0</v>
      </c>
      <c r="M623" s="1" t="s">
        <v>108</v>
      </c>
      <c r="N623" s="1" t="s">
        <v>2062</v>
      </c>
      <c r="O623" s="1" t="s">
        <v>49</v>
      </c>
      <c r="P623" s="1" t="s">
        <v>78</v>
      </c>
      <c r="Q623" s="1" t="s">
        <v>2063</v>
      </c>
      <c r="R623" s="1">
        <v>8.69</v>
      </c>
      <c r="S623" s="1">
        <v>5.0</v>
      </c>
      <c r="T623" s="1">
        <v>0.8</v>
      </c>
      <c r="U623" s="1">
        <v>-14.773</v>
      </c>
      <c r="V623" s="1" t="str">
        <f>IF(M623=People!B$2,People!A$2,IF(M623=People!B$3,People!A$3,IF(M623=People!B$4,People!A$4,IF(M623=People!B$5,People!A$5,0))))</f>
        <v>Kelly Williams</v>
      </c>
      <c r="W623" s="5" t="str">
        <f t="array" ref="W623">IFERROR(INDEX(Returns!A:A,MATCH(B623,Returns!B:B,0)),"No")</f>
        <v>No</v>
      </c>
      <c r="X623" s="3">
        <f t="shared" si="1"/>
        <v>12</v>
      </c>
      <c r="Y623" s="3">
        <f t="shared" si="2"/>
        <v>2016</v>
      </c>
    </row>
    <row r="624" ht="14.25" customHeight="1">
      <c r="A624" s="1">
        <v>623.0</v>
      </c>
      <c r="B624" s="3" t="s">
        <v>2064</v>
      </c>
      <c r="C624" s="4">
        <v>43068.0</v>
      </c>
      <c r="D624" s="4">
        <v>43072.0</v>
      </c>
      <c r="E624" s="1" t="s">
        <v>53</v>
      </c>
      <c r="F624" s="1" t="s">
        <v>2065</v>
      </c>
      <c r="G624" s="1" t="s">
        <v>2066</v>
      </c>
      <c r="H624" s="1" t="s">
        <v>44</v>
      </c>
      <c r="I624" s="1" t="s">
        <v>30</v>
      </c>
      <c r="J624" s="1" t="s">
        <v>2067</v>
      </c>
      <c r="K624" s="1" t="s">
        <v>241</v>
      </c>
      <c r="L624" s="1">
        <v>48126.0</v>
      </c>
      <c r="M624" s="1" t="s">
        <v>108</v>
      </c>
      <c r="N624" s="1" t="s">
        <v>2068</v>
      </c>
      <c r="O624" s="1" t="s">
        <v>35</v>
      </c>
      <c r="P624" s="1" t="s">
        <v>39</v>
      </c>
      <c r="Q624" s="1" t="s">
        <v>2069</v>
      </c>
      <c r="R624" s="1">
        <v>301.96</v>
      </c>
      <c r="S624" s="1">
        <v>2.0</v>
      </c>
      <c r="T624" s="1">
        <v>0.0</v>
      </c>
      <c r="U624" s="1">
        <v>87.5684</v>
      </c>
      <c r="V624" s="1" t="str">
        <f>IF(M624=People!B$2,People!A$2,IF(M624=People!B$3,People!A$3,IF(M624=People!B$4,People!A$4,IF(M624=People!B$5,People!A$5,0))))</f>
        <v>Kelly Williams</v>
      </c>
      <c r="W624" s="5" t="str">
        <f t="array" ref="W624">IFERROR(INDEX(Returns!A:A,MATCH(B624,Returns!B:B,0)),"No")</f>
        <v>No</v>
      </c>
      <c r="X624" s="3">
        <f t="shared" si="1"/>
        <v>11</v>
      </c>
      <c r="Y624" s="3">
        <f t="shared" si="2"/>
        <v>2017</v>
      </c>
    </row>
    <row r="625" ht="14.25" customHeight="1">
      <c r="A625" s="1">
        <v>624.0</v>
      </c>
      <c r="B625" s="3" t="s">
        <v>2064</v>
      </c>
      <c r="C625" s="4">
        <v>43068.0</v>
      </c>
      <c r="D625" s="4">
        <v>43072.0</v>
      </c>
      <c r="E625" s="1" t="s">
        <v>53</v>
      </c>
      <c r="F625" s="1" t="s">
        <v>2065</v>
      </c>
      <c r="G625" s="1" t="s">
        <v>2066</v>
      </c>
      <c r="H625" s="1" t="s">
        <v>44</v>
      </c>
      <c r="I625" s="1" t="s">
        <v>30</v>
      </c>
      <c r="J625" s="1" t="s">
        <v>2067</v>
      </c>
      <c r="K625" s="1" t="s">
        <v>241</v>
      </c>
      <c r="L625" s="1">
        <v>48126.0</v>
      </c>
      <c r="M625" s="1" t="s">
        <v>108</v>
      </c>
      <c r="N625" s="1" t="s">
        <v>2070</v>
      </c>
      <c r="O625" s="1" t="s">
        <v>49</v>
      </c>
      <c r="P625" s="1" t="s">
        <v>81</v>
      </c>
      <c r="Q625" s="1" t="s">
        <v>2071</v>
      </c>
      <c r="R625" s="1">
        <v>555.21</v>
      </c>
      <c r="S625" s="1">
        <v>5.0</v>
      </c>
      <c r="T625" s="1">
        <v>0.1</v>
      </c>
      <c r="U625" s="1">
        <v>178.901</v>
      </c>
      <c r="V625" s="1" t="str">
        <f>IF(M625=People!B$2,People!A$2,IF(M625=People!B$3,People!A$3,IF(M625=People!B$4,People!A$4,IF(M625=People!B$5,People!A$5,0))))</f>
        <v>Kelly Williams</v>
      </c>
      <c r="W625" s="5" t="str">
        <f t="array" ref="W625">IFERROR(INDEX(Returns!A:A,MATCH(B625,Returns!B:B,0)),"No")</f>
        <v>No</v>
      </c>
      <c r="X625" s="3">
        <f t="shared" si="1"/>
        <v>11</v>
      </c>
      <c r="Y625" s="3">
        <f t="shared" si="2"/>
        <v>2017</v>
      </c>
    </row>
    <row r="626" ht="14.25" customHeight="1">
      <c r="A626" s="1">
        <v>625.0</v>
      </c>
      <c r="B626" s="3" t="s">
        <v>2064</v>
      </c>
      <c r="C626" s="4">
        <v>43068.0</v>
      </c>
      <c r="D626" s="4">
        <v>43072.0</v>
      </c>
      <c r="E626" s="1" t="s">
        <v>53</v>
      </c>
      <c r="F626" s="1" t="s">
        <v>2065</v>
      </c>
      <c r="G626" s="1" t="s">
        <v>2066</v>
      </c>
      <c r="H626" s="1" t="s">
        <v>44</v>
      </c>
      <c r="I626" s="1" t="s">
        <v>30</v>
      </c>
      <c r="J626" s="1" t="s">
        <v>2067</v>
      </c>
      <c r="K626" s="1" t="s">
        <v>241</v>
      </c>
      <c r="L626" s="1">
        <v>48126.0</v>
      </c>
      <c r="M626" s="1" t="s">
        <v>108</v>
      </c>
      <c r="N626" s="1" t="s">
        <v>2072</v>
      </c>
      <c r="O626" s="1" t="s">
        <v>49</v>
      </c>
      <c r="P626" s="1" t="s">
        <v>62</v>
      </c>
      <c r="Q626" s="1" t="s">
        <v>2073</v>
      </c>
      <c r="R626" s="1">
        <v>523.48</v>
      </c>
      <c r="S626" s="1">
        <v>4.0</v>
      </c>
      <c r="T626" s="1">
        <v>0.0</v>
      </c>
      <c r="U626" s="1">
        <v>130.87</v>
      </c>
      <c r="V626" s="1" t="str">
        <f>IF(M626=People!B$2,People!A$2,IF(M626=People!B$3,People!A$3,IF(M626=People!B$4,People!A$4,IF(M626=People!B$5,People!A$5,0))))</f>
        <v>Kelly Williams</v>
      </c>
      <c r="W626" s="5" t="str">
        <f t="array" ref="W626">IFERROR(INDEX(Returns!A:A,MATCH(B626,Returns!B:B,0)),"No")</f>
        <v>No</v>
      </c>
      <c r="X626" s="3">
        <f t="shared" si="1"/>
        <v>11</v>
      </c>
      <c r="Y626" s="3">
        <f t="shared" si="2"/>
        <v>2017</v>
      </c>
    </row>
    <row r="627" ht="14.25" customHeight="1">
      <c r="A627" s="1">
        <v>626.0</v>
      </c>
      <c r="B627" s="3" t="s">
        <v>2064</v>
      </c>
      <c r="C627" s="4">
        <v>43068.0</v>
      </c>
      <c r="D627" s="4">
        <v>43072.0</v>
      </c>
      <c r="E627" s="1" t="s">
        <v>53</v>
      </c>
      <c r="F627" s="1" t="s">
        <v>2065</v>
      </c>
      <c r="G627" s="1" t="s">
        <v>2066</v>
      </c>
      <c r="H627" s="1" t="s">
        <v>44</v>
      </c>
      <c r="I627" s="1" t="s">
        <v>30</v>
      </c>
      <c r="J627" s="1" t="s">
        <v>2067</v>
      </c>
      <c r="K627" s="1" t="s">
        <v>241</v>
      </c>
      <c r="L627" s="1">
        <v>48126.0</v>
      </c>
      <c r="M627" s="1" t="s">
        <v>108</v>
      </c>
      <c r="N627" s="1" t="s">
        <v>178</v>
      </c>
      <c r="O627" s="1" t="s">
        <v>49</v>
      </c>
      <c r="P627" s="1" t="s">
        <v>71</v>
      </c>
      <c r="Q627" s="1" t="s">
        <v>179</v>
      </c>
      <c r="R627" s="1">
        <v>161.82</v>
      </c>
      <c r="S627" s="1">
        <v>9.0</v>
      </c>
      <c r="T627" s="1">
        <v>0.0</v>
      </c>
      <c r="U627" s="1">
        <v>46.9278</v>
      </c>
      <c r="V627" s="1" t="str">
        <f>IF(M627=People!B$2,People!A$2,IF(M627=People!B$3,People!A$3,IF(M627=People!B$4,People!A$4,IF(M627=People!B$5,People!A$5,0))))</f>
        <v>Kelly Williams</v>
      </c>
      <c r="W627" s="5" t="str">
        <f t="array" ref="W627">IFERROR(INDEX(Returns!A:A,MATCH(B627,Returns!B:B,0)),"No")</f>
        <v>No</v>
      </c>
      <c r="X627" s="3">
        <f t="shared" si="1"/>
        <v>11</v>
      </c>
      <c r="Y627" s="3">
        <f t="shared" si="2"/>
        <v>2017</v>
      </c>
    </row>
    <row r="628" ht="14.25" customHeight="1">
      <c r="A628" s="1">
        <v>627.0</v>
      </c>
      <c r="B628" s="3" t="s">
        <v>2074</v>
      </c>
      <c r="C628" s="4">
        <v>43723.0</v>
      </c>
      <c r="D628" s="4">
        <v>43727.0</v>
      </c>
      <c r="E628" s="1" t="s">
        <v>53</v>
      </c>
      <c r="F628" s="1" t="s">
        <v>2075</v>
      </c>
      <c r="G628" s="1" t="s">
        <v>2076</v>
      </c>
      <c r="H628" s="1" t="s">
        <v>105</v>
      </c>
      <c r="I628" s="1" t="s">
        <v>30</v>
      </c>
      <c r="J628" s="1" t="s">
        <v>269</v>
      </c>
      <c r="K628" s="1" t="s">
        <v>270</v>
      </c>
      <c r="L628" s="1">
        <v>10009.0</v>
      </c>
      <c r="M628" s="1" t="s">
        <v>151</v>
      </c>
      <c r="N628" s="1" t="s">
        <v>2077</v>
      </c>
      <c r="O628" s="1" t="s">
        <v>35</v>
      </c>
      <c r="P628" s="1" t="s">
        <v>68</v>
      </c>
      <c r="Q628" s="1" t="s">
        <v>2078</v>
      </c>
      <c r="R628" s="1">
        <v>35.56</v>
      </c>
      <c r="S628" s="1">
        <v>7.0</v>
      </c>
      <c r="T628" s="1">
        <v>0.0</v>
      </c>
      <c r="U628" s="1">
        <v>12.0904</v>
      </c>
      <c r="V628" s="1" t="str">
        <f>IF(M628=People!B$2,People!A$2,IF(M628=People!B$3,People!A$3,IF(M628=People!B$4,People!A$4,IF(M628=People!B$5,People!A$5,0))))</f>
        <v>Chuck Magee</v>
      </c>
      <c r="W628" s="5" t="str">
        <f t="array" ref="W628">IFERROR(INDEX(Returns!A:A,MATCH(B628,Returns!B:B,0)),"No")</f>
        <v>No</v>
      </c>
      <c r="X628" s="3">
        <f t="shared" si="1"/>
        <v>9</v>
      </c>
      <c r="Y628" s="3">
        <f t="shared" si="2"/>
        <v>2019</v>
      </c>
    </row>
    <row r="629" ht="14.25" customHeight="1">
      <c r="A629" s="1">
        <v>628.0</v>
      </c>
      <c r="B629" s="3" t="s">
        <v>2079</v>
      </c>
      <c r="C629" s="4">
        <v>43604.0</v>
      </c>
      <c r="D629" s="4">
        <v>43608.0</v>
      </c>
      <c r="E629" s="1" t="s">
        <v>53</v>
      </c>
      <c r="F629" s="1" t="s">
        <v>2080</v>
      </c>
      <c r="G629" s="1" t="s">
        <v>2081</v>
      </c>
      <c r="H629" s="1" t="s">
        <v>29</v>
      </c>
      <c r="I629" s="1" t="s">
        <v>30</v>
      </c>
      <c r="J629" s="1" t="s">
        <v>98</v>
      </c>
      <c r="K629" s="1" t="s">
        <v>99</v>
      </c>
      <c r="L629" s="1">
        <v>98115.0</v>
      </c>
      <c r="M629" s="1" t="s">
        <v>47</v>
      </c>
      <c r="N629" s="1" t="s">
        <v>2082</v>
      </c>
      <c r="O629" s="1" t="s">
        <v>49</v>
      </c>
      <c r="P629" s="1" t="s">
        <v>81</v>
      </c>
      <c r="Q629" s="1" t="s">
        <v>2083</v>
      </c>
      <c r="R629" s="1">
        <v>97.16</v>
      </c>
      <c r="S629" s="1">
        <v>2.0</v>
      </c>
      <c r="T629" s="1">
        <v>0.0</v>
      </c>
      <c r="U629" s="1">
        <v>28.1764</v>
      </c>
      <c r="V629" s="1" t="str">
        <f>IF(M629=People!B$2,People!A$2,IF(M629=People!B$3,People!A$3,IF(M629=People!B$4,People!A$4,IF(M629=People!B$5,People!A$5,0))))</f>
        <v>Anna Andreadi</v>
      </c>
      <c r="W629" s="5" t="str">
        <f t="array" ref="W629">IFERROR(INDEX(Returns!A:A,MATCH(B629,Returns!B:B,0)),"No")</f>
        <v>No</v>
      </c>
      <c r="X629" s="3">
        <f t="shared" si="1"/>
        <v>5</v>
      </c>
      <c r="Y629" s="3">
        <f t="shared" si="2"/>
        <v>2019</v>
      </c>
    </row>
    <row r="630" ht="14.25" customHeight="1">
      <c r="A630" s="1">
        <v>629.0</v>
      </c>
      <c r="B630" s="3" t="s">
        <v>2084</v>
      </c>
      <c r="C630" s="4">
        <v>43816.0</v>
      </c>
      <c r="D630" s="4">
        <v>43820.0</v>
      </c>
      <c r="E630" s="1" t="s">
        <v>53</v>
      </c>
      <c r="F630" s="1" t="s">
        <v>818</v>
      </c>
      <c r="G630" s="1" t="s">
        <v>819</v>
      </c>
      <c r="H630" s="1" t="s">
        <v>29</v>
      </c>
      <c r="I630" s="1" t="s">
        <v>30</v>
      </c>
      <c r="J630" s="1" t="s">
        <v>130</v>
      </c>
      <c r="K630" s="1" t="s">
        <v>46</v>
      </c>
      <c r="L630" s="1">
        <v>94122.0</v>
      </c>
      <c r="M630" s="1" t="s">
        <v>47</v>
      </c>
      <c r="N630" s="1" t="s">
        <v>2085</v>
      </c>
      <c r="O630" s="1" t="s">
        <v>49</v>
      </c>
      <c r="P630" s="1" t="s">
        <v>78</v>
      </c>
      <c r="Q630" s="1" t="s">
        <v>2086</v>
      </c>
      <c r="R630" s="1">
        <v>15.24</v>
      </c>
      <c r="S630" s="1">
        <v>5.0</v>
      </c>
      <c r="T630" s="1">
        <v>0.2</v>
      </c>
      <c r="U630" s="1">
        <v>5.1435</v>
      </c>
      <c r="V630" s="1" t="str">
        <f>IF(M630=People!B$2,People!A$2,IF(M630=People!B$3,People!A$3,IF(M630=People!B$4,People!A$4,IF(M630=People!B$5,People!A$5,0))))</f>
        <v>Anna Andreadi</v>
      </c>
      <c r="W630" s="5" t="str">
        <f t="array" ref="W630">IFERROR(INDEX(Returns!A:A,MATCH(B630,Returns!B:B,0)),"No")</f>
        <v>No</v>
      </c>
      <c r="X630" s="3">
        <f t="shared" si="1"/>
        <v>12</v>
      </c>
      <c r="Y630" s="3">
        <f t="shared" si="2"/>
        <v>2019</v>
      </c>
    </row>
    <row r="631" ht="14.25" customHeight="1">
      <c r="A631" s="1">
        <v>630.0</v>
      </c>
      <c r="B631" s="3" t="s">
        <v>2084</v>
      </c>
      <c r="C631" s="4">
        <v>43816.0</v>
      </c>
      <c r="D631" s="4">
        <v>43820.0</v>
      </c>
      <c r="E631" s="1" t="s">
        <v>53</v>
      </c>
      <c r="F631" s="1" t="s">
        <v>818</v>
      </c>
      <c r="G631" s="1" t="s">
        <v>819</v>
      </c>
      <c r="H631" s="1" t="s">
        <v>29</v>
      </c>
      <c r="I631" s="1" t="s">
        <v>30</v>
      </c>
      <c r="J631" s="1" t="s">
        <v>130</v>
      </c>
      <c r="K631" s="1" t="s">
        <v>46</v>
      </c>
      <c r="L631" s="1">
        <v>94122.0</v>
      </c>
      <c r="M631" s="1" t="s">
        <v>47</v>
      </c>
      <c r="N631" s="1" t="s">
        <v>1034</v>
      </c>
      <c r="O631" s="1" t="s">
        <v>49</v>
      </c>
      <c r="P631" s="1" t="s">
        <v>93</v>
      </c>
      <c r="Q631" s="1" t="s">
        <v>1035</v>
      </c>
      <c r="R631" s="1">
        <v>13.23</v>
      </c>
      <c r="S631" s="1">
        <v>3.0</v>
      </c>
      <c r="T631" s="1">
        <v>0.0</v>
      </c>
      <c r="U631" s="1">
        <v>6.0858</v>
      </c>
      <c r="V631" s="1" t="str">
        <f>IF(M631=People!B$2,People!A$2,IF(M631=People!B$3,People!A$3,IF(M631=People!B$4,People!A$4,IF(M631=People!B$5,People!A$5,0))))</f>
        <v>Anna Andreadi</v>
      </c>
      <c r="W631" s="5" t="str">
        <f t="array" ref="W631">IFERROR(INDEX(Returns!A:A,MATCH(B631,Returns!B:B,0)),"No")</f>
        <v>No</v>
      </c>
      <c r="X631" s="3">
        <f t="shared" si="1"/>
        <v>12</v>
      </c>
      <c r="Y631" s="3">
        <f t="shared" si="2"/>
        <v>2019</v>
      </c>
    </row>
    <row r="632" ht="14.25" customHeight="1">
      <c r="A632" s="1">
        <v>631.0</v>
      </c>
      <c r="B632" s="3" t="s">
        <v>2087</v>
      </c>
      <c r="C632" s="4">
        <v>43445.0</v>
      </c>
      <c r="D632" s="4">
        <v>43447.0</v>
      </c>
      <c r="E632" s="1" t="s">
        <v>26</v>
      </c>
      <c r="F632" s="1" t="s">
        <v>2088</v>
      </c>
      <c r="G632" s="1" t="s">
        <v>2089</v>
      </c>
      <c r="H632" s="1" t="s">
        <v>29</v>
      </c>
      <c r="I632" s="1" t="s">
        <v>30</v>
      </c>
      <c r="J632" s="1" t="s">
        <v>459</v>
      </c>
      <c r="K632" s="1" t="s">
        <v>460</v>
      </c>
      <c r="L632" s="1">
        <v>80013.0</v>
      </c>
      <c r="M632" s="1" t="s">
        <v>47</v>
      </c>
      <c r="N632" s="1" t="s">
        <v>2090</v>
      </c>
      <c r="O632" s="1" t="s">
        <v>49</v>
      </c>
      <c r="P632" s="1" t="s">
        <v>62</v>
      </c>
      <c r="Q632" s="1" t="s">
        <v>2091</v>
      </c>
      <c r="R632" s="1">
        <v>243.384</v>
      </c>
      <c r="S632" s="1">
        <v>3.0</v>
      </c>
      <c r="T632" s="1">
        <v>0.2</v>
      </c>
      <c r="U632" s="1">
        <v>-51.7191</v>
      </c>
      <c r="V632" s="1" t="str">
        <f>IF(M632=People!B$2,People!A$2,IF(M632=People!B$3,People!A$3,IF(M632=People!B$4,People!A$4,IF(M632=People!B$5,People!A$5,0))))</f>
        <v>Anna Andreadi</v>
      </c>
      <c r="W632" s="5" t="str">
        <f t="array" ref="W632">IFERROR(INDEX(Returns!A:A,MATCH(B632,Returns!B:B,0)),"No")</f>
        <v>Yes</v>
      </c>
      <c r="X632" s="3">
        <f t="shared" si="1"/>
        <v>12</v>
      </c>
      <c r="Y632" s="3">
        <f t="shared" si="2"/>
        <v>2018</v>
      </c>
    </row>
    <row r="633" ht="14.25" customHeight="1">
      <c r="A633" s="1">
        <v>632.0</v>
      </c>
      <c r="B633" s="3" t="s">
        <v>2087</v>
      </c>
      <c r="C633" s="4">
        <v>43445.0</v>
      </c>
      <c r="D633" s="4">
        <v>43447.0</v>
      </c>
      <c r="E633" s="1" t="s">
        <v>26</v>
      </c>
      <c r="F633" s="1" t="s">
        <v>2088</v>
      </c>
      <c r="G633" s="1" t="s">
        <v>2089</v>
      </c>
      <c r="H633" s="1" t="s">
        <v>29</v>
      </c>
      <c r="I633" s="1" t="s">
        <v>30</v>
      </c>
      <c r="J633" s="1" t="s">
        <v>459</v>
      </c>
      <c r="K633" s="1" t="s">
        <v>460</v>
      </c>
      <c r="L633" s="1">
        <v>80013.0</v>
      </c>
      <c r="M633" s="1" t="s">
        <v>47</v>
      </c>
      <c r="N633" s="1" t="s">
        <v>2092</v>
      </c>
      <c r="O633" s="1" t="s">
        <v>74</v>
      </c>
      <c r="P633" s="1" t="s">
        <v>164</v>
      </c>
      <c r="Q633" s="1" t="s">
        <v>2093</v>
      </c>
      <c r="R633" s="1">
        <v>119.8</v>
      </c>
      <c r="S633" s="1">
        <v>5.0</v>
      </c>
      <c r="T633" s="1">
        <v>0.2</v>
      </c>
      <c r="U633" s="1">
        <v>29.95</v>
      </c>
      <c r="V633" s="1" t="str">
        <f>IF(M633=People!B$2,People!A$2,IF(M633=People!B$3,People!A$3,IF(M633=People!B$4,People!A$4,IF(M633=People!B$5,People!A$5,0))))</f>
        <v>Anna Andreadi</v>
      </c>
      <c r="W633" s="5" t="str">
        <f t="array" ref="W633">IFERROR(INDEX(Returns!A:A,MATCH(B633,Returns!B:B,0)),"No")</f>
        <v>Yes</v>
      </c>
      <c r="X633" s="3">
        <f t="shared" si="1"/>
        <v>12</v>
      </c>
      <c r="Y633" s="3">
        <f t="shared" si="2"/>
        <v>2018</v>
      </c>
    </row>
    <row r="634" ht="14.25" customHeight="1">
      <c r="A634" s="1">
        <v>633.0</v>
      </c>
      <c r="B634" s="3" t="s">
        <v>2087</v>
      </c>
      <c r="C634" s="4">
        <v>43445.0</v>
      </c>
      <c r="D634" s="4">
        <v>43447.0</v>
      </c>
      <c r="E634" s="1" t="s">
        <v>26</v>
      </c>
      <c r="F634" s="1" t="s">
        <v>2088</v>
      </c>
      <c r="G634" s="1" t="s">
        <v>2089</v>
      </c>
      <c r="H634" s="1" t="s">
        <v>29</v>
      </c>
      <c r="I634" s="1" t="s">
        <v>30</v>
      </c>
      <c r="J634" s="1" t="s">
        <v>459</v>
      </c>
      <c r="K634" s="1" t="s">
        <v>460</v>
      </c>
      <c r="L634" s="1">
        <v>80013.0</v>
      </c>
      <c r="M634" s="1" t="s">
        <v>47</v>
      </c>
      <c r="N634" s="1" t="s">
        <v>2094</v>
      </c>
      <c r="O634" s="1" t="s">
        <v>74</v>
      </c>
      <c r="P634" s="1" t="s">
        <v>75</v>
      </c>
      <c r="Q634" s="1" t="s">
        <v>2095</v>
      </c>
      <c r="R634" s="1">
        <v>300.768</v>
      </c>
      <c r="S634" s="1">
        <v>4.0</v>
      </c>
      <c r="T634" s="1">
        <v>0.2</v>
      </c>
      <c r="U634" s="1">
        <v>30.0768</v>
      </c>
      <c r="V634" s="1" t="str">
        <f>IF(M634=People!B$2,People!A$2,IF(M634=People!B$3,People!A$3,IF(M634=People!B$4,People!A$4,IF(M634=People!B$5,People!A$5,0))))</f>
        <v>Anna Andreadi</v>
      </c>
      <c r="W634" s="5" t="str">
        <f t="array" ref="W634">IFERROR(INDEX(Returns!A:A,MATCH(B634,Returns!B:B,0)),"No")</f>
        <v>Yes</v>
      </c>
      <c r="X634" s="3">
        <f t="shared" si="1"/>
        <v>12</v>
      </c>
      <c r="Y634" s="3">
        <f t="shared" si="2"/>
        <v>2018</v>
      </c>
    </row>
    <row r="635" ht="14.25" customHeight="1">
      <c r="A635" s="1">
        <v>634.0</v>
      </c>
      <c r="B635" s="3" t="s">
        <v>2096</v>
      </c>
      <c r="C635" s="4">
        <v>43732.0</v>
      </c>
      <c r="D635" s="4">
        <v>43734.0</v>
      </c>
      <c r="E635" s="1" t="s">
        <v>26</v>
      </c>
      <c r="F635" s="1" t="s">
        <v>1794</v>
      </c>
      <c r="G635" s="1" t="s">
        <v>1795</v>
      </c>
      <c r="H635" s="1" t="s">
        <v>29</v>
      </c>
      <c r="I635" s="1" t="s">
        <v>30</v>
      </c>
      <c r="J635" s="1" t="s">
        <v>1426</v>
      </c>
      <c r="K635" s="1" t="s">
        <v>57</v>
      </c>
      <c r="L635" s="1">
        <v>33180.0</v>
      </c>
      <c r="M635" s="1" t="s">
        <v>33</v>
      </c>
      <c r="N635" s="1" t="s">
        <v>2097</v>
      </c>
      <c r="O635" s="1" t="s">
        <v>74</v>
      </c>
      <c r="P635" s="1" t="s">
        <v>164</v>
      </c>
      <c r="Q635" s="1" t="s">
        <v>2098</v>
      </c>
      <c r="R635" s="1">
        <v>17.88</v>
      </c>
      <c r="S635" s="1">
        <v>3.0</v>
      </c>
      <c r="T635" s="1">
        <v>0.2</v>
      </c>
      <c r="U635" s="1">
        <v>2.4585</v>
      </c>
      <c r="V635" s="1" t="str">
        <f>IF(M635=People!B$2,People!A$2,IF(M635=People!B$3,People!A$3,IF(M635=People!B$4,People!A$4,IF(M635=People!B$5,People!A$5,0))))</f>
        <v>Cassandra Brandow</v>
      </c>
      <c r="W635" s="5" t="str">
        <f t="array" ref="W635">IFERROR(INDEX(Returns!A:A,MATCH(B635,Returns!B:B,0)),"No")</f>
        <v>No</v>
      </c>
      <c r="X635" s="3">
        <f t="shared" si="1"/>
        <v>9</v>
      </c>
      <c r="Y635" s="3">
        <f t="shared" si="2"/>
        <v>2019</v>
      </c>
    </row>
    <row r="636" ht="14.25" customHeight="1">
      <c r="A636" s="1">
        <v>635.0</v>
      </c>
      <c r="B636" s="3" t="s">
        <v>2096</v>
      </c>
      <c r="C636" s="4">
        <v>43732.0</v>
      </c>
      <c r="D636" s="4">
        <v>43734.0</v>
      </c>
      <c r="E636" s="1" t="s">
        <v>26</v>
      </c>
      <c r="F636" s="1" t="s">
        <v>1794</v>
      </c>
      <c r="G636" s="1" t="s">
        <v>1795</v>
      </c>
      <c r="H636" s="1" t="s">
        <v>29</v>
      </c>
      <c r="I636" s="1" t="s">
        <v>30</v>
      </c>
      <c r="J636" s="1" t="s">
        <v>1426</v>
      </c>
      <c r="K636" s="1" t="s">
        <v>57</v>
      </c>
      <c r="L636" s="1">
        <v>33180.0</v>
      </c>
      <c r="M636" s="1" t="s">
        <v>33</v>
      </c>
      <c r="N636" s="1" t="s">
        <v>1979</v>
      </c>
      <c r="O636" s="1" t="s">
        <v>49</v>
      </c>
      <c r="P636" s="1" t="s">
        <v>50</v>
      </c>
      <c r="Q636" s="1" t="s">
        <v>1980</v>
      </c>
      <c r="R636" s="1">
        <v>235.944</v>
      </c>
      <c r="S636" s="1">
        <v>3.0</v>
      </c>
      <c r="T636" s="1">
        <v>0.2</v>
      </c>
      <c r="U636" s="1">
        <v>85.5297</v>
      </c>
      <c r="V636" s="1" t="str">
        <f>IF(M636=People!B$2,People!A$2,IF(M636=People!B$3,People!A$3,IF(M636=People!B$4,People!A$4,IF(M636=People!B$5,People!A$5,0))))</f>
        <v>Cassandra Brandow</v>
      </c>
      <c r="W636" s="5" t="str">
        <f t="array" ref="W636">IFERROR(INDEX(Returns!A:A,MATCH(B636,Returns!B:B,0)),"No")</f>
        <v>No</v>
      </c>
      <c r="X636" s="3">
        <f t="shared" si="1"/>
        <v>9</v>
      </c>
      <c r="Y636" s="3">
        <f t="shared" si="2"/>
        <v>2019</v>
      </c>
    </row>
    <row r="637" ht="14.25" customHeight="1">
      <c r="A637" s="1">
        <v>636.0</v>
      </c>
      <c r="B637" s="3" t="s">
        <v>2099</v>
      </c>
      <c r="C637" s="4">
        <v>43012.0</v>
      </c>
      <c r="D637" s="4">
        <v>43017.0</v>
      </c>
      <c r="E637" s="1" t="s">
        <v>26</v>
      </c>
      <c r="F637" s="1" t="s">
        <v>2100</v>
      </c>
      <c r="G637" s="1" t="s">
        <v>2101</v>
      </c>
      <c r="H637" s="1" t="s">
        <v>44</v>
      </c>
      <c r="I637" s="1" t="s">
        <v>30</v>
      </c>
      <c r="J637" s="1" t="s">
        <v>2102</v>
      </c>
      <c r="K637" s="1" t="s">
        <v>1278</v>
      </c>
      <c r="L637" s="1">
        <v>31088.0</v>
      </c>
      <c r="M637" s="1" t="s">
        <v>33</v>
      </c>
      <c r="N637" s="1" t="s">
        <v>2103</v>
      </c>
      <c r="O637" s="1" t="s">
        <v>35</v>
      </c>
      <c r="P637" s="1" t="s">
        <v>39</v>
      </c>
      <c r="Q637" s="1" t="s">
        <v>2104</v>
      </c>
      <c r="R637" s="1">
        <v>392.94</v>
      </c>
      <c r="S637" s="1">
        <v>3.0</v>
      </c>
      <c r="T637" s="1">
        <v>0.0</v>
      </c>
      <c r="U637" s="1">
        <v>43.2234</v>
      </c>
      <c r="V637" s="1" t="str">
        <f>IF(M637=People!B$2,People!A$2,IF(M637=People!B$3,People!A$3,IF(M637=People!B$4,People!A$4,IF(M637=People!B$5,People!A$5,0))))</f>
        <v>Cassandra Brandow</v>
      </c>
      <c r="W637" s="5" t="str">
        <f t="array" ref="W637">IFERROR(INDEX(Returns!A:A,MATCH(B637,Returns!B:B,0)),"No")</f>
        <v>No</v>
      </c>
      <c r="X637" s="3">
        <f t="shared" si="1"/>
        <v>10</v>
      </c>
      <c r="Y637" s="3">
        <f t="shared" si="2"/>
        <v>2017</v>
      </c>
    </row>
    <row r="638" ht="14.25" customHeight="1">
      <c r="A638" s="1">
        <v>637.0</v>
      </c>
      <c r="B638" s="3" t="s">
        <v>2105</v>
      </c>
      <c r="C638" s="4">
        <v>43327.0</v>
      </c>
      <c r="D638" s="4">
        <v>43333.0</v>
      </c>
      <c r="E638" s="1" t="s">
        <v>53</v>
      </c>
      <c r="F638" s="1" t="s">
        <v>2106</v>
      </c>
      <c r="G638" s="1" t="s">
        <v>2107</v>
      </c>
      <c r="H638" s="1" t="s">
        <v>29</v>
      </c>
      <c r="I638" s="1" t="s">
        <v>30</v>
      </c>
      <c r="J638" s="1" t="s">
        <v>459</v>
      </c>
      <c r="K638" s="1" t="s">
        <v>460</v>
      </c>
      <c r="L638" s="1">
        <v>80013.0</v>
      </c>
      <c r="M638" s="1" t="s">
        <v>47</v>
      </c>
      <c r="N638" s="1" t="s">
        <v>2108</v>
      </c>
      <c r="O638" s="1" t="s">
        <v>49</v>
      </c>
      <c r="P638" s="1" t="s">
        <v>78</v>
      </c>
      <c r="Q638" s="1" t="s">
        <v>2109</v>
      </c>
      <c r="R638" s="1">
        <v>18.882</v>
      </c>
      <c r="S638" s="1">
        <v>3.0</v>
      </c>
      <c r="T638" s="1">
        <v>0.7</v>
      </c>
      <c r="U638" s="1">
        <v>-13.8468</v>
      </c>
      <c r="V638" s="1" t="str">
        <f>IF(M638=People!B$2,People!A$2,IF(M638=People!B$3,People!A$3,IF(M638=People!B$4,People!A$4,IF(M638=People!B$5,People!A$5,0))))</f>
        <v>Anna Andreadi</v>
      </c>
      <c r="W638" s="5" t="str">
        <f t="array" ref="W638">IFERROR(INDEX(Returns!A:A,MATCH(B638,Returns!B:B,0)),"No")</f>
        <v>No</v>
      </c>
      <c r="X638" s="3">
        <f t="shared" si="1"/>
        <v>8</v>
      </c>
      <c r="Y638" s="3">
        <f t="shared" si="2"/>
        <v>2018</v>
      </c>
    </row>
    <row r="639" ht="14.25" customHeight="1">
      <c r="A639" s="1">
        <v>638.0</v>
      </c>
      <c r="B639" s="3" t="s">
        <v>2105</v>
      </c>
      <c r="C639" s="4">
        <v>43327.0</v>
      </c>
      <c r="D639" s="4">
        <v>43333.0</v>
      </c>
      <c r="E639" s="1" t="s">
        <v>53</v>
      </c>
      <c r="F639" s="1" t="s">
        <v>2106</v>
      </c>
      <c r="G639" s="1" t="s">
        <v>2107</v>
      </c>
      <c r="H639" s="1" t="s">
        <v>29</v>
      </c>
      <c r="I639" s="1" t="s">
        <v>30</v>
      </c>
      <c r="J639" s="1" t="s">
        <v>459</v>
      </c>
      <c r="K639" s="1" t="s">
        <v>460</v>
      </c>
      <c r="L639" s="1">
        <v>80013.0</v>
      </c>
      <c r="M639" s="1" t="s">
        <v>47</v>
      </c>
      <c r="N639" s="1" t="s">
        <v>2110</v>
      </c>
      <c r="O639" s="1" t="s">
        <v>49</v>
      </c>
      <c r="P639" s="1" t="s">
        <v>81</v>
      </c>
      <c r="Q639" s="1" t="s">
        <v>2111</v>
      </c>
      <c r="R639" s="1">
        <v>122.328</v>
      </c>
      <c r="S639" s="1">
        <v>3.0</v>
      </c>
      <c r="T639" s="1">
        <v>0.2</v>
      </c>
      <c r="U639" s="1">
        <v>12.2328</v>
      </c>
      <c r="V639" s="1" t="str">
        <f>IF(M639=People!B$2,People!A$2,IF(M639=People!B$3,People!A$3,IF(M639=People!B$4,People!A$4,IF(M639=People!B$5,People!A$5,0))))</f>
        <v>Anna Andreadi</v>
      </c>
      <c r="W639" s="5" t="str">
        <f t="array" ref="W639">IFERROR(INDEX(Returns!A:A,MATCH(B639,Returns!B:B,0)),"No")</f>
        <v>No</v>
      </c>
      <c r="X639" s="3">
        <f t="shared" si="1"/>
        <v>8</v>
      </c>
      <c r="Y639" s="3">
        <f t="shared" si="2"/>
        <v>2018</v>
      </c>
    </row>
    <row r="640" ht="14.25" customHeight="1">
      <c r="A640" s="1">
        <v>639.0</v>
      </c>
      <c r="B640" s="3" t="s">
        <v>2112</v>
      </c>
      <c r="C640" s="4">
        <v>43240.0</v>
      </c>
      <c r="D640" s="4">
        <v>43245.0</v>
      </c>
      <c r="E640" s="1" t="s">
        <v>53</v>
      </c>
      <c r="F640" s="1" t="s">
        <v>443</v>
      </c>
      <c r="G640" s="1" t="s">
        <v>444</v>
      </c>
      <c r="H640" s="1" t="s">
        <v>105</v>
      </c>
      <c r="I640" s="1" t="s">
        <v>30</v>
      </c>
      <c r="J640" s="1" t="s">
        <v>2113</v>
      </c>
      <c r="K640" s="1" t="s">
        <v>46</v>
      </c>
      <c r="L640" s="1">
        <v>94591.0</v>
      </c>
      <c r="M640" s="1" t="s">
        <v>47</v>
      </c>
      <c r="N640" s="1" t="s">
        <v>925</v>
      </c>
      <c r="O640" s="1" t="s">
        <v>35</v>
      </c>
      <c r="P640" s="1" t="s">
        <v>68</v>
      </c>
      <c r="Q640" s="1" t="s">
        <v>926</v>
      </c>
      <c r="R640" s="1">
        <v>1049.2</v>
      </c>
      <c r="S640" s="1">
        <v>5.0</v>
      </c>
      <c r="T640" s="1">
        <v>0.0</v>
      </c>
      <c r="U640" s="1">
        <v>272.792</v>
      </c>
      <c r="V640" s="1" t="str">
        <f>IF(M640=People!B$2,People!A$2,IF(M640=People!B$3,People!A$3,IF(M640=People!B$4,People!A$4,IF(M640=People!B$5,People!A$5,0))))</f>
        <v>Anna Andreadi</v>
      </c>
      <c r="W640" s="5" t="str">
        <f t="array" ref="W640">IFERROR(INDEX(Returns!A:A,MATCH(B640,Returns!B:B,0)),"No")</f>
        <v>Yes</v>
      </c>
      <c r="X640" s="3">
        <f t="shared" si="1"/>
        <v>5</v>
      </c>
      <c r="Y640" s="3">
        <f t="shared" si="2"/>
        <v>2018</v>
      </c>
    </row>
    <row r="641" ht="14.25" customHeight="1">
      <c r="A641" s="1">
        <v>640.0</v>
      </c>
      <c r="B641" s="3" t="s">
        <v>2112</v>
      </c>
      <c r="C641" s="4">
        <v>43240.0</v>
      </c>
      <c r="D641" s="4">
        <v>43245.0</v>
      </c>
      <c r="E641" s="1" t="s">
        <v>53</v>
      </c>
      <c r="F641" s="1" t="s">
        <v>443</v>
      </c>
      <c r="G641" s="1" t="s">
        <v>444</v>
      </c>
      <c r="H641" s="1" t="s">
        <v>105</v>
      </c>
      <c r="I641" s="1" t="s">
        <v>30</v>
      </c>
      <c r="J641" s="1" t="s">
        <v>2113</v>
      </c>
      <c r="K641" s="1" t="s">
        <v>46</v>
      </c>
      <c r="L641" s="1">
        <v>94591.0</v>
      </c>
      <c r="M641" s="1" t="s">
        <v>47</v>
      </c>
      <c r="N641" s="1" t="s">
        <v>2114</v>
      </c>
      <c r="O641" s="1" t="s">
        <v>49</v>
      </c>
      <c r="P641" s="1" t="s">
        <v>78</v>
      </c>
      <c r="Q641" s="1" t="s">
        <v>2115</v>
      </c>
      <c r="R641" s="1">
        <v>15.424</v>
      </c>
      <c r="S641" s="1">
        <v>4.0</v>
      </c>
      <c r="T641" s="1">
        <v>0.2</v>
      </c>
      <c r="U641" s="1">
        <v>5.0128</v>
      </c>
      <c r="V641" s="1" t="str">
        <f>IF(M641=People!B$2,People!A$2,IF(M641=People!B$3,People!A$3,IF(M641=People!B$4,People!A$4,IF(M641=People!B$5,People!A$5,0))))</f>
        <v>Anna Andreadi</v>
      </c>
      <c r="W641" s="5" t="str">
        <f t="array" ref="W641">IFERROR(INDEX(Returns!A:A,MATCH(B641,Returns!B:B,0)),"No")</f>
        <v>Yes</v>
      </c>
      <c r="X641" s="3">
        <f t="shared" si="1"/>
        <v>5</v>
      </c>
      <c r="Y641" s="3">
        <f t="shared" si="2"/>
        <v>2018</v>
      </c>
    </row>
    <row r="642" ht="14.25" customHeight="1">
      <c r="A642" s="1">
        <v>641.0</v>
      </c>
      <c r="B642" s="3" t="s">
        <v>2116</v>
      </c>
      <c r="C642" s="4">
        <v>43452.0</v>
      </c>
      <c r="D642" s="4">
        <v>43456.0</v>
      </c>
      <c r="E642" s="1" t="s">
        <v>53</v>
      </c>
      <c r="F642" s="1" t="s">
        <v>2117</v>
      </c>
      <c r="G642" s="1" t="s">
        <v>2118</v>
      </c>
      <c r="H642" s="1" t="s">
        <v>44</v>
      </c>
      <c r="I642" s="1" t="s">
        <v>30</v>
      </c>
      <c r="J642" s="1" t="s">
        <v>412</v>
      </c>
      <c r="K642" s="1" t="s">
        <v>232</v>
      </c>
      <c r="L642" s="1">
        <v>55407.0</v>
      </c>
      <c r="M642" s="1" t="s">
        <v>108</v>
      </c>
      <c r="N642" s="1" t="s">
        <v>2119</v>
      </c>
      <c r="O642" s="1" t="s">
        <v>35</v>
      </c>
      <c r="P642" s="1" t="s">
        <v>68</v>
      </c>
      <c r="Q642" s="1" t="s">
        <v>2120</v>
      </c>
      <c r="R642" s="1">
        <v>18.84</v>
      </c>
      <c r="S642" s="1">
        <v>3.0</v>
      </c>
      <c r="T642" s="1">
        <v>0.0</v>
      </c>
      <c r="U642" s="1">
        <v>6.0288</v>
      </c>
      <c r="V642" s="1" t="str">
        <f>IF(M642=People!B$2,People!A$2,IF(M642=People!B$3,People!A$3,IF(M642=People!B$4,People!A$4,IF(M642=People!B$5,People!A$5,0))))</f>
        <v>Kelly Williams</v>
      </c>
      <c r="W642" s="5" t="str">
        <f t="array" ref="W642">IFERROR(INDEX(Returns!A:A,MATCH(B642,Returns!B:B,0)),"No")</f>
        <v>No</v>
      </c>
      <c r="X642" s="3">
        <f t="shared" si="1"/>
        <v>12</v>
      </c>
      <c r="Y642" s="3">
        <f t="shared" si="2"/>
        <v>2018</v>
      </c>
    </row>
    <row r="643" ht="14.25" customHeight="1">
      <c r="A643" s="1">
        <v>642.0</v>
      </c>
      <c r="B643" s="3" t="s">
        <v>2121</v>
      </c>
      <c r="C643" s="4">
        <v>43676.0</v>
      </c>
      <c r="D643" s="4">
        <v>43680.0</v>
      </c>
      <c r="E643" s="1" t="s">
        <v>26</v>
      </c>
      <c r="F643" s="1" t="s">
        <v>2122</v>
      </c>
      <c r="G643" s="1" t="s">
        <v>2123</v>
      </c>
      <c r="H643" s="1" t="s">
        <v>29</v>
      </c>
      <c r="I643" s="1" t="s">
        <v>30</v>
      </c>
      <c r="J643" s="1" t="s">
        <v>2124</v>
      </c>
      <c r="K643" s="1" t="s">
        <v>46</v>
      </c>
      <c r="L643" s="1">
        <v>92691.0</v>
      </c>
      <c r="M643" s="1" t="s">
        <v>47</v>
      </c>
      <c r="N643" s="1" t="s">
        <v>2125</v>
      </c>
      <c r="O643" s="1" t="s">
        <v>49</v>
      </c>
      <c r="P643" s="1" t="s">
        <v>62</v>
      </c>
      <c r="Q643" s="1" t="s">
        <v>2126</v>
      </c>
      <c r="R643" s="1">
        <v>330.4</v>
      </c>
      <c r="S643" s="1">
        <v>2.0</v>
      </c>
      <c r="T643" s="1">
        <v>0.0</v>
      </c>
      <c r="U643" s="1">
        <v>85.904</v>
      </c>
      <c r="V643" s="1" t="str">
        <f>IF(M643=People!B$2,People!A$2,IF(M643=People!B$3,People!A$3,IF(M643=People!B$4,People!A$4,IF(M643=People!B$5,People!A$5,0))))</f>
        <v>Anna Andreadi</v>
      </c>
      <c r="W643" s="5" t="str">
        <f t="array" ref="W643">IFERROR(INDEX(Returns!A:A,MATCH(B643,Returns!B:B,0)),"No")</f>
        <v>No</v>
      </c>
      <c r="X643" s="3">
        <f t="shared" si="1"/>
        <v>7</v>
      </c>
      <c r="Y643" s="3">
        <f t="shared" si="2"/>
        <v>2019</v>
      </c>
    </row>
    <row r="644" ht="14.25" customHeight="1">
      <c r="A644" s="1">
        <v>643.0</v>
      </c>
      <c r="B644" s="3" t="s">
        <v>2121</v>
      </c>
      <c r="C644" s="4">
        <v>43676.0</v>
      </c>
      <c r="D644" s="4">
        <v>43680.0</v>
      </c>
      <c r="E644" s="1" t="s">
        <v>26</v>
      </c>
      <c r="F644" s="1" t="s">
        <v>2122</v>
      </c>
      <c r="G644" s="1" t="s">
        <v>2123</v>
      </c>
      <c r="H644" s="1" t="s">
        <v>29</v>
      </c>
      <c r="I644" s="1" t="s">
        <v>30</v>
      </c>
      <c r="J644" s="1" t="s">
        <v>2124</v>
      </c>
      <c r="K644" s="1" t="s">
        <v>46</v>
      </c>
      <c r="L644" s="1">
        <v>92691.0</v>
      </c>
      <c r="M644" s="1" t="s">
        <v>47</v>
      </c>
      <c r="N644" s="1" t="s">
        <v>2127</v>
      </c>
      <c r="O644" s="1" t="s">
        <v>49</v>
      </c>
      <c r="P644" s="1" t="s">
        <v>50</v>
      </c>
      <c r="Q644" s="1" t="s">
        <v>2128</v>
      </c>
      <c r="R644" s="1">
        <v>26.25</v>
      </c>
      <c r="S644" s="1">
        <v>7.0</v>
      </c>
      <c r="T644" s="1">
        <v>0.0</v>
      </c>
      <c r="U644" s="1">
        <v>12.6</v>
      </c>
      <c r="V644" s="1" t="str">
        <f>IF(M644=People!B$2,People!A$2,IF(M644=People!B$3,People!A$3,IF(M644=People!B$4,People!A$4,IF(M644=People!B$5,People!A$5,0))))</f>
        <v>Anna Andreadi</v>
      </c>
      <c r="W644" s="5" t="str">
        <f t="array" ref="W644">IFERROR(INDEX(Returns!A:A,MATCH(B644,Returns!B:B,0)),"No")</f>
        <v>No</v>
      </c>
      <c r="X644" s="3">
        <f t="shared" si="1"/>
        <v>7</v>
      </c>
      <c r="Y644" s="3">
        <f t="shared" si="2"/>
        <v>2019</v>
      </c>
    </row>
    <row r="645" ht="14.25" customHeight="1">
      <c r="A645" s="1">
        <v>644.0</v>
      </c>
      <c r="B645" s="3" t="s">
        <v>2129</v>
      </c>
      <c r="C645" s="4">
        <v>43626.0</v>
      </c>
      <c r="D645" s="4">
        <v>43631.0</v>
      </c>
      <c r="E645" s="1" t="s">
        <v>53</v>
      </c>
      <c r="F645" s="1" t="s">
        <v>2130</v>
      </c>
      <c r="G645" s="1" t="s">
        <v>2131</v>
      </c>
      <c r="H645" s="1" t="s">
        <v>29</v>
      </c>
      <c r="I645" s="1" t="s">
        <v>30</v>
      </c>
      <c r="J645" s="1" t="s">
        <v>2132</v>
      </c>
      <c r="K645" s="1" t="s">
        <v>241</v>
      </c>
      <c r="L645" s="1">
        <v>48307.0</v>
      </c>
      <c r="M645" s="1" t="s">
        <v>108</v>
      </c>
      <c r="N645" s="1" t="s">
        <v>912</v>
      </c>
      <c r="O645" s="1" t="s">
        <v>74</v>
      </c>
      <c r="P645" s="1" t="s">
        <v>164</v>
      </c>
      <c r="Q645" s="1" t="s">
        <v>1792</v>
      </c>
      <c r="R645" s="1">
        <v>132.52</v>
      </c>
      <c r="S645" s="1">
        <v>4.0</v>
      </c>
      <c r="T645" s="1">
        <v>0.0</v>
      </c>
      <c r="U645" s="1">
        <v>54.3332</v>
      </c>
      <c r="V645" s="1" t="str">
        <f>IF(M645=People!B$2,People!A$2,IF(M645=People!B$3,People!A$3,IF(M645=People!B$4,People!A$4,IF(M645=People!B$5,People!A$5,0))))</f>
        <v>Kelly Williams</v>
      </c>
      <c r="W645" s="5" t="str">
        <f t="array" ref="W645">IFERROR(INDEX(Returns!A:A,MATCH(B645,Returns!B:B,0)),"No")</f>
        <v>No</v>
      </c>
      <c r="X645" s="3">
        <f t="shared" si="1"/>
        <v>6</v>
      </c>
      <c r="Y645" s="3">
        <f t="shared" si="2"/>
        <v>2019</v>
      </c>
    </row>
    <row r="646" ht="14.25" customHeight="1">
      <c r="A646" s="1">
        <v>645.0</v>
      </c>
      <c r="B646" s="3" t="s">
        <v>2133</v>
      </c>
      <c r="C646" s="4">
        <v>43667.0</v>
      </c>
      <c r="D646" s="4">
        <v>43671.0</v>
      </c>
      <c r="E646" s="1" t="s">
        <v>53</v>
      </c>
      <c r="F646" s="1" t="s">
        <v>624</v>
      </c>
      <c r="G646" s="1" t="s">
        <v>625</v>
      </c>
      <c r="H646" s="1" t="s">
        <v>105</v>
      </c>
      <c r="I646" s="1" t="s">
        <v>30</v>
      </c>
      <c r="J646" s="1" t="s">
        <v>2134</v>
      </c>
      <c r="K646" s="1" t="s">
        <v>793</v>
      </c>
      <c r="L646" s="1">
        <v>7060.0</v>
      </c>
      <c r="M646" s="1" t="s">
        <v>151</v>
      </c>
      <c r="N646" s="1" t="s">
        <v>2135</v>
      </c>
      <c r="O646" s="1" t="s">
        <v>49</v>
      </c>
      <c r="P646" s="1" t="s">
        <v>93</v>
      </c>
      <c r="Q646" s="1" t="s">
        <v>2136</v>
      </c>
      <c r="R646" s="1">
        <v>6.48</v>
      </c>
      <c r="S646" s="1">
        <v>1.0</v>
      </c>
      <c r="T646" s="1">
        <v>0.0</v>
      </c>
      <c r="U646" s="1">
        <v>3.1752</v>
      </c>
      <c r="V646" s="1" t="str">
        <f>IF(M646=People!B$2,People!A$2,IF(M646=People!B$3,People!A$3,IF(M646=People!B$4,People!A$4,IF(M646=People!B$5,People!A$5,0))))</f>
        <v>Chuck Magee</v>
      </c>
      <c r="W646" s="5" t="str">
        <f t="array" ref="W646">IFERROR(INDEX(Returns!A:A,MATCH(B646,Returns!B:B,0)),"No")</f>
        <v>No</v>
      </c>
      <c r="X646" s="3">
        <f t="shared" si="1"/>
        <v>7</v>
      </c>
      <c r="Y646" s="3">
        <f t="shared" si="2"/>
        <v>2019</v>
      </c>
    </row>
    <row r="647" ht="14.25" customHeight="1">
      <c r="A647" s="1">
        <v>646.0</v>
      </c>
      <c r="B647" s="3" t="s">
        <v>2137</v>
      </c>
      <c r="C647" s="4">
        <v>43829.0</v>
      </c>
      <c r="D647" s="4">
        <v>43835.0</v>
      </c>
      <c r="E647" s="1" t="s">
        <v>53</v>
      </c>
      <c r="F647" s="1" t="s">
        <v>2138</v>
      </c>
      <c r="G647" s="1" t="s">
        <v>2139</v>
      </c>
      <c r="H647" s="1" t="s">
        <v>105</v>
      </c>
      <c r="I647" s="1" t="s">
        <v>30</v>
      </c>
      <c r="J647" s="1" t="s">
        <v>500</v>
      </c>
      <c r="K647" s="1" t="s">
        <v>257</v>
      </c>
      <c r="L647" s="1">
        <v>47201.0</v>
      </c>
      <c r="M647" s="1" t="s">
        <v>108</v>
      </c>
      <c r="N647" s="1" t="s">
        <v>2140</v>
      </c>
      <c r="O647" s="1" t="s">
        <v>49</v>
      </c>
      <c r="P647" s="1" t="s">
        <v>81</v>
      </c>
      <c r="Q647" s="1" t="s">
        <v>2141</v>
      </c>
      <c r="R647" s="1">
        <v>209.3</v>
      </c>
      <c r="S647" s="1">
        <v>2.0</v>
      </c>
      <c r="T647" s="1">
        <v>0.0</v>
      </c>
      <c r="U647" s="1">
        <v>56.511</v>
      </c>
      <c r="V647" s="1" t="str">
        <f>IF(M647=People!B$2,People!A$2,IF(M647=People!B$3,People!A$3,IF(M647=People!B$4,People!A$4,IF(M647=People!B$5,People!A$5,0))))</f>
        <v>Kelly Williams</v>
      </c>
      <c r="W647" s="5" t="str">
        <f t="array" ref="W647">IFERROR(INDEX(Returns!A:A,MATCH(B647,Returns!B:B,0)),"No")</f>
        <v>No</v>
      </c>
      <c r="X647" s="3">
        <f t="shared" si="1"/>
        <v>12</v>
      </c>
      <c r="Y647" s="3">
        <f t="shared" si="2"/>
        <v>2020</v>
      </c>
    </row>
    <row r="648" ht="14.25" customHeight="1">
      <c r="A648" s="1">
        <v>647.0</v>
      </c>
      <c r="B648" s="3" t="s">
        <v>2142</v>
      </c>
      <c r="C648" s="4">
        <v>43191.0</v>
      </c>
      <c r="D648" s="4">
        <v>43198.0</v>
      </c>
      <c r="E648" s="1" t="s">
        <v>53</v>
      </c>
      <c r="F648" s="1" t="s">
        <v>1031</v>
      </c>
      <c r="G648" s="1" t="s">
        <v>1032</v>
      </c>
      <c r="H648" s="1" t="s">
        <v>44</v>
      </c>
      <c r="I648" s="1" t="s">
        <v>30</v>
      </c>
      <c r="J648" s="1" t="s">
        <v>2143</v>
      </c>
      <c r="K648" s="1" t="s">
        <v>313</v>
      </c>
      <c r="L648" s="1">
        <v>85635.0</v>
      </c>
      <c r="M648" s="1" t="s">
        <v>47</v>
      </c>
      <c r="N648" s="1" t="s">
        <v>2144</v>
      </c>
      <c r="O648" s="1" t="s">
        <v>49</v>
      </c>
      <c r="P648" s="1" t="s">
        <v>272</v>
      </c>
      <c r="Q648" s="1" t="s">
        <v>566</v>
      </c>
      <c r="R648" s="1">
        <v>31.56</v>
      </c>
      <c r="S648" s="1">
        <v>5.0</v>
      </c>
      <c r="T648" s="1">
        <v>0.2</v>
      </c>
      <c r="U648" s="1">
        <v>9.8625</v>
      </c>
      <c r="V648" s="1" t="str">
        <f>IF(M648=People!B$2,People!A$2,IF(M648=People!B$3,People!A$3,IF(M648=People!B$4,People!A$4,IF(M648=People!B$5,People!A$5,0))))</f>
        <v>Anna Andreadi</v>
      </c>
      <c r="W648" s="5" t="str">
        <f t="array" ref="W648">IFERROR(INDEX(Returns!A:A,MATCH(B648,Returns!B:B,0)),"No")</f>
        <v>No</v>
      </c>
      <c r="X648" s="3">
        <f t="shared" si="1"/>
        <v>4</v>
      </c>
      <c r="Y648" s="3">
        <f t="shared" si="2"/>
        <v>2018</v>
      </c>
    </row>
    <row r="649" ht="14.25" customHeight="1">
      <c r="A649" s="1">
        <v>648.0</v>
      </c>
      <c r="B649" s="3" t="s">
        <v>2142</v>
      </c>
      <c r="C649" s="4">
        <v>43191.0</v>
      </c>
      <c r="D649" s="4">
        <v>43198.0</v>
      </c>
      <c r="E649" s="1" t="s">
        <v>53</v>
      </c>
      <c r="F649" s="1" t="s">
        <v>1031</v>
      </c>
      <c r="G649" s="1" t="s">
        <v>1032</v>
      </c>
      <c r="H649" s="1" t="s">
        <v>44</v>
      </c>
      <c r="I649" s="1" t="s">
        <v>30</v>
      </c>
      <c r="J649" s="1" t="s">
        <v>2143</v>
      </c>
      <c r="K649" s="1" t="s">
        <v>313</v>
      </c>
      <c r="L649" s="1">
        <v>85635.0</v>
      </c>
      <c r="M649" s="1" t="s">
        <v>47</v>
      </c>
      <c r="N649" s="1" t="s">
        <v>2145</v>
      </c>
      <c r="O649" s="1" t="s">
        <v>49</v>
      </c>
      <c r="P649" s="1" t="s">
        <v>81</v>
      </c>
      <c r="Q649" s="1" t="s">
        <v>2146</v>
      </c>
      <c r="R649" s="1">
        <v>30.144</v>
      </c>
      <c r="S649" s="1">
        <v>2.0</v>
      </c>
      <c r="T649" s="1">
        <v>0.2</v>
      </c>
      <c r="U649" s="1">
        <v>3.0144</v>
      </c>
      <c r="V649" s="1" t="str">
        <f>IF(M649=People!B$2,People!A$2,IF(M649=People!B$3,People!A$3,IF(M649=People!B$4,People!A$4,IF(M649=People!B$5,People!A$5,0))))</f>
        <v>Anna Andreadi</v>
      </c>
      <c r="W649" s="5" t="str">
        <f t="array" ref="W649">IFERROR(INDEX(Returns!A:A,MATCH(B649,Returns!B:B,0)),"No")</f>
        <v>No</v>
      </c>
      <c r="X649" s="3">
        <f t="shared" si="1"/>
        <v>4</v>
      </c>
      <c r="Y649" s="3">
        <f t="shared" si="2"/>
        <v>2018</v>
      </c>
    </row>
    <row r="650" ht="14.25" customHeight="1">
      <c r="A650" s="1">
        <v>649.0</v>
      </c>
      <c r="B650" s="3" t="s">
        <v>2147</v>
      </c>
      <c r="C650" s="4">
        <v>43445.0</v>
      </c>
      <c r="D650" s="4">
        <v>43450.0</v>
      </c>
      <c r="E650" s="1" t="s">
        <v>26</v>
      </c>
      <c r="F650" s="1" t="s">
        <v>2148</v>
      </c>
      <c r="G650" s="1" t="s">
        <v>2149</v>
      </c>
      <c r="H650" s="1" t="s">
        <v>44</v>
      </c>
      <c r="I650" s="1" t="s">
        <v>30</v>
      </c>
      <c r="J650" s="1" t="s">
        <v>2150</v>
      </c>
      <c r="K650" s="1" t="s">
        <v>99</v>
      </c>
      <c r="L650" s="1">
        <v>98661.0</v>
      </c>
      <c r="M650" s="1" t="s">
        <v>47</v>
      </c>
      <c r="N650" s="1" t="s">
        <v>1369</v>
      </c>
      <c r="O650" s="1" t="s">
        <v>35</v>
      </c>
      <c r="P650" s="1" t="s">
        <v>68</v>
      </c>
      <c r="Q650" s="1" t="s">
        <v>1370</v>
      </c>
      <c r="R650" s="1">
        <v>14.8</v>
      </c>
      <c r="S650" s="1">
        <v>4.0</v>
      </c>
      <c r="T650" s="1">
        <v>0.0</v>
      </c>
      <c r="U650" s="1">
        <v>6.068</v>
      </c>
      <c r="V650" s="1" t="str">
        <f>IF(M650=People!B$2,People!A$2,IF(M650=People!B$3,People!A$3,IF(M650=People!B$4,People!A$4,IF(M650=People!B$5,People!A$5,0))))</f>
        <v>Anna Andreadi</v>
      </c>
      <c r="W650" s="5" t="str">
        <f t="array" ref="W650">IFERROR(INDEX(Returns!A:A,MATCH(B650,Returns!B:B,0)),"No")</f>
        <v>No</v>
      </c>
      <c r="X650" s="3">
        <f t="shared" si="1"/>
        <v>12</v>
      </c>
      <c r="Y650" s="3">
        <f t="shared" si="2"/>
        <v>2018</v>
      </c>
    </row>
    <row r="651" ht="14.25" customHeight="1">
      <c r="A651" s="1">
        <v>650.0</v>
      </c>
      <c r="B651" s="3" t="s">
        <v>2147</v>
      </c>
      <c r="C651" s="4">
        <v>43445.0</v>
      </c>
      <c r="D651" s="4">
        <v>43450.0</v>
      </c>
      <c r="E651" s="1" t="s">
        <v>26</v>
      </c>
      <c r="F651" s="1" t="s">
        <v>2148</v>
      </c>
      <c r="G651" s="1" t="s">
        <v>2149</v>
      </c>
      <c r="H651" s="1" t="s">
        <v>44</v>
      </c>
      <c r="I651" s="1" t="s">
        <v>30</v>
      </c>
      <c r="J651" s="1" t="s">
        <v>2150</v>
      </c>
      <c r="K651" s="1" t="s">
        <v>99</v>
      </c>
      <c r="L651" s="1">
        <v>98661.0</v>
      </c>
      <c r="M651" s="1" t="s">
        <v>47</v>
      </c>
      <c r="N651" s="1" t="s">
        <v>742</v>
      </c>
      <c r="O651" s="1" t="s">
        <v>74</v>
      </c>
      <c r="P651" s="1" t="s">
        <v>75</v>
      </c>
      <c r="Q651" s="1" t="s">
        <v>743</v>
      </c>
      <c r="R651" s="1">
        <v>302.376</v>
      </c>
      <c r="S651" s="1">
        <v>3.0</v>
      </c>
      <c r="T651" s="1">
        <v>0.2</v>
      </c>
      <c r="U651" s="1">
        <v>22.6782</v>
      </c>
      <c r="V651" s="1" t="str">
        <f>IF(M651=People!B$2,People!A$2,IF(M651=People!B$3,People!A$3,IF(M651=People!B$4,People!A$4,IF(M651=People!B$5,People!A$5,0))))</f>
        <v>Anna Andreadi</v>
      </c>
      <c r="W651" s="5" t="str">
        <f t="array" ref="W651">IFERROR(INDEX(Returns!A:A,MATCH(B651,Returns!B:B,0)),"No")</f>
        <v>No</v>
      </c>
      <c r="X651" s="3">
        <f t="shared" si="1"/>
        <v>12</v>
      </c>
      <c r="Y651" s="3">
        <f t="shared" si="2"/>
        <v>2018</v>
      </c>
    </row>
    <row r="652" ht="14.25" customHeight="1">
      <c r="A652" s="1">
        <v>651.0</v>
      </c>
      <c r="B652" s="3" t="s">
        <v>2147</v>
      </c>
      <c r="C652" s="4">
        <v>43445.0</v>
      </c>
      <c r="D652" s="4">
        <v>43450.0</v>
      </c>
      <c r="E652" s="1" t="s">
        <v>26</v>
      </c>
      <c r="F652" s="1" t="s">
        <v>2148</v>
      </c>
      <c r="G652" s="1" t="s">
        <v>2149</v>
      </c>
      <c r="H652" s="1" t="s">
        <v>44</v>
      </c>
      <c r="I652" s="1" t="s">
        <v>30</v>
      </c>
      <c r="J652" s="1" t="s">
        <v>2150</v>
      </c>
      <c r="K652" s="1" t="s">
        <v>99</v>
      </c>
      <c r="L652" s="1">
        <v>98661.0</v>
      </c>
      <c r="M652" s="1" t="s">
        <v>47</v>
      </c>
      <c r="N652" s="1" t="s">
        <v>2151</v>
      </c>
      <c r="O652" s="1" t="s">
        <v>74</v>
      </c>
      <c r="P652" s="1" t="s">
        <v>164</v>
      </c>
      <c r="Q652" s="1" t="s">
        <v>2152</v>
      </c>
      <c r="R652" s="1">
        <v>316.0</v>
      </c>
      <c r="S652" s="1">
        <v>4.0</v>
      </c>
      <c r="T652" s="1">
        <v>0.0</v>
      </c>
      <c r="U652" s="1">
        <v>31.6</v>
      </c>
      <c r="V652" s="1" t="str">
        <f>IF(M652=People!B$2,People!A$2,IF(M652=People!B$3,People!A$3,IF(M652=People!B$4,People!A$4,IF(M652=People!B$5,People!A$5,0))))</f>
        <v>Anna Andreadi</v>
      </c>
      <c r="W652" s="5" t="str">
        <f t="array" ref="W652">IFERROR(INDEX(Returns!A:A,MATCH(B652,Returns!B:B,0)),"No")</f>
        <v>No</v>
      </c>
      <c r="X652" s="3">
        <f t="shared" si="1"/>
        <v>12</v>
      </c>
      <c r="Y652" s="3">
        <f t="shared" si="2"/>
        <v>2018</v>
      </c>
    </row>
    <row r="653" ht="14.25" customHeight="1">
      <c r="A653" s="1">
        <v>652.0</v>
      </c>
      <c r="B653" s="3" t="s">
        <v>2153</v>
      </c>
      <c r="C653" s="4">
        <v>43396.0</v>
      </c>
      <c r="D653" s="4">
        <v>43402.0</v>
      </c>
      <c r="E653" s="1" t="s">
        <v>53</v>
      </c>
      <c r="F653" s="1" t="s">
        <v>2154</v>
      </c>
      <c r="G653" s="1" t="s">
        <v>2155</v>
      </c>
      <c r="H653" s="1" t="s">
        <v>105</v>
      </c>
      <c r="I653" s="1" t="s">
        <v>30</v>
      </c>
      <c r="J653" s="1" t="s">
        <v>269</v>
      </c>
      <c r="K653" s="1" t="s">
        <v>270</v>
      </c>
      <c r="L653" s="1">
        <v>10024.0</v>
      </c>
      <c r="M653" s="1" t="s">
        <v>151</v>
      </c>
      <c r="N653" s="1" t="s">
        <v>323</v>
      </c>
      <c r="O653" s="1" t="s">
        <v>49</v>
      </c>
      <c r="P653" s="1" t="s">
        <v>93</v>
      </c>
      <c r="Q653" s="1" t="s">
        <v>324</v>
      </c>
      <c r="R653" s="1">
        <v>379.4</v>
      </c>
      <c r="S653" s="1">
        <v>10.0</v>
      </c>
      <c r="T653" s="1">
        <v>0.0</v>
      </c>
      <c r="U653" s="1">
        <v>178.318</v>
      </c>
      <c r="V653" s="1" t="str">
        <f>IF(M653=People!B$2,People!A$2,IF(M653=People!B$3,People!A$3,IF(M653=People!B$4,People!A$4,IF(M653=People!B$5,People!A$5,0))))</f>
        <v>Chuck Magee</v>
      </c>
      <c r="W653" s="5" t="str">
        <f t="array" ref="W653">IFERROR(INDEX(Returns!A:A,MATCH(B653,Returns!B:B,0)),"No")</f>
        <v>No</v>
      </c>
      <c r="X653" s="3">
        <f t="shared" si="1"/>
        <v>10</v>
      </c>
      <c r="Y653" s="3">
        <f t="shared" si="2"/>
        <v>2018</v>
      </c>
    </row>
    <row r="654" ht="14.25" customHeight="1">
      <c r="A654" s="1">
        <v>653.0</v>
      </c>
      <c r="B654" s="3" t="s">
        <v>2156</v>
      </c>
      <c r="C654" s="4">
        <v>43635.0</v>
      </c>
      <c r="D654" s="4">
        <v>43639.0</v>
      </c>
      <c r="E654" s="1" t="s">
        <v>53</v>
      </c>
      <c r="F654" s="1" t="s">
        <v>1331</v>
      </c>
      <c r="G654" s="1" t="s">
        <v>1332</v>
      </c>
      <c r="H654" s="1" t="s">
        <v>44</v>
      </c>
      <c r="I654" s="1" t="s">
        <v>30</v>
      </c>
      <c r="J654" s="1" t="s">
        <v>269</v>
      </c>
      <c r="K654" s="1" t="s">
        <v>270</v>
      </c>
      <c r="L654" s="1">
        <v>10035.0</v>
      </c>
      <c r="M654" s="1" t="s">
        <v>151</v>
      </c>
      <c r="N654" s="1" t="s">
        <v>299</v>
      </c>
      <c r="O654" s="1" t="s">
        <v>49</v>
      </c>
      <c r="P654" s="1" t="s">
        <v>93</v>
      </c>
      <c r="Q654" s="1" t="s">
        <v>300</v>
      </c>
      <c r="R654" s="1">
        <v>97.82</v>
      </c>
      <c r="S654" s="1">
        <v>2.0</v>
      </c>
      <c r="T654" s="1">
        <v>0.0</v>
      </c>
      <c r="U654" s="1">
        <v>45.9754</v>
      </c>
      <c r="V654" s="1" t="str">
        <f>IF(M654=People!B$2,People!A$2,IF(M654=People!B$3,People!A$3,IF(M654=People!B$4,People!A$4,IF(M654=People!B$5,People!A$5,0))))</f>
        <v>Chuck Magee</v>
      </c>
      <c r="W654" s="5" t="str">
        <f t="array" ref="W654">IFERROR(INDEX(Returns!A:A,MATCH(B654,Returns!B:B,0)),"No")</f>
        <v>No</v>
      </c>
      <c r="X654" s="3">
        <f t="shared" si="1"/>
        <v>6</v>
      </c>
      <c r="Y654" s="3">
        <f t="shared" si="2"/>
        <v>2019</v>
      </c>
    </row>
    <row r="655" ht="14.25" customHeight="1">
      <c r="A655" s="1">
        <v>654.0</v>
      </c>
      <c r="B655" s="3" t="s">
        <v>2156</v>
      </c>
      <c r="C655" s="4">
        <v>43635.0</v>
      </c>
      <c r="D655" s="4">
        <v>43639.0</v>
      </c>
      <c r="E655" s="1" t="s">
        <v>53</v>
      </c>
      <c r="F655" s="1" t="s">
        <v>1331</v>
      </c>
      <c r="G655" s="1" t="s">
        <v>1332</v>
      </c>
      <c r="H655" s="1" t="s">
        <v>44</v>
      </c>
      <c r="I655" s="1" t="s">
        <v>30</v>
      </c>
      <c r="J655" s="1" t="s">
        <v>269</v>
      </c>
      <c r="K655" s="1" t="s">
        <v>270</v>
      </c>
      <c r="L655" s="1">
        <v>10035.0</v>
      </c>
      <c r="M655" s="1" t="s">
        <v>151</v>
      </c>
      <c r="N655" s="1" t="s">
        <v>2157</v>
      </c>
      <c r="O655" s="1" t="s">
        <v>74</v>
      </c>
      <c r="P655" s="1" t="s">
        <v>164</v>
      </c>
      <c r="Q655" s="1" t="s">
        <v>2158</v>
      </c>
      <c r="R655" s="1">
        <v>103.12</v>
      </c>
      <c r="S655" s="1">
        <v>8.0</v>
      </c>
      <c r="T655" s="1">
        <v>0.0</v>
      </c>
      <c r="U655" s="1">
        <v>10.312</v>
      </c>
      <c r="V655" s="1" t="str">
        <f>IF(M655=People!B$2,People!A$2,IF(M655=People!B$3,People!A$3,IF(M655=People!B$4,People!A$4,IF(M655=People!B$5,People!A$5,0))))</f>
        <v>Chuck Magee</v>
      </c>
      <c r="W655" s="5" t="str">
        <f t="array" ref="W655">IFERROR(INDEX(Returns!A:A,MATCH(B655,Returns!B:B,0)),"No")</f>
        <v>No</v>
      </c>
      <c r="X655" s="3">
        <f t="shared" si="1"/>
        <v>6</v>
      </c>
      <c r="Y655" s="3">
        <f t="shared" si="2"/>
        <v>2019</v>
      </c>
    </row>
    <row r="656" ht="14.25" customHeight="1">
      <c r="A656" s="1">
        <v>655.0</v>
      </c>
      <c r="B656" s="3" t="s">
        <v>2159</v>
      </c>
      <c r="C656" s="4">
        <v>43334.0</v>
      </c>
      <c r="D656" s="4">
        <v>43340.0</v>
      </c>
      <c r="E656" s="1" t="s">
        <v>53</v>
      </c>
      <c r="F656" s="1" t="s">
        <v>2160</v>
      </c>
      <c r="G656" s="1" t="s">
        <v>2161</v>
      </c>
      <c r="H656" s="1" t="s">
        <v>29</v>
      </c>
      <c r="I656" s="1" t="s">
        <v>30</v>
      </c>
      <c r="J656" s="1" t="s">
        <v>500</v>
      </c>
      <c r="K656" s="1" t="s">
        <v>501</v>
      </c>
      <c r="L656" s="1">
        <v>43229.0</v>
      </c>
      <c r="M656" s="1" t="s">
        <v>151</v>
      </c>
      <c r="N656" s="1" t="s">
        <v>2162</v>
      </c>
      <c r="O656" s="1" t="s">
        <v>49</v>
      </c>
      <c r="P656" s="1" t="s">
        <v>81</v>
      </c>
      <c r="Q656" s="1" t="s">
        <v>2163</v>
      </c>
      <c r="R656" s="1">
        <v>113.552</v>
      </c>
      <c r="S656" s="1">
        <v>2.0</v>
      </c>
      <c r="T656" s="1">
        <v>0.2</v>
      </c>
      <c r="U656" s="1">
        <v>8.51639999999999</v>
      </c>
      <c r="V656" s="1" t="str">
        <f>IF(M656=People!B$2,People!A$2,IF(M656=People!B$3,People!A$3,IF(M656=People!B$4,People!A$4,IF(M656=People!B$5,People!A$5,0))))</f>
        <v>Chuck Magee</v>
      </c>
      <c r="W656" s="5" t="str">
        <f t="array" ref="W656">IFERROR(INDEX(Returns!A:A,MATCH(B656,Returns!B:B,0)),"No")</f>
        <v>No</v>
      </c>
      <c r="X656" s="3">
        <f t="shared" si="1"/>
        <v>8</v>
      </c>
      <c r="Y656" s="3">
        <f t="shared" si="2"/>
        <v>2018</v>
      </c>
    </row>
    <row r="657" ht="14.25" customHeight="1">
      <c r="A657" s="1">
        <v>656.0</v>
      </c>
      <c r="B657" s="3" t="s">
        <v>2159</v>
      </c>
      <c r="C657" s="4">
        <v>43334.0</v>
      </c>
      <c r="D657" s="4">
        <v>43340.0</v>
      </c>
      <c r="E657" s="1" t="s">
        <v>53</v>
      </c>
      <c r="F657" s="1" t="s">
        <v>2160</v>
      </c>
      <c r="G657" s="1" t="s">
        <v>2161</v>
      </c>
      <c r="H657" s="1" t="s">
        <v>29</v>
      </c>
      <c r="I657" s="1" t="s">
        <v>30</v>
      </c>
      <c r="J657" s="1" t="s">
        <v>500</v>
      </c>
      <c r="K657" s="1" t="s">
        <v>501</v>
      </c>
      <c r="L657" s="1">
        <v>43229.0</v>
      </c>
      <c r="M657" s="1" t="s">
        <v>151</v>
      </c>
      <c r="N657" s="1" t="s">
        <v>2164</v>
      </c>
      <c r="O657" s="1" t="s">
        <v>49</v>
      </c>
      <c r="P657" s="1" t="s">
        <v>78</v>
      </c>
      <c r="Q657" s="1" t="s">
        <v>2165</v>
      </c>
      <c r="R657" s="1">
        <v>3.318</v>
      </c>
      <c r="S657" s="1">
        <v>2.0</v>
      </c>
      <c r="T657" s="1">
        <v>0.7</v>
      </c>
      <c r="U657" s="1">
        <v>-2.6544</v>
      </c>
      <c r="V657" s="1" t="str">
        <f>IF(M657=People!B$2,People!A$2,IF(M657=People!B$3,People!A$3,IF(M657=People!B$4,People!A$4,IF(M657=People!B$5,People!A$5,0))))</f>
        <v>Chuck Magee</v>
      </c>
      <c r="W657" s="5" t="str">
        <f t="array" ref="W657">IFERROR(INDEX(Returns!A:A,MATCH(B657,Returns!B:B,0)),"No")</f>
        <v>No</v>
      </c>
      <c r="X657" s="3">
        <f t="shared" si="1"/>
        <v>8</v>
      </c>
      <c r="Y657" s="3">
        <f t="shared" si="2"/>
        <v>2018</v>
      </c>
    </row>
    <row r="658" ht="14.25" customHeight="1">
      <c r="A658" s="1">
        <v>657.0</v>
      </c>
      <c r="B658" s="3" t="s">
        <v>2159</v>
      </c>
      <c r="C658" s="4">
        <v>43334.0</v>
      </c>
      <c r="D658" s="4">
        <v>43340.0</v>
      </c>
      <c r="E658" s="1" t="s">
        <v>53</v>
      </c>
      <c r="F658" s="1" t="s">
        <v>2160</v>
      </c>
      <c r="G658" s="1" t="s">
        <v>2161</v>
      </c>
      <c r="H658" s="1" t="s">
        <v>29</v>
      </c>
      <c r="I658" s="1" t="s">
        <v>30</v>
      </c>
      <c r="J658" s="1" t="s">
        <v>500</v>
      </c>
      <c r="K658" s="1" t="s">
        <v>501</v>
      </c>
      <c r="L658" s="1">
        <v>43229.0</v>
      </c>
      <c r="M658" s="1" t="s">
        <v>151</v>
      </c>
      <c r="N658" s="1" t="s">
        <v>2166</v>
      </c>
      <c r="O658" s="1" t="s">
        <v>49</v>
      </c>
      <c r="P658" s="1" t="s">
        <v>176</v>
      </c>
      <c r="Q658" s="1" t="s">
        <v>2167</v>
      </c>
      <c r="R658" s="1">
        <v>134.288</v>
      </c>
      <c r="S658" s="1">
        <v>2.0</v>
      </c>
      <c r="T658" s="1">
        <v>0.2</v>
      </c>
      <c r="U658" s="1">
        <v>45.3222</v>
      </c>
      <c r="V658" s="1" t="str">
        <f>IF(M658=People!B$2,People!A$2,IF(M658=People!B$3,People!A$3,IF(M658=People!B$4,People!A$4,IF(M658=People!B$5,People!A$5,0))))</f>
        <v>Chuck Magee</v>
      </c>
      <c r="W658" s="5" t="str">
        <f t="array" ref="W658">IFERROR(INDEX(Returns!A:A,MATCH(B658,Returns!B:B,0)),"No")</f>
        <v>No</v>
      </c>
      <c r="X658" s="3">
        <f t="shared" si="1"/>
        <v>8</v>
      </c>
      <c r="Y658" s="3">
        <f t="shared" si="2"/>
        <v>2018</v>
      </c>
    </row>
    <row r="659" ht="14.25" customHeight="1">
      <c r="A659" s="1">
        <v>658.0</v>
      </c>
      <c r="B659" s="3" t="s">
        <v>2168</v>
      </c>
      <c r="C659" s="4">
        <v>43362.0</v>
      </c>
      <c r="D659" s="4">
        <v>43362.0</v>
      </c>
      <c r="E659" s="1" t="s">
        <v>1296</v>
      </c>
      <c r="F659" s="1" t="s">
        <v>2169</v>
      </c>
      <c r="G659" s="1" t="s">
        <v>2170</v>
      </c>
      <c r="H659" s="1" t="s">
        <v>105</v>
      </c>
      <c r="I659" s="1" t="s">
        <v>30</v>
      </c>
      <c r="J659" s="1" t="s">
        <v>459</v>
      </c>
      <c r="K659" s="1" t="s">
        <v>214</v>
      </c>
      <c r="L659" s="1">
        <v>60505.0</v>
      </c>
      <c r="M659" s="1" t="s">
        <v>108</v>
      </c>
      <c r="N659" s="1" t="s">
        <v>1734</v>
      </c>
      <c r="O659" s="1" t="s">
        <v>35</v>
      </c>
      <c r="P659" s="1" t="s">
        <v>39</v>
      </c>
      <c r="Q659" s="1" t="s">
        <v>1735</v>
      </c>
      <c r="R659" s="1">
        <v>701.372</v>
      </c>
      <c r="S659" s="1">
        <v>2.0</v>
      </c>
      <c r="T659" s="1">
        <v>0.30000000000000004</v>
      </c>
      <c r="U659" s="1">
        <v>-50.098</v>
      </c>
      <c r="V659" s="1" t="str">
        <f>IF(M659=People!B$2,People!A$2,IF(M659=People!B$3,People!A$3,IF(M659=People!B$4,People!A$4,IF(M659=People!B$5,People!A$5,0))))</f>
        <v>Kelly Williams</v>
      </c>
      <c r="W659" s="5" t="str">
        <f t="array" ref="W659">IFERROR(INDEX(Returns!A:A,MATCH(B659,Returns!B:B,0)),"No")</f>
        <v>No</v>
      </c>
      <c r="X659" s="3">
        <f t="shared" si="1"/>
        <v>9</v>
      </c>
      <c r="Y659" s="3">
        <f t="shared" si="2"/>
        <v>2018</v>
      </c>
    </row>
    <row r="660" ht="14.25" customHeight="1">
      <c r="A660" s="1">
        <v>659.0</v>
      </c>
      <c r="B660" s="3" t="s">
        <v>2168</v>
      </c>
      <c r="C660" s="4">
        <v>43362.0</v>
      </c>
      <c r="D660" s="4">
        <v>43362.0</v>
      </c>
      <c r="E660" s="1" t="s">
        <v>1296</v>
      </c>
      <c r="F660" s="1" t="s">
        <v>2169</v>
      </c>
      <c r="G660" s="1" t="s">
        <v>2170</v>
      </c>
      <c r="H660" s="1" t="s">
        <v>105</v>
      </c>
      <c r="I660" s="1" t="s">
        <v>30</v>
      </c>
      <c r="J660" s="1" t="s">
        <v>459</v>
      </c>
      <c r="K660" s="1" t="s">
        <v>214</v>
      </c>
      <c r="L660" s="1">
        <v>60505.0</v>
      </c>
      <c r="M660" s="1" t="s">
        <v>108</v>
      </c>
      <c r="N660" s="1" t="s">
        <v>328</v>
      </c>
      <c r="O660" s="1" t="s">
        <v>49</v>
      </c>
      <c r="P660" s="1" t="s">
        <v>78</v>
      </c>
      <c r="Q660" s="1" t="s">
        <v>329</v>
      </c>
      <c r="R660" s="1">
        <v>2.308</v>
      </c>
      <c r="S660" s="1">
        <v>2.0</v>
      </c>
      <c r="T660" s="1">
        <v>0.8</v>
      </c>
      <c r="U660" s="1">
        <v>-3.462</v>
      </c>
      <c r="V660" s="1" t="str">
        <f>IF(M660=People!B$2,People!A$2,IF(M660=People!B$3,People!A$3,IF(M660=People!B$4,People!A$4,IF(M660=People!B$5,People!A$5,0))))</f>
        <v>Kelly Williams</v>
      </c>
      <c r="W660" s="5" t="str">
        <f t="array" ref="W660">IFERROR(INDEX(Returns!A:A,MATCH(B660,Returns!B:B,0)),"No")</f>
        <v>No</v>
      </c>
      <c r="X660" s="3">
        <f t="shared" si="1"/>
        <v>9</v>
      </c>
      <c r="Y660" s="3">
        <f t="shared" si="2"/>
        <v>2018</v>
      </c>
    </row>
    <row r="661" ht="14.25" customHeight="1">
      <c r="A661" s="1">
        <v>660.0</v>
      </c>
      <c r="B661" s="3" t="s">
        <v>2171</v>
      </c>
      <c r="C661" s="4">
        <v>42971.0</v>
      </c>
      <c r="D661" s="4">
        <v>42975.0</v>
      </c>
      <c r="E661" s="1" t="s">
        <v>53</v>
      </c>
      <c r="F661" s="1" t="s">
        <v>782</v>
      </c>
      <c r="G661" s="1" t="s">
        <v>783</v>
      </c>
      <c r="H661" s="1" t="s">
        <v>29</v>
      </c>
      <c r="I661" s="1" t="s">
        <v>30</v>
      </c>
      <c r="J661" s="1" t="s">
        <v>1133</v>
      </c>
      <c r="K661" s="1" t="s">
        <v>107</v>
      </c>
      <c r="L661" s="1">
        <v>76017.0</v>
      </c>
      <c r="M661" s="1" t="s">
        <v>108</v>
      </c>
      <c r="N661" s="1" t="s">
        <v>2019</v>
      </c>
      <c r="O661" s="1" t="s">
        <v>49</v>
      </c>
      <c r="P661" s="1" t="s">
        <v>62</v>
      </c>
      <c r="Q661" s="1" t="s">
        <v>2020</v>
      </c>
      <c r="R661" s="1">
        <v>999.432</v>
      </c>
      <c r="S661" s="1">
        <v>7.0</v>
      </c>
      <c r="T661" s="1">
        <v>0.2</v>
      </c>
      <c r="U661" s="1">
        <v>124.929</v>
      </c>
      <c r="V661" s="1" t="str">
        <f>IF(M661=People!B$2,People!A$2,IF(M661=People!B$3,People!A$3,IF(M661=People!B$4,People!A$4,IF(M661=People!B$5,People!A$5,0))))</f>
        <v>Kelly Williams</v>
      </c>
      <c r="W661" s="5" t="str">
        <f t="array" ref="W661">IFERROR(INDEX(Returns!A:A,MATCH(B661,Returns!B:B,0)),"No")</f>
        <v>No</v>
      </c>
      <c r="X661" s="3">
        <f t="shared" si="1"/>
        <v>8</v>
      </c>
      <c r="Y661" s="3">
        <f t="shared" si="2"/>
        <v>2017</v>
      </c>
    </row>
    <row r="662" ht="14.25" customHeight="1">
      <c r="A662" s="1">
        <v>661.0</v>
      </c>
      <c r="B662" s="3" t="s">
        <v>2171</v>
      </c>
      <c r="C662" s="4">
        <v>42971.0</v>
      </c>
      <c r="D662" s="4">
        <v>42975.0</v>
      </c>
      <c r="E662" s="1" t="s">
        <v>53</v>
      </c>
      <c r="F662" s="1" t="s">
        <v>782</v>
      </c>
      <c r="G662" s="1" t="s">
        <v>783</v>
      </c>
      <c r="H662" s="1" t="s">
        <v>29</v>
      </c>
      <c r="I662" s="1" t="s">
        <v>30</v>
      </c>
      <c r="J662" s="1" t="s">
        <v>1133</v>
      </c>
      <c r="K662" s="1" t="s">
        <v>107</v>
      </c>
      <c r="L662" s="1">
        <v>76017.0</v>
      </c>
      <c r="M662" s="1" t="s">
        <v>108</v>
      </c>
      <c r="N662" s="1" t="s">
        <v>2172</v>
      </c>
      <c r="O662" s="1" t="s">
        <v>49</v>
      </c>
      <c r="P662" s="1" t="s">
        <v>62</v>
      </c>
      <c r="Q662" s="1" t="s">
        <v>2173</v>
      </c>
      <c r="R662" s="1">
        <v>724.08</v>
      </c>
      <c r="S662" s="1">
        <v>14.0</v>
      </c>
      <c r="T662" s="1">
        <v>0.2</v>
      </c>
      <c r="U662" s="1">
        <v>-135.765</v>
      </c>
      <c r="V662" s="1" t="str">
        <f>IF(M662=People!B$2,People!A$2,IF(M662=People!B$3,People!A$3,IF(M662=People!B$4,People!A$4,IF(M662=People!B$5,People!A$5,0))))</f>
        <v>Kelly Williams</v>
      </c>
      <c r="W662" s="5" t="str">
        <f t="array" ref="W662">IFERROR(INDEX(Returns!A:A,MATCH(B662,Returns!B:B,0)),"No")</f>
        <v>No</v>
      </c>
      <c r="X662" s="3">
        <f t="shared" si="1"/>
        <v>8</v>
      </c>
      <c r="Y662" s="3">
        <f t="shared" si="2"/>
        <v>2017</v>
      </c>
    </row>
    <row r="663" ht="14.25" customHeight="1">
      <c r="A663" s="1">
        <v>662.0</v>
      </c>
      <c r="B663" s="3" t="s">
        <v>2171</v>
      </c>
      <c r="C663" s="4">
        <v>42971.0</v>
      </c>
      <c r="D663" s="4">
        <v>42975.0</v>
      </c>
      <c r="E663" s="1" t="s">
        <v>53</v>
      </c>
      <c r="F663" s="1" t="s">
        <v>782</v>
      </c>
      <c r="G663" s="1" t="s">
        <v>783</v>
      </c>
      <c r="H663" s="1" t="s">
        <v>29</v>
      </c>
      <c r="I663" s="1" t="s">
        <v>30</v>
      </c>
      <c r="J663" s="1" t="s">
        <v>1133</v>
      </c>
      <c r="K663" s="1" t="s">
        <v>107</v>
      </c>
      <c r="L663" s="1">
        <v>76017.0</v>
      </c>
      <c r="M663" s="1" t="s">
        <v>108</v>
      </c>
      <c r="N663" s="1" t="s">
        <v>513</v>
      </c>
      <c r="O663" s="1" t="s">
        <v>35</v>
      </c>
      <c r="P663" s="1" t="s">
        <v>59</v>
      </c>
      <c r="Q663" s="1" t="s">
        <v>514</v>
      </c>
      <c r="R663" s="1">
        <v>918.785</v>
      </c>
      <c r="S663" s="1">
        <v>5.0</v>
      </c>
      <c r="T663" s="1">
        <v>0.30000000000000004</v>
      </c>
      <c r="U663" s="1">
        <v>-118.1295</v>
      </c>
      <c r="V663" s="1" t="str">
        <f>IF(M663=People!B$2,People!A$2,IF(M663=People!B$3,People!A$3,IF(M663=People!B$4,People!A$4,IF(M663=People!B$5,People!A$5,0))))</f>
        <v>Kelly Williams</v>
      </c>
      <c r="W663" s="5" t="str">
        <f t="array" ref="W663">IFERROR(INDEX(Returns!A:A,MATCH(B663,Returns!B:B,0)),"No")</f>
        <v>No</v>
      </c>
      <c r="X663" s="3">
        <f t="shared" si="1"/>
        <v>8</v>
      </c>
      <c r="Y663" s="3">
        <f t="shared" si="2"/>
        <v>2017</v>
      </c>
    </row>
    <row r="664" ht="14.25" customHeight="1">
      <c r="A664" s="1">
        <v>663.0</v>
      </c>
      <c r="B664" s="3" t="s">
        <v>2171</v>
      </c>
      <c r="C664" s="4">
        <v>42971.0</v>
      </c>
      <c r="D664" s="4">
        <v>42975.0</v>
      </c>
      <c r="E664" s="1" t="s">
        <v>53</v>
      </c>
      <c r="F664" s="1" t="s">
        <v>782</v>
      </c>
      <c r="G664" s="1" t="s">
        <v>783</v>
      </c>
      <c r="H664" s="1" t="s">
        <v>29</v>
      </c>
      <c r="I664" s="1" t="s">
        <v>30</v>
      </c>
      <c r="J664" s="1" t="s">
        <v>1133</v>
      </c>
      <c r="K664" s="1" t="s">
        <v>107</v>
      </c>
      <c r="L664" s="1">
        <v>76017.0</v>
      </c>
      <c r="M664" s="1" t="s">
        <v>108</v>
      </c>
      <c r="N664" s="1" t="s">
        <v>495</v>
      </c>
      <c r="O664" s="1" t="s">
        <v>49</v>
      </c>
      <c r="P664" s="1" t="s">
        <v>78</v>
      </c>
      <c r="Q664" s="1" t="s">
        <v>496</v>
      </c>
      <c r="R664" s="1">
        <v>2.724</v>
      </c>
      <c r="S664" s="1">
        <v>3.0</v>
      </c>
      <c r="T664" s="1">
        <v>0.8</v>
      </c>
      <c r="U664" s="1">
        <v>-4.2222</v>
      </c>
      <c r="V664" s="1" t="str">
        <f>IF(M664=People!B$2,People!A$2,IF(M664=People!B$3,People!A$3,IF(M664=People!B$4,People!A$4,IF(M664=People!B$5,People!A$5,0))))</f>
        <v>Kelly Williams</v>
      </c>
      <c r="W664" s="5" t="str">
        <f t="array" ref="W664">IFERROR(INDEX(Returns!A:A,MATCH(B664,Returns!B:B,0)),"No")</f>
        <v>No</v>
      </c>
      <c r="X664" s="3">
        <f t="shared" si="1"/>
        <v>8</v>
      </c>
      <c r="Y664" s="3">
        <f t="shared" si="2"/>
        <v>2017</v>
      </c>
    </row>
    <row r="665" ht="14.25" customHeight="1">
      <c r="A665" s="1">
        <v>664.0</v>
      </c>
      <c r="B665" s="3" t="s">
        <v>2174</v>
      </c>
      <c r="C665" s="4">
        <v>43185.0</v>
      </c>
      <c r="D665" s="4">
        <v>43189.0</v>
      </c>
      <c r="E665" s="1" t="s">
        <v>53</v>
      </c>
      <c r="F665" s="1" t="s">
        <v>2175</v>
      </c>
      <c r="G665" s="1" t="s">
        <v>2176</v>
      </c>
      <c r="H665" s="1" t="s">
        <v>44</v>
      </c>
      <c r="I665" s="1" t="s">
        <v>30</v>
      </c>
      <c r="J665" s="1" t="s">
        <v>269</v>
      </c>
      <c r="K665" s="1" t="s">
        <v>270</v>
      </c>
      <c r="L665" s="1">
        <v>10011.0</v>
      </c>
      <c r="M665" s="1" t="s">
        <v>151</v>
      </c>
      <c r="N665" s="1" t="s">
        <v>844</v>
      </c>
      <c r="O665" s="1" t="s">
        <v>49</v>
      </c>
      <c r="P665" s="1" t="s">
        <v>62</v>
      </c>
      <c r="Q665" s="1" t="s">
        <v>845</v>
      </c>
      <c r="R665" s="1">
        <v>459.95</v>
      </c>
      <c r="S665" s="1">
        <v>5.0</v>
      </c>
      <c r="T665" s="1">
        <v>0.0</v>
      </c>
      <c r="U665" s="1">
        <v>18.398</v>
      </c>
      <c r="V665" s="1" t="str">
        <f>IF(M665=People!B$2,People!A$2,IF(M665=People!B$3,People!A$3,IF(M665=People!B$4,People!A$4,IF(M665=People!B$5,People!A$5,0))))</f>
        <v>Chuck Magee</v>
      </c>
      <c r="W665" s="5" t="str">
        <f t="array" ref="W665">IFERROR(INDEX(Returns!A:A,MATCH(B665,Returns!B:B,0)),"No")</f>
        <v>No</v>
      </c>
      <c r="X665" s="3">
        <f t="shared" si="1"/>
        <v>3</v>
      </c>
      <c r="Y665" s="3">
        <f t="shared" si="2"/>
        <v>2018</v>
      </c>
    </row>
    <row r="666" ht="14.25" customHeight="1">
      <c r="A666" s="1">
        <v>665.0</v>
      </c>
      <c r="B666" s="3" t="s">
        <v>2177</v>
      </c>
      <c r="C666" s="4">
        <v>43408.0</v>
      </c>
      <c r="D666" s="4">
        <v>43408.0</v>
      </c>
      <c r="E666" s="1" t="s">
        <v>1296</v>
      </c>
      <c r="F666" s="1" t="s">
        <v>990</v>
      </c>
      <c r="G666" s="1" t="s">
        <v>991</v>
      </c>
      <c r="H666" s="1" t="s">
        <v>29</v>
      </c>
      <c r="I666" s="1" t="s">
        <v>30</v>
      </c>
      <c r="J666" s="1" t="s">
        <v>1481</v>
      </c>
      <c r="K666" s="1" t="s">
        <v>32</v>
      </c>
      <c r="L666" s="1">
        <v>40214.0</v>
      </c>
      <c r="M666" s="1" t="s">
        <v>33</v>
      </c>
      <c r="N666" s="1" t="s">
        <v>502</v>
      </c>
      <c r="O666" s="1" t="s">
        <v>49</v>
      </c>
      <c r="P666" s="1" t="s">
        <v>272</v>
      </c>
      <c r="Q666" s="1" t="s">
        <v>503</v>
      </c>
      <c r="R666" s="1">
        <v>10.74</v>
      </c>
      <c r="S666" s="1">
        <v>3.0</v>
      </c>
      <c r="T666" s="1">
        <v>0.0</v>
      </c>
      <c r="U666" s="1">
        <v>5.2626</v>
      </c>
      <c r="V666" s="1" t="str">
        <f>IF(M666=People!B$2,People!A$2,IF(M666=People!B$3,People!A$3,IF(M666=People!B$4,People!A$4,IF(M666=People!B$5,People!A$5,0))))</f>
        <v>Cassandra Brandow</v>
      </c>
      <c r="W666" s="5" t="str">
        <f t="array" ref="W666">IFERROR(INDEX(Returns!A:A,MATCH(B666,Returns!B:B,0)),"No")</f>
        <v>No</v>
      </c>
      <c r="X666" s="3">
        <f t="shared" si="1"/>
        <v>11</v>
      </c>
      <c r="Y666" s="3">
        <f t="shared" si="2"/>
        <v>2018</v>
      </c>
    </row>
    <row r="667" ht="14.25" customHeight="1">
      <c r="A667" s="1">
        <v>666.0</v>
      </c>
      <c r="B667" s="3" t="s">
        <v>2178</v>
      </c>
      <c r="C667" s="4">
        <v>43624.0</v>
      </c>
      <c r="D667" s="4">
        <v>43626.0</v>
      </c>
      <c r="E667" s="1" t="s">
        <v>26</v>
      </c>
      <c r="F667" s="1" t="s">
        <v>2179</v>
      </c>
      <c r="G667" s="1" t="s">
        <v>2180</v>
      </c>
      <c r="H667" s="1" t="s">
        <v>44</v>
      </c>
      <c r="I667" s="1" t="s">
        <v>30</v>
      </c>
      <c r="J667" s="1" t="s">
        <v>820</v>
      </c>
      <c r="K667" s="1" t="s">
        <v>107</v>
      </c>
      <c r="L667" s="1">
        <v>75081.0</v>
      </c>
      <c r="M667" s="1" t="s">
        <v>108</v>
      </c>
      <c r="N667" s="1" t="s">
        <v>2181</v>
      </c>
      <c r="O667" s="1" t="s">
        <v>49</v>
      </c>
      <c r="P667" s="1" t="s">
        <v>582</v>
      </c>
      <c r="Q667" s="1" t="s">
        <v>2182</v>
      </c>
      <c r="R667" s="1">
        <v>23.76</v>
      </c>
      <c r="S667" s="1">
        <v>3.0</v>
      </c>
      <c r="T667" s="1">
        <v>0.2</v>
      </c>
      <c r="U667" s="1">
        <v>2.079</v>
      </c>
      <c r="V667" s="1" t="str">
        <f>IF(M667=People!B$2,People!A$2,IF(M667=People!B$3,People!A$3,IF(M667=People!B$4,People!A$4,IF(M667=People!B$5,People!A$5,0))))</f>
        <v>Kelly Williams</v>
      </c>
      <c r="W667" s="5" t="str">
        <f t="array" ref="W667">IFERROR(INDEX(Returns!A:A,MATCH(B667,Returns!B:B,0)),"No")</f>
        <v>No</v>
      </c>
      <c r="X667" s="3">
        <f t="shared" si="1"/>
        <v>6</v>
      </c>
      <c r="Y667" s="3">
        <f t="shared" si="2"/>
        <v>2019</v>
      </c>
    </row>
    <row r="668" ht="14.25" customHeight="1">
      <c r="A668" s="1">
        <v>667.0</v>
      </c>
      <c r="B668" s="3" t="s">
        <v>2178</v>
      </c>
      <c r="C668" s="4">
        <v>43624.0</v>
      </c>
      <c r="D668" s="4">
        <v>43626.0</v>
      </c>
      <c r="E668" s="1" t="s">
        <v>26</v>
      </c>
      <c r="F668" s="1" t="s">
        <v>2179</v>
      </c>
      <c r="G668" s="1" t="s">
        <v>2180</v>
      </c>
      <c r="H668" s="1" t="s">
        <v>44</v>
      </c>
      <c r="I668" s="1" t="s">
        <v>30</v>
      </c>
      <c r="J668" s="1" t="s">
        <v>820</v>
      </c>
      <c r="K668" s="1" t="s">
        <v>107</v>
      </c>
      <c r="L668" s="1">
        <v>75081.0</v>
      </c>
      <c r="M668" s="1" t="s">
        <v>108</v>
      </c>
      <c r="N668" s="1" t="s">
        <v>1060</v>
      </c>
      <c r="O668" s="1" t="s">
        <v>49</v>
      </c>
      <c r="P668" s="1" t="s">
        <v>93</v>
      </c>
      <c r="Q668" s="1" t="s">
        <v>189</v>
      </c>
      <c r="R668" s="1">
        <v>85.056</v>
      </c>
      <c r="S668" s="1">
        <v>3.0</v>
      </c>
      <c r="T668" s="1">
        <v>0.2</v>
      </c>
      <c r="U668" s="1">
        <v>28.7064</v>
      </c>
      <c r="V668" s="1" t="str">
        <f>IF(M668=People!B$2,People!A$2,IF(M668=People!B$3,People!A$3,IF(M668=People!B$4,People!A$4,IF(M668=People!B$5,People!A$5,0))))</f>
        <v>Kelly Williams</v>
      </c>
      <c r="W668" s="5" t="str">
        <f t="array" ref="W668">IFERROR(INDEX(Returns!A:A,MATCH(B668,Returns!B:B,0)),"No")</f>
        <v>No</v>
      </c>
      <c r="X668" s="3">
        <f t="shared" si="1"/>
        <v>6</v>
      </c>
      <c r="Y668" s="3">
        <f t="shared" si="2"/>
        <v>2019</v>
      </c>
    </row>
    <row r="669" ht="14.25" customHeight="1">
      <c r="A669" s="1">
        <v>668.0</v>
      </c>
      <c r="B669" s="3" t="s">
        <v>2178</v>
      </c>
      <c r="C669" s="4">
        <v>43624.0</v>
      </c>
      <c r="D669" s="4">
        <v>43626.0</v>
      </c>
      <c r="E669" s="1" t="s">
        <v>26</v>
      </c>
      <c r="F669" s="1" t="s">
        <v>2179</v>
      </c>
      <c r="G669" s="1" t="s">
        <v>2180</v>
      </c>
      <c r="H669" s="1" t="s">
        <v>44</v>
      </c>
      <c r="I669" s="1" t="s">
        <v>30</v>
      </c>
      <c r="J669" s="1" t="s">
        <v>820</v>
      </c>
      <c r="K669" s="1" t="s">
        <v>107</v>
      </c>
      <c r="L669" s="1">
        <v>75081.0</v>
      </c>
      <c r="M669" s="1" t="s">
        <v>108</v>
      </c>
      <c r="N669" s="1" t="s">
        <v>2183</v>
      </c>
      <c r="O669" s="1" t="s">
        <v>74</v>
      </c>
      <c r="P669" s="1" t="s">
        <v>75</v>
      </c>
      <c r="Q669" s="1" t="s">
        <v>2184</v>
      </c>
      <c r="R669" s="1">
        <v>381.576</v>
      </c>
      <c r="S669" s="1">
        <v>3.0</v>
      </c>
      <c r="T669" s="1">
        <v>0.2</v>
      </c>
      <c r="U669" s="1">
        <v>28.6182</v>
      </c>
      <c r="V669" s="1" t="str">
        <f>IF(M669=People!B$2,People!A$2,IF(M669=People!B$3,People!A$3,IF(M669=People!B$4,People!A$4,IF(M669=People!B$5,People!A$5,0))))</f>
        <v>Kelly Williams</v>
      </c>
      <c r="W669" s="5" t="str">
        <f t="array" ref="W669">IFERROR(INDEX(Returns!A:A,MATCH(B669,Returns!B:B,0)),"No")</f>
        <v>No</v>
      </c>
      <c r="X669" s="3">
        <f t="shared" si="1"/>
        <v>6</v>
      </c>
      <c r="Y669" s="3">
        <f t="shared" si="2"/>
        <v>2019</v>
      </c>
    </row>
    <row r="670" ht="14.25" customHeight="1">
      <c r="A670" s="1">
        <v>669.0</v>
      </c>
      <c r="B670" s="3" t="s">
        <v>2185</v>
      </c>
      <c r="C670" s="4">
        <v>42728.0</v>
      </c>
      <c r="D670" s="4">
        <v>42730.0</v>
      </c>
      <c r="E670" s="1" t="s">
        <v>191</v>
      </c>
      <c r="F670" s="1" t="s">
        <v>2186</v>
      </c>
      <c r="G670" s="1" t="s">
        <v>2187</v>
      </c>
      <c r="H670" s="1" t="s">
        <v>29</v>
      </c>
      <c r="I670" s="1" t="s">
        <v>30</v>
      </c>
      <c r="J670" s="1" t="s">
        <v>2188</v>
      </c>
      <c r="K670" s="1" t="s">
        <v>501</v>
      </c>
      <c r="L670" s="1">
        <v>44105.0</v>
      </c>
      <c r="M670" s="1" t="s">
        <v>151</v>
      </c>
      <c r="N670" s="1" t="s">
        <v>2189</v>
      </c>
      <c r="O670" s="1" t="s">
        <v>35</v>
      </c>
      <c r="P670" s="1" t="s">
        <v>68</v>
      </c>
      <c r="Q670" s="1" t="s">
        <v>2190</v>
      </c>
      <c r="R670" s="1">
        <v>30.36</v>
      </c>
      <c r="S670" s="1">
        <v>5.0</v>
      </c>
      <c r="T670" s="1">
        <v>0.2</v>
      </c>
      <c r="U670" s="1">
        <v>8.7285</v>
      </c>
      <c r="V670" s="1" t="str">
        <f>IF(M670=People!B$2,People!A$2,IF(M670=People!B$3,People!A$3,IF(M670=People!B$4,People!A$4,IF(M670=People!B$5,People!A$5,0))))</f>
        <v>Chuck Magee</v>
      </c>
      <c r="W670" s="5" t="str">
        <f t="array" ref="W670">IFERROR(INDEX(Returns!A:A,MATCH(B670,Returns!B:B,0)),"No")</f>
        <v>No</v>
      </c>
      <c r="X670" s="3">
        <f t="shared" si="1"/>
        <v>12</v>
      </c>
      <c r="Y670" s="3">
        <f t="shared" si="2"/>
        <v>2016</v>
      </c>
    </row>
    <row r="671" ht="14.25" customHeight="1">
      <c r="A671" s="1">
        <v>670.0</v>
      </c>
      <c r="B671" s="3" t="s">
        <v>2191</v>
      </c>
      <c r="C671" s="4">
        <v>43625.0</v>
      </c>
      <c r="D671" s="4">
        <v>43629.0</v>
      </c>
      <c r="E671" s="1" t="s">
        <v>53</v>
      </c>
      <c r="F671" s="1" t="s">
        <v>2075</v>
      </c>
      <c r="G671" s="1" t="s">
        <v>2076</v>
      </c>
      <c r="H671" s="1" t="s">
        <v>105</v>
      </c>
      <c r="I671" s="1" t="s">
        <v>30</v>
      </c>
      <c r="J671" s="1" t="s">
        <v>306</v>
      </c>
      <c r="K671" s="1" t="s">
        <v>214</v>
      </c>
      <c r="L671" s="1">
        <v>60653.0</v>
      </c>
      <c r="M671" s="1" t="s">
        <v>108</v>
      </c>
      <c r="N671" s="1" t="s">
        <v>2192</v>
      </c>
      <c r="O671" s="1" t="s">
        <v>35</v>
      </c>
      <c r="P671" s="1" t="s">
        <v>68</v>
      </c>
      <c r="Q671" s="1" t="s">
        <v>2193</v>
      </c>
      <c r="R671" s="1">
        <v>23.976</v>
      </c>
      <c r="S671" s="1">
        <v>3.0</v>
      </c>
      <c r="T671" s="1">
        <v>0.6000000000000001</v>
      </c>
      <c r="U671" s="1">
        <v>-14.3856</v>
      </c>
      <c r="V671" s="1" t="str">
        <f>IF(M671=People!B$2,People!A$2,IF(M671=People!B$3,People!A$3,IF(M671=People!B$4,People!A$4,IF(M671=People!B$5,People!A$5,0))))</f>
        <v>Kelly Williams</v>
      </c>
      <c r="W671" s="5" t="str">
        <f t="array" ref="W671">IFERROR(INDEX(Returns!A:A,MATCH(B671,Returns!B:B,0)),"No")</f>
        <v>No</v>
      </c>
      <c r="X671" s="3">
        <f t="shared" si="1"/>
        <v>6</v>
      </c>
      <c r="Y671" s="3">
        <f t="shared" si="2"/>
        <v>2019</v>
      </c>
    </row>
    <row r="672" ht="14.25" customHeight="1">
      <c r="A672" s="1">
        <v>671.0</v>
      </c>
      <c r="B672" s="3" t="s">
        <v>2191</v>
      </c>
      <c r="C672" s="4">
        <v>43625.0</v>
      </c>
      <c r="D672" s="4">
        <v>43629.0</v>
      </c>
      <c r="E672" s="1" t="s">
        <v>53</v>
      </c>
      <c r="F672" s="1" t="s">
        <v>2075</v>
      </c>
      <c r="G672" s="1" t="s">
        <v>2076</v>
      </c>
      <c r="H672" s="1" t="s">
        <v>105</v>
      </c>
      <c r="I672" s="1" t="s">
        <v>30</v>
      </c>
      <c r="J672" s="1" t="s">
        <v>306</v>
      </c>
      <c r="K672" s="1" t="s">
        <v>214</v>
      </c>
      <c r="L672" s="1">
        <v>60653.0</v>
      </c>
      <c r="M672" s="1" t="s">
        <v>108</v>
      </c>
      <c r="N672" s="1" t="s">
        <v>2194</v>
      </c>
      <c r="O672" s="1" t="s">
        <v>35</v>
      </c>
      <c r="P672" s="1" t="s">
        <v>59</v>
      </c>
      <c r="Q672" s="1" t="s">
        <v>2195</v>
      </c>
      <c r="R672" s="1">
        <v>108.925</v>
      </c>
      <c r="S672" s="1">
        <v>1.0</v>
      </c>
      <c r="T672" s="1">
        <v>0.5</v>
      </c>
      <c r="U672" s="1">
        <v>-71.8905</v>
      </c>
      <c r="V672" s="1" t="str">
        <f>IF(M672=People!B$2,People!A$2,IF(M672=People!B$3,People!A$3,IF(M672=People!B$4,People!A$4,IF(M672=People!B$5,People!A$5,0))))</f>
        <v>Kelly Williams</v>
      </c>
      <c r="W672" s="5" t="str">
        <f t="array" ref="W672">IFERROR(INDEX(Returns!A:A,MATCH(B672,Returns!B:B,0)),"No")</f>
        <v>No</v>
      </c>
      <c r="X672" s="3">
        <f t="shared" si="1"/>
        <v>6</v>
      </c>
      <c r="Y672" s="3">
        <f t="shared" si="2"/>
        <v>2019</v>
      </c>
    </row>
    <row r="673" ht="14.25" customHeight="1">
      <c r="A673" s="1">
        <v>672.0</v>
      </c>
      <c r="B673" s="3" t="s">
        <v>2191</v>
      </c>
      <c r="C673" s="4">
        <v>43625.0</v>
      </c>
      <c r="D673" s="4">
        <v>43629.0</v>
      </c>
      <c r="E673" s="1" t="s">
        <v>53</v>
      </c>
      <c r="F673" s="1" t="s">
        <v>2075</v>
      </c>
      <c r="G673" s="1" t="s">
        <v>2076</v>
      </c>
      <c r="H673" s="1" t="s">
        <v>105</v>
      </c>
      <c r="I673" s="1" t="s">
        <v>30</v>
      </c>
      <c r="J673" s="1" t="s">
        <v>306</v>
      </c>
      <c r="K673" s="1" t="s">
        <v>214</v>
      </c>
      <c r="L673" s="1">
        <v>60653.0</v>
      </c>
      <c r="M673" s="1" t="s">
        <v>108</v>
      </c>
      <c r="N673" s="1" t="s">
        <v>563</v>
      </c>
      <c r="O673" s="1" t="s">
        <v>49</v>
      </c>
      <c r="P673" s="1" t="s">
        <v>93</v>
      </c>
      <c r="Q673" s="1" t="s">
        <v>2196</v>
      </c>
      <c r="R673" s="1">
        <v>36.352</v>
      </c>
      <c r="S673" s="1">
        <v>8.0</v>
      </c>
      <c r="T673" s="1">
        <v>0.2</v>
      </c>
      <c r="U673" s="1">
        <v>11.36</v>
      </c>
      <c r="V673" s="1" t="str">
        <f>IF(M673=People!B$2,People!A$2,IF(M673=People!B$3,People!A$3,IF(M673=People!B$4,People!A$4,IF(M673=People!B$5,People!A$5,0))))</f>
        <v>Kelly Williams</v>
      </c>
      <c r="W673" s="5" t="str">
        <f t="array" ref="W673">IFERROR(INDEX(Returns!A:A,MATCH(B673,Returns!B:B,0)),"No")</f>
        <v>No</v>
      </c>
      <c r="X673" s="3">
        <f t="shared" si="1"/>
        <v>6</v>
      </c>
      <c r="Y673" s="3">
        <f t="shared" si="2"/>
        <v>2019</v>
      </c>
    </row>
    <row r="674" ht="14.25" customHeight="1">
      <c r="A674" s="1">
        <v>673.0</v>
      </c>
      <c r="B674" s="3" t="s">
        <v>2197</v>
      </c>
      <c r="C674" s="4">
        <v>43631.0</v>
      </c>
      <c r="D674" s="4">
        <v>43638.0</v>
      </c>
      <c r="E674" s="1" t="s">
        <v>53</v>
      </c>
      <c r="F674" s="1" t="s">
        <v>1248</v>
      </c>
      <c r="G674" s="1" t="s">
        <v>1249</v>
      </c>
      <c r="H674" s="1" t="s">
        <v>29</v>
      </c>
      <c r="I674" s="1" t="s">
        <v>30</v>
      </c>
      <c r="J674" s="1" t="s">
        <v>1327</v>
      </c>
      <c r="K674" s="1" t="s">
        <v>214</v>
      </c>
      <c r="L674" s="1">
        <v>62301.0</v>
      </c>
      <c r="M674" s="1" t="s">
        <v>108</v>
      </c>
      <c r="N674" s="1" t="s">
        <v>2198</v>
      </c>
      <c r="O674" s="1" t="s">
        <v>49</v>
      </c>
      <c r="P674" s="1" t="s">
        <v>71</v>
      </c>
      <c r="Q674" s="1" t="s">
        <v>2199</v>
      </c>
      <c r="R674" s="1">
        <v>19.56</v>
      </c>
      <c r="S674" s="1">
        <v>5.0</v>
      </c>
      <c r="T674" s="1">
        <v>0.2</v>
      </c>
      <c r="U674" s="1">
        <v>1.7115</v>
      </c>
      <c r="V674" s="1" t="str">
        <f>IF(M674=People!B$2,People!A$2,IF(M674=People!B$3,People!A$3,IF(M674=People!B$4,People!A$4,IF(M674=People!B$5,People!A$5,0))))</f>
        <v>Kelly Williams</v>
      </c>
      <c r="W674" s="5" t="str">
        <f t="array" ref="W674">IFERROR(INDEX(Returns!A:A,MATCH(B674,Returns!B:B,0)),"No")</f>
        <v>No</v>
      </c>
      <c r="X674" s="3">
        <f t="shared" si="1"/>
        <v>6</v>
      </c>
      <c r="Y674" s="3">
        <f t="shared" si="2"/>
        <v>2019</v>
      </c>
    </row>
    <row r="675" ht="14.25" customHeight="1">
      <c r="A675" s="1">
        <v>674.0</v>
      </c>
      <c r="B675" s="3" t="s">
        <v>2200</v>
      </c>
      <c r="C675" s="4">
        <v>43804.0</v>
      </c>
      <c r="D675" s="4">
        <v>43807.0</v>
      </c>
      <c r="E675" s="1" t="s">
        <v>191</v>
      </c>
      <c r="F675" s="1" t="s">
        <v>2201</v>
      </c>
      <c r="G675" s="1" t="s">
        <v>2202</v>
      </c>
      <c r="H675" s="1" t="s">
        <v>29</v>
      </c>
      <c r="I675" s="1" t="s">
        <v>30</v>
      </c>
      <c r="J675" s="1" t="s">
        <v>500</v>
      </c>
      <c r="K675" s="1" t="s">
        <v>257</v>
      </c>
      <c r="L675" s="1">
        <v>47201.0</v>
      </c>
      <c r="M675" s="1" t="s">
        <v>108</v>
      </c>
      <c r="N675" s="1" t="s">
        <v>2203</v>
      </c>
      <c r="O675" s="1" t="s">
        <v>49</v>
      </c>
      <c r="P675" s="1" t="s">
        <v>81</v>
      </c>
      <c r="Q675" s="1" t="s">
        <v>2204</v>
      </c>
      <c r="R675" s="1">
        <v>61.44</v>
      </c>
      <c r="S675" s="1">
        <v>3.0</v>
      </c>
      <c r="T675" s="1">
        <v>0.0</v>
      </c>
      <c r="U675" s="1">
        <v>16.5888</v>
      </c>
      <c r="V675" s="1" t="str">
        <f>IF(M675=People!B$2,People!A$2,IF(M675=People!B$3,People!A$3,IF(M675=People!B$4,People!A$4,IF(M675=People!B$5,People!A$5,0))))</f>
        <v>Kelly Williams</v>
      </c>
      <c r="W675" s="5" t="str">
        <f t="array" ref="W675">IFERROR(INDEX(Returns!A:A,MATCH(B675,Returns!B:B,0)),"No")</f>
        <v>No</v>
      </c>
      <c r="X675" s="3">
        <f t="shared" si="1"/>
        <v>12</v>
      </c>
      <c r="Y675" s="3">
        <f t="shared" si="2"/>
        <v>2019</v>
      </c>
    </row>
    <row r="676" ht="14.25" customHeight="1">
      <c r="A676" s="1">
        <v>675.0</v>
      </c>
      <c r="B676" s="3" t="s">
        <v>2200</v>
      </c>
      <c r="C676" s="4">
        <v>43804.0</v>
      </c>
      <c r="D676" s="4">
        <v>43807.0</v>
      </c>
      <c r="E676" s="1" t="s">
        <v>191</v>
      </c>
      <c r="F676" s="1" t="s">
        <v>2201</v>
      </c>
      <c r="G676" s="1" t="s">
        <v>2202</v>
      </c>
      <c r="H676" s="1" t="s">
        <v>29</v>
      </c>
      <c r="I676" s="1" t="s">
        <v>30</v>
      </c>
      <c r="J676" s="1" t="s">
        <v>500</v>
      </c>
      <c r="K676" s="1" t="s">
        <v>257</v>
      </c>
      <c r="L676" s="1">
        <v>47201.0</v>
      </c>
      <c r="M676" s="1" t="s">
        <v>108</v>
      </c>
      <c r="N676" s="1" t="s">
        <v>2205</v>
      </c>
      <c r="O676" s="1" t="s">
        <v>49</v>
      </c>
      <c r="P676" s="1" t="s">
        <v>93</v>
      </c>
      <c r="Q676" s="1" t="s">
        <v>2206</v>
      </c>
      <c r="R676" s="1">
        <v>38.9</v>
      </c>
      <c r="S676" s="1">
        <v>5.0</v>
      </c>
      <c r="T676" s="1">
        <v>0.0</v>
      </c>
      <c r="U676" s="1">
        <v>17.505</v>
      </c>
      <c r="V676" s="1" t="str">
        <f>IF(M676=People!B$2,People!A$2,IF(M676=People!B$3,People!A$3,IF(M676=People!B$4,People!A$4,IF(M676=People!B$5,People!A$5,0))))</f>
        <v>Kelly Williams</v>
      </c>
      <c r="W676" s="5" t="str">
        <f t="array" ref="W676">IFERROR(INDEX(Returns!A:A,MATCH(B676,Returns!B:B,0)),"No")</f>
        <v>No</v>
      </c>
      <c r="X676" s="3">
        <f t="shared" si="1"/>
        <v>12</v>
      </c>
      <c r="Y676" s="3">
        <f t="shared" si="2"/>
        <v>2019</v>
      </c>
    </row>
    <row r="677" ht="14.25" customHeight="1">
      <c r="A677" s="1">
        <v>676.0</v>
      </c>
      <c r="B677" s="3" t="s">
        <v>2200</v>
      </c>
      <c r="C677" s="4">
        <v>43804.0</v>
      </c>
      <c r="D677" s="4">
        <v>43807.0</v>
      </c>
      <c r="E677" s="1" t="s">
        <v>191</v>
      </c>
      <c r="F677" s="1" t="s">
        <v>2201</v>
      </c>
      <c r="G677" s="1" t="s">
        <v>2202</v>
      </c>
      <c r="H677" s="1" t="s">
        <v>29</v>
      </c>
      <c r="I677" s="1" t="s">
        <v>30</v>
      </c>
      <c r="J677" s="1" t="s">
        <v>500</v>
      </c>
      <c r="K677" s="1" t="s">
        <v>257</v>
      </c>
      <c r="L677" s="1">
        <v>47201.0</v>
      </c>
      <c r="M677" s="1" t="s">
        <v>108</v>
      </c>
      <c r="N677" s="1" t="s">
        <v>912</v>
      </c>
      <c r="O677" s="1" t="s">
        <v>74</v>
      </c>
      <c r="P677" s="1" t="s">
        <v>164</v>
      </c>
      <c r="Q677" s="1" t="s">
        <v>1792</v>
      </c>
      <c r="R677" s="1">
        <v>99.39</v>
      </c>
      <c r="S677" s="1">
        <v>3.0</v>
      </c>
      <c r="T677" s="1">
        <v>0.0</v>
      </c>
      <c r="U677" s="1">
        <v>40.7499</v>
      </c>
      <c r="V677" s="1" t="str">
        <f>IF(M677=People!B$2,People!A$2,IF(M677=People!B$3,People!A$3,IF(M677=People!B$4,People!A$4,IF(M677=People!B$5,People!A$5,0))))</f>
        <v>Kelly Williams</v>
      </c>
      <c r="W677" s="5" t="str">
        <f t="array" ref="W677">IFERROR(INDEX(Returns!A:A,MATCH(B677,Returns!B:B,0)),"No")</f>
        <v>No</v>
      </c>
      <c r="X677" s="3">
        <f t="shared" si="1"/>
        <v>12</v>
      </c>
      <c r="Y677" s="3">
        <f t="shared" si="2"/>
        <v>2019</v>
      </c>
    </row>
    <row r="678" ht="14.25" customHeight="1">
      <c r="A678" s="1">
        <v>677.0</v>
      </c>
      <c r="B678" s="3" t="s">
        <v>2207</v>
      </c>
      <c r="C678" s="4">
        <v>43542.0</v>
      </c>
      <c r="D678" s="4">
        <v>43547.0</v>
      </c>
      <c r="E678" s="1" t="s">
        <v>53</v>
      </c>
      <c r="F678" s="1" t="s">
        <v>2208</v>
      </c>
      <c r="G678" s="1" t="s">
        <v>2209</v>
      </c>
      <c r="H678" s="1" t="s">
        <v>29</v>
      </c>
      <c r="I678" s="1" t="s">
        <v>30</v>
      </c>
      <c r="J678" s="1" t="s">
        <v>2210</v>
      </c>
      <c r="K678" s="1" t="s">
        <v>107</v>
      </c>
      <c r="L678" s="1">
        <v>75701.0</v>
      </c>
      <c r="M678" s="1" t="s">
        <v>108</v>
      </c>
      <c r="N678" s="1" t="s">
        <v>2211</v>
      </c>
      <c r="O678" s="1" t="s">
        <v>49</v>
      </c>
      <c r="P678" s="1" t="s">
        <v>81</v>
      </c>
      <c r="Q678" s="1" t="s">
        <v>2212</v>
      </c>
      <c r="R678" s="1">
        <v>2.688</v>
      </c>
      <c r="S678" s="1">
        <v>3.0</v>
      </c>
      <c r="T678" s="1">
        <v>0.8</v>
      </c>
      <c r="U678" s="1">
        <v>-7.392</v>
      </c>
      <c r="V678" s="1" t="str">
        <f>IF(M678=People!B$2,People!A$2,IF(M678=People!B$3,People!A$3,IF(M678=People!B$4,People!A$4,IF(M678=People!B$5,People!A$5,0))))</f>
        <v>Kelly Williams</v>
      </c>
      <c r="W678" s="5" t="str">
        <f t="array" ref="W678">IFERROR(INDEX(Returns!A:A,MATCH(B678,Returns!B:B,0)),"No")</f>
        <v>No</v>
      </c>
      <c r="X678" s="3">
        <f t="shared" si="1"/>
        <v>3</v>
      </c>
      <c r="Y678" s="3">
        <f t="shared" si="2"/>
        <v>2019</v>
      </c>
    </row>
    <row r="679" ht="14.25" customHeight="1">
      <c r="A679" s="1">
        <v>678.0</v>
      </c>
      <c r="B679" s="3" t="s">
        <v>2207</v>
      </c>
      <c r="C679" s="4">
        <v>43542.0</v>
      </c>
      <c r="D679" s="4">
        <v>43547.0</v>
      </c>
      <c r="E679" s="1" t="s">
        <v>53</v>
      </c>
      <c r="F679" s="1" t="s">
        <v>2208</v>
      </c>
      <c r="G679" s="1" t="s">
        <v>2209</v>
      </c>
      <c r="H679" s="1" t="s">
        <v>29</v>
      </c>
      <c r="I679" s="1" t="s">
        <v>30</v>
      </c>
      <c r="J679" s="1" t="s">
        <v>2210</v>
      </c>
      <c r="K679" s="1" t="s">
        <v>107</v>
      </c>
      <c r="L679" s="1">
        <v>75701.0</v>
      </c>
      <c r="M679" s="1" t="s">
        <v>108</v>
      </c>
      <c r="N679" s="1" t="s">
        <v>2213</v>
      </c>
      <c r="O679" s="1" t="s">
        <v>74</v>
      </c>
      <c r="P679" s="1" t="s">
        <v>164</v>
      </c>
      <c r="Q679" s="1" t="s">
        <v>2214</v>
      </c>
      <c r="R679" s="1">
        <v>27.816</v>
      </c>
      <c r="S679" s="1">
        <v>3.0</v>
      </c>
      <c r="T679" s="1">
        <v>0.2</v>
      </c>
      <c r="U679" s="1">
        <v>4.5201</v>
      </c>
      <c r="V679" s="1" t="str">
        <f>IF(M679=People!B$2,People!A$2,IF(M679=People!B$3,People!A$3,IF(M679=People!B$4,People!A$4,IF(M679=People!B$5,People!A$5,0))))</f>
        <v>Kelly Williams</v>
      </c>
      <c r="W679" s="5" t="str">
        <f t="array" ref="W679">IFERROR(INDEX(Returns!A:A,MATCH(B679,Returns!B:B,0)),"No")</f>
        <v>No</v>
      </c>
      <c r="X679" s="3">
        <f t="shared" si="1"/>
        <v>3</v>
      </c>
      <c r="Y679" s="3">
        <f t="shared" si="2"/>
        <v>2019</v>
      </c>
    </row>
    <row r="680" ht="14.25" customHeight="1">
      <c r="A680" s="1">
        <v>679.0</v>
      </c>
      <c r="B680" s="3" t="s">
        <v>2207</v>
      </c>
      <c r="C680" s="4">
        <v>43542.0</v>
      </c>
      <c r="D680" s="4">
        <v>43547.0</v>
      </c>
      <c r="E680" s="1" t="s">
        <v>53</v>
      </c>
      <c r="F680" s="1" t="s">
        <v>2208</v>
      </c>
      <c r="G680" s="1" t="s">
        <v>2209</v>
      </c>
      <c r="H680" s="1" t="s">
        <v>29</v>
      </c>
      <c r="I680" s="1" t="s">
        <v>30</v>
      </c>
      <c r="J680" s="1" t="s">
        <v>2210</v>
      </c>
      <c r="K680" s="1" t="s">
        <v>107</v>
      </c>
      <c r="L680" s="1">
        <v>75701.0</v>
      </c>
      <c r="M680" s="1" t="s">
        <v>108</v>
      </c>
      <c r="N680" s="1" t="s">
        <v>2215</v>
      </c>
      <c r="O680" s="1" t="s">
        <v>35</v>
      </c>
      <c r="P680" s="1" t="s">
        <v>68</v>
      </c>
      <c r="Q680" s="1" t="s">
        <v>2216</v>
      </c>
      <c r="R680" s="1">
        <v>82.524</v>
      </c>
      <c r="S680" s="1">
        <v>3.0</v>
      </c>
      <c r="T680" s="1">
        <v>0.6000000000000001</v>
      </c>
      <c r="U680" s="1">
        <v>-41.262</v>
      </c>
      <c r="V680" s="1" t="str">
        <f>IF(M680=People!B$2,People!A$2,IF(M680=People!B$3,People!A$3,IF(M680=People!B$4,People!A$4,IF(M680=People!B$5,People!A$5,0))))</f>
        <v>Kelly Williams</v>
      </c>
      <c r="W680" s="5" t="str">
        <f t="array" ref="W680">IFERROR(INDEX(Returns!A:A,MATCH(B680,Returns!B:B,0)),"No")</f>
        <v>No</v>
      </c>
      <c r="X680" s="3">
        <f t="shared" si="1"/>
        <v>3</v>
      </c>
      <c r="Y680" s="3">
        <f t="shared" si="2"/>
        <v>2019</v>
      </c>
    </row>
    <row r="681" ht="14.25" customHeight="1">
      <c r="A681" s="1">
        <v>680.0</v>
      </c>
      <c r="B681" s="3" t="s">
        <v>2207</v>
      </c>
      <c r="C681" s="4">
        <v>43542.0</v>
      </c>
      <c r="D681" s="4">
        <v>43547.0</v>
      </c>
      <c r="E681" s="1" t="s">
        <v>53</v>
      </c>
      <c r="F681" s="1" t="s">
        <v>2208</v>
      </c>
      <c r="G681" s="1" t="s">
        <v>2209</v>
      </c>
      <c r="H681" s="1" t="s">
        <v>29</v>
      </c>
      <c r="I681" s="1" t="s">
        <v>30</v>
      </c>
      <c r="J681" s="1" t="s">
        <v>2210</v>
      </c>
      <c r="K681" s="1" t="s">
        <v>107</v>
      </c>
      <c r="L681" s="1">
        <v>75701.0</v>
      </c>
      <c r="M681" s="1" t="s">
        <v>108</v>
      </c>
      <c r="N681" s="1" t="s">
        <v>2217</v>
      </c>
      <c r="O681" s="1" t="s">
        <v>49</v>
      </c>
      <c r="P681" s="1" t="s">
        <v>78</v>
      </c>
      <c r="Q681" s="1" t="s">
        <v>2218</v>
      </c>
      <c r="R681" s="1">
        <v>182.994</v>
      </c>
      <c r="S681" s="1">
        <v>3.0</v>
      </c>
      <c r="T681" s="1">
        <v>0.8</v>
      </c>
      <c r="U681" s="1">
        <v>-320.2395</v>
      </c>
      <c r="V681" s="1" t="str">
        <f>IF(M681=People!B$2,People!A$2,IF(M681=People!B$3,People!A$3,IF(M681=People!B$4,People!A$4,IF(M681=People!B$5,People!A$5,0))))</f>
        <v>Kelly Williams</v>
      </c>
      <c r="W681" s="5" t="str">
        <f t="array" ref="W681">IFERROR(INDEX(Returns!A:A,MATCH(B681,Returns!B:B,0)),"No")</f>
        <v>No</v>
      </c>
      <c r="X681" s="3">
        <f t="shared" si="1"/>
        <v>3</v>
      </c>
      <c r="Y681" s="3">
        <f t="shared" si="2"/>
        <v>2019</v>
      </c>
    </row>
    <row r="682" ht="14.25" customHeight="1">
      <c r="A682" s="1">
        <v>681.0</v>
      </c>
      <c r="B682" s="3" t="s">
        <v>2219</v>
      </c>
      <c r="C682" s="4">
        <v>43423.0</v>
      </c>
      <c r="D682" s="4">
        <v>43428.0</v>
      </c>
      <c r="E682" s="1" t="s">
        <v>53</v>
      </c>
      <c r="F682" s="1" t="s">
        <v>2220</v>
      </c>
      <c r="G682" s="1" t="s">
        <v>2221</v>
      </c>
      <c r="H682" s="1" t="s">
        <v>29</v>
      </c>
      <c r="I682" s="1" t="s">
        <v>30</v>
      </c>
      <c r="J682" s="1" t="s">
        <v>269</v>
      </c>
      <c r="K682" s="1" t="s">
        <v>270</v>
      </c>
      <c r="L682" s="1">
        <v>10024.0</v>
      </c>
      <c r="M682" s="1" t="s">
        <v>151</v>
      </c>
      <c r="N682" s="1" t="s">
        <v>2222</v>
      </c>
      <c r="O682" s="1" t="s">
        <v>49</v>
      </c>
      <c r="P682" s="1" t="s">
        <v>78</v>
      </c>
      <c r="Q682" s="1" t="s">
        <v>2223</v>
      </c>
      <c r="R682" s="1">
        <v>14.352</v>
      </c>
      <c r="S682" s="1">
        <v>3.0</v>
      </c>
      <c r="T682" s="1">
        <v>0.2</v>
      </c>
      <c r="U682" s="1">
        <v>4.6644</v>
      </c>
      <c r="V682" s="1" t="str">
        <f>IF(M682=People!B$2,People!A$2,IF(M682=People!B$3,People!A$3,IF(M682=People!B$4,People!A$4,IF(M682=People!B$5,People!A$5,0))))</f>
        <v>Chuck Magee</v>
      </c>
      <c r="W682" s="5" t="str">
        <f t="array" ref="W682">IFERROR(INDEX(Returns!A:A,MATCH(B682,Returns!B:B,0)),"No")</f>
        <v>No</v>
      </c>
      <c r="X682" s="3">
        <f t="shared" si="1"/>
        <v>11</v>
      </c>
      <c r="Y682" s="3">
        <f t="shared" si="2"/>
        <v>2018</v>
      </c>
    </row>
    <row r="683" ht="14.25" customHeight="1">
      <c r="A683" s="1">
        <v>682.0</v>
      </c>
      <c r="B683" s="3" t="s">
        <v>2219</v>
      </c>
      <c r="C683" s="4">
        <v>43423.0</v>
      </c>
      <c r="D683" s="4">
        <v>43428.0</v>
      </c>
      <c r="E683" s="1" t="s">
        <v>53</v>
      </c>
      <c r="F683" s="1" t="s">
        <v>2220</v>
      </c>
      <c r="G683" s="1" t="s">
        <v>2221</v>
      </c>
      <c r="H683" s="1" t="s">
        <v>29</v>
      </c>
      <c r="I683" s="1" t="s">
        <v>30</v>
      </c>
      <c r="J683" s="1" t="s">
        <v>269</v>
      </c>
      <c r="K683" s="1" t="s">
        <v>270</v>
      </c>
      <c r="L683" s="1">
        <v>10024.0</v>
      </c>
      <c r="M683" s="1" t="s">
        <v>151</v>
      </c>
      <c r="N683" s="1" t="s">
        <v>2224</v>
      </c>
      <c r="O683" s="1" t="s">
        <v>49</v>
      </c>
      <c r="P683" s="1" t="s">
        <v>62</v>
      </c>
      <c r="Q683" s="1" t="s">
        <v>2225</v>
      </c>
      <c r="R683" s="1">
        <v>64.96</v>
      </c>
      <c r="S683" s="1">
        <v>2.0</v>
      </c>
      <c r="T683" s="1">
        <v>0.0</v>
      </c>
      <c r="U683" s="1">
        <v>2.5984</v>
      </c>
      <c r="V683" s="1" t="str">
        <f>IF(M683=People!B$2,People!A$2,IF(M683=People!B$3,People!A$3,IF(M683=People!B$4,People!A$4,IF(M683=People!B$5,People!A$5,0))))</f>
        <v>Chuck Magee</v>
      </c>
      <c r="W683" s="5" t="str">
        <f t="array" ref="W683">IFERROR(INDEX(Returns!A:A,MATCH(B683,Returns!B:B,0)),"No")</f>
        <v>No</v>
      </c>
      <c r="X683" s="3">
        <f t="shared" si="1"/>
        <v>11</v>
      </c>
      <c r="Y683" s="3">
        <f t="shared" si="2"/>
        <v>2018</v>
      </c>
    </row>
    <row r="684" ht="14.25" customHeight="1">
      <c r="A684" s="1">
        <v>683.0</v>
      </c>
      <c r="B684" s="3" t="s">
        <v>2219</v>
      </c>
      <c r="C684" s="4">
        <v>43423.0</v>
      </c>
      <c r="D684" s="4">
        <v>43428.0</v>
      </c>
      <c r="E684" s="1" t="s">
        <v>53</v>
      </c>
      <c r="F684" s="1" t="s">
        <v>2220</v>
      </c>
      <c r="G684" s="1" t="s">
        <v>2221</v>
      </c>
      <c r="H684" s="1" t="s">
        <v>29</v>
      </c>
      <c r="I684" s="1" t="s">
        <v>30</v>
      </c>
      <c r="J684" s="1" t="s">
        <v>269</v>
      </c>
      <c r="K684" s="1" t="s">
        <v>270</v>
      </c>
      <c r="L684" s="1">
        <v>10024.0</v>
      </c>
      <c r="M684" s="1" t="s">
        <v>151</v>
      </c>
      <c r="N684" s="1" t="s">
        <v>1773</v>
      </c>
      <c r="O684" s="1" t="s">
        <v>49</v>
      </c>
      <c r="P684" s="1" t="s">
        <v>62</v>
      </c>
      <c r="Q684" s="1" t="s">
        <v>1774</v>
      </c>
      <c r="R684" s="1">
        <v>68.6</v>
      </c>
      <c r="S684" s="1">
        <v>4.0</v>
      </c>
      <c r="T684" s="1">
        <v>0.0</v>
      </c>
      <c r="U684" s="1">
        <v>18.522</v>
      </c>
      <c r="V684" s="1" t="str">
        <f>IF(M684=People!B$2,People!A$2,IF(M684=People!B$3,People!A$3,IF(M684=People!B$4,People!A$4,IF(M684=People!B$5,People!A$5,0))))</f>
        <v>Chuck Magee</v>
      </c>
      <c r="W684" s="5" t="str">
        <f t="array" ref="W684">IFERROR(INDEX(Returns!A:A,MATCH(B684,Returns!B:B,0)),"No")</f>
        <v>No</v>
      </c>
      <c r="X684" s="3">
        <f t="shared" si="1"/>
        <v>11</v>
      </c>
      <c r="Y684" s="3">
        <f t="shared" si="2"/>
        <v>2018</v>
      </c>
    </row>
    <row r="685" ht="14.25" customHeight="1">
      <c r="A685" s="1">
        <v>684.0</v>
      </c>
      <c r="B685" s="3" t="s">
        <v>2226</v>
      </c>
      <c r="C685" s="4">
        <v>43773.0</v>
      </c>
      <c r="D685" s="4">
        <v>43773.0</v>
      </c>
      <c r="E685" s="1" t="s">
        <v>1296</v>
      </c>
      <c r="F685" s="1" t="s">
        <v>2227</v>
      </c>
      <c r="G685" s="1" t="s">
        <v>2228</v>
      </c>
      <c r="H685" s="1" t="s">
        <v>44</v>
      </c>
      <c r="I685" s="1" t="s">
        <v>30</v>
      </c>
      <c r="J685" s="1" t="s">
        <v>2229</v>
      </c>
      <c r="K685" s="1" t="s">
        <v>91</v>
      </c>
      <c r="L685" s="1">
        <v>27217.0</v>
      </c>
      <c r="M685" s="1" t="s">
        <v>33</v>
      </c>
      <c r="N685" s="1" t="s">
        <v>2230</v>
      </c>
      <c r="O685" s="1" t="s">
        <v>74</v>
      </c>
      <c r="P685" s="1" t="s">
        <v>687</v>
      </c>
      <c r="Q685" s="1" t="s">
        <v>2231</v>
      </c>
      <c r="R685" s="1">
        <v>7999.98</v>
      </c>
      <c r="S685" s="1">
        <v>4.0</v>
      </c>
      <c r="T685" s="1">
        <v>0.5</v>
      </c>
      <c r="U685" s="1">
        <v>-3839.9904</v>
      </c>
      <c r="V685" s="1" t="str">
        <f>IF(M685=People!B$2,People!A$2,IF(M685=People!B$3,People!A$3,IF(M685=People!B$4,People!A$4,IF(M685=People!B$5,People!A$5,0))))</f>
        <v>Cassandra Brandow</v>
      </c>
      <c r="W685" s="5" t="str">
        <f t="array" ref="W685">IFERROR(INDEX(Returns!A:A,MATCH(B685,Returns!B:B,0)),"No")</f>
        <v>No</v>
      </c>
      <c r="X685" s="3">
        <f t="shared" si="1"/>
        <v>11</v>
      </c>
      <c r="Y685" s="3">
        <f t="shared" si="2"/>
        <v>2019</v>
      </c>
    </row>
    <row r="686" ht="14.25" customHeight="1">
      <c r="A686" s="1">
        <v>685.0</v>
      </c>
      <c r="B686" s="3" t="s">
        <v>2226</v>
      </c>
      <c r="C686" s="4">
        <v>43773.0</v>
      </c>
      <c r="D686" s="4">
        <v>43773.0</v>
      </c>
      <c r="E686" s="1" t="s">
        <v>1296</v>
      </c>
      <c r="F686" s="1" t="s">
        <v>2227</v>
      </c>
      <c r="G686" s="1" t="s">
        <v>2228</v>
      </c>
      <c r="H686" s="1" t="s">
        <v>44</v>
      </c>
      <c r="I686" s="1" t="s">
        <v>30</v>
      </c>
      <c r="J686" s="1" t="s">
        <v>2229</v>
      </c>
      <c r="K686" s="1" t="s">
        <v>91</v>
      </c>
      <c r="L686" s="1">
        <v>27217.0</v>
      </c>
      <c r="M686" s="1" t="s">
        <v>33</v>
      </c>
      <c r="N686" s="1" t="s">
        <v>2140</v>
      </c>
      <c r="O686" s="1" t="s">
        <v>49</v>
      </c>
      <c r="P686" s="1" t="s">
        <v>81</v>
      </c>
      <c r="Q686" s="1" t="s">
        <v>2141</v>
      </c>
      <c r="R686" s="1">
        <v>167.44</v>
      </c>
      <c r="S686" s="1">
        <v>2.0</v>
      </c>
      <c r="T686" s="1">
        <v>0.2</v>
      </c>
      <c r="U686" s="1">
        <v>14.651</v>
      </c>
      <c r="V686" s="1" t="str">
        <f>IF(M686=People!B$2,People!A$2,IF(M686=People!B$3,People!A$3,IF(M686=People!B$4,People!A$4,IF(M686=People!B$5,People!A$5,0))))</f>
        <v>Cassandra Brandow</v>
      </c>
      <c r="W686" s="5" t="str">
        <f t="array" ref="W686">IFERROR(INDEX(Returns!A:A,MATCH(B686,Returns!B:B,0)),"No")</f>
        <v>No</v>
      </c>
      <c r="X686" s="3">
        <f t="shared" si="1"/>
        <v>11</v>
      </c>
      <c r="Y686" s="3">
        <f t="shared" si="2"/>
        <v>2019</v>
      </c>
    </row>
    <row r="687" ht="14.25" customHeight="1">
      <c r="A687" s="1">
        <v>686.0</v>
      </c>
      <c r="B687" s="3" t="s">
        <v>2232</v>
      </c>
      <c r="C687" s="4">
        <v>42556.0</v>
      </c>
      <c r="D687" s="4">
        <v>42559.0</v>
      </c>
      <c r="E687" s="1" t="s">
        <v>191</v>
      </c>
      <c r="F687" s="1" t="s">
        <v>2233</v>
      </c>
      <c r="G687" s="1" t="s">
        <v>2234</v>
      </c>
      <c r="H687" s="1" t="s">
        <v>29</v>
      </c>
      <c r="I687" s="1" t="s">
        <v>30</v>
      </c>
      <c r="J687" s="1" t="s">
        <v>331</v>
      </c>
      <c r="K687" s="1" t="s">
        <v>1495</v>
      </c>
      <c r="L687" s="1">
        <v>39212.0</v>
      </c>
      <c r="M687" s="1" t="s">
        <v>33</v>
      </c>
      <c r="N687" s="1" t="s">
        <v>1318</v>
      </c>
      <c r="O687" s="1" t="s">
        <v>74</v>
      </c>
      <c r="P687" s="1" t="s">
        <v>164</v>
      </c>
      <c r="Q687" s="1" t="s">
        <v>1319</v>
      </c>
      <c r="R687" s="1">
        <v>479.97</v>
      </c>
      <c r="S687" s="1">
        <v>3.0</v>
      </c>
      <c r="T687" s="1">
        <v>0.0</v>
      </c>
      <c r="U687" s="1">
        <v>163.1898</v>
      </c>
      <c r="V687" s="1" t="str">
        <f>IF(M687=People!B$2,People!A$2,IF(M687=People!B$3,People!A$3,IF(M687=People!B$4,People!A$4,IF(M687=People!B$5,People!A$5,0))))</f>
        <v>Cassandra Brandow</v>
      </c>
      <c r="W687" s="5" t="str">
        <f t="array" ref="W687">IFERROR(INDEX(Returns!A:A,MATCH(B687,Returns!B:B,0)),"No")</f>
        <v>No</v>
      </c>
      <c r="X687" s="3">
        <f t="shared" si="1"/>
        <v>7</v>
      </c>
      <c r="Y687" s="3">
        <f t="shared" si="2"/>
        <v>2016</v>
      </c>
    </row>
    <row r="688" ht="14.25" customHeight="1">
      <c r="A688" s="1">
        <v>687.0</v>
      </c>
      <c r="B688" s="3" t="s">
        <v>2232</v>
      </c>
      <c r="C688" s="4">
        <v>42556.0</v>
      </c>
      <c r="D688" s="4">
        <v>42559.0</v>
      </c>
      <c r="E688" s="1" t="s">
        <v>191</v>
      </c>
      <c r="F688" s="1" t="s">
        <v>2233</v>
      </c>
      <c r="G688" s="1" t="s">
        <v>2234</v>
      </c>
      <c r="H688" s="1" t="s">
        <v>29</v>
      </c>
      <c r="I688" s="1" t="s">
        <v>30</v>
      </c>
      <c r="J688" s="1" t="s">
        <v>331</v>
      </c>
      <c r="K688" s="1" t="s">
        <v>1495</v>
      </c>
      <c r="L688" s="1">
        <v>39212.0</v>
      </c>
      <c r="M688" s="1" t="s">
        <v>33</v>
      </c>
      <c r="N688" s="1" t="s">
        <v>2235</v>
      </c>
      <c r="O688" s="1" t="s">
        <v>49</v>
      </c>
      <c r="P688" s="1" t="s">
        <v>50</v>
      </c>
      <c r="Q688" s="1" t="s">
        <v>2236</v>
      </c>
      <c r="R688" s="1">
        <v>14.62</v>
      </c>
      <c r="S688" s="1">
        <v>2.0</v>
      </c>
      <c r="T688" s="1">
        <v>0.0</v>
      </c>
      <c r="U688" s="1">
        <v>6.8714</v>
      </c>
      <c r="V688" s="1" t="str">
        <f>IF(M688=People!B$2,People!A$2,IF(M688=People!B$3,People!A$3,IF(M688=People!B$4,People!A$4,IF(M688=People!B$5,People!A$5,0))))</f>
        <v>Cassandra Brandow</v>
      </c>
      <c r="W688" s="5" t="str">
        <f t="array" ref="W688">IFERROR(INDEX(Returns!A:A,MATCH(B688,Returns!B:B,0)),"No")</f>
        <v>No</v>
      </c>
      <c r="X688" s="3">
        <f t="shared" si="1"/>
        <v>7</v>
      </c>
      <c r="Y688" s="3">
        <f t="shared" si="2"/>
        <v>2016</v>
      </c>
    </row>
    <row r="689" ht="14.25" customHeight="1">
      <c r="A689" s="1">
        <v>688.0</v>
      </c>
      <c r="B689" s="3" t="s">
        <v>2232</v>
      </c>
      <c r="C689" s="4">
        <v>42556.0</v>
      </c>
      <c r="D689" s="4">
        <v>42559.0</v>
      </c>
      <c r="E689" s="1" t="s">
        <v>191</v>
      </c>
      <c r="F689" s="1" t="s">
        <v>2233</v>
      </c>
      <c r="G689" s="1" t="s">
        <v>2234</v>
      </c>
      <c r="H689" s="1" t="s">
        <v>29</v>
      </c>
      <c r="I689" s="1" t="s">
        <v>30</v>
      </c>
      <c r="J689" s="1" t="s">
        <v>331</v>
      </c>
      <c r="K689" s="1" t="s">
        <v>1495</v>
      </c>
      <c r="L689" s="1">
        <v>39212.0</v>
      </c>
      <c r="M689" s="1" t="s">
        <v>33</v>
      </c>
      <c r="N689" s="1" t="s">
        <v>407</v>
      </c>
      <c r="O689" s="1" t="s">
        <v>49</v>
      </c>
      <c r="P689" s="1" t="s">
        <v>93</v>
      </c>
      <c r="Q689" s="1" t="s">
        <v>408</v>
      </c>
      <c r="R689" s="1">
        <v>19.44</v>
      </c>
      <c r="S689" s="1">
        <v>3.0</v>
      </c>
      <c r="T689" s="1">
        <v>0.0</v>
      </c>
      <c r="U689" s="1">
        <v>9.3312</v>
      </c>
      <c r="V689" s="1" t="str">
        <f>IF(M689=People!B$2,People!A$2,IF(M689=People!B$3,People!A$3,IF(M689=People!B$4,People!A$4,IF(M689=People!B$5,People!A$5,0))))</f>
        <v>Cassandra Brandow</v>
      </c>
      <c r="W689" s="5" t="str">
        <f t="array" ref="W689">IFERROR(INDEX(Returns!A:A,MATCH(B689,Returns!B:B,0)),"No")</f>
        <v>No</v>
      </c>
      <c r="X689" s="3">
        <f t="shared" si="1"/>
        <v>7</v>
      </c>
      <c r="Y689" s="3">
        <f t="shared" si="2"/>
        <v>2016</v>
      </c>
    </row>
    <row r="690" ht="14.25" customHeight="1">
      <c r="A690" s="1">
        <v>689.0</v>
      </c>
      <c r="B690" s="3" t="s">
        <v>2237</v>
      </c>
      <c r="C690" s="4">
        <v>43824.0</v>
      </c>
      <c r="D690" s="4">
        <v>43828.0</v>
      </c>
      <c r="E690" s="1" t="s">
        <v>53</v>
      </c>
      <c r="F690" s="1" t="s">
        <v>2238</v>
      </c>
      <c r="G690" s="1" t="s">
        <v>2239</v>
      </c>
      <c r="H690" s="1" t="s">
        <v>29</v>
      </c>
      <c r="I690" s="1" t="s">
        <v>30</v>
      </c>
      <c r="J690" s="1" t="s">
        <v>269</v>
      </c>
      <c r="K690" s="1" t="s">
        <v>270</v>
      </c>
      <c r="L690" s="1">
        <v>10035.0</v>
      </c>
      <c r="M690" s="1" t="s">
        <v>151</v>
      </c>
      <c r="N690" s="1" t="s">
        <v>2240</v>
      </c>
      <c r="O690" s="1" t="s">
        <v>35</v>
      </c>
      <c r="P690" s="1" t="s">
        <v>36</v>
      </c>
      <c r="Q690" s="1" t="s">
        <v>2241</v>
      </c>
      <c r="R690" s="1">
        <v>191.984</v>
      </c>
      <c r="S690" s="1">
        <v>2.0</v>
      </c>
      <c r="T690" s="1">
        <v>0.2</v>
      </c>
      <c r="U690" s="1">
        <v>4.79959999999998</v>
      </c>
      <c r="V690" s="1" t="str">
        <f>IF(M690=People!B$2,People!A$2,IF(M690=People!B$3,People!A$3,IF(M690=People!B$4,People!A$4,IF(M690=People!B$5,People!A$5,0))))</f>
        <v>Chuck Magee</v>
      </c>
      <c r="W690" s="5" t="str">
        <f t="array" ref="W690">IFERROR(INDEX(Returns!A:A,MATCH(B690,Returns!B:B,0)),"No")</f>
        <v>No</v>
      </c>
      <c r="X690" s="3">
        <f t="shared" si="1"/>
        <v>12</v>
      </c>
      <c r="Y690" s="3">
        <f t="shared" si="2"/>
        <v>2019</v>
      </c>
    </row>
    <row r="691" ht="14.25" customHeight="1">
      <c r="A691" s="1">
        <v>690.0</v>
      </c>
      <c r="B691" s="3" t="s">
        <v>2242</v>
      </c>
      <c r="C691" s="4">
        <v>42542.0</v>
      </c>
      <c r="D691" s="4">
        <v>42544.0</v>
      </c>
      <c r="E691" s="1" t="s">
        <v>26</v>
      </c>
      <c r="F691" s="1" t="s">
        <v>2243</v>
      </c>
      <c r="G691" s="1" t="s">
        <v>2244</v>
      </c>
      <c r="H691" s="1" t="s">
        <v>29</v>
      </c>
      <c r="I691" s="1" t="s">
        <v>30</v>
      </c>
      <c r="J691" s="1" t="s">
        <v>2245</v>
      </c>
      <c r="K691" s="1" t="s">
        <v>322</v>
      </c>
      <c r="L691" s="1">
        <v>22980.0</v>
      </c>
      <c r="M691" s="1" t="s">
        <v>33</v>
      </c>
      <c r="N691" s="1" t="s">
        <v>2246</v>
      </c>
      <c r="O691" s="1" t="s">
        <v>35</v>
      </c>
      <c r="P691" s="1" t="s">
        <v>68</v>
      </c>
      <c r="Q691" s="1" t="s">
        <v>2247</v>
      </c>
      <c r="R691" s="1">
        <v>104.01</v>
      </c>
      <c r="S691" s="1">
        <v>1.0</v>
      </c>
      <c r="T691" s="1">
        <v>0.0</v>
      </c>
      <c r="U691" s="1">
        <v>14.5614</v>
      </c>
      <c r="V691" s="1" t="str">
        <f>IF(M691=People!B$2,People!A$2,IF(M691=People!B$3,People!A$3,IF(M691=People!B$4,People!A$4,IF(M691=People!B$5,People!A$5,0))))</f>
        <v>Cassandra Brandow</v>
      </c>
      <c r="W691" s="5" t="str">
        <f t="array" ref="W691">IFERROR(INDEX(Returns!A:A,MATCH(B691,Returns!B:B,0)),"No")</f>
        <v>No</v>
      </c>
      <c r="X691" s="3">
        <f t="shared" si="1"/>
        <v>6</v>
      </c>
      <c r="Y691" s="3">
        <f t="shared" si="2"/>
        <v>2016</v>
      </c>
    </row>
    <row r="692" ht="14.25" customHeight="1">
      <c r="A692" s="1">
        <v>691.0</v>
      </c>
      <c r="B692" s="3" t="s">
        <v>2242</v>
      </c>
      <c r="C692" s="4">
        <v>42542.0</v>
      </c>
      <c r="D692" s="4">
        <v>42544.0</v>
      </c>
      <c r="E692" s="1" t="s">
        <v>26</v>
      </c>
      <c r="F692" s="1" t="s">
        <v>2243</v>
      </c>
      <c r="G692" s="1" t="s">
        <v>2244</v>
      </c>
      <c r="H692" s="1" t="s">
        <v>29</v>
      </c>
      <c r="I692" s="1" t="s">
        <v>30</v>
      </c>
      <c r="J692" s="1" t="s">
        <v>2245</v>
      </c>
      <c r="K692" s="1" t="s">
        <v>322</v>
      </c>
      <c r="L692" s="1">
        <v>22980.0</v>
      </c>
      <c r="M692" s="1" t="s">
        <v>33</v>
      </c>
      <c r="N692" s="1" t="s">
        <v>85</v>
      </c>
      <c r="O692" s="1" t="s">
        <v>74</v>
      </c>
      <c r="P692" s="1" t="s">
        <v>75</v>
      </c>
      <c r="Q692" s="1" t="s">
        <v>86</v>
      </c>
      <c r="R692" s="1">
        <v>284.82</v>
      </c>
      <c r="S692" s="1">
        <v>1.0</v>
      </c>
      <c r="T692" s="1">
        <v>0.0</v>
      </c>
      <c r="U692" s="1">
        <v>74.0532</v>
      </c>
      <c r="V692" s="1" t="str">
        <f>IF(M692=People!B$2,People!A$2,IF(M692=People!B$3,People!A$3,IF(M692=People!B$4,People!A$4,IF(M692=People!B$5,People!A$5,0))))</f>
        <v>Cassandra Brandow</v>
      </c>
      <c r="W692" s="5" t="str">
        <f t="array" ref="W692">IFERROR(INDEX(Returns!A:A,MATCH(B692,Returns!B:B,0)),"No")</f>
        <v>No</v>
      </c>
      <c r="X692" s="3">
        <f t="shared" si="1"/>
        <v>6</v>
      </c>
      <c r="Y692" s="3">
        <f t="shared" si="2"/>
        <v>2016</v>
      </c>
    </row>
    <row r="693" ht="14.25" customHeight="1">
      <c r="A693" s="1">
        <v>692.0</v>
      </c>
      <c r="B693" s="3" t="s">
        <v>2242</v>
      </c>
      <c r="C693" s="4">
        <v>42542.0</v>
      </c>
      <c r="D693" s="4">
        <v>42544.0</v>
      </c>
      <c r="E693" s="1" t="s">
        <v>26</v>
      </c>
      <c r="F693" s="1" t="s">
        <v>2243</v>
      </c>
      <c r="G693" s="1" t="s">
        <v>2244</v>
      </c>
      <c r="H693" s="1" t="s">
        <v>29</v>
      </c>
      <c r="I693" s="1" t="s">
        <v>30</v>
      </c>
      <c r="J693" s="1" t="s">
        <v>2245</v>
      </c>
      <c r="K693" s="1" t="s">
        <v>322</v>
      </c>
      <c r="L693" s="1">
        <v>22980.0</v>
      </c>
      <c r="M693" s="1" t="s">
        <v>33</v>
      </c>
      <c r="N693" s="1" t="s">
        <v>2248</v>
      </c>
      <c r="O693" s="1" t="s">
        <v>49</v>
      </c>
      <c r="P693" s="1" t="s">
        <v>62</v>
      </c>
      <c r="Q693" s="1" t="s">
        <v>2249</v>
      </c>
      <c r="R693" s="1">
        <v>36.84</v>
      </c>
      <c r="S693" s="1">
        <v>3.0</v>
      </c>
      <c r="T693" s="1">
        <v>0.0</v>
      </c>
      <c r="U693" s="1">
        <v>10.3152</v>
      </c>
      <c r="V693" s="1" t="str">
        <f>IF(M693=People!B$2,People!A$2,IF(M693=People!B$3,People!A$3,IF(M693=People!B$4,People!A$4,IF(M693=People!B$5,People!A$5,0))))</f>
        <v>Cassandra Brandow</v>
      </c>
      <c r="W693" s="5" t="str">
        <f t="array" ref="W693">IFERROR(INDEX(Returns!A:A,MATCH(B693,Returns!B:B,0)),"No")</f>
        <v>No</v>
      </c>
      <c r="X693" s="3">
        <f t="shared" si="1"/>
        <v>6</v>
      </c>
      <c r="Y693" s="3">
        <f t="shared" si="2"/>
        <v>2016</v>
      </c>
    </row>
    <row r="694" ht="14.25" customHeight="1">
      <c r="A694" s="1">
        <v>693.0</v>
      </c>
      <c r="B694" s="3" t="s">
        <v>2250</v>
      </c>
      <c r="C694" s="4">
        <v>42822.0</v>
      </c>
      <c r="D694" s="4">
        <v>42827.0</v>
      </c>
      <c r="E694" s="1" t="s">
        <v>53</v>
      </c>
      <c r="F694" s="1" t="s">
        <v>2251</v>
      </c>
      <c r="G694" s="1" t="s">
        <v>2252</v>
      </c>
      <c r="H694" s="1" t="s">
        <v>29</v>
      </c>
      <c r="I694" s="1" t="s">
        <v>30</v>
      </c>
      <c r="J694" s="1" t="s">
        <v>45</v>
      </c>
      <c r="K694" s="1" t="s">
        <v>46</v>
      </c>
      <c r="L694" s="1">
        <v>90036.0</v>
      </c>
      <c r="M694" s="1" t="s">
        <v>47</v>
      </c>
      <c r="N694" s="1" t="s">
        <v>2253</v>
      </c>
      <c r="O694" s="1" t="s">
        <v>74</v>
      </c>
      <c r="P694" s="1" t="s">
        <v>164</v>
      </c>
      <c r="Q694" s="1" t="s">
        <v>2254</v>
      </c>
      <c r="R694" s="1">
        <v>166.24</v>
      </c>
      <c r="S694" s="1">
        <v>1.0</v>
      </c>
      <c r="T694" s="1">
        <v>0.0</v>
      </c>
      <c r="U694" s="1">
        <v>24.936</v>
      </c>
      <c r="V694" s="1" t="str">
        <f>IF(M694=People!B$2,People!A$2,IF(M694=People!B$3,People!A$3,IF(M694=People!B$4,People!A$4,IF(M694=People!B$5,People!A$5,0))))</f>
        <v>Anna Andreadi</v>
      </c>
      <c r="W694" s="5" t="str">
        <f t="array" ref="W694">IFERROR(INDEX(Returns!A:A,MATCH(B694,Returns!B:B,0)),"No")</f>
        <v>No</v>
      </c>
      <c r="X694" s="3">
        <f t="shared" si="1"/>
        <v>3</v>
      </c>
      <c r="Y694" s="3">
        <f t="shared" si="2"/>
        <v>2017</v>
      </c>
    </row>
    <row r="695" ht="14.25" customHeight="1">
      <c r="A695" s="1">
        <v>694.0</v>
      </c>
      <c r="B695" s="3" t="s">
        <v>2250</v>
      </c>
      <c r="C695" s="4">
        <v>42822.0</v>
      </c>
      <c r="D695" s="4">
        <v>42827.0</v>
      </c>
      <c r="E695" s="1" t="s">
        <v>53</v>
      </c>
      <c r="F695" s="1" t="s">
        <v>2251</v>
      </c>
      <c r="G695" s="1" t="s">
        <v>2252</v>
      </c>
      <c r="H695" s="1" t="s">
        <v>29</v>
      </c>
      <c r="I695" s="1" t="s">
        <v>30</v>
      </c>
      <c r="J695" s="1" t="s">
        <v>45</v>
      </c>
      <c r="K695" s="1" t="s">
        <v>46</v>
      </c>
      <c r="L695" s="1">
        <v>90036.0</v>
      </c>
      <c r="M695" s="1" t="s">
        <v>47</v>
      </c>
      <c r="N695" s="1" t="s">
        <v>2255</v>
      </c>
      <c r="O695" s="1" t="s">
        <v>49</v>
      </c>
      <c r="P695" s="1" t="s">
        <v>93</v>
      </c>
      <c r="Q695" s="1" t="s">
        <v>2256</v>
      </c>
      <c r="R695" s="1">
        <v>33.4</v>
      </c>
      <c r="S695" s="1">
        <v>5.0</v>
      </c>
      <c r="T695" s="1">
        <v>0.0</v>
      </c>
      <c r="U695" s="1">
        <v>16.032</v>
      </c>
      <c r="V695" s="1" t="str">
        <f>IF(M695=People!B$2,People!A$2,IF(M695=People!B$3,People!A$3,IF(M695=People!B$4,People!A$4,IF(M695=People!B$5,People!A$5,0))))</f>
        <v>Anna Andreadi</v>
      </c>
      <c r="W695" s="5" t="str">
        <f t="array" ref="W695">IFERROR(INDEX(Returns!A:A,MATCH(B695,Returns!B:B,0)),"No")</f>
        <v>No</v>
      </c>
      <c r="X695" s="3">
        <f t="shared" si="1"/>
        <v>3</v>
      </c>
      <c r="Y695" s="3">
        <f t="shared" si="2"/>
        <v>2017</v>
      </c>
    </row>
    <row r="696" ht="14.25" customHeight="1">
      <c r="A696" s="1">
        <v>695.0</v>
      </c>
      <c r="B696" s="3" t="s">
        <v>2257</v>
      </c>
      <c r="C696" s="4">
        <v>42869.0</v>
      </c>
      <c r="D696" s="4">
        <v>42872.0</v>
      </c>
      <c r="E696" s="1" t="s">
        <v>191</v>
      </c>
      <c r="F696" s="1" t="s">
        <v>2258</v>
      </c>
      <c r="G696" s="1" t="s">
        <v>2259</v>
      </c>
      <c r="H696" s="1" t="s">
        <v>105</v>
      </c>
      <c r="I696" s="1" t="s">
        <v>30</v>
      </c>
      <c r="J696" s="1" t="s">
        <v>2260</v>
      </c>
      <c r="K696" s="1" t="s">
        <v>150</v>
      </c>
      <c r="L696" s="1">
        <v>19013.0</v>
      </c>
      <c r="M696" s="1" t="s">
        <v>151</v>
      </c>
      <c r="N696" s="1" t="s">
        <v>1165</v>
      </c>
      <c r="O696" s="1" t="s">
        <v>49</v>
      </c>
      <c r="P696" s="1" t="s">
        <v>71</v>
      </c>
      <c r="Q696" s="1" t="s">
        <v>1166</v>
      </c>
      <c r="R696" s="1">
        <v>198.272</v>
      </c>
      <c r="S696" s="1">
        <v>8.0</v>
      </c>
      <c r="T696" s="1">
        <v>0.2</v>
      </c>
      <c r="U696" s="1">
        <v>17.3488</v>
      </c>
      <c r="V696" s="1" t="str">
        <f>IF(M696=People!B$2,People!A$2,IF(M696=People!B$3,People!A$3,IF(M696=People!B$4,People!A$4,IF(M696=People!B$5,People!A$5,0))))</f>
        <v>Chuck Magee</v>
      </c>
      <c r="W696" s="5" t="str">
        <f t="array" ref="W696">IFERROR(INDEX(Returns!A:A,MATCH(B696,Returns!B:B,0)),"No")</f>
        <v>No</v>
      </c>
      <c r="X696" s="3">
        <f t="shared" si="1"/>
        <v>5</v>
      </c>
      <c r="Y696" s="3">
        <f t="shared" si="2"/>
        <v>2017</v>
      </c>
    </row>
    <row r="697" ht="14.25" customHeight="1">
      <c r="A697" s="1">
        <v>696.0</v>
      </c>
      <c r="B697" s="3" t="s">
        <v>2257</v>
      </c>
      <c r="C697" s="4">
        <v>42869.0</v>
      </c>
      <c r="D697" s="4">
        <v>42872.0</v>
      </c>
      <c r="E697" s="1" t="s">
        <v>191</v>
      </c>
      <c r="F697" s="1" t="s">
        <v>2258</v>
      </c>
      <c r="G697" s="1" t="s">
        <v>2259</v>
      </c>
      <c r="H697" s="1" t="s">
        <v>105</v>
      </c>
      <c r="I697" s="1" t="s">
        <v>30</v>
      </c>
      <c r="J697" s="1" t="s">
        <v>2260</v>
      </c>
      <c r="K697" s="1" t="s">
        <v>150</v>
      </c>
      <c r="L697" s="1">
        <v>19013.0</v>
      </c>
      <c r="M697" s="1" t="s">
        <v>151</v>
      </c>
      <c r="N697" s="1" t="s">
        <v>2261</v>
      </c>
      <c r="O697" s="1" t="s">
        <v>49</v>
      </c>
      <c r="P697" s="1" t="s">
        <v>50</v>
      </c>
      <c r="Q697" s="1" t="s">
        <v>2262</v>
      </c>
      <c r="R697" s="1">
        <v>47.36</v>
      </c>
      <c r="S697" s="1">
        <v>4.0</v>
      </c>
      <c r="T697" s="1">
        <v>0.2</v>
      </c>
      <c r="U697" s="1">
        <v>17.76</v>
      </c>
      <c r="V697" s="1" t="str">
        <f>IF(M697=People!B$2,People!A$2,IF(M697=People!B$3,People!A$3,IF(M697=People!B$4,People!A$4,IF(M697=People!B$5,People!A$5,0))))</f>
        <v>Chuck Magee</v>
      </c>
      <c r="W697" s="5" t="str">
        <f t="array" ref="W697">IFERROR(INDEX(Returns!A:A,MATCH(B697,Returns!B:B,0)),"No")</f>
        <v>No</v>
      </c>
      <c r="X697" s="3">
        <f t="shared" si="1"/>
        <v>5</v>
      </c>
      <c r="Y697" s="3">
        <f t="shared" si="2"/>
        <v>2017</v>
      </c>
    </row>
    <row r="698" ht="14.25" customHeight="1">
      <c r="A698" s="1">
        <v>697.0</v>
      </c>
      <c r="B698" s="3" t="s">
        <v>2257</v>
      </c>
      <c r="C698" s="4">
        <v>42869.0</v>
      </c>
      <c r="D698" s="4">
        <v>42872.0</v>
      </c>
      <c r="E698" s="1" t="s">
        <v>191</v>
      </c>
      <c r="F698" s="1" t="s">
        <v>2258</v>
      </c>
      <c r="G698" s="1" t="s">
        <v>2259</v>
      </c>
      <c r="H698" s="1" t="s">
        <v>105</v>
      </c>
      <c r="I698" s="1" t="s">
        <v>30</v>
      </c>
      <c r="J698" s="1" t="s">
        <v>2260</v>
      </c>
      <c r="K698" s="1" t="s">
        <v>150</v>
      </c>
      <c r="L698" s="1">
        <v>19013.0</v>
      </c>
      <c r="M698" s="1" t="s">
        <v>151</v>
      </c>
      <c r="N698" s="1" t="s">
        <v>377</v>
      </c>
      <c r="O698" s="1" t="s">
        <v>49</v>
      </c>
      <c r="P698" s="1" t="s">
        <v>176</v>
      </c>
      <c r="Q698" s="1" t="s">
        <v>378</v>
      </c>
      <c r="R698" s="1">
        <v>200.984</v>
      </c>
      <c r="S698" s="1">
        <v>7.0</v>
      </c>
      <c r="T698" s="1">
        <v>0.2</v>
      </c>
      <c r="U698" s="1">
        <v>62.8075</v>
      </c>
      <c r="V698" s="1" t="str">
        <f>IF(M698=People!B$2,People!A$2,IF(M698=People!B$3,People!A$3,IF(M698=People!B$4,People!A$4,IF(M698=People!B$5,People!A$5,0))))</f>
        <v>Chuck Magee</v>
      </c>
      <c r="W698" s="5" t="str">
        <f t="array" ref="W698">IFERROR(INDEX(Returns!A:A,MATCH(B698,Returns!B:B,0)),"No")</f>
        <v>No</v>
      </c>
      <c r="X698" s="3">
        <f t="shared" si="1"/>
        <v>5</v>
      </c>
      <c r="Y698" s="3">
        <f t="shared" si="2"/>
        <v>2017</v>
      </c>
    </row>
    <row r="699" ht="14.25" customHeight="1">
      <c r="A699" s="1">
        <v>698.0</v>
      </c>
      <c r="B699" s="3" t="s">
        <v>2257</v>
      </c>
      <c r="C699" s="4">
        <v>42869.0</v>
      </c>
      <c r="D699" s="4">
        <v>42872.0</v>
      </c>
      <c r="E699" s="1" t="s">
        <v>191</v>
      </c>
      <c r="F699" s="1" t="s">
        <v>2258</v>
      </c>
      <c r="G699" s="1" t="s">
        <v>2259</v>
      </c>
      <c r="H699" s="1" t="s">
        <v>105</v>
      </c>
      <c r="I699" s="1" t="s">
        <v>30</v>
      </c>
      <c r="J699" s="1" t="s">
        <v>2260</v>
      </c>
      <c r="K699" s="1" t="s">
        <v>150</v>
      </c>
      <c r="L699" s="1">
        <v>19013.0</v>
      </c>
      <c r="M699" s="1" t="s">
        <v>151</v>
      </c>
      <c r="N699" s="1" t="s">
        <v>2263</v>
      </c>
      <c r="O699" s="1" t="s">
        <v>49</v>
      </c>
      <c r="P699" s="1" t="s">
        <v>50</v>
      </c>
      <c r="Q699" s="1" t="s">
        <v>2264</v>
      </c>
      <c r="R699" s="1">
        <v>97.696</v>
      </c>
      <c r="S699" s="1">
        <v>4.0</v>
      </c>
      <c r="T699" s="1">
        <v>0.2</v>
      </c>
      <c r="U699" s="1">
        <v>31.7512</v>
      </c>
      <c r="V699" s="1" t="str">
        <f>IF(M699=People!B$2,People!A$2,IF(M699=People!B$3,People!A$3,IF(M699=People!B$4,People!A$4,IF(M699=People!B$5,People!A$5,0))))</f>
        <v>Chuck Magee</v>
      </c>
      <c r="W699" s="5" t="str">
        <f t="array" ref="W699">IFERROR(INDEX(Returns!A:A,MATCH(B699,Returns!B:B,0)),"No")</f>
        <v>No</v>
      </c>
      <c r="X699" s="3">
        <f t="shared" si="1"/>
        <v>5</v>
      </c>
      <c r="Y699" s="3">
        <f t="shared" si="2"/>
        <v>2017</v>
      </c>
    </row>
    <row r="700" ht="14.25" customHeight="1">
      <c r="A700" s="1">
        <v>699.0</v>
      </c>
      <c r="B700" s="3" t="s">
        <v>2257</v>
      </c>
      <c r="C700" s="4">
        <v>42869.0</v>
      </c>
      <c r="D700" s="4">
        <v>42872.0</v>
      </c>
      <c r="E700" s="1" t="s">
        <v>191</v>
      </c>
      <c r="F700" s="1" t="s">
        <v>2258</v>
      </c>
      <c r="G700" s="1" t="s">
        <v>2259</v>
      </c>
      <c r="H700" s="1" t="s">
        <v>105</v>
      </c>
      <c r="I700" s="1" t="s">
        <v>30</v>
      </c>
      <c r="J700" s="1" t="s">
        <v>2260</v>
      </c>
      <c r="K700" s="1" t="s">
        <v>150</v>
      </c>
      <c r="L700" s="1">
        <v>19013.0</v>
      </c>
      <c r="M700" s="1" t="s">
        <v>151</v>
      </c>
      <c r="N700" s="1" t="s">
        <v>2265</v>
      </c>
      <c r="O700" s="1" t="s">
        <v>49</v>
      </c>
      <c r="P700" s="1" t="s">
        <v>71</v>
      </c>
      <c r="Q700" s="1" t="s">
        <v>2266</v>
      </c>
      <c r="R700" s="1">
        <v>2.696</v>
      </c>
      <c r="S700" s="1">
        <v>1.0</v>
      </c>
      <c r="T700" s="1">
        <v>0.2</v>
      </c>
      <c r="U700" s="1">
        <v>0.8088000000000001</v>
      </c>
      <c r="V700" s="1" t="str">
        <f>IF(M700=People!B$2,People!A$2,IF(M700=People!B$3,People!A$3,IF(M700=People!B$4,People!A$4,IF(M700=People!B$5,People!A$5,0))))</f>
        <v>Chuck Magee</v>
      </c>
      <c r="W700" s="5" t="str">
        <f t="array" ref="W700">IFERROR(INDEX(Returns!A:A,MATCH(B700,Returns!B:B,0)),"No")</f>
        <v>No</v>
      </c>
      <c r="X700" s="3">
        <f t="shared" si="1"/>
        <v>5</v>
      </c>
      <c r="Y700" s="3">
        <f t="shared" si="2"/>
        <v>2017</v>
      </c>
    </row>
    <row r="701" ht="14.25" customHeight="1">
      <c r="A701" s="1">
        <v>700.0</v>
      </c>
      <c r="B701" s="3" t="s">
        <v>2257</v>
      </c>
      <c r="C701" s="4">
        <v>42869.0</v>
      </c>
      <c r="D701" s="4">
        <v>42872.0</v>
      </c>
      <c r="E701" s="1" t="s">
        <v>191</v>
      </c>
      <c r="F701" s="1" t="s">
        <v>2258</v>
      </c>
      <c r="G701" s="1" t="s">
        <v>2259</v>
      </c>
      <c r="H701" s="1" t="s">
        <v>105</v>
      </c>
      <c r="I701" s="1" t="s">
        <v>30</v>
      </c>
      <c r="J701" s="1" t="s">
        <v>2260</v>
      </c>
      <c r="K701" s="1" t="s">
        <v>150</v>
      </c>
      <c r="L701" s="1">
        <v>19013.0</v>
      </c>
      <c r="M701" s="1" t="s">
        <v>151</v>
      </c>
      <c r="N701" s="1" t="s">
        <v>2267</v>
      </c>
      <c r="O701" s="1" t="s">
        <v>49</v>
      </c>
      <c r="P701" s="1" t="s">
        <v>78</v>
      </c>
      <c r="Q701" s="1" t="s">
        <v>2268</v>
      </c>
      <c r="R701" s="1">
        <v>18.588</v>
      </c>
      <c r="S701" s="1">
        <v>2.0</v>
      </c>
      <c r="T701" s="1">
        <v>0.7</v>
      </c>
      <c r="U701" s="1">
        <v>-13.6312</v>
      </c>
      <c r="V701" s="1" t="str">
        <f>IF(M701=People!B$2,People!A$2,IF(M701=People!B$3,People!A$3,IF(M701=People!B$4,People!A$4,IF(M701=People!B$5,People!A$5,0))))</f>
        <v>Chuck Magee</v>
      </c>
      <c r="W701" s="5" t="str">
        <f t="array" ref="W701">IFERROR(INDEX(Returns!A:A,MATCH(B701,Returns!B:B,0)),"No")</f>
        <v>No</v>
      </c>
      <c r="X701" s="3">
        <f t="shared" si="1"/>
        <v>5</v>
      </c>
      <c r="Y701" s="3">
        <f t="shared" si="2"/>
        <v>2017</v>
      </c>
    </row>
    <row r="702" ht="14.25" customHeight="1">
      <c r="A702" s="1">
        <v>701.0</v>
      </c>
      <c r="B702" s="3" t="s">
        <v>2257</v>
      </c>
      <c r="C702" s="4">
        <v>42869.0</v>
      </c>
      <c r="D702" s="4">
        <v>42872.0</v>
      </c>
      <c r="E702" s="1" t="s">
        <v>191</v>
      </c>
      <c r="F702" s="1" t="s">
        <v>2258</v>
      </c>
      <c r="G702" s="1" t="s">
        <v>2259</v>
      </c>
      <c r="H702" s="1" t="s">
        <v>105</v>
      </c>
      <c r="I702" s="1" t="s">
        <v>30</v>
      </c>
      <c r="J702" s="1" t="s">
        <v>2260</v>
      </c>
      <c r="K702" s="1" t="s">
        <v>150</v>
      </c>
      <c r="L702" s="1">
        <v>19013.0</v>
      </c>
      <c r="M702" s="1" t="s">
        <v>151</v>
      </c>
      <c r="N702" s="1" t="s">
        <v>1214</v>
      </c>
      <c r="O702" s="1" t="s">
        <v>49</v>
      </c>
      <c r="P702" s="1" t="s">
        <v>78</v>
      </c>
      <c r="Q702" s="1" t="s">
        <v>1215</v>
      </c>
      <c r="R702" s="1">
        <v>4.896</v>
      </c>
      <c r="S702" s="1">
        <v>3.0</v>
      </c>
      <c r="T702" s="1">
        <v>0.7</v>
      </c>
      <c r="U702" s="1">
        <v>-3.4272</v>
      </c>
      <c r="V702" s="1" t="str">
        <f>IF(M702=People!B$2,People!A$2,IF(M702=People!B$3,People!A$3,IF(M702=People!B$4,People!A$4,IF(M702=People!B$5,People!A$5,0))))</f>
        <v>Chuck Magee</v>
      </c>
      <c r="W702" s="5" t="str">
        <f t="array" ref="W702">IFERROR(INDEX(Returns!A:A,MATCH(B702,Returns!B:B,0)),"No")</f>
        <v>No</v>
      </c>
      <c r="X702" s="3">
        <f t="shared" si="1"/>
        <v>5</v>
      </c>
      <c r="Y702" s="3">
        <f t="shared" si="2"/>
        <v>2017</v>
      </c>
    </row>
    <row r="703" ht="14.25" customHeight="1">
      <c r="A703" s="1">
        <v>702.0</v>
      </c>
      <c r="B703" s="3" t="s">
        <v>2269</v>
      </c>
      <c r="C703" s="4">
        <v>43710.0</v>
      </c>
      <c r="D703" s="4">
        <v>43716.0</v>
      </c>
      <c r="E703" s="1" t="s">
        <v>53</v>
      </c>
      <c r="F703" s="1" t="s">
        <v>980</v>
      </c>
      <c r="G703" s="1" t="s">
        <v>981</v>
      </c>
      <c r="H703" s="1" t="s">
        <v>44</v>
      </c>
      <c r="I703" s="1" t="s">
        <v>30</v>
      </c>
      <c r="J703" s="1" t="s">
        <v>2188</v>
      </c>
      <c r="K703" s="1" t="s">
        <v>501</v>
      </c>
      <c r="L703" s="1">
        <v>44105.0</v>
      </c>
      <c r="M703" s="1" t="s">
        <v>151</v>
      </c>
      <c r="N703" s="1" t="s">
        <v>826</v>
      </c>
      <c r="O703" s="1" t="s">
        <v>35</v>
      </c>
      <c r="P703" s="1" t="s">
        <v>68</v>
      </c>
      <c r="Q703" s="1" t="s">
        <v>827</v>
      </c>
      <c r="R703" s="1">
        <v>15.072</v>
      </c>
      <c r="S703" s="1">
        <v>3.0</v>
      </c>
      <c r="T703" s="1">
        <v>0.2</v>
      </c>
      <c r="U703" s="1">
        <v>4.1448</v>
      </c>
      <c r="V703" s="1" t="str">
        <f>IF(M703=People!B$2,People!A$2,IF(M703=People!B$3,People!A$3,IF(M703=People!B$4,People!A$4,IF(M703=People!B$5,People!A$5,0))))</f>
        <v>Chuck Magee</v>
      </c>
      <c r="W703" s="5" t="str">
        <f t="array" ref="W703">IFERROR(INDEX(Returns!A:A,MATCH(B703,Returns!B:B,0)),"No")</f>
        <v>No</v>
      </c>
      <c r="X703" s="3">
        <f t="shared" si="1"/>
        <v>9</v>
      </c>
      <c r="Y703" s="3">
        <f t="shared" si="2"/>
        <v>2019</v>
      </c>
    </row>
    <row r="704" ht="14.25" customHeight="1">
      <c r="A704" s="1">
        <v>703.0</v>
      </c>
      <c r="B704" s="3" t="s">
        <v>2270</v>
      </c>
      <c r="C704" s="4">
        <v>43408.0</v>
      </c>
      <c r="D704" s="4">
        <v>43412.0</v>
      </c>
      <c r="E704" s="1" t="s">
        <v>26</v>
      </c>
      <c r="F704" s="1" t="s">
        <v>1345</v>
      </c>
      <c r="G704" s="1" t="s">
        <v>1346</v>
      </c>
      <c r="H704" s="1" t="s">
        <v>44</v>
      </c>
      <c r="I704" s="1" t="s">
        <v>30</v>
      </c>
      <c r="J704" s="1" t="s">
        <v>98</v>
      </c>
      <c r="K704" s="1" t="s">
        <v>99</v>
      </c>
      <c r="L704" s="1">
        <v>98103.0</v>
      </c>
      <c r="M704" s="1" t="s">
        <v>47</v>
      </c>
      <c r="N704" s="1" t="s">
        <v>2271</v>
      </c>
      <c r="O704" s="1" t="s">
        <v>35</v>
      </c>
      <c r="P704" s="1" t="s">
        <v>68</v>
      </c>
      <c r="Q704" s="1" t="s">
        <v>2272</v>
      </c>
      <c r="R704" s="1">
        <v>209.88</v>
      </c>
      <c r="S704" s="1">
        <v>3.0</v>
      </c>
      <c r="T704" s="1">
        <v>0.0</v>
      </c>
      <c r="U704" s="1">
        <v>35.6796</v>
      </c>
      <c r="V704" s="1" t="str">
        <f>IF(M704=People!B$2,People!A$2,IF(M704=People!B$3,People!A$3,IF(M704=People!B$4,People!A$4,IF(M704=People!B$5,People!A$5,0))))</f>
        <v>Anna Andreadi</v>
      </c>
      <c r="W704" s="5" t="str">
        <f t="array" ref="W704">IFERROR(INDEX(Returns!A:A,MATCH(B704,Returns!B:B,0)),"No")</f>
        <v>No</v>
      </c>
      <c r="X704" s="3">
        <f t="shared" si="1"/>
        <v>11</v>
      </c>
      <c r="Y704" s="3">
        <f t="shared" si="2"/>
        <v>2018</v>
      </c>
    </row>
    <row r="705" ht="14.25" customHeight="1">
      <c r="A705" s="1">
        <v>704.0</v>
      </c>
      <c r="B705" s="3" t="s">
        <v>2273</v>
      </c>
      <c r="C705" s="4">
        <v>42834.0</v>
      </c>
      <c r="D705" s="4">
        <v>42839.0</v>
      </c>
      <c r="E705" s="1" t="s">
        <v>53</v>
      </c>
      <c r="F705" s="1" t="s">
        <v>2274</v>
      </c>
      <c r="G705" s="1" t="s">
        <v>2275</v>
      </c>
      <c r="H705" s="1" t="s">
        <v>29</v>
      </c>
      <c r="I705" s="1" t="s">
        <v>30</v>
      </c>
      <c r="J705" s="1" t="s">
        <v>1179</v>
      </c>
      <c r="K705" s="1" t="s">
        <v>46</v>
      </c>
      <c r="L705" s="1">
        <v>90805.0</v>
      </c>
      <c r="M705" s="1" t="s">
        <v>47</v>
      </c>
      <c r="N705" s="1" t="s">
        <v>2276</v>
      </c>
      <c r="O705" s="1" t="s">
        <v>35</v>
      </c>
      <c r="P705" s="1" t="s">
        <v>59</v>
      </c>
      <c r="Q705" s="1" t="s">
        <v>2277</v>
      </c>
      <c r="R705" s="1">
        <v>369.912</v>
      </c>
      <c r="S705" s="1">
        <v>3.0</v>
      </c>
      <c r="T705" s="1">
        <v>0.2</v>
      </c>
      <c r="U705" s="1">
        <v>-13.8717</v>
      </c>
      <c r="V705" s="1" t="str">
        <f>IF(M705=People!B$2,People!A$2,IF(M705=People!B$3,People!A$3,IF(M705=People!B$4,People!A$4,IF(M705=People!B$5,People!A$5,0))))</f>
        <v>Anna Andreadi</v>
      </c>
      <c r="W705" s="5" t="str">
        <f t="array" ref="W705">IFERROR(INDEX(Returns!A:A,MATCH(B705,Returns!B:B,0)),"No")</f>
        <v>No</v>
      </c>
      <c r="X705" s="3">
        <f t="shared" si="1"/>
        <v>4</v>
      </c>
      <c r="Y705" s="3">
        <f t="shared" si="2"/>
        <v>2017</v>
      </c>
    </row>
    <row r="706" ht="14.25" customHeight="1">
      <c r="A706" s="1">
        <v>705.0</v>
      </c>
      <c r="B706" s="3" t="s">
        <v>2278</v>
      </c>
      <c r="C706" s="4">
        <v>42625.0</v>
      </c>
      <c r="D706" s="4">
        <v>42630.0</v>
      </c>
      <c r="E706" s="1" t="s">
        <v>53</v>
      </c>
      <c r="F706" s="1" t="s">
        <v>2279</v>
      </c>
      <c r="G706" s="1" t="s">
        <v>2280</v>
      </c>
      <c r="H706" s="1" t="s">
        <v>44</v>
      </c>
      <c r="I706" s="1" t="s">
        <v>30</v>
      </c>
      <c r="J706" s="1" t="s">
        <v>2281</v>
      </c>
      <c r="K706" s="1" t="s">
        <v>91</v>
      </c>
      <c r="L706" s="1">
        <v>27511.0</v>
      </c>
      <c r="M706" s="1" t="s">
        <v>33</v>
      </c>
      <c r="N706" s="1" t="s">
        <v>2282</v>
      </c>
      <c r="O706" s="1" t="s">
        <v>49</v>
      </c>
      <c r="P706" s="1" t="s">
        <v>93</v>
      </c>
      <c r="Q706" s="1" t="s">
        <v>2283</v>
      </c>
      <c r="R706" s="1">
        <v>10.368</v>
      </c>
      <c r="S706" s="1">
        <v>2.0</v>
      </c>
      <c r="T706" s="1">
        <v>0.2</v>
      </c>
      <c r="U706" s="1">
        <v>3.6288</v>
      </c>
      <c r="V706" s="1" t="str">
        <f>IF(M706=People!B$2,People!A$2,IF(M706=People!B$3,People!A$3,IF(M706=People!B$4,People!A$4,IF(M706=People!B$5,People!A$5,0))))</f>
        <v>Cassandra Brandow</v>
      </c>
      <c r="W706" s="5" t="str">
        <f t="array" ref="W706">IFERROR(INDEX(Returns!A:A,MATCH(B706,Returns!B:B,0)),"No")</f>
        <v>No</v>
      </c>
      <c r="X706" s="3">
        <f t="shared" si="1"/>
        <v>9</v>
      </c>
      <c r="Y706" s="3">
        <f t="shared" si="2"/>
        <v>2016</v>
      </c>
    </row>
    <row r="707" ht="14.25" customHeight="1">
      <c r="A707" s="1">
        <v>706.0</v>
      </c>
      <c r="B707" s="3" t="s">
        <v>2278</v>
      </c>
      <c r="C707" s="4">
        <v>42625.0</v>
      </c>
      <c r="D707" s="4">
        <v>42630.0</v>
      </c>
      <c r="E707" s="1" t="s">
        <v>53</v>
      </c>
      <c r="F707" s="1" t="s">
        <v>2279</v>
      </c>
      <c r="G707" s="1" t="s">
        <v>2280</v>
      </c>
      <c r="H707" s="1" t="s">
        <v>44</v>
      </c>
      <c r="I707" s="1" t="s">
        <v>30</v>
      </c>
      <c r="J707" s="1" t="s">
        <v>2281</v>
      </c>
      <c r="K707" s="1" t="s">
        <v>91</v>
      </c>
      <c r="L707" s="1">
        <v>27511.0</v>
      </c>
      <c r="M707" s="1" t="s">
        <v>33</v>
      </c>
      <c r="N707" s="1" t="s">
        <v>2284</v>
      </c>
      <c r="O707" s="1" t="s">
        <v>49</v>
      </c>
      <c r="P707" s="1" t="s">
        <v>81</v>
      </c>
      <c r="Q707" s="1" t="s">
        <v>2285</v>
      </c>
      <c r="R707" s="1">
        <v>166.84</v>
      </c>
      <c r="S707" s="1">
        <v>5.0</v>
      </c>
      <c r="T707" s="1">
        <v>0.2</v>
      </c>
      <c r="U707" s="1">
        <v>18.7695</v>
      </c>
      <c r="V707" s="1" t="str">
        <f>IF(M707=People!B$2,People!A$2,IF(M707=People!B$3,People!A$3,IF(M707=People!B$4,People!A$4,IF(M707=People!B$5,People!A$5,0))))</f>
        <v>Cassandra Brandow</v>
      </c>
      <c r="W707" s="5" t="str">
        <f t="array" ref="W707">IFERROR(INDEX(Returns!A:A,MATCH(B707,Returns!B:B,0)),"No")</f>
        <v>No</v>
      </c>
      <c r="X707" s="3">
        <f t="shared" si="1"/>
        <v>9</v>
      </c>
      <c r="Y707" s="3">
        <f t="shared" si="2"/>
        <v>2016</v>
      </c>
    </row>
    <row r="708" ht="14.25" customHeight="1">
      <c r="A708" s="1">
        <v>707.0</v>
      </c>
      <c r="B708" s="3" t="s">
        <v>2278</v>
      </c>
      <c r="C708" s="4">
        <v>42625.0</v>
      </c>
      <c r="D708" s="4">
        <v>42630.0</v>
      </c>
      <c r="E708" s="1" t="s">
        <v>53</v>
      </c>
      <c r="F708" s="1" t="s">
        <v>2279</v>
      </c>
      <c r="G708" s="1" t="s">
        <v>2280</v>
      </c>
      <c r="H708" s="1" t="s">
        <v>44</v>
      </c>
      <c r="I708" s="1" t="s">
        <v>30</v>
      </c>
      <c r="J708" s="1" t="s">
        <v>2281</v>
      </c>
      <c r="K708" s="1" t="s">
        <v>91</v>
      </c>
      <c r="L708" s="1">
        <v>27511.0</v>
      </c>
      <c r="M708" s="1" t="s">
        <v>33</v>
      </c>
      <c r="N708" s="1" t="s">
        <v>1758</v>
      </c>
      <c r="O708" s="1" t="s">
        <v>74</v>
      </c>
      <c r="P708" s="1" t="s">
        <v>164</v>
      </c>
      <c r="Q708" s="1" t="s">
        <v>1759</v>
      </c>
      <c r="R708" s="1">
        <v>15.216</v>
      </c>
      <c r="S708" s="1">
        <v>1.0</v>
      </c>
      <c r="T708" s="1">
        <v>0.2</v>
      </c>
      <c r="U708" s="1">
        <v>2.2824</v>
      </c>
      <c r="V708" s="1" t="str">
        <f>IF(M708=People!B$2,People!A$2,IF(M708=People!B$3,People!A$3,IF(M708=People!B$4,People!A$4,IF(M708=People!B$5,People!A$5,0))))</f>
        <v>Cassandra Brandow</v>
      </c>
      <c r="W708" s="5" t="str">
        <f t="array" ref="W708">IFERROR(INDEX(Returns!A:A,MATCH(B708,Returns!B:B,0)),"No")</f>
        <v>No</v>
      </c>
      <c r="X708" s="3">
        <f t="shared" si="1"/>
        <v>9</v>
      </c>
      <c r="Y708" s="3">
        <f t="shared" si="2"/>
        <v>2016</v>
      </c>
    </row>
    <row r="709" ht="14.25" customHeight="1">
      <c r="A709" s="1">
        <v>708.0</v>
      </c>
      <c r="B709" s="3" t="s">
        <v>2286</v>
      </c>
      <c r="C709" s="4">
        <v>42706.0</v>
      </c>
      <c r="D709" s="4">
        <v>42708.0</v>
      </c>
      <c r="E709" s="1" t="s">
        <v>191</v>
      </c>
      <c r="F709" s="1" t="s">
        <v>2287</v>
      </c>
      <c r="G709" s="1" t="s">
        <v>2288</v>
      </c>
      <c r="H709" s="1" t="s">
        <v>29</v>
      </c>
      <c r="I709" s="1" t="s">
        <v>30</v>
      </c>
      <c r="J709" s="1" t="s">
        <v>269</v>
      </c>
      <c r="K709" s="1" t="s">
        <v>270</v>
      </c>
      <c r="L709" s="1">
        <v>10035.0</v>
      </c>
      <c r="M709" s="1" t="s">
        <v>151</v>
      </c>
      <c r="N709" s="1" t="s">
        <v>1024</v>
      </c>
      <c r="O709" s="1" t="s">
        <v>74</v>
      </c>
      <c r="P709" s="1" t="s">
        <v>164</v>
      </c>
      <c r="Q709" s="1" t="s">
        <v>1025</v>
      </c>
      <c r="R709" s="1">
        <v>119.96</v>
      </c>
      <c r="S709" s="1">
        <v>4.0</v>
      </c>
      <c r="T709" s="1">
        <v>0.0</v>
      </c>
      <c r="U709" s="1">
        <v>52.7824</v>
      </c>
      <c r="V709" s="1" t="str">
        <f>IF(M709=People!B$2,People!A$2,IF(M709=People!B$3,People!A$3,IF(M709=People!B$4,People!A$4,IF(M709=People!B$5,People!A$5,0))))</f>
        <v>Chuck Magee</v>
      </c>
      <c r="W709" s="5" t="str">
        <f t="array" ref="W709">IFERROR(INDEX(Returns!A:A,MATCH(B709,Returns!B:B,0)),"No")</f>
        <v>No</v>
      </c>
      <c r="X709" s="3">
        <f t="shared" si="1"/>
        <v>12</v>
      </c>
      <c r="Y709" s="3">
        <f t="shared" si="2"/>
        <v>2016</v>
      </c>
    </row>
    <row r="710" ht="14.25" customHeight="1">
      <c r="A710" s="1">
        <v>709.0</v>
      </c>
      <c r="B710" s="3" t="s">
        <v>2286</v>
      </c>
      <c r="C710" s="4">
        <v>42706.0</v>
      </c>
      <c r="D710" s="4">
        <v>42708.0</v>
      </c>
      <c r="E710" s="1" t="s">
        <v>191</v>
      </c>
      <c r="F710" s="1" t="s">
        <v>2287</v>
      </c>
      <c r="G710" s="1" t="s">
        <v>2288</v>
      </c>
      <c r="H710" s="1" t="s">
        <v>29</v>
      </c>
      <c r="I710" s="1" t="s">
        <v>30</v>
      </c>
      <c r="J710" s="1" t="s">
        <v>269</v>
      </c>
      <c r="K710" s="1" t="s">
        <v>270</v>
      </c>
      <c r="L710" s="1">
        <v>10035.0</v>
      </c>
      <c r="M710" s="1" t="s">
        <v>151</v>
      </c>
      <c r="N710" s="1" t="s">
        <v>2289</v>
      </c>
      <c r="O710" s="1" t="s">
        <v>35</v>
      </c>
      <c r="P710" s="1" t="s">
        <v>36</v>
      </c>
      <c r="Q710" s="1" t="s">
        <v>2290</v>
      </c>
      <c r="R710" s="1">
        <v>883.92</v>
      </c>
      <c r="S710" s="1">
        <v>5.0</v>
      </c>
      <c r="T710" s="1">
        <v>0.2</v>
      </c>
      <c r="U710" s="1">
        <v>-110.49</v>
      </c>
      <c r="V710" s="1" t="str">
        <f>IF(M710=People!B$2,People!A$2,IF(M710=People!B$3,People!A$3,IF(M710=People!B$4,People!A$4,IF(M710=People!B$5,People!A$5,0))))</f>
        <v>Chuck Magee</v>
      </c>
      <c r="W710" s="5" t="str">
        <f t="array" ref="W710">IFERROR(INDEX(Returns!A:A,MATCH(B710,Returns!B:B,0)),"No")</f>
        <v>No</v>
      </c>
      <c r="X710" s="3">
        <f t="shared" si="1"/>
        <v>12</v>
      </c>
      <c r="Y710" s="3">
        <f t="shared" si="2"/>
        <v>2016</v>
      </c>
    </row>
    <row r="711" ht="14.25" customHeight="1">
      <c r="A711" s="1">
        <v>710.0</v>
      </c>
      <c r="B711" s="3" t="s">
        <v>2286</v>
      </c>
      <c r="C711" s="4">
        <v>42706.0</v>
      </c>
      <c r="D711" s="4">
        <v>42708.0</v>
      </c>
      <c r="E711" s="1" t="s">
        <v>191</v>
      </c>
      <c r="F711" s="1" t="s">
        <v>2287</v>
      </c>
      <c r="G711" s="1" t="s">
        <v>2288</v>
      </c>
      <c r="H711" s="1" t="s">
        <v>29</v>
      </c>
      <c r="I711" s="1" t="s">
        <v>30</v>
      </c>
      <c r="J711" s="1" t="s">
        <v>269</v>
      </c>
      <c r="K711" s="1" t="s">
        <v>270</v>
      </c>
      <c r="L711" s="1">
        <v>10035.0</v>
      </c>
      <c r="M711" s="1" t="s">
        <v>151</v>
      </c>
      <c r="N711" s="1" t="s">
        <v>1379</v>
      </c>
      <c r="O711" s="1" t="s">
        <v>49</v>
      </c>
      <c r="P711" s="1" t="s">
        <v>78</v>
      </c>
      <c r="Q711" s="1" t="s">
        <v>1380</v>
      </c>
      <c r="R711" s="1">
        <v>46.72</v>
      </c>
      <c r="S711" s="1">
        <v>8.0</v>
      </c>
      <c r="T711" s="1">
        <v>0.2</v>
      </c>
      <c r="U711" s="1">
        <v>15.768</v>
      </c>
      <c r="V711" s="1" t="str">
        <f>IF(M711=People!B$2,People!A$2,IF(M711=People!B$3,People!A$3,IF(M711=People!B$4,People!A$4,IF(M711=People!B$5,People!A$5,0))))</f>
        <v>Chuck Magee</v>
      </c>
      <c r="W711" s="5" t="str">
        <f t="array" ref="W711">IFERROR(INDEX(Returns!A:A,MATCH(B711,Returns!B:B,0)),"No")</f>
        <v>No</v>
      </c>
      <c r="X711" s="3">
        <f t="shared" si="1"/>
        <v>12</v>
      </c>
      <c r="Y711" s="3">
        <f t="shared" si="2"/>
        <v>2016</v>
      </c>
    </row>
    <row r="712" ht="14.25" customHeight="1">
      <c r="A712" s="1">
        <v>711.0</v>
      </c>
      <c r="B712" s="3" t="s">
        <v>2291</v>
      </c>
      <c r="C712" s="4">
        <v>42465.0</v>
      </c>
      <c r="D712" s="4">
        <v>42467.0</v>
      </c>
      <c r="E712" s="1" t="s">
        <v>191</v>
      </c>
      <c r="F712" s="1" t="s">
        <v>2292</v>
      </c>
      <c r="G712" s="1" t="s">
        <v>2293</v>
      </c>
      <c r="H712" s="1" t="s">
        <v>105</v>
      </c>
      <c r="I712" s="1" t="s">
        <v>30</v>
      </c>
      <c r="J712" s="1" t="s">
        <v>269</v>
      </c>
      <c r="K712" s="1" t="s">
        <v>270</v>
      </c>
      <c r="L712" s="1">
        <v>10035.0</v>
      </c>
      <c r="M712" s="1" t="s">
        <v>151</v>
      </c>
      <c r="N712" s="1" t="s">
        <v>1632</v>
      </c>
      <c r="O712" s="1" t="s">
        <v>49</v>
      </c>
      <c r="P712" s="1" t="s">
        <v>93</v>
      </c>
      <c r="Q712" s="1" t="s">
        <v>1633</v>
      </c>
      <c r="R712" s="1">
        <v>55.48</v>
      </c>
      <c r="S712" s="1">
        <v>1.0</v>
      </c>
      <c r="T712" s="1">
        <v>0.0</v>
      </c>
      <c r="U712" s="1">
        <v>26.6304</v>
      </c>
      <c r="V712" s="1" t="str">
        <f>IF(M712=People!B$2,People!A$2,IF(M712=People!B$3,People!A$3,IF(M712=People!B$4,People!A$4,IF(M712=People!B$5,People!A$5,0))))</f>
        <v>Chuck Magee</v>
      </c>
      <c r="W712" s="5" t="str">
        <f t="array" ref="W712">IFERROR(INDEX(Returns!A:A,MATCH(B712,Returns!B:B,0)),"No")</f>
        <v>No</v>
      </c>
      <c r="X712" s="3">
        <f t="shared" si="1"/>
        <v>4</v>
      </c>
      <c r="Y712" s="3">
        <f t="shared" si="2"/>
        <v>2016</v>
      </c>
    </row>
    <row r="713" ht="14.25" customHeight="1">
      <c r="A713" s="1">
        <v>712.0</v>
      </c>
      <c r="B713" s="3" t="s">
        <v>2294</v>
      </c>
      <c r="C713" s="4">
        <v>43711.0</v>
      </c>
      <c r="D713" s="4">
        <v>43715.0</v>
      </c>
      <c r="E713" s="1" t="s">
        <v>53</v>
      </c>
      <c r="F713" s="1" t="s">
        <v>2295</v>
      </c>
      <c r="G713" s="1" t="s">
        <v>2296</v>
      </c>
      <c r="H713" s="1" t="s">
        <v>29</v>
      </c>
      <c r="I713" s="1" t="s">
        <v>30</v>
      </c>
      <c r="J713" s="1" t="s">
        <v>2297</v>
      </c>
      <c r="K713" s="1" t="s">
        <v>57</v>
      </c>
      <c r="L713" s="1">
        <v>32137.0</v>
      </c>
      <c r="M713" s="1" t="s">
        <v>33</v>
      </c>
      <c r="N713" s="1" t="s">
        <v>2298</v>
      </c>
      <c r="O713" s="1" t="s">
        <v>49</v>
      </c>
      <c r="P713" s="1" t="s">
        <v>176</v>
      </c>
      <c r="Q713" s="1" t="s">
        <v>2299</v>
      </c>
      <c r="R713" s="1">
        <v>24.448</v>
      </c>
      <c r="S713" s="1">
        <v>4.0</v>
      </c>
      <c r="T713" s="1">
        <v>0.2</v>
      </c>
      <c r="U713" s="1">
        <v>8.862400000000001</v>
      </c>
      <c r="V713" s="1" t="str">
        <f>IF(M713=People!B$2,People!A$2,IF(M713=People!B$3,People!A$3,IF(M713=People!B$4,People!A$4,IF(M713=People!B$5,People!A$5,0))))</f>
        <v>Cassandra Brandow</v>
      </c>
      <c r="W713" s="5" t="str">
        <f t="array" ref="W713">IFERROR(INDEX(Returns!A:A,MATCH(B713,Returns!B:B,0)),"No")</f>
        <v>No</v>
      </c>
      <c r="X713" s="3">
        <f t="shared" si="1"/>
        <v>9</v>
      </c>
      <c r="Y713" s="3">
        <f t="shared" si="2"/>
        <v>2019</v>
      </c>
    </row>
    <row r="714" ht="14.25" customHeight="1">
      <c r="A714" s="1">
        <v>713.0</v>
      </c>
      <c r="B714" s="3" t="s">
        <v>2300</v>
      </c>
      <c r="C714" s="4">
        <v>43604.0</v>
      </c>
      <c r="D714" s="4">
        <v>43609.0</v>
      </c>
      <c r="E714" s="1" t="s">
        <v>53</v>
      </c>
      <c r="F714" s="1" t="s">
        <v>2301</v>
      </c>
      <c r="G714" s="1" t="s">
        <v>2302</v>
      </c>
      <c r="H714" s="1" t="s">
        <v>44</v>
      </c>
      <c r="I714" s="1" t="s">
        <v>30</v>
      </c>
      <c r="J714" s="1" t="s">
        <v>2303</v>
      </c>
      <c r="K714" s="1" t="s">
        <v>270</v>
      </c>
      <c r="L714" s="1">
        <v>10550.0</v>
      </c>
      <c r="M714" s="1" t="s">
        <v>151</v>
      </c>
      <c r="N714" s="1" t="s">
        <v>2304</v>
      </c>
      <c r="O714" s="1" t="s">
        <v>49</v>
      </c>
      <c r="P714" s="1" t="s">
        <v>81</v>
      </c>
      <c r="Q714" s="1" t="s">
        <v>2305</v>
      </c>
      <c r="R714" s="1">
        <v>281.34</v>
      </c>
      <c r="S714" s="1">
        <v>6.0</v>
      </c>
      <c r="T714" s="1">
        <v>0.0</v>
      </c>
      <c r="U714" s="1">
        <v>109.7226</v>
      </c>
      <c r="V714" s="1" t="str">
        <f>IF(M714=People!B$2,People!A$2,IF(M714=People!B$3,People!A$3,IF(M714=People!B$4,People!A$4,IF(M714=People!B$5,People!A$5,0))))</f>
        <v>Chuck Magee</v>
      </c>
      <c r="W714" s="5" t="str">
        <f t="array" ref="W714">IFERROR(INDEX(Returns!A:A,MATCH(B714,Returns!B:B,0)),"No")</f>
        <v>No</v>
      </c>
      <c r="X714" s="3">
        <f t="shared" si="1"/>
        <v>5</v>
      </c>
      <c r="Y714" s="3">
        <f t="shared" si="2"/>
        <v>2019</v>
      </c>
    </row>
    <row r="715" ht="14.25" customHeight="1">
      <c r="A715" s="1">
        <v>714.0</v>
      </c>
      <c r="B715" s="3" t="s">
        <v>2300</v>
      </c>
      <c r="C715" s="4">
        <v>43604.0</v>
      </c>
      <c r="D715" s="4">
        <v>43609.0</v>
      </c>
      <c r="E715" s="1" t="s">
        <v>53</v>
      </c>
      <c r="F715" s="1" t="s">
        <v>2301</v>
      </c>
      <c r="G715" s="1" t="s">
        <v>2302</v>
      </c>
      <c r="H715" s="1" t="s">
        <v>44</v>
      </c>
      <c r="I715" s="1" t="s">
        <v>30</v>
      </c>
      <c r="J715" s="1" t="s">
        <v>2303</v>
      </c>
      <c r="K715" s="1" t="s">
        <v>270</v>
      </c>
      <c r="L715" s="1">
        <v>10550.0</v>
      </c>
      <c r="M715" s="1" t="s">
        <v>151</v>
      </c>
      <c r="N715" s="1" t="s">
        <v>1385</v>
      </c>
      <c r="O715" s="1" t="s">
        <v>74</v>
      </c>
      <c r="P715" s="1" t="s">
        <v>75</v>
      </c>
      <c r="Q715" s="1" t="s">
        <v>1386</v>
      </c>
      <c r="R715" s="1">
        <v>307.98</v>
      </c>
      <c r="S715" s="1">
        <v>2.0</v>
      </c>
      <c r="T715" s="1">
        <v>0.0</v>
      </c>
      <c r="U715" s="1">
        <v>89.3142</v>
      </c>
      <c r="V715" s="1" t="str">
        <f>IF(M715=People!B$2,People!A$2,IF(M715=People!B$3,People!A$3,IF(M715=People!B$4,People!A$4,IF(M715=People!B$5,People!A$5,0))))</f>
        <v>Chuck Magee</v>
      </c>
      <c r="W715" s="5" t="str">
        <f t="array" ref="W715">IFERROR(INDEX(Returns!A:A,MATCH(B715,Returns!B:B,0)),"No")</f>
        <v>No</v>
      </c>
      <c r="X715" s="3">
        <f t="shared" si="1"/>
        <v>5</v>
      </c>
      <c r="Y715" s="3">
        <f t="shared" si="2"/>
        <v>2019</v>
      </c>
    </row>
    <row r="716" ht="14.25" customHeight="1">
      <c r="A716" s="1">
        <v>715.0</v>
      </c>
      <c r="B716" s="3" t="s">
        <v>2300</v>
      </c>
      <c r="C716" s="4">
        <v>43604.0</v>
      </c>
      <c r="D716" s="4">
        <v>43609.0</v>
      </c>
      <c r="E716" s="1" t="s">
        <v>53</v>
      </c>
      <c r="F716" s="1" t="s">
        <v>2301</v>
      </c>
      <c r="G716" s="1" t="s">
        <v>2302</v>
      </c>
      <c r="H716" s="1" t="s">
        <v>44</v>
      </c>
      <c r="I716" s="1" t="s">
        <v>30</v>
      </c>
      <c r="J716" s="1" t="s">
        <v>2303</v>
      </c>
      <c r="K716" s="1" t="s">
        <v>270</v>
      </c>
      <c r="L716" s="1">
        <v>10550.0</v>
      </c>
      <c r="M716" s="1" t="s">
        <v>151</v>
      </c>
      <c r="N716" s="1" t="s">
        <v>2306</v>
      </c>
      <c r="O716" s="1" t="s">
        <v>74</v>
      </c>
      <c r="P716" s="1" t="s">
        <v>164</v>
      </c>
      <c r="Q716" s="1" t="s">
        <v>2307</v>
      </c>
      <c r="R716" s="1">
        <v>299.97</v>
      </c>
      <c r="S716" s="1">
        <v>3.0</v>
      </c>
      <c r="T716" s="1">
        <v>0.0</v>
      </c>
      <c r="U716" s="1">
        <v>113.9886</v>
      </c>
      <c r="V716" s="1" t="str">
        <f>IF(M716=People!B$2,People!A$2,IF(M716=People!B$3,People!A$3,IF(M716=People!B$4,People!A$4,IF(M716=People!B$5,People!A$5,0))))</f>
        <v>Chuck Magee</v>
      </c>
      <c r="W716" s="5" t="str">
        <f t="array" ref="W716">IFERROR(INDEX(Returns!A:A,MATCH(B716,Returns!B:B,0)),"No")</f>
        <v>No</v>
      </c>
      <c r="X716" s="3">
        <f t="shared" si="1"/>
        <v>5</v>
      </c>
      <c r="Y716" s="3">
        <f t="shared" si="2"/>
        <v>2019</v>
      </c>
    </row>
    <row r="717" ht="14.25" customHeight="1">
      <c r="A717" s="1">
        <v>716.0</v>
      </c>
      <c r="B717" s="3" t="s">
        <v>2308</v>
      </c>
      <c r="C717" s="4">
        <v>42552.0</v>
      </c>
      <c r="D717" s="4">
        <v>42557.0</v>
      </c>
      <c r="E717" s="1" t="s">
        <v>26</v>
      </c>
      <c r="F717" s="1" t="s">
        <v>980</v>
      </c>
      <c r="G717" s="1" t="s">
        <v>981</v>
      </c>
      <c r="H717" s="1" t="s">
        <v>44</v>
      </c>
      <c r="I717" s="1" t="s">
        <v>30</v>
      </c>
      <c r="J717" s="1" t="s">
        <v>98</v>
      </c>
      <c r="K717" s="1" t="s">
        <v>99</v>
      </c>
      <c r="L717" s="1">
        <v>98105.0</v>
      </c>
      <c r="M717" s="1" t="s">
        <v>47</v>
      </c>
      <c r="N717" s="1" t="s">
        <v>2309</v>
      </c>
      <c r="O717" s="1" t="s">
        <v>49</v>
      </c>
      <c r="P717" s="1" t="s">
        <v>78</v>
      </c>
      <c r="Q717" s="1" t="s">
        <v>2310</v>
      </c>
      <c r="R717" s="1">
        <v>19.92</v>
      </c>
      <c r="S717" s="1">
        <v>5.0</v>
      </c>
      <c r="T717" s="1">
        <v>0.2</v>
      </c>
      <c r="U717" s="1">
        <v>6.9719999999999995</v>
      </c>
      <c r="V717" s="1" t="str">
        <f>IF(M717=People!B$2,People!A$2,IF(M717=People!B$3,People!A$3,IF(M717=People!B$4,People!A$4,IF(M717=People!B$5,People!A$5,0))))</f>
        <v>Anna Andreadi</v>
      </c>
      <c r="W717" s="5" t="str">
        <f t="array" ref="W717">IFERROR(INDEX(Returns!A:A,MATCH(B717,Returns!B:B,0)),"No")</f>
        <v>Yes</v>
      </c>
      <c r="X717" s="3">
        <f t="shared" si="1"/>
        <v>7</v>
      </c>
      <c r="Y717" s="3">
        <f t="shared" si="2"/>
        <v>2016</v>
      </c>
    </row>
    <row r="718" ht="14.25" customHeight="1">
      <c r="A718" s="1">
        <v>717.0</v>
      </c>
      <c r="B718" s="3" t="s">
        <v>2311</v>
      </c>
      <c r="C718" s="4">
        <v>42380.0</v>
      </c>
      <c r="D718" s="4">
        <v>42383.0</v>
      </c>
      <c r="E718" s="1" t="s">
        <v>191</v>
      </c>
      <c r="F718" s="1" t="s">
        <v>2312</v>
      </c>
      <c r="G718" s="1" t="s">
        <v>2313</v>
      </c>
      <c r="H718" s="1" t="s">
        <v>29</v>
      </c>
      <c r="I718" s="1" t="s">
        <v>30</v>
      </c>
      <c r="J718" s="1" t="s">
        <v>247</v>
      </c>
      <c r="K718" s="1" t="s">
        <v>248</v>
      </c>
      <c r="L718" s="1">
        <v>19901.0</v>
      </c>
      <c r="M718" s="1" t="s">
        <v>151</v>
      </c>
      <c r="N718" s="1" t="s">
        <v>2053</v>
      </c>
      <c r="O718" s="1" t="s">
        <v>35</v>
      </c>
      <c r="P718" s="1" t="s">
        <v>68</v>
      </c>
      <c r="Q718" s="1" t="s">
        <v>2054</v>
      </c>
      <c r="R718" s="1">
        <v>9.94</v>
      </c>
      <c r="S718" s="1">
        <v>2.0</v>
      </c>
      <c r="T718" s="1">
        <v>0.0</v>
      </c>
      <c r="U718" s="1">
        <v>3.0814</v>
      </c>
      <c r="V718" s="1" t="str">
        <f>IF(M718=People!B$2,People!A$2,IF(M718=People!B$3,People!A$3,IF(M718=People!B$4,People!A$4,IF(M718=People!B$5,People!A$5,0))))</f>
        <v>Chuck Magee</v>
      </c>
      <c r="W718" s="5" t="str">
        <f t="array" ref="W718">IFERROR(INDEX(Returns!A:A,MATCH(B718,Returns!B:B,0)),"No")</f>
        <v>No</v>
      </c>
      <c r="X718" s="3">
        <f t="shared" si="1"/>
        <v>1</v>
      </c>
      <c r="Y718" s="3">
        <f t="shared" si="2"/>
        <v>2016</v>
      </c>
    </row>
    <row r="719" ht="14.25" customHeight="1">
      <c r="A719" s="1">
        <v>718.0</v>
      </c>
      <c r="B719" s="3" t="s">
        <v>2314</v>
      </c>
      <c r="C719" s="4">
        <v>43732.0</v>
      </c>
      <c r="D719" s="4">
        <v>43737.0</v>
      </c>
      <c r="E719" s="1" t="s">
        <v>53</v>
      </c>
      <c r="F719" s="1" t="s">
        <v>951</v>
      </c>
      <c r="G719" s="1" t="s">
        <v>952</v>
      </c>
      <c r="H719" s="1" t="s">
        <v>29</v>
      </c>
      <c r="I719" s="1" t="s">
        <v>30</v>
      </c>
      <c r="J719" s="1" t="s">
        <v>610</v>
      </c>
      <c r="K719" s="1" t="s">
        <v>501</v>
      </c>
      <c r="L719" s="1">
        <v>43055.0</v>
      </c>
      <c r="M719" s="1" t="s">
        <v>151</v>
      </c>
      <c r="N719" s="1" t="s">
        <v>2315</v>
      </c>
      <c r="O719" s="1" t="s">
        <v>35</v>
      </c>
      <c r="P719" s="1" t="s">
        <v>68</v>
      </c>
      <c r="Q719" s="1" t="s">
        <v>2316</v>
      </c>
      <c r="R719" s="1">
        <v>103.056</v>
      </c>
      <c r="S719" s="1">
        <v>3.0</v>
      </c>
      <c r="T719" s="1">
        <v>0.2</v>
      </c>
      <c r="U719" s="1">
        <v>24.4758</v>
      </c>
      <c r="V719" s="1" t="str">
        <f>IF(M719=People!B$2,People!A$2,IF(M719=People!B$3,People!A$3,IF(M719=People!B$4,People!A$4,IF(M719=People!B$5,People!A$5,0))))</f>
        <v>Chuck Magee</v>
      </c>
      <c r="W719" s="5" t="str">
        <f t="array" ref="W719">IFERROR(INDEX(Returns!A:A,MATCH(B719,Returns!B:B,0)),"No")</f>
        <v>No</v>
      </c>
      <c r="X719" s="3">
        <f t="shared" si="1"/>
        <v>9</v>
      </c>
      <c r="Y719" s="3">
        <f t="shared" si="2"/>
        <v>2019</v>
      </c>
    </row>
    <row r="720" ht="14.25" customHeight="1">
      <c r="A720" s="1">
        <v>719.0</v>
      </c>
      <c r="B720" s="3" t="s">
        <v>2317</v>
      </c>
      <c r="C720" s="4">
        <v>42523.0</v>
      </c>
      <c r="D720" s="4">
        <v>42528.0</v>
      </c>
      <c r="E720" s="1" t="s">
        <v>53</v>
      </c>
      <c r="F720" s="1" t="s">
        <v>2318</v>
      </c>
      <c r="G720" s="1" t="s">
        <v>2319</v>
      </c>
      <c r="H720" s="1" t="s">
        <v>105</v>
      </c>
      <c r="I720" s="1" t="s">
        <v>30</v>
      </c>
      <c r="J720" s="1" t="s">
        <v>157</v>
      </c>
      <c r="K720" s="1" t="s">
        <v>124</v>
      </c>
      <c r="L720" s="1">
        <v>84057.0</v>
      </c>
      <c r="M720" s="1" t="s">
        <v>47</v>
      </c>
      <c r="N720" s="1" t="s">
        <v>1732</v>
      </c>
      <c r="O720" s="1" t="s">
        <v>49</v>
      </c>
      <c r="P720" s="1" t="s">
        <v>78</v>
      </c>
      <c r="Q720" s="1" t="s">
        <v>1733</v>
      </c>
      <c r="R720" s="1">
        <v>59.808</v>
      </c>
      <c r="S720" s="1">
        <v>3.0</v>
      </c>
      <c r="T720" s="1">
        <v>0.2</v>
      </c>
      <c r="U720" s="1">
        <v>19.4376</v>
      </c>
      <c r="V720" s="1" t="str">
        <f>IF(M720=People!B$2,People!A$2,IF(M720=People!B$3,People!A$3,IF(M720=People!B$4,People!A$4,IF(M720=People!B$5,People!A$5,0))))</f>
        <v>Anna Andreadi</v>
      </c>
      <c r="W720" s="5" t="str">
        <f t="array" ref="W720">IFERROR(INDEX(Returns!A:A,MATCH(B720,Returns!B:B,0)),"No")</f>
        <v>No</v>
      </c>
      <c r="X720" s="3">
        <f t="shared" si="1"/>
        <v>6</v>
      </c>
      <c r="Y720" s="3">
        <f t="shared" si="2"/>
        <v>2016</v>
      </c>
    </row>
    <row r="721" ht="14.25" customHeight="1">
      <c r="A721" s="1">
        <v>720.0</v>
      </c>
      <c r="B721" s="3" t="s">
        <v>2317</v>
      </c>
      <c r="C721" s="4">
        <v>42523.0</v>
      </c>
      <c r="D721" s="4">
        <v>42528.0</v>
      </c>
      <c r="E721" s="1" t="s">
        <v>53</v>
      </c>
      <c r="F721" s="1" t="s">
        <v>2318</v>
      </c>
      <c r="G721" s="1" t="s">
        <v>2319</v>
      </c>
      <c r="H721" s="1" t="s">
        <v>105</v>
      </c>
      <c r="I721" s="1" t="s">
        <v>30</v>
      </c>
      <c r="J721" s="1" t="s">
        <v>157</v>
      </c>
      <c r="K721" s="1" t="s">
        <v>124</v>
      </c>
      <c r="L721" s="1">
        <v>84057.0</v>
      </c>
      <c r="M721" s="1" t="s">
        <v>47</v>
      </c>
      <c r="N721" s="1" t="s">
        <v>1548</v>
      </c>
      <c r="O721" s="1" t="s">
        <v>35</v>
      </c>
      <c r="P721" s="1" t="s">
        <v>68</v>
      </c>
      <c r="Q721" s="1" t="s">
        <v>1549</v>
      </c>
      <c r="R721" s="1">
        <v>73.32</v>
      </c>
      <c r="S721" s="1">
        <v>6.0</v>
      </c>
      <c r="T721" s="1">
        <v>0.0</v>
      </c>
      <c r="U721" s="1">
        <v>21.996</v>
      </c>
      <c r="V721" s="1" t="str">
        <f>IF(M721=People!B$2,People!A$2,IF(M721=People!B$3,People!A$3,IF(M721=People!B$4,People!A$4,IF(M721=People!B$5,People!A$5,0))))</f>
        <v>Anna Andreadi</v>
      </c>
      <c r="W721" s="5" t="str">
        <f t="array" ref="W721">IFERROR(INDEX(Returns!A:A,MATCH(B721,Returns!B:B,0)),"No")</f>
        <v>No</v>
      </c>
      <c r="X721" s="3">
        <f t="shared" si="1"/>
        <v>6</v>
      </c>
      <c r="Y721" s="3">
        <f t="shared" si="2"/>
        <v>2016</v>
      </c>
    </row>
    <row r="722" ht="14.25" customHeight="1">
      <c r="A722" s="1">
        <v>721.0</v>
      </c>
      <c r="B722" s="3" t="s">
        <v>2320</v>
      </c>
      <c r="C722" s="4">
        <v>43144.0</v>
      </c>
      <c r="D722" s="4">
        <v>43149.0</v>
      </c>
      <c r="E722" s="1" t="s">
        <v>53</v>
      </c>
      <c r="F722" s="1" t="s">
        <v>2321</v>
      </c>
      <c r="G722" s="1" t="s">
        <v>2322</v>
      </c>
      <c r="H722" s="1" t="s">
        <v>105</v>
      </c>
      <c r="I722" s="1" t="s">
        <v>30</v>
      </c>
      <c r="J722" s="1" t="s">
        <v>45</v>
      </c>
      <c r="K722" s="1" t="s">
        <v>46</v>
      </c>
      <c r="L722" s="1">
        <v>90045.0</v>
      </c>
      <c r="M722" s="1" t="s">
        <v>47</v>
      </c>
      <c r="N722" s="1" t="s">
        <v>2323</v>
      </c>
      <c r="O722" s="1" t="s">
        <v>49</v>
      </c>
      <c r="P722" s="1" t="s">
        <v>93</v>
      </c>
      <c r="Q722" s="1" t="s">
        <v>2324</v>
      </c>
      <c r="R722" s="1">
        <v>146.82</v>
      </c>
      <c r="S722" s="1">
        <v>3.0</v>
      </c>
      <c r="T722" s="1">
        <v>0.0</v>
      </c>
      <c r="U722" s="1">
        <v>73.41</v>
      </c>
      <c r="V722" s="1" t="str">
        <f>IF(M722=People!B$2,People!A$2,IF(M722=People!B$3,People!A$3,IF(M722=People!B$4,People!A$4,IF(M722=People!B$5,People!A$5,0))))</f>
        <v>Anna Andreadi</v>
      </c>
      <c r="W722" s="5" t="str">
        <f t="array" ref="W722">IFERROR(INDEX(Returns!A:A,MATCH(B722,Returns!B:B,0)),"No")</f>
        <v>No</v>
      </c>
      <c r="X722" s="3">
        <f t="shared" si="1"/>
        <v>2</v>
      </c>
      <c r="Y722" s="3">
        <f t="shared" si="2"/>
        <v>2018</v>
      </c>
    </row>
    <row r="723" ht="14.25" customHeight="1">
      <c r="A723" s="1">
        <v>722.0</v>
      </c>
      <c r="B723" s="3" t="s">
        <v>2325</v>
      </c>
      <c r="C723" s="4">
        <v>43449.0</v>
      </c>
      <c r="D723" s="4">
        <v>43453.0</v>
      </c>
      <c r="E723" s="1" t="s">
        <v>53</v>
      </c>
      <c r="F723" s="1" t="s">
        <v>1485</v>
      </c>
      <c r="G723" s="1" t="s">
        <v>1486</v>
      </c>
      <c r="H723" s="1" t="s">
        <v>44</v>
      </c>
      <c r="I723" s="1" t="s">
        <v>30</v>
      </c>
      <c r="J723" s="1" t="s">
        <v>885</v>
      </c>
      <c r="K723" s="1" t="s">
        <v>241</v>
      </c>
      <c r="L723" s="1">
        <v>48205.0</v>
      </c>
      <c r="M723" s="1" t="s">
        <v>108</v>
      </c>
      <c r="N723" s="1" t="s">
        <v>2326</v>
      </c>
      <c r="O723" s="1" t="s">
        <v>35</v>
      </c>
      <c r="P723" s="1" t="s">
        <v>59</v>
      </c>
      <c r="Q723" s="1" t="s">
        <v>2327</v>
      </c>
      <c r="R723" s="1">
        <v>1652.94</v>
      </c>
      <c r="S723" s="1">
        <v>3.0</v>
      </c>
      <c r="T723" s="1">
        <v>0.0</v>
      </c>
      <c r="U723" s="1">
        <v>231.4116</v>
      </c>
      <c r="V723" s="1" t="str">
        <f>IF(M723=People!B$2,People!A$2,IF(M723=People!B$3,People!A$3,IF(M723=People!B$4,People!A$4,IF(M723=People!B$5,People!A$5,0))))</f>
        <v>Kelly Williams</v>
      </c>
      <c r="W723" s="5" t="str">
        <f t="array" ref="W723">IFERROR(INDEX(Returns!A:A,MATCH(B723,Returns!B:B,0)),"No")</f>
        <v>No</v>
      </c>
      <c r="X723" s="3">
        <f t="shared" si="1"/>
        <v>12</v>
      </c>
      <c r="Y723" s="3">
        <f t="shared" si="2"/>
        <v>2018</v>
      </c>
    </row>
    <row r="724" ht="14.25" customHeight="1">
      <c r="A724" s="1">
        <v>723.0</v>
      </c>
      <c r="B724" s="3" t="s">
        <v>2325</v>
      </c>
      <c r="C724" s="4">
        <v>43449.0</v>
      </c>
      <c r="D724" s="4">
        <v>43453.0</v>
      </c>
      <c r="E724" s="1" t="s">
        <v>53</v>
      </c>
      <c r="F724" s="1" t="s">
        <v>1485</v>
      </c>
      <c r="G724" s="1" t="s">
        <v>1486</v>
      </c>
      <c r="H724" s="1" t="s">
        <v>44</v>
      </c>
      <c r="I724" s="1" t="s">
        <v>30</v>
      </c>
      <c r="J724" s="1" t="s">
        <v>885</v>
      </c>
      <c r="K724" s="1" t="s">
        <v>241</v>
      </c>
      <c r="L724" s="1">
        <v>48205.0</v>
      </c>
      <c r="M724" s="1" t="s">
        <v>108</v>
      </c>
      <c r="N724" s="1" t="s">
        <v>2328</v>
      </c>
      <c r="O724" s="1" t="s">
        <v>49</v>
      </c>
      <c r="P724" s="1" t="s">
        <v>62</v>
      </c>
      <c r="Q724" s="1" t="s">
        <v>2329</v>
      </c>
      <c r="R724" s="1">
        <v>296.37</v>
      </c>
      <c r="S724" s="1">
        <v>3.0</v>
      </c>
      <c r="T724" s="1">
        <v>0.0</v>
      </c>
      <c r="U724" s="1">
        <v>80.0199</v>
      </c>
      <c r="V724" s="1" t="str">
        <f>IF(M724=People!B$2,People!A$2,IF(M724=People!B$3,People!A$3,IF(M724=People!B$4,People!A$4,IF(M724=People!B$5,People!A$5,0))))</f>
        <v>Kelly Williams</v>
      </c>
      <c r="W724" s="5" t="str">
        <f t="array" ref="W724">IFERROR(INDEX(Returns!A:A,MATCH(B724,Returns!B:B,0)),"No")</f>
        <v>No</v>
      </c>
      <c r="X724" s="3">
        <f t="shared" si="1"/>
        <v>12</v>
      </c>
      <c r="Y724" s="3">
        <f t="shared" si="2"/>
        <v>2018</v>
      </c>
    </row>
    <row r="725" ht="14.25" customHeight="1">
      <c r="A725" s="1">
        <v>724.0</v>
      </c>
      <c r="B725" s="3" t="s">
        <v>2330</v>
      </c>
      <c r="C725" s="4">
        <v>42650.0</v>
      </c>
      <c r="D725" s="4">
        <v>42656.0</v>
      </c>
      <c r="E725" s="1" t="s">
        <v>53</v>
      </c>
      <c r="F725" s="1" t="s">
        <v>2331</v>
      </c>
      <c r="G725" s="1" t="s">
        <v>2332</v>
      </c>
      <c r="H725" s="1" t="s">
        <v>105</v>
      </c>
      <c r="I725" s="1" t="s">
        <v>30</v>
      </c>
      <c r="J725" s="1" t="s">
        <v>149</v>
      </c>
      <c r="K725" s="1" t="s">
        <v>150</v>
      </c>
      <c r="L725" s="1">
        <v>19140.0</v>
      </c>
      <c r="M725" s="1" t="s">
        <v>151</v>
      </c>
      <c r="N725" s="1" t="s">
        <v>2333</v>
      </c>
      <c r="O725" s="1" t="s">
        <v>35</v>
      </c>
      <c r="P725" s="1" t="s">
        <v>68</v>
      </c>
      <c r="Q725" s="1" t="s">
        <v>2334</v>
      </c>
      <c r="R725" s="1">
        <v>129.92</v>
      </c>
      <c r="S725" s="1">
        <v>5.0</v>
      </c>
      <c r="T725" s="1">
        <v>0.2</v>
      </c>
      <c r="U725" s="1">
        <v>21.112</v>
      </c>
      <c r="V725" s="1" t="str">
        <f>IF(M725=People!B$2,People!A$2,IF(M725=People!B$3,People!A$3,IF(M725=People!B$4,People!A$4,IF(M725=People!B$5,People!A$5,0))))</f>
        <v>Chuck Magee</v>
      </c>
      <c r="W725" s="5" t="str">
        <f t="array" ref="W725">IFERROR(INDEX(Returns!A:A,MATCH(B725,Returns!B:B,0)),"No")</f>
        <v>No</v>
      </c>
      <c r="X725" s="3">
        <f t="shared" si="1"/>
        <v>10</v>
      </c>
      <c r="Y725" s="3">
        <f t="shared" si="2"/>
        <v>2016</v>
      </c>
    </row>
    <row r="726" ht="14.25" customHeight="1">
      <c r="A726" s="1">
        <v>725.0</v>
      </c>
      <c r="B726" s="3" t="s">
        <v>2335</v>
      </c>
      <c r="C726" s="4">
        <v>43288.0</v>
      </c>
      <c r="D726" s="4">
        <v>43293.0</v>
      </c>
      <c r="E726" s="1" t="s">
        <v>53</v>
      </c>
      <c r="F726" s="1" t="s">
        <v>2336</v>
      </c>
      <c r="G726" s="1" t="s">
        <v>2337</v>
      </c>
      <c r="H726" s="1" t="s">
        <v>44</v>
      </c>
      <c r="I726" s="1" t="s">
        <v>30</v>
      </c>
      <c r="J726" s="1" t="s">
        <v>2338</v>
      </c>
      <c r="K726" s="1" t="s">
        <v>57</v>
      </c>
      <c r="L726" s="1">
        <v>33012.0</v>
      </c>
      <c r="M726" s="1" t="s">
        <v>33</v>
      </c>
      <c r="N726" s="1" t="s">
        <v>2339</v>
      </c>
      <c r="O726" s="1" t="s">
        <v>49</v>
      </c>
      <c r="P726" s="1" t="s">
        <v>582</v>
      </c>
      <c r="Q726" s="1" t="s">
        <v>2340</v>
      </c>
      <c r="R726" s="1">
        <v>45.584</v>
      </c>
      <c r="S726" s="1">
        <v>7.0</v>
      </c>
      <c r="T726" s="1">
        <v>0.2</v>
      </c>
      <c r="U726" s="1">
        <v>5.1282</v>
      </c>
      <c r="V726" s="1" t="str">
        <f>IF(M726=People!B$2,People!A$2,IF(M726=People!B$3,People!A$3,IF(M726=People!B$4,People!A$4,IF(M726=People!B$5,People!A$5,0))))</f>
        <v>Cassandra Brandow</v>
      </c>
      <c r="W726" s="5" t="str">
        <f t="array" ref="W726">IFERROR(INDEX(Returns!A:A,MATCH(B726,Returns!B:B,0)),"No")</f>
        <v>No</v>
      </c>
      <c r="X726" s="3">
        <f t="shared" si="1"/>
        <v>7</v>
      </c>
      <c r="Y726" s="3">
        <f t="shared" si="2"/>
        <v>2018</v>
      </c>
    </row>
    <row r="727" ht="14.25" customHeight="1">
      <c r="A727" s="1">
        <v>726.0</v>
      </c>
      <c r="B727" s="3" t="s">
        <v>2341</v>
      </c>
      <c r="C727" s="4">
        <v>43724.0</v>
      </c>
      <c r="D727" s="4">
        <v>43728.0</v>
      </c>
      <c r="E727" s="1" t="s">
        <v>53</v>
      </c>
      <c r="F727" s="1" t="s">
        <v>2342</v>
      </c>
      <c r="G727" s="1" t="s">
        <v>2343</v>
      </c>
      <c r="H727" s="1" t="s">
        <v>29</v>
      </c>
      <c r="I727" s="1" t="s">
        <v>30</v>
      </c>
      <c r="J727" s="1" t="s">
        <v>1243</v>
      </c>
      <c r="K727" s="1" t="s">
        <v>107</v>
      </c>
      <c r="L727" s="1">
        <v>78745.0</v>
      </c>
      <c r="M727" s="1" t="s">
        <v>108</v>
      </c>
      <c r="N727" s="1" t="s">
        <v>2344</v>
      </c>
      <c r="O727" s="1" t="s">
        <v>49</v>
      </c>
      <c r="P727" s="1" t="s">
        <v>176</v>
      </c>
      <c r="Q727" s="1" t="s">
        <v>2345</v>
      </c>
      <c r="R727" s="1">
        <v>17.568</v>
      </c>
      <c r="S727" s="1">
        <v>2.0</v>
      </c>
      <c r="T727" s="1">
        <v>0.2</v>
      </c>
      <c r="U727" s="1">
        <v>6.3684</v>
      </c>
      <c r="V727" s="1" t="str">
        <f>IF(M727=People!B$2,People!A$2,IF(M727=People!B$3,People!A$3,IF(M727=People!B$4,People!A$4,IF(M727=People!B$5,People!A$5,0))))</f>
        <v>Kelly Williams</v>
      </c>
      <c r="W727" s="5" t="str">
        <f t="array" ref="W727">IFERROR(INDEX(Returns!A:A,MATCH(B727,Returns!B:B,0)),"No")</f>
        <v>No</v>
      </c>
      <c r="X727" s="3">
        <f t="shared" si="1"/>
        <v>9</v>
      </c>
      <c r="Y727" s="3">
        <f t="shared" si="2"/>
        <v>2019</v>
      </c>
    </row>
    <row r="728" ht="14.25" customHeight="1">
      <c r="A728" s="1">
        <v>727.0</v>
      </c>
      <c r="B728" s="3" t="s">
        <v>2341</v>
      </c>
      <c r="C728" s="4">
        <v>43724.0</v>
      </c>
      <c r="D728" s="4">
        <v>43728.0</v>
      </c>
      <c r="E728" s="1" t="s">
        <v>53</v>
      </c>
      <c r="F728" s="1" t="s">
        <v>2342</v>
      </c>
      <c r="G728" s="1" t="s">
        <v>2343</v>
      </c>
      <c r="H728" s="1" t="s">
        <v>29</v>
      </c>
      <c r="I728" s="1" t="s">
        <v>30</v>
      </c>
      <c r="J728" s="1" t="s">
        <v>1243</v>
      </c>
      <c r="K728" s="1" t="s">
        <v>107</v>
      </c>
      <c r="L728" s="1">
        <v>78745.0</v>
      </c>
      <c r="M728" s="1" t="s">
        <v>108</v>
      </c>
      <c r="N728" s="1" t="s">
        <v>2346</v>
      </c>
      <c r="O728" s="1" t="s">
        <v>74</v>
      </c>
      <c r="P728" s="1" t="s">
        <v>75</v>
      </c>
      <c r="Q728" s="1" t="s">
        <v>2347</v>
      </c>
      <c r="R728" s="1">
        <v>55.992</v>
      </c>
      <c r="S728" s="1">
        <v>1.0</v>
      </c>
      <c r="T728" s="1">
        <v>0.2</v>
      </c>
      <c r="U728" s="1">
        <v>5.5992</v>
      </c>
      <c r="V728" s="1" t="str">
        <f>IF(M728=People!B$2,People!A$2,IF(M728=People!B$3,People!A$3,IF(M728=People!B$4,People!A$4,IF(M728=People!B$5,People!A$5,0))))</f>
        <v>Kelly Williams</v>
      </c>
      <c r="W728" s="5" t="str">
        <f t="array" ref="W728">IFERROR(INDEX(Returns!A:A,MATCH(B728,Returns!B:B,0)),"No")</f>
        <v>No</v>
      </c>
      <c r="X728" s="3">
        <f t="shared" si="1"/>
        <v>9</v>
      </c>
      <c r="Y728" s="3">
        <f t="shared" si="2"/>
        <v>2019</v>
      </c>
    </row>
    <row r="729" ht="14.25" customHeight="1">
      <c r="A729" s="1">
        <v>728.0</v>
      </c>
      <c r="B729" s="3" t="s">
        <v>2348</v>
      </c>
      <c r="C729" s="4">
        <v>43437.0</v>
      </c>
      <c r="D729" s="4">
        <v>43440.0</v>
      </c>
      <c r="E729" s="1" t="s">
        <v>191</v>
      </c>
      <c r="F729" s="1" t="s">
        <v>2349</v>
      </c>
      <c r="G729" s="1" t="s">
        <v>2350</v>
      </c>
      <c r="H729" s="1" t="s">
        <v>29</v>
      </c>
      <c r="I729" s="1" t="s">
        <v>30</v>
      </c>
      <c r="J729" s="1" t="s">
        <v>2351</v>
      </c>
      <c r="K729" s="1" t="s">
        <v>270</v>
      </c>
      <c r="L729" s="1">
        <v>11572.0</v>
      </c>
      <c r="M729" s="1" t="s">
        <v>151</v>
      </c>
      <c r="N729" s="1" t="s">
        <v>2352</v>
      </c>
      <c r="O729" s="1" t="s">
        <v>49</v>
      </c>
      <c r="P729" s="1" t="s">
        <v>93</v>
      </c>
      <c r="Q729" s="1" t="s">
        <v>2353</v>
      </c>
      <c r="R729" s="1">
        <v>182.72</v>
      </c>
      <c r="S729" s="1">
        <v>8.0</v>
      </c>
      <c r="T729" s="1">
        <v>0.0</v>
      </c>
      <c r="U729" s="1">
        <v>84.0512</v>
      </c>
      <c r="V729" s="1" t="str">
        <f>IF(M729=People!B$2,People!A$2,IF(M729=People!B$3,People!A$3,IF(M729=People!B$4,People!A$4,IF(M729=People!B$5,People!A$5,0))))</f>
        <v>Chuck Magee</v>
      </c>
      <c r="W729" s="5" t="str">
        <f t="array" ref="W729">IFERROR(INDEX(Returns!A:A,MATCH(B729,Returns!B:B,0)),"No")</f>
        <v>No</v>
      </c>
      <c r="X729" s="3">
        <f t="shared" si="1"/>
        <v>12</v>
      </c>
      <c r="Y729" s="3">
        <f t="shared" si="2"/>
        <v>2018</v>
      </c>
    </row>
    <row r="730" ht="14.25" customHeight="1">
      <c r="A730" s="1">
        <v>729.0</v>
      </c>
      <c r="B730" s="3" t="s">
        <v>2348</v>
      </c>
      <c r="C730" s="4">
        <v>43437.0</v>
      </c>
      <c r="D730" s="4">
        <v>43440.0</v>
      </c>
      <c r="E730" s="1" t="s">
        <v>191</v>
      </c>
      <c r="F730" s="1" t="s">
        <v>2349</v>
      </c>
      <c r="G730" s="1" t="s">
        <v>2350</v>
      </c>
      <c r="H730" s="1" t="s">
        <v>29</v>
      </c>
      <c r="I730" s="1" t="s">
        <v>30</v>
      </c>
      <c r="J730" s="1" t="s">
        <v>2351</v>
      </c>
      <c r="K730" s="1" t="s">
        <v>270</v>
      </c>
      <c r="L730" s="1">
        <v>11572.0</v>
      </c>
      <c r="M730" s="1" t="s">
        <v>151</v>
      </c>
      <c r="N730" s="1" t="s">
        <v>2354</v>
      </c>
      <c r="O730" s="1" t="s">
        <v>35</v>
      </c>
      <c r="P730" s="1" t="s">
        <v>59</v>
      </c>
      <c r="Q730" s="1" t="s">
        <v>2355</v>
      </c>
      <c r="R730" s="1">
        <v>400.032</v>
      </c>
      <c r="S730" s="1">
        <v>2.0</v>
      </c>
      <c r="T730" s="1">
        <v>0.4</v>
      </c>
      <c r="U730" s="1">
        <v>-153.3456</v>
      </c>
      <c r="V730" s="1" t="str">
        <f>IF(M730=People!B$2,People!A$2,IF(M730=People!B$3,People!A$3,IF(M730=People!B$4,People!A$4,IF(M730=People!B$5,People!A$5,0))))</f>
        <v>Chuck Magee</v>
      </c>
      <c r="W730" s="5" t="str">
        <f t="array" ref="W730">IFERROR(INDEX(Returns!A:A,MATCH(B730,Returns!B:B,0)),"No")</f>
        <v>No</v>
      </c>
      <c r="X730" s="3">
        <f t="shared" si="1"/>
        <v>12</v>
      </c>
      <c r="Y730" s="3">
        <f t="shared" si="2"/>
        <v>2018</v>
      </c>
    </row>
    <row r="731" ht="14.25" customHeight="1">
      <c r="A731" s="1">
        <v>730.0</v>
      </c>
      <c r="B731" s="3" t="s">
        <v>2348</v>
      </c>
      <c r="C731" s="4">
        <v>43437.0</v>
      </c>
      <c r="D731" s="4">
        <v>43440.0</v>
      </c>
      <c r="E731" s="1" t="s">
        <v>191</v>
      </c>
      <c r="F731" s="1" t="s">
        <v>2349</v>
      </c>
      <c r="G731" s="1" t="s">
        <v>2350</v>
      </c>
      <c r="H731" s="1" t="s">
        <v>29</v>
      </c>
      <c r="I731" s="1" t="s">
        <v>30</v>
      </c>
      <c r="J731" s="1" t="s">
        <v>2351</v>
      </c>
      <c r="K731" s="1" t="s">
        <v>270</v>
      </c>
      <c r="L731" s="1">
        <v>11572.0</v>
      </c>
      <c r="M731" s="1" t="s">
        <v>151</v>
      </c>
      <c r="N731" s="1" t="s">
        <v>2356</v>
      </c>
      <c r="O731" s="1" t="s">
        <v>49</v>
      </c>
      <c r="P731" s="1" t="s">
        <v>62</v>
      </c>
      <c r="Q731" s="1" t="s">
        <v>2357</v>
      </c>
      <c r="R731" s="1">
        <v>33.63</v>
      </c>
      <c r="S731" s="1">
        <v>3.0</v>
      </c>
      <c r="T731" s="1">
        <v>0.0</v>
      </c>
      <c r="U731" s="1">
        <v>10.089</v>
      </c>
      <c r="V731" s="1" t="str">
        <f>IF(M731=People!B$2,People!A$2,IF(M731=People!B$3,People!A$3,IF(M731=People!B$4,People!A$4,IF(M731=People!B$5,People!A$5,0))))</f>
        <v>Chuck Magee</v>
      </c>
      <c r="W731" s="5" t="str">
        <f t="array" ref="W731">IFERROR(INDEX(Returns!A:A,MATCH(B731,Returns!B:B,0)),"No")</f>
        <v>No</v>
      </c>
      <c r="X731" s="3">
        <f t="shared" si="1"/>
        <v>12</v>
      </c>
      <c r="Y731" s="3">
        <f t="shared" si="2"/>
        <v>2018</v>
      </c>
    </row>
    <row r="732" ht="14.25" customHeight="1">
      <c r="A732" s="1">
        <v>731.0</v>
      </c>
      <c r="B732" s="3" t="s">
        <v>2348</v>
      </c>
      <c r="C732" s="4">
        <v>43437.0</v>
      </c>
      <c r="D732" s="4">
        <v>43440.0</v>
      </c>
      <c r="E732" s="1" t="s">
        <v>191</v>
      </c>
      <c r="F732" s="1" t="s">
        <v>2349</v>
      </c>
      <c r="G732" s="1" t="s">
        <v>2350</v>
      </c>
      <c r="H732" s="1" t="s">
        <v>29</v>
      </c>
      <c r="I732" s="1" t="s">
        <v>30</v>
      </c>
      <c r="J732" s="1" t="s">
        <v>2351</v>
      </c>
      <c r="K732" s="1" t="s">
        <v>270</v>
      </c>
      <c r="L732" s="1">
        <v>11572.0</v>
      </c>
      <c r="M732" s="1" t="s">
        <v>151</v>
      </c>
      <c r="N732" s="1" t="s">
        <v>948</v>
      </c>
      <c r="O732" s="1" t="s">
        <v>35</v>
      </c>
      <c r="P732" s="1" t="s">
        <v>39</v>
      </c>
      <c r="Q732" s="1" t="s">
        <v>949</v>
      </c>
      <c r="R732" s="1">
        <v>542.646</v>
      </c>
      <c r="S732" s="1">
        <v>3.0</v>
      </c>
      <c r="T732" s="1">
        <v>0.1</v>
      </c>
      <c r="U732" s="1">
        <v>102.4998</v>
      </c>
      <c r="V732" s="1" t="str">
        <f>IF(M732=People!B$2,People!A$2,IF(M732=People!B$3,People!A$3,IF(M732=People!B$4,People!A$4,IF(M732=People!B$5,People!A$5,0))))</f>
        <v>Chuck Magee</v>
      </c>
      <c r="W732" s="5" t="str">
        <f t="array" ref="W732">IFERROR(INDEX(Returns!A:A,MATCH(B732,Returns!B:B,0)),"No")</f>
        <v>No</v>
      </c>
      <c r="X732" s="3">
        <f t="shared" si="1"/>
        <v>12</v>
      </c>
      <c r="Y732" s="3">
        <f t="shared" si="2"/>
        <v>2018</v>
      </c>
    </row>
    <row r="733" ht="14.25" customHeight="1">
      <c r="A733" s="1">
        <v>732.0</v>
      </c>
      <c r="B733" s="3" t="s">
        <v>2348</v>
      </c>
      <c r="C733" s="4">
        <v>43437.0</v>
      </c>
      <c r="D733" s="4">
        <v>43440.0</v>
      </c>
      <c r="E733" s="1" t="s">
        <v>191</v>
      </c>
      <c r="F733" s="1" t="s">
        <v>2349</v>
      </c>
      <c r="G733" s="1" t="s">
        <v>2350</v>
      </c>
      <c r="H733" s="1" t="s">
        <v>29</v>
      </c>
      <c r="I733" s="1" t="s">
        <v>30</v>
      </c>
      <c r="J733" s="1" t="s">
        <v>2351</v>
      </c>
      <c r="K733" s="1" t="s">
        <v>270</v>
      </c>
      <c r="L733" s="1">
        <v>11572.0</v>
      </c>
      <c r="M733" s="1" t="s">
        <v>151</v>
      </c>
      <c r="N733" s="1" t="s">
        <v>1558</v>
      </c>
      <c r="O733" s="1" t="s">
        <v>49</v>
      </c>
      <c r="P733" s="1" t="s">
        <v>50</v>
      </c>
      <c r="Q733" s="1" t="s">
        <v>1559</v>
      </c>
      <c r="R733" s="1">
        <v>6.3</v>
      </c>
      <c r="S733" s="1">
        <v>2.0</v>
      </c>
      <c r="T733" s="1">
        <v>0.0</v>
      </c>
      <c r="U733" s="1">
        <v>3.024</v>
      </c>
      <c r="V733" s="1" t="str">
        <f>IF(M733=People!B$2,People!A$2,IF(M733=People!B$3,People!A$3,IF(M733=People!B$4,People!A$4,IF(M733=People!B$5,People!A$5,0))))</f>
        <v>Chuck Magee</v>
      </c>
      <c r="W733" s="5" t="str">
        <f t="array" ref="W733">IFERROR(INDEX(Returns!A:A,MATCH(B733,Returns!B:B,0)),"No")</f>
        <v>No</v>
      </c>
      <c r="X733" s="3">
        <f t="shared" si="1"/>
        <v>12</v>
      </c>
      <c r="Y733" s="3">
        <f t="shared" si="2"/>
        <v>2018</v>
      </c>
    </row>
    <row r="734" ht="14.25" customHeight="1">
      <c r="A734" s="1">
        <v>733.0</v>
      </c>
      <c r="B734" s="3" t="s">
        <v>2358</v>
      </c>
      <c r="C734" s="4">
        <v>43486.0</v>
      </c>
      <c r="D734" s="4">
        <v>43490.0</v>
      </c>
      <c r="E734" s="1" t="s">
        <v>53</v>
      </c>
      <c r="F734" s="1" t="s">
        <v>2359</v>
      </c>
      <c r="G734" s="1" t="s">
        <v>2360</v>
      </c>
      <c r="H734" s="1" t="s">
        <v>105</v>
      </c>
      <c r="I734" s="1" t="s">
        <v>30</v>
      </c>
      <c r="J734" s="1" t="s">
        <v>98</v>
      </c>
      <c r="K734" s="1" t="s">
        <v>99</v>
      </c>
      <c r="L734" s="1">
        <v>98115.0</v>
      </c>
      <c r="M734" s="1" t="s">
        <v>47</v>
      </c>
      <c r="N734" s="1" t="s">
        <v>1782</v>
      </c>
      <c r="O734" s="1" t="s">
        <v>49</v>
      </c>
      <c r="P734" s="1" t="s">
        <v>62</v>
      </c>
      <c r="Q734" s="1" t="s">
        <v>1783</v>
      </c>
      <c r="R734" s="1">
        <v>242.94</v>
      </c>
      <c r="S734" s="1">
        <v>3.0</v>
      </c>
      <c r="T734" s="1">
        <v>0.0</v>
      </c>
      <c r="U734" s="1">
        <v>9.71759999999999</v>
      </c>
      <c r="V734" s="1" t="str">
        <f>IF(M734=People!B$2,People!A$2,IF(M734=People!B$3,People!A$3,IF(M734=People!B$4,People!A$4,IF(M734=People!B$5,People!A$5,0))))</f>
        <v>Anna Andreadi</v>
      </c>
      <c r="W734" s="5" t="str">
        <f t="array" ref="W734">IFERROR(INDEX(Returns!A:A,MATCH(B734,Returns!B:B,0)),"No")</f>
        <v>No</v>
      </c>
      <c r="X734" s="3">
        <f t="shared" si="1"/>
        <v>1</v>
      </c>
      <c r="Y734" s="3">
        <f t="shared" si="2"/>
        <v>2019</v>
      </c>
    </row>
    <row r="735" ht="14.25" customHeight="1">
      <c r="A735" s="1">
        <v>734.0</v>
      </c>
      <c r="B735" s="3" t="s">
        <v>2358</v>
      </c>
      <c r="C735" s="4">
        <v>43486.0</v>
      </c>
      <c r="D735" s="4">
        <v>43490.0</v>
      </c>
      <c r="E735" s="1" t="s">
        <v>53</v>
      </c>
      <c r="F735" s="1" t="s">
        <v>2359</v>
      </c>
      <c r="G735" s="1" t="s">
        <v>2360</v>
      </c>
      <c r="H735" s="1" t="s">
        <v>105</v>
      </c>
      <c r="I735" s="1" t="s">
        <v>30</v>
      </c>
      <c r="J735" s="1" t="s">
        <v>98</v>
      </c>
      <c r="K735" s="1" t="s">
        <v>99</v>
      </c>
      <c r="L735" s="1">
        <v>98115.0</v>
      </c>
      <c r="M735" s="1" t="s">
        <v>47</v>
      </c>
      <c r="N735" s="1" t="s">
        <v>2361</v>
      </c>
      <c r="O735" s="1" t="s">
        <v>74</v>
      </c>
      <c r="P735" s="1" t="s">
        <v>164</v>
      </c>
      <c r="Q735" s="1" t="s">
        <v>2362</v>
      </c>
      <c r="R735" s="1">
        <v>179.97</v>
      </c>
      <c r="S735" s="1">
        <v>3.0</v>
      </c>
      <c r="T735" s="1">
        <v>0.0</v>
      </c>
      <c r="U735" s="1">
        <v>86.3856</v>
      </c>
      <c r="V735" s="1" t="str">
        <f>IF(M735=People!B$2,People!A$2,IF(M735=People!B$3,People!A$3,IF(M735=People!B$4,People!A$4,IF(M735=People!B$5,People!A$5,0))))</f>
        <v>Anna Andreadi</v>
      </c>
      <c r="W735" s="5" t="str">
        <f t="array" ref="W735">IFERROR(INDEX(Returns!A:A,MATCH(B735,Returns!B:B,0)),"No")</f>
        <v>No</v>
      </c>
      <c r="X735" s="3">
        <f t="shared" si="1"/>
        <v>1</v>
      </c>
      <c r="Y735" s="3">
        <f t="shared" si="2"/>
        <v>2019</v>
      </c>
    </row>
    <row r="736" ht="14.25" customHeight="1">
      <c r="A736" s="1">
        <v>735.0</v>
      </c>
      <c r="B736" s="3" t="s">
        <v>2358</v>
      </c>
      <c r="C736" s="4">
        <v>43486.0</v>
      </c>
      <c r="D736" s="4">
        <v>43490.0</v>
      </c>
      <c r="E736" s="1" t="s">
        <v>53</v>
      </c>
      <c r="F736" s="1" t="s">
        <v>2359</v>
      </c>
      <c r="G736" s="1" t="s">
        <v>2360</v>
      </c>
      <c r="H736" s="1" t="s">
        <v>105</v>
      </c>
      <c r="I736" s="1" t="s">
        <v>30</v>
      </c>
      <c r="J736" s="1" t="s">
        <v>98</v>
      </c>
      <c r="K736" s="1" t="s">
        <v>99</v>
      </c>
      <c r="L736" s="1">
        <v>98115.0</v>
      </c>
      <c r="M736" s="1" t="s">
        <v>47</v>
      </c>
      <c r="N736" s="1" t="s">
        <v>1393</v>
      </c>
      <c r="O736" s="1" t="s">
        <v>49</v>
      </c>
      <c r="P736" s="1" t="s">
        <v>78</v>
      </c>
      <c r="Q736" s="1" t="s">
        <v>1394</v>
      </c>
      <c r="R736" s="1">
        <v>99.696</v>
      </c>
      <c r="S736" s="1">
        <v>6.0</v>
      </c>
      <c r="T736" s="1">
        <v>0.2</v>
      </c>
      <c r="U736" s="1">
        <v>33.6474</v>
      </c>
      <c r="V736" s="1" t="str">
        <f>IF(M736=People!B$2,People!A$2,IF(M736=People!B$3,People!A$3,IF(M736=People!B$4,People!A$4,IF(M736=People!B$5,People!A$5,0))))</f>
        <v>Anna Andreadi</v>
      </c>
      <c r="W736" s="5" t="str">
        <f t="array" ref="W736">IFERROR(INDEX(Returns!A:A,MATCH(B736,Returns!B:B,0)),"No")</f>
        <v>No</v>
      </c>
      <c r="X736" s="3">
        <f t="shared" si="1"/>
        <v>1</v>
      </c>
      <c r="Y736" s="3">
        <f t="shared" si="2"/>
        <v>2019</v>
      </c>
    </row>
    <row r="737" ht="14.25" customHeight="1">
      <c r="A737" s="1">
        <v>736.0</v>
      </c>
      <c r="B737" s="3" t="s">
        <v>2358</v>
      </c>
      <c r="C737" s="4">
        <v>43486.0</v>
      </c>
      <c r="D737" s="4">
        <v>43490.0</v>
      </c>
      <c r="E737" s="1" t="s">
        <v>53</v>
      </c>
      <c r="F737" s="1" t="s">
        <v>2359</v>
      </c>
      <c r="G737" s="1" t="s">
        <v>2360</v>
      </c>
      <c r="H737" s="1" t="s">
        <v>105</v>
      </c>
      <c r="I737" s="1" t="s">
        <v>30</v>
      </c>
      <c r="J737" s="1" t="s">
        <v>98</v>
      </c>
      <c r="K737" s="1" t="s">
        <v>99</v>
      </c>
      <c r="L737" s="1">
        <v>98115.0</v>
      </c>
      <c r="M737" s="1" t="s">
        <v>47</v>
      </c>
      <c r="N737" s="1" t="s">
        <v>235</v>
      </c>
      <c r="O737" s="1" t="s">
        <v>49</v>
      </c>
      <c r="P737" s="1" t="s">
        <v>78</v>
      </c>
      <c r="Q737" s="1" t="s">
        <v>236</v>
      </c>
      <c r="R737" s="1">
        <v>27.936</v>
      </c>
      <c r="S737" s="1">
        <v>4.0</v>
      </c>
      <c r="T737" s="1">
        <v>0.2</v>
      </c>
      <c r="U737" s="1">
        <v>9.4284</v>
      </c>
      <c r="V737" s="1" t="str">
        <f>IF(M737=People!B$2,People!A$2,IF(M737=People!B$3,People!A$3,IF(M737=People!B$4,People!A$4,IF(M737=People!B$5,People!A$5,0))))</f>
        <v>Anna Andreadi</v>
      </c>
      <c r="W737" s="5" t="str">
        <f t="array" ref="W737">IFERROR(INDEX(Returns!A:A,MATCH(B737,Returns!B:B,0)),"No")</f>
        <v>No</v>
      </c>
      <c r="X737" s="3">
        <f t="shared" si="1"/>
        <v>1</v>
      </c>
      <c r="Y737" s="3">
        <f t="shared" si="2"/>
        <v>2019</v>
      </c>
    </row>
    <row r="738" ht="14.25" customHeight="1">
      <c r="A738" s="1">
        <v>737.0</v>
      </c>
      <c r="B738" s="3" t="s">
        <v>2358</v>
      </c>
      <c r="C738" s="4">
        <v>43486.0</v>
      </c>
      <c r="D738" s="4">
        <v>43490.0</v>
      </c>
      <c r="E738" s="1" t="s">
        <v>53</v>
      </c>
      <c r="F738" s="1" t="s">
        <v>2359</v>
      </c>
      <c r="G738" s="1" t="s">
        <v>2360</v>
      </c>
      <c r="H738" s="1" t="s">
        <v>105</v>
      </c>
      <c r="I738" s="1" t="s">
        <v>30</v>
      </c>
      <c r="J738" s="1" t="s">
        <v>98</v>
      </c>
      <c r="K738" s="1" t="s">
        <v>99</v>
      </c>
      <c r="L738" s="1">
        <v>98115.0</v>
      </c>
      <c r="M738" s="1" t="s">
        <v>47</v>
      </c>
      <c r="N738" s="1" t="s">
        <v>2363</v>
      </c>
      <c r="O738" s="1" t="s">
        <v>35</v>
      </c>
      <c r="P738" s="1" t="s">
        <v>36</v>
      </c>
      <c r="Q738" s="1" t="s">
        <v>2364</v>
      </c>
      <c r="R738" s="1">
        <v>84.98</v>
      </c>
      <c r="S738" s="1">
        <v>1.0</v>
      </c>
      <c r="T738" s="1">
        <v>0.0</v>
      </c>
      <c r="U738" s="1">
        <v>18.6956</v>
      </c>
      <c r="V738" s="1" t="str">
        <f>IF(M738=People!B$2,People!A$2,IF(M738=People!B$3,People!A$3,IF(M738=People!B$4,People!A$4,IF(M738=People!B$5,People!A$5,0))))</f>
        <v>Anna Andreadi</v>
      </c>
      <c r="W738" s="5" t="str">
        <f t="array" ref="W738">IFERROR(INDEX(Returns!A:A,MATCH(B738,Returns!B:B,0)),"No")</f>
        <v>No</v>
      </c>
      <c r="X738" s="3">
        <f t="shared" si="1"/>
        <v>1</v>
      </c>
      <c r="Y738" s="3">
        <f t="shared" si="2"/>
        <v>2019</v>
      </c>
    </row>
    <row r="739" ht="14.25" customHeight="1">
      <c r="A739" s="1">
        <v>738.0</v>
      </c>
      <c r="B739" s="3" t="s">
        <v>2358</v>
      </c>
      <c r="C739" s="4">
        <v>43486.0</v>
      </c>
      <c r="D739" s="4">
        <v>43490.0</v>
      </c>
      <c r="E739" s="1" t="s">
        <v>53</v>
      </c>
      <c r="F739" s="1" t="s">
        <v>2359</v>
      </c>
      <c r="G739" s="1" t="s">
        <v>2360</v>
      </c>
      <c r="H739" s="1" t="s">
        <v>105</v>
      </c>
      <c r="I739" s="1" t="s">
        <v>30</v>
      </c>
      <c r="J739" s="1" t="s">
        <v>98</v>
      </c>
      <c r="K739" s="1" t="s">
        <v>99</v>
      </c>
      <c r="L739" s="1">
        <v>98115.0</v>
      </c>
      <c r="M739" s="1" t="s">
        <v>47</v>
      </c>
      <c r="N739" s="1" t="s">
        <v>2365</v>
      </c>
      <c r="O739" s="1" t="s">
        <v>49</v>
      </c>
      <c r="P739" s="1" t="s">
        <v>78</v>
      </c>
      <c r="Q739" s="1" t="s">
        <v>2366</v>
      </c>
      <c r="R739" s="1">
        <v>18.72</v>
      </c>
      <c r="S739" s="1">
        <v>5.0</v>
      </c>
      <c r="T739" s="1">
        <v>0.2</v>
      </c>
      <c r="U739" s="1">
        <v>6.552</v>
      </c>
      <c r="V739" s="1" t="str">
        <f>IF(M739=People!B$2,People!A$2,IF(M739=People!B$3,People!A$3,IF(M739=People!B$4,People!A$4,IF(M739=People!B$5,People!A$5,0))))</f>
        <v>Anna Andreadi</v>
      </c>
      <c r="W739" s="5" t="str">
        <f t="array" ref="W739">IFERROR(INDEX(Returns!A:A,MATCH(B739,Returns!B:B,0)),"No")</f>
        <v>No</v>
      </c>
      <c r="X739" s="3">
        <f t="shared" si="1"/>
        <v>1</v>
      </c>
      <c r="Y739" s="3">
        <f t="shared" si="2"/>
        <v>2019</v>
      </c>
    </row>
    <row r="740" ht="14.25" customHeight="1">
      <c r="A740" s="1">
        <v>739.0</v>
      </c>
      <c r="B740" s="3" t="s">
        <v>2367</v>
      </c>
      <c r="C740" s="4">
        <v>42621.0</v>
      </c>
      <c r="D740" s="4">
        <v>42625.0</v>
      </c>
      <c r="E740" s="1" t="s">
        <v>53</v>
      </c>
      <c r="F740" s="1" t="s">
        <v>452</v>
      </c>
      <c r="G740" s="1" t="s">
        <v>453</v>
      </c>
      <c r="H740" s="1" t="s">
        <v>29</v>
      </c>
      <c r="I740" s="1" t="s">
        <v>30</v>
      </c>
      <c r="J740" s="1" t="s">
        <v>130</v>
      </c>
      <c r="K740" s="1" t="s">
        <v>46</v>
      </c>
      <c r="L740" s="1">
        <v>94110.0</v>
      </c>
      <c r="M740" s="1" t="s">
        <v>47</v>
      </c>
      <c r="N740" s="1" t="s">
        <v>2368</v>
      </c>
      <c r="O740" s="1" t="s">
        <v>74</v>
      </c>
      <c r="P740" s="1" t="s">
        <v>164</v>
      </c>
      <c r="Q740" s="1" t="s">
        <v>2369</v>
      </c>
      <c r="R740" s="1">
        <v>49.98</v>
      </c>
      <c r="S740" s="1">
        <v>2.0</v>
      </c>
      <c r="T740" s="1">
        <v>0.0</v>
      </c>
      <c r="U740" s="1">
        <v>8.49659999999999</v>
      </c>
      <c r="V740" s="1" t="str">
        <f>IF(M740=People!B$2,People!A$2,IF(M740=People!B$3,People!A$3,IF(M740=People!B$4,People!A$4,IF(M740=People!B$5,People!A$5,0))))</f>
        <v>Anna Andreadi</v>
      </c>
      <c r="W740" s="5" t="str">
        <f t="array" ref="W740">IFERROR(INDEX(Returns!A:A,MATCH(B740,Returns!B:B,0)),"No")</f>
        <v>No</v>
      </c>
      <c r="X740" s="3">
        <f t="shared" si="1"/>
        <v>9</v>
      </c>
      <c r="Y740" s="3">
        <f t="shared" si="2"/>
        <v>2016</v>
      </c>
    </row>
    <row r="741" ht="14.25" customHeight="1">
      <c r="A741" s="1">
        <v>740.0</v>
      </c>
      <c r="B741" s="3" t="s">
        <v>2370</v>
      </c>
      <c r="C741" s="4">
        <v>42373.0</v>
      </c>
      <c r="D741" s="4">
        <v>42377.0</v>
      </c>
      <c r="E741" s="1" t="s">
        <v>53</v>
      </c>
      <c r="F741" s="1" t="s">
        <v>2371</v>
      </c>
      <c r="G741" s="1" t="s">
        <v>2372</v>
      </c>
      <c r="H741" s="1" t="s">
        <v>105</v>
      </c>
      <c r="I741" s="1" t="s">
        <v>30</v>
      </c>
      <c r="J741" s="1" t="s">
        <v>213</v>
      </c>
      <c r="K741" s="1" t="s">
        <v>214</v>
      </c>
      <c r="L741" s="1">
        <v>60540.0</v>
      </c>
      <c r="M741" s="1" t="s">
        <v>108</v>
      </c>
      <c r="N741" s="1" t="s">
        <v>2373</v>
      </c>
      <c r="O741" s="1" t="s">
        <v>49</v>
      </c>
      <c r="P741" s="1" t="s">
        <v>50</v>
      </c>
      <c r="Q741" s="1" t="s">
        <v>2374</v>
      </c>
      <c r="R741" s="1">
        <v>11.784</v>
      </c>
      <c r="S741" s="1">
        <v>3.0</v>
      </c>
      <c r="T741" s="1">
        <v>0.2</v>
      </c>
      <c r="U741" s="1">
        <v>4.2717</v>
      </c>
      <c r="V741" s="1" t="str">
        <f>IF(M741=People!B$2,People!A$2,IF(M741=People!B$3,People!A$3,IF(M741=People!B$4,People!A$4,IF(M741=People!B$5,People!A$5,0))))</f>
        <v>Kelly Williams</v>
      </c>
      <c r="W741" s="5" t="str">
        <f t="array" ref="W741">IFERROR(INDEX(Returns!A:A,MATCH(B741,Returns!B:B,0)),"No")</f>
        <v>No</v>
      </c>
      <c r="X741" s="3">
        <f t="shared" si="1"/>
        <v>1</v>
      </c>
      <c r="Y741" s="3">
        <f t="shared" si="2"/>
        <v>2016</v>
      </c>
    </row>
    <row r="742" ht="14.25" customHeight="1">
      <c r="A742" s="1">
        <v>741.0</v>
      </c>
      <c r="B742" s="3" t="s">
        <v>2370</v>
      </c>
      <c r="C742" s="4">
        <v>42373.0</v>
      </c>
      <c r="D742" s="4">
        <v>42377.0</v>
      </c>
      <c r="E742" s="1" t="s">
        <v>53</v>
      </c>
      <c r="F742" s="1" t="s">
        <v>2371</v>
      </c>
      <c r="G742" s="1" t="s">
        <v>2372</v>
      </c>
      <c r="H742" s="1" t="s">
        <v>105</v>
      </c>
      <c r="I742" s="1" t="s">
        <v>30</v>
      </c>
      <c r="J742" s="1" t="s">
        <v>213</v>
      </c>
      <c r="K742" s="1" t="s">
        <v>214</v>
      </c>
      <c r="L742" s="1">
        <v>60540.0</v>
      </c>
      <c r="M742" s="1" t="s">
        <v>108</v>
      </c>
      <c r="N742" s="1" t="s">
        <v>1637</v>
      </c>
      <c r="O742" s="1" t="s">
        <v>49</v>
      </c>
      <c r="P742" s="1" t="s">
        <v>62</v>
      </c>
      <c r="Q742" s="1" t="s">
        <v>1638</v>
      </c>
      <c r="R742" s="1">
        <v>272.736</v>
      </c>
      <c r="S742" s="1">
        <v>3.0</v>
      </c>
      <c r="T742" s="1">
        <v>0.2</v>
      </c>
      <c r="U742" s="1">
        <v>-64.7748</v>
      </c>
      <c r="V742" s="1" t="str">
        <f>IF(M742=People!B$2,People!A$2,IF(M742=People!B$3,People!A$3,IF(M742=People!B$4,People!A$4,IF(M742=People!B$5,People!A$5,0))))</f>
        <v>Kelly Williams</v>
      </c>
      <c r="W742" s="5" t="str">
        <f t="array" ref="W742">IFERROR(INDEX(Returns!A:A,MATCH(B742,Returns!B:B,0)),"No")</f>
        <v>No</v>
      </c>
      <c r="X742" s="3">
        <f t="shared" si="1"/>
        <v>1</v>
      </c>
      <c r="Y742" s="3">
        <f t="shared" si="2"/>
        <v>2016</v>
      </c>
    </row>
    <row r="743" ht="14.25" customHeight="1">
      <c r="A743" s="1">
        <v>742.0</v>
      </c>
      <c r="B743" s="3" t="s">
        <v>2370</v>
      </c>
      <c r="C743" s="4">
        <v>42373.0</v>
      </c>
      <c r="D743" s="4">
        <v>42377.0</v>
      </c>
      <c r="E743" s="1" t="s">
        <v>53</v>
      </c>
      <c r="F743" s="1" t="s">
        <v>2371</v>
      </c>
      <c r="G743" s="1" t="s">
        <v>2372</v>
      </c>
      <c r="H743" s="1" t="s">
        <v>105</v>
      </c>
      <c r="I743" s="1" t="s">
        <v>30</v>
      </c>
      <c r="J743" s="1" t="s">
        <v>213</v>
      </c>
      <c r="K743" s="1" t="s">
        <v>214</v>
      </c>
      <c r="L743" s="1">
        <v>60540.0</v>
      </c>
      <c r="M743" s="1" t="s">
        <v>108</v>
      </c>
      <c r="N743" s="1" t="s">
        <v>2375</v>
      </c>
      <c r="O743" s="1" t="s">
        <v>49</v>
      </c>
      <c r="P743" s="1" t="s">
        <v>78</v>
      </c>
      <c r="Q743" s="1" t="s">
        <v>2376</v>
      </c>
      <c r="R743" s="1">
        <v>3.54</v>
      </c>
      <c r="S743" s="1">
        <v>2.0</v>
      </c>
      <c r="T743" s="1">
        <v>0.8</v>
      </c>
      <c r="U743" s="1">
        <v>-5.487</v>
      </c>
      <c r="V743" s="1" t="str">
        <f>IF(M743=People!B$2,People!A$2,IF(M743=People!B$3,People!A$3,IF(M743=People!B$4,People!A$4,IF(M743=People!B$5,People!A$5,0))))</f>
        <v>Kelly Williams</v>
      </c>
      <c r="W743" s="5" t="str">
        <f t="array" ref="W743">IFERROR(INDEX(Returns!A:A,MATCH(B743,Returns!B:B,0)),"No")</f>
        <v>No</v>
      </c>
      <c r="X743" s="3">
        <f t="shared" si="1"/>
        <v>1</v>
      </c>
      <c r="Y743" s="3">
        <f t="shared" si="2"/>
        <v>2016</v>
      </c>
    </row>
    <row r="744" ht="14.25" customHeight="1">
      <c r="A744" s="1">
        <v>743.0</v>
      </c>
      <c r="B744" s="3" t="s">
        <v>2377</v>
      </c>
      <c r="C744" s="4">
        <v>43339.0</v>
      </c>
      <c r="D744" s="4">
        <v>43344.0</v>
      </c>
      <c r="E744" s="1" t="s">
        <v>53</v>
      </c>
      <c r="F744" s="1" t="s">
        <v>2378</v>
      </c>
      <c r="G744" s="1" t="s">
        <v>2379</v>
      </c>
      <c r="H744" s="1" t="s">
        <v>29</v>
      </c>
      <c r="I744" s="1" t="s">
        <v>30</v>
      </c>
      <c r="J744" s="1" t="s">
        <v>820</v>
      </c>
      <c r="K744" s="1" t="s">
        <v>107</v>
      </c>
      <c r="L744" s="1">
        <v>75220.0</v>
      </c>
      <c r="M744" s="1" t="s">
        <v>108</v>
      </c>
      <c r="N744" s="1" t="s">
        <v>1967</v>
      </c>
      <c r="O744" s="1" t="s">
        <v>49</v>
      </c>
      <c r="P744" s="1" t="s">
        <v>582</v>
      </c>
      <c r="Q744" s="1" t="s">
        <v>1968</v>
      </c>
      <c r="R744" s="1">
        <v>51.52</v>
      </c>
      <c r="S744" s="1">
        <v>5.0</v>
      </c>
      <c r="T744" s="1">
        <v>0.2</v>
      </c>
      <c r="U744" s="1">
        <v>-10.948</v>
      </c>
      <c r="V744" s="1" t="str">
        <f>IF(M744=People!B$2,People!A$2,IF(M744=People!B$3,People!A$3,IF(M744=People!B$4,People!A$4,IF(M744=People!B$5,People!A$5,0))))</f>
        <v>Kelly Williams</v>
      </c>
      <c r="W744" s="5" t="str">
        <f t="array" ref="W744">IFERROR(INDEX(Returns!A:A,MATCH(B744,Returns!B:B,0)),"No")</f>
        <v>No</v>
      </c>
      <c r="X744" s="3">
        <f t="shared" si="1"/>
        <v>8</v>
      </c>
      <c r="Y744" s="3">
        <f t="shared" si="2"/>
        <v>2018</v>
      </c>
    </row>
    <row r="745" ht="14.25" customHeight="1">
      <c r="A745" s="1">
        <v>744.0</v>
      </c>
      <c r="B745" s="3" t="s">
        <v>2377</v>
      </c>
      <c r="C745" s="4">
        <v>43339.0</v>
      </c>
      <c r="D745" s="4">
        <v>43344.0</v>
      </c>
      <c r="E745" s="1" t="s">
        <v>53</v>
      </c>
      <c r="F745" s="1" t="s">
        <v>2378</v>
      </c>
      <c r="G745" s="1" t="s">
        <v>2379</v>
      </c>
      <c r="H745" s="1" t="s">
        <v>29</v>
      </c>
      <c r="I745" s="1" t="s">
        <v>30</v>
      </c>
      <c r="J745" s="1" t="s">
        <v>820</v>
      </c>
      <c r="K745" s="1" t="s">
        <v>107</v>
      </c>
      <c r="L745" s="1">
        <v>75220.0</v>
      </c>
      <c r="M745" s="1" t="s">
        <v>108</v>
      </c>
      <c r="N745" s="1" t="s">
        <v>1034</v>
      </c>
      <c r="O745" s="1" t="s">
        <v>49</v>
      </c>
      <c r="P745" s="1" t="s">
        <v>93</v>
      </c>
      <c r="Q745" s="1" t="s">
        <v>1035</v>
      </c>
      <c r="R745" s="1">
        <v>3.528</v>
      </c>
      <c r="S745" s="1">
        <v>1.0</v>
      </c>
      <c r="T745" s="1">
        <v>0.2</v>
      </c>
      <c r="U745" s="1">
        <v>1.1466</v>
      </c>
      <c r="V745" s="1" t="str">
        <f>IF(M745=People!B$2,People!A$2,IF(M745=People!B$3,People!A$3,IF(M745=People!B$4,People!A$4,IF(M745=People!B$5,People!A$5,0))))</f>
        <v>Kelly Williams</v>
      </c>
      <c r="W745" s="5" t="str">
        <f t="array" ref="W745">IFERROR(INDEX(Returns!A:A,MATCH(B745,Returns!B:B,0)),"No")</f>
        <v>No</v>
      </c>
      <c r="X745" s="3">
        <f t="shared" si="1"/>
        <v>8</v>
      </c>
      <c r="Y745" s="3">
        <f t="shared" si="2"/>
        <v>2018</v>
      </c>
    </row>
    <row r="746" ht="14.25" customHeight="1">
      <c r="A746" s="1">
        <v>745.0</v>
      </c>
      <c r="B746" s="3" t="s">
        <v>2377</v>
      </c>
      <c r="C746" s="4">
        <v>43339.0</v>
      </c>
      <c r="D746" s="4">
        <v>43344.0</v>
      </c>
      <c r="E746" s="1" t="s">
        <v>53</v>
      </c>
      <c r="F746" s="1" t="s">
        <v>2378</v>
      </c>
      <c r="G746" s="1" t="s">
        <v>2379</v>
      </c>
      <c r="H746" s="1" t="s">
        <v>29</v>
      </c>
      <c r="I746" s="1" t="s">
        <v>30</v>
      </c>
      <c r="J746" s="1" t="s">
        <v>820</v>
      </c>
      <c r="K746" s="1" t="s">
        <v>107</v>
      </c>
      <c r="L746" s="1">
        <v>75220.0</v>
      </c>
      <c r="M746" s="1" t="s">
        <v>108</v>
      </c>
      <c r="N746" s="1" t="s">
        <v>2380</v>
      </c>
      <c r="O746" s="1" t="s">
        <v>49</v>
      </c>
      <c r="P746" s="1" t="s">
        <v>93</v>
      </c>
      <c r="Q746" s="1" t="s">
        <v>2381</v>
      </c>
      <c r="R746" s="1">
        <v>4.624</v>
      </c>
      <c r="S746" s="1">
        <v>1.0</v>
      </c>
      <c r="T746" s="1">
        <v>0.2</v>
      </c>
      <c r="U746" s="1">
        <v>1.6762000000000001</v>
      </c>
      <c r="V746" s="1" t="str">
        <f>IF(M746=People!B$2,People!A$2,IF(M746=People!B$3,People!A$3,IF(M746=People!B$4,People!A$4,IF(M746=People!B$5,People!A$5,0))))</f>
        <v>Kelly Williams</v>
      </c>
      <c r="W746" s="5" t="str">
        <f t="array" ref="W746">IFERROR(INDEX(Returns!A:A,MATCH(B746,Returns!B:B,0)),"No")</f>
        <v>No</v>
      </c>
      <c r="X746" s="3">
        <f t="shared" si="1"/>
        <v>8</v>
      </c>
      <c r="Y746" s="3">
        <f t="shared" si="2"/>
        <v>2018</v>
      </c>
    </row>
    <row r="747" ht="14.25" customHeight="1">
      <c r="A747" s="1">
        <v>746.0</v>
      </c>
      <c r="B747" s="3" t="s">
        <v>2377</v>
      </c>
      <c r="C747" s="4">
        <v>43339.0</v>
      </c>
      <c r="D747" s="4">
        <v>43344.0</v>
      </c>
      <c r="E747" s="1" t="s">
        <v>53</v>
      </c>
      <c r="F747" s="1" t="s">
        <v>2378</v>
      </c>
      <c r="G747" s="1" t="s">
        <v>2379</v>
      </c>
      <c r="H747" s="1" t="s">
        <v>29</v>
      </c>
      <c r="I747" s="1" t="s">
        <v>30</v>
      </c>
      <c r="J747" s="1" t="s">
        <v>820</v>
      </c>
      <c r="K747" s="1" t="s">
        <v>107</v>
      </c>
      <c r="L747" s="1">
        <v>75220.0</v>
      </c>
      <c r="M747" s="1" t="s">
        <v>108</v>
      </c>
      <c r="N747" s="1" t="s">
        <v>2382</v>
      </c>
      <c r="O747" s="1" t="s">
        <v>49</v>
      </c>
      <c r="P747" s="1" t="s">
        <v>582</v>
      </c>
      <c r="Q747" s="1" t="s">
        <v>2383</v>
      </c>
      <c r="R747" s="1">
        <v>55.168</v>
      </c>
      <c r="S747" s="1">
        <v>4.0</v>
      </c>
      <c r="T747" s="1">
        <v>0.2</v>
      </c>
      <c r="U747" s="1">
        <v>6.20639999999999</v>
      </c>
      <c r="V747" s="1" t="str">
        <f>IF(M747=People!B$2,People!A$2,IF(M747=People!B$3,People!A$3,IF(M747=People!B$4,People!A$4,IF(M747=People!B$5,People!A$5,0))))</f>
        <v>Kelly Williams</v>
      </c>
      <c r="W747" s="5" t="str">
        <f t="array" ref="W747">IFERROR(INDEX(Returns!A:A,MATCH(B747,Returns!B:B,0)),"No")</f>
        <v>No</v>
      </c>
      <c r="X747" s="3">
        <f t="shared" si="1"/>
        <v>8</v>
      </c>
      <c r="Y747" s="3">
        <f t="shared" si="2"/>
        <v>2018</v>
      </c>
    </row>
    <row r="748" ht="14.25" customHeight="1">
      <c r="A748" s="1">
        <v>747.0</v>
      </c>
      <c r="B748" s="3" t="s">
        <v>2384</v>
      </c>
      <c r="C748" s="4">
        <v>42517.0</v>
      </c>
      <c r="D748" s="4">
        <v>42517.0</v>
      </c>
      <c r="E748" s="1" t="s">
        <v>1296</v>
      </c>
      <c r="F748" s="1" t="s">
        <v>1629</v>
      </c>
      <c r="G748" s="1" t="s">
        <v>1630</v>
      </c>
      <c r="H748" s="1" t="s">
        <v>44</v>
      </c>
      <c r="I748" s="1" t="s">
        <v>30</v>
      </c>
      <c r="J748" s="1" t="s">
        <v>953</v>
      </c>
      <c r="K748" s="1" t="s">
        <v>46</v>
      </c>
      <c r="L748" s="1">
        <v>92105.0</v>
      </c>
      <c r="M748" s="1" t="s">
        <v>47</v>
      </c>
      <c r="N748" s="1" t="s">
        <v>931</v>
      </c>
      <c r="O748" s="1" t="s">
        <v>35</v>
      </c>
      <c r="P748" s="1" t="s">
        <v>59</v>
      </c>
      <c r="Q748" s="1" t="s">
        <v>932</v>
      </c>
      <c r="R748" s="1">
        <v>567.12</v>
      </c>
      <c r="S748" s="1">
        <v>10.0</v>
      </c>
      <c r="T748" s="1">
        <v>0.2</v>
      </c>
      <c r="U748" s="1">
        <v>-28.3559999999999</v>
      </c>
      <c r="V748" s="1" t="str">
        <f>IF(M748=People!B$2,People!A$2,IF(M748=People!B$3,People!A$3,IF(M748=People!B$4,People!A$4,IF(M748=People!B$5,People!A$5,0))))</f>
        <v>Anna Andreadi</v>
      </c>
      <c r="W748" s="5" t="str">
        <f t="array" ref="W748">IFERROR(INDEX(Returns!A:A,MATCH(B748,Returns!B:B,0)),"No")</f>
        <v>No</v>
      </c>
      <c r="X748" s="3">
        <f t="shared" si="1"/>
        <v>5</v>
      </c>
      <c r="Y748" s="3">
        <f t="shared" si="2"/>
        <v>2016</v>
      </c>
    </row>
    <row r="749" ht="14.25" customHeight="1">
      <c r="A749" s="1">
        <v>748.0</v>
      </c>
      <c r="B749" s="3" t="s">
        <v>2384</v>
      </c>
      <c r="C749" s="4">
        <v>42517.0</v>
      </c>
      <c r="D749" s="4">
        <v>42517.0</v>
      </c>
      <c r="E749" s="1" t="s">
        <v>1296</v>
      </c>
      <c r="F749" s="1" t="s">
        <v>1629</v>
      </c>
      <c r="G749" s="1" t="s">
        <v>1630</v>
      </c>
      <c r="H749" s="1" t="s">
        <v>44</v>
      </c>
      <c r="I749" s="1" t="s">
        <v>30</v>
      </c>
      <c r="J749" s="1" t="s">
        <v>953</v>
      </c>
      <c r="K749" s="1" t="s">
        <v>46</v>
      </c>
      <c r="L749" s="1">
        <v>92105.0</v>
      </c>
      <c r="M749" s="1" t="s">
        <v>47</v>
      </c>
      <c r="N749" s="1" t="s">
        <v>1697</v>
      </c>
      <c r="O749" s="1" t="s">
        <v>49</v>
      </c>
      <c r="P749" s="1" t="s">
        <v>62</v>
      </c>
      <c r="Q749" s="1" t="s">
        <v>1698</v>
      </c>
      <c r="R749" s="1">
        <v>359.32</v>
      </c>
      <c r="S749" s="1">
        <v>4.0</v>
      </c>
      <c r="T749" s="1">
        <v>0.0</v>
      </c>
      <c r="U749" s="1">
        <v>7.18639999999999</v>
      </c>
      <c r="V749" s="1" t="str">
        <f>IF(M749=People!B$2,People!A$2,IF(M749=People!B$3,People!A$3,IF(M749=People!B$4,People!A$4,IF(M749=People!B$5,People!A$5,0))))</f>
        <v>Anna Andreadi</v>
      </c>
      <c r="W749" s="5" t="str">
        <f t="array" ref="W749">IFERROR(INDEX(Returns!A:A,MATCH(B749,Returns!B:B,0)),"No")</f>
        <v>No</v>
      </c>
      <c r="X749" s="3">
        <f t="shared" si="1"/>
        <v>5</v>
      </c>
      <c r="Y749" s="3">
        <f t="shared" si="2"/>
        <v>2016</v>
      </c>
    </row>
    <row r="750" ht="14.25" customHeight="1">
      <c r="A750" s="1">
        <v>749.0</v>
      </c>
      <c r="B750" s="3" t="s">
        <v>2385</v>
      </c>
      <c r="C750" s="4">
        <v>43179.0</v>
      </c>
      <c r="D750" s="4">
        <v>43181.0</v>
      </c>
      <c r="E750" s="1" t="s">
        <v>26</v>
      </c>
      <c r="F750" s="1" t="s">
        <v>2386</v>
      </c>
      <c r="G750" s="1" t="s">
        <v>2387</v>
      </c>
      <c r="H750" s="1" t="s">
        <v>29</v>
      </c>
      <c r="I750" s="1" t="s">
        <v>30</v>
      </c>
      <c r="J750" s="1" t="s">
        <v>2388</v>
      </c>
      <c r="K750" s="1" t="s">
        <v>214</v>
      </c>
      <c r="L750" s="1">
        <v>60201.0</v>
      </c>
      <c r="M750" s="1" t="s">
        <v>108</v>
      </c>
      <c r="N750" s="1" t="s">
        <v>2389</v>
      </c>
      <c r="O750" s="1" t="s">
        <v>74</v>
      </c>
      <c r="P750" s="1" t="s">
        <v>75</v>
      </c>
      <c r="Q750" s="1" t="s">
        <v>2390</v>
      </c>
      <c r="R750" s="1">
        <v>11.992</v>
      </c>
      <c r="S750" s="1">
        <v>1.0</v>
      </c>
      <c r="T750" s="1">
        <v>0.2</v>
      </c>
      <c r="U750" s="1">
        <v>0.8993999999999991</v>
      </c>
      <c r="V750" s="1" t="str">
        <f>IF(M750=People!B$2,People!A$2,IF(M750=People!B$3,People!A$3,IF(M750=People!B$4,People!A$4,IF(M750=People!B$5,People!A$5,0))))</f>
        <v>Kelly Williams</v>
      </c>
      <c r="W750" s="5" t="str">
        <f t="array" ref="W750">IFERROR(INDEX(Returns!A:A,MATCH(B750,Returns!B:B,0)),"No")</f>
        <v>No</v>
      </c>
      <c r="X750" s="3">
        <f t="shared" si="1"/>
        <v>3</v>
      </c>
      <c r="Y750" s="3">
        <f t="shared" si="2"/>
        <v>2018</v>
      </c>
    </row>
    <row r="751" ht="14.25" customHeight="1">
      <c r="A751" s="1">
        <v>750.0</v>
      </c>
      <c r="B751" s="3" t="s">
        <v>2391</v>
      </c>
      <c r="C751" s="4">
        <v>43740.0</v>
      </c>
      <c r="D751" s="4">
        <v>43744.0</v>
      </c>
      <c r="E751" s="1" t="s">
        <v>53</v>
      </c>
      <c r="F751" s="1" t="s">
        <v>2392</v>
      </c>
      <c r="G751" s="1" t="s">
        <v>2393</v>
      </c>
      <c r="H751" s="1" t="s">
        <v>29</v>
      </c>
      <c r="I751" s="1" t="s">
        <v>30</v>
      </c>
      <c r="J751" s="1" t="s">
        <v>2394</v>
      </c>
      <c r="K751" s="1" t="s">
        <v>241</v>
      </c>
      <c r="L751" s="1">
        <v>48183.0</v>
      </c>
      <c r="M751" s="1" t="s">
        <v>108</v>
      </c>
      <c r="N751" s="1" t="s">
        <v>2395</v>
      </c>
      <c r="O751" s="1" t="s">
        <v>49</v>
      </c>
      <c r="P751" s="1" t="s">
        <v>78</v>
      </c>
      <c r="Q751" s="1" t="s">
        <v>2396</v>
      </c>
      <c r="R751" s="1">
        <v>58.05</v>
      </c>
      <c r="S751" s="1">
        <v>3.0</v>
      </c>
      <c r="T751" s="1">
        <v>0.0</v>
      </c>
      <c r="U751" s="1">
        <v>26.703</v>
      </c>
      <c r="V751" s="1" t="str">
        <f>IF(M751=People!B$2,People!A$2,IF(M751=People!B$3,People!A$3,IF(M751=People!B$4,People!A$4,IF(M751=People!B$5,People!A$5,0))))</f>
        <v>Kelly Williams</v>
      </c>
      <c r="W751" s="5" t="str">
        <f t="array" ref="W751">IFERROR(INDEX(Returns!A:A,MATCH(B751,Returns!B:B,0)),"No")</f>
        <v>No</v>
      </c>
      <c r="X751" s="3">
        <f t="shared" si="1"/>
        <v>10</v>
      </c>
      <c r="Y751" s="3">
        <f t="shared" si="2"/>
        <v>2019</v>
      </c>
    </row>
    <row r="752" ht="14.25" customHeight="1">
      <c r="A752" s="1">
        <v>751.0</v>
      </c>
      <c r="B752" s="3" t="s">
        <v>2391</v>
      </c>
      <c r="C752" s="4">
        <v>43740.0</v>
      </c>
      <c r="D752" s="4">
        <v>43744.0</v>
      </c>
      <c r="E752" s="1" t="s">
        <v>53</v>
      </c>
      <c r="F752" s="1" t="s">
        <v>2392</v>
      </c>
      <c r="G752" s="1" t="s">
        <v>2393</v>
      </c>
      <c r="H752" s="1" t="s">
        <v>29</v>
      </c>
      <c r="I752" s="1" t="s">
        <v>30</v>
      </c>
      <c r="J752" s="1" t="s">
        <v>2394</v>
      </c>
      <c r="K752" s="1" t="s">
        <v>241</v>
      </c>
      <c r="L752" s="1">
        <v>48183.0</v>
      </c>
      <c r="M752" s="1" t="s">
        <v>108</v>
      </c>
      <c r="N752" s="1" t="s">
        <v>2397</v>
      </c>
      <c r="O752" s="1" t="s">
        <v>35</v>
      </c>
      <c r="P752" s="1" t="s">
        <v>68</v>
      </c>
      <c r="Q752" s="1" t="s">
        <v>2398</v>
      </c>
      <c r="R752" s="1">
        <v>157.74</v>
      </c>
      <c r="S752" s="1">
        <v>11.0</v>
      </c>
      <c r="T752" s="1">
        <v>0.0</v>
      </c>
      <c r="U752" s="1">
        <v>56.7864</v>
      </c>
      <c r="V752" s="1" t="str">
        <f>IF(M752=People!B$2,People!A$2,IF(M752=People!B$3,People!A$3,IF(M752=People!B$4,People!A$4,IF(M752=People!B$5,People!A$5,0))))</f>
        <v>Kelly Williams</v>
      </c>
      <c r="W752" s="5" t="str">
        <f t="array" ref="W752">IFERROR(INDEX(Returns!A:A,MATCH(B752,Returns!B:B,0)),"No")</f>
        <v>No</v>
      </c>
      <c r="X752" s="3">
        <f t="shared" si="1"/>
        <v>10</v>
      </c>
      <c r="Y752" s="3">
        <f t="shared" si="2"/>
        <v>2019</v>
      </c>
    </row>
    <row r="753" ht="14.25" customHeight="1">
      <c r="A753" s="1">
        <v>752.0</v>
      </c>
      <c r="B753" s="3" t="s">
        <v>2391</v>
      </c>
      <c r="C753" s="4">
        <v>43740.0</v>
      </c>
      <c r="D753" s="4">
        <v>43744.0</v>
      </c>
      <c r="E753" s="1" t="s">
        <v>53</v>
      </c>
      <c r="F753" s="1" t="s">
        <v>2392</v>
      </c>
      <c r="G753" s="1" t="s">
        <v>2393</v>
      </c>
      <c r="H753" s="1" t="s">
        <v>29</v>
      </c>
      <c r="I753" s="1" t="s">
        <v>30</v>
      </c>
      <c r="J753" s="1" t="s">
        <v>2394</v>
      </c>
      <c r="K753" s="1" t="s">
        <v>241</v>
      </c>
      <c r="L753" s="1">
        <v>48183.0</v>
      </c>
      <c r="M753" s="1" t="s">
        <v>108</v>
      </c>
      <c r="N753" s="1" t="s">
        <v>1430</v>
      </c>
      <c r="O753" s="1" t="s">
        <v>49</v>
      </c>
      <c r="P753" s="1" t="s">
        <v>71</v>
      </c>
      <c r="Q753" s="1" t="s">
        <v>1431</v>
      </c>
      <c r="R753" s="1">
        <v>56.98</v>
      </c>
      <c r="S753" s="1">
        <v>7.0</v>
      </c>
      <c r="T753" s="1">
        <v>0.0</v>
      </c>
      <c r="U753" s="1">
        <v>22.792</v>
      </c>
      <c r="V753" s="1" t="str">
        <f>IF(M753=People!B$2,People!A$2,IF(M753=People!B$3,People!A$3,IF(M753=People!B$4,People!A$4,IF(M753=People!B$5,People!A$5,0))))</f>
        <v>Kelly Williams</v>
      </c>
      <c r="W753" s="5" t="str">
        <f t="array" ref="W753">IFERROR(INDEX(Returns!A:A,MATCH(B753,Returns!B:B,0)),"No")</f>
        <v>No</v>
      </c>
      <c r="X753" s="3">
        <f t="shared" si="1"/>
        <v>10</v>
      </c>
      <c r="Y753" s="3">
        <f t="shared" si="2"/>
        <v>2019</v>
      </c>
    </row>
    <row r="754" ht="14.25" customHeight="1">
      <c r="A754" s="1">
        <v>753.0</v>
      </c>
      <c r="B754" s="3" t="s">
        <v>2391</v>
      </c>
      <c r="C754" s="4">
        <v>43740.0</v>
      </c>
      <c r="D754" s="4">
        <v>43744.0</v>
      </c>
      <c r="E754" s="1" t="s">
        <v>53</v>
      </c>
      <c r="F754" s="1" t="s">
        <v>2392</v>
      </c>
      <c r="G754" s="1" t="s">
        <v>2393</v>
      </c>
      <c r="H754" s="1" t="s">
        <v>29</v>
      </c>
      <c r="I754" s="1" t="s">
        <v>30</v>
      </c>
      <c r="J754" s="1" t="s">
        <v>2394</v>
      </c>
      <c r="K754" s="1" t="s">
        <v>241</v>
      </c>
      <c r="L754" s="1">
        <v>48183.0</v>
      </c>
      <c r="M754" s="1" t="s">
        <v>108</v>
      </c>
      <c r="N754" s="1" t="s">
        <v>2399</v>
      </c>
      <c r="O754" s="1" t="s">
        <v>49</v>
      </c>
      <c r="P754" s="1" t="s">
        <v>78</v>
      </c>
      <c r="Q754" s="1" t="s">
        <v>2400</v>
      </c>
      <c r="R754" s="1">
        <v>2.88</v>
      </c>
      <c r="S754" s="1">
        <v>1.0</v>
      </c>
      <c r="T754" s="1">
        <v>0.0</v>
      </c>
      <c r="U754" s="1">
        <v>1.4112</v>
      </c>
      <c r="V754" s="1" t="str">
        <f>IF(M754=People!B$2,People!A$2,IF(M754=People!B$3,People!A$3,IF(M754=People!B$4,People!A$4,IF(M754=People!B$5,People!A$5,0))))</f>
        <v>Kelly Williams</v>
      </c>
      <c r="W754" s="5" t="str">
        <f t="array" ref="W754">IFERROR(INDEX(Returns!A:A,MATCH(B754,Returns!B:B,0)),"No")</f>
        <v>No</v>
      </c>
      <c r="X754" s="3">
        <f t="shared" si="1"/>
        <v>10</v>
      </c>
      <c r="Y754" s="3">
        <f t="shared" si="2"/>
        <v>2019</v>
      </c>
    </row>
    <row r="755" ht="14.25" customHeight="1">
      <c r="A755" s="1">
        <v>754.0</v>
      </c>
      <c r="B755" s="3" t="s">
        <v>2401</v>
      </c>
      <c r="C755" s="4">
        <v>43197.0</v>
      </c>
      <c r="D755" s="4">
        <v>43199.0</v>
      </c>
      <c r="E755" s="1" t="s">
        <v>191</v>
      </c>
      <c r="F755" s="1" t="s">
        <v>2402</v>
      </c>
      <c r="G755" s="1" t="s">
        <v>2403</v>
      </c>
      <c r="H755" s="1" t="s">
        <v>44</v>
      </c>
      <c r="I755" s="1" t="s">
        <v>30</v>
      </c>
      <c r="J755" s="1" t="s">
        <v>130</v>
      </c>
      <c r="K755" s="1" t="s">
        <v>46</v>
      </c>
      <c r="L755" s="1">
        <v>94110.0</v>
      </c>
      <c r="M755" s="1" t="s">
        <v>47</v>
      </c>
      <c r="N755" s="1" t="s">
        <v>2404</v>
      </c>
      <c r="O755" s="1" t="s">
        <v>74</v>
      </c>
      <c r="P755" s="1" t="s">
        <v>1222</v>
      </c>
      <c r="Q755" s="1" t="s">
        <v>2405</v>
      </c>
      <c r="R755" s="1">
        <v>1199.976</v>
      </c>
      <c r="S755" s="1">
        <v>3.0</v>
      </c>
      <c r="T755" s="1">
        <v>0.2</v>
      </c>
      <c r="U755" s="1">
        <v>374.9925</v>
      </c>
      <c r="V755" s="1" t="str">
        <f>IF(M755=People!B$2,People!A$2,IF(M755=People!B$3,People!A$3,IF(M755=People!B$4,People!A$4,IF(M755=People!B$5,People!A$5,0))))</f>
        <v>Anna Andreadi</v>
      </c>
      <c r="W755" s="5" t="str">
        <f t="array" ref="W755">IFERROR(INDEX(Returns!A:A,MATCH(B755,Returns!B:B,0)),"No")</f>
        <v>No</v>
      </c>
      <c r="X755" s="3">
        <f t="shared" si="1"/>
        <v>4</v>
      </c>
      <c r="Y755" s="3">
        <f t="shared" si="2"/>
        <v>2018</v>
      </c>
    </row>
    <row r="756" ht="14.25" customHeight="1">
      <c r="A756" s="1">
        <v>755.0</v>
      </c>
      <c r="B756" s="3" t="s">
        <v>2406</v>
      </c>
      <c r="C756" s="4">
        <v>43076.0</v>
      </c>
      <c r="D756" s="4">
        <v>43081.0</v>
      </c>
      <c r="E756" s="1" t="s">
        <v>53</v>
      </c>
      <c r="F756" s="1" t="s">
        <v>1992</v>
      </c>
      <c r="G756" s="1" t="s">
        <v>1993</v>
      </c>
      <c r="H756" s="1" t="s">
        <v>29</v>
      </c>
      <c r="I756" s="1" t="s">
        <v>30</v>
      </c>
      <c r="J756" s="1" t="s">
        <v>45</v>
      </c>
      <c r="K756" s="1" t="s">
        <v>46</v>
      </c>
      <c r="L756" s="1">
        <v>90036.0</v>
      </c>
      <c r="M756" s="1" t="s">
        <v>47</v>
      </c>
      <c r="N756" s="1" t="s">
        <v>2192</v>
      </c>
      <c r="O756" s="1" t="s">
        <v>35</v>
      </c>
      <c r="P756" s="1" t="s">
        <v>68</v>
      </c>
      <c r="Q756" s="1" t="s">
        <v>2193</v>
      </c>
      <c r="R756" s="1">
        <v>79.92</v>
      </c>
      <c r="S756" s="1">
        <v>4.0</v>
      </c>
      <c r="T756" s="1">
        <v>0.0</v>
      </c>
      <c r="U756" s="1">
        <v>28.7712</v>
      </c>
      <c r="V756" s="1" t="str">
        <f>IF(M756=People!B$2,People!A$2,IF(M756=People!B$3,People!A$3,IF(M756=People!B$4,People!A$4,IF(M756=People!B$5,People!A$5,0))))</f>
        <v>Anna Andreadi</v>
      </c>
      <c r="W756" s="5" t="str">
        <f t="array" ref="W756">IFERROR(INDEX(Returns!A:A,MATCH(B756,Returns!B:B,0)),"No")</f>
        <v>No</v>
      </c>
      <c r="X756" s="3">
        <f t="shared" si="1"/>
        <v>12</v>
      </c>
      <c r="Y756" s="3">
        <f t="shared" si="2"/>
        <v>2017</v>
      </c>
    </row>
    <row r="757" ht="14.25" customHeight="1">
      <c r="A757" s="1">
        <v>756.0</v>
      </c>
      <c r="B757" s="3" t="s">
        <v>2407</v>
      </c>
      <c r="C757" s="4">
        <v>43361.0</v>
      </c>
      <c r="D757" s="4">
        <v>43365.0</v>
      </c>
      <c r="E757" s="1" t="s">
        <v>53</v>
      </c>
      <c r="F757" s="1" t="s">
        <v>2031</v>
      </c>
      <c r="G757" s="1" t="s">
        <v>2032</v>
      </c>
      <c r="H757" s="1" t="s">
        <v>44</v>
      </c>
      <c r="I757" s="1" t="s">
        <v>30</v>
      </c>
      <c r="J757" s="1" t="s">
        <v>1529</v>
      </c>
      <c r="K757" s="1" t="s">
        <v>57</v>
      </c>
      <c r="L757" s="1">
        <v>32216.0</v>
      </c>
      <c r="M757" s="1" t="s">
        <v>33</v>
      </c>
      <c r="N757" s="1" t="s">
        <v>2408</v>
      </c>
      <c r="O757" s="1" t="s">
        <v>35</v>
      </c>
      <c r="P757" s="1" t="s">
        <v>59</v>
      </c>
      <c r="Q757" s="1" t="s">
        <v>2409</v>
      </c>
      <c r="R757" s="1">
        <v>383.438</v>
      </c>
      <c r="S757" s="1">
        <v>4.0</v>
      </c>
      <c r="T757" s="1">
        <v>0.45</v>
      </c>
      <c r="U757" s="1">
        <v>-167.3184</v>
      </c>
      <c r="V757" s="1" t="str">
        <f>IF(M757=People!B$2,People!A$2,IF(M757=People!B$3,People!A$3,IF(M757=People!B$4,People!A$4,IF(M757=People!B$5,People!A$5,0))))</f>
        <v>Cassandra Brandow</v>
      </c>
      <c r="W757" s="5" t="str">
        <f t="array" ref="W757">IFERROR(INDEX(Returns!A:A,MATCH(B757,Returns!B:B,0)),"No")</f>
        <v>No</v>
      </c>
      <c r="X757" s="3">
        <f t="shared" si="1"/>
        <v>9</v>
      </c>
      <c r="Y757" s="3">
        <f t="shared" si="2"/>
        <v>2018</v>
      </c>
    </row>
    <row r="758" ht="14.25" customHeight="1">
      <c r="A758" s="1">
        <v>757.0</v>
      </c>
      <c r="B758" s="3" t="s">
        <v>2410</v>
      </c>
      <c r="C758" s="4">
        <v>42733.0</v>
      </c>
      <c r="D758" s="4">
        <v>42737.0</v>
      </c>
      <c r="E758" s="1" t="s">
        <v>53</v>
      </c>
      <c r="F758" s="1" t="s">
        <v>2411</v>
      </c>
      <c r="G758" s="1" t="s">
        <v>2412</v>
      </c>
      <c r="H758" s="1" t="s">
        <v>29</v>
      </c>
      <c r="I758" s="1" t="s">
        <v>30</v>
      </c>
      <c r="J758" s="1" t="s">
        <v>2413</v>
      </c>
      <c r="K758" s="1" t="s">
        <v>232</v>
      </c>
      <c r="L758" s="1">
        <v>55016.0</v>
      </c>
      <c r="M758" s="1" t="s">
        <v>108</v>
      </c>
      <c r="N758" s="1" t="s">
        <v>2248</v>
      </c>
      <c r="O758" s="1" t="s">
        <v>49</v>
      </c>
      <c r="P758" s="1" t="s">
        <v>62</v>
      </c>
      <c r="Q758" s="1" t="s">
        <v>2249</v>
      </c>
      <c r="R758" s="1">
        <v>24.56</v>
      </c>
      <c r="S758" s="1">
        <v>2.0</v>
      </c>
      <c r="T758" s="1">
        <v>0.0</v>
      </c>
      <c r="U758" s="1">
        <v>6.8768</v>
      </c>
      <c r="V758" s="1" t="str">
        <f>IF(M758=People!B$2,People!A$2,IF(M758=People!B$3,People!A$3,IF(M758=People!B$4,People!A$4,IF(M758=People!B$5,People!A$5,0))))</f>
        <v>Kelly Williams</v>
      </c>
      <c r="W758" s="5" t="str">
        <f t="array" ref="W758">IFERROR(INDEX(Returns!A:A,MATCH(B758,Returns!B:B,0)),"No")</f>
        <v>No</v>
      </c>
      <c r="X758" s="3">
        <f t="shared" si="1"/>
        <v>12</v>
      </c>
      <c r="Y758" s="3">
        <f t="shared" si="2"/>
        <v>2017</v>
      </c>
    </row>
    <row r="759" ht="14.25" customHeight="1">
      <c r="A759" s="1">
        <v>758.0</v>
      </c>
      <c r="B759" s="3" t="s">
        <v>2410</v>
      </c>
      <c r="C759" s="4">
        <v>42733.0</v>
      </c>
      <c r="D759" s="4">
        <v>42737.0</v>
      </c>
      <c r="E759" s="1" t="s">
        <v>53</v>
      </c>
      <c r="F759" s="1" t="s">
        <v>2411</v>
      </c>
      <c r="G759" s="1" t="s">
        <v>2412</v>
      </c>
      <c r="H759" s="1" t="s">
        <v>29</v>
      </c>
      <c r="I759" s="1" t="s">
        <v>30</v>
      </c>
      <c r="J759" s="1" t="s">
        <v>2413</v>
      </c>
      <c r="K759" s="1" t="s">
        <v>232</v>
      </c>
      <c r="L759" s="1">
        <v>55016.0</v>
      </c>
      <c r="M759" s="1" t="s">
        <v>108</v>
      </c>
      <c r="N759" s="1" t="s">
        <v>2092</v>
      </c>
      <c r="O759" s="1" t="s">
        <v>74</v>
      </c>
      <c r="P759" s="1" t="s">
        <v>164</v>
      </c>
      <c r="Q759" s="1" t="s">
        <v>2093</v>
      </c>
      <c r="R759" s="1">
        <v>119.8</v>
      </c>
      <c r="S759" s="1">
        <v>4.0</v>
      </c>
      <c r="T759" s="1">
        <v>0.0</v>
      </c>
      <c r="U759" s="1">
        <v>47.92</v>
      </c>
      <c r="V759" s="1" t="str">
        <f>IF(M759=People!B$2,People!A$2,IF(M759=People!B$3,People!A$3,IF(M759=People!B$4,People!A$4,IF(M759=People!B$5,People!A$5,0))))</f>
        <v>Kelly Williams</v>
      </c>
      <c r="W759" s="5" t="str">
        <f t="array" ref="W759">IFERROR(INDEX(Returns!A:A,MATCH(B759,Returns!B:B,0)),"No")</f>
        <v>No</v>
      </c>
      <c r="X759" s="3">
        <f t="shared" si="1"/>
        <v>12</v>
      </c>
      <c r="Y759" s="3">
        <f t="shared" si="2"/>
        <v>2017</v>
      </c>
    </row>
    <row r="760" ht="14.25" customHeight="1">
      <c r="A760" s="1">
        <v>759.0</v>
      </c>
      <c r="B760" s="3" t="s">
        <v>2414</v>
      </c>
      <c r="C760" s="4">
        <v>43669.0</v>
      </c>
      <c r="D760" s="4">
        <v>43674.0</v>
      </c>
      <c r="E760" s="1" t="s">
        <v>53</v>
      </c>
      <c r="F760" s="1" t="s">
        <v>2415</v>
      </c>
      <c r="G760" s="1" t="s">
        <v>2416</v>
      </c>
      <c r="H760" s="1" t="s">
        <v>44</v>
      </c>
      <c r="I760" s="1" t="s">
        <v>30</v>
      </c>
      <c r="J760" s="1" t="s">
        <v>269</v>
      </c>
      <c r="K760" s="1" t="s">
        <v>270</v>
      </c>
      <c r="L760" s="1">
        <v>10009.0</v>
      </c>
      <c r="M760" s="1" t="s">
        <v>151</v>
      </c>
      <c r="N760" s="1" t="s">
        <v>2026</v>
      </c>
      <c r="O760" s="1" t="s">
        <v>49</v>
      </c>
      <c r="P760" s="1" t="s">
        <v>78</v>
      </c>
      <c r="Q760" s="1" t="s">
        <v>2027</v>
      </c>
      <c r="R760" s="1">
        <v>13.128</v>
      </c>
      <c r="S760" s="1">
        <v>3.0</v>
      </c>
      <c r="T760" s="1">
        <v>0.2</v>
      </c>
      <c r="U760" s="1">
        <v>4.2666</v>
      </c>
      <c r="V760" s="1" t="str">
        <f>IF(M760=People!B$2,People!A$2,IF(M760=People!B$3,People!A$3,IF(M760=People!B$4,People!A$4,IF(M760=People!B$5,People!A$5,0))))</f>
        <v>Chuck Magee</v>
      </c>
      <c r="W760" s="5" t="str">
        <f t="array" ref="W760">IFERROR(INDEX(Returns!A:A,MATCH(B760,Returns!B:B,0)),"No")</f>
        <v>No</v>
      </c>
      <c r="X760" s="3">
        <f t="shared" si="1"/>
        <v>7</v>
      </c>
      <c r="Y760" s="3">
        <f t="shared" si="2"/>
        <v>2019</v>
      </c>
    </row>
    <row r="761" ht="14.25" customHeight="1">
      <c r="A761" s="1">
        <v>760.0</v>
      </c>
      <c r="B761" s="3" t="s">
        <v>2417</v>
      </c>
      <c r="C761" s="4">
        <v>43726.0</v>
      </c>
      <c r="D761" s="4">
        <v>43730.0</v>
      </c>
      <c r="E761" s="1" t="s">
        <v>53</v>
      </c>
      <c r="F761" s="1" t="s">
        <v>2418</v>
      </c>
      <c r="G761" s="1" t="s">
        <v>2419</v>
      </c>
      <c r="H761" s="1" t="s">
        <v>44</v>
      </c>
      <c r="I761" s="1" t="s">
        <v>30</v>
      </c>
      <c r="J761" s="1" t="s">
        <v>1852</v>
      </c>
      <c r="K761" s="1" t="s">
        <v>117</v>
      </c>
      <c r="L761" s="1">
        <v>54302.0</v>
      </c>
      <c r="M761" s="1" t="s">
        <v>108</v>
      </c>
      <c r="N761" s="1" t="s">
        <v>563</v>
      </c>
      <c r="O761" s="1" t="s">
        <v>49</v>
      </c>
      <c r="P761" s="1" t="s">
        <v>93</v>
      </c>
      <c r="Q761" s="1" t="s">
        <v>2196</v>
      </c>
      <c r="R761" s="1">
        <v>22.72</v>
      </c>
      <c r="S761" s="1">
        <v>4.0</v>
      </c>
      <c r="T761" s="1">
        <v>0.0</v>
      </c>
      <c r="U761" s="1">
        <v>10.224</v>
      </c>
      <c r="V761" s="1" t="str">
        <f>IF(M761=People!B$2,People!A$2,IF(M761=People!B$3,People!A$3,IF(M761=People!B$4,People!A$4,IF(M761=People!B$5,People!A$5,0))))</f>
        <v>Kelly Williams</v>
      </c>
      <c r="W761" s="5" t="str">
        <f t="array" ref="W761">IFERROR(INDEX(Returns!A:A,MATCH(B761,Returns!B:B,0)),"No")</f>
        <v>No</v>
      </c>
      <c r="X761" s="3">
        <f t="shared" si="1"/>
        <v>9</v>
      </c>
      <c r="Y761" s="3">
        <f t="shared" si="2"/>
        <v>2019</v>
      </c>
    </row>
    <row r="762" ht="14.25" customHeight="1">
      <c r="A762" s="1">
        <v>761.0</v>
      </c>
      <c r="B762" s="3" t="s">
        <v>2420</v>
      </c>
      <c r="C762" s="4">
        <v>42978.0</v>
      </c>
      <c r="D762" s="4">
        <v>42983.0</v>
      </c>
      <c r="E762" s="1" t="s">
        <v>53</v>
      </c>
      <c r="F762" s="1" t="s">
        <v>2024</v>
      </c>
      <c r="G762" s="1" t="s">
        <v>2025</v>
      </c>
      <c r="H762" s="1" t="s">
        <v>29</v>
      </c>
      <c r="I762" s="1" t="s">
        <v>30</v>
      </c>
      <c r="J762" s="1" t="s">
        <v>45</v>
      </c>
      <c r="K762" s="1" t="s">
        <v>46</v>
      </c>
      <c r="L762" s="1">
        <v>90004.0</v>
      </c>
      <c r="M762" s="1" t="s">
        <v>47</v>
      </c>
      <c r="N762" s="1" t="s">
        <v>1906</v>
      </c>
      <c r="O762" s="1" t="s">
        <v>49</v>
      </c>
      <c r="P762" s="1" t="s">
        <v>93</v>
      </c>
      <c r="Q762" s="1" t="s">
        <v>1907</v>
      </c>
      <c r="R762" s="1">
        <v>58.32</v>
      </c>
      <c r="S762" s="1">
        <v>9.0</v>
      </c>
      <c r="T762" s="1">
        <v>0.0</v>
      </c>
      <c r="U762" s="1">
        <v>27.9936</v>
      </c>
      <c r="V762" s="1" t="str">
        <f>IF(M762=People!B$2,People!A$2,IF(M762=People!B$3,People!A$3,IF(M762=People!B$4,People!A$4,IF(M762=People!B$5,People!A$5,0))))</f>
        <v>Anna Andreadi</v>
      </c>
      <c r="W762" s="5" t="str">
        <f t="array" ref="W762">IFERROR(INDEX(Returns!A:A,MATCH(B762,Returns!B:B,0)),"No")</f>
        <v>No</v>
      </c>
      <c r="X762" s="3">
        <f t="shared" si="1"/>
        <v>8</v>
      </c>
      <c r="Y762" s="3">
        <f t="shared" si="2"/>
        <v>2017</v>
      </c>
    </row>
    <row r="763" ht="14.25" customHeight="1">
      <c r="A763" s="1">
        <v>762.0</v>
      </c>
      <c r="B763" s="3" t="s">
        <v>2421</v>
      </c>
      <c r="C763" s="4">
        <v>43772.0</v>
      </c>
      <c r="D763" s="4">
        <v>43776.0</v>
      </c>
      <c r="E763" s="1" t="s">
        <v>53</v>
      </c>
      <c r="F763" s="1" t="s">
        <v>374</v>
      </c>
      <c r="G763" s="1" t="s">
        <v>375</v>
      </c>
      <c r="H763" s="1" t="s">
        <v>44</v>
      </c>
      <c r="I763" s="1" t="s">
        <v>30</v>
      </c>
      <c r="J763" s="1" t="s">
        <v>1744</v>
      </c>
      <c r="K763" s="1" t="s">
        <v>1278</v>
      </c>
      <c r="L763" s="1">
        <v>30318.0</v>
      </c>
      <c r="M763" s="1" t="s">
        <v>33</v>
      </c>
      <c r="N763" s="1" t="s">
        <v>2422</v>
      </c>
      <c r="O763" s="1" t="s">
        <v>49</v>
      </c>
      <c r="P763" s="1" t="s">
        <v>50</v>
      </c>
      <c r="Q763" s="1" t="s">
        <v>2423</v>
      </c>
      <c r="R763" s="1">
        <v>12.39</v>
      </c>
      <c r="S763" s="1">
        <v>3.0</v>
      </c>
      <c r="T763" s="1">
        <v>0.0</v>
      </c>
      <c r="U763" s="1">
        <v>5.6994</v>
      </c>
      <c r="V763" s="1" t="str">
        <f>IF(M763=People!B$2,People!A$2,IF(M763=People!B$3,People!A$3,IF(M763=People!B$4,People!A$4,IF(M763=People!B$5,People!A$5,0))))</f>
        <v>Cassandra Brandow</v>
      </c>
      <c r="W763" s="5" t="str">
        <f t="array" ref="W763">IFERROR(INDEX(Returns!A:A,MATCH(B763,Returns!B:B,0)),"No")</f>
        <v>No</v>
      </c>
      <c r="X763" s="3">
        <f t="shared" si="1"/>
        <v>11</v>
      </c>
      <c r="Y763" s="3">
        <f t="shared" si="2"/>
        <v>2019</v>
      </c>
    </row>
    <row r="764" ht="14.25" customHeight="1">
      <c r="A764" s="1">
        <v>763.0</v>
      </c>
      <c r="B764" s="3" t="s">
        <v>2424</v>
      </c>
      <c r="C764" s="4">
        <v>42774.0</v>
      </c>
      <c r="D764" s="4">
        <v>42779.0</v>
      </c>
      <c r="E764" s="1" t="s">
        <v>53</v>
      </c>
      <c r="F764" s="1" t="s">
        <v>2425</v>
      </c>
      <c r="G764" s="1" t="s">
        <v>2426</v>
      </c>
      <c r="H764" s="1" t="s">
        <v>29</v>
      </c>
      <c r="I764" s="1" t="s">
        <v>30</v>
      </c>
      <c r="J764" s="1" t="s">
        <v>500</v>
      </c>
      <c r="K764" s="1" t="s">
        <v>501</v>
      </c>
      <c r="L764" s="1">
        <v>43229.0</v>
      </c>
      <c r="M764" s="1" t="s">
        <v>151</v>
      </c>
      <c r="N764" s="1" t="s">
        <v>697</v>
      </c>
      <c r="O764" s="1" t="s">
        <v>74</v>
      </c>
      <c r="P764" s="1" t="s">
        <v>75</v>
      </c>
      <c r="Q764" s="1" t="s">
        <v>698</v>
      </c>
      <c r="R764" s="1">
        <v>107.982</v>
      </c>
      <c r="S764" s="1">
        <v>3.0</v>
      </c>
      <c r="T764" s="1">
        <v>0.4</v>
      </c>
      <c r="U764" s="1">
        <v>-26.9955</v>
      </c>
      <c r="V764" s="1" t="str">
        <f>IF(M764=People!B$2,People!A$2,IF(M764=People!B$3,People!A$3,IF(M764=People!B$4,People!A$4,IF(M764=People!B$5,People!A$5,0))))</f>
        <v>Chuck Magee</v>
      </c>
      <c r="W764" s="5" t="str">
        <f t="array" ref="W764">IFERROR(INDEX(Returns!A:A,MATCH(B764,Returns!B:B,0)),"No")</f>
        <v>No</v>
      </c>
      <c r="X764" s="3">
        <f t="shared" si="1"/>
        <v>2</v>
      </c>
      <c r="Y764" s="3">
        <f t="shared" si="2"/>
        <v>2017</v>
      </c>
    </row>
    <row r="765" ht="14.25" customHeight="1">
      <c r="A765" s="1">
        <v>764.0</v>
      </c>
      <c r="B765" s="3" t="s">
        <v>2427</v>
      </c>
      <c r="C765" s="4">
        <v>42382.0</v>
      </c>
      <c r="D765" s="4">
        <v>42384.0</v>
      </c>
      <c r="E765" s="1" t="s">
        <v>26</v>
      </c>
      <c r="F765" s="1" t="s">
        <v>2428</v>
      </c>
      <c r="G765" s="1" t="s">
        <v>2429</v>
      </c>
      <c r="H765" s="1" t="s">
        <v>44</v>
      </c>
      <c r="I765" s="1" t="s">
        <v>30</v>
      </c>
      <c r="J765" s="1" t="s">
        <v>2430</v>
      </c>
      <c r="K765" s="1" t="s">
        <v>741</v>
      </c>
      <c r="L765" s="1">
        <v>71111.0</v>
      </c>
      <c r="M765" s="1" t="s">
        <v>33</v>
      </c>
      <c r="N765" s="1" t="s">
        <v>673</v>
      </c>
      <c r="O765" s="1" t="s">
        <v>49</v>
      </c>
      <c r="P765" s="1" t="s">
        <v>176</v>
      </c>
      <c r="Q765" s="1" t="s">
        <v>674</v>
      </c>
      <c r="R765" s="1">
        <v>11.36</v>
      </c>
      <c r="S765" s="1">
        <v>2.0</v>
      </c>
      <c r="T765" s="1">
        <v>0.0</v>
      </c>
      <c r="U765" s="1">
        <v>5.3392</v>
      </c>
      <c r="V765" s="1" t="str">
        <f>IF(M765=People!B$2,People!A$2,IF(M765=People!B$3,People!A$3,IF(M765=People!B$4,People!A$4,IF(M765=People!B$5,People!A$5,0))))</f>
        <v>Cassandra Brandow</v>
      </c>
      <c r="W765" s="5" t="str">
        <f t="array" ref="W765">IFERROR(INDEX(Returns!A:A,MATCH(B765,Returns!B:B,0)),"No")</f>
        <v>No</v>
      </c>
      <c r="X765" s="3">
        <f t="shared" si="1"/>
        <v>1</v>
      </c>
      <c r="Y765" s="3">
        <f t="shared" si="2"/>
        <v>2016</v>
      </c>
    </row>
    <row r="766" ht="14.25" customHeight="1">
      <c r="A766" s="1">
        <v>765.0</v>
      </c>
      <c r="B766" s="3" t="s">
        <v>2427</v>
      </c>
      <c r="C766" s="4">
        <v>42382.0</v>
      </c>
      <c r="D766" s="4">
        <v>42384.0</v>
      </c>
      <c r="E766" s="1" t="s">
        <v>26</v>
      </c>
      <c r="F766" s="1" t="s">
        <v>2428</v>
      </c>
      <c r="G766" s="1" t="s">
        <v>2429</v>
      </c>
      <c r="H766" s="1" t="s">
        <v>44</v>
      </c>
      <c r="I766" s="1" t="s">
        <v>30</v>
      </c>
      <c r="J766" s="1" t="s">
        <v>2430</v>
      </c>
      <c r="K766" s="1" t="s">
        <v>741</v>
      </c>
      <c r="L766" s="1">
        <v>71111.0</v>
      </c>
      <c r="M766" s="1" t="s">
        <v>33</v>
      </c>
      <c r="N766" s="1" t="s">
        <v>2431</v>
      </c>
      <c r="O766" s="1" t="s">
        <v>49</v>
      </c>
      <c r="P766" s="1" t="s">
        <v>176</v>
      </c>
      <c r="Q766" s="1" t="s">
        <v>2432</v>
      </c>
      <c r="R766" s="1">
        <v>50.94</v>
      </c>
      <c r="S766" s="1">
        <v>3.0</v>
      </c>
      <c r="T766" s="1">
        <v>0.0</v>
      </c>
      <c r="U766" s="1">
        <v>25.47</v>
      </c>
      <c r="V766" s="1" t="str">
        <f>IF(M766=People!B$2,People!A$2,IF(M766=People!B$3,People!A$3,IF(M766=People!B$4,People!A$4,IF(M766=People!B$5,People!A$5,0))))</f>
        <v>Cassandra Brandow</v>
      </c>
      <c r="W766" s="5" t="str">
        <f t="array" ref="W766">IFERROR(INDEX(Returns!A:A,MATCH(B766,Returns!B:B,0)),"No")</f>
        <v>No</v>
      </c>
      <c r="X766" s="3">
        <f t="shared" si="1"/>
        <v>1</v>
      </c>
      <c r="Y766" s="3">
        <f t="shared" si="2"/>
        <v>2016</v>
      </c>
    </row>
    <row r="767" ht="14.25" customHeight="1">
      <c r="A767" s="1">
        <v>766.0</v>
      </c>
      <c r="B767" s="3" t="s">
        <v>2427</v>
      </c>
      <c r="C767" s="4">
        <v>42382.0</v>
      </c>
      <c r="D767" s="4">
        <v>42384.0</v>
      </c>
      <c r="E767" s="1" t="s">
        <v>26</v>
      </c>
      <c r="F767" s="1" t="s">
        <v>2428</v>
      </c>
      <c r="G767" s="1" t="s">
        <v>2429</v>
      </c>
      <c r="H767" s="1" t="s">
        <v>44</v>
      </c>
      <c r="I767" s="1" t="s">
        <v>30</v>
      </c>
      <c r="J767" s="1" t="s">
        <v>2430</v>
      </c>
      <c r="K767" s="1" t="s">
        <v>741</v>
      </c>
      <c r="L767" s="1">
        <v>71111.0</v>
      </c>
      <c r="M767" s="1" t="s">
        <v>33</v>
      </c>
      <c r="N767" s="1" t="s">
        <v>2433</v>
      </c>
      <c r="O767" s="1" t="s">
        <v>74</v>
      </c>
      <c r="P767" s="1" t="s">
        <v>164</v>
      </c>
      <c r="Q767" s="1" t="s">
        <v>2434</v>
      </c>
      <c r="R767" s="1">
        <v>646.74</v>
      </c>
      <c r="S767" s="1">
        <v>6.0</v>
      </c>
      <c r="T767" s="1">
        <v>0.0</v>
      </c>
      <c r="U767" s="1">
        <v>258.696</v>
      </c>
      <c r="V767" s="1" t="str">
        <f>IF(M767=People!B$2,People!A$2,IF(M767=People!B$3,People!A$3,IF(M767=People!B$4,People!A$4,IF(M767=People!B$5,People!A$5,0))))</f>
        <v>Cassandra Brandow</v>
      </c>
      <c r="W767" s="5" t="str">
        <f t="array" ref="W767">IFERROR(INDEX(Returns!A:A,MATCH(B767,Returns!B:B,0)),"No")</f>
        <v>No</v>
      </c>
      <c r="X767" s="3">
        <f t="shared" si="1"/>
        <v>1</v>
      </c>
      <c r="Y767" s="3">
        <f t="shared" si="2"/>
        <v>2016</v>
      </c>
    </row>
    <row r="768" ht="14.25" customHeight="1">
      <c r="A768" s="1">
        <v>767.0</v>
      </c>
      <c r="B768" s="3" t="s">
        <v>2427</v>
      </c>
      <c r="C768" s="4">
        <v>42382.0</v>
      </c>
      <c r="D768" s="4">
        <v>42384.0</v>
      </c>
      <c r="E768" s="1" t="s">
        <v>26</v>
      </c>
      <c r="F768" s="1" t="s">
        <v>2428</v>
      </c>
      <c r="G768" s="1" t="s">
        <v>2429</v>
      </c>
      <c r="H768" s="1" t="s">
        <v>44</v>
      </c>
      <c r="I768" s="1" t="s">
        <v>30</v>
      </c>
      <c r="J768" s="1" t="s">
        <v>2430</v>
      </c>
      <c r="K768" s="1" t="s">
        <v>741</v>
      </c>
      <c r="L768" s="1">
        <v>71111.0</v>
      </c>
      <c r="M768" s="1" t="s">
        <v>33</v>
      </c>
      <c r="N768" s="1" t="s">
        <v>2435</v>
      </c>
      <c r="O768" s="1" t="s">
        <v>49</v>
      </c>
      <c r="P768" s="1" t="s">
        <v>78</v>
      </c>
      <c r="Q768" s="1" t="s">
        <v>2436</v>
      </c>
      <c r="R768" s="1">
        <v>5.64</v>
      </c>
      <c r="S768" s="1">
        <v>3.0</v>
      </c>
      <c r="T768" s="1">
        <v>0.0</v>
      </c>
      <c r="U768" s="1">
        <v>2.7072000000000003</v>
      </c>
      <c r="V768" s="1" t="str">
        <f>IF(M768=People!B$2,People!A$2,IF(M768=People!B$3,People!A$3,IF(M768=People!B$4,People!A$4,IF(M768=People!B$5,People!A$5,0))))</f>
        <v>Cassandra Brandow</v>
      </c>
      <c r="W768" s="5" t="str">
        <f t="array" ref="W768">IFERROR(INDEX(Returns!A:A,MATCH(B768,Returns!B:B,0)),"No")</f>
        <v>No</v>
      </c>
      <c r="X768" s="3">
        <f t="shared" si="1"/>
        <v>1</v>
      </c>
      <c r="Y768" s="3">
        <f t="shared" si="2"/>
        <v>2016</v>
      </c>
    </row>
    <row r="769" ht="14.25" customHeight="1">
      <c r="A769" s="1">
        <v>768.0</v>
      </c>
      <c r="B769" s="3" t="s">
        <v>2427</v>
      </c>
      <c r="C769" s="4">
        <v>42382.0</v>
      </c>
      <c r="D769" s="4">
        <v>42384.0</v>
      </c>
      <c r="E769" s="1" t="s">
        <v>26</v>
      </c>
      <c r="F769" s="1" t="s">
        <v>2428</v>
      </c>
      <c r="G769" s="1" t="s">
        <v>2429</v>
      </c>
      <c r="H769" s="1" t="s">
        <v>44</v>
      </c>
      <c r="I769" s="1" t="s">
        <v>30</v>
      </c>
      <c r="J769" s="1" t="s">
        <v>2430</v>
      </c>
      <c r="K769" s="1" t="s">
        <v>741</v>
      </c>
      <c r="L769" s="1">
        <v>71111.0</v>
      </c>
      <c r="M769" s="1" t="s">
        <v>33</v>
      </c>
      <c r="N769" s="1" t="s">
        <v>2437</v>
      </c>
      <c r="O769" s="1" t="s">
        <v>49</v>
      </c>
      <c r="P769" s="1" t="s">
        <v>62</v>
      </c>
      <c r="Q769" s="1" t="s">
        <v>2438</v>
      </c>
      <c r="R769" s="1">
        <v>572.58</v>
      </c>
      <c r="S769" s="1">
        <v>6.0</v>
      </c>
      <c r="T769" s="1">
        <v>0.0</v>
      </c>
      <c r="U769" s="1">
        <v>34.3548</v>
      </c>
      <c r="V769" s="1" t="str">
        <f>IF(M769=People!B$2,People!A$2,IF(M769=People!B$3,People!A$3,IF(M769=People!B$4,People!A$4,IF(M769=People!B$5,People!A$5,0))))</f>
        <v>Cassandra Brandow</v>
      </c>
      <c r="W769" s="5" t="str">
        <f t="array" ref="W769">IFERROR(INDEX(Returns!A:A,MATCH(B769,Returns!B:B,0)),"No")</f>
        <v>No</v>
      </c>
      <c r="X769" s="3">
        <f t="shared" si="1"/>
        <v>1</v>
      </c>
      <c r="Y769" s="3">
        <f t="shared" si="2"/>
        <v>2016</v>
      </c>
    </row>
    <row r="770" ht="14.25" customHeight="1">
      <c r="A770" s="1">
        <v>769.0</v>
      </c>
      <c r="B770" s="3" t="s">
        <v>2439</v>
      </c>
      <c r="C770" s="4">
        <v>42504.0</v>
      </c>
      <c r="D770" s="4">
        <v>42510.0</v>
      </c>
      <c r="E770" s="1" t="s">
        <v>53</v>
      </c>
      <c r="F770" s="1" t="s">
        <v>2440</v>
      </c>
      <c r="G770" s="1" t="s">
        <v>2441</v>
      </c>
      <c r="H770" s="1" t="s">
        <v>44</v>
      </c>
      <c r="I770" s="1" t="s">
        <v>30</v>
      </c>
      <c r="J770" s="1" t="s">
        <v>1157</v>
      </c>
      <c r="K770" s="1" t="s">
        <v>57</v>
      </c>
      <c r="L770" s="1">
        <v>33710.0</v>
      </c>
      <c r="M770" s="1" t="s">
        <v>33</v>
      </c>
      <c r="N770" s="1" t="s">
        <v>2442</v>
      </c>
      <c r="O770" s="1" t="s">
        <v>35</v>
      </c>
      <c r="P770" s="1" t="s">
        <v>68</v>
      </c>
      <c r="Q770" s="1" t="s">
        <v>2443</v>
      </c>
      <c r="R770" s="1">
        <v>310.88</v>
      </c>
      <c r="S770" s="1">
        <v>2.0</v>
      </c>
      <c r="T770" s="1">
        <v>0.2</v>
      </c>
      <c r="U770" s="1">
        <v>23.316</v>
      </c>
      <c r="V770" s="1" t="str">
        <f>IF(M770=People!B$2,People!A$2,IF(M770=People!B$3,People!A$3,IF(M770=People!B$4,People!A$4,IF(M770=People!B$5,People!A$5,0))))</f>
        <v>Cassandra Brandow</v>
      </c>
      <c r="W770" s="5" t="str">
        <f t="array" ref="W770">IFERROR(INDEX(Returns!A:A,MATCH(B770,Returns!B:B,0)),"No")</f>
        <v>No</v>
      </c>
      <c r="X770" s="3">
        <f t="shared" si="1"/>
        <v>5</v>
      </c>
      <c r="Y770" s="3">
        <f t="shared" si="2"/>
        <v>2016</v>
      </c>
    </row>
    <row r="771" ht="14.25" customHeight="1">
      <c r="A771" s="1">
        <v>770.0</v>
      </c>
      <c r="B771" s="3" t="s">
        <v>2444</v>
      </c>
      <c r="C771" s="4">
        <v>43239.0</v>
      </c>
      <c r="D771" s="4">
        <v>43244.0</v>
      </c>
      <c r="E771" s="1" t="s">
        <v>53</v>
      </c>
      <c r="F771" s="1" t="s">
        <v>829</v>
      </c>
      <c r="G771" s="1" t="s">
        <v>830</v>
      </c>
      <c r="H771" s="1" t="s">
        <v>29</v>
      </c>
      <c r="I771" s="1" t="s">
        <v>30</v>
      </c>
      <c r="J771" s="1" t="s">
        <v>1133</v>
      </c>
      <c r="K771" s="1" t="s">
        <v>322</v>
      </c>
      <c r="L771" s="1">
        <v>22204.0</v>
      </c>
      <c r="M771" s="1" t="s">
        <v>33</v>
      </c>
      <c r="N771" s="1" t="s">
        <v>2445</v>
      </c>
      <c r="O771" s="1" t="s">
        <v>35</v>
      </c>
      <c r="P771" s="1" t="s">
        <v>39</v>
      </c>
      <c r="Q771" s="1" t="s">
        <v>2446</v>
      </c>
      <c r="R771" s="1">
        <v>641.96</v>
      </c>
      <c r="S771" s="1">
        <v>2.0</v>
      </c>
      <c r="T771" s="1">
        <v>0.0</v>
      </c>
      <c r="U771" s="1">
        <v>179.7488</v>
      </c>
      <c r="V771" s="1" t="str">
        <f>IF(M771=People!B$2,People!A$2,IF(M771=People!B$3,People!A$3,IF(M771=People!B$4,People!A$4,IF(M771=People!B$5,People!A$5,0))))</f>
        <v>Cassandra Brandow</v>
      </c>
      <c r="W771" s="5" t="str">
        <f t="array" ref="W771">IFERROR(INDEX(Returns!A:A,MATCH(B771,Returns!B:B,0)),"No")</f>
        <v>No</v>
      </c>
      <c r="X771" s="3">
        <f t="shared" si="1"/>
        <v>5</v>
      </c>
      <c r="Y771" s="3">
        <f t="shared" si="2"/>
        <v>2018</v>
      </c>
    </row>
    <row r="772" ht="14.25" customHeight="1">
      <c r="A772" s="1">
        <v>771.0</v>
      </c>
      <c r="B772" s="3" t="s">
        <v>2447</v>
      </c>
      <c r="C772" s="4">
        <v>43495.0</v>
      </c>
      <c r="D772" s="4">
        <v>43501.0</v>
      </c>
      <c r="E772" s="1" t="s">
        <v>53</v>
      </c>
      <c r="F772" s="1" t="s">
        <v>2448</v>
      </c>
      <c r="G772" s="1" t="s">
        <v>2449</v>
      </c>
      <c r="H772" s="1" t="s">
        <v>44</v>
      </c>
      <c r="I772" s="1" t="s">
        <v>30</v>
      </c>
      <c r="J772" s="1" t="s">
        <v>1384</v>
      </c>
      <c r="K772" s="1" t="s">
        <v>492</v>
      </c>
      <c r="L772" s="1">
        <v>50315.0</v>
      </c>
      <c r="M772" s="1" t="s">
        <v>108</v>
      </c>
      <c r="N772" s="1" t="s">
        <v>2450</v>
      </c>
      <c r="O772" s="1" t="s">
        <v>49</v>
      </c>
      <c r="P772" s="1" t="s">
        <v>78</v>
      </c>
      <c r="Q772" s="1" t="s">
        <v>2451</v>
      </c>
      <c r="R772" s="1">
        <v>18.28</v>
      </c>
      <c r="S772" s="1">
        <v>2.0</v>
      </c>
      <c r="T772" s="1">
        <v>0.0</v>
      </c>
      <c r="U772" s="1">
        <v>9.14</v>
      </c>
      <c r="V772" s="1" t="str">
        <f>IF(M772=People!B$2,People!A$2,IF(M772=People!B$3,People!A$3,IF(M772=People!B$4,People!A$4,IF(M772=People!B$5,People!A$5,0))))</f>
        <v>Kelly Williams</v>
      </c>
      <c r="W772" s="5" t="str">
        <f t="array" ref="W772">IFERROR(INDEX(Returns!A:A,MATCH(B772,Returns!B:B,0)),"No")</f>
        <v>No</v>
      </c>
      <c r="X772" s="3">
        <f t="shared" si="1"/>
        <v>1</v>
      </c>
      <c r="Y772" s="3">
        <f t="shared" si="2"/>
        <v>2019</v>
      </c>
    </row>
    <row r="773" ht="14.25" customHeight="1">
      <c r="A773" s="1">
        <v>772.0</v>
      </c>
      <c r="B773" s="3" t="s">
        <v>2447</v>
      </c>
      <c r="C773" s="4">
        <v>43495.0</v>
      </c>
      <c r="D773" s="4">
        <v>43501.0</v>
      </c>
      <c r="E773" s="1" t="s">
        <v>53</v>
      </c>
      <c r="F773" s="1" t="s">
        <v>2448</v>
      </c>
      <c r="G773" s="1" t="s">
        <v>2449</v>
      </c>
      <c r="H773" s="1" t="s">
        <v>44</v>
      </c>
      <c r="I773" s="1" t="s">
        <v>30</v>
      </c>
      <c r="J773" s="1" t="s">
        <v>1384</v>
      </c>
      <c r="K773" s="1" t="s">
        <v>492</v>
      </c>
      <c r="L773" s="1">
        <v>50315.0</v>
      </c>
      <c r="M773" s="1" t="s">
        <v>108</v>
      </c>
      <c r="N773" s="1" t="s">
        <v>1210</v>
      </c>
      <c r="O773" s="1" t="s">
        <v>74</v>
      </c>
      <c r="P773" s="1" t="s">
        <v>75</v>
      </c>
      <c r="Q773" s="1" t="s">
        <v>1211</v>
      </c>
      <c r="R773" s="1">
        <v>207.0</v>
      </c>
      <c r="S773" s="1">
        <v>3.0</v>
      </c>
      <c r="T773" s="1">
        <v>0.0</v>
      </c>
      <c r="U773" s="1">
        <v>51.75</v>
      </c>
      <c r="V773" s="1" t="str">
        <f>IF(M773=People!B$2,People!A$2,IF(M773=People!B$3,People!A$3,IF(M773=People!B$4,People!A$4,IF(M773=People!B$5,People!A$5,0))))</f>
        <v>Kelly Williams</v>
      </c>
      <c r="W773" s="5" t="str">
        <f t="array" ref="W773">IFERROR(INDEX(Returns!A:A,MATCH(B773,Returns!B:B,0)),"No")</f>
        <v>No</v>
      </c>
      <c r="X773" s="3">
        <f t="shared" si="1"/>
        <v>1</v>
      </c>
      <c r="Y773" s="3">
        <f t="shared" si="2"/>
        <v>2019</v>
      </c>
    </row>
    <row r="774" ht="14.25" customHeight="1">
      <c r="A774" s="1">
        <v>773.0</v>
      </c>
      <c r="B774" s="3" t="s">
        <v>2447</v>
      </c>
      <c r="C774" s="4">
        <v>43495.0</v>
      </c>
      <c r="D774" s="4">
        <v>43501.0</v>
      </c>
      <c r="E774" s="1" t="s">
        <v>53</v>
      </c>
      <c r="F774" s="1" t="s">
        <v>2448</v>
      </c>
      <c r="G774" s="1" t="s">
        <v>2449</v>
      </c>
      <c r="H774" s="1" t="s">
        <v>44</v>
      </c>
      <c r="I774" s="1" t="s">
        <v>30</v>
      </c>
      <c r="J774" s="1" t="s">
        <v>1384</v>
      </c>
      <c r="K774" s="1" t="s">
        <v>492</v>
      </c>
      <c r="L774" s="1">
        <v>50315.0</v>
      </c>
      <c r="M774" s="1" t="s">
        <v>108</v>
      </c>
      <c r="N774" s="1" t="s">
        <v>2452</v>
      </c>
      <c r="O774" s="1" t="s">
        <v>49</v>
      </c>
      <c r="P774" s="1" t="s">
        <v>78</v>
      </c>
      <c r="Q774" s="1" t="s">
        <v>2453</v>
      </c>
      <c r="R774" s="1">
        <v>32.35</v>
      </c>
      <c r="S774" s="1">
        <v>5.0</v>
      </c>
      <c r="T774" s="1">
        <v>0.0</v>
      </c>
      <c r="U774" s="1">
        <v>16.175</v>
      </c>
      <c r="V774" s="1" t="str">
        <f>IF(M774=People!B$2,People!A$2,IF(M774=People!B$3,People!A$3,IF(M774=People!B$4,People!A$4,IF(M774=People!B$5,People!A$5,0))))</f>
        <v>Kelly Williams</v>
      </c>
      <c r="W774" s="5" t="str">
        <f t="array" ref="W774">IFERROR(INDEX(Returns!A:A,MATCH(B774,Returns!B:B,0)),"No")</f>
        <v>No</v>
      </c>
      <c r="X774" s="3">
        <f t="shared" si="1"/>
        <v>1</v>
      </c>
      <c r="Y774" s="3">
        <f t="shared" si="2"/>
        <v>2019</v>
      </c>
    </row>
    <row r="775" ht="14.25" customHeight="1">
      <c r="A775" s="1">
        <v>774.0</v>
      </c>
      <c r="B775" s="3" t="s">
        <v>2447</v>
      </c>
      <c r="C775" s="4">
        <v>43495.0</v>
      </c>
      <c r="D775" s="4">
        <v>43501.0</v>
      </c>
      <c r="E775" s="1" t="s">
        <v>53</v>
      </c>
      <c r="F775" s="1" t="s">
        <v>2448</v>
      </c>
      <c r="G775" s="1" t="s">
        <v>2449</v>
      </c>
      <c r="H775" s="1" t="s">
        <v>44</v>
      </c>
      <c r="I775" s="1" t="s">
        <v>30</v>
      </c>
      <c r="J775" s="1" t="s">
        <v>1384</v>
      </c>
      <c r="K775" s="1" t="s">
        <v>492</v>
      </c>
      <c r="L775" s="1">
        <v>50315.0</v>
      </c>
      <c r="M775" s="1" t="s">
        <v>108</v>
      </c>
      <c r="N775" s="1" t="s">
        <v>77</v>
      </c>
      <c r="O775" s="1" t="s">
        <v>49</v>
      </c>
      <c r="P775" s="1" t="s">
        <v>78</v>
      </c>
      <c r="Q775" s="1" t="s">
        <v>79</v>
      </c>
      <c r="R775" s="1">
        <v>7.71</v>
      </c>
      <c r="S775" s="1">
        <v>1.0</v>
      </c>
      <c r="T775" s="1">
        <v>0.0</v>
      </c>
      <c r="U775" s="1">
        <v>3.4695</v>
      </c>
      <c r="V775" s="1" t="str">
        <f>IF(M775=People!B$2,People!A$2,IF(M775=People!B$3,People!A$3,IF(M775=People!B$4,People!A$4,IF(M775=People!B$5,People!A$5,0))))</f>
        <v>Kelly Williams</v>
      </c>
      <c r="W775" s="5" t="str">
        <f t="array" ref="W775">IFERROR(INDEX(Returns!A:A,MATCH(B775,Returns!B:B,0)),"No")</f>
        <v>No</v>
      </c>
      <c r="X775" s="3">
        <f t="shared" si="1"/>
        <v>1</v>
      </c>
      <c r="Y775" s="3">
        <f t="shared" si="2"/>
        <v>2019</v>
      </c>
    </row>
    <row r="776" ht="14.25" customHeight="1">
      <c r="A776" s="1">
        <v>775.0</v>
      </c>
      <c r="B776" s="3" t="s">
        <v>2447</v>
      </c>
      <c r="C776" s="4">
        <v>43495.0</v>
      </c>
      <c r="D776" s="4">
        <v>43501.0</v>
      </c>
      <c r="E776" s="1" t="s">
        <v>53</v>
      </c>
      <c r="F776" s="1" t="s">
        <v>2448</v>
      </c>
      <c r="G776" s="1" t="s">
        <v>2449</v>
      </c>
      <c r="H776" s="1" t="s">
        <v>44</v>
      </c>
      <c r="I776" s="1" t="s">
        <v>30</v>
      </c>
      <c r="J776" s="1" t="s">
        <v>1384</v>
      </c>
      <c r="K776" s="1" t="s">
        <v>492</v>
      </c>
      <c r="L776" s="1">
        <v>50315.0</v>
      </c>
      <c r="M776" s="1" t="s">
        <v>108</v>
      </c>
      <c r="N776" s="1" t="s">
        <v>2454</v>
      </c>
      <c r="O776" s="1" t="s">
        <v>49</v>
      </c>
      <c r="P776" s="1" t="s">
        <v>71</v>
      </c>
      <c r="Q776" s="1" t="s">
        <v>2455</v>
      </c>
      <c r="R776" s="1">
        <v>40.3</v>
      </c>
      <c r="S776" s="1">
        <v>2.0</v>
      </c>
      <c r="T776" s="1">
        <v>0.0</v>
      </c>
      <c r="U776" s="1">
        <v>10.881</v>
      </c>
      <c r="V776" s="1" t="str">
        <f>IF(M776=People!B$2,People!A$2,IF(M776=People!B$3,People!A$3,IF(M776=People!B$4,People!A$4,IF(M776=People!B$5,People!A$5,0))))</f>
        <v>Kelly Williams</v>
      </c>
      <c r="W776" s="5" t="str">
        <f t="array" ref="W776">IFERROR(INDEX(Returns!A:A,MATCH(B776,Returns!B:B,0)),"No")</f>
        <v>No</v>
      </c>
      <c r="X776" s="3">
        <f t="shared" si="1"/>
        <v>1</v>
      </c>
      <c r="Y776" s="3">
        <f t="shared" si="2"/>
        <v>2019</v>
      </c>
    </row>
    <row r="777" ht="14.25" customHeight="1">
      <c r="A777" s="1">
        <v>776.0</v>
      </c>
      <c r="B777" s="3" t="s">
        <v>2447</v>
      </c>
      <c r="C777" s="4">
        <v>43495.0</v>
      </c>
      <c r="D777" s="4">
        <v>43501.0</v>
      </c>
      <c r="E777" s="1" t="s">
        <v>53</v>
      </c>
      <c r="F777" s="1" t="s">
        <v>2448</v>
      </c>
      <c r="G777" s="1" t="s">
        <v>2449</v>
      </c>
      <c r="H777" s="1" t="s">
        <v>44</v>
      </c>
      <c r="I777" s="1" t="s">
        <v>30</v>
      </c>
      <c r="J777" s="1" t="s">
        <v>1384</v>
      </c>
      <c r="K777" s="1" t="s">
        <v>492</v>
      </c>
      <c r="L777" s="1">
        <v>50315.0</v>
      </c>
      <c r="M777" s="1" t="s">
        <v>108</v>
      </c>
      <c r="N777" s="1" t="s">
        <v>2456</v>
      </c>
      <c r="O777" s="1" t="s">
        <v>35</v>
      </c>
      <c r="P777" s="1" t="s">
        <v>68</v>
      </c>
      <c r="Q777" s="1" t="s">
        <v>2457</v>
      </c>
      <c r="R777" s="1">
        <v>34.58</v>
      </c>
      <c r="S777" s="1">
        <v>7.0</v>
      </c>
      <c r="T777" s="1">
        <v>0.0</v>
      </c>
      <c r="U777" s="1">
        <v>14.5236</v>
      </c>
      <c r="V777" s="1" t="str">
        <f>IF(M777=People!B$2,People!A$2,IF(M777=People!B$3,People!A$3,IF(M777=People!B$4,People!A$4,IF(M777=People!B$5,People!A$5,0))))</f>
        <v>Kelly Williams</v>
      </c>
      <c r="W777" s="5" t="str">
        <f t="array" ref="W777">IFERROR(INDEX(Returns!A:A,MATCH(B777,Returns!B:B,0)),"No")</f>
        <v>No</v>
      </c>
      <c r="X777" s="3">
        <f t="shared" si="1"/>
        <v>1</v>
      </c>
      <c r="Y777" s="3">
        <f t="shared" si="2"/>
        <v>2019</v>
      </c>
    </row>
    <row r="778" ht="14.25" customHeight="1">
      <c r="A778" s="1">
        <v>777.0</v>
      </c>
      <c r="B778" s="3" t="s">
        <v>2458</v>
      </c>
      <c r="C778" s="4">
        <v>42550.0</v>
      </c>
      <c r="D778" s="4">
        <v>42557.0</v>
      </c>
      <c r="E778" s="1" t="s">
        <v>53</v>
      </c>
      <c r="F778" s="1" t="s">
        <v>2459</v>
      </c>
      <c r="G778" s="1" t="s">
        <v>2460</v>
      </c>
      <c r="H778" s="1" t="s">
        <v>29</v>
      </c>
      <c r="I778" s="1" t="s">
        <v>30</v>
      </c>
      <c r="J778" s="1" t="s">
        <v>1013</v>
      </c>
      <c r="K778" s="1" t="s">
        <v>501</v>
      </c>
      <c r="L778" s="1">
        <v>45231.0</v>
      </c>
      <c r="M778" s="1" t="s">
        <v>151</v>
      </c>
      <c r="N778" s="1" t="s">
        <v>2461</v>
      </c>
      <c r="O778" s="1" t="s">
        <v>49</v>
      </c>
      <c r="P778" s="1" t="s">
        <v>71</v>
      </c>
      <c r="Q778" s="1" t="s">
        <v>2462</v>
      </c>
      <c r="R778" s="1">
        <v>32.76</v>
      </c>
      <c r="S778" s="1">
        <v>7.0</v>
      </c>
      <c r="T778" s="1">
        <v>0.2</v>
      </c>
      <c r="U778" s="1">
        <v>3.6855</v>
      </c>
      <c r="V778" s="1" t="str">
        <f>IF(M778=People!B$2,People!A$2,IF(M778=People!B$3,People!A$3,IF(M778=People!B$4,People!A$4,IF(M778=People!B$5,People!A$5,0))))</f>
        <v>Chuck Magee</v>
      </c>
      <c r="W778" s="5" t="str">
        <f t="array" ref="W778">IFERROR(INDEX(Returns!A:A,MATCH(B778,Returns!B:B,0)),"No")</f>
        <v>No</v>
      </c>
      <c r="X778" s="3">
        <f t="shared" si="1"/>
        <v>6</v>
      </c>
      <c r="Y778" s="3">
        <f t="shared" si="2"/>
        <v>2016</v>
      </c>
    </row>
    <row r="779" ht="14.25" customHeight="1">
      <c r="A779" s="1">
        <v>778.0</v>
      </c>
      <c r="B779" s="3" t="s">
        <v>2463</v>
      </c>
      <c r="C779" s="4">
        <v>42968.0</v>
      </c>
      <c r="D779" s="4">
        <v>42970.0</v>
      </c>
      <c r="E779" s="1" t="s">
        <v>191</v>
      </c>
      <c r="F779" s="1" t="s">
        <v>1074</v>
      </c>
      <c r="G779" s="1" t="s">
        <v>1075</v>
      </c>
      <c r="H779" s="1" t="s">
        <v>105</v>
      </c>
      <c r="I779" s="1" t="s">
        <v>30</v>
      </c>
      <c r="J779" s="1" t="s">
        <v>130</v>
      </c>
      <c r="K779" s="1" t="s">
        <v>46</v>
      </c>
      <c r="L779" s="1">
        <v>94110.0</v>
      </c>
      <c r="M779" s="1" t="s">
        <v>47</v>
      </c>
      <c r="N779" s="1" t="s">
        <v>2464</v>
      </c>
      <c r="O779" s="1" t="s">
        <v>35</v>
      </c>
      <c r="P779" s="1" t="s">
        <v>39</v>
      </c>
      <c r="Q779" s="1" t="s">
        <v>2465</v>
      </c>
      <c r="R779" s="1">
        <v>544.008</v>
      </c>
      <c r="S779" s="1">
        <v>3.0</v>
      </c>
      <c r="T779" s="1">
        <v>0.2</v>
      </c>
      <c r="U779" s="1">
        <v>40.8006</v>
      </c>
      <c r="V779" s="1" t="str">
        <f>IF(M779=People!B$2,People!A$2,IF(M779=People!B$3,People!A$3,IF(M779=People!B$4,People!A$4,IF(M779=People!B$5,People!A$5,0))))</f>
        <v>Anna Andreadi</v>
      </c>
      <c r="W779" s="5" t="str">
        <f t="array" ref="W779">IFERROR(INDEX(Returns!A:A,MATCH(B779,Returns!B:B,0)),"No")</f>
        <v>Yes</v>
      </c>
      <c r="X779" s="3">
        <f t="shared" si="1"/>
        <v>8</v>
      </c>
      <c r="Y779" s="3">
        <f t="shared" si="2"/>
        <v>2017</v>
      </c>
    </row>
    <row r="780" ht="14.25" customHeight="1">
      <c r="A780" s="1">
        <v>779.0</v>
      </c>
      <c r="B780" s="3" t="s">
        <v>2463</v>
      </c>
      <c r="C780" s="4">
        <v>42968.0</v>
      </c>
      <c r="D780" s="4">
        <v>42970.0</v>
      </c>
      <c r="E780" s="1" t="s">
        <v>191</v>
      </c>
      <c r="F780" s="1" t="s">
        <v>1074</v>
      </c>
      <c r="G780" s="1" t="s">
        <v>1075</v>
      </c>
      <c r="H780" s="1" t="s">
        <v>105</v>
      </c>
      <c r="I780" s="1" t="s">
        <v>30</v>
      </c>
      <c r="J780" s="1" t="s">
        <v>130</v>
      </c>
      <c r="K780" s="1" t="s">
        <v>46</v>
      </c>
      <c r="L780" s="1">
        <v>94110.0</v>
      </c>
      <c r="M780" s="1" t="s">
        <v>47</v>
      </c>
      <c r="N780" s="1" t="s">
        <v>1458</v>
      </c>
      <c r="O780" s="1" t="s">
        <v>49</v>
      </c>
      <c r="P780" s="1" t="s">
        <v>93</v>
      </c>
      <c r="Q780" s="1" t="s">
        <v>1459</v>
      </c>
      <c r="R780" s="1">
        <v>59.94</v>
      </c>
      <c r="S780" s="1">
        <v>3.0</v>
      </c>
      <c r="T780" s="1">
        <v>0.0</v>
      </c>
      <c r="U780" s="1">
        <v>28.1718</v>
      </c>
      <c r="V780" s="1" t="str">
        <f>IF(M780=People!B$2,People!A$2,IF(M780=People!B$3,People!A$3,IF(M780=People!B$4,People!A$4,IF(M780=People!B$5,People!A$5,0))))</f>
        <v>Anna Andreadi</v>
      </c>
      <c r="W780" s="5" t="str">
        <f t="array" ref="W780">IFERROR(INDEX(Returns!A:A,MATCH(B780,Returns!B:B,0)),"No")</f>
        <v>Yes</v>
      </c>
      <c r="X780" s="3">
        <f t="shared" si="1"/>
        <v>8</v>
      </c>
      <c r="Y780" s="3">
        <f t="shared" si="2"/>
        <v>2017</v>
      </c>
    </row>
    <row r="781" ht="14.25" customHeight="1">
      <c r="A781" s="1">
        <v>780.0</v>
      </c>
      <c r="B781" s="3" t="s">
        <v>2463</v>
      </c>
      <c r="C781" s="4">
        <v>42968.0</v>
      </c>
      <c r="D781" s="4">
        <v>42970.0</v>
      </c>
      <c r="E781" s="1" t="s">
        <v>191</v>
      </c>
      <c r="F781" s="1" t="s">
        <v>1074</v>
      </c>
      <c r="G781" s="1" t="s">
        <v>1075</v>
      </c>
      <c r="H781" s="1" t="s">
        <v>105</v>
      </c>
      <c r="I781" s="1" t="s">
        <v>30</v>
      </c>
      <c r="J781" s="1" t="s">
        <v>130</v>
      </c>
      <c r="K781" s="1" t="s">
        <v>46</v>
      </c>
      <c r="L781" s="1">
        <v>94110.0</v>
      </c>
      <c r="M781" s="1" t="s">
        <v>47</v>
      </c>
      <c r="N781" s="1" t="s">
        <v>1427</v>
      </c>
      <c r="O781" s="1" t="s">
        <v>49</v>
      </c>
      <c r="P781" s="1" t="s">
        <v>93</v>
      </c>
      <c r="Q781" s="1" t="s">
        <v>1428</v>
      </c>
      <c r="R781" s="1">
        <v>23.92</v>
      </c>
      <c r="S781" s="1">
        <v>4.0</v>
      </c>
      <c r="T781" s="1">
        <v>0.0</v>
      </c>
      <c r="U781" s="1">
        <v>11.7208</v>
      </c>
      <c r="V781" s="1" t="str">
        <f>IF(M781=People!B$2,People!A$2,IF(M781=People!B$3,People!A$3,IF(M781=People!B$4,People!A$4,IF(M781=People!B$5,People!A$5,0))))</f>
        <v>Anna Andreadi</v>
      </c>
      <c r="W781" s="5" t="str">
        <f t="array" ref="W781">IFERROR(INDEX(Returns!A:A,MATCH(B781,Returns!B:B,0)),"No")</f>
        <v>Yes</v>
      </c>
      <c r="X781" s="3">
        <f t="shared" si="1"/>
        <v>8</v>
      </c>
      <c r="Y781" s="3">
        <f t="shared" si="2"/>
        <v>2017</v>
      </c>
    </row>
    <row r="782" ht="14.25" customHeight="1">
      <c r="A782" s="1">
        <v>781.0</v>
      </c>
      <c r="B782" s="3" t="s">
        <v>2463</v>
      </c>
      <c r="C782" s="4">
        <v>42968.0</v>
      </c>
      <c r="D782" s="4">
        <v>42970.0</v>
      </c>
      <c r="E782" s="1" t="s">
        <v>191</v>
      </c>
      <c r="F782" s="1" t="s">
        <v>1074</v>
      </c>
      <c r="G782" s="1" t="s">
        <v>1075</v>
      </c>
      <c r="H782" s="1" t="s">
        <v>105</v>
      </c>
      <c r="I782" s="1" t="s">
        <v>30</v>
      </c>
      <c r="J782" s="1" t="s">
        <v>130</v>
      </c>
      <c r="K782" s="1" t="s">
        <v>46</v>
      </c>
      <c r="L782" s="1">
        <v>94110.0</v>
      </c>
      <c r="M782" s="1" t="s">
        <v>47</v>
      </c>
      <c r="N782" s="1" t="s">
        <v>2466</v>
      </c>
      <c r="O782" s="1" t="s">
        <v>49</v>
      </c>
      <c r="P782" s="1" t="s">
        <v>93</v>
      </c>
      <c r="Q782" s="1" t="s">
        <v>2467</v>
      </c>
      <c r="R782" s="1">
        <v>4.28</v>
      </c>
      <c r="S782" s="1">
        <v>1.0</v>
      </c>
      <c r="T782" s="1">
        <v>0.0</v>
      </c>
      <c r="U782" s="1">
        <v>1.9260000000000002</v>
      </c>
      <c r="V782" s="1" t="str">
        <f>IF(M782=People!B$2,People!A$2,IF(M782=People!B$3,People!A$3,IF(M782=People!B$4,People!A$4,IF(M782=People!B$5,People!A$5,0))))</f>
        <v>Anna Andreadi</v>
      </c>
      <c r="W782" s="5" t="str">
        <f t="array" ref="W782">IFERROR(INDEX(Returns!A:A,MATCH(B782,Returns!B:B,0)),"No")</f>
        <v>Yes</v>
      </c>
      <c r="X782" s="3">
        <f t="shared" si="1"/>
        <v>8</v>
      </c>
      <c r="Y782" s="3">
        <f t="shared" si="2"/>
        <v>2017</v>
      </c>
    </row>
    <row r="783" ht="14.25" customHeight="1">
      <c r="A783" s="1">
        <v>782.0</v>
      </c>
      <c r="B783" s="3" t="s">
        <v>2468</v>
      </c>
      <c r="C783" s="4">
        <v>43011.0</v>
      </c>
      <c r="D783" s="4">
        <v>43014.0</v>
      </c>
      <c r="E783" s="1" t="s">
        <v>26</v>
      </c>
      <c r="F783" s="1" t="s">
        <v>2469</v>
      </c>
      <c r="G783" s="1" t="s">
        <v>2470</v>
      </c>
      <c r="H783" s="1" t="s">
        <v>29</v>
      </c>
      <c r="I783" s="1" t="s">
        <v>30</v>
      </c>
      <c r="J783" s="1" t="s">
        <v>500</v>
      </c>
      <c r="K783" s="1" t="s">
        <v>501</v>
      </c>
      <c r="L783" s="1">
        <v>43229.0</v>
      </c>
      <c r="M783" s="1" t="s">
        <v>151</v>
      </c>
      <c r="N783" s="1" t="s">
        <v>1604</v>
      </c>
      <c r="O783" s="1" t="s">
        <v>49</v>
      </c>
      <c r="P783" s="1" t="s">
        <v>78</v>
      </c>
      <c r="Q783" s="1" t="s">
        <v>1605</v>
      </c>
      <c r="R783" s="1">
        <v>32.07</v>
      </c>
      <c r="S783" s="1">
        <v>5.0</v>
      </c>
      <c r="T783" s="1">
        <v>0.7</v>
      </c>
      <c r="U783" s="1">
        <v>-22.449</v>
      </c>
      <c r="V783" s="1" t="str">
        <f>IF(M783=People!B$2,People!A$2,IF(M783=People!B$3,People!A$3,IF(M783=People!B$4,People!A$4,IF(M783=People!B$5,People!A$5,0))))</f>
        <v>Chuck Magee</v>
      </c>
      <c r="W783" s="5" t="str">
        <f t="array" ref="W783">IFERROR(INDEX(Returns!A:A,MATCH(B783,Returns!B:B,0)),"No")</f>
        <v>No</v>
      </c>
      <c r="X783" s="3">
        <f t="shared" si="1"/>
        <v>10</v>
      </c>
      <c r="Y783" s="3">
        <f t="shared" si="2"/>
        <v>2017</v>
      </c>
    </row>
    <row r="784" ht="14.25" customHeight="1">
      <c r="A784" s="1">
        <v>783.0</v>
      </c>
      <c r="B784" s="3" t="s">
        <v>2468</v>
      </c>
      <c r="C784" s="4">
        <v>43011.0</v>
      </c>
      <c r="D784" s="4">
        <v>43014.0</v>
      </c>
      <c r="E784" s="1" t="s">
        <v>26</v>
      </c>
      <c r="F784" s="1" t="s">
        <v>2469</v>
      </c>
      <c r="G784" s="1" t="s">
        <v>2470</v>
      </c>
      <c r="H784" s="1" t="s">
        <v>29</v>
      </c>
      <c r="I784" s="1" t="s">
        <v>30</v>
      </c>
      <c r="J784" s="1" t="s">
        <v>500</v>
      </c>
      <c r="K784" s="1" t="s">
        <v>501</v>
      </c>
      <c r="L784" s="1">
        <v>43229.0</v>
      </c>
      <c r="M784" s="1" t="s">
        <v>151</v>
      </c>
      <c r="N784" s="1" t="s">
        <v>249</v>
      </c>
      <c r="O784" s="1" t="s">
        <v>74</v>
      </c>
      <c r="P784" s="1" t="s">
        <v>164</v>
      </c>
      <c r="Q784" s="1" t="s">
        <v>250</v>
      </c>
      <c r="R784" s="1">
        <v>24.0</v>
      </c>
      <c r="S784" s="1">
        <v>2.0</v>
      </c>
      <c r="T784" s="1">
        <v>0.2</v>
      </c>
      <c r="U784" s="1">
        <v>-2.7</v>
      </c>
      <c r="V784" s="1" t="str">
        <f>IF(M784=People!B$2,People!A$2,IF(M784=People!B$3,People!A$3,IF(M784=People!B$4,People!A$4,IF(M784=People!B$5,People!A$5,0))))</f>
        <v>Chuck Magee</v>
      </c>
      <c r="W784" s="5" t="str">
        <f t="array" ref="W784">IFERROR(INDEX(Returns!A:A,MATCH(B784,Returns!B:B,0)),"No")</f>
        <v>No</v>
      </c>
      <c r="X784" s="3">
        <f t="shared" si="1"/>
        <v>10</v>
      </c>
      <c r="Y784" s="3">
        <f t="shared" si="2"/>
        <v>2017</v>
      </c>
    </row>
    <row r="785" ht="14.25" customHeight="1">
      <c r="A785" s="1">
        <v>784.0</v>
      </c>
      <c r="B785" s="3" t="s">
        <v>2468</v>
      </c>
      <c r="C785" s="4">
        <v>43011.0</v>
      </c>
      <c r="D785" s="4">
        <v>43014.0</v>
      </c>
      <c r="E785" s="1" t="s">
        <v>26</v>
      </c>
      <c r="F785" s="1" t="s">
        <v>2469</v>
      </c>
      <c r="G785" s="1" t="s">
        <v>2470</v>
      </c>
      <c r="H785" s="1" t="s">
        <v>29</v>
      </c>
      <c r="I785" s="1" t="s">
        <v>30</v>
      </c>
      <c r="J785" s="1" t="s">
        <v>500</v>
      </c>
      <c r="K785" s="1" t="s">
        <v>501</v>
      </c>
      <c r="L785" s="1">
        <v>43229.0</v>
      </c>
      <c r="M785" s="1" t="s">
        <v>151</v>
      </c>
      <c r="N785" s="1" t="s">
        <v>2471</v>
      </c>
      <c r="O785" s="1" t="s">
        <v>35</v>
      </c>
      <c r="P785" s="1" t="s">
        <v>36</v>
      </c>
      <c r="Q785" s="1" t="s">
        <v>2472</v>
      </c>
      <c r="R785" s="1">
        <v>35.49</v>
      </c>
      <c r="S785" s="1">
        <v>1.0</v>
      </c>
      <c r="T785" s="1">
        <v>0.5</v>
      </c>
      <c r="U785" s="1">
        <v>-15.6156</v>
      </c>
      <c r="V785" s="1" t="str">
        <f>IF(M785=People!B$2,People!A$2,IF(M785=People!B$3,People!A$3,IF(M785=People!B$4,People!A$4,IF(M785=People!B$5,People!A$5,0))))</f>
        <v>Chuck Magee</v>
      </c>
      <c r="W785" s="5" t="str">
        <f t="array" ref="W785">IFERROR(INDEX(Returns!A:A,MATCH(B785,Returns!B:B,0)),"No")</f>
        <v>No</v>
      </c>
      <c r="X785" s="3">
        <f t="shared" si="1"/>
        <v>10</v>
      </c>
      <c r="Y785" s="3">
        <f t="shared" si="2"/>
        <v>2017</v>
      </c>
    </row>
    <row r="786" ht="14.25" customHeight="1">
      <c r="A786" s="1">
        <v>785.0</v>
      </c>
      <c r="B786" s="3" t="s">
        <v>2468</v>
      </c>
      <c r="C786" s="4">
        <v>43011.0</v>
      </c>
      <c r="D786" s="4">
        <v>43014.0</v>
      </c>
      <c r="E786" s="1" t="s">
        <v>26</v>
      </c>
      <c r="F786" s="1" t="s">
        <v>2469</v>
      </c>
      <c r="G786" s="1" t="s">
        <v>2470</v>
      </c>
      <c r="H786" s="1" t="s">
        <v>29</v>
      </c>
      <c r="I786" s="1" t="s">
        <v>30</v>
      </c>
      <c r="J786" s="1" t="s">
        <v>500</v>
      </c>
      <c r="K786" s="1" t="s">
        <v>501</v>
      </c>
      <c r="L786" s="1">
        <v>43229.0</v>
      </c>
      <c r="M786" s="1" t="s">
        <v>151</v>
      </c>
      <c r="N786" s="1" t="s">
        <v>2473</v>
      </c>
      <c r="O786" s="1" t="s">
        <v>74</v>
      </c>
      <c r="P786" s="1" t="s">
        <v>164</v>
      </c>
      <c r="Q786" s="1" t="s">
        <v>2474</v>
      </c>
      <c r="R786" s="1">
        <v>47.984</v>
      </c>
      <c r="S786" s="1">
        <v>2.0</v>
      </c>
      <c r="T786" s="1">
        <v>0.2</v>
      </c>
      <c r="U786" s="1">
        <v>0.599799999999997</v>
      </c>
      <c r="V786" s="1" t="str">
        <f>IF(M786=People!B$2,People!A$2,IF(M786=People!B$3,People!A$3,IF(M786=People!B$4,People!A$4,IF(M786=People!B$5,People!A$5,0))))</f>
        <v>Chuck Magee</v>
      </c>
      <c r="W786" s="5" t="str">
        <f t="array" ref="W786">IFERROR(INDEX(Returns!A:A,MATCH(B786,Returns!B:B,0)),"No")</f>
        <v>No</v>
      </c>
      <c r="X786" s="3">
        <f t="shared" si="1"/>
        <v>10</v>
      </c>
      <c r="Y786" s="3">
        <f t="shared" si="2"/>
        <v>2017</v>
      </c>
    </row>
    <row r="787" ht="14.25" customHeight="1">
      <c r="A787" s="1">
        <v>786.0</v>
      </c>
      <c r="B787" s="3" t="s">
        <v>2475</v>
      </c>
      <c r="C787" s="4">
        <v>42878.0</v>
      </c>
      <c r="D787" s="4">
        <v>42883.0</v>
      </c>
      <c r="E787" s="1" t="s">
        <v>53</v>
      </c>
      <c r="F787" s="1" t="s">
        <v>900</v>
      </c>
      <c r="G787" s="1" t="s">
        <v>901</v>
      </c>
      <c r="H787" s="1" t="s">
        <v>44</v>
      </c>
      <c r="I787" s="1" t="s">
        <v>30</v>
      </c>
      <c r="J787" s="1" t="s">
        <v>385</v>
      </c>
      <c r="K787" s="1" t="s">
        <v>386</v>
      </c>
      <c r="L787" s="1">
        <v>29203.0</v>
      </c>
      <c r="M787" s="1" t="s">
        <v>33</v>
      </c>
      <c r="N787" s="1" t="s">
        <v>2476</v>
      </c>
      <c r="O787" s="1" t="s">
        <v>49</v>
      </c>
      <c r="P787" s="1" t="s">
        <v>176</v>
      </c>
      <c r="Q787" s="1" t="s">
        <v>2477</v>
      </c>
      <c r="R787" s="1">
        <v>186.69</v>
      </c>
      <c r="S787" s="1">
        <v>3.0</v>
      </c>
      <c r="T787" s="1">
        <v>0.0</v>
      </c>
      <c r="U787" s="1">
        <v>87.7443</v>
      </c>
      <c r="V787" s="1" t="str">
        <f>IF(M787=People!B$2,People!A$2,IF(M787=People!B$3,People!A$3,IF(M787=People!B$4,People!A$4,IF(M787=People!B$5,People!A$5,0))))</f>
        <v>Cassandra Brandow</v>
      </c>
      <c r="W787" s="5" t="str">
        <f t="array" ref="W787">IFERROR(INDEX(Returns!A:A,MATCH(B787,Returns!B:B,0)),"No")</f>
        <v>No</v>
      </c>
      <c r="X787" s="3">
        <f t="shared" si="1"/>
        <v>5</v>
      </c>
      <c r="Y787" s="3">
        <f t="shared" si="2"/>
        <v>2017</v>
      </c>
    </row>
    <row r="788" ht="14.25" customHeight="1">
      <c r="A788" s="1">
        <v>787.0</v>
      </c>
      <c r="B788" s="3" t="s">
        <v>2478</v>
      </c>
      <c r="C788" s="4">
        <v>43541.0</v>
      </c>
      <c r="D788" s="4">
        <v>43545.0</v>
      </c>
      <c r="E788" s="1" t="s">
        <v>26</v>
      </c>
      <c r="F788" s="1" t="s">
        <v>489</v>
      </c>
      <c r="G788" s="1" t="s">
        <v>490</v>
      </c>
      <c r="H788" s="1" t="s">
        <v>29</v>
      </c>
      <c r="I788" s="1" t="s">
        <v>30</v>
      </c>
      <c r="J788" s="1" t="s">
        <v>2479</v>
      </c>
      <c r="K788" s="1" t="s">
        <v>46</v>
      </c>
      <c r="L788" s="1">
        <v>93534.0</v>
      </c>
      <c r="M788" s="1" t="s">
        <v>47</v>
      </c>
      <c r="N788" s="1" t="s">
        <v>2480</v>
      </c>
      <c r="O788" s="1" t="s">
        <v>49</v>
      </c>
      <c r="P788" s="1" t="s">
        <v>78</v>
      </c>
      <c r="Q788" s="1" t="s">
        <v>2481</v>
      </c>
      <c r="R788" s="1">
        <v>17.456</v>
      </c>
      <c r="S788" s="1">
        <v>2.0</v>
      </c>
      <c r="T788" s="1">
        <v>0.2</v>
      </c>
      <c r="U788" s="1">
        <v>5.8914</v>
      </c>
      <c r="V788" s="1" t="str">
        <f>IF(M788=People!B$2,People!A$2,IF(M788=People!B$3,People!A$3,IF(M788=People!B$4,People!A$4,IF(M788=People!B$5,People!A$5,0))))</f>
        <v>Anna Andreadi</v>
      </c>
      <c r="W788" s="5" t="str">
        <f t="array" ref="W788">IFERROR(INDEX(Returns!A:A,MATCH(B788,Returns!B:B,0)),"No")</f>
        <v>No</v>
      </c>
      <c r="X788" s="3">
        <f t="shared" si="1"/>
        <v>3</v>
      </c>
      <c r="Y788" s="3">
        <f t="shared" si="2"/>
        <v>2019</v>
      </c>
    </row>
    <row r="789" ht="14.25" customHeight="1">
      <c r="A789" s="1">
        <v>788.0</v>
      </c>
      <c r="B789" s="3" t="s">
        <v>2482</v>
      </c>
      <c r="C789" s="4">
        <v>43081.0</v>
      </c>
      <c r="D789" s="4">
        <v>43085.0</v>
      </c>
      <c r="E789" s="1" t="s">
        <v>53</v>
      </c>
      <c r="F789" s="1" t="s">
        <v>2483</v>
      </c>
      <c r="G789" s="1" t="s">
        <v>2484</v>
      </c>
      <c r="H789" s="1" t="s">
        <v>29</v>
      </c>
      <c r="I789" s="1" t="s">
        <v>30</v>
      </c>
      <c r="J789" s="1" t="s">
        <v>2479</v>
      </c>
      <c r="K789" s="1" t="s">
        <v>46</v>
      </c>
      <c r="L789" s="1">
        <v>93534.0</v>
      </c>
      <c r="M789" s="1" t="s">
        <v>47</v>
      </c>
      <c r="N789" s="1" t="s">
        <v>2485</v>
      </c>
      <c r="O789" s="1" t="s">
        <v>35</v>
      </c>
      <c r="P789" s="1" t="s">
        <v>39</v>
      </c>
      <c r="Q789" s="1" t="s">
        <v>2486</v>
      </c>
      <c r="R789" s="1">
        <v>348.928</v>
      </c>
      <c r="S789" s="1">
        <v>2.0</v>
      </c>
      <c r="T789" s="1">
        <v>0.2</v>
      </c>
      <c r="U789" s="1">
        <v>34.8928</v>
      </c>
      <c r="V789" s="1" t="str">
        <f>IF(M789=People!B$2,People!A$2,IF(M789=People!B$3,People!A$3,IF(M789=People!B$4,People!A$4,IF(M789=People!B$5,People!A$5,0))))</f>
        <v>Anna Andreadi</v>
      </c>
      <c r="W789" s="5" t="str">
        <f t="array" ref="W789">IFERROR(INDEX(Returns!A:A,MATCH(B789,Returns!B:B,0)),"No")</f>
        <v>No</v>
      </c>
      <c r="X789" s="3">
        <f t="shared" si="1"/>
        <v>12</v>
      </c>
      <c r="Y789" s="3">
        <f t="shared" si="2"/>
        <v>2017</v>
      </c>
    </row>
    <row r="790" ht="14.25" customHeight="1">
      <c r="A790" s="1">
        <v>789.0</v>
      </c>
      <c r="B790" s="3" t="s">
        <v>2487</v>
      </c>
      <c r="C790" s="4">
        <v>42912.0</v>
      </c>
      <c r="D790" s="4">
        <v>42916.0</v>
      </c>
      <c r="E790" s="1" t="s">
        <v>53</v>
      </c>
      <c r="F790" s="1" t="s">
        <v>1682</v>
      </c>
      <c r="G790" s="1" t="s">
        <v>1683</v>
      </c>
      <c r="H790" s="1" t="s">
        <v>29</v>
      </c>
      <c r="I790" s="1" t="s">
        <v>30</v>
      </c>
      <c r="J790" s="1" t="s">
        <v>1472</v>
      </c>
      <c r="K790" s="1" t="s">
        <v>322</v>
      </c>
      <c r="L790" s="1">
        <v>23223.0</v>
      </c>
      <c r="M790" s="1" t="s">
        <v>33</v>
      </c>
      <c r="N790" s="1" t="s">
        <v>1502</v>
      </c>
      <c r="O790" s="1" t="s">
        <v>49</v>
      </c>
      <c r="P790" s="1" t="s">
        <v>78</v>
      </c>
      <c r="Q790" s="1" t="s">
        <v>1503</v>
      </c>
      <c r="R790" s="1">
        <v>143.96</v>
      </c>
      <c r="S790" s="1">
        <v>4.0</v>
      </c>
      <c r="T790" s="1">
        <v>0.0</v>
      </c>
      <c r="U790" s="1">
        <v>69.1008</v>
      </c>
      <c r="V790" s="1" t="str">
        <f>IF(M790=People!B$2,People!A$2,IF(M790=People!B$3,People!A$3,IF(M790=People!B$4,People!A$4,IF(M790=People!B$5,People!A$5,0))))</f>
        <v>Cassandra Brandow</v>
      </c>
      <c r="W790" s="5" t="str">
        <f t="array" ref="W790">IFERROR(INDEX(Returns!A:A,MATCH(B790,Returns!B:B,0)),"No")</f>
        <v>No</v>
      </c>
      <c r="X790" s="3">
        <f t="shared" si="1"/>
        <v>6</v>
      </c>
      <c r="Y790" s="3">
        <f t="shared" si="2"/>
        <v>2017</v>
      </c>
    </row>
    <row r="791" ht="14.25" customHeight="1">
      <c r="A791" s="1">
        <v>790.0</v>
      </c>
      <c r="B791" s="3" t="s">
        <v>2487</v>
      </c>
      <c r="C791" s="4">
        <v>42912.0</v>
      </c>
      <c r="D791" s="4">
        <v>42916.0</v>
      </c>
      <c r="E791" s="1" t="s">
        <v>53</v>
      </c>
      <c r="F791" s="1" t="s">
        <v>1682</v>
      </c>
      <c r="G791" s="1" t="s">
        <v>1683</v>
      </c>
      <c r="H791" s="1" t="s">
        <v>29</v>
      </c>
      <c r="I791" s="1" t="s">
        <v>30</v>
      </c>
      <c r="J791" s="1" t="s">
        <v>1472</v>
      </c>
      <c r="K791" s="1" t="s">
        <v>322</v>
      </c>
      <c r="L791" s="1">
        <v>23223.0</v>
      </c>
      <c r="M791" s="1" t="s">
        <v>33</v>
      </c>
      <c r="N791" s="1" t="s">
        <v>1643</v>
      </c>
      <c r="O791" s="1" t="s">
        <v>49</v>
      </c>
      <c r="P791" s="1" t="s">
        <v>62</v>
      </c>
      <c r="Q791" s="1" t="s">
        <v>1644</v>
      </c>
      <c r="R791" s="1">
        <v>15.42</v>
      </c>
      <c r="S791" s="1">
        <v>1.0</v>
      </c>
      <c r="T791" s="1">
        <v>0.0</v>
      </c>
      <c r="U791" s="1">
        <v>4.1634</v>
      </c>
      <c r="V791" s="1" t="str">
        <f>IF(M791=People!B$2,People!A$2,IF(M791=People!B$3,People!A$3,IF(M791=People!B$4,People!A$4,IF(M791=People!B$5,People!A$5,0))))</f>
        <v>Cassandra Brandow</v>
      </c>
      <c r="W791" s="5" t="str">
        <f t="array" ref="W791">IFERROR(INDEX(Returns!A:A,MATCH(B791,Returns!B:B,0)),"No")</f>
        <v>No</v>
      </c>
      <c r="X791" s="3">
        <f t="shared" si="1"/>
        <v>6</v>
      </c>
      <c r="Y791" s="3">
        <f t="shared" si="2"/>
        <v>2017</v>
      </c>
    </row>
    <row r="792" ht="14.25" customHeight="1">
      <c r="A792" s="1">
        <v>791.0</v>
      </c>
      <c r="B792" s="3" t="s">
        <v>2487</v>
      </c>
      <c r="C792" s="4">
        <v>42912.0</v>
      </c>
      <c r="D792" s="4">
        <v>42916.0</v>
      </c>
      <c r="E792" s="1" t="s">
        <v>53</v>
      </c>
      <c r="F792" s="1" t="s">
        <v>1682</v>
      </c>
      <c r="G792" s="1" t="s">
        <v>1683</v>
      </c>
      <c r="H792" s="1" t="s">
        <v>29</v>
      </c>
      <c r="I792" s="1" t="s">
        <v>30</v>
      </c>
      <c r="J792" s="1" t="s">
        <v>1472</v>
      </c>
      <c r="K792" s="1" t="s">
        <v>322</v>
      </c>
      <c r="L792" s="1">
        <v>23223.0</v>
      </c>
      <c r="M792" s="1" t="s">
        <v>33</v>
      </c>
      <c r="N792" s="1" t="s">
        <v>2488</v>
      </c>
      <c r="O792" s="1" t="s">
        <v>49</v>
      </c>
      <c r="P792" s="1" t="s">
        <v>78</v>
      </c>
      <c r="Q792" s="1" t="s">
        <v>2489</v>
      </c>
      <c r="R792" s="1">
        <v>43.04</v>
      </c>
      <c r="S792" s="1">
        <v>8.0</v>
      </c>
      <c r="T792" s="1">
        <v>0.0</v>
      </c>
      <c r="U792" s="1">
        <v>21.0896</v>
      </c>
      <c r="V792" s="1" t="str">
        <f>IF(M792=People!B$2,People!A$2,IF(M792=People!B$3,People!A$3,IF(M792=People!B$4,People!A$4,IF(M792=People!B$5,People!A$5,0))))</f>
        <v>Cassandra Brandow</v>
      </c>
      <c r="W792" s="5" t="str">
        <f t="array" ref="W792">IFERROR(INDEX(Returns!A:A,MATCH(B792,Returns!B:B,0)),"No")</f>
        <v>No</v>
      </c>
      <c r="X792" s="3">
        <f t="shared" si="1"/>
        <v>6</v>
      </c>
      <c r="Y792" s="3">
        <f t="shared" si="2"/>
        <v>2017</v>
      </c>
    </row>
    <row r="793" ht="14.25" customHeight="1">
      <c r="A793" s="1">
        <v>792.0</v>
      </c>
      <c r="B793" s="3" t="s">
        <v>2487</v>
      </c>
      <c r="C793" s="4">
        <v>42912.0</v>
      </c>
      <c r="D793" s="4">
        <v>42916.0</v>
      </c>
      <c r="E793" s="1" t="s">
        <v>53</v>
      </c>
      <c r="F793" s="1" t="s">
        <v>1682</v>
      </c>
      <c r="G793" s="1" t="s">
        <v>1683</v>
      </c>
      <c r="H793" s="1" t="s">
        <v>29</v>
      </c>
      <c r="I793" s="1" t="s">
        <v>30</v>
      </c>
      <c r="J793" s="1" t="s">
        <v>1472</v>
      </c>
      <c r="K793" s="1" t="s">
        <v>322</v>
      </c>
      <c r="L793" s="1">
        <v>23223.0</v>
      </c>
      <c r="M793" s="1" t="s">
        <v>33</v>
      </c>
      <c r="N793" s="1" t="s">
        <v>2490</v>
      </c>
      <c r="O793" s="1" t="s">
        <v>35</v>
      </c>
      <c r="P793" s="1" t="s">
        <v>39</v>
      </c>
      <c r="Q793" s="1" t="s">
        <v>2491</v>
      </c>
      <c r="R793" s="1">
        <v>332.94</v>
      </c>
      <c r="S793" s="1">
        <v>3.0</v>
      </c>
      <c r="T793" s="1">
        <v>0.0</v>
      </c>
      <c r="U793" s="1">
        <v>79.9056</v>
      </c>
      <c r="V793" s="1" t="str">
        <f>IF(M793=People!B$2,People!A$2,IF(M793=People!B$3,People!A$3,IF(M793=People!B$4,People!A$4,IF(M793=People!B$5,People!A$5,0))))</f>
        <v>Cassandra Brandow</v>
      </c>
      <c r="W793" s="5" t="str">
        <f t="array" ref="W793">IFERROR(INDEX(Returns!A:A,MATCH(B793,Returns!B:B,0)),"No")</f>
        <v>No</v>
      </c>
      <c r="X793" s="3">
        <f t="shared" si="1"/>
        <v>6</v>
      </c>
      <c r="Y793" s="3">
        <f t="shared" si="2"/>
        <v>2017</v>
      </c>
    </row>
    <row r="794" ht="14.25" customHeight="1">
      <c r="A794" s="1">
        <v>793.0</v>
      </c>
      <c r="B794" s="3" t="s">
        <v>2492</v>
      </c>
      <c r="C794" s="4">
        <v>43240.0</v>
      </c>
      <c r="D794" s="4">
        <v>43240.0</v>
      </c>
      <c r="E794" s="1" t="s">
        <v>1296</v>
      </c>
      <c r="F794" s="1" t="s">
        <v>2493</v>
      </c>
      <c r="G794" s="1" t="s">
        <v>2494</v>
      </c>
      <c r="H794" s="1" t="s">
        <v>29</v>
      </c>
      <c r="I794" s="1" t="s">
        <v>30</v>
      </c>
      <c r="J794" s="1" t="s">
        <v>2495</v>
      </c>
      <c r="K794" s="1" t="s">
        <v>91</v>
      </c>
      <c r="L794" s="1">
        <v>28806.0</v>
      </c>
      <c r="M794" s="1" t="s">
        <v>33</v>
      </c>
      <c r="N794" s="1" t="s">
        <v>2496</v>
      </c>
      <c r="O794" s="1" t="s">
        <v>74</v>
      </c>
      <c r="P794" s="1" t="s">
        <v>75</v>
      </c>
      <c r="Q794" s="1" t="s">
        <v>2497</v>
      </c>
      <c r="R794" s="1">
        <v>1363.96</v>
      </c>
      <c r="S794" s="1">
        <v>5.0</v>
      </c>
      <c r="T794" s="1">
        <v>0.2</v>
      </c>
      <c r="U794" s="1">
        <v>85.2475</v>
      </c>
      <c r="V794" s="1" t="str">
        <f>IF(M794=People!B$2,People!A$2,IF(M794=People!B$3,People!A$3,IF(M794=People!B$4,People!A$4,IF(M794=People!B$5,People!A$5,0))))</f>
        <v>Cassandra Brandow</v>
      </c>
      <c r="W794" s="5" t="str">
        <f t="array" ref="W794">IFERROR(INDEX(Returns!A:A,MATCH(B794,Returns!B:B,0)),"No")</f>
        <v>No</v>
      </c>
      <c r="X794" s="3">
        <f t="shared" si="1"/>
        <v>5</v>
      </c>
      <c r="Y794" s="3">
        <f t="shared" si="2"/>
        <v>2018</v>
      </c>
    </row>
    <row r="795" ht="14.25" customHeight="1">
      <c r="A795" s="1">
        <v>794.0</v>
      </c>
      <c r="B795" s="3" t="s">
        <v>2498</v>
      </c>
      <c r="C795" s="4">
        <v>42633.0</v>
      </c>
      <c r="D795" s="4">
        <v>42639.0</v>
      </c>
      <c r="E795" s="1" t="s">
        <v>53</v>
      </c>
      <c r="F795" s="1" t="s">
        <v>2499</v>
      </c>
      <c r="G795" s="1" t="s">
        <v>2500</v>
      </c>
      <c r="H795" s="1" t="s">
        <v>29</v>
      </c>
      <c r="I795" s="1" t="s">
        <v>30</v>
      </c>
      <c r="J795" s="1" t="s">
        <v>130</v>
      </c>
      <c r="K795" s="1" t="s">
        <v>46</v>
      </c>
      <c r="L795" s="1">
        <v>94110.0</v>
      </c>
      <c r="M795" s="1" t="s">
        <v>47</v>
      </c>
      <c r="N795" s="1" t="s">
        <v>2501</v>
      </c>
      <c r="O795" s="1" t="s">
        <v>49</v>
      </c>
      <c r="P795" s="1" t="s">
        <v>50</v>
      </c>
      <c r="Q795" s="1" t="s">
        <v>2502</v>
      </c>
      <c r="R795" s="1">
        <v>9.96</v>
      </c>
      <c r="S795" s="1">
        <v>2.0</v>
      </c>
      <c r="T795" s="1">
        <v>0.0</v>
      </c>
      <c r="U795" s="1">
        <v>4.5816</v>
      </c>
      <c r="V795" s="1" t="str">
        <f>IF(M795=People!B$2,People!A$2,IF(M795=People!B$3,People!A$3,IF(M795=People!B$4,People!A$4,IF(M795=People!B$5,People!A$5,0))))</f>
        <v>Anna Andreadi</v>
      </c>
      <c r="W795" s="5" t="str">
        <f t="array" ref="W795">IFERROR(INDEX(Returns!A:A,MATCH(B795,Returns!B:B,0)),"No")</f>
        <v>No</v>
      </c>
      <c r="X795" s="3">
        <f t="shared" si="1"/>
        <v>9</v>
      </c>
      <c r="Y795" s="3">
        <f t="shared" si="2"/>
        <v>2016</v>
      </c>
    </row>
    <row r="796" ht="14.25" customHeight="1">
      <c r="A796" s="1">
        <v>795.0</v>
      </c>
      <c r="B796" s="3" t="s">
        <v>2498</v>
      </c>
      <c r="C796" s="4">
        <v>42633.0</v>
      </c>
      <c r="D796" s="4">
        <v>42639.0</v>
      </c>
      <c r="E796" s="1" t="s">
        <v>53</v>
      </c>
      <c r="F796" s="1" t="s">
        <v>2499</v>
      </c>
      <c r="G796" s="1" t="s">
        <v>2500</v>
      </c>
      <c r="H796" s="1" t="s">
        <v>29</v>
      </c>
      <c r="I796" s="1" t="s">
        <v>30</v>
      </c>
      <c r="J796" s="1" t="s">
        <v>130</v>
      </c>
      <c r="K796" s="1" t="s">
        <v>46</v>
      </c>
      <c r="L796" s="1">
        <v>94110.0</v>
      </c>
      <c r="M796" s="1" t="s">
        <v>47</v>
      </c>
      <c r="N796" s="1" t="s">
        <v>1442</v>
      </c>
      <c r="O796" s="1" t="s">
        <v>49</v>
      </c>
      <c r="P796" s="1" t="s">
        <v>93</v>
      </c>
      <c r="Q796" s="1" t="s">
        <v>1443</v>
      </c>
      <c r="R796" s="1">
        <v>21.72</v>
      </c>
      <c r="S796" s="1">
        <v>4.0</v>
      </c>
      <c r="T796" s="1">
        <v>0.0</v>
      </c>
      <c r="U796" s="1">
        <v>10.6428</v>
      </c>
      <c r="V796" s="1" t="str">
        <f>IF(M796=People!B$2,People!A$2,IF(M796=People!B$3,People!A$3,IF(M796=People!B$4,People!A$4,IF(M796=People!B$5,People!A$5,0))))</f>
        <v>Anna Andreadi</v>
      </c>
      <c r="W796" s="5" t="str">
        <f t="array" ref="W796">IFERROR(INDEX(Returns!A:A,MATCH(B796,Returns!B:B,0)),"No")</f>
        <v>No</v>
      </c>
      <c r="X796" s="3">
        <f t="shared" si="1"/>
        <v>9</v>
      </c>
      <c r="Y796" s="3">
        <f t="shared" si="2"/>
        <v>2016</v>
      </c>
    </row>
    <row r="797" ht="14.25" customHeight="1">
      <c r="A797" s="1">
        <v>796.0</v>
      </c>
      <c r="B797" s="3" t="s">
        <v>2503</v>
      </c>
      <c r="C797" s="4">
        <v>43729.0</v>
      </c>
      <c r="D797" s="4">
        <v>43734.0</v>
      </c>
      <c r="E797" s="1" t="s">
        <v>53</v>
      </c>
      <c r="F797" s="1" t="s">
        <v>2504</v>
      </c>
      <c r="G797" s="1" t="s">
        <v>2505</v>
      </c>
      <c r="H797" s="1" t="s">
        <v>29</v>
      </c>
      <c r="I797" s="1" t="s">
        <v>30</v>
      </c>
      <c r="J797" s="1" t="s">
        <v>392</v>
      </c>
      <c r="K797" s="1" t="s">
        <v>232</v>
      </c>
      <c r="L797" s="1">
        <v>55901.0</v>
      </c>
      <c r="M797" s="1" t="s">
        <v>108</v>
      </c>
      <c r="N797" s="1" t="s">
        <v>2399</v>
      </c>
      <c r="O797" s="1" t="s">
        <v>49</v>
      </c>
      <c r="P797" s="1" t="s">
        <v>78</v>
      </c>
      <c r="Q797" s="1" t="s">
        <v>2400</v>
      </c>
      <c r="R797" s="1">
        <v>20.16</v>
      </c>
      <c r="S797" s="1">
        <v>7.0</v>
      </c>
      <c r="T797" s="1">
        <v>0.0</v>
      </c>
      <c r="U797" s="1">
        <v>9.8784</v>
      </c>
      <c r="V797" s="1" t="str">
        <f>IF(M797=People!B$2,People!A$2,IF(M797=People!B$3,People!A$3,IF(M797=People!B$4,People!A$4,IF(M797=People!B$5,People!A$5,0))))</f>
        <v>Kelly Williams</v>
      </c>
      <c r="W797" s="5" t="str">
        <f t="array" ref="W797">IFERROR(INDEX(Returns!A:A,MATCH(B797,Returns!B:B,0)),"No")</f>
        <v>No</v>
      </c>
      <c r="X797" s="3">
        <f t="shared" si="1"/>
        <v>9</v>
      </c>
      <c r="Y797" s="3">
        <f t="shared" si="2"/>
        <v>2019</v>
      </c>
    </row>
    <row r="798" ht="14.25" customHeight="1">
      <c r="A798" s="1">
        <v>797.0</v>
      </c>
      <c r="B798" s="3" t="s">
        <v>2506</v>
      </c>
      <c r="C798" s="4">
        <v>43093.0</v>
      </c>
      <c r="D798" s="4">
        <v>43095.0</v>
      </c>
      <c r="E798" s="1" t="s">
        <v>191</v>
      </c>
      <c r="F798" s="1" t="s">
        <v>915</v>
      </c>
      <c r="G798" s="1" t="s">
        <v>916</v>
      </c>
      <c r="H798" s="1" t="s">
        <v>44</v>
      </c>
      <c r="I798" s="1" t="s">
        <v>30</v>
      </c>
      <c r="J798" s="1" t="s">
        <v>392</v>
      </c>
      <c r="K798" s="1" t="s">
        <v>270</v>
      </c>
      <c r="L798" s="1">
        <v>14609.0</v>
      </c>
      <c r="M798" s="1" t="s">
        <v>151</v>
      </c>
      <c r="N798" s="1" t="s">
        <v>2507</v>
      </c>
      <c r="O798" s="1" t="s">
        <v>49</v>
      </c>
      <c r="P798" s="1" t="s">
        <v>93</v>
      </c>
      <c r="Q798" s="1" t="s">
        <v>2508</v>
      </c>
      <c r="R798" s="1">
        <v>132.79</v>
      </c>
      <c r="S798" s="1">
        <v>7.0</v>
      </c>
      <c r="T798" s="1">
        <v>0.0</v>
      </c>
      <c r="U798" s="1">
        <v>63.7392</v>
      </c>
      <c r="V798" s="1" t="str">
        <f>IF(M798=People!B$2,People!A$2,IF(M798=People!B$3,People!A$3,IF(M798=People!B$4,People!A$4,IF(M798=People!B$5,People!A$5,0))))</f>
        <v>Chuck Magee</v>
      </c>
      <c r="W798" s="5" t="str">
        <f t="array" ref="W798">IFERROR(INDEX(Returns!A:A,MATCH(B798,Returns!B:B,0)),"No")</f>
        <v>No</v>
      </c>
      <c r="X798" s="3">
        <f t="shared" si="1"/>
        <v>12</v>
      </c>
      <c r="Y798" s="3">
        <f t="shared" si="2"/>
        <v>2017</v>
      </c>
    </row>
    <row r="799" ht="14.25" customHeight="1">
      <c r="A799" s="1">
        <v>798.0</v>
      </c>
      <c r="B799" s="3" t="s">
        <v>2506</v>
      </c>
      <c r="C799" s="4">
        <v>43093.0</v>
      </c>
      <c r="D799" s="4">
        <v>43095.0</v>
      </c>
      <c r="E799" s="1" t="s">
        <v>191</v>
      </c>
      <c r="F799" s="1" t="s">
        <v>915</v>
      </c>
      <c r="G799" s="1" t="s">
        <v>916</v>
      </c>
      <c r="H799" s="1" t="s">
        <v>44</v>
      </c>
      <c r="I799" s="1" t="s">
        <v>30</v>
      </c>
      <c r="J799" s="1" t="s">
        <v>392</v>
      </c>
      <c r="K799" s="1" t="s">
        <v>270</v>
      </c>
      <c r="L799" s="1">
        <v>14609.0</v>
      </c>
      <c r="M799" s="1" t="s">
        <v>151</v>
      </c>
      <c r="N799" s="1" t="s">
        <v>92</v>
      </c>
      <c r="O799" s="1" t="s">
        <v>49</v>
      </c>
      <c r="P799" s="1" t="s">
        <v>93</v>
      </c>
      <c r="Q799" s="1" t="s">
        <v>94</v>
      </c>
      <c r="R799" s="1">
        <v>12.96</v>
      </c>
      <c r="S799" s="1">
        <v>2.0</v>
      </c>
      <c r="T799" s="1">
        <v>0.0</v>
      </c>
      <c r="U799" s="1">
        <v>6.2208</v>
      </c>
      <c r="V799" s="1" t="str">
        <f>IF(M799=People!B$2,People!A$2,IF(M799=People!B$3,People!A$3,IF(M799=People!B$4,People!A$4,IF(M799=People!B$5,People!A$5,0))))</f>
        <v>Chuck Magee</v>
      </c>
      <c r="W799" s="5" t="str">
        <f t="array" ref="W799">IFERROR(INDEX(Returns!A:A,MATCH(B799,Returns!B:B,0)),"No")</f>
        <v>No</v>
      </c>
      <c r="X799" s="3">
        <f t="shared" si="1"/>
        <v>12</v>
      </c>
      <c r="Y799" s="3">
        <f t="shared" si="2"/>
        <v>2017</v>
      </c>
    </row>
    <row r="800" ht="14.25" customHeight="1">
      <c r="A800" s="1">
        <v>799.0</v>
      </c>
      <c r="B800" s="3" t="s">
        <v>2506</v>
      </c>
      <c r="C800" s="4">
        <v>43093.0</v>
      </c>
      <c r="D800" s="4">
        <v>43095.0</v>
      </c>
      <c r="E800" s="1" t="s">
        <v>191</v>
      </c>
      <c r="F800" s="1" t="s">
        <v>915</v>
      </c>
      <c r="G800" s="1" t="s">
        <v>916</v>
      </c>
      <c r="H800" s="1" t="s">
        <v>44</v>
      </c>
      <c r="I800" s="1" t="s">
        <v>30</v>
      </c>
      <c r="J800" s="1" t="s">
        <v>392</v>
      </c>
      <c r="K800" s="1" t="s">
        <v>270</v>
      </c>
      <c r="L800" s="1">
        <v>14609.0</v>
      </c>
      <c r="M800" s="1" t="s">
        <v>151</v>
      </c>
      <c r="N800" s="1" t="s">
        <v>2509</v>
      </c>
      <c r="O800" s="1" t="s">
        <v>49</v>
      </c>
      <c r="P800" s="1" t="s">
        <v>50</v>
      </c>
      <c r="Q800" s="1" t="s">
        <v>2510</v>
      </c>
      <c r="R800" s="1">
        <v>21.56</v>
      </c>
      <c r="S800" s="1">
        <v>7.0</v>
      </c>
      <c r="T800" s="1">
        <v>0.0</v>
      </c>
      <c r="U800" s="1">
        <v>10.3488</v>
      </c>
      <c r="V800" s="1" t="str">
        <f>IF(M800=People!B$2,People!A$2,IF(M800=People!B$3,People!A$3,IF(M800=People!B$4,People!A$4,IF(M800=People!B$5,People!A$5,0))))</f>
        <v>Chuck Magee</v>
      </c>
      <c r="W800" s="5" t="str">
        <f t="array" ref="W800">IFERROR(INDEX(Returns!A:A,MATCH(B800,Returns!B:B,0)),"No")</f>
        <v>No</v>
      </c>
      <c r="X800" s="3">
        <f t="shared" si="1"/>
        <v>12</v>
      </c>
      <c r="Y800" s="3">
        <f t="shared" si="2"/>
        <v>2017</v>
      </c>
    </row>
    <row r="801" ht="14.25" customHeight="1">
      <c r="A801" s="1">
        <v>800.0</v>
      </c>
      <c r="B801" s="3" t="s">
        <v>2511</v>
      </c>
      <c r="C801" s="4">
        <v>43066.0</v>
      </c>
      <c r="D801" s="4">
        <v>43072.0</v>
      </c>
      <c r="E801" s="1" t="s">
        <v>53</v>
      </c>
      <c r="F801" s="1" t="s">
        <v>2512</v>
      </c>
      <c r="G801" s="1" t="s">
        <v>2513</v>
      </c>
      <c r="H801" s="1" t="s">
        <v>29</v>
      </c>
      <c r="I801" s="1" t="s">
        <v>30</v>
      </c>
      <c r="J801" s="1" t="s">
        <v>2514</v>
      </c>
      <c r="K801" s="1" t="s">
        <v>46</v>
      </c>
      <c r="L801" s="1">
        <v>92530.0</v>
      </c>
      <c r="M801" s="1" t="s">
        <v>47</v>
      </c>
      <c r="N801" s="1" t="s">
        <v>1847</v>
      </c>
      <c r="O801" s="1" t="s">
        <v>35</v>
      </c>
      <c r="P801" s="1" t="s">
        <v>39</v>
      </c>
      <c r="Q801" s="1" t="s">
        <v>1848</v>
      </c>
      <c r="R801" s="1">
        <v>283.92</v>
      </c>
      <c r="S801" s="1">
        <v>5.0</v>
      </c>
      <c r="T801" s="1">
        <v>0.2</v>
      </c>
      <c r="U801" s="1">
        <v>17.745</v>
      </c>
      <c r="V801" s="1" t="str">
        <f>IF(M801=People!B$2,People!A$2,IF(M801=People!B$3,People!A$3,IF(M801=People!B$4,People!A$4,IF(M801=People!B$5,People!A$5,0))))</f>
        <v>Anna Andreadi</v>
      </c>
      <c r="W801" s="5" t="str">
        <f t="array" ref="W801">IFERROR(INDEX(Returns!A:A,MATCH(B801,Returns!B:B,0)),"No")</f>
        <v>Yes</v>
      </c>
      <c r="X801" s="3">
        <f t="shared" si="1"/>
        <v>11</v>
      </c>
      <c r="Y801" s="3">
        <f t="shared" si="2"/>
        <v>2017</v>
      </c>
    </row>
    <row r="802" ht="14.25" customHeight="1">
      <c r="A802" s="1">
        <v>801.0</v>
      </c>
      <c r="B802" s="3" t="s">
        <v>2515</v>
      </c>
      <c r="C802" s="4">
        <v>43516.0</v>
      </c>
      <c r="D802" s="4">
        <v>43519.0</v>
      </c>
      <c r="E802" s="1" t="s">
        <v>191</v>
      </c>
      <c r="F802" s="1" t="s">
        <v>2516</v>
      </c>
      <c r="G802" s="1" t="s">
        <v>2517</v>
      </c>
      <c r="H802" s="1" t="s">
        <v>44</v>
      </c>
      <c r="I802" s="1" t="s">
        <v>30</v>
      </c>
      <c r="J802" s="1" t="s">
        <v>953</v>
      </c>
      <c r="K802" s="1" t="s">
        <v>46</v>
      </c>
      <c r="L802" s="1">
        <v>92105.0</v>
      </c>
      <c r="M802" s="1" t="s">
        <v>47</v>
      </c>
      <c r="N802" s="1" t="s">
        <v>2518</v>
      </c>
      <c r="O802" s="1" t="s">
        <v>35</v>
      </c>
      <c r="P802" s="1" t="s">
        <v>68</v>
      </c>
      <c r="Q802" s="1" t="s">
        <v>2519</v>
      </c>
      <c r="R802" s="1">
        <v>22.23</v>
      </c>
      <c r="S802" s="1">
        <v>1.0</v>
      </c>
      <c r="T802" s="1">
        <v>0.0</v>
      </c>
      <c r="U802" s="1">
        <v>7.3359</v>
      </c>
      <c r="V802" s="1" t="str">
        <f>IF(M802=People!B$2,People!A$2,IF(M802=People!B$3,People!A$3,IF(M802=People!B$4,People!A$4,IF(M802=People!B$5,People!A$5,0))))</f>
        <v>Anna Andreadi</v>
      </c>
      <c r="W802" s="5" t="str">
        <f t="array" ref="W802">IFERROR(INDEX(Returns!A:A,MATCH(B802,Returns!B:B,0)),"No")</f>
        <v>No</v>
      </c>
      <c r="X802" s="3">
        <f t="shared" si="1"/>
        <v>2</v>
      </c>
      <c r="Y802" s="3">
        <f t="shared" si="2"/>
        <v>2019</v>
      </c>
    </row>
    <row r="803" ht="14.25" customHeight="1">
      <c r="A803" s="1">
        <v>802.0</v>
      </c>
      <c r="B803" s="3" t="s">
        <v>2515</v>
      </c>
      <c r="C803" s="4">
        <v>43516.0</v>
      </c>
      <c r="D803" s="4">
        <v>43519.0</v>
      </c>
      <c r="E803" s="1" t="s">
        <v>191</v>
      </c>
      <c r="F803" s="1" t="s">
        <v>2516</v>
      </c>
      <c r="G803" s="1" t="s">
        <v>2517</v>
      </c>
      <c r="H803" s="1" t="s">
        <v>44</v>
      </c>
      <c r="I803" s="1" t="s">
        <v>30</v>
      </c>
      <c r="J803" s="1" t="s">
        <v>953</v>
      </c>
      <c r="K803" s="1" t="s">
        <v>46</v>
      </c>
      <c r="L803" s="1">
        <v>92105.0</v>
      </c>
      <c r="M803" s="1" t="s">
        <v>47</v>
      </c>
      <c r="N803" s="1" t="s">
        <v>968</v>
      </c>
      <c r="O803" s="1" t="s">
        <v>74</v>
      </c>
      <c r="P803" s="1" t="s">
        <v>75</v>
      </c>
      <c r="Q803" s="1" t="s">
        <v>969</v>
      </c>
      <c r="R803" s="1">
        <v>215.968</v>
      </c>
      <c r="S803" s="1">
        <v>2.0</v>
      </c>
      <c r="T803" s="1">
        <v>0.2</v>
      </c>
      <c r="U803" s="1">
        <v>18.8972</v>
      </c>
      <c r="V803" s="1" t="str">
        <f>IF(M803=People!B$2,People!A$2,IF(M803=People!B$3,People!A$3,IF(M803=People!B$4,People!A$4,IF(M803=People!B$5,People!A$5,0))))</f>
        <v>Anna Andreadi</v>
      </c>
      <c r="W803" s="5" t="str">
        <f t="array" ref="W803">IFERROR(INDEX(Returns!A:A,MATCH(B803,Returns!B:B,0)),"No")</f>
        <v>No</v>
      </c>
      <c r="X803" s="3">
        <f t="shared" si="1"/>
        <v>2</v>
      </c>
      <c r="Y803" s="3">
        <f t="shared" si="2"/>
        <v>2019</v>
      </c>
    </row>
    <row r="804" ht="14.25" customHeight="1">
      <c r="A804" s="1">
        <v>803.0</v>
      </c>
      <c r="B804" s="3" t="s">
        <v>2520</v>
      </c>
      <c r="C804" s="4">
        <v>43330.0</v>
      </c>
      <c r="D804" s="4">
        <v>43335.0</v>
      </c>
      <c r="E804" s="1" t="s">
        <v>26</v>
      </c>
      <c r="F804" s="1" t="s">
        <v>2516</v>
      </c>
      <c r="G804" s="1" t="s">
        <v>2517</v>
      </c>
      <c r="H804" s="1" t="s">
        <v>44</v>
      </c>
      <c r="I804" s="1" t="s">
        <v>30</v>
      </c>
      <c r="J804" s="1" t="s">
        <v>269</v>
      </c>
      <c r="K804" s="1" t="s">
        <v>270</v>
      </c>
      <c r="L804" s="1">
        <v>10024.0</v>
      </c>
      <c r="M804" s="1" t="s">
        <v>151</v>
      </c>
      <c r="N804" s="1" t="s">
        <v>2521</v>
      </c>
      <c r="O804" s="1" t="s">
        <v>49</v>
      </c>
      <c r="P804" s="1" t="s">
        <v>81</v>
      </c>
      <c r="Q804" s="1" t="s">
        <v>2522</v>
      </c>
      <c r="R804" s="1">
        <v>355.32</v>
      </c>
      <c r="S804" s="1">
        <v>9.0</v>
      </c>
      <c r="T804" s="1">
        <v>0.0</v>
      </c>
      <c r="U804" s="1">
        <v>99.4896</v>
      </c>
      <c r="V804" s="1" t="str">
        <f>IF(M804=People!B$2,People!A$2,IF(M804=People!B$3,People!A$3,IF(M804=People!B$4,People!A$4,IF(M804=People!B$5,People!A$5,0))))</f>
        <v>Chuck Magee</v>
      </c>
      <c r="W804" s="5" t="str">
        <f t="array" ref="W804">IFERROR(INDEX(Returns!A:A,MATCH(B804,Returns!B:B,0)),"No")</f>
        <v>No</v>
      </c>
      <c r="X804" s="3">
        <f t="shared" si="1"/>
        <v>8</v>
      </c>
      <c r="Y804" s="3">
        <f t="shared" si="2"/>
        <v>2018</v>
      </c>
    </row>
    <row r="805" ht="14.25" customHeight="1">
      <c r="A805" s="1">
        <v>804.0</v>
      </c>
      <c r="B805" s="3" t="s">
        <v>2523</v>
      </c>
      <c r="C805" s="4">
        <v>43171.0</v>
      </c>
      <c r="D805" s="4">
        <v>43176.0</v>
      </c>
      <c r="E805" s="1" t="s">
        <v>53</v>
      </c>
      <c r="F805" s="1" t="s">
        <v>2524</v>
      </c>
      <c r="G805" s="1" t="s">
        <v>2525</v>
      </c>
      <c r="H805" s="1" t="s">
        <v>44</v>
      </c>
      <c r="I805" s="1" t="s">
        <v>30</v>
      </c>
      <c r="J805" s="1" t="s">
        <v>740</v>
      </c>
      <c r="K805" s="1" t="s">
        <v>741</v>
      </c>
      <c r="L805" s="1">
        <v>71203.0</v>
      </c>
      <c r="M805" s="1" t="s">
        <v>33</v>
      </c>
      <c r="N805" s="1" t="s">
        <v>2526</v>
      </c>
      <c r="O805" s="1" t="s">
        <v>49</v>
      </c>
      <c r="P805" s="1" t="s">
        <v>93</v>
      </c>
      <c r="Q805" s="1" t="s">
        <v>2527</v>
      </c>
      <c r="R805" s="1">
        <v>12.96</v>
      </c>
      <c r="S805" s="1">
        <v>2.0</v>
      </c>
      <c r="T805" s="1">
        <v>0.0</v>
      </c>
      <c r="U805" s="1">
        <v>6.2208</v>
      </c>
      <c r="V805" s="1" t="str">
        <f>IF(M805=People!B$2,People!A$2,IF(M805=People!B$3,People!A$3,IF(M805=People!B$4,People!A$4,IF(M805=People!B$5,People!A$5,0))))</f>
        <v>Cassandra Brandow</v>
      </c>
      <c r="W805" s="5" t="str">
        <f t="array" ref="W805">IFERROR(INDEX(Returns!A:A,MATCH(B805,Returns!B:B,0)),"No")</f>
        <v>No</v>
      </c>
      <c r="X805" s="3">
        <f t="shared" si="1"/>
        <v>3</v>
      </c>
      <c r="Y805" s="3">
        <f t="shared" si="2"/>
        <v>2018</v>
      </c>
    </row>
    <row r="806" ht="14.25" customHeight="1">
      <c r="A806" s="1">
        <v>805.0</v>
      </c>
      <c r="B806" s="3" t="s">
        <v>2528</v>
      </c>
      <c r="C806" s="4">
        <v>43577.0</v>
      </c>
      <c r="D806" s="4">
        <v>43579.0</v>
      </c>
      <c r="E806" s="1" t="s">
        <v>191</v>
      </c>
      <c r="F806" s="1" t="s">
        <v>2529</v>
      </c>
      <c r="G806" s="1" t="s">
        <v>2530</v>
      </c>
      <c r="H806" s="1" t="s">
        <v>29</v>
      </c>
      <c r="I806" s="1" t="s">
        <v>30</v>
      </c>
      <c r="J806" s="1" t="s">
        <v>130</v>
      </c>
      <c r="K806" s="1" t="s">
        <v>46</v>
      </c>
      <c r="L806" s="1">
        <v>94122.0</v>
      </c>
      <c r="M806" s="1" t="s">
        <v>47</v>
      </c>
      <c r="N806" s="1" t="s">
        <v>2531</v>
      </c>
      <c r="O806" s="1" t="s">
        <v>35</v>
      </c>
      <c r="P806" s="1" t="s">
        <v>68</v>
      </c>
      <c r="Q806" s="1" t="s">
        <v>2532</v>
      </c>
      <c r="R806" s="1">
        <v>18.28</v>
      </c>
      <c r="S806" s="1">
        <v>2.0</v>
      </c>
      <c r="T806" s="1">
        <v>0.0</v>
      </c>
      <c r="U806" s="1">
        <v>6.2152</v>
      </c>
      <c r="V806" s="1" t="str">
        <f>IF(M806=People!B$2,People!A$2,IF(M806=People!B$3,People!A$3,IF(M806=People!B$4,People!A$4,IF(M806=People!B$5,People!A$5,0))))</f>
        <v>Anna Andreadi</v>
      </c>
      <c r="W806" s="5" t="str">
        <f t="array" ref="W806">IFERROR(INDEX(Returns!A:A,MATCH(B806,Returns!B:B,0)),"No")</f>
        <v>No</v>
      </c>
      <c r="X806" s="3">
        <f t="shared" si="1"/>
        <v>4</v>
      </c>
      <c r="Y806" s="3">
        <f t="shared" si="2"/>
        <v>2019</v>
      </c>
    </row>
    <row r="807" ht="14.25" customHeight="1">
      <c r="A807" s="1">
        <v>806.0</v>
      </c>
      <c r="B807" s="3" t="s">
        <v>2533</v>
      </c>
      <c r="C807" s="4">
        <v>42675.0</v>
      </c>
      <c r="D807" s="4">
        <v>42681.0</v>
      </c>
      <c r="E807" s="1" t="s">
        <v>53</v>
      </c>
      <c r="F807" s="1" t="s">
        <v>1336</v>
      </c>
      <c r="G807" s="1" t="s">
        <v>1337</v>
      </c>
      <c r="H807" s="1" t="s">
        <v>29</v>
      </c>
      <c r="I807" s="1" t="s">
        <v>30</v>
      </c>
      <c r="J807" s="1" t="s">
        <v>812</v>
      </c>
      <c r="K807" s="1" t="s">
        <v>460</v>
      </c>
      <c r="L807" s="1">
        <v>80219.0</v>
      </c>
      <c r="M807" s="1" t="s">
        <v>47</v>
      </c>
      <c r="N807" s="1" t="s">
        <v>2534</v>
      </c>
      <c r="O807" s="1" t="s">
        <v>49</v>
      </c>
      <c r="P807" s="1" t="s">
        <v>71</v>
      </c>
      <c r="Q807" s="1" t="s">
        <v>2535</v>
      </c>
      <c r="R807" s="1">
        <v>43.176</v>
      </c>
      <c r="S807" s="1">
        <v>3.0</v>
      </c>
      <c r="T807" s="1">
        <v>0.2</v>
      </c>
      <c r="U807" s="1">
        <v>4.3176</v>
      </c>
      <c r="V807" s="1" t="str">
        <f>IF(M807=People!B$2,People!A$2,IF(M807=People!B$3,People!A$3,IF(M807=People!B$4,People!A$4,IF(M807=People!B$5,People!A$5,0))))</f>
        <v>Anna Andreadi</v>
      </c>
      <c r="W807" s="5" t="str">
        <f t="array" ref="W807">IFERROR(INDEX(Returns!A:A,MATCH(B807,Returns!B:B,0)),"No")</f>
        <v>No</v>
      </c>
      <c r="X807" s="3">
        <f t="shared" si="1"/>
        <v>11</v>
      </c>
      <c r="Y807" s="3">
        <f t="shared" si="2"/>
        <v>2016</v>
      </c>
    </row>
    <row r="808" ht="14.25" customHeight="1">
      <c r="A808" s="1">
        <v>807.0</v>
      </c>
      <c r="B808" s="3" t="s">
        <v>2533</v>
      </c>
      <c r="C808" s="4">
        <v>42675.0</v>
      </c>
      <c r="D808" s="4">
        <v>42681.0</v>
      </c>
      <c r="E808" s="1" t="s">
        <v>53</v>
      </c>
      <c r="F808" s="1" t="s">
        <v>1336</v>
      </c>
      <c r="G808" s="1" t="s">
        <v>1337</v>
      </c>
      <c r="H808" s="1" t="s">
        <v>29</v>
      </c>
      <c r="I808" s="1" t="s">
        <v>30</v>
      </c>
      <c r="J808" s="1" t="s">
        <v>812</v>
      </c>
      <c r="K808" s="1" t="s">
        <v>460</v>
      </c>
      <c r="L808" s="1">
        <v>80219.0</v>
      </c>
      <c r="M808" s="1" t="s">
        <v>47</v>
      </c>
      <c r="N808" s="1" t="s">
        <v>2536</v>
      </c>
      <c r="O808" s="1" t="s">
        <v>74</v>
      </c>
      <c r="P808" s="1" t="s">
        <v>75</v>
      </c>
      <c r="Q808" s="1" t="s">
        <v>2537</v>
      </c>
      <c r="R808" s="1">
        <v>1983.968</v>
      </c>
      <c r="S808" s="1">
        <v>4.0</v>
      </c>
      <c r="T808" s="1">
        <v>0.2</v>
      </c>
      <c r="U808" s="1">
        <v>247.996</v>
      </c>
      <c r="V808" s="1" t="str">
        <f>IF(M808=People!B$2,People!A$2,IF(M808=People!B$3,People!A$3,IF(M808=People!B$4,People!A$4,IF(M808=People!B$5,People!A$5,0))))</f>
        <v>Anna Andreadi</v>
      </c>
      <c r="W808" s="5" t="str">
        <f t="array" ref="W808">IFERROR(INDEX(Returns!A:A,MATCH(B808,Returns!B:B,0)),"No")</f>
        <v>No</v>
      </c>
      <c r="X808" s="3">
        <f t="shared" si="1"/>
        <v>11</v>
      </c>
      <c r="Y808" s="3">
        <f t="shared" si="2"/>
        <v>2016</v>
      </c>
    </row>
    <row r="809" ht="14.25" customHeight="1">
      <c r="A809" s="1">
        <v>808.0</v>
      </c>
      <c r="B809" s="3" t="s">
        <v>2538</v>
      </c>
      <c r="C809" s="4">
        <v>42769.0</v>
      </c>
      <c r="D809" s="4">
        <v>42771.0</v>
      </c>
      <c r="E809" s="1" t="s">
        <v>191</v>
      </c>
      <c r="F809" s="1" t="s">
        <v>1829</v>
      </c>
      <c r="G809" s="1" t="s">
        <v>1830</v>
      </c>
      <c r="H809" s="1" t="s">
        <v>29</v>
      </c>
      <c r="I809" s="1" t="s">
        <v>30</v>
      </c>
      <c r="J809" s="1" t="s">
        <v>2539</v>
      </c>
      <c r="K809" s="1" t="s">
        <v>141</v>
      </c>
      <c r="L809" s="1">
        <v>68104.0</v>
      </c>
      <c r="M809" s="1" t="s">
        <v>108</v>
      </c>
      <c r="N809" s="1" t="s">
        <v>1500</v>
      </c>
      <c r="O809" s="1" t="s">
        <v>35</v>
      </c>
      <c r="P809" s="1" t="s">
        <v>68</v>
      </c>
      <c r="Q809" s="1" t="s">
        <v>1501</v>
      </c>
      <c r="R809" s="1">
        <v>28.4</v>
      </c>
      <c r="S809" s="1">
        <v>2.0</v>
      </c>
      <c r="T809" s="1">
        <v>0.0</v>
      </c>
      <c r="U809" s="1">
        <v>11.076</v>
      </c>
      <c r="V809" s="1" t="str">
        <f>IF(M809=People!B$2,People!A$2,IF(M809=People!B$3,People!A$3,IF(M809=People!B$4,People!A$4,IF(M809=People!B$5,People!A$5,0))))</f>
        <v>Kelly Williams</v>
      </c>
      <c r="W809" s="5" t="str">
        <f t="array" ref="W809">IFERROR(INDEX(Returns!A:A,MATCH(B809,Returns!B:B,0)),"No")</f>
        <v>No</v>
      </c>
      <c r="X809" s="3">
        <f t="shared" si="1"/>
        <v>2</v>
      </c>
      <c r="Y809" s="3">
        <f t="shared" si="2"/>
        <v>2017</v>
      </c>
    </row>
    <row r="810" ht="14.25" customHeight="1">
      <c r="A810" s="1">
        <v>809.0</v>
      </c>
      <c r="B810" s="3" t="s">
        <v>2538</v>
      </c>
      <c r="C810" s="4">
        <v>42769.0</v>
      </c>
      <c r="D810" s="4">
        <v>42771.0</v>
      </c>
      <c r="E810" s="1" t="s">
        <v>191</v>
      </c>
      <c r="F810" s="1" t="s">
        <v>1829</v>
      </c>
      <c r="G810" s="1" t="s">
        <v>1830</v>
      </c>
      <c r="H810" s="1" t="s">
        <v>29</v>
      </c>
      <c r="I810" s="1" t="s">
        <v>30</v>
      </c>
      <c r="J810" s="1" t="s">
        <v>2539</v>
      </c>
      <c r="K810" s="1" t="s">
        <v>141</v>
      </c>
      <c r="L810" s="1">
        <v>68104.0</v>
      </c>
      <c r="M810" s="1" t="s">
        <v>108</v>
      </c>
      <c r="N810" s="1" t="s">
        <v>2540</v>
      </c>
      <c r="O810" s="1" t="s">
        <v>74</v>
      </c>
      <c r="P810" s="1" t="s">
        <v>164</v>
      </c>
      <c r="Q810" s="1" t="s">
        <v>2541</v>
      </c>
      <c r="R810" s="1">
        <v>149.97</v>
      </c>
      <c r="S810" s="1">
        <v>3.0</v>
      </c>
      <c r="T810" s="1">
        <v>0.0</v>
      </c>
      <c r="U810" s="1">
        <v>50.9898</v>
      </c>
      <c r="V810" s="1" t="str">
        <f>IF(M810=People!B$2,People!A$2,IF(M810=People!B$3,People!A$3,IF(M810=People!B$4,People!A$4,IF(M810=People!B$5,People!A$5,0))))</f>
        <v>Kelly Williams</v>
      </c>
      <c r="W810" s="5" t="str">
        <f t="array" ref="W810">IFERROR(INDEX(Returns!A:A,MATCH(B810,Returns!B:B,0)),"No")</f>
        <v>No</v>
      </c>
      <c r="X810" s="3">
        <f t="shared" si="1"/>
        <v>2</v>
      </c>
      <c r="Y810" s="3">
        <f t="shared" si="2"/>
        <v>2017</v>
      </c>
    </row>
    <row r="811" ht="14.25" customHeight="1">
      <c r="A811" s="1">
        <v>810.0</v>
      </c>
      <c r="B811" s="3" t="s">
        <v>2542</v>
      </c>
      <c r="C811" s="4">
        <v>42656.0</v>
      </c>
      <c r="D811" s="4">
        <v>42658.0</v>
      </c>
      <c r="E811" s="1" t="s">
        <v>191</v>
      </c>
      <c r="F811" s="1" t="s">
        <v>1982</v>
      </c>
      <c r="G811" s="1" t="s">
        <v>1983</v>
      </c>
      <c r="H811" s="1" t="s">
        <v>29</v>
      </c>
      <c r="I811" s="1" t="s">
        <v>30</v>
      </c>
      <c r="J811" s="1" t="s">
        <v>2543</v>
      </c>
      <c r="K811" s="1" t="s">
        <v>99</v>
      </c>
      <c r="L811" s="1">
        <v>98026.0</v>
      </c>
      <c r="M811" s="1" t="s">
        <v>47</v>
      </c>
      <c r="N811" s="1" t="s">
        <v>2544</v>
      </c>
      <c r="O811" s="1" t="s">
        <v>49</v>
      </c>
      <c r="P811" s="1" t="s">
        <v>71</v>
      </c>
      <c r="Q811" s="1" t="s">
        <v>2545</v>
      </c>
      <c r="R811" s="1">
        <v>11.52</v>
      </c>
      <c r="S811" s="1">
        <v>4.0</v>
      </c>
      <c r="T811" s="1">
        <v>0.0</v>
      </c>
      <c r="U811" s="1">
        <v>3.2256</v>
      </c>
      <c r="V811" s="1" t="str">
        <f>IF(M811=People!B$2,People!A$2,IF(M811=People!B$3,People!A$3,IF(M811=People!B$4,People!A$4,IF(M811=People!B$5,People!A$5,0))))</f>
        <v>Anna Andreadi</v>
      </c>
      <c r="W811" s="5" t="str">
        <f t="array" ref="W811">IFERROR(INDEX(Returns!A:A,MATCH(B811,Returns!B:B,0)),"No")</f>
        <v>No</v>
      </c>
      <c r="X811" s="3">
        <f t="shared" si="1"/>
        <v>10</v>
      </c>
      <c r="Y811" s="3">
        <f t="shared" si="2"/>
        <v>2016</v>
      </c>
    </row>
    <row r="812" ht="14.25" customHeight="1">
      <c r="A812" s="1">
        <v>811.0</v>
      </c>
      <c r="B812" s="3" t="s">
        <v>2542</v>
      </c>
      <c r="C812" s="4">
        <v>42656.0</v>
      </c>
      <c r="D812" s="4">
        <v>42658.0</v>
      </c>
      <c r="E812" s="1" t="s">
        <v>191</v>
      </c>
      <c r="F812" s="1" t="s">
        <v>1982</v>
      </c>
      <c r="G812" s="1" t="s">
        <v>1983</v>
      </c>
      <c r="H812" s="1" t="s">
        <v>29</v>
      </c>
      <c r="I812" s="1" t="s">
        <v>30</v>
      </c>
      <c r="J812" s="1" t="s">
        <v>2543</v>
      </c>
      <c r="K812" s="1" t="s">
        <v>99</v>
      </c>
      <c r="L812" s="1">
        <v>98026.0</v>
      </c>
      <c r="M812" s="1" t="s">
        <v>47</v>
      </c>
      <c r="N812" s="1" t="s">
        <v>1057</v>
      </c>
      <c r="O812" s="1" t="s">
        <v>35</v>
      </c>
      <c r="P812" s="1" t="s">
        <v>59</v>
      </c>
      <c r="Q812" s="1" t="s">
        <v>1058</v>
      </c>
      <c r="R812" s="1">
        <v>1298.55</v>
      </c>
      <c r="S812" s="1">
        <v>5.0</v>
      </c>
      <c r="T812" s="1">
        <v>0.0</v>
      </c>
      <c r="U812" s="1">
        <v>311.652</v>
      </c>
      <c r="V812" s="1" t="str">
        <f>IF(M812=People!B$2,People!A$2,IF(M812=People!B$3,People!A$3,IF(M812=People!B$4,People!A$4,IF(M812=People!B$5,People!A$5,0))))</f>
        <v>Anna Andreadi</v>
      </c>
      <c r="W812" s="5" t="str">
        <f t="array" ref="W812">IFERROR(INDEX(Returns!A:A,MATCH(B812,Returns!B:B,0)),"No")</f>
        <v>No</v>
      </c>
      <c r="X812" s="3">
        <f t="shared" si="1"/>
        <v>10</v>
      </c>
      <c r="Y812" s="3">
        <f t="shared" si="2"/>
        <v>2016</v>
      </c>
    </row>
    <row r="813" ht="14.25" customHeight="1">
      <c r="A813" s="1">
        <v>812.0</v>
      </c>
      <c r="B813" s="3" t="s">
        <v>2542</v>
      </c>
      <c r="C813" s="4">
        <v>42656.0</v>
      </c>
      <c r="D813" s="4">
        <v>42658.0</v>
      </c>
      <c r="E813" s="1" t="s">
        <v>191</v>
      </c>
      <c r="F813" s="1" t="s">
        <v>1982</v>
      </c>
      <c r="G813" s="1" t="s">
        <v>1983</v>
      </c>
      <c r="H813" s="1" t="s">
        <v>29</v>
      </c>
      <c r="I813" s="1" t="s">
        <v>30</v>
      </c>
      <c r="J813" s="1" t="s">
        <v>2543</v>
      </c>
      <c r="K813" s="1" t="s">
        <v>99</v>
      </c>
      <c r="L813" s="1">
        <v>98026.0</v>
      </c>
      <c r="M813" s="1" t="s">
        <v>47</v>
      </c>
      <c r="N813" s="1" t="s">
        <v>2546</v>
      </c>
      <c r="O813" s="1" t="s">
        <v>49</v>
      </c>
      <c r="P813" s="1" t="s">
        <v>81</v>
      </c>
      <c r="Q813" s="1" t="s">
        <v>2547</v>
      </c>
      <c r="R813" s="1">
        <v>213.92</v>
      </c>
      <c r="S813" s="1">
        <v>4.0</v>
      </c>
      <c r="T813" s="1">
        <v>0.0</v>
      </c>
      <c r="U813" s="1">
        <v>62.0368</v>
      </c>
      <c r="V813" s="1" t="str">
        <f>IF(M813=People!B$2,People!A$2,IF(M813=People!B$3,People!A$3,IF(M813=People!B$4,People!A$4,IF(M813=People!B$5,People!A$5,0))))</f>
        <v>Anna Andreadi</v>
      </c>
      <c r="W813" s="5" t="str">
        <f t="array" ref="W813">IFERROR(INDEX(Returns!A:A,MATCH(B813,Returns!B:B,0)),"No")</f>
        <v>No</v>
      </c>
      <c r="X813" s="3">
        <f t="shared" si="1"/>
        <v>10</v>
      </c>
      <c r="Y813" s="3">
        <f t="shared" si="2"/>
        <v>2016</v>
      </c>
    </row>
    <row r="814" ht="14.25" customHeight="1">
      <c r="A814" s="1">
        <v>813.0</v>
      </c>
      <c r="B814" s="3" t="s">
        <v>2542</v>
      </c>
      <c r="C814" s="4">
        <v>42656.0</v>
      </c>
      <c r="D814" s="4">
        <v>42658.0</v>
      </c>
      <c r="E814" s="1" t="s">
        <v>191</v>
      </c>
      <c r="F814" s="1" t="s">
        <v>1982</v>
      </c>
      <c r="G814" s="1" t="s">
        <v>1983</v>
      </c>
      <c r="H814" s="1" t="s">
        <v>29</v>
      </c>
      <c r="I814" s="1" t="s">
        <v>30</v>
      </c>
      <c r="J814" s="1" t="s">
        <v>2543</v>
      </c>
      <c r="K814" s="1" t="s">
        <v>99</v>
      </c>
      <c r="L814" s="1">
        <v>98026.0</v>
      </c>
      <c r="M814" s="1" t="s">
        <v>47</v>
      </c>
      <c r="N814" s="1" t="s">
        <v>2157</v>
      </c>
      <c r="O814" s="1" t="s">
        <v>74</v>
      </c>
      <c r="P814" s="1" t="s">
        <v>164</v>
      </c>
      <c r="Q814" s="1" t="s">
        <v>2158</v>
      </c>
      <c r="R814" s="1">
        <v>25.78</v>
      </c>
      <c r="S814" s="1">
        <v>2.0</v>
      </c>
      <c r="T814" s="1">
        <v>0.0</v>
      </c>
      <c r="U814" s="1">
        <v>2.578</v>
      </c>
      <c r="V814" s="1" t="str">
        <f>IF(M814=People!B$2,People!A$2,IF(M814=People!B$3,People!A$3,IF(M814=People!B$4,People!A$4,IF(M814=People!B$5,People!A$5,0))))</f>
        <v>Anna Andreadi</v>
      </c>
      <c r="W814" s="5" t="str">
        <f t="array" ref="W814">IFERROR(INDEX(Returns!A:A,MATCH(B814,Returns!B:B,0)),"No")</f>
        <v>No</v>
      </c>
      <c r="X814" s="3">
        <f t="shared" si="1"/>
        <v>10</v>
      </c>
      <c r="Y814" s="3">
        <f t="shared" si="2"/>
        <v>2016</v>
      </c>
    </row>
    <row r="815" ht="14.25" customHeight="1">
      <c r="A815" s="1">
        <v>814.0</v>
      </c>
      <c r="B815" s="3" t="s">
        <v>2548</v>
      </c>
      <c r="C815" s="4">
        <v>43599.0</v>
      </c>
      <c r="D815" s="4">
        <v>43599.0</v>
      </c>
      <c r="E815" s="1" t="s">
        <v>1296</v>
      </c>
      <c r="F815" s="1" t="s">
        <v>2549</v>
      </c>
      <c r="G815" s="1" t="s">
        <v>2550</v>
      </c>
      <c r="H815" s="1" t="s">
        <v>29</v>
      </c>
      <c r="I815" s="1" t="s">
        <v>30</v>
      </c>
      <c r="J815" s="1" t="s">
        <v>2551</v>
      </c>
      <c r="K815" s="1" t="s">
        <v>46</v>
      </c>
      <c r="L815" s="1">
        <v>92704.0</v>
      </c>
      <c r="M815" s="1" t="s">
        <v>47</v>
      </c>
      <c r="N815" s="1" t="s">
        <v>2531</v>
      </c>
      <c r="O815" s="1" t="s">
        <v>35</v>
      </c>
      <c r="P815" s="1" t="s">
        <v>68</v>
      </c>
      <c r="Q815" s="1" t="s">
        <v>2532</v>
      </c>
      <c r="R815" s="1">
        <v>18.28</v>
      </c>
      <c r="S815" s="1">
        <v>2.0</v>
      </c>
      <c r="T815" s="1">
        <v>0.0</v>
      </c>
      <c r="U815" s="1">
        <v>6.2152</v>
      </c>
      <c r="V815" s="1" t="str">
        <f>IF(M815=People!B$2,People!A$2,IF(M815=People!B$3,People!A$3,IF(M815=People!B$4,People!A$4,IF(M815=People!B$5,People!A$5,0))))</f>
        <v>Anna Andreadi</v>
      </c>
      <c r="W815" s="5" t="str">
        <f t="array" ref="W815">IFERROR(INDEX(Returns!A:A,MATCH(B815,Returns!B:B,0)),"No")</f>
        <v>No</v>
      </c>
      <c r="X815" s="3">
        <f t="shared" si="1"/>
        <v>5</v>
      </c>
      <c r="Y815" s="3">
        <f t="shared" si="2"/>
        <v>2019</v>
      </c>
    </row>
    <row r="816" ht="14.25" customHeight="1">
      <c r="A816" s="1">
        <v>815.0</v>
      </c>
      <c r="B816" s="3" t="s">
        <v>2548</v>
      </c>
      <c r="C816" s="4">
        <v>43599.0</v>
      </c>
      <c r="D816" s="4">
        <v>43599.0</v>
      </c>
      <c r="E816" s="1" t="s">
        <v>1296</v>
      </c>
      <c r="F816" s="1" t="s">
        <v>2549</v>
      </c>
      <c r="G816" s="1" t="s">
        <v>2550</v>
      </c>
      <c r="H816" s="1" t="s">
        <v>29</v>
      </c>
      <c r="I816" s="1" t="s">
        <v>30</v>
      </c>
      <c r="J816" s="1" t="s">
        <v>2551</v>
      </c>
      <c r="K816" s="1" t="s">
        <v>46</v>
      </c>
      <c r="L816" s="1">
        <v>92704.0</v>
      </c>
      <c r="M816" s="1" t="s">
        <v>47</v>
      </c>
      <c r="N816" s="1" t="s">
        <v>2552</v>
      </c>
      <c r="O816" s="1" t="s">
        <v>74</v>
      </c>
      <c r="P816" s="1" t="s">
        <v>164</v>
      </c>
      <c r="Q816" s="1" t="s">
        <v>2553</v>
      </c>
      <c r="R816" s="1">
        <v>1399.93</v>
      </c>
      <c r="S816" s="1">
        <v>7.0</v>
      </c>
      <c r="T816" s="1">
        <v>0.0</v>
      </c>
      <c r="U816" s="1">
        <v>601.9699</v>
      </c>
      <c r="V816" s="1" t="str">
        <f>IF(M816=People!B$2,People!A$2,IF(M816=People!B$3,People!A$3,IF(M816=People!B$4,People!A$4,IF(M816=People!B$5,People!A$5,0))))</f>
        <v>Anna Andreadi</v>
      </c>
      <c r="W816" s="5" t="str">
        <f t="array" ref="W816">IFERROR(INDEX(Returns!A:A,MATCH(B816,Returns!B:B,0)),"No")</f>
        <v>No</v>
      </c>
      <c r="X816" s="3">
        <f t="shared" si="1"/>
        <v>5</v>
      </c>
      <c r="Y816" s="3">
        <f t="shared" si="2"/>
        <v>2019</v>
      </c>
    </row>
    <row r="817" ht="14.25" customHeight="1">
      <c r="A817" s="1">
        <v>816.0</v>
      </c>
      <c r="B817" s="3" t="s">
        <v>2554</v>
      </c>
      <c r="C817" s="4">
        <v>42814.0</v>
      </c>
      <c r="D817" s="4">
        <v>42817.0</v>
      </c>
      <c r="E817" s="1" t="s">
        <v>191</v>
      </c>
      <c r="F817" s="1" t="s">
        <v>2555</v>
      </c>
      <c r="G817" s="1" t="s">
        <v>2556</v>
      </c>
      <c r="H817" s="1" t="s">
        <v>44</v>
      </c>
      <c r="I817" s="1" t="s">
        <v>30</v>
      </c>
      <c r="J817" s="1" t="s">
        <v>2557</v>
      </c>
      <c r="K817" s="1" t="s">
        <v>117</v>
      </c>
      <c r="L817" s="1">
        <v>53209.0</v>
      </c>
      <c r="M817" s="1" t="s">
        <v>108</v>
      </c>
      <c r="N817" s="1" t="s">
        <v>773</v>
      </c>
      <c r="O817" s="1" t="s">
        <v>49</v>
      </c>
      <c r="P817" s="1" t="s">
        <v>93</v>
      </c>
      <c r="Q817" s="1" t="s">
        <v>774</v>
      </c>
      <c r="R817" s="1">
        <v>51.84</v>
      </c>
      <c r="S817" s="1">
        <v>8.0</v>
      </c>
      <c r="T817" s="1">
        <v>0.0</v>
      </c>
      <c r="U817" s="1">
        <v>24.8832</v>
      </c>
      <c r="V817" s="1" t="str">
        <f>IF(M817=People!B$2,People!A$2,IF(M817=People!B$3,People!A$3,IF(M817=People!B$4,People!A$4,IF(M817=People!B$5,People!A$5,0))))</f>
        <v>Kelly Williams</v>
      </c>
      <c r="W817" s="5" t="str">
        <f t="array" ref="W817">IFERROR(INDEX(Returns!A:A,MATCH(B817,Returns!B:B,0)),"No")</f>
        <v>No</v>
      </c>
      <c r="X817" s="3">
        <f t="shared" si="1"/>
        <v>3</v>
      </c>
      <c r="Y817" s="3">
        <f t="shared" si="2"/>
        <v>2017</v>
      </c>
    </row>
    <row r="818" ht="14.25" customHeight="1">
      <c r="A818" s="1">
        <v>817.0</v>
      </c>
      <c r="B818" s="3" t="s">
        <v>2558</v>
      </c>
      <c r="C818" s="4">
        <v>43358.0</v>
      </c>
      <c r="D818" s="4">
        <v>43362.0</v>
      </c>
      <c r="E818" s="1" t="s">
        <v>53</v>
      </c>
      <c r="F818" s="1" t="s">
        <v>1780</v>
      </c>
      <c r="G818" s="1" t="s">
        <v>1781</v>
      </c>
      <c r="H818" s="1" t="s">
        <v>29</v>
      </c>
      <c r="I818" s="1" t="s">
        <v>30</v>
      </c>
      <c r="J818" s="1" t="s">
        <v>149</v>
      </c>
      <c r="K818" s="1" t="s">
        <v>150</v>
      </c>
      <c r="L818" s="1">
        <v>19140.0</v>
      </c>
      <c r="M818" s="1" t="s">
        <v>151</v>
      </c>
      <c r="N818" s="1" t="s">
        <v>2559</v>
      </c>
      <c r="O818" s="1" t="s">
        <v>49</v>
      </c>
      <c r="P818" s="1" t="s">
        <v>93</v>
      </c>
      <c r="Q818" s="1" t="s">
        <v>2560</v>
      </c>
      <c r="R818" s="1">
        <v>5.344</v>
      </c>
      <c r="S818" s="1">
        <v>1.0</v>
      </c>
      <c r="T818" s="1">
        <v>0.2</v>
      </c>
      <c r="U818" s="1">
        <v>1.8704</v>
      </c>
      <c r="V818" s="1" t="str">
        <f>IF(M818=People!B$2,People!A$2,IF(M818=People!B$3,People!A$3,IF(M818=People!B$4,People!A$4,IF(M818=People!B$5,People!A$5,0))))</f>
        <v>Chuck Magee</v>
      </c>
      <c r="W818" s="5" t="str">
        <f t="array" ref="W818">IFERROR(INDEX(Returns!A:A,MATCH(B818,Returns!B:B,0)),"No")</f>
        <v>No</v>
      </c>
      <c r="X818" s="3">
        <f t="shared" si="1"/>
        <v>9</v>
      </c>
      <c r="Y818" s="3">
        <f t="shared" si="2"/>
        <v>2018</v>
      </c>
    </row>
    <row r="819" ht="14.25" customHeight="1">
      <c r="A819" s="1">
        <v>818.0</v>
      </c>
      <c r="B819" s="3" t="s">
        <v>2561</v>
      </c>
      <c r="C819" s="4">
        <v>42549.0</v>
      </c>
      <c r="D819" s="4">
        <v>42553.0</v>
      </c>
      <c r="E819" s="1" t="s">
        <v>53</v>
      </c>
      <c r="F819" s="1" t="s">
        <v>1914</v>
      </c>
      <c r="G819" s="1" t="s">
        <v>1915</v>
      </c>
      <c r="H819" s="1" t="s">
        <v>29</v>
      </c>
      <c r="I819" s="1" t="s">
        <v>30</v>
      </c>
      <c r="J819" s="1" t="s">
        <v>149</v>
      </c>
      <c r="K819" s="1" t="s">
        <v>150</v>
      </c>
      <c r="L819" s="1">
        <v>19140.0</v>
      </c>
      <c r="M819" s="1" t="s">
        <v>151</v>
      </c>
      <c r="N819" s="1" t="s">
        <v>407</v>
      </c>
      <c r="O819" s="1" t="s">
        <v>49</v>
      </c>
      <c r="P819" s="1" t="s">
        <v>93</v>
      </c>
      <c r="Q819" s="1" t="s">
        <v>408</v>
      </c>
      <c r="R819" s="1">
        <v>41.472</v>
      </c>
      <c r="S819" s="1">
        <v>8.0</v>
      </c>
      <c r="T819" s="1">
        <v>0.2</v>
      </c>
      <c r="U819" s="1">
        <v>14.5152</v>
      </c>
      <c r="V819" s="1" t="str">
        <f>IF(M819=People!B$2,People!A$2,IF(M819=People!B$3,People!A$3,IF(M819=People!B$4,People!A$4,IF(M819=People!B$5,People!A$5,0))))</f>
        <v>Chuck Magee</v>
      </c>
      <c r="W819" s="5" t="str">
        <f t="array" ref="W819">IFERROR(INDEX(Returns!A:A,MATCH(B819,Returns!B:B,0)),"No")</f>
        <v>No</v>
      </c>
      <c r="X819" s="3">
        <f t="shared" si="1"/>
        <v>6</v>
      </c>
      <c r="Y819" s="3">
        <f t="shared" si="2"/>
        <v>2016</v>
      </c>
    </row>
    <row r="820" ht="14.25" customHeight="1">
      <c r="A820" s="1">
        <v>819.0</v>
      </c>
      <c r="B820" s="3" t="s">
        <v>2561</v>
      </c>
      <c r="C820" s="4">
        <v>42549.0</v>
      </c>
      <c r="D820" s="4">
        <v>42553.0</v>
      </c>
      <c r="E820" s="1" t="s">
        <v>53</v>
      </c>
      <c r="F820" s="1" t="s">
        <v>1914</v>
      </c>
      <c r="G820" s="1" t="s">
        <v>1915</v>
      </c>
      <c r="H820" s="1" t="s">
        <v>29</v>
      </c>
      <c r="I820" s="1" t="s">
        <v>30</v>
      </c>
      <c r="J820" s="1" t="s">
        <v>149</v>
      </c>
      <c r="K820" s="1" t="s">
        <v>150</v>
      </c>
      <c r="L820" s="1">
        <v>19140.0</v>
      </c>
      <c r="M820" s="1" t="s">
        <v>151</v>
      </c>
      <c r="N820" s="1" t="s">
        <v>2562</v>
      </c>
      <c r="O820" s="1" t="s">
        <v>49</v>
      </c>
      <c r="P820" s="1" t="s">
        <v>78</v>
      </c>
      <c r="Q820" s="1" t="s">
        <v>2563</v>
      </c>
      <c r="R820" s="1">
        <v>3.168</v>
      </c>
      <c r="S820" s="1">
        <v>3.0</v>
      </c>
      <c r="T820" s="1">
        <v>0.7</v>
      </c>
      <c r="U820" s="1">
        <v>-2.4288</v>
      </c>
      <c r="V820" s="1" t="str">
        <f>IF(M820=People!B$2,People!A$2,IF(M820=People!B$3,People!A$3,IF(M820=People!B$4,People!A$4,IF(M820=People!B$5,People!A$5,0))))</f>
        <v>Chuck Magee</v>
      </c>
      <c r="W820" s="5" t="str">
        <f t="array" ref="W820">IFERROR(INDEX(Returns!A:A,MATCH(B820,Returns!B:B,0)),"No")</f>
        <v>No</v>
      </c>
      <c r="X820" s="3">
        <f t="shared" si="1"/>
        <v>6</v>
      </c>
      <c r="Y820" s="3">
        <f t="shared" si="2"/>
        <v>2016</v>
      </c>
    </row>
    <row r="821" ht="14.25" customHeight="1">
      <c r="A821" s="1">
        <v>820.0</v>
      </c>
      <c r="B821" s="3" t="s">
        <v>2561</v>
      </c>
      <c r="C821" s="4">
        <v>42549.0</v>
      </c>
      <c r="D821" s="4">
        <v>42553.0</v>
      </c>
      <c r="E821" s="1" t="s">
        <v>53</v>
      </c>
      <c r="F821" s="1" t="s">
        <v>1914</v>
      </c>
      <c r="G821" s="1" t="s">
        <v>1915</v>
      </c>
      <c r="H821" s="1" t="s">
        <v>29</v>
      </c>
      <c r="I821" s="1" t="s">
        <v>30</v>
      </c>
      <c r="J821" s="1" t="s">
        <v>149</v>
      </c>
      <c r="K821" s="1" t="s">
        <v>150</v>
      </c>
      <c r="L821" s="1">
        <v>19140.0</v>
      </c>
      <c r="M821" s="1" t="s">
        <v>151</v>
      </c>
      <c r="N821" s="1" t="s">
        <v>2564</v>
      </c>
      <c r="O821" s="1" t="s">
        <v>35</v>
      </c>
      <c r="P821" s="1" t="s">
        <v>39</v>
      </c>
      <c r="Q821" s="1" t="s">
        <v>2565</v>
      </c>
      <c r="R821" s="1">
        <v>1228.465</v>
      </c>
      <c r="S821" s="1">
        <v>5.0</v>
      </c>
      <c r="T821" s="1">
        <v>0.30000000000000004</v>
      </c>
      <c r="U821" s="1">
        <v>0.0</v>
      </c>
      <c r="V821" s="1" t="str">
        <f>IF(M821=People!B$2,People!A$2,IF(M821=People!B$3,People!A$3,IF(M821=People!B$4,People!A$4,IF(M821=People!B$5,People!A$5,0))))</f>
        <v>Chuck Magee</v>
      </c>
      <c r="W821" s="5" t="str">
        <f t="array" ref="W821">IFERROR(INDEX(Returns!A:A,MATCH(B821,Returns!B:B,0)),"No")</f>
        <v>No</v>
      </c>
      <c r="X821" s="3">
        <f t="shared" si="1"/>
        <v>6</v>
      </c>
      <c r="Y821" s="3">
        <f t="shared" si="2"/>
        <v>2016</v>
      </c>
    </row>
    <row r="822" ht="14.25" customHeight="1">
      <c r="A822" s="1">
        <v>821.0</v>
      </c>
      <c r="B822" s="3" t="s">
        <v>2561</v>
      </c>
      <c r="C822" s="4">
        <v>42549.0</v>
      </c>
      <c r="D822" s="4">
        <v>42553.0</v>
      </c>
      <c r="E822" s="1" t="s">
        <v>53</v>
      </c>
      <c r="F822" s="1" t="s">
        <v>1914</v>
      </c>
      <c r="G822" s="1" t="s">
        <v>1915</v>
      </c>
      <c r="H822" s="1" t="s">
        <v>29</v>
      </c>
      <c r="I822" s="1" t="s">
        <v>30</v>
      </c>
      <c r="J822" s="1" t="s">
        <v>149</v>
      </c>
      <c r="K822" s="1" t="s">
        <v>150</v>
      </c>
      <c r="L822" s="1">
        <v>19140.0</v>
      </c>
      <c r="M822" s="1" t="s">
        <v>151</v>
      </c>
      <c r="N822" s="1" t="s">
        <v>2566</v>
      </c>
      <c r="O822" s="1" t="s">
        <v>49</v>
      </c>
      <c r="P822" s="1" t="s">
        <v>78</v>
      </c>
      <c r="Q822" s="1" t="s">
        <v>2567</v>
      </c>
      <c r="R822" s="1">
        <v>31.086</v>
      </c>
      <c r="S822" s="1">
        <v>3.0</v>
      </c>
      <c r="T822" s="1">
        <v>0.7</v>
      </c>
      <c r="U822" s="1">
        <v>-22.7964</v>
      </c>
      <c r="V822" s="1" t="str">
        <f>IF(M822=People!B$2,People!A$2,IF(M822=People!B$3,People!A$3,IF(M822=People!B$4,People!A$4,IF(M822=People!B$5,People!A$5,0))))</f>
        <v>Chuck Magee</v>
      </c>
      <c r="W822" s="5" t="str">
        <f t="array" ref="W822">IFERROR(INDEX(Returns!A:A,MATCH(B822,Returns!B:B,0)),"No")</f>
        <v>No</v>
      </c>
      <c r="X822" s="3">
        <f t="shared" si="1"/>
        <v>6</v>
      </c>
      <c r="Y822" s="3">
        <f t="shared" si="2"/>
        <v>2016</v>
      </c>
    </row>
    <row r="823" ht="14.25" customHeight="1">
      <c r="A823" s="1">
        <v>822.0</v>
      </c>
      <c r="B823" s="3" t="s">
        <v>2561</v>
      </c>
      <c r="C823" s="4">
        <v>42549.0</v>
      </c>
      <c r="D823" s="4">
        <v>42553.0</v>
      </c>
      <c r="E823" s="1" t="s">
        <v>53</v>
      </c>
      <c r="F823" s="1" t="s">
        <v>1914</v>
      </c>
      <c r="G823" s="1" t="s">
        <v>1915</v>
      </c>
      <c r="H823" s="1" t="s">
        <v>29</v>
      </c>
      <c r="I823" s="1" t="s">
        <v>30</v>
      </c>
      <c r="J823" s="1" t="s">
        <v>149</v>
      </c>
      <c r="K823" s="1" t="s">
        <v>150</v>
      </c>
      <c r="L823" s="1">
        <v>19140.0</v>
      </c>
      <c r="M823" s="1" t="s">
        <v>151</v>
      </c>
      <c r="N823" s="1" t="s">
        <v>2568</v>
      </c>
      <c r="O823" s="1" t="s">
        <v>49</v>
      </c>
      <c r="P823" s="1" t="s">
        <v>93</v>
      </c>
      <c r="Q823" s="1" t="s">
        <v>2569</v>
      </c>
      <c r="R823" s="1">
        <v>335.52</v>
      </c>
      <c r="S823" s="1">
        <v>4.0</v>
      </c>
      <c r="T823" s="1">
        <v>0.2</v>
      </c>
      <c r="U823" s="1">
        <v>117.432</v>
      </c>
      <c r="V823" s="1" t="str">
        <f>IF(M823=People!B$2,People!A$2,IF(M823=People!B$3,People!A$3,IF(M823=People!B$4,People!A$4,IF(M823=People!B$5,People!A$5,0))))</f>
        <v>Chuck Magee</v>
      </c>
      <c r="W823" s="5" t="str">
        <f t="array" ref="W823">IFERROR(INDEX(Returns!A:A,MATCH(B823,Returns!B:B,0)),"No")</f>
        <v>No</v>
      </c>
      <c r="X823" s="3">
        <f t="shared" si="1"/>
        <v>6</v>
      </c>
      <c r="Y823" s="3">
        <f t="shared" si="2"/>
        <v>2016</v>
      </c>
    </row>
    <row r="824" ht="14.25" customHeight="1">
      <c r="A824" s="1">
        <v>823.0</v>
      </c>
      <c r="B824" s="3" t="s">
        <v>2570</v>
      </c>
      <c r="C824" s="4">
        <v>43636.0</v>
      </c>
      <c r="D824" s="4">
        <v>43643.0</v>
      </c>
      <c r="E824" s="1" t="s">
        <v>53</v>
      </c>
      <c r="F824" s="1" t="s">
        <v>2571</v>
      </c>
      <c r="G824" s="1" t="s">
        <v>2572</v>
      </c>
      <c r="H824" s="1" t="s">
        <v>29</v>
      </c>
      <c r="I824" s="1" t="s">
        <v>30</v>
      </c>
      <c r="J824" s="1" t="s">
        <v>1099</v>
      </c>
      <c r="K824" s="1" t="s">
        <v>793</v>
      </c>
      <c r="L824" s="1">
        <v>7109.0</v>
      </c>
      <c r="M824" s="1" t="s">
        <v>151</v>
      </c>
      <c r="N824" s="1" t="s">
        <v>2573</v>
      </c>
      <c r="O824" s="1" t="s">
        <v>74</v>
      </c>
      <c r="P824" s="1" t="s">
        <v>164</v>
      </c>
      <c r="Q824" s="1" t="s">
        <v>2574</v>
      </c>
      <c r="R824" s="1">
        <v>239.97</v>
      </c>
      <c r="S824" s="1">
        <v>3.0</v>
      </c>
      <c r="T824" s="1">
        <v>0.0</v>
      </c>
      <c r="U824" s="1">
        <v>71.991</v>
      </c>
      <c r="V824" s="1" t="str">
        <f>IF(M824=People!B$2,People!A$2,IF(M824=People!B$3,People!A$3,IF(M824=People!B$4,People!A$4,IF(M824=People!B$5,People!A$5,0))))</f>
        <v>Chuck Magee</v>
      </c>
      <c r="W824" s="5" t="str">
        <f t="array" ref="W824">IFERROR(INDEX(Returns!A:A,MATCH(B824,Returns!B:B,0)),"No")</f>
        <v>No</v>
      </c>
      <c r="X824" s="3">
        <f t="shared" si="1"/>
        <v>6</v>
      </c>
      <c r="Y824" s="3">
        <f t="shared" si="2"/>
        <v>2019</v>
      </c>
    </row>
    <row r="825" ht="14.25" customHeight="1">
      <c r="A825" s="1">
        <v>824.0</v>
      </c>
      <c r="B825" s="3" t="s">
        <v>2570</v>
      </c>
      <c r="C825" s="4">
        <v>43636.0</v>
      </c>
      <c r="D825" s="4">
        <v>43643.0</v>
      </c>
      <c r="E825" s="1" t="s">
        <v>53</v>
      </c>
      <c r="F825" s="1" t="s">
        <v>2571</v>
      </c>
      <c r="G825" s="1" t="s">
        <v>2572</v>
      </c>
      <c r="H825" s="1" t="s">
        <v>29</v>
      </c>
      <c r="I825" s="1" t="s">
        <v>30</v>
      </c>
      <c r="J825" s="1" t="s">
        <v>1099</v>
      </c>
      <c r="K825" s="1" t="s">
        <v>793</v>
      </c>
      <c r="L825" s="1">
        <v>7109.0</v>
      </c>
      <c r="M825" s="1" t="s">
        <v>151</v>
      </c>
      <c r="N825" s="1" t="s">
        <v>2373</v>
      </c>
      <c r="O825" s="1" t="s">
        <v>49</v>
      </c>
      <c r="P825" s="1" t="s">
        <v>50</v>
      </c>
      <c r="Q825" s="1" t="s">
        <v>2374</v>
      </c>
      <c r="R825" s="1">
        <v>9.82</v>
      </c>
      <c r="S825" s="1">
        <v>2.0</v>
      </c>
      <c r="T825" s="1">
        <v>0.0</v>
      </c>
      <c r="U825" s="1">
        <v>4.8118</v>
      </c>
      <c r="V825" s="1" t="str">
        <f>IF(M825=People!B$2,People!A$2,IF(M825=People!B$3,People!A$3,IF(M825=People!B$4,People!A$4,IF(M825=People!B$5,People!A$5,0))))</f>
        <v>Chuck Magee</v>
      </c>
      <c r="W825" s="5" t="str">
        <f t="array" ref="W825">IFERROR(INDEX(Returns!A:A,MATCH(B825,Returns!B:B,0)),"No")</f>
        <v>No</v>
      </c>
      <c r="X825" s="3">
        <f t="shared" si="1"/>
        <v>6</v>
      </c>
      <c r="Y825" s="3">
        <f t="shared" si="2"/>
        <v>2019</v>
      </c>
    </row>
    <row r="826" ht="14.25" customHeight="1">
      <c r="A826" s="1">
        <v>825.0</v>
      </c>
      <c r="B826" s="3" t="s">
        <v>2575</v>
      </c>
      <c r="C826" s="4">
        <v>42499.0</v>
      </c>
      <c r="D826" s="4">
        <v>42505.0</v>
      </c>
      <c r="E826" s="1" t="s">
        <v>53</v>
      </c>
      <c r="F826" s="1" t="s">
        <v>2576</v>
      </c>
      <c r="G826" s="1" t="s">
        <v>2577</v>
      </c>
      <c r="H826" s="1" t="s">
        <v>29</v>
      </c>
      <c r="I826" s="1" t="s">
        <v>30</v>
      </c>
      <c r="J826" s="1" t="s">
        <v>130</v>
      </c>
      <c r="K826" s="1" t="s">
        <v>46</v>
      </c>
      <c r="L826" s="1">
        <v>94110.0</v>
      </c>
      <c r="M826" s="1" t="s">
        <v>47</v>
      </c>
      <c r="N826" s="1" t="s">
        <v>2578</v>
      </c>
      <c r="O826" s="1" t="s">
        <v>74</v>
      </c>
      <c r="P826" s="1" t="s">
        <v>164</v>
      </c>
      <c r="Q826" s="1" t="s">
        <v>2579</v>
      </c>
      <c r="R826" s="1">
        <v>67.8</v>
      </c>
      <c r="S826" s="1">
        <v>4.0</v>
      </c>
      <c r="T826" s="1">
        <v>0.0</v>
      </c>
      <c r="U826" s="1">
        <v>4.068</v>
      </c>
      <c r="V826" s="1" t="str">
        <f>IF(M826=People!B$2,People!A$2,IF(M826=People!B$3,People!A$3,IF(M826=People!B$4,People!A$4,IF(M826=People!B$5,People!A$5,0))))</f>
        <v>Anna Andreadi</v>
      </c>
      <c r="W826" s="5" t="str">
        <f t="array" ref="W826">IFERROR(INDEX(Returns!A:A,MATCH(B826,Returns!B:B,0)),"No")</f>
        <v>No</v>
      </c>
      <c r="X826" s="3">
        <f t="shared" si="1"/>
        <v>5</v>
      </c>
      <c r="Y826" s="3">
        <f t="shared" si="2"/>
        <v>2016</v>
      </c>
    </row>
    <row r="827" ht="14.25" customHeight="1">
      <c r="A827" s="1">
        <v>826.0</v>
      </c>
      <c r="B827" s="3" t="s">
        <v>2575</v>
      </c>
      <c r="C827" s="4">
        <v>42499.0</v>
      </c>
      <c r="D827" s="4">
        <v>42505.0</v>
      </c>
      <c r="E827" s="1" t="s">
        <v>53</v>
      </c>
      <c r="F827" s="1" t="s">
        <v>2576</v>
      </c>
      <c r="G827" s="1" t="s">
        <v>2577</v>
      </c>
      <c r="H827" s="1" t="s">
        <v>29</v>
      </c>
      <c r="I827" s="1" t="s">
        <v>30</v>
      </c>
      <c r="J827" s="1" t="s">
        <v>130</v>
      </c>
      <c r="K827" s="1" t="s">
        <v>46</v>
      </c>
      <c r="L827" s="1">
        <v>94110.0</v>
      </c>
      <c r="M827" s="1" t="s">
        <v>47</v>
      </c>
      <c r="N827" s="1" t="s">
        <v>861</v>
      </c>
      <c r="O827" s="1" t="s">
        <v>74</v>
      </c>
      <c r="P827" s="1" t="s">
        <v>164</v>
      </c>
      <c r="Q827" s="1" t="s">
        <v>862</v>
      </c>
      <c r="R827" s="1">
        <v>167.97</v>
      </c>
      <c r="S827" s="1">
        <v>3.0</v>
      </c>
      <c r="T827" s="1">
        <v>0.0</v>
      </c>
      <c r="U827" s="1">
        <v>40.3128</v>
      </c>
      <c r="V827" s="1" t="str">
        <f>IF(M827=People!B$2,People!A$2,IF(M827=People!B$3,People!A$3,IF(M827=People!B$4,People!A$4,IF(M827=People!B$5,People!A$5,0))))</f>
        <v>Anna Andreadi</v>
      </c>
      <c r="W827" s="5" t="str">
        <f t="array" ref="W827">IFERROR(INDEX(Returns!A:A,MATCH(B827,Returns!B:B,0)),"No")</f>
        <v>No</v>
      </c>
      <c r="X827" s="3">
        <f t="shared" si="1"/>
        <v>5</v>
      </c>
      <c r="Y827" s="3">
        <f t="shared" si="2"/>
        <v>2016</v>
      </c>
    </row>
    <row r="828" ht="14.25" customHeight="1">
      <c r="A828" s="1">
        <v>827.0</v>
      </c>
      <c r="B828" s="3" t="s">
        <v>2580</v>
      </c>
      <c r="C828" s="4">
        <v>43698.0</v>
      </c>
      <c r="D828" s="4">
        <v>43705.0</v>
      </c>
      <c r="E828" s="1" t="s">
        <v>53</v>
      </c>
      <c r="F828" s="1" t="s">
        <v>1886</v>
      </c>
      <c r="G828" s="1" t="s">
        <v>1887</v>
      </c>
      <c r="H828" s="1" t="s">
        <v>29</v>
      </c>
      <c r="I828" s="1" t="s">
        <v>30</v>
      </c>
      <c r="J828" s="1" t="s">
        <v>938</v>
      </c>
      <c r="K828" s="1" t="s">
        <v>232</v>
      </c>
      <c r="L828" s="1">
        <v>55044.0</v>
      </c>
      <c r="M828" s="1" t="s">
        <v>108</v>
      </c>
      <c r="N828" s="1" t="s">
        <v>2581</v>
      </c>
      <c r="O828" s="1" t="s">
        <v>49</v>
      </c>
      <c r="P828" s="1" t="s">
        <v>272</v>
      </c>
      <c r="Q828" s="1" t="s">
        <v>2582</v>
      </c>
      <c r="R828" s="1">
        <v>35.0</v>
      </c>
      <c r="S828" s="1">
        <v>7.0</v>
      </c>
      <c r="T828" s="1">
        <v>0.0</v>
      </c>
      <c r="U828" s="1">
        <v>16.8</v>
      </c>
      <c r="V828" s="1" t="str">
        <f>IF(M828=People!B$2,People!A$2,IF(M828=People!B$3,People!A$3,IF(M828=People!B$4,People!A$4,IF(M828=People!B$5,People!A$5,0))))</f>
        <v>Kelly Williams</v>
      </c>
      <c r="W828" s="5" t="str">
        <f t="array" ref="W828">IFERROR(INDEX(Returns!A:A,MATCH(B828,Returns!B:B,0)),"No")</f>
        <v>No</v>
      </c>
      <c r="X828" s="3">
        <f t="shared" si="1"/>
        <v>8</v>
      </c>
      <c r="Y828" s="3">
        <f t="shared" si="2"/>
        <v>2019</v>
      </c>
    </row>
    <row r="829" ht="14.25" customHeight="1">
      <c r="A829" s="1">
        <v>828.0</v>
      </c>
      <c r="B829" s="3" t="s">
        <v>2580</v>
      </c>
      <c r="C829" s="4">
        <v>43698.0</v>
      </c>
      <c r="D829" s="4">
        <v>43705.0</v>
      </c>
      <c r="E829" s="1" t="s">
        <v>53</v>
      </c>
      <c r="F829" s="1" t="s">
        <v>1886</v>
      </c>
      <c r="G829" s="1" t="s">
        <v>1887</v>
      </c>
      <c r="H829" s="1" t="s">
        <v>29</v>
      </c>
      <c r="I829" s="1" t="s">
        <v>30</v>
      </c>
      <c r="J829" s="1" t="s">
        <v>938</v>
      </c>
      <c r="K829" s="1" t="s">
        <v>232</v>
      </c>
      <c r="L829" s="1">
        <v>55044.0</v>
      </c>
      <c r="M829" s="1" t="s">
        <v>108</v>
      </c>
      <c r="N829" s="1" t="s">
        <v>2583</v>
      </c>
      <c r="O829" s="1" t="s">
        <v>49</v>
      </c>
      <c r="P829" s="1" t="s">
        <v>582</v>
      </c>
      <c r="Q829" s="1" t="s">
        <v>2584</v>
      </c>
      <c r="R829" s="1">
        <v>37.24</v>
      </c>
      <c r="S829" s="1">
        <v>4.0</v>
      </c>
      <c r="T829" s="1">
        <v>0.0</v>
      </c>
      <c r="U829" s="1">
        <v>10.7996</v>
      </c>
      <c r="V829" s="1" t="str">
        <f>IF(M829=People!B$2,People!A$2,IF(M829=People!B$3,People!A$3,IF(M829=People!B$4,People!A$4,IF(M829=People!B$5,People!A$5,0))))</f>
        <v>Kelly Williams</v>
      </c>
      <c r="W829" s="5" t="str">
        <f t="array" ref="W829">IFERROR(INDEX(Returns!A:A,MATCH(B829,Returns!B:B,0)),"No")</f>
        <v>No</v>
      </c>
      <c r="X829" s="3">
        <f t="shared" si="1"/>
        <v>8</v>
      </c>
      <c r="Y829" s="3">
        <f t="shared" si="2"/>
        <v>2019</v>
      </c>
    </row>
    <row r="830" ht="14.25" customHeight="1">
      <c r="A830" s="1">
        <v>829.0</v>
      </c>
      <c r="B830" s="3" t="s">
        <v>2580</v>
      </c>
      <c r="C830" s="4">
        <v>43698.0</v>
      </c>
      <c r="D830" s="4">
        <v>43705.0</v>
      </c>
      <c r="E830" s="1" t="s">
        <v>53</v>
      </c>
      <c r="F830" s="1" t="s">
        <v>1886</v>
      </c>
      <c r="G830" s="1" t="s">
        <v>1887</v>
      </c>
      <c r="H830" s="1" t="s">
        <v>29</v>
      </c>
      <c r="I830" s="1" t="s">
        <v>30</v>
      </c>
      <c r="J830" s="1" t="s">
        <v>938</v>
      </c>
      <c r="K830" s="1" t="s">
        <v>232</v>
      </c>
      <c r="L830" s="1">
        <v>55044.0</v>
      </c>
      <c r="M830" s="1" t="s">
        <v>108</v>
      </c>
      <c r="N830" s="1" t="s">
        <v>2585</v>
      </c>
      <c r="O830" s="1" t="s">
        <v>49</v>
      </c>
      <c r="P830" s="1" t="s">
        <v>176</v>
      </c>
      <c r="Q830" s="1" t="s">
        <v>2586</v>
      </c>
      <c r="R830" s="1">
        <v>15.28</v>
      </c>
      <c r="S830" s="1">
        <v>2.0</v>
      </c>
      <c r="T830" s="1">
        <v>0.0</v>
      </c>
      <c r="U830" s="1">
        <v>7.4872</v>
      </c>
      <c r="V830" s="1" t="str">
        <f>IF(M830=People!B$2,People!A$2,IF(M830=People!B$3,People!A$3,IF(M830=People!B$4,People!A$4,IF(M830=People!B$5,People!A$5,0))))</f>
        <v>Kelly Williams</v>
      </c>
      <c r="W830" s="5" t="str">
        <f t="array" ref="W830">IFERROR(INDEX(Returns!A:A,MATCH(B830,Returns!B:B,0)),"No")</f>
        <v>No</v>
      </c>
      <c r="X830" s="3">
        <f t="shared" si="1"/>
        <v>8</v>
      </c>
      <c r="Y830" s="3">
        <f t="shared" si="2"/>
        <v>2019</v>
      </c>
    </row>
    <row r="831" ht="14.25" customHeight="1">
      <c r="A831" s="1">
        <v>830.0</v>
      </c>
      <c r="B831" s="3" t="s">
        <v>2587</v>
      </c>
      <c r="C831" s="4">
        <v>43632.0</v>
      </c>
      <c r="D831" s="4">
        <v>43637.0</v>
      </c>
      <c r="E831" s="1" t="s">
        <v>26</v>
      </c>
      <c r="F831" s="1" t="s">
        <v>335</v>
      </c>
      <c r="G831" s="1" t="s">
        <v>336</v>
      </c>
      <c r="H831" s="1" t="s">
        <v>29</v>
      </c>
      <c r="I831" s="1" t="s">
        <v>30</v>
      </c>
      <c r="J831" s="1" t="s">
        <v>2588</v>
      </c>
      <c r="K831" s="1" t="s">
        <v>32</v>
      </c>
      <c r="L831" s="1">
        <v>41042.0</v>
      </c>
      <c r="M831" s="1" t="s">
        <v>33</v>
      </c>
      <c r="N831" s="1" t="s">
        <v>2589</v>
      </c>
      <c r="O831" s="1" t="s">
        <v>35</v>
      </c>
      <c r="P831" s="1" t="s">
        <v>39</v>
      </c>
      <c r="Q831" s="1" t="s">
        <v>2590</v>
      </c>
      <c r="R831" s="1">
        <v>301.96</v>
      </c>
      <c r="S831" s="1">
        <v>2.0</v>
      </c>
      <c r="T831" s="1">
        <v>0.0</v>
      </c>
      <c r="U831" s="1">
        <v>90.588</v>
      </c>
      <c r="V831" s="1" t="str">
        <f>IF(M831=People!B$2,People!A$2,IF(M831=People!B$3,People!A$3,IF(M831=People!B$4,People!A$4,IF(M831=People!B$5,People!A$5,0))))</f>
        <v>Cassandra Brandow</v>
      </c>
      <c r="W831" s="5" t="str">
        <f t="array" ref="W831">IFERROR(INDEX(Returns!A:A,MATCH(B831,Returns!B:B,0)),"No")</f>
        <v>No</v>
      </c>
      <c r="X831" s="3">
        <f t="shared" si="1"/>
        <v>6</v>
      </c>
      <c r="Y831" s="3">
        <f t="shared" si="2"/>
        <v>2019</v>
      </c>
    </row>
    <row r="832" ht="14.25" customHeight="1">
      <c r="A832" s="1">
        <v>831.0</v>
      </c>
      <c r="B832" s="3" t="s">
        <v>2587</v>
      </c>
      <c r="C832" s="4">
        <v>43632.0</v>
      </c>
      <c r="D832" s="4">
        <v>43637.0</v>
      </c>
      <c r="E832" s="1" t="s">
        <v>26</v>
      </c>
      <c r="F832" s="1" t="s">
        <v>335</v>
      </c>
      <c r="G832" s="1" t="s">
        <v>336</v>
      </c>
      <c r="H832" s="1" t="s">
        <v>29</v>
      </c>
      <c r="I832" s="1" t="s">
        <v>30</v>
      </c>
      <c r="J832" s="1" t="s">
        <v>2588</v>
      </c>
      <c r="K832" s="1" t="s">
        <v>32</v>
      </c>
      <c r="L832" s="1">
        <v>41042.0</v>
      </c>
      <c r="M832" s="1" t="s">
        <v>33</v>
      </c>
      <c r="N832" s="1" t="s">
        <v>2591</v>
      </c>
      <c r="O832" s="1" t="s">
        <v>49</v>
      </c>
      <c r="P832" s="1" t="s">
        <v>81</v>
      </c>
      <c r="Q832" s="1" t="s">
        <v>2592</v>
      </c>
      <c r="R832" s="1">
        <v>180.66</v>
      </c>
      <c r="S832" s="1">
        <v>3.0</v>
      </c>
      <c r="T832" s="1">
        <v>0.0</v>
      </c>
      <c r="U832" s="1">
        <v>50.5848</v>
      </c>
      <c r="V832" s="1" t="str">
        <f>IF(M832=People!B$2,People!A$2,IF(M832=People!B$3,People!A$3,IF(M832=People!B$4,People!A$4,IF(M832=People!B$5,People!A$5,0))))</f>
        <v>Cassandra Brandow</v>
      </c>
      <c r="W832" s="5" t="str">
        <f t="array" ref="W832">IFERROR(INDEX(Returns!A:A,MATCH(B832,Returns!B:B,0)),"No")</f>
        <v>No</v>
      </c>
      <c r="X832" s="3">
        <f t="shared" si="1"/>
        <v>6</v>
      </c>
      <c r="Y832" s="3">
        <f t="shared" si="2"/>
        <v>2019</v>
      </c>
    </row>
    <row r="833" ht="14.25" customHeight="1">
      <c r="A833" s="1">
        <v>832.0</v>
      </c>
      <c r="B833" s="3" t="s">
        <v>2587</v>
      </c>
      <c r="C833" s="4">
        <v>43632.0</v>
      </c>
      <c r="D833" s="4">
        <v>43637.0</v>
      </c>
      <c r="E833" s="1" t="s">
        <v>26</v>
      </c>
      <c r="F833" s="1" t="s">
        <v>335</v>
      </c>
      <c r="G833" s="1" t="s">
        <v>336</v>
      </c>
      <c r="H833" s="1" t="s">
        <v>29</v>
      </c>
      <c r="I833" s="1" t="s">
        <v>30</v>
      </c>
      <c r="J833" s="1" t="s">
        <v>2588</v>
      </c>
      <c r="K833" s="1" t="s">
        <v>32</v>
      </c>
      <c r="L833" s="1">
        <v>41042.0</v>
      </c>
      <c r="M833" s="1" t="s">
        <v>33</v>
      </c>
      <c r="N833" s="1" t="s">
        <v>2593</v>
      </c>
      <c r="O833" s="1" t="s">
        <v>74</v>
      </c>
      <c r="P833" s="1" t="s">
        <v>75</v>
      </c>
      <c r="Q833" s="1" t="s">
        <v>2594</v>
      </c>
      <c r="R833" s="1">
        <v>191.98</v>
      </c>
      <c r="S833" s="1">
        <v>2.0</v>
      </c>
      <c r="T833" s="1">
        <v>0.0</v>
      </c>
      <c r="U833" s="1">
        <v>51.8346</v>
      </c>
      <c r="V833" s="1" t="str">
        <f>IF(M833=People!B$2,People!A$2,IF(M833=People!B$3,People!A$3,IF(M833=People!B$4,People!A$4,IF(M833=People!B$5,People!A$5,0))))</f>
        <v>Cassandra Brandow</v>
      </c>
      <c r="W833" s="5" t="str">
        <f t="array" ref="W833">IFERROR(INDEX(Returns!A:A,MATCH(B833,Returns!B:B,0)),"No")</f>
        <v>No</v>
      </c>
      <c r="X833" s="3">
        <f t="shared" si="1"/>
        <v>6</v>
      </c>
      <c r="Y833" s="3">
        <f t="shared" si="2"/>
        <v>2019</v>
      </c>
    </row>
    <row r="834" ht="14.25" customHeight="1">
      <c r="A834" s="1">
        <v>833.0</v>
      </c>
      <c r="B834" s="3" t="s">
        <v>2587</v>
      </c>
      <c r="C834" s="4">
        <v>43632.0</v>
      </c>
      <c r="D834" s="4">
        <v>43637.0</v>
      </c>
      <c r="E834" s="1" t="s">
        <v>26</v>
      </c>
      <c r="F834" s="1" t="s">
        <v>335</v>
      </c>
      <c r="G834" s="1" t="s">
        <v>336</v>
      </c>
      <c r="H834" s="1" t="s">
        <v>29</v>
      </c>
      <c r="I834" s="1" t="s">
        <v>30</v>
      </c>
      <c r="J834" s="1" t="s">
        <v>2588</v>
      </c>
      <c r="K834" s="1" t="s">
        <v>32</v>
      </c>
      <c r="L834" s="1">
        <v>41042.0</v>
      </c>
      <c r="M834" s="1" t="s">
        <v>33</v>
      </c>
      <c r="N834" s="1" t="s">
        <v>2595</v>
      </c>
      <c r="O834" s="1" t="s">
        <v>74</v>
      </c>
      <c r="P834" s="1" t="s">
        <v>75</v>
      </c>
      <c r="Q834" s="1" t="s">
        <v>2596</v>
      </c>
      <c r="R834" s="1">
        <v>65.99</v>
      </c>
      <c r="S834" s="1">
        <v>1.0</v>
      </c>
      <c r="T834" s="1">
        <v>0.0</v>
      </c>
      <c r="U834" s="1">
        <v>17.1574</v>
      </c>
      <c r="V834" s="1" t="str">
        <f>IF(M834=People!B$2,People!A$2,IF(M834=People!B$3,People!A$3,IF(M834=People!B$4,People!A$4,IF(M834=People!B$5,People!A$5,0))))</f>
        <v>Cassandra Brandow</v>
      </c>
      <c r="W834" s="5" t="str">
        <f t="array" ref="W834">IFERROR(INDEX(Returns!A:A,MATCH(B834,Returns!B:B,0)),"No")</f>
        <v>No</v>
      </c>
      <c r="X834" s="3">
        <f t="shared" si="1"/>
        <v>6</v>
      </c>
      <c r="Y834" s="3">
        <f t="shared" si="2"/>
        <v>2019</v>
      </c>
    </row>
    <row r="835" ht="14.25" customHeight="1">
      <c r="A835" s="1">
        <v>834.0</v>
      </c>
      <c r="B835" s="3" t="s">
        <v>2597</v>
      </c>
      <c r="C835" s="4">
        <v>43304.0</v>
      </c>
      <c r="D835" s="4">
        <v>43308.0</v>
      </c>
      <c r="E835" s="1" t="s">
        <v>53</v>
      </c>
      <c r="F835" s="1" t="s">
        <v>709</v>
      </c>
      <c r="G835" s="1" t="s">
        <v>710</v>
      </c>
      <c r="H835" s="1" t="s">
        <v>44</v>
      </c>
      <c r="I835" s="1" t="s">
        <v>30</v>
      </c>
      <c r="J835" s="1" t="s">
        <v>905</v>
      </c>
      <c r="K835" s="1" t="s">
        <v>57</v>
      </c>
      <c r="L835" s="1">
        <v>33614.0</v>
      </c>
      <c r="M835" s="1" t="s">
        <v>33</v>
      </c>
      <c r="N835" s="1" t="s">
        <v>2598</v>
      </c>
      <c r="O835" s="1" t="s">
        <v>49</v>
      </c>
      <c r="P835" s="1" t="s">
        <v>71</v>
      </c>
      <c r="Q835" s="1" t="s">
        <v>2599</v>
      </c>
      <c r="R835" s="1">
        <v>35.216</v>
      </c>
      <c r="S835" s="1">
        <v>2.0</v>
      </c>
      <c r="T835" s="1">
        <v>0.2</v>
      </c>
      <c r="U835" s="1">
        <v>2.6412</v>
      </c>
      <c r="V835" s="1" t="str">
        <f>IF(M835=People!B$2,People!A$2,IF(M835=People!B$3,People!A$3,IF(M835=People!B$4,People!A$4,IF(M835=People!B$5,People!A$5,0))))</f>
        <v>Cassandra Brandow</v>
      </c>
      <c r="W835" s="5" t="str">
        <f t="array" ref="W835">IFERROR(INDEX(Returns!A:A,MATCH(B835,Returns!B:B,0)),"No")</f>
        <v>No</v>
      </c>
      <c r="X835" s="3">
        <f t="shared" si="1"/>
        <v>7</v>
      </c>
      <c r="Y835" s="3">
        <f t="shared" si="2"/>
        <v>2018</v>
      </c>
    </row>
    <row r="836" ht="14.25" customHeight="1">
      <c r="A836" s="1">
        <v>835.0</v>
      </c>
      <c r="B836" s="3" t="s">
        <v>2597</v>
      </c>
      <c r="C836" s="4">
        <v>43304.0</v>
      </c>
      <c r="D836" s="4">
        <v>43308.0</v>
      </c>
      <c r="E836" s="1" t="s">
        <v>53</v>
      </c>
      <c r="F836" s="1" t="s">
        <v>709</v>
      </c>
      <c r="G836" s="1" t="s">
        <v>710</v>
      </c>
      <c r="H836" s="1" t="s">
        <v>44</v>
      </c>
      <c r="I836" s="1" t="s">
        <v>30</v>
      </c>
      <c r="J836" s="1" t="s">
        <v>905</v>
      </c>
      <c r="K836" s="1" t="s">
        <v>57</v>
      </c>
      <c r="L836" s="1">
        <v>33614.0</v>
      </c>
      <c r="M836" s="1" t="s">
        <v>33</v>
      </c>
      <c r="N836" s="1" t="s">
        <v>2600</v>
      </c>
      <c r="O836" s="1" t="s">
        <v>49</v>
      </c>
      <c r="P836" s="1" t="s">
        <v>81</v>
      </c>
      <c r="Q836" s="1" t="s">
        <v>2601</v>
      </c>
      <c r="R836" s="1">
        <v>23.696</v>
      </c>
      <c r="S836" s="1">
        <v>2.0</v>
      </c>
      <c r="T836" s="1">
        <v>0.2</v>
      </c>
      <c r="U836" s="1">
        <v>6.5164</v>
      </c>
      <c r="V836" s="1" t="str">
        <f>IF(M836=People!B$2,People!A$2,IF(M836=People!B$3,People!A$3,IF(M836=People!B$4,People!A$4,IF(M836=People!B$5,People!A$5,0))))</f>
        <v>Cassandra Brandow</v>
      </c>
      <c r="W836" s="5" t="str">
        <f t="array" ref="W836">IFERROR(INDEX(Returns!A:A,MATCH(B836,Returns!B:B,0)),"No")</f>
        <v>No</v>
      </c>
      <c r="X836" s="3">
        <f t="shared" si="1"/>
        <v>7</v>
      </c>
      <c r="Y836" s="3">
        <f t="shared" si="2"/>
        <v>2018</v>
      </c>
    </row>
    <row r="837" ht="14.25" customHeight="1">
      <c r="A837" s="1">
        <v>836.0</v>
      </c>
      <c r="B837" s="3" t="s">
        <v>2597</v>
      </c>
      <c r="C837" s="4">
        <v>43304.0</v>
      </c>
      <c r="D837" s="4">
        <v>43308.0</v>
      </c>
      <c r="E837" s="1" t="s">
        <v>53</v>
      </c>
      <c r="F837" s="1" t="s">
        <v>709</v>
      </c>
      <c r="G837" s="1" t="s">
        <v>710</v>
      </c>
      <c r="H837" s="1" t="s">
        <v>44</v>
      </c>
      <c r="I837" s="1" t="s">
        <v>30</v>
      </c>
      <c r="J837" s="1" t="s">
        <v>905</v>
      </c>
      <c r="K837" s="1" t="s">
        <v>57</v>
      </c>
      <c r="L837" s="1">
        <v>33614.0</v>
      </c>
      <c r="M837" s="1" t="s">
        <v>33</v>
      </c>
      <c r="N837" s="1" t="s">
        <v>2602</v>
      </c>
      <c r="O837" s="1" t="s">
        <v>74</v>
      </c>
      <c r="P837" s="1" t="s">
        <v>687</v>
      </c>
      <c r="Q837" s="1" t="s">
        <v>2603</v>
      </c>
      <c r="R837" s="1">
        <v>265.475</v>
      </c>
      <c r="S837" s="1">
        <v>1.0</v>
      </c>
      <c r="T837" s="1">
        <v>0.5</v>
      </c>
      <c r="U837" s="1">
        <v>-111.4995</v>
      </c>
      <c r="V837" s="1" t="str">
        <f>IF(M837=People!B$2,People!A$2,IF(M837=People!B$3,People!A$3,IF(M837=People!B$4,People!A$4,IF(M837=People!B$5,People!A$5,0))))</f>
        <v>Cassandra Brandow</v>
      </c>
      <c r="W837" s="5" t="str">
        <f t="array" ref="W837">IFERROR(INDEX(Returns!A:A,MATCH(B837,Returns!B:B,0)),"No")</f>
        <v>No</v>
      </c>
      <c r="X837" s="3">
        <f t="shared" si="1"/>
        <v>7</v>
      </c>
      <c r="Y837" s="3">
        <f t="shared" si="2"/>
        <v>2018</v>
      </c>
    </row>
    <row r="838" ht="14.25" customHeight="1">
      <c r="A838" s="1">
        <v>837.0</v>
      </c>
      <c r="B838" s="3" t="s">
        <v>2604</v>
      </c>
      <c r="C838" s="4">
        <v>42621.0</v>
      </c>
      <c r="D838" s="4">
        <v>42626.0</v>
      </c>
      <c r="E838" s="1" t="s">
        <v>26</v>
      </c>
      <c r="F838" s="1" t="s">
        <v>2425</v>
      </c>
      <c r="G838" s="1" t="s">
        <v>2426</v>
      </c>
      <c r="H838" s="1" t="s">
        <v>29</v>
      </c>
      <c r="I838" s="1" t="s">
        <v>30</v>
      </c>
      <c r="J838" s="1" t="s">
        <v>2210</v>
      </c>
      <c r="K838" s="1" t="s">
        <v>107</v>
      </c>
      <c r="L838" s="1">
        <v>75701.0</v>
      </c>
      <c r="M838" s="1" t="s">
        <v>108</v>
      </c>
      <c r="N838" s="1" t="s">
        <v>2605</v>
      </c>
      <c r="O838" s="1" t="s">
        <v>49</v>
      </c>
      <c r="P838" s="1" t="s">
        <v>78</v>
      </c>
      <c r="Q838" s="1" t="s">
        <v>2606</v>
      </c>
      <c r="R838" s="1">
        <v>51.184</v>
      </c>
      <c r="S838" s="1">
        <v>4.0</v>
      </c>
      <c r="T838" s="1">
        <v>0.8</v>
      </c>
      <c r="U838" s="1">
        <v>-79.3352</v>
      </c>
      <c r="V838" s="1" t="str">
        <f>IF(M838=People!B$2,People!A$2,IF(M838=People!B$3,People!A$3,IF(M838=People!B$4,People!A$4,IF(M838=People!B$5,People!A$5,0))))</f>
        <v>Kelly Williams</v>
      </c>
      <c r="W838" s="5" t="str">
        <f t="array" ref="W838">IFERROR(INDEX(Returns!A:A,MATCH(B838,Returns!B:B,0)),"No")</f>
        <v>No</v>
      </c>
      <c r="X838" s="3">
        <f t="shared" si="1"/>
        <v>9</v>
      </c>
      <c r="Y838" s="3">
        <f t="shared" si="2"/>
        <v>2016</v>
      </c>
    </row>
    <row r="839" ht="14.25" customHeight="1">
      <c r="A839" s="1">
        <v>838.0</v>
      </c>
      <c r="B839" s="3" t="s">
        <v>2607</v>
      </c>
      <c r="C839" s="4">
        <v>43773.0</v>
      </c>
      <c r="D839" s="4">
        <v>43780.0</v>
      </c>
      <c r="E839" s="1" t="s">
        <v>53</v>
      </c>
      <c r="F839" s="1" t="s">
        <v>2608</v>
      </c>
      <c r="G839" s="1" t="s">
        <v>2609</v>
      </c>
      <c r="H839" s="1" t="s">
        <v>105</v>
      </c>
      <c r="I839" s="1" t="s">
        <v>30</v>
      </c>
      <c r="J839" s="1" t="s">
        <v>385</v>
      </c>
      <c r="K839" s="1" t="s">
        <v>338</v>
      </c>
      <c r="L839" s="1">
        <v>38401.0</v>
      </c>
      <c r="M839" s="1" t="s">
        <v>33</v>
      </c>
      <c r="N839" s="1" t="s">
        <v>2610</v>
      </c>
      <c r="O839" s="1" t="s">
        <v>49</v>
      </c>
      <c r="P839" s="1" t="s">
        <v>93</v>
      </c>
      <c r="Q839" s="1" t="s">
        <v>2611</v>
      </c>
      <c r="R839" s="1">
        <v>9.664</v>
      </c>
      <c r="S839" s="1">
        <v>2.0</v>
      </c>
      <c r="T839" s="1">
        <v>0.2</v>
      </c>
      <c r="U839" s="1">
        <v>3.2616</v>
      </c>
      <c r="V839" s="1" t="str">
        <f>IF(M839=People!B$2,People!A$2,IF(M839=People!B$3,People!A$3,IF(M839=People!B$4,People!A$4,IF(M839=People!B$5,People!A$5,0))))</f>
        <v>Cassandra Brandow</v>
      </c>
      <c r="W839" s="5" t="str">
        <f t="array" ref="W839">IFERROR(INDEX(Returns!A:A,MATCH(B839,Returns!B:B,0)),"No")</f>
        <v>No</v>
      </c>
      <c r="X839" s="3">
        <f t="shared" si="1"/>
        <v>11</v>
      </c>
      <c r="Y839" s="3">
        <f t="shared" si="2"/>
        <v>2019</v>
      </c>
    </row>
    <row r="840" ht="14.25" customHeight="1">
      <c r="A840" s="1">
        <v>839.0</v>
      </c>
      <c r="B840" s="3" t="s">
        <v>2612</v>
      </c>
      <c r="C840" s="4">
        <v>43166.0</v>
      </c>
      <c r="D840" s="4">
        <v>43171.0</v>
      </c>
      <c r="E840" s="1" t="s">
        <v>53</v>
      </c>
      <c r="F840" s="1" t="s">
        <v>1582</v>
      </c>
      <c r="G840" s="1" t="s">
        <v>1583</v>
      </c>
      <c r="H840" s="1" t="s">
        <v>44</v>
      </c>
      <c r="I840" s="1" t="s">
        <v>30</v>
      </c>
      <c r="J840" s="1" t="s">
        <v>106</v>
      </c>
      <c r="K840" s="1" t="s">
        <v>107</v>
      </c>
      <c r="L840" s="1">
        <v>76106.0</v>
      </c>
      <c r="M840" s="1" t="s">
        <v>108</v>
      </c>
      <c r="N840" s="1" t="s">
        <v>1579</v>
      </c>
      <c r="O840" s="1" t="s">
        <v>74</v>
      </c>
      <c r="P840" s="1" t="s">
        <v>75</v>
      </c>
      <c r="Q840" s="1" t="s">
        <v>1580</v>
      </c>
      <c r="R840" s="1">
        <v>21.072</v>
      </c>
      <c r="S840" s="1">
        <v>3.0</v>
      </c>
      <c r="T840" s="1">
        <v>0.2</v>
      </c>
      <c r="U840" s="1">
        <v>1.5804</v>
      </c>
      <c r="V840" s="1" t="str">
        <f>IF(M840=People!B$2,People!A$2,IF(M840=People!B$3,People!A$3,IF(M840=People!B$4,People!A$4,IF(M840=People!B$5,People!A$5,0))))</f>
        <v>Kelly Williams</v>
      </c>
      <c r="W840" s="5" t="str">
        <f t="array" ref="W840">IFERROR(INDEX(Returns!A:A,MATCH(B840,Returns!B:B,0)),"No")</f>
        <v>No</v>
      </c>
      <c r="X840" s="3">
        <f t="shared" si="1"/>
        <v>3</v>
      </c>
      <c r="Y840" s="3">
        <f t="shared" si="2"/>
        <v>2018</v>
      </c>
    </row>
    <row r="841" ht="14.25" customHeight="1">
      <c r="A841" s="1">
        <v>840.0</v>
      </c>
      <c r="B841" s="3" t="s">
        <v>2613</v>
      </c>
      <c r="C841" s="4">
        <v>43059.0</v>
      </c>
      <c r="D841" s="4">
        <v>43064.0</v>
      </c>
      <c r="E841" s="1" t="s">
        <v>53</v>
      </c>
      <c r="F841" s="1" t="s">
        <v>2614</v>
      </c>
      <c r="G841" s="1" t="s">
        <v>2615</v>
      </c>
      <c r="H841" s="1" t="s">
        <v>44</v>
      </c>
      <c r="I841" s="1" t="s">
        <v>30</v>
      </c>
      <c r="J841" s="1" t="s">
        <v>269</v>
      </c>
      <c r="K841" s="1" t="s">
        <v>270</v>
      </c>
      <c r="L841" s="1">
        <v>10035.0</v>
      </c>
      <c r="M841" s="1" t="s">
        <v>151</v>
      </c>
      <c r="N841" s="1" t="s">
        <v>2454</v>
      </c>
      <c r="O841" s="1" t="s">
        <v>49</v>
      </c>
      <c r="P841" s="1" t="s">
        <v>71</v>
      </c>
      <c r="Q841" s="1" t="s">
        <v>2455</v>
      </c>
      <c r="R841" s="1">
        <v>60.45</v>
      </c>
      <c r="S841" s="1">
        <v>3.0</v>
      </c>
      <c r="T841" s="1">
        <v>0.0</v>
      </c>
      <c r="U841" s="1">
        <v>16.3215</v>
      </c>
      <c r="V841" s="1" t="str">
        <f>IF(M841=People!B$2,People!A$2,IF(M841=People!B$3,People!A$3,IF(M841=People!B$4,People!A$4,IF(M841=People!B$5,People!A$5,0))))</f>
        <v>Chuck Magee</v>
      </c>
      <c r="W841" s="5" t="str">
        <f t="array" ref="W841">IFERROR(INDEX(Returns!A:A,MATCH(B841,Returns!B:B,0)),"No")</f>
        <v>No</v>
      </c>
      <c r="X841" s="3">
        <f t="shared" si="1"/>
        <v>11</v>
      </c>
      <c r="Y841" s="3">
        <f t="shared" si="2"/>
        <v>2017</v>
      </c>
    </row>
    <row r="842" ht="14.25" customHeight="1">
      <c r="A842" s="1">
        <v>841.0</v>
      </c>
      <c r="B842" s="3" t="s">
        <v>2613</v>
      </c>
      <c r="C842" s="4">
        <v>43059.0</v>
      </c>
      <c r="D842" s="4">
        <v>43064.0</v>
      </c>
      <c r="E842" s="1" t="s">
        <v>53</v>
      </c>
      <c r="F842" s="1" t="s">
        <v>2614</v>
      </c>
      <c r="G842" s="1" t="s">
        <v>2615</v>
      </c>
      <c r="H842" s="1" t="s">
        <v>44</v>
      </c>
      <c r="I842" s="1" t="s">
        <v>30</v>
      </c>
      <c r="J842" s="1" t="s">
        <v>269</v>
      </c>
      <c r="K842" s="1" t="s">
        <v>270</v>
      </c>
      <c r="L842" s="1">
        <v>10035.0</v>
      </c>
      <c r="M842" s="1" t="s">
        <v>151</v>
      </c>
      <c r="N842" s="1" t="s">
        <v>2616</v>
      </c>
      <c r="O842" s="1" t="s">
        <v>49</v>
      </c>
      <c r="P842" s="1" t="s">
        <v>71</v>
      </c>
      <c r="Q842" s="1" t="s">
        <v>2617</v>
      </c>
      <c r="R842" s="1">
        <v>11.52</v>
      </c>
      <c r="S842" s="1">
        <v>4.0</v>
      </c>
      <c r="T842" s="1">
        <v>0.0</v>
      </c>
      <c r="U842" s="1">
        <v>3.3407999999999998</v>
      </c>
      <c r="V842" s="1" t="str">
        <f>IF(M842=People!B$2,People!A$2,IF(M842=People!B$3,People!A$3,IF(M842=People!B$4,People!A$4,IF(M842=People!B$5,People!A$5,0))))</f>
        <v>Chuck Magee</v>
      </c>
      <c r="W842" s="5" t="str">
        <f t="array" ref="W842">IFERROR(INDEX(Returns!A:A,MATCH(B842,Returns!B:B,0)),"No")</f>
        <v>No</v>
      </c>
      <c r="X842" s="3">
        <f t="shared" si="1"/>
        <v>11</v>
      </c>
      <c r="Y842" s="3">
        <f t="shared" si="2"/>
        <v>2017</v>
      </c>
    </row>
    <row r="843" ht="14.25" customHeight="1">
      <c r="A843" s="1">
        <v>842.0</v>
      </c>
      <c r="B843" s="3" t="s">
        <v>2613</v>
      </c>
      <c r="C843" s="4">
        <v>43059.0</v>
      </c>
      <c r="D843" s="4">
        <v>43064.0</v>
      </c>
      <c r="E843" s="1" t="s">
        <v>53</v>
      </c>
      <c r="F843" s="1" t="s">
        <v>2614</v>
      </c>
      <c r="G843" s="1" t="s">
        <v>2615</v>
      </c>
      <c r="H843" s="1" t="s">
        <v>44</v>
      </c>
      <c r="I843" s="1" t="s">
        <v>30</v>
      </c>
      <c r="J843" s="1" t="s">
        <v>269</v>
      </c>
      <c r="K843" s="1" t="s">
        <v>270</v>
      </c>
      <c r="L843" s="1">
        <v>10035.0</v>
      </c>
      <c r="M843" s="1" t="s">
        <v>151</v>
      </c>
      <c r="N843" s="1" t="s">
        <v>2618</v>
      </c>
      <c r="O843" s="1" t="s">
        <v>35</v>
      </c>
      <c r="P843" s="1" t="s">
        <v>36</v>
      </c>
      <c r="Q843" s="1" t="s">
        <v>2619</v>
      </c>
      <c r="R843" s="1">
        <v>186.048</v>
      </c>
      <c r="S843" s="1">
        <v>4.0</v>
      </c>
      <c r="T843" s="1">
        <v>0.2</v>
      </c>
      <c r="U843" s="1">
        <v>9.30240000000001</v>
      </c>
      <c r="V843" s="1" t="str">
        <f>IF(M843=People!B$2,People!A$2,IF(M843=People!B$3,People!A$3,IF(M843=People!B$4,People!A$4,IF(M843=People!B$5,People!A$5,0))))</f>
        <v>Chuck Magee</v>
      </c>
      <c r="W843" s="5" t="str">
        <f t="array" ref="W843">IFERROR(INDEX(Returns!A:A,MATCH(B843,Returns!B:B,0)),"No")</f>
        <v>No</v>
      </c>
      <c r="X843" s="3">
        <f t="shared" si="1"/>
        <v>11</v>
      </c>
      <c r="Y843" s="3">
        <f t="shared" si="2"/>
        <v>2017</v>
      </c>
    </row>
    <row r="844" ht="14.25" customHeight="1">
      <c r="A844" s="1">
        <v>843.0</v>
      </c>
      <c r="B844" s="3" t="s">
        <v>2620</v>
      </c>
      <c r="C844" s="4">
        <v>43411.0</v>
      </c>
      <c r="D844" s="4">
        <v>43413.0</v>
      </c>
      <c r="E844" s="1" t="s">
        <v>191</v>
      </c>
      <c r="F844" s="1" t="s">
        <v>2621</v>
      </c>
      <c r="G844" s="1" t="s">
        <v>2622</v>
      </c>
      <c r="H844" s="1" t="s">
        <v>44</v>
      </c>
      <c r="I844" s="1" t="s">
        <v>30</v>
      </c>
      <c r="J844" s="1" t="s">
        <v>45</v>
      </c>
      <c r="K844" s="1" t="s">
        <v>46</v>
      </c>
      <c r="L844" s="1">
        <v>90036.0</v>
      </c>
      <c r="M844" s="1" t="s">
        <v>47</v>
      </c>
      <c r="N844" s="1" t="s">
        <v>2623</v>
      </c>
      <c r="O844" s="1" t="s">
        <v>49</v>
      </c>
      <c r="P844" s="1" t="s">
        <v>78</v>
      </c>
      <c r="Q844" s="1" t="s">
        <v>2624</v>
      </c>
      <c r="R844" s="1">
        <v>37.44</v>
      </c>
      <c r="S844" s="1">
        <v>4.0</v>
      </c>
      <c r="T844" s="1">
        <v>0.2</v>
      </c>
      <c r="U844" s="1">
        <v>11.7</v>
      </c>
      <c r="V844" s="1" t="str">
        <f>IF(M844=People!B$2,People!A$2,IF(M844=People!B$3,People!A$3,IF(M844=People!B$4,People!A$4,IF(M844=People!B$5,People!A$5,0))))</f>
        <v>Anna Andreadi</v>
      </c>
      <c r="W844" s="5" t="str">
        <f t="array" ref="W844">IFERROR(INDEX(Returns!A:A,MATCH(B844,Returns!B:B,0)),"No")</f>
        <v>No</v>
      </c>
      <c r="X844" s="3">
        <f t="shared" si="1"/>
        <v>11</v>
      </c>
      <c r="Y844" s="3">
        <f t="shared" si="2"/>
        <v>2018</v>
      </c>
    </row>
    <row r="845" ht="14.25" customHeight="1">
      <c r="A845" s="1">
        <v>844.0</v>
      </c>
      <c r="B845" s="3" t="s">
        <v>2620</v>
      </c>
      <c r="C845" s="4">
        <v>43411.0</v>
      </c>
      <c r="D845" s="4">
        <v>43413.0</v>
      </c>
      <c r="E845" s="1" t="s">
        <v>191</v>
      </c>
      <c r="F845" s="1" t="s">
        <v>2621</v>
      </c>
      <c r="G845" s="1" t="s">
        <v>2622</v>
      </c>
      <c r="H845" s="1" t="s">
        <v>44</v>
      </c>
      <c r="I845" s="1" t="s">
        <v>30</v>
      </c>
      <c r="J845" s="1" t="s">
        <v>45</v>
      </c>
      <c r="K845" s="1" t="s">
        <v>46</v>
      </c>
      <c r="L845" s="1">
        <v>90036.0</v>
      </c>
      <c r="M845" s="1" t="s">
        <v>47</v>
      </c>
      <c r="N845" s="1" t="s">
        <v>2625</v>
      </c>
      <c r="O845" s="1" t="s">
        <v>49</v>
      </c>
      <c r="P845" s="1" t="s">
        <v>78</v>
      </c>
      <c r="Q845" s="1" t="s">
        <v>2626</v>
      </c>
      <c r="R845" s="1">
        <v>26.976</v>
      </c>
      <c r="S845" s="1">
        <v>4.0</v>
      </c>
      <c r="T845" s="1">
        <v>0.2</v>
      </c>
      <c r="U845" s="1">
        <v>8.7672</v>
      </c>
      <c r="V845" s="1" t="str">
        <f>IF(M845=People!B$2,People!A$2,IF(M845=People!B$3,People!A$3,IF(M845=People!B$4,People!A$4,IF(M845=People!B$5,People!A$5,0))))</f>
        <v>Anna Andreadi</v>
      </c>
      <c r="W845" s="5" t="str">
        <f t="array" ref="W845">IFERROR(INDEX(Returns!A:A,MATCH(B845,Returns!B:B,0)),"No")</f>
        <v>No</v>
      </c>
      <c r="X845" s="3">
        <f t="shared" si="1"/>
        <v>11</v>
      </c>
      <c r="Y845" s="3">
        <f t="shared" si="2"/>
        <v>2018</v>
      </c>
    </row>
    <row r="846" ht="14.25" customHeight="1">
      <c r="A846" s="1">
        <v>845.0</v>
      </c>
      <c r="B846" s="3" t="s">
        <v>2620</v>
      </c>
      <c r="C846" s="4">
        <v>43411.0</v>
      </c>
      <c r="D846" s="4">
        <v>43413.0</v>
      </c>
      <c r="E846" s="1" t="s">
        <v>191</v>
      </c>
      <c r="F846" s="1" t="s">
        <v>2621</v>
      </c>
      <c r="G846" s="1" t="s">
        <v>2622</v>
      </c>
      <c r="H846" s="1" t="s">
        <v>44</v>
      </c>
      <c r="I846" s="1" t="s">
        <v>30</v>
      </c>
      <c r="J846" s="1" t="s">
        <v>45</v>
      </c>
      <c r="K846" s="1" t="s">
        <v>46</v>
      </c>
      <c r="L846" s="1">
        <v>90036.0</v>
      </c>
      <c r="M846" s="1" t="s">
        <v>47</v>
      </c>
      <c r="N846" s="1" t="s">
        <v>2627</v>
      </c>
      <c r="O846" s="1" t="s">
        <v>49</v>
      </c>
      <c r="P846" s="1" t="s">
        <v>582</v>
      </c>
      <c r="Q846" s="1" t="s">
        <v>2628</v>
      </c>
      <c r="R846" s="1">
        <v>11.36</v>
      </c>
      <c r="S846" s="1">
        <v>2.0</v>
      </c>
      <c r="T846" s="1">
        <v>0.0</v>
      </c>
      <c r="U846" s="1">
        <v>3.2944</v>
      </c>
      <c r="V846" s="1" t="str">
        <f>IF(M846=People!B$2,People!A$2,IF(M846=People!B$3,People!A$3,IF(M846=People!B$4,People!A$4,IF(M846=People!B$5,People!A$5,0))))</f>
        <v>Anna Andreadi</v>
      </c>
      <c r="W846" s="5" t="str">
        <f t="array" ref="W846">IFERROR(INDEX(Returns!A:A,MATCH(B846,Returns!B:B,0)),"No")</f>
        <v>No</v>
      </c>
      <c r="X846" s="3">
        <f t="shared" si="1"/>
        <v>11</v>
      </c>
      <c r="Y846" s="3">
        <f t="shared" si="2"/>
        <v>2018</v>
      </c>
    </row>
    <row r="847" ht="14.25" customHeight="1">
      <c r="A847" s="1">
        <v>846.0</v>
      </c>
      <c r="B847" s="3" t="s">
        <v>2620</v>
      </c>
      <c r="C847" s="4">
        <v>43411.0</v>
      </c>
      <c r="D847" s="4">
        <v>43413.0</v>
      </c>
      <c r="E847" s="1" t="s">
        <v>191</v>
      </c>
      <c r="F847" s="1" t="s">
        <v>2621</v>
      </c>
      <c r="G847" s="1" t="s">
        <v>2622</v>
      </c>
      <c r="H847" s="1" t="s">
        <v>44</v>
      </c>
      <c r="I847" s="1" t="s">
        <v>30</v>
      </c>
      <c r="J847" s="1" t="s">
        <v>45</v>
      </c>
      <c r="K847" s="1" t="s">
        <v>46</v>
      </c>
      <c r="L847" s="1">
        <v>90036.0</v>
      </c>
      <c r="M847" s="1" t="s">
        <v>47</v>
      </c>
      <c r="N847" s="1" t="s">
        <v>2629</v>
      </c>
      <c r="O847" s="1" t="s">
        <v>49</v>
      </c>
      <c r="P847" s="1" t="s">
        <v>50</v>
      </c>
      <c r="Q847" s="1" t="s">
        <v>2630</v>
      </c>
      <c r="R847" s="1">
        <v>14.62</v>
      </c>
      <c r="S847" s="1">
        <v>2.0</v>
      </c>
      <c r="T847" s="1">
        <v>0.0</v>
      </c>
      <c r="U847" s="1">
        <v>6.8714</v>
      </c>
      <c r="V847" s="1" t="str">
        <f>IF(M847=People!B$2,People!A$2,IF(M847=People!B$3,People!A$3,IF(M847=People!B$4,People!A$4,IF(M847=People!B$5,People!A$5,0))))</f>
        <v>Anna Andreadi</v>
      </c>
      <c r="W847" s="5" t="str">
        <f t="array" ref="W847">IFERROR(INDEX(Returns!A:A,MATCH(B847,Returns!B:B,0)),"No")</f>
        <v>No</v>
      </c>
      <c r="X847" s="3">
        <f t="shared" si="1"/>
        <v>11</v>
      </c>
      <c r="Y847" s="3">
        <f t="shared" si="2"/>
        <v>2018</v>
      </c>
    </row>
    <row r="848" ht="14.25" customHeight="1">
      <c r="A848" s="1">
        <v>847.0</v>
      </c>
      <c r="B848" s="3" t="s">
        <v>2631</v>
      </c>
      <c r="C848" s="4">
        <v>43021.0</v>
      </c>
      <c r="D848" s="4">
        <v>43025.0</v>
      </c>
      <c r="E848" s="1" t="s">
        <v>53</v>
      </c>
      <c r="F848" s="1" t="s">
        <v>2632</v>
      </c>
      <c r="G848" s="1" t="s">
        <v>2633</v>
      </c>
      <c r="H848" s="1" t="s">
        <v>29</v>
      </c>
      <c r="I848" s="1" t="s">
        <v>30</v>
      </c>
      <c r="J848" s="1" t="s">
        <v>1481</v>
      </c>
      <c r="K848" s="1" t="s">
        <v>32</v>
      </c>
      <c r="L848" s="1">
        <v>40214.0</v>
      </c>
      <c r="M848" s="1" t="s">
        <v>33</v>
      </c>
      <c r="N848" s="1" t="s">
        <v>771</v>
      </c>
      <c r="O848" s="1" t="s">
        <v>74</v>
      </c>
      <c r="P848" s="1" t="s">
        <v>75</v>
      </c>
      <c r="Q848" s="1" t="s">
        <v>772</v>
      </c>
      <c r="R848" s="1">
        <v>83.72</v>
      </c>
      <c r="S848" s="1">
        <v>7.0</v>
      </c>
      <c r="T848" s="1">
        <v>0.0</v>
      </c>
      <c r="U848" s="1">
        <v>23.4416</v>
      </c>
      <c r="V848" s="1" t="str">
        <f>IF(M848=People!B$2,People!A$2,IF(M848=People!B$3,People!A$3,IF(M848=People!B$4,People!A$4,IF(M848=People!B$5,People!A$5,0))))</f>
        <v>Cassandra Brandow</v>
      </c>
      <c r="W848" s="5" t="str">
        <f t="array" ref="W848">IFERROR(INDEX(Returns!A:A,MATCH(B848,Returns!B:B,0)),"No")</f>
        <v>No</v>
      </c>
      <c r="X848" s="3">
        <f t="shared" si="1"/>
        <v>10</v>
      </c>
      <c r="Y848" s="3">
        <f t="shared" si="2"/>
        <v>2017</v>
      </c>
    </row>
    <row r="849" ht="14.25" customHeight="1">
      <c r="A849" s="1">
        <v>848.0</v>
      </c>
      <c r="B849" s="3" t="s">
        <v>2631</v>
      </c>
      <c r="C849" s="4">
        <v>43021.0</v>
      </c>
      <c r="D849" s="4">
        <v>43025.0</v>
      </c>
      <c r="E849" s="1" t="s">
        <v>53</v>
      </c>
      <c r="F849" s="1" t="s">
        <v>2632</v>
      </c>
      <c r="G849" s="1" t="s">
        <v>2633</v>
      </c>
      <c r="H849" s="1" t="s">
        <v>29</v>
      </c>
      <c r="I849" s="1" t="s">
        <v>30</v>
      </c>
      <c r="J849" s="1" t="s">
        <v>1481</v>
      </c>
      <c r="K849" s="1" t="s">
        <v>32</v>
      </c>
      <c r="L849" s="1">
        <v>40214.0</v>
      </c>
      <c r="M849" s="1" t="s">
        <v>33</v>
      </c>
      <c r="N849" s="1" t="s">
        <v>1090</v>
      </c>
      <c r="O849" s="1" t="s">
        <v>35</v>
      </c>
      <c r="P849" s="1" t="s">
        <v>39</v>
      </c>
      <c r="Q849" s="1" t="s">
        <v>1091</v>
      </c>
      <c r="R849" s="1">
        <v>287.94</v>
      </c>
      <c r="S849" s="1">
        <v>3.0</v>
      </c>
      <c r="T849" s="1">
        <v>0.0</v>
      </c>
      <c r="U849" s="1">
        <v>77.7438</v>
      </c>
      <c r="V849" s="1" t="str">
        <f>IF(M849=People!B$2,People!A$2,IF(M849=People!B$3,People!A$3,IF(M849=People!B$4,People!A$4,IF(M849=People!B$5,People!A$5,0))))</f>
        <v>Cassandra Brandow</v>
      </c>
      <c r="W849" s="5" t="str">
        <f t="array" ref="W849">IFERROR(INDEX(Returns!A:A,MATCH(B849,Returns!B:B,0)),"No")</f>
        <v>No</v>
      </c>
      <c r="X849" s="3">
        <f t="shared" si="1"/>
        <v>10</v>
      </c>
      <c r="Y849" s="3">
        <f t="shared" si="2"/>
        <v>2017</v>
      </c>
    </row>
    <row r="850" ht="14.25" customHeight="1">
      <c r="A850" s="1">
        <v>849.0</v>
      </c>
      <c r="B850" s="3" t="s">
        <v>2634</v>
      </c>
      <c r="C850" s="4">
        <v>43466.0</v>
      </c>
      <c r="D850" s="4">
        <v>43471.0</v>
      </c>
      <c r="E850" s="1" t="s">
        <v>53</v>
      </c>
      <c r="F850" s="1" t="s">
        <v>2635</v>
      </c>
      <c r="G850" s="1" t="s">
        <v>2636</v>
      </c>
      <c r="H850" s="1" t="s">
        <v>29</v>
      </c>
      <c r="I850" s="1" t="s">
        <v>30</v>
      </c>
      <c r="J850" s="1" t="s">
        <v>2637</v>
      </c>
      <c r="K850" s="1" t="s">
        <v>501</v>
      </c>
      <c r="L850" s="1">
        <v>44052.0</v>
      </c>
      <c r="M850" s="1" t="s">
        <v>151</v>
      </c>
      <c r="N850" s="1" t="s">
        <v>2638</v>
      </c>
      <c r="O850" s="1" t="s">
        <v>35</v>
      </c>
      <c r="P850" s="1" t="s">
        <v>68</v>
      </c>
      <c r="Q850" s="1" t="s">
        <v>2639</v>
      </c>
      <c r="R850" s="1">
        <v>48.896</v>
      </c>
      <c r="S850" s="1">
        <v>4.0</v>
      </c>
      <c r="T850" s="1">
        <v>0.2</v>
      </c>
      <c r="U850" s="1">
        <v>8.5568</v>
      </c>
      <c r="V850" s="1" t="str">
        <f>IF(M850=People!B$2,People!A$2,IF(M850=People!B$3,People!A$3,IF(M850=People!B$4,People!A$4,IF(M850=People!B$5,People!A$5,0))))</f>
        <v>Chuck Magee</v>
      </c>
      <c r="W850" s="5" t="str">
        <f t="array" ref="W850">IFERROR(INDEX(Returns!A:A,MATCH(B850,Returns!B:B,0)),"No")</f>
        <v>No</v>
      </c>
      <c r="X850" s="3">
        <f t="shared" si="1"/>
        <v>1</v>
      </c>
      <c r="Y850" s="3">
        <f t="shared" si="2"/>
        <v>2019</v>
      </c>
    </row>
    <row r="851" ht="14.25" customHeight="1">
      <c r="A851" s="1">
        <v>850.0</v>
      </c>
      <c r="B851" s="3" t="s">
        <v>2640</v>
      </c>
      <c r="C851" s="4">
        <v>42407.0</v>
      </c>
      <c r="D851" s="4">
        <v>42412.0</v>
      </c>
      <c r="E851" s="1" t="s">
        <v>53</v>
      </c>
      <c r="F851" s="1" t="s">
        <v>2641</v>
      </c>
      <c r="G851" s="1" t="s">
        <v>2642</v>
      </c>
      <c r="H851" s="1" t="s">
        <v>44</v>
      </c>
      <c r="I851" s="1" t="s">
        <v>30</v>
      </c>
      <c r="J851" s="1" t="s">
        <v>2643</v>
      </c>
      <c r="K851" s="1" t="s">
        <v>793</v>
      </c>
      <c r="L851" s="1">
        <v>7036.0</v>
      </c>
      <c r="M851" s="1" t="s">
        <v>151</v>
      </c>
      <c r="N851" s="1" t="s">
        <v>2644</v>
      </c>
      <c r="O851" s="1" t="s">
        <v>74</v>
      </c>
      <c r="P851" s="1" t="s">
        <v>164</v>
      </c>
      <c r="Q851" s="1" t="s">
        <v>2645</v>
      </c>
      <c r="R851" s="1">
        <v>115.36</v>
      </c>
      <c r="S851" s="1">
        <v>7.0</v>
      </c>
      <c r="T851" s="1">
        <v>0.0</v>
      </c>
      <c r="U851" s="1">
        <v>49.6048</v>
      </c>
      <c r="V851" s="1" t="str">
        <f>IF(M851=People!B$2,People!A$2,IF(M851=People!B$3,People!A$3,IF(M851=People!B$4,People!A$4,IF(M851=People!B$5,People!A$5,0))))</f>
        <v>Chuck Magee</v>
      </c>
      <c r="W851" s="5" t="str">
        <f t="array" ref="W851">IFERROR(INDEX(Returns!A:A,MATCH(B851,Returns!B:B,0)),"No")</f>
        <v>No</v>
      </c>
      <c r="X851" s="3">
        <f t="shared" si="1"/>
        <v>2</v>
      </c>
      <c r="Y851" s="3">
        <f t="shared" si="2"/>
        <v>2016</v>
      </c>
    </row>
    <row r="852" ht="14.25" customHeight="1">
      <c r="A852" s="1">
        <v>851.0</v>
      </c>
      <c r="B852" s="3" t="s">
        <v>2646</v>
      </c>
      <c r="C852" s="4">
        <v>43271.0</v>
      </c>
      <c r="D852" s="4">
        <v>43276.0</v>
      </c>
      <c r="E852" s="1" t="s">
        <v>26</v>
      </c>
      <c r="F852" s="1" t="s">
        <v>2647</v>
      </c>
      <c r="G852" s="1" t="s">
        <v>2648</v>
      </c>
      <c r="H852" s="1" t="s">
        <v>44</v>
      </c>
      <c r="I852" s="1" t="s">
        <v>30</v>
      </c>
      <c r="J852" s="1" t="s">
        <v>2649</v>
      </c>
      <c r="K852" s="1" t="s">
        <v>46</v>
      </c>
      <c r="L852" s="1">
        <v>93905.0</v>
      </c>
      <c r="M852" s="1" t="s">
        <v>47</v>
      </c>
      <c r="N852" s="1" t="s">
        <v>2650</v>
      </c>
      <c r="O852" s="1" t="s">
        <v>49</v>
      </c>
      <c r="P852" s="1" t="s">
        <v>71</v>
      </c>
      <c r="Q852" s="1" t="s">
        <v>2651</v>
      </c>
      <c r="R852" s="1">
        <v>5.16</v>
      </c>
      <c r="S852" s="1">
        <v>2.0</v>
      </c>
      <c r="T852" s="1">
        <v>0.0</v>
      </c>
      <c r="U852" s="1">
        <v>1.3416000000000001</v>
      </c>
      <c r="V852" s="1" t="str">
        <f>IF(M852=People!B$2,People!A$2,IF(M852=People!B$3,People!A$3,IF(M852=People!B$4,People!A$4,IF(M852=People!B$5,People!A$5,0))))</f>
        <v>Anna Andreadi</v>
      </c>
      <c r="W852" s="5" t="str">
        <f t="array" ref="W852">IFERROR(INDEX(Returns!A:A,MATCH(B852,Returns!B:B,0)),"No")</f>
        <v>No</v>
      </c>
      <c r="X852" s="3">
        <f t="shared" si="1"/>
        <v>6</v>
      </c>
      <c r="Y852" s="3">
        <f t="shared" si="2"/>
        <v>2018</v>
      </c>
    </row>
    <row r="853" ht="14.25" customHeight="1">
      <c r="A853" s="1">
        <v>852.0</v>
      </c>
      <c r="B853" s="3" t="s">
        <v>2646</v>
      </c>
      <c r="C853" s="4">
        <v>43271.0</v>
      </c>
      <c r="D853" s="4">
        <v>43276.0</v>
      </c>
      <c r="E853" s="1" t="s">
        <v>26</v>
      </c>
      <c r="F853" s="1" t="s">
        <v>2647</v>
      </c>
      <c r="G853" s="1" t="s">
        <v>2648</v>
      </c>
      <c r="H853" s="1" t="s">
        <v>44</v>
      </c>
      <c r="I853" s="1" t="s">
        <v>30</v>
      </c>
      <c r="J853" s="1" t="s">
        <v>2649</v>
      </c>
      <c r="K853" s="1" t="s">
        <v>46</v>
      </c>
      <c r="L853" s="1">
        <v>93905.0</v>
      </c>
      <c r="M853" s="1" t="s">
        <v>47</v>
      </c>
      <c r="N853" s="1" t="s">
        <v>2652</v>
      </c>
      <c r="O853" s="1" t="s">
        <v>49</v>
      </c>
      <c r="P853" s="1" t="s">
        <v>93</v>
      </c>
      <c r="Q853" s="1" t="s">
        <v>2653</v>
      </c>
      <c r="R853" s="1">
        <v>38.88</v>
      </c>
      <c r="S853" s="1">
        <v>6.0</v>
      </c>
      <c r="T853" s="1">
        <v>0.0</v>
      </c>
      <c r="U853" s="1">
        <v>18.6624</v>
      </c>
      <c r="V853" s="1" t="str">
        <f>IF(M853=People!B$2,People!A$2,IF(M853=People!B$3,People!A$3,IF(M853=People!B$4,People!A$4,IF(M853=People!B$5,People!A$5,0))))</f>
        <v>Anna Andreadi</v>
      </c>
      <c r="W853" s="5" t="str">
        <f t="array" ref="W853">IFERROR(INDEX(Returns!A:A,MATCH(B853,Returns!B:B,0)),"No")</f>
        <v>No</v>
      </c>
      <c r="X853" s="3">
        <f t="shared" si="1"/>
        <v>6</v>
      </c>
      <c r="Y853" s="3">
        <f t="shared" si="2"/>
        <v>2018</v>
      </c>
    </row>
    <row r="854" ht="14.25" customHeight="1">
      <c r="A854" s="1">
        <v>853.0</v>
      </c>
      <c r="B854" s="3" t="s">
        <v>2654</v>
      </c>
      <c r="C854" s="4">
        <v>43248.0</v>
      </c>
      <c r="D854" s="4">
        <v>43255.0</v>
      </c>
      <c r="E854" s="1" t="s">
        <v>53</v>
      </c>
      <c r="F854" s="1" t="s">
        <v>893</v>
      </c>
      <c r="G854" s="1" t="s">
        <v>894</v>
      </c>
      <c r="H854" s="1" t="s">
        <v>29</v>
      </c>
      <c r="I854" s="1" t="s">
        <v>30</v>
      </c>
      <c r="J854" s="1" t="s">
        <v>331</v>
      </c>
      <c r="K854" s="1" t="s">
        <v>1495</v>
      </c>
      <c r="L854" s="1">
        <v>39212.0</v>
      </c>
      <c r="M854" s="1" t="s">
        <v>33</v>
      </c>
      <c r="N854" s="1" t="s">
        <v>1165</v>
      </c>
      <c r="O854" s="1" t="s">
        <v>49</v>
      </c>
      <c r="P854" s="1" t="s">
        <v>71</v>
      </c>
      <c r="Q854" s="1" t="s">
        <v>1166</v>
      </c>
      <c r="R854" s="1">
        <v>185.88</v>
      </c>
      <c r="S854" s="1">
        <v>6.0</v>
      </c>
      <c r="T854" s="1">
        <v>0.0</v>
      </c>
      <c r="U854" s="1">
        <v>50.1876</v>
      </c>
      <c r="V854" s="1" t="str">
        <f>IF(M854=People!B$2,People!A$2,IF(M854=People!B$3,People!A$3,IF(M854=People!B$4,People!A$4,IF(M854=People!B$5,People!A$5,0))))</f>
        <v>Cassandra Brandow</v>
      </c>
      <c r="W854" s="5" t="str">
        <f t="array" ref="W854">IFERROR(INDEX(Returns!A:A,MATCH(B854,Returns!B:B,0)),"No")</f>
        <v>No</v>
      </c>
      <c r="X854" s="3">
        <f t="shared" si="1"/>
        <v>5</v>
      </c>
      <c r="Y854" s="3">
        <f t="shared" si="2"/>
        <v>2018</v>
      </c>
    </row>
    <row r="855" ht="14.25" customHeight="1">
      <c r="A855" s="1">
        <v>854.0</v>
      </c>
      <c r="B855" s="3" t="s">
        <v>2655</v>
      </c>
      <c r="C855" s="4">
        <v>43150.0</v>
      </c>
      <c r="D855" s="4">
        <v>43155.0</v>
      </c>
      <c r="E855" s="1" t="s">
        <v>53</v>
      </c>
      <c r="F855" s="1" t="s">
        <v>1886</v>
      </c>
      <c r="G855" s="1" t="s">
        <v>1887</v>
      </c>
      <c r="H855" s="1" t="s">
        <v>29</v>
      </c>
      <c r="I855" s="1" t="s">
        <v>30</v>
      </c>
      <c r="J855" s="1" t="s">
        <v>269</v>
      </c>
      <c r="K855" s="1" t="s">
        <v>270</v>
      </c>
      <c r="L855" s="1">
        <v>10035.0</v>
      </c>
      <c r="M855" s="1" t="s">
        <v>151</v>
      </c>
      <c r="N855" s="1" t="s">
        <v>2518</v>
      </c>
      <c r="O855" s="1" t="s">
        <v>35</v>
      </c>
      <c r="P855" s="1" t="s">
        <v>68</v>
      </c>
      <c r="Q855" s="1" t="s">
        <v>2519</v>
      </c>
      <c r="R855" s="1">
        <v>44.46</v>
      </c>
      <c r="S855" s="1">
        <v>2.0</v>
      </c>
      <c r="T855" s="1">
        <v>0.0</v>
      </c>
      <c r="U855" s="1">
        <v>14.6718</v>
      </c>
      <c r="V855" s="1" t="str">
        <f>IF(M855=People!B$2,People!A$2,IF(M855=People!B$3,People!A$3,IF(M855=People!B$4,People!A$4,IF(M855=People!B$5,People!A$5,0))))</f>
        <v>Chuck Magee</v>
      </c>
      <c r="W855" s="5" t="str">
        <f t="array" ref="W855">IFERROR(INDEX(Returns!A:A,MATCH(B855,Returns!B:B,0)),"No")</f>
        <v>No</v>
      </c>
      <c r="X855" s="3">
        <f t="shared" si="1"/>
        <v>2</v>
      </c>
      <c r="Y855" s="3">
        <f t="shared" si="2"/>
        <v>2018</v>
      </c>
    </row>
    <row r="856" ht="14.25" customHeight="1">
      <c r="A856" s="1">
        <v>855.0</v>
      </c>
      <c r="B856" s="3" t="s">
        <v>2655</v>
      </c>
      <c r="C856" s="4">
        <v>43150.0</v>
      </c>
      <c r="D856" s="4">
        <v>43155.0</v>
      </c>
      <c r="E856" s="1" t="s">
        <v>53</v>
      </c>
      <c r="F856" s="1" t="s">
        <v>1886</v>
      </c>
      <c r="G856" s="1" t="s">
        <v>1887</v>
      </c>
      <c r="H856" s="1" t="s">
        <v>29</v>
      </c>
      <c r="I856" s="1" t="s">
        <v>30</v>
      </c>
      <c r="J856" s="1" t="s">
        <v>269</v>
      </c>
      <c r="K856" s="1" t="s">
        <v>270</v>
      </c>
      <c r="L856" s="1">
        <v>10035.0</v>
      </c>
      <c r="M856" s="1" t="s">
        <v>151</v>
      </c>
      <c r="N856" s="1" t="s">
        <v>1782</v>
      </c>
      <c r="O856" s="1" t="s">
        <v>49</v>
      </c>
      <c r="P856" s="1" t="s">
        <v>62</v>
      </c>
      <c r="Q856" s="1" t="s">
        <v>1783</v>
      </c>
      <c r="R856" s="1">
        <v>242.94</v>
      </c>
      <c r="S856" s="1">
        <v>3.0</v>
      </c>
      <c r="T856" s="1">
        <v>0.0</v>
      </c>
      <c r="U856" s="1">
        <v>9.71759999999999</v>
      </c>
      <c r="V856" s="1" t="str">
        <f>IF(M856=People!B$2,People!A$2,IF(M856=People!B$3,People!A$3,IF(M856=People!B$4,People!A$4,IF(M856=People!B$5,People!A$5,0))))</f>
        <v>Chuck Magee</v>
      </c>
      <c r="W856" s="5" t="str">
        <f t="array" ref="W856">IFERROR(INDEX(Returns!A:A,MATCH(B856,Returns!B:B,0)),"No")</f>
        <v>No</v>
      </c>
      <c r="X856" s="3">
        <f t="shared" si="1"/>
        <v>2</v>
      </c>
      <c r="Y856" s="3">
        <f t="shared" si="2"/>
        <v>2018</v>
      </c>
    </row>
    <row r="857" ht="14.25" customHeight="1">
      <c r="A857" s="1">
        <v>856.0</v>
      </c>
      <c r="B857" s="3" t="s">
        <v>2656</v>
      </c>
      <c r="C857" s="4">
        <v>42585.0</v>
      </c>
      <c r="D857" s="4">
        <v>42590.0</v>
      </c>
      <c r="E857" s="1" t="s">
        <v>53</v>
      </c>
      <c r="F857" s="1" t="s">
        <v>2657</v>
      </c>
      <c r="G857" s="1" t="s">
        <v>2658</v>
      </c>
      <c r="H857" s="1" t="s">
        <v>29</v>
      </c>
      <c r="I857" s="1" t="s">
        <v>30</v>
      </c>
      <c r="J857" s="1" t="s">
        <v>269</v>
      </c>
      <c r="K857" s="1" t="s">
        <v>270</v>
      </c>
      <c r="L857" s="1">
        <v>10035.0</v>
      </c>
      <c r="M857" s="1" t="s">
        <v>151</v>
      </c>
      <c r="N857" s="1" t="s">
        <v>2659</v>
      </c>
      <c r="O857" s="1" t="s">
        <v>49</v>
      </c>
      <c r="P857" s="1" t="s">
        <v>93</v>
      </c>
      <c r="Q857" s="1" t="s">
        <v>2660</v>
      </c>
      <c r="R857" s="1">
        <v>39.96</v>
      </c>
      <c r="S857" s="1">
        <v>2.0</v>
      </c>
      <c r="T857" s="1">
        <v>0.0</v>
      </c>
      <c r="U857" s="1">
        <v>18.7812</v>
      </c>
      <c r="V857" s="1" t="str">
        <f>IF(M857=People!B$2,People!A$2,IF(M857=People!B$3,People!A$3,IF(M857=People!B$4,People!A$4,IF(M857=People!B$5,People!A$5,0))))</f>
        <v>Chuck Magee</v>
      </c>
      <c r="W857" s="5" t="str">
        <f t="array" ref="W857">IFERROR(INDEX(Returns!A:A,MATCH(B857,Returns!B:B,0)),"No")</f>
        <v>No</v>
      </c>
      <c r="X857" s="3">
        <f t="shared" si="1"/>
        <v>8</v>
      </c>
      <c r="Y857" s="3">
        <f t="shared" si="2"/>
        <v>2016</v>
      </c>
    </row>
    <row r="858" ht="14.25" customHeight="1">
      <c r="A858" s="1">
        <v>857.0</v>
      </c>
      <c r="B858" s="3" t="s">
        <v>2656</v>
      </c>
      <c r="C858" s="4">
        <v>42585.0</v>
      </c>
      <c r="D858" s="4">
        <v>42590.0</v>
      </c>
      <c r="E858" s="1" t="s">
        <v>53</v>
      </c>
      <c r="F858" s="1" t="s">
        <v>2657</v>
      </c>
      <c r="G858" s="1" t="s">
        <v>2658</v>
      </c>
      <c r="H858" s="1" t="s">
        <v>29</v>
      </c>
      <c r="I858" s="1" t="s">
        <v>30</v>
      </c>
      <c r="J858" s="1" t="s">
        <v>269</v>
      </c>
      <c r="K858" s="1" t="s">
        <v>270</v>
      </c>
      <c r="L858" s="1">
        <v>10035.0</v>
      </c>
      <c r="M858" s="1" t="s">
        <v>151</v>
      </c>
      <c r="N858" s="1" t="s">
        <v>2661</v>
      </c>
      <c r="O858" s="1" t="s">
        <v>49</v>
      </c>
      <c r="P858" s="1" t="s">
        <v>582</v>
      </c>
      <c r="Q858" s="1" t="s">
        <v>2662</v>
      </c>
      <c r="R858" s="1">
        <v>102.3</v>
      </c>
      <c r="S858" s="1">
        <v>10.0</v>
      </c>
      <c r="T858" s="1">
        <v>0.0</v>
      </c>
      <c r="U858" s="1">
        <v>26.598</v>
      </c>
      <c r="V858" s="1" t="str">
        <f>IF(M858=People!B$2,People!A$2,IF(M858=People!B$3,People!A$3,IF(M858=People!B$4,People!A$4,IF(M858=People!B$5,People!A$5,0))))</f>
        <v>Chuck Magee</v>
      </c>
      <c r="W858" s="5" t="str">
        <f t="array" ref="W858">IFERROR(INDEX(Returns!A:A,MATCH(B858,Returns!B:B,0)),"No")</f>
        <v>No</v>
      </c>
      <c r="X858" s="3">
        <f t="shared" si="1"/>
        <v>8</v>
      </c>
      <c r="Y858" s="3">
        <f t="shared" si="2"/>
        <v>2016</v>
      </c>
    </row>
    <row r="859" ht="14.25" customHeight="1">
      <c r="A859" s="1">
        <v>858.0</v>
      </c>
      <c r="B859" s="3" t="s">
        <v>2656</v>
      </c>
      <c r="C859" s="4">
        <v>42585.0</v>
      </c>
      <c r="D859" s="4">
        <v>42590.0</v>
      </c>
      <c r="E859" s="1" t="s">
        <v>53</v>
      </c>
      <c r="F859" s="1" t="s">
        <v>2657</v>
      </c>
      <c r="G859" s="1" t="s">
        <v>2658</v>
      </c>
      <c r="H859" s="1" t="s">
        <v>29</v>
      </c>
      <c r="I859" s="1" t="s">
        <v>30</v>
      </c>
      <c r="J859" s="1" t="s">
        <v>269</v>
      </c>
      <c r="K859" s="1" t="s">
        <v>270</v>
      </c>
      <c r="L859" s="1">
        <v>10035.0</v>
      </c>
      <c r="M859" s="1" t="s">
        <v>151</v>
      </c>
      <c r="N859" s="1" t="s">
        <v>2663</v>
      </c>
      <c r="O859" s="1" t="s">
        <v>49</v>
      </c>
      <c r="P859" s="1" t="s">
        <v>62</v>
      </c>
      <c r="Q859" s="1" t="s">
        <v>2664</v>
      </c>
      <c r="R859" s="1">
        <v>21.36</v>
      </c>
      <c r="S859" s="1">
        <v>2.0</v>
      </c>
      <c r="T859" s="1">
        <v>0.0</v>
      </c>
      <c r="U859" s="1">
        <v>5.7672</v>
      </c>
      <c r="V859" s="1" t="str">
        <f>IF(M859=People!B$2,People!A$2,IF(M859=People!B$3,People!A$3,IF(M859=People!B$4,People!A$4,IF(M859=People!B$5,People!A$5,0))))</f>
        <v>Chuck Magee</v>
      </c>
      <c r="W859" s="5" t="str">
        <f t="array" ref="W859">IFERROR(INDEX(Returns!A:A,MATCH(B859,Returns!B:B,0)),"No")</f>
        <v>No</v>
      </c>
      <c r="X859" s="3">
        <f t="shared" si="1"/>
        <v>8</v>
      </c>
      <c r="Y859" s="3">
        <f t="shared" si="2"/>
        <v>2016</v>
      </c>
    </row>
    <row r="860" ht="14.25" customHeight="1">
      <c r="A860" s="1">
        <v>859.0</v>
      </c>
      <c r="B860" s="3" t="s">
        <v>2665</v>
      </c>
      <c r="C860" s="4">
        <v>43565.0</v>
      </c>
      <c r="D860" s="4">
        <v>43570.0</v>
      </c>
      <c r="E860" s="1" t="s">
        <v>53</v>
      </c>
      <c r="F860" s="1" t="s">
        <v>2666</v>
      </c>
      <c r="G860" s="1" t="s">
        <v>2667</v>
      </c>
      <c r="H860" s="1" t="s">
        <v>105</v>
      </c>
      <c r="I860" s="1" t="s">
        <v>30</v>
      </c>
      <c r="J860" s="1" t="s">
        <v>2668</v>
      </c>
      <c r="K860" s="1" t="s">
        <v>793</v>
      </c>
      <c r="L860" s="1">
        <v>8901.0</v>
      </c>
      <c r="M860" s="1" t="s">
        <v>151</v>
      </c>
      <c r="N860" s="1" t="s">
        <v>954</v>
      </c>
      <c r="O860" s="1" t="s">
        <v>49</v>
      </c>
      <c r="P860" s="1" t="s">
        <v>93</v>
      </c>
      <c r="Q860" s="1" t="s">
        <v>955</v>
      </c>
      <c r="R860" s="1">
        <v>7.61</v>
      </c>
      <c r="S860" s="1">
        <v>1.0</v>
      </c>
      <c r="T860" s="1">
        <v>0.0</v>
      </c>
      <c r="U860" s="1">
        <v>3.5766999999999998</v>
      </c>
      <c r="V860" s="1" t="str">
        <f>IF(M860=People!B$2,People!A$2,IF(M860=People!B$3,People!A$3,IF(M860=People!B$4,People!A$4,IF(M860=People!B$5,People!A$5,0))))</f>
        <v>Chuck Magee</v>
      </c>
      <c r="W860" s="5" t="str">
        <f t="array" ref="W860">IFERROR(INDEX(Returns!A:A,MATCH(B860,Returns!B:B,0)),"No")</f>
        <v>No</v>
      </c>
      <c r="X860" s="3">
        <f t="shared" si="1"/>
        <v>4</v>
      </c>
      <c r="Y860" s="3">
        <f t="shared" si="2"/>
        <v>2019</v>
      </c>
    </row>
    <row r="861" ht="14.25" customHeight="1">
      <c r="A861" s="1">
        <v>860.0</v>
      </c>
      <c r="B861" s="3" t="s">
        <v>2665</v>
      </c>
      <c r="C861" s="4">
        <v>43565.0</v>
      </c>
      <c r="D861" s="4">
        <v>43570.0</v>
      </c>
      <c r="E861" s="1" t="s">
        <v>53</v>
      </c>
      <c r="F861" s="1" t="s">
        <v>2666</v>
      </c>
      <c r="G861" s="1" t="s">
        <v>2667</v>
      </c>
      <c r="H861" s="1" t="s">
        <v>105</v>
      </c>
      <c r="I861" s="1" t="s">
        <v>30</v>
      </c>
      <c r="J861" s="1" t="s">
        <v>2668</v>
      </c>
      <c r="K861" s="1" t="s">
        <v>793</v>
      </c>
      <c r="L861" s="1">
        <v>8901.0</v>
      </c>
      <c r="M861" s="1" t="s">
        <v>151</v>
      </c>
      <c r="N861" s="1" t="s">
        <v>1180</v>
      </c>
      <c r="O861" s="1" t="s">
        <v>49</v>
      </c>
      <c r="P861" s="1" t="s">
        <v>272</v>
      </c>
      <c r="Q861" s="1" t="s">
        <v>1181</v>
      </c>
      <c r="R861" s="1">
        <v>7.16</v>
      </c>
      <c r="S861" s="1">
        <v>2.0</v>
      </c>
      <c r="T861" s="1">
        <v>0.0</v>
      </c>
      <c r="U861" s="1">
        <v>3.58</v>
      </c>
      <c r="V861" s="1" t="str">
        <f>IF(M861=People!B$2,People!A$2,IF(M861=People!B$3,People!A$3,IF(M861=People!B$4,People!A$4,IF(M861=People!B$5,People!A$5,0))))</f>
        <v>Chuck Magee</v>
      </c>
      <c r="W861" s="5" t="str">
        <f t="array" ref="W861">IFERROR(INDEX(Returns!A:A,MATCH(B861,Returns!B:B,0)),"No")</f>
        <v>No</v>
      </c>
      <c r="X861" s="3">
        <f t="shared" si="1"/>
        <v>4</v>
      </c>
      <c r="Y861" s="3">
        <f t="shared" si="2"/>
        <v>2019</v>
      </c>
    </row>
    <row r="862" ht="14.25" customHeight="1">
      <c r="A862" s="1">
        <v>861.0</v>
      </c>
      <c r="B862" s="3" t="s">
        <v>2669</v>
      </c>
      <c r="C862" s="4">
        <v>42530.0</v>
      </c>
      <c r="D862" s="4">
        <v>42537.0</v>
      </c>
      <c r="E862" s="1" t="s">
        <v>53</v>
      </c>
      <c r="F862" s="1" t="s">
        <v>2670</v>
      </c>
      <c r="G862" s="1" t="s">
        <v>2671</v>
      </c>
      <c r="H862" s="1" t="s">
        <v>29</v>
      </c>
      <c r="I862" s="1" t="s">
        <v>30</v>
      </c>
      <c r="J862" s="1" t="s">
        <v>130</v>
      </c>
      <c r="K862" s="1" t="s">
        <v>46</v>
      </c>
      <c r="L862" s="1">
        <v>94122.0</v>
      </c>
      <c r="M862" s="1" t="s">
        <v>47</v>
      </c>
      <c r="N862" s="1" t="s">
        <v>1302</v>
      </c>
      <c r="O862" s="1" t="s">
        <v>49</v>
      </c>
      <c r="P862" s="1" t="s">
        <v>582</v>
      </c>
      <c r="Q862" s="1" t="s">
        <v>1303</v>
      </c>
      <c r="R862" s="1">
        <v>7.36</v>
      </c>
      <c r="S862" s="1">
        <v>2.0</v>
      </c>
      <c r="T862" s="1">
        <v>0.0</v>
      </c>
      <c r="U862" s="1">
        <v>0.1472</v>
      </c>
      <c r="V862" s="1" t="str">
        <f>IF(M862=People!B$2,People!A$2,IF(M862=People!B$3,People!A$3,IF(M862=People!B$4,People!A$4,IF(M862=People!B$5,People!A$5,0))))</f>
        <v>Anna Andreadi</v>
      </c>
      <c r="W862" s="5" t="str">
        <f t="array" ref="W862">IFERROR(INDEX(Returns!A:A,MATCH(B862,Returns!B:B,0)),"No")</f>
        <v>No</v>
      </c>
      <c r="X862" s="3">
        <f t="shared" si="1"/>
        <v>6</v>
      </c>
      <c r="Y862" s="3">
        <f t="shared" si="2"/>
        <v>2016</v>
      </c>
    </row>
    <row r="863" ht="14.25" customHeight="1">
      <c r="A863" s="1">
        <v>862.0</v>
      </c>
      <c r="B863" s="3" t="s">
        <v>2669</v>
      </c>
      <c r="C863" s="4">
        <v>42530.0</v>
      </c>
      <c r="D863" s="4">
        <v>42537.0</v>
      </c>
      <c r="E863" s="1" t="s">
        <v>53</v>
      </c>
      <c r="F863" s="1" t="s">
        <v>2670</v>
      </c>
      <c r="G863" s="1" t="s">
        <v>2671</v>
      </c>
      <c r="H863" s="1" t="s">
        <v>29</v>
      </c>
      <c r="I863" s="1" t="s">
        <v>30</v>
      </c>
      <c r="J863" s="1" t="s">
        <v>130</v>
      </c>
      <c r="K863" s="1" t="s">
        <v>46</v>
      </c>
      <c r="L863" s="1">
        <v>94122.0</v>
      </c>
      <c r="M863" s="1" t="s">
        <v>47</v>
      </c>
      <c r="N863" s="1" t="s">
        <v>2672</v>
      </c>
      <c r="O863" s="1" t="s">
        <v>49</v>
      </c>
      <c r="P863" s="1" t="s">
        <v>71</v>
      </c>
      <c r="Q863" s="1" t="s">
        <v>2673</v>
      </c>
      <c r="R863" s="1">
        <v>23.1</v>
      </c>
      <c r="S863" s="1">
        <v>2.0</v>
      </c>
      <c r="T863" s="1">
        <v>0.0</v>
      </c>
      <c r="U863" s="1">
        <v>10.626</v>
      </c>
      <c r="V863" s="1" t="str">
        <f>IF(M863=People!B$2,People!A$2,IF(M863=People!B$3,People!A$3,IF(M863=People!B$4,People!A$4,IF(M863=People!B$5,People!A$5,0))))</f>
        <v>Anna Andreadi</v>
      </c>
      <c r="W863" s="5" t="str">
        <f t="array" ref="W863">IFERROR(INDEX(Returns!A:A,MATCH(B863,Returns!B:B,0)),"No")</f>
        <v>No</v>
      </c>
      <c r="X863" s="3">
        <f t="shared" si="1"/>
        <v>6</v>
      </c>
      <c r="Y863" s="3">
        <f t="shared" si="2"/>
        <v>2016</v>
      </c>
    </row>
    <row r="864" ht="14.25" customHeight="1">
      <c r="A864" s="1">
        <v>863.0</v>
      </c>
      <c r="B864" s="3" t="s">
        <v>2674</v>
      </c>
      <c r="C864" s="4">
        <v>43105.0</v>
      </c>
      <c r="D864" s="4">
        <v>43107.0</v>
      </c>
      <c r="E864" s="1" t="s">
        <v>26</v>
      </c>
      <c r="F864" s="1" t="s">
        <v>2440</v>
      </c>
      <c r="G864" s="1" t="s">
        <v>2441</v>
      </c>
      <c r="H864" s="1" t="s">
        <v>44</v>
      </c>
      <c r="I864" s="1" t="s">
        <v>30</v>
      </c>
      <c r="J864" s="1" t="s">
        <v>1529</v>
      </c>
      <c r="K864" s="1" t="s">
        <v>57</v>
      </c>
      <c r="L864" s="1">
        <v>32216.0</v>
      </c>
      <c r="M864" s="1" t="s">
        <v>33</v>
      </c>
      <c r="N864" s="1" t="s">
        <v>2675</v>
      </c>
      <c r="O864" s="1" t="s">
        <v>74</v>
      </c>
      <c r="P864" s="1" t="s">
        <v>164</v>
      </c>
      <c r="Q864" s="1" t="s">
        <v>2676</v>
      </c>
      <c r="R864" s="1">
        <v>191.472</v>
      </c>
      <c r="S864" s="1">
        <v>6.0</v>
      </c>
      <c r="T864" s="1">
        <v>0.2</v>
      </c>
      <c r="U864" s="1">
        <v>40.6878</v>
      </c>
      <c r="V864" s="1" t="str">
        <f>IF(M864=People!B$2,People!A$2,IF(M864=People!B$3,People!A$3,IF(M864=People!B$4,People!A$4,IF(M864=People!B$5,People!A$5,0))))</f>
        <v>Cassandra Brandow</v>
      </c>
      <c r="W864" s="5" t="str">
        <f t="array" ref="W864">IFERROR(INDEX(Returns!A:A,MATCH(B864,Returns!B:B,0)),"No")</f>
        <v>No</v>
      </c>
      <c r="X864" s="3">
        <f t="shared" si="1"/>
        <v>1</v>
      </c>
      <c r="Y864" s="3">
        <f t="shared" si="2"/>
        <v>2018</v>
      </c>
    </row>
    <row r="865" ht="14.25" customHeight="1">
      <c r="A865" s="1">
        <v>864.0</v>
      </c>
      <c r="B865" s="3" t="s">
        <v>2674</v>
      </c>
      <c r="C865" s="4">
        <v>43105.0</v>
      </c>
      <c r="D865" s="4">
        <v>43107.0</v>
      </c>
      <c r="E865" s="1" t="s">
        <v>26</v>
      </c>
      <c r="F865" s="1" t="s">
        <v>2440</v>
      </c>
      <c r="G865" s="1" t="s">
        <v>2441</v>
      </c>
      <c r="H865" s="1" t="s">
        <v>44</v>
      </c>
      <c r="I865" s="1" t="s">
        <v>30</v>
      </c>
      <c r="J865" s="1" t="s">
        <v>1529</v>
      </c>
      <c r="K865" s="1" t="s">
        <v>57</v>
      </c>
      <c r="L865" s="1">
        <v>32216.0</v>
      </c>
      <c r="M865" s="1" t="s">
        <v>33</v>
      </c>
      <c r="N865" s="1" t="s">
        <v>2677</v>
      </c>
      <c r="O865" s="1" t="s">
        <v>49</v>
      </c>
      <c r="P865" s="1" t="s">
        <v>71</v>
      </c>
      <c r="Q865" s="1" t="s">
        <v>2678</v>
      </c>
      <c r="R865" s="1">
        <v>5.248</v>
      </c>
      <c r="S865" s="1">
        <v>2.0</v>
      </c>
      <c r="T865" s="1">
        <v>0.2</v>
      </c>
      <c r="U865" s="1">
        <v>0.590399999999999</v>
      </c>
      <c r="V865" s="1" t="str">
        <f>IF(M865=People!B$2,People!A$2,IF(M865=People!B$3,People!A$3,IF(M865=People!B$4,People!A$4,IF(M865=People!B$5,People!A$5,0))))</f>
        <v>Cassandra Brandow</v>
      </c>
      <c r="W865" s="5" t="str">
        <f t="array" ref="W865">IFERROR(INDEX(Returns!A:A,MATCH(B865,Returns!B:B,0)),"No")</f>
        <v>No</v>
      </c>
      <c r="X865" s="3">
        <f t="shared" si="1"/>
        <v>1</v>
      </c>
      <c r="Y865" s="3">
        <f t="shared" si="2"/>
        <v>2018</v>
      </c>
    </row>
    <row r="866" ht="14.25" customHeight="1">
      <c r="A866" s="1">
        <v>865.0</v>
      </c>
      <c r="B866" s="3" t="s">
        <v>2674</v>
      </c>
      <c r="C866" s="4">
        <v>43105.0</v>
      </c>
      <c r="D866" s="4">
        <v>43107.0</v>
      </c>
      <c r="E866" s="1" t="s">
        <v>26</v>
      </c>
      <c r="F866" s="1" t="s">
        <v>2440</v>
      </c>
      <c r="G866" s="1" t="s">
        <v>2441</v>
      </c>
      <c r="H866" s="1" t="s">
        <v>44</v>
      </c>
      <c r="I866" s="1" t="s">
        <v>30</v>
      </c>
      <c r="J866" s="1" t="s">
        <v>1529</v>
      </c>
      <c r="K866" s="1" t="s">
        <v>57</v>
      </c>
      <c r="L866" s="1">
        <v>32216.0</v>
      </c>
      <c r="M866" s="1" t="s">
        <v>33</v>
      </c>
      <c r="N866" s="1" t="s">
        <v>2679</v>
      </c>
      <c r="O866" s="1" t="s">
        <v>74</v>
      </c>
      <c r="P866" s="1" t="s">
        <v>75</v>
      </c>
      <c r="Q866" s="1" t="s">
        <v>2680</v>
      </c>
      <c r="R866" s="1">
        <v>59.184</v>
      </c>
      <c r="S866" s="1">
        <v>2.0</v>
      </c>
      <c r="T866" s="1">
        <v>0.2</v>
      </c>
      <c r="U866" s="1">
        <v>5.1786</v>
      </c>
      <c r="V866" s="1" t="str">
        <f>IF(M866=People!B$2,People!A$2,IF(M866=People!B$3,People!A$3,IF(M866=People!B$4,People!A$4,IF(M866=People!B$5,People!A$5,0))))</f>
        <v>Cassandra Brandow</v>
      </c>
      <c r="W866" s="5" t="str">
        <f t="array" ref="W866">IFERROR(INDEX(Returns!A:A,MATCH(B866,Returns!B:B,0)),"No")</f>
        <v>No</v>
      </c>
      <c r="X866" s="3">
        <f t="shared" si="1"/>
        <v>1</v>
      </c>
      <c r="Y866" s="3">
        <f t="shared" si="2"/>
        <v>2018</v>
      </c>
    </row>
    <row r="867" ht="14.25" customHeight="1">
      <c r="A867" s="1">
        <v>866.0</v>
      </c>
      <c r="B867" s="3" t="s">
        <v>2681</v>
      </c>
      <c r="C867" s="4">
        <v>42379.0</v>
      </c>
      <c r="D867" s="4">
        <v>42384.0</v>
      </c>
      <c r="E867" s="1" t="s">
        <v>53</v>
      </c>
      <c r="F867" s="1" t="s">
        <v>2682</v>
      </c>
      <c r="G867" s="1" t="s">
        <v>2683</v>
      </c>
      <c r="H867" s="1" t="s">
        <v>44</v>
      </c>
      <c r="I867" s="1" t="s">
        <v>30</v>
      </c>
      <c r="J867" s="1" t="s">
        <v>321</v>
      </c>
      <c r="K867" s="1" t="s">
        <v>322</v>
      </c>
      <c r="L867" s="1">
        <v>22153.0</v>
      </c>
      <c r="M867" s="1" t="s">
        <v>33</v>
      </c>
      <c r="N867" s="1" t="s">
        <v>2684</v>
      </c>
      <c r="O867" s="1" t="s">
        <v>49</v>
      </c>
      <c r="P867" s="1" t="s">
        <v>50</v>
      </c>
      <c r="Q867" s="1" t="s">
        <v>2685</v>
      </c>
      <c r="R867" s="1">
        <v>2.89</v>
      </c>
      <c r="S867" s="1">
        <v>1.0</v>
      </c>
      <c r="T867" s="1">
        <v>0.0</v>
      </c>
      <c r="U867" s="1">
        <v>1.3583</v>
      </c>
      <c r="V867" s="1" t="str">
        <f>IF(M867=People!B$2,People!A$2,IF(M867=People!B$3,People!A$3,IF(M867=People!B$4,People!A$4,IF(M867=People!B$5,People!A$5,0))))</f>
        <v>Cassandra Brandow</v>
      </c>
      <c r="W867" s="5" t="str">
        <f t="array" ref="W867">IFERROR(INDEX(Returns!A:A,MATCH(B867,Returns!B:B,0)),"No")</f>
        <v>No</v>
      </c>
      <c r="X867" s="3">
        <f t="shared" si="1"/>
        <v>1</v>
      </c>
      <c r="Y867" s="3">
        <f t="shared" si="2"/>
        <v>2016</v>
      </c>
    </row>
    <row r="868" ht="14.25" customHeight="1">
      <c r="A868" s="1">
        <v>867.0</v>
      </c>
      <c r="B868" s="3" t="s">
        <v>2681</v>
      </c>
      <c r="C868" s="4">
        <v>42379.0</v>
      </c>
      <c r="D868" s="4">
        <v>42384.0</v>
      </c>
      <c r="E868" s="1" t="s">
        <v>53</v>
      </c>
      <c r="F868" s="1" t="s">
        <v>2682</v>
      </c>
      <c r="G868" s="1" t="s">
        <v>2683</v>
      </c>
      <c r="H868" s="1" t="s">
        <v>44</v>
      </c>
      <c r="I868" s="1" t="s">
        <v>30</v>
      </c>
      <c r="J868" s="1" t="s">
        <v>321</v>
      </c>
      <c r="K868" s="1" t="s">
        <v>322</v>
      </c>
      <c r="L868" s="1">
        <v>22153.0</v>
      </c>
      <c r="M868" s="1" t="s">
        <v>33</v>
      </c>
      <c r="N868" s="1" t="s">
        <v>2686</v>
      </c>
      <c r="O868" s="1" t="s">
        <v>35</v>
      </c>
      <c r="P868" s="1" t="s">
        <v>68</v>
      </c>
      <c r="Q868" s="1" t="s">
        <v>2687</v>
      </c>
      <c r="R868" s="1">
        <v>51.94</v>
      </c>
      <c r="S868" s="1">
        <v>1.0</v>
      </c>
      <c r="T868" s="1">
        <v>0.0</v>
      </c>
      <c r="U868" s="1">
        <v>21.2954</v>
      </c>
      <c r="V868" s="1" t="str">
        <f>IF(M868=People!B$2,People!A$2,IF(M868=People!B$3,People!A$3,IF(M868=People!B$4,People!A$4,IF(M868=People!B$5,People!A$5,0))))</f>
        <v>Cassandra Brandow</v>
      </c>
      <c r="W868" s="5" t="str">
        <f t="array" ref="W868">IFERROR(INDEX(Returns!A:A,MATCH(B868,Returns!B:B,0)),"No")</f>
        <v>No</v>
      </c>
      <c r="X868" s="3">
        <f t="shared" si="1"/>
        <v>1</v>
      </c>
      <c r="Y868" s="3">
        <f t="shared" si="2"/>
        <v>2016</v>
      </c>
    </row>
    <row r="869" ht="14.25" customHeight="1">
      <c r="A869" s="1">
        <v>868.0</v>
      </c>
      <c r="B869" s="3" t="s">
        <v>2688</v>
      </c>
      <c r="C869" s="4">
        <v>43372.0</v>
      </c>
      <c r="D869" s="4">
        <v>43375.0</v>
      </c>
      <c r="E869" s="1" t="s">
        <v>191</v>
      </c>
      <c r="F869" s="1" t="s">
        <v>2689</v>
      </c>
      <c r="G869" s="1" t="s">
        <v>2690</v>
      </c>
      <c r="H869" s="1" t="s">
        <v>44</v>
      </c>
      <c r="I869" s="1" t="s">
        <v>30</v>
      </c>
      <c r="J869" s="1" t="s">
        <v>149</v>
      </c>
      <c r="K869" s="1" t="s">
        <v>150</v>
      </c>
      <c r="L869" s="1">
        <v>19140.0</v>
      </c>
      <c r="M869" s="1" t="s">
        <v>151</v>
      </c>
      <c r="N869" s="1" t="s">
        <v>2691</v>
      </c>
      <c r="O869" s="1" t="s">
        <v>49</v>
      </c>
      <c r="P869" s="1" t="s">
        <v>50</v>
      </c>
      <c r="Q869" s="1" t="s">
        <v>2692</v>
      </c>
      <c r="R869" s="1">
        <v>15.936</v>
      </c>
      <c r="S869" s="1">
        <v>4.0</v>
      </c>
      <c r="T869" s="1">
        <v>0.2</v>
      </c>
      <c r="U869" s="1">
        <v>5.1792</v>
      </c>
      <c r="V869" s="1" t="str">
        <f>IF(M869=People!B$2,People!A$2,IF(M869=People!B$3,People!A$3,IF(M869=People!B$4,People!A$4,IF(M869=People!B$5,People!A$5,0))))</f>
        <v>Chuck Magee</v>
      </c>
      <c r="W869" s="5" t="str">
        <f t="array" ref="W869">IFERROR(INDEX(Returns!A:A,MATCH(B869,Returns!B:B,0)),"No")</f>
        <v>No</v>
      </c>
      <c r="X869" s="3">
        <f t="shared" si="1"/>
        <v>9</v>
      </c>
      <c r="Y869" s="3">
        <f t="shared" si="2"/>
        <v>2018</v>
      </c>
    </row>
    <row r="870" ht="14.25" customHeight="1">
      <c r="A870" s="1">
        <v>869.0</v>
      </c>
      <c r="B870" s="3" t="s">
        <v>2693</v>
      </c>
      <c r="C870" s="4">
        <v>42466.0</v>
      </c>
      <c r="D870" s="4">
        <v>42470.0</v>
      </c>
      <c r="E870" s="1" t="s">
        <v>53</v>
      </c>
      <c r="F870" s="1" t="s">
        <v>2694</v>
      </c>
      <c r="G870" s="1" t="s">
        <v>2695</v>
      </c>
      <c r="H870" s="1" t="s">
        <v>44</v>
      </c>
      <c r="I870" s="1" t="s">
        <v>30</v>
      </c>
      <c r="J870" s="1" t="s">
        <v>2479</v>
      </c>
      <c r="K870" s="1" t="s">
        <v>150</v>
      </c>
      <c r="L870" s="1">
        <v>17602.0</v>
      </c>
      <c r="M870" s="1" t="s">
        <v>151</v>
      </c>
      <c r="N870" s="1" t="s">
        <v>2696</v>
      </c>
      <c r="O870" s="1" t="s">
        <v>49</v>
      </c>
      <c r="P870" s="1" t="s">
        <v>78</v>
      </c>
      <c r="Q870" s="1" t="s">
        <v>2697</v>
      </c>
      <c r="R870" s="1">
        <v>44.91</v>
      </c>
      <c r="S870" s="1">
        <v>6.0</v>
      </c>
      <c r="T870" s="1">
        <v>0.7</v>
      </c>
      <c r="U870" s="1">
        <v>-35.928</v>
      </c>
      <c r="V870" s="1" t="str">
        <f>IF(M870=People!B$2,People!A$2,IF(M870=People!B$3,People!A$3,IF(M870=People!B$4,People!A$4,IF(M870=People!B$5,People!A$5,0))))</f>
        <v>Chuck Magee</v>
      </c>
      <c r="W870" s="5" t="str">
        <f t="array" ref="W870">IFERROR(INDEX(Returns!A:A,MATCH(B870,Returns!B:B,0)),"No")</f>
        <v>No</v>
      </c>
      <c r="X870" s="3">
        <f t="shared" si="1"/>
        <v>4</v>
      </c>
      <c r="Y870" s="3">
        <f t="shared" si="2"/>
        <v>2016</v>
      </c>
    </row>
    <row r="871" ht="14.25" customHeight="1">
      <c r="A871" s="1">
        <v>870.0</v>
      </c>
      <c r="B871" s="3" t="s">
        <v>2698</v>
      </c>
      <c r="C871" s="4">
        <v>43346.0</v>
      </c>
      <c r="D871" s="4">
        <v>43348.0</v>
      </c>
      <c r="E871" s="1" t="s">
        <v>191</v>
      </c>
      <c r="F871" s="1" t="s">
        <v>2699</v>
      </c>
      <c r="G871" s="1" t="s">
        <v>2700</v>
      </c>
      <c r="H871" s="1" t="s">
        <v>105</v>
      </c>
      <c r="I871" s="1" t="s">
        <v>30</v>
      </c>
      <c r="J871" s="1" t="s">
        <v>149</v>
      </c>
      <c r="K871" s="1" t="s">
        <v>150</v>
      </c>
      <c r="L871" s="1">
        <v>19143.0</v>
      </c>
      <c r="M871" s="1" t="s">
        <v>151</v>
      </c>
      <c r="N871" s="1" t="s">
        <v>2701</v>
      </c>
      <c r="O871" s="1" t="s">
        <v>49</v>
      </c>
      <c r="P871" s="1" t="s">
        <v>78</v>
      </c>
      <c r="Q871" s="1" t="s">
        <v>2702</v>
      </c>
      <c r="R871" s="1">
        <v>1141.47</v>
      </c>
      <c r="S871" s="1">
        <v>5.0</v>
      </c>
      <c r="T871" s="1">
        <v>0.7</v>
      </c>
      <c r="U871" s="1">
        <v>-760.98</v>
      </c>
      <c r="V871" s="1" t="str">
        <f>IF(M871=People!B$2,People!A$2,IF(M871=People!B$3,People!A$3,IF(M871=People!B$4,People!A$4,IF(M871=People!B$5,People!A$5,0))))</f>
        <v>Chuck Magee</v>
      </c>
      <c r="W871" s="5" t="str">
        <f t="array" ref="W871">IFERROR(INDEX(Returns!A:A,MATCH(B871,Returns!B:B,0)),"No")</f>
        <v>No</v>
      </c>
      <c r="X871" s="3">
        <f t="shared" si="1"/>
        <v>9</v>
      </c>
      <c r="Y871" s="3">
        <f t="shared" si="2"/>
        <v>2018</v>
      </c>
    </row>
    <row r="872" ht="14.25" customHeight="1">
      <c r="A872" s="1">
        <v>871.0</v>
      </c>
      <c r="B872" s="3" t="s">
        <v>2698</v>
      </c>
      <c r="C872" s="4">
        <v>43346.0</v>
      </c>
      <c r="D872" s="4">
        <v>43348.0</v>
      </c>
      <c r="E872" s="1" t="s">
        <v>191</v>
      </c>
      <c r="F872" s="1" t="s">
        <v>2699</v>
      </c>
      <c r="G872" s="1" t="s">
        <v>2700</v>
      </c>
      <c r="H872" s="1" t="s">
        <v>105</v>
      </c>
      <c r="I872" s="1" t="s">
        <v>30</v>
      </c>
      <c r="J872" s="1" t="s">
        <v>149</v>
      </c>
      <c r="K872" s="1" t="s">
        <v>150</v>
      </c>
      <c r="L872" s="1">
        <v>19143.0</v>
      </c>
      <c r="M872" s="1" t="s">
        <v>151</v>
      </c>
      <c r="N872" s="1" t="s">
        <v>1928</v>
      </c>
      <c r="O872" s="1" t="s">
        <v>74</v>
      </c>
      <c r="P872" s="1" t="s">
        <v>75</v>
      </c>
      <c r="Q872" s="1" t="s">
        <v>1929</v>
      </c>
      <c r="R872" s="1">
        <v>280.782</v>
      </c>
      <c r="S872" s="1">
        <v>3.0</v>
      </c>
      <c r="T872" s="1">
        <v>0.4</v>
      </c>
      <c r="U872" s="1">
        <v>-46.797</v>
      </c>
      <c r="V872" s="1" t="str">
        <f>IF(M872=People!B$2,People!A$2,IF(M872=People!B$3,People!A$3,IF(M872=People!B$4,People!A$4,IF(M872=People!B$5,People!A$5,0))))</f>
        <v>Chuck Magee</v>
      </c>
      <c r="W872" s="5" t="str">
        <f t="array" ref="W872">IFERROR(INDEX(Returns!A:A,MATCH(B872,Returns!B:B,0)),"No")</f>
        <v>No</v>
      </c>
      <c r="X872" s="3">
        <f t="shared" si="1"/>
        <v>9</v>
      </c>
      <c r="Y872" s="3">
        <f t="shared" si="2"/>
        <v>2018</v>
      </c>
    </row>
    <row r="873" ht="14.25" customHeight="1">
      <c r="A873" s="1">
        <v>872.0</v>
      </c>
      <c r="B873" s="3" t="s">
        <v>2703</v>
      </c>
      <c r="C873" s="4">
        <v>43027.0</v>
      </c>
      <c r="D873" s="4">
        <v>43028.0</v>
      </c>
      <c r="E873" s="1" t="s">
        <v>191</v>
      </c>
      <c r="F873" s="1" t="s">
        <v>167</v>
      </c>
      <c r="G873" s="1" t="s">
        <v>168</v>
      </c>
      <c r="H873" s="1" t="s">
        <v>29</v>
      </c>
      <c r="I873" s="1" t="s">
        <v>30</v>
      </c>
      <c r="J873" s="1" t="s">
        <v>90</v>
      </c>
      <c r="K873" s="1" t="s">
        <v>2704</v>
      </c>
      <c r="L873" s="1">
        <v>3301.0</v>
      </c>
      <c r="M873" s="1" t="s">
        <v>151</v>
      </c>
      <c r="N873" s="1" t="s">
        <v>2705</v>
      </c>
      <c r="O873" s="1" t="s">
        <v>49</v>
      </c>
      <c r="P873" s="1" t="s">
        <v>93</v>
      </c>
      <c r="Q873" s="1" t="s">
        <v>2706</v>
      </c>
      <c r="R873" s="1">
        <v>34.44</v>
      </c>
      <c r="S873" s="1">
        <v>3.0</v>
      </c>
      <c r="T873" s="1">
        <v>0.0</v>
      </c>
      <c r="U873" s="1">
        <v>17.22</v>
      </c>
      <c r="V873" s="1" t="str">
        <f>IF(M873=People!B$2,People!A$2,IF(M873=People!B$3,People!A$3,IF(M873=People!B$4,People!A$4,IF(M873=People!B$5,People!A$5,0))))</f>
        <v>Chuck Magee</v>
      </c>
      <c r="W873" s="5" t="str">
        <f t="array" ref="W873">IFERROR(INDEX(Returns!A:A,MATCH(B873,Returns!B:B,0)),"No")</f>
        <v>No</v>
      </c>
      <c r="X873" s="3">
        <f t="shared" si="1"/>
        <v>10</v>
      </c>
      <c r="Y873" s="3">
        <f t="shared" si="2"/>
        <v>2017</v>
      </c>
    </row>
    <row r="874" ht="14.25" customHeight="1">
      <c r="A874" s="1">
        <v>873.0</v>
      </c>
      <c r="B874" s="3" t="s">
        <v>2707</v>
      </c>
      <c r="C874" s="4">
        <v>42714.0</v>
      </c>
      <c r="D874" s="4">
        <v>42719.0</v>
      </c>
      <c r="E874" s="1" t="s">
        <v>53</v>
      </c>
      <c r="F874" s="1" t="s">
        <v>2708</v>
      </c>
      <c r="G874" s="1" t="s">
        <v>2709</v>
      </c>
      <c r="H874" s="1" t="s">
        <v>29</v>
      </c>
      <c r="I874" s="1" t="s">
        <v>30</v>
      </c>
      <c r="J874" s="1" t="s">
        <v>269</v>
      </c>
      <c r="K874" s="1" t="s">
        <v>270</v>
      </c>
      <c r="L874" s="1">
        <v>10009.0</v>
      </c>
      <c r="M874" s="1" t="s">
        <v>151</v>
      </c>
      <c r="N874" s="1" t="s">
        <v>1043</v>
      </c>
      <c r="O874" s="1" t="s">
        <v>49</v>
      </c>
      <c r="P874" s="1" t="s">
        <v>93</v>
      </c>
      <c r="Q874" s="1" t="s">
        <v>1044</v>
      </c>
      <c r="R874" s="1">
        <v>11.36</v>
      </c>
      <c r="S874" s="1">
        <v>2.0</v>
      </c>
      <c r="T874" s="1">
        <v>0.0</v>
      </c>
      <c r="U874" s="1">
        <v>5.2256</v>
      </c>
      <c r="V874" s="1" t="str">
        <f>IF(M874=People!B$2,People!A$2,IF(M874=People!B$3,People!A$3,IF(M874=People!B$4,People!A$4,IF(M874=People!B$5,People!A$5,0))))</f>
        <v>Chuck Magee</v>
      </c>
      <c r="W874" s="5" t="str">
        <f t="array" ref="W874">IFERROR(INDEX(Returns!A:A,MATCH(B874,Returns!B:B,0)),"No")</f>
        <v>No</v>
      </c>
      <c r="X874" s="3">
        <f t="shared" si="1"/>
        <v>12</v>
      </c>
      <c r="Y874" s="3">
        <f t="shared" si="2"/>
        <v>2016</v>
      </c>
    </row>
    <row r="875" ht="14.25" customHeight="1">
      <c r="A875" s="1">
        <v>874.0</v>
      </c>
      <c r="B875" s="3" t="s">
        <v>2707</v>
      </c>
      <c r="C875" s="4">
        <v>42714.0</v>
      </c>
      <c r="D875" s="4">
        <v>42719.0</v>
      </c>
      <c r="E875" s="1" t="s">
        <v>53</v>
      </c>
      <c r="F875" s="1" t="s">
        <v>2708</v>
      </c>
      <c r="G875" s="1" t="s">
        <v>2709</v>
      </c>
      <c r="H875" s="1" t="s">
        <v>29</v>
      </c>
      <c r="I875" s="1" t="s">
        <v>30</v>
      </c>
      <c r="J875" s="1" t="s">
        <v>269</v>
      </c>
      <c r="K875" s="1" t="s">
        <v>270</v>
      </c>
      <c r="L875" s="1">
        <v>10009.0</v>
      </c>
      <c r="M875" s="1" t="s">
        <v>151</v>
      </c>
      <c r="N875" s="1" t="s">
        <v>1611</v>
      </c>
      <c r="O875" s="1" t="s">
        <v>49</v>
      </c>
      <c r="P875" s="1" t="s">
        <v>78</v>
      </c>
      <c r="Q875" s="1" t="s">
        <v>1612</v>
      </c>
      <c r="R875" s="1">
        <v>106.344</v>
      </c>
      <c r="S875" s="1">
        <v>7.0</v>
      </c>
      <c r="T875" s="1">
        <v>0.2</v>
      </c>
      <c r="U875" s="1">
        <v>37.2204</v>
      </c>
      <c r="V875" s="1" t="str">
        <f>IF(M875=People!B$2,People!A$2,IF(M875=People!B$3,People!A$3,IF(M875=People!B$4,People!A$4,IF(M875=People!B$5,People!A$5,0))))</f>
        <v>Chuck Magee</v>
      </c>
      <c r="W875" s="5" t="str">
        <f t="array" ref="W875">IFERROR(INDEX(Returns!A:A,MATCH(B875,Returns!B:B,0)),"No")</f>
        <v>No</v>
      </c>
      <c r="X875" s="3">
        <f t="shared" si="1"/>
        <v>12</v>
      </c>
      <c r="Y875" s="3">
        <f t="shared" si="2"/>
        <v>2016</v>
      </c>
    </row>
    <row r="876" ht="14.25" customHeight="1">
      <c r="A876" s="1">
        <v>875.0</v>
      </c>
      <c r="B876" s="3" t="s">
        <v>2710</v>
      </c>
      <c r="C876" s="4">
        <v>43702.0</v>
      </c>
      <c r="D876" s="4">
        <v>43706.0</v>
      </c>
      <c r="E876" s="1" t="s">
        <v>53</v>
      </c>
      <c r="F876" s="1" t="s">
        <v>2635</v>
      </c>
      <c r="G876" s="1" t="s">
        <v>2636</v>
      </c>
      <c r="H876" s="1" t="s">
        <v>29</v>
      </c>
      <c r="I876" s="1" t="s">
        <v>30</v>
      </c>
      <c r="J876" s="1" t="s">
        <v>470</v>
      </c>
      <c r="K876" s="1" t="s">
        <v>91</v>
      </c>
      <c r="L876" s="1">
        <v>28205.0</v>
      </c>
      <c r="M876" s="1" t="s">
        <v>33</v>
      </c>
      <c r="N876" s="1" t="s">
        <v>2711</v>
      </c>
      <c r="O876" s="1" t="s">
        <v>49</v>
      </c>
      <c r="P876" s="1" t="s">
        <v>93</v>
      </c>
      <c r="Q876" s="1" t="s">
        <v>2712</v>
      </c>
      <c r="R876" s="1">
        <v>192.16</v>
      </c>
      <c r="S876" s="1">
        <v>5.0</v>
      </c>
      <c r="T876" s="1">
        <v>0.2</v>
      </c>
      <c r="U876" s="1">
        <v>67.256</v>
      </c>
      <c r="V876" s="1" t="str">
        <f>IF(M876=People!B$2,People!A$2,IF(M876=People!B$3,People!A$3,IF(M876=People!B$4,People!A$4,IF(M876=People!B$5,People!A$5,0))))</f>
        <v>Cassandra Brandow</v>
      </c>
      <c r="W876" s="5" t="str">
        <f t="array" ref="W876">IFERROR(INDEX(Returns!A:A,MATCH(B876,Returns!B:B,0)),"No")</f>
        <v>No</v>
      </c>
      <c r="X876" s="3">
        <f t="shared" si="1"/>
        <v>8</v>
      </c>
      <c r="Y876" s="3">
        <f t="shared" si="2"/>
        <v>2019</v>
      </c>
    </row>
    <row r="877" ht="14.25" customHeight="1">
      <c r="A877" s="1">
        <v>876.0</v>
      </c>
      <c r="B877" s="3" t="s">
        <v>2713</v>
      </c>
      <c r="C877" s="4">
        <v>43117.0</v>
      </c>
      <c r="D877" s="4">
        <v>43121.0</v>
      </c>
      <c r="E877" s="1" t="s">
        <v>53</v>
      </c>
      <c r="F877" s="1" t="s">
        <v>2138</v>
      </c>
      <c r="G877" s="1" t="s">
        <v>2139</v>
      </c>
      <c r="H877" s="1" t="s">
        <v>105</v>
      </c>
      <c r="I877" s="1" t="s">
        <v>30</v>
      </c>
      <c r="J877" s="1" t="s">
        <v>90</v>
      </c>
      <c r="K877" s="1" t="s">
        <v>2704</v>
      </c>
      <c r="L877" s="1">
        <v>3301.0</v>
      </c>
      <c r="M877" s="1" t="s">
        <v>151</v>
      </c>
      <c r="N877" s="1" t="s">
        <v>910</v>
      </c>
      <c r="O877" s="1" t="s">
        <v>35</v>
      </c>
      <c r="P877" s="1" t="s">
        <v>68</v>
      </c>
      <c r="Q877" s="1" t="s">
        <v>911</v>
      </c>
      <c r="R877" s="1">
        <v>322.59</v>
      </c>
      <c r="S877" s="1">
        <v>3.0</v>
      </c>
      <c r="T877" s="1">
        <v>0.0</v>
      </c>
      <c r="U877" s="1">
        <v>64.518</v>
      </c>
      <c r="V877" s="1" t="str">
        <f>IF(M877=People!B$2,People!A$2,IF(M877=People!B$3,People!A$3,IF(M877=People!B$4,People!A$4,IF(M877=People!B$5,People!A$5,0))))</f>
        <v>Chuck Magee</v>
      </c>
      <c r="W877" s="5" t="str">
        <f t="array" ref="W877">IFERROR(INDEX(Returns!A:A,MATCH(B877,Returns!B:B,0)),"No")</f>
        <v>Yes</v>
      </c>
      <c r="X877" s="3">
        <f t="shared" si="1"/>
        <v>1</v>
      </c>
      <c r="Y877" s="3">
        <f t="shared" si="2"/>
        <v>2018</v>
      </c>
    </row>
    <row r="878" ht="14.25" customHeight="1">
      <c r="A878" s="1">
        <v>877.0</v>
      </c>
      <c r="B878" s="3" t="s">
        <v>2713</v>
      </c>
      <c r="C878" s="4">
        <v>43117.0</v>
      </c>
      <c r="D878" s="4">
        <v>43121.0</v>
      </c>
      <c r="E878" s="1" t="s">
        <v>53</v>
      </c>
      <c r="F878" s="1" t="s">
        <v>2138</v>
      </c>
      <c r="G878" s="1" t="s">
        <v>2139</v>
      </c>
      <c r="H878" s="1" t="s">
        <v>105</v>
      </c>
      <c r="I878" s="1" t="s">
        <v>30</v>
      </c>
      <c r="J878" s="1" t="s">
        <v>90</v>
      </c>
      <c r="K878" s="1" t="s">
        <v>2704</v>
      </c>
      <c r="L878" s="1">
        <v>3301.0</v>
      </c>
      <c r="M878" s="1" t="s">
        <v>151</v>
      </c>
      <c r="N878" s="1" t="s">
        <v>1024</v>
      </c>
      <c r="O878" s="1" t="s">
        <v>74</v>
      </c>
      <c r="P878" s="1" t="s">
        <v>164</v>
      </c>
      <c r="Q878" s="1" t="s">
        <v>1025</v>
      </c>
      <c r="R878" s="1">
        <v>29.99</v>
      </c>
      <c r="S878" s="1">
        <v>1.0</v>
      </c>
      <c r="T878" s="1">
        <v>0.0</v>
      </c>
      <c r="U878" s="1">
        <v>13.1956</v>
      </c>
      <c r="V878" s="1" t="str">
        <f>IF(M878=People!B$2,People!A$2,IF(M878=People!B$3,People!A$3,IF(M878=People!B$4,People!A$4,IF(M878=People!B$5,People!A$5,0))))</f>
        <v>Chuck Magee</v>
      </c>
      <c r="W878" s="5" t="str">
        <f t="array" ref="W878">IFERROR(INDEX(Returns!A:A,MATCH(B878,Returns!B:B,0)),"No")</f>
        <v>Yes</v>
      </c>
      <c r="X878" s="3">
        <f t="shared" si="1"/>
        <v>1</v>
      </c>
      <c r="Y878" s="3">
        <f t="shared" si="2"/>
        <v>2018</v>
      </c>
    </row>
    <row r="879" ht="14.25" customHeight="1">
      <c r="A879" s="1">
        <v>878.0</v>
      </c>
      <c r="B879" s="3" t="s">
        <v>2713</v>
      </c>
      <c r="C879" s="4">
        <v>43117.0</v>
      </c>
      <c r="D879" s="4">
        <v>43121.0</v>
      </c>
      <c r="E879" s="1" t="s">
        <v>53</v>
      </c>
      <c r="F879" s="1" t="s">
        <v>2138</v>
      </c>
      <c r="G879" s="1" t="s">
        <v>2139</v>
      </c>
      <c r="H879" s="1" t="s">
        <v>105</v>
      </c>
      <c r="I879" s="1" t="s">
        <v>30</v>
      </c>
      <c r="J879" s="1" t="s">
        <v>90</v>
      </c>
      <c r="K879" s="1" t="s">
        <v>2704</v>
      </c>
      <c r="L879" s="1">
        <v>3301.0</v>
      </c>
      <c r="M879" s="1" t="s">
        <v>151</v>
      </c>
      <c r="N879" s="1" t="s">
        <v>2714</v>
      </c>
      <c r="O879" s="1" t="s">
        <v>74</v>
      </c>
      <c r="P879" s="1" t="s">
        <v>164</v>
      </c>
      <c r="Q879" s="1" t="s">
        <v>2715</v>
      </c>
      <c r="R879" s="1">
        <v>371.97</v>
      </c>
      <c r="S879" s="1">
        <v>3.0</v>
      </c>
      <c r="T879" s="1">
        <v>0.0</v>
      </c>
      <c r="U879" s="1">
        <v>66.9546</v>
      </c>
      <c r="V879" s="1" t="str">
        <f>IF(M879=People!B$2,People!A$2,IF(M879=People!B$3,People!A$3,IF(M879=People!B$4,People!A$4,IF(M879=People!B$5,People!A$5,0))))</f>
        <v>Chuck Magee</v>
      </c>
      <c r="W879" s="5" t="str">
        <f t="array" ref="W879">IFERROR(INDEX(Returns!A:A,MATCH(B879,Returns!B:B,0)),"No")</f>
        <v>Yes</v>
      </c>
      <c r="X879" s="3">
        <f t="shared" si="1"/>
        <v>1</v>
      </c>
      <c r="Y879" s="3">
        <f t="shared" si="2"/>
        <v>2018</v>
      </c>
    </row>
    <row r="880" ht="14.25" customHeight="1">
      <c r="A880" s="1">
        <v>879.0</v>
      </c>
      <c r="B880" s="3" t="s">
        <v>2716</v>
      </c>
      <c r="C880" s="4">
        <v>42630.0</v>
      </c>
      <c r="D880" s="4">
        <v>42634.0</v>
      </c>
      <c r="E880" s="1" t="s">
        <v>53</v>
      </c>
      <c r="F880" s="1" t="s">
        <v>2717</v>
      </c>
      <c r="G880" s="1" t="s">
        <v>2718</v>
      </c>
      <c r="H880" s="1" t="s">
        <v>105</v>
      </c>
      <c r="I880" s="1" t="s">
        <v>30</v>
      </c>
      <c r="J880" s="1" t="s">
        <v>149</v>
      </c>
      <c r="K880" s="1" t="s">
        <v>150</v>
      </c>
      <c r="L880" s="1">
        <v>19120.0</v>
      </c>
      <c r="M880" s="1" t="s">
        <v>151</v>
      </c>
      <c r="N880" s="1" t="s">
        <v>2719</v>
      </c>
      <c r="O880" s="1" t="s">
        <v>49</v>
      </c>
      <c r="P880" s="1" t="s">
        <v>78</v>
      </c>
      <c r="Q880" s="1" t="s">
        <v>2720</v>
      </c>
      <c r="R880" s="1">
        <v>5.892</v>
      </c>
      <c r="S880" s="1">
        <v>4.0</v>
      </c>
      <c r="T880" s="1">
        <v>0.7</v>
      </c>
      <c r="U880" s="1">
        <v>-4.1244</v>
      </c>
      <c r="V880" s="1" t="str">
        <f>IF(M880=People!B$2,People!A$2,IF(M880=People!B$3,People!A$3,IF(M880=People!B$4,People!A$4,IF(M880=People!B$5,People!A$5,0))))</f>
        <v>Chuck Magee</v>
      </c>
      <c r="W880" s="5" t="str">
        <f t="array" ref="W880">IFERROR(INDEX(Returns!A:A,MATCH(B880,Returns!B:B,0)),"No")</f>
        <v>No</v>
      </c>
      <c r="X880" s="3">
        <f t="shared" si="1"/>
        <v>9</v>
      </c>
      <c r="Y880" s="3">
        <f t="shared" si="2"/>
        <v>2016</v>
      </c>
    </row>
    <row r="881" ht="14.25" customHeight="1">
      <c r="A881" s="1">
        <v>880.0</v>
      </c>
      <c r="B881" s="3" t="s">
        <v>2721</v>
      </c>
      <c r="C881" s="4">
        <v>43799.0</v>
      </c>
      <c r="D881" s="4">
        <v>43801.0</v>
      </c>
      <c r="E881" s="1" t="s">
        <v>26</v>
      </c>
      <c r="F881" s="1" t="s">
        <v>103</v>
      </c>
      <c r="G881" s="1" t="s">
        <v>104</v>
      </c>
      <c r="H881" s="1" t="s">
        <v>105</v>
      </c>
      <c r="I881" s="1" t="s">
        <v>30</v>
      </c>
      <c r="J881" s="1" t="s">
        <v>269</v>
      </c>
      <c r="K881" s="1" t="s">
        <v>270</v>
      </c>
      <c r="L881" s="1">
        <v>10024.0</v>
      </c>
      <c r="M881" s="1" t="s">
        <v>151</v>
      </c>
      <c r="N881" s="1" t="s">
        <v>2722</v>
      </c>
      <c r="O881" s="1" t="s">
        <v>49</v>
      </c>
      <c r="P881" s="1" t="s">
        <v>78</v>
      </c>
      <c r="Q881" s="1" t="s">
        <v>2723</v>
      </c>
      <c r="R881" s="1">
        <v>68.472</v>
      </c>
      <c r="S881" s="1">
        <v>3.0</v>
      </c>
      <c r="T881" s="1">
        <v>0.2</v>
      </c>
      <c r="U881" s="1">
        <v>23.1093</v>
      </c>
      <c r="V881" s="1" t="str">
        <f>IF(M881=People!B$2,People!A$2,IF(M881=People!B$3,People!A$3,IF(M881=People!B$4,People!A$4,IF(M881=People!B$5,People!A$5,0))))</f>
        <v>Chuck Magee</v>
      </c>
      <c r="W881" s="5" t="str">
        <f t="array" ref="W881">IFERROR(INDEX(Returns!A:A,MATCH(B881,Returns!B:B,0)),"No")</f>
        <v>No</v>
      </c>
      <c r="X881" s="3">
        <f t="shared" si="1"/>
        <v>11</v>
      </c>
      <c r="Y881" s="3">
        <f t="shared" si="2"/>
        <v>2019</v>
      </c>
    </row>
    <row r="882" ht="14.25" customHeight="1">
      <c r="A882" s="1">
        <v>881.0</v>
      </c>
      <c r="B882" s="3" t="s">
        <v>2721</v>
      </c>
      <c r="C882" s="4">
        <v>43799.0</v>
      </c>
      <c r="D882" s="4">
        <v>43801.0</v>
      </c>
      <c r="E882" s="1" t="s">
        <v>26</v>
      </c>
      <c r="F882" s="1" t="s">
        <v>103</v>
      </c>
      <c r="G882" s="1" t="s">
        <v>104</v>
      </c>
      <c r="H882" s="1" t="s">
        <v>105</v>
      </c>
      <c r="I882" s="1" t="s">
        <v>30</v>
      </c>
      <c r="J882" s="1" t="s">
        <v>269</v>
      </c>
      <c r="K882" s="1" t="s">
        <v>270</v>
      </c>
      <c r="L882" s="1">
        <v>10024.0</v>
      </c>
      <c r="M882" s="1" t="s">
        <v>151</v>
      </c>
      <c r="N882" s="1" t="s">
        <v>691</v>
      </c>
      <c r="O882" s="1" t="s">
        <v>35</v>
      </c>
      <c r="P882" s="1" t="s">
        <v>39</v>
      </c>
      <c r="Q882" s="1" t="s">
        <v>692</v>
      </c>
      <c r="R882" s="1">
        <v>1242.9</v>
      </c>
      <c r="S882" s="1">
        <v>5.0</v>
      </c>
      <c r="T882" s="1">
        <v>0.1</v>
      </c>
      <c r="U882" s="1">
        <v>262.39</v>
      </c>
      <c r="V882" s="1" t="str">
        <f>IF(M882=People!B$2,People!A$2,IF(M882=People!B$3,People!A$3,IF(M882=People!B$4,People!A$4,IF(M882=People!B$5,People!A$5,0))))</f>
        <v>Chuck Magee</v>
      </c>
      <c r="W882" s="5" t="str">
        <f t="array" ref="W882">IFERROR(INDEX(Returns!A:A,MATCH(B882,Returns!B:B,0)),"No")</f>
        <v>No</v>
      </c>
      <c r="X882" s="3">
        <f t="shared" si="1"/>
        <v>11</v>
      </c>
      <c r="Y882" s="3">
        <f t="shared" si="2"/>
        <v>2019</v>
      </c>
    </row>
    <row r="883" ht="14.25" customHeight="1">
      <c r="A883" s="1">
        <v>882.0</v>
      </c>
      <c r="B883" s="3" t="s">
        <v>2724</v>
      </c>
      <c r="C883" s="4">
        <v>43017.0</v>
      </c>
      <c r="D883" s="4">
        <v>43021.0</v>
      </c>
      <c r="E883" s="1" t="s">
        <v>53</v>
      </c>
      <c r="F883" s="1" t="s">
        <v>511</v>
      </c>
      <c r="G883" s="1" t="s">
        <v>512</v>
      </c>
      <c r="H883" s="1" t="s">
        <v>29</v>
      </c>
      <c r="I883" s="1" t="s">
        <v>30</v>
      </c>
      <c r="J883" s="1" t="s">
        <v>321</v>
      </c>
      <c r="K883" s="1" t="s">
        <v>322</v>
      </c>
      <c r="L883" s="1">
        <v>22153.0</v>
      </c>
      <c r="M883" s="1" t="s">
        <v>33</v>
      </c>
      <c r="N883" s="1" t="s">
        <v>1643</v>
      </c>
      <c r="O883" s="1" t="s">
        <v>49</v>
      </c>
      <c r="P883" s="1" t="s">
        <v>62</v>
      </c>
      <c r="Q883" s="1" t="s">
        <v>1644</v>
      </c>
      <c r="R883" s="1">
        <v>30.84</v>
      </c>
      <c r="S883" s="1">
        <v>2.0</v>
      </c>
      <c r="T883" s="1">
        <v>0.0</v>
      </c>
      <c r="U883" s="1">
        <v>8.3268</v>
      </c>
      <c r="V883" s="1" t="str">
        <f>IF(M883=People!B$2,People!A$2,IF(M883=People!B$3,People!A$3,IF(M883=People!B$4,People!A$4,IF(M883=People!B$5,People!A$5,0))))</f>
        <v>Cassandra Brandow</v>
      </c>
      <c r="W883" s="5" t="str">
        <f t="array" ref="W883">IFERROR(INDEX(Returns!A:A,MATCH(B883,Returns!B:B,0)),"No")</f>
        <v>No</v>
      </c>
      <c r="X883" s="3">
        <f t="shared" si="1"/>
        <v>10</v>
      </c>
      <c r="Y883" s="3">
        <f t="shared" si="2"/>
        <v>2017</v>
      </c>
    </row>
    <row r="884" ht="14.25" customHeight="1">
      <c r="A884" s="1">
        <v>883.0</v>
      </c>
      <c r="B884" s="3" t="s">
        <v>2725</v>
      </c>
      <c r="C884" s="4">
        <v>43822.0</v>
      </c>
      <c r="D884" s="4">
        <v>43822.0</v>
      </c>
      <c r="E884" s="1" t="s">
        <v>1296</v>
      </c>
      <c r="F884" s="1" t="s">
        <v>452</v>
      </c>
      <c r="G884" s="1" t="s">
        <v>453</v>
      </c>
      <c r="H884" s="1" t="s">
        <v>29</v>
      </c>
      <c r="I884" s="1" t="s">
        <v>30</v>
      </c>
      <c r="J884" s="1" t="s">
        <v>130</v>
      </c>
      <c r="K884" s="1" t="s">
        <v>46</v>
      </c>
      <c r="L884" s="1">
        <v>94109.0</v>
      </c>
      <c r="M884" s="1" t="s">
        <v>47</v>
      </c>
      <c r="N884" s="1" t="s">
        <v>2265</v>
      </c>
      <c r="O884" s="1" t="s">
        <v>49</v>
      </c>
      <c r="P884" s="1" t="s">
        <v>71</v>
      </c>
      <c r="Q884" s="1" t="s">
        <v>2266</v>
      </c>
      <c r="R884" s="1">
        <v>13.48</v>
      </c>
      <c r="S884" s="1">
        <v>4.0</v>
      </c>
      <c r="T884" s="1">
        <v>0.0</v>
      </c>
      <c r="U884" s="1">
        <v>5.9312000000000005</v>
      </c>
      <c r="V884" s="1" t="str">
        <f>IF(M884=People!B$2,People!A$2,IF(M884=People!B$3,People!A$3,IF(M884=People!B$4,People!A$4,IF(M884=People!B$5,People!A$5,0))))</f>
        <v>Anna Andreadi</v>
      </c>
      <c r="W884" s="5" t="str">
        <f t="array" ref="W884">IFERROR(INDEX(Returns!A:A,MATCH(B884,Returns!B:B,0)),"No")</f>
        <v>No</v>
      </c>
      <c r="X884" s="3">
        <f t="shared" si="1"/>
        <v>12</v>
      </c>
      <c r="Y884" s="3">
        <f t="shared" si="2"/>
        <v>2019</v>
      </c>
    </row>
    <row r="885" ht="14.25" customHeight="1">
      <c r="A885" s="1">
        <v>884.0</v>
      </c>
      <c r="B885" s="3" t="s">
        <v>2726</v>
      </c>
      <c r="C885" s="4">
        <v>43395.0</v>
      </c>
      <c r="D885" s="4">
        <v>43397.0</v>
      </c>
      <c r="E885" s="1" t="s">
        <v>191</v>
      </c>
      <c r="F885" s="1" t="s">
        <v>2727</v>
      </c>
      <c r="G885" s="1" t="s">
        <v>2728</v>
      </c>
      <c r="H885" s="1" t="s">
        <v>105</v>
      </c>
      <c r="I885" s="1" t="s">
        <v>30</v>
      </c>
      <c r="J885" s="1" t="s">
        <v>885</v>
      </c>
      <c r="K885" s="1" t="s">
        <v>241</v>
      </c>
      <c r="L885" s="1">
        <v>48227.0</v>
      </c>
      <c r="M885" s="1" t="s">
        <v>108</v>
      </c>
      <c r="N885" s="1" t="s">
        <v>2119</v>
      </c>
      <c r="O885" s="1" t="s">
        <v>35</v>
      </c>
      <c r="P885" s="1" t="s">
        <v>68</v>
      </c>
      <c r="Q885" s="1" t="s">
        <v>2120</v>
      </c>
      <c r="R885" s="1">
        <v>31.4</v>
      </c>
      <c r="S885" s="1">
        <v>5.0</v>
      </c>
      <c r="T885" s="1">
        <v>0.0</v>
      </c>
      <c r="U885" s="1">
        <v>10.048</v>
      </c>
      <c r="V885" s="1" t="str">
        <f>IF(M885=People!B$2,People!A$2,IF(M885=People!B$3,People!A$3,IF(M885=People!B$4,People!A$4,IF(M885=People!B$5,People!A$5,0))))</f>
        <v>Kelly Williams</v>
      </c>
      <c r="W885" s="5" t="str">
        <f t="array" ref="W885">IFERROR(INDEX(Returns!A:A,MATCH(B885,Returns!B:B,0)),"No")</f>
        <v>No</v>
      </c>
      <c r="X885" s="3">
        <f t="shared" si="1"/>
        <v>10</v>
      </c>
      <c r="Y885" s="3">
        <f t="shared" si="2"/>
        <v>2018</v>
      </c>
    </row>
    <row r="886" ht="14.25" customHeight="1">
      <c r="A886" s="1">
        <v>885.0</v>
      </c>
      <c r="B886" s="3" t="s">
        <v>2729</v>
      </c>
      <c r="C886" s="4">
        <v>42489.0</v>
      </c>
      <c r="D886" s="4">
        <v>42494.0</v>
      </c>
      <c r="E886" s="1" t="s">
        <v>53</v>
      </c>
      <c r="F886" s="1" t="s">
        <v>2730</v>
      </c>
      <c r="G886" s="1" t="s">
        <v>2731</v>
      </c>
      <c r="H886" s="1" t="s">
        <v>29</v>
      </c>
      <c r="I886" s="1" t="s">
        <v>30</v>
      </c>
      <c r="J886" s="1" t="s">
        <v>392</v>
      </c>
      <c r="K886" s="1" t="s">
        <v>270</v>
      </c>
      <c r="L886" s="1">
        <v>14609.0</v>
      </c>
      <c r="M886" s="1" t="s">
        <v>151</v>
      </c>
      <c r="N886" s="1" t="s">
        <v>2732</v>
      </c>
      <c r="O886" s="1" t="s">
        <v>35</v>
      </c>
      <c r="P886" s="1" t="s">
        <v>68</v>
      </c>
      <c r="Q886" s="1" t="s">
        <v>2733</v>
      </c>
      <c r="R886" s="1">
        <v>17.46</v>
      </c>
      <c r="S886" s="1">
        <v>2.0</v>
      </c>
      <c r="T886" s="1">
        <v>0.0</v>
      </c>
      <c r="U886" s="1">
        <v>5.9364</v>
      </c>
      <c r="V886" s="1" t="str">
        <f>IF(M886=People!B$2,People!A$2,IF(M886=People!B$3,People!A$3,IF(M886=People!B$4,People!A$4,IF(M886=People!B$5,People!A$5,0))))</f>
        <v>Chuck Magee</v>
      </c>
      <c r="W886" s="5" t="str">
        <f t="array" ref="W886">IFERROR(INDEX(Returns!A:A,MATCH(B886,Returns!B:B,0)),"No")</f>
        <v>No</v>
      </c>
      <c r="X886" s="3">
        <f t="shared" si="1"/>
        <v>4</v>
      </c>
      <c r="Y886" s="3">
        <f t="shared" si="2"/>
        <v>2016</v>
      </c>
    </row>
    <row r="887" ht="14.25" customHeight="1">
      <c r="A887" s="1">
        <v>886.0</v>
      </c>
      <c r="B887" s="3" t="s">
        <v>2734</v>
      </c>
      <c r="C887" s="4">
        <v>42850.0</v>
      </c>
      <c r="D887" s="4">
        <v>42853.0</v>
      </c>
      <c r="E887" s="1" t="s">
        <v>26</v>
      </c>
      <c r="F887" s="1" t="s">
        <v>2735</v>
      </c>
      <c r="G887" s="1" t="s">
        <v>2736</v>
      </c>
      <c r="H887" s="1" t="s">
        <v>44</v>
      </c>
      <c r="I887" s="1" t="s">
        <v>30</v>
      </c>
      <c r="J887" s="1" t="s">
        <v>45</v>
      </c>
      <c r="K887" s="1" t="s">
        <v>46</v>
      </c>
      <c r="L887" s="1">
        <v>90045.0</v>
      </c>
      <c r="M887" s="1" t="s">
        <v>47</v>
      </c>
      <c r="N887" s="1" t="s">
        <v>2737</v>
      </c>
      <c r="O887" s="1" t="s">
        <v>49</v>
      </c>
      <c r="P887" s="1" t="s">
        <v>78</v>
      </c>
      <c r="Q887" s="1" t="s">
        <v>2738</v>
      </c>
      <c r="R887" s="1">
        <v>13.944</v>
      </c>
      <c r="S887" s="1">
        <v>3.0</v>
      </c>
      <c r="T887" s="1">
        <v>0.2</v>
      </c>
      <c r="U887" s="1">
        <v>4.5318000000000005</v>
      </c>
      <c r="V887" s="1" t="str">
        <f>IF(M887=People!B$2,People!A$2,IF(M887=People!B$3,People!A$3,IF(M887=People!B$4,People!A$4,IF(M887=People!B$5,People!A$5,0))))</f>
        <v>Anna Andreadi</v>
      </c>
      <c r="W887" s="5" t="str">
        <f t="array" ref="W887">IFERROR(INDEX(Returns!A:A,MATCH(B887,Returns!B:B,0)),"No")</f>
        <v>Yes</v>
      </c>
      <c r="X887" s="3">
        <f t="shared" si="1"/>
        <v>4</v>
      </c>
      <c r="Y887" s="3">
        <f t="shared" si="2"/>
        <v>2017</v>
      </c>
    </row>
    <row r="888" ht="14.25" customHeight="1">
      <c r="A888" s="1">
        <v>887.0</v>
      </c>
      <c r="B888" s="3" t="s">
        <v>2739</v>
      </c>
      <c r="C888" s="4">
        <v>43642.0</v>
      </c>
      <c r="D888" s="4">
        <v>43648.0</v>
      </c>
      <c r="E888" s="1" t="s">
        <v>53</v>
      </c>
      <c r="F888" s="1" t="s">
        <v>1900</v>
      </c>
      <c r="G888" s="1" t="s">
        <v>1901</v>
      </c>
      <c r="H888" s="1" t="s">
        <v>29</v>
      </c>
      <c r="I888" s="1" t="s">
        <v>30</v>
      </c>
      <c r="J888" s="1" t="s">
        <v>953</v>
      </c>
      <c r="K888" s="1" t="s">
        <v>46</v>
      </c>
      <c r="L888" s="1">
        <v>92105.0</v>
      </c>
      <c r="M888" s="1" t="s">
        <v>47</v>
      </c>
      <c r="N888" s="1" t="s">
        <v>2740</v>
      </c>
      <c r="O888" s="1" t="s">
        <v>49</v>
      </c>
      <c r="P888" s="1" t="s">
        <v>62</v>
      </c>
      <c r="Q888" s="1" t="s">
        <v>2741</v>
      </c>
      <c r="R888" s="1">
        <v>83.76</v>
      </c>
      <c r="S888" s="1">
        <v>12.0</v>
      </c>
      <c r="T888" s="1">
        <v>0.0</v>
      </c>
      <c r="U888" s="1">
        <v>1.6752</v>
      </c>
      <c r="V888" s="1" t="str">
        <f>IF(M888=People!B$2,People!A$2,IF(M888=People!B$3,People!A$3,IF(M888=People!B$4,People!A$4,IF(M888=People!B$5,People!A$5,0))))</f>
        <v>Anna Andreadi</v>
      </c>
      <c r="W888" s="5" t="str">
        <f t="array" ref="W888">IFERROR(INDEX(Returns!A:A,MATCH(B888,Returns!B:B,0)),"No")</f>
        <v>No</v>
      </c>
      <c r="X888" s="3">
        <f t="shared" si="1"/>
        <v>6</v>
      </c>
      <c r="Y888" s="3">
        <f t="shared" si="2"/>
        <v>2019</v>
      </c>
    </row>
    <row r="889" ht="14.25" customHeight="1">
      <c r="A889" s="1">
        <v>888.0</v>
      </c>
      <c r="B889" s="3" t="s">
        <v>2742</v>
      </c>
      <c r="C889" s="4">
        <v>43752.0</v>
      </c>
      <c r="D889" s="4">
        <v>43757.0</v>
      </c>
      <c r="E889" s="1" t="s">
        <v>53</v>
      </c>
      <c r="F889" s="1" t="s">
        <v>2743</v>
      </c>
      <c r="G889" s="1" t="s">
        <v>2744</v>
      </c>
      <c r="H889" s="1" t="s">
        <v>105</v>
      </c>
      <c r="I889" s="1" t="s">
        <v>30</v>
      </c>
      <c r="J889" s="1" t="s">
        <v>385</v>
      </c>
      <c r="K889" s="1" t="s">
        <v>2745</v>
      </c>
      <c r="L889" s="1">
        <v>21044.0</v>
      </c>
      <c r="M889" s="1" t="s">
        <v>151</v>
      </c>
      <c r="N889" s="1" t="s">
        <v>297</v>
      </c>
      <c r="O889" s="1" t="s">
        <v>49</v>
      </c>
      <c r="P889" s="1" t="s">
        <v>78</v>
      </c>
      <c r="Q889" s="1" t="s">
        <v>298</v>
      </c>
      <c r="R889" s="1">
        <v>37.66</v>
      </c>
      <c r="S889" s="1">
        <v>7.0</v>
      </c>
      <c r="T889" s="1">
        <v>0.0</v>
      </c>
      <c r="U889" s="1">
        <v>18.4534</v>
      </c>
      <c r="V889" s="1" t="str">
        <f>IF(M889=People!B$2,People!A$2,IF(M889=People!B$3,People!A$3,IF(M889=People!B$4,People!A$4,IF(M889=People!B$5,People!A$5,0))))</f>
        <v>Chuck Magee</v>
      </c>
      <c r="W889" s="5" t="str">
        <f t="array" ref="W889">IFERROR(INDEX(Returns!A:A,MATCH(B889,Returns!B:B,0)),"No")</f>
        <v>No</v>
      </c>
      <c r="X889" s="3">
        <f t="shared" si="1"/>
        <v>10</v>
      </c>
      <c r="Y889" s="3">
        <f t="shared" si="2"/>
        <v>2019</v>
      </c>
    </row>
    <row r="890" ht="14.25" customHeight="1">
      <c r="A890" s="1">
        <v>889.0</v>
      </c>
      <c r="B890" s="3" t="s">
        <v>2746</v>
      </c>
      <c r="C890" s="4">
        <v>42713.0</v>
      </c>
      <c r="D890" s="4">
        <v>42720.0</v>
      </c>
      <c r="E890" s="1" t="s">
        <v>53</v>
      </c>
      <c r="F890" s="1" t="s">
        <v>2641</v>
      </c>
      <c r="G890" s="1" t="s">
        <v>2642</v>
      </c>
      <c r="H890" s="1" t="s">
        <v>44</v>
      </c>
      <c r="I890" s="1" t="s">
        <v>30</v>
      </c>
      <c r="J890" s="1" t="s">
        <v>130</v>
      </c>
      <c r="K890" s="1" t="s">
        <v>46</v>
      </c>
      <c r="L890" s="1">
        <v>94122.0</v>
      </c>
      <c r="M890" s="1" t="s">
        <v>47</v>
      </c>
      <c r="N890" s="1" t="s">
        <v>1473</v>
      </c>
      <c r="O890" s="1" t="s">
        <v>49</v>
      </c>
      <c r="P890" s="1" t="s">
        <v>93</v>
      </c>
      <c r="Q890" s="1" t="s">
        <v>1474</v>
      </c>
      <c r="R890" s="1">
        <v>34.68</v>
      </c>
      <c r="S890" s="1">
        <v>6.0</v>
      </c>
      <c r="T890" s="1">
        <v>0.0</v>
      </c>
      <c r="U890" s="1">
        <v>16.9932</v>
      </c>
      <c r="V890" s="1" t="str">
        <f>IF(M890=People!B$2,People!A$2,IF(M890=People!B$3,People!A$3,IF(M890=People!B$4,People!A$4,IF(M890=People!B$5,People!A$5,0))))</f>
        <v>Anna Andreadi</v>
      </c>
      <c r="W890" s="5" t="str">
        <f t="array" ref="W890">IFERROR(INDEX(Returns!A:A,MATCH(B890,Returns!B:B,0)),"No")</f>
        <v>No</v>
      </c>
      <c r="X890" s="3">
        <f t="shared" si="1"/>
        <v>12</v>
      </c>
      <c r="Y890" s="3">
        <f t="shared" si="2"/>
        <v>2016</v>
      </c>
    </row>
    <row r="891" ht="14.25" customHeight="1">
      <c r="A891" s="1">
        <v>890.0</v>
      </c>
      <c r="B891" s="3" t="s">
        <v>2747</v>
      </c>
      <c r="C891" s="4">
        <v>43636.0</v>
      </c>
      <c r="D891" s="4">
        <v>43642.0</v>
      </c>
      <c r="E891" s="1" t="s">
        <v>53</v>
      </c>
      <c r="F891" s="1" t="s">
        <v>1653</v>
      </c>
      <c r="G891" s="1" t="s">
        <v>1654</v>
      </c>
      <c r="H891" s="1" t="s">
        <v>29</v>
      </c>
      <c r="I891" s="1" t="s">
        <v>30</v>
      </c>
      <c r="J891" s="1" t="s">
        <v>1507</v>
      </c>
      <c r="K891" s="1" t="s">
        <v>270</v>
      </c>
      <c r="L891" s="1">
        <v>10801.0</v>
      </c>
      <c r="M891" s="1" t="s">
        <v>151</v>
      </c>
      <c r="N891" s="1" t="s">
        <v>2748</v>
      </c>
      <c r="O891" s="1" t="s">
        <v>74</v>
      </c>
      <c r="P891" s="1" t="s">
        <v>164</v>
      </c>
      <c r="Q891" s="1" t="s">
        <v>2749</v>
      </c>
      <c r="R891" s="1">
        <v>149.95</v>
      </c>
      <c r="S891" s="1">
        <v>5.0</v>
      </c>
      <c r="T891" s="1">
        <v>0.0</v>
      </c>
      <c r="U891" s="1">
        <v>14.995</v>
      </c>
      <c r="V891" s="1" t="str">
        <f>IF(M891=People!B$2,People!A$2,IF(M891=People!B$3,People!A$3,IF(M891=People!B$4,People!A$4,IF(M891=People!B$5,People!A$5,0))))</f>
        <v>Chuck Magee</v>
      </c>
      <c r="W891" s="5" t="str">
        <f t="array" ref="W891">IFERROR(INDEX(Returns!A:A,MATCH(B891,Returns!B:B,0)),"No")</f>
        <v>No</v>
      </c>
      <c r="X891" s="3">
        <f t="shared" si="1"/>
        <v>6</v>
      </c>
      <c r="Y891" s="3">
        <f t="shared" si="2"/>
        <v>2019</v>
      </c>
    </row>
    <row r="892" ht="14.25" customHeight="1">
      <c r="A892" s="1">
        <v>891.0</v>
      </c>
      <c r="B892" s="3" t="s">
        <v>2747</v>
      </c>
      <c r="C892" s="4">
        <v>43636.0</v>
      </c>
      <c r="D892" s="4">
        <v>43642.0</v>
      </c>
      <c r="E892" s="1" t="s">
        <v>53</v>
      </c>
      <c r="F892" s="1" t="s">
        <v>1653</v>
      </c>
      <c r="G892" s="1" t="s">
        <v>1654</v>
      </c>
      <c r="H892" s="1" t="s">
        <v>29</v>
      </c>
      <c r="I892" s="1" t="s">
        <v>30</v>
      </c>
      <c r="J892" s="1" t="s">
        <v>1507</v>
      </c>
      <c r="K892" s="1" t="s">
        <v>270</v>
      </c>
      <c r="L892" s="1">
        <v>10801.0</v>
      </c>
      <c r="M892" s="1" t="s">
        <v>151</v>
      </c>
      <c r="N892" s="1" t="s">
        <v>1604</v>
      </c>
      <c r="O892" s="1" t="s">
        <v>49</v>
      </c>
      <c r="P892" s="1" t="s">
        <v>78</v>
      </c>
      <c r="Q892" s="1" t="s">
        <v>1605</v>
      </c>
      <c r="R892" s="1">
        <v>51.312</v>
      </c>
      <c r="S892" s="1">
        <v>3.0</v>
      </c>
      <c r="T892" s="1">
        <v>0.2</v>
      </c>
      <c r="U892" s="1">
        <v>18.6006</v>
      </c>
      <c r="V892" s="1" t="str">
        <f>IF(M892=People!B$2,People!A$2,IF(M892=People!B$3,People!A$3,IF(M892=People!B$4,People!A$4,IF(M892=People!B$5,People!A$5,0))))</f>
        <v>Chuck Magee</v>
      </c>
      <c r="W892" s="5" t="str">
        <f t="array" ref="W892">IFERROR(INDEX(Returns!A:A,MATCH(B892,Returns!B:B,0)),"No")</f>
        <v>No</v>
      </c>
      <c r="X892" s="3">
        <f t="shared" si="1"/>
        <v>6</v>
      </c>
      <c r="Y892" s="3">
        <f t="shared" si="2"/>
        <v>2019</v>
      </c>
    </row>
    <row r="893" ht="14.25" customHeight="1">
      <c r="A893" s="1">
        <v>892.0</v>
      </c>
      <c r="B893" s="3" t="s">
        <v>2750</v>
      </c>
      <c r="C893" s="4">
        <v>43642.0</v>
      </c>
      <c r="D893" s="4">
        <v>43643.0</v>
      </c>
      <c r="E893" s="1" t="s">
        <v>191</v>
      </c>
      <c r="F893" s="1" t="s">
        <v>2292</v>
      </c>
      <c r="G893" s="1" t="s">
        <v>2293</v>
      </c>
      <c r="H893" s="1" t="s">
        <v>105</v>
      </c>
      <c r="I893" s="1" t="s">
        <v>30</v>
      </c>
      <c r="J893" s="1" t="s">
        <v>885</v>
      </c>
      <c r="K893" s="1" t="s">
        <v>241</v>
      </c>
      <c r="L893" s="1">
        <v>48227.0</v>
      </c>
      <c r="M893" s="1" t="s">
        <v>108</v>
      </c>
      <c r="N893" s="1" t="s">
        <v>2751</v>
      </c>
      <c r="O893" s="1" t="s">
        <v>49</v>
      </c>
      <c r="P893" s="1" t="s">
        <v>93</v>
      </c>
      <c r="Q893" s="1" t="s">
        <v>2752</v>
      </c>
      <c r="R893" s="1">
        <v>4.54</v>
      </c>
      <c r="S893" s="1">
        <v>1.0</v>
      </c>
      <c r="T893" s="1">
        <v>0.0</v>
      </c>
      <c r="U893" s="1">
        <v>2.043</v>
      </c>
      <c r="V893" s="1" t="str">
        <f>IF(M893=People!B$2,People!A$2,IF(M893=People!B$3,People!A$3,IF(M893=People!B$4,People!A$4,IF(M893=People!B$5,People!A$5,0))))</f>
        <v>Kelly Williams</v>
      </c>
      <c r="W893" s="5" t="str">
        <f t="array" ref="W893">IFERROR(INDEX(Returns!A:A,MATCH(B893,Returns!B:B,0)),"No")</f>
        <v>No</v>
      </c>
      <c r="X893" s="3">
        <f t="shared" si="1"/>
        <v>6</v>
      </c>
      <c r="Y893" s="3">
        <f t="shared" si="2"/>
        <v>2019</v>
      </c>
    </row>
    <row r="894" ht="14.25" customHeight="1">
      <c r="A894" s="1">
        <v>893.0</v>
      </c>
      <c r="B894" s="3" t="s">
        <v>2750</v>
      </c>
      <c r="C894" s="4">
        <v>43642.0</v>
      </c>
      <c r="D894" s="4">
        <v>43643.0</v>
      </c>
      <c r="E894" s="1" t="s">
        <v>191</v>
      </c>
      <c r="F894" s="1" t="s">
        <v>2292</v>
      </c>
      <c r="G894" s="1" t="s">
        <v>2293</v>
      </c>
      <c r="H894" s="1" t="s">
        <v>105</v>
      </c>
      <c r="I894" s="1" t="s">
        <v>30</v>
      </c>
      <c r="J894" s="1" t="s">
        <v>885</v>
      </c>
      <c r="K894" s="1" t="s">
        <v>241</v>
      </c>
      <c r="L894" s="1">
        <v>48227.0</v>
      </c>
      <c r="M894" s="1" t="s">
        <v>108</v>
      </c>
      <c r="N894" s="1" t="s">
        <v>2753</v>
      </c>
      <c r="O894" s="1" t="s">
        <v>49</v>
      </c>
      <c r="P894" s="1" t="s">
        <v>71</v>
      </c>
      <c r="Q894" s="1" t="s">
        <v>2754</v>
      </c>
      <c r="R894" s="1">
        <v>15.92</v>
      </c>
      <c r="S894" s="1">
        <v>4.0</v>
      </c>
      <c r="T894" s="1">
        <v>0.0</v>
      </c>
      <c r="U894" s="1">
        <v>5.4128</v>
      </c>
      <c r="V894" s="1" t="str">
        <f>IF(M894=People!B$2,People!A$2,IF(M894=People!B$3,People!A$3,IF(M894=People!B$4,People!A$4,IF(M894=People!B$5,People!A$5,0))))</f>
        <v>Kelly Williams</v>
      </c>
      <c r="W894" s="5" t="str">
        <f t="array" ref="W894">IFERROR(INDEX(Returns!A:A,MATCH(B894,Returns!B:B,0)),"No")</f>
        <v>No</v>
      </c>
      <c r="X894" s="3">
        <f t="shared" si="1"/>
        <v>6</v>
      </c>
      <c r="Y894" s="3">
        <f t="shared" si="2"/>
        <v>2019</v>
      </c>
    </row>
    <row r="895" ht="14.25" customHeight="1">
      <c r="A895" s="1">
        <v>894.0</v>
      </c>
      <c r="B895" s="3" t="s">
        <v>2750</v>
      </c>
      <c r="C895" s="4">
        <v>43642.0</v>
      </c>
      <c r="D895" s="4">
        <v>43643.0</v>
      </c>
      <c r="E895" s="1" t="s">
        <v>191</v>
      </c>
      <c r="F895" s="1" t="s">
        <v>2292</v>
      </c>
      <c r="G895" s="1" t="s">
        <v>2293</v>
      </c>
      <c r="H895" s="1" t="s">
        <v>105</v>
      </c>
      <c r="I895" s="1" t="s">
        <v>30</v>
      </c>
      <c r="J895" s="1" t="s">
        <v>885</v>
      </c>
      <c r="K895" s="1" t="s">
        <v>241</v>
      </c>
      <c r="L895" s="1">
        <v>48227.0</v>
      </c>
      <c r="M895" s="1" t="s">
        <v>108</v>
      </c>
      <c r="N895" s="1" t="s">
        <v>2755</v>
      </c>
      <c r="O895" s="1" t="s">
        <v>74</v>
      </c>
      <c r="P895" s="1" t="s">
        <v>75</v>
      </c>
      <c r="Q895" s="1" t="s">
        <v>2756</v>
      </c>
      <c r="R895" s="1">
        <v>543.92</v>
      </c>
      <c r="S895" s="1">
        <v>8.0</v>
      </c>
      <c r="T895" s="1">
        <v>0.0</v>
      </c>
      <c r="U895" s="1">
        <v>135.98</v>
      </c>
      <c r="V895" s="1" t="str">
        <f>IF(M895=People!B$2,People!A$2,IF(M895=People!B$3,People!A$3,IF(M895=People!B$4,People!A$4,IF(M895=People!B$5,People!A$5,0))))</f>
        <v>Kelly Williams</v>
      </c>
      <c r="W895" s="5" t="str">
        <f t="array" ref="W895">IFERROR(INDEX(Returns!A:A,MATCH(B895,Returns!B:B,0)),"No")</f>
        <v>No</v>
      </c>
      <c r="X895" s="3">
        <f t="shared" si="1"/>
        <v>6</v>
      </c>
      <c r="Y895" s="3">
        <f t="shared" si="2"/>
        <v>2019</v>
      </c>
    </row>
    <row r="896" ht="14.25" customHeight="1">
      <c r="A896" s="1">
        <v>895.0</v>
      </c>
      <c r="B896" s="3" t="s">
        <v>2757</v>
      </c>
      <c r="C896" s="4">
        <v>43414.0</v>
      </c>
      <c r="D896" s="4">
        <v>43416.0</v>
      </c>
      <c r="E896" s="1" t="s">
        <v>191</v>
      </c>
      <c r="F896" s="1" t="s">
        <v>2758</v>
      </c>
      <c r="G896" s="1" t="s">
        <v>2759</v>
      </c>
      <c r="H896" s="1" t="s">
        <v>44</v>
      </c>
      <c r="I896" s="1" t="s">
        <v>30</v>
      </c>
      <c r="J896" s="1" t="s">
        <v>130</v>
      </c>
      <c r="K896" s="1" t="s">
        <v>46</v>
      </c>
      <c r="L896" s="1">
        <v>94122.0</v>
      </c>
      <c r="M896" s="1" t="s">
        <v>47</v>
      </c>
      <c r="N896" s="1" t="s">
        <v>1312</v>
      </c>
      <c r="O896" s="1" t="s">
        <v>49</v>
      </c>
      <c r="P896" s="1" t="s">
        <v>62</v>
      </c>
      <c r="Q896" s="1" t="s">
        <v>1313</v>
      </c>
      <c r="R896" s="1">
        <v>155.82</v>
      </c>
      <c r="S896" s="1">
        <v>7.0</v>
      </c>
      <c r="T896" s="1">
        <v>0.0</v>
      </c>
      <c r="U896" s="1">
        <v>42.0714</v>
      </c>
      <c r="V896" s="1" t="str">
        <f>IF(M896=People!B$2,People!A$2,IF(M896=People!B$3,People!A$3,IF(M896=People!B$4,People!A$4,IF(M896=People!B$5,People!A$5,0))))</f>
        <v>Anna Andreadi</v>
      </c>
      <c r="W896" s="5" t="str">
        <f t="array" ref="W896">IFERROR(INDEX(Returns!A:A,MATCH(B896,Returns!B:B,0)),"No")</f>
        <v>No</v>
      </c>
      <c r="X896" s="3">
        <f t="shared" si="1"/>
        <v>11</v>
      </c>
      <c r="Y896" s="3">
        <f t="shared" si="2"/>
        <v>2018</v>
      </c>
    </row>
    <row r="897" ht="14.25" customHeight="1">
      <c r="A897" s="1">
        <v>896.0</v>
      </c>
      <c r="B897" s="3" t="s">
        <v>2757</v>
      </c>
      <c r="C897" s="4">
        <v>43414.0</v>
      </c>
      <c r="D897" s="4">
        <v>43416.0</v>
      </c>
      <c r="E897" s="1" t="s">
        <v>191</v>
      </c>
      <c r="F897" s="1" t="s">
        <v>2758</v>
      </c>
      <c r="G897" s="1" t="s">
        <v>2759</v>
      </c>
      <c r="H897" s="1" t="s">
        <v>44</v>
      </c>
      <c r="I897" s="1" t="s">
        <v>30</v>
      </c>
      <c r="J897" s="1" t="s">
        <v>130</v>
      </c>
      <c r="K897" s="1" t="s">
        <v>46</v>
      </c>
      <c r="L897" s="1">
        <v>94122.0</v>
      </c>
      <c r="M897" s="1" t="s">
        <v>47</v>
      </c>
      <c r="N897" s="1" t="s">
        <v>2760</v>
      </c>
      <c r="O897" s="1" t="s">
        <v>49</v>
      </c>
      <c r="P897" s="1" t="s">
        <v>78</v>
      </c>
      <c r="Q897" s="1" t="s">
        <v>2761</v>
      </c>
      <c r="R897" s="1">
        <v>70.008</v>
      </c>
      <c r="S897" s="1">
        <v>3.0</v>
      </c>
      <c r="T897" s="1">
        <v>0.2</v>
      </c>
      <c r="U897" s="1">
        <v>24.5028</v>
      </c>
      <c r="V897" s="1" t="str">
        <f>IF(M897=People!B$2,People!A$2,IF(M897=People!B$3,People!A$3,IF(M897=People!B$4,People!A$4,IF(M897=People!B$5,People!A$5,0))))</f>
        <v>Anna Andreadi</v>
      </c>
      <c r="W897" s="5" t="str">
        <f t="array" ref="W897">IFERROR(INDEX(Returns!A:A,MATCH(B897,Returns!B:B,0)),"No")</f>
        <v>No</v>
      </c>
      <c r="X897" s="3">
        <f t="shared" si="1"/>
        <v>11</v>
      </c>
      <c r="Y897" s="3">
        <f t="shared" si="2"/>
        <v>2018</v>
      </c>
    </row>
    <row r="898" ht="14.25" customHeight="1">
      <c r="A898" s="1">
        <v>897.0</v>
      </c>
      <c r="B898" s="3" t="s">
        <v>2762</v>
      </c>
      <c r="C898" s="4">
        <v>43376.0</v>
      </c>
      <c r="D898" s="4">
        <v>43379.0</v>
      </c>
      <c r="E898" s="1" t="s">
        <v>26</v>
      </c>
      <c r="F898" s="1" t="s">
        <v>2763</v>
      </c>
      <c r="G898" s="1" t="s">
        <v>2764</v>
      </c>
      <c r="H898" s="1" t="s">
        <v>29</v>
      </c>
      <c r="I898" s="1" t="s">
        <v>30</v>
      </c>
      <c r="J898" s="1" t="s">
        <v>187</v>
      </c>
      <c r="K898" s="1" t="s">
        <v>107</v>
      </c>
      <c r="L898" s="1">
        <v>77095.0</v>
      </c>
      <c r="M898" s="1" t="s">
        <v>108</v>
      </c>
      <c r="N898" s="1" t="s">
        <v>2765</v>
      </c>
      <c r="O898" s="1" t="s">
        <v>49</v>
      </c>
      <c r="P898" s="1" t="s">
        <v>176</v>
      </c>
      <c r="Q898" s="1" t="s">
        <v>674</v>
      </c>
      <c r="R898" s="1">
        <v>15.648</v>
      </c>
      <c r="S898" s="1">
        <v>2.0</v>
      </c>
      <c r="T898" s="1">
        <v>0.2</v>
      </c>
      <c r="U898" s="1">
        <v>5.0856</v>
      </c>
      <c r="V898" s="1" t="str">
        <f>IF(M898=People!B$2,People!A$2,IF(M898=People!B$3,People!A$3,IF(M898=People!B$4,People!A$4,IF(M898=People!B$5,People!A$5,0))))</f>
        <v>Kelly Williams</v>
      </c>
      <c r="W898" s="5" t="str">
        <f t="array" ref="W898">IFERROR(INDEX(Returns!A:A,MATCH(B898,Returns!B:B,0)),"No")</f>
        <v>No</v>
      </c>
      <c r="X898" s="3">
        <f t="shared" si="1"/>
        <v>10</v>
      </c>
      <c r="Y898" s="3">
        <f t="shared" si="2"/>
        <v>2018</v>
      </c>
    </row>
    <row r="899" ht="14.25" customHeight="1">
      <c r="A899" s="1">
        <v>898.0</v>
      </c>
      <c r="B899" s="3" t="s">
        <v>2766</v>
      </c>
      <c r="C899" s="4">
        <v>42622.0</v>
      </c>
      <c r="D899" s="4">
        <v>42628.0</v>
      </c>
      <c r="E899" s="1" t="s">
        <v>53</v>
      </c>
      <c r="F899" s="1" t="s">
        <v>2767</v>
      </c>
      <c r="G899" s="1" t="s">
        <v>2768</v>
      </c>
      <c r="H899" s="1" t="s">
        <v>29</v>
      </c>
      <c r="I899" s="1" t="s">
        <v>30</v>
      </c>
      <c r="J899" s="1" t="s">
        <v>885</v>
      </c>
      <c r="K899" s="1" t="s">
        <v>241</v>
      </c>
      <c r="L899" s="1">
        <v>48227.0</v>
      </c>
      <c r="M899" s="1" t="s">
        <v>108</v>
      </c>
      <c r="N899" s="1" t="s">
        <v>1675</v>
      </c>
      <c r="O899" s="1" t="s">
        <v>49</v>
      </c>
      <c r="P899" s="1" t="s">
        <v>50</v>
      </c>
      <c r="Q899" s="1" t="s">
        <v>1676</v>
      </c>
      <c r="R899" s="1">
        <v>103.6</v>
      </c>
      <c r="S899" s="1">
        <v>7.0</v>
      </c>
      <c r="T899" s="1">
        <v>0.0</v>
      </c>
      <c r="U899" s="1">
        <v>51.8</v>
      </c>
      <c r="V899" s="1" t="str">
        <f>IF(M899=People!B$2,People!A$2,IF(M899=People!B$3,People!A$3,IF(M899=People!B$4,People!A$4,IF(M899=People!B$5,People!A$5,0))))</f>
        <v>Kelly Williams</v>
      </c>
      <c r="W899" s="5" t="str">
        <f t="array" ref="W899">IFERROR(INDEX(Returns!A:A,MATCH(B899,Returns!B:B,0)),"No")</f>
        <v>No</v>
      </c>
      <c r="X899" s="3">
        <f t="shared" si="1"/>
        <v>9</v>
      </c>
      <c r="Y899" s="3">
        <f t="shared" si="2"/>
        <v>2016</v>
      </c>
    </row>
    <row r="900" ht="14.25" customHeight="1">
      <c r="A900" s="1">
        <v>899.0</v>
      </c>
      <c r="B900" s="3" t="s">
        <v>2769</v>
      </c>
      <c r="C900" s="4">
        <v>43767.0</v>
      </c>
      <c r="D900" s="4">
        <v>43769.0</v>
      </c>
      <c r="E900" s="1" t="s">
        <v>26</v>
      </c>
      <c r="F900" s="1" t="s">
        <v>2770</v>
      </c>
      <c r="G900" s="1" t="s">
        <v>2771</v>
      </c>
      <c r="H900" s="1" t="s">
        <v>44</v>
      </c>
      <c r="I900" s="1" t="s">
        <v>30</v>
      </c>
      <c r="J900" s="1" t="s">
        <v>1568</v>
      </c>
      <c r="K900" s="1" t="s">
        <v>270</v>
      </c>
      <c r="L900" s="1">
        <v>13021.0</v>
      </c>
      <c r="M900" s="1" t="s">
        <v>151</v>
      </c>
      <c r="N900" s="1" t="s">
        <v>2772</v>
      </c>
      <c r="O900" s="1" t="s">
        <v>49</v>
      </c>
      <c r="P900" s="1" t="s">
        <v>93</v>
      </c>
      <c r="Q900" s="1" t="s">
        <v>2773</v>
      </c>
      <c r="R900" s="1">
        <v>46.96</v>
      </c>
      <c r="S900" s="1">
        <v>8.0</v>
      </c>
      <c r="T900" s="1">
        <v>0.0</v>
      </c>
      <c r="U900" s="1">
        <v>22.5408</v>
      </c>
      <c r="V900" s="1" t="str">
        <f>IF(M900=People!B$2,People!A$2,IF(M900=People!B$3,People!A$3,IF(M900=People!B$4,People!A$4,IF(M900=People!B$5,People!A$5,0))))</f>
        <v>Chuck Magee</v>
      </c>
      <c r="W900" s="5" t="str">
        <f t="array" ref="W900">IFERROR(INDEX(Returns!A:A,MATCH(B900,Returns!B:B,0)),"No")</f>
        <v>No</v>
      </c>
      <c r="X900" s="3">
        <f t="shared" si="1"/>
        <v>10</v>
      </c>
      <c r="Y900" s="3">
        <f t="shared" si="2"/>
        <v>2019</v>
      </c>
    </row>
    <row r="901" ht="14.25" customHeight="1">
      <c r="A901" s="1">
        <v>900.0</v>
      </c>
      <c r="B901" s="3" t="s">
        <v>2774</v>
      </c>
      <c r="C901" s="4">
        <v>43200.0</v>
      </c>
      <c r="D901" s="4">
        <v>43202.0</v>
      </c>
      <c r="E901" s="1" t="s">
        <v>191</v>
      </c>
      <c r="F901" s="1" t="s">
        <v>2775</v>
      </c>
      <c r="G901" s="1" t="s">
        <v>2776</v>
      </c>
      <c r="H901" s="1" t="s">
        <v>44</v>
      </c>
      <c r="I901" s="1" t="s">
        <v>30</v>
      </c>
      <c r="J901" s="1" t="s">
        <v>321</v>
      </c>
      <c r="K901" s="1" t="s">
        <v>501</v>
      </c>
      <c r="L901" s="1">
        <v>45503.0</v>
      </c>
      <c r="M901" s="1" t="s">
        <v>151</v>
      </c>
      <c r="N901" s="1" t="s">
        <v>2777</v>
      </c>
      <c r="O901" s="1" t="s">
        <v>49</v>
      </c>
      <c r="P901" s="1" t="s">
        <v>78</v>
      </c>
      <c r="Q901" s="1" t="s">
        <v>2778</v>
      </c>
      <c r="R901" s="1">
        <v>8.904</v>
      </c>
      <c r="S901" s="1">
        <v>2.0</v>
      </c>
      <c r="T901" s="1">
        <v>0.7</v>
      </c>
      <c r="U901" s="1">
        <v>-6.5296</v>
      </c>
      <c r="V901" s="1" t="str">
        <f>IF(M901=People!B$2,People!A$2,IF(M901=People!B$3,People!A$3,IF(M901=People!B$4,People!A$4,IF(M901=People!B$5,People!A$5,0))))</f>
        <v>Chuck Magee</v>
      </c>
      <c r="W901" s="5" t="str">
        <f t="array" ref="W901">IFERROR(INDEX(Returns!A:A,MATCH(B901,Returns!B:B,0)),"No")</f>
        <v>No</v>
      </c>
      <c r="X901" s="3">
        <f t="shared" si="1"/>
        <v>4</v>
      </c>
      <c r="Y901" s="3">
        <f t="shared" si="2"/>
        <v>2018</v>
      </c>
    </row>
    <row r="902" ht="14.25" customHeight="1">
      <c r="A902" s="1">
        <v>901.0</v>
      </c>
      <c r="B902" s="3" t="s">
        <v>2779</v>
      </c>
      <c r="C902" s="4">
        <v>43780.0</v>
      </c>
      <c r="D902" s="4">
        <v>43782.0</v>
      </c>
      <c r="E902" s="1" t="s">
        <v>191</v>
      </c>
      <c r="F902" s="1" t="s">
        <v>1248</v>
      </c>
      <c r="G902" s="1" t="s">
        <v>1249</v>
      </c>
      <c r="H902" s="1" t="s">
        <v>29</v>
      </c>
      <c r="I902" s="1" t="s">
        <v>30</v>
      </c>
      <c r="J902" s="1" t="s">
        <v>2780</v>
      </c>
      <c r="K902" s="1" t="s">
        <v>107</v>
      </c>
      <c r="L902" s="1">
        <v>75043.0</v>
      </c>
      <c r="M902" s="1" t="s">
        <v>108</v>
      </c>
      <c r="N902" s="1" t="s">
        <v>2781</v>
      </c>
      <c r="O902" s="1" t="s">
        <v>49</v>
      </c>
      <c r="P902" s="1" t="s">
        <v>50</v>
      </c>
      <c r="Q902" s="1" t="s">
        <v>2782</v>
      </c>
      <c r="R902" s="1">
        <v>10.44</v>
      </c>
      <c r="S902" s="1">
        <v>5.0</v>
      </c>
      <c r="T902" s="1">
        <v>0.2</v>
      </c>
      <c r="U902" s="1">
        <v>3.393</v>
      </c>
      <c r="V902" s="1" t="str">
        <f>IF(M902=People!B$2,People!A$2,IF(M902=People!B$3,People!A$3,IF(M902=People!B$4,People!A$4,IF(M902=People!B$5,People!A$5,0))))</f>
        <v>Kelly Williams</v>
      </c>
      <c r="W902" s="5" t="str">
        <f t="array" ref="W902">IFERROR(INDEX(Returns!A:A,MATCH(B902,Returns!B:B,0)),"No")</f>
        <v>No</v>
      </c>
      <c r="X902" s="3">
        <f t="shared" si="1"/>
        <v>11</v>
      </c>
      <c r="Y902" s="3">
        <f t="shared" si="2"/>
        <v>2019</v>
      </c>
    </row>
    <row r="903" ht="14.25" customHeight="1">
      <c r="A903" s="1">
        <v>902.0</v>
      </c>
      <c r="B903" s="3" t="s">
        <v>2779</v>
      </c>
      <c r="C903" s="4">
        <v>43780.0</v>
      </c>
      <c r="D903" s="4">
        <v>43782.0</v>
      </c>
      <c r="E903" s="1" t="s">
        <v>191</v>
      </c>
      <c r="F903" s="1" t="s">
        <v>1248</v>
      </c>
      <c r="G903" s="1" t="s">
        <v>1249</v>
      </c>
      <c r="H903" s="1" t="s">
        <v>29</v>
      </c>
      <c r="I903" s="1" t="s">
        <v>30</v>
      </c>
      <c r="J903" s="1" t="s">
        <v>2780</v>
      </c>
      <c r="K903" s="1" t="s">
        <v>107</v>
      </c>
      <c r="L903" s="1">
        <v>75043.0</v>
      </c>
      <c r="M903" s="1" t="s">
        <v>108</v>
      </c>
      <c r="N903" s="1" t="s">
        <v>2783</v>
      </c>
      <c r="O903" s="1" t="s">
        <v>49</v>
      </c>
      <c r="P903" s="1" t="s">
        <v>78</v>
      </c>
      <c r="Q903" s="1" t="s">
        <v>2784</v>
      </c>
      <c r="R903" s="1">
        <v>18.336</v>
      </c>
      <c r="S903" s="1">
        <v>4.0</v>
      </c>
      <c r="T903" s="1">
        <v>0.8</v>
      </c>
      <c r="U903" s="1">
        <v>-32.088</v>
      </c>
      <c r="V903" s="1" t="str">
        <f>IF(M903=People!B$2,People!A$2,IF(M903=People!B$3,People!A$3,IF(M903=People!B$4,People!A$4,IF(M903=People!B$5,People!A$5,0))))</f>
        <v>Kelly Williams</v>
      </c>
      <c r="W903" s="5" t="str">
        <f t="array" ref="W903">IFERROR(INDEX(Returns!A:A,MATCH(B903,Returns!B:B,0)),"No")</f>
        <v>No</v>
      </c>
      <c r="X903" s="3">
        <f t="shared" si="1"/>
        <v>11</v>
      </c>
      <c r="Y903" s="3">
        <f t="shared" si="2"/>
        <v>2019</v>
      </c>
    </row>
    <row r="904" ht="14.25" customHeight="1">
      <c r="A904" s="1">
        <v>903.0</v>
      </c>
      <c r="B904" s="3" t="s">
        <v>2785</v>
      </c>
      <c r="C904" s="4">
        <v>43723.0</v>
      </c>
      <c r="D904" s="4">
        <v>43725.0</v>
      </c>
      <c r="E904" s="1" t="s">
        <v>191</v>
      </c>
      <c r="F904" s="1" t="s">
        <v>647</v>
      </c>
      <c r="G904" s="1" t="s">
        <v>648</v>
      </c>
      <c r="H904" s="1" t="s">
        <v>29</v>
      </c>
      <c r="I904" s="1" t="s">
        <v>30</v>
      </c>
      <c r="J904" s="1" t="s">
        <v>306</v>
      </c>
      <c r="K904" s="1" t="s">
        <v>214</v>
      </c>
      <c r="L904" s="1">
        <v>60653.0</v>
      </c>
      <c r="M904" s="1" t="s">
        <v>108</v>
      </c>
      <c r="N904" s="1" t="s">
        <v>656</v>
      </c>
      <c r="O904" s="1" t="s">
        <v>74</v>
      </c>
      <c r="P904" s="1" t="s">
        <v>75</v>
      </c>
      <c r="Q904" s="1" t="s">
        <v>657</v>
      </c>
      <c r="R904" s="1">
        <v>323.976</v>
      </c>
      <c r="S904" s="1">
        <v>3.0</v>
      </c>
      <c r="T904" s="1">
        <v>0.2</v>
      </c>
      <c r="U904" s="1">
        <v>20.2485</v>
      </c>
      <c r="V904" s="1" t="str">
        <f>IF(M904=People!B$2,People!A$2,IF(M904=People!B$3,People!A$3,IF(M904=People!B$4,People!A$4,IF(M904=People!B$5,People!A$5,0))))</f>
        <v>Kelly Williams</v>
      </c>
      <c r="W904" s="5" t="str">
        <f t="array" ref="W904">IFERROR(INDEX(Returns!A:A,MATCH(B904,Returns!B:B,0)),"No")</f>
        <v>No</v>
      </c>
      <c r="X904" s="3">
        <f t="shared" si="1"/>
        <v>9</v>
      </c>
      <c r="Y904" s="3">
        <f t="shared" si="2"/>
        <v>2019</v>
      </c>
    </row>
    <row r="905" ht="14.25" customHeight="1">
      <c r="A905" s="1">
        <v>904.0</v>
      </c>
      <c r="B905" s="3" t="s">
        <v>2786</v>
      </c>
      <c r="C905" s="4">
        <v>43198.0</v>
      </c>
      <c r="D905" s="4">
        <v>43202.0</v>
      </c>
      <c r="E905" s="1" t="s">
        <v>53</v>
      </c>
      <c r="F905" s="1" t="s">
        <v>818</v>
      </c>
      <c r="G905" s="1" t="s">
        <v>819</v>
      </c>
      <c r="H905" s="1" t="s">
        <v>29</v>
      </c>
      <c r="I905" s="1" t="s">
        <v>30</v>
      </c>
      <c r="J905" s="1" t="s">
        <v>45</v>
      </c>
      <c r="K905" s="1" t="s">
        <v>46</v>
      </c>
      <c r="L905" s="1">
        <v>90032.0</v>
      </c>
      <c r="M905" s="1" t="s">
        <v>47</v>
      </c>
      <c r="N905" s="1" t="s">
        <v>2787</v>
      </c>
      <c r="O905" s="1" t="s">
        <v>49</v>
      </c>
      <c r="P905" s="1" t="s">
        <v>93</v>
      </c>
      <c r="Q905" s="1" t="s">
        <v>2788</v>
      </c>
      <c r="R905" s="1">
        <v>20.04</v>
      </c>
      <c r="S905" s="1">
        <v>3.0</v>
      </c>
      <c r="T905" s="1">
        <v>0.0</v>
      </c>
      <c r="U905" s="1">
        <v>9.6192</v>
      </c>
      <c r="V905" s="1" t="str">
        <f>IF(M905=People!B$2,People!A$2,IF(M905=People!B$3,People!A$3,IF(M905=People!B$4,People!A$4,IF(M905=People!B$5,People!A$5,0))))</f>
        <v>Anna Andreadi</v>
      </c>
      <c r="W905" s="5" t="str">
        <f t="array" ref="W905">IFERROR(INDEX(Returns!A:A,MATCH(B905,Returns!B:B,0)),"No")</f>
        <v>Yes</v>
      </c>
      <c r="X905" s="3">
        <f t="shared" si="1"/>
        <v>4</v>
      </c>
      <c r="Y905" s="3">
        <f t="shared" si="2"/>
        <v>2018</v>
      </c>
    </row>
    <row r="906" ht="14.25" customHeight="1">
      <c r="A906" s="1">
        <v>905.0</v>
      </c>
      <c r="B906" s="3" t="s">
        <v>2786</v>
      </c>
      <c r="C906" s="4">
        <v>43198.0</v>
      </c>
      <c r="D906" s="4">
        <v>43202.0</v>
      </c>
      <c r="E906" s="1" t="s">
        <v>53</v>
      </c>
      <c r="F906" s="1" t="s">
        <v>818</v>
      </c>
      <c r="G906" s="1" t="s">
        <v>819</v>
      </c>
      <c r="H906" s="1" t="s">
        <v>29</v>
      </c>
      <c r="I906" s="1" t="s">
        <v>30</v>
      </c>
      <c r="J906" s="1" t="s">
        <v>45</v>
      </c>
      <c r="K906" s="1" t="s">
        <v>46</v>
      </c>
      <c r="L906" s="1">
        <v>90032.0</v>
      </c>
      <c r="M906" s="1" t="s">
        <v>47</v>
      </c>
      <c r="N906" s="1" t="s">
        <v>2224</v>
      </c>
      <c r="O906" s="1" t="s">
        <v>49</v>
      </c>
      <c r="P906" s="1" t="s">
        <v>62</v>
      </c>
      <c r="Q906" s="1" t="s">
        <v>2225</v>
      </c>
      <c r="R906" s="1">
        <v>64.96</v>
      </c>
      <c r="S906" s="1">
        <v>2.0</v>
      </c>
      <c r="T906" s="1">
        <v>0.0</v>
      </c>
      <c r="U906" s="1">
        <v>2.5984</v>
      </c>
      <c r="V906" s="1" t="str">
        <f>IF(M906=People!B$2,People!A$2,IF(M906=People!B$3,People!A$3,IF(M906=People!B$4,People!A$4,IF(M906=People!B$5,People!A$5,0))))</f>
        <v>Anna Andreadi</v>
      </c>
      <c r="W906" s="5" t="str">
        <f t="array" ref="W906">IFERROR(INDEX(Returns!A:A,MATCH(B906,Returns!B:B,0)),"No")</f>
        <v>Yes</v>
      </c>
      <c r="X906" s="3">
        <f t="shared" si="1"/>
        <v>4</v>
      </c>
      <c r="Y906" s="3">
        <f t="shared" si="2"/>
        <v>2018</v>
      </c>
    </row>
    <row r="907" ht="14.25" customHeight="1">
      <c r="A907" s="1">
        <v>906.0</v>
      </c>
      <c r="B907" s="3" t="s">
        <v>2786</v>
      </c>
      <c r="C907" s="4">
        <v>43198.0</v>
      </c>
      <c r="D907" s="4">
        <v>43202.0</v>
      </c>
      <c r="E907" s="1" t="s">
        <v>53</v>
      </c>
      <c r="F907" s="1" t="s">
        <v>818</v>
      </c>
      <c r="G907" s="1" t="s">
        <v>819</v>
      </c>
      <c r="H907" s="1" t="s">
        <v>29</v>
      </c>
      <c r="I907" s="1" t="s">
        <v>30</v>
      </c>
      <c r="J907" s="1" t="s">
        <v>45</v>
      </c>
      <c r="K907" s="1" t="s">
        <v>46</v>
      </c>
      <c r="L907" s="1">
        <v>90032.0</v>
      </c>
      <c r="M907" s="1" t="s">
        <v>47</v>
      </c>
      <c r="N907" s="1" t="s">
        <v>2789</v>
      </c>
      <c r="O907" s="1" t="s">
        <v>49</v>
      </c>
      <c r="P907" s="1" t="s">
        <v>93</v>
      </c>
      <c r="Q907" s="1" t="s">
        <v>2790</v>
      </c>
      <c r="R907" s="1">
        <v>12.96</v>
      </c>
      <c r="S907" s="1">
        <v>2.0</v>
      </c>
      <c r="T907" s="1">
        <v>0.0</v>
      </c>
      <c r="U907" s="1">
        <v>6.2208</v>
      </c>
      <c r="V907" s="1" t="str">
        <f>IF(M907=People!B$2,People!A$2,IF(M907=People!B$3,People!A$3,IF(M907=People!B$4,People!A$4,IF(M907=People!B$5,People!A$5,0))))</f>
        <v>Anna Andreadi</v>
      </c>
      <c r="W907" s="5" t="str">
        <f t="array" ref="W907">IFERROR(INDEX(Returns!A:A,MATCH(B907,Returns!B:B,0)),"No")</f>
        <v>Yes</v>
      </c>
      <c r="X907" s="3">
        <f t="shared" si="1"/>
        <v>4</v>
      </c>
      <c r="Y907" s="3">
        <f t="shared" si="2"/>
        <v>2018</v>
      </c>
    </row>
    <row r="908" ht="14.25" customHeight="1">
      <c r="A908" s="1">
        <v>907.0</v>
      </c>
      <c r="B908" s="3" t="s">
        <v>2791</v>
      </c>
      <c r="C908" s="4">
        <v>43829.0</v>
      </c>
      <c r="D908" s="4">
        <v>43833.0</v>
      </c>
      <c r="E908" s="1" t="s">
        <v>53</v>
      </c>
      <c r="F908" s="1" t="s">
        <v>238</v>
      </c>
      <c r="G908" s="1" t="s">
        <v>239</v>
      </c>
      <c r="H908" s="1" t="s">
        <v>29</v>
      </c>
      <c r="I908" s="1" t="s">
        <v>30</v>
      </c>
      <c r="J908" s="1" t="s">
        <v>269</v>
      </c>
      <c r="K908" s="1" t="s">
        <v>270</v>
      </c>
      <c r="L908" s="1">
        <v>10009.0</v>
      </c>
      <c r="M908" s="1" t="s">
        <v>151</v>
      </c>
      <c r="N908" s="1" t="s">
        <v>2792</v>
      </c>
      <c r="O908" s="1" t="s">
        <v>35</v>
      </c>
      <c r="P908" s="1" t="s">
        <v>36</v>
      </c>
      <c r="Q908" s="1" t="s">
        <v>2793</v>
      </c>
      <c r="R908" s="1">
        <v>323.136</v>
      </c>
      <c r="S908" s="1">
        <v>4.0</v>
      </c>
      <c r="T908" s="1">
        <v>0.2</v>
      </c>
      <c r="U908" s="1">
        <v>12.1176</v>
      </c>
      <c r="V908" s="1" t="str">
        <f>IF(M908=People!B$2,People!A$2,IF(M908=People!B$3,People!A$3,IF(M908=People!B$4,People!A$4,IF(M908=People!B$5,People!A$5,0))))</f>
        <v>Chuck Magee</v>
      </c>
      <c r="W908" s="5" t="str">
        <f t="array" ref="W908">IFERROR(INDEX(Returns!A:A,MATCH(B908,Returns!B:B,0)),"No")</f>
        <v>No</v>
      </c>
      <c r="X908" s="3">
        <f t="shared" si="1"/>
        <v>12</v>
      </c>
      <c r="Y908" s="3">
        <f t="shared" si="2"/>
        <v>2020</v>
      </c>
    </row>
    <row r="909" ht="14.25" customHeight="1">
      <c r="A909" s="1">
        <v>908.0</v>
      </c>
      <c r="B909" s="3" t="s">
        <v>2791</v>
      </c>
      <c r="C909" s="4">
        <v>43829.0</v>
      </c>
      <c r="D909" s="4">
        <v>43833.0</v>
      </c>
      <c r="E909" s="1" t="s">
        <v>53</v>
      </c>
      <c r="F909" s="1" t="s">
        <v>238</v>
      </c>
      <c r="G909" s="1" t="s">
        <v>239</v>
      </c>
      <c r="H909" s="1" t="s">
        <v>29</v>
      </c>
      <c r="I909" s="1" t="s">
        <v>30</v>
      </c>
      <c r="J909" s="1" t="s">
        <v>269</v>
      </c>
      <c r="K909" s="1" t="s">
        <v>270</v>
      </c>
      <c r="L909" s="1">
        <v>10009.0</v>
      </c>
      <c r="M909" s="1" t="s">
        <v>151</v>
      </c>
      <c r="N909" s="1" t="s">
        <v>2794</v>
      </c>
      <c r="O909" s="1" t="s">
        <v>74</v>
      </c>
      <c r="P909" s="1" t="s">
        <v>75</v>
      </c>
      <c r="Q909" s="1" t="s">
        <v>2795</v>
      </c>
      <c r="R909" s="1">
        <v>90.93</v>
      </c>
      <c r="S909" s="1">
        <v>7.0</v>
      </c>
      <c r="T909" s="1">
        <v>0.0</v>
      </c>
      <c r="U909" s="1">
        <v>2.7279</v>
      </c>
      <c r="V909" s="1" t="str">
        <f>IF(M909=People!B$2,People!A$2,IF(M909=People!B$3,People!A$3,IF(M909=People!B$4,People!A$4,IF(M909=People!B$5,People!A$5,0))))</f>
        <v>Chuck Magee</v>
      </c>
      <c r="W909" s="5" t="str">
        <f t="array" ref="W909">IFERROR(INDEX(Returns!A:A,MATCH(B909,Returns!B:B,0)),"No")</f>
        <v>No</v>
      </c>
      <c r="X909" s="3">
        <f t="shared" si="1"/>
        <v>12</v>
      </c>
      <c r="Y909" s="3">
        <f t="shared" si="2"/>
        <v>2020</v>
      </c>
    </row>
    <row r="910" ht="14.25" customHeight="1">
      <c r="A910" s="1">
        <v>909.0</v>
      </c>
      <c r="B910" s="3" t="s">
        <v>2791</v>
      </c>
      <c r="C910" s="4">
        <v>43829.0</v>
      </c>
      <c r="D910" s="4">
        <v>43833.0</v>
      </c>
      <c r="E910" s="1" t="s">
        <v>53</v>
      </c>
      <c r="F910" s="1" t="s">
        <v>238</v>
      </c>
      <c r="G910" s="1" t="s">
        <v>239</v>
      </c>
      <c r="H910" s="1" t="s">
        <v>29</v>
      </c>
      <c r="I910" s="1" t="s">
        <v>30</v>
      </c>
      <c r="J910" s="1" t="s">
        <v>269</v>
      </c>
      <c r="K910" s="1" t="s">
        <v>270</v>
      </c>
      <c r="L910" s="1">
        <v>10009.0</v>
      </c>
      <c r="M910" s="1" t="s">
        <v>151</v>
      </c>
      <c r="N910" s="1" t="s">
        <v>2796</v>
      </c>
      <c r="O910" s="1" t="s">
        <v>49</v>
      </c>
      <c r="P910" s="1" t="s">
        <v>78</v>
      </c>
      <c r="Q910" s="1" t="s">
        <v>2797</v>
      </c>
      <c r="R910" s="1">
        <v>52.776</v>
      </c>
      <c r="S910" s="1">
        <v>3.0</v>
      </c>
      <c r="T910" s="1">
        <v>0.2</v>
      </c>
      <c r="U910" s="1">
        <v>19.791</v>
      </c>
      <c r="V910" s="1" t="str">
        <f>IF(M910=People!B$2,People!A$2,IF(M910=People!B$3,People!A$3,IF(M910=People!B$4,People!A$4,IF(M910=People!B$5,People!A$5,0))))</f>
        <v>Chuck Magee</v>
      </c>
      <c r="W910" s="5" t="str">
        <f t="array" ref="W910">IFERROR(INDEX(Returns!A:A,MATCH(B910,Returns!B:B,0)),"No")</f>
        <v>No</v>
      </c>
      <c r="X910" s="3">
        <f t="shared" si="1"/>
        <v>12</v>
      </c>
      <c r="Y910" s="3">
        <f t="shared" si="2"/>
        <v>2020</v>
      </c>
    </row>
    <row r="911" ht="14.25" customHeight="1">
      <c r="A911" s="1">
        <v>910.0</v>
      </c>
      <c r="B911" s="3" t="s">
        <v>2798</v>
      </c>
      <c r="C911" s="4">
        <v>43710.0</v>
      </c>
      <c r="D911" s="4">
        <v>43715.0</v>
      </c>
      <c r="E911" s="1" t="s">
        <v>53</v>
      </c>
      <c r="F911" s="1" t="s">
        <v>2799</v>
      </c>
      <c r="G911" s="1" t="s">
        <v>2800</v>
      </c>
      <c r="H911" s="1" t="s">
        <v>105</v>
      </c>
      <c r="I911" s="1" t="s">
        <v>30</v>
      </c>
      <c r="J911" s="1" t="s">
        <v>331</v>
      </c>
      <c r="K911" s="1" t="s">
        <v>241</v>
      </c>
      <c r="L911" s="1">
        <v>49201.0</v>
      </c>
      <c r="M911" s="1" t="s">
        <v>108</v>
      </c>
      <c r="N911" s="1" t="s">
        <v>2801</v>
      </c>
      <c r="O911" s="1" t="s">
        <v>74</v>
      </c>
      <c r="P911" s="1" t="s">
        <v>75</v>
      </c>
      <c r="Q911" s="1" t="s">
        <v>2802</v>
      </c>
      <c r="R911" s="1">
        <v>1199.8</v>
      </c>
      <c r="S911" s="1">
        <v>4.0</v>
      </c>
      <c r="T911" s="1">
        <v>0.0</v>
      </c>
      <c r="U911" s="1">
        <v>323.946</v>
      </c>
      <c r="V911" s="1" t="str">
        <f>IF(M911=People!B$2,People!A$2,IF(M911=People!B$3,People!A$3,IF(M911=People!B$4,People!A$4,IF(M911=People!B$5,People!A$5,0))))</f>
        <v>Kelly Williams</v>
      </c>
      <c r="W911" s="5" t="str">
        <f t="array" ref="W911">IFERROR(INDEX(Returns!A:A,MATCH(B911,Returns!B:B,0)),"No")</f>
        <v>No</v>
      </c>
      <c r="X911" s="3">
        <f t="shared" si="1"/>
        <v>9</v>
      </c>
      <c r="Y911" s="3">
        <f t="shared" si="2"/>
        <v>2019</v>
      </c>
    </row>
    <row r="912" ht="14.25" customHeight="1">
      <c r="A912" s="1">
        <v>911.0</v>
      </c>
      <c r="B912" s="3" t="s">
        <v>2798</v>
      </c>
      <c r="C912" s="4">
        <v>43710.0</v>
      </c>
      <c r="D912" s="4">
        <v>43715.0</v>
      </c>
      <c r="E912" s="1" t="s">
        <v>53</v>
      </c>
      <c r="F912" s="1" t="s">
        <v>2799</v>
      </c>
      <c r="G912" s="1" t="s">
        <v>2800</v>
      </c>
      <c r="H912" s="1" t="s">
        <v>105</v>
      </c>
      <c r="I912" s="1" t="s">
        <v>30</v>
      </c>
      <c r="J912" s="1" t="s">
        <v>331</v>
      </c>
      <c r="K912" s="1" t="s">
        <v>241</v>
      </c>
      <c r="L912" s="1">
        <v>49201.0</v>
      </c>
      <c r="M912" s="1" t="s">
        <v>108</v>
      </c>
      <c r="N912" s="1" t="s">
        <v>2803</v>
      </c>
      <c r="O912" s="1" t="s">
        <v>74</v>
      </c>
      <c r="P912" s="1" t="s">
        <v>164</v>
      </c>
      <c r="Q912" s="1" t="s">
        <v>2804</v>
      </c>
      <c r="R912" s="1">
        <v>1928.78</v>
      </c>
      <c r="S912" s="1">
        <v>7.0</v>
      </c>
      <c r="T912" s="1">
        <v>0.0</v>
      </c>
      <c r="U912" s="1">
        <v>829.3754</v>
      </c>
      <c r="V912" s="1" t="str">
        <f>IF(M912=People!B$2,People!A$2,IF(M912=People!B$3,People!A$3,IF(M912=People!B$4,People!A$4,IF(M912=People!B$5,People!A$5,0))))</f>
        <v>Kelly Williams</v>
      </c>
      <c r="W912" s="5" t="str">
        <f t="array" ref="W912">IFERROR(INDEX(Returns!A:A,MATCH(B912,Returns!B:B,0)),"No")</f>
        <v>No</v>
      </c>
      <c r="X912" s="3">
        <f t="shared" si="1"/>
        <v>9</v>
      </c>
      <c r="Y912" s="3">
        <f t="shared" si="2"/>
        <v>2019</v>
      </c>
    </row>
    <row r="913" ht="14.25" customHeight="1">
      <c r="A913" s="1">
        <v>912.0</v>
      </c>
      <c r="B913" s="3" t="s">
        <v>2798</v>
      </c>
      <c r="C913" s="4">
        <v>43710.0</v>
      </c>
      <c r="D913" s="4">
        <v>43715.0</v>
      </c>
      <c r="E913" s="1" t="s">
        <v>53</v>
      </c>
      <c r="F913" s="1" t="s">
        <v>2799</v>
      </c>
      <c r="G913" s="1" t="s">
        <v>2800</v>
      </c>
      <c r="H913" s="1" t="s">
        <v>105</v>
      </c>
      <c r="I913" s="1" t="s">
        <v>30</v>
      </c>
      <c r="J913" s="1" t="s">
        <v>331</v>
      </c>
      <c r="K913" s="1" t="s">
        <v>241</v>
      </c>
      <c r="L913" s="1">
        <v>49201.0</v>
      </c>
      <c r="M913" s="1" t="s">
        <v>108</v>
      </c>
      <c r="N913" s="1" t="s">
        <v>2805</v>
      </c>
      <c r="O913" s="1" t="s">
        <v>49</v>
      </c>
      <c r="P913" s="1" t="s">
        <v>62</v>
      </c>
      <c r="Q913" s="1" t="s">
        <v>2806</v>
      </c>
      <c r="R913" s="1">
        <v>352.38</v>
      </c>
      <c r="S913" s="1">
        <v>2.0</v>
      </c>
      <c r="T913" s="1">
        <v>0.0</v>
      </c>
      <c r="U913" s="1">
        <v>81.0474</v>
      </c>
      <c r="V913" s="1" t="str">
        <f>IF(M913=People!B$2,People!A$2,IF(M913=People!B$3,People!A$3,IF(M913=People!B$4,People!A$4,IF(M913=People!B$5,People!A$5,0))))</f>
        <v>Kelly Williams</v>
      </c>
      <c r="W913" s="5" t="str">
        <f t="array" ref="W913">IFERROR(INDEX(Returns!A:A,MATCH(B913,Returns!B:B,0)),"No")</f>
        <v>No</v>
      </c>
      <c r="X913" s="3">
        <f t="shared" si="1"/>
        <v>9</v>
      </c>
      <c r="Y913" s="3">
        <f t="shared" si="2"/>
        <v>2019</v>
      </c>
    </row>
    <row r="914" ht="14.25" customHeight="1">
      <c r="A914" s="1">
        <v>913.0</v>
      </c>
      <c r="B914" s="3" t="s">
        <v>2807</v>
      </c>
      <c r="C914" s="4">
        <v>42886.0</v>
      </c>
      <c r="D914" s="4">
        <v>42893.0</v>
      </c>
      <c r="E914" s="1" t="s">
        <v>53</v>
      </c>
      <c r="F914" s="1" t="s">
        <v>2808</v>
      </c>
      <c r="G914" s="1" t="s">
        <v>2809</v>
      </c>
      <c r="H914" s="1" t="s">
        <v>105</v>
      </c>
      <c r="I914" s="1" t="s">
        <v>30</v>
      </c>
      <c r="J914" s="1" t="s">
        <v>2810</v>
      </c>
      <c r="K914" s="1" t="s">
        <v>752</v>
      </c>
      <c r="L914" s="1">
        <v>6360.0</v>
      </c>
      <c r="M914" s="1" t="s">
        <v>151</v>
      </c>
      <c r="N914" s="1" t="s">
        <v>1369</v>
      </c>
      <c r="O914" s="1" t="s">
        <v>35</v>
      </c>
      <c r="P914" s="1" t="s">
        <v>68</v>
      </c>
      <c r="Q914" s="1" t="s">
        <v>1370</v>
      </c>
      <c r="R914" s="1">
        <v>22.2</v>
      </c>
      <c r="S914" s="1">
        <v>6.0</v>
      </c>
      <c r="T914" s="1">
        <v>0.0</v>
      </c>
      <c r="U914" s="1">
        <v>9.102</v>
      </c>
      <c r="V914" s="1" t="str">
        <f>IF(M914=People!B$2,People!A$2,IF(M914=People!B$3,People!A$3,IF(M914=People!B$4,People!A$4,IF(M914=People!B$5,People!A$5,0))))</f>
        <v>Chuck Magee</v>
      </c>
      <c r="W914" s="5" t="str">
        <f t="array" ref="W914">IFERROR(INDEX(Returns!A:A,MATCH(B914,Returns!B:B,0)),"No")</f>
        <v>No</v>
      </c>
      <c r="X914" s="3">
        <f t="shared" si="1"/>
        <v>5</v>
      </c>
      <c r="Y914" s="3">
        <f t="shared" si="2"/>
        <v>2017</v>
      </c>
    </row>
    <row r="915" ht="14.25" customHeight="1">
      <c r="A915" s="1">
        <v>914.0</v>
      </c>
      <c r="B915" s="3" t="s">
        <v>2811</v>
      </c>
      <c r="C915" s="4">
        <v>43796.0</v>
      </c>
      <c r="D915" s="4">
        <v>43798.0</v>
      </c>
      <c r="E915" s="1" t="s">
        <v>191</v>
      </c>
      <c r="F915" s="1" t="s">
        <v>2614</v>
      </c>
      <c r="G915" s="1" t="s">
        <v>2615</v>
      </c>
      <c r="H915" s="1" t="s">
        <v>44</v>
      </c>
      <c r="I915" s="1" t="s">
        <v>30</v>
      </c>
      <c r="J915" s="1" t="s">
        <v>2557</v>
      </c>
      <c r="K915" s="1" t="s">
        <v>117</v>
      </c>
      <c r="L915" s="1">
        <v>53209.0</v>
      </c>
      <c r="M915" s="1" t="s">
        <v>108</v>
      </c>
      <c r="N915" s="1" t="s">
        <v>1088</v>
      </c>
      <c r="O915" s="1" t="s">
        <v>35</v>
      </c>
      <c r="P915" s="1" t="s">
        <v>68</v>
      </c>
      <c r="Q915" s="1" t="s">
        <v>1089</v>
      </c>
      <c r="R915" s="1">
        <v>46.94</v>
      </c>
      <c r="S915" s="1">
        <v>1.0</v>
      </c>
      <c r="T915" s="1">
        <v>0.0</v>
      </c>
      <c r="U915" s="1">
        <v>19.2454</v>
      </c>
      <c r="V915" s="1" t="str">
        <f>IF(M915=People!B$2,People!A$2,IF(M915=People!B$3,People!A$3,IF(M915=People!B$4,People!A$4,IF(M915=People!B$5,People!A$5,0))))</f>
        <v>Kelly Williams</v>
      </c>
      <c r="W915" s="5" t="str">
        <f t="array" ref="W915">IFERROR(INDEX(Returns!A:A,MATCH(B915,Returns!B:B,0)),"No")</f>
        <v>Yes</v>
      </c>
      <c r="X915" s="3">
        <f t="shared" si="1"/>
        <v>11</v>
      </c>
      <c r="Y915" s="3">
        <f t="shared" si="2"/>
        <v>2019</v>
      </c>
    </row>
    <row r="916" ht="14.25" customHeight="1">
      <c r="A916" s="1">
        <v>915.0</v>
      </c>
      <c r="B916" s="3" t="s">
        <v>2811</v>
      </c>
      <c r="C916" s="4">
        <v>43796.0</v>
      </c>
      <c r="D916" s="4">
        <v>43798.0</v>
      </c>
      <c r="E916" s="1" t="s">
        <v>191</v>
      </c>
      <c r="F916" s="1" t="s">
        <v>2614</v>
      </c>
      <c r="G916" s="1" t="s">
        <v>2615</v>
      </c>
      <c r="H916" s="1" t="s">
        <v>44</v>
      </c>
      <c r="I916" s="1" t="s">
        <v>30</v>
      </c>
      <c r="J916" s="1" t="s">
        <v>2557</v>
      </c>
      <c r="K916" s="1" t="s">
        <v>117</v>
      </c>
      <c r="L916" s="1">
        <v>53209.0</v>
      </c>
      <c r="M916" s="1" t="s">
        <v>108</v>
      </c>
      <c r="N916" s="1" t="s">
        <v>1588</v>
      </c>
      <c r="O916" s="1" t="s">
        <v>74</v>
      </c>
      <c r="P916" s="1" t="s">
        <v>164</v>
      </c>
      <c r="Q916" s="1" t="s">
        <v>1589</v>
      </c>
      <c r="R916" s="1">
        <v>143.73</v>
      </c>
      <c r="S916" s="1">
        <v>9.0</v>
      </c>
      <c r="T916" s="1">
        <v>0.0</v>
      </c>
      <c r="U916" s="1">
        <v>56.0547</v>
      </c>
      <c r="V916" s="1" t="str">
        <f>IF(M916=People!B$2,People!A$2,IF(M916=People!B$3,People!A$3,IF(M916=People!B$4,People!A$4,IF(M916=People!B$5,People!A$5,0))))</f>
        <v>Kelly Williams</v>
      </c>
      <c r="W916" s="5" t="str">
        <f t="array" ref="W916">IFERROR(INDEX(Returns!A:A,MATCH(B916,Returns!B:B,0)),"No")</f>
        <v>Yes</v>
      </c>
      <c r="X916" s="3">
        <f t="shared" si="1"/>
        <v>11</v>
      </c>
      <c r="Y916" s="3">
        <f t="shared" si="2"/>
        <v>2019</v>
      </c>
    </row>
    <row r="917" ht="14.25" customHeight="1">
      <c r="A917" s="1">
        <v>916.0</v>
      </c>
      <c r="B917" s="3" t="s">
        <v>2812</v>
      </c>
      <c r="C917" s="4">
        <v>42536.0</v>
      </c>
      <c r="D917" s="4">
        <v>42542.0</v>
      </c>
      <c r="E917" s="1" t="s">
        <v>53</v>
      </c>
      <c r="F917" s="1" t="s">
        <v>1085</v>
      </c>
      <c r="G917" s="1" t="s">
        <v>1086</v>
      </c>
      <c r="H917" s="1" t="s">
        <v>44</v>
      </c>
      <c r="I917" s="1" t="s">
        <v>30</v>
      </c>
      <c r="J917" s="1" t="s">
        <v>683</v>
      </c>
      <c r="K917" s="1" t="s">
        <v>107</v>
      </c>
      <c r="L917" s="1">
        <v>78207.0</v>
      </c>
      <c r="M917" s="1" t="s">
        <v>108</v>
      </c>
      <c r="N917" s="1" t="s">
        <v>2813</v>
      </c>
      <c r="O917" s="1" t="s">
        <v>35</v>
      </c>
      <c r="P917" s="1" t="s">
        <v>59</v>
      </c>
      <c r="Q917" s="1" t="s">
        <v>2814</v>
      </c>
      <c r="R917" s="1">
        <v>99.918</v>
      </c>
      <c r="S917" s="1">
        <v>2.0</v>
      </c>
      <c r="T917" s="1">
        <v>0.30000000000000004</v>
      </c>
      <c r="U917" s="1">
        <v>-18.5562</v>
      </c>
      <c r="V917" s="1" t="str">
        <f>IF(M917=People!B$2,People!A$2,IF(M917=People!B$3,People!A$3,IF(M917=People!B$4,People!A$4,IF(M917=People!B$5,People!A$5,0))))</f>
        <v>Kelly Williams</v>
      </c>
      <c r="W917" s="5" t="str">
        <f t="array" ref="W917">IFERROR(INDEX(Returns!A:A,MATCH(B917,Returns!B:B,0)),"No")</f>
        <v>No</v>
      </c>
      <c r="X917" s="3">
        <f t="shared" si="1"/>
        <v>6</v>
      </c>
      <c r="Y917" s="3">
        <f t="shared" si="2"/>
        <v>2016</v>
      </c>
    </row>
    <row r="918" ht="14.25" customHeight="1">
      <c r="A918" s="1">
        <v>917.0</v>
      </c>
      <c r="B918" s="3" t="s">
        <v>2812</v>
      </c>
      <c r="C918" s="4">
        <v>42536.0</v>
      </c>
      <c r="D918" s="4">
        <v>42542.0</v>
      </c>
      <c r="E918" s="1" t="s">
        <v>53</v>
      </c>
      <c r="F918" s="1" t="s">
        <v>1085</v>
      </c>
      <c r="G918" s="1" t="s">
        <v>1086</v>
      </c>
      <c r="H918" s="1" t="s">
        <v>44</v>
      </c>
      <c r="I918" s="1" t="s">
        <v>30</v>
      </c>
      <c r="J918" s="1" t="s">
        <v>683</v>
      </c>
      <c r="K918" s="1" t="s">
        <v>107</v>
      </c>
      <c r="L918" s="1">
        <v>78207.0</v>
      </c>
      <c r="M918" s="1" t="s">
        <v>108</v>
      </c>
      <c r="N918" s="1" t="s">
        <v>1801</v>
      </c>
      <c r="O918" s="1" t="s">
        <v>35</v>
      </c>
      <c r="P918" s="1" t="s">
        <v>39</v>
      </c>
      <c r="Q918" s="1" t="s">
        <v>1802</v>
      </c>
      <c r="R918" s="1">
        <v>797.944</v>
      </c>
      <c r="S918" s="1">
        <v>4.0</v>
      </c>
      <c r="T918" s="1">
        <v>0.30000000000000004</v>
      </c>
      <c r="U918" s="1">
        <v>-56.996</v>
      </c>
      <c r="V918" s="1" t="str">
        <f>IF(M918=People!B$2,People!A$2,IF(M918=People!B$3,People!A$3,IF(M918=People!B$4,People!A$4,IF(M918=People!B$5,People!A$5,0))))</f>
        <v>Kelly Williams</v>
      </c>
      <c r="W918" s="5" t="str">
        <f t="array" ref="W918">IFERROR(INDEX(Returns!A:A,MATCH(B918,Returns!B:B,0)),"No")</f>
        <v>No</v>
      </c>
      <c r="X918" s="3">
        <f t="shared" si="1"/>
        <v>6</v>
      </c>
      <c r="Y918" s="3">
        <f t="shared" si="2"/>
        <v>2016</v>
      </c>
    </row>
    <row r="919" ht="14.25" customHeight="1">
      <c r="A919" s="1">
        <v>918.0</v>
      </c>
      <c r="B919" s="3" t="s">
        <v>2812</v>
      </c>
      <c r="C919" s="4">
        <v>42536.0</v>
      </c>
      <c r="D919" s="4">
        <v>42542.0</v>
      </c>
      <c r="E919" s="1" t="s">
        <v>53</v>
      </c>
      <c r="F919" s="1" t="s">
        <v>1085</v>
      </c>
      <c r="G919" s="1" t="s">
        <v>1086</v>
      </c>
      <c r="H919" s="1" t="s">
        <v>44</v>
      </c>
      <c r="I919" s="1" t="s">
        <v>30</v>
      </c>
      <c r="J919" s="1" t="s">
        <v>683</v>
      </c>
      <c r="K919" s="1" t="s">
        <v>107</v>
      </c>
      <c r="L919" s="1">
        <v>78207.0</v>
      </c>
      <c r="M919" s="1" t="s">
        <v>108</v>
      </c>
      <c r="N919" s="1" t="s">
        <v>1108</v>
      </c>
      <c r="O919" s="1" t="s">
        <v>49</v>
      </c>
      <c r="P919" s="1" t="s">
        <v>78</v>
      </c>
      <c r="Q919" s="1" t="s">
        <v>1109</v>
      </c>
      <c r="R919" s="1">
        <v>8.568</v>
      </c>
      <c r="S919" s="1">
        <v>3.0</v>
      </c>
      <c r="T919" s="1">
        <v>0.8</v>
      </c>
      <c r="U919" s="1">
        <v>-14.5656</v>
      </c>
      <c r="V919" s="1" t="str">
        <f>IF(M919=People!B$2,People!A$2,IF(M919=People!B$3,People!A$3,IF(M919=People!B$4,People!A$4,IF(M919=People!B$5,People!A$5,0))))</f>
        <v>Kelly Williams</v>
      </c>
      <c r="W919" s="5" t="str">
        <f t="array" ref="W919">IFERROR(INDEX(Returns!A:A,MATCH(B919,Returns!B:B,0)),"No")</f>
        <v>No</v>
      </c>
      <c r="X919" s="3">
        <f t="shared" si="1"/>
        <v>6</v>
      </c>
      <c r="Y919" s="3">
        <f t="shared" si="2"/>
        <v>2016</v>
      </c>
    </row>
    <row r="920" ht="14.25" customHeight="1">
      <c r="A920" s="1">
        <v>919.0</v>
      </c>
      <c r="B920" s="3" t="s">
        <v>2815</v>
      </c>
      <c r="C920" s="4">
        <v>43164.0</v>
      </c>
      <c r="D920" s="4">
        <v>43170.0</v>
      </c>
      <c r="E920" s="1" t="s">
        <v>53</v>
      </c>
      <c r="F920" s="1" t="s">
        <v>2816</v>
      </c>
      <c r="G920" s="1" t="s">
        <v>2817</v>
      </c>
      <c r="H920" s="1" t="s">
        <v>44</v>
      </c>
      <c r="I920" s="1" t="s">
        <v>30</v>
      </c>
      <c r="J920" s="1" t="s">
        <v>820</v>
      </c>
      <c r="K920" s="1" t="s">
        <v>107</v>
      </c>
      <c r="L920" s="1">
        <v>75220.0</v>
      </c>
      <c r="M920" s="1" t="s">
        <v>108</v>
      </c>
      <c r="N920" s="1" t="s">
        <v>2476</v>
      </c>
      <c r="O920" s="1" t="s">
        <v>49</v>
      </c>
      <c r="P920" s="1" t="s">
        <v>176</v>
      </c>
      <c r="Q920" s="1" t="s">
        <v>2477</v>
      </c>
      <c r="R920" s="1">
        <v>149.352</v>
      </c>
      <c r="S920" s="1">
        <v>3.0</v>
      </c>
      <c r="T920" s="1">
        <v>0.2</v>
      </c>
      <c r="U920" s="1">
        <v>50.4063</v>
      </c>
      <c r="V920" s="1" t="str">
        <f>IF(M920=People!B$2,People!A$2,IF(M920=People!B$3,People!A$3,IF(M920=People!B$4,People!A$4,IF(M920=People!B$5,People!A$5,0))))</f>
        <v>Kelly Williams</v>
      </c>
      <c r="W920" s="5" t="str">
        <f t="array" ref="W920">IFERROR(INDEX(Returns!A:A,MATCH(B920,Returns!B:B,0)),"No")</f>
        <v>No</v>
      </c>
      <c r="X920" s="3">
        <f t="shared" si="1"/>
        <v>3</v>
      </c>
      <c r="Y920" s="3">
        <f t="shared" si="2"/>
        <v>2018</v>
      </c>
    </row>
    <row r="921" ht="14.25" customHeight="1">
      <c r="A921" s="1">
        <v>920.0</v>
      </c>
      <c r="B921" s="3" t="s">
        <v>2815</v>
      </c>
      <c r="C921" s="4">
        <v>43164.0</v>
      </c>
      <c r="D921" s="4">
        <v>43170.0</v>
      </c>
      <c r="E921" s="1" t="s">
        <v>53</v>
      </c>
      <c r="F921" s="1" t="s">
        <v>2816</v>
      </c>
      <c r="G921" s="1" t="s">
        <v>2817</v>
      </c>
      <c r="H921" s="1" t="s">
        <v>44</v>
      </c>
      <c r="I921" s="1" t="s">
        <v>30</v>
      </c>
      <c r="J921" s="1" t="s">
        <v>820</v>
      </c>
      <c r="K921" s="1" t="s">
        <v>107</v>
      </c>
      <c r="L921" s="1">
        <v>75220.0</v>
      </c>
      <c r="M921" s="1" t="s">
        <v>108</v>
      </c>
      <c r="N921" s="1" t="s">
        <v>2818</v>
      </c>
      <c r="O921" s="1" t="s">
        <v>49</v>
      </c>
      <c r="P921" s="1" t="s">
        <v>62</v>
      </c>
      <c r="Q921" s="1" t="s">
        <v>2819</v>
      </c>
      <c r="R921" s="1">
        <v>12.992</v>
      </c>
      <c r="S921" s="1">
        <v>1.0</v>
      </c>
      <c r="T921" s="1">
        <v>0.2</v>
      </c>
      <c r="U921" s="1">
        <v>-0.812</v>
      </c>
      <c r="V921" s="1" t="str">
        <f>IF(M921=People!B$2,People!A$2,IF(M921=People!B$3,People!A$3,IF(M921=People!B$4,People!A$4,IF(M921=People!B$5,People!A$5,0))))</f>
        <v>Kelly Williams</v>
      </c>
      <c r="W921" s="5" t="str">
        <f t="array" ref="W921">IFERROR(INDEX(Returns!A:A,MATCH(B921,Returns!B:B,0)),"No")</f>
        <v>No</v>
      </c>
      <c r="X921" s="3">
        <f t="shared" si="1"/>
        <v>3</v>
      </c>
      <c r="Y921" s="3">
        <f t="shared" si="2"/>
        <v>2018</v>
      </c>
    </row>
    <row r="922" ht="14.25" customHeight="1">
      <c r="A922" s="1">
        <v>921.0</v>
      </c>
      <c r="B922" s="3" t="s">
        <v>2820</v>
      </c>
      <c r="C922" s="4">
        <v>42709.0</v>
      </c>
      <c r="D922" s="4">
        <v>42716.0</v>
      </c>
      <c r="E922" s="1" t="s">
        <v>53</v>
      </c>
      <c r="F922" s="1" t="s">
        <v>990</v>
      </c>
      <c r="G922" s="1" t="s">
        <v>991</v>
      </c>
      <c r="H922" s="1" t="s">
        <v>29</v>
      </c>
      <c r="I922" s="1" t="s">
        <v>30</v>
      </c>
      <c r="J922" s="1" t="s">
        <v>2821</v>
      </c>
      <c r="K922" s="1" t="s">
        <v>322</v>
      </c>
      <c r="L922" s="1">
        <v>22304.0</v>
      </c>
      <c r="M922" s="1" t="s">
        <v>33</v>
      </c>
      <c r="N922" s="1" t="s">
        <v>2248</v>
      </c>
      <c r="O922" s="1" t="s">
        <v>49</v>
      </c>
      <c r="P922" s="1" t="s">
        <v>62</v>
      </c>
      <c r="Q922" s="1" t="s">
        <v>2249</v>
      </c>
      <c r="R922" s="1">
        <v>24.56</v>
      </c>
      <c r="S922" s="1">
        <v>2.0</v>
      </c>
      <c r="T922" s="1">
        <v>0.0</v>
      </c>
      <c r="U922" s="1">
        <v>6.8768</v>
      </c>
      <c r="V922" s="1" t="str">
        <f>IF(M922=People!B$2,People!A$2,IF(M922=People!B$3,People!A$3,IF(M922=People!B$4,People!A$4,IF(M922=People!B$5,People!A$5,0))))</f>
        <v>Cassandra Brandow</v>
      </c>
      <c r="W922" s="5" t="str">
        <f t="array" ref="W922">IFERROR(INDEX(Returns!A:A,MATCH(B922,Returns!B:B,0)),"No")</f>
        <v>No</v>
      </c>
      <c r="X922" s="3">
        <f t="shared" si="1"/>
        <v>12</v>
      </c>
      <c r="Y922" s="3">
        <f t="shared" si="2"/>
        <v>2016</v>
      </c>
    </row>
    <row r="923" ht="14.25" customHeight="1">
      <c r="A923" s="1">
        <v>922.0</v>
      </c>
      <c r="B923" s="3" t="s">
        <v>2822</v>
      </c>
      <c r="C923" s="4">
        <v>42836.0</v>
      </c>
      <c r="D923" s="4">
        <v>42840.0</v>
      </c>
      <c r="E923" s="1" t="s">
        <v>53</v>
      </c>
      <c r="F923" s="1" t="s">
        <v>2823</v>
      </c>
      <c r="G923" s="1" t="s">
        <v>2824</v>
      </c>
      <c r="H923" s="1" t="s">
        <v>29</v>
      </c>
      <c r="I923" s="1" t="s">
        <v>30</v>
      </c>
      <c r="J923" s="1" t="s">
        <v>269</v>
      </c>
      <c r="K923" s="1" t="s">
        <v>270</v>
      </c>
      <c r="L923" s="1">
        <v>10009.0</v>
      </c>
      <c r="M923" s="1" t="s">
        <v>151</v>
      </c>
      <c r="N923" s="1" t="s">
        <v>2825</v>
      </c>
      <c r="O923" s="1" t="s">
        <v>74</v>
      </c>
      <c r="P923" s="1" t="s">
        <v>164</v>
      </c>
      <c r="Q923" s="1" t="s">
        <v>2826</v>
      </c>
      <c r="R923" s="1">
        <v>85.14</v>
      </c>
      <c r="S923" s="1">
        <v>3.0</v>
      </c>
      <c r="T923" s="1">
        <v>0.0</v>
      </c>
      <c r="U923" s="1">
        <v>34.9074</v>
      </c>
      <c r="V923" s="1" t="str">
        <f>IF(M923=People!B$2,People!A$2,IF(M923=People!B$3,People!A$3,IF(M923=People!B$4,People!A$4,IF(M923=People!B$5,People!A$5,0))))</f>
        <v>Chuck Magee</v>
      </c>
      <c r="W923" s="5" t="str">
        <f t="array" ref="W923">IFERROR(INDEX(Returns!A:A,MATCH(B923,Returns!B:B,0)),"No")</f>
        <v>No</v>
      </c>
      <c r="X923" s="3">
        <f t="shared" si="1"/>
        <v>4</v>
      </c>
      <c r="Y923" s="3">
        <f t="shared" si="2"/>
        <v>2017</v>
      </c>
    </row>
    <row r="924" ht="14.25" customHeight="1">
      <c r="A924" s="1">
        <v>923.0</v>
      </c>
      <c r="B924" s="3" t="s">
        <v>2822</v>
      </c>
      <c r="C924" s="4">
        <v>42836.0</v>
      </c>
      <c r="D924" s="4">
        <v>42840.0</v>
      </c>
      <c r="E924" s="1" t="s">
        <v>53</v>
      </c>
      <c r="F924" s="1" t="s">
        <v>2823</v>
      </c>
      <c r="G924" s="1" t="s">
        <v>2824</v>
      </c>
      <c r="H924" s="1" t="s">
        <v>29</v>
      </c>
      <c r="I924" s="1" t="s">
        <v>30</v>
      </c>
      <c r="J924" s="1" t="s">
        <v>269</v>
      </c>
      <c r="K924" s="1" t="s">
        <v>270</v>
      </c>
      <c r="L924" s="1">
        <v>10009.0</v>
      </c>
      <c r="M924" s="1" t="s">
        <v>151</v>
      </c>
      <c r="N924" s="1" t="s">
        <v>2827</v>
      </c>
      <c r="O924" s="1" t="s">
        <v>74</v>
      </c>
      <c r="P924" s="1" t="s">
        <v>75</v>
      </c>
      <c r="Q924" s="1" t="s">
        <v>2828</v>
      </c>
      <c r="R924" s="1">
        <v>21.99</v>
      </c>
      <c r="S924" s="1">
        <v>1.0</v>
      </c>
      <c r="T924" s="1">
        <v>0.0</v>
      </c>
      <c r="U924" s="1">
        <v>10.5552</v>
      </c>
      <c r="V924" s="1" t="str">
        <f>IF(M924=People!B$2,People!A$2,IF(M924=People!B$3,People!A$3,IF(M924=People!B$4,People!A$4,IF(M924=People!B$5,People!A$5,0))))</f>
        <v>Chuck Magee</v>
      </c>
      <c r="W924" s="5" t="str">
        <f t="array" ref="W924">IFERROR(INDEX(Returns!A:A,MATCH(B924,Returns!B:B,0)),"No")</f>
        <v>No</v>
      </c>
      <c r="X924" s="3">
        <f t="shared" si="1"/>
        <v>4</v>
      </c>
      <c r="Y924" s="3">
        <f t="shared" si="2"/>
        <v>2017</v>
      </c>
    </row>
    <row r="925" ht="14.25" customHeight="1">
      <c r="A925" s="1">
        <v>924.0</v>
      </c>
      <c r="B925" s="3" t="s">
        <v>2822</v>
      </c>
      <c r="C925" s="4">
        <v>42836.0</v>
      </c>
      <c r="D925" s="4">
        <v>42840.0</v>
      </c>
      <c r="E925" s="1" t="s">
        <v>53</v>
      </c>
      <c r="F925" s="1" t="s">
        <v>2823</v>
      </c>
      <c r="G925" s="1" t="s">
        <v>2824</v>
      </c>
      <c r="H925" s="1" t="s">
        <v>29</v>
      </c>
      <c r="I925" s="1" t="s">
        <v>30</v>
      </c>
      <c r="J925" s="1" t="s">
        <v>269</v>
      </c>
      <c r="K925" s="1" t="s">
        <v>270</v>
      </c>
      <c r="L925" s="1">
        <v>10009.0</v>
      </c>
      <c r="M925" s="1" t="s">
        <v>151</v>
      </c>
      <c r="N925" s="1" t="s">
        <v>2829</v>
      </c>
      <c r="O925" s="1" t="s">
        <v>49</v>
      </c>
      <c r="P925" s="1" t="s">
        <v>81</v>
      </c>
      <c r="Q925" s="1" t="s">
        <v>2830</v>
      </c>
      <c r="R925" s="1">
        <v>406.6</v>
      </c>
      <c r="S925" s="1">
        <v>5.0</v>
      </c>
      <c r="T925" s="1">
        <v>0.0</v>
      </c>
      <c r="U925" s="1">
        <v>113.848</v>
      </c>
      <c r="V925" s="1" t="str">
        <f>IF(M925=People!B$2,People!A$2,IF(M925=People!B$3,People!A$3,IF(M925=People!B$4,People!A$4,IF(M925=People!B$5,People!A$5,0))))</f>
        <v>Chuck Magee</v>
      </c>
      <c r="W925" s="5" t="str">
        <f t="array" ref="W925">IFERROR(INDEX(Returns!A:A,MATCH(B925,Returns!B:B,0)),"No")</f>
        <v>No</v>
      </c>
      <c r="X925" s="3">
        <f t="shared" si="1"/>
        <v>4</v>
      </c>
      <c r="Y925" s="3">
        <f t="shared" si="2"/>
        <v>2017</v>
      </c>
    </row>
    <row r="926" ht="14.25" customHeight="1">
      <c r="A926" s="1">
        <v>925.0</v>
      </c>
      <c r="B926" s="3" t="s">
        <v>2831</v>
      </c>
      <c r="C926" s="4">
        <v>43358.0</v>
      </c>
      <c r="D926" s="4">
        <v>43363.0</v>
      </c>
      <c r="E926" s="1" t="s">
        <v>53</v>
      </c>
      <c r="F926" s="1" t="s">
        <v>2832</v>
      </c>
      <c r="G926" s="1" t="s">
        <v>2833</v>
      </c>
      <c r="H926" s="1" t="s">
        <v>44</v>
      </c>
      <c r="I926" s="1" t="s">
        <v>30</v>
      </c>
      <c r="J926" s="1" t="s">
        <v>269</v>
      </c>
      <c r="K926" s="1" t="s">
        <v>270</v>
      </c>
      <c r="L926" s="1">
        <v>10011.0</v>
      </c>
      <c r="M926" s="1" t="s">
        <v>151</v>
      </c>
      <c r="N926" s="1" t="s">
        <v>519</v>
      </c>
      <c r="O926" s="1" t="s">
        <v>49</v>
      </c>
      <c r="P926" s="1" t="s">
        <v>78</v>
      </c>
      <c r="Q926" s="1" t="s">
        <v>520</v>
      </c>
      <c r="R926" s="1">
        <v>841.568</v>
      </c>
      <c r="S926" s="1">
        <v>2.0</v>
      </c>
      <c r="T926" s="1">
        <v>0.2</v>
      </c>
      <c r="U926" s="1">
        <v>294.5488</v>
      </c>
      <c r="V926" s="1" t="str">
        <f>IF(M926=People!B$2,People!A$2,IF(M926=People!B$3,People!A$3,IF(M926=People!B$4,People!A$4,IF(M926=People!B$5,People!A$5,0))))</f>
        <v>Chuck Magee</v>
      </c>
      <c r="W926" s="5" t="str">
        <f t="array" ref="W926">IFERROR(INDEX(Returns!A:A,MATCH(B926,Returns!B:B,0)),"No")</f>
        <v>No</v>
      </c>
      <c r="X926" s="3">
        <f t="shared" si="1"/>
        <v>9</v>
      </c>
      <c r="Y926" s="3">
        <f t="shared" si="2"/>
        <v>2018</v>
      </c>
    </row>
    <row r="927" ht="14.25" customHeight="1">
      <c r="A927" s="1">
        <v>926.0</v>
      </c>
      <c r="B927" s="3" t="s">
        <v>2834</v>
      </c>
      <c r="C927" s="4">
        <v>42626.0</v>
      </c>
      <c r="D927" s="4">
        <v>42629.0</v>
      </c>
      <c r="E927" s="1" t="s">
        <v>191</v>
      </c>
      <c r="F927" s="1" t="s">
        <v>2835</v>
      </c>
      <c r="G927" s="1" t="s">
        <v>2836</v>
      </c>
      <c r="H927" s="1" t="s">
        <v>29</v>
      </c>
      <c r="I927" s="1" t="s">
        <v>30</v>
      </c>
      <c r="J927" s="1" t="s">
        <v>149</v>
      </c>
      <c r="K927" s="1" t="s">
        <v>150</v>
      </c>
      <c r="L927" s="1">
        <v>19143.0</v>
      </c>
      <c r="M927" s="1" t="s">
        <v>151</v>
      </c>
      <c r="N927" s="1" t="s">
        <v>2837</v>
      </c>
      <c r="O927" s="1" t="s">
        <v>49</v>
      </c>
      <c r="P927" s="1" t="s">
        <v>93</v>
      </c>
      <c r="Q927" s="1" t="s">
        <v>2838</v>
      </c>
      <c r="R927" s="1">
        <v>15.552</v>
      </c>
      <c r="S927" s="1">
        <v>3.0</v>
      </c>
      <c r="T927" s="1">
        <v>0.2</v>
      </c>
      <c r="U927" s="1">
        <v>5.4432</v>
      </c>
      <c r="V927" s="1" t="str">
        <f>IF(M927=People!B$2,People!A$2,IF(M927=People!B$3,People!A$3,IF(M927=People!B$4,People!A$4,IF(M927=People!B$5,People!A$5,0))))</f>
        <v>Chuck Magee</v>
      </c>
      <c r="W927" s="5" t="str">
        <f t="array" ref="W927">IFERROR(INDEX(Returns!A:A,MATCH(B927,Returns!B:B,0)),"No")</f>
        <v>No</v>
      </c>
      <c r="X927" s="3">
        <f t="shared" si="1"/>
        <v>9</v>
      </c>
      <c r="Y927" s="3">
        <f t="shared" si="2"/>
        <v>2016</v>
      </c>
    </row>
    <row r="928" ht="14.25" customHeight="1">
      <c r="A928" s="1">
        <v>927.0</v>
      </c>
      <c r="B928" s="3" t="s">
        <v>2834</v>
      </c>
      <c r="C928" s="4">
        <v>42626.0</v>
      </c>
      <c r="D928" s="4">
        <v>42629.0</v>
      </c>
      <c r="E928" s="1" t="s">
        <v>191</v>
      </c>
      <c r="F928" s="1" t="s">
        <v>2835</v>
      </c>
      <c r="G928" s="1" t="s">
        <v>2836</v>
      </c>
      <c r="H928" s="1" t="s">
        <v>29</v>
      </c>
      <c r="I928" s="1" t="s">
        <v>30</v>
      </c>
      <c r="J928" s="1" t="s">
        <v>149</v>
      </c>
      <c r="K928" s="1" t="s">
        <v>150</v>
      </c>
      <c r="L928" s="1">
        <v>19143.0</v>
      </c>
      <c r="M928" s="1" t="s">
        <v>151</v>
      </c>
      <c r="N928" s="1" t="s">
        <v>2839</v>
      </c>
      <c r="O928" s="1" t="s">
        <v>74</v>
      </c>
      <c r="P928" s="1" t="s">
        <v>164</v>
      </c>
      <c r="Q928" s="1" t="s">
        <v>2840</v>
      </c>
      <c r="R928" s="1">
        <v>252.0</v>
      </c>
      <c r="S928" s="1">
        <v>5.0</v>
      </c>
      <c r="T928" s="1">
        <v>0.2</v>
      </c>
      <c r="U928" s="1">
        <v>53.55</v>
      </c>
      <c r="V928" s="1" t="str">
        <f>IF(M928=People!B$2,People!A$2,IF(M928=People!B$3,People!A$3,IF(M928=People!B$4,People!A$4,IF(M928=People!B$5,People!A$5,0))))</f>
        <v>Chuck Magee</v>
      </c>
      <c r="W928" s="5" t="str">
        <f t="array" ref="W928">IFERROR(INDEX(Returns!A:A,MATCH(B928,Returns!B:B,0)),"No")</f>
        <v>No</v>
      </c>
      <c r="X928" s="3">
        <f t="shared" si="1"/>
        <v>9</v>
      </c>
      <c r="Y928" s="3">
        <f t="shared" si="2"/>
        <v>2016</v>
      </c>
    </row>
    <row r="929" ht="14.25" customHeight="1">
      <c r="A929" s="1">
        <v>928.0</v>
      </c>
      <c r="B929" s="3" t="s">
        <v>2841</v>
      </c>
      <c r="C929" s="4">
        <v>43013.0</v>
      </c>
      <c r="D929" s="4">
        <v>43017.0</v>
      </c>
      <c r="E929" s="1" t="s">
        <v>53</v>
      </c>
      <c r="F929" s="1" t="s">
        <v>2842</v>
      </c>
      <c r="G929" s="1" t="s">
        <v>2843</v>
      </c>
      <c r="H929" s="1" t="s">
        <v>105</v>
      </c>
      <c r="I929" s="1" t="s">
        <v>30</v>
      </c>
      <c r="J929" s="1" t="s">
        <v>321</v>
      </c>
      <c r="K929" s="1" t="s">
        <v>322</v>
      </c>
      <c r="L929" s="1">
        <v>22153.0</v>
      </c>
      <c r="M929" s="1" t="s">
        <v>33</v>
      </c>
      <c r="N929" s="1" t="s">
        <v>1320</v>
      </c>
      <c r="O929" s="1" t="s">
        <v>49</v>
      </c>
      <c r="P929" s="1" t="s">
        <v>71</v>
      </c>
      <c r="Q929" s="1" t="s">
        <v>1321</v>
      </c>
      <c r="R929" s="1">
        <v>46.2</v>
      </c>
      <c r="S929" s="1">
        <v>4.0</v>
      </c>
      <c r="T929" s="1">
        <v>0.0</v>
      </c>
      <c r="U929" s="1">
        <v>12.936</v>
      </c>
      <c r="V929" s="1" t="str">
        <f>IF(M929=People!B$2,People!A$2,IF(M929=People!B$3,People!A$3,IF(M929=People!B$4,People!A$4,IF(M929=People!B$5,People!A$5,0))))</f>
        <v>Cassandra Brandow</v>
      </c>
      <c r="W929" s="5" t="str">
        <f t="array" ref="W929">IFERROR(INDEX(Returns!A:A,MATCH(B929,Returns!B:B,0)),"No")</f>
        <v>No</v>
      </c>
      <c r="X929" s="3">
        <f t="shared" si="1"/>
        <v>10</v>
      </c>
      <c r="Y929" s="3">
        <f t="shared" si="2"/>
        <v>2017</v>
      </c>
    </row>
    <row r="930" ht="14.25" customHeight="1">
      <c r="A930" s="1">
        <v>929.0</v>
      </c>
      <c r="B930" s="3" t="s">
        <v>2841</v>
      </c>
      <c r="C930" s="4">
        <v>43013.0</v>
      </c>
      <c r="D930" s="4">
        <v>43017.0</v>
      </c>
      <c r="E930" s="1" t="s">
        <v>53</v>
      </c>
      <c r="F930" s="1" t="s">
        <v>2842</v>
      </c>
      <c r="G930" s="1" t="s">
        <v>2843</v>
      </c>
      <c r="H930" s="1" t="s">
        <v>105</v>
      </c>
      <c r="I930" s="1" t="s">
        <v>30</v>
      </c>
      <c r="J930" s="1" t="s">
        <v>321</v>
      </c>
      <c r="K930" s="1" t="s">
        <v>322</v>
      </c>
      <c r="L930" s="1">
        <v>22153.0</v>
      </c>
      <c r="M930" s="1" t="s">
        <v>33</v>
      </c>
      <c r="N930" s="1" t="s">
        <v>1338</v>
      </c>
      <c r="O930" s="1" t="s">
        <v>49</v>
      </c>
      <c r="P930" s="1" t="s">
        <v>81</v>
      </c>
      <c r="Q930" s="1" t="s">
        <v>1339</v>
      </c>
      <c r="R930" s="1">
        <v>28.84</v>
      </c>
      <c r="S930" s="1">
        <v>2.0</v>
      </c>
      <c r="T930" s="1">
        <v>0.0</v>
      </c>
      <c r="U930" s="1">
        <v>9.5172</v>
      </c>
      <c r="V930" s="1" t="str">
        <f>IF(M930=People!B$2,People!A$2,IF(M930=People!B$3,People!A$3,IF(M930=People!B$4,People!A$4,IF(M930=People!B$5,People!A$5,0))))</f>
        <v>Cassandra Brandow</v>
      </c>
      <c r="W930" s="5" t="str">
        <f t="array" ref="W930">IFERROR(INDEX(Returns!A:A,MATCH(B930,Returns!B:B,0)),"No")</f>
        <v>No</v>
      </c>
      <c r="X930" s="3">
        <f t="shared" si="1"/>
        <v>10</v>
      </c>
      <c r="Y930" s="3">
        <f t="shared" si="2"/>
        <v>2017</v>
      </c>
    </row>
    <row r="931" ht="14.25" customHeight="1">
      <c r="A931" s="1">
        <v>930.0</v>
      </c>
      <c r="B931" s="3" t="s">
        <v>2844</v>
      </c>
      <c r="C931" s="4">
        <v>43569.0</v>
      </c>
      <c r="D931" s="4">
        <v>43572.0</v>
      </c>
      <c r="E931" s="1" t="s">
        <v>191</v>
      </c>
      <c r="F931" s="1" t="s">
        <v>2251</v>
      </c>
      <c r="G931" s="1" t="s">
        <v>2252</v>
      </c>
      <c r="H931" s="1" t="s">
        <v>29</v>
      </c>
      <c r="I931" s="1" t="s">
        <v>30</v>
      </c>
      <c r="J931" s="1" t="s">
        <v>2845</v>
      </c>
      <c r="K931" s="1" t="s">
        <v>501</v>
      </c>
      <c r="L931" s="1">
        <v>43615.0</v>
      </c>
      <c r="M931" s="1" t="s">
        <v>151</v>
      </c>
      <c r="N931" s="1" t="s">
        <v>1897</v>
      </c>
      <c r="O931" s="1" t="s">
        <v>49</v>
      </c>
      <c r="P931" s="1" t="s">
        <v>71</v>
      </c>
      <c r="Q931" s="1" t="s">
        <v>1898</v>
      </c>
      <c r="R931" s="1">
        <v>14.592</v>
      </c>
      <c r="S931" s="1">
        <v>3.0</v>
      </c>
      <c r="T931" s="1">
        <v>0.2</v>
      </c>
      <c r="U931" s="1">
        <v>2.5536</v>
      </c>
      <c r="V931" s="1" t="str">
        <f>IF(M931=People!B$2,People!A$2,IF(M931=People!B$3,People!A$3,IF(M931=People!B$4,People!A$4,IF(M931=People!B$5,People!A$5,0))))</f>
        <v>Chuck Magee</v>
      </c>
      <c r="W931" s="5" t="str">
        <f t="array" ref="W931">IFERROR(INDEX(Returns!A:A,MATCH(B931,Returns!B:B,0)),"No")</f>
        <v>No</v>
      </c>
      <c r="X931" s="3">
        <f t="shared" si="1"/>
        <v>4</v>
      </c>
      <c r="Y931" s="3">
        <f t="shared" si="2"/>
        <v>2019</v>
      </c>
    </row>
    <row r="932" ht="14.25" customHeight="1">
      <c r="A932" s="1">
        <v>931.0</v>
      </c>
      <c r="B932" s="3" t="s">
        <v>2844</v>
      </c>
      <c r="C932" s="4">
        <v>43569.0</v>
      </c>
      <c r="D932" s="4">
        <v>43572.0</v>
      </c>
      <c r="E932" s="1" t="s">
        <v>191</v>
      </c>
      <c r="F932" s="1" t="s">
        <v>2251</v>
      </c>
      <c r="G932" s="1" t="s">
        <v>2252</v>
      </c>
      <c r="H932" s="1" t="s">
        <v>29</v>
      </c>
      <c r="I932" s="1" t="s">
        <v>30</v>
      </c>
      <c r="J932" s="1" t="s">
        <v>2845</v>
      </c>
      <c r="K932" s="1" t="s">
        <v>501</v>
      </c>
      <c r="L932" s="1">
        <v>43615.0</v>
      </c>
      <c r="M932" s="1" t="s">
        <v>151</v>
      </c>
      <c r="N932" s="1" t="s">
        <v>2846</v>
      </c>
      <c r="O932" s="1" t="s">
        <v>49</v>
      </c>
      <c r="P932" s="1" t="s">
        <v>71</v>
      </c>
      <c r="Q932" s="1" t="s">
        <v>2847</v>
      </c>
      <c r="R932" s="1">
        <v>89.856</v>
      </c>
      <c r="S932" s="1">
        <v>3.0</v>
      </c>
      <c r="T932" s="1">
        <v>0.2</v>
      </c>
      <c r="U932" s="1">
        <v>21.3408</v>
      </c>
      <c r="V932" s="1" t="str">
        <f>IF(M932=People!B$2,People!A$2,IF(M932=People!B$3,People!A$3,IF(M932=People!B$4,People!A$4,IF(M932=People!B$5,People!A$5,0))))</f>
        <v>Chuck Magee</v>
      </c>
      <c r="W932" s="5" t="str">
        <f t="array" ref="W932">IFERROR(INDEX(Returns!A:A,MATCH(B932,Returns!B:B,0)),"No")</f>
        <v>No</v>
      </c>
      <c r="X932" s="3">
        <f t="shared" si="1"/>
        <v>4</v>
      </c>
      <c r="Y932" s="3">
        <f t="shared" si="2"/>
        <v>2019</v>
      </c>
    </row>
    <row r="933" ht="14.25" customHeight="1">
      <c r="A933" s="1">
        <v>932.0</v>
      </c>
      <c r="B933" s="3" t="s">
        <v>2844</v>
      </c>
      <c r="C933" s="4">
        <v>43569.0</v>
      </c>
      <c r="D933" s="4">
        <v>43572.0</v>
      </c>
      <c r="E933" s="1" t="s">
        <v>191</v>
      </c>
      <c r="F933" s="1" t="s">
        <v>2251</v>
      </c>
      <c r="G933" s="1" t="s">
        <v>2252</v>
      </c>
      <c r="H933" s="1" t="s">
        <v>29</v>
      </c>
      <c r="I933" s="1" t="s">
        <v>30</v>
      </c>
      <c r="J933" s="1" t="s">
        <v>2845</v>
      </c>
      <c r="K933" s="1" t="s">
        <v>501</v>
      </c>
      <c r="L933" s="1">
        <v>43615.0</v>
      </c>
      <c r="M933" s="1" t="s">
        <v>151</v>
      </c>
      <c r="N933" s="1" t="s">
        <v>2380</v>
      </c>
      <c r="O933" s="1" t="s">
        <v>49</v>
      </c>
      <c r="P933" s="1" t="s">
        <v>93</v>
      </c>
      <c r="Q933" s="1" t="s">
        <v>2381</v>
      </c>
      <c r="R933" s="1">
        <v>13.872</v>
      </c>
      <c r="S933" s="1">
        <v>3.0</v>
      </c>
      <c r="T933" s="1">
        <v>0.2</v>
      </c>
      <c r="U933" s="1">
        <v>5.0286</v>
      </c>
      <c r="V933" s="1" t="str">
        <f>IF(M933=People!B$2,People!A$2,IF(M933=People!B$3,People!A$3,IF(M933=People!B$4,People!A$4,IF(M933=People!B$5,People!A$5,0))))</f>
        <v>Chuck Magee</v>
      </c>
      <c r="W933" s="5" t="str">
        <f t="array" ref="W933">IFERROR(INDEX(Returns!A:A,MATCH(B933,Returns!B:B,0)),"No")</f>
        <v>No</v>
      </c>
      <c r="X933" s="3">
        <f t="shared" si="1"/>
        <v>4</v>
      </c>
      <c r="Y933" s="3">
        <f t="shared" si="2"/>
        <v>2019</v>
      </c>
    </row>
    <row r="934" ht="14.25" customHeight="1">
      <c r="A934" s="1">
        <v>933.0</v>
      </c>
      <c r="B934" s="3" t="s">
        <v>2848</v>
      </c>
      <c r="C934" s="4">
        <v>43710.0</v>
      </c>
      <c r="D934" s="4">
        <v>43714.0</v>
      </c>
      <c r="E934" s="1" t="s">
        <v>53</v>
      </c>
      <c r="F934" s="1" t="s">
        <v>2849</v>
      </c>
      <c r="G934" s="1" t="s">
        <v>2850</v>
      </c>
      <c r="H934" s="1" t="s">
        <v>29</v>
      </c>
      <c r="I934" s="1" t="s">
        <v>30</v>
      </c>
      <c r="J934" s="1" t="s">
        <v>149</v>
      </c>
      <c r="K934" s="1" t="s">
        <v>150</v>
      </c>
      <c r="L934" s="1">
        <v>19140.0</v>
      </c>
      <c r="M934" s="1" t="s">
        <v>151</v>
      </c>
      <c r="N934" s="1" t="s">
        <v>2851</v>
      </c>
      <c r="O934" s="1" t="s">
        <v>49</v>
      </c>
      <c r="P934" s="1" t="s">
        <v>93</v>
      </c>
      <c r="Q934" s="1" t="s">
        <v>2852</v>
      </c>
      <c r="R934" s="1">
        <v>12.192</v>
      </c>
      <c r="S934" s="1">
        <v>3.0</v>
      </c>
      <c r="T934" s="1">
        <v>0.2</v>
      </c>
      <c r="U934" s="1">
        <v>4.1148</v>
      </c>
      <c r="V934" s="1" t="str">
        <f>IF(M934=People!B$2,People!A$2,IF(M934=People!B$3,People!A$3,IF(M934=People!B$4,People!A$4,IF(M934=People!B$5,People!A$5,0))))</f>
        <v>Chuck Magee</v>
      </c>
      <c r="W934" s="5" t="str">
        <f t="array" ref="W934">IFERROR(INDEX(Returns!A:A,MATCH(B934,Returns!B:B,0)),"No")</f>
        <v>No</v>
      </c>
      <c r="X934" s="3">
        <f t="shared" si="1"/>
        <v>9</v>
      </c>
      <c r="Y934" s="3">
        <f t="shared" si="2"/>
        <v>2019</v>
      </c>
    </row>
    <row r="935" ht="14.25" customHeight="1">
      <c r="A935" s="1">
        <v>934.0</v>
      </c>
      <c r="B935" s="3" t="s">
        <v>2853</v>
      </c>
      <c r="C935" s="4">
        <v>43271.0</v>
      </c>
      <c r="D935" s="4">
        <v>43275.0</v>
      </c>
      <c r="E935" s="1" t="s">
        <v>53</v>
      </c>
      <c r="F935" s="1" t="s">
        <v>2854</v>
      </c>
      <c r="G935" s="1" t="s">
        <v>2855</v>
      </c>
      <c r="H935" s="1" t="s">
        <v>105</v>
      </c>
      <c r="I935" s="1" t="s">
        <v>30</v>
      </c>
      <c r="J935" s="1" t="s">
        <v>149</v>
      </c>
      <c r="K935" s="1" t="s">
        <v>150</v>
      </c>
      <c r="L935" s="1">
        <v>19120.0</v>
      </c>
      <c r="M935" s="1" t="s">
        <v>151</v>
      </c>
      <c r="N935" s="1" t="s">
        <v>2856</v>
      </c>
      <c r="O935" s="1" t="s">
        <v>49</v>
      </c>
      <c r="P935" s="1" t="s">
        <v>93</v>
      </c>
      <c r="Q935" s="1" t="s">
        <v>2857</v>
      </c>
      <c r="R935" s="1">
        <v>45.056</v>
      </c>
      <c r="S935" s="1">
        <v>8.0</v>
      </c>
      <c r="T935" s="1">
        <v>0.2</v>
      </c>
      <c r="U935" s="1">
        <v>15.2064</v>
      </c>
      <c r="V935" s="1" t="str">
        <f>IF(M935=People!B$2,People!A$2,IF(M935=People!B$3,People!A$3,IF(M935=People!B$4,People!A$4,IF(M935=People!B$5,People!A$5,0))))</f>
        <v>Chuck Magee</v>
      </c>
      <c r="W935" s="5" t="str">
        <f t="array" ref="W935">IFERROR(INDEX(Returns!A:A,MATCH(B935,Returns!B:B,0)),"No")</f>
        <v>No</v>
      </c>
      <c r="X935" s="3">
        <f t="shared" si="1"/>
        <v>6</v>
      </c>
      <c r="Y935" s="3">
        <f t="shared" si="2"/>
        <v>2018</v>
      </c>
    </row>
    <row r="936" ht="14.25" customHeight="1">
      <c r="A936" s="1">
        <v>935.0</v>
      </c>
      <c r="B936" s="3" t="s">
        <v>2853</v>
      </c>
      <c r="C936" s="4">
        <v>43271.0</v>
      </c>
      <c r="D936" s="4">
        <v>43275.0</v>
      </c>
      <c r="E936" s="1" t="s">
        <v>53</v>
      </c>
      <c r="F936" s="1" t="s">
        <v>2854</v>
      </c>
      <c r="G936" s="1" t="s">
        <v>2855</v>
      </c>
      <c r="H936" s="1" t="s">
        <v>105</v>
      </c>
      <c r="I936" s="1" t="s">
        <v>30</v>
      </c>
      <c r="J936" s="1" t="s">
        <v>149</v>
      </c>
      <c r="K936" s="1" t="s">
        <v>150</v>
      </c>
      <c r="L936" s="1">
        <v>19120.0</v>
      </c>
      <c r="M936" s="1" t="s">
        <v>151</v>
      </c>
      <c r="N936" s="1" t="s">
        <v>2858</v>
      </c>
      <c r="O936" s="1" t="s">
        <v>49</v>
      </c>
      <c r="P936" s="1" t="s">
        <v>78</v>
      </c>
      <c r="Q936" s="1" t="s">
        <v>2859</v>
      </c>
      <c r="R936" s="1">
        <v>29.718</v>
      </c>
      <c r="S936" s="1">
        <v>6.0</v>
      </c>
      <c r="T936" s="1">
        <v>0.7</v>
      </c>
      <c r="U936" s="1">
        <v>-21.7932</v>
      </c>
      <c r="V936" s="1" t="str">
        <f>IF(M936=People!B$2,People!A$2,IF(M936=People!B$3,People!A$3,IF(M936=People!B$4,People!A$4,IF(M936=People!B$5,People!A$5,0))))</f>
        <v>Chuck Magee</v>
      </c>
      <c r="W936" s="5" t="str">
        <f t="array" ref="W936">IFERROR(INDEX(Returns!A:A,MATCH(B936,Returns!B:B,0)),"No")</f>
        <v>No</v>
      </c>
      <c r="X936" s="3">
        <f t="shared" si="1"/>
        <v>6</v>
      </c>
      <c r="Y936" s="3">
        <f t="shared" si="2"/>
        <v>2018</v>
      </c>
    </row>
    <row r="937" ht="14.25" customHeight="1">
      <c r="A937" s="1">
        <v>936.0</v>
      </c>
      <c r="B937" s="3" t="s">
        <v>2853</v>
      </c>
      <c r="C937" s="4">
        <v>43271.0</v>
      </c>
      <c r="D937" s="4">
        <v>43275.0</v>
      </c>
      <c r="E937" s="1" t="s">
        <v>53</v>
      </c>
      <c r="F937" s="1" t="s">
        <v>2854</v>
      </c>
      <c r="G937" s="1" t="s">
        <v>2855</v>
      </c>
      <c r="H937" s="1" t="s">
        <v>105</v>
      </c>
      <c r="I937" s="1" t="s">
        <v>30</v>
      </c>
      <c r="J937" s="1" t="s">
        <v>149</v>
      </c>
      <c r="K937" s="1" t="s">
        <v>150</v>
      </c>
      <c r="L937" s="1">
        <v>19120.0</v>
      </c>
      <c r="M937" s="1" t="s">
        <v>151</v>
      </c>
      <c r="N937" s="1" t="s">
        <v>2652</v>
      </c>
      <c r="O937" s="1" t="s">
        <v>49</v>
      </c>
      <c r="P937" s="1" t="s">
        <v>93</v>
      </c>
      <c r="Q937" s="1" t="s">
        <v>2653</v>
      </c>
      <c r="R937" s="1">
        <v>15.552</v>
      </c>
      <c r="S937" s="1">
        <v>3.0</v>
      </c>
      <c r="T937" s="1">
        <v>0.2</v>
      </c>
      <c r="U937" s="1">
        <v>5.4432</v>
      </c>
      <c r="V937" s="1" t="str">
        <f>IF(M937=People!B$2,People!A$2,IF(M937=People!B$3,People!A$3,IF(M937=People!B$4,People!A$4,IF(M937=People!B$5,People!A$5,0))))</f>
        <v>Chuck Magee</v>
      </c>
      <c r="W937" s="5" t="str">
        <f t="array" ref="W937">IFERROR(INDEX(Returns!A:A,MATCH(B937,Returns!B:B,0)),"No")</f>
        <v>No</v>
      </c>
      <c r="X937" s="3">
        <f t="shared" si="1"/>
        <v>6</v>
      </c>
      <c r="Y937" s="3">
        <f t="shared" si="2"/>
        <v>2018</v>
      </c>
    </row>
    <row r="938" ht="14.25" customHeight="1">
      <c r="A938" s="1">
        <v>937.0</v>
      </c>
      <c r="B938" s="3" t="s">
        <v>2853</v>
      </c>
      <c r="C938" s="4">
        <v>43271.0</v>
      </c>
      <c r="D938" s="4">
        <v>43275.0</v>
      </c>
      <c r="E938" s="1" t="s">
        <v>53</v>
      </c>
      <c r="F938" s="1" t="s">
        <v>2854</v>
      </c>
      <c r="G938" s="1" t="s">
        <v>2855</v>
      </c>
      <c r="H938" s="1" t="s">
        <v>105</v>
      </c>
      <c r="I938" s="1" t="s">
        <v>30</v>
      </c>
      <c r="J938" s="1" t="s">
        <v>149</v>
      </c>
      <c r="K938" s="1" t="s">
        <v>150</v>
      </c>
      <c r="L938" s="1">
        <v>19120.0</v>
      </c>
      <c r="M938" s="1" t="s">
        <v>151</v>
      </c>
      <c r="N938" s="1" t="s">
        <v>601</v>
      </c>
      <c r="O938" s="1" t="s">
        <v>49</v>
      </c>
      <c r="P938" s="1" t="s">
        <v>81</v>
      </c>
      <c r="Q938" s="1" t="s">
        <v>602</v>
      </c>
      <c r="R938" s="1">
        <v>447.696</v>
      </c>
      <c r="S938" s="1">
        <v>2.0</v>
      </c>
      <c r="T938" s="1">
        <v>0.2</v>
      </c>
      <c r="U938" s="1">
        <v>33.5772</v>
      </c>
      <c r="V938" s="1" t="str">
        <f>IF(M938=People!B$2,People!A$2,IF(M938=People!B$3,People!A$3,IF(M938=People!B$4,People!A$4,IF(M938=People!B$5,People!A$5,0))))</f>
        <v>Chuck Magee</v>
      </c>
      <c r="W938" s="5" t="str">
        <f t="array" ref="W938">IFERROR(INDEX(Returns!A:A,MATCH(B938,Returns!B:B,0)),"No")</f>
        <v>No</v>
      </c>
      <c r="X938" s="3">
        <f t="shared" si="1"/>
        <v>6</v>
      </c>
      <c r="Y938" s="3">
        <f t="shared" si="2"/>
        <v>2018</v>
      </c>
    </row>
    <row r="939" ht="14.25" customHeight="1">
      <c r="A939" s="1">
        <v>938.0</v>
      </c>
      <c r="B939" s="3" t="s">
        <v>2860</v>
      </c>
      <c r="C939" s="4">
        <v>43774.0</v>
      </c>
      <c r="D939" s="4">
        <v>43775.0</v>
      </c>
      <c r="E939" s="1" t="s">
        <v>191</v>
      </c>
      <c r="F939" s="1" t="s">
        <v>218</v>
      </c>
      <c r="G939" s="1" t="s">
        <v>219</v>
      </c>
      <c r="H939" s="1" t="s">
        <v>44</v>
      </c>
      <c r="I939" s="1" t="s">
        <v>30</v>
      </c>
      <c r="J939" s="1" t="s">
        <v>2861</v>
      </c>
      <c r="K939" s="1" t="s">
        <v>672</v>
      </c>
      <c r="L939" s="1">
        <v>87401.0</v>
      </c>
      <c r="M939" s="1" t="s">
        <v>47</v>
      </c>
      <c r="N939" s="1" t="s">
        <v>1318</v>
      </c>
      <c r="O939" s="1" t="s">
        <v>74</v>
      </c>
      <c r="P939" s="1" t="s">
        <v>164</v>
      </c>
      <c r="Q939" s="1" t="s">
        <v>1319</v>
      </c>
      <c r="R939" s="1">
        <v>159.99</v>
      </c>
      <c r="S939" s="1">
        <v>1.0</v>
      </c>
      <c r="T939" s="1">
        <v>0.0</v>
      </c>
      <c r="U939" s="1">
        <v>54.3966</v>
      </c>
      <c r="V939" s="1" t="str">
        <f>IF(M939=People!B$2,People!A$2,IF(M939=People!B$3,People!A$3,IF(M939=People!B$4,People!A$4,IF(M939=People!B$5,People!A$5,0))))</f>
        <v>Anna Andreadi</v>
      </c>
      <c r="W939" s="5" t="str">
        <f t="array" ref="W939">IFERROR(INDEX(Returns!A:A,MATCH(B939,Returns!B:B,0)),"No")</f>
        <v>No</v>
      </c>
      <c r="X939" s="3">
        <f t="shared" si="1"/>
        <v>11</v>
      </c>
      <c r="Y939" s="3">
        <f t="shared" si="2"/>
        <v>2019</v>
      </c>
    </row>
    <row r="940" ht="14.25" customHeight="1">
      <c r="A940" s="1">
        <v>939.0</v>
      </c>
      <c r="B940" s="3" t="s">
        <v>2862</v>
      </c>
      <c r="C940" s="4">
        <v>43082.0</v>
      </c>
      <c r="D940" s="4">
        <v>43086.0</v>
      </c>
      <c r="E940" s="1" t="s">
        <v>53</v>
      </c>
      <c r="F940" s="1" t="s">
        <v>2863</v>
      </c>
      <c r="G940" s="1" t="s">
        <v>2864</v>
      </c>
      <c r="H940" s="1" t="s">
        <v>44</v>
      </c>
      <c r="I940" s="1" t="s">
        <v>30</v>
      </c>
      <c r="J940" s="1" t="s">
        <v>2865</v>
      </c>
      <c r="K940" s="1" t="s">
        <v>46</v>
      </c>
      <c r="L940" s="1">
        <v>92503.0</v>
      </c>
      <c r="M940" s="1" t="s">
        <v>47</v>
      </c>
      <c r="N940" s="1" t="s">
        <v>2866</v>
      </c>
      <c r="O940" s="1" t="s">
        <v>49</v>
      </c>
      <c r="P940" s="1" t="s">
        <v>93</v>
      </c>
      <c r="Q940" s="1" t="s">
        <v>2867</v>
      </c>
      <c r="R940" s="1">
        <v>12.96</v>
      </c>
      <c r="S940" s="1">
        <v>2.0</v>
      </c>
      <c r="T940" s="1">
        <v>0.0</v>
      </c>
      <c r="U940" s="1">
        <v>6.2208</v>
      </c>
      <c r="V940" s="1" t="str">
        <f>IF(M940=People!B$2,People!A$2,IF(M940=People!B$3,People!A$3,IF(M940=People!B$4,People!A$4,IF(M940=People!B$5,People!A$5,0))))</f>
        <v>Anna Andreadi</v>
      </c>
      <c r="W940" s="5" t="str">
        <f t="array" ref="W940">IFERROR(INDEX(Returns!A:A,MATCH(B940,Returns!B:B,0)),"No")</f>
        <v>No</v>
      </c>
      <c r="X940" s="3">
        <f t="shared" si="1"/>
        <v>12</v>
      </c>
      <c r="Y940" s="3">
        <f t="shared" si="2"/>
        <v>2017</v>
      </c>
    </row>
    <row r="941" ht="14.25" customHeight="1">
      <c r="A941" s="1">
        <v>940.0</v>
      </c>
      <c r="B941" s="3" t="s">
        <v>2862</v>
      </c>
      <c r="C941" s="4">
        <v>43082.0</v>
      </c>
      <c r="D941" s="4">
        <v>43086.0</v>
      </c>
      <c r="E941" s="1" t="s">
        <v>53</v>
      </c>
      <c r="F941" s="1" t="s">
        <v>2863</v>
      </c>
      <c r="G941" s="1" t="s">
        <v>2864</v>
      </c>
      <c r="H941" s="1" t="s">
        <v>44</v>
      </c>
      <c r="I941" s="1" t="s">
        <v>30</v>
      </c>
      <c r="J941" s="1" t="s">
        <v>2865</v>
      </c>
      <c r="K941" s="1" t="s">
        <v>46</v>
      </c>
      <c r="L941" s="1">
        <v>92503.0</v>
      </c>
      <c r="M941" s="1" t="s">
        <v>47</v>
      </c>
      <c r="N941" s="1" t="s">
        <v>2868</v>
      </c>
      <c r="O941" s="1" t="s">
        <v>49</v>
      </c>
      <c r="P941" s="1" t="s">
        <v>81</v>
      </c>
      <c r="Q941" s="1" t="s">
        <v>2869</v>
      </c>
      <c r="R941" s="1">
        <v>134.48</v>
      </c>
      <c r="S941" s="1">
        <v>4.0</v>
      </c>
      <c r="T941" s="1">
        <v>0.0</v>
      </c>
      <c r="U941" s="1">
        <v>34.9648</v>
      </c>
      <c r="V941" s="1" t="str">
        <f>IF(M941=People!B$2,People!A$2,IF(M941=People!B$3,People!A$3,IF(M941=People!B$4,People!A$4,IF(M941=People!B$5,People!A$5,0))))</f>
        <v>Anna Andreadi</v>
      </c>
      <c r="W941" s="5" t="str">
        <f t="array" ref="W941">IFERROR(INDEX(Returns!A:A,MATCH(B941,Returns!B:B,0)),"No")</f>
        <v>No</v>
      </c>
      <c r="X941" s="3">
        <f t="shared" si="1"/>
        <v>12</v>
      </c>
      <c r="Y941" s="3">
        <f t="shared" si="2"/>
        <v>2017</v>
      </c>
    </row>
    <row r="942" ht="14.25" customHeight="1">
      <c r="A942" s="1">
        <v>941.0</v>
      </c>
      <c r="B942" s="3" t="s">
        <v>2870</v>
      </c>
      <c r="C942" s="4">
        <v>43270.0</v>
      </c>
      <c r="D942" s="4">
        <v>43271.0</v>
      </c>
      <c r="E942" s="1" t="s">
        <v>191</v>
      </c>
      <c r="F942" s="1" t="s">
        <v>2871</v>
      </c>
      <c r="G942" s="1" t="s">
        <v>2872</v>
      </c>
      <c r="H942" s="1" t="s">
        <v>44</v>
      </c>
      <c r="I942" s="1" t="s">
        <v>30</v>
      </c>
      <c r="J942" s="1" t="s">
        <v>130</v>
      </c>
      <c r="K942" s="1" t="s">
        <v>46</v>
      </c>
      <c r="L942" s="1">
        <v>94110.0</v>
      </c>
      <c r="M942" s="1" t="s">
        <v>47</v>
      </c>
      <c r="N942" s="1" t="s">
        <v>2873</v>
      </c>
      <c r="O942" s="1" t="s">
        <v>49</v>
      </c>
      <c r="P942" s="1" t="s">
        <v>93</v>
      </c>
      <c r="Q942" s="1" t="s">
        <v>2874</v>
      </c>
      <c r="R942" s="1">
        <v>17.12</v>
      </c>
      <c r="S942" s="1">
        <v>2.0</v>
      </c>
      <c r="T942" s="1">
        <v>0.0</v>
      </c>
      <c r="U942" s="1">
        <v>8.0464</v>
      </c>
      <c r="V942" s="1" t="str">
        <f>IF(M942=People!B$2,People!A$2,IF(M942=People!B$3,People!A$3,IF(M942=People!B$4,People!A$4,IF(M942=People!B$5,People!A$5,0))))</f>
        <v>Anna Andreadi</v>
      </c>
      <c r="W942" s="5" t="str">
        <f t="array" ref="W942">IFERROR(INDEX(Returns!A:A,MATCH(B942,Returns!B:B,0)),"No")</f>
        <v>No</v>
      </c>
      <c r="X942" s="3">
        <f t="shared" si="1"/>
        <v>6</v>
      </c>
      <c r="Y942" s="3">
        <f t="shared" si="2"/>
        <v>2018</v>
      </c>
    </row>
    <row r="943" ht="14.25" customHeight="1">
      <c r="A943" s="1">
        <v>942.0</v>
      </c>
      <c r="B943" s="3" t="s">
        <v>2875</v>
      </c>
      <c r="C943" s="4">
        <v>43447.0</v>
      </c>
      <c r="D943" s="4">
        <v>43454.0</v>
      </c>
      <c r="E943" s="1" t="s">
        <v>53</v>
      </c>
      <c r="F943" s="1" t="s">
        <v>2816</v>
      </c>
      <c r="G943" s="1" t="s">
        <v>2817</v>
      </c>
      <c r="H943" s="1" t="s">
        <v>44</v>
      </c>
      <c r="I943" s="1" t="s">
        <v>30</v>
      </c>
      <c r="J943" s="1" t="s">
        <v>2876</v>
      </c>
      <c r="K943" s="1" t="s">
        <v>46</v>
      </c>
      <c r="L943" s="1">
        <v>90503.0</v>
      </c>
      <c r="M943" s="1" t="s">
        <v>47</v>
      </c>
      <c r="N943" s="1" t="s">
        <v>2877</v>
      </c>
      <c r="O943" s="1" t="s">
        <v>49</v>
      </c>
      <c r="P943" s="1" t="s">
        <v>78</v>
      </c>
      <c r="Q943" s="1" t="s">
        <v>2878</v>
      </c>
      <c r="R943" s="1">
        <v>6.096</v>
      </c>
      <c r="S943" s="1">
        <v>2.0</v>
      </c>
      <c r="T943" s="1">
        <v>0.2</v>
      </c>
      <c r="U943" s="1">
        <v>2.2098</v>
      </c>
      <c r="V943" s="1" t="str">
        <f>IF(M943=People!B$2,People!A$2,IF(M943=People!B$3,People!A$3,IF(M943=People!B$4,People!A$4,IF(M943=People!B$5,People!A$5,0))))</f>
        <v>Anna Andreadi</v>
      </c>
      <c r="W943" s="5" t="str">
        <f t="array" ref="W943">IFERROR(INDEX(Returns!A:A,MATCH(B943,Returns!B:B,0)),"No")</f>
        <v>No</v>
      </c>
      <c r="X943" s="3">
        <f t="shared" si="1"/>
        <v>12</v>
      </c>
      <c r="Y943" s="3">
        <f t="shared" si="2"/>
        <v>2018</v>
      </c>
    </row>
    <row r="944" ht="14.25" customHeight="1">
      <c r="A944" s="1">
        <v>943.0</v>
      </c>
      <c r="B944" s="3" t="s">
        <v>2875</v>
      </c>
      <c r="C944" s="4">
        <v>43447.0</v>
      </c>
      <c r="D944" s="4">
        <v>43454.0</v>
      </c>
      <c r="E944" s="1" t="s">
        <v>53</v>
      </c>
      <c r="F944" s="1" t="s">
        <v>2816</v>
      </c>
      <c r="G944" s="1" t="s">
        <v>2817</v>
      </c>
      <c r="H944" s="1" t="s">
        <v>44</v>
      </c>
      <c r="I944" s="1" t="s">
        <v>30</v>
      </c>
      <c r="J944" s="1" t="s">
        <v>2876</v>
      </c>
      <c r="K944" s="1" t="s">
        <v>46</v>
      </c>
      <c r="L944" s="1">
        <v>90503.0</v>
      </c>
      <c r="M944" s="1" t="s">
        <v>47</v>
      </c>
      <c r="N944" s="1" t="s">
        <v>58</v>
      </c>
      <c r="O944" s="1" t="s">
        <v>35</v>
      </c>
      <c r="P944" s="1" t="s">
        <v>59</v>
      </c>
      <c r="Q944" s="1" t="s">
        <v>60</v>
      </c>
      <c r="R944" s="1">
        <v>1114.272</v>
      </c>
      <c r="S944" s="1">
        <v>4.0</v>
      </c>
      <c r="T944" s="1">
        <v>0.2</v>
      </c>
      <c r="U944" s="1">
        <v>41.7852</v>
      </c>
      <c r="V944" s="1" t="str">
        <f>IF(M944=People!B$2,People!A$2,IF(M944=People!B$3,People!A$3,IF(M944=People!B$4,People!A$4,IF(M944=People!B$5,People!A$5,0))))</f>
        <v>Anna Andreadi</v>
      </c>
      <c r="W944" s="5" t="str">
        <f t="array" ref="W944">IFERROR(INDEX(Returns!A:A,MATCH(B944,Returns!B:B,0)),"No")</f>
        <v>No</v>
      </c>
      <c r="X944" s="3">
        <f t="shared" si="1"/>
        <v>12</v>
      </c>
      <c r="Y944" s="3">
        <f t="shared" si="2"/>
        <v>2018</v>
      </c>
    </row>
    <row r="945" ht="14.25" customHeight="1">
      <c r="A945" s="1">
        <v>944.0</v>
      </c>
      <c r="B945" s="3" t="s">
        <v>2879</v>
      </c>
      <c r="C945" s="4">
        <v>42884.0</v>
      </c>
      <c r="D945" s="4">
        <v>42889.0</v>
      </c>
      <c r="E945" s="1" t="s">
        <v>53</v>
      </c>
      <c r="F945" s="1" t="s">
        <v>1208</v>
      </c>
      <c r="G945" s="1" t="s">
        <v>1209</v>
      </c>
      <c r="H945" s="1" t="s">
        <v>29</v>
      </c>
      <c r="I945" s="1" t="s">
        <v>30</v>
      </c>
      <c r="J945" s="1" t="s">
        <v>98</v>
      </c>
      <c r="K945" s="1" t="s">
        <v>99</v>
      </c>
      <c r="L945" s="1">
        <v>98105.0</v>
      </c>
      <c r="M945" s="1" t="s">
        <v>47</v>
      </c>
      <c r="N945" s="1" t="s">
        <v>1989</v>
      </c>
      <c r="O945" s="1" t="s">
        <v>49</v>
      </c>
      <c r="P945" s="1" t="s">
        <v>93</v>
      </c>
      <c r="Q945" s="1" t="s">
        <v>1990</v>
      </c>
      <c r="R945" s="1">
        <v>32.4</v>
      </c>
      <c r="S945" s="1">
        <v>5.0</v>
      </c>
      <c r="T945" s="1">
        <v>0.0</v>
      </c>
      <c r="U945" s="1">
        <v>15.552</v>
      </c>
      <c r="V945" s="1" t="str">
        <f>IF(M945=People!B$2,People!A$2,IF(M945=People!B$3,People!A$3,IF(M945=People!B$4,People!A$4,IF(M945=People!B$5,People!A$5,0))))</f>
        <v>Anna Andreadi</v>
      </c>
      <c r="W945" s="5" t="str">
        <f t="array" ref="W945">IFERROR(INDEX(Returns!A:A,MATCH(B945,Returns!B:B,0)),"No")</f>
        <v>No</v>
      </c>
      <c r="X945" s="3">
        <f t="shared" si="1"/>
        <v>5</v>
      </c>
      <c r="Y945" s="3">
        <f t="shared" si="2"/>
        <v>2017</v>
      </c>
    </row>
    <row r="946" ht="14.25" customHeight="1">
      <c r="A946" s="1">
        <v>945.0</v>
      </c>
      <c r="B946" s="3" t="s">
        <v>2879</v>
      </c>
      <c r="C946" s="4">
        <v>42884.0</v>
      </c>
      <c r="D946" s="4">
        <v>42889.0</v>
      </c>
      <c r="E946" s="1" t="s">
        <v>53</v>
      </c>
      <c r="F946" s="1" t="s">
        <v>1208</v>
      </c>
      <c r="G946" s="1" t="s">
        <v>1209</v>
      </c>
      <c r="H946" s="1" t="s">
        <v>29</v>
      </c>
      <c r="I946" s="1" t="s">
        <v>30</v>
      </c>
      <c r="J946" s="1" t="s">
        <v>98</v>
      </c>
      <c r="K946" s="1" t="s">
        <v>99</v>
      </c>
      <c r="L946" s="1">
        <v>98105.0</v>
      </c>
      <c r="M946" s="1" t="s">
        <v>47</v>
      </c>
      <c r="N946" s="1" t="s">
        <v>2880</v>
      </c>
      <c r="O946" s="1" t="s">
        <v>49</v>
      </c>
      <c r="P946" s="1" t="s">
        <v>62</v>
      </c>
      <c r="Q946" s="1" t="s">
        <v>2881</v>
      </c>
      <c r="R946" s="1">
        <v>540.57</v>
      </c>
      <c r="S946" s="1">
        <v>3.0</v>
      </c>
      <c r="T946" s="1">
        <v>0.0</v>
      </c>
      <c r="U946" s="1">
        <v>140.5482</v>
      </c>
      <c r="V946" s="1" t="str">
        <f>IF(M946=People!B$2,People!A$2,IF(M946=People!B$3,People!A$3,IF(M946=People!B$4,People!A$4,IF(M946=People!B$5,People!A$5,0))))</f>
        <v>Anna Andreadi</v>
      </c>
      <c r="W946" s="5" t="str">
        <f t="array" ref="W946">IFERROR(INDEX(Returns!A:A,MATCH(B946,Returns!B:B,0)),"No")</f>
        <v>No</v>
      </c>
      <c r="X946" s="3">
        <f t="shared" si="1"/>
        <v>5</v>
      </c>
      <c r="Y946" s="3">
        <f t="shared" si="2"/>
        <v>2017</v>
      </c>
    </row>
    <row r="947" ht="14.25" customHeight="1">
      <c r="A947" s="1">
        <v>946.0</v>
      </c>
      <c r="B947" s="3" t="s">
        <v>2879</v>
      </c>
      <c r="C947" s="4">
        <v>42884.0</v>
      </c>
      <c r="D947" s="4">
        <v>42889.0</v>
      </c>
      <c r="E947" s="1" t="s">
        <v>53</v>
      </c>
      <c r="F947" s="1" t="s">
        <v>1208</v>
      </c>
      <c r="G947" s="1" t="s">
        <v>1209</v>
      </c>
      <c r="H947" s="1" t="s">
        <v>29</v>
      </c>
      <c r="I947" s="1" t="s">
        <v>30</v>
      </c>
      <c r="J947" s="1" t="s">
        <v>98</v>
      </c>
      <c r="K947" s="1" t="s">
        <v>99</v>
      </c>
      <c r="L947" s="1">
        <v>98105.0</v>
      </c>
      <c r="M947" s="1" t="s">
        <v>47</v>
      </c>
      <c r="N947" s="1" t="s">
        <v>2882</v>
      </c>
      <c r="O947" s="1" t="s">
        <v>49</v>
      </c>
      <c r="P947" s="1" t="s">
        <v>78</v>
      </c>
      <c r="Q947" s="1" t="s">
        <v>2883</v>
      </c>
      <c r="R947" s="1">
        <v>167.76</v>
      </c>
      <c r="S947" s="1">
        <v>5.0</v>
      </c>
      <c r="T947" s="1">
        <v>0.2</v>
      </c>
      <c r="U947" s="1">
        <v>62.91</v>
      </c>
      <c r="V947" s="1" t="str">
        <f>IF(M947=People!B$2,People!A$2,IF(M947=People!B$3,People!A$3,IF(M947=People!B$4,People!A$4,IF(M947=People!B$5,People!A$5,0))))</f>
        <v>Anna Andreadi</v>
      </c>
      <c r="W947" s="5" t="str">
        <f t="array" ref="W947">IFERROR(INDEX(Returns!A:A,MATCH(B947,Returns!B:B,0)),"No")</f>
        <v>No</v>
      </c>
      <c r="X947" s="3">
        <f t="shared" si="1"/>
        <v>5</v>
      </c>
      <c r="Y947" s="3">
        <f t="shared" si="2"/>
        <v>2017</v>
      </c>
    </row>
    <row r="948" ht="14.25" customHeight="1">
      <c r="A948" s="1">
        <v>947.0</v>
      </c>
      <c r="B948" s="3" t="s">
        <v>2884</v>
      </c>
      <c r="C948" s="4">
        <v>42942.0</v>
      </c>
      <c r="D948" s="4">
        <v>42944.0</v>
      </c>
      <c r="E948" s="1" t="s">
        <v>191</v>
      </c>
      <c r="F948" s="1" t="s">
        <v>1914</v>
      </c>
      <c r="G948" s="1" t="s">
        <v>1915</v>
      </c>
      <c r="H948" s="1" t="s">
        <v>29</v>
      </c>
      <c r="I948" s="1" t="s">
        <v>30</v>
      </c>
      <c r="J948" s="1" t="s">
        <v>1831</v>
      </c>
      <c r="K948" s="1" t="s">
        <v>313</v>
      </c>
      <c r="L948" s="1">
        <v>85204.0</v>
      </c>
      <c r="M948" s="1" t="s">
        <v>47</v>
      </c>
      <c r="N948" s="1" t="s">
        <v>2885</v>
      </c>
      <c r="O948" s="1" t="s">
        <v>35</v>
      </c>
      <c r="P948" s="1" t="s">
        <v>59</v>
      </c>
      <c r="Q948" s="1" t="s">
        <v>2886</v>
      </c>
      <c r="R948" s="1">
        <v>393.165</v>
      </c>
      <c r="S948" s="1">
        <v>3.0</v>
      </c>
      <c r="T948" s="1">
        <v>0.5</v>
      </c>
      <c r="U948" s="1">
        <v>-204.4458</v>
      </c>
      <c r="V948" s="1" t="str">
        <f>IF(M948=People!B$2,People!A$2,IF(M948=People!B$3,People!A$3,IF(M948=People!B$4,People!A$4,IF(M948=People!B$5,People!A$5,0))))</f>
        <v>Anna Andreadi</v>
      </c>
      <c r="W948" s="5" t="str">
        <f t="array" ref="W948">IFERROR(INDEX(Returns!A:A,MATCH(B948,Returns!B:B,0)),"No")</f>
        <v>No</v>
      </c>
      <c r="X948" s="3">
        <f t="shared" si="1"/>
        <v>7</v>
      </c>
      <c r="Y948" s="3">
        <f t="shared" si="2"/>
        <v>2017</v>
      </c>
    </row>
    <row r="949" ht="14.25" customHeight="1">
      <c r="A949" s="1">
        <v>948.0</v>
      </c>
      <c r="B949" s="3" t="s">
        <v>2887</v>
      </c>
      <c r="C949" s="4">
        <v>43797.0</v>
      </c>
      <c r="D949" s="4">
        <v>43801.0</v>
      </c>
      <c r="E949" s="1" t="s">
        <v>53</v>
      </c>
      <c r="F949" s="1" t="s">
        <v>1516</v>
      </c>
      <c r="G949" s="1" t="s">
        <v>1517</v>
      </c>
      <c r="H949" s="1" t="s">
        <v>105</v>
      </c>
      <c r="I949" s="1" t="s">
        <v>30</v>
      </c>
      <c r="J949" s="1" t="s">
        <v>149</v>
      </c>
      <c r="K949" s="1" t="s">
        <v>150</v>
      </c>
      <c r="L949" s="1">
        <v>19120.0</v>
      </c>
      <c r="M949" s="1" t="s">
        <v>151</v>
      </c>
      <c r="N949" s="1" t="s">
        <v>2888</v>
      </c>
      <c r="O949" s="1" t="s">
        <v>35</v>
      </c>
      <c r="P949" s="1" t="s">
        <v>68</v>
      </c>
      <c r="Q949" s="1" t="s">
        <v>2889</v>
      </c>
      <c r="R949" s="1">
        <v>516.488</v>
      </c>
      <c r="S949" s="1">
        <v>7.0</v>
      </c>
      <c r="T949" s="1">
        <v>0.2</v>
      </c>
      <c r="U949" s="1">
        <v>-12.9122</v>
      </c>
      <c r="V949" s="1" t="str">
        <f>IF(M949=People!B$2,People!A$2,IF(M949=People!B$3,People!A$3,IF(M949=People!B$4,People!A$4,IF(M949=People!B$5,People!A$5,0))))</f>
        <v>Chuck Magee</v>
      </c>
      <c r="W949" s="5" t="str">
        <f t="array" ref="W949">IFERROR(INDEX(Returns!A:A,MATCH(B949,Returns!B:B,0)),"No")</f>
        <v>No</v>
      </c>
      <c r="X949" s="3">
        <f t="shared" si="1"/>
        <v>11</v>
      </c>
      <c r="Y949" s="3">
        <f t="shared" si="2"/>
        <v>2019</v>
      </c>
    </row>
    <row r="950" ht="14.25" customHeight="1">
      <c r="A950" s="1">
        <v>949.0</v>
      </c>
      <c r="B950" s="3" t="s">
        <v>2887</v>
      </c>
      <c r="C950" s="4">
        <v>43797.0</v>
      </c>
      <c r="D950" s="4">
        <v>43801.0</v>
      </c>
      <c r="E950" s="1" t="s">
        <v>53</v>
      </c>
      <c r="F950" s="1" t="s">
        <v>1516</v>
      </c>
      <c r="G950" s="1" t="s">
        <v>1517</v>
      </c>
      <c r="H950" s="1" t="s">
        <v>105</v>
      </c>
      <c r="I950" s="1" t="s">
        <v>30</v>
      </c>
      <c r="J950" s="1" t="s">
        <v>149</v>
      </c>
      <c r="K950" s="1" t="s">
        <v>150</v>
      </c>
      <c r="L950" s="1">
        <v>19120.0</v>
      </c>
      <c r="M950" s="1" t="s">
        <v>151</v>
      </c>
      <c r="N950" s="1" t="s">
        <v>925</v>
      </c>
      <c r="O950" s="1" t="s">
        <v>35</v>
      </c>
      <c r="P950" s="1" t="s">
        <v>68</v>
      </c>
      <c r="Q950" s="1" t="s">
        <v>926</v>
      </c>
      <c r="R950" s="1">
        <v>1007.232</v>
      </c>
      <c r="S950" s="1">
        <v>6.0</v>
      </c>
      <c r="T950" s="1">
        <v>0.2</v>
      </c>
      <c r="U950" s="1">
        <v>75.5424</v>
      </c>
      <c r="V950" s="1" t="str">
        <f>IF(M950=People!B$2,People!A$2,IF(M950=People!B$3,People!A$3,IF(M950=People!B$4,People!A$4,IF(M950=People!B$5,People!A$5,0))))</f>
        <v>Chuck Magee</v>
      </c>
      <c r="W950" s="5" t="str">
        <f t="array" ref="W950">IFERROR(INDEX(Returns!A:A,MATCH(B950,Returns!B:B,0)),"No")</f>
        <v>No</v>
      </c>
      <c r="X950" s="3">
        <f t="shared" si="1"/>
        <v>11</v>
      </c>
      <c r="Y950" s="3">
        <f t="shared" si="2"/>
        <v>2019</v>
      </c>
    </row>
    <row r="951" ht="14.25" customHeight="1">
      <c r="A951" s="1">
        <v>950.0</v>
      </c>
      <c r="B951" s="3" t="s">
        <v>2887</v>
      </c>
      <c r="C951" s="4">
        <v>43797.0</v>
      </c>
      <c r="D951" s="4">
        <v>43801.0</v>
      </c>
      <c r="E951" s="1" t="s">
        <v>53</v>
      </c>
      <c r="F951" s="1" t="s">
        <v>1516</v>
      </c>
      <c r="G951" s="1" t="s">
        <v>1517</v>
      </c>
      <c r="H951" s="1" t="s">
        <v>105</v>
      </c>
      <c r="I951" s="1" t="s">
        <v>30</v>
      </c>
      <c r="J951" s="1" t="s">
        <v>149</v>
      </c>
      <c r="K951" s="1" t="s">
        <v>150</v>
      </c>
      <c r="L951" s="1">
        <v>19120.0</v>
      </c>
      <c r="M951" s="1" t="s">
        <v>151</v>
      </c>
      <c r="N951" s="1" t="s">
        <v>2890</v>
      </c>
      <c r="O951" s="1" t="s">
        <v>35</v>
      </c>
      <c r="P951" s="1" t="s">
        <v>59</v>
      </c>
      <c r="Q951" s="1" t="s">
        <v>2891</v>
      </c>
      <c r="R951" s="1">
        <v>2065.32</v>
      </c>
      <c r="S951" s="1">
        <v>12.0</v>
      </c>
      <c r="T951" s="1">
        <v>0.4</v>
      </c>
      <c r="U951" s="1">
        <v>-619.596</v>
      </c>
      <c r="V951" s="1" t="str">
        <f>IF(M951=People!B$2,People!A$2,IF(M951=People!B$3,People!A$3,IF(M951=People!B$4,People!A$4,IF(M951=People!B$5,People!A$5,0))))</f>
        <v>Chuck Magee</v>
      </c>
      <c r="W951" s="5" t="str">
        <f t="array" ref="W951">IFERROR(INDEX(Returns!A:A,MATCH(B951,Returns!B:B,0)),"No")</f>
        <v>No</v>
      </c>
      <c r="X951" s="3">
        <f t="shared" si="1"/>
        <v>11</v>
      </c>
      <c r="Y951" s="3">
        <f t="shared" si="2"/>
        <v>2019</v>
      </c>
    </row>
    <row r="952" ht="14.25" customHeight="1">
      <c r="A952" s="1">
        <v>951.0</v>
      </c>
      <c r="B952" s="3" t="s">
        <v>2887</v>
      </c>
      <c r="C952" s="4">
        <v>43797.0</v>
      </c>
      <c r="D952" s="4">
        <v>43801.0</v>
      </c>
      <c r="E952" s="1" t="s">
        <v>53</v>
      </c>
      <c r="F952" s="1" t="s">
        <v>1516</v>
      </c>
      <c r="G952" s="1" t="s">
        <v>1517</v>
      </c>
      <c r="H952" s="1" t="s">
        <v>105</v>
      </c>
      <c r="I952" s="1" t="s">
        <v>30</v>
      </c>
      <c r="J952" s="1" t="s">
        <v>149</v>
      </c>
      <c r="K952" s="1" t="s">
        <v>150</v>
      </c>
      <c r="L952" s="1">
        <v>19120.0</v>
      </c>
      <c r="M952" s="1" t="s">
        <v>151</v>
      </c>
      <c r="N952" s="1" t="s">
        <v>2892</v>
      </c>
      <c r="O952" s="1" t="s">
        <v>49</v>
      </c>
      <c r="P952" s="1" t="s">
        <v>93</v>
      </c>
      <c r="Q952" s="1" t="s">
        <v>2893</v>
      </c>
      <c r="R952" s="1">
        <v>15.552</v>
      </c>
      <c r="S952" s="1">
        <v>3.0</v>
      </c>
      <c r="T952" s="1">
        <v>0.2</v>
      </c>
      <c r="U952" s="1">
        <v>5.4432</v>
      </c>
      <c r="V952" s="1" t="str">
        <f>IF(M952=People!B$2,People!A$2,IF(M952=People!B$3,People!A$3,IF(M952=People!B$4,People!A$4,IF(M952=People!B$5,People!A$5,0))))</f>
        <v>Chuck Magee</v>
      </c>
      <c r="W952" s="5" t="str">
        <f t="array" ref="W952">IFERROR(INDEX(Returns!A:A,MATCH(B952,Returns!B:B,0)),"No")</f>
        <v>No</v>
      </c>
      <c r="X952" s="3">
        <f t="shared" si="1"/>
        <v>11</v>
      </c>
      <c r="Y952" s="3">
        <f t="shared" si="2"/>
        <v>2019</v>
      </c>
    </row>
    <row r="953" ht="14.25" customHeight="1">
      <c r="A953" s="1">
        <v>952.0</v>
      </c>
      <c r="B953" s="3" t="s">
        <v>2887</v>
      </c>
      <c r="C953" s="4">
        <v>43797.0</v>
      </c>
      <c r="D953" s="4">
        <v>43801.0</v>
      </c>
      <c r="E953" s="1" t="s">
        <v>53</v>
      </c>
      <c r="F953" s="1" t="s">
        <v>1516</v>
      </c>
      <c r="G953" s="1" t="s">
        <v>1517</v>
      </c>
      <c r="H953" s="1" t="s">
        <v>105</v>
      </c>
      <c r="I953" s="1" t="s">
        <v>30</v>
      </c>
      <c r="J953" s="1" t="s">
        <v>149</v>
      </c>
      <c r="K953" s="1" t="s">
        <v>150</v>
      </c>
      <c r="L953" s="1">
        <v>19120.0</v>
      </c>
      <c r="M953" s="1" t="s">
        <v>151</v>
      </c>
      <c r="N953" s="1" t="s">
        <v>918</v>
      </c>
      <c r="O953" s="1" t="s">
        <v>49</v>
      </c>
      <c r="P953" s="1" t="s">
        <v>93</v>
      </c>
      <c r="Q953" s="1" t="s">
        <v>919</v>
      </c>
      <c r="R953" s="1">
        <v>25.344</v>
      </c>
      <c r="S953" s="1">
        <v>6.0</v>
      </c>
      <c r="T953" s="1">
        <v>0.2</v>
      </c>
      <c r="U953" s="1">
        <v>7.92</v>
      </c>
      <c r="V953" s="1" t="str">
        <f>IF(M953=People!B$2,People!A$2,IF(M953=People!B$3,People!A$3,IF(M953=People!B$4,People!A$4,IF(M953=People!B$5,People!A$5,0))))</f>
        <v>Chuck Magee</v>
      </c>
      <c r="W953" s="5" t="str">
        <f t="array" ref="W953">IFERROR(INDEX(Returns!A:A,MATCH(B953,Returns!B:B,0)),"No")</f>
        <v>No</v>
      </c>
      <c r="X953" s="3">
        <f t="shared" si="1"/>
        <v>11</v>
      </c>
      <c r="Y953" s="3">
        <f t="shared" si="2"/>
        <v>2019</v>
      </c>
    </row>
    <row r="954" ht="14.25" customHeight="1">
      <c r="A954" s="1">
        <v>953.0</v>
      </c>
      <c r="B954" s="3" t="s">
        <v>2894</v>
      </c>
      <c r="C954" s="4">
        <v>43558.0</v>
      </c>
      <c r="D954" s="4">
        <v>43562.0</v>
      </c>
      <c r="E954" s="1" t="s">
        <v>53</v>
      </c>
      <c r="F954" s="1" t="s">
        <v>2895</v>
      </c>
      <c r="G954" s="1" t="s">
        <v>2896</v>
      </c>
      <c r="H954" s="1" t="s">
        <v>29</v>
      </c>
      <c r="I954" s="1" t="s">
        <v>30</v>
      </c>
      <c r="J954" s="1" t="s">
        <v>149</v>
      </c>
      <c r="K954" s="1" t="s">
        <v>150</v>
      </c>
      <c r="L954" s="1">
        <v>19143.0</v>
      </c>
      <c r="M954" s="1" t="s">
        <v>151</v>
      </c>
      <c r="N954" s="1" t="s">
        <v>2897</v>
      </c>
      <c r="O954" s="1" t="s">
        <v>35</v>
      </c>
      <c r="P954" s="1" t="s">
        <v>68</v>
      </c>
      <c r="Q954" s="1" t="s">
        <v>928</v>
      </c>
      <c r="R954" s="1">
        <v>25.472</v>
      </c>
      <c r="S954" s="1">
        <v>4.0</v>
      </c>
      <c r="T954" s="1">
        <v>0.2</v>
      </c>
      <c r="U954" s="1">
        <v>7.6416</v>
      </c>
      <c r="V954" s="1" t="str">
        <f>IF(M954=People!B$2,People!A$2,IF(M954=People!B$3,People!A$3,IF(M954=People!B$4,People!A$4,IF(M954=People!B$5,People!A$5,0))))</f>
        <v>Chuck Magee</v>
      </c>
      <c r="W954" s="5" t="str">
        <f t="array" ref="W954">IFERROR(INDEX(Returns!A:A,MATCH(B954,Returns!B:B,0)),"No")</f>
        <v>No</v>
      </c>
      <c r="X954" s="3">
        <f t="shared" si="1"/>
        <v>4</v>
      </c>
      <c r="Y954" s="3">
        <f t="shared" si="2"/>
        <v>2019</v>
      </c>
    </row>
    <row r="955" ht="14.25" customHeight="1">
      <c r="A955" s="1">
        <v>954.0</v>
      </c>
      <c r="B955" s="3" t="s">
        <v>2898</v>
      </c>
      <c r="C955" s="4">
        <v>43827.0</v>
      </c>
      <c r="D955" s="4">
        <v>43831.0</v>
      </c>
      <c r="E955" s="1" t="s">
        <v>53</v>
      </c>
      <c r="F955" s="1" t="s">
        <v>2899</v>
      </c>
      <c r="G955" s="1" t="s">
        <v>2900</v>
      </c>
      <c r="H955" s="1" t="s">
        <v>29</v>
      </c>
      <c r="I955" s="1" t="s">
        <v>30</v>
      </c>
      <c r="J955" s="1" t="s">
        <v>2901</v>
      </c>
      <c r="K955" s="1" t="s">
        <v>107</v>
      </c>
      <c r="L955" s="1">
        <v>78664.0</v>
      </c>
      <c r="M955" s="1" t="s">
        <v>108</v>
      </c>
      <c r="N955" s="1" t="s">
        <v>880</v>
      </c>
      <c r="O955" s="1" t="s">
        <v>49</v>
      </c>
      <c r="P955" s="1" t="s">
        <v>71</v>
      </c>
      <c r="Q955" s="1" t="s">
        <v>881</v>
      </c>
      <c r="R955" s="1">
        <v>27.168</v>
      </c>
      <c r="S955" s="1">
        <v>2.0</v>
      </c>
      <c r="T955" s="1">
        <v>0.2</v>
      </c>
      <c r="U955" s="1">
        <v>2.7168</v>
      </c>
      <c r="V955" s="1" t="str">
        <f>IF(M955=People!B$2,People!A$2,IF(M955=People!B$3,People!A$3,IF(M955=People!B$4,People!A$4,IF(M955=People!B$5,People!A$5,0))))</f>
        <v>Kelly Williams</v>
      </c>
      <c r="W955" s="5" t="str">
        <f t="array" ref="W955">IFERROR(INDEX(Returns!A:A,MATCH(B955,Returns!B:B,0)),"No")</f>
        <v>Yes</v>
      </c>
      <c r="X955" s="3">
        <f t="shared" si="1"/>
        <v>12</v>
      </c>
      <c r="Y955" s="3">
        <f t="shared" si="2"/>
        <v>2020</v>
      </c>
    </row>
    <row r="956" ht="14.25" customHeight="1">
      <c r="A956" s="1">
        <v>955.0</v>
      </c>
      <c r="B956" s="3" t="s">
        <v>2898</v>
      </c>
      <c r="C956" s="4">
        <v>43827.0</v>
      </c>
      <c r="D956" s="4">
        <v>43831.0</v>
      </c>
      <c r="E956" s="1" t="s">
        <v>53</v>
      </c>
      <c r="F956" s="1" t="s">
        <v>2899</v>
      </c>
      <c r="G956" s="1" t="s">
        <v>2900</v>
      </c>
      <c r="H956" s="1" t="s">
        <v>29</v>
      </c>
      <c r="I956" s="1" t="s">
        <v>30</v>
      </c>
      <c r="J956" s="1" t="s">
        <v>2901</v>
      </c>
      <c r="K956" s="1" t="s">
        <v>107</v>
      </c>
      <c r="L956" s="1">
        <v>78664.0</v>
      </c>
      <c r="M956" s="1" t="s">
        <v>108</v>
      </c>
      <c r="N956" s="1" t="s">
        <v>1082</v>
      </c>
      <c r="O956" s="1" t="s">
        <v>35</v>
      </c>
      <c r="P956" s="1" t="s">
        <v>36</v>
      </c>
      <c r="Q956" s="1" t="s">
        <v>1083</v>
      </c>
      <c r="R956" s="1">
        <v>78.8528</v>
      </c>
      <c r="S956" s="1">
        <v>2.0</v>
      </c>
      <c r="T956" s="1">
        <v>0.32</v>
      </c>
      <c r="U956" s="1">
        <v>-11.596</v>
      </c>
      <c r="V956" s="1" t="str">
        <f>IF(M956=People!B$2,People!A$2,IF(M956=People!B$3,People!A$3,IF(M956=People!B$4,People!A$4,IF(M956=People!B$5,People!A$5,0))))</f>
        <v>Kelly Williams</v>
      </c>
      <c r="W956" s="5" t="str">
        <f t="array" ref="W956">IFERROR(INDEX(Returns!A:A,MATCH(B956,Returns!B:B,0)),"No")</f>
        <v>Yes</v>
      </c>
      <c r="X956" s="3">
        <f t="shared" si="1"/>
        <v>12</v>
      </c>
      <c r="Y956" s="3">
        <f t="shared" si="2"/>
        <v>2020</v>
      </c>
    </row>
    <row r="957" ht="14.25" customHeight="1">
      <c r="A957" s="1">
        <v>956.0</v>
      </c>
      <c r="B957" s="3" t="s">
        <v>2902</v>
      </c>
      <c r="C957" s="4">
        <v>43799.0</v>
      </c>
      <c r="D957" s="4">
        <v>43803.0</v>
      </c>
      <c r="E957" s="1" t="s">
        <v>53</v>
      </c>
      <c r="F957" s="1" t="s">
        <v>2903</v>
      </c>
      <c r="G957" s="1" t="s">
        <v>2904</v>
      </c>
      <c r="H957" s="1" t="s">
        <v>29</v>
      </c>
      <c r="I957" s="1" t="s">
        <v>30</v>
      </c>
      <c r="J957" s="1" t="s">
        <v>331</v>
      </c>
      <c r="K957" s="1" t="s">
        <v>1495</v>
      </c>
      <c r="L957" s="1">
        <v>39212.0</v>
      </c>
      <c r="M957" s="1" t="s">
        <v>33</v>
      </c>
      <c r="N957" s="1" t="s">
        <v>280</v>
      </c>
      <c r="O957" s="1" t="s">
        <v>49</v>
      </c>
      <c r="P957" s="1" t="s">
        <v>62</v>
      </c>
      <c r="Q957" s="1" t="s">
        <v>281</v>
      </c>
      <c r="R957" s="1">
        <v>173.8</v>
      </c>
      <c r="S957" s="1">
        <v>5.0</v>
      </c>
      <c r="T957" s="1">
        <v>0.0</v>
      </c>
      <c r="U957" s="1">
        <v>43.45</v>
      </c>
      <c r="V957" s="1" t="str">
        <f>IF(M957=People!B$2,People!A$2,IF(M957=People!B$3,People!A$3,IF(M957=People!B$4,People!A$4,IF(M957=People!B$5,People!A$5,0))))</f>
        <v>Cassandra Brandow</v>
      </c>
      <c r="W957" s="5" t="str">
        <f t="array" ref="W957">IFERROR(INDEX(Returns!A:A,MATCH(B957,Returns!B:B,0)),"No")</f>
        <v>No</v>
      </c>
      <c r="X957" s="3">
        <f t="shared" si="1"/>
        <v>11</v>
      </c>
      <c r="Y957" s="3">
        <f t="shared" si="2"/>
        <v>2019</v>
      </c>
    </row>
    <row r="958" ht="14.25" customHeight="1">
      <c r="A958" s="1">
        <v>957.0</v>
      </c>
      <c r="B958" s="3" t="s">
        <v>2905</v>
      </c>
      <c r="C958" s="4">
        <v>43600.0</v>
      </c>
      <c r="D958" s="4">
        <v>43603.0</v>
      </c>
      <c r="E958" s="1" t="s">
        <v>26</v>
      </c>
      <c r="F958" s="1" t="s">
        <v>2906</v>
      </c>
      <c r="G958" s="1" t="s">
        <v>2907</v>
      </c>
      <c r="H958" s="1" t="s">
        <v>29</v>
      </c>
      <c r="I958" s="1" t="s">
        <v>30</v>
      </c>
      <c r="J958" s="1" t="s">
        <v>547</v>
      </c>
      <c r="K958" s="1" t="s">
        <v>313</v>
      </c>
      <c r="L958" s="1">
        <v>85023.0</v>
      </c>
      <c r="M958" s="1" t="s">
        <v>47</v>
      </c>
      <c r="N958" s="1" t="s">
        <v>2679</v>
      </c>
      <c r="O958" s="1" t="s">
        <v>74</v>
      </c>
      <c r="P958" s="1" t="s">
        <v>75</v>
      </c>
      <c r="Q958" s="1" t="s">
        <v>2680</v>
      </c>
      <c r="R958" s="1">
        <v>29.592</v>
      </c>
      <c r="S958" s="1">
        <v>1.0</v>
      </c>
      <c r="T958" s="1">
        <v>0.2</v>
      </c>
      <c r="U958" s="1">
        <v>2.5893</v>
      </c>
      <c r="V958" s="1" t="str">
        <f>IF(M958=People!B$2,People!A$2,IF(M958=People!B$3,People!A$3,IF(M958=People!B$4,People!A$4,IF(M958=People!B$5,People!A$5,0))))</f>
        <v>Anna Andreadi</v>
      </c>
      <c r="W958" s="5" t="str">
        <f t="array" ref="W958">IFERROR(INDEX(Returns!A:A,MATCH(B958,Returns!B:B,0)),"No")</f>
        <v>No</v>
      </c>
      <c r="X958" s="3">
        <f t="shared" si="1"/>
        <v>5</v>
      </c>
      <c r="Y958" s="3">
        <f t="shared" si="2"/>
        <v>2019</v>
      </c>
    </row>
    <row r="959" ht="14.25" customHeight="1">
      <c r="A959" s="1">
        <v>958.0</v>
      </c>
      <c r="B959" s="3" t="s">
        <v>2905</v>
      </c>
      <c r="C959" s="4">
        <v>43600.0</v>
      </c>
      <c r="D959" s="4">
        <v>43603.0</v>
      </c>
      <c r="E959" s="1" t="s">
        <v>26</v>
      </c>
      <c r="F959" s="1" t="s">
        <v>2906</v>
      </c>
      <c r="G959" s="1" t="s">
        <v>2907</v>
      </c>
      <c r="H959" s="1" t="s">
        <v>29</v>
      </c>
      <c r="I959" s="1" t="s">
        <v>30</v>
      </c>
      <c r="J959" s="1" t="s">
        <v>547</v>
      </c>
      <c r="K959" s="1" t="s">
        <v>313</v>
      </c>
      <c r="L959" s="1">
        <v>85023.0</v>
      </c>
      <c r="M959" s="1" t="s">
        <v>47</v>
      </c>
      <c r="N959" s="1" t="s">
        <v>2908</v>
      </c>
      <c r="O959" s="1" t="s">
        <v>49</v>
      </c>
      <c r="P959" s="1" t="s">
        <v>78</v>
      </c>
      <c r="Q959" s="1" t="s">
        <v>2909</v>
      </c>
      <c r="R959" s="1">
        <v>4.752</v>
      </c>
      <c r="S959" s="1">
        <v>2.0</v>
      </c>
      <c r="T959" s="1">
        <v>0.7</v>
      </c>
      <c r="U959" s="1">
        <v>-3.168</v>
      </c>
      <c r="V959" s="1" t="str">
        <f>IF(M959=People!B$2,People!A$2,IF(M959=People!B$3,People!A$3,IF(M959=People!B$4,People!A$4,IF(M959=People!B$5,People!A$5,0))))</f>
        <v>Anna Andreadi</v>
      </c>
      <c r="W959" s="5" t="str">
        <f t="array" ref="W959">IFERROR(INDEX(Returns!A:A,MATCH(B959,Returns!B:B,0)),"No")</f>
        <v>No</v>
      </c>
      <c r="X959" s="3">
        <f t="shared" si="1"/>
        <v>5</v>
      </c>
      <c r="Y959" s="3">
        <f t="shared" si="2"/>
        <v>2019</v>
      </c>
    </row>
    <row r="960" ht="14.25" customHeight="1">
      <c r="A960" s="1">
        <v>959.0</v>
      </c>
      <c r="B960" s="3" t="s">
        <v>2905</v>
      </c>
      <c r="C960" s="4">
        <v>43600.0</v>
      </c>
      <c r="D960" s="4">
        <v>43603.0</v>
      </c>
      <c r="E960" s="1" t="s">
        <v>26</v>
      </c>
      <c r="F960" s="1" t="s">
        <v>2906</v>
      </c>
      <c r="G960" s="1" t="s">
        <v>2907</v>
      </c>
      <c r="H960" s="1" t="s">
        <v>29</v>
      </c>
      <c r="I960" s="1" t="s">
        <v>30</v>
      </c>
      <c r="J960" s="1" t="s">
        <v>547</v>
      </c>
      <c r="K960" s="1" t="s">
        <v>313</v>
      </c>
      <c r="L960" s="1">
        <v>85023.0</v>
      </c>
      <c r="M960" s="1" t="s">
        <v>47</v>
      </c>
      <c r="N960" s="1" t="s">
        <v>2910</v>
      </c>
      <c r="O960" s="1" t="s">
        <v>49</v>
      </c>
      <c r="P960" s="1" t="s">
        <v>93</v>
      </c>
      <c r="Q960" s="1" t="s">
        <v>2911</v>
      </c>
      <c r="R960" s="1">
        <v>15.552</v>
      </c>
      <c r="S960" s="1">
        <v>3.0</v>
      </c>
      <c r="T960" s="1">
        <v>0.2</v>
      </c>
      <c r="U960" s="1">
        <v>5.6376</v>
      </c>
      <c r="V960" s="1" t="str">
        <f>IF(M960=People!B$2,People!A$2,IF(M960=People!B$3,People!A$3,IF(M960=People!B$4,People!A$4,IF(M960=People!B$5,People!A$5,0))))</f>
        <v>Anna Andreadi</v>
      </c>
      <c r="W960" s="5" t="str">
        <f t="array" ref="W960">IFERROR(INDEX(Returns!A:A,MATCH(B960,Returns!B:B,0)),"No")</f>
        <v>No</v>
      </c>
      <c r="X960" s="3">
        <f t="shared" si="1"/>
        <v>5</v>
      </c>
      <c r="Y960" s="3">
        <f t="shared" si="2"/>
        <v>2019</v>
      </c>
    </row>
    <row r="961" ht="14.25" customHeight="1">
      <c r="A961" s="1">
        <v>960.0</v>
      </c>
      <c r="B961" s="3" t="s">
        <v>2912</v>
      </c>
      <c r="C961" s="4">
        <v>43000.0</v>
      </c>
      <c r="D961" s="4">
        <v>43000.0</v>
      </c>
      <c r="E961" s="1" t="s">
        <v>1296</v>
      </c>
      <c r="F961" s="1" t="s">
        <v>2913</v>
      </c>
      <c r="G961" s="1" t="s">
        <v>2914</v>
      </c>
      <c r="H961" s="1" t="s">
        <v>29</v>
      </c>
      <c r="I961" s="1" t="s">
        <v>30</v>
      </c>
      <c r="J961" s="1" t="s">
        <v>2351</v>
      </c>
      <c r="K961" s="1" t="s">
        <v>46</v>
      </c>
      <c r="L961" s="1">
        <v>92054.0</v>
      </c>
      <c r="M961" s="1" t="s">
        <v>47</v>
      </c>
      <c r="N961" s="1" t="s">
        <v>2915</v>
      </c>
      <c r="O961" s="1" t="s">
        <v>35</v>
      </c>
      <c r="P961" s="1" t="s">
        <v>68</v>
      </c>
      <c r="Q961" s="1" t="s">
        <v>2916</v>
      </c>
      <c r="R961" s="1">
        <v>204.6</v>
      </c>
      <c r="S961" s="1">
        <v>2.0</v>
      </c>
      <c r="T961" s="1">
        <v>0.0</v>
      </c>
      <c r="U961" s="1">
        <v>53.196</v>
      </c>
      <c r="V961" s="1" t="str">
        <f>IF(M961=People!B$2,People!A$2,IF(M961=People!B$3,People!A$3,IF(M961=People!B$4,People!A$4,IF(M961=People!B$5,People!A$5,0))))</f>
        <v>Anna Andreadi</v>
      </c>
      <c r="W961" s="5" t="str">
        <f t="array" ref="W961">IFERROR(INDEX(Returns!A:A,MATCH(B961,Returns!B:B,0)),"No")</f>
        <v>No</v>
      </c>
      <c r="X961" s="3">
        <f t="shared" si="1"/>
        <v>9</v>
      </c>
      <c r="Y961" s="3">
        <f t="shared" si="2"/>
        <v>2017</v>
      </c>
    </row>
    <row r="962" ht="14.25" customHeight="1">
      <c r="A962" s="1">
        <v>961.0</v>
      </c>
      <c r="B962" s="3" t="s">
        <v>2917</v>
      </c>
      <c r="C962" s="4">
        <v>43783.0</v>
      </c>
      <c r="D962" s="4">
        <v>43788.0</v>
      </c>
      <c r="E962" s="1" t="s">
        <v>53</v>
      </c>
      <c r="F962" s="1" t="s">
        <v>2918</v>
      </c>
      <c r="G962" s="1" t="s">
        <v>2919</v>
      </c>
      <c r="H962" s="1" t="s">
        <v>44</v>
      </c>
      <c r="I962" s="1" t="s">
        <v>30</v>
      </c>
      <c r="J962" s="1" t="s">
        <v>130</v>
      </c>
      <c r="K962" s="1" t="s">
        <v>46</v>
      </c>
      <c r="L962" s="1">
        <v>94110.0</v>
      </c>
      <c r="M962" s="1" t="s">
        <v>47</v>
      </c>
      <c r="N962" s="1" t="s">
        <v>948</v>
      </c>
      <c r="O962" s="1" t="s">
        <v>35</v>
      </c>
      <c r="P962" s="1" t="s">
        <v>39</v>
      </c>
      <c r="Q962" s="1" t="s">
        <v>949</v>
      </c>
      <c r="R962" s="1">
        <v>321.568</v>
      </c>
      <c r="S962" s="1">
        <v>2.0</v>
      </c>
      <c r="T962" s="1">
        <v>0.2</v>
      </c>
      <c r="U962" s="1">
        <v>28.1372</v>
      </c>
      <c r="V962" s="1" t="str">
        <f>IF(M962=People!B$2,People!A$2,IF(M962=People!B$3,People!A$3,IF(M962=People!B$4,People!A$4,IF(M962=People!B$5,People!A$5,0))))</f>
        <v>Anna Andreadi</v>
      </c>
      <c r="W962" s="5" t="str">
        <f t="array" ref="W962">IFERROR(INDEX(Returns!A:A,MATCH(B962,Returns!B:B,0)),"No")</f>
        <v>No</v>
      </c>
      <c r="X962" s="3">
        <f t="shared" si="1"/>
        <v>11</v>
      </c>
      <c r="Y962" s="3">
        <f t="shared" si="2"/>
        <v>2019</v>
      </c>
    </row>
    <row r="963" ht="14.25" customHeight="1">
      <c r="A963" s="1">
        <v>962.0</v>
      </c>
      <c r="B963" s="3" t="s">
        <v>2920</v>
      </c>
      <c r="C963" s="4">
        <v>43066.0</v>
      </c>
      <c r="D963" s="4">
        <v>43070.0</v>
      </c>
      <c r="E963" s="1" t="s">
        <v>53</v>
      </c>
      <c r="F963" s="1" t="s">
        <v>2921</v>
      </c>
      <c r="G963" s="1" t="s">
        <v>2922</v>
      </c>
      <c r="H963" s="1" t="s">
        <v>105</v>
      </c>
      <c r="I963" s="1" t="s">
        <v>30</v>
      </c>
      <c r="J963" s="1" t="s">
        <v>1714</v>
      </c>
      <c r="K963" s="1" t="s">
        <v>1715</v>
      </c>
      <c r="L963" s="1">
        <v>72701.0</v>
      </c>
      <c r="M963" s="1" t="s">
        <v>33</v>
      </c>
      <c r="N963" s="1" t="s">
        <v>2923</v>
      </c>
      <c r="O963" s="1" t="s">
        <v>49</v>
      </c>
      <c r="P963" s="1" t="s">
        <v>78</v>
      </c>
      <c r="Q963" s="1" t="s">
        <v>2924</v>
      </c>
      <c r="R963" s="1">
        <v>6.24</v>
      </c>
      <c r="S963" s="1">
        <v>2.0</v>
      </c>
      <c r="T963" s="1">
        <v>0.0</v>
      </c>
      <c r="U963" s="1">
        <v>3.0576</v>
      </c>
      <c r="V963" s="1" t="str">
        <f>IF(M963=People!B$2,People!A$2,IF(M963=People!B$3,People!A$3,IF(M963=People!B$4,People!A$4,IF(M963=People!B$5,People!A$5,0))))</f>
        <v>Cassandra Brandow</v>
      </c>
      <c r="W963" s="5" t="str">
        <f t="array" ref="W963">IFERROR(INDEX(Returns!A:A,MATCH(B963,Returns!B:B,0)),"No")</f>
        <v>No</v>
      </c>
      <c r="X963" s="3">
        <f t="shared" si="1"/>
        <v>11</v>
      </c>
      <c r="Y963" s="3">
        <f t="shared" si="2"/>
        <v>2017</v>
      </c>
    </row>
    <row r="964" ht="14.25" customHeight="1">
      <c r="A964" s="1">
        <v>963.0</v>
      </c>
      <c r="B964" s="3" t="s">
        <v>2925</v>
      </c>
      <c r="C964" s="4">
        <v>43344.0</v>
      </c>
      <c r="D964" s="4">
        <v>43347.0</v>
      </c>
      <c r="E964" s="1" t="s">
        <v>191</v>
      </c>
      <c r="F964" s="1" t="s">
        <v>484</v>
      </c>
      <c r="G964" s="1" t="s">
        <v>485</v>
      </c>
      <c r="H964" s="1" t="s">
        <v>44</v>
      </c>
      <c r="I964" s="1" t="s">
        <v>30</v>
      </c>
      <c r="J964" s="1" t="s">
        <v>130</v>
      </c>
      <c r="K964" s="1" t="s">
        <v>46</v>
      </c>
      <c r="L964" s="1">
        <v>94110.0</v>
      </c>
      <c r="M964" s="1" t="s">
        <v>47</v>
      </c>
      <c r="N964" s="1" t="s">
        <v>1810</v>
      </c>
      <c r="O964" s="1" t="s">
        <v>49</v>
      </c>
      <c r="P964" s="1" t="s">
        <v>176</v>
      </c>
      <c r="Q964" s="1" t="s">
        <v>1811</v>
      </c>
      <c r="R964" s="1">
        <v>21.88</v>
      </c>
      <c r="S964" s="1">
        <v>2.0</v>
      </c>
      <c r="T964" s="1">
        <v>0.0</v>
      </c>
      <c r="U964" s="1">
        <v>10.94</v>
      </c>
      <c r="V964" s="1" t="str">
        <f>IF(M964=People!B$2,People!A$2,IF(M964=People!B$3,People!A$3,IF(M964=People!B$4,People!A$4,IF(M964=People!B$5,People!A$5,0))))</f>
        <v>Anna Andreadi</v>
      </c>
      <c r="W964" s="5" t="str">
        <f t="array" ref="W964">IFERROR(INDEX(Returns!A:A,MATCH(B964,Returns!B:B,0)),"No")</f>
        <v>No</v>
      </c>
      <c r="X964" s="3">
        <f t="shared" si="1"/>
        <v>9</v>
      </c>
      <c r="Y964" s="3">
        <f t="shared" si="2"/>
        <v>2018</v>
      </c>
    </row>
    <row r="965" ht="14.25" customHeight="1">
      <c r="A965" s="1">
        <v>964.0</v>
      </c>
      <c r="B965" s="3" t="s">
        <v>2926</v>
      </c>
      <c r="C965" s="4">
        <v>42635.0</v>
      </c>
      <c r="D965" s="4">
        <v>42637.0</v>
      </c>
      <c r="E965" s="1" t="s">
        <v>26</v>
      </c>
      <c r="F965" s="1" t="s">
        <v>2767</v>
      </c>
      <c r="G965" s="1" t="s">
        <v>2768</v>
      </c>
      <c r="H965" s="1" t="s">
        <v>29</v>
      </c>
      <c r="I965" s="1" t="s">
        <v>30</v>
      </c>
      <c r="J965" s="1" t="s">
        <v>2927</v>
      </c>
      <c r="K965" s="1" t="s">
        <v>57</v>
      </c>
      <c r="L965" s="1">
        <v>33433.0</v>
      </c>
      <c r="M965" s="1" t="s">
        <v>33</v>
      </c>
      <c r="N965" s="1" t="s">
        <v>2928</v>
      </c>
      <c r="O965" s="1" t="s">
        <v>49</v>
      </c>
      <c r="P965" s="1" t="s">
        <v>50</v>
      </c>
      <c r="Q965" s="1" t="s">
        <v>2929</v>
      </c>
      <c r="R965" s="1">
        <v>4.608</v>
      </c>
      <c r="S965" s="1">
        <v>2.0</v>
      </c>
      <c r="T965" s="1">
        <v>0.2</v>
      </c>
      <c r="U965" s="1">
        <v>1.6703999999999999</v>
      </c>
      <c r="V965" s="1" t="str">
        <f>IF(M965=People!B$2,People!A$2,IF(M965=People!B$3,People!A$3,IF(M965=People!B$4,People!A$4,IF(M965=People!B$5,People!A$5,0))))</f>
        <v>Cassandra Brandow</v>
      </c>
      <c r="W965" s="5" t="str">
        <f t="array" ref="W965">IFERROR(INDEX(Returns!A:A,MATCH(B965,Returns!B:B,0)),"No")</f>
        <v>No</v>
      </c>
      <c r="X965" s="3">
        <f t="shared" si="1"/>
        <v>9</v>
      </c>
      <c r="Y965" s="3">
        <f t="shared" si="2"/>
        <v>2016</v>
      </c>
    </row>
    <row r="966" ht="14.25" customHeight="1">
      <c r="A966" s="1">
        <v>965.0</v>
      </c>
      <c r="B966" s="3" t="s">
        <v>2930</v>
      </c>
      <c r="C966" s="4">
        <v>43564.0</v>
      </c>
      <c r="D966" s="4">
        <v>43566.0</v>
      </c>
      <c r="E966" s="1" t="s">
        <v>191</v>
      </c>
      <c r="F966" s="1" t="s">
        <v>2931</v>
      </c>
      <c r="G966" s="1" t="s">
        <v>2932</v>
      </c>
      <c r="H966" s="1" t="s">
        <v>105</v>
      </c>
      <c r="I966" s="1" t="s">
        <v>30</v>
      </c>
      <c r="J966" s="1" t="s">
        <v>269</v>
      </c>
      <c r="K966" s="1" t="s">
        <v>270</v>
      </c>
      <c r="L966" s="1">
        <v>10011.0</v>
      </c>
      <c r="M966" s="1" t="s">
        <v>151</v>
      </c>
      <c r="N966" s="1" t="s">
        <v>2933</v>
      </c>
      <c r="O966" s="1" t="s">
        <v>49</v>
      </c>
      <c r="P966" s="1" t="s">
        <v>50</v>
      </c>
      <c r="Q966" s="1" t="s">
        <v>2934</v>
      </c>
      <c r="R966" s="1">
        <v>9.82</v>
      </c>
      <c r="S966" s="1">
        <v>2.0</v>
      </c>
      <c r="T966" s="1">
        <v>0.0</v>
      </c>
      <c r="U966" s="1">
        <v>4.8118</v>
      </c>
      <c r="V966" s="1" t="str">
        <f>IF(M966=People!B$2,People!A$2,IF(M966=People!B$3,People!A$3,IF(M966=People!B$4,People!A$4,IF(M966=People!B$5,People!A$5,0))))</f>
        <v>Chuck Magee</v>
      </c>
      <c r="W966" s="5" t="str">
        <f t="array" ref="W966">IFERROR(INDEX(Returns!A:A,MATCH(B966,Returns!B:B,0)),"No")</f>
        <v>No</v>
      </c>
      <c r="X966" s="3">
        <f t="shared" si="1"/>
        <v>4</v>
      </c>
      <c r="Y966" s="3">
        <f t="shared" si="2"/>
        <v>2019</v>
      </c>
    </row>
    <row r="967" ht="14.25" customHeight="1">
      <c r="A967" s="1">
        <v>966.0</v>
      </c>
      <c r="B967" s="3" t="s">
        <v>2930</v>
      </c>
      <c r="C967" s="4">
        <v>43564.0</v>
      </c>
      <c r="D967" s="4">
        <v>43566.0</v>
      </c>
      <c r="E967" s="1" t="s">
        <v>191</v>
      </c>
      <c r="F967" s="1" t="s">
        <v>2931</v>
      </c>
      <c r="G967" s="1" t="s">
        <v>2932</v>
      </c>
      <c r="H967" s="1" t="s">
        <v>105</v>
      </c>
      <c r="I967" s="1" t="s">
        <v>30</v>
      </c>
      <c r="J967" s="1" t="s">
        <v>269</v>
      </c>
      <c r="K967" s="1" t="s">
        <v>270</v>
      </c>
      <c r="L967" s="1">
        <v>10011.0</v>
      </c>
      <c r="M967" s="1" t="s">
        <v>151</v>
      </c>
      <c r="N967" s="1" t="s">
        <v>1464</v>
      </c>
      <c r="O967" s="1" t="s">
        <v>49</v>
      </c>
      <c r="P967" s="1" t="s">
        <v>71</v>
      </c>
      <c r="Q967" s="1" t="s">
        <v>1465</v>
      </c>
      <c r="R967" s="1">
        <v>35.97</v>
      </c>
      <c r="S967" s="1">
        <v>3.0</v>
      </c>
      <c r="T967" s="1">
        <v>0.0</v>
      </c>
      <c r="U967" s="1">
        <v>9.7119</v>
      </c>
      <c r="V967" s="1" t="str">
        <f>IF(M967=People!B$2,People!A$2,IF(M967=People!B$3,People!A$3,IF(M967=People!B$4,People!A$4,IF(M967=People!B$5,People!A$5,0))))</f>
        <v>Chuck Magee</v>
      </c>
      <c r="W967" s="5" t="str">
        <f t="array" ref="W967">IFERROR(INDEX(Returns!A:A,MATCH(B967,Returns!B:B,0)),"No")</f>
        <v>No</v>
      </c>
      <c r="X967" s="3">
        <f t="shared" si="1"/>
        <v>4</v>
      </c>
      <c r="Y967" s="3">
        <f t="shared" si="2"/>
        <v>2019</v>
      </c>
    </row>
    <row r="968" ht="14.25" customHeight="1">
      <c r="A968" s="1">
        <v>967.0</v>
      </c>
      <c r="B968" s="3" t="s">
        <v>2930</v>
      </c>
      <c r="C968" s="4">
        <v>43564.0</v>
      </c>
      <c r="D968" s="4">
        <v>43566.0</v>
      </c>
      <c r="E968" s="1" t="s">
        <v>191</v>
      </c>
      <c r="F968" s="1" t="s">
        <v>2931</v>
      </c>
      <c r="G968" s="1" t="s">
        <v>2932</v>
      </c>
      <c r="H968" s="1" t="s">
        <v>105</v>
      </c>
      <c r="I968" s="1" t="s">
        <v>30</v>
      </c>
      <c r="J968" s="1" t="s">
        <v>269</v>
      </c>
      <c r="K968" s="1" t="s">
        <v>270</v>
      </c>
      <c r="L968" s="1">
        <v>10011.0</v>
      </c>
      <c r="M968" s="1" t="s">
        <v>151</v>
      </c>
      <c r="N968" s="1" t="s">
        <v>2935</v>
      </c>
      <c r="O968" s="1" t="s">
        <v>49</v>
      </c>
      <c r="P968" s="1" t="s">
        <v>93</v>
      </c>
      <c r="Q968" s="1" t="s">
        <v>2936</v>
      </c>
      <c r="R968" s="1">
        <v>12.96</v>
      </c>
      <c r="S968" s="1">
        <v>2.0</v>
      </c>
      <c r="T968" s="1">
        <v>0.0</v>
      </c>
      <c r="U968" s="1">
        <v>6.2208</v>
      </c>
      <c r="V968" s="1" t="str">
        <f>IF(M968=People!B$2,People!A$2,IF(M968=People!B$3,People!A$3,IF(M968=People!B$4,People!A$4,IF(M968=People!B$5,People!A$5,0))))</f>
        <v>Chuck Magee</v>
      </c>
      <c r="W968" s="5" t="str">
        <f t="array" ref="W968">IFERROR(INDEX(Returns!A:A,MATCH(B968,Returns!B:B,0)),"No")</f>
        <v>No</v>
      </c>
      <c r="X968" s="3">
        <f t="shared" si="1"/>
        <v>4</v>
      </c>
      <c r="Y968" s="3">
        <f t="shared" si="2"/>
        <v>2019</v>
      </c>
    </row>
    <row r="969" ht="14.25" customHeight="1">
      <c r="A969" s="1">
        <v>968.0</v>
      </c>
      <c r="B969" s="3" t="s">
        <v>2930</v>
      </c>
      <c r="C969" s="4">
        <v>43564.0</v>
      </c>
      <c r="D969" s="4">
        <v>43566.0</v>
      </c>
      <c r="E969" s="1" t="s">
        <v>191</v>
      </c>
      <c r="F969" s="1" t="s">
        <v>2931</v>
      </c>
      <c r="G969" s="1" t="s">
        <v>2932</v>
      </c>
      <c r="H969" s="1" t="s">
        <v>105</v>
      </c>
      <c r="I969" s="1" t="s">
        <v>30</v>
      </c>
      <c r="J969" s="1" t="s">
        <v>269</v>
      </c>
      <c r="K969" s="1" t="s">
        <v>270</v>
      </c>
      <c r="L969" s="1">
        <v>10011.0</v>
      </c>
      <c r="M969" s="1" t="s">
        <v>151</v>
      </c>
      <c r="N969" s="1" t="s">
        <v>2937</v>
      </c>
      <c r="O969" s="1" t="s">
        <v>49</v>
      </c>
      <c r="P969" s="1" t="s">
        <v>93</v>
      </c>
      <c r="Q969" s="1" t="s">
        <v>2938</v>
      </c>
      <c r="R969" s="1">
        <v>191.6</v>
      </c>
      <c r="S969" s="1">
        <v>4.0</v>
      </c>
      <c r="T969" s="1">
        <v>0.0</v>
      </c>
      <c r="U969" s="1">
        <v>91.968</v>
      </c>
      <c r="V969" s="1" t="str">
        <f>IF(M969=People!B$2,People!A$2,IF(M969=People!B$3,People!A$3,IF(M969=People!B$4,People!A$4,IF(M969=People!B$5,People!A$5,0))))</f>
        <v>Chuck Magee</v>
      </c>
      <c r="W969" s="5" t="str">
        <f t="array" ref="W969">IFERROR(INDEX(Returns!A:A,MATCH(B969,Returns!B:B,0)),"No")</f>
        <v>No</v>
      </c>
      <c r="X969" s="3">
        <f t="shared" si="1"/>
        <v>4</v>
      </c>
      <c r="Y969" s="3">
        <f t="shared" si="2"/>
        <v>2019</v>
      </c>
    </row>
    <row r="970" ht="14.25" customHeight="1">
      <c r="A970" s="1">
        <v>969.0</v>
      </c>
      <c r="B970" s="3" t="s">
        <v>2930</v>
      </c>
      <c r="C970" s="4">
        <v>43564.0</v>
      </c>
      <c r="D970" s="4">
        <v>43566.0</v>
      </c>
      <c r="E970" s="1" t="s">
        <v>191</v>
      </c>
      <c r="F970" s="1" t="s">
        <v>2931</v>
      </c>
      <c r="G970" s="1" t="s">
        <v>2932</v>
      </c>
      <c r="H970" s="1" t="s">
        <v>105</v>
      </c>
      <c r="I970" s="1" t="s">
        <v>30</v>
      </c>
      <c r="J970" s="1" t="s">
        <v>269</v>
      </c>
      <c r="K970" s="1" t="s">
        <v>270</v>
      </c>
      <c r="L970" s="1">
        <v>10011.0</v>
      </c>
      <c r="M970" s="1" t="s">
        <v>151</v>
      </c>
      <c r="N970" s="1" t="s">
        <v>2928</v>
      </c>
      <c r="O970" s="1" t="s">
        <v>49</v>
      </c>
      <c r="P970" s="1" t="s">
        <v>50</v>
      </c>
      <c r="Q970" s="1" t="s">
        <v>2929</v>
      </c>
      <c r="R970" s="1">
        <v>8.64</v>
      </c>
      <c r="S970" s="1">
        <v>3.0</v>
      </c>
      <c r="T970" s="1">
        <v>0.0</v>
      </c>
      <c r="U970" s="1">
        <v>4.2336</v>
      </c>
      <c r="V970" s="1" t="str">
        <f>IF(M970=People!B$2,People!A$2,IF(M970=People!B$3,People!A$3,IF(M970=People!B$4,People!A$4,IF(M970=People!B$5,People!A$5,0))))</f>
        <v>Chuck Magee</v>
      </c>
      <c r="W970" s="5" t="str">
        <f t="array" ref="W970">IFERROR(INDEX(Returns!A:A,MATCH(B970,Returns!B:B,0)),"No")</f>
        <v>No</v>
      </c>
      <c r="X970" s="3">
        <f t="shared" si="1"/>
        <v>4</v>
      </c>
      <c r="Y970" s="3">
        <f t="shared" si="2"/>
        <v>2019</v>
      </c>
    </row>
    <row r="971" ht="14.25" customHeight="1">
      <c r="A971" s="1">
        <v>970.0</v>
      </c>
      <c r="B971" s="3" t="s">
        <v>2930</v>
      </c>
      <c r="C971" s="4">
        <v>43564.0</v>
      </c>
      <c r="D971" s="4">
        <v>43566.0</v>
      </c>
      <c r="E971" s="1" t="s">
        <v>191</v>
      </c>
      <c r="F971" s="1" t="s">
        <v>2931</v>
      </c>
      <c r="G971" s="1" t="s">
        <v>2932</v>
      </c>
      <c r="H971" s="1" t="s">
        <v>105</v>
      </c>
      <c r="I971" s="1" t="s">
        <v>30</v>
      </c>
      <c r="J971" s="1" t="s">
        <v>269</v>
      </c>
      <c r="K971" s="1" t="s">
        <v>270</v>
      </c>
      <c r="L971" s="1">
        <v>10011.0</v>
      </c>
      <c r="M971" s="1" t="s">
        <v>151</v>
      </c>
      <c r="N971" s="1" t="s">
        <v>2939</v>
      </c>
      <c r="O971" s="1" t="s">
        <v>49</v>
      </c>
      <c r="P971" s="1" t="s">
        <v>62</v>
      </c>
      <c r="Q971" s="1" t="s">
        <v>2940</v>
      </c>
      <c r="R971" s="1">
        <v>501.81</v>
      </c>
      <c r="S971" s="1">
        <v>3.0</v>
      </c>
      <c r="T971" s="1">
        <v>0.0</v>
      </c>
      <c r="U971" s="1">
        <v>0.0</v>
      </c>
      <c r="V971" s="1" t="str">
        <f>IF(M971=People!B$2,People!A$2,IF(M971=People!B$3,People!A$3,IF(M971=People!B$4,People!A$4,IF(M971=People!B$5,People!A$5,0))))</f>
        <v>Chuck Magee</v>
      </c>
      <c r="W971" s="5" t="str">
        <f t="array" ref="W971">IFERROR(INDEX(Returns!A:A,MATCH(B971,Returns!B:B,0)),"No")</f>
        <v>No</v>
      </c>
      <c r="X971" s="3">
        <f t="shared" si="1"/>
        <v>4</v>
      </c>
      <c r="Y971" s="3">
        <f t="shared" si="2"/>
        <v>2019</v>
      </c>
    </row>
    <row r="972" ht="14.25" customHeight="1">
      <c r="A972" s="1">
        <v>971.0</v>
      </c>
      <c r="B972" s="3" t="s">
        <v>2941</v>
      </c>
      <c r="C972" s="4">
        <v>42385.0</v>
      </c>
      <c r="D972" s="4">
        <v>42387.0</v>
      </c>
      <c r="E972" s="1" t="s">
        <v>26</v>
      </c>
      <c r="F972" s="1" t="s">
        <v>957</v>
      </c>
      <c r="G972" s="1" t="s">
        <v>958</v>
      </c>
      <c r="H972" s="1" t="s">
        <v>29</v>
      </c>
      <c r="I972" s="1" t="s">
        <v>30</v>
      </c>
      <c r="J972" s="1" t="s">
        <v>149</v>
      </c>
      <c r="K972" s="1" t="s">
        <v>150</v>
      </c>
      <c r="L972" s="1">
        <v>19134.0</v>
      </c>
      <c r="M972" s="1" t="s">
        <v>151</v>
      </c>
      <c r="N972" s="1" t="s">
        <v>2942</v>
      </c>
      <c r="O972" s="1" t="s">
        <v>35</v>
      </c>
      <c r="P972" s="1" t="s">
        <v>68</v>
      </c>
      <c r="Q972" s="1" t="s">
        <v>2943</v>
      </c>
      <c r="R972" s="1">
        <v>127.104</v>
      </c>
      <c r="S972" s="1">
        <v>6.0</v>
      </c>
      <c r="T972" s="1">
        <v>0.2</v>
      </c>
      <c r="U972" s="1">
        <v>28.5984</v>
      </c>
      <c r="V972" s="1" t="str">
        <f>IF(M972=People!B$2,People!A$2,IF(M972=People!B$3,People!A$3,IF(M972=People!B$4,People!A$4,IF(M972=People!B$5,People!A$5,0))))</f>
        <v>Chuck Magee</v>
      </c>
      <c r="W972" s="5" t="str">
        <f t="array" ref="W972">IFERROR(INDEX(Returns!A:A,MATCH(B972,Returns!B:B,0)),"No")</f>
        <v>No</v>
      </c>
      <c r="X972" s="3">
        <f t="shared" si="1"/>
        <v>1</v>
      </c>
      <c r="Y972" s="3">
        <f t="shared" si="2"/>
        <v>2016</v>
      </c>
    </row>
    <row r="973" ht="14.25" customHeight="1">
      <c r="A973" s="1">
        <v>972.0</v>
      </c>
      <c r="B973" s="3" t="s">
        <v>2941</v>
      </c>
      <c r="C973" s="4">
        <v>42385.0</v>
      </c>
      <c r="D973" s="4">
        <v>42387.0</v>
      </c>
      <c r="E973" s="1" t="s">
        <v>26</v>
      </c>
      <c r="F973" s="1" t="s">
        <v>957</v>
      </c>
      <c r="G973" s="1" t="s">
        <v>958</v>
      </c>
      <c r="H973" s="1" t="s">
        <v>29</v>
      </c>
      <c r="I973" s="1" t="s">
        <v>30</v>
      </c>
      <c r="J973" s="1" t="s">
        <v>149</v>
      </c>
      <c r="K973" s="1" t="s">
        <v>150</v>
      </c>
      <c r="L973" s="1">
        <v>19134.0</v>
      </c>
      <c r="M973" s="1" t="s">
        <v>151</v>
      </c>
      <c r="N973" s="1" t="s">
        <v>1210</v>
      </c>
      <c r="O973" s="1" t="s">
        <v>74</v>
      </c>
      <c r="P973" s="1" t="s">
        <v>75</v>
      </c>
      <c r="Q973" s="1" t="s">
        <v>1211</v>
      </c>
      <c r="R973" s="1">
        <v>124.2</v>
      </c>
      <c r="S973" s="1">
        <v>3.0</v>
      </c>
      <c r="T973" s="1">
        <v>0.4</v>
      </c>
      <c r="U973" s="1">
        <v>-31.05</v>
      </c>
      <c r="V973" s="1" t="str">
        <f>IF(M973=People!B$2,People!A$2,IF(M973=People!B$3,People!A$3,IF(M973=People!B$4,People!A$4,IF(M973=People!B$5,People!A$5,0))))</f>
        <v>Chuck Magee</v>
      </c>
      <c r="W973" s="5" t="str">
        <f t="array" ref="W973">IFERROR(INDEX(Returns!A:A,MATCH(B973,Returns!B:B,0)),"No")</f>
        <v>No</v>
      </c>
      <c r="X973" s="3">
        <f t="shared" si="1"/>
        <v>1</v>
      </c>
      <c r="Y973" s="3">
        <f t="shared" si="2"/>
        <v>2016</v>
      </c>
    </row>
    <row r="974" ht="14.25" customHeight="1">
      <c r="A974" s="1">
        <v>973.0</v>
      </c>
      <c r="B974" s="3" t="s">
        <v>2941</v>
      </c>
      <c r="C974" s="4">
        <v>42385.0</v>
      </c>
      <c r="D974" s="4">
        <v>42387.0</v>
      </c>
      <c r="E974" s="1" t="s">
        <v>26</v>
      </c>
      <c r="F974" s="1" t="s">
        <v>957</v>
      </c>
      <c r="G974" s="1" t="s">
        <v>958</v>
      </c>
      <c r="H974" s="1" t="s">
        <v>29</v>
      </c>
      <c r="I974" s="1" t="s">
        <v>30</v>
      </c>
      <c r="J974" s="1" t="s">
        <v>149</v>
      </c>
      <c r="K974" s="1" t="s">
        <v>150</v>
      </c>
      <c r="L974" s="1">
        <v>19134.0</v>
      </c>
      <c r="M974" s="1" t="s">
        <v>151</v>
      </c>
      <c r="N974" s="1" t="s">
        <v>2267</v>
      </c>
      <c r="O974" s="1" t="s">
        <v>49</v>
      </c>
      <c r="P974" s="1" t="s">
        <v>78</v>
      </c>
      <c r="Q974" s="1" t="s">
        <v>2268</v>
      </c>
      <c r="R974" s="1">
        <v>18.588</v>
      </c>
      <c r="S974" s="1">
        <v>2.0</v>
      </c>
      <c r="T974" s="1">
        <v>0.7</v>
      </c>
      <c r="U974" s="1">
        <v>-13.6312</v>
      </c>
      <c r="V974" s="1" t="str">
        <f>IF(M974=People!B$2,People!A$2,IF(M974=People!B$3,People!A$3,IF(M974=People!B$4,People!A$4,IF(M974=People!B$5,People!A$5,0))))</f>
        <v>Chuck Magee</v>
      </c>
      <c r="W974" s="5" t="str">
        <f t="array" ref="W974">IFERROR(INDEX(Returns!A:A,MATCH(B974,Returns!B:B,0)),"No")</f>
        <v>No</v>
      </c>
      <c r="X974" s="3">
        <f t="shared" si="1"/>
        <v>1</v>
      </c>
      <c r="Y974" s="3">
        <f t="shared" si="2"/>
        <v>2016</v>
      </c>
    </row>
    <row r="975" ht="14.25" customHeight="1">
      <c r="A975" s="1">
        <v>974.0</v>
      </c>
      <c r="B975" s="3" t="s">
        <v>2941</v>
      </c>
      <c r="C975" s="4">
        <v>42385.0</v>
      </c>
      <c r="D975" s="4">
        <v>42387.0</v>
      </c>
      <c r="E975" s="1" t="s">
        <v>26</v>
      </c>
      <c r="F975" s="1" t="s">
        <v>957</v>
      </c>
      <c r="G975" s="1" t="s">
        <v>958</v>
      </c>
      <c r="H975" s="1" t="s">
        <v>29</v>
      </c>
      <c r="I975" s="1" t="s">
        <v>30</v>
      </c>
      <c r="J975" s="1" t="s">
        <v>149</v>
      </c>
      <c r="K975" s="1" t="s">
        <v>150</v>
      </c>
      <c r="L975" s="1">
        <v>19134.0</v>
      </c>
      <c r="M975" s="1" t="s">
        <v>151</v>
      </c>
      <c r="N975" s="1" t="s">
        <v>1203</v>
      </c>
      <c r="O975" s="1" t="s">
        <v>49</v>
      </c>
      <c r="P975" s="1" t="s">
        <v>50</v>
      </c>
      <c r="Q975" s="1" t="s">
        <v>1204</v>
      </c>
      <c r="R975" s="1">
        <v>30.072</v>
      </c>
      <c r="S975" s="1">
        <v>3.0</v>
      </c>
      <c r="T975" s="1">
        <v>0.2</v>
      </c>
      <c r="U975" s="1">
        <v>10.1493</v>
      </c>
      <c r="V975" s="1" t="str">
        <f>IF(M975=People!B$2,People!A$2,IF(M975=People!B$3,People!A$3,IF(M975=People!B$4,People!A$4,IF(M975=People!B$5,People!A$5,0))))</f>
        <v>Chuck Magee</v>
      </c>
      <c r="W975" s="5" t="str">
        <f t="array" ref="W975">IFERROR(INDEX(Returns!A:A,MATCH(B975,Returns!B:B,0)),"No")</f>
        <v>No</v>
      </c>
      <c r="X975" s="3">
        <f t="shared" si="1"/>
        <v>1</v>
      </c>
      <c r="Y975" s="3">
        <f t="shared" si="2"/>
        <v>2016</v>
      </c>
    </row>
    <row r="976" ht="14.25" customHeight="1">
      <c r="A976" s="1">
        <v>975.0</v>
      </c>
      <c r="B976" s="3" t="s">
        <v>2944</v>
      </c>
      <c r="C976" s="4">
        <v>43743.0</v>
      </c>
      <c r="D976" s="4">
        <v>43746.0</v>
      </c>
      <c r="E976" s="1" t="s">
        <v>26</v>
      </c>
      <c r="F976" s="1" t="s">
        <v>2371</v>
      </c>
      <c r="G976" s="1" t="s">
        <v>2372</v>
      </c>
      <c r="H976" s="1" t="s">
        <v>105</v>
      </c>
      <c r="I976" s="1" t="s">
        <v>30</v>
      </c>
      <c r="J976" s="1" t="s">
        <v>269</v>
      </c>
      <c r="K976" s="1" t="s">
        <v>270</v>
      </c>
      <c r="L976" s="1">
        <v>10011.0</v>
      </c>
      <c r="M976" s="1" t="s">
        <v>151</v>
      </c>
      <c r="N976" s="1" t="s">
        <v>1790</v>
      </c>
      <c r="O976" s="1" t="s">
        <v>74</v>
      </c>
      <c r="P976" s="1" t="s">
        <v>75</v>
      </c>
      <c r="Q976" s="1" t="s">
        <v>1791</v>
      </c>
      <c r="R976" s="1">
        <v>160.93</v>
      </c>
      <c r="S976" s="1">
        <v>7.0</v>
      </c>
      <c r="T976" s="1">
        <v>0.0</v>
      </c>
      <c r="U976" s="1">
        <v>3.21860000000001</v>
      </c>
      <c r="V976" s="1" t="str">
        <f>IF(M976=People!B$2,People!A$2,IF(M976=People!B$3,People!A$3,IF(M976=People!B$4,People!A$4,IF(M976=People!B$5,People!A$5,0))))</f>
        <v>Chuck Magee</v>
      </c>
      <c r="W976" s="5" t="str">
        <f t="array" ref="W976">IFERROR(INDEX(Returns!A:A,MATCH(B976,Returns!B:B,0)),"No")</f>
        <v>Yes</v>
      </c>
      <c r="X976" s="3">
        <f t="shared" si="1"/>
        <v>10</v>
      </c>
      <c r="Y976" s="3">
        <f t="shared" si="2"/>
        <v>2019</v>
      </c>
    </row>
    <row r="977" ht="14.25" customHeight="1">
      <c r="A977" s="1">
        <v>976.0</v>
      </c>
      <c r="B977" s="3" t="s">
        <v>2944</v>
      </c>
      <c r="C977" s="4">
        <v>43743.0</v>
      </c>
      <c r="D977" s="4">
        <v>43746.0</v>
      </c>
      <c r="E977" s="1" t="s">
        <v>26</v>
      </c>
      <c r="F977" s="1" t="s">
        <v>2371</v>
      </c>
      <c r="G977" s="1" t="s">
        <v>2372</v>
      </c>
      <c r="H977" s="1" t="s">
        <v>105</v>
      </c>
      <c r="I977" s="1" t="s">
        <v>30</v>
      </c>
      <c r="J977" s="1" t="s">
        <v>269</v>
      </c>
      <c r="K977" s="1" t="s">
        <v>270</v>
      </c>
      <c r="L977" s="1">
        <v>10011.0</v>
      </c>
      <c r="M977" s="1" t="s">
        <v>151</v>
      </c>
      <c r="N977" s="1" t="s">
        <v>1400</v>
      </c>
      <c r="O977" s="1" t="s">
        <v>49</v>
      </c>
      <c r="P977" s="1" t="s">
        <v>78</v>
      </c>
      <c r="Q977" s="1" t="s">
        <v>1401</v>
      </c>
      <c r="R977" s="1">
        <v>75.792</v>
      </c>
      <c r="S977" s="1">
        <v>3.0</v>
      </c>
      <c r="T977" s="1">
        <v>0.2</v>
      </c>
      <c r="U977" s="1">
        <v>25.5798</v>
      </c>
      <c r="V977" s="1" t="str">
        <f>IF(M977=People!B$2,People!A$2,IF(M977=People!B$3,People!A$3,IF(M977=People!B$4,People!A$4,IF(M977=People!B$5,People!A$5,0))))</f>
        <v>Chuck Magee</v>
      </c>
      <c r="W977" s="5" t="str">
        <f t="array" ref="W977">IFERROR(INDEX(Returns!A:A,MATCH(B977,Returns!B:B,0)),"No")</f>
        <v>Yes</v>
      </c>
      <c r="X977" s="3">
        <f t="shared" si="1"/>
        <v>10</v>
      </c>
      <c r="Y977" s="3">
        <f t="shared" si="2"/>
        <v>2019</v>
      </c>
    </row>
    <row r="978" ht="14.25" customHeight="1">
      <c r="A978" s="1">
        <v>977.0</v>
      </c>
      <c r="B978" s="3" t="s">
        <v>2945</v>
      </c>
      <c r="C978" s="4">
        <v>43655.0</v>
      </c>
      <c r="D978" s="4">
        <v>43661.0</v>
      </c>
      <c r="E978" s="1" t="s">
        <v>53</v>
      </c>
      <c r="F978" s="1" t="s">
        <v>1248</v>
      </c>
      <c r="G978" s="1" t="s">
        <v>1249</v>
      </c>
      <c r="H978" s="1" t="s">
        <v>29</v>
      </c>
      <c r="I978" s="1" t="s">
        <v>30</v>
      </c>
      <c r="J978" s="1" t="s">
        <v>422</v>
      </c>
      <c r="K978" s="1" t="s">
        <v>423</v>
      </c>
      <c r="L978" s="1">
        <v>97206.0</v>
      </c>
      <c r="M978" s="1" t="s">
        <v>47</v>
      </c>
      <c r="N978" s="1" t="s">
        <v>2946</v>
      </c>
      <c r="O978" s="1" t="s">
        <v>49</v>
      </c>
      <c r="P978" s="1" t="s">
        <v>78</v>
      </c>
      <c r="Q978" s="1" t="s">
        <v>2947</v>
      </c>
      <c r="R978" s="1">
        <v>1.08</v>
      </c>
      <c r="S978" s="1">
        <v>2.0</v>
      </c>
      <c r="T978" s="1">
        <v>0.7</v>
      </c>
      <c r="U978" s="1">
        <v>-0.792</v>
      </c>
      <c r="V978" s="1" t="str">
        <f>IF(M978=People!B$2,People!A$2,IF(M978=People!B$3,People!A$3,IF(M978=People!B$4,People!A$4,IF(M978=People!B$5,People!A$5,0))))</f>
        <v>Anna Andreadi</v>
      </c>
      <c r="W978" s="5" t="str">
        <f t="array" ref="W978">IFERROR(INDEX(Returns!A:A,MATCH(B978,Returns!B:B,0)),"No")</f>
        <v>No</v>
      </c>
      <c r="X978" s="3">
        <f t="shared" si="1"/>
        <v>7</v>
      </c>
      <c r="Y978" s="3">
        <f t="shared" si="2"/>
        <v>2019</v>
      </c>
    </row>
    <row r="979" ht="14.25" customHeight="1">
      <c r="A979" s="1">
        <v>978.0</v>
      </c>
      <c r="B979" s="3" t="s">
        <v>2948</v>
      </c>
      <c r="C979" s="4">
        <v>43472.0</v>
      </c>
      <c r="D979" s="4">
        <v>43475.0</v>
      </c>
      <c r="E979" s="1" t="s">
        <v>191</v>
      </c>
      <c r="F979" s="1" t="s">
        <v>2555</v>
      </c>
      <c r="G979" s="1" t="s">
        <v>2556</v>
      </c>
      <c r="H979" s="1" t="s">
        <v>44</v>
      </c>
      <c r="I979" s="1" t="s">
        <v>30</v>
      </c>
      <c r="J979" s="1" t="s">
        <v>885</v>
      </c>
      <c r="K979" s="1" t="s">
        <v>241</v>
      </c>
      <c r="L979" s="1">
        <v>48205.0</v>
      </c>
      <c r="M979" s="1" t="s">
        <v>108</v>
      </c>
      <c r="N979" s="1" t="s">
        <v>686</v>
      </c>
      <c r="O979" s="1" t="s">
        <v>74</v>
      </c>
      <c r="P979" s="1" t="s">
        <v>687</v>
      </c>
      <c r="Q979" s="1" t="s">
        <v>688</v>
      </c>
      <c r="R979" s="1">
        <v>3059.982</v>
      </c>
      <c r="S979" s="1">
        <v>2.0</v>
      </c>
      <c r="T979" s="1">
        <v>0.1</v>
      </c>
      <c r="U979" s="1">
        <v>679.996</v>
      </c>
      <c r="V979" s="1" t="str">
        <f>IF(M979=People!B$2,People!A$2,IF(M979=People!B$3,People!A$3,IF(M979=People!B$4,People!A$4,IF(M979=People!B$5,People!A$5,0))))</f>
        <v>Kelly Williams</v>
      </c>
      <c r="W979" s="5" t="str">
        <f t="array" ref="W979">IFERROR(INDEX(Returns!A:A,MATCH(B979,Returns!B:B,0)),"No")</f>
        <v>No</v>
      </c>
      <c r="X979" s="3">
        <f t="shared" si="1"/>
        <v>1</v>
      </c>
      <c r="Y979" s="3">
        <f t="shared" si="2"/>
        <v>2019</v>
      </c>
    </row>
    <row r="980" ht="14.25" customHeight="1">
      <c r="A980" s="1">
        <v>979.0</v>
      </c>
      <c r="B980" s="3" t="s">
        <v>2949</v>
      </c>
      <c r="C980" s="4">
        <v>43250.0</v>
      </c>
      <c r="D980" s="4">
        <v>43251.0</v>
      </c>
      <c r="E980" s="1" t="s">
        <v>191</v>
      </c>
      <c r="F980" s="1" t="s">
        <v>2950</v>
      </c>
      <c r="G980" s="1" t="s">
        <v>2951</v>
      </c>
      <c r="H980" s="1" t="s">
        <v>29</v>
      </c>
      <c r="I980" s="1" t="s">
        <v>30</v>
      </c>
      <c r="J980" s="1" t="s">
        <v>524</v>
      </c>
      <c r="K980" s="1" t="s">
        <v>91</v>
      </c>
      <c r="L980" s="1">
        <v>28403.0</v>
      </c>
      <c r="M980" s="1" t="s">
        <v>33</v>
      </c>
      <c r="N980" s="1" t="s">
        <v>2026</v>
      </c>
      <c r="O980" s="1" t="s">
        <v>49</v>
      </c>
      <c r="P980" s="1" t="s">
        <v>78</v>
      </c>
      <c r="Q980" s="1" t="s">
        <v>2027</v>
      </c>
      <c r="R980" s="1">
        <v>3.282</v>
      </c>
      <c r="S980" s="1">
        <v>2.0</v>
      </c>
      <c r="T980" s="1">
        <v>0.7</v>
      </c>
      <c r="U980" s="1">
        <v>-2.6256</v>
      </c>
      <c r="V980" s="1" t="str">
        <f>IF(M980=People!B$2,People!A$2,IF(M980=People!B$3,People!A$3,IF(M980=People!B$4,People!A$4,IF(M980=People!B$5,People!A$5,0))))</f>
        <v>Cassandra Brandow</v>
      </c>
      <c r="W980" s="5" t="str">
        <f t="array" ref="W980">IFERROR(INDEX(Returns!A:A,MATCH(B980,Returns!B:B,0)),"No")</f>
        <v>No</v>
      </c>
      <c r="X980" s="3">
        <f t="shared" si="1"/>
        <v>5</v>
      </c>
      <c r="Y980" s="3">
        <f t="shared" si="2"/>
        <v>2018</v>
      </c>
    </row>
    <row r="981" ht="14.25" customHeight="1">
      <c r="A981" s="1">
        <v>980.0</v>
      </c>
      <c r="B981" s="3" t="s">
        <v>2952</v>
      </c>
      <c r="C981" s="4">
        <v>43078.0</v>
      </c>
      <c r="D981" s="4">
        <v>43081.0</v>
      </c>
      <c r="E981" s="1" t="s">
        <v>191</v>
      </c>
      <c r="F981" s="1" t="s">
        <v>346</v>
      </c>
      <c r="G981" s="1" t="s">
        <v>347</v>
      </c>
      <c r="H981" s="1" t="s">
        <v>44</v>
      </c>
      <c r="I981" s="1" t="s">
        <v>30</v>
      </c>
      <c r="J981" s="1" t="s">
        <v>500</v>
      </c>
      <c r="K981" s="1" t="s">
        <v>257</v>
      </c>
      <c r="L981" s="1">
        <v>47201.0</v>
      </c>
      <c r="M981" s="1" t="s">
        <v>108</v>
      </c>
      <c r="N981" s="1" t="s">
        <v>2953</v>
      </c>
      <c r="O981" s="1" t="s">
        <v>49</v>
      </c>
      <c r="P981" s="1" t="s">
        <v>93</v>
      </c>
      <c r="Q981" s="1" t="s">
        <v>2954</v>
      </c>
      <c r="R981" s="1">
        <v>34.02</v>
      </c>
      <c r="S981" s="1">
        <v>3.0</v>
      </c>
      <c r="T981" s="1">
        <v>0.0</v>
      </c>
      <c r="U981" s="1">
        <v>16.6698</v>
      </c>
      <c r="V981" s="1" t="str">
        <f>IF(M981=People!B$2,People!A$2,IF(M981=People!B$3,People!A$3,IF(M981=People!B$4,People!A$4,IF(M981=People!B$5,People!A$5,0))))</f>
        <v>Kelly Williams</v>
      </c>
      <c r="W981" s="5" t="str">
        <f t="array" ref="W981">IFERROR(INDEX(Returns!A:A,MATCH(B981,Returns!B:B,0)),"No")</f>
        <v>No</v>
      </c>
      <c r="X981" s="3">
        <f t="shared" si="1"/>
        <v>12</v>
      </c>
      <c r="Y981" s="3">
        <f t="shared" si="2"/>
        <v>2017</v>
      </c>
    </row>
    <row r="982" ht="14.25" customHeight="1">
      <c r="A982" s="1">
        <v>981.0</v>
      </c>
      <c r="B982" s="3" t="s">
        <v>2955</v>
      </c>
      <c r="C982" s="4">
        <v>43376.0</v>
      </c>
      <c r="D982" s="4">
        <v>43381.0</v>
      </c>
      <c r="E982" s="1" t="s">
        <v>53</v>
      </c>
      <c r="F982" s="1" t="s">
        <v>155</v>
      </c>
      <c r="G982" s="1" t="s">
        <v>156</v>
      </c>
      <c r="H982" s="1" t="s">
        <v>29</v>
      </c>
      <c r="I982" s="1" t="s">
        <v>30</v>
      </c>
      <c r="J982" s="1" t="s">
        <v>269</v>
      </c>
      <c r="K982" s="1" t="s">
        <v>270</v>
      </c>
      <c r="L982" s="1">
        <v>10035.0</v>
      </c>
      <c r="M982" s="1" t="s">
        <v>151</v>
      </c>
      <c r="N982" s="1" t="s">
        <v>2490</v>
      </c>
      <c r="O982" s="1" t="s">
        <v>35</v>
      </c>
      <c r="P982" s="1" t="s">
        <v>39</v>
      </c>
      <c r="Q982" s="1" t="s">
        <v>2491</v>
      </c>
      <c r="R982" s="1">
        <v>599.292</v>
      </c>
      <c r="S982" s="1">
        <v>6.0</v>
      </c>
      <c r="T982" s="1">
        <v>0.1</v>
      </c>
      <c r="U982" s="1">
        <v>93.2232</v>
      </c>
      <c r="V982" s="1" t="str">
        <f>IF(M982=People!B$2,People!A$2,IF(M982=People!B$3,People!A$3,IF(M982=People!B$4,People!A$4,IF(M982=People!B$5,People!A$5,0))))</f>
        <v>Chuck Magee</v>
      </c>
      <c r="W982" s="5" t="str">
        <f t="array" ref="W982">IFERROR(INDEX(Returns!A:A,MATCH(B982,Returns!B:B,0)),"No")</f>
        <v>No</v>
      </c>
      <c r="X982" s="3">
        <f t="shared" si="1"/>
        <v>10</v>
      </c>
      <c r="Y982" s="3">
        <f t="shared" si="2"/>
        <v>2018</v>
      </c>
    </row>
    <row r="983" ht="14.25" customHeight="1">
      <c r="A983" s="1">
        <v>982.0</v>
      </c>
      <c r="B983" s="3" t="s">
        <v>2956</v>
      </c>
      <c r="C983" s="4">
        <v>42685.0</v>
      </c>
      <c r="D983" s="4">
        <v>42688.0</v>
      </c>
      <c r="E983" s="1" t="s">
        <v>26</v>
      </c>
      <c r="F983" s="1" t="s">
        <v>2957</v>
      </c>
      <c r="G983" s="1" t="s">
        <v>2958</v>
      </c>
      <c r="H983" s="1" t="s">
        <v>29</v>
      </c>
      <c r="I983" s="1" t="s">
        <v>30</v>
      </c>
      <c r="J983" s="1" t="s">
        <v>1481</v>
      </c>
      <c r="K983" s="1" t="s">
        <v>460</v>
      </c>
      <c r="L983" s="1">
        <v>80027.0</v>
      </c>
      <c r="M983" s="1" t="s">
        <v>47</v>
      </c>
      <c r="N983" s="1" t="s">
        <v>2959</v>
      </c>
      <c r="O983" s="1" t="s">
        <v>49</v>
      </c>
      <c r="P983" s="1" t="s">
        <v>71</v>
      </c>
      <c r="Q983" s="1" t="s">
        <v>2960</v>
      </c>
      <c r="R983" s="1">
        <v>3.392</v>
      </c>
      <c r="S983" s="1">
        <v>1.0</v>
      </c>
      <c r="T983" s="1">
        <v>0.2</v>
      </c>
      <c r="U983" s="1">
        <v>0.8056000000000001</v>
      </c>
      <c r="V983" s="1" t="str">
        <f>IF(M983=People!B$2,People!A$2,IF(M983=People!B$3,People!A$3,IF(M983=People!B$4,People!A$4,IF(M983=People!B$5,People!A$5,0))))</f>
        <v>Anna Andreadi</v>
      </c>
      <c r="W983" s="5" t="str">
        <f t="array" ref="W983">IFERROR(INDEX(Returns!A:A,MATCH(B983,Returns!B:B,0)),"No")</f>
        <v>No</v>
      </c>
      <c r="X983" s="3">
        <f t="shared" si="1"/>
        <v>11</v>
      </c>
      <c r="Y983" s="3">
        <f t="shared" si="2"/>
        <v>2016</v>
      </c>
    </row>
    <row r="984" ht="14.25" customHeight="1">
      <c r="A984" s="1">
        <v>983.0</v>
      </c>
      <c r="B984" s="3" t="s">
        <v>2956</v>
      </c>
      <c r="C984" s="4">
        <v>42685.0</v>
      </c>
      <c r="D984" s="4">
        <v>42688.0</v>
      </c>
      <c r="E984" s="1" t="s">
        <v>26</v>
      </c>
      <c r="F984" s="1" t="s">
        <v>2957</v>
      </c>
      <c r="G984" s="1" t="s">
        <v>2958</v>
      </c>
      <c r="H984" s="1" t="s">
        <v>29</v>
      </c>
      <c r="I984" s="1" t="s">
        <v>30</v>
      </c>
      <c r="J984" s="1" t="s">
        <v>1481</v>
      </c>
      <c r="K984" s="1" t="s">
        <v>460</v>
      </c>
      <c r="L984" s="1">
        <v>80027.0</v>
      </c>
      <c r="M984" s="1" t="s">
        <v>47</v>
      </c>
      <c r="N984" s="1" t="s">
        <v>2961</v>
      </c>
      <c r="O984" s="1" t="s">
        <v>74</v>
      </c>
      <c r="P984" s="1" t="s">
        <v>75</v>
      </c>
      <c r="Q984" s="1" t="s">
        <v>2962</v>
      </c>
      <c r="R984" s="1">
        <v>559.984</v>
      </c>
      <c r="S984" s="1">
        <v>2.0</v>
      </c>
      <c r="T984" s="1">
        <v>0.2</v>
      </c>
      <c r="U984" s="1">
        <v>55.9984</v>
      </c>
      <c r="V984" s="1" t="str">
        <f>IF(M984=People!B$2,People!A$2,IF(M984=People!B$3,People!A$3,IF(M984=People!B$4,People!A$4,IF(M984=People!B$5,People!A$5,0))))</f>
        <v>Anna Andreadi</v>
      </c>
      <c r="W984" s="5" t="str">
        <f t="array" ref="W984">IFERROR(INDEX(Returns!A:A,MATCH(B984,Returns!B:B,0)),"No")</f>
        <v>No</v>
      </c>
      <c r="X984" s="3">
        <f t="shared" si="1"/>
        <v>11</v>
      </c>
      <c r="Y984" s="3">
        <f t="shared" si="2"/>
        <v>2016</v>
      </c>
    </row>
    <row r="985" ht="14.25" customHeight="1">
      <c r="A985" s="1">
        <v>984.0</v>
      </c>
      <c r="B985" s="3" t="s">
        <v>2956</v>
      </c>
      <c r="C985" s="4">
        <v>42685.0</v>
      </c>
      <c r="D985" s="4">
        <v>42688.0</v>
      </c>
      <c r="E985" s="1" t="s">
        <v>26</v>
      </c>
      <c r="F985" s="1" t="s">
        <v>2957</v>
      </c>
      <c r="G985" s="1" t="s">
        <v>2958</v>
      </c>
      <c r="H985" s="1" t="s">
        <v>29</v>
      </c>
      <c r="I985" s="1" t="s">
        <v>30</v>
      </c>
      <c r="J985" s="1" t="s">
        <v>1481</v>
      </c>
      <c r="K985" s="1" t="s">
        <v>460</v>
      </c>
      <c r="L985" s="1">
        <v>80027.0</v>
      </c>
      <c r="M985" s="1" t="s">
        <v>47</v>
      </c>
      <c r="N985" s="1" t="s">
        <v>2589</v>
      </c>
      <c r="O985" s="1" t="s">
        <v>35</v>
      </c>
      <c r="P985" s="1" t="s">
        <v>39</v>
      </c>
      <c r="Q985" s="1" t="s">
        <v>2590</v>
      </c>
      <c r="R985" s="1">
        <v>603.92</v>
      </c>
      <c r="S985" s="1">
        <v>5.0</v>
      </c>
      <c r="T985" s="1">
        <v>0.2</v>
      </c>
      <c r="U985" s="1">
        <v>75.4899999999999</v>
      </c>
      <c r="V985" s="1" t="str">
        <f>IF(M985=People!B$2,People!A$2,IF(M985=People!B$3,People!A$3,IF(M985=People!B$4,People!A$4,IF(M985=People!B$5,People!A$5,0))))</f>
        <v>Anna Andreadi</v>
      </c>
      <c r="W985" s="5" t="str">
        <f t="array" ref="W985">IFERROR(INDEX(Returns!A:A,MATCH(B985,Returns!B:B,0)),"No")</f>
        <v>No</v>
      </c>
      <c r="X985" s="3">
        <f t="shared" si="1"/>
        <v>11</v>
      </c>
      <c r="Y985" s="3">
        <f t="shared" si="2"/>
        <v>2016</v>
      </c>
    </row>
    <row r="986" ht="14.25" customHeight="1">
      <c r="A986" s="1">
        <v>985.0</v>
      </c>
      <c r="B986" s="3" t="s">
        <v>2963</v>
      </c>
      <c r="C986" s="4">
        <v>43737.0</v>
      </c>
      <c r="D986" s="4">
        <v>43743.0</v>
      </c>
      <c r="E986" s="1" t="s">
        <v>53</v>
      </c>
      <c r="F986" s="1" t="s">
        <v>2964</v>
      </c>
      <c r="G986" s="1" t="s">
        <v>2965</v>
      </c>
      <c r="H986" s="1" t="s">
        <v>105</v>
      </c>
      <c r="I986" s="1" t="s">
        <v>30</v>
      </c>
      <c r="J986" s="1" t="s">
        <v>606</v>
      </c>
      <c r="K986" s="1" t="s">
        <v>107</v>
      </c>
      <c r="L986" s="1">
        <v>77506.0</v>
      </c>
      <c r="M986" s="1" t="s">
        <v>108</v>
      </c>
      <c r="N986" s="1" t="s">
        <v>2501</v>
      </c>
      <c r="O986" s="1" t="s">
        <v>49</v>
      </c>
      <c r="P986" s="1" t="s">
        <v>50</v>
      </c>
      <c r="Q986" s="1" t="s">
        <v>2502</v>
      </c>
      <c r="R986" s="1">
        <v>7.968</v>
      </c>
      <c r="S986" s="1">
        <v>2.0</v>
      </c>
      <c r="T986" s="1">
        <v>0.2</v>
      </c>
      <c r="U986" s="1">
        <v>2.5896</v>
      </c>
      <c r="V986" s="1" t="str">
        <f>IF(M986=People!B$2,People!A$2,IF(M986=People!B$3,People!A$3,IF(M986=People!B$4,People!A$4,IF(M986=People!B$5,People!A$5,0))))</f>
        <v>Kelly Williams</v>
      </c>
      <c r="W986" s="5" t="str">
        <f t="array" ref="W986">IFERROR(INDEX(Returns!A:A,MATCH(B986,Returns!B:B,0)),"No")</f>
        <v>No</v>
      </c>
      <c r="X986" s="3">
        <f t="shared" si="1"/>
        <v>9</v>
      </c>
      <c r="Y986" s="3">
        <f t="shared" si="2"/>
        <v>2019</v>
      </c>
    </row>
    <row r="987" ht="14.25" customHeight="1">
      <c r="A987" s="1">
        <v>986.0</v>
      </c>
      <c r="B987" s="3" t="s">
        <v>2963</v>
      </c>
      <c r="C987" s="4">
        <v>43737.0</v>
      </c>
      <c r="D987" s="4">
        <v>43743.0</v>
      </c>
      <c r="E987" s="1" t="s">
        <v>53</v>
      </c>
      <c r="F987" s="1" t="s">
        <v>2964</v>
      </c>
      <c r="G987" s="1" t="s">
        <v>2965</v>
      </c>
      <c r="H987" s="1" t="s">
        <v>105</v>
      </c>
      <c r="I987" s="1" t="s">
        <v>30</v>
      </c>
      <c r="J987" s="1" t="s">
        <v>606</v>
      </c>
      <c r="K987" s="1" t="s">
        <v>107</v>
      </c>
      <c r="L987" s="1">
        <v>77506.0</v>
      </c>
      <c r="M987" s="1" t="s">
        <v>108</v>
      </c>
      <c r="N987" s="1" t="s">
        <v>2966</v>
      </c>
      <c r="O987" s="1" t="s">
        <v>49</v>
      </c>
      <c r="P987" s="1" t="s">
        <v>176</v>
      </c>
      <c r="Q987" s="1" t="s">
        <v>2967</v>
      </c>
      <c r="R987" s="1">
        <v>27.968</v>
      </c>
      <c r="S987" s="1">
        <v>4.0</v>
      </c>
      <c r="T987" s="1">
        <v>0.2</v>
      </c>
      <c r="U987" s="1">
        <v>9.4392</v>
      </c>
      <c r="V987" s="1" t="str">
        <f>IF(M987=People!B$2,People!A$2,IF(M987=People!B$3,People!A$3,IF(M987=People!B$4,People!A$4,IF(M987=People!B$5,People!A$5,0))))</f>
        <v>Kelly Williams</v>
      </c>
      <c r="W987" s="5" t="str">
        <f t="array" ref="W987">IFERROR(INDEX(Returns!A:A,MATCH(B987,Returns!B:B,0)),"No")</f>
        <v>No</v>
      </c>
      <c r="X987" s="3">
        <f t="shared" si="1"/>
        <v>9</v>
      </c>
      <c r="Y987" s="3">
        <f t="shared" si="2"/>
        <v>2019</v>
      </c>
    </row>
    <row r="988" ht="14.25" customHeight="1">
      <c r="A988" s="1">
        <v>987.0</v>
      </c>
      <c r="B988" s="3" t="s">
        <v>2963</v>
      </c>
      <c r="C988" s="4">
        <v>43737.0</v>
      </c>
      <c r="D988" s="4">
        <v>43743.0</v>
      </c>
      <c r="E988" s="1" t="s">
        <v>53</v>
      </c>
      <c r="F988" s="1" t="s">
        <v>2964</v>
      </c>
      <c r="G988" s="1" t="s">
        <v>2965</v>
      </c>
      <c r="H988" s="1" t="s">
        <v>105</v>
      </c>
      <c r="I988" s="1" t="s">
        <v>30</v>
      </c>
      <c r="J988" s="1" t="s">
        <v>606</v>
      </c>
      <c r="K988" s="1" t="s">
        <v>107</v>
      </c>
      <c r="L988" s="1">
        <v>77506.0</v>
      </c>
      <c r="M988" s="1" t="s">
        <v>108</v>
      </c>
      <c r="N988" s="1" t="s">
        <v>2968</v>
      </c>
      <c r="O988" s="1" t="s">
        <v>74</v>
      </c>
      <c r="P988" s="1" t="s">
        <v>687</v>
      </c>
      <c r="Q988" s="1" t="s">
        <v>2969</v>
      </c>
      <c r="R988" s="1">
        <v>336.51</v>
      </c>
      <c r="S988" s="1">
        <v>3.0</v>
      </c>
      <c r="T988" s="1">
        <v>0.4</v>
      </c>
      <c r="U988" s="1">
        <v>44.868</v>
      </c>
      <c r="V988" s="1" t="str">
        <f>IF(M988=People!B$2,People!A$2,IF(M988=People!B$3,People!A$3,IF(M988=People!B$4,People!A$4,IF(M988=People!B$5,People!A$5,0))))</f>
        <v>Kelly Williams</v>
      </c>
      <c r="W988" s="5" t="str">
        <f t="array" ref="W988">IFERROR(INDEX(Returns!A:A,MATCH(B988,Returns!B:B,0)),"No")</f>
        <v>No</v>
      </c>
      <c r="X988" s="3">
        <f t="shared" si="1"/>
        <v>9</v>
      </c>
      <c r="Y988" s="3">
        <f t="shared" si="2"/>
        <v>2019</v>
      </c>
    </row>
    <row r="989" ht="14.25" customHeight="1">
      <c r="A989" s="1">
        <v>988.0</v>
      </c>
      <c r="B989" s="3" t="s">
        <v>2970</v>
      </c>
      <c r="C989" s="4">
        <v>42804.0</v>
      </c>
      <c r="D989" s="4">
        <v>42804.0</v>
      </c>
      <c r="E989" s="1" t="s">
        <v>1296</v>
      </c>
      <c r="F989" s="1" t="s">
        <v>2971</v>
      </c>
      <c r="G989" s="1" t="s">
        <v>2972</v>
      </c>
      <c r="H989" s="1" t="s">
        <v>29</v>
      </c>
      <c r="I989" s="1" t="s">
        <v>30</v>
      </c>
      <c r="J989" s="1" t="s">
        <v>187</v>
      </c>
      <c r="K989" s="1" t="s">
        <v>107</v>
      </c>
      <c r="L989" s="1">
        <v>77041.0</v>
      </c>
      <c r="M989" s="1" t="s">
        <v>108</v>
      </c>
      <c r="N989" s="1" t="s">
        <v>2973</v>
      </c>
      <c r="O989" s="1" t="s">
        <v>49</v>
      </c>
      <c r="P989" s="1" t="s">
        <v>78</v>
      </c>
      <c r="Q989" s="1" t="s">
        <v>2974</v>
      </c>
      <c r="R989" s="1">
        <v>1.112</v>
      </c>
      <c r="S989" s="1">
        <v>2.0</v>
      </c>
      <c r="T989" s="1">
        <v>0.8</v>
      </c>
      <c r="U989" s="1">
        <v>-1.8904</v>
      </c>
      <c r="V989" s="1" t="str">
        <f>IF(M989=People!B$2,People!A$2,IF(M989=People!B$3,People!A$3,IF(M989=People!B$4,People!A$4,IF(M989=People!B$5,People!A$5,0))))</f>
        <v>Kelly Williams</v>
      </c>
      <c r="W989" s="5" t="str">
        <f t="array" ref="W989">IFERROR(INDEX(Returns!A:A,MATCH(B989,Returns!B:B,0)),"No")</f>
        <v>No</v>
      </c>
      <c r="X989" s="3">
        <f t="shared" si="1"/>
        <v>3</v>
      </c>
      <c r="Y989" s="3">
        <f t="shared" si="2"/>
        <v>2017</v>
      </c>
    </row>
    <row r="990" ht="14.25" customHeight="1">
      <c r="A990" s="1">
        <v>989.0</v>
      </c>
      <c r="B990" s="3" t="s">
        <v>2975</v>
      </c>
      <c r="C990" s="4">
        <v>43606.0</v>
      </c>
      <c r="D990" s="4">
        <v>43611.0</v>
      </c>
      <c r="E990" s="1" t="s">
        <v>53</v>
      </c>
      <c r="F990" s="1" t="s">
        <v>1656</v>
      </c>
      <c r="G990" s="1" t="s">
        <v>1657</v>
      </c>
      <c r="H990" s="1" t="s">
        <v>44</v>
      </c>
      <c r="I990" s="1" t="s">
        <v>30</v>
      </c>
      <c r="J990" s="1" t="s">
        <v>1568</v>
      </c>
      <c r="K990" s="1" t="s">
        <v>270</v>
      </c>
      <c r="L990" s="1">
        <v>13021.0</v>
      </c>
      <c r="M990" s="1" t="s">
        <v>151</v>
      </c>
      <c r="N990" s="1" t="s">
        <v>2246</v>
      </c>
      <c r="O990" s="1" t="s">
        <v>35</v>
      </c>
      <c r="P990" s="1" t="s">
        <v>68</v>
      </c>
      <c r="Q990" s="1" t="s">
        <v>2247</v>
      </c>
      <c r="R990" s="1">
        <v>520.05</v>
      </c>
      <c r="S990" s="1">
        <v>5.0</v>
      </c>
      <c r="T990" s="1">
        <v>0.0</v>
      </c>
      <c r="U990" s="1">
        <v>72.807</v>
      </c>
      <c r="V990" s="1" t="str">
        <f>IF(M990=People!B$2,People!A$2,IF(M990=People!B$3,People!A$3,IF(M990=People!B$4,People!A$4,IF(M990=People!B$5,People!A$5,0))))</f>
        <v>Chuck Magee</v>
      </c>
      <c r="W990" s="5" t="str">
        <f t="array" ref="W990">IFERROR(INDEX(Returns!A:A,MATCH(B990,Returns!B:B,0)),"No")</f>
        <v>No</v>
      </c>
      <c r="X990" s="3">
        <f t="shared" si="1"/>
        <v>5</v>
      </c>
      <c r="Y990" s="3">
        <f t="shared" si="2"/>
        <v>2019</v>
      </c>
    </row>
    <row r="991" ht="14.25" customHeight="1">
      <c r="A991" s="1">
        <v>990.0</v>
      </c>
      <c r="B991" s="3" t="s">
        <v>2975</v>
      </c>
      <c r="C991" s="4">
        <v>43606.0</v>
      </c>
      <c r="D991" s="4">
        <v>43611.0</v>
      </c>
      <c r="E991" s="1" t="s">
        <v>53</v>
      </c>
      <c r="F991" s="1" t="s">
        <v>1656</v>
      </c>
      <c r="G991" s="1" t="s">
        <v>1657</v>
      </c>
      <c r="H991" s="1" t="s">
        <v>44</v>
      </c>
      <c r="I991" s="1" t="s">
        <v>30</v>
      </c>
      <c r="J991" s="1" t="s">
        <v>1568</v>
      </c>
      <c r="K991" s="1" t="s">
        <v>270</v>
      </c>
      <c r="L991" s="1">
        <v>13021.0</v>
      </c>
      <c r="M991" s="1" t="s">
        <v>151</v>
      </c>
      <c r="N991" s="1" t="s">
        <v>2976</v>
      </c>
      <c r="O991" s="1" t="s">
        <v>49</v>
      </c>
      <c r="P991" s="1" t="s">
        <v>71</v>
      </c>
      <c r="Q991" s="1" t="s">
        <v>2977</v>
      </c>
      <c r="R991" s="1">
        <v>17.97</v>
      </c>
      <c r="S991" s="1">
        <v>3.0</v>
      </c>
      <c r="T991" s="1">
        <v>0.0</v>
      </c>
      <c r="U991" s="1">
        <v>5.2113</v>
      </c>
      <c r="V991" s="1" t="str">
        <f>IF(M991=People!B$2,People!A$2,IF(M991=People!B$3,People!A$3,IF(M991=People!B$4,People!A$4,IF(M991=People!B$5,People!A$5,0))))</f>
        <v>Chuck Magee</v>
      </c>
      <c r="W991" s="5" t="str">
        <f t="array" ref="W991">IFERROR(INDEX(Returns!A:A,MATCH(B991,Returns!B:B,0)),"No")</f>
        <v>No</v>
      </c>
      <c r="X991" s="3">
        <f t="shared" si="1"/>
        <v>5</v>
      </c>
      <c r="Y991" s="3">
        <f t="shared" si="2"/>
        <v>2019</v>
      </c>
    </row>
    <row r="992" ht="14.25" customHeight="1">
      <c r="A992" s="1">
        <v>991.0</v>
      </c>
      <c r="B992" s="3" t="s">
        <v>2978</v>
      </c>
      <c r="C992" s="4">
        <v>42823.0</v>
      </c>
      <c r="D992" s="4">
        <v>42825.0</v>
      </c>
      <c r="E992" s="1" t="s">
        <v>26</v>
      </c>
      <c r="F992" s="1" t="s">
        <v>2979</v>
      </c>
      <c r="G992" s="1" t="s">
        <v>2980</v>
      </c>
      <c r="H992" s="1" t="s">
        <v>105</v>
      </c>
      <c r="I992" s="1" t="s">
        <v>30</v>
      </c>
      <c r="J992" s="1" t="s">
        <v>1529</v>
      </c>
      <c r="K992" s="1" t="s">
        <v>57</v>
      </c>
      <c r="L992" s="1">
        <v>32216.0</v>
      </c>
      <c r="M992" s="1" t="s">
        <v>33</v>
      </c>
      <c r="N992" s="1" t="s">
        <v>1142</v>
      </c>
      <c r="O992" s="1" t="s">
        <v>35</v>
      </c>
      <c r="P992" s="1" t="s">
        <v>39</v>
      </c>
      <c r="Q992" s="1" t="s">
        <v>1143</v>
      </c>
      <c r="R992" s="1">
        <v>1166.92</v>
      </c>
      <c r="S992" s="1">
        <v>5.0</v>
      </c>
      <c r="T992" s="1">
        <v>0.2</v>
      </c>
      <c r="U992" s="1">
        <v>131.2785</v>
      </c>
      <c r="V992" s="1" t="str">
        <f>IF(M992=People!B$2,People!A$2,IF(M992=People!B$3,People!A$3,IF(M992=People!B$4,People!A$4,IF(M992=People!B$5,People!A$5,0))))</f>
        <v>Cassandra Brandow</v>
      </c>
      <c r="W992" s="5" t="str">
        <f t="array" ref="W992">IFERROR(INDEX(Returns!A:A,MATCH(B992,Returns!B:B,0)),"No")</f>
        <v>No</v>
      </c>
      <c r="X992" s="3">
        <f t="shared" si="1"/>
        <v>3</v>
      </c>
      <c r="Y992" s="3">
        <f t="shared" si="2"/>
        <v>2017</v>
      </c>
    </row>
    <row r="993" ht="14.25" customHeight="1">
      <c r="A993" s="1">
        <v>992.0</v>
      </c>
      <c r="B993" s="3" t="s">
        <v>2981</v>
      </c>
      <c r="C993" s="4">
        <v>43352.0</v>
      </c>
      <c r="D993" s="4">
        <v>43354.0</v>
      </c>
      <c r="E993" s="1" t="s">
        <v>191</v>
      </c>
      <c r="F993" s="1" t="s">
        <v>545</v>
      </c>
      <c r="G993" s="1" t="s">
        <v>546</v>
      </c>
      <c r="H993" s="1" t="s">
        <v>29</v>
      </c>
      <c r="I993" s="1" t="s">
        <v>30</v>
      </c>
      <c r="J993" s="1" t="s">
        <v>269</v>
      </c>
      <c r="K993" s="1" t="s">
        <v>270</v>
      </c>
      <c r="L993" s="1">
        <v>10024.0</v>
      </c>
      <c r="M993" s="1" t="s">
        <v>151</v>
      </c>
      <c r="N993" s="1" t="s">
        <v>2450</v>
      </c>
      <c r="O993" s="1" t="s">
        <v>49</v>
      </c>
      <c r="P993" s="1" t="s">
        <v>78</v>
      </c>
      <c r="Q993" s="1" t="s">
        <v>2451</v>
      </c>
      <c r="R993" s="1">
        <v>14.624</v>
      </c>
      <c r="S993" s="1">
        <v>2.0</v>
      </c>
      <c r="T993" s="1">
        <v>0.2</v>
      </c>
      <c r="U993" s="1">
        <v>5.484</v>
      </c>
      <c r="V993" s="1" t="str">
        <f>IF(M993=People!B$2,People!A$2,IF(M993=People!B$3,People!A$3,IF(M993=People!B$4,People!A$4,IF(M993=People!B$5,People!A$5,0))))</f>
        <v>Chuck Magee</v>
      </c>
      <c r="W993" s="5" t="str">
        <f t="array" ref="W993">IFERROR(INDEX(Returns!A:A,MATCH(B993,Returns!B:B,0)),"No")</f>
        <v>No</v>
      </c>
      <c r="X993" s="3">
        <f t="shared" si="1"/>
        <v>9</v>
      </c>
      <c r="Y993" s="3">
        <f t="shared" si="2"/>
        <v>2018</v>
      </c>
    </row>
    <row r="994" ht="14.25" customHeight="1">
      <c r="A994" s="1">
        <v>993.0</v>
      </c>
      <c r="B994" s="3" t="s">
        <v>2982</v>
      </c>
      <c r="C994" s="4">
        <v>43338.0</v>
      </c>
      <c r="D994" s="4">
        <v>43339.0</v>
      </c>
      <c r="E994" s="1" t="s">
        <v>191</v>
      </c>
      <c r="F994" s="1" t="s">
        <v>2392</v>
      </c>
      <c r="G994" s="1" t="s">
        <v>2393</v>
      </c>
      <c r="H994" s="1" t="s">
        <v>29</v>
      </c>
      <c r="I994" s="1" t="s">
        <v>30</v>
      </c>
      <c r="J994" s="1" t="s">
        <v>634</v>
      </c>
      <c r="K994" s="1" t="s">
        <v>46</v>
      </c>
      <c r="L994" s="1">
        <v>95123.0</v>
      </c>
      <c r="M994" s="1" t="s">
        <v>47</v>
      </c>
      <c r="N994" s="1" t="s">
        <v>1076</v>
      </c>
      <c r="O994" s="1" t="s">
        <v>49</v>
      </c>
      <c r="P994" s="1" t="s">
        <v>272</v>
      </c>
      <c r="Q994" s="1" t="s">
        <v>1077</v>
      </c>
      <c r="R994" s="1">
        <v>10.23</v>
      </c>
      <c r="S994" s="1">
        <v>3.0</v>
      </c>
      <c r="T994" s="1">
        <v>0.0</v>
      </c>
      <c r="U994" s="1">
        <v>4.9104</v>
      </c>
      <c r="V994" s="1" t="str">
        <f>IF(M994=People!B$2,People!A$2,IF(M994=People!B$3,People!A$3,IF(M994=People!B$4,People!A$4,IF(M994=People!B$5,People!A$5,0))))</f>
        <v>Anna Andreadi</v>
      </c>
      <c r="W994" s="5" t="str">
        <f t="array" ref="W994">IFERROR(INDEX(Returns!A:A,MATCH(B994,Returns!B:B,0)),"No")</f>
        <v>Yes</v>
      </c>
      <c r="X994" s="3">
        <f t="shared" si="1"/>
        <v>8</v>
      </c>
      <c r="Y994" s="3">
        <f t="shared" si="2"/>
        <v>2018</v>
      </c>
    </row>
    <row r="995" ht="14.25" customHeight="1">
      <c r="A995" s="1">
        <v>994.0</v>
      </c>
      <c r="B995" s="3" t="s">
        <v>2982</v>
      </c>
      <c r="C995" s="4">
        <v>43338.0</v>
      </c>
      <c r="D995" s="4">
        <v>43339.0</v>
      </c>
      <c r="E995" s="1" t="s">
        <v>191</v>
      </c>
      <c r="F995" s="1" t="s">
        <v>2392</v>
      </c>
      <c r="G995" s="1" t="s">
        <v>2393</v>
      </c>
      <c r="H995" s="1" t="s">
        <v>29</v>
      </c>
      <c r="I995" s="1" t="s">
        <v>30</v>
      </c>
      <c r="J995" s="1" t="s">
        <v>634</v>
      </c>
      <c r="K995" s="1" t="s">
        <v>46</v>
      </c>
      <c r="L995" s="1">
        <v>95123.0</v>
      </c>
      <c r="M995" s="1" t="s">
        <v>47</v>
      </c>
      <c r="N995" s="1" t="s">
        <v>2983</v>
      </c>
      <c r="O995" s="1" t="s">
        <v>49</v>
      </c>
      <c r="P995" s="1" t="s">
        <v>93</v>
      </c>
      <c r="Q995" s="1" t="s">
        <v>2984</v>
      </c>
      <c r="R995" s="1">
        <v>154.9</v>
      </c>
      <c r="S995" s="1">
        <v>5.0</v>
      </c>
      <c r="T995" s="1">
        <v>0.0</v>
      </c>
      <c r="U995" s="1">
        <v>69.705</v>
      </c>
      <c r="V995" s="1" t="str">
        <f>IF(M995=People!B$2,People!A$2,IF(M995=People!B$3,People!A$3,IF(M995=People!B$4,People!A$4,IF(M995=People!B$5,People!A$5,0))))</f>
        <v>Anna Andreadi</v>
      </c>
      <c r="W995" s="5" t="str">
        <f t="array" ref="W995">IFERROR(INDEX(Returns!A:A,MATCH(B995,Returns!B:B,0)),"No")</f>
        <v>Yes</v>
      </c>
      <c r="X995" s="3">
        <f t="shared" si="1"/>
        <v>8</v>
      </c>
      <c r="Y995" s="3">
        <f t="shared" si="2"/>
        <v>2018</v>
      </c>
    </row>
    <row r="996" ht="14.25" customHeight="1">
      <c r="A996" s="1">
        <v>995.0</v>
      </c>
      <c r="B996" s="3" t="s">
        <v>2985</v>
      </c>
      <c r="C996" s="4">
        <v>42511.0</v>
      </c>
      <c r="D996" s="4">
        <v>42515.0</v>
      </c>
      <c r="E996" s="1" t="s">
        <v>53</v>
      </c>
      <c r="F996" s="1" t="s">
        <v>2986</v>
      </c>
      <c r="G996" s="1" t="s">
        <v>2987</v>
      </c>
      <c r="H996" s="1" t="s">
        <v>44</v>
      </c>
      <c r="I996" s="1" t="s">
        <v>30</v>
      </c>
      <c r="J996" s="1" t="s">
        <v>2988</v>
      </c>
      <c r="K996" s="1" t="s">
        <v>322</v>
      </c>
      <c r="L996" s="1">
        <v>23464.0</v>
      </c>
      <c r="M996" s="1" t="s">
        <v>33</v>
      </c>
      <c r="N996" s="1" t="s">
        <v>2989</v>
      </c>
      <c r="O996" s="1" t="s">
        <v>49</v>
      </c>
      <c r="P996" s="1" t="s">
        <v>78</v>
      </c>
      <c r="Q996" s="1" t="s">
        <v>2990</v>
      </c>
      <c r="R996" s="1">
        <v>2715.93</v>
      </c>
      <c r="S996" s="1">
        <v>7.0</v>
      </c>
      <c r="T996" s="1">
        <v>0.0</v>
      </c>
      <c r="U996" s="1">
        <v>1276.4871</v>
      </c>
      <c r="V996" s="1" t="str">
        <f>IF(M996=People!B$2,People!A$2,IF(M996=People!B$3,People!A$3,IF(M996=People!B$4,People!A$4,IF(M996=People!B$5,People!A$5,0))))</f>
        <v>Cassandra Brandow</v>
      </c>
      <c r="W996" s="5" t="str">
        <f t="array" ref="W996">IFERROR(INDEX(Returns!A:A,MATCH(B996,Returns!B:B,0)),"No")</f>
        <v>No</v>
      </c>
      <c r="X996" s="3">
        <f t="shared" si="1"/>
        <v>5</v>
      </c>
      <c r="Y996" s="3">
        <f t="shared" si="2"/>
        <v>2016</v>
      </c>
    </row>
    <row r="997" ht="14.25" customHeight="1">
      <c r="A997" s="1">
        <v>996.0</v>
      </c>
      <c r="B997" s="3" t="s">
        <v>2985</v>
      </c>
      <c r="C997" s="4">
        <v>42511.0</v>
      </c>
      <c r="D997" s="4">
        <v>42515.0</v>
      </c>
      <c r="E997" s="1" t="s">
        <v>53</v>
      </c>
      <c r="F997" s="1" t="s">
        <v>2986</v>
      </c>
      <c r="G997" s="1" t="s">
        <v>2987</v>
      </c>
      <c r="H997" s="1" t="s">
        <v>44</v>
      </c>
      <c r="I997" s="1" t="s">
        <v>30</v>
      </c>
      <c r="J997" s="1" t="s">
        <v>2988</v>
      </c>
      <c r="K997" s="1" t="s">
        <v>322</v>
      </c>
      <c r="L997" s="1">
        <v>23464.0</v>
      </c>
      <c r="M997" s="1" t="s">
        <v>33</v>
      </c>
      <c r="N997" s="1" t="s">
        <v>2496</v>
      </c>
      <c r="O997" s="1" t="s">
        <v>74</v>
      </c>
      <c r="P997" s="1" t="s">
        <v>75</v>
      </c>
      <c r="Q997" s="1" t="s">
        <v>2991</v>
      </c>
      <c r="R997" s="1">
        <v>617.97</v>
      </c>
      <c r="S997" s="1">
        <v>3.0</v>
      </c>
      <c r="T997" s="1">
        <v>0.0</v>
      </c>
      <c r="U997" s="1">
        <v>173.0316</v>
      </c>
      <c r="V997" s="1" t="str">
        <f>IF(M997=People!B$2,People!A$2,IF(M997=People!B$3,People!A$3,IF(M997=People!B$4,People!A$4,IF(M997=People!B$5,People!A$5,0))))</f>
        <v>Cassandra Brandow</v>
      </c>
      <c r="W997" s="5" t="str">
        <f t="array" ref="W997">IFERROR(INDEX(Returns!A:A,MATCH(B997,Returns!B:B,0)),"No")</f>
        <v>No</v>
      </c>
      <c r="X997" s="3">
        <f t="shared" si="1"/>
        <v>5</v>
      </c>
      <c r="Y997" s="3">
        <f t="shared" si="2"/>
        <v>2016</v>
      </c>
    </row>
    <row r="998" ht="14.25" customHeight="1">
      <c r="A998" s="1">
        <v>997.0</v>
      </c>
      <c r="B998" s="3" t="s">
        <v>2992</v>
      </c>
      <c r="C998" s="4">
        <v>43036.0</v>
      </c>
      <c r="D998" s="4">
        <v>43042.0</v>
      </c>
      <c r="E998" s="1" t="s">
        <v>53</v>
      </c>
      <c r="F998" s="1" t="s">
        <v>2993</v>
      </c>
      <c r="G998" s="1" t="s">
        <v>2994</v>
      </c>
      <c r="H998" s="1" t="s">
        <v>29</v>
      </c>
      <c r="I998" s="1" t="s">
        <v>30</v>
      </c>
      <c r="J998" s="1" t="s">
        <v>31</v>
      </c>
      <c r="K998" s="1" t="s">
        <v>32</v>
      </c>
      <c r="L998" s="1">
        <v>42420.0</v>
      </c>
      <c r="M998" s="1" t="s">
        <v>33</v>
      </c>
      <c r="N998" s="1" t="s">
        <v>2995</v>
      </c>
      <c r="O998" s="1" t="s">
        <v>49</v>
      </c>
      <c r="P998" s="1" t="s">
        <v>176</v>
      </c>
      <c r="Q998" s="1" t="s">
        <v>2996</v>
      </c>
      <c r="R998" s="1">
        <v>10.67</v>
      </c>
      <c r="S998" s="1">
        <v>1.0</v>
      </c>
      <c r="T998" s="1">
        <v>0.0</v>
      </c>
      <c r="U998" s="1">
        <v>4.9082</v>
      </c>
      <c r="V998" s="1" t="str">
        <f>IF(M998=People!B$2,People!A$2,IF(M998=People!B$3,People!A$3,IF(M998=People!B$4,People!A$4,IF(M998=People!B$5,People!A$5,0))))</f>
        <v>Cassandra Brandow</v>
      </c>
      <c r="W998" s="5" t="str">
        <f t="array" ref="W998">IFERROR(INDEX(Returns!A:A,MATCH(B998,Returns!B:B,0)),"No")</f>
        <v>No</v>
      </c>
      <c r="X998" s="3">
        <f t="shared" si="1"/>
        <v>10</v>
      </c>
      <c r="Y998" s="3">
        <f t="shared" si="2"/>
        <v>2017</v>
      </c>
    </row>
    <row r="999" ht="14.25" customHeight="1">
      <c r="A999" s="1">
        <v>998.0</v>
      </c>
      <c r="B999" s="3" t="s">
        <v>2992</v>
      </c>
      <c r="C999" s="4">
        <v>43036.0</v>
      </c>
      <c r="D999" s="4">
        <v>43042.0</v>
      </c>
      <c r="E999" s="1" t="s">
        <v>53</v>
      </c>
      <c r="F999" s="1" t="s">
        <v>2993</v>
      </c>
      <c r="G999" s="1" t="s">
        <v>2994</v>
      </c>
      <c r="H999" s="1" t="s">
        <v>29</v>
      </c>
      <c r="I999" s="1" t="s">
        <v>30</v>
      </c>
      <c r="J999" s="1" t="s">
        <v>31</v>
      </c>
      <c r="K999" s="1" t="s">
        <v>32</v>
      </c>
      <c r="L999" s="1">
        <v>42420.0</v>
      </c>
      <c r="M999" s="1" t="s">
        <v>33</v>
      </c>
      <c r="N999" s="1" t="s">
        <v>2997</v>
      </c>
      <c r="O999" s="1" t="s">
        <v>49</v>
      </c>
      <c r="P999" s="1" t="s">
        <v>62</v>
      </c>
      <c r="Q999" s="1" t="s">
        <v>2998</v>
      </c>
      <c r="R999" s="1">
        <v>36.63</v>
      </c>
      <c r="S999" s="1">
        <v>3.0</v>
      </c>
      <c r="T999" s="1">
        <v>0.0</v>
      </c>
      <c r="U999" s="1">
        <v>9.8901</v>
      </c>
      <c r="V999" s="1" t="str">
        <f>IF(M999=People!B$2,People!A$2,IF(M999=People!B$3,People!A$3,IF(M999=People!B$4,People!A$4,IF(M999=People!B$5,People!A$5,0))))</f>
        <v>Cassandra Brandow</v>
      </c>
      <c r="W999" s="5" t="str">
        <f t="array" ref="W999">IFERROR(INDEX(Returns!A:A,MATCH(B999,Returns!B:B,0)),"No")</f>
        <v>No</v>
      </c>
      <c r="X999" s="3">
        <f t="shared" si="1"/>
        <v>10</v>
      </c>
      <c r="Y999" s="3">
        <f t="shared" si="2"/>
        <v>2017</v>
      </c>
    </row>
    <row r="1000" ht="14.25" customHeight="1">
      <c r="A1000" s="1">
        <v>999.0</v>
      </c>
      <c r="B1000" s="3" t="s">
        <v>2992</v>
      </c>
      <c r="C1000" s="4">
        <v>43036.0</v>
      </c>
      <c r="D1000" s="4">
        <v>43042.0</v>
      </c>
      <c r="E1000" s="1" t="s">
        <v>53</v>
      </c>
      <c r="F1000" s="1" t="s">
        <v>2993</v>
      </c>
      <c r="G1000" s="1" t="s">
        <v>2994</v>
      </c>
      <c r="H1000" s="1" t="s">
        <v>29</v>
      </c>
      <c r="I1000" s="1" t="s">
        <v>30</v>
      </c>
      <c r="J1000" s="1" t="s">
        <v>31</v>
      </c>
      <c r="K1000" s="1" t="s">
        <v>32</v>
      </c>
      <c r="L1000" s="1">
        <v>42420.0</v>
      </c>
      <c r="M1000" s="1" t="s">
        <v>33</v>
      </c>
      <c r="N1000" s="1" t="s">
        <v>2999</v>
      </c>
      <c r="O1000" s="1" t="s">
        <v>35</v>
      </c>
      <c r="P1000" s="1" t="s">
        <v>68</v>
      </c>
      <c r="Q1000" s="1" t="s">
        <v>3000</v>
      </c>
      <c r="R1000" s="1">
        <v>24.1</v>
      </c>
      <c r="S1000" s="1">
        <v>5.0</v>
      </c>
      <c r="T1000" s="1">
        <v>0.0</v>
      </c>
      <c r="U1000" s="1">
        <v>9.158</v>
      </c>
      <c r="V1000" s="1" t="str">
        <f>IF(M1000=People!B$2,People!A$2,IF(M1000=People!B$3,People!A$3,IF(M1000=People!B$4,People!A$4,IF(M1000=People!B$5,People!A$5,0))))</f>
        <v>Cassandra Brandow</v>
      </c>
      <c r="W1000" s="5" t="str">
        <f t="array" ref="W1000">IFERROR(INDEX(Returns!A:A,MATCH(B1000,Returns!B:B,0)),"No")</f>
        <v>No</v>
      </c>
      <c r="X1000" s="3">
        <f t="shared" si="1"/>
        <v>10</v>
      </c>
      <c r="Y1000" s="3">
        <f t="shared" si="2"/>
        <v>2017</v>
      </c>
    </row>
    <row r="1001" ht="14.25" customHeight="1">
      <c r="A1001" s="1">
        <v>1000.0</v>
      </c>
      <c r="B1001" s="3" t="s">
        <v>2992</v>
      </c>
      <c r="C1001" s="4">
        <v>43036.0</v>
      </c>
      <c r="D1001" s="4">
        <v>43042.0</v>
      </c>
      <c r="E1001" s="1" t="s">
        <v>53</v>
      </c>
      <c r="F1001" s="1" t="s">
        <v>2993</v>
      </c>
      <c r="G1001" s="1" t="s">
        <v>2994</v>
      </c>
      <c r="H1001" s="1" t="s">
        <v>29</v>
      </c>
      <c r="I1001" s="1" t="s">
        <v>30</v>
      </c>
      <c r="J1001" s="1" t="s">
        <v>31</v>
      </c>
      <c r="K1001" s="1" t="s">
        <v>32</v>
      </c>
      <c r="L1001" s="1">
        <v>42420.0</v>
      </c>
      <c r="M1001" s="1" t="s">
        <v>33</v>
      </c>
      <c r="N1001" s="1" t="s">
        <v>1140</v>
      </c>
      <c r="O1001" s="1" t="s">
        <v>35</v>
      </c>
      <c r="P1001" s="1" t="s">
        <v>68</v>
      </c>
      <c r="Q1001" s="1" t="s">
        <v>1141</v>
      </c>
      <c r="R1001" s="1">
        <v>33.11</v>
      </c>
      <c r="S1001" s="1">
        <v>7.0</v>
      </c>
      <c r="T1001" s="1">
        <v>0.0</v>
      </c>
      <c r="U1001" s="1">
        <v>12.9129</v>
      </c>
      <c r="V1001" s="1" t="str">
        <f>IF(M1001=People!B$2,People!A$2,IF(M1001=People!B$3,People!A$3,IF(M1001=People!B$4,People!A$4,IF(M1001=People!B$5,People!A$5,0))))</f>
        <v>Cassandra Brandow</v>
      </c>
      <c r="W1001" s="5" t="str">
        <f t="array" ref="W1001">IFERROR(INDEX(Returns!A:A,MATCH(B1001,Returns!B:B,0)),"No")</f>
        <v>No</v>
      </c>
      <c r="X1001" s="3">
        <f t="shared" si="1"/>
        <v>10</v>
      </c>
      <c r="Y1001" s="3">
        <f t="shared" si="2"/>
        <v>2017</v>
      </c>
    </row>
    <row r="1002" ht="14.25" customHeight="1">
      <c r="A1002" s="1">
        <v>1001.0</v>
      </c>
      <c r="B1002" s="3" t="s">
        <v>3001</v>
      </c>
      <c r="C1002" s="4">
        <v>43417.0</v>
      </c>
      <c r="D1002" s="4">
        <v>43421.0</v>
      </c>
      <c r="E1002" s="1" t="s">
        <v>53</v>
      </c>
      <c r="F1002" s="1" t="s">
        <v>756</v>
      </c>
      <c r="G1002" s="1" t="s">
        <v>757</v>
      </c>
      <c r="H1002" s="1" t="s">
        <v>105</v>
      </c>
      <c r="I1002" s="1" t="s">
        <v>30</v>
      </c>
      <c r="J1002" s="1" t="s">
        <v>2150</v>
      </c>
      <c r="K1002" s="1" t="s">
        <v>99</v>
      </c>
      <c r="L1002" s="1">
        <v>98661.0</v>
      </c>
      <c r="M1002" s="1" t="s">
        <v>47</v>
      </c>
      <c r="N1002" s="1" t="s">
        <v>2598</v>
      </c>
      <c r="O1002" s="1" t="s">
        <v>49</v>
      </c>
      <c r="P1002" s="1" t="s">
        <v>71</v>
      </c>
      <c r="Q1002" s="1" t="s">
        <v>2599</v>
      </c>
      <c r="R1002" s="1">
        <v>44.02</v>
      </c>
      <c r="S1002" s="1">
        <v>2.0</v>
      </c>
      <c r="T1002" s="1">
        <v>0.0</v>
      </c>
      <c r="U1002" s="1">
        <v>11.4452</v>
      </c>
      <c r="V1002" s="1" t="str">
        <f>IF(M1002=People!B$2,People!A$2,IF(M1002=People!B$3,People!A$3,IF(M1002=People!B$4,People!A$4,IF(M1002=People!B$5,People!A$5,0))))</f>
        <v>Anna Andreadi</v>
      </c>
      <c r="W1002" s="5" t="str">
        <f t="array" ref="W1002">IFERROR(INDEX(Returns!A:A,MATCH(B1002,Returns!B:B,0)),"No")</f>
        <v>No</v>
      </c>
      <c r="X1002" s="3">
        <f t="shared" si="1"/>
        <v>11</v>
      </c>
      <c r="Y1002" s="3">
        <f t="shared" si="2"/>
        <v>2018</v>
      </c>
    </row>
    <row r="1003" ht="14.25" customHeight="1">
      <c r="A1003" s="1">
        <v>1002.0</v>
      </c>
      <c r="B1003" s="3" t="s">
        <v>3002</v>
      </c>
      <c r="C1003" s="4">
        <v>42947.0</v>
      </c>
      <c r="D1003" s="4">
        <v>42947.0</v>
      </c>
      <c r="E1003" s="1" t="s">
        <v>1296</v>
      </c>
      <c r="F1003" s="1" t="s">
        <v>2504</v>
      </c>
      <c r="G1003" s="1" t="s">
        <v>2505</v>
      </c>
      <c r="H1003" s="1" t="s">
        <v>29</v>
      </c>
      <c r="I1003" s="1" t="s">
        <v>30</v>
      </c>
      <c r="J1003" s="1" t="s">
        <v>269</v>
      </c>
      <c r="K1003" s="1" t="s">
        <v>270</v>
      </c>
      <c r="L1003" s="1">
        <v>10024.0</v>
      </c>
      <c r="M1003" s="1" t="s">
        <v>151</v>
      </c>
      <c r="N1003" s="1" t="s">
        <v>3003</v>
      </c>
      <c r="O1003" s="1" t="s">
        <v>74</v>
      </c>
      <c r="P1003" s="1" t="s">
        <v>164</v>
      </c>
      <c r="Q1003" s="1" t="s">
        <v>3004</v>
      </c>
      <c r="R1003" s="1">
        <v>2309.65</v>
      </c>
      <c r="S1003" s="1">
        <v>7.0</v>
      </c>
      <c r="T1003" s="1">
        <v>0.0</v>
      </c>
      <c r="U1003" s="1">
        <v>762.1845</v>
      </c>
      <c r="V1003" s="1" t="str">
        <f>IF(M1003=People!B$2,People!A$2,IF(M1003=People!B$3,People!A$3,IF(M1003=People!B$4,People!A$4,IF(M1003=People!B$5,People!A$5,0))))</f>
        <v>Chuck Magee</v>
      </c>
      <c r="W1003" s="5" t="str">
        <f t="array" ref="W1003">IFERROR(INDEX(Returns!A:A,MATCH(B1003,Returns!B:B,0)),"No")</f>
        <v>No</v>
      </c>
      <c r="X1003" s="3">
        <f t="shared" si="1"/>
        <v>7</v>
      </c>
      <c r="Y1003" s="3">
        <f t="shared" si="2"/>
        <v>2017</v>
      </c>
    </row>
    <row r="1004" ht="14.25" customHeight="1">
      <c r="A1004" s="1">
        <v>1003.0</v>
      </c>
      <c r="B1004" s="3" t="s">
        <v>3002</v>
      </c>
      <c r="C1004" s="4">
        <v>42947.0</v>
      </c>
      <c r="D1004" s="4">
        <v>42947.0</v>
      </c>
      <c r="E1004" s="1" t="s">
        <v>1296</v>
      </c>
      <c r="F1004" s="1" t="s">
        <v>2504</v>
      </c>
      <c r="G1004" s="1" t="s">
        <v>2505</v>
      </c>
      <c r="H1004" s="1" t="s">
        <v>29</v>
      </c>
      <c r="I1004" s="1" t="s">
        <v>30</v>
      </c>
      <c r="J1004" s="1" t="s">
        <v>269</v>
      </c>
      <c r="K1004" s="1" t="s">
        <v>270</v>
      </c>
      <c r="L1004" s="1">
        <v>10024.0</v>
      </c>
      <c r="M1004" s="1" t="s">
        <v>151</v>
      </c>
      <c r="N1004" s="1" t="s">
        <v>1057</v>
      </c>
      <c r="O1004" s="1" t="s">
        <v>35</v>
      </c>
      <c r="P1004" s="1" t="s">
        <v>59</v>
      </c>
      <c r="Q1004" s="1" t="s">
        <v>1058</v>
      </c>
      <c r="R1004" s="1">
        <v>1090.782</v>
      </c>
      <c r="S1004" s="1">
        <v>7.0</v>
      </c>
      <c r="T1004" s="1">
        <v>0.4</v>
      </c>
      <c r="U1004" s="1">
        <v>-290.8752</v>
      </c>
      <c r="V1004" s="1" t="str">
        <f>IF(M1004=People!B$2,People!A$2,IF(M1004=People!B$3,People!A$3,IF(M1004=People!B$4,People!A$4,IF(M1004=People!B$5,People!A$5,0))))</f>
        <v>Chuck Magee</v>
      </c>
      <c r="W1004" s="5" t="str">
        <f t="array" ref="W1004">IFERROR(INDEX(Returns!A:A,MATCH(B1004,Returns!B:B,0)),"No")</f>
        <v>No</v>
      </c>
      <c r="X1004" s="3">
        <f t="shared" si="1"/>
        <v>7</v>
      </c>
      <c r="Y1004" s="3">
        <f t="shared" si="2"/>
        <v>2017</v>
      </c>
    </row>
    <row r="1005" ht="14.25" customHeight="1">
      <c r="A1005" s="1">
        <v>1004.0</v>
      </c>
      <c r="B1005" s="3" t="s">
        <v>3002</v>
      </c>
      <c r="C1005" s="4">
        <v>42947.0</v>
      </c>
      <c r="D1005" s="4">
        <v>42947.0</v>
      </c>
      <c r="E1005" s="1" t="s">
        <v>1296</v>
      </c>
      <c r="F1005" s="1" t="s">
        <v>2504</v>
      </c>
      <c r="G1005" s="1" t="s">
        <v>2505</v>
      </c>
      <c r="H1005" s="1" t="s">
        <v>29</v>
      </c>
      <c r="I1005" s="1" t="s">
        <v>30</v>
      </c>
      <c r="J1005" s="1" t="s">
        <v>269</v>
      </c>
      <c r="K1005" s="1" t="s">
        <v>270</v>
      </c>
      <c r="L1005" s="1">
        <v>10024.0</v>
      </c>
      <c r="M1005" s="1" t="s">
        <v>151</v>
      </c>
      <c r="N1005" s="1" t="s">
        <v>2935</v>
      </c>
      <c r="O1005" s="1" t="s">
        <v>49</v>
      </c>
      <c r="P1005" s="1" t="s">
        <v>93</v>
      </c>
      <c r="Q1005" s="1" t="s">
        <v>2936</v>
      </c>
      <c r="R1005" s="1">
        <v>19.44</v>
      </c>
      <c r="S1005" s="1">
        <v>3.0</v>
      </c>
      <c r="T1005" s="1">
        <v>0.0</v>
      </c>
      <c r="U1005" s="1">
        <v>9.3312</v>
      </c>
      <c r="V1005" s="1" t="str">
        <f>IF(M1005=People!B$2,People!A$2,IF(M1005=People!B$3,People!A$3,IF(M1005=People!B$4,People!A$4,IF(M1005=People!B$5,People!A$5,0))))</f>
        <v>Chuck Magee</v>
      </c>
      <c r="W1005" s="5" t="str">
        <f t="array" ref="W1005">IFERROR(INDEX(Returns!A:A,MATCH(B1005,Returns!B:B,0)),"No")</f>
        <v>No</v>
      </c>
      <c r="X1005" s="3">
        <f t="shared" si="1"/>
        <v>7</v>
      </c>
      <c r="Y1005" s="3">
        <f t="shared" si="2"/>
        <v>2017</v>
      </c>
    </row>
    <row r="1006" ht="14.25" customHeight="1">
      <c r="A1006" s="1">
        <v>1005.0</v>
      </c>
      <c r="B1006" s="3" t="s">
        <v>3005</v>
      </c>
      <c r="C1006" s="4">
        <v>42974.0</v>
      </c>
      <c r="D1006" s="4">
        <v>42978.0</v>
      </c>
      <c r="E1006" s="1" t="s">
        <v>53</v>
      </c>
      <c r="F1006" s="1" t="s">
        <v>3006</v>
      </c>
      <c r="G1006" s="1" t="s">
        <v>3007</v>
      </c>
      <c r="H1006" s="1" t="s">
        <v>29</v>
      </c>
      <c r="I1006" s="1" t="s">
        <v>30</v>
      </c>
      <c r="J1006" s="1" t="s">
        <v>3008</v>
      </c>
      <c r="K1006" s="1" t="s">
        <v>46</v>
      </c>
      <c r="L1006" s="1">
        <v>92563.0</v>
      </c>
      <c r="M1006" s="1" t="s">
        <v>47</v>
      </c>
      <c r="N1006" s="1" t="s">
        <v>3009</v>
      </c>
      <c r="O1006" s="1" t="s">
        <v>49</v>
      </c>
      <c r="P1006" s="1" t="s">
        <v>62</v>
      </c>
      <c r="Q1006" s="1" t="s">
        <v>3010</v>
      </c>
      <c r="R1006" s="1">
        <v>484.65</v>
      </c>
      <c r="S1006" s="1">
        <v>3.0</v>
      </c>
      <c r="T1006" s="1">
        <v>0.0</v>
      </c>
      <c r="U1006" s="1">
        <v>92.0835</v>
      </c>
      <c r="V1006" s="1" t="str">
        <f>IF(M1006=People!B$2,People!A$2,IF(M1006=People!B$3,People!A$3,IF(M1006=People!B$4,People!A$4,IF(M1006=People!B$5,People!A$5,0))))</f>
        <v>Anna Andreadi</v>
      </c>
      <c r="W1006" s="5" t="str">
        <f t="array" ref="W1006">IFERROR(INDEX(Returns!A:A,MATCH(B1006,Returns!B:B,0)),"No")</f>
        <v>No</v>
      </c>
      <c r="X1006" s="3">
        <f t="shared" si="1"/>
        <v>8</v>
      </c>
      <c r="Y1006" s="3">
        <f t="shared" si="2"/>
        <v>2017</v>
      </c>
    </row>
    <row r="1007" ht="14.25" customHeight="1">
      <c r="A1007" s="1">
        <v>1006.0</v>
      </c>
      <c r="B1007" s="3" t="s">
        <v>3011</v>
      </c>
      <c r="C1007" s="4">
        <v>43052.0</v>
      </c>
      <c r="D1007" s="4">
        <v>43056.0</v>
      </c>
      <c r="E1007" s="1" t="s">
        <v>53</v>
      </c>
      <c r="F1007" s="1" t="s">
        <v>2493</v>
      </c>
      <c r="G1007" s="1" t="s">
        <v>2494</v>
      </c>
      <c r="H1007" s="1" t="s">
        <v>29</v>
      </c>
      <c r="I1007" s="1" t="s">
        <v>30</v>
      </c>
      <c r="J1007" s="1" t="s">
        <v>1529</v>
      </c>
      <c r="K1007" s="1" t="s">
        <v>91</v>
      </c>
      <c r="L1007" s="1">
        <v>28540.0</v>
      </c>
      <c r="M1007" s="1" t="s">
        <v>33</v>
      </c>
      <c r="N1007" s="1" t="s">
        <v>2711</v>
      </c>
      <c r="O1007" s="1" t="s">
        <v>49</v>
      </c>
      <c r="P1007" s="1" t="s">
        <v>93</v>
      </c>
      <c r="Q1007" s="1" t="s">
        <v>2712</v>
      </c>
      <c r="R1007" s="1">
        <v>115.296</v>
      </c>
      <c r="S1007" s="1">
        <v>3.0</v>
      </c>
      <c r="T1007" s="1">
        <v>0.2</v>
      </c>
      <c r="U1007" s="1">
        <v>40.3536</v>
      </c>
      <c r="V1007" s="1" t="str">
        <f>IF(M1007=People!B$2,People!A$2,IF(M1007=People!B$3,People!A$3,IF(M1007=People!B$4,People!A$4,IF(M1007=People!B$5,People!A$5,0))))</f>
        <v>Cassandra Brandow</v>
      </c>
      <c r="W1007" s="5" t="str">
        <f t="array" ref="W1007">IFERROR(INDEX(Returns!A:A,MATCH(B1007,Returns!B:B,0)),"No")</f>
        <v>No</v>
      </c>
      <c r="X1007" s="3">
        <f t="shared" si="1"/>
        <v>11</v>
      </c>
      <c r="Y1007" s="3">
        <f t="shared" si="2"/>
        <v>2017</v>
      </c>
    </row>
    <row r="1008" ht="14.25" customHeight="1">
      <c r="A1008" s="1">
        <v>1007.0</v>
      </c>
      <c r="B1008" s="3" t="s">
        <v>3012</v>
      </c>
      <c r="C1008" s="4">
        <v>43045.0</v>
      </c>
      <c r="D1008" s="4">
        <v>43048.0</v>
      </c>
      <c r="E1008" s="1" t="s">
        <v>191</v>
      </c>
      <c r="F1008" s="1" t="s">
        <v>3013</v>
      </c>
      <c r="G1008" s="1" t="s">
        <v>3014</v>
      </c>
      <c r="H1008" s="1" t="s">
        <v>29</v>
      </c>
      <c r="I1008" s="1" t="s">
        <v>30</v>
      </c>
      <c r="J1008" s="1" t="s">
        <v>626</v>
      </c>
      <c r="K1008" s="1" t="s">
        <v>313</v>
      </c>
      <c r="L1008" s="1">
        <v>85254.0</v>
      </c>
      <c r="M1008" s="1" t="s">
        <v>47</v>
      </c>
      <c r="N1008" s="1" t="s">
        <v>504</v>
      </c>
      <c r="O1008" s="1" t="s">
        <v>49</v>
      </c>
      <c r="P1008" s="1" t="s">
        <v>176</v>
      </c>
      <c r="Q1008" s="1" t="s">
        <v>505</v>
      </c>
      <c r="R1008" s="1">
        <v>7.08</v>
      </c>
      <c r="S1008" s="1">
        <v>3.0</v>
      </c>
      <c r="T1008" s="1">
        <v>0.2</v>
      </c>
      <c r="U1008" s="1">
        <v>2.478</v>
      </c>
      <c r="V1008" s="1" t="str">
        <f>IF(M1008=People!B$2,People!A$2,IF(M1008=People!B$3,People!A$3,IF(M1008=People!B$4,People!A$4,IF(M1008=People!B$5,People!A$5,0))))</f>
        <v>Anna Andreadi</v>
      </c>
      <c r="W1008" s="5" t="str">
        <f t="array" ref="W1008">IFERROR(INDEX(Returns!A:A,MATCH(B1008,Returns!B:B,0)),"No")</f>
        <v>No</v>
      </c>
      <c r="X1008" s="3">
        <f t="shared" si="1"/>
        <v>11</v>
      </c>
      <c r="Y1008" s="3">
        <f t="shared" si="2"/>
        <v>2017</v>
      </c>
    </row>
    <row r="1009" ht="14.25" customHeight="1">
      <c r="A1009" s="1">
        <v>1008.0</v>
      </c>
      <c r="B1009" s="3" t="s">
        <v>3012</v>
      </c>
      <c r="C1009" s="4">
        <v>43045.0</v>
      </c>
      <c r="D1009" s="4">
        <v>43048.0</v>
      </c>
      <c r="E1009" s="1" t="s">
        <v>191</v>
      </c>
      <c r="F1009" s="1" t="s">
        <v>3013</v>
      </c>
      <c r="G1009" s="1" t="s">
        <v>3014</v>
      </c>
      <c r="H1009" s="1" t="s">
        <v>29</v>
      </c>
      <c r="I1009" s="1" t="s">
        <v>30</v>
      </c>
      <c r="J1009" s="1" t="s">
        <v>626</v>
      </c>
      <c r="K1009" s="1" t="s">
        <v>313</v>
      </c>
      <c r="L1009" s="1">
        <v>85254.0</v>
      </c>
      <c r="M1009" s="1" t="s">
        <v>47</v>
      </c>
      <c r="N1009" s="1" t="s">
        <v>3015</v>
      </c>
      <c r="O1009" s="1" t="s">
        <v>49</v>
      </c>
      <c r="P1009" s="1" t="s">
        <v>78</v>
      </c>
      <c r="Q1009" s="1" t="s">
        <v>3016</v>
      </c>
      <c r="R1009" s="1">
        <v>4.401</v>
      </c>
      <c r="S1009" s="1">
        <v>3.0</v>
      </c>
      <c r="T1009" s="1">
        <v>0.7</v>
      </c>
      <c r="U1009" s="1">
        <v>-3.5208</v>
      </c>
      <c r="V1009" s="1" t="str">
        <f>IF(M1009=People!B$2,People!A$2,IF(M1009=People!B$3,People!A$3,IF(M1009=People!B$4,People!A$4,IF(M1009=People!B$5,People!A$5,0))))</f>
        <v>Anna Andreadi</v>
      </c>
      <c r="W1009" s="5" t="str">
        <f t="array" ref="W1009">IFERROR(INDEX(Returns!A:A,MATCH(B1009,Returns!B:B,0)),"No")</f>
        <v>No</v>
      </c>
      <c r="X1009" s="3">
        <f t="shared" si="1"/>
        <v>11</v>
      </c>
      <c r="Y1009" s="3">
        <f t="shared" si="2"/>
        <v>2017</v>
      </c>
    </row>
    <row r="1010" ht="14.25" customHeight="1">
      <c r="A1010" s="1">
        <v>1009.0</v>
      </c>
      <c r="B1010" s="3" t="s">
        <v>3017</v>
      </c>
      <c r="C1010" s="4">
        <v>43825.0</v>
      </c>
      <c r="D1010" s="4">
        <v>43831.0</v>
      </c>
      <c r="E1010" s="1" t="s">
        <v>53</v>
      </c>
      <c r="F1010" s="1" t="s">
        <v>1195</v>
      </c>
      <c r="G1010" s="1" t="s">
        <v>1196</v>
      </c>
      <c r="H1010" s="1" t="s">
        <v>29</v>
      </c>
      <c r="I1010" s="1" t="s">
        <v>30</v>
      </c>
      <c r="J1010" s="1" t="s">
        <v>2229</v>
      </c>
      <c r="K1010" s="1" t="s">
        <v>492</v>
      </c>
      <c r="L1010" s="1">
        <v>52601.0</v>
      </c>
      <c r="M1010" s="1" t="s">
        <v>108</v>
      </c>
      <c r="N1010" s="1" t="s">
        <v>1645</v>
      </c>
      <c r="O1010" s="1" t="s">
        <v>49</v>
      </c>
      <c r="P1010" s="1" t="s">
        <v>93</v>
      </c>
      <c r="Q1010" s="1" t="s">
        <v>1646</v>
      </c>
      <c r="R1010" s="1">
        <v>44.75</v>
      </c>
      <c r="S1010" s="1">
        <v>5.0</v>
      </c>
      <c r="T1010" s="1">
        <v>0.0</v>
      </c>
      <c r="U1010" s="1">
        <v>20.585</v>
      </c>
      <c r="V1010" s="1" t="str">
        <f>IF(M1010=People!B$2,People!A$2,IF(M1010=People!B$3,People!A$3,IF(M1010=People!B$4,People!A$4,IF(M1010=People!B$5,People!A$5,0))))</f>
        <v>Kelly Williams</v>
      </c>
      <c r="W1010" s="5" t="str">
        <f t="array" ref="W1010">IFERROR(INDEX(Returns!A:A,MATCH(B1010,Returns!B:B,0)),"No")</f>
        <v>No</v>
      </c>
      <c r="X1010" s="3">
        <f t="shared" si="1"/>
        <v>12</v>
      </c>
      <c r="Y1010" s="3">
        <f t="shared" si="2"/>
        <v>2020</v>
      </c>
    </row>
    <row r="1011" ht="14.25" customHeight="1">
      <c r="A1011" s="1">
        <v>1010.0</v>
      </c>
      <c r="B1011" s="3" t="s">
        <v>3018</v>
      </c>
      <c r="C1011" s="4">
        <v>43678.0</v>
      </c>
      <c r="D1011" s="4">
        <v>43680.0</v>
      </c>
      <c r="E1011" s="1" t="s">
        <v>191</v>
      </c>
      <c r="F1011" s="1" t="s">
        <v>2080</v>
      </c>
      <c r="G1011" s="1" t="s">
        <v>2081</v>
      </c>
      <c r="H1011" s="1" t="s">
        <v>29</v>
      </c>
      <c r="I1011" s="1" t="s">
        <v>30</v>
      </c>
      <c r="J1011" s="1" t="s">
        <v>306</v>
      </c>
      <c r="K1011" s="1" t="s">
        <v>214</v>
      </c>
      <c r="L1011" s="1">
        <v>60653.0</v>
      </c>
      <c r="M1011" s="1" t="s">
        <v>108</v>
      </c>
      <c r="N1011" s="1" t="s">
        <v>697</v>
      </c>
      <c r="O1011" s="1" t="s">
        <v>74</v>
      </c>
      <c r="P1011" s="1" t="s">
        <v>75</v>
      </c>
      <c r="Q1011" s="1" t="s">
        <v>698</v>
      </c>
      <c r="R1011" s="1">
        <v>95.984</v>
      </c>
      <c r="S1011" s="1">
        <v>2.0</v>
      </c>
      <c r="T1011" s="1">
        <v>0.2</v>
      </c>
      <c r="U1011" s="1">
        <v>5.999</v>
      </c>
      <c r="V1011" s="1" t="str">
        <f>IF(M1011=People!B$2,People!A$2,IF(M1011=People!B$3,People!A$3,IF(M1011=People!B$4,People!A$4,IF(M1011=People!B$5,People!A$5,0))))</f>
        <v>Kelly Williams</v>
      </c>
      <c r="W1011" s="5" t="str">
        <f t="array" ref="W1011">IFERROR(INDEX(Returns!A:A,MATCH(B1011,Returns!B:B,0)),"No")</f>
        <v>No</v>
      </c>
      <c r="X1011" s="3">
        <f t="shared" si="1"/>
        <v>8</v>
      </c>
      <c r="Y1011" s="3">
        <f t="shared" si="2"/>
        <v>2019</v>
      </c>
    </row>
    <row r="1012" ht="14.25" customHeight="1">
      <c r="A1012" s="1">
        <v>1011.0</v>
      </c>
      <c r="B1012" s="3" t="s">
        <v>3019</v>
      </c>
      <c r="C1012" s="4">
        <v>42698.0</v>
      </c>
      <c r="D1012" s="4">
        <v>42700.0</v>
      </c>
      <c r="E1012" s="1" t="s">
        <v>191</v>
      </c>
      <c r="F1012" s="1" t="s">
        <v>3020</v>
      </c>
      <c r="G1012" s="1" t="s">
        <v>3021</v>
      </c>
      <c r="H1012" s="1" t="s">
        <v>29</v>
      </c>
      <c r="I1012" s="1" t="s">
        <v>30</v>
      </c>
      <c r="J1012" s="1" t="s">
        <v>953</v>
      </c>
      <c r="K1012" s="1" t="s">
        <v>46</v>
      </c>
      <c r="L1012" s="1">
        <v>92037.0</v>
      </c>
      <c r="M1012" s="1" t="s">
        <v>47</v>
      </c>
      <c r="N1012" s="1" t="s">
        <v>3022</v>
      </c>
      <c r="O1012" s="1" t="s">
        <v>35</v>
      </c>
      <c r="P1012" s="1" t="s">
        <v>68</v>
      </c>
      <c r="Q1012" s="1" t="s">
        <v>3023</v>
      </c>
      <c r="R1012" s="1">
        <v>151.72</v>
      </c>
      <c r="S1012" s="1">
        <v>4.0</v>
      </c>
      <c r="T1012" s="1">
        <v>0.0</v>
      </c>
      <c r="U1012" s="1">
        <v>27.3096</v>
      </c>
      <c r="V1012" s="1" t="str">
        <f>IF(M1012=People!B$2,People!A$2,IF(M1012=People!B$3,People!A$3,IF(M1012=People!B$4,People!A$4,IF(M1012=People!B$5,People!A$5,0))))</f>
        <v>Anna Andreadi</v>
      </c>
      <c r="W1012" s="5" t="str">
        <f t="array" ref="W1012">IFERROR(INDEX(Returns!A:A,MATCH(B1012,Returns!B:B,0)),"No")</f>
        <v>No</v>
      </c>
      <c r="X1012" s="3">
        <f t="shared" si="1"/>
        <v>11</v>
      </c>
      <c r="Y1012" s="3">
        <f t="shared" si="2"/>
        <v>2016</v>
      </c>
    </row>
    <row r="1013" ht="14.25" customHeight="1">
      <c r="A1013" s="1">
        <v>1012.0</v>
      </c>
      <c r="B1013" s="3" t="s">
        <v>3024</v>
      </c>
      <c r="C1013" s="4">
        <v>43633.0</v>
      </c>
      <c r="D1013" s="4">
        <v>43637.0</v>
      </c>
      <c r="E1013" s="1" t="s">
        <v>26</v>
      </c>
      <c r="F1013" s="1" t="s">
        <v>539</v>
      </c>
      <c r="G1013" s="1" t="s">
        <v>540</v>
      </c>
      <c r="H1013" s="1" t="s">
        <v>29</v>
      </c>
      <c r="I1013" s="1" t="s">
        <v>30</v>
      </c>
      <c r="J1013" s="1" t="s">
        <v>3025</v>
      </c>
      <c r="K1013" s="1" t="s">
        <v>99</v>
      </c>
      <c r="L1013" s="1">
        <v>98502.0</v>
      </c>
      <c r="M1013" s="1" t="s">
        <v>47</v>
      </c>
      <c r="N1013" s="1" t="s">
        <v>173</v>
      </c>
      <c r="O1013" s="1" t="s">
        <v>35</v>
      </c>
      <c r="P1013" s="1" t="s">
        <v>68</v>
      </c>
      <c r="Q1013" s="1" t="s">
        <v>174</v>
      </c>
      <c r="R1013" s="1">
        <v>155.25</v>
      </c>
      <c r="S1013" s="1">
        <v>3.0</v>
      </c>
      <c r="T1013" s="1">
        <v>0.0</v>
      </c>
      <c r="U1013" s="1">
        <v>46.575</v>
      </c>
      <c r="V1013" s="1" t="str">
        <f>IF(M1013=People!B$2,People!A$2,IF(M1013=People!B$3,People!A$3,IF(M1013=People!B$4,People!A$4,IF(M1013=People!B$5,People!A$5,0))))</f>
        <v>Anna Andreadi</v>
      </c>
      <c r="W1013" s="5" t="str">
        <f t="array" ref="W1013">IFERROR(INDEX(Returns!A:A,MATCH(B1013,Returns!B:B,0)),"No")</f>
        <v>No</v>
      </c>
      <c r="X1013" s="3">
        <f t="shared" si="1"/>
        <v>6</v>
      </c>
      <c r="Y1013" s="3">
        <f t="shared" si="2"/>
        <v>2019</v>
      </c>
    </row>
    <row r="1014" ht="14.25" customHeight="1">
      <c r="A1014" s="1">
        <v>1013.0</v>
      </c>
      <c r="B1014" s="3" t="s">
        <v>3024</v>
      </c>
      <c r="C1014" s="4">
        <v>43633.0</v>
      </c>
      <c r="D1014" s="4">
        <v>43637.0</v>
      </c>
      <c r="E1014" s="1" t="s">
        <v>26</v>
      </c>
      <c r="F1014" s="1" t="s">
        <v>539</v>
      </c>
      <c r="G1014" s="1" t="s">
        <v>540</v>
      </c>
      <c r="H1014" s="1" t="s">
        <v>29</v>
      </c>
      <c r="I1014" s="1" t="s">
        <v>30</v>
      </c>
      <c r="J1014" s="1" t="s">
        <v>3025</v>
      </c>
      <c r="K1014" s="1" t="s">
        <v>99</v>
      </c>
      <c r="L1014" s="1">
        <v>98502.0</v>
      </c>
      <c r="M1014" s="1" t="s">
        <v>47</v>
      </c>
      <c r="N1014" s="1" t="s">
        <v>3026</v>
      </c>
      <c r="O1014" s="1" t="s">
        <v>49</v>
      </c>
      <c r="P1014" s="1" t="s">
        <v>62</v>
      </c>
      <c r="Q1014" s="1" t="s">
        <v>3027</v>
      </c>
      <c r="R1014" s="1">
        <v>14.03</v>
      </c>
      <c r="S1014" s="1">
        <v>1.0</v>
      </c>
      <c r="T1014" s="1">
        <v>0.0</v>
      </c>
      <c r="U1014" s="1">
        <v>4.0687</v>
      </c>
      <c r="V1014" s="1" t="str">
        <f>IF(M1014=People!B$2,People!A$2,IF(M1014=People!B$3,People!A$3,IF(M1014=People!B$4,People!A$4,IF(M1014=People!B$5,People!A$5,0))))</f>
        <v>Anna Andreadi</v>
      </c>
      <c r="W1014" s="5" t="str">
        <f t="array" ref="W1014">IFERROR(INDEX(Returns!A:A,MATCH(B1014,Returns!B:B,0)),"No")</f>
        <v>No</v>
      </c>
      <c r="X1014" s="3">
        <f t="shared" si="1"/>
        <v>6</v>
      </c>
      <c r="Y1014" s="3">
        <f t="shared" si="2"/>
        <v>2019</v>
      </c>
    </row>
    <row r="1015" ht="14.25" customHeight="1">
      <c r="A1015" s="1">
        <v>1014.0</v>
      </c>
      <c r="B1015" s="3" t="s">
        <v>3028</v>
      </c>
      <c r="C1015" s="4">
        <v>43090.0</v>
      </c>
      <c r="D1015" s="4">
        <v>43093.0</v>
      </c>
      <c r="E1015" s="1" t="s">
        <v>26</v>
      </c>
      <c r="F1015" s="1" t="s">
        <v>3029</v>
      </c>
      <c r="G1015" s="1" t="s">
        <v>3030</v>
      </c>
      <c r="H1015" s="1" t="s">
        <v>29</v>
      </c>
      <c r="I1015" s="1" t="s">
        <v>30</v>
      </c>
      <c r="J1015" s="1" t="s">
        <v>98</v>
      </c>
      <c r="K1015" s="1" t="s">
        <v>99</v>
      </c>
      <c r="L1015" s="1">
        <v>98103.0</v>
      </c>
      <c r="M1015" s="1" t="s">
        <v>47</v>
      </c>
      <c r="N1015" s="1" t="s">
        <v>888</v>
      </c>
      <c r="O1015" s="1" t="s">
        <v>35</v>
      </c>
      <c r="P1015" s="1" t="s">
        <v>59</v>
      </c>
      <c r="Q1015" s="1" t="s">
        <v>889</v>
      </c>
      <c r="R1015" s="1">
        <v>1618.37</v>
      </c>
      <c r="S1015" s="1">
        <v>13.0</v>
      </c>
      <c r="T1015" s="1">
        <v>0.0</v>
      </c>
      <c r="U1015" s="1">
        <v>356.0414</v>
      </c>
      <c r="V1015" s="1" t="str">
        <f>IF(M1015=People!B$2,People!A$2,IF(M1015=People!B$3,People!A$3,IF(M1015=People!B$4,People!A$4,IF(M1015=People!B$5,People!A$5,0))))</f>
        <v>Anna Andreadi</v>
      </c>
      <c r="W1015" s="5" t="str">
        <f t="array" ref="W1015">IFERROR(INDEX(Returns!A:A,MATCH(B1015,Returns!B:B,0)),"No")</f>
        <v>Yes</v>
      </c>
      <c r="X1015" s="3">
        <f t="shared" si="1"/>
        <v>12</v>
      </c>
      <c r="Y1015" s="3">
        <f t="shared" si="2"/>
        <v>2017</v>
      </c>
    </row>
    <row r="1016" ht="14.25" customHeight="1">
      <c r="A1016" s="1">
        <v>1015.0</v>
      </c>
      <c r="B1016" s="3" t="s">
        <v>3028</v>
      </c>
      <c r="C1016" s="4">
        <v>43090.0</v>
      </c>
      <c r="D1016" s="4">
        <v>43093.0</v>
      </c>
      <c r="E1016" s="1" t="s">
        <v>26</v>
      </c>
      <c r="F1016" s="1" t="s">
        <v>3029</v>
      </c>
      <c r="G1016" s="1" t="s">
        <v>3030</v>
      </c>
      <c r="H1016" s="1" t="s">
        <v>29</v>
      </c>
      <c r="I1016" s="1" t="s">
        <v>30</v>
      </c>
      <c r="J1016" s="1" t="s">
        <v>98</v>
      </c>
      <c r="K1016" s="1" t="s">
        <v>99</v>
      </c>
      <c r="L1016" s="1">
        <v>98103.0</v>
      </c>
      <c r="M1016" s="1" t="s">
        <v>47</v>
      </c>
      <c r="N1016" s="1" t="s">
        <v>3031</v>
      </c>
      <c r="O1016" s="1" t="s">
        <v>74</v>
      </c>
      <c r="P1016" s="1" t="s">
        <v>164</v>
      </c>
      <c r="Q1016" s="1" t="s">
        <v>3032</v>
      </c>
      <c r="R1016" s="1">
        <v>99.6</v>
      </c>
      <c r="S1016" s="1">
        <v>1.0</v>
      </c>
      <c r="T1016" s="1">
        <v>0.0</v>
      </c>
      <c r="U1016" s="1">
        <v>36.852</v>
      </c>
      <c r="V1016" s="1" t="str">
        <f>IF(M1016=People!B$2,People!A$2,IF(M1016=People!B$3,People!A$3,IF(M1016=People!B$4,People!A$4,IF(M1016=People!B$5,People!A$5,0))))</f>
        <v>Anna Andreadi</v>
      </c>
      <c r="W1016" s="5" t="str">
        <f t="array" ref="W1016">IFERROR(INDEX(Returns!A:A,MATCH(B1016,Returns!B:B,0)),"No")</f>
        <v>Yes</v>
      </c>
      <c r="X1016" s="3">
        <f t="shared" si="1"/>
        <v>12</v>
      </c>
      <c r="Y1016" s="3">
        <f t="shared" si="2"/>
        <v>2017</v>
      </c>
    </row>
    <row r="1017" ht="14.25" customHeight="1">
      <c r="A1017" s="1">
        <v>1016.0</v>
      </c>
      <c r="B1017" s="3" t="s">
        <v>3033</v>
      </c>
      <c r="C1017" s="4">
        <v>42995.0</v>
      </c>
      <c r="D1017" s="4">
        <v>42997.0</v>
      </c>
      <c r="E1017" s="1" t="s">
        <v>26</v>
      </c>
      <c r="F1017" s="1" t="s">
        <v>2075</v>
      </c>
      <c r="G1017" s="1" t="s">
        <v>2076</v>
      </c>
      <c r="H1017" s="1" t="s">
        <v>105</v>
      </c>
      <c r="I1017" s="1" t="s">
        <v>30</v>
      </c>
      <c r="J1017" s="1" t="s">
        <v>45</v>
      </c>
      <c r="K1017" s="1" t="s">
        <v>46</v>
      </c>
      <c r="L1017" s="1">
        <v>90036.0</v>
      </c>
      <c r="M1017" s="1" t="s">
        <v>47</v>
      </c>
      <c r="N1017" s="1" t="s">
        <v>1063</v>
      </c>
      <c r="O1017" s="1" t="s">
        <v>49</v>
      </c>
      <c r="P1017" s="1" t="s">
        <v>93</v>
      </c>
      <c r="Q1017" s="1" t="s">
        <v>1064</v>
      </c>
      <c r="R1017" s="1">
        <v>32.4</v>
      </c>
      <c r="S1017" s="1">
        <v>5.0</v>
      </c>
      <c r="T1017" s="1">
        <v>0.0</v>
      </c>
      <c r="U1017" s="1">
        <v>15.552</v>
      </c>
      <c r="V1017" s="1" t="str">
        <f>IF(M1017=People!B$2,People!A$2,IF(M1017=People!B$3,People!A$3,IF(M1017=People!B$4,People!A$4,IF(M1017=People!B$5,People!A$5,0))))</f>
        <v>Anna Andreadi</v>
      </c>
      <c r="W1017" s="5" t="str">
        <f t="array" ref="W1017">IFERROR(INDEX(Returns!A:A,MATCH(B1017,Returns!B:B,0)),"No")</f>
        <v>No</v>
      </c>
      <c r="X1017" s="3">
        <f t="shared" si="1"/>
        <v>9</v>
      </c>
      <c r="Y1017" s="3">
        <f t="shared" si="2"/>
        <v>2017</v>
      </c>
    </row>
    <row r="1018" ht="14.25" customHeight="1">
      <c r="A1018" s="1">
        <v>1017.0</v>
      </c>
      <c r="B1018" s="3" t="s">
        <v>3034</v>
      </c>
      <c r="C1018" s="4">
        <v>42922.0</v>
      </c>
      <c r="D1018" s="4">
        <v>42926.0</v>
      </c>
      <c r="E1018" s="1" t="s">
        <v>53</v>
      </c>
      <c r="F1018" s="1" t="s">
        <v>3035</v>
      </c>
      <c r="G1018" s="1" t="s">
        <v>3036</v>
      </c>
      <c r="H1018" s="1" t="s">
        <v>44</v>
      </c>
      <c r="I1018" s="1" t="s">
        <v>30</v>
      </c>
      <c r="J1018" s="1" t="s">
        <v>269</v>
      </c>
      <c r="K1018" s="1" t="s">
        <v>270</v>
      </c>
      <c r="L1018" s="1">
        <v>10011.0</v>
      </c>
      <c r="M1018" s="1" t="s">
        <v>151</v>
      </c>
      <c r="N1018" s="1" t="s">
        <v>3037</v>
      </c>
      <c r="O1018" s="1" t="s">
        <v>35</v>
      </c>
      <c r="P1018" s="1" t="s">
        <v>68</v>
      </c>
      <c r="Q1018" s="1" t="s">
        <v>3038</v>
      </c>
      <c r="R1018" s="1">
        <v>13.96</v>
      </c>
      <c r="S1018" s="1">
        <v>2.0</v>
      </c>
      <c r="T1018" s="1">
        <v>0.0</v>
      </c>
      <c r="U1018" s="1">
        <v>6.7008</v>
      </c>
      <c r="V1018" s="1" t="str">
        <f>IF(M1018=People!B$2,People!A$2,IF(M1018=People!B$3,People!A$3,IF(M1018=People!B$4,People!A$4,IF(M1018=People!B$5,People!A$5,0))))</f>
        <v>Chuck Magee</v>
      </c>
      <c r="W1018" s="5" t="str">
        <f t="array" ref="W1018">IFERROR(INDEX(Returns!A:A,MATCH(B1018,Returns!B:B,0)),"No")</f>
        <v>No</v>
      </c>
      <c r="X1018" s="3">
        <f t="shared" si="1"/>
        <v>7</v>
      </c>
      <c r="Y1018" s="3">
        <f t="shared" si="2"/>
        <v>2017</v>
      </c>
    </row>
    <row r="1019" ht="14.25" customHeight="1">
      <c r="A1019" s="1">
        <v>1018.0</v>
      </c>
      <c r="B1019" s="3" t="s">
        <v>3034</v>
      </c>
      <c r="C1019" s="4">
        <v>42922.0</v>
      </c>
      <c r="D1019" s="4">
        <v>42926.0</v>
      </c>
      <c r="E1019" s="1" t="s">
        <v>53</v>
      </c>
      <c r="F1019" s="1" t="s">
        <v>3035</v>
      </c>
      <c r="G1019" s="1" t="s">
        <v>3036</v>
      </c>
      <c r="H1019" s="1" t="s">
        <v>44</v>
      </c>
      <c r="I1019" s="1" t="s">
        <v>30</v>
      </c>
      <c r="J1019" s="1" t="s">
        <v>269</v>
      </c>
      <c r="K1019" s="1" t="s">
        <v>270</v>
      </c>
      <c r="L1019" s="1">
        <v>10011.0</v>
      </c>
      <c r="M1019" s="1" t="s">
        <v>151</v>
      </c>
      <c r="N1019" s="1" t="s">
        <v>2686</v>
      </c>
      <c r="O1019" s="1" t="s">
        <v>35</v>
      </c>
      <c r="P1019" s="1" t="s">
        <v>68</v>
      </c>
      <c r="Q1019" s="1" t="s">
        <v>2687</v>
      </c>
      <c r="R1019" s="1">
        <v>155.82</v>
      </c>
      <c r="S1019" s="1">
        <v>3.0</v>
      </c>
      <c r="T1019" s="1">
        <v>0.0</v>
      </c>
      <c r="U1019" s="1">
        <v>63.8862</v>
      </c>
      <c r="V1019" s="1" t="str">
        <f>IF(M1019=People!B$2,People!A$2,IF(M1019=People!B$3,People!A$3,IF(M1019=People!B$4,People!A$4,IF(M1019=People!B$5,People!A$5,0))))</f>
        <v>Chuck Magee</v>
      </c>
      <c r="W1019" s="5" t="str">
        <f t="array" ref="W1019">IFERROR(INDEX(Returns!A:A,MATCH(B1019,Returns!B:B,0)),"No")</f>
        <v>No</v>
      </c>
      <c r="X1019" s="3">
        <f t="shared" si="1"/>
        <v>7</v>
      </c>
      <c r="Y1019" s="3">
        <f t="shared" si="2"/>
        <v>2017</v>
      </c>
    </row>
    <row r="1020" ht="14.25" customHeight="1">
      <c r="A1020" s="1">
        <v>1019.0</v>
      </c>
      <c r="B1020" s="3" t="s">
        <v>3034</v>
      </c>
      <c r="C1020" s="4">
        <v>42922.0</v>
      </c>
      <c r="D1020" s="4">
        <v>42926.0</v>
      </c>
      <c r="E1020" s="1" t="s">
        <v>53</v>
      </c>
      <c r="F1020" s="1" t="s">
        <v>3035</v>
      </c>
      <c r="G1020" s="1" t="s">
        <v>3036</v>
      </c>
      <c r="H1020" s="1" t="s">
        <v>44</v>
      </c>
      <c r="I1020" s="1" t="s">
        <v>30</v>
      </c>
      <c r="J1020" s="1" t="s">
        <v>269</v>
      </c>
      <c r="K1020" s="1" t="s">
        <v>270</v>
      </c>
      <c r="L1020" s="1">
        <v>10011.0</v>
      </c>
      <c r="M1020" s="1" t="s">
        <v>151</v>
      </c>
      <c r="N1020" s="1" t="s">
        <v>3039</v>
      </c>
      <c r="O1020" s="1" t="s">
        <v>74</v>
      </c>
      <c r="P1020" s="1" t="s">
        <v>75</v>
      </c>
      <c r="Q1020" s="1" t="s">
        <v>3040</v>
      </c>
      <c r="R1020" s="1">
        <v>124.95</v>
      </c>
      <c r="S1020" s="1">
        <v>5.0</v>
      </c>
      <c r="T1020" s="1">
        <v>0.0</v>
      </c>
      <c r="U1020" s="1">
        <v>2.499</v>
      </c>
      <c r="V1020" s="1" t="str">
        <f>IF(M1020=People!B$2,People!A$2,IF(M1020=People!B$3,People!A$3,IF(M1020=People!B$4,People!A$4,IF(M1020=People!B$5,People!A$5,0))))</f>
        <v>Chuck Magee</v>
      </c>
      <c r="W1020" s="5" t="str">
        <f t="array" ref="W1020">IFERROR(INDEX(Returns!A:A,MATCH(B1020,Returns!B:B,0)),"No")</f>
        <v>No</v>
      </c>
      <c r="X1020" s="3">
        <f t="shared" si="1"/>
        <v>7</v>
      </c>
      <c r="Y1020" s="3">
        <f t="shared" si="2"/>
        <v>2017</v>
      </c>
    </row>
    <row r="1021" ht="14.25" customHeight="1">
      <c r="A1021" s="1">
        <v>1020.0</v>
      </c>
      <c r="B1021" s="3" t="s">
        <v>3034</v>
      </c>
      <c r="C1021" s="4">
        <v>42922.0</v>
      </c>
      <c r="D1021" s="4">
        <v>42926.0</v>
      </c>
      <c r="E1021" s="1" t="s">
        <v>53</v>
      </c>
      <c r="F1021" s="1" t="s">
        <v>3035</v>
      </c>
      <c r="G1021" s="1" t="s">
        <v>3036</v>
      </c>
      <c r="H1021" s="1" t="s">
        <v>44</v>
      </c>
      <c r="I1021" s="1" t="s">
        <v>30</v>
      </c>
      <c r="J1021" s="1" t="s">
        <v>269</v>
      </c>
      <c r="K1021" s="1" t="s">
        <v>270</v>
      </c>
      <c r="L1021" s="1">
        <v>10011.0</v>
      </c>
      <c r="M1021" s="1" t="s">
        <v>151</v>
      </c>
      <c r="N1021" s="1" t="s">
        <v>3041</v>
      </c>
      <c r="O1021" s="1" t="s">
        <v>49</v>
      </c>
      <c r="P1021" s="1" t="s">
        <v>62</v>
      </c>
      <c r="Q1021" s="1" t="s">
        <v>3042</v>
      </c>
      <c r="R1021" s="1">
        <v>601.65</v>
      </c>
      <c r="S1021" s="1">
        <v>5.0</v>
      </c>
      <c r="T1021" s="1">
        <v>0.0</v>
      </c>
      <c r="U1021" s="1">
        <v>156.429</v>
      </c>
      <c r="V1021" s="1" t="str">
        <f>IF(M1021=People!B$2,People!A$2,IF(M1021=People!B$3,People!A$3,IF(M1021=People!B$4,People!A$4,IF(M1021=People!B$5,People!A$5,0))))</f>
        <v>Chuck Magee</v>
      </c>
      <c r="W1021" s="5" t="str">
        <f t="array" ref="W1021">IFERROR(INDEX(Returns!A:A,MATCH(B1021,Returns!B:B,0)),"No")</f>
        <v>No</v>
      </c>
      <c r="X1021" s="3">
        <f t="shared" si="1"/>
        <v>7</v>
      </c>
      <c r="Y1021" s="3">
        <f t="shared" si="2"/>
        <v>2017</v>
      </c>
    </row>
    <row r="1022" ht="14.25" customHeight="1">
      <c r="A1022" s="1">
        <v>1021.0</v>
      </c>
      <c r="B1022" s="3" t="s">
        <v>3043</v>
      </c>
      <c r="C1022" s="4">
        <v>42852.0</v>
      </c>
      <c r="D1022" s="4">
        <v>42858.0</v>
      </c>
      <c r="E1022" s="1" t="s">
        <v>53</v>
      </c>
      <c r="F1022" s="1" t="s">
        <v>1886</v>
      </c>
      <c r="G1022" s="1" t="s">
        <v>1887</v>
      </c>
      <c r="H1022" s="1" t="s">
        <v>29</v>
      </c>
      <c r="I1022" s="1" t="s">
        <v>30</v>
      </c>
      <c r="J1022" s="1" t="s">
        <v>99</v>
      </c>
      <c r="K1022" s="1" t="s">
        <v>3044</v>
      </c>
      <c r="L1022" s="1">
        <v>20016.0</v>
      </c>
      <c r="M1022" s="1" t="s">
        <v>151</v>
      </c>
      <c r="N1022" s="1" t="s">
        <v>3045</v>
      </c>
      <c r="O1022" s="1" t="s">
        <v>49</v>
      </c>
      <c r="P1022" s="1" t="s">
        <v>71</v>
      </c>
      <c r="Q1022" s="1" t="s">
        <v>3046</v>
      </c>
      <c r="R1022" s="1">
        <v>22.74</v>
      </c>
      <c r="S1022" s="1">
        <v>3.0</v>
      </c>
      <c r="T1022" s="1">
        <v>0.0</v>
      </c>
      <c r="U1022" s="1">
        <v>8.8686</v>
      </c>
      <c r="V1022" s="1" t="str">
        <f>IF(M1022=People!B$2,People!A$2,IF(M1022=People!B$3,People!A$3,IF(M1022=People!B$4,People!A$4,IF(M1022=People!B$5,People!A$5,0))))</f>
        <v>Chuck Magee</v>
      </c>
      <c r="W1022" s="5" t="str">
        <f t="array" ref="W1022">IFERROR(INDEX(Returns!A:A,MATCH(B1022,Returns!B:B,0)),"No")</f>
        <v>No</v>
      </c>
      <c r="X1022" s="3">
        <f t="shared" si="1"/>
        <v>4</v>
      </c>
      <c r="Y1022" s="3">
        <f t="shared" si="2"/>
        <v>2017</v>
      </c>
    </row>
    <row r="1023" ht="14.25" customHeight="1">
      <c r="A1023" s="1">
        <v>1022.0</v>
      </c>
      <c r="B1023" s="3" t="s">
        <v>3043</v>
      </c>
      <c r="C1023" s="4">
        <v>42852.0</v>
      </c>
      <c r="D1023" s="4">
        <v>42858.0</v>
      </c>
      <c r="E1023" s="1" t="s">
        <v>53</v>
      </c>
      <c r="F1023" s="1" t="s">
        <v>1886</v>
      </c>
      <c r="G1023" s="1" t="s">
        <v>1887</v>
      </c>
      <c r="H1023" s="1" t="s">
        <v>29</v>
      </c>
      <c r="I1023" s="1" t="s">
        <v>30</v>
      </c>
      <c r="J1023" s="1" t="s">
        <v>99</v>
      </c>
      <c r="K1023" s="1" t="s">
        <v>3044</v>
      </c>
      <c r="L1023" s="1">
        <v>20016.0</v>
      </c>
      <c r="M1023" s="1" t="s">
        <v>151</v>
      </c>
      <c r="N1023" s="1" t="s">
        <v>3047</v>
      </c>
      <c r="O1023" s="1" t="s">
        <v>35</v>
      </c>
      <c r="P1023" s="1" t="s">
        <v>39</v>
      </c>
      <c r="Q1023" s="1" t="s">
        <v>3048</v>
      </c>
      <c r="R1023" s="1">
        <v>1267.53</v>
      </c>
      <c r="S1023" s="1">
        <v>3.0</v>
      </c>
      <c r="T1023" s="1">
        <v>0.0</v>
      </c>
      <c r="U1023" s="1">
        <v>316.8825</v>
      </c>
      <c r="V1023" s="1" t="str">
        <f>IF(M1023=People!B$2,People!A$2,IF(M1023=People!B$3,People!A$3,IF(M1023=People!B$4,People!A$4,IF(M1023=People!B$5,People!A$5,0))))</f>
        <v>Chuck Magee</v>
      </c>
      <c r="W1023" s="5" t="str">
        <f t="array" ref="W1023">IFERROR(INDEX(Returns!A:A,MATCH(B1023,Returns!B:B,0)),"No")</f>
        <v>No</v>
      </c>
      <c r="X1023" s="3">
        <f t="shared" si="1"/>
        <v>4</v>
      </c>
      <c r="Y1023" s="3">
        <f t="shared" si="2"/>
        <v>2017</v>
      </c>
    </row>
    <row r="1024" ht="14.25" customHeight="1">
      <c r="A1024" s="1">
        <v>1023.0</v>
      </c>
      <c r="B1024" s="3" t="s">
        <v>3043</v>
      </c>
      <c r="C1024" s="4">
        <v>42852.0</v>
      </c>
      <c r="D1024" s="4">
        <v>42858.0</v>
      </c>
      <c r="E1024" s="1" t="s">
        <v>53</v>
      </c>
      <c r="F1024" s="1" t="s">
        <v>1886</v>
      </c>
      <c r="G1024" s="1" t="s">
        <v>1887</v>
      </c>
      <c r="H1024" s="1" t="s">
        <v>29</v>
      </c>
      <c r="I1024" s="1" t="s">
        <v>30</v>
      </c>
      <c r="J1024" s="1" t="s">
        <v>99</v>
      </c>
      <c r="K1024" s="1" t="s">
        <v>3044</v>
      </c>
      <c r="L1024" s="1">
        <v>20016.0</v>
      </c>
      <c r="M1024" s="1" t="s">
        <v>151</v>
      </c>
      <c r="N1024" s="1" t="s">
        <v>3049</v>
      </c>
      <c r="O1024" s="1" t="s">
        <v>74</v>
      </c>
      <c r="P1024" s="1" t="s">
        <v>687</v>
      </c>
      <c r="Q1024" s="1" t="s">
        <v>3050</v>
      </c>
      <c r="R1024" s="1">
        <v>1379.92</v>
      </c>
      <c r="S1024" s="1">
        <v>8.0</v>
      </c>
      <c r="T1024" s="1">
        <v>0.0</v>
      </c>
      <c r="U1024" s="1">
        <v>648.5624</v>
      </c>
      <c r="V1024" s="1" t="str">
        <f>IF(M1024=People!B$2,People!A$2,IF(M1024=People!B$3,People!A$3,IF(M1024=People!B$4,People!A$4,IF(M1024=People!B$5,People!A$5,0))))</f>
        <v>Chuck Magee</v>
      </c>
      <c r="W1024" s="5" t="str">
        <f t="array" ref="W1024">IFERROR(INDEX(Returns!A:A,MATCH(B1024,Returns!B:B,0)),"No")</f>
        <v>No</v>
      </c>
      <c r="X1024" s="3">
        <f t="shared" si="1"/>
        <v>4</v>
      </c>
      <c r="Y1024" s="3">
        <f t="shared" si="2"/>
        <v>2017</v>
      </c>
    </row>
    <row r="1025" ht="14.25" customHeight="1">
      <c r="A1025" s="1">
        <v>1024.0</v>
      </c>
      <c r="B1025" s="3" t="s">
        <v>3051</v>
      </c>
      <c r="C1025" s="4">
        <v>42902.0</v>
      </c>
      <c r="D1025" s="4">
        <v>42906.0</v>
      </c>
      <c r="E1025" s="1" t="s">
        <v>53</v>
      </c>
      <c r="F1025" s="1" t="s">
        <v>1467</v>
      </c>
      <c r="G1025" s="1" t="s">
        <v>1468</v>
      </c>
      <c r="H1025" s="1" t="s">
        <v>29</v>
      </c>
      <c r="I1025" s="1" t="s">
        <v>30</v>
      </c>
      <c r="J1025" s="1" t="s">
        <v>149</v>
      </c>
      <c r="K1025" s="1" t="s">
        <v>150</v>
      </c>
      <c r="L1025" s="1">
        <v>19134.0</v>
      </c>
      <c r="M1025" s="1" t="s">
        <v>151</v>
      </c>
      <c r="N1025" s="1" t="s">
        <v>3052</v>
      </c>
      <c r="O1025" s="1" t="s">
        <v>49</v>
      </c>
      <c r="P1025" s="1" t="s">
        <v>176</v>
      </c>
      <c r="Q1025" s="1" t="s">
        <v>3053</v>
      </c>
      <c r="R1025" s="1">
        <v>6.208</v>
      </c>
      <c r="S1025" s="1">
        <v>2.0</v>
      </c>
      <c r="T1025" s="1">
        <v>0.2</v>
      </c>
      <c r="U1025" s="1">
        <v>2.1728</v>
      </c>
      <c r="V1025" s="1" t="str">
        <f>IF(M1025=People!B$2,People!A$2,IF(M1025=People!B$3,People!A$3,IF(M1025=People!B$4,People!A$4,IF(M1025=People!B$5,People!A$5,0))))</f>
        <v>Chuck Magee</v>
      </c>
      <c r="W1025" s="5" t="str">
        <f t="array" ref="W1025">IFERROR(INDEX(Returns!A:A,MATCH(B1025,Returns!B:B,0)),"No")</f>
        <v>No</v>
      </c>
      <c r="X1025" s="3">
        <f t="shared" si="1"/>
        <v>6</v>
      </c>
      <c r="Y1025" s="3">
        <f t="shared" si="2"/>
        <v>2017</v>
      </c>
    </row>
    <row r="1026" ht="14.25" customHeight="1">
      <c r="A1026" s="1">
        <v>1025.0</v>
      </c>
      <c r="B1026" s="3" t="s">
        <v>3054</v>
      </c>
      <c r="C1026" s="4">
        <v>43816.0</v>
      </c>
      <c r="D1026" s="4">
        <v>43819.0</v>
      </c>
      <c r="E1026" s="1" t="s">
        <v>191</v>
      </c>
      <c r="F1026" s="1" t="s">
        <v>3055</v>
      </c>
      <c r="G1026" s="1" t="s">
        <v>3056</v>
      </c>
      <c r="H1026" s="1" t="s">
        <v>105</v>
      </c>
      <c r="I1026" s="1" t="s">
        <v>30</v>
      </c>
      <c r="J1026" s="1" t="s">
        <v>45</v>
      </c>
      <c r="K1026" s="1" t="s">
        <v>46</v>
      </c>
      <c r="L1026" s="1">
        <v>90045.0</v>
      </c>
      <c r="M1026" s="1" t="s">
        <v>47</v>
      </c>
      <c r="N1026" s="1" t="s">
        <v>3057</v>
      </c>
      <c r="O1026" s="1" t="s">
        <v>49</v>
      </c>
      <c r="P1026" s="1" t="s">
        <v>78</v>
      </c>
      <c r="Q1026" s="1" t="s">
        <v>3058</v>
      </c>
      <c r="R1026" s="1">
        <v>11.808</v>
      </c>
      <c r="S1026" s="1">
        <v>2.0</v>
      </c>
      <c r="T1026" s="1">
        <v>0.2</v>
      </c>
      <c r="U1026" s="1">
        <v>4.2804</v>
      </c>
      <c r="V1026" s="1" t="str">
        <f>IF(M1026=People!B$2,People!A$2,IF(M1026=People!B$3,People!A$3,IF(M1026=People!B$4,People!A$4,IF(M1026=People!B$5,People!A$5,0))))</f>
        <v>Anna Andreadi</v>
      </c>
      <c r="W1026" s="5" t="str">
        <f t="array" ref="W1026">IFERROR(INDEX(Returns!A:A,MATCH(B1026,Returns!B:B,0)),"No")</f>
        <v>No</v>
      </c>
      <c r="X1026" s="3">
        <f t="shared" si="1"/>
        <v>12</v>
      </c>
      <c r="Y1026" s="3">
        <f t="shared" si="2"/>
        <v>2019</v>
      </c>
    </row>
    <row r="1027" ht="14.25" customHeight="1">
      <c r="A1027" s="1">
        <v>1026.0</v>
      </c>
      <c r="B1027" s="3" t="s">
        <v>3059</v>
      </c>
      <c r="C1027" s="4">
        <v>43111.0</v>
      </c>
      <c r="D1027" s="4">
        <v>43113.0</v>
      </c>
      <c r="E1027" s="1" t="s">
        <v>26</v>
      </c>
      <c r="F1027" s="1" t="s">
        <v>3060</v>
      </c>
      <c r="G1027" s="1" t="s">
        <v>3061</v>
      </c>
      <c r="H1027" s="1" t="s">
        <v>105</v>
      </c>
      <c r="I1027" s="1" t="s">
        <v>30</v>
      </c>
      <c r="J1027" s="1" t="s">
        <v>321</v>
      </c>
      <c r="K1027" s="1" t="s">
        <v>501</v>
      </c>
      <c r="L1027" s="1">
        <v>45503.0</v>
      </c>
      <c r="M1027" s="1" t="s">
        <v>151</v>
      </c>
      <c r="N1027" s="1" t="s">
        <v>3062</v>
      </c>
      <c r="O1027" s="1" t="s">
        <v>49</v>
      </c>
      <c r="P1027" s="1" t="s">
        <v>93</v>
      </c>
      <c r="Q1027" s="1" t="s">
        <v>3063</v>
      </c>
      <c r="R1027" s="1">
        <v>15.552</v>
      </c>
      <c r="S1027" s="1">
        <v>3.0</v>
      </c>
      <c r="T1027" s="1">
        <v>0.2</v>
      </c>
      <c r="U1027" s="1">
        <v>5.4432</v>
      </c>
      <c r="V1027" s="1" t="str">
        <f>IF(M1027=People!B$2,People!A$2,IF(M1027=People!B$3,People!A$3,IF(M1027=People!B$4,People!A$4,IF(M1027=People!B$5,People!A$5,0))))</f>
        <v>Chuck Magee</v>
      </c>
      <c r="W1027" s="5" t="str">
        <f t="array" ref="W1027">IFERROR(INDEX(Returns!A:A,MATCH(B1027,Returns!B:B,0)),"No")</f>
        <v>Yes</v>
      </c>
      <c r="X1027" s="3">
        <f t="shared" si="1"/>
        <v>1</v>
      </c>
      <c r="Y1027" s="3">
        <f t="shared" si="2"/>
        <v>2018</v>
      </c>
    </row>
    <row r="1028" ht="14.25" customHeight="1">
      <c r="A1028" s="1">
        <v>1027.0</v>
      </c>
      <c r="B1028" s="3" t="s">
        <v>3059</v>
      </c>
      <c r="C1028" s="4">
        <v>43111.0</v>
      </c>
      <c r="D1028" s="4">
        <v>43113.0</v>
      </c>
      <c r="E1028" s="1" t="s">
        <v>26</v>
      </c>
      <c r="F1028" s="1" t="s">
        <v>3060</v>
      </c>
      <c r="G1028" s="1" t="s">
        <v>3061</v>
      </c>
      <c r="H1028" s="1" t="s">
        <v>105</v>
      </c>
      <c r="I1028" s="1" t="s">
        <v>30</v>
      </c>
      <c r="J1028" s="1" t="s">
        <v>321</v>
      </c>
      <c r="K1028" s="1" t="s">
        <v>501</v>
      </c>
      <c r="L1028" s="1">
        <v>45503.0</v>
      </c>
      <c r="M1028" s="1" t="s">
        <v>151</v>
      </c>
      <c r="N1028" s="1" t="s">
        <v>3064</v>
      </c>
      <c r="O1028" s="1" t="s">
        <v>49</v>
      </c>
      <c r="P1028" s="1" t="s">
        <v>93</v>
      </c>
      <c r="Q1028" s="1" t="s">
        <v>3065</v>
      </c>
      <c r="R1028" s="1">
        <v>63.312</v>
      </c>
      <c r="S1028" s="1">
        <v>3.0</v>
      </c>
      <c r="T1028" s="1">
        <v>0.2</v>
      </c>
      <c r="U1028" s="1">
        <v>20.5764</v>
      </c>
      <c r="V1028" s="1" t="str">
        <f>IF(M1028=People!B$2,People!A$2,IF(M1028=People!B$3,People!A$3,IF(M1028=People!B$4,People!A$4,IF(M1028=People!B$5,People!A$5,0))))</f>
        <v>Chuck Magee</v>
      </c>
      <c r="W1028" s="5" t="str">
        <f t="array" ref="W1028">IFERROR(INDEX(Returns!A:A,MATCH(B1028,Returns!B:B,0)),"No")</f>
        <v>Yes</v>
      </c>
      <c r="X1028" s="3">
        <f t="shared" si="1"/>
        <v>1</v>
      </c>
      <c r="Y1028" s="3">
        <f t="shared" si="2"/>
        <v>2018</v>
      </c>
    </row>
    <row r="1029" ht="14.25" customHeight="1">
      <c r="A1029" s="1">
        <v>1028.0</v>
      </c>
      <c r="B1029" s="3" t="s">
        <v>3059</v>
      </c>
      <c r="C1029" s="4">
        <v>43111.0</v>
      </c>
      <c r="D1029" s="4">
        <v>43113.0</v>
      </c>
      <c r="E1029" s="1" t="s">
        <v>26</v>
      </c>
      <c r="F1029" s="1" t="s">
        <v>3060</v>
      </c>
      <c r="G1029" s="1" t="s">
        <v>3061</v>
      </c>
      <c r="H1029" s="1" t="s">
        <v>105</v>
      </c>
      <c r="I1029" s="1" t="s">
        <v>30</v>
      </c>
      <c r="J1029" s="1" t="s">
        <v>321</v>
      </c>
      <c r="K1029" s="1" t="s">
        <v>501</v>
      </c>
      <c r="L1029" s="1">
        <v>45503.0</v>
      </c>
      <c r="M1029" s="1" t="s">
        <v>151</v>
      </c>
      <c r="N1029" s="1" t="s">
        <v>3066</v>
      </c>
      <c r="O1029" s="1" t="s">
        <v>74</v>
      </c>
      <c r="P1029" s="1" t="s">
        <v>75</v>
      </c>
      <c r="Q1029" s="1" t="s">
        <v>3067</v>
      </c>
      <c r="R1029" s="1">
        <v>15.588</v>
      </c>
      <c r="S1029" s="1">
        <v>2.0</v>
      </c>
      <c r="T1029" s="1">
        <v>0.4</v>
      </c>
      <c r="U1029" s="1">
        <v>-9.8724</v>
      </c>
      <c r="V1029" s="1" t="str">
        <f>IF(M1029=People!B$2,People!A$2,IF(M1029=People!B$3,People!A$3,IF(M1029=People!B$4,People!A$4,IF(M1029=People!B$5,People!A$5,0))))</f>
        <v>Chuck Magee</v>
      </c>
      <c r="W1029" s="5" t="str">
        <f t="array" ref="W1029">IFERROR(INDEX(Returns!A:A,MATCH(B1029,Returns!B:B,0)),"No")</f>
        <v>Yes</v>
      </c>
      <c r="X1029" s="3">
        <f t="shared" si="1"/>
        <v>1</v>
      </c>
      <c r="Y1029" s="3">
        <f t="shared" si="2"/>
        <v>2018</v>
      </c>
    </row>
    <row r="1030" ht="14.25" customHeight="1">
      <c r="A1030" s="1">
        <v>1029.0</v>
      </c>
      <c r="B1030" s="3" t="s">
        <v>3068</v>
      </c>
      <c r="C1030" s="4">
        <v>42562.0</v>
      </c>
      <c r="D1030" s="4">
        <v>42566.0</v>
      </c>
      <c r="E1030" s="1" t="s">
        <v>53</v>
      </c>
      <c r="F1030" s="1" t="s">
        <v>1352</v>
      </c>
      <c r="G1030" s="1" t="s">
        <v>1353</v>
      </c>
      <c r="H1030" s="1" t="s">
        <v>44</v>
      </c>
      <c r="I1030" s="1" t="s">
        <v>30</v>
      </c>
      <c r="J1030" s="1" t="s">
        <v>1151</v>
      </c>
      <c r="K1030" s="1" t="s">
        <v>793</v>
      </c>
      <c r="L1030" s="1">
        <v>7601.0</v>
      </c>
      <c r="M1030" s="1" t="s">
        <v>151</v>
      </c>
      <c r="N1030" s="1" t="s">
        <v>1060</v>
      </c>
      <c r="O1030" s="1" t="s">
        <v>49</v>
      </c>
      <c r="P1030" s="1" t="s">
        <v>93</v>
      </c>
      <c r="Q1030" s="1" t="s">
        <v>189</v>
      </c>
      <c r="R1030" s="1">
        <v>177.2</v>
      </c>
      <c r="S1030" s="1">
        <v>5.0</v>
      </c>
      <c r="T1030" s="1">
        <v>0.0</v>
      </c>
      <c r="U1030" s="1">
        <v>83.284</v>
      </c>
      <c r="V1030" s="1" t="str">
        <f>IF(M1030=People!B$2,People!A$2,IF(M1030=People!B$3,People!A$3,IF(M1030=People!B$4,People!A$4,IF(M1030=People!B$5,People!A$5,0))))</f>
        <v>Chuck Magee</v>
      </c>
      <c r="W1030" s="5" t="str">
        <f t="array" ref="W1030">IFERROR(INDEX(Returns!A:A,MATCH(B1030,Returns!B:B,0)),"No")</f>
        <v>No</v>
      </c>
      <c r="X1030" s="3">
        <f t="shared" si="1"/>
        <v>7</v>
      </c>
      <c r="Y1030" s="3">
        <f t="shared" si="2"/>
        <v>2016</v>
      </c>
    </row>
    <row r="1031" ht="14.25" customHeight="1">
      <c r="A1031" s="1">
        <v>1030.0</v>
      </c>
      <c r="B1031" s="3" t="s">
        <v>3068</v>
      </c>
      <c r="C1031" s="4">
        <v>42562.0</v>
      </c>
      <c r="D1031" s="4">
        <v>42566.0</v>
      </c>
      <c r="E1031" s="1" t="s">
        <v>53</v>
      </c>
      <c r="F1031" s="1" t="s">
        <v>1352</v>
      </c>
      <c r="G1031" s="1" t="s">
        <v>1353</v>
      </c>
      <c r="H1031" s="1" t="s">
        <v>44</v>
      </c>
      <c r="I1031" s="1" t="s">
        <v>30</v>
      </c>
      <c r="J1031" s="1" t="s">
        <v>1151</v>
      </c>
      <c r="K1031" s="1" t="s">
        <v>793</v>
      </c>
      <c r="L1031" s="1">
        <v>7601.0</v>
      </c>
      <c r="M1031" s="1" t="s">
        <v>151</v>
      </c>
      <c r="N1031" s="1" t="s">
        <v>3069</v>
      </c>
      <c r="O1031" s="1" t="s">
        <v>74</v>
      </c>
      <c r="P1031" s="1" t="s">
        <v>75</v>
      </c>
      <c r="Q1031" s="1" t="s">
        <v>3070</v>
      </c>
      <c r="R1031" s="1">
        <v>197.97</v>
      </c>
      <c r="S1031" s="1">
        <v>3.0</v>
      </c>
      <c r="T1031" s="1">
        <v>0.0</v>
      </c>
      <c r="U1031" s="1">
        <v>57.4113</v>
      </c>
      <c r="V1031" s="1" t="str">
        <f>IF(M1031=People!B$2,People!A$2,IF(M1031=People!B$3,People!A$3,IF(M1031=People!B$4,People!A$4,IF(M1031=People!B$5,People!A$5,0))))</f>
        <v>Chuck Magee</v>
      </c>
      <c r="W1031" s="5" t="str">
        <f t="array" ref="W1031">IFERROR(INDEX(Returns!A:A,MATCH(B1031,Returns!B:B,0)),"No")</f>
        <v>No</v>
      </c>
      <c r="X1031" s="3">
        <f t="shared" si="1"/>
        <v>7</v>
      </c>
      <c r="Y1031" s="3">
        <f t="shared" si="2"/>
        <v>2016</v>
      </c>
    </row>
    <row r="1032" ht="14.25" customHeight="1">
      <c r="A1032" s="1">
        <v>1031.0</v>
      </c>
      <c r="B1032" s="3" t="s">
        <v>3068</v>
      </c>
      <c r="C1032" s="4">
        <v>42562.0</v>
      </c>
      <c r="D1032" s="4">
        <v>42566.0</v>
      </c>
      <c r="E1032" s="1" t="s">
        <v>53</v>
      </c>
      <c r="F1032" s="1" t="s">
        <v>1352</v>
      </c>
      <c r="G1032" s="1" t="s">
        <v>1353</v>
      </c>
      <c r="H1032" s="1" t="s">
        <v>44</v>
      </c>
      <c r="I1032" s="1" t="s">
        <v>30</v>
      </c>
      <c r="J1032" s="1" t="s">
        <v>1151</v>
      </c>
      <c r="K1032" s="1" t="s">
        <v>793</v>
      </c>
      <c r="L1032" s="1">
        <v>7601.0</v>
      </c>
      <c r="M1032" s="1" t="s">
        <v>151</v>
      </c>
      <c r="N1032" s="1" t="s">
        <v>1801</v>
      </c>
      <c r="O1032" s="1" t="s">
        <v>35</v>
      </c>
      <c r="P1032" s="1" t="s">
        <v>39</v>
      </c>
      <c r="Q1032" s="1" t="s">
        <v>1802</v>
      </c>
      <c r="R1032" s="1">
        <v>854.94</v>
      </c>
      <c r="S1032" s="1">
        <v>3.0</v>
      </c>
      <c r="T1032" s="1">
        <v>0.0</v>
      </c>
      <c r="U1032" s="1">
        <v>213.735</v>
      </c>
      <c r="V1032" s="1" t="str">
        <f>IF(M1032=People!B$2,People!A$2,IF(M1032=People!B$3,People!A$3,IF(M1032=People!B$4,People!A$4,IF(M1032=People!B$5,People!A$5,0))))</f>
        <v>Chuck Magee</v>
      </c>
      <c r="W1032" s="5" t="str">
        <f t="array" ref="W1032">IFERROR(INDEX(Returns!A:A,MATCH(B1032,Returns!B:B,0)),"No")</f>
        <v>No</v>
      </c>
      <c r="X1032" s="3">
        <f t="shared" si="1"/>
        <v>7</v>
      </c>
      <c r="Y1032" s="3">
        <f t="shared" si="2"/>
        <v>2016</v>
      </c>
    </row>
    <row r="1033" ht="14.25" customHeight="1">
      <c r="A1033" s="1">
        <v>1032.0</v>
      </c>
      <c r="B1033" s="3" t="s">
        <v>3068</v>
      </c>
      <c r="C1033" s="4">
        <v>42562.0</v>
      </c>
      <c r="D1033" s="4">
        <v>42566.0</v>
      </c>
      <c r="E1033" s="1" t="s">
        <v>53</v>
      </c>
      <c r="F1033" s="1" t="s">
        <v>1352</v>
      </c>
      <c r="G1033" s="1" t="s">
        <v>1353</v>
      </c>
      <c r="H1033" s="1" t="s">
        <v>44</v>
      </c>
      <c r="I1033" s="1" t="s">
        <v>30</v>
      </c>
      <c r="J1033" s="1" t="s">
        <v>1151</v>
      </c>
      <c r="K1033" s="1" t="s">
        <v>793</v>
      </c>
      <c r="L1033" s="1">
        <v>7601.0</v>
      </c>
      <c r="M1033" s="1" t="s">
        <v>151</v>
      </c>
      <c r="N1033" s="1" t="s">
        <v>429</v>
      </c>
      <c r="O1033" s="1" t="s">
        <v>35</v>
      </c>
      <c r="P1033" s="1" t="s">
        <v>68</v>
      </c>
      <c r="Q1033" s="1" t="s">
        <v>430</v>
      </c>
      <c r="R1033" s="1">
        <v>124.11</v>
      </c>
      <c r="S1033" s="1">
        <v>9.0</v>
      </c>
      <c r="T1033" s="1">
        <v>0.0</v>
      </c>
      <c r="U1033" s="1">
        <v>52.1262</v>
      </c>
      <c r="V1033" s="1" t="str">
        <f>IF(M1033=People!B$2,People!A$2,IF(M1033=People!B$3,People!A$3,IF(M1033=People!B$4,People!A$4,IF(M1033=People!B$5,People!A$5,0))))</f>
        <v>Chuck Magee</v>
      </c>
      <c r="W1033" s="5" t="str">
        <f t="array" ref="W1033">IFERROR(INDEX(Returns!A:A,MATCH(B1033,Returns!B:B,0)),"No")</f>
        <v>No</v>
      </c>
      <c r="X1033" s="3">
        <f t="shared" si="1"/>
        <v>7</v>
      </c>
      <c r="Y1033" s="3">
        <f t="shared" si="2"/>
        <v>2016</v>
      </c>
    </row>
    <row r="1034" ht="14.25" customHeight="1">
      <c r="A1034" s="1">
        <v>1033.0</v>
      </c>
      <c r="B1034" s="3" t="s">
        <v>3068</v>
      </c>
      <c r="C1034" s="4">
        <v>42562.0</v>
      </c>
      <c r="D1034" s="4">
        <v>42566.0</v>
      </c>
      <c r="E1034" s="1" t="s">
        <v>53</v>
      </c>
      <c r="F1034" s="1" t="s">
        <v>1352</v>
      </c>
      <c r="G1034" s="1" t="s">
        <v>1353</v>
      </c>
      <c r="H1034" s="1" t="s">
        <v>44</v>
      </c>
      <c r="I1034" s="1" t="s">
        <v>30</v>
      </c>
      <c r="J1034" s="1" t="s">
        <v>1151</v>
      </c>
      <c r="K1034" s="1" t="s">
        <v>793</v>
      </c>
      <c r="L1034" s="1">
        <v>7601.0</v>
      </c>
      <c r="M1034" s="1" t="s">
        <v>151</v>
      </c>
      <c r="N1034" s="1" t="s">
        <v>3071</v>
      </c>
      <c r="O1034" s="1" t="s">
        <v>49</v>
      </c>
      <c r="P1034" s="1" t="s">
        <v>50</v>
      </c>
      <c r="Q1034" s="1" t="s">
        <v>3072</v>
      </c>
      <c r="R1034" s="1">
        <v>14.4</v>
      </c>
      <c r="S1034" s="1">
        <v>5.0</v>
      </c>
      <c r="T1034" s="1">
        <v>0.0</v>
      </c>
      <c r="U1034" s="1">
        <v>7.056</v>
      </c>
      <c r="V1034" s="1" t="str">
        <f>IF(M1034=People!B$2,People!A$2,IF(M1034=People!B$3,People!A$3,IF(M1034=People!B$4,People!A$4,IF(M1034=People!B$5,People!A$5,0))))</f>
        <v>Chuck Magee</v>
      </c>
      <c r="W1034" s="5" t="str">
        <f t="array" ref="W1034">IFERROR(INDEX(Returns!A:A,MATCH(B1034,Returns!B:B,0)),"No")</f>
        <v>No</v>
      </c>
      <c r="X1034" s="3">
        <f t="shared" si="1"/>
        <v>7</v>
      </c>
      <c r="Y1034" s="3">
        <f t="shared" si="2"/>
        <v>2016</v>
      </c>
    </row>
    <row r="1035" ht="14.25" customHeight="1">
      <c r="A1035" s="1">
        <v>1034.0</v>
      </c>
      <c r="B1035" s="3" t="s">
        <v>3073</v>
      </c>
      <c r="C1035" s="4">
        <v>43424.0</v>
      </c>
      <c r="D1035" s="4">
        <v>43426.0</v>
      </c>
      <c r="E1035" s="1" t="s">
        <v>191</v>
      </c>
      <c r="F1035" s="1" t="s">
        <v>3074</v>
      </c>
      <c r="G1035" s="1" t="s">
        <v>3075</v>
      </c>
      <c r="H1035" s="1" t="s">
        <v>29</v>
      </c>
      <c r="I1035" s="1" t="s">
        <v>30</v>
      </c>
      <c r="J1035" s="1" t="s">
        <v>1013</v>
      </c>
      <c r="K1035" s="1" t="s">
        <v>501</v>
      </c>
      <c r="L1035" s="1">
        <v>45231.0</v>
      </c>
      <c r="M1035" s="1" t="s">
        <v>151</v>
      </c>
      <c r="N1035" s="1" t="s">
        <v>3076</v>
      </c>
      <c r="O1035" s="1" t="s">
        <v>49</v>
      </c>
      <c r="P1035" s="1" t="s">
        <v>93</v>
      </c>
      <c r="Q1035" s="1" t="s">
        <v>3077</v>
      </c>
      <c r="R1035" s="1">
        <v>15.696</v>
      </c>
      <c r="S1035" s="1">
        <v>3.0</v>
      </c>
      <c r="T1035" s="1">
        <v>0.2</v>
      </c>
      <c r="U1035" s="1">
        <v>5.1012</v>
      </c>
      <c r="V1035" s="1" t="str">
        <f>IF(M1035=People!B$2,People!A$2,IF(M1035=People!B$3,People!A$3,IF(M1035=People!B$4,People!A$4,IF(M1035=People!B$5,People!A$5,0))))</f>
        <v>Chuck Magee</v>
      </c>
      <c r="W1035" s="5" t="str">
        <f t="array" ref="W1035">IFERROR(INDEX(Returns!A:A,MATCH(B1035,Returns!B:B,0)),"No")</f>
        <v>No</v>
      </c>
      <c r="X1035" s="3">
        <f t="shared" si="1"/>
        <v>11</v>
      </c>
      <c r="Y1035" s="3">
        <f t="shared" si="2"/>
        <v>2018</v>
      </c>
    </row>
    <row r="1036" ht="14.25" customHeight="1">
      <c r="A1036" s="1">
        <v>1035.0</v>
      </c>
      <c r="B1036" s="3" t="s">
        <v>3073</v>
      </c>
      <c r="C1036" s="4">
        <v>43424.0</v>
      </c>
      <c r="D1036" s="4">
        <v>43426.0</v>
      </c>
      <c r="E1036" s="1" t="s">
        <v>191</v>
      </c>
      <c r="F1036" s="1" t="s">
        <v>3074</v>
      </c>
      <c r="G1036" s="1" t="s">
        <v>3075</v>
      </c>
      <c r="H1036" s="1" t="s">
        <v>29</v>
      </c>
      <c r="I1036" s="1" t="s">
        <v>30</v>
      </c>
      <c r="J1036" s="1" t="s">
        <v>1013</v>
      </c>
      <c r="K1036" s="1" t="s">
        <v>501</v>
      </c>
      <c r="L1036" s="1">
        <v>45231.0</v>
      </c>
      <c r="M1036" s="1" t="s">
        <v>151</v>
      </c>
      <c r="N1036" s="1" t="s">
        <v>977</v>
      </c>
      <c r="O1036" s="1" t="s">
        <v>49</v>
      </c>
      <c r="P1036" s="1" t="s">
        <v>78</v>
      </c>
      <c r="Q1036" s="1" t="s">
        <v>978</v>
      </c>
      <c r="R1036" s="1">
        <v>2.628</v>
      </c>
      <c r="S1036" s="1">
        <v>2.0</v>
      </c>
      <c r="T1036" s="1">
        <v>0.7</v>
      </c>
      <c r="U1036" s="1">
        <v>-1.9272</v>
      </c>
      <c r="V1036" s="1" t="str">
        <f>IF(M1036=People!B$2,People!A$2,IF(M1036=People!B$3,People!A$3,IF(M1036=People!B$4,People!A$4,IF(M1036=People!B$5,People!A$5,0))))</f>
        <v>Chuck Magee</v>
      </c>
      <c r="W1036" s="5" t="str">
        <f t="array" ref="W1036">IFERROR(INDEX(Returns!A:A,MATCH(B1036,Returns!B:B,0)),"No")</f>
        <v>No</v>
      </c>
      <c r="X1036" s="3">
        <f t="shared" si="1"/>
        <v>11</v>
      </c>
      <c r="Y1036" s="3">
        <f t="shared" si="2"/>
        <v>2018</v>
      </c>
    </row>
    <row r="1037" ht="14.25" customHeight="1">
      <c r="A1037" s="1">
        <v>1036.0</v>
      </c>
      <c r="B1037" s="3" t="s">
        <v>3073</v>
      </c>
      <c r="C1037" s="4">
        <v>43424.0</v>
      </c>
      <c r="D1037" s="4">
        <v>43426.0</v>
      </c>
      <c r="E1037" s="1" t="s">
        <v>191</v>
      </c>
      <c r="F1037" s="1" t="s">
        <v>3074</v>
      </c>
      <c r="G1037" s="1" t="s">
        <v>3075</v>
      </c>
      <c r="H1037" s="1" t="s">
        <v>29</v>
      </c>
      <c r="I1037" s="1" t="s">
        <v>30</v>
      </c>
      <c r="J1037" s="1" t="s">
        <v>1013</v>
      </c>
      <c r="K1037" s="1" t="s">
        <v>501</v>
      </c>
      <c r="L1037" s="1">
        <v>45231.0</v>
      </c>
      <c r="M1037" s="1" t="s">
        <v>151</v>
      </c>
      <c r="N1037" s="1" t="s">
        <v>171</v>
      </c>
      <c r="O1037" s="1" t="s">
        <v>49</v>
      </c>
      <c r="P1037" s="1" t="s">
        <v>78</v>
      </c>
      <c r="Q1037" s="1" t="s">
        <v>172</v>
      </c>
      <c r="R1037" s="1">
        <v>14.427</v>
      </c>
      <c r="S1037" s="1">
        <v>3.0</v>
      </c>
      <c r="T1037" s="1">
        <v>0.7</v>
      </c>
      <c r="U1037" s="1">
        <v>-10.5798</v>
      </c>
      <c r="V1037" s="1" t="str">
        <f>IF(M1037=People!B$2,People!A$2,IF(M1037=People!B$3,People!A$3,IF(M1037=People!B$4,People!A$4,IF(M1037=People!B$5,People!A$5,0))))</f>
        <v>Chuck Magee</v>
      </c>
      <c r="W1037" s="5" t="str">
        <f t="array" ref="W1037">IFERROR(INDEX(Returns!A:A,MATCH(B1037,Returns!B:B,0)),"No")</f>
        <v>No</v>
      </c>
      <c r="X1037" s="3">
        <f t="shared" si="1"/>
        <v>11</v>
      </c>
      <c r="Y1037" s="3">
        <f t="shared" si="2"/>
        <v>2018</v>
      </c>
    </row>
    <row r="1038" ht="14.25" customHeight="1">
      <c r="A1038" s="1">
        <v>1037.0</v>
      </c>
      <c r="B1038" s="3" t="s">
        <v>3078</v>
      </c>
      <c r="C1038" s="4">
        <v>43212.0</v>
      </c>
      <c r="D1038" s="4">
        <v>43216.0</v>
      </c>
      <c r="E1038" s="1" t="s">
        <v>53</v>
      </c>
      <c r="F1038" s="1" t="s">
        <v>2743</v>
      </c>
      <c r="G1038" s="1" t="s">
        <v>2744</v>
      </c>
      <c r="H1038" s="1" t="s">
        <v>105</v>
      </c>
      <c r="I1038" s="1" t="s">
        <v>30</v>
      </c>
      <c r="J1038" s="1" t="s">
        <v>3079</v>
      </c>
      <c r="K1038" s="1" t="s">
        <v>600</v>
      </c>
      <c r="L1038" s="1">
        <v>65109.0</v>
      </c>
      <c r="M1038" s="1" t="s">
        <v>108</v>
      </c>
      <c r="N1038" s="1" t="s">
        <v>3080</v>
      </c>
      <c r="O1038" s="1" t="s">
        <v>35</v>
      </c>
      <c r="P1038" s="1" t="s">
        <v>68</v>
      </c>
      <c r="Q1038" s="1" t="s">
        <v>3081</v>
      </c>
      <c r="R1038" s="1">
        <v>86.62</v>
      </c>
      <c r="S1038" s="1">
        <v>2.0</v>
      </c>
      <c r="T1038" s="1">
        <v>0.0</v>
      </c>
      <c r="U1038" s="1">
        <v>8.66199999999999</v>
      </c>
      <c r="V1038" s="1" t="str">
        <f>IF(M1038=People!B$2,People!A$2,IF(M1038=People!B$3,People!A$3,IF(M1038=People!B$4,People!A$4,IF(M1038=People!B$5,People!A$5,0))))</f>
        <v>Kelly Williams</v>
      </c>
      <c r="W1038" s="5" t="str">
        <f t="array" ref="W1038">IFERROR(INDEX(Returns!A:A,MATCH(B1038,Returns!B:B,0)),"No")</f>
        <v>No</v>
      </c>
      <c r="X1038" s="3">
        <f t="shared" si="1"/>
        <v>4</v>
      </c>
      <c r="Y1038" s="3">
        <f t="shared" si="2"/>
        <v>2018</v>
      </c>
    </row>
    <row r="1039" ht="14.25" customHeight="1">
      <c r="A1039" s="1">
        <v>1038.0</v>
      </c>
      <c r="B1039" s="3" t="s">
        <v>3082</v>
      </c>
      <c r="C1039" s="4">
        <v>42899.0</v>
      </c>
      <c r="D1039" s="4">
        <v>42900.0</v>
      </c>
      <c r="E1039" s="1" t="s">
        <v>191</v>
      </c>
      <c r="F1039" s="1" t="s">
        <v>3083</v>
      </c>
      <c r="G1039" s="1" t="s">
        <v>3084</v>
      </c>
      <c r="H1039" s="1" t="s">
        <v>29</v>
      </c>
      <c r="I1039" s="1" t="s">
        <v>30</v>
      </c>
      <c r="J1039" s="1" t="s">
        <v>45</v>
      </c>
      <c r="K1039" s="1" t="s">
        <v>46</v>
      </c>
      <c r="L1039" s="1">
        <v>90004.0</v>
      </c>
      <c r="M1039" s="1" t="s">
        <v>47</v>
      </c>
      <c r="N1039" s="1" t="s">
        <v>3085</v>
      </c>
      <c r="O1039" s="1" t="s">
        <v>49</v>
      </c>
      <c r="P1039" s="1" t="s">
        <v>78</v>
      </c>
      <c r="Q1039" s="1" t="s">
        <v>3086</v>
      </c>
      <c r="R1039" s="1">
        <v>36.624</v>
      </c>
      <c r="S1039" s="1">
        <v>3.0</v>
      </c>
      <c r="T1039" s="1">
        <v>0.2</v>
      </c>
      <c r="U1039" s="1">
        <v>13.734</v>
      </c>
      <c r="V1039" s="1" t="str">
        <f>IF(M1039=People!B$2,People!A$2,IF(M1039=People!B$3,People!A$3,IF(M1039=People!B$4,People!A$4,IF(M1039=People!B$5,People!A$5,0))))</f>
        <v>Anna Andreadi</v>
      </c>
      <c r="W1039" s="5" t="str">
        <f t="array" ref="W1039">IFERROR(INDEX(Returns!A:A,MATCH(B1039,Returns!B:B,0)),"No")</f>
        <v>No</v>
      </c>
      <c r="X1039" s="3">
        <f t="shared" si="1"/>
        <v>6</v>
      </c>
      <c r="Y1039" s="3">
        <f t="shared" si="2"/>
        <v>2017</v>
      </c>
    </row>
    <row r="1040" ht="14.25" customHeight="1">
      <c r="A1040" s="1">
        <v>1039.0</v>
      </c>
      <c r="B1040" s="3" t="s">
        <v>3087</v>
      </c>
      <c r="C1040" s="4">
        <v>43789.0</v>
      </c>
      <c r="D1040" s="4">
        <v>43790.0</v>
      </c>
      <c r="E1040" s="1" t="s">
        <v>191</v>
      </c>
      <c r="F1040" s="1" t="s">
        <v>3088</v>
      </c>
      <c r="G1040" s="1" t="s">
        <v>3089</v>
      </c>
      <c r="H1040" s="1" t="s">
        <v>29</v>
      </c>
      <c r="I1040" s="1" t="s">
        <v>30</v>
      </c>
      <c r="J1040" s="1" t="s">
        <v>2229</v>
      </c>
      <c r="K1040" s="1" t="s">
        <v>91</v>
      </c>
      <c r="L1040" s="1">
        <v>27217.0</v>
      </c>
      <c r="M1040" s="1" t="s">
        <v>33</v>
      </c>
      <c r="N1040" s="1" t="s">
        <v>3090</v>
      </c>
      <c r="O1040" s="1" t="s">
        <v>49</v>
      </c>
      <c r="P1040" s="1" t="s">
        <v>71</v>
      </c>
      <c r="Q1040" s="1" t="s">
        <v>3091</v>
      </c>
      <c r="R1040" s="1">
        <v>23.968</v>
      </c>
      <c r="S1040" s="1">
        <v>7.0</v>
      </c>
      <c r="T1040" s="1">
        <v>0.2</v>
      </c>
      <c r="U1040" s="1">
        <v>2.6964</v>
      </c>
      <c r="V1040" s="1" t="str">
        <f>IF(M1040=People!B$2,People!A$2,IF(M1040=People!B$3,People!A$3,IF(M1040=People!B$4,People!A$4,IF(M1040=People!B$5,People!A$5,0))))</f>
        <v>Cassandra Brandow</v>
      </c>
      <c r="W1040" s="5" t="str">
        <f t="array" ref="W1040">IFERROR(INDEX(Returns!A:A,MATCH(B1040,Returns!B:B,0)),"No")</f>
        <v>No</v>
      </c>
      <c r="X1040" s="3">
        <f t="shared" si="1"/>
        <v>11</v>
      </c>
      <c r="Y1040" s="3">
        <f t="shared" si="2"/>
        <v>2019</v>
      </c>
    </row>
    <row r="1041" ht="14.25" customHeight="1">
      <c r="A1041" s="1">
        <v>1040.0</v>
      </c>
      <c r="B1041" s="3" t="s">
        <v>3087</v>
      </c>
      <c r="C1041" s="4">
        <v>43789.0</v>
      </c>
      <c r="D1041" s="4">
        <v>43790.0</v>
      </c>
      <c r="E1041" s="1" t="s">
        <v>191</v>
      </c>
      <c r="F1041" s="1" t="s">
        <v>3088</v>
      </c>
      <c r="G1041" s="1" t="s">
        <v>3089</v>
      </c>
      <c r="H1041" s="1" t="s">
        <v>29</v>
      </c>
      <c r="I1041" s="1" t="s">
        <v>30</v>
      </c>
      <c r="J1041" s="1" t="s">
        <v>2229</v>
      </c>
      <c r="K1041" s="1" t="s">
        <v>91</v>
      </c>
      <c r="L1041" s="1">
        <v>27217.0</v>
      </c>
      <c r="M1041" s="1" t="s">
        <v>33</v>
      </c>
      <c r="N1041" s="1" t="s">
        <v>3092</v>
      </c>
      <c r="O1041" s="1" t="s">
        <v>49</v>
      </c>
      <c r="P1041" s="1" t="s">
        <v>71</v>
      </c>
      <c r="Q1041" s="1" t="s">
        <v>3046</v>
      </c>
      <c r="R1041" s="1">
        <v>28.728</v>
      </c>
      <c r="S1041" s="1">
        <v>3.0</v>
      </c>
      <c r="T1041" s="1">
        <v>0.2</v>
      </c>
      <c r="U1041" s="1">
        <v>1.7955</v>
      </c>
      <c r="V1041" s="1" t="str">
        <f>IF(M1041=People!B$2,People!A$2,IF(M1041=People!B$3,People!A$3,IF(M1041=People!B$4,People!A$4,IF(M1041=People!B$5,People!A$5,0))))</f>
        <v>Cassandra Brandow</v>
      </c>
      <c r="W1041" s="5" t="str">
        <f t="array" ref="W1041">IFERROR(INDEX(Returns!A:A,MATCH(B1041,Returns!B:B,0)),"No")</f>
        <v>No</v>
      </c>
      <c r="X1041" s="3">
        <f t="shared" si="1"/>
        <v>11</v>
      </c>
      <c r="Y1041" s="3">
        <f t="shared" si="2"/>
        <v>2019</v>
      </c>
    </row>
    <row r="1042" ht="14.25" customHeight="1">
      <c r="A1042" s="1">
        <v>1041.0</v>
      </c>
      <c r="B1042" s="3" t="s">
        <v>3093</v>
      </c>
      <c r="C1042" s="4">
        <v>43179.0</v>
      </c>
      <c r="D1042" s="4">
        <v>43183.0</v>
      </c>
      <c r="E1042" s="1" t="s">
        <v>53</v>
      </c>
      <c r="F1042" s="1" t="s">
        <v>3094</v>
      </c>
      <c r="G1042" s="1" t="s">
        <v>3095</v>
      </c>
      <c r="H1042" s="1" t="s">
        <v>105</v>
      </c>
      <c r="I1042" s="1" t="s">
        <v>30</v>
      </c>
      <c r="J1042" s="1" t="s">
        <v>3096</v>
      </c>
      <c r="K1042" s="1" t="s">
        <v>600</v>
      </c>
      <c r="L1042" s="1">
        <v>63376.0</v>
      </c>
      <c r="M1042" s="1" t="s">
        <v>108</v>
      </c>
      <c r="N1042" s="1" t="s">
        <v>2408</v>
      </c>
      <c r="O1042" s="1" t="s">
        <v>35</v>
      </c>
      <c r="P1042" s="1" t="s">
        <v>59</v>
      </c>
      <c r="Q1042" s="1" t="s">
        <v>2409</v>
      </c>
      <c r="R1042" s="1">
        <v>697.16</v>
      </c>
      <c r="S1042" s="1">
        <v>4.0</v>
      </c>
      <c r="T1042" s="1">
        <v>0.0</v>
      </c>
      <c r="U1042" s="1">
        <v>146.4036</v>
      </c>
      <c r="V1042" s="1" t="str">
        <f>IF(M1042=People!B$2,People!A$2,IF(M1042=People!B$3,People!A$3,IF(M1042=People!B$4,People!A$4,IF(M1042=People!B$5,People!A$5,0))))</f>
        <v>Kelly Williams</v>
      </c>
      <c r="W1042" s="5" t="str">
        <f t="array" ref="W1042">IFERROR(INDEX(Returns!A:A,MATCH(B1042,Returns!B:B,0)),"No")</f>
        <v>No</v>
      </c>
      <c r="X1042" s="3">
        <f t="shared" si="1"/>
        <v>3</v>
      </c>
      <c r="Y1042" s="3">
        <f t="shared" si="2"/>
        <v>2018</v>
      </c>
    </row>
    <row r="1043" ht="14.25" customHeight="1">
      <c r="A1043" s="1">
        <v>1042.0</v>
      </c>
      <c r="B1043" s="3" t="s">
        <v>3097</v>
      </c>
      <c r="C1043" s="4">
        <v>43349.0</v>
      </c>
      <c r="D1043" s="4">
        <v>43352.0</v>
      </c>
      <c r="E1043" s="1" t="s">
        <v>26</v>
      </c>
      <c r="F1043" s="1" t="s">
        <v>3098</v>
      </c>
      <c r="G1043" s="1" t="s">
        <v>3099</v>
      </c>
      <c r="H1043" s="1" t="s">
        <v>29</v>
      </c>
      <c r="I1043" s="1" t="s">
        <v>30</v>
      </c>
      <c r="J1043" s="1" t="s">
        <v>269</v>
      </c>
      <c r="K1043" s="1" t="s">
        <v>270</v>
      </c>
      <c r="L1043" s="1">
        <v>10035.0</v>
      </c>
      <c r="M1043" s="1" t="s">
        <v>151</v>
      </c>
      <c r="N1043" s="1" t="s">
        <v>3100</v>
      </c>
      <c r="O1043" s="1" t="s">
        <v>74</v>
      </c>
      <c r="P1043" s="1" t="s">
        <v>164</v>
      </c>
      <c r="Q1043" s="1" t="s">
        <v>3101</v>
      </c>
      <c r="R1043" s="1">
        <v>31.86</v>
      </c>
      <c r="S1043" s="1">
        <v>2.0</v>
      </c>
      <c r="T1043" s="1">
        <v>0.0</v>
      </c>
      <c r="U1043" s="1">
        <v>11.151</v>
      </c>
      <c r="V1043" s="1" t="str">
        <f>IF(M1043=People!B$2,People!A$2,IF(M1043=People!B$3,People!A$3,IF(M1043=People!B$4,People!A$4,IF(M1043=People!B$5,People!A$5,0))))</f>
        <v>Chuck Magee</v>
      </c>
      <c r="W1043" s="5" t="str">
        <f t="array" ref="W1043">IFERROR(INDEX(Returns!A:A,MATCH(B1043,Returns!B:B,0)),"No")</f>
        <v>No</v>
      </c>
      <c r="X1043" s="3">
        <f t="shared" si="1"/>
        <v>9</v>
      </c>
      <c r="Y1043" s="3">
        <f t="shared" si="2"/>
        <v>2018</v>
      </c>
    </row>
    <row r="1044" ht="14.25" customHeight="1">
      <c r="A1044" s="1">
        <v>1043.0</v>
      </c>
      <c r="B1044" s="3" t="s">
        <v>3097</v>
      </c>
      <c r="C1044" s="4">
        <v>43349.0</v>
      </c>
      <c r="D1044" s="4">
        <v>43352.0</v>
      </c>
      <c r="E1044" s="1" t="s">
        <v>26</v>
      </c>
      <c r="F1044" s="1" t="s">
        <v>3098</v>
      </c>
      <c r="G1044" s="1" t="s">
        <v>3099</v>
      </c>
      <c r="H1044" s="1" t="s">
        <v>29</v>
      </c>
      <c r="I1044" s="1" t="s">
        <v>30</v>
      </c>
      <c r="J1044" s="1" t="s">
        <v>269</v>
      </c>
      <c r="K1044" s="1" t="s">
        <v>270</v>
      </c>
      <c r="L1044" s="1">
        <v>10035.0</v>
      </c>
      <c r="M1044" s="1" t="s">
        <v>151</v>
      </c>
      <c r="N1044" s="1" t="s">
        <v>3102</v>
      </c>
      <c r="O1044" s="1" t="s">
        <v>35</v>
      </c>
      <c r="P1044" s="1" t="s">
        <v>36</v>
      </c>
      <c r="Q1044" s="1" t="s">
        <v>3103</v>
      </c>
      <c r="R1044" s="1">
        <v>722.352</v>
      </c>
      <c r="S1044" s="1">
        <v>3.0</v>
      </c>
      <c r="T1044" s="1">
        <v>0.2</v>
      </c>
      <c r="U1044" s="1">
        <v>90.2939999999999</v>
      </c>
      <c r="V1044" s="1" t="str">
        <f>IF(M1044=People!B$2,People!A$2,IF(M1044=People!B$3,People!A$3,IF(M1044=People!B$4,People!A$4,IF(M1044=People!B$5,People!A$5,0))))</f>
        <v>Chuck Magee</v>
      </c>
      <c r="W1044" s="5" t="str">
        <f t="array" ref="W1044">IFERROR(INDEX(Returns!A:A,MATCH(B1044,Returns!B:B,0)),"No")</f>
        <v>No</v>
      </c>
      <c r="X1044" s="3">
        <f t="shared" si="1"/>
        <v>9</v>
      </c>
      <c r="Y1044" s="3">
        <f t="shared" si="2"/>
        <v>2018</v>
      </c>
    </row>
    <row r="1045" ht="14.25" customHeight="1">
      <c r="A1045" s="1">
        <v>1044.0</v>
      </c>
      <c r="B1045" s="3" t="s">
        <v>3104</v>
      </c>
      <c r="C1045" s="4">
        <v>43655.0</v>
      </c>
      <c r="D1045" s="4">
        <v>43658.0</v>
      </c>
      <c r="E1045" s="1" t="s">
        <v>191</v>
      </c>
      <c r="F1045" s="1" t="s">
        <v>3105</v>
      </c>
      <c r="G1045" s="1" t="s">
        <v>3106</v>
      </c>
      <c r="H1045" s="1" t="s">
        <v>44</v>
      </c>
      <c r="I1045" s="1" t="s">
        <v>30</v>
      </c>
      <c r="J1045" s="1" t="s">
        <v>306</v>
      </c>
      <c r="K1045" s="1" t="s">
        <v>214</v>
      </c>
      <c r="L1045" s="1">
        <v>60610.0</v>
      </c>
      <c r="M1045" s="1" t="s">
        <v>108</v>
      </c>
      <c r="N1045" s="1" t="s">
        <v>3107</v>
      </c>
      <c r="O1045" s="1" t="s">
        <v>49</v>
      </c>
      <c r="P1045" s="1" t="s">
        <v>71</v>
      </c>
      <c r="Q1045" s="1" t="s">
        <v>3108</v>
      </c>
      <c r="R1045" s="1">
        <v>8.84</v>
      </c>
      <c r="S1045" s="1">
        <v>5.0</v>
      </c>
      <c r="T1045" s="1">
        <v>0.2</v>
      </c>
      <c r="U1045" s="1">
        <v>2.9835000000000003</v>
      </c>
      <c r="V1045" s="1" t="str">
        <f>IF(M1045=People!B$2,People!A$2,IF(M1045=People!B$3,People!A$3,IF(M1045=People!B$4,People!A$4,IF(M1045=People!B$5,People!A$5,0))))</f>
        <v>Kelly Williams</v>
      </c>
      <c r="W1045" s="5" t="str">
        <f t="array" ref="W1045">IFERROR(INDEX(Returns!A:A,MATCH(B1045,Returns!B:B,0)),"No")</f>
        <v>No</v>
      </c>
      <c r="X1045" s="3">
        <f t="shared" si="1"/>
        <v>7</v>
      </c>
      <c r="Y1045" s="3">
        <f t="shared" si="2"/>
        <v>2019</v>
      </c>
    </row>
    <row r="1046" ht="14.25" customHeight="1">
      <c r="A1046" s="1">
        <v>1045.0</v>
      </c>
      <c r="B1046" s="3" t="s">
        <v>3104</v>
      </c>
      <c r="C1046" s="4">
        <v>43655.0</v>
      </c>
      <c r="D1046" s="4">
        <v>43658.0</v>
      </c>
      <c r="E1046" s="1" t="s">
        <v>191</v>
      </c>
      <c r="F1046" s="1" t="s">
        <v>3105</v>
      </c>
      <c r="G1046" s="1" t="s">
        <v>3106</v>
      </c>
      <c r="H1046" s="1" t="s">
        <v>44</v>
      </c>
      <c r="I1046" s="1" t="s">
        <v>30</v>
      </c>
      <c r="J1046" s="1" t="s">
        <v>306</v>
      </c>
      <c r="K1046" s="1" t="s">
        <v>214</v>
      </c>
      <c r="L1046" s="1">
        <v>60610.0</v>
      </c>
      <c r="M1046" s="1" t="s">
        <v>108</v>
      </c>
      <c r="N1046" s="1" t="s">
        <v>3109</v>
      </c>
      <c r="O1046" s="1" t="s">
        <v>49</v>
      </c>
      <c r="P1046" s="1" t="s">
        <v>81</v>
      </c>
      <c r="Q1046" s="1" t="s">
        <v>3110</v>
      </c>
      <c r="R1046" s="1">
        <v>58.464</v>
      </c>
      <c r="S1046" s="1">
        <v>9.0</v>
      </c>
      <c r="T1046" s="1">
        <v>0.8</v>
      </c>
      <c r="U1046" s="1">
        <v>-146.16</v>
      </c>
      <c r="V1046" s="1" t="str">
        <f>IF(M1046=People!B$2,People!A$2,IF(M1046=People!B$3,People!A$3,IF(M1046=People!B$4,People!A$4,IF(M1046=People!B$5,People!A$5,0))))</f>
        <v>Kelly Williams</v>
      </c>
      <c r="W1046" s="5" t="str">
        <f t="array" ref="W1046">IFERROR(INDEX(Returns!A:A,MATCH(B1046,Returns!B:B,0)),"No")</f>
        <v>No</v>
      </c>
      <c r="X1046" s="3">
        <f t="shared" si="1"/>
        <v>7</v>
      </c>
      <c r="Y1046" s="3">
        <f t="shared" si="2"/>
        <v>2019</v>
      </c>
    </row>
    <row r="1047" ht="14.25" customHeight="1">
      <c r="A1047" s="1">
        <v>1046.0</v>
      </c>
      <c r="B1047" s="3" t="s">
        <v>3111</v>
      </c>
      <c r="C1047" s="4">
        <v>43750.0</v>
      </c>
      <c r="D1047" s="4">
        <v>43754.0</v>
      </c>
      <c r="E1047" s="1" t="s">
        <v>53</v>
      </c>
      <c r="F1047" s="1" t="s">
        <v>200</v>
      </c>
      <c r="G1047" s="1" t="s">
        <v>201</v>
      </c>
      <c r="H1047" s="1" t="s">
        <v>105</v>
      </c>
      <c r="I1047" s="1" t="s">
        <v>30</v>
      </c>
      <c r="J1047" s="1" t="s">
        <v>3112</v>
      </c>
      <c r="K1047" s="1" t="s">
        <v>214</v>
      </c>
      <c r="L1047" s="1">
        <v>61107.0</v>
      </c>
      <c r="M1047" s="1" t="s">
        <v>108</v>
      </c>
      <c r="N1047" s="1" t="s">
        <v>3113</v>
      </c>
      <c r="O1047" s="1" t="s">
        <v>35</v>
      </c>
      <c r="P1047" s="1" t="s">
        <v>39</v>
      </c>
      <c r="Q1047" s="1" t="s">
        <v>3114</v>
      </c>
      <c r="R1047" s="1">
        <v>254.604</v>
      </c>
      <c r="S1047" s="1">
        <v>14.0</v>
      </c>
      <c r="T1047" s="1">
        <v>0.30000000000000004</v>
      </c>
      <c r="U1047" s="1">
        <v>-18.186</v>
      </c>
      <c r="V1047" s="1" t="str">
        <f>IF(M1047=People!B$2,People!A$2,IF(M1047=People!B$3,People!A$3,IF(M1047=People!B$4,People!A$4,IF(M1047=People!B$5,People!A$5,0))))</f>
        <v>Kelly Williams</v>
      </c>
      <c r="W1047" s="5" t="str">
        <f t="array" ref="W1047">IFERROR(INDEX(Returns!A:A,MATCH(B1047,Returns!B:B,0)),"No")</f>
        <v>No</v>
      </c>
      <c r="X1047" s="3">
        <f t="shared" si="1"/>
        <v>10</v>
      </c>
      <c r="Y1047" s="3">
        <f t="shared" si="2"/>
        <v>2019</v>
      </c>
    </row>
    <row r="1048" ht="14.25" customHeight="1">
      <c r="A1048" s="1">
        <v>1047.0</v>
      </c>
      <c r="B1048" s="3" t="s">
        <v>3115</v>
      </c>
      <c r="C1048" s="4">
        <v>43167.0</v>
      </c>
      <c r="D1048" s="4">
        <v>43172.0</v>
      </c>
      <c r="E1048" s="1" t="s">
        <v>53</v>
      </c>
      <c r="F1048" s="1" t="s">
        <v>1982</v>
      </c>
      <c r="G1048" s="1" t="s">
        <v>1983</v>
      </c>
      <c r="H1048" s="1" t="s">
        <v>29</v>
      </c>
      <c r="I1048" s="1" t="s">
        <v>30</v>
      </c>
      <c r="J1048" s="1" t="s">
        <v>1426</v>
      </c>
      <c r="K1048" s="1" t="s">
        <v>57</v>
      </c>
      <c r="L1048" s="1">
        <v>33142.0</v>
      </c>
      <c r="M1048" s="1" t="s">
        <v>33</v>
      </c>
      <c r="N1048" s="1" t="s">
        <v>2496</v>
      </c>
      <c r="O1048" s="1" t="s">
        <v>74</v>
      </c>
      <c r="P1048" s="1" t="s">
        <v>75</v>
      </c>
      <c r="Q1048" s="1" t="s">
        <v>2497</v>
      </c>
      <c r="R1048" s="1">
        <v>1363.96</v>
      </c>
      <c r="S1048" s="1">
        <v>5.0</v>
      </c>
      <c r="T1048" s="1">
        <v>0.2</v>
      </c>
      <c r="U1048" s="1">
        <v>85.2475</v>
      </c>
      <c r="V1048" s="1" t="str">
        <f>IF(M1048=People!B$2,People!A$2,IF(M1048=People!B$3,People!A$3,IF(M1048=People!B$4,People!A$4,IF(M1048=People!B$5,People!A$5,0))))</f>
        <v>Cassandra Brandow</v>
      </c>
      <c r="W1048" s="5" t="str">
        <f t="array" ref="W1048">IFERROR(INDEX(Returns!A:A,MATCH(B1048,Returns!B:B,0)),"No")</f>
        <v>No</v>
      </c>
      <c r="X1048" s="3">
        <f t="shared" si="1"/>
        <v>3</v>
      </c>
      <c r="Y1048" s="3">
        <f t="shared" si="2"/>
        <v>2018</v>
      </c>
    </row>
    <row r="1049" ht="14.25" customHeight="1">
      <c r="A1049" s="1">
        <v>1048.0</v>
      </c>
      <c r="B1049" s="3" t="s">
        <v>3115</v>
      </c>
      <c r="C1049" s="4">
        <v>43167.0</v>
      </c>
      <c r="D1049" s="4">
        <v>43172.0</v>
      </c>
      <c r="E1049" s="1" t="s">
        <v>53</v>
      </c>
      <c r="F1049" s="1" t="s">
        <v>1982</v>
      </c>
      <c r="G1049" s="1" t="s">
        <v>1983</v>
      </c>
      <c r="H1049" s="1" t="s">
        <v>29</v>
      </c>
      <c r="I1049" s="1" t="s">
        <v>30</v>
      </c>
      <c r="J1049" s="1" t="s">
        <v>1426</v>
      </c>
      <c r="K1049" s="1" t="s">
        <v>57</v>
      </c>
      <c r="L1049" s="1">
        <v>33142.0</v>
      </c>
      <c r="M1049" s="1" t="s">
        <v>33</v>
      </c>
      <c r="N1049" s="1" t="s">
        <v>463</v>
      </c>
      <c r="O1049" s="1" t="s">
        <v>35</v>
      </c>
      <c r="P1049" s="1" t="s">
        <v>68</v>
      </c>
      <c r="Q1049" s="1" t="s">
        <v>464</v>
      </c>
      <c r="R1049" s="1">
        <v>102.36</v>
      </c>
      <c r="S1049" s="1">
        <v>3.0</v>
      </c>
      <c r="T1049" s="1">
        <v>0.2</v>
      </c>
      <c r="U1049" s="1">
        <v>-3.83850000000001</v>
      </c>
      <c r="V1049" s="1" t="str">
        <f>IF(M1049=People!B$2,People!A$2,IF(M1049=People!B$3,People!A$3,IF(M1049=People!B$4,People!A$4,IF(M1049=People!B$5,People!A$5,0))))</f>
        <v>Cassandra Brandow</v>
      </c>
      <c r="W1049" s="5" t="str">
        <f t="array" ref="W1049">IFERROR(INDEX(Returns!A:A,MATCH(B1049,Returns!B:B,0)),"No")</f>
        <v>No</v>
      </c>
      <c r="X1049" s="3">
        <f t="shared" si="1"/>
        <v>3</v>
      </c>
      <c r="Y1049" s="3">
        <f t="shared" si="2"/>
        <v>2018</v>
      </c>
    </row>
    <row r="1050" ht="14.25" customHeight="1">
      <c r="A1050" s="1">
        <v>1049.0</v>
      </c>
      <c r="B1050" s="3" t="s">
        <v>3116</v>
      </c>
      <c r="C1050" s="4">
        <v>42517.0</v>
      </c>
      <c r="D1050" s="4">
        <v>42522.0</v>
      </c>
      <c r="E1050" s="1" t="s">
        <v>26</v>
      </c>
      <c r="F1050" s="1" t="s">
        <v>568</v>
      </c>
      <c r="G1050" s="1" t="s">
        <v>569</v>
      </c>
      <c r="H1050" s="1" t="s">
        <v>29</v>
      </c>
      <c r="I1050" s="1" t="s">
        <v>30</v>
      </c>
      <c r="J1050" s="1" t="s">
        <v>130</v>
      </c>
      <c r="K1050" s="1" t="s">
        <v>46</v>
      </c>
      <c r="L1050" s="1">
        <v>94109.0</v>
      </c>
      <c r="M1050" s="1" t="s">
        <v>47</v>
      </c>
      <c r="N1050" s="1" t="s">
        <v>208</v>
      </c>
      <c r="O1050" s="1" t="s">
        <v>74</v>
      </c>
      <c r="P1050" s="1" t="s">
        <v>75</v>
      </c>
      <c r="Q1050" s="1" t="s">
        <v>209</v>
      </c>
      <c r="R1050" s="1">
        <v>1113.504</v>
      </c>
      <c r="S1050" s="1">
        <v>12.0</v>
      </c>
      <c r="T1050" s="1">
        <v>0.2</v>
      </c>
      <c r="U1050" s="1">
        <v>125.2692</v>
      </c>
      <c r="V1050" s="1" t="str">
        <f>IF(M1050=People!B$2,People!A$2,IF(M1050=People!B$3,People!A$3,IF(M1050=People!B$4,People!A$4,IF(M1050=People!B$5,People!A$5,0))))</f>
        <v>Anna Andreadi</v>
      </c>
      <c r="W1050" s="5" t="str">
        <f t="array" ref="W1050">IFERROR(INDEX(Returns!A:A,MATCH(B1050,Returns!B:B,0)),"No")</f>
        <v>No</v>
      </c>
      <c r="X1050" s="3">
        <f t="shared" si="1"/>
        <v>5</v>
      </c>
      <c r="Y1050" s="3">
        <f t="shared" si="2"/>
        <v>2016</v>
      </c>
    </row>
    <row r="1051" ht="14.25" customHeight="1">
      <c r="A1051" s="1">
        <v>1050.0</v>
      </c>
      <c r="B1051" s="3" t="s">
        <v>3116</v>
      </c>
      <c r="C1051" s="4">
        <v>42517.0</v>
      </c>
      <c r="D1051" s="4">
        <v>42522.0</v>
      </c>
      <c r="E1051" s="1" t="s">
        <v>26</v>
      </c>
      <c r="F1051" s="1" t="s">
        <v>568</v>
      </c>
      <c r="G1051" s="1" t="s">
        <v>569</v>
      </c>
      <c r="H1051" s="1" t="s">
        <v>29</v>
      </c>
      <c r="I1051" s="1" t="s">
        <v>30</v>
      </c>
      <c r="J1051" s="1" t="s">
        <v>130</v>
      </c>
      <c r="K1051" s="1" t="s">
        <v>46</v>
      </c>
      <c r="L1051" s="1">
        <v>94109.0</v>
      </c>
      <c r="M1051" s="1" t="s">
        <v>47</v>
      </c>
      <c r="N1051" s="1" t="s">
        <v>2306</v>
      </c>
      <c r="O1051" s="1" t="s">
        <v>74</v>
      </c>
      <c r="P1051" s="1" t="s">
        <v>164</v>
      </c>
      <c r="Q1051" s="1" t="s">
        <v>2307</v>
      </c>
      <c r="R1051" s="1">
        <v>99.99</v>
      </c>
      <c r="S1051" s="1">
        <v>1.0</v>
      </c>
      <c r="T1051" s="1">
        <v>0.0</v>
      </c>
      <c r="U1051" s="1">
        <v>37.9962</v>
      </c>
      <c r="V1051" s="1" t="str">
        <f>IF(M1051=People!B$2,People!A$2,IF(M1051=People!B$3,People!A$3,IF(M1051=People!B$4,People!A$4,IF(M1051=People!B$5,People!A$5,0))))</f>
        <v>Anna Andreadi</v>
      </c>
      <c r="W1051" s="5" t="str">
        <f t="array" ref="W1051">IFERROR(INDEX(Returns!A:A,MATCH(B1051,Returns!B:B,0)),"No")</f>
        <v>No</v>
      </c>
      <c r="X1051" s="3">
        <f t="shared" si="1"/>
        <v>5</v>
      </c>
      <c r="Y1051" s="3">
        <f t="shared" si="2"/>
        <v>2016</v>
      </c>
    </row>
    <row r="1052" ht="14.25" customHeight="1">
      <c r="A1052" s="1">
        <v>1051.0</v>
      </c>
      <c r="B1052" s="3" t="s">
        <v>3117</v>
      </c>
      <c r="C1052" s="4">
        <v>42919.0</v>
      </c>
      <c r="D1052" s="4">
        <v>42921.0</v>
      </c>
      <c r="E1052" s="1" t="s">
        <v>191</v>
      </c>
      <c r="F1052" s="1" t="s">
        <v>3118</v>
      </c>
      <c r="G1052" s="1" t="s">
        <v>3119</v>
      </c>
      <c r="H1052" s="1" t="s">
        <v>44</v>
      </c>
      <c r="I1052" s="1" t="s">
        <v>30</v>
      </c>
      <c r="J1052" s="1" t="s">
        <v>149</v>
      </c>
      <c r="K1052" s="1" t="s">
        <v>150</v>
      </c>
      <c r="L1052" s="1">
        <v>19134.0</v>
      </c>
      <c r="M1052" s="1" t="s">
        <v>151</v>
      </c>
      <c r="N1052" s="1" t="s">
        <v>3120</v>
      </c>
      <c r="O1052" s="1" t="s">
        <v>35</v>
      </c>
      <c r="P1052" s="1" t="s">
        <v>68</v>
      </c>
      <c r="Q1052" s="1" t="s">
        <v>3121</v>
      </c>
      <c r="R1052" s="1">
        <v>168.464</v>
      </c>
      <c r="S1052" s="1">
        <v>2.0</v>
      </c>
      <c r="T1052" s="1">
        <v>0.2</v>
      </c>
      <c r="U1052" s="1">
        <v>-29.4812</v>
      </c>
      <c r="V1052" s="1" t="str">
        <f>IF(M1052=People!B$2,People!A$2,IF(M1052=People!B$3,People!A$3,IF(M1052=People!B$4,People!A$4,IF(M1052=People!B$5,People!A$5,0))))</f>
        <v>Chuck Magee</v>
      </c>
      <c r="W1052" s="5" t="str">
        <f t="array" ref="W1052">IFERROR(INDEX(Returns!A:A,MATCH(B1052,Returns!B:B,0)),"No")</f>
        <v>No</v>
      </c>
      <c r="X1052" s="3">
        <f t="shared" si="1"/>
        <v>7</v>
      </c>
      <c r="Y1052" s="3">
        <f t="shared" si="2"/>
        <v>2017</v>
      </c>
    </row>
    <row r="1053" ht="14.25" customHeight="1">
      <c r="A1053" s="1">
        <v>1052.0</v>
      </c>
      <c r="B1053" s="3" t="s">
        <v>3117</v>
      </c>
      <c r="C1053" s="4">
        <v>42919.0</v>
      </c>
      <c r="D1053" s="4">
        <v>42921.0</v>
      </c>
      <c r="E1053" s="1" t="s">
        <v>191</v>
      </c>
      <c r="F1053" s="1" t="s">
        <v>3118</v>
      </c>
      <c r="G1053" s="1" t="s">
        <v>3119</v>
      </c>
      <c r="H1053" s="1" t="s">
        <v>44</v>
      </c>
      <c r="I1053" s="1" t="s">
        <v>30</v>
      </c>
      <c r="J1053" s="1" t="s">
        <v>149</v>
      </c>
      <c r="K1053" s="1" t="s">
        <v>150</v>
      </c>
      <c r="L1053" s="1">
        <v>19134.0</v>
      </c>
      <c r="M1053" s="1" t="s">
        <v>151</v>
      </c>
      <c r="N1053" s="1" t="s">
        <v>3122</v>
      </c>
      <c r="O1053" s="1" t="s">
        <v>49</v>
      </c>
      <c r="P1053" s="1" t="s">
        <v>93</v>
      </c>
      <c r="Q1053" s="1" t="s">
        <v>3123</v>
      </c>
      <c r="R1053" s="1">
        <v>6.72</v>
      </c>
      <c r="S1053" s="1">
        <v>2.0</v>
      </c>
      <c r="T1053" s="1">
        <v>0.2</v>
      </c>
      <c r="U1053" s="1">
        <v>2.436</v>
      </c>
      <c r="V1053" s="1" t="str">
        <f>IF(M1053=People!B$2,People!A$2,IF(M1053=People!B$3,People!A$3,IF(M1053=People!B$4,People!A$4,IF(M1053=People!B$5,People!A$5,0))))</f>
        <v>Chuck Magee</v>
      </c>
      <c r="W1053" s="5" t="str">
        <f t="array" ref="W1053">IFERROR(INDEX(Returns!A:A,MATCH(B1053,Returns!B:B,0)),"No")</f>
        <v>No</v>
      </c>
      <c r="X1053" s="3">
        <f t="shared" si="1"/>
        <v>7</v>
      </c>
      <c r="Y1053" s="3">
        <f t="shared" si="2"/>
        <v>2017</v>
      </c>
    </row>
    <row r="1054" ht="14.25" customHeight="1">
      <c r="A1054" s="1">
        <v>1053.0</v>
      </c>
      <c r="B1054" s="3" t="s">
        <v>3117</v>
      </c>
      <c r="C1054" s="4">
        <v>42919.0</v>
      </c>
      <c r="D1054" s="4">
        <v>42921.0</v>
      </c>
      <c r="E1054" s="1" t="s">
        <v>191</v>
      </c>
      <c r="F1054" s="1" t="s">
        <v>3118</v>
      </c>
      <c r="G1054" s="1" t="s">
        <v>3119</v>
      </c>
      <c r="H1054" s="1" t="s">
        <v>44</v>
      </c>
      <c r="I1054" s="1" t="s">
        <v>30</v>
      </c>
      <c r="J1054" s="1" t="s">
        <v>149</v>
      </c>
      <c r="K1054" s="1" t="s">
        <v>150</v>
      </c>
      <c r="L1054" s="1">
        <v>19134.0</v>
      </c>
      <c r="M1054" s="1" t="s">
        <v>151</v>
      </c>
      <c r="N1054" s="1" t="s">
        <v>3124</v>
      </c>
      <c r="O1054" s="1" t="s">
        <v>35</v>
      </c>
      <c r="P1054" s="1" t="s">
        <v>68</v>
      </c>
      <c r="Q1054" s="1" t="s">
        <v>3125</v>
      </c>
      <c r="R1054" s="1">
        <v>282.888</v>
      </c>
      <c r="S1054" s="1">
        <v>9.0</v>
      </c>
      <c r="T1054" s="1">
        <v>0.2</v>
      </c>
      <c r="U1054" s="1">
        <v>56.5776</v>
      </c>
      <c r="V1054" s="1" t="str">
        <f>IF(M1054=People!B$2,People!A$2,IF(M1054=People!B$3,People!A$3,IF(M1054=People!B$4,People!A$4,IF(M1054=People!B$5,People!A$5,0))))</f>
        <v>Chuck Magee</v>
      </c>
      <c r="W1054" s="5" t="str">
        <f t="array" ref="W1054">IFERROR(INDEX(Returns!A:A,MATCH(B1054,Returns!B:B,0)),"No")</f>
        <v>No</v>
      </c>
      <c r="X1054" s="3">
        <f t="shared" si="1"/>
        <v>7</v>
      </c>
      <c r="Y1054" s="3">
        <f t="shared" si="2"/>
        <v>2017</v>
      </c>
    </row>
    <row r="1055" ht="14.25" customHeight="1">
      <c r="A1055" s="1">
        <v>1054.0</v>
      </c>
      <c r="B1055" s="3" t="s">
        <v>3126</v>
      </c>
      <c r="C1055" s="4">
        <v>42829.0</v>
      </c>
      <c r="D1055" s="4">
        <v>42833.0</v>
      </c>
      <c r="E1055" s="1" t="s">
        <v>53</v>
      </c>
      <c r="F1055" s="1" t="s">
        <v>3127</v>
      </c>
      <c r="G1055" s="1" t="s">
        <v>3128</v>
      </c>
      <c r="H1055" s="1" t="s">
        <v>105</v>
      </c>
      <c r="I1055" s="1" t="s">
        <v>30</v>
      </c>
      <c r="J1055" s="1" t="s">
        <v>269</v>
      </c>
      <c r="K1055" s="1" t="s">
        <v>270</v>
      </c>
      <c r="L1055" s="1">
        <v>10009.0</v>
      </c>
      <c r="M1055" s="1" t="s">
        <v>151</v>
      </c>
      <c r="N1055" s="1" t="s">
        <v>3129</v>
      </c>
      <c r="O1055" s="1" t="s">
        <v>49</v>
      </c>
      <c r="P1055" s="1" t="s">
        <v>71</v>
      </c>
      <c r="Q1055" s="1" t="s">
        <v>3130</v>
      </c>
      <c r="R1055" s="1">
        <v>11.16</v>
      </c>
      <c r="S1055" s="1">
        <v>2.0</v>
      </c>
      <c r="T1055" s="1">
        <v>0.0</v>
      </c>
      <c r="U1055" s="1">
        <v>4.3524</v>
      </c>
      <c r="V1055" s="1" t="str">
        <f>IF(M1055=People!B$2,People!A$2,IF(M1055=People!B$3,People!A$3,IF(M1055=People!B$4,People!A$4,IF(M1055=People!B$5,People!A$5,0))))</f>
        <v>Chuck Magee</v>
      </c>
      <c r="W1055" s="5" t="str">
        <f t="array" ref="W1055">IFERROR(INDEX(Returns!A:A,MATCH(B1055,Returns!B:B,0)),"No")</f>
        <v>No</v>
      </c>
      <c r="X1055" s="3">
        <f t="shared" si="1"/>
        <v>4</v>
      </c>
      <c r="Y1055" s="3">
        <f t="shared" si="2"/>
        <v>2017</v>
      </c>
    </row>
    <row r="1056" ht="14.25" customHeight="1">
      <c r="A1056" s="1">
        <v>1055.0</v>
      </c>
      <c r="B1056" s="3" t="s">
        <v>3126</v>
      </c>
      <c r="C1056" s="4">
        <v>42829.0</v>
      </c>
      <c r="D1056" s="4">
        <v>42833.0</v>
      </c>
      <c r="E1056" s="1" t="s">
        <v>53</v>
      </c>
      <c r="F1056" s="1" t="s">
        <v>3127</v>
      </c>
      <c r="G1056" s="1" t="s">
        <v>3128</v>
      </c>
      <c r="H1056" s="1" t="s">
        <v>105</v>
      </c>
      <c r="I1056" s="1" t="s">
        <v>30</v>
      </c>
      <c r="J1056" s="1" t="s">
        <v>269</v>
      </c>
      <c r="K1056" s="1" t="s">
        <v>270</v>
      </c>
      <c r="L1056" s="1">
        <v>10009.0</v>
      </c>
      <c r="M1056" s="1" t="s">
        <v>151</v>
      </c>
      <c r="N1056" s="1" t="s">
        <v>3131</v>
      </c>
      <c r="O1056" s="1" t="s">
        <v>35</v>
      </c>
      <c r="P1056" s="1" t="s">
        <v>68</v>
      </c>
      <c r="Q1056" s="1" t="s">
        <v>3132</v>
      </c>
      <c r="R1056" s="1">
        <v>108.4</v>
      </c>
      <c r="S1056" s="1">
        <v>2.0</v>
      </c>
      <c r="T1056" s="1">
        <v>0.0</v>
      </c>
      <c r="U1056" s="1">
        <v>22.764</v>
      </c>
      <c r="V1056" s="1" t="str">
        <f>IF(M1056=People!B$2,People!A$2,IF(M1056=People!B$3,People!A$3,IF(M1056=People!B$4,People!A$4,IF(M1056=People!B$5,People!A$5,0))))</f>
        <v>Chuck Magee</v>
      </c>
      <c r="W1056" s="5" t="str">
        <f t="array" ref="W1056">IFERROR(INDEX(Returns!A:A,MATCH(B1056,Returns!B:B,0)),"No")</f>
        <v>No</v>
      </c>
      <c r="X1056" s="3">
        <f t="shared" si="1"/>
        <v>4</v>
      </c>
      <c r="Y1056" s="3">
        <f t="shared" si="2"/>
        <v>2017</v>
      </c>
    </row>
    <row r="1057" ht="14.25" customHeight="1">
      <c r="A1057" s="1">
        <v>1056.0</v>
      </c>
      <c r="B1057" s="3" t="s">
        <v>3126</v>
      </c>
      <c r="C1057" s="4">
        <v>42829.0</v>
      </c>
      <c r="D1057" s="4">
        <v>42833.0</v>
      </c>
      <c r="E1057" s="1" t="s">
        <v>53</v>
      </c>
      <c r="F1057" s="1" t="s">
        <v>3127</v>
      </c>
      <c r="G1057" s="1" t="s">
        <v>3128</v>
      </c>
      <c r="H1057" s="1" t="s">
        <v>105</v>
      </c>
      <c r="I1057" s="1" t="s">
        <v>30</v>
      </c>
      <c r="J1057" s="1" t="s">
        <v>269</v>
      </c>
      <c r="K1057" s="1" t="s">
        <v>270</v>
      </c>
      <c r="L1057" s="1">
        <v>10009.0</v>
      </c>
      <c r="M1057" s="1" t="s">
        <v>151</v>
      </c>
      <c r="N1057" s="1" t="s">
        <v>621</v>
      </c>
      <c r="O1057" s="1" t="s">
        <v>49</v>
      </c>
      <c r="P1057" s="1" t="s">
        <v>78</v>
      </c>
      <c r="Q1057" s="1" t="s">
        <v>622</v>
      </c>
      <c r="R1057" s="1">
        <v>82.344</v>
      </c>
      <c r="S1057" s="1">
        <v>3.0</v>
      </c>
      <c r="T1057" s="1">
        <v>0.2</v>
      </c>
      <c r="U1057" s="1">
        <v>27.7911</v>
      </c>
      <c r="V1057" s="1" t="str">
        <f>IF(M1057=People!B$2,People!A$2,IF(M1057=People!B$3,People!A$3,IF(M1057=People!B$4,People!A$4,IF(M1057=People!B$5,People!A$5,0))))</f>
        <v>Chuck Magee</v>
      </c>
      <c r="W1057" s="5" t="str">
        <f t="array" ref="W1057">IFERROR(INDEX(Returns!A:A,MATCH(B1057,Returns!B:B,0)),"No")</f>
        <v>No</v>
      </c>
      <c r="X1057" s="3">
        <f t="shared" si="1"/>
        <v>4</v>
      </c>
      <c r="Y1057" s="3">
        <f t="shared" si="2"/>
        <v>2017</v>
      </c>
    </row>
    <row r="1058" ht="14.25" customHeight="1">
      <c r="A1058" s="1">
        <v>1057.0</v>
      </c>
      <c r="B1058" s="3" t="s">
        <v>3126</v>
      </c>
      <c r="C1058" s="4">
        <v>42829.0</v>
      </c>
      <c r="D1058" s="4">
        <v>42833.0</v>
      </c>
      <c r="E1058" s="1" t="s">
        <v>53</v>
      </c>
      <c r="F1058" s="1" t="s">
        <v>3127</v>
      </c>
      <c r="G1058" s="1" t="s">
        <v>3128</v>
      </c>
      <c r="H1058" s="1" t="s">
        <v>105</v>
      </c>
      <c r="I1058" s="1" t="s">
        <v>30</v>
      </c>
      <c r="J1058" s="1" t="s">
        <v>269</v>
      </c>
      <c r="K1058" s="1" t="s">
        <v>270</v>
      </c>
      <c r="L1058" s="1">
        <v>10009.0</v>
      </c>
      <c r="M1058" s="1" t="s">
        <v>151</v>
      </c>
      <c r="N1058" s="1" t="s">
        <v>3133</v>
      </c>
      <c r="O1058" s="1" t="s">
        <v>49</v>
      </c>
      <c r="P1058" s="1" t="s">
        <v>78</v>
      </c>
      <c r="Q1058" s="1" t="s">
        <v>3134</v>
      </c>
      <c r="R1058" s="1">
        <v>9.088</v>
      </c>
      <c r="S1058" s="1">
        <v>4.0</v>
      </c>
      <c r="T1058" s="1">
        <v>0.2</v>
      </c>
      <c r="U1058" s="1">
        <v>3.2944</v>
      </c>
      <c r="V1058" s="1" t="str">
        <f>IF(M1058=People!B$2,People!A$2,IF(M1058=People!B$3,People!A$3,IF(M1058=People!B$4,People!A$4,IF(M1058=People!B$5,People!A$5,0))))</f>
        <v>Chuck Magee</v>
      </c>
      <c r="W1058" s="5" t="str">
        <f t="array" ref="W1058">IFERROR(INDEX(Returns!A:A,MATCH(B1058,Returns!B:B,0)),"No")</f>
        <v>No</v>
      </c>
      <c r="X1058" s="3">
        <f t="shared" si="1"/>
        <v>4</v>
      </c>
      <c r="Y1058" s="3">
        <f t="shared" si="2"/>
        <v>2017</v>
      </c>
    </row>
    <row r="1059" ht="14.25" customHeight="1">
      <c r="A1059" s="1">
        <v>1058.0</v>
      </c>
      <c r="B1059" s="3" t="s">
        <v>3135</v>
      </c>
      <c r="C1059" s="4">
        <v>43809.0</v>
      </c>
      <c r="D1059" s="4">
        <v>43816.0</v>
      </c>
      <c r="E1059" s="1" t="s">
        <v>53</v>
      </c>
      <c r="F1059" s="1" t="s">
        <v>1137</v>
      </c>
      <c r="G1059" s="1" t="s">
        <v>1138</v>
      </c>
      <c r="H1059" s="1" t="s">
        <v>44</v>
      </c>
      <c r="I1059" s="1" t="s">
        <v>30</v>
      </c>
      <c r="J1059" s="1" t="s">
        <v>953</v>
      </c>
      <c r="K1059" s="1" t="s">
        <v>46</v>
      </c>
      <c r="L1059" s="1">
        <v>92037.0</v>
      </c>
      <c r="M1059" s="1" t="s">
        <v>47</v>
      </c>
      <c r="N1059" s="1" t="s">
        <v>3136</v>
      </c>
      <c r="O1059" s="1" t="s">
        <v>49</v>
      </c>
      <c r="P1059" s="1" t="s">
        <v>78</v>
      </c>
      <c r="Q1059" s="1" t="s">
        <v>3137</v>
      </c>
      <c r="R1059" s="1">
        <v>19.936</v>
      </c>
      <c r="S1059" s="1">
        <v>4.0</v>
      </c>
      <c r="T1059" s="1">
        <v>0.2</v>
      </c>
      <c r="U1059" s="1">
        <v>7.2268</v>
      </c>
      <c r="V1059" s="1" t="str">
        <f>IF(M1059=People!B$2,People!A$2,IF(M1059=People!B$3,People!A$3,IF(M1059=People!B$4,People!A$4,IF(M1059=People!B$5,People!A$5,0))))</f>
        <v>Anna Andreadi</v>
      </c>
      <c r="W1059" s="5" t="str">
        <f t="array" ref="W1059">IFERROR(INDEX(Returns!A:A,MATCH(B1059,Returns!B:B,0)),"No")</f>
        <v>No</v>
      </c>
      <c r="X1059" s="3">
        <f t="shared" si="1"/>
        <v>12</v>
      </c>
      <c r="Y1059" s="3">
        <f t="shared" si="2"/>
        <v>2019</v>
      </c>
    </row>
    <row r="1060" ht="14.25" customHeight="1">
      <c r="A1060" s="1">
        <v>1059.0</v>
      </c>
      <c r="B1060" s="3" t="s">
        <v>3135</v>
      </c>
      <c r="C1060" s="4">
        <v>43809.0</v>
      </c>
      <c r="D1060" s="4">
        <v>43816.0</v>
      </c>
      <c r="E1060" s="1" t="s">
        <v>53</v>
      </c>
      <c r="F1060" s="1" t="s">
        <v>1137</v>
      </c>
      <c r="G1060" s="1" t="s">
        <v>1138</v>
      </c>
      <c r="H1060" s="1" t="s">
        <v>44</v>
      </c>
      <c r="I1060" s="1" t="s">
        <v>30</v>
      </c>
      <c r="J1060" s="1" t="s">
        <v>953</v>
      </c>
      <c r="K1060" s="1" t="s">
        <v>46</v>
      </c>
      <c r="L1060" s="1">
        <v>92037.0</v>
      </c>
      <c r="M1060" s="1" t="s">
        <v>47</v>
      </c>
      <c r="N1060" s="1" t="s">
        <v>3138</v>
      </c>
      <c r="O1060" s="1" t="s">
        <v>49</v>
      </c>
      <c r="P1060" s="1" t="s">
        <v>78</v>
      </c>
      <c r="Q1060" s="1" t="s">
        <v>3139</v>
      </c>
      <c r="R1060" s="1">
        <v>65.568</v>
      </c>
      <c r="S1060" s="1">
        <v>2.0</v>
      </c>
      <c r="T1060" s="1">
        <v>0.2</v>
      </c>
      <c r="U1060" s="1">
        <v>22.9488</v>
      </c>
      <c r="V1060" s="1" t="str">
        <f>IF(M1060=People!B$2,People!A$2,IF(M1060=People!B$3,People!A$3,IF(M1060=People!B$4,People!A$4,IF(M1060=People!B$5,People!A$5,0))))</f>
        <v>Anna Andreadi</v>
      </c>
      <c r="W1060" s="5" t="str">
        <f t="array" ref="W1060">IFERROR(INDEX(Returns!A:A,MATCH(B1060,Returns!B:B,0)),"No")</f>
        <v>No</v>
      </c>
      <c r="X1060" s="3">
        <f t="shared" si="1"/>
        <v>12</v>
      </c>
      <c r="Y1060" s="3">
        <f t="shared" si="2"/>
        <v>2019</v>
      </c>
    </row>
    <row r="1061" ht="14.25" customHeight="1">
      <c r="A1061" s="1">
        <v>1060.0</v>
      </c>
      <c r="B1061" s="3" t="s">
        <v>3140</v>
      </c>
      <c r="C1061" s="4">
        <v>43428.0</v>
      </c>
      <c r="D1061" s="4">
        <v>43435.0</v>
      </c>
      <c r="E1061" s="1" t="s">
        <v>53</v>
      </c>
      <c r="F1061" s="1" t="s">
        <v>3141</v>
      </c>
      <c r="G1061" s="1" t="s">
        <v>3142</v>
      </c>
      <c r="H1061" s="1" t="s">
        <v>105</v>
      </c>
      <c r="I1061" s="1" t="s">
        <v>30</v>
      </c>
      <c r="J1061" s="1" t="s">
        <v>149</v>
      </c>
      <c r="K1061" s="1" t="s">
        <v>150</v>
      </c>
      <c r="L1061" s="1">
        <v>19143.0</v>
      </c>
      <c r="M1061" s="1" t="s">
        <v>151</v>
      </c>
      <c r="N1061" s="1" t="s">
        <v>3143</v>
      </c>
      <c r="O1061" s="1" t="s">
        <v>49</v>
      </c>
      <c r="P1061" s="1" t="s">
        <v>272</v>
      </c>
      <c r="Q1061" s="1" t="s">
        <v>3144</v>
      </c>
      <c r="R1061" s="1">
        <v>4.416</v>
      </c>
      <c r="S1061" s="1">
        <v>3.0</v>
      </c>
      <c r="T1061" s="1">
        <v>0.2</v>
      </c>
      <c r="U1061" s="1">
        <v>1.6008</v>
      </c>
      <c r="V1061" s="1" t="str">
        <f>IF(M1061=People!B$2,People!A$2,IF(M1061=People!B$3,People!A$3,IF(M1061=People!B$4,People!A$4,IF(M1061=People!B$5,People!A$5,0))))</f>
        <v>Chuck Magee</v>
      </c>
      <c r="W1061" s="5" t="str">
        <f t="array" ref="W1061">IFERROR(INDEX(Returns!A:A,MATCH(B1061,Returns!B:B,0)),"No")</f>
        <v>No</v>
      </c>
      <c r="X1061" s="3">
        <f t="shared" si="1"/>
        <v>11</v>
      </c>
      <c r="Y1061" s="3">
        <f t="shared" si="2"/>
        <v>2018</v>
      </c>
    </row>
    <row r="1062" ht="14.25" customHeight="1">
      <c r="A1062" s="1">
        <v>1061.0</v>
      </c>
      <c r="B1062" s="3" t="s">
        <v>3145</v>
      </c>
      <c r="C1062" s="4">
        <v>42817.0</v>
      </c>
      <c r="D1062" s="4">
        <v>42823.0</v>
      </c>
      <c r="E1062" s="1" t="s">
        <v>53</v>
      </c>
      <c r="F1062" s="1" t="s">
        <v>1293</v>
      </c>
      <c r="G1062" s="1" t="s">
        <v>1294</v>
      </c>
      <c r="H1062" s="1" t="s">
        <v>29</v>
      </c>
      <c r="I1062" s="1" t="s">
        <v>30</v>
      </c>
      <c r="J1062" s="1" t="s">
        <v>187</v>
      </c>
      <c r="K1062" s="1" t="s">
        <v>107</v>
      </c>
      <c r="L1062" s="1">
        <v>77095.0</v>
      </c>
      <c r="M1062" s="1" t="s">
        <v>108</v>
      </c>
      <c r="N1062" s="1" t="s">
        <v>1545</v>
      </c>
      <c r="O1062" s="1" t="s">
        <v>35</v>
      </c>
      <c r="P1062" s="1" t="s">
        <v>39</v>
      </c>
      <c r="Q1062" s="1" t="s">
        <v>1546</v>
      </c>
      <c r="R1062" s="1">
        <v>107.772</v>
      </c>
      <c r="S1062" s="1">
        <v>2.0</v>
      </c>
      <c r="T1062" s="1">
        <v>0.30000000000000004</v>
      </c>
      <c r="U1062" s="1">
        <v>-29.2524</v>
      </c>
      <c r="V1062" s="1" t="str">
        <f>IF(M1062=People!B$2,People!A$2,IF(M1062=People!B$3,People!A$3,IF(M1062=People!B$4,People!A$4,IF(M1062=People!B$5,People!A$5,0))))</f>
        <v>Kelly Williams</v>
      </c>
      <c r="W1062" s="5" t="str">
        <f t="array" ref="W1062">IFERROR(INDEX(Returns!A:A,MATCH(B1062,Returns!B:B,0)),"No")</f>
        <v>No</v>
      </c>
      <c r="X1062" s="3">
        <f t="shared" si="1"/>
        <v>3</v>
      </c>
      <c r="Y1062" s="3">
        <f t="shared" si="2"/>
        <v>2017</v>
      </c>
    </row>
    <row r="1063" ht="14.25" customHeight="1">
      <c r="A1063" s="1">
        <v>1062.0</v>
      </c>
      <c r="B1063" s="3" t="s">
        <v>3146</v>
      </c>
      <c r="C1063" s="4">
        <v>42841.0</v>
      </c>
      <c r="D1063" s="4">
        <v>42846.0</v>
      </c>
      <c r="E1063" s="1" t="s">
        <v>53</v>
      </c>
      <c r="F1063" s="1" t="s">
        <v>3147</v>
      </c>
      <c r="G1063" s="1" t="s">
        <v>3148</v>
      </c>
      <c r="H1063" s="1" t="s">
        <v>44</v>
      </c>
      <c r="I1063" s="1" t="s">
        <v>30</v>
      </c>
      <c r="J1063" s="1" t="s">
        <v>2845</v>
      </c>
      <c r="K1063" s="1" t="s">
        <v>501</v>
      </c>
      <c r="L1063" s="1">
        <v>43615.0</v>
      </c>
      <c r="M1063" s="1" t="s">
        <v>151</v>
      </c>
      <c r="N1063" s="1" t="s">
        <v>2145</v>
      </c>
      <c r="O1063" s="1" t="s">
        <v>49</v>
      </c>
      <c r="P1063" s="1" t="s">
        <v>81</v>
      </c>
      <c r="Q1063" s="1" t="s">
        <v>2146</v>
      </c>
      <c r="R1063" s="1">
        <v>45.216</v>
      </c>
      <c r="S1063" s="1">
        <v>3.0</v>
      </c>
      <c r="T1063" s="1">
        <v>0.2</v>
      </c>
      <c r="U1063" s="1">
        <v>4.5216</v>
      </c>
      <c r="V1063" s="1" t="str">
        <f>IF(M1063=People!B$2,People!A$2,IF(M1063=People!B$3,People!A$3,IF(M1063=People!B$4,People!A$4,IF(M1063=People!B$5,People!A$5,0))))</f>
        <v>Chuck Magee</v>
      </c>
      <c r="W1063" s="5" t="str">
        <f t="array" ref="W1063">IFERROR(INDEX(Returns!A:A,MATCH(B1063,Returns!B:B,0)),"No")</f>
        <v>No</v>
      </c>
      <c r="X1063" s="3">
        <f t="shared" si="1"/>
        <v>4</v>
      </c>
      <c r="Y1063" s="3">
        <f t="shared" si="2"/>
        <v>2017</v>
      </c>
    </row>
    <row r="1064" ht="14.25" customHeight="1">
      <c r="A1064" s="1">
        <v>1063.0</v>
      </c>
      <c r="B1064" s="3" t="s">
        <v>3146</v>
      </c>
      <c r="C1064" s="4">
        <v>42841.0</v>
      </c>
      <c r="D1064" s="4">
        <v>42846.0</v>
      </c>
      <c r="E1064" s="1" t="s">
        <v>53</v>
      </c>
      <c r="F1064" s="1" t="s">
        <v>3147</v>
      </c>
      <c r="G1064" s="1" t="s">
        <v>3148</v>
      </c>
      <c r="H1064" s="1" t="s">
        <v>44</v>
      </c>
      <c r="I1064" s="1" t="s">
        <v>30</v>
      </c>
      <c r="J1064" s="1" t="s">
        <v>2845</v>
      </c>
      <c r="K1064" s="1" t="s">
        <v>501</v>
      </c>
      <c r="L1064" s="1">
        <v>43615.0</v>
      </c>
      <c r="M1064" s="1" t="s">
        <v>151</v>
      </c>
      <c r="N1064" s="1" t="s">
        <v>3149</v>
      </c>
      <c r="O1064" s="1" t="s">
        <v>49</v>
      </c>
      <c r="P1064" s="1" t="s">
        <v>272</v>
      </c>
      <c r="Q1064" s="1" t="s">
        <v>3150</v>
      </c>
      <c r="R1064" s="1">
        <v>10.416</v>
      </c>
      <c r="S1064" s="1">
        <v>7.0</v>
      </c>
      <c r="T1064" s="1">
        <v>0.2</v>
      </c>
      <c r="U1064" s="1">
        <v>-2.2134</v>
      </c>
      <c r="V1064" s="1" t="str">
        <f>IF(M1064=People!B$2,People!A$2,IF(M1064=People!B$3,People!A$3,IF(M1064=People!B$4,People!A$4,IF(M1064=People!B$5,People!A$5,0))))</f>
        <v>Chuck Magee</v>
      </c>
      <c r="W1064" s="5" t="str">
        <f t="array" ref="W1064">IFERROR(INDEX(Returns!A:A,MATCH(B1064,Returns!B:B,0)),"No")</f>
        <v>No</v>
      </c>
      <c r="X1064" s="3">
        <f t="shared" si="1"/>
        <v>4</v>
      </c>
      <c r="Y1064" s="3">
        <f t="shared" si="2"/>
        <v>2017</v>
      </c>
    </row>
    <row r="1065" ht="14.25" customHeight="1">
      <c r="A1065" s="1">
        <v>1064.0</v>
      </c>
      <c r="B1065" s="3" t="s">
        <v>3146</v>
      </c>
      <c r="C1065" s="4">
        <v>42841.0</v>
      </c>
      <c r="D1065" s="4">
        <v>42846.0</v>
      </c>
      <c r="E1065" s="1" t="s">
        <v>53</v>
      </c>
      <c r="F1065" s="1" t="s">
        <v>3147</v>
      </c>
      <c r="G1065" s="1" t="s">
        <v>3148</v>
      </c>
      <c r="H1065" s="1" t="s">
        <v>44</v>
      </c>
      <c r="I1065" s="1" t="s">
        <v>30</v>
      </c>
      <c r="J1065" s="1" t="s">
        <v>2845</v>
      </c>
      <c r="K1065" s="1" t="s">
        <v>501</v>
      </c>
      <c r="L1065" s="1">
        <v>43615.0</v>
      </c>
      <c r="M1065" s="1" t="s">
        <v>151</v>
      </c>
      <c r="N1065" s="1" t="s">
        <v>1374</v>
      </c>
      <c r="O1065" s="1" t="s">
        <v>49</v>
      </c>
      <c r="P1065" s="1" t="s">
        <v>71</v>
      </c>
      <c r="Q1065" s="1" t="s">
        <v>1375</v>
      </c>
      <c r="R1065" s="1">
        <v>7.872</v>
      </c>
      <c r="S1065" s="1">
        <v>3.0</v>
      </c>
      <c r="T1065" s="1">
        <v>0.2</v>
      </c>
      <c r="U1065" s="1">
        <v>1.2792</v>
      </c>
      <c r="V1065" s="1" t="str">
        <f>IF(M1065=People!B$2,People!A$2,IF(M1065=People!B$3,People!A$3,IF(M1065=People!B$4,People!A$4,IF(M1065=People!B$5,People!A$5,0))))</f>
        <v>Chuck Magee</v>
      </c>
      <c r="W1065" s="5" t="str">
        <f t="array" ref="W1065">IFERROR(INDEX(Returns!A:A,MATCH(B1065,Returns!B:B,0)),"No")</f>
        <v>No</v>
      </c>
      <c r="X1065" s="3">
        <f t="shared" si="1"/>
        <v>4</v>
      </c>
      <c r="Y1065" s="3">
        <f t="shared" si="2"/>
        <v>2017</v>
      </c>
    </row>
    <row r="1066" ht="14.25" customHeight="1">
      <c r="A1066" s="1">
        <v>1065.0</v>
      </c>
      <c r="B1066" s="3" t="s">
        <v>3146</v>
      </c>
      <c r="C1066" s="4">
        <v>42841.0</v>
      </c>
      <c r="D1066" s="4">
        <v>42846.0</v>
      </c>
      <c r="E1066" s="1" t="s">
        <v>53</v>
      </c>
      <c r="F1066" s="1" t="s">
        <v>3147</v>
      </c>
      <c r="G1066" s="1" t="s">
        <v>3148</v>
      </c>
      <c r="H1066" s="1" t="s">
        <v>44</v>
      </c>
      <c r="I1066" s="1" t="s">
        <v>30</v>
      </c>
      <c r="J1066" s="1" t="s">
        <v>2845</v>
      </c>
      <c r="K1066" s="1" t="s">
        <v>501</v>
      </c>
      <c r="L1066" s="1">
        <v>43615.0</v>
      </c>
      <c r="M1066" s="1" t="s">
        <v>151</v>
      </c>
      <c r="N1066" s="1" t="s">
        <v>3151</v>
      </c>
      <c r="O1066" s="1" t="s">
        <v>74</v>
      </c>
      <c r="P1066" s="1" t="s">
        <v>75</v>
      </c>
      <c r="Q1066" s="1" t="s">
        <v>3152</v>
      </c>
      <c r="R1066" s="1">
        <v>118.782</v>
      </c>
      <c r="S1066" s="1">
        <v>3.0</v>
      </c>
      <c r="T1066" s="1">
        <v>0.4</v>
      </c>
      <c r="U1066" s="1">
        <v>-27.7158</v>
      </c>
      <c r="V1066" s="1" t="str">
        <f>IF(M1066=People!B$2,People!A$2,IF(M1066=People!B$3,People!A$3,IF(M1066=People!B$4,People!A$4,IF(M1066=People!B$5,People!A$5,0))))</f>
        <v>Chuck Magee</v>
      </c>
      <c r="W1066" s="5" t="str">
        <f t="array" ref="W1066">IFERROR(INDEX(Returns!A:A,MATCH(B1066,Returns!B:B,0)),"No")</f>
        <v>No</v>
      </c>
      <c r="X1066" s="3">
        <f t="shared" si="1"/>
        <v>4</v>
      </c>
      <c r="Y1066" s="3">
        <f t="shared" si="2"/>
        <v>2017</v>
      </c>
    </row>
    <row r="1067" ht="14.25" customHeight="1">
      <c r="A1067" s="1">
        <v>1066.0</v>
      </c>
      <c r="B1067" s="3" t="s">
        <v>3146</v>
      </c>
      <c r="C1067" s="4">
        <v>42841.0</v>
      </c>
      <c r="D1067" s="4">
        <v>42846.0</v>
      </c>
      <c r="E1067" s="1" t="s">
        <v>53</v>
      </c>
      <c r="F1067" s="1" t="s">
        <v>3147</v>
      </c>
      <c r="G1067" s="1" t="s">
        <v>3148</v>
      </c>
      <c r="H1067" s="1" t="s">
        <v>44</v>
      </c>
      <c r="I1067" s="1" t="s">
        <v>30</v>
      </c>
      <c r="J1067" s="1" t="s">
        <v>2845</v>
      </c>
      <c r="K1067" s="1" t="s">
        <v>501</v>
      </c>
      <c r="L1067" s="1">
        <v>43615.0</v>
      </c>
      <c r="M1067" s="1" t="s">
        <v>151</v>
      </c>
      <c r="N1067" s="1" t="s">
        <v>3153</v>
      </c>
      <c r="O1067" s="1" t="s">
        <v>49</v>
      </c>
      <c r="P1067" s="1" t="s">
        <v>272</v>
      </c>
      <c r="Q1067" s="1" t="s">
        <v>3154</v>
      </c>
      <c r="R1067" s="1">
        <v>1.448</v>
      </c>
      <c r="S1067" s="1">
        <v>1.0</v>
      </c>
      <c r="T1067" s="1">
        <v>0.2</v>
      </c>
      <c r="U1067" s="1">
        <v>0.2353</v>
      </c>
      <c r="V1067" s="1" t="str">
        <f>IF(M1067=People!B$2,People!A$2,IF(M1067=People!B$3,People!A$3,IF(M1067=People!B$4,People!A$4,IF(M1067=People!B$5,People!A$5,0))))</f>
        <v>Chuck Magee</v>
      </c>
      <c r="W1067" s="5" t="str">
        <f t="array" ref="W1067">IFERROR(INDEX(Returns!A:A,MATCH(B1067,Returns!B:B,0)),"No")</f>
        <v>No</v>
      </c>
      <c r="X1067" s="3">
        <f t="shared" si="1"/>
        <v>4</v>
      </c>
      <c r="Y1067" s="3">
        <f t="shared" si="2"/>
        <v>2017</v>
      </c>
    </row>
    <row r="1068" ht="14.25" customHeight="1">
      <c r="A1068" s="1">
        <v>1067.0</v>
      </c>
      <c r="B1068" s="3" t="s">
        <v>3146</v>
      </c>
      <c r="C1068" s="4">
        <v>42841.0</v>
      </c>
      <c r="D1068" s="4">
        <v>42846.0</v>
      </c>
      <c r="E1068" s="1" t="s">
        <v>53</v>
      </c>
      <c r="F1068" s="1" t="s">
        <v>3147</v>
      </c>
      <c r="G1068" s="1" t="s">
        <v>3148</v>
      </c>
      <c r="H1068" s="1" t="s">
        <v>44</v>
      </c>
      <c r="I1068" s="1" t="s">
        <v>30</v>
      </c>
      <c r="J1068" s="1" t="s">
        <v>2845</v>
      </c>
      <c r="K1068" s="1" t="s">
        <v>501</v>
      </c>
      <c r="L1068" s="1">
        <v>43615.0</v>
      </c>
      <c r="M1068" s="1" t="s">
        <v>151</v>
      </c>
      <c r="N1068" s="1" t="s">
        <v>3155</v>
      </c>
      <c r="O1068" s="1" t="s">
        <v>49</v>
      </c>
      <c r="P1068" s="1" t="s">
        <v>78</v>
      </c>
      <c r="Q1068" s="1" t="s">
        <v>3156</v>
      </c>
      <c r="R1068" s="1">
        <v>55.47</v>
      </c>
      <c r="S1068" s="1">
        <v>5.0</v>
      </c>
      <c r="T1068" s="1">
        <v>0.7</v>
      </c>
      <c r="U1068" s="1">
        <v>-46.225</v>
      </c>
      <c r="V1068" s="1" t="str">
        <f>IF(M1068=People!B$2,People!A$2,IF(M1068=People!B$3,People!A$3,IF(M1068=People!B$4,People!A$4,IF(M1068=People!B$5,People!A$5,0))))</f>
        <v>Chuck Magee</v>
      </c>
      <c r="W1068" s="5" t="str">
        <f t="array" ref="W1068">IFERROR(INDEX(Returns!A:A,MATCH(B1068,Returns!B:B,0)),"No")</f>
        <v>No</v>
      </c>
      <c r="X1068" s="3">
        <f t="shared" si="1"/>
        <v>4</v>
      </c>
      <c r="Y1068" s="3">
        <f t="shared" si="2"/>
        <v>2017</v>
      </c>
    </row>
    <row r="1069" ht="14.25" customHeight="1">
      <c r="A1069" s="1">
        <v>1068.0</v>
      </c>
      <c r="B1069" s="3" t="s">
        <v>3157</v>
      </c>
      <c r="C1069" s="4">
        <v>43374.0</v>
      </c>
      <c r="D1069" s="4">
        <v>43375.0</v>
      </c>
      <c r="E1069" s="1" t="s">
        <v>191</v>
      </c>
      <c r="F1069" s="1" t="s">
        <v>3158</v>
      </c>
      <c r="G1069" s="1" t="s">
        <v>3159</v>
      </c>
      <c r="H1069" s="1" t="s">
        <v>29</v>
      </c>
      <c r="I1069" s="1" t="s">
        <v>30</v>
      </c>
      <c r="J1069" s="1" t="s">
        <v>130</v>
      </c>
      <c r="K1069" s="1" t="s">
        <v>46</v>
      </c>
      <c r="L1069" s="1">
        <v>94122.0</v>
      </c>
      <c r="M1069" s="1" t="s">
        <v>47</v>
      </c>
      <c r="N1069" s="1" t="s">
        <v>307</v>
      </c>
      <c r="O1069" s="1" t="s">
        <v>35</v>
      </c>
      <c r="P1069" s="1" t="s">
        <v>39</v>
      </c>
      <c r="Q1069" s="1" t="s">
        <v>308</v>
      </c>
      <c r="R1069" s="1">
        <v>194.848</v>
      </c>
      <c r="S1069" s="1">
        <v>4.0</v>
      </c>
      <c r="T1069" s="1">
        <v>0.2</v>
      </c>
      <c r="U1069" s="1">
        <v>12.178</v>
      </c>
      <c r="V1069" s="1" t="str">
        <f>IF(M1069=People!B$2,People!A$2,IF(M1069=People!B$3,People!A$3,IF(M1069=People!B$4,People!A$4,IF(M1069=People!B$5,People!A$5,0))))</f>
        <v>Anna Andreadi</v>
      </c>
      <c r="W1069" s="5" t="str">
        <f t="array" ref="W1069">IFERROR(INDEX(Returns!A:A,MATCH(B1069,Returns!B:B,0)),"No")</f>
        <v>No</v>
      </c>
      <c r="X1069" s="3">
        <f t="shared" si="1"/>
        <v>10</v>
      </c>
      <c r="Y1069" s="3">
        <f t="shared" si="2"/>
        <v>2018</v>
      </c>
    </row>
    <row r="1070" ht="14.25" customHeight="1">
      <c r="A1070" s="1">
        <v>1069.0</v>
      </c>
      <c r="B1070" s="3" t="s">
        <v>3160</v>
      </c>
      <c r="C1070" s="4">
        <v>43736.0</v>
      </c>
      <c r="D1070" s="4">
        <v>43738.0</v>
      </c>
      <c r="E1070" s="1" t="s">
        <v>26</v>
      </c>
      <c r="F1070" s="1" t="s">
        <v>3161</v>
      </c>
      <c r="G1070" s="1" t="s">
        <v>3162</v>
      </c>
      <c r="H1070" s="1" t="s">
        <v>29</v>
      </c>
      <c r="I1070" s="1" t="s">
        <v>30</v>
      </c>
      <c r="J1070" s="1" t="s">
        <v>3163</v>
      </c>
      <c r="K1070" s="1" t="s">
        <v>107</v>
      </c>
      <c r="L1070" s="1">
        <v>78521.0</v>
      </c>
      <c r="M1070" s="1" t="s">
        <v>108</v>
      </c>
      <c r="N1070" s="1" t="s">
        <v>1876</v>
      </c>
      <c r="O1070" s="1" t="s">
        <v>49</v>
      </c>
      <c r="P1070" s="1" t="s">
        <v>582</v>
      </c>
      <c r="Q1070" s="1" t="s">
        <v>1303</v>
      </c>
      <c r="R1070" s="1">
        <v>1.744</v>
      </c>
      <c r="S1070" s="1">
        <v>1.0</v>
      </c>
      <c r="T1070" s="1">
        <v>0.2</v>
      </c>
      <c r="U1070" s="1">
        <v>-0.3488</v>
      </c>
      <c r="V1070" s="1" t="str">
        <f>IF(M1070=People!B$2,People!A$2,IF(M1070=People!B$3,People!A$3,IF(M1070=People!B$4,People!A$4,IF(M1070=People!B$5,People!A$5,0))))</f>
        <v>Kelly Williams</v>
      </c>
      <c r="W1070" s="5" t="str">
        <f t="array" ref="W1070">IFERROR(INDEX(Returns!A:A,MATCH(B1070,Returns!B:B,0)),"No")</f>
        <v>No</v>
      </c>
      <c r="X1070" s="3">
        <f t="shared" si="1"/>
        <v>9</v>
      </c>
      <c r="Y1070" s="3">
        <f t="shared" si="2"/>
        <v>2019</v>
      </c>
    </row>
    <row r="1071" ht="14.25" customHeight="1">
      <c r="A1071" s="1">
        <v>1070.0</v>
      </c>
      <c r="B1071" s="3" t="s">
        <v>3164</v>
      </c>
      <c r="C1071" s="4">
        <v>42941.0</v>
      </c>
      <c r="D1071" s="4">
        <v>42945.0</v>
      </c>
      <c r="E1071" s="1" t="s">
        <v>53</v>
      </c>
      <c r="F1071" s="1" t="s">
        <v>1516</v>
      </c>
      <c r="G1071" s="1" t="s">
        <v>1517</v>
      </c>
      <c r="H1071" s="1" t="s">
        <v>105</v>
      </c>
      <c r="I1071" s="1" t="s">
        <v>30</v>
      </c>
      <c r="J1071" s="1" t="s">
        <v>149</v>
      </c>
      <c r="K1071" s="1" t="s">
        <v>150</v>
      </c>
      <c r="L1071" s="1">
        <v>19143.0</v>
      </c>
      <c r="M1071" s="1" t="s">
        <v>151</v>
      </c>
      <c r="N1071" s="1" t="s">
        <v>1205</v>
      </c>
      <c r="O1071" s="1" t="s">
        <v>49</v>
      </c>
      <c r="P1071" s="1" t="s">
        <v>78</v>
      </c>
      <c r="Q1071" s="1" t="s">
        <v>1206</v>
      </c>
      <c r="R1071" s="1">
        <v>25.176</v>
      </c>
      <c r="S1071" s="1">
        <v>4.0</v>
      </c>
      <c r="T1071" s="1">
        <v>0.7</v>
      </c>
      <c r="U1071" s="1">
        <v>-18.4624</v>
      </c>
      <c r="V1071" s="1" t="str">
        <f>IF(M1071=People!B$2,People!A$2,IF(M1071=People!B$3,People!A$3,IF(M1071=People!B$4,People!A$4,IF(M1071=People!B$5,People!A$5,0))))</f>
        <v>Chuck Magee</v>
      </c>
      <c r="W1071" s="5" t="str">
        <f t="array" ref="W1071">IFERROR(INDEX(Returns!A:A,MATCH(B1071,Returns!B:B,0)),"No")</f>
        <v>No</v>
      </c>
      <c r="X1071" s="3">
        <f t="shared" si="1"/>
        <v>7</v>
      </c>
      <c r="Y1071" s="3">
        <f t="shared" si="2"/>
        <v>2017</v>
      </c>
    </row>
    <row r="1072" ht="14.25" customHeight="1">
      <c r="A1072" s="1">
        <v>1071.0</v>
      </c>
      <c r="B1072" s="3" t="s">
        <v>3165</v>
      </c>
      <c r="C1072" s="4">
        <v>43059.0</v>
      </c>
      <c r="D1072" s="4">
        <v>43065.0</v>
      </c>
      <c r="E1072" s="1" t="s">
        <v>53</v>
      </c>
      <c r="F1072" s="1" t="s">
        <v>3166</v>
      </c>
      <c r="G1072" s="1" t="s">
        <v>3167</v>
      </c>
      <c r="H1072" s="1" t="s">
        <v>105</v>
      </c>
      <c r="I1072" s="1" t="s">
        <v>30</v>
      </c>
      <c r="J1072" s="1" t="s">
        <v>45</v>
      </c>
      <c r="K1072" s="1" t="s">
        <v>46</v>
      </c>
      <c r="L1072" s="1">
        <v>90008.0</v>
      </c>
      <c r="M1072" s="1" t="s">
        <v>47</v>
      </c>
      <c r="N1072" s="1" t="s">
        <v>1288</v>
      </c>
      <c r="O1072" s="1" t="s">
        <v>49</v>
      </c>
      <c r="P1072" s="1" t="s">
        <v>71</v>
      </c>
      <c r="Q1072" s="1" t="s">
        <v>1289</v>
      </c>
      <c r="R1072" s="1">
        <v>19.46</v>
      </c>
      <c r="S1072" s="1">
        <v>7.0</v>
      </c>
      <c r="T1072" s="1">
        <v>0.0</v>
      </c>
      <c r="U1072" s="1">
        <v>5.0596</v>
      </c>
      <c r="V1072" s="1" t="str">
        <f>IF(M1072=People!B$2,People!A$2,IF(M1072=People!B$3,People!A$3,IF(M1072=People!B$4,People!A$4,IF(M1072=People!B$5,People!A$5,0))))</f>
        <v>Anna Andreadi</v>
      </c>
      <c r="W1072" s="5" t="str">
        <f t="array" ref="W1072">IFERROR(INDEX(Returns!A:A,MATCH(B1072,Returns!B:B,0)),"No")</f>
        <v>No</v>
      </c>
      <c r="X1072" s="3">
        <f t="shared" si="1"/>
        <v>11</v>
      </c>
      <c r="Y1072" s="3">
        <f t="shared" si="2"/>
        <v>2017</v>
      </c>
    </row>
    <row r="1073" ht="14.25" customHeight="1">
      <c r="A1073" s="1">
        <v>1072.0</v>
      </c>
      <c r="B1073" s="3" t="s">
        <v>3168</v>
      </c>
      <c r="C1073" s="4">
        <v>43218.0</v>
      </c>
      <c r="D1073" s="4">
        <v>43222.0</v>
      </c>
      <c r="E1073" s="1" t="s">
        <v>53</v>
      </c>
      <c r="F1073" s="1" t="s">
        <v>3169</v>
      </c>
      <c r="G1073" s="1" t="s">
        <v>3170</v>
      </c>
      <c r="H1073" s="1" t="s">
        <v>105</v>
      </c>
      <c r="I1073" s="1" t="s">
        <v>30</v>
      </c>
      <c r="J1073" s="1" t="s">
        <v>812</v>
      </c>
      <c r="K1073" s="1" t="s">
        <v>460</v>
      </c>
      <c r="L1073" s="1">
        <v>80219.0</v>
      </c>
      <c r="M1073" s="1" t="s">
        <v>47</v>
      </c>
      <c r="N1073" s="1" t="s">
        <v>1257</v>
      </c>
      <c r="O1073" s="1" t="s">
        <v>49</v>
      </c>
      <c r="P1073" s="1" t="s">
        <v>93</v>
      </c>
      <c r="Q1073" s="1" t="s">
        <v>1258</v>
      </c>
      <c r="R1073" s="1">
        <v>29.472</v>
      </c>
      <c r="S1073" s="1">
        <v>3.0</v>
      </c>
      <c r="T1073" s="1">
        <v>0.2</v>
      </c>
      <c r="U1073" s="1">
        <v>9.9468</v>
      </c>
      <c r="V1073" s="1" t="str">
        <f>IF(M1073=People!B$2,People!A$2,IF(M1073=People!B$3,People!A$3,IF(M1073=People!B$4,People!A$4,IF(M1073=People!B$5,People!A$5,0))))</f>
        <v>Anna Andreadi</v>
      </c>
      <c r="W1073" s="5" t="str">
        <f t="array" ref="W1073">IFERROR(INDEX(Returns!A:A,MATCH(B1073,Returns!B:B,0)),"No")</f>
        <v>Yes</v>
      </c>
      <c r="X1073" s="3">
        <f t="shared" si="1"/>
        <v>4</v>
      </c>
      <c r="Y1073" s="3">
        <f t="shared" si="2"/>
        <v>2018</v>
      </c>
    </row>
    <row r="1074" ht="14.25" customHeight="1">
      <c r="A1074" s="1">
        <v>1073.0</v>
      </c>
      <c r="B1074" s="3" t="s">
        <v>3171</v>
      </c>
      <c r="C1074" s="4">
        <v>43783.0</v>
      </c>
      <c r="D1074" s="4">
        <v>43788.0</v>
      </c>
      <c r="E1074" s="1" t="s">
        <v>53</v>
      </c>
      <c r="F1074" s="1" t="s">
        <v>3172</v>
      </c>
      <c r="G1074" s="1" t="s">
        <v>3173</v>
      </c>
      <c r="H1074" s="1" t="s">
        <v>29</v>
      </c>
      <c r="I1074" s="1" t="s">
        <v>30</v>
      </c>
      <c r="J1074" s="1" t="s">
        <v>269</v>
      </c>
      <c r="K1074" s="1" t="s">
        <v>270</v>
      </c>
      <c r="L1074" s="1">
        <v>10035.0</v>
      </c>
      <c r="M1074" s="1" t="s">
        <v>151</v>
      </c>
      <c r="N1074" s="1" t="s">
        <v>3174</v>
      </c>
      <c r="O1074" s="1" t="s">
        <v>49</v>
      </c>
      <c r="P1074" s="1" t="s">
        <v>78</v>
      </c>
      <c r="Q1074" s="1" t="s">
        <v>3175</v>
      </c>
      <c r="R1074" s="1">
        <v>8.64</v>
      </c>
      <c r="S1074" s="1">
        <v>2.0</v>
      </c>
      <c r="T1074" s="1">
        <v>0.2</v>
      </c>
      <c r="U1074" s="1">
        <v>3.024</v>
      </c>
      <c r="V1074" s="1" t="str">
        <f>IF(M1074=People!B$2,People!A$2,IF(M1074=People!B$3,People!A$3,IF(M1074=People!B$4,People!A$4,IF(M1074=People!B$5,People!A$5,0))))</f>
        <v>Chuck Magee</v>
      </c>
      <c r="W1074" s="5" t="str">
        <f t="array" ref="W1074">IFERROR(INDEX(Returns!A:A,MATCH(B1074,Returns!B:B,0)),"No")</f>
        <v>No</v>
      </c>
      <c r="X1074" s="3">
        <f t="shared" si="1"/>
        <v>11</v>
      </c>
      <c r="Y1074" s="3">
        <f t="shared" si="2"/>
        <v>2019</v>
      </c>
    </row>
    <row r="1075" ht="14.25" customHeight="1">
      <c r="A1075" s="1">
        <v>1074.0</v>
      </c>
      <c r="B1075" s="3" t="s">
        <v>3176</v>
      </c>
      <c r="C1075" s="4">
        <v>43416.0</v>
      </c>
      <c r="D1075" s="4">
        <v>43423.0</v>
      </c>
      <c r="E1075" s="1" t="s">
        <v>53</v>
      </c>
      <c r="F1075" s="1" t="s">
        <v>3177</v>
      </c>
      <c r="G1075" s="1" t="s">
        <v>3178</v>
      </c>
      <c r="H1075" s="1" t="s">
        <v>29</v>
      </c>
      <c r="I1075" s="1" t="s">
        <v>30</v>
      </c>
      <c r="J1075" s="1" t="s">
        <v>1831</v>
      </c>
      <c r="K1075" s="1" t="s">
        <v>313</v>
      </c>
      <c r="L1075" s="1">
        <v>85204.0</v>
      </c>
      <c r="M1075" s="1" t="s">
        <v>47</v>
      </c>
      <c r="N1075" s="1" t="s">
        <v>3179</v>
      </c>
      <c r="O1075" s="1" t="s">
        <v>49</v>
      </c>
      <c r="P1075" s="1" t="s">
        <v>78</v>
      </c>
      <c r="Q1075" s="1" t="s">
        <v>3180</v>
      </c>
      <c r="R1075" s="1">
        <v>6.27</v>
      </c>
      <c r="S1075" s="1">
        <v>5.0</v>
      </c>
      <c r="T1075" s="1">
        <v>0.7</v>
      </c>
      <c r="U1075" s="1">
        <v>-4.598</v>
      </c>
      <c r="V1075" s="1" t="str">
        <f>IF(M1075=People!B$2,People!A$2,IF(M1075=People!B$3,People!A$3,IF(M1075=People!B$4,People!A$4,IF(M1075=People!B$5,People!A$5,0))))</f>
        <v>Anna Andreadi</v>
      </c>
      <c r="W1075" s="5" t="str">
        <f t="array" ref="W1075">IFERROR(INDEX(Returns!A:A,MATCH(B1075,Returns!B:B,0)),"No")</f>
        <v>No</v>
      </c>
      <c r="X1075" s="3">
        <f t="shared" si="1"/>
        <v>11</v>
      </c>
      <c r="Y1075" s="3">
        <f t="shared" si="2"/>
        <v>2018</v>
      </c>
    </row>
    <row r="1076" ht="14.25" customHeight="1">
      <c r="A1076" s="1">
        <v>1075.0</v>
      </c>
      <c r="B1076" s="3" t="s">
        <v>3176</v>
      </c>
      <c r="C1076" s="4">
        <v>43416.0</v>
      </c>
      <c r="D1076" s="4">
        <v>43423.0</v>
      </c>
      <c r="E1076" s="1" t="s">
        <v>53</v>
      </c>
      <c r="F1076" s="1" t="s">
        <v>3177</v>
      </c>
      <c r="G1076" s="1" t="s">
        <v>3178</v>
      </c>
      <c r="H1076" s="1" t="s">
        <v>29</v>
      </c>
      <c r="I1076" s="1" t="s">
        <v>30</v>
      </c>
      <c r="J1076" s="1" t="s">
        <v>1831</v>
      </c>
      <c r="K1076" s="1" t="s">
        <v>313</v>
      </c>
      <c r="L1076" s="1">
        <v>85204.0</v>
      </c>
      <c r="M1076" s="1" t="s">
        <v>47</v>
      </c>
      <c r="N1076" s="1" t="s">
        <v>1050</v>
      </c>
      <c r="O1076" s="1" t="s">
        <v>49</v>
      </c>
      <c r="P1076" s="1" t="s">
        <v>78</v>
      </c>
      <c r="Q1076" s="1" t="s">
        <v>1051</v>
      </c>
      <c r="R1076" s="1">
        <v>4.368</v>
      </c>
      <c r="S1076" s="1">
        <v>7.0</v>
      </c>
      <c r="T1076" s="1">
        <v>0.7</v>
      </c>
      <c r="U1076" s="1">
        <v>-3.3487999999999998</v>
      </c>
      <c r="V1076" s="1" t="str">
        <f>IF(M1076=People!B$2,People!A$2,IF(M1076=People!B$3,People!A$3,IF(M1076=People!B$4,People!A$4,IF(M1076=People!B$5,People!A$5,0))))</f>
        <v>Anna Andreadi</v>
      </c>
      <c r="W1076" s="5" t="str">
        <f t="array" ref="W1076">IFERROR(INDEX(Returns!A:A,MATCH(B1076,Returns!B:B,0)),"No")</f>
        <v>No</v>
      </c>
      <c r="X1076" s="3">
        <f t="shared" si="1"/>
        <v>11</v>
      </c>
      <c r="Y1076" s="3">
        <f t="shared" si="2"/>
        <v>2018</v>
      </c>
    </row>
    <row r="1077" ht="14.25" customHeight="1">
      <c r="A1077" s="1">
        <v>1076.0</v>
      </c>
      <c r="B1077" s="3" t="s">
        <v>3176</v>
      </c>
      <c r="C1077" s="4">
        <v>43416.0</v>
      </c>
      <c r="D1077" s="4">
        <v>43423.0</v>
      </c>
      <c r="E1077" s="1" t="s">
        <v>53</v>
      </c>
      <c r="F1077" s="1" t="s">
        <v>3177</v>
      </c>
      <c r="G1077" s="1" t="s">
        <v>3178</v>
      </c>
      <c r="H1077" s="1" t="s">
        <v>29</v>
      </c>
      <c r="I1077" s="1" t="s">
        <v>30</v>
      </c>
      <c r="J1077" s="1" t="s">
        <v>1831</v>
      </c>
      <c r="K1077" s="1" t="s">
        <v>313</v>
      </c>
      <c r="L1077" s="1">
        <v>85204.0</v>
      </c>
      <c r="M1077" s="1" t="s">
        <v>47</v>
      </c>
      <c r="N1077" s="1" t="s">
        <v>3181</v>
      </c>
      <c r="O1077" s="1" t="s">
        <v>74</v>
      </c>
      <c r="P1077" s="1" t="s">
        <v>164</v>
      </c>
      <c r="Q1077" s="1" t="s">
        <v>3182</v>
      </c>
      <c r="R1077" s="1">
        <v>31.984</v>
      </c>
      <c r="S1077" s="1">
        <v>2.0</v>
      </c>
      <c r="T1077" s="1">
        <v>0.2</v>
      </c>
      <c r="U1077" s="1">
        <v>1.999</v>
      </c>
      <c r="V1077" s="1" t="str">
        <f>IF(M1077=People!B$2,People!A$2,IF(M1077=People!B$3,People!A$3,IF(M1077=People!B$4,People!A$4,IF(M1077=People!B$5,People!A$5,0))))</f>
        <v>Anna Andreadi</v>
      </c>
      <c r="W1077" s="5" t="str">
        <f t="array" ref="W1077">IFERROR(INDEX(Returns!A:A,MATCH(B1077,Returns!B:B,0)),"No")</f>
        <v>No</v>
      </c>
      <c r="X1077" s="3">
        <f t="shared" si="1"/>
        <v>11</v>
      </c>
      <c r="Y1077" s="3">
        <f t="shared" si="2"/>
        <v>2018</v>
      </c>
    </row>
    <row r="1078" ht="14.25" customHeight="1">
      <c r="A1078" s="1">
        <v>1077.0</v>
      </c>
      <c r="B1078" s="3" t="s">
        <v>3183</v>
      </c>
      <c r="C1078" s="4">
        <v>43372.0</v>
      </c>
      <c r="D1078" s="4">
        <v>43373.0</v>
      </c>
      <c r="E1078" s="1" t="s">
        <v>191</v>
      </c>
      <c r="F1078" s="1" t="s">
        <v>3184</v>
      </c>
      <c r="G1078" s="1" t="s">
        <v>3185</v>
      </c>
      <c r="H1078" s="1" t="s">
        <v>105</v>
      </c>
      <c r="I1078" s="1" t="s">
        <v>30</v>
      </c>
      <c r="J1078" s="1" t="s">
        <v>500</v>
      </c>
      <c r="K1078" s="1" t="s">
        <v>257</v>
      </c>
      <c r="L1078" s="1">
        <v>47201.0</v>
      </c>
      <c r="M1078" s="1" t="s">
        <v>108</v>
      </c>
      <c r="N1078" s="1" t="s">
        <v>3186</v>
      </c>
      <c r="O1078" s="1" t="s">
        <v>49</v>
      </c>
      <c r="P1078" s="1" t="s">
        <v>71</v>
      </c>
      <c r="Q1078" s="1" t="s">
        <v>3187</v>
      </c>
      <c r="R1078" s="1">
        <v>40.88</v>
      </c>
      <c r="S1078" s="1">
        <v>7.0</v>
      </c>
      <c r="T1078" s="1">
        <v>0.0</v>
      </c>
      <c r="U1078" s="1">
        <v>10.6288</v>
      </c>
      <c r="V1078" s="1" t="str">
        <f>IF(M1078=People!B$2,People!A$2,IF(M1078=People!B$3,People!A$3,IF(M1078=People!B$4,People!A$4,IF(M1078=People!B$5,People!A$5,0))))</f>
        <v>Kelly Williams</v>
      </c>
      <c r="W1078" s="5" t="str">
        <f t="array" ref="W1078">IFERROR(INDEX(Returns!A:A,MATCH(B1078,Returns!B:B,0)),"No")</f>
        <v>No</v>
      </c>
      <c r="X1078" s="3">
        <f t="shared" si="1"/>
        <v>9</v>
      </c>
      <c r="Y1078" s="3">
        <f t="shared" si="2"/>
        <v>2018</v>
      </c>
    </row>
    <row r="1079" ht="14.25" customHeight="1">
      <c r="A1079" s="1">
        <v>1078.0</v>
      </c>
      <c r="B1079" s="3" t="s">
        <v>3188</v>
      </c>
      <c r="C1079" s="4">
        <v>43731.0</v>
      </c>
      <c r="D1079" s="4">
        <v>43733.0</v>
      </c>
      <c r="E1079" s="1" t="s">
        <v>26</v>
      </c>
      <c r="F1079" s="1" t="s">
        <v>3189</v>
      </c>
      <c r="G1079" s="1" t="s">
        <v>3190</v>
      </c>
      <c r="H1079" s="1" t="s">
        <v>29</v>
      </c>
      <c r="I1079" s="1" t="s">
        <v>30</v>
      </c>
      <c r="J1079" s="1" t="s">
        <v>98</v>
      </c>
      <c r="K1079" s="1" t="s">
        <v>99</v>
      </c>
      <c r="L1079" s="1">
        <v>98105.0</v>
      </c>
      <c r="M1079" s="1" t="s">
        <v>47</v>
      </c>
      <c r="N1079" s="1" t="s">
        <v>3191</v>
      </c>
      <c r="O1079" s="1" t="s">
        <v>49</v>
      </c>
      <c r="P1079" s="1" t="s">
        <v>81</v>
      </c>
      <c r="Q1079" s="1" t="s">
        <v>3192</v>
      </c>
      <c r="R1079" s="1">
        <v>119.96</v>
      </c>
      <c r="S1079" s="1">
        <v>2.0</v>
      </c>
      <c r="T1079" s="1">
        <v>0.0</v>
      </c>
      <c r="U1079" s="1">
        <v>33.5888</v>
      </c>
      <c r="V1079" s="1" t="str">
        <f>IF(M1079=People!B$2,People!A$2,IF(M1079=People!B$3,People!A$3,IF(M1079=People!B$4,People!A$4,IF(M1079=People!B$5,People!A$5,0))))</f>
        <v>Anna Andreadi</v>
      </c>
      <c r="W1079" s="5" t="str">
        <f t="array" ref="W1079">IFERROR(INDEX(Returns!A:A,MATCH(B1079,Returns!B:B,0)),"No")</f>
        <v>No</v>
      </c>
      <c r="X1079" s="3">
        <f t="shared" si="1"/>
        <v>9</v>
      </c>
      <c r="Y1079" s="3">
        <f t="shared" si="2"/>
        <v>2019</v>
      </c>
    </row>
    <row r="1080" ht="14.25" customHeight="1">
      <c r="A1080" s="1">
        <v>1079.0</v>
      </c>
      <c r="B1080" s="3" t="s">
        <v>3188</v>
      </c>
      <c r="C1080" s="4">
        <v>43731.0</v>
      </c>
      <c r="D1080" s="4">
        <v>43733.0</v>
      </c>
      <c r="E1080" s="1" t="s">
        <v>26</v>
      </c>
      <c r="F1080" s="1" t="s">
        <v>3189</v>
      </c>
      <c r="G1080" s="1" t="s">
        <v>3190</v>
      </c>
      <c r="H1080" s="1" t="s">
        <v>29</v>
      </c>
      <c r="I1080" s="1" t="s">
        <v>30</v>
      </c>
      <c r="J1080" s="1" t="s">
        <v>98</v>
      </c>
      <c r="K1080" s="1" t="s">
        <v>99</v>
      </c>
      <c r="L1080" s="1">
        <v>98105.0</v>
      </c>
      <c r="M1080" s="1" t="s">
        <v>47</v>
      </c>
      <c r="N1080" s="1" t="s">
        <v>1832</v>
      </c>
      <c r="O1080" s="1" t="s">
        <v>49</v>
      </c>
      <c r="P1080" s="1" t="s">
        <v>62</v>
      </c>
      <c r="Q1080" s="1" t="s">
        <v>1833</v>
      </c>
      <c r="R1080" s="1">
        <v>31.44</v>
      </c>
      <c r="S1080" s="1">
        <v>3.0</v>
      </c>
      <c r="T1080" s="1">
        <v>0.0</v>
      </c>
      <c r="U1080" s="1">
        <v>8.4888</v>
      </c>
      <c r="V1080" s="1" t="str">
        <f>IF(M1080=People!B$2,People!A$2,IF(M1080=People!B$3,People!A$3,IF(M1080=People!B$4,People!A$4,IF(M1080=People!B$5,People!A$5,0))))</f>
        <v>Anna Andreadi</v>
      </c>
      <c r="W1080" s="5" t="str">
        <f t="array" ref="W1080">IFERROR(INDEX(Returns!A:A,MATCH(B1080,Returns!B:B,0)),"No")</f>
        <v>No</v>
      </c>
      <c r="X1080" s="3">
        <f t="shared" si="1"/>
        <v>9</v>
      </c>
      <c r="Y1080" s="3">
        <f t="shared" si="2"/>
        <v>2019</v>
      </c>
    </row>
    <row r="1081" ht="14.25" customHeight="1">
      <c r="A1081" s="1">
        <v>1080.0</v>
      </c>
      <c r="B1081" s="3" t="s">
        <v>3188</v>
      </c>
      <c r="C1081" s="4">
        <v>43731.0</v>
      </c>
      <c r="D1081" s="4">
        <v>43733.0</v>
      </c>
      <c r="E1081" s="1" t="s">
        <v>26</v>
      </c>
      <c r="F1081" s="1" t="s">
        <v>3189</v>
      </c>
      <c r="G1081" s="1" t="s">
        <v>3190</v>
      </c>
      <c r="H1081" s="1" t="s">
        <v>29</v>
      </c>
      <c r="I1081" s="1" t="s">
        <v>30</v>
      </c>
      <c r="J1081" s="1" t="s">
        <v>98</v>
      </c>
      <c r="K1081" s="1" t="s">
        <v>99</v>
      </c>
      <c r="L1081" s="1">
        <v>98105.0</v>
      </c>
      <c r="M1081" s="1" t="s">
        <v>47</v>
      </c>
      <c r="N1081" s="1" t="s">
        <v>1871</v>
      </c>
      <c r="O1081" s="1" t="s">
        <v>49</v>
      </c>
      <c r="P1081" s="1" t="s">
        <v>78</v>
      </c>
      <c r="Q1081" s="1" t="s">
        <v>1872</v>
      </c>
      <c r="R1081" s="1">
        <v>6.88</v>
      </c>
      <c r="S1081" s="1">
        <v>1.0</v>
      </c>
      <c r="T1081" s="1">
        <v>0.2</v>
      </c>
      <c r="U1081" s="1">
        <v>2.322</v>
      </c>
      <c r="V1081" s="1" t="str">
        <f>IF(M1081=People!B$2,People!A$2,IF(M1081=People!B$3,People!A$3,IF(M1081=People!B$4,People!A$4,IF(M1081=People!B$5,People!A$5,0))))</f>
        <v>Anna Andreadi</v>
      </c>
      <c r="W1081" s="5" t="str">
        <f t="array" ref="W1081">IFERROR(INDEX(Returns!A:A,MATCH(B1081,Returns!B:B,0)),"No")</f>
        <v>No</v>
      </c>
      <c r="X1081" s="3">
        <f t="shared" si="1"/>
        <v>9</v>
      </c>
      <c r="Y1081" s="3">
        <f t="shared" si="2"/>
        <v>2019</v>
      </c>
    </row>
    <row r="1082" ht="14.25" customHeight="1">
      <c r="A1082" s="1">
        <v>1081.0</v>
      </c>
      <c r="B1082" s="3" t="s">
        <v>3193</v>
      </c>
      <c r="C1082" s="4">
        <v>43068.0</v>
      </c>
      <c r="D1082" s="4">
        <v>43073.0</v>
      </c>
      <c r="E1082" s="1" t="s">
        <v>53</v>
      </c>
      <c r="F1082" s="1" t="s">
        <v>3194</v>
      </c>
      <c r="G1082" s="1" t="s">
        <v>3195</v>
      </c>
      <c r="H1082" s="1" t="s">
        <v>44</v>
      </c>
      <c r="I1082" s="1" t="s">
        <v>30</v>
      </c>
      <c r="J1082" s="1" t="s">
        <v>885</v>
      </c>
      <c r="K1082" s="1" t="s">
        <v>241</v>
      </c>
      <c r="L1082" s="1">
        <v>48227.0</v>
      </c>
      <c r="M1082" s="1" t="s">
        <v>108</v>
      </c>
      <c r="N1082" s="1" t="s">
        <v>3196</v>
      </c>
      <c r="O1082" s="1" t="s">
        <v>49</v>
      </c>
      <c r="P1082" s="1" t="s">
        <v>93</v>
      </c>
      <c r="Q1082" s="1" t="s">
        <v>189</v>
      </c>
      <c r="R1082" s="1">
        <v>19.92</v>
      </c>
      <c r="S1082" s="1">
        <v>4.0</v>
      </c>
      <c r="T1082" s="1">
        <v>0.0</v>
      </c>
      <c r="U1082" s="1">
        <v>9.3624</v>
      </c>
      <c r="V1082" s="1" t="str">
        <f>IF(M1082=People!B$2,People!A$2,IF(M1082=People!B$3,People!A$3,IF(M1082=People!B$4,People!A$4,IF(M1082=People!B$5,People!A$5,0))))</f>
        <v>Kelly Williams</v>
      </c>
      <c r="W1082" s="5" t="str">
        <f t="array" ref="W1082">IFERROR(INDEX(Returns!A:A,MATCH(B1082,Returns!B:B,0)),"No")</f>
        <v>No</v>
      </c>
      <c r="X1082" s="3">
        <f t="shared" si="1"/>
        <v>11</v>
      </c>
      <c r="Y1082" s="3">
        <f t="shared" si="2"/>
        <v>2017</v>
      </c>
    </row>
    <row r="1083" ht="14.25" customHeight="1">
      <c r="A1083" s="1">
        <v>1082.0</v>
      </c>
      <c r="B1083" s="3" t="s">
        <v>3193</v>
      </c>
      <c r="C1083" s="4">
        <v>43068.0</v>
      </c>
      <c r="D1083" s="4">
        <v>43073.0</v>
      </c>
      <c r="E1083" s="1" t="s">
        <v>53</v>
      </c>
      <c r="F1083" s="1" t="s">
        <v>3194</v>
      </c>
      <c r="G1083" s="1" t="s">
        <v>3195</v>
      </c>
      <c r="H1083" s="1" t="s">
        <v>44</v>
      </c>
      <c r="I1083" s="1" t="s">
        <v>30</v>
      </c>
      <c r="J1083" s="1" t="s">
        <v>885</v>
      </c>
      <c r="K1083" s="1" t="s">
        <v>241</v>
      </c>
      <c r="L1083" s="1">
        <v>48227.0</v>
      </c>
      <c r="M1083" s="1" t="s">
        <v>108</v>
      </c>
      <c r="N1083" s="1" t="s">
        <v>3197</v>
      </c>
      <c r="O1083" s="1" t="s">
        <v>35</v>
      </c>
      <c r="P1083" s="1" t="s">
        <v>39</v>
      </c>
      <c r="Q1083" s="1" t="s">
        <v>3198</v>
      </c>
      <c r="R1083" s="1">
        <v>1106.91</v>
      </c>
      <c r="S1083" s="1">
        <v>9.0</v>
      </c>
      <c r="T1083" s="1">
        <v>0.0</v>
      </c>
      <c r="U1083" s="1">
        <v>121.7601</v>
      </c>
      <c r="V1083" s="1" t="str">
        <f>IF(M1083=People!B$2,People!A$2,IF(M1083=People!B$3,People!A$3,IF(M1083=People!B$4,People!A$4,IF(M1083=People!B$5,People!A$5,0))))</f>
        <v>Kelly Williams</v>
      </c>
      <c r="W1083" s="5" t="str">
        <f t="array" ref="W1083">IFERROR(INDEX(Returns!A:A,MATCH(B1083,Returns!B:B,0)),"No")</f>
        <v>No</v>
      </c>
      <c r="X1083" s="3">
        <f t="shared" si="1"/>
        <v>11</v>
      </c>
      <c r="Y1083" s="3">
        <f t="shared" si="2"/>
        <v>2017</v>
      </c>
    </row>
    <row r="1084" ht="14.25" customHeight="1">
      <c r="A1084" s="1">
        <v>1083.0</v>
      </c>
      <c r="B1084" s="3" t="s">
        <v>3199</v>
      </c>
      <c r="C1084" s="4">
        <v>43160.0</v>
      </c>
      <c r="D1084" s="4">
        <v>43164.0</v>
      </c>
      <c r="E1084" s="1" t="s">
        <v>53</v>
      </c>
      <c r="F1084" s="1" t="s">
        <v>319</v>
      </c>
      <c r="G1084" s="1" t="s">
        <v>320</v>
      </c>
      <c r="H1084" s="1" t="s">
        <v>29</v>
      </c>
      <c r="I1084" s="1" t="s">
        <v>30</v>
      </c>
      <c r="J1084" s="1" t="s">
        <v>3200</v>
      </c>
      <c r="K1084" s="1" t="s">
        <v>270</v>
      </c>
      <c r="L1084" s="1">
        <v>10701.0</v>
      </c>
      <c r="M1084" s="1" t="s">
        <v>151</v>
      </c>
      <c r="N1084" s="1" t="s">
        <v>2408</v>
      </c>
      <c r="O1084" s="1" t="s">
        <v>35</v>
      </c>
      <c r="P1084" s="1" t="s">
        <v>59</v>
      </c>
      <c r="Q1084" s="1" t="s">
        <v>2409</v>
      </c>
      <c r="R1084" s="1">
        <v>836.592</v>
      </c>
      <c r="S1084" s="1">
        <v>8.0</v>
      </c>
      <c r="T1084" s="1">
        <v>0.4</v>
      </c>
      <c r="U1084" s="1">
        <v>-264.9208</v>
      </c>
      <c r="V1084" s="1" t="str">
        <f>IF(M1084=People!B$2,People!A$2,IF(M1084=People!B$3,People!A$3,IF(M1084=People!B$4,People!A$4,IF(M1084=People!B$5,People!A$5,0))))</f>
        <v>Chuck Magee</v>
      </c>
      <c r="W1084" s="5" t="str">
        <f t="array" ref="W1084">IFERROR(INDEX(Returns!A:A,MATCH(B1084,Returns!B:B,0)),"No")</f>
        <v>No</v>
      </c>
      <c r="X1084" s="3">
        <f t="shared" si="1"/>
        <v>3</v>
      </c>
      <c r="Y1084" s="3">
        <f t="shared" si="2"/>
        <v>2018</v>
      </c>
    </row>
    <row r="1085" ht="14.25" customHeight="1">
      <c r="A1085" s="1">
        <v>1084.0</v>
      </c>
      <c r="B1085" s="3" t="s">
        <v>3199</v>
      </c>
      <c r="C1085" s="4">
        <v>43160.0</v>
      </c>
      <c r="D1085" s="4">
        <v>43164.0</v>
      </c>
      <c r="E1085" s="1" t="s">
        <v>53</v>
      </c>
      <c r="F1085" s="1" t="s">
        <v>319</v>
      </c>
      <c r="G1085" s="1" t="s">
        <v>320</v>
      </c>
      <c r="H1085" s="1" t="s">
        <v>29</v>
      </c>
      <c r="I1085" s="1" t="s">
        <v>30</v>
      </c>
      <c r="J1085" s="1" t="s">
        <v>3200</v>
      </c>
      <c r="K1085" s="1" t="s">
        <v>270</v>
      </c>
      <c r="L1085" s="1">
        <v>10701.0</v>
      </c>
      <c r="M1085" s="1" t="s">
        <v>151</v>
      </c>
      <c r="N1085" s="1" t="s">
        <v>3201</v>
      </c>
      <c r="O1085" s="1" t="s">
        <v>49</v>
      </c>
      <c r="P1085" s="1" t="s">
        <v>93</v>
      </c>
      <c r="Q1085" s="1" t="s">
        <v>189</v>
      </c>
      <c r="R1085" s="1">
        <v>26.38</v>
      </c>
      <c r="S1085" s="1">
        <v>1.0</v>
      </c>
      <c r="T1085" s="1">
        <v>0.0</v>
      </c>
      <c r="U1085" s="1">
        <v>12.1348</v>
      </c>
      <c r="V1085" s="1" t="str">
        <f>IF(M1085=People!B$2,People!A$2,IF(M1085=People!B$3,People!A$3,IF(M1085=People!B$4,People!A$4,IF(M1085=People!B$5,People!A$5,0))))</f>
        <v>Chuck Magee</v>
      </c>
      <c r="W1085" s="5" t="str">
        <f t="array" ref="W1085">IFERROR(INDEX(Returns!A:A,MATCH(B1085,Returns!B:B,0)),"No")</f>
        <v>No</v>
      </c>
      <c r="X1085" s="3">
        <f t="shared" si="1"/>
        <v>3</v>
      </c>
      <c r="Y1085" s="3">
        <f t="shared" si="2"/>
        <v>2018</v>
      </c>
    </row>
    <row r="1086" ht="14.25" customHeight="1">
      <c r="A1086" s="1">
        <v>1085.0</v>
      </c>
      <c r="B1086" s="3" t="s">
        <v>3199</v>
      </c>
      <c r="C1086" s="4">
        <v>43160.0</v>
      </c>
      <c r="D1086" s="4">
        <v>43164.0</v>
      </c>
      <c r="E1086" s="1" t="s">
        <v>53</v>
      </c>
      <c r="F1086" s="1" t="s">
        <v>319</v>
      </c>
      <c r="G1086" s="1" t="s">
        <v>320</v>
      </c>
      <c r="H1086" s="1" t="s">
        <v>29</v>
      </c>
      <c r="I1086" s="1" t="s">
        <v>30</v>
      </c>
      <c r="J1086" s="1" t="s">
        <v>3200</v>
      </c>
      <c r="K1086" s="1" t="s">
        <v>270</v>
      </c>
      <c r="L1086" s="1">
        <v>10701.0</v>
      </c>
      <c r="M1086" s="1" t="s">
        <v>151</v>
      </c>
      <c r="N1086" s="1" t="s">
        <v>1021</v>
      </c>
      <c r="O1086" s="1" t="s">
        <v>49</v>
      </c>
      <c r="P1086" s="1" t="s">
        <v>62</v>
      </c>
      <c r="Q1086" s="1" t="s">
        <v>1022</v>
      </c>
      <c r="R1086" s="1">
        <v>362.92</v>
      </c>
      <c r="S1086" s="1">
        <v>2.0</v>
      </c>
      <c r="T1086" s="1">
        <v>0.0</v>
      </c>
      <c r="U1086" s="1">
        <v>105.2468</v>
      </c>
      <c r="V1086" s="1" t="str">
        <f>IF(M1086=People!B$2,People!A$2,IF(M1086=People!B$3,People!A$3,IF(M1086=People!B$4,People!A$4,IF(M1086=People!B$5,People!A$5,0))))</f>
        <v>Chuck Magee</v>
      </c>
      <c r="W1086" s="5" t="str">
        <f t="array" ref="W1086">IFERROR(INDEX(Returns!A:A,MATCH(B1086,Returns!B:B,0)),"No")</f>
        <v>No</v>
      </c>
      <c r="X1086" s="3">
        <f t="shared" si="1"/>
        <v>3</v>
      </c>
      <c r="Y1086" s="3">
        <f t="shared" si="2"/>
        <v>2018</v>
      </c>
    </row>
    <row r="1087" ht="14.25" customHeight="1">
      <c r="A1087" s="1">
        <v>1086.0</v>
      </c>
      <c r="B1087" s="3" t="s">
        <v>3199</v>
      </c>
      <c r="C1087" s="4">
        <v>43160.0</v>
      </c>
      <c r="D1087" s="4">
        <v>43164.0</v>
      </c>
      <c r="E1087" s="1" t="s">
        <v>53</v>
      </c>
      <c r="F1087" s="1" t="s">
        <v>319</v>
      </c>
      <c r="G1087" s="1" t="s">
        <v>320</v>
      </c>
      <c r="H1087" s="1" t="s">
        <v>29</v>
      </c>
      <c r="I1087" s="1" t="s">
        <v>30</v>
      </c>
      <c r="J1087" s="1" t="s">
        <v>3200</v>
      </c>
      <c r="K1087" s="1" t="s">
        <v>270</v>
      </c>
      <c r="L1087" s="1">
        <v>10701.0</v>
      </c>
      <c r="M1087" s="1" t="s">
        <v>151</v>
      </c>
      <c r="N1087" s="1" t="s">
        <v>3202</v>
      </c>
      <c r="O1087" s="1" t="s">
        <v>74</v>
      </c>
      <c r="P1087" s="1" t="s">
        <v>687</v>
      </c>
      <c r="Q1087" s="1" t="s">
        <v>3203</v>
      </c>
      <c r="R1087" s="1">
        <v>4899.93</v>
      </c>
      <c r="S1087" s="1">
        <v>7.0</v>
      </c>
      <c r="T1087" s="1">
        <v>0.0</v>
      </c>
      <c r="U1087" s="1">
        <v>2400.9657</v>
      </c>
      <c r="V1087" s="1" t="str">
        <f>IF(M1087=People!B$2,People!A$2,IF(M1087=People!B$3,People!A$3,IF(M1087=People!B$4,People!A$4,IF(M1087=People!B$5,People!A$5,0))))</f>
        <v>Chuck Magee</v>
      </c>
      <c r="W1087" s="5" t="str">
        <f t="array" ref="W1087">IFERROR(INDEX(Returns!A:A,MATCH(B1087,Returns!B:B,0)),"No")</f>
        <v>No</v>
      </c>
      <c r="X1087" s="3">
        <f t="shared" si="1"/>
        <v>3</v>
      </c>
      <c r="Y1087" s="3">
        <f t="shared" si="2"/>
        <v>2018</v>
      </c>
    </row>
    <row r="1088" ht="14.25" customHeight="1">
      <c r="A1088" s="1">
        <v>1087.0</v>
      </c>
      <c r="B1088" s="3" t="s">
        <v>3204</v>
      </c>
      <c r="C1088" s="4">
        <v>43324.0</v>
      </c>
      <c r="D1088" s="4">
        <v>43324.0</v>
      </c>
      <c r="E1088" s="1" t="s">
        <v>1296</v>
      </c>
      <c r="F1088" s="1" t="s">
        <v>457</v>
      </c>
      <c r="G1088" s="1" t="s">
        <v>458</v>
      </c>
      <c r="H1088" s="1" t="s">
        <v>29</v>
      </c>
      <c r="I1088" s="1" t="s">
        <v>30</v>
      </c>
      <c r="J1088" s="1" t="s">
        <v>1384</v>
      </c>
      <c r="K1088" s="1" t="s">
        <v>492</v>
      </c>
      <c r="L1088" s="1">
        <v>50315.0</v>
      </c>
      <c r="M1088" s="1" t="s">
        <v>108</v>
      </c>
      <c r="N1088" s="1" t="s">
        <v>3205</v>
      </c>
      <c r="O1088" s="1" t="s">
        <v>49</v>
      </c>
      <c r="P1088" s="1" t="s">
        <v>93</v>
      </c>
      <c r="Q1088" s="1" t="s">
        <v>3206</v>
      </c>
      <c r="R1088" s="1">
        <v>6.48</v>
      </c>
      <c r="S1088" s="1">
        <v>1.0</v>
      </c>
      <c r="T1088" s="1">
        <v>0.0</v>
      </c>
      <c r="U1088" s="1">
        <v>3.1104</v>
      </c>
      <c r="V1088" s="1" t="str">
        <f>IF(M1088=People!B$2,People!A$2,IF(M1088=People!B$3,People!A$3,IF(M1088=People!B$4,People!A$4,IF(M1088=People!B$5,People!A$5,0))))</f>
        <v>Kelly Williams</v>
      </c>
      <c r="W1088" s="5" t="str">
        <f t="array" ref="W1088">IFERROR(INDEX(Returns!A:A,MATCH(B1088,Returns!B:B,0)),"No")</f>
        <v>No</v>
      </c>
      <c r="X1088" s="3">
        <f t="shared" si="1"/>
        <v>8</v>
      </c>
      <c r="Y1088" s="3">
        <f t="shared" si="2"/>
        <v>2018</v>
      </c>
    </row>
    <row r="1089" ht="14.25" customHeight="1">
      <c r="A1089" s="1">
        <v>1088.0</v>
      </c>
      <c r="B1089" s="3" t="s">
        <v>3207</v>
      </c>
      <c r="C1089" s="4">
        <v>43327.0</v>
      </c>
      <c r="D1089" s="4">
        <v>43332.0</v>
      </c>
      <c r="E1089" s="1" t="s">
        <v>26</v>
      </c>
      <c r="F1089" s="1" t="s">
        <v>3208</v>
      </c>
      <c r="G1089" s="1" t="s">
        <v>3209</v>
      </c>
      <c r="H1089" s="1" t="s">
        <v>44</v>
      </c>
      <c r="I1089" s="1" t="s">
        <v>30</v>
      </c>
      <c r="J1089" s="1" t="s">
        <v>3210</v>
      </c>
      <c r="K1089" s="1" t="s">
        <v>46</v>
      </c>
      <c r="L1089" s="1">
        <v>94601.0</v>
      </c>
      <c r="M1089" s="1" t="s">
        <v>47</v>
      </c>
      <c r="N1089" s="1" t="s">
        <v>744</v>
      </c>
      <c r="O1089" s="1" t="s">
        <v>74</v>
      </c>
      <c r="P1089" s="1" t="s">
        <v>75</v>
      </c>
      <c r="Q1089" s="1" t="s">
        <v>745</v>
      </c>
      <c r="R1089" s="1">
        <v>71.976</v>
      </c>
      <c r="S1089" s="1">
        <v>3.0</v>
      </c>
      <c r="T1089" s="1">
        <v>0.2</v>
      </c>
      <c r="U1089" s="1">
        <v>7.19760000000001</v>
      </c>
      <c r="V1089" s="1" t="str">
        <f>IF(M1089=People!B$2,People!A$2,IF(M1089=People!B$3,People!A$3,IF(M1089=People!B$4,People!A$4,IF(M1089=People!B$5,People!A$5,0))))</f>
        <v>Anna Andreadi</v>
      </c>
      <c r="W1089" s="5" t="str">
        <f t="array" ref="W1089">IFERROR(INDEX(Returns!A:A,MATCH(B1089,Returns!B:B,0)),"No")</f>
        <v>No</v>
      </c>
      <c r="X1089" s="3">
        <f t="shared" si="1"/>
        <v>8</v>
      </c>
      <c r="Y1089" s="3">
        <f t="shared" si="2"/>
        <v>2018</v>
      </c>
    </row>
    <row r="1090" ht="14.25" customHeight="1">
      <c r="A1090" s="1">
        <v>1089.0</v>
      </c>
      <c r="B1090" s="3" t="s">
        <v>3207</v>
      </c>
      <c r="C1090" s="4">
        <v>43327.0</v>
      </c>
      <c r="D1090" s="4">
        <v>43332.0</v>
      </c>
      <c r="E1090" s="1" t="s">
        <v>26</v>
      </c>
      <c r="F1090" s="1" t="s">
        <v>3208</v>
      </c>
      <c r="G1090" s="1" t="s">
        <v>3209</v>
      </c>
      <c r="H1090" s="1" t="s">
        <v>44</v>
      </c>
      <c r="I1090" s="1" t="s">
        <v>30</v>
      </c>
      <c r="J1090" s="1" t="s">
        <v>3210</v>
      </c>
      <c r="K1090" s="1" t="s">
        <v>46</v>
      </c>
      <c r="L1090" s="1">
        <v>94601.0</v>
      </c>
      <c r="M1090" s="1" t="s">
        <v>47</v>
      </c>
      <c r="N1090" s="1" t="s">
        <v>3211</v>
      </c>
      <c r="O1090" s="1" t="s">
        <v>49</v>
      </c>
      <c r="P1090" s="1" t="s">
        <v>50</v>
      </c>
      <c r="Q1090" s="1" t="s">
        <v>3212</v>
      </c>
      <c r="R1090" s="1">
        <v>3.15</v>
      </c>
      <c r="S1090" s="1">
        <v>1.0</v>
      </c>
      <c r="T1090" s="1">
        <v>0.0</v>
      </c>
      <c r="U1090" s="1">
        <v>1.512</v>
      </c>
      <c r="V1090" s="1" t="str">
        <f>IF(M1090=People!B$2,People!A$2,IF(M1090=People!B$3,People!A$3,IF(M1090=People!B$4,People!A$4,IF(M1090=People!B$5,People!A$5,0))))</f>
        <v>Anna Andreadi</v>
      </c>
      <c r="W1090" s="5" t="str">
        <f t="array" ref="W1090">IFERROR(INDEX(Returns!A:A,MATCH(B1090,Returns!B:B,0)),"No")</f>
        <v>No</v>
      </c>
      <c r="X1090" s="3">
        <f t="shared" si="1"/>
        <v>8</v>
      </c>
      <c r="Y1090" s="3">
        <f t="shared" si="2"/>
        <v>2018</v>
      </c>
    </row>
    <row r="1091" ht="14.25" customHeight="1">
      <c r="A1091" s="1">
        <v>1090.0</v>
      </c>
      <c r="B1091" s="3" t="s">
        <v>3213</v>
      </c>
      <c r="C1091" s="4">
        <v>43620.0</v>
      </c>
      <c r="D1091" s="4">
        <v>43626.0</v>
      </c>
      <c r="E1091" s="1" t="s">
        <v>53</v>
      </c>
      <c r="F1091" s="1" t="s">
        <v>2918</v>
      </c>
      <c r="G1091" s="1" t="s">
        <v>2919</v>
      </c>
      <c r="H1091" s="1" t="s">
        <v>44</v>
      </c>
      <c r="I1091" s="1" t="s">
        <v>30</v>
      </c>
      <c r="J1091" s="1" t="s">
        <v>740</v>
      </c>
      <c r="K1091" s="1" t="s">
        <v>91</v>
      </c>
      <c r="L1091" s="1">
        <v>28110.0</v>
      </c>
      <c r="M1091" s="1" t="s">
        <v>33</v>
      </c>
      <c r="N1091" s="1" t="s">
        <v>1192</v>
      </c>
      <c r="O1091" s="1" t="s">
        <v>35</v>
      </c>
      <c r="P1091" s="1" t="s">
        <v>68</v>
      </c>
      <c r="Q1091" s="1" t="s">
        <v>1193</v>
      </c>
      <c r="R1091" s="1">
        <v>31.984</v>
      </c>
      <c r="S1091" s="1">
        <v>2.0</v>
      </c>
      <c r="T1091" s="1">
        <v>0.2</v>
      </c>
      <c r="U1091" s="1">
        <v>1.999</v>
      </c>
      <c r="V1091" s="1" t="str">
        <f>IF(M1091=People!B$2,People!A$2,IF(M1091=People!B$3,People!A$3,IF(M1091=People!B$4,People!A$4,IF(M1091=People!B$5,People!A$5,0))))</f>
        <v>Cassandra Brandow</v>
      </c>
      <c r="W1091" s="5" t="str">
        <f t="array" ref="W1091">IFERROR(INDEX(Returns!A:A,MATCH(B1091,Returns!B:B,0)),"No")</f>
        <v>No</v>
      </c>
      <c r="X1091" s="3">
        <f t="shared" si="1"/>
        <v>6</v>
      </c>
      <c r="Y1091" s="3">
        <f t="shared" si="2"/>
        <v>2019</v>
      </c>
    </row>
    <row r="1092" ht="14.25" customHeight="1">
      <c r="A1092" s="1">
        <v>1091.0</v>
      </c>
      <c r="B1092" s="3" t="s">
        <v>3213</v>
      </c>
      <c r="C1092" s="4">
        <v>43620.0</v>
      </c>
      <c r="D1092" s="4">
        <v>43626.0</v>
      </c>
      <c r="E1092" s="1" t="s">
        <v>53</v>
      </c>
      <c r="F1092" s="1" t="s">
        <v>2918</v>
      </c>
      <c r="G1092" s="1" t="s">
        <v>2919</v>
      </c>
      <c r="H1092" s="1" t="s">
        <v>44</v>
      </c>
      <c r="I1092" s="1" t="s">
        <v>30</v>
      </c>
      <c r="J1092" s="1" t="s">
        <v>740</v>
      </c>
      <c r="K1092" s="1" t="s">
        <v>91</v>
      </c>
      <c r="L1092" s="1">
        <v>28110.0</v>
      </c>
      <c r="M1092" s="1" t="s">
        <v>33</v>
      </c>
      <c r="N1092" s="1" t="s">
        <v>3214</v>
      </c>
      <c r="O1092" s="1" t="s">
        <v>74</v>
      </c>
      <c r="P1092" s="1" t="s">
        <v>75</v>
      </c>
      <c r="Q1092" s="1" t="s">
        <v>3215</v>
      </c>
      <c r="R1092" s="1">
        <v>71.984</v>
      </c>
      <c r="S1092" s="1">
        <v>2.0</v>
      </c>
      <c r="T1092" s="1">
        <v>0.2</v>
      </c>
      <c r="U1092" s="1">
        <v>25.1944</v>
      </c>
      <c r="V1092" s="1" t="str">
        <f>IF(M1092=People!B$2,People!A$2,IF(M1092=People!B$3,People!A$3,IF(M1092=People!B$4,People!A$4,IF(M1092=People!B$5,People!A$5,0))))</f>
        <v>Cassandra Brandow</v>
      </c>
      <c r="W1092" s="5" t="str">
        <f t="array" ref="W1092">IFERROR(INDEX(Returns!A:A,MATCH(B1092,Returns!B:B,0)),"No")</f>
        <v>No</v>
      </c>
      <c r="X1092" s="3">
        <f t="shared" si="1"/>
        <v>6</v>
      </c>
      <c r="Y1092" s="3">
        <f t="shared" si="2"/>
        <v>2019</v>
      </c>
    </row>
    <row r="1093" ht="14.25" customHeight="1">
      <c r="A1093" s="1">
        <v>1092.0</v>
      </c>
      <c r="B1093" s="3" t="s">
        <v>3216</v>
      </c>
      <c r="C1093" s="4">
        <v>43075.0</v>
      </c>
      <c r="D1093" s="4">
        <v>43082.0</v>
      </c>
      <c r="E1093" s="1" t="s">
        <v>53</v>
      </c>
      <c r="F1093" s="1" t="s">
        <v>2243</v>
      </c>
      <c r="G1093" s="1" t="s">
        <v>2244</v>
      </c>
      <c r="H1093" s="1" t="s">
        <v>29</v>
      </c>
      <c r="I1093" s="1" t="s">
        <v>30</v>
      </c>
      <c r="J1093" s="1" t="s">
        <v>953</v>
      </c>
      <c r="K1093" s="1" t="s">
        <v>46</v>
      </c>
      <c r="L1093" s="1">
        <v>92105.0</v>
      </c>
      <c r="M1093" s="1" t="s">
        <v>47</v>
      </c>
      <c r="N1093" s="1" t="s">
        <v>3217</v>
      </c>
      <c r="O1093" s="1" t="s">
        <v>49</v>
      </c>
      <c r="P1093" s="1" t="s">
        <v>71</v>
      </c>
      <c r="Q1093" s="1" t="s">
        <v>3218</v>
      </c>
      <c r="R1093" s="1">
        <v>120.15</v>
      </c>
      <c r="S1093" s="1">
        <v>9.0</v>
      </c>
      <c r="T1093" s="1">
        <v>0.0</v>
      </c>
      <c r="U1093" s="1">
        <v>33.642</v>
      </c>
      <c r="V1093" s="1" t="str">
        <f>IF(M1093=People!B$2,People!A$2,IF(M1093=People!B$3,People!A$3,IF(M1093=People!B$4,People!A$4,IF(M1093=People!B$5,People!A$5,0))))</f>
        <v>Anna Andreadi</v>
      </c>
      <c r="W1093" s="5" t="str">
        <f t="array" ref="W1093">IFERROR(INDEX(Returns!A:A,MATCH(B1093,Returns!B:B,0)),"No")</f>
        <v>Yes</v>
      </c>
      <c r="X1093" s="3">
        <f t="shared" si="1"/>
        <v>12</v>
      </c>
      <c r="Y1093" s="3">
        <f t="shared" si="2"/>
        <v>2017</v>
      </c>
    </row>
    <row r="1094" ht="14.25" customHeight="1">
      <c r="A1094" s="1">
        <v>1093.0</v>
      </c>
      <c r="B1094" s="3" t="s">
        <v>3216</v>
      </c>
      <c r="C1094" s="4">
        <v>43075.0</v>
      </c>
      <c r="D1094" s="4">
        <v>43082.0</v>
      </c>
      <c r="E1094" s="1" t="s">
        <v>53</v>
      </c>
      <c r="F1094" s="1" t="s">
        <v>2243</v>
      </c>
      <c r="G1094" s="1" t="s">
        <v>2244</v>
      </c>
      <c r="H1094" s="1" t="s">
        <v>29</v>
      </c>
      <c r="I1094" s="1" t="s">
        <v>30</v>
      </c>
      <c r="J1094" s="1" t="s">
        <v>953</v>
      </c>
      <c r="K1094" s="1" t="s">
        <v>46</v>
      </c>
      <c r="L1094" s="1">
        <v>92105.0</v>
      </c>
      <c r="M1094" s="1" t="s">
        <v>47</v>
      </c>
      <c r="N1094" s="1" t="s">
        <v>3219</v>
      </c>
      <c r="O1094" s="1" t="s">
        <v>74</v>
      </c>
      <c r="P1094" s="1" t="s">
        <v>75</v>
      </c>
      <c r="Q1094" s="1" t="s">
        <v>3220</v>
      </c>
      <c r="R1094" s="1">
        <v>219.184</v>
      </c>
      <c r="S1094" s="1">
        <v>2.0</v>
      </c>
      <c r="T1094" s="1">
        <v>0.2</v>
      </c>
      <c r="U1094" s="1">
        <v>19.1786</v>
      </c>
      <c r="V1094" s="1" t="str">
        <f>IF(M1094=People!B$2,People!A$2,IF(M1094=People!B$3,People!A$3,IF(M1094=People!B$4,People!A$4,IF(M1094=People!B$5,People!A$5,0))))</f>
        <v>Anna Andreadi</v>
      </c>
      <c r="W1094" s="5" t="str">
        <f t="array" ref="W1094">IFERROR(INDEX(Returns!A:A,MATCH(B1094,Returns!B:B,0)),"No")</f>
        <v>Yes</v>
      </c>
      <c r="X1094" s="3">
        <f t="shared" si="1"/>
        <v>12</v>
      </c>
      <c r="Y1094" s="3">
        <f t="shared" si="2"/>
        <v>2017</v>
      </c>
    </row>
    <row r="1095" ht="14.25" customHeight="1">
      <c r="A1095" s="1">
        <v>1094.0</v>
      </c>
      <c r="B1095" s="3" t="s">
        <v>3221</v>
      </c>
      <c r="C1095" s="4">
        <v>43096.0</v>
      </c>
      <c r="D1095" s="4">
        <v>43100.0</v>
      </c>
      <c r="E1095" s="1" t="s">
        <v>53</v>
      </c>
      <c r="F1095" s="1" t="s">
        <v>3222</v>
      </c>
      <c r="G1095" s="1" t="s">
        <v>3223</v>
      </c>
      <c r="H1095" s="1" t="s">
        <v>105</v>
      </c>
      <c r="I1095" s="1" t="s">
        <v>30</v>
      </c>
      <c r="J1095" s="1" t="s">
        <v>3224</v>
      </c>
      <c r="K1095" s="1" t="s">
        <v>2745</v>
      </c>
      <c r="L1095" s="1">
        <v>20735.0</v>
      </c>
      <c r="M1095" s="1" t="s">
        <v>151</v>
      </c>
      <c r="N1095" s="1" t="s">
        <v>3225</v>
      </c>
      <c r="O1095" s="1" t="s">
        <v>49</v>
      </c>
      <c r="P1095" s="1" t="s">
        <v>93</v>
      </c>
      <c r="Q1095" s="1" t="s">
        <v>3226</v>
      </c>
      <c r="R1095" s="1">
        <v>28.9</v>
      </c>
      <c r="S1095" s="1">
        <v>5.0</v>
      </c>
      <c r="T1095" s="1">
        <v>0.0</v>
      </c>
      <c r="U1095" s="1">
        <v>14.161</v>
      </c>
      <c r="V1095" s="1" t="str">
        <f>IF(M1095=People!B$2,People!A$2,IF(M1095=People!B$3,People!A$3,IF(M1095=People!B$4,People!A$4,IF(M1095=People!B$5,People!A$5,0))))</f>
        <v>Chuck Magee</v>
      </c>
      <c r="W1095" s="5" t="str">
        <f t="array" ref="W1095">IFERROR(INDEX(Returns!A:A,MATCH(B1095,Returns!B:B,0)),"No")</f>
        <v>No</v>
      </c>
      <c r="X1095" s="3">
        <f t="shared" si="1"/>
        <v>12</v>
      </c>
      <c r="Y1095" s="3">
        <f t="shared" si="2"/>
        <v>2017</v>
      </c>
    </row>
    <row r="1096" ht="14.25" customHeight="1">
      <c r="A1096" s="1">
        <v>1095.0</v>
      </c>
      <c r="B1096" s="3" t="s">
        <v>3221</v>
      </c>
      <c r="C1096" s="4">
        <v>43096.0</v>
      </c>
      <c r="D1096" s="4">
        <v>43100.0</v>
      </c>
      <c r="E1096" s="1" t="s">
        <v>53</v>
      </c>
      <c r="F1096" s="1" t="s">
        <v>3222</v>
      </c>
      <c r="G1096" s="1" t="s">
        <v>3223</v>
      </c>
      <c r="H1096" s="1" t="s">
        <v>105</v>
      </c>
      <c r="I1096" s="1" t="s">
        <v>30</v>
      </c>
      <c r="J1096" s="1" t="s">
        <v>3224</v>
      </c>
      <c r="K1096" s="1" t="s">
        <v>2745</v>
      </c>
      <c r="L1096" s="1">
        <v>20735.0</v>
      </c>
      <c r="M1096" s="1" t="s">
        <v>151</v>
      </c>
      <c r="N1096" s="1" t="s">
        <v>695</v>
      </c>
      <c r="O1096" s="1" t="s">
        <v>49</v>
      </c>
      <c r="P1096" s="1" t="s">
        <v>81</v>
      </c>
      <c r="Q1096" s="1" t="s">
        <v>696</v>
      </c>
      <c r="R1096" s="1">
        <v>355.96</v>
      </c>
      <c r="S1096" s="1">
        <v>2.0</v>
      </c>
      <c r="T1096" s="1">
        <v>0.0</v>
      </c>
      <c r="U1096" s="1">
        <v>103.2284</v>
      </c>
      <c r="V1096" s="1" t="str">
        <f>IF(M1096=People!B$2,People!A$2,IF(M1096=People!B$3,People!A$3,IF(M1096=People!B$4,People!A$4,IF(M1096=People!B$5,People!A$5,0))))</f>
        <v>Chuck Magee</v>
      </c>
      <c r="W1096" s="5" t="str">
        <f t="array" ref="W1096">IFERROR(INDEX(Returns!A:A,MATCH(B1096,Returns!B:B,0)),"No")</f>
        <v>No</v>
      </c>
      <c r="X1096" s="3">
        <f t="shared" si="1"/>
        <v>12</v>
      </c>
      <c r="Y1096" s="3">
        <f t="shared" si="2"/>
        <v>2017</v>
      </c>
    </row>
    <row r="1097" ht="14.25" customHeight="1">
      <c r="A1097" s="1">
        <v>1096.0</v>
      </c>
      <c r="B1097" s="3" t="s">
        <v>3227</v>
      </c>
      <c r="C1097" s="4">
        <v>43486.0</v>
      </c>
      <c r="D1097" s="4">
        <v>43491.0</v>
      </c>
      <c r="E1097" s="1" t="s">
        <v>53</v>
      </c>
      <c r="F1097" s="1" t="s">
        <v>3228</v>
      </c>
      <c r="G1097" s="1" t="s">
        <v>3229</v>
      </c>
      <c r="H1097" s="1" t="s">
        <v>105</v>
      </c>
      <c r="I1097" s="1" t="s">
        <v>30</v>
      </c>
      <c r="J1097" s="1" t="s">
        <v>470</v>
      </c>
      <c r="K1097" s="1" t="s">
        <v>91</v>
      </c>
      <c r="L1097" s="1">
        <v>28205.0</v>
      </c>
      <c r="M1097" s="1" t="s">
        <v>33</v>
      </c>
      <c r="N1097" s="1" t="s">
        <v>3230</v>
      </c>
      <c r="O1097" s="1" t="s">
        <v>49</v>
      </c>
      <c r="P1097" s="1" t="s">
        <v>62</v>
      </c>
      <c r="Q1097" s="1" t="s">
        <v>3231</v>
      </c>
      <c r="R1097" s="1">
        <v>348.208</v>
      </c>
      <c r="S1097" s="1">
        <v>7.0</v>
      </c>
      <c r="T1097" s="1">
        <v>0.2</v>
      </c>
      <c r="U1097" s="1">
        <v>30.4682</v>
      </c>
      <c r="V1097" s="1" t="str">
        <f>IF(M1097=People!B$2,People!A$2,IF(M1097=People!B$3,People!A$3,IF(M1097=People!B$4,People!A$4,IF(M1097=People!B$5,People!A$5,0))))</f>
        <v>Cassandra Brandow</v>
      </c>
      <c r="W1097" s="5" t="str">
        <f t="array" ref="W1097">IFERROR(INDEX(Returns!A:A,MATCH(B1097,Returns!B:B,0)),"No")</f>
        <v>No</v>
      </c>
      <c r="X1097" s="3">
        <f t="shared" si="1"/>
        <v>1</v>
      </c>
      <c r="Y1097" s="3">
        <f t="shared" si="2"/>
        <v>2019</v>
      </c>
    </row>
    <row r="1098" ht="14.25" customHeight="1">
      <c r="A1098" s="1">
        <v>1097.0</v>
      </c>
      <c r="B1098" s="3" t="s">
        <v>3227</v>
      </c>
      <c r="C1098" s="4">
        <v>43486.0</v>
      </c>
      <c r="D1098" s="4">
        <v>43491.0</v>
      </c>
      <c r="E1098" s="1" t="s">
        <v>53</v>
      </c>
      <c r="F1098" s="1" t="s">
        <v>3228</v>
      </c>
      <c r="G1098" s="1" t="s">
        <v>3229</v>
      </c>
      <c r="H1098" s="1" t="s">
        <v>105</v>
      </c>
      <c r="I1098" s="1" t="s">
        <v>30</v>
      </c>
      <c r="J1098" s="1" t="s">
        <v>470</v>
      </c>
      <c r="K1098" s="1" t="s">
        <v>91</v>
      </c>
      <c r="L1098" s="1">
        <v>28205.0</v>
      </c>
      <c r="M1098" s="1" t="s">
        <v>33</v>
      </c>
      <c r="N1098" s="1" t="s">
        <v>3232</v>
      </c>
      <c r="O1098" s="1" t="s">
        <v>49</v>
      </c>
      <c r="P1098" s="1" t="s">
        <v>78</v>
      </c>
      <c r="Q1098" s="1" t="s">
        <v>3233</v>
      </c>
      <c r="R1098" s="1">
        <v>35.784</v>
      </c>
      <c r="S1098" s="1">
        <v>7.0</v>
      </c>
      <c r="T1098" s="1">
        <v>0.7</v>
      </c>
      <c r="U1098" s="1">
        <v>-28.6272</v>
      </c>
      <c r="V1098" s="1" t="str">
        <f>IF(M1098=People!B$2,People!A$2,IF(M1098=People!B$3,People!A$3,IF(M1098=People!B$4,People!A$4,IF(M1098=People!B$5,People!A$5,0))))</f>
        <v>Cassandra Brandow</v>
      </c>
      <c r="W1098" s="5" t="str">
        <f t="array" ref="W1098">IFERROR(INDEX(Returns!A:A,MATCH(B1098,Returns!B:B,0)),"No")</f>
        <v>No</v>
      </c>
      <c r="X1098" s="3">
        <f t="shared" si="1"/>
        <v>1</v>
      </c>
      <c r="Y1098" s="3">
        <f t="shared" si="2"/>
        <v>2019</v>
      </c>
    </row>
    <row r="1099" ht="14.25" customHeight="1">
      <c r="A1099" s="1">
        <v>1098.0</v>
      </c>
      <c r="B1099" s="3" t="s">
        <v>3234</v>
      </c>
      <c r="C1099" s="4">
        <v>42546.0</v>
      </c>
      <c r="D1099" s="4">
        <v>42549.0</v>
      </c>
      <c r="E1099" s="1" t="s">
        <v>191</v>
      </c>
      <c r="F1099" s="1" t="s">
        <v>3105</v>
      </c>
      <c r="G1099" s="1" t="s">
        <v>3106</v>
      </c>
      <c r="H1099" s="1" t="s">
        <v>44</v>
      </c>
      <c r="I1099" s="1" t="s">
        <v>30</v>
      </c>
      <c r="J1099" s="1" t="s">
        <v>45</v>
      </c>
      <c r="K1099" s="1" t="s">
        <v>46</v>
      </c>
      <c r="L1099" s="1">
        <v>90049.0</v>
      </c>
      <c r="M1099" s="1" t="s">
        <v>47</v>
      </c>
      <c r="N1099" s="1" t="s">
        <v>3235</v>
      </c>
      <c r="O1099" s="1" t="s">
        <v>35</v>
      </c>
      <c r="P1099" s="1" t="s">
        <v>59</v>
      </c>
      <c r="Q1099" s="1" t="s">
        <v>3236</v>
      </c>
      <c r="R1099" s="1">
        <v>447.84</v>
      </c>
      <c r="S1099" s="1">
        <v>5.0</v>
      </c>
      <c r="T1099" s="1">
        <v>0.2</v>
      </c>
      <c r="U1099" s="1">
        <v>11.196</v>
      </c>
      <c r="V1099" s="1" t="str">
        <f>IF(M1099=People!B$2,People!A$2,IF(M1099=People!B$3,People!A$3,IF(M1099=People!B$4,People!A$4,IF(M1099=People!B$5,People!A$5,0))))</f>
        <v>Anna Andreadi</v>
      </c>
      <c r="W1099" s="5" t="str">
        <f t="array" ref="W1099">IFERROR(INDEX(Returns!A:A,MATCH(B1099,Returns!B:B,0)),"No")</f>
        <v>Yes</v>
      </c>
      <c r="X1099" s="3">
        <f t="shared" si="1"/>
        <v>6</v>
      </c>
      <c r="Y1099" s="3">
        <f t="shared" si="2"/>
        <v>2016</v>
      </c>
    </row>
    <row r="1100" ht="14.25" customHeight="1">
      <c r="A1100" s="1">
        <v>1099.0</v>
      </c>
      <c r="B1100" s="3" t="s">
        <v>3237</v>
      </c>
      <c r="C1100" s="4">
        <v>43265.0</v>
      </c>
      <c r="D1100" s="4">
        <v>43268.0</v>
      </c>
      <c r="E1100" s="1" t="s">
        <v>191</v>
      </c>
      <c r="F1100" s="1" t="s">
        <v>3238</v>
      </c>
      <c r="G1100" s="1" t="s">
        <v>3239</v>
      </c>
      <c r="H1100" s="1" t="s">
        <v>105</v>
      </c>
      <c r="I1100" s="1" t="s">
        <v>30</v>
      </c>
      <c r="J1100" s="1" t="s">
        <v>130</v>
      </c>
      <c r="K1100" s="1" t="s">
        <v>46</v>
      </c>
      <c r="L1100" s="1">
        <v>94122.0</v>
      </c>
      <c r="M1100" s="1" t="s">
        <v>47</v>
      </c>
      <c r="N1100" s="1" t="s">
        <v>3240</v>
      </c>
      <c r="O1100" s="1" t="s">
        <v>49</v>
      </c>
      <c r="P1100" s="1" t="s">
        <v>71</v>
      </c>
      <c r="Q1100" s="1" t="s">
        <v>3241</v>
      </c>
      <c r="R1100" s="1">
        <v>7.04</v>
      </c>
      <c r="S1100" s="1">
        <v>4.0</v>
      </c>
      <c r="T1100" s="1">
        <v>0.0</v>
      </c>
      <c r="U1100" s="1">
        <v>2.0416</v>
      </c>
      <c r="V1100" s="1" t="str">
        <f>IF(M1100=People!B$2,People!A$2,IF(M1100=People!B$3,People!A$3,IF(M1100=People!B$4,People!A$4,IF(M1100=People!B$5,People!A$5,0))))</f>
        <v>Anna Andreadi</v>
      </c>
      <c r="W1100" s="5" t="str">
        <f t="array" ref="W1100">IFERROR(INDEX(Returns!A:A,MATCH(B1100,Returns!B:B,0)),"No")</f>
        <v>No</v>
      </c>
      <c r="X1100" s="3">
        <f t="shared" si="1"/>
        <v>6</v>
      </c>
      <c r="Y1100" s="3">
        <f t="shared" si="2"/>
        <v>2018</v>
      </c>
    </row>
    <row r="1101" ht="14.25" customHeight="1">
      <c r="A1101" s="1">
        <v>1100.0</v>
      </c>
      <c r="B1101" s="3" t="s">
        <v>3237</v>
      </c>
      <c r="C1101" s="4">
        <v>43265.0</v>
      </c>
      <c r="D1101" s="4">
        <v>43268.0</v>
      </c>
      <c r="E1101" s="1" t="s">
        <v>191</v>
      </c>
      <c r="F1101" s="1" t="s">
        <v>3238</v>
      </c>
      <c r="G1101" s="1" t="s">
        <v>3239</v>
      </c>
      <c r="H1101" s="1" t="s">
        <v>105</v>
      </c>
      <c r="I1101" s="1" t="s">
        <v>30</v>
      </c>
      <c r="J1101" s="1" t="s">
        <v>130</v>
      </c>
      <c r="K1101" s="1" t="s">
        <v>46</v>
      </c>
      <c r="L1101" s="1">
        <v>94122.0</v>
      </c>
      <c r="M1101" s="1" t="s">
        <v>47</v>
      </c>
      <c r="N1101" s="1" t="s">
        <v>1563</v>
      </c>
      <c r="O1101" s="1" t="s">
        <v>35</v>
      </c>
      <c r="P1101" s="1" t="s">
        <v>68</v>
      </c>
      <c r="Q1101" s="1" t="s">
        <v>1564</v>
      </c>
      <c r="R1101" s="1">
        <v>8.73</v>
      </c>
      <c r="S1101" s="1">
        <v>3.0</v>
      </c>
      <c r="T1101" s="1">
        <v>0.0</v>
      </c>
      <c r="U1101" s="1">
        <v>4.1031</v>
      </c>
      <c r="V1101" s="1" t="str">
        <f>IF(M1101=People!B$2,People!A$2,IF(M1101=People!B$3,People!A$3,IF(M1101=People!B$4,People!A$4,IF(M1101=People!B$5,People!A$5,0))))</f>
        <v>Anna Andreadi</v>
      </c>
      <c r="W1101" s="5" t="str">
        <f t="array" ref="W1101">IFERROR(INDEX(Returns!A:A,MATCH(B1101,Returns!B:B,0)),"No")</f>
        <v>No</v>
      </c>
      <c r="X1101" s="3">
        <f t="shared" si="1"/>
        <v>6</v>
      </c>
      <c r="Y1101" s="3">
        <f t="shared" si="2"/>
        <v>2018</v>
      </c>
    </row>
    <row r="1102" ht="14.25" customHeight="1">
      <c r="A1102" s="1">
        <v>1101.0</v>
      </c>
      <c r="B1102" s="3" t="s">
        <v>3237</v>
      </c>
      <c r="C1102" s="4">
        <v>43265.0</v>
      </c>
      <c r="D1102" s="4">
        <v>43268.0</v>
      </c>
      <c r="E1102" s="1" t="s">
        <v>191</v>
      </c>
      <c r="F1102" s="1" t="s">
        <v>3238</v>
      </c>
      <c r="G1102" s="1" t="s">
        <v>3239</v>
      </c>
      <c r="H1102" s="1" t="s">
        <v>105</v>
      </c>
      <c r="I1102" s="1" t="s">
        <v>30</v>
      </c>
      <c r="J1102" s="1" t="s">
        <v>130</v>
      </c>
      <c r="K1102" s="1" t="s">
        <v>46</v>
      </c>
      <c r="L1102" s="1">
        <v>94122.0</v>
      </c>
      <c r="M1102" s="1" t="s">
        <v>47</v>
      </c>
      <c r="N1102" s="1" t="s">
        <v>3242</v>
      </c>
      <c r="O1102" s="1" t="s">
        <v>74</v>
      </c>
      <c r="P1102" s="1" t="s">
        <v>164</v>
      </c>
      <c r="Q1102" s="1" t="s">
        <v>3243</v>
      </c>
      <c r="R1102" s="1">
        <v>29.29</v>
      </c>
      <c r="S1102" s="1">
        <v>1.0</v>
      </c>
      <c r="T1102" s="1">
        <v>0.0</v>
      </c>
      <c r="U1102" s="1">
        <v>9.6657</v>
      </c>
      <c r="V1102" s="1" t="str">
        <f>IF(M1102=People!B$2,People!A$2,IF(M1102=People!B$3,People!A$3,IF(M1102=People!B$4,People!A$4,IF(M1102=People!B$5,People!A$5,0))))</f>
        <v>Anna Andreadi</v>
      </c>
      <c r="W1102" s="5" t="str">
        <f t="array" ref="W1102">IFERROR(INDEX(Returns!A:A,MATCH(B1102,Returns!B:B,0)),"No")</f>
        <v>No</v>
      </c>
      <c r="X1102" s="3">
        <f t="shared" si="1"/>
        <v>6</v>
      </c>
      <c r="Y1102" s="3">
        <f t="shared" si="2"/>
        <v>2018</v>
      </c>
    </row>
    <row r="1103" ht="14.25" customHeight="1">
      <c r="A1103" s="1">
        <v>1102.0</v>
      </c>
      <c r="B1103" s="3" t="s">
        <v>3237</v>
      </c>
      <c r="C1103" s="4">
        <v>43265.0</v>
      </c>
      <c r="D1103" s="4">
        <v>43268.0</v>
      </c>
      <c r="E1103" s="1" t="s">
        <v>191</v>
      </c>
      <c r="F1103" s="1" t="s">
        <v>3238</v>
      </c>
      <c r="G1103" s="1" t="s">
        <v>3239</v>
      </c>
      <c r="H1103" s="1" t="s">
        <v>105</v>
      </c>
      <c r="I1103" s="1" t="s">
        <v>30</v>
      </c>
      <c r="J1103" s="1" t="s">
        <v>130</v>
      </c>
      <c r="K1103" s="1" t="s">
        <v>46</v>
      </c>
      <c r="L1103" s="1">
        <v>94122.0</v>
      </c>
      <c r="M1103" s="1" t="s">
        <v>47</v>
      </c>
      <c r="N1103" s="1" t="s">
        <v>3244</v>
      </c>
      <c r="O1103" s="1" t="s">
        <v>49</v>
      </c>
      <c r="P1103" s="1" t="s">
        <v>71</v>
      </c>
      <c r="Q1103" s="1" t="s">
        <v>3245</v>
      </c>
      <c r="R1103" s="1">
        <v>8.64</v>
      </c>
      <c r="S1103" s="1">
        <v>3.0</v>
      </c>
      <c r="T1103" s="1">
        <v>0.0</v>
      </c>
      <c r="U1103" s="1">
        <v>2.5056000000000003</v>
      </c>
      <c r="V1103" s="1" t="str">
        <f>IF(M1103=People!B$2,People!A$2,IF(M1103=People!B$3,People!A$3,IF(M1103=People!B$4,People!A$4,IF(M1103=People!B$5,People!A$5,0))))</f>
        <v>Anna Andreadi</v>
      </c>
      <c r="W1103" s="5" t="str">
        <f t="array" ref="W1103">IFERROR(INDEX(Returns!A:A,MATCH(B1103,Returns!B:B,0)),"No")</f>
        <v>No</v>
      </c>
      <c r="X1103" s="3">
        <f t="shared" si="1"/>
        <v>6</v>
      </c>
      <c r="Y1103" s="3">
        <f t="shared" si="2"/>
        <v>2018</v>
      </c>
    </row>
    <row r="1104" ht="14.25" customHeight="1">
      <c r="A1104" s="1">
        <v>1103.0</v>
      </c>
      <c r="B1104" s="3" t="s">
        <v>3246</v>
      </c>
      <c r="C1104" s="4">
        <v>43576.0</v>
      </c>
      <c r="D1104" s="4">
        <v>43582.0</v>
      </c>
      <c r="E1104" s="1" t="s">
        <v>53</v>
      </c>
      <c r="F1104" s="1" t="s">
        <v>2186</v>
      </c>
      <c r="G1104" s="1" t="s">
        <v>2187</v>
      </c>
      <c r="H1104" s="1" t="s">
        <v>29</v>
      </c>
      <c r="I1104" s="1" t="s">
        <v>30</v>
      </c>
      <c r="J1104" s="1" t="s">
        <v>187</v>
      </c>
      <c r="K1104" s="1" t="s">
        <v>107</v>
      </c>
      <c r="L1104" s="1">
        <v>77041.0</v>
      </c>
      <c r="M1104" s="1" t="s">
        <v>108</v>
      </c>
      <c r="N1104" s="1" t="s">
        <v>1224</v>
      </c>
      <c r="O1104" s="1" t="s">
        <v>49</v>
      </c>
      <c r="P1104" s="1" t="s">
        <v>78</v>
      </c>
      <c r="Q1104" s="1" t="s">
        <v>1225</v>
      </c>
      <c r="R1104" s="1">
        <v>2.694</v>
      </c>
      <c r="S1104" s="1">
        <v>3.0</v>
      </c>
      <c r="T1104" s="1">
        <v>0.8</v>
      </c>
      <c r="U1104" s="1">
        <v>-4.7145</v>
      </c>
      <c r="V1104" s="1" t="str">
        <f>IF(M1104=People!B$2,People!A$2,IF(M1104=People!B$3,People!A$3,IF(M1104=People!B$4,People!A$4,IF(M1104=People!B$5,People!A$5,0))))</f>
        <v>Kelly Williams</v>
      </c>
      <c r="W1104" s="5" t="str">
        <f t="array" ref="W1104">IFERROR(INDEX(Returns!A:A,MATCH(B1104,Returns!B:B,0)),"No")</f>
        <v>No</v>
      </c>
      <c r="X1104" s="3">
        <f t="shared" si="1"/>
        <v>4</v>
      </c>
      <c r="Y1104" s="3">
        <f t="shared" si="2"/>
        <v>2019</v>
      </c>
    </row>
    <row r="1105" ht="14.25" customHeight="1">
      <c r="A1105" s="1">
        <v>1104.0</v>
      </c>
      <c r="B1105" s="3" t="s">
        <v>3246</v>
      </c>
      <c r="C1105" s="4">
        <v>43576.0</v>
      </c>
      <c r="D1105" s="4">
        <v>43582.0</v>
      </c>
      <c r="E1105" s="1" t="s">
        <v>53</v>
      </c>
      <c r="F1105" s="1" t="s">
        <v>2186</v>
      </c>
      <c r="G1105" s="1" t="s">
        <v>2187</v>
      </c>
      <c r="H1105" s="1" t="s">
        <v>29</v>
      </c>
      <c r="I1105" s="1" t="s">
        <v>30</v>
      </c>
      <c r="J1105" s="1" t="s">
        <v>187</v>
      </c>
      <c r="K1105" s="1" t="s">
        <v>107</v>
      </c>
      <c r="L1105" s="1">
        <v>77041.0</v>
      </c>
      <c r="M1105" s="1" t="s">
        <v>108</v>
      </c>
      <c r="N1105" s="1" t="s">
        <v>3015</v>
      </c>
      <c r="O1105" s="1" t="s">
        <v>49</v>
      </c>
      <c r="P1105" s="1" t="s">
        <v>78</v>
      </c>
      <c r="Q1105" s="1" t="s">
        <v>3016</v>
      </c>
      <c r="R1105" s="1">
        <v>2.934</v>
      </c>
      <c r="S1105" s="1">
        <v>3.0</v>
      </c>
      <c r="T1105" s="1">
        <v>0.8</v>
      </c>
      <c r="U1105" s="1">
        <v>-4.9878</v>
      </c>
      <c r="V1105" s="1" t="str">
        <f>IF(M1105=People!B$2,People!A$2,IF(M1105=People!B$3,People!A$3,IF(M1105=People!B$4,People!A$4,IF(M1105=People!B$5,People!A$5,0))))</f>
        <v>Kelly Williams</v>
      </c>
      <c r="W1105" s="5" t="str">
        <f t="array" ref="W1105">IFERROR(INDEX(Returns!A:A,MATCH(B1105,Returns!B:B,0)),"No")</f>
        <v>No</v>
      </c>
      <c r="X1105" s="3">
        <f t="shared" si="1"/>
        <v>4</v>
      </c>
      <c r="Y1105" s="3">
        <f t="shared" si="2"/>
        <v>2019</v>
      </c>
    </row>
    <row r="1106" ht="14.25" customHeight="1">
      <c r="A1106" s="1">
        <v>1105.0</v>
      </c>
      <c r="B1106" s="3" t="s">
        <v>3247</v>
      </c>
      <c r="C1106" s="4">
        <v>43394.0</v>
      </c>
      <c r="D1106" s="4">
        <v>43400.0</v>
      </c>
      <c r="E1106" s="1" t="s">
        <v>53</v>
      </c>
      <c r="F1106" s="1" t="s">
        <v>3248</v>
      </c>
      <c r="G1106" s="1" t="s">
        <v>3249</v>
      </c>
      <c r="H1106" s="1" t="s">
        <v>29</v>
      </c>
      <c r="I1106" s="1" t="s">
        <v>30</v>
      </c>
      <c r="J1106" s="1" t="s">
        <v>2865</v>
      </c>
      <c r="K1106" s="1" t="s">
        <v>46</v>
      </c>
      <c r="L1106" s="1">
        <v>92503.0</v>
      </c>
      <c r="M1106" s="1" t="s">
        <v>47</v>
      </c>
      <c r="N1106" s="1" t="s">
        <v>3250</v>
      </c>
      <c r="O1106" s="1" t="s">
        <v>49</v>
      </c>
      <c r="P1106" s="1" t="s">
        <v>93</v>
      </c>
      <c r="Q1106" s="1" t="s">
        <v>3251</v>
      </c>
      <c r="R1106" s="1">
        <v>22.92</v>
      </c>
      <c r="S1106" s="1">
        <v>3.0</v>
      </c>
      <c r="T1106" s="1">
        <v>0.0</v>
      </c>
      <c r="U1106" s="1">
        <v>11.2308</v>
      </c>
      <c r="V1106" s="1" t="str">
        <f>IF(M1106=People!B$2,People!A$2,IF(M1106=People!B$3,People!A$3,IF(M1106=People!B$4,People!A$4,IF(M1106=People!B$5,People!A$5,0))))</f>
        <v>Anna Andreadi</v>
      </c>
      <c r="W1106" s="5" t="str">
        <f t="array" ref="W1106">IFERROR(INDEX(Returns!A:A,MATCH(B1106,Returns!B:B,0)),"No")</f>
        <v>Yes</v>
      </c>
      <c r="X1106" s="3">
        <f t="shared" si="1"/>
        <v>10</v>
      </c>
      <c r="Y1106" s="3">
        <f t="shared" si="2"/>
        <v>2018</v>
      </c>
    </row>
    <row r="1107" ht="14.25" customHeight="1">
      <c r="A1107" s="1">
        <v>1106.0</v>
      </c>
      <c r="B1107" s="3" t="s">
        <v>3252</v>
      </c>
      <c r="C1107" s="4">
        <v>43423.0</v>
      </c>
      <c r="D1107" s="4">
        <v>43428.0</v>
      </c>
      <c r="E1107" s="1" t="s">
        <v>53</v>
      </c>
      <c r="F1107" s="1" t="s">
        <v>159</v>
      </c>
      <c r="G1107" s="1" t="s">
        <v>160</v>
      </c>
      <c r="H1107" s="1" t="s">
        <v>29</v>
      </c>
      <c r="I1107" s="1" t="s">
        <v>30</v>
      </c>
      <c r="J1107" s="1" t="s">
        <v>187</v>
      </c>
      <c r="K1107" s="1" t="s">
        <v>107</v>
      </c>
      <c r="L1107" s="1">
        <v>77041.0</v>
      </c>
      <c r="M1107" s="1" t="s">
        <v>108</v>
      </c>
      <c r="N1107" s="1" t="s">
        <v>838</v>
      </c>
      <c r="O1107" s="1" t="s">
        <v>49</v>
      </c>
      <c r="P1107" s="1" t="s">
        <v>62</v>
      </c>
      <c r="Q1107" s="1" t="s">
        <v>839</v>
      </c>
      <c r="R1107" s="1">
        <v>100.704</v>
      </c>
      <c r="S1107" s="1">
        <v>6.0</v>
      </c>
      <c r="T1107" s="1">
        <v>0.2</v>
      </c>
      <c r="U1107" s="1">
        <v>-16.3644</v>
      </c>
      <c r="V1107" s="1" t="str">
        <f>IF(M1107=People!B$2,People!A$2,IF(M1107=People!B$3,People!A$3,IF(M1107=People!B$4,People!A$4,IF(M1107=People!B$5,People!A$5,0))))</f>
        <v>Kelly Williams</v>
      </c>
      <c r="W1107" s="5" t="str">
        <f t="array" ref="W1107">IFERROR(INDEX(Returns!A:A,MATCH(B1107,Returns!B:B,0)),"No")</f>
        <v>No</v>
      </c>
      <c r="X1107" s="3">
        <f t="shared" si="1"/>
        <v>11</v>
      </c>
      <c r="Y1107" s="3">
        <f t="shared" si="2"/>
        <v>2018</v>
      </c>
    </row>
    <row r="1108" ht="14.25" customHeight="1">
      <c r="A1108" s="1">
        <v>1107.0</v>
      </c>
      <c r="B1108" s="3" t="s">
        <v>3252</v>
      </c>
      <c r="C1108" s="4">
        <v>43423.0</v>
      </c>
      <c r="D1108" s="4">
        <v>43428.0</v>
      </c>
      <c r="E1108" s="1" t="s">
        <v>53</v>
      </c>
      <c r="F1108" s="1" t="s">
        <v>159</v>
      </c>
      <c r="G1108" s="1" t="s">
        <v>160</v>
      </c>
      <c r="H1108" s="1" t="s">
        <v>29</v>
      </c>
      <c r="I1108" s="1" t="s">
        <v>30</v>
      </c>
      <c r="J1108" s="1" t="s">
        <v>187</v>
      </c>
      <c r="K1108" s="1" t="s">
        <v>107</v>
      </c>
      <c r="L1108" s="1">
        <v>77041.0</v>
      </c>
      <c r="M1108" s="1" t="s">
        <v>108</v>
      </c>
      <c r="N1108" s="1" t="s">
        <v>1563</v>
      </c>
      <c r="O1108" s="1" t="s">
        <v>35</v>
      </c>
      <c r="P1108" s="1" t="s">
        <v>68</v>
      </c>
      <c r="Q1108" s="1" t="s">
        <v>1564</v>
      </c>
      <c r="R1108" s="1">
        <v>2.328</v>
      </c>
      <c r="S1108" s="1">
        <v>2.0</v>
      </c>
      <c r="T1108" s="1">
        <v>0.6000000000000001</v>
      </c>
      <c r="U1108" s="1">
        <v>-0.7566</v>
      </c>
      <c r="V1108" s="1" t="str">
        <f>IF(M1108=People!B$2,People!A$2,IF(M1108=People!B$3,People!A$3,IF(M1108=People!B$4,People!A$4,IF(M1108=People!B$5,People!A$5,0))))</f>
        <v>Kelly Williams</v>
      </c>
      <c r="W1108" s="5" t="str">
        <f t="array" ref="W1108">IFERROR(INDEX(Returns!A:A,MATCH(B1108,Returns!B:B,0)),"No")</f>
        <v>No</v>
      </c>
      <c r="X1108" s="3">
        <f t="shared" si="1"/>
        <v>11</v>
      </c>
      <c r="Y1108" s="3">
        <f t="shared" si="2"/>
        <v>2018</v>
      </c>
    </row>
    <row r="1109" ht="14.25" customHeight="1">
      <c r="A1109" s="1">
        <v>1108.0</v>
      </c>
      <c r="B1109" s="3" t="s">
        <v>3252</v>
      </c>
      <c r="C1109" s="4">
        <v>43423.0</v>
      </c>
      <c r="D1109" s="4">
        <v>43428.0</v>
      </c>
      <c r="E1109" s="1" t="s">
        <v>53</v>
      </c>
      <c r="F1109" s="1" t="s">
        <v>159</v>
      </c>
      <c r="G1109" s="1" t="s">
        <v>160</v>
      </c>
      <c r="H1109" s="1" t="s">
        <v>29</v>
      </c>
      <c r="I1109" s="1" t="s">
        <v>30</v>
      </c>
      <c r="J1109" s="1" t="s">
        <v>187</v>
      </c>
      <c r="K1109" s="1" t="s">
        <v>107</v>
      </c>
      <c r="L1109" s="1">
        <v>77041.0</v>
      </c>
      <c r="M1109" s="1" t="s">
        <v>108</v>
      </c>
      <c r="N1109" s="1" t="s">
        <v>3253</v>
      </c>
      <c r="O1109" s="1" t="s">
        <v>49</v>
      </c>
      <c r="P1109" s="1" t="s">
        <v>78</v>
      </c>
      <c r="Q1109" s="1" t="s">
        <v>3254</v>
      </c>
      <c r="R1109" s="1">
        <v>10.78</v>
      </c>
      <c r="S1109" s="1">
        <v>5.0</v>
      </c>
      <c r="T1109" s="1">
        <v>0.8</v>
      </c>
      <c r="U1109" s="1">
        <v>-17.248</v>
      </c>
      <c r="V1109" s="1" t="str">
        <f>IF(M1109=People!B$2,People!A$2,IF(M1109=People!B$3,People!A$3,IF(M1109=People!B$4,People!A$4,IF(M1109=People!B$5,People!A$5,0))))</f>
        <v>Kelly Williams</v>
      </c>
      <c r="W1109" s="5" t="str">
        <f t="array" ref="W1109">IFERROR(INDEX(Returns!A:A,MATCH(B1109,Returns!B:B,0)),"No")</f>
        <v>No</v>
      </c>
      <c r="X1109" s="3">
        <f t="shared" si="1"/>
        <v>11</v>
      </c>
      <c r="Y1109" s="3">
        <f t="shared" si="2"/>
        <v>2018</v>
      </c>
    </row>
    <row r="1110" ht="14.25" customHeight="1">
      <c r="A1110" s="1">
        <v>1109.0</v>
      </c>
      <c r="B1110" s="3" t="s">
        <v>3252</v>
      </c>
      <c r="C1110" s="4">
        <v>43423.0</v>
      </c>
      <c r="D1110" s="4">
        <v>43428.0</v>
      </c>
      <c r="E1110" s="1" t="s">
        <v>53</v>
      </c>
      <c r="F1110" s="1" t="s">
        <v>159</v>
      </c>
      <c r="G1110" s="1" t="s">
        <v>160</v>
      </c>
      <c r="H1110" s="1" t="s">
        <v>29</v>
      </c>
      <c r="I1110" s="1" t="s">
        <v>30</v>
      </c>
      <c r="J1110" s="1" t="s">
        <v>187</v>
      </c>
      <c r="K1110" s="1" t="s">
        <v>107</v>
      </c>
      <c r="L1110" s="1">
        <v>77041.0</v>
      </c>
      <c r="M1110" s="1" t="s">
        <v>108</v>
      </c>
      <c r="N1110" s="1" t="s">
        <v>3255</v>
      </c>
      <c r="O1110" s="1" t="s">
        <v>49</v>
      </c>
      <c r="P1110" s="1" t="s">
        <v>272</v>
      </c>
      <c r="Q1110" s="1" t="s">
        <v>566</v>
      </c>
      <c r="R1110" s="1">
        <v>58.368</v>
      </c>
      <c r="S1110" s="1">
        <v>12.0</v>
      </c>
      <c r="T1110" s="1">
        <v>0.2</v>
      </c>
      <c r="U1110" s="1">
        <v>21.888</v>
      </c>
      <c r="V1110" s="1" t="str">
        <f>IF(M1110=People!B$2,People!A$2,IF(M1110=People!B$3,People!A$3,IF(M1110=People!B$4,People!A$4,IF(M1110=People!B$5,People!A$5,0))))</f>
        <v>Kelly Williams</v>
      </c>
      <c r="W1110" s="5" t="str">
        <f t="array" ref="W1110">IFERROR(INDEX(Returns!A:A,MATCH(B1110,Returns!B:B,0)),"No")</f>
        <v>No</v>
      </c>
      <c r="X1110" s="3">
        <f t="shared" si="1"/>
        <v>11</v>
      </c>
      <c r="Y1110" s="3">
        <f t="shared" si="2"/>
        <v>2018</v>
      </c>
    </row>
    <row r="1111" ht="14.25" customHeight="1">
      <c r="A1111" s="1">
        <v>1110.0</v>
      </c>
      <c r="B1111" s="3" t="s">
        <v>3252</v>
      </c>
      <c r="C1111" s="4">
        <v>43423.0</v>
      </c>
      <c r="D1111" s="4">
        <v>43428.0</v>
      </c>
      <c r="E1111" s="1" t="s">
        <v>53</v>
      </c>
      <c r="F1111" s="1" t="s">
        <v>159</v>
      </c>
      <c r="G1111" s="1" t="s">
        <v>160</v>
      </c>
      <c r="H1111" s="1" t="s">
        <v>29</v>
      </c>
      <c r="I1111" s="1" t="s">
        <v>30</v>
      </c>
      <c r="J1111" s="1" t="s">
        <v>187</v>
      </c>
      <c r="K1111" s="1" t="s">
        <v>107</v>
      </c>
      <c r="L1111" s="1">
        <v>77041.0</v>
      </c>
      <c r="M1111" s="1" t="s">
        <v>108</v>
      </c>
      <c r="N1111" s="1" t="s">
        <v>3256</v>
      </c>
      <c r="O1111" s="1" t="s">
        <v>49</v>
      </c>
      <c r="P1111" s="1" t="s">
        <v>176</v>
      </c>
      <c r="Q1111" s="1" t="s">
        <v>3257</v>
      </c>
      <c r="R1111" s="1">
        <v>40.968</v>
      </c>
      <c r="S1111" s="1">
        <v>3.0</v>
      </c>
      <c r="T1111" s="1">
        <v>0.2</v>
      </c>
      <c r="U1111" s="1">
        <v>13.8267</v>
      </c>
      <c r="V1111" s="1" t="str">
        <f>IF(M1111=People!B$2,People!A$2,IF(M1111=People!B$3,People!A$3,IF(M1111=People!B$4,People!A$4,IF(M1111=People!B$5,People!A$5,0))))</f>
        <v>Kelly Williams</v>
      </c>
      <c r="W1111" s="5" t="str">
        <f t="array" ref="W1111">IFERROR(INDEX(Returns!A:A,MATCH(B1111,Returns!B:B,0)),"No")</f>
        <v>No</v>
      </c>
      <c r="X1111" s="3">
        <f t="shared" si="1"/>
        <v>11</v>
      </c>
      <c r="Y1111" s="3">
        <f t="shared" si="2"/>
        <v>2018</v>
      </c>
    </row>
    <row r="1112" ht="14.25" customHeight="1">
      <c r="A1112" s="1">
        <v>1111.0</v>
      </c>
      <c r="B1112" s="3" t="s">
        <v>3252</v>
      </c>
      <c r="C1112" s="4">
        <v>43423.0</v>
      </c>
      <c r="D1112" s="4">
        <v>43428.0</v>
      </c>
      <c r="E1112" s="1" t="s">
        <v>53</v>
      </c>
      <c r="F1112" s="1" t="s">
        <v>159</v>
      </c>
      <c r="G1112" s="1" t="s">
        <v>160</v>
      </c>
      <c r="H1112" s="1" t="s">
        <v>29</v>
      </c>
      <c r="I1112" s="1" t="s">
        <v>30</v>
      </c>
      <c r="J1112" s="1" t="s">
        <v>187</v>
      </c>
      <c r="K1112" s="1" t="s">
        <v>107</v>
      </c>
      <c r="L1112" s="1">
        <v>77041.0</v>
      </c>
      <c r="M1112" s="1" t="s">
        <v>108</v>
      </c>
      <c r="N1112" s="1" t="s">
        <v>3258</v>
      </c>
      <c r="O1112" s="1" t="s">
        <v>74</v>
      </c>
      <c r="P1112" s="1" t="s">
        <v>75</v>
      </c>
      <c r="Q1112" s="1" t="s">
        <v>3259</v>
      </c>
      <c r="R1112" s="1">
        <v>71.96</v>
      </c>
      <c r="S1112" s="1">
        <v>5.0</v>
      </c>
      <c r="T1112" s="1">
        <v>0.2</v>
      </c>
      <c r="U1112" s="1">
        <v>25.186</v>
      </c>
      <c r="V1112" s="1" t="str">
        <f>IF(M1112=People!B$2,People!A$2,IF(M1112=People!B$3,People!A$3,IF(M1112=People!B$4,People!A$4,IF(M1112=People!B$5,People!A$5,0))))</f>
        <v>Kelly Williams</v>
      </c>
      <c r="W1112" s="5" t="str">
        <f t="array" ref="W1112">IFERROR(INDEX(Returns!A:A,MATCH(B1112,Returns!B:B,0)),"No")</f>
        <v>No</v>
      </c>
      <c r="X1112" s="3">
        <f t="shared" si="1"/>
        <v>11</v>
      </c>
      <c r="Y1112" s="3">
        <f t="shared" si="2"/>
        <v>2018</v>
      </c>
    </row>
    <row r="1113" ht="14.25" customHeight="1">
      <c r="A1113" s="1">
        <v>1112.0</v>
      </c>
      <c r="B1113" s="3" t="s">
        <v>3252</v>
      </c>
      <c r="C1113" s="4">
        <v>43423.0</v>
      </c>
      <c r="D1113" s="4">
        <v>43428.0</v>
      </c>
      <c r="E1113" s="1" t="s">
        <v>53</v>
      </c>
      <c r="F1113" s="1" t="s">
        <v>159</v>
      </c>
      <c r="G1113" s="1" t="s">
        <v>160</v>
      </c>
      <c r="H1113" s="1" t="s">
        <v>29</v>
      </c>
      <c r="I1113" s="1" t="s">
        <v>30</v>
      </c>
      <c r="J1113" s="1" t="s">
        <v>187</v>
      </c>
      <c r="K1113" s="1" t="s">
        <v>107</v>
      </c>
      <c r="L1113" s="1">
        <v>77041.0</v>
      </c>
      <c r="M1113" s="1" t="s">
        <v>108</v>
      </c>
      <c r="N1113" s="1" t="s">
        <v>3260</v>
      </c>
      <c r="O1113" s="1" t="s">
        <v>49</v>
      </c>
      <c r="P1113" s="1" t="s">
        <v>93</v>
      </c>
      <c r="Q1113" s="1" t="s">
        <v>3261</v>
      </c>
      <c r="R1113" s="1">
        <v>10.368</v>
      </c>
      <c r="S1113" s="1">
        <v>2.0</v>
      </c>
      <c r="T1113" s="1">
        <v>0.2</v>
      </c>
      <c r="U1113" s="1">
        <v>3.6288</v>
      </c>
      <c r="V1113" s="1" t="str">
        <f>IF(M1113=People!B$2,People!A$2,IF(M1113=People!B$3,People!A$3,IF(M1113=People!B$4,People!A$4,IF(M1113=People!B$5,People!A$5,0))))</f>
        <v>Kelly Williams</v>
      </c>
      <c r="W1113" s="5" t="str">
        <f t="array" ref="W1113">IFERROR(INDEX(Returns!A:A,MATCH(B1113,Returns!B:B,0)),"No")</f>
        <v>No</v>
      </c>
      <c r="X1113" s="3">
        <f t="shared" si="1"/>
        <v>11</v>
      </c>
      <c r="Y1113" s="3">
        <f t="shared" si="2"/>
        <v>2018</v>
      </c>
    </row>
    <row r="1114" ht="14.25" customHeight="1">
      <c r="A1114" s="1">
        <v>1113.0</v>
      </c>
      <c r="B1114" s="3" t="s">
        <v>3252</v>
      </c>
      <c r="C1114" s="4">
        <v>43423.0</v>
      </c>
      <c r="D1114" s="4">
        <v>43428.0</v>
      </c>
      <c r="E1114" s="1" t="s">
        <v>53</v>
      </c>
      <c r="F1114" s="1" t="s">
        <v>159</v>
      </c>
      <c r="G1114" s="1" t="s">
        <v>160</v>
      </c>
      <c r="H1114" s="1" t="s">
        <v>29</v>
      </c>
      <c r="I1114" s="1" t="s">
        <v>30</v>
      </c>
      <c r="J1114" s="1" t="s">
        <v>187</v>
      </c>
      <c r="K1114" s="1" t="s">
        <v>107</v>
      </c>
      <c r="L1114" s="1">
        <v>77041.0</v>
      </c>
      <c r="M1114" s="1" t="s">
        <v>108</v>
      </c>
      <c r="N1114" s="1" t="s">
        <v>449</v>
      </c>
      <c r="O1114" s="1" t="s">
        <v>49</v>
      </c>
      <c r="P1114" s="1" t="s">
        <v>78</v>
      </c>
      <c r="Q1114" s="1" t="s">
        <v>450</v>
      </c>
      <c r="R1114" s="1">
        <v>1.192</v>
      </c>
      <c r="S1114" s="1">
        <v>2.0</v>
      </c>
      <c r="T1114" s="1">
        <v>0.8</v>
      </c>
      <c r="U1114" s="1">
        <v>-2.0264</v>
      </c>
      <c r="V1114" s="1" t="str">
        <f>IF(M1114=People!B$2,People!A$2,IF(M1114=People!B$3,People!A$3,IF(M1114=People!B$4,People!A$4,IF(M1114=People!B$5,People!A$5,0))))</f>
        <v>Kelly Williams</v>
      </c>
      <c r="W1114" s="5" t="str">
        <f t="array" ref="W1114">IFERROR(INDEX(Returns!A:A,MATCH(B1114,Returns!B:B,0)),"No")</f>
        <v>No</v>
      </c>
      <c r="X1114" s="3">
        <f t="shared" si="1"/>
        <v>11</v>
      </c>
      <c r="Y1114" s="3">
        <f t="shared" si="2"/>
        <v>2018</v>
      </c>
    </row>
    <row r="1115" ht="14.25" customHeight="1">
      <c r="A1115" s="1">
        <v>1114.0</v>
      </c>
      <c r="B1115" s="3" t="s">
        <v>3262</v>
      </c>
      <c r="C1115" s="4">
        <v>43817.0</v>
      </c>
      <c r="D1115" s="4">
        <v>43822.0</v>
      </c>
      <c r="E1115" s="1" t="s">
        <v>26</v>
      </c>
      <c r="F1115" s="1" t="s">
        <v>1336</v>
      </c>
      <c r="G1115" s="1" t="s">
        <v>1337</v>
      </c>
      <c r="H1115" s="1" t="s">
        <v>29</v>
      </c>
      <c r="I1115" s="1" t="s">
        <v>30</v>
      </c>
      <c r="J1115" s="1" t="s">
        <v>3263</v>
      </c>
      <c r="K1115" s="1" t="s">
        <v>46</v>
      </c>
      <c r="L1115" s="1">
        <v>92024.0</v>
      </c>
      <c r="M1115" s="1" t="s">
        <v>47</v>
      </c>
      <c r="N1115" s="1" t="s">
        <v>2760</v>
      </c>
      <c r="O1115" s="1" t="s">
        <v>49</v>
      </c>
      <c r="P1115" s="1" t="s">
        <v>78</v>
      </c>
      <c r="Q1115" s="1" t="s">
        <v>2761</v>
      </c>
      <c r="R1115" s="1">
        <v>46.672</v>
      </c>
      <c r="S1115" s="1">
        <v>2.0</v>
      </c>
      <c r="T1115" s="1">
        <v>0.2</v>
      </c>
      <c r="U1115" s="1">
        <v>16.3352</v>
      </c>
      <c r="V1115" s="1" t="str">
        <f>IF(M1115=People!B$2,People!A$2,IF(M1115=People!B$3,People!A$3,IF(M1115=People!B$4,People!A$4,IF(M1115=People!B$5,People!A$5,0))))</f>
        <v>Anna Andreadi</v>
      </c>
      <c r="W1115" s="5" t="str">
        <f t="array" ref="W1115">IFERROR(INDEX(Returns!A:A,MATCH(B1115,Returns!B:B,0)),"No")</f>
        <v>Yes</v>
      </c>
      <c r="X1115" s="3">
        <f t="shared" si="1"/>
        <v>12</v>
      </c>
      <c r="Y1115" s="3">
        <f t="shared" si="2"/>
        <v>2019</v>
      </c>
    </row>
    <row r="1116" ht="14.25" customHeight="1">
      <c r="A1116" s="1">
        <v>1115.0</v>
      </c>
      <c r="B1116" s="3" t="s">
        <v>3262</v>
      </c>
      <c r="C1116" s="4">
        <v>43817.0</v>
      </c>
      <c r="D1116" s="4">
        <v>43822.0</v>
      </c>
      <c r="E1116" s="1" t="s">
        <v>26</v>
      </c>
      <c r="F1116" s="1" t="s">
        <v>1336</v>
      </c>
      <c r="G1116" s="1" t="s">
        <v>1337</v>
      </c>
      <c r="H1116" s="1" t="s">
        <v>29</v>
      </c>
      <c r="I1116" s="1" t="s">
        <v>30</v>
      </c>
      <c r="J1116" s="1" t="s">
        <v>3263</v>
      </c>
      <c r="K1116" s="1" t="s">
        <v>46</v>
      </c>
      <c r="L1116" s="1">
        <v>92024.0</v>
      </c>
      <c r="M1116" s="1" t="s">
        <v>47</v>
      </c>
      <c r="N1116" s="1" t="s">
        <v>3264</v>
      </c>
      <c r="O1116" s="1" t="s">
        <v>35</v>
      </c>
      <c r="P1116" s="1" t="s">
        <v>36</v>
      </c>
      <c r="Q1116" s="1" t="s">
        <v>3265</v>
      </c>
      <c r="R1116" s="1">
        <v>119.833</v>
      </c>
      <c r="S1116" s="1">
        <v>1.0</v>
      </c>
      <c r="T1116" s="1">
        <v>0.15</v>
      </c>
      <c r="U1116" s="1">
        <v>-12.6882</v>
      </c>
      <c r="V1116" s="1" t="str">
        <f>IF(M1116=People!B$2,People!A$2,IF(M1116=People!B$3,People!A$3,IF(M1116=People!B$4,People!A$4,IF(M1116=People!B$5,People!A$5,0))))</f>
        <v>Anna Andreadi</v>
      </c>
      <c r="W1116" s="5" t="str">
        <f t="array" ref="W1116">IFERROR(INDEX(Returns!A:A,MATCH(B1116,Returns!B:B,0)),"No")</f>
        <v>Yes</v>
      </c>
      <c r="X1116" s="3">
        <f t="shared" si="1"/>
        <v>12</v>
      </c>
      <c r="Y1116" s="3">
        <f t="shared" si="2"/>
        <v>2019</v>
      </c>
    </row>
    <row r="1117" ht="14.25" customHeight="1">
      <c r="A1117" s="1">
        <v>1116.0</v>
      </c>
      <c r="B1117" s="3" t="s">
        <v>3262</v>
      </c>
      <c r="C1117" s="4">
        <v>43817.0</v>
      </c>
      <c r="D1117" s="4">
        <v>43822.0</v>
      </c>
      <c r="E1117" s="1" t="s">
        <v>26</v>
      </c>
      <c r="F1117" s="1" t="s">
        <v>1336</v>
      </c>
      <c r="G1117" s="1" t="s">
        <v>1337</v>
      </c>
      <c r="H1117" s="1" t="s">
        <v>29</v>
      </c>
      <c r="I1117" s="1" t="s">
        <v>30</v>
      </c>
      <c r="J1117" s="1" t="s">
        <v>3263</v>
      </c>
      <c r="K1117" s="1" t="s">
        <v>46</v>
      </c>
      <c r="L1117" s="1">
        <v>92024.0</v>
      </c>
      <c r="M1117" s="1" t="s">
        <v>47</v>
      </c>
      <c r="N1117" s="1" t="s">
        <v>2361</v>
      </c>
      <c r="O1117" s="1" t="s">
        <v>74</v>
      </c>
      <c r="P1117" s="1" t="s">
        <v>164</v>
      </c>
      <c r="Q1117" s="1" t="s">
        <v>2362</v>
      </c>
      <c r="R1117" s="1">
        <v>119.98</v>
      </c>
      <c r="S1117" s="1">
        <v>2.0</v>
      </c>
      <c r="T1117" s="1">
        <v>0.0</v>
      </c>
      <c r="U1117" s="1">
        <v>57.5904</v>
      </c>
      <c r="V1117" s="1" t="str">
        <f>IF(M1117=People!B$2,People!A$2,IF(M1117=People!B$3,People!A$3,IF(M1117=People!B$4,People!A$4,IF(M1117=People!B$5,People!A$5,0))))</f>
        <v>Anna Andreadi</v>
      </c>
      <c r="W1117" s="5" t="str">
        <f t="array" ref="W1117">IFERROR(INDEX(Returns!A:A,MATCH(B1117,Returns!B:B,0)),"No")</f>
        <v>Yes</v>
      </c>
      <c r="X1117" s="3">
        <f t="shared" si="1"/>
        <v>12</v>
      </c>
      <c r="Y1117" s="3">
        <f t="shared" si="2"/>
        <v>2019</v>
      </c>
    </row>
    <row r="1118" ht="14.25" customHeight="1">
      <c r="A1118" s="1">
        <v>1117.0</v>
      </c>
      <c r="B1118" s="3" t="s">
        <v>3266</v>
      </c>
      <c r="C1118" s="4">
        <v>43303.0</v>
      </c>
      <c r="D1118" s="4">
        <v>43305.0</v>
      </c>
      <c r="E1118" s="1" t="s">
        <v>26</v>
      </c>
      <c r="F1118" s="1" t="s">
        <v>3267</v>
      </c>
      <c r="G1118" s="1" t="s">
        <v>3268</v>
      </c>
      <c r="H1118" s="1" t="s">
        <v>44</v>
      </c>
      <c r="I1118" s="1" t="s">
        <v>30</v>
      </c>
      <c r="J1118" s="1" t="s">
        <v>130</v>
      </c>
      <c r="K1118" s="1" t="s">
        <v>46</v>
      </c>
      <c r="L1118" s="1">
        <v>94110.0</v>
      </c>
      <c r="M1118" s="1" t="s">
        <v>47</v>
      </c>
      <c r="N1118" s="1" t="s">
        <v>1448</v>
      </c>
      <c r="O1118" s="1" t="s">
        <v>49</v>
      </c>
      <c r="P1118" s="1" t="s">
        <v>50</v>
      </c>
      <c r="Q1118" s="1" t="s">
        <v>1449</v>
      </c>
      <c r="R1118" s="1">
        <v>6.3</v>
      </c>
      <c r="S1118" s="1">
        <v>2.0</v>
      </c>
      <c r="T1118" s="1">
        <v>0.0</v>
      </c>
      <c r="U1118" s="1">
        <v>3.024</v>
      </c>
      <c r="V1118" s="1" t="str">
        <f>IF(M1118=People!B$2,People!A$2,IF(M1118=People!B$3,People!A$3,IF(M1118=People!B$4,People!A$4,IF(M1118=People!B$5,People!A$5,0))))</f>
        <v>Anna Andreadi</v>
      </c>
      <c r="W1118" s="5" t="str">
        <f t="array" ref="W1118">IFERROR(INDEX(Returns!A:A,MATCH(B1118,Returns!B:B,0)),"No")</f>
        <v>No</v>
      </c>
      <c r="X1118" s="3">
        <f t="shared" si="1"/>
        <v>7</v>
      </c>
      <c r="Y1118" s="3">
        <f t="shared" si="2"/>
        <v>2018</v>
      </c>
    </row>
    <row r="1119" ht="14.25" customHeight="1">
      <c r="A1119" s="1">
        <v>1118.0</v>
      </c>
      <c r="B1119" s="3" t="s">
        <v>3269</v>
      </c>
      <c r="C1119" s="4">
        <v>42982.0</v>
      </c>
      <c r="D1119" s="4">
        <v>42986.0</v>
      </c>
      <c r="E1119" s="1" t="s">
        <v>53</v>
      </c>
      <c r="F1119" s="1" t="s">
        <v>3270</v>
      </c>
      <c r="G1119" s="1" t="s">
        <v>3271</v>
      </c>
      <c r="H1119" s="1" t="s">
        <v>29</v>
      </c>
      <c r="I1119" s="1" t="s">
        <v>30</v>
      </c>
      <c r="J1119" s="1" t="s">
        <v>3272</v>
      </c>
      <c r="K1119" s="1" t="s">
        <v>1278</v>
      </c>
      <c r="L1119" s="1">
        <v>30076.0</v>
      </c>
      <c r="M1119" s="1" t="s">
        <v>33</v>
      </c>
      <c r="N1119" s="1" t="s">
        <v>1257</v>
      </c>
      <c r="O1119" s="1" t="s">
        <v>49</v>
      </c>
      <c r="P1119" s="1" t="s">
        <v>93</v>
      </c>
      <c r="Q1119" s="1" t="s">
        <v>1450</v>
      </c>
      <c r="R1119" s="1">
        <v>279.9</v>
      </c>
      <c r="S1119" s="1">
        <v>5.0</v>
      </c>
      <c r="T1119" s="1">
        <v>0.0</v>
      </c>
      <c r="U1119" s="1">
        <v>137.151</v>
      </c>
      <c r="V1119" s="1" t="str">
        <f>IF(M1119=People!B$2,People!A$2,IF(M1119=People!B$3,People!A$3,IF(M1119=People!B$4,People!A$4,IF(M1119=People!B$5,People!A$5,0))))</f>
        <v>Cassandra Brandow</v>
      </c>
      <c r="W1119" s="5" t="str">
        <f t="array" ref="W1119">IFERROR(INDEX(Returns!A:A,MATCH(B1119,Returns!B:B,0)),"No")</f>
        <v>No</v>
      </c>
      <c r="X1119" s="3">
        <f t="shared" si="1"/>
        <v>9</v>
      </c>
      <c r="Y1119" s="3">
        <f t="shared" si="2"/>
        <v>2017</v>
      </c>
    </row>
    <row r="1120" ht="14.25" customHeight="1">
      <c r="A1120" s="1">
        <v>1119.0</v>
      </c>
      <c r="B1120" s="3" t="s">
        <v>3269</v>
      </c>
      <c r="C1120" s="4">
        <v>42982.0</v>
      </c>
      <c r="D1120" s="4">
        <v>42986.0</v>
      </c>
      <c r="E1120" s="1" t="s">
        <v>53</v>
      </c>
      <c r="F1120" s="1" t="s">
        <v>3270</v>
      </c>
      <c r="G1120" s="1" t="s">
        <v>3271</v>
      </c>
      <c r="H1120" s="1" t="s">
        <v>29</v>
      </c>
      <c r="I1120" s="1" t="s">
        <v>30</v>
      </c>
      <c r="J1120" s="1" t="s">
        <v>3272</v>
      </c>
      <c r="K1120" s="1" t="s">
        <v>1278</v>
      </c>
      <c r="L1120" s="1">
        <v>30076.0</v>
      </c>
      <c r="M1120" s="1" t="s">
        <v>33</v>
      </c>
      <c r="N1120" s="1" t="s">
        <v>2714</v>
      </c>
      <c r="O1120" s="1" t="s">
        <v>74</v>
      </c>
      <c r="P1120" s="1" t="s">
        <v>164</v>
      </c>
      <c r="Q1120" s="1" t="s">
        <v>2715</v>
      </c>
      <c r="R1120" s="1">
        <v>619.95</v>
      </c>
      <c r="S1120" s="1">
        <v>5.0</v>
      </c>
      <c r="T1120" s="1">
        <v>0.0</v>
      </c>
      <c r="U1120" s="1">
        <v>111.591</v>
      </c>
      <c r="V1120" s="1" t="str">
        <f>IF(M1120=People!B$2,People!A$2,IF(M1120=People!B$3,People!A$3,IF(M1120=People!B$4,People!A$4,IF(M1120=People!B$5,People!A$5,0))))</f>
        <v>Cassandra Brandow</v>
      </c>
      <c r="W1120" s="5" t="str">
        <f t="array" ref="W1120">IFERROR(INDEX(Returns!A:A,MATCH(B1120,Returns!B:B,0)),"No")</f>
        <v>No</v>
      </c>
      <c r="X1120" s="3">
        <f t="shared" si="1"/>
        <v>9</v>
      </c>
      <c r="Y1120" s="3">
        <f t="shared" si="2"/>
        <v>2017</v>
      </c>
    </row>
    <row r="1121" ht="14.25" customHeight="1">
      <c r="A1121" s="1">
        <v>1120.0</v>
      </c>
      <c r="B1121" s="3" t="s">
        <v>3269</v>
      </c>
      <c r="C1121" s="4">
        <v>42982.0</v>
      </c>
      <c r="D1121" s="4">
        <v>42986.0</v>
      </c>
      <c r="E1121" s="1" t="s">
        <v>53</v>
      </c>
      <c r="F1121" s="1" t="s">
        <v>3270</v>
      </c>
      <c r="G1121" s="1" t="s">
        <v>3271</v>
      </c>
      <c r="H1121" s="1" t="s">
        <v>29</v>
      </c>
      <c r="I1121" s="1" t="s">
        <v>30</v>
      </c>
      <c r="J1121" s="1" t="s">
        <v>3272</v>
      </c>
      <c r="K1121" s="1" t="s">
        <v>1278</v>
      </c>
      <c r="L1121" s="1">
        <v>30076.0</v>
      </c>
      <c r="M1121" s="1" t="s">
        <v>33</v>
      </c>
      <c r="N1121" s="1" t="s">
        <v>3273</v>
      </c>
      <c r="O1121" s="1" t="s">
        <v>49</v>
      </c>
      <c r="P1121" s="1" t="s">
        <v>93</v>
      </c>
      <c r="Q1121" s="1" t="s">
        <v>3274</v>
      </c>
      <c r="R1121" s="1">
        <v>4.36</v>
      </c>
      <c r="S1121" s="1">
        <v>2.0</v>
      </c>
      <c r="T1121" s="1">
        <v>0.0</v>
      </c>
      <c r="U1121" s="1">
        <v>2.0492</v>
      </c>
      <c r="V1121" s="1" t="str">
        <f>IF(M1121=People!B$2,People!A$2,IF(M1121=People!B$3,People!A$3,IF(M1121=People!B$4,People!A$4,IF(M1121=People!B$5,People!A$5,0))))</f>
        <v>Cassandra Brandow</v>
      </c>
      <c r="W1121" s="5" t="str">
        <f t="array" ref="W1121">IFERROR(INDEX(Returns!A:A,MATCH(B1121,Returns!B:B,0)),"No")</f>
        <v>No</v>
      </c>
      <c r="X1121" s="3">
        <f t="shared" si="1"/>
        <v>9</v>
      </c>
      <c r="Y1121" s="3">
        <f t="shared" si="2"/>
        <v>2017</v>
      </c>
    </row>
    <row r="1122" ht="14.25" customHeight="1">
      <c r="A1122" s="1">
        <v>1121.0</v>
      </c>
      <c r="B1122" s="3" t="s">
        <v>3269</v>
      </c>
      <c r="C1122" s="4">
        <v>42982.0</v>
      </c>
      <c r="D1122" s="4">
        <v>42986.0</v>
      </c>
      <c r="E1122" s="1" t="s">
        <v>53</v>
      </c>
      <c r="F1122" s="1" t="s">
        <v>3270</v>
      </c>
      <c r="G1122" s="1" t="s">
        <v>3271</v>
      </c>
      <c r="H1122" s="1" t="s">
        <v>29</v>
      </c>
      <c r="I1122" s="1" t="s">
        <v>30</v>
      </c>
      <c r="J1122" s="1" t="s">
        <v>3272</v>
      </c>
      <c r="K1122" s="1" t="s">
        <v>1278</v>
      </c>
      <c r="L1122" s="1">
        <v>30076.0</v>
      </c>
      <c r="M1122" s="1" t="s">
        <v>33</v>
      </c>
      <c r="N1122" s="1" t="s">
        <v>2585</v>
      </c>
      <c r="O1122" s="1" t="s">
        <v>49</v>
      </c>
      <c r="P1122" s="1" t="s">
        <v>176</v>
      </c>
      <c r="Q1122" s="1" t="s">
        <v>2586</v>
      </c>
      <c r="R1122" s="1">
        <v>15.28</v>
      </c>
      <c r="S1122" s="1">
        <v>2.0</v>
      </c>
      <c r="T1122" s="1">
        <v>0.0</v>
      </c>
      <c r="U1122" s="1">
        <v>7.4872</v>
      </c>
      <c r="V1122" s="1" t="str">
        <f>IF(M1122=People!B$2,People!A$2,IF(M1122=People!B$3,People!A$3,IF(M1122=People!B$4,People!A$4,IF(M1122=People!B$5,People!A$5,0))))</f>
        <v>Cassandra Brandow</v>
      </c>
      <c r="W1122" s="5" t="str">
        <f t="array" ref="W1122">IFERROR(INDEX(Returns!A:A,MATCH(B1122,Returns!B:B,0)),"No")</f>
        <v>No</v>
      </c>
      <c r="X1122" s="3">
        <f t="shared" si="1"/>
        <v>9</v>
      </c>
      <c r="Y1122" s="3">
        <f t="shared" si="2"/>
        <v>2017</v>
      </c>
    </row>
    <row r="1123" ht="14.25" customHeight="1">
      <c r="A1123" s="1">
        <v>1122.0</v>
      </c>
      <c r="B1123" s="3" t="s">
        <v>3275</v>
      </c>
      <c r="C1123" s="4">
        <v>42389.0</v>
      </c>
      <c r="D1123" s="4">
        <v>42395.0</v>
      </c>
      <c r="E1123" s="1" t="s">
        <v>53</v>
      </c>
      <c r="F1123" s="1" t="s">
        <v>2763</v>
      </c>
      <c r="G1123" s="1" t="s">
        <v>2764</v>
      </c>
      <c r="H1123" s="1" t="s">
        <v>29</v>
      </c>
      <c r="I1123" s="1" t="s">
        <v>30</v>
      </c>
      <c r="J1123" s="1" t="s">
        <v>3276</v>
      </c>
      <c r="K1123" s="1" t="s">
        <v>1715</v>
      </c>
      <c r="L1123" s="1">
        <v>72401.0</v>
      </c>
      <c r="M1123" s="1" t="s">
        <v>33</v>
      </c>
      <c r="N1123" s="1" t="s">
        <v>3277</v>
      </c>
      <c r="O1123" s="1" t="s">
        <v>74</v>
      </c>
      <c r="P1123" s="1" t="s">
        <v>75</v>
      </c>
      <c r="Q1123" s="1" t="s">
        <v>3278</v>
      </c>
      <c r="R1123" s="1">
        <v>699.93</v>
      </c>
      <c r="S1123" s="1">
        <v>7.0</v>
      </c>
      <c r="T1123" s="1">
        <v>0.0</v>
      </c>
      <c r="U1123" s="1">
        <v>181.9818</v>
      </c>
      <c r="V1123" s="1" t="str">
        <f>IF(M1123=People!B$2,People!A$2,IF(M1123=People!B$3,People!A$3,IF(M1123=People!B$4,People!A$4,IF(M1123=People!B$5,People!A$5,0))))</f>
        <v>Cassandra Brandow</v>
      </c>
      <c r="W1123" s="5" t="str">
        <f t="array" ref="W1123">IFERROR(INDEX(Returns!A:A,MATCH(B1123,Returns!B:B,0)),"No")</f>
        <v>No</v>
      </c>
      <c r="X1123" s="3">
        <f t="shared" si="1"/>
        <v>1</v>
      </c>
      <c r="Y1123" s="3">
        <f t="shared" si="2"/>
        <v>2016</v>
      </c>
    </row>
    <row r="1124" ht="14.25" customHeight="1">
      <c r="A1124" s="1">
        <v>1123.0</v>
      </c>
      <c r="B1124" s="3" t="s">
        <v>3275</v>
      </c>
      <c r="C1124" s="4">
        <v>42389.0</v>
      </c>
      <c r="D1124" s="4">
        <v>42395.0</v>
      </c>
      <c r="E1124" s="1" t="s">
        <v>53</v>
      </c>
      <c r="F1124" s="1" t="s">
        <v>2763</v>
      </c>
      <c r="G1124" s="1" t="s">
        <v>2764</v>
      </c>
      <c r="H1124" s="1" t="s">
        <v>29</v>
      </c>
      <c r="I1124" s="1" t="s">
        <v>30</v>
      </c>
      <c r="J1124" s="1" t="s">
        <v>3276</v>
      </c>
      <c r="K1124" s="1" t="s">
        <v>1715</v>
      </c>
      <c r="L1124" s="1">
        <v>72401.0</v>
      </c>
      <c r="M1124" s="1" t="s">
        <v>33</v>
      </c>
      <c r="N1124" s="1" t="s">
        <v>3279</v>
      </c>
      <c r="O1124" s="1" t="s">
        <v>49</v>
      </c>
      <c r="P1124" s="1" t="s">
        <v>71</v>
      </c>
      <c r="Q1124" s="1" t="s">
        <v>3280</v>
      </c>
      <c r="R1124" s="1">
        <v>22.96</v>
      </c>
      <c r="S1124" s="1">
        <v>7.0</v>
      </c>
      <c r="T1124" s="1">
        <v>0.0</v>
      </c>
      <c r="U1124" s="1">
        <v>6.6584</v>
      </c>
      <c r="V1124" s="1" t="str">
        <f>IF(M1124=People!B$2,People!A$2,IF(M1124=People!B$3,People!A$3,IF(M1124=People!B$4,People!A$4,IF(M1124=People!B$5,People!A$5,0))))</f>
        <v>Cassandra Brandow</v>
      </c>
      <c r="W1124" s="5" t="str">
        <f t="array" ref="W1124">IFERROR(INDEX(Returns!A:A,MATCH(B1124,Returns!B:B,0)),"No")</f>
        <v>No</v>
      </c>
      <c r="X1124" s="3">
        <f t="shared" si="1"/>
        <v>1</v>
      </c>
      <c r="Y1124" s="3">
        <f t="shared" si="2"/>
        <v>2016</v>
      </c>
    </row>
    <row r="1125" ht="14.25" customHeight="1">
      <c r="A1125" s="1">
        <v>1124.0</v>
      </c>
      <c r="B1125" s="3" t="s">
        <v>3275</v>
      </c>
      <c r="C1125" s="4">
        <v>42389.0</v>
      </c>
      <c r="D1125" s="4">
        <v>42395.0</v>
      </c>
      <c r="E1125" s="1" t="s">
        <v>53</v>
      </c>
      <c r="F1125" s="1" t="s">
        <v>2763</v>
      </c>
      <c r="G1125" s="1" t="s">
        <v>2764</v>
      </c>
      <c r="H1125" s="1" t="s">
        <v>29</v>
      </c>
      <c r="I1125" s="1" t="s">
        <v>30</v>
      </c>
      <c r="J1125" s="1" t="s">
        <v>3276</v>
      </c>
      <c r="K1125" s="1" t="s">
        <v>1715</v>
      </c>
      <c r="L1125" s="1">
        <v>72401.0</v>
      </c>
      <c r="M1125" s="1" t="s">
        <v>33</v>
      </c>
      <c r="N1125" s="1" t="s">
        <v>355</v>
      </c>
      <c r="O1125" s="1" t="s">
        <v>35</v>
      </c>
      <c r="P1125" s="1" t="s">
        <v>68</v>
      </c>
      <c r="Q1125" s="1" t="s">
        <v>356</v>
      </c>
      <c r="R1125" s="1">
        <v>38.6</v>
      </c>
      <c r="S1125" s="1">
        <v>4.0</v>
      </c>
      <c r="T1125" s="1">
        <v>0.0</v>
      </c>
      <c r="U1125" s="1">
        <v>11.58</v>
      </c>
      <c r="V1125" s="1" t="str">
        <f>IF(M1125=People!B$2,People!A$2,IF(M1125=People!B$3,People!A$3,IF(M1125=People!B$4,People!A$4,IF(M1125=People!B$5,People!A$5,0))))</f>
        <v>Cassandra Brandow</v>
      </c>
      <c r="W1125" s="5" t="str">
        <f t="array" ref="W1125">IFERROR(INDEX(Returns!A:A,MATCH(B1125,Returns!B:B,0)),"No")</f>
        <v>No</v>
      </c>
      <c r="X1125" s="3">
        <f t="shared" si="1"/>
        <v>1</v>
      </c>
      <c r="Y1125" s="3">
        <f t="shared" si="2"/>
        <v>2016</v>
      </c>
    </row>
    <row r="1126" ht="14.25" customHeight="1">
      <c r="A1126" s="1">
        <v>1125.0</v>
      </c>
      <c r="B1126" s="3" t="s">
        <v>3275</v>
      </c>
      <c r="C1126" s="4">
        <v>42389.0</v>
      </c>
      <c r="D1126" s="4">
        <v>42395.0</v>
      </c>
      <c r="E1126" s="1" t="s">
        <v>53</v>
      </c>
      <c r="F1126" s="1" t="s">
        <v>2763</v>
      </c>
      <c r="G1126" s="1" t="s">
        <v>2764</v>
      </c>
      <c r="H1126" s="1" t="s">
        <v>29</v>
      </c>
      <c r="I1126" s="1" t="s">
        <v>30</v>
      </c>
      <c r="J1126" s="1" t="s">
        <v>3276</v>
      </c>
      <c r="K1126" s="1" t="s">
        <v>1715</v>
      </c>
      <c r="L1126" s="1">
        <v>72401.0</v>
      </c>
      <c r="M1126" s="1" t="s">
        <v>33</v>
      </c>
      <c r="N1126" s="1" t="s">
        <v>1764</v>
      </c>
      <c r="O1126" s="1" t="s">
        <v>49</v>
      </c>
      <c r="P1126" s="1" t="s">
        <v>71</v>
      </c>
      <c r="Q1126" s="1" t="s">
        <v>1765</v>
      </c>
      <c r="R1126" s="1">
        <v>6.63</v>
      </c>
      <c r="S1126" s="1">
        <v>3.0</v>
      </c>
      <c r="T1126" s="1">
        <v>0.0</v>
      </c>
      <c r="U1126" s="1">
        <v>1.7901</v>
      </c>
      <c r="V1126" s="1" t="str">
        <f>IF(M1126=People!B$2,People!A$2,IF(M1126=People!B$3,People!A$3,IF(M1126=People!B$4,People!A$4,IF(M1126=People!B$5,People!A$5,0))))</f>
        <v>Cassandra Brandow</v>
      </c>
      <c r="W1126" s="5" t="str">
        <f t="array" ref="W1126">IFERROR(INDEX(Returns!A:A,MATCH(B1126,Returns!B:B,0)),"No")</f>
        <v>No</v>
      </c>
      <c r="X1126" s="3">
        <f t="shared" si="1"/>
        <v>1</v>
      </c>
      <c r="Y1126" s="3">
        <f t="shared" si="2"/>
        <v>2016</v>
      </c>
    </row>
    <row r="1127" ht="14.25" customHeight="1">
      <c r="A1127" s="1">
        <v>1126.0</v>
      </c>
      <c r="B1127" s="3" t="s">
        <v>3275</v>
      </c>
      <c r="C1127" s="4">
        <v>42389.0</v>
      </c>
      <c r="D1127" s="4">
        <v>42395.0</v>
      </c>
      <c r="E1127" s="1" t="s">
        <v>53</v>
      </c>
      <c r="F1127" s="1" t="s">
        <v>2763</v>
      </c>
      <c r="G1127" s="1" t="s">
        <v>2764</v>
      </c>
      <c r="H1127" s="1" t="s">
        <v>29</v>
      </c>
      <c r="I1127" s="1" t="s">
        <v>30</v>
      </c>
      <c r="J1127" s="1" t="s">
        <v>3276</v>
      </c>
      <c r="K1127" s="1" t="s">
        <v>1715</v>
      </c>
      <c r="L1127" s="1">
        <v>72401.0</v>
      </c>
      <c r="M1127" s="1" t="s">
        <v>33</v>
      </c>
      <c r="N1127" s="1" t="s">
        <v>3281</v>
      </c>
      <c r="O1127" s="1" t="s">
        <v>49</v>
      </c>
      <c r="P1127" s="1" t="s">
        <v>176</v>
      </c>
      <c r="Q1127" s="1" t="s">
        <v>674</v>
      </c>
      <c r="R1127" s="1">
        <v>23.34</v>
      </c>
      <c r="S1127" s="1">
        <v>3.0</v>
      </c>
      <c r="T1127" s="1">
        <v>0.0</v>
      </c>
      <c r="U1127" s="1">
        <v>10.9698</v>
      </c>
      <c r="V1127" s="1" t="str">
        <f>IF(M1127=People!B$2,People!A$2,IF(M1127=People!B$3,People!A$3,IF(M1127=People!B$4,People!A$4,IF(M1127=People!B$5,People!A$5,0))))</f>
        <v>Cassandra Brandow</v>
      </c>
      <c r="W1127" s="5" t="str">
        <f t="array" ref="W1127">IFERROR(INDEX(Returns!A:A,MATCH(B1127,Returns!B:B,0)),"No")</f>
        <v>No</v>
      </c>
      <c r="X1127" s="3">
        <f t="shared" si="1"/>
        <v>1</v>
      </c>
      <c r="Y1127" s="3">
        <f t="shared" si="2"/>
        <v>2016</v>
      </c>
    </row>
    <row r="1128" ht="14.25" customHeight="1">
      <c r="A1128" s="1">
        <v>1127.0</v>
      </c>
      <c r="B1128" s="3" t="s">
        <v>3275</v>
      </c>
      <c r="C1128" s="4">
        <v>42389.0</v>
      </c>
      <c r="D1128" s="4">
        <v>42395.0</v>
      </c>
      <c r="E1128" s="1" t="s">
        <v>53</v>
      </c>
      <c r="F1128" s="1" t="s">
        <v>2763</v>
      </c>
      <c r="G1128" s="1" t="s">
        <v>2764</v>
      </c>
      <c r="H1128" s="1" t="s">
        <v>29</v>
      </c>
      <c r="I1128" s="1" t="s">
        <v>30</v>
      </c>
      <c r="J1128" s="1" t="s">
        <v>3276</v>
      </c>
      <c r="K1128" s="1" t="s">
        <v>1715</v>
      </c>
      <c r="L1128" s="1">
        <v>72401.0</v>
      </c>
      <c r="M1128" s="1" t="s">
        <v>33</v>
      </c>
      <c r="N1128" s="1" t="s">
        <v>1596</v>
      </c>
      <c r="O1128" s="1" t="s">
        <v>35</v>
      </c>
      <c r="P1128" s="1" t="s">
        <v>39</v>
      </c>
      <c r="Q1128" s="1" t="s">
        <v>1597</v>
      </c>
      <c r="R1128" s="1">
        <v>1067.94</v>
      </c>
      <c r="S1128" s="1">
        <v>3.0</v>
      </c>
      <c r="T1128" s="1">
        <v>0.0</v>
      </c>
      <c r="U1128" s="1">
        <v>224.2674</v>
      </c>
      <c r="V1128" s="1" t="str">
        <f>IF(M1128=People!B$2,People!A$2,IF(M1128=People!B$3,People!A$3,IF(M1128=People!B$4,People!A$4,IF(M1128=People!B$5,People!A$5,0))))</f>
        <v>Cassandra Brandow</v>
      </c>
      <c r="W1128" s="5" t="str">
        <f t="array" ref="W1128">IFERROR(INDEX(Returns!A:A,MATCH(B1128,Returns!B:B,0)),"No")</f>
        <v>No</v>
      </c>
      <c r="X1128" s="3">
        <f t="shared" si="1"/>
        <v>1</v>
      </c>
      <c r="Y1128" s="3">
        <f t="shared" si="2"/>
        <v>2016</v>
      </c>
    </row>
    <row r="1129" ht="14.25" customHeight="1">
      <c r="A1129" s="1">
        <v>1128.0</v>
      </c>
      <c r="B1129" s="3" t="s">
        <v>3282</v>
      </c>
      <c r="C1129" s="4">
        <v>42796.0</v>
      </c>
      <c r="D1129" s="4">
        <v>42801.0</v>
      </c>
      <c r="E1129" s="1" t="s">
        <v>53</v>
      </c>
      <c r="F1129" s="1" t="s">
        <v>478</v>
      </c>
      <c r="G1129" s="1" t="s">
        <v>479</v>
      </c>
      <c r="H1129" s="1" t="s">
        <v>105</v>
      </c>
      <c r="I1129" s="1" t="s">
        <v>30</v>
      </c>
      <c r="J1129" s="1" t="s">
        <v>1472</v>
      </c>
      <c r="K1129" s="1" t="s">
        <v>257</v>
      </c>
      <c r="L1129" s="1">
        <v>47374.0</v>
      </c>
      <c r="M1129" s="1" t="s">
        <v>108</v>
      </c>
      <c r="N1129" s="1" t="s">
        <v>1575</v>
      </c>
      <c r="O1129" s="1" t="s">
        <v>49</v>
      </c>
      <c r="P1129" s="1" t="s">
        <v>71</v>
      </c>
      <c r="Q1129" s="1" t="s">
        <v>1576</v>
      </c>
      <c r="R1129" s="1">
        <v>10.16</v>
      </c>
      <c r="S1129" s="1">
        <v>1.0</v>
      </c>
      <c r="T1129" s="1">
        <v>0.0</v>
      </c>
      <c r="U1129" s="1">
        <v>2.6416</v>
      </c>
      <c r="V1129" s="1" t="str">
        <f>IF(M1129=People!B$2,People!A$2,IF(M1129=People!B$3,People!A$3,IF(M1129=People!B$4,People!A$4,IF(M1129=People!B$5,People!A$5,0))))</f>
        <v>Kelly Williams</v>
      </c>
      <c r="W1129" s="5" t="str">
        <f t="array" ref="W1129">IFERROR(INDEX(Returns!A:A,MATCH(B1129,Returns!B:B,0)),"No")</f>
        <v>No</v>
      </c>
      <c r="X1129" s="3">
        <f t="shared" si="1"/>
        <v>3</v>
      </c>
      <c r="Y1129" s="3">
        <f t="shared" si="2"/>
        <v>2017</v>
      </c>
    </row>
    <row r="1130" ht="14.25" customHeight="1">
      <c r="A1130" s="1">
        <v>1129.0</v>
      </c>
      <c r="B1130" s="3" t="s">
        <v>3282</v>
      </c>
      <c r="C1130" s="4">
        <v>42796.0</v>
      </c>
      <c r="D1130" s="4">
        <v>42801.0</v>
      </c>
      <c r="E1130" s="1" t="s">
        <v>53</v>
      </c>
      <c r="F1130" s="1" t="s">
        <v>478</v>
      </c>
      <c r="G1130" s="1" t="s">
        <v>479</v>
      </c>
      <c r="H1130" s="1" t="s">
        <v>105</v>
      </c>
      <c r="I1130" s="1" t="s">
        <v>30</v>
      </c>
      <c r="J1130" s="1" t="s">
        <v>1472</v>
      </c>
      <c r="K1130" s="1" t="s">
        <v>257</v>
      </c>
      <c r="L1130" s="1">
        <v>47374.0</v>
      </c>
      <c r="M1130" s="1" t="s">
        <v>108</v>
      </c>
      <c r="N1130" s="1" t="s">
        <v>2431</v>
      </c>
      <c r="O1130" s="1" t="s">
        <v>49</v>
      </c>
      <c r="P1130" s="1" t="s">
        <v>176</v>
      </c>
      <c r="Q1130" s="1" t="s">
        <v>2432</v>
      </c>
      <c r="R1130" s="1">
        <v>101.88</v>
      </c>
      <c r="S1130" s="1">
        <v>6.0</v>
      </c>
      <c r="T1130" s="1">
        <v>0.0</v>
      </c>
      <c r="U1130" s="1">
        <v>50.94</v>
      </c>
      <c r="V1130" s="1" t="str">
        <f>IF(M1130=People!B$2,People!A$2,IF(M1130=People!B$3,People!A$3,IF(M1130=People!B$4,People!A$4,IF(M1130=People!B$5,People!A$5,0))))</f>
        <v>Kelly Williams</v>
      </c>
      <c r="W1130" s="5" t="str">
        <f t="array" ref="W1130">IFERROR(INDEX(Returns!A:A,MATCH(B1130,Returns!B:B,0)),"No")</f>
        <v>No</v>
      </c>
      <c r="X1130" s="3">
        <f t="shared" si="1"/>
        <v>3</v>
      </c>
      <c r="Y1130" s="3">
        <f t="shared" si="2"/>
        <v>2017</v>
      </c>
    </row>
    <row r="1131" ht="14.25" customHeight="1">
      <c r="A1131" s="1">
        <v>1130.0</v>
      </c>
      <c r="B1131" s="3" t="s">
        <v>3283</v>
      </c>
      <c r="C1131" s="4">
        <v>43202.0</v>
      </c>
      <c r="D1131" s="4">
        <v>43206.0</v>
      </c>
      <c r="E1131" s="1" t="s">
        <v>53</v>
      </c>
      <c r="F1131" s="1" t="s">
        <v>1794</v>
      </c>
      <c r="G1131" s="1" t="s">
        <v>1795</v>
      </c>
      <c r="H1131" s="1" t="s">
        <v>29</v>
      </c>
      <c r="I1131" s="1" t="s">
        <v>30</v>
      </c>
      <c r="J1131" s="1" t="s">
        <v>321</v>
      </c>
      <c r="K1131" s="1" t="s">
        <v>322</v>
      </c>
      <c r="L1131" s="1">
        <v>22153.0</v>
      </c>
      <c r="M1131" s="1" t="s">
        <v>33</v>
      </c>
      <c r="N1131" s="1" t="s">
        <v>3284</v>
      </c>
      <c r="O1131" s="1" t="s">
        <v>35</v>
      </c>
      <c r="P1131" s="1" t="s">
        <v>59</v>
      </c>
      <c r="Q1131" s="1" t="s">
        <v>3285</v>
      </c>
      <c r="R1131" s="1">
        <v>343.92</v>
      </c>
      <c r="S1131" s="1">
        <v>4.0</v>
      </c>
      <c r="T1131" s="1">
        <v>0.0</v>
      </c>
      <c r="U1131" s="1">
        <v>75.6624</v>
      </c>
      <c r="V1131" s="1" t="str">
        <f>IF(M1131=People!B$2,People!A$2,IF(M1131=People!B$3,People!A$3,IF(M1131=People!B$4,People!A$4,IF(M1131=People!B$5,People!A$5,0))))</f>
        <v>Cassandra Brandow</v>
      </c>
      <c r="W1131" s="5" t="str">
        <f t="array" ref="W1131">IFERROR(INDEX(Returns!A:A,MATCH(B1131,Returns!B:B,0)),"No")</f>
        <v>No</v>
      </c>
      <c r="X1131" s="3">
        <f t="shared" si="1"/>
        <v>4</v>
      </c>
      <c r="Y1131" s="3">
        <f t="shared" si="2"/>
        <v>2018</v>
      </c>
    </row>
    <row r="1132" ht="14.25" customHeight="1">
      <c r="A1132" s="1">
        <v>1131.0</v>
      </c>
      <c r="B1132" s="3" t="s">
        <v>3283</v>
      </c>
      <c r="C1132" s="4">
        <v>43202.0</v>
      </c>
      <c r="D1132" s="4">
        <v>43206.0</v>
      </c>
      <c r="E1132" s="1" t="s">
        <v>53</v>
      </c>
      <c r="F1132" s="1" t="s">
        <v>1794</v>
      </c>
      <c r="G1132" s="1" t="s">
        <v>1795</v>
      </c>
      <c r="H1132" s="1" t="s">
        <v>29</v>
      </c>
      <c r="I1132" s="1" t="s">
        <v>30</v>
      </c>
      <c r="J1132" s="1" t="s">
        <v>321</v>
      </c>
      <c r="K1132" s="1" t="s">
        <v>322</v>
      </c>
      <c r="L1132" s="1">
        <v>22153.0</v>
      </c>
      <c r="M1132" s="1" t="s">
        <v>33</v>
      </c>
      <c r="N1132" s="1" t="s">
        <v>3286</v>
      </c>
      <c r="O1132" s="1" t="s">
        <v>49</v>
      </c>
      <c r="P1132" s="1" t="s">
        <v>93</v>
      </c>
      <c r="Q1132" s="1" t="s">
        <v>3287</v>
      </c>
      <c r="R1132" s="1">
        <v>40.99</v>
      </c>
      <c r="S1132" s="1">
        <v>1.0</v>
      </c>
      <c r="T1132" s="1">
        <v>0.0</v>
      </c>
      <c r="U1132" s="1">
        <v>20.0851</v>
      </c>
      <c r="V1132" s="1" t="str">
        <f>IF(M1132=People!B$2,People!A$2,IF(M1132=People!B$3,People!A$3,IF(M1132=People!B$4,People!A$4,IF(M1132=People!B$5,People!A$5,0))))</f>
        <v>Cassandra Brandow</v>
      </c>
      <c r="W1132" s="5" t="str">
        <f t="array" ref="W1132">IFERROR(INDEX(Returns!A:A,MATCH(B1132,Returns!B:B,0)),"No")</f>
        <v>No</v>
      </c>
      <c r="X1132" s="3">
        <f t="shared" si="1"/>
        <v>4</v>
      </c>
      <c r="Y1132" s="3">
        <f t="shared" si="2"/>
        <v>2018</v>
      </c>
    </row>
    <row r="1133" ht="14.25" customHeight="1">
      <c r="A1133" s="1">
        <v>1132.0</v>
      </c>
      <c r="B1133" s="3" t="s">
        <v>3283</v>
      </c>
      <c r="C1133" s="4">
        <v>43202.0</v>
      </c>
      <c r="D1133" s="4">
        <v>43206.0</v>
      </c>
      <c r="E1133" s="1" t="s">
        <v>53</v>
      </c>
      <c r="F1133" s="1" t="s">
        <v>1794</v>
      </c>
      <c r="G1133" s="1" t="s">
        <v>1795</v>
      </c>
      <c r="H1133" s="1" t="s">
        <v>29</v>
      </c>
      <c r="I1133" s="1" t="s">
        <v>30</v>
      </c>
      <c r="J1133" s="1" t="s">
        <v>321</v>
      </c>
      <c r="K1133" s="1" t="s">
        <v>322</v>
      </c>
      <c r="L1133" s="1">
        <v>22153.0</v>
      </c>
      <c r="M1133" s="1" t="s">
        <v>33</v>
      </c>
      <c r="N1133" s="1" t="s">
        <v>529</v>
      </c>
      <c r="O1133" s="1" t="s">
        <v>49</v>
      </c>
      <c r="P1133" s="1" t="s">
        <v>176</v>
      </c>
      <c r="Q1133" s="1" t="s">
        <v>530</v>
      </c>
      <c r="R1133" s="1">
        <v>63.9</v>
      </c>
      <c r="S1133" s="1">
        <v>5.0</v>
      </c>
      <c r="T1133" s="1">
        <v>0.0</v>
      </c>
      <c r="U1133" s="1">
        <v>28.755</v>
      </c>
      <c r="V1133" s="1" t="str">
        <f>IF(M1133=People!B$2,People!A$2,IF(M1133=People!B$3,People!A$3,IF(M1133=People!B$4,People!A$4,IF(M1133=People!B$5,People!A$5,0))))</f>
        <v>Cassandra Brandow</v>
      </c>
      <c r="W1133" s="5" t="str">
        <f t="array" ref="W1133">IFERROR(INDEX(Returns!A:A,MATCH(B1133,Returns!B:B,0)),"No")</f>
        <v>No</v>
      </c>
      <c r="X1133" s="3">
        <f t="shared" si="1"/>
        <v>4</v>
      </c>
      <c r="Y1133" s="3">
        <f t="shared" si="2"/>
        <v>2018</v>
      </c>
    </row>
    <row r="1134" ht="14.25" customHeight="1">
      <c r="A1134" s="1">
        <v>1133.0</v>
      </c>
      <c r="B1134" s="3" t="s">
        <v>3288</v>
      </c>
      <c r="C1134" s="4">
        <v>43440.0</v>
      </c>
      <c r="D1134" s="4">
        <v>43441.0</v>
      </c>
      <c r="E1134" s="1" t="s">
        <v>191</v>
      </c>
      <c r="F1134" s="1" t="s">
        <v>516</v>
      </c>
      <c r="G1134" s="1" t="s">
        <v>517</v>
      </c>
      <c r="H1134" s="1" t="s">
        <v>44</v>
      </c>
      <c r="I1134" s="1" t="s">
        <v>30</v>
      </c>
      <c r="J1134" s="1" t="s">
        <v>3289</v>
      </c>
      <c r="K1134" s="1" t="s">
        <v>46</v>
      </c>
      <c r="L1134" s="1">
        <v>94509.0</v>
      </c>
      <c r="M1134" s="1" t="s">
        <v>47</v>
      </c>
      <c r="N1134" s="1" t="s">
        <v>1063</v>
      </c>
      <c r="O1134" s="1" t="s">
        <v>49</v>
      </c>
      <c r="P1134" s="1" t="s">
        <v>93</v>
      </c>
      <c r="Q1134" s="1" t="s">
        <v>1064</v>
      </c>
      <c r="R1134" s="1">
        <v>19.44</v>
      </c>
      <c r="S1134" s="1">
        <v>3.0</v>
      </c>
      <c r="T1134" s="1">
        <v>0.0</v>
      </c>
      <c r="U1134" s="1">
        <v>9.3312</v>
      </c>
      <c r="V1134" s="1" t="str">
        <f>IF(M1134=People!B$2,People!A$2,IF(M1134=People!B$3,People!A$3,IF(M1134=People!B$4,People!A$4,IF(M1134=People!B$5,People!A$5,0))))</f>
        <v>Anna Andreadi</v>
      </c>
      <c r="W1134" s="5" t="str">
        <f t="array" ref="W1134">IFERROR(INDEX(Returns!A:A,MATCH(B1134,Returns!B:B,0)),"No")</f>
        <v>No</v>
      </c>
      <c r="X1134" s="3">
        <f t="shared" si="1"/>
        <v>12</v>
      </c>
      <c r="Y1134" s="3">
        <f t="shared" si="2"/>
        <v>2018</v>
      </c>
    </row>
    <row r="1135" ht="14.25" customHeight="1">
      <c r="A1135" s="1">
        <v>1134.0</v>
      </c>
      <c r="B1135" s="3" t="s">
        <v>3290</v>
      </c>
      <c r="C1135" s="4">
        <v>43256.0</v>
      </c>
      <c r="D1135" s="4">
        <v>43260.0</v>
      </c>
      <c r="E1135" s="1" t="s">
        <v>53</v>
      </c>
      <c r="F1135" s="1" t="s">
        <v>1618</v>
      </c>
      <c r="G1135" s="1" t="s">
        <v>1619</v>
      </c>
      <c r="H1135" s="1" t="s">
        <v>105</v>
      </c>
      <c r="I1135" s="1" t="s">
        <v>30</v>
      </c>
      <c r="J1135" s="1" t="s">
        <v>149</v>
      </c>
      <c r="K1135" s="1" t="s">
        <v>150</v>
      </c>
      <c r="L1135" s="1">
        <v>19134.0</v>
      </c>
      <c r="M1135" s="1" t="s">
        <v>151</v>
      </c>
      <c r="N1135" s="1" t="s">
        <v>220</v>
      </c>
      <c r="O1135" s="1" t="s">
        <v>49</v>
      </c>
      <c r="P1135" s="1" t="s">
        <v>62</v>
      </c>
      <c r="Q1135" s="1" t="s">
        <v>221</v>
      </c>
      <c r="R1135" s="1">
        <v>124.608</v>
      </c>
      <c r="S1135" s="1">
        <v>4.0</v>
      </c>
      <c r="T1135" s="1">
        <v>0.2</v>
      </c>
      <c r="U1135" s="1">
        <v>-23.364</v>
      </c>
      <c r="V1135" s="1" t="str">
        <f>IF(M1135=People!B$2,People!A$2,IF(M1135=People!B$3,People!A$3,IF(M1135=People!B$4,People!A$4,IF(M1135=People!B$5,People!A$5,0))))</f>
        <v>Chuck Magee</v>
      </c>
      <c r="W1135" s="5" t="str">
        <f t="array" ref="W1135">IFERROR(INDEX(Returns!A:A,MATCH(B1135,Returns!B:B,0)),"No")</f>
        <v>No</v>
      </c>
      <c r="X1135" s="3">
        <f t="shared" si="1"/>
        <v>6</v>
      </c>
      <c r="Y1135" s="3">
        <f t="shared" si="2"/>
        <v>2018</v>
      </c>
    </row>
    <row r="1136" ht="14.25" customHeight="1">
      <c r="A1136" s="1">
        <v>1135.0</v>
      </c>
      <c r="B1136" s="3" t="s">
        <v>3290</v>
      </c>
      <c r="C1136" s="4">
        <v>43256.0</v>
      </c>
      <c r="D1136" s="4">
        <v>43260.0</v>
      </c>
      <c r="E1136" s="1" t="s">
        <v>53</v>
      </c>
      <c r="F1136" s="1" t="s">
        <v>1618</v>
      </c>
      <c r="G1136" s="1" t="s">
        <v>1619</v>
      </c>
      <c r="H1136" s="1" t="s">
        <v>105</v>
      </c>
      <c r="I1136" s="1" t="s">
        <v>30</v>
      </c>
      <c r="J1136" s="1" t="s">
        <v>149</v>
      </c>
      <c r="K1136" s="1" t="s">
        <v>150</v>
      </c>
      <c r="L1136" s="1">
        <v>19134.0</v>
      </c>
      <c r="M1136" s="1" t="s">
        <v>151</v>
      </c>
      <c r="N1136" s="1" t="s">
        <v>3291</v>
      </c>
      <c r="O1136" s="1" t="s">
        <v>49</v>
      </c>
      <c r="P1136" s="1" t="s">
        <v>50</v>
      </c>
      <c r="Q1136" s="1" t="s">
        <v>3292</v>
      </c>
      <c r="R1136" s="1">
        <v>7.56</v>
      </c>
      <c r="S1136" s="1">
        <v>3.0</v>
      </c>
      <c r="T1136" s="1">
        <v>0.2</v>
      </c>
      <c r="U1136" s="1">
        <v>2.646</v>
      </c>
      <c r="V1136" s="1" t="str">
        <f>IF(M1136=People!B$2,People!A$2,IF(M1136=People!B$3,People!A$3,IF(M1136=People!B$4,People!A$4,IF(M1136=People!B$5,People!A$5,0))))</f>
        <v>Chuck Magee</v>
      </c>
      <c r="W1136" s="5" t="str">
        <f t="array" ref="W1136">IFERROR(INDEX(Returns!A:A,MATCH(B1136,Returns!B:B,0)),"No")</f>
        <v>No</v>
      </c>
      <c r="X1136" s="3">
        <f t="shared" si="1"/>
        <v>6</v>
      </c>
      <c r="Y1136" s="3">
        <f t="shared" si="2"/>
        <v>2018</v>
      </c>
    </row>
    <row r="1137" ht="14.25" customHeight="1">
      <c r="A1137" s="1">
        <v>1136.0</v>
      </c>
      <c r="B1137" s="3" t="s">
        <v>3293</v>
      </c>
      <c r="C1137" s="4">
        <v>43445.0</v>
      </c>
      <c r="D1137" s="4">
        <v>43445.0</v>
      </c>
      <c r="E1137" s="1" t="s">
        <v>1296</v>
      </c>
      <c r="F1137" s="1" t="s">
        <v>1998</v>
      </c>
      <c r="G1137" s="1" t="s">
        <v>1999</v>
      </c>
      <c r="H1137" s="1" t="s">
        <v>29</v>
      </c>
      <c r="I1137" s="1" t="s">
        <v>30</v>
      </c>
      <c r="J1137" s="1" t="s">
        <v>3294</v>
      </c>
      <c r="K1137" s="1" t="s">
        <v>57</v>
      </c>
      <c r="L1137" s="1">
        <v>33030.0</v>
      </c>
      <c r="M1137" s="1" t="s">
        <v>33</v>
      </c>
      <c r="N1137" s="1" t="s">
        <v>3295</v>
      </c>
      <c r="O1137" s="1" t="s">
        <v>49</v>
      </c>
      <c r="P1137" s="1" t="s">
        <v>62</v>
      </c>
      <c r="Q1137" s="1" t="s">
        <v>3296</v>
      </c>
      <c r="R1137" s="1">
        <v>85.224</v>
      </c>
      <c r="S1137" s="1">
        <v>3.0</v>
      </c>
      <c r="T1137" s="1">
        <v>0.2</v>
      </c>
      <c r="U1137" s="1">
        <v>7.4571</v>
      </c>
      <c r="V1137" s="1" t="str">
        <f>IF(M1137=People!B$2,People!A$2,IF(M1137=People!B$3,People!A$3,IF(M1137=People!B$4,People!A$4,IF(M1137=People!B$5,People!A$5,0))))</f>
        <v>Cassandra Brandow</v>
      </c>
      <c r="W1137" s="5" t="str">
        <f t="array" ref="W1137">IFERROR(INDEX(Returns!A:A,MATCH(B1137,Returns!B:B,0)),"No")</f>
        <v>No</v>
      </c>
      <c r="X1137" s="3">
        <f t="shared" si="1"/>
        <v>12</v>
      </c>
      <c r="Y1137" s="3">
        <f t="shared" si="2"/>
        <v>2018</v>
      </c>
    </row>
    <row r="1138" ht="14.25" customHeight="1">
      <c r="A1138" s="1">
        <v>1137.0</v>
      </c>
      <c r="B1138" s="3" t="s">
        <v>3297</v>
      </c>
      <c r="C1138" s="4">
        <v>43416.0</v>
      </c>
      <c r="D1138" s="4">
        <v>43419.0</v>
      </c>
      <c r="E1138" s="1" t="s">
        <v>26</v>
      </c>
      <c r="F1138" s="1" t="s">
        <v>3298</v>
      </c>
      <c r="G1138" s="1" t="s">
        <v>3299</v>
      </c>
      <c r="H1138" s="1" t="s">
        <v>44</v>
      </c>
      <c r="I1138" s="1" t="s">
        <v>30</v>
      </c>
      <c r="J1138" s="1" t="s">
        <v>3300</v>
      </c>
      <c r="K1138" s="1" t="s">
        <v>257</v>
      </c>
      <c r="L1138" s="1">
        <v>46350.0</v>
      </c>
      <c r="M1138" s="1" t="s">
        <v>108</v>
      </c>
      <c r="N1138" s="1" t="s">
        <v>3301</v>
      </c>
      <c r="O1138" s="1" t="s">
        <v>49</v>
      </c>
      <c r="P1138" s="1" t="s">
        <v>176</v>
      </c>
      <c r="Q1138" s="1" t="s">
        <v>3302</v>
      </c>
      <c r="R1138" s="1">
        <v>287.52</v>
      </c>
      <c r="S1138" s="1">
        <v>8.0</v>
      </c>
      <c r="T1138" s="1">
        <v>0.0</v>
      </c>
      <c r="U1138" s="1">
        <v>129.384</v>
      </c>
      <c r="V1138" s="1" t="str">
        <f>IF(M1138=People!B$2,People!A$2,IF(M1138=People!B$3,People!A$3,IF(M1138=People!B$4,People!A$4,IF(M1138=People!B$5,People!A$5,0))))</f>
        <v>Kelly Williams</v>
      </c>
      <c r="W1138" s="5" t="str">
        <f t="array" ref="W1138">IFERROR(INDEX(Returns!A:A,MATCH(B1138,Returns!B:B,0)),"No")</f>
        <v>No</v>
      </c>
      <c r="X1138" s="3">
        <f t="shared" si="1"/>
        <v>11</v>
      </c>
      <c r="Y1138" s="3">
        <f t="shared" si="2"/>
        <v>2018</v>
      </c>
    </row>
    <row r="1139" ht="14.25" customHeight="1">
      <c r="A1139" s="1">
        <v>1138.0</v>
      </c>
      <c r="B1139" s="3" t="s">
        <v>3297</v>
      </c>
      <c r="C1139" s="4">
        <v>43416.0</v>
      </c>
      <c r="D1139" s="4">
        <v>43419.0</v>
      </c>
      <c r="E1139" s="1" t="s">
        <v>26</v>
      </c>
      <c r="F1139" s="1" t="s">
        <v>3298</v>
      </c>
      <c r="G1139" s="1" t="s">
        <v>3299</v>
      </c>
      <c r="H1139" s="1" t="s">
        <v>44</v>
      </c>
      <c r="I1139" s="1" t="s">
        <v>30</v>
      </c>
      <c r="J1139" s="1" t="s">
        <v>3300</v>
      </c>
      <c r="K1139" s="1" t="s">
        <v>257</v>
      </c>
      <c r="L1139" s="1">
        <v>46350.0</v>
      </c>
      <c r="M1139" s="1" t="s">
        <v>108</v>
      </c>
      <c r="N1139" s="1" t="s">
        <v>2145</v>
      </c>
      <c r="O1139" s="1" t="s">
        <v>49</v>
      </c>
      <c r="P1139" s="1" t="s">
        <v>81</v>
      </c>
      <c r="Q1139" s="1" t="s">
        <v>2146</v>
      </c>
      <c r="R1139" s="1">
        <v>37.68</v>
      </c>
      <c r="S1139" s="1">
        <v>2.0</v>
      </c>
      <c r="T1139" s="1">
        <v>0.0</v>
      </c>
      <c r="U1139" s="1">
        <v>10.5504</v>
      </c>
      <c r="V1139" s="1" t="str">
        <f>IF(M1139=People!B$2,People!A$2,IF(M1139=People!B$3,People!A$3,IF(M1139=People!B$4,People!A$4,IF(M1139=People!B$5,People!A$5,0))))</f>
        <v>Kelly Williams</v>
      </c>
      <c r="W1139" s="5" t="str">
        <f t="array" ref="W1139">IFERROR(INDEX(Returns!A:A,MATCH(B1139,Returns!B:B,0)),"No")</f>
        <v>No</v>
      </c>
      <c r="X1139" s="3">
        <f t="shared" si="1"/>
        <v>11</v>
      </c>
      <c r="Y1139" s="3">
        <f t="shared" si="2"/>
        <v>2018</v>
      </c>
    </row>
    <row r="1140" ht="14.25" customHeight="1">
      <c r="A1140" s="1">
        <v>1139.0</v>
      </c>
      <c r="B1140" s="3" t="s">
        <v>3297</v>
      </c>
      <c r="C1140" s="4">
        <v>43416.0</v>
      </c>
      <c r="D1140" s="4">
        <v>43419.0</v>
      </c>
      <c r="E1140" s="1" t="s">
        <v>26</v>
      </c>
      <c r="F1140" s="1" t="s">
        <v>3298</v>
      </c>
      <c r="G1140" s="1" t="s">
        <v>3299</v>
      </c>
      <c r="H1140" s="1" t="s">
        <v>44</v>
      </c>
      <c r="I1140" s="1" t="s">
        <v>30</v>
      </c>
      <c r="J1140" s="1" t="s">
        <v>3300</v>
      </c>
      <c r="K1140" s="1" t="s">
        <v>257</v>
      </c>
      <c r="L1140" s="1">
        <v>46350.0</v>
      </c>
      <c r="M1140" s="1" t="s">
        <v>108</v>
      </c>
      <c r="N1140" s="1" t="s">
        <v>3303</v>
      </c>
      <c r="O1140" s="1" t="s">
        <v>49</v>
      </c>
      <c r="P1140" s="1" t="s">
        <v>93</v>
      </c>
      <c r="Q1140" s="1" t="s">
        <v>3304</v>
      </c>
      <c r="R1140" s="1">
        <v>19.98</v>
      </c>
      <c r="S1140" s="1">
        <v>2.0</v>
      </c>
      <c r="T1140" s="1">
        <v>0.0</v>
      </c>
      <c r="U1140" s="1">
        <v>8.991</v>
      </c>
      <c r="V1140" s="1" t="str">
        <f>IF(M1140=People!B$2,People!A$2,IF(M1140=People!B$3,People!A$3,IF(M1140=People!B$4,People!A$4,IF(M1140=People!B$5,People!A$5,0))))</f>
        <v>Kelly Williams</v>
      </c>
      <c r="W1140" s="5" t="str">
        <f t="array" ref="W1140">IFERROR(INDEX(Returns!A:A,MATCH(B1140,Returns!B:B,0)),"No")</f>
        <v>No</v>
      </c>
      <c r="X1140" s="3">
        <f t="shared" si="1"/>
        <v>11</v>
      </c>
      <c r="Y1140" s="3">
        <f t="shared" si="2"/>
        <v>2018</v>
      </c>
    </row>
    <row r="1141" ht="14.25" customHeight="1">
      <c r="A1141" s="1">
        <v>1140.0</v>
      </c>
      <c r="B1141" s="3" t="s">
        <v>3297</v>
      </c>
      <c r="C1141" s="4">
        <v>43416.0</v>
      </c>
      <c r="D1141" s="4">
        <v>43419.0</v>
      </c>
      <c r="E1141" s="1" t="s">
        <v>26</v>
      </c>
      <c r="F1141" s="1" t="s">
        <v>3298</v>
      </c>
      <c r="G1141" s="1" t="s">
        <v>3299</v>
      </c>
      <c r="H1141" s="1" t="s">
        <v>44</v>
      </c>
      <c r="I1141" s="1" t="s">
        <v>30</v>
      </c>
      <c r="J1141" s="1" t="s">
        <v>3300</v>
      </c>
      <c r="K1141" s="1" t="s">
        <v>257</v>
      </c>
      <c r="L1141" s="1">
        <v>46350.0</v>
      </c>
      <c r="M1141" s="1" t="s">
        <v>108</v>
      </c>
      <c r="N1141" s="1" t="s">
        <v>1950</v>
      </c>
      <c r="O1141" s="1" t="s">
        <v>49</v>
      </c>
      <c r="P1141" s="1" t="s">
        <v>71</v>
      </c>
      <c r="Q1141" s="1" t="s">
        <v>1951</v>
      </c>
      <c r="R1141" s="1">
        <v>20.58</v>
      </c>
      <c r="S1141" s="1">
        <v>7.0</v>
      </c>
      <c r="T1141" s="1">
        <v>0.0</v>
      </c>
      <c r="U1141" s="1">
        <v>5.5565999999999995</v>
      </c>
      <c r="V1141" s="1" t="str">
        <f>IF(M1141=People!B$2,People!A$2,IF(M1141=People!B$3,People!A$3,IF(M1141=People!B$4,People!A$4,IF(M1141=People!B$5,People!A$5,0))))</f>
        <v>Kelly Williams</v>
      </c>
      <c r="W1141" s="5" t="str">
        <f t="array" ref="W1141">IFERROR(INDEX(Returns!A:A,MATCH(B1141,Returns!B:B,0)),"No")</f>
        <v>No</v>
      </c>
      <c r="X1141" s="3">
        <f t="shared" si="1"/>
        <v>11</v>
      </c>
      <c r="Y1141" s="3">
        <f t="shared" si="2"/>
        <v>2018</v>
      </c>
    </row>
    <row r="1142" ht="14.25" customHeight="1">
      <c r="A1142" s="1">
        <v>1141.0</v>
      </c>
      <c r="B1142" s="3" t="s">
        <v>3297</v>
      </c>
      <c r="C1142" s="4">
        <v>43416.0</v>
      </c>
      <c r="D1142" s="4">
        <v>43419.0</v>
      </c>
      <c r="E1142" s="1" t="s">
        <v>26</v>
      </c>
      <c r="F1142" s="1" t="s">
        <v>3298</v>
      </c>
      <c r="G1142" s="1" t="s">
        <v>3299</v>
      </c>
      <c r="H1142" s="1" t="s">
        <v>44</v>
      </c>
      <c r="I1142" s="1" t="s">
        <v>30</v>
      </c>
      <c r="J1142" s="1" t="s">
        <v>3300</v>
      </c>
      <c r="K1142" s="1" t="s">
        <v>257</v>
      </c>
      <c r="L1142" s="1">
        <v>46350.0</v>
      </c>
      <c r="M1142" s="1" t="s">
        <v>108</v>
      </c>
      <c r="N1142" s="1" t="s">
        <v>3305</v>
      </c>
      <c r="O1142" s="1" t="s">
        <v>49</v>
      </c>
      <c r="P1142" s="1" t="s">
        <v>78</v>
      </c>
      <c r="Q1142" s="1" t="s">
        <v>3306</v>
      </c>
      <c r="R1142" s="1">
        <v>17.38</v>
      </c>
      <c r="S1142" s="1">
        <v>2.0</v>
      </c>
      <c r="T1142" s="1">
        <v>0.0</v>
      </c>
      <c r="U1142" s="1">
        <v>8.69</v>
      </c>
      <c r="V1142" s="1" t="str">
        <f>IF(M1142=People!B$2,People!A$2,IF(M1142=People!B$3,People!A$3,IF(M1142=People!B$4,People!A$4,IF(M1142=People!B$5,People!A$5,0))))</f>
        <v>Kelly Williams</v>
      </c>
      <c r="W1142" s="5" t="str">
        <f t="array" ref="W1142">IFERROR(INDEX(Returns!A:A,MATCH(B1142,Returns!B:B,0)),"No")</f>
        <v>No</v>
      </c>
      <c r="X1142" s="3">
        <f t="shared" si="1"/>
        <v>11</v>
      </c>
      <c r="Y1142" s="3">
        <f t="shared" si="2"/>
        <v>2018</v>
      </c>
    </row>
    <row r="1143" ht="14.25" customHeight="1">
      <c r="A1143" s="1">
        <v>1142.0</v>
      </c>
      <c r="B1143" s="3" t="s">
        <v>3307</v>
      </c>
      <c r="C1143" s="4">
        <v>42642.0</v>
      </c>
      <c r="D1143" s="4">
        <v>42646.0</v>
      </c>
      <c r="E1143" s="1" t="s">
        <v>53</v>
      </c>
      <c r="F1143" s="1" t="s">
        <v>2295</v>
      </c>
      <c r="G1143" s="1" t="s">
        <v>2296</v>
      </c>
      <c r="H1143" s="1" t="s">
        <v>29</v>
      </c>
      <c r="I1143" s="1" t="s">
        <v>30</v>
      </c>
      <c r="J1143" s="1" t="s">
        <v>45</v>
      </c>
      <c r="K1143" s="1" t="s">
        <v>46</v>
      </c>
      <c r="L1143" s="1">
        <v>90045.0</v>
      </c>
      <c r="M1143" s="1" t="s">
        <v>47</v>
      </c>
      <c r="N1143" s="1" t="s">
        <v>2915</v>
      </c>
      <c r="O1143" s="1" t="s">
        <v>35</v>
      </c>
      <c r="P1143" s="1" t="s">
        <v>68</v>
      </c>
      <c r="Q1143" s="1" t="s">
        <v>2916</v>
      </c>
      <c r="R1143" s="1">
        <v>204.6</v>
      </c>
      <c r="S1143" s="1">
        <v>2.0</v>
      </c>
      <c r="T1143" s="1">
        <v>0.0</v>
      </c>
      <c r="U1143" s="1">
        <v>53.196</v>
      </c>
      <c r="V1143" s="1" t="str">
        <f>IF(M1143=People!B$2,People!A$2,IF(M1143=People!B$3,People!A$3,IF(M1143=People!B$4,People!A$4,IF(M1143=People!B$5,People!A$5,0))))</f>
        <v>Anna Andreadi</v>
      </c>
      <c r="W1143" s="5" t="str">
        <f t="array" ref="W1143">IFERROR(INDEX(Returns!A:A,MATCH(B1143,Returns!B:B,0)),"No")</f>
        <v>No</v>
      </c>
      <c r="X1143" s="3">
        <f t="shared" si="1"/>
        <v>9</v>
      </c>
      <c r="Y1143" s="3">
        <f t="shared" si="2"/>
        <v>2016</v>
      </c>
    </row>
    <row r="1144" ht="14.25" customHeight="1">
      <c r="A1144" s="1">
        <v>1143.0</v>
      </c>
      <c r="B1144" s="3" t="s">
        <v>3307</v>
      </c>
      <c r="C1144" s="4">
        <v>42642.0</v>
      </c>
      <c r="D1144" s="4">
        <v>42646.0</v>
      </c>
      <c r="E1144" s="1" t="s">
        <v>53</v>
      </c>
      <c r="F1144" s="1" t="s">
        <v>2295</v>
      </c>
      <c r="G1144" s="1" t="s">
        <v>2296</v>
      </c>
      <c r="H1144" s="1" t="s">
        <v>29</v>
      </c>
      <c r="I1144" s="1" t="s">
        <v>30</v>
      </c>
      <c r="J1144" s="1" t="s">
        <v>45</v>
      </c>
      <c r="K1144" s="1" t="s">
        <v>46</v>
      </c>
      <c r="L1144" s="1">
        <v>90045.0</v>
      </c>
      <c r="M1144" s="1" t="s">
        <v>47</v>
      </c>
      <c r="N1144" s="1" t="s">
        <v>3308</v>
      </c>
      <c r="O1144" s="1" t="s">
        <v>49</v>
      </c>
      <c r="P1144" s="1" t="s">
        <v>272</v>
      </c>
      <c r="Q1144" s="1" t="s">
        <v>3309</v>
      </c>
      <c r="R1144" s="1">
        <v>8.72</v>
      </c>
      <c r="S1144" s="1">
        <v>4.0</v>
      </c>
      <c r="T1144" s="1">
        <v>0.0</v>
      </c>
      <c r="U1144" s="1">
        <v>2.8776</v>
      </c>
      <c r="V1144" s="1" t="str">
        <f>IF(M1144=People!B$2,People!A$2,IF(M1144=People!B$3,People!A$3,IF(M1144=People!B$4,People!A$4,IF(M1144=People!B$5,People!A$5,0))))</f>
        <v>Anna Andreadi</v>
      </c>
      <c r="W1144" s="5" t="str">
        <f t="array" ref="W1144">IFERROR(INDEX(Returns!A:A,MATCH(B1144,Returns!B:B,0)),"No")</f>
        <v>No</v>
      </c>
      <c r="X1144" s="3">
        <f t="shared" si="1"/>
        <v>9</v>
      </c>
      <c r="Y1144" s="3">
        <f t="shared" si="2"/>
        <v>2016</v>
      </c>
    </row>
    <row r="1145" ht="14.25" customHeight="1">
      <c r="A1145" s="1">
        <v>1144.0</v>
      </c>
      <c r="B1145" s="3" t="s">
        <v>3307</v>
      </c>
      <c r="C1145" s="4">
        <v>42642.0</v>
      </c>
      <c r="D1145" s="4">
        <v>42646.0</v>
      </c>
      <c r="E1145" s="1" t="s">
        <v>53</v>
      </c>
      <c r="F1145" s="1" t="s">
        <v>2295</v>
      </c>
      <c r="G1145" s="1" t="s">
        <v>2296</v>
      </c>
      <c r="H1145" s="1" t="s">
        <v>29</v>
      </c>
      <c r="I1145" s="1" t="s">
        <v>30</v>
      </c>
      <c r="J1145" s="1" t="s">
        <v>45</v>
      </c>
      <c r="K1145" s="1" t="s">
        <v>46</v>
      </c>
      <c r="L1145" s="1">
        <v>90045.0</v>
      </c>
      <c r="M1145" s="1" t="s">
        <v>47</v>
      </c>
      <c r="N1145" s="1" t="s">
        <v>1100</v>
      </c>
      <c r="O1145" s="1" t="s">
        <v>49</v>
      </c>
      <c r="P1145" s="1" t="s">
        <v>93</v>
      </c>
      <c r="Q1145" s="1" t="s">
        <v>1101</v>
      </c>
      <c r="R1145" s="1">
        <v>6.48</v>
      </c>
      <c r="S1145" s="1">
        <v>1.0</v>
      </c>
      <c r="T1145" s="1">
        <v>0.0</v>
      </c>
      <c r="U1145" s="1">
        <v>3.1104</v>
      </c>
      <c r="V1145" s="1" t="str">
        <f>IF(M1145=People!B$2,People!A$2,IF(M1145=People!B$3,People!A$3,IF(M1145=People!B$4,People!A$4,IF(M1145=People!B$5,People!A$5,0))))</f>
        <v>Anna Andreadi</v>
      </c>
      <c r="W1145" s="5" t="str">
        <f t="array" ref="W1145">IFERROR(INDEX(Returns!A:A,MATCH(B1145,Returns!B:B,0)),"No")</f>
        <v>No</v>
      </c>
      <c r="X1145" s="3">
        <f t="shared" si="1"/>
        <v>9</v>
      </c>
      <c r="Y1145" s="3">
        <f t="shared" si="2"/>
        <v>2016</v>
      </c>
    </row>
    <row r="1146" ht="14.25" customHeight="1">
      <c r="A1146" s="1">
        <v>1145.0</v>
      </c>
      <c r="B1146" s="3" t="s">
        <v>3307</v>
      </c>
      <c r="C1146" s="4">
        <v>42642.0</v>
      </c>
      <c r="D1146" s="4">
        <v>42646.0</v>
      </c>
      <c r="E1146" s="1" t="s">
        <v>53</v>
      </c>
      <c r="F1146" s="1" t="s">
        <v>2295</v>
      </c>
      <c r="G1146" s="1" t="s">
        <v>2296</v>
      </c>
      <c r="H1146" s="1" t="s">
        <v>29</v>
      </c>
      <c r="I1146" s="1" t="s">
        <v>30</v>
      </c>
      <c r="J1146" s="1" t="s">
        <v>45</v>
      </c>
      <c r="K1146" s="1" t="s">
        <v>46</v>
      </c>
      <c r="L1146" s="1">
        <v>90045.0</v>
      </c>
      <c r="M1146" s="1" t="s">
        <v>47</v>
      </c>
      <c r="N1146" s="1" t="s">
        <v>3310</v>
      </c>
      <c r="O1146" s="1" t="s">
        <v>74</v>
      </c>
      <c r="P1146" s="1" t="s">
        <v>687</v>
      </c>
      <c r="Q1146" s="1" t="s">
        <v>3311</v>
      </c>
      <c r="R1146" s="1">
        <v>686.32</v>
      </c>
      <c r="S1146" s="1">
        <v>2.0</v>
      </c>
      <c r="T1146" s="1">
        <v>0.2</v>
      </c>
      <c r="U1146" s="1">
        <v>223.054</v>
      </c>
      <c r="V1146" s="1" t="str">
        <f>IF(M1146=People!B$2,People!A$2,IF(M1146=People!B$3,People!A$3,IF(M1146=People!B$4,People!A$4,IF(M1146=People!B$5,People!A$5,0))))</f>
        <v>Anna Andreadi</v>
      </c>
      <c r="W1146" s="5" t="str">
        <f t="array" ref="W1146">IFERROR(INDEX(Returns!A:A,MATCH(B1146,Returns!B:B,0)),"No")</f>
        <v>No</v>
      </c>
      <c r="X1146" s="3">
        <f t="shared" si="1"/>
        <v>9</v>
      </c>
      <c r="Y1146" s="3">
        <f t="shared" si="2"/>
        <v>2016</v>
      </c>
    </row>
    <row r="1147" ht="14.25" customHeight="1">
      <c r="A1147" s="1">
        <v>1146.0</v>
      </c>
      <c r="B1147" s="3" t="s">
        <v>3307</v>
      </c>
      <c r="C1147" s="4">
        <v>42642.0</v>
      </c>
      <c r="D1147" s="4">
        <v>42646.0</v>
      </c>
      <c r="E1147" s="1" t="s">
        <v>53</v>
      </c>
      <c r="F1147" s="1" t="s">
        <v>2295</v>
      </c>
      <c r="G1147" s="1" t="s">
        <v>2296</v>
      </c>
      <c r="H1147" s="1" t="s">
        <v>29</v>
      </c>
      <c r="I1147" s="1" t="s">
        <v>30</v>
      </c>
      <c r="J1147" s="1" t="s">
        <v>45</v>
      </c>
      <c r="K1147" s="1" t="s">
        <v>46</v>
      </c>
      <c r="L1147" s="1">
        <v>90045.0</v>
      </c>
      <c r="M1147" s="1" t="s">
        <v>47</v>
      </c>
      <c r="N1147" s="1" t="s">
        <v>3230</v>
      </c>
      <c r="O1147" s="1" t="s">
        <v>49</v>
      </c>
      <c r="P1147" s="1" t="s">
        <v>62</v>
      </c>
      <c r="Q1147" s="1" t="s">
        <v>3231</v>
      </c>
      <c r="R1147" s="1">
        <v>62.18</v>
      </c>
      <c r="S1147" s="1">
        <v>1.0</v>
      </c>
      <c r="T1147" s="1">
        <v>0.0</v>
      </c>
      <c r="U1147" s="1">
        <v>16.7886</v>
      </c>
      <c r="V1147" s="1" t="str">
        <f>IF(M1147=People!B$2,People!A$2,IF(M1147=People!B$3,People!A$3,IF(M1147=People!B$4,People!A$4,IF(M1147=People!B$5,People!A$5,0))))</f>
        <v>Anna Andreadi</v>
      </c>
      <c r="W1147" s="5" t="str">
        <f t="array" ref="W1147">IFERROR(INDEX(Returns!A:A,MATCH(B1147,Returns!B:B,0)),"No")</f>
        <v>No</v>
      </c>
      <c r="X1147" s="3">
        <f t="shared" si="1"/>
        <v>9</v>
      </c>
      <c r="Y1147" s="3">
        <f t="shared" si="2"/>
        <v>2016</v>
      </c>
    </row>
    <row r="1148" ht="14.25" customHeight="1">
      <c r="A1148" s="1">
        <v>1147.0</v>
      </c>
      <c r="B1148" s="3" t="s">
        <v>3312</v>
      </c>
      <c r="C1148" s="4">
        <v>42829.0</v>
      </c>
      <c r="D1148" s="4">
        <v>42829.0</v>
      </c>
      <c r="E1148" s="1" t="s">
        <v>1296</v>
      </c>
      <c r="F1148" s="1" t="s">
        <v>3313</v>
      </c>
      <c r="G1148" s="1" t="s">
        <v>3314</v>
      </c>
      <c r="H1148" s="1" t="s">
        <v>29</v>
      </c>
      <c r="I1148" s="1" t="s">
        <v>30</v>
      </c>
      <c r="J1148" s="1" t="s">
        <v>3315</v>
      </c>
      <c r="K1148" s="1" t="s">
        <v>241</v>
      </c>
      <c r="L1148" s="1">
        <v>48911.0</v>
      </c>
      <c r="M1148" s="1" t="s">
        <v>108</v>
      </c>
      <c r="N1148" s="1" t="s">
        <v>3316</v>
      </c>
      <c r="O1148" s="1" t="s">
        <v>49</v>
      </c>
      <c r="P1148" s="1" t="s">
        <v>81</v>
      </c>
      <c r="Q1148" s="1" t="s">
        <v>3317</v>
      </c>
      <c r="R1148" s="1">
        <v>644.076</v>
      </c>
      <c r="S1148" s="1">
        <v>2.0</v>
      </c>
      <c r="T1148" s="1">
        <v>0.1</v>
      </c>
      <c r="U1148" s="1">
        <v>107.346</v>
      </c>
      <c r="V1148" s="1" t="str">
        <f>IF(M1148=People!B$2,People!A$2,IF(M1148=People!B$3,People!A$3,IF(M1148=People!B$4,People!A$4,IF(M1148=People!B$5,People!A$5,0))))</f>
        <v>Kelly Williams</v>
      </c>
      <c r="W1148" s="5" t="str">
        <f t="array" ref="W1148">IFERROR(INDEX(Returns!A:A,MATCH(B1148,Returns!B:B,0)),"No")</f>
        <v>No</v>
      </c>
      <c r="X1148" s="3">
        <f t="shared" si="1"/>
        <v>4</v>
      </c>
      <c r="Y1148" s="3">
        <f t="shared" si="2"/>
        <v>2017</v>
      </c>
    </row>
    <row r="1149" ht="14.25" customHeight="1">
      <c r="A1149" s="1">
        <v>1148.0</v>
      </c>
      <c r="B1149" s="3" t="s">
        <v>3312</v>
      </c>
      <c r="C1149" s="4">
        <v>42829.0</v>
      </c>
      <c r="D1149" s="4">
        <v>42829.0</v>
      </c>
      <c r="E1149" s="1" t="s">
        <v>1296</v>
      </c>
      <c r="F1149" s="1" t="s">
        <v>3313</v>
      </c>
      <c r="G1149" s="1" t="s">
        <v>3314</v>
      </c>
      <c r="H1149" s="1" t="s">
        <v>29</v>
      </c>
      <c r="I1149" s="1" t="s">
        <v>30</v>
      </c>
      <c r="J1149" s="1" t="s">
        <v>3315</v>
      </c>
      <c r="K1149" s="1" t="s">
        <v>241</v>
      </c>
      <c r="L1149" s="1">
        <v>48911.0</v>
      </c>
      <c r="M1149" s="1" t="s">
        <v>108</v>
      </c>
      <c r="N1149" s="1" t="s">
        <v>3318</v>
      </c>
      <c r="O1149" s="1" t="s">
        <v>49</v>
      </c>
      <c r="P1149" s="1" t="s">
        <v>272</v>
      </c>
      <c r="Q1149" s="1" t="s">
        <v>566</v>
      </c>
      <c r="R1149" s="1">
        <v>5.84</v>
      </c>
      <c r="S1149" s="1">
        <v>2.0</v>
      </c>
      <c r="T1149" s="1">
        <v>0.0</v>
      </c>
      <c r="U1149" s="1">
        <v>2.628</v>
      </c>
      <c r="V1149" s="1" t="str">
        <f>IF(M1149=People!B$2,People!A$2,IF(M1149=People!B$3,People!A$3,IF(M1149=People!B$4,People!A$4,IF(M1149=People!B$5,People!A$5,0))))</f>
        <v>Kelly Williams</v>
      </c>
      <c r="W1149" s="5" t="str">
        <f t="array" ref="W1149">IFERROR(INDEX(Returns!A:A,MATCH(B1149,Returns!B:B,0)),"No")</f>
        <v>No</v>
      </c>
      <c r="X1149" s="3">
        <f t="shared" si="1"/>
        <v>4</v>
      </c>
      <c r="Y1149" s="3">
        <f t="shared" si="2"/>
        <v>2017</v>
      </c>
    </row>
    <row r="1150" ht="14.25" customHeight="1">
      <c r="A1150" s="1">
        <v>1149.0</v>
      </c>
      <c r="B1150" s="3" t="s">
        <v>3312</v>
      </c>
      <c r="C1150" s="4">
        <v>42829.0</v>
      </c>
      <c r="D1150" s="4">
        <v>42829.0</v>
      </c>
      <c r="E1150" s="1" t="s">
        <v>1296</v>
      </c>
      <c r="F1150" s="1" t="s">
        <v>3313</v>
      </c>
      <c r="G1150" s="1" t="s">
        <v>3314</v>
      </c>
      <c r="H1150" s="1" t="s">
        <v>29</v>
      </c>
      <c r="I1150" s="1" t="s">
        <v>30</v>
      </c>
      <c r="J1150" s="1" t="s">
        <v>3315</v>
      </c>
      <c r="K1150" s="1" t="s">
        <v>241</v>
      </c>
      <c r="L1150" s="1">
        <v>48911.0</v>
      </c>
      <c r="M1150" s="1" t="s">
        <v>108</v>
      </c>
      <c r="N1150" s="1" t="s">
        <v>3319</v>
      </c>
      <c r="O1150" s="1" t="s">
        <v>49</v>
      </c>
      <c r="P1150" s="1" t="s">
        <v>78</v>
      </c>
      <c r="Q1150" s="1" t="s">
        <v>3320</v>
      </c>
      <c r="R1150" s="1">
        <v>12.76</v>
      </c>
      <c r="S1150" s="1">
        <v>2.0</v>
      </c>
      <c r="T1150" s="1">
        <v>0.0</v>
      </c>
      <c r="U1150" s="1">
        <v>5.8696</v>
      </c>
      <c r="V1150" s="1" t="str">
        <f>IF(M1150=People!B$2,People!A$2,IF(M1150=People!B$3,People!A$3,IF(M1150=People!B$4,People!A$4,IF(M1150=People!B$5,People!A$5,0))))</f>
        <v>Kelly Williams</v>
      </c>
      <c r="W1150" s="5" t="str">
        <f t="array" ref="W1150">IFERROR(INDEX(Returns!A:A,MATCH(B1150,Returns!B:B,0)),"No")</f>
        <v>No</v>
      </c>
      <c r="X1150" s="3">
        <f t="shared" si="1"/>
        <v>4</v>
      </c>
      <c r="Y1150" s="3">
        <f t="shared" si="2"/>
        <v>2017</v>
      </c>
    </row>
    <row r="1151" ht="14.25" customHeight="1">
      <c r="A1151" s="1">
        <v>1150.0</v>
      </c>
      <c r="B1151" s="3" t="s">
        <v>3312</v>
      </c>
      <c r="C1151" s="4">
        <v>42829.0</v>
      </c>
      <c r="D1151" s="4">
        <v>42829.0</v>
      </c>
      <c r="E1151" s="1" t="s">
        <v>1296</v>
      </c>
      <c r="F1151" s="1" t="s">
        <v>3313</v>
      </c>
      <c r="G1151" s="1" t="s">
        <v>3314</v>
      </c>
      <c r="H1151" s="1" t="s">
        <v>29</v>
      </c>
      <c r="I1151" s="1" t="s">
        <v>30</v>
      </c>
      <c r="J1151" s="1" t="s">
        <v>3315</v>
      </c>
      <c r="K1151" s="1" t="s">
        <v>241</v>
      </c>
      <c r="L1151" s="1">
        <v>48911.0</v>
      </c>
      <c r="M1151" s="1" t="s">
        <v>108</v>
      </c>
      <c r="N1151" s="1" t="s">
        <v>3321</v>
      </c>
      <c r="O1151" s="1" t="s">
        <v>74</v>
      </c>
      <c r="P1151" s="1" t="s">
        <v>75</v>
      </c>
      <c r="Q1151" s="1" t="s">
        <v>3322</v>
      </c>
      <c r="R1151" s="1">
        <v>10.95</v>
      </c>
      <c r="S1151" s="1">
        <v>1.0</v>
      </c>
      <c r="T1151" s="1">
        <v>0.0</v>
      </c>
      <c r="U1151" s="1">
        <v>0.43799999999999906</v>
      </c>
      <c r="V1151" s="1" t="str">
        <f>IF(M1151=People!B$2,People!A$2,IF(M1151=People!B$3,People!A$3,IF(M1151=People!B$4,People!A$4,IF(M1151=People!B$5,People!A$5,0))))</f>
        <v>Kelly Williams</v>
      </c>
      <c r="W1151" s="5" t="str">
        <f t="array" ref="W1151">IFERROR(INDEX(Returns!A:A,MATCH(B1151,Returns!B:B,0)),"No")</f>
        <v>No</v>
      </c>
      <c r="X1151" s="3">
        <f t="shared" si="1"/>
        <v>4</v>
      </c>
      <c r="Y1151" s="3">
        <f t="shared" si="2"/>
        <v>2017</v>
      </c>
    </row>
    <row r="1152" ht="14.25" customHeight="1">
      <c r="A1152" s="1">
        <v>1151.0</v>
      </c>
      <c r="B1152" s="3" t="s">
        <v>3312</v>
      </c>
      <c r="C1152" s="4">
        <v>42829.0</v>
      </c>
      <c r="D1152" s="4">
        <v>42829.0</v>
      </c>
      <c r="E1152" s="1" t="s">
        <v>1296</v>
      </c>
      <c r="F1152" s="1" t="s">
        <v>3313</v>
      </c>
      <c r="G1152" s="1" t="s">
        <v>3314</v>
      </c>
      <c r="H1152" s="1" t="s">
        <v>29</v>
      </c>
      <c r="I1152" s="1" t="s">
        <v>30</v>
      </c>
      <c r="J1152" s="1" t="s">
        <v>3315</v>
      </c>
      <c r="K1152" s="1" t="s">
        <v>241</v>
      </c>
      <c r="L1152" s="1">
        <v>48911.0</v>
      </c>
      <c r="M1152" s="1" t="s">
        <v>108</v>
      </c>
      <c r="N1152" s="1" t="s">
        <v>3323</v>
      </c>
      <c r="O1152" s="1" t="s">
        <v>74</v>
      </c>
      <c r="P1152" s="1" t="s">
        <v>1222</v>
      </c>
      <c r="Q1152" s="1" t="s">
        <v>3324</v>
      </c>
      <c r="R1152" s="1">
        <v>599.98</v>
      </c>
      <c r="S1152" s="1">
        <v>2.0</v>
      </c>
      <c r="T1152" s="1">
        <v>0.0</v>
      </c>
      <c r="U1152" s="1">
        <v>209.993</v>
      </c>
      <c r="V1152" s="1" t="str">
        <f>IF(M1152=People!B$2,People!A$2,IF(M1152=People!B$3,People!A$3,IF(M1152=People!B$4,People!A$4,IF(M1152=People!B$5,People!A$5,0))))</f>
        <v>Kelly Williams</v>
      </c>
      <c r="W1152" s="5" t="str">
        <f t="array" ref="W1152">IFERROR(INDEX(Returns!A:A,MATCH(B1152,Returns!B:B,0)),"No")</f>
        <v>No</v>
      </c>
      <c r="X1152" s="3">
        <f t="shared" si="1"/>
        <v>4</v>
      </c>
      <c r="Y1152" s="3">
        <f t="shared" si="2"/>
        <v>2017</v>
      </c>
    </row>
    <row r="1153" ht="14.25" customHeight="1">
      <c r="A1153" s="1">
        <v>1152.0</v>
      </c>
      <c r="B1153" s="3" t="s">
        <v>3325</v>
      </c>
      <c r="C1153" s="4">
        <v>42863.0</v>
      </c>
      <c r="D1153" s="4">
        <v>42869.0</v>
      </c>
      <c r="E1153" s="1" t="s">
        <v>53</v>
      </c>
      <c r="F1153" s="1" t="s">
        <v>1001</v>
      </c>
      <c r="G1153" s="1" t="s">
        <v>1002</v>
      </c>
      <c r="H1153" s="1" t="s">
        <v>44</v>
      </c>
      <c r="I1153" s="1" t="s">
        <v>30</v>
      </c>
      <c r="J1153" s="1" t="s">
        <v>3326</v>
      </c>
      <c r="K1153" s="1" t="s">
        <v>501</v>
      </c>
      <c r="L1153" s="1">
        <v>44221.0</v>
      </c>
      <c r="M1153" s="1" t="s">
        <v>151</v>
      </c>
      <c r="N1153" s="1" t="s">
        <v>3327</v>
      </c>
      <c r="O1153" s="1" t="s">
        <v>35</v>
      </c>
      <c r="P1153" s="1" t="s">
        <v>68</v>
      </c>
      <c r="Q1153" s="1" t="s">
        <v>3328</v>
      </c>
      <c r="R1153" s="1">
        <v>8.352</v>
      </c>
      <c r="S1153" s="1">
        <v>6.0</v>
      </c>
      <c r="T1153" s="1">
        <v>0.2</v>
      </c>
      <c r="U1153" s="1">
        <v>1.2528000000000001</v>
      </c>
      <c r="V1153" s="1" t="str">
        <f>IF(M1153=People!B$2,People!A$2,IF(M1153=People!B$3,People!A$3,IF(M1153=People!B$4,People!A$4,IF(M1153=People!B$5,People!A$5,0))))</f>
        <v>Chuck Magee</v>
      </c>
      <c r="W1153" s="5" t="str">
        <f t="array" ref="W1153">IFERROR(INDEX(Returns!A:A,MATCH(B1153,Returns!B:B,0)),"No")</f>
        <v>No</v>
      </c>
      <c r="X1153" s="3">
        <f t="shared" si="1"/>
        <v>5</v>
      </c>
      <c r="Y1153" s="3">
        <f t="shared" si="2"/>
        <v>2017</v>
      </c>
    </row>
    <row r="1154" ht="14.25" customHeight="1">
      <c r="A1154" s="1">
        <v>1153.0</v>
      </c>
      <c r="B1154" s="3" t="s">
        <v>3329</v>
      </c>
      <c r="C1154" s="4">
        <v>43465.0</v>
      </c>
      <c r="D1154" s="4">
        <v>43471.0</v>
      </c>
      <c r="E1154" s="1" t="s">
        <v>53</v>
      </c>
      <c r="F1154" s="1" t="s">
        <v>1085</v>
      </c>
      <c r="G1154" s="1" t="s">
        <v>1086</v>
      </c>
      <c r="H1154" s="1" t="s">
        <v>44</v>
      </c>
      <c r="I1154" s="1" t="s">
        <v>30</v>
      </c>
      <c r="J1154" s="1" t="s">
        <v>3330</v>
      </c>
      <c r="K1154" s="1" t="s">
        <v>1399</v>
      </c>
      <c r="L1154" s="1">
        <v>89502.0</v>
      </c>
      <c r="M1154" s="1" t="s">
        <v>47</v>
      </c>
      <c r="N1154" s="1" t="s">
        <v>3331</v>
      </c>
      <c r="O1154" s="1" t="s">
        <v>49</v>
      </c>
      <c r="P1154" s="1" t="s">
        <v>71</v>
      </c>
      <c r="Q1154" s="1" t="s">
        <v>3332</v>
      </c>
      <c r="R1154" s="1">
        <v>3.64</v>
      </c>
      <c r="S1154" s="1">
        <v>2.0</v>
      </c>
      <c r="T1154" s="1">
        <v>0.0</v>
      </c>
      <c r="U1154" s="1">
        <v>1.638</v>
      </c>
      <c r="V1154" s="1" t="str">
        <f>IF(M1154=People!B$2,People!A$2,IF(M1154=People!B$3,People!A$3,IF(M1154=People!B$4,People!A$4,IF(M1154=People!B$5,People!A$5,0))))</f>
        <v>Anna Andreadi</v>
      </c>
      <c r="W1154" s="5" t="str">
        <f t="array" ref="W1154">IFERROR(INDEX(Returns!A:A,MATCH(B1154,Returns!B:B,0)),"No")</f>
        <v>No</v>
      </c>
      <c r="X1154" s="3">
        <f t="shared" si="1"/>
        <v>12</v>
      </c>
      <c r="Y1154" s="3">
        <f t="shared" si="2"/>
        <v>2019</v>
      </c>
    </row>
    <row r="1155" ht="14.25" customHeight="1">
      <c r="A1155" s="1">
        <v>1154.0</v>
      </c>
      <c r="B1155" s="3" t="s">
        <v>3329</v>
      </c>
      <c r="C1155" s="4">
        <v>43465.0</v>
      </c>
      <c r="D1155" s="4">
        <v>43471.0</v>
      </c>
      <c r="E1155" s="1" t="s">
        <v>53</v>
      </c>
      <c r="F1155" s="1" t="s">
        <v>1085</v>
      </c>
      <c r="G1155" s="1" t="s">
        <v>1086</v>
      </c>
      <c r="H1155" s="1" t="s">
        <v>44</v>
      </c>
      <c r="I1155" s="1" t="s">
        <v>30</v>
      </c>
      <c r="J1155" s="1" t="s">
        <v>3330</v>
      </c>
      <c r="K1155" s="1" t="s">
        <v>1399</v>
      </c>
      <c r="L1155" s="1">
        <v>89502.0</v>
      </c>
      <c r="M1155" s="1" t="s">
        <v>47</v>
      </c>
      <c r="N1155" s="1" t="s">
        <v>2722</v>
      </c>
      <c r="O1155" s="1" t="s">
        <v>49</v>
      </c>
      <c r="P1155" s="1" t="s">
        <v>78</v>
      </c>
      <c r="Q1155" s="1" t="s">
        <v>2723</v>
      </c>
      <c r="R1155" s="1">
        <v>159.768</v>
      </c>
      <c r="S1155" s="1">
        <v>7.0</v>
      </c>
      <c r="T1155" s="1">
        <v>0.2</v>
      </c>
      <c r="U1155" s="1">
        <v>53.9217</v>
      </c>
      <c r="V1155" s="1" t="str">
        <f>IF(M1155=People!B$2,People!A$2,IF(M1155=People!B$3,People!A$3,IF(M1155=People!B$4,People!A$4,IF(M1155=People!B$5,People!A$5,0))))</f>
        <v>Anna Andreadi</v>
      </c>
      <c r="W1155" s="5" t="str">
        <f t="array" ref="W1155">IFERROR(INDEX(Returns!A:A,MATCH(B1155,Returns!B:B,0)),"No")</f>
        <v>No</v>
      </c>
      <c r="X1155" s="3">
        <f t="shared" si="1"/>
        <v>12</v>
      </c>
      <c r="Y1155" s="3">
        <f t="shared" si="2"/>
        <v>2019</v>
      </c>
    </row>
    <row r="1156" ht="14.25" customHeight="1">
      <c r="A1156" s="1">
        <v>1155.0</v>
      </c>
      <c r="B1156" s="3" t="s">
        <v>3333</v>
      </c>
      <c r="C1156" s="4">
        <v>42724.0</v>
      </c>
      <c r="D1156" s="4">
        <v>42725.0</v>
      </c>
      <c r="E1156" s="1" t="s">
        <v>191</v>
      </c>
      <c r="F1156" s="1" t="s">
        <v>3228</v>
      </c>
      <c r="G1156" s="1" t="s">
        <v>3229</v>
      </c>
      <c r="H1156" s="1" t="s">
        <v>105</v>
      </c>
      <c r="I1156" s="1" t="s">
        <v>30</v>
      </c>
      <c r="J1156" s="1" t="s">
        <v>3334</v>
      </c>
      <c r="K1156" s="1" t="s">
        <v>322</v>
      </c>
      <c r="L1156" s="1">
        <v>22801.0</v>
      </c>
      <c r="M1156" s="1" t="s">
        <v>33</v>
      </c>
      <c r="N1156" s="1" t="s">
        <v>3335</v>
      </c>
      <c r="O1156" s="1" t="s">
        <v>49</v>
      </c>
      <c r="P1156" s="1" t="s">
        <v>62</v>
      </c>
      <c r="Q1156" s="1" t="s">
        <v>3336</v>
      </c>
      <c r="R1156" s="1">
        <v>122.48</v>
      </c>
      <c r="S1156" s="1">
        <v>2.0</v>
      </c>
      <c r="T1156" s="1">
        <v>0.0</v>
      </c>
      <c r="U1156" s="1">
        <v>0.0</v>
      </c>
      <c r="V1156" s="1" t="str">
        <f>IF(M1156=People!B$2,People!A$2,IF(M1156=People!B$3,People!A$3,IF(M1156=People!B$4,People!A$4,IF(M1156=People!B$5,People!A$5,0))))</f>
        <v>Cassandra Brandow</v>
      </c>
      <c r="W1156" s="5" t="str">
        <f t="array" ref="W1156">IFERROR(INDEX(Returns!A:A,MATCH(B1156,Returns!B:B,0)),"No")</f>
        <v>No</v>
      </c>
      <c r="X1156" s="3">
        <f t="shared" si="1"/>
        <v>12</v>
      </c>
      <c r="Y1156" s="3">
        <f t="shared" si="2"/>
        <v>2016</v>
      </c>
    </row>
    <row r="1157" ht="14.25" customHeight="1">
      <c r="A1157" s="1">
        <v>1156.0</v>
      </c>
      <c r="B1157" s="3" t="s">
        <v>3333</v>
      </c>
      <c r="C1157" s="4">
        <v>42724.0</v>
      </c>
      <c r="D1157" s="4">
        <v>42725.0</v>
      </c>
      <c r="E1157" s="1" t="s">
        <v>191</v>
      </c>
      <c r="F1157" s="1" t="s">
        <v>3228</v>
      </c>
      <c r="G1157" s="1" t="s">
        <v>3229</v>
      </c>
      <c r="H1157" s="1" t="s">
        <v>105</v>
      </c>
      <c r="I1157" s="1" t="s">
        <v>30</v>
      </c>
      <c r="J1157" s="1" t="s">
        <v>3334</v>
      </c>
      <c r="K1157" s="1" t="s">
        <v>322</v>
      </c>
      <c r="L1157" s="1">
        <v>22801.0</v>
      </c>
      <c r="M1157" s="1" t="s">
        <v>33</v>
      </c>
      <c r="N1157" s="1" t="s">
        <v>3337</v>
      </c>
      <c r="O1157" s="1" t="s">
        <v>35</v>
      </c>
      <c r="P1157" s="1" t="s">
        <v>59</v>
      </c>
      <c r="Q1157" s="1" t="s">
        <v>3338</v>
      </c>
      <c r="R1157" s="1">
        <v>2244.48</v>
      </c>
      <c r="S1157" s="1">
        <v>7.0</v>
      </c>
      <c r="T1157" s="1">
        <v>0.0</v>
      </c>
      <c r="U1157" s="1">
        <v>493.7856</v>
      </c>
      <c r="V1157" s="1" t="str">
        <f>IF(M1157=People!B$2,People!A$2,IF(M1157=People!B$3,People!A$3,IF(M1157=People!B$4,People!A$4,IF(M1157=People!B$5,People!A$5,0))))</f>
        <v>Cassandra Brandow</v>
      </c>
      <c r="W1157" s="5" t="str">
        <f t="array" ref="W1157">IFERROR(INDEX(Returns!A:A,MATCH(B1157,Returns!B:B,0)),"No")</f>
        <v>No</v>
      </c>
      <c r="X1157" s="3">
        <f t="shared" si="1"/>
        <v>12</v>
      </c>
      <c r="Y1157" s="3">
        <f t="shared" si="2"/>
        <v>2016</v>
      </c>
    </row>
    <row r="1158" ht="14.25" customHeight="1">
      <c r="A1158" s="1">
        <v>1157.0</v>
      </c>
      <c r="B1158" s="3" t="s">
        <v>3333</v>
      </c>
      <c r="C1158" s="4">
        <v>42724.0</v>
      </c>
      <c r="D1158" s="4">
        <v>42725.0</v>
      </c>
      <c r="E1158" s="1" t="s">
        <v>191</v>
      </c>
      <c r="F1158" s="1" t="s">
        <v>3228</v>
      </c>
      <c r="G1158" s="1" t="s">
        <v>3229</v>
      </c>
      <c r="H1158" s="1" t="s">
        <v>105</v>
      </c>
      <c r="I1158" s="1" t="s">
        <v>30</v>
      </c>
      <c r="J1158" s="1" t="s">
        <v>3334</v>
      </c>
      <c r="K1158" s="1" t="s">
        <v>322</v>
      </c>
      <c r="L1158" s="1">
        <v>22801.0</v>
      </c>
      <c r="M1158" s="1" t="s">
        <v>33</v>
      </c>
      <c r="N1158" s="1" t="s">
        <v>1393</v>
      </c>
      <c r="O1158" s="1" t="s">
        <v>49</v>
      </c>
      <c r="P1158" s="1" t="s">
        <v>78</v>
      </c>
      <c r="Q1158" s="1" t="s">
        <v>1394</v>
      </c>
      <c r="R1158" s="1">
        <v>62.31</v>
      </c>
      <c r="S1158" s="1">
        <v>3.0</v>
      </c>
      <c r="T1158" s="1">
        <v>0.0</v>
      </c>
      <c r="U1158" s="1">
        <v>29.2857</v>
      </c>
      <c r="V1158" s="1" t="str">
        <f>IF(M1158=People!B$2,People!A$2,IF(M1158=People!B$3,People!A$3,IF(M1158=People!B$4,People!A$4,IF(M1158=People!B$5,People!A$5,0))))</f>
        <v>Cassandra Brandow</v>
      </c>
      <c r="W1158" s="5" t="str">
        <f t="array" ref="W1158">IFERROR(INDEX(Returns!A:A,MATCH(B1158,Returns!B:B,0)),"No")</f>
        <v>No</v>
      </c>
      <c r="X1158" s="3">
        <f t="shared" si="1"/>
        <v>12</v>
      </c>
      <c r="Y1158" s="3">
        <f t="shared" si="2"/>
        <v>2016</v>
      </c>
    </row>
    <row r="1159" ht="14.25" customHeight="1">
      <c r="A1159" s="1">
        <v>1158.0</v>
      </c>
      <c r="B1159" s="3" t="s">
        <v>3333</v>
      </c>
      <c r="C1159" s="4">
        <v>42724.0</v>
      </c>
      <c r="D1159" s="4">
        <v>42725.0</v>
      </c>
      <c r="E1159" s="1" t="s">
        <v>191</v>
      </c>
      <c r="F1159" s="1" t="s">
        <v>3228</v>
      </c>
      <c r="G1159" s="1" t="s">
        <v>3229</v>
      </c>
      <c r="H1159" s="1" t="s">
        <v>105</v>
      </c>
      <c r="I1159" s="1" t="s">
        <v>30</v>
      </c>
      <c r="J1159" s="1" t="s">
        <v>3334</v>
      </c>
      <c r="K1159" s="1" t="s">
        <v>322</v>
      </c>
      <c r="L1159" s="1">
        <v>22801.0</v>
      </c>
      <c r="M1159" s="1" t="s">
        <v>33</v>
      </c>
      <c r="N1159" s="1" t="s">
        <v>1360</v>
      </c>
      <c r="O1159" s="1" t="s">
        <v>35</v>
      </c>
      <c r="P1159" s="1" t="s">
        <v>59</v>
      </c>
      <c r="Q1159" s="1" t="s">
        <v>1361</v>
      </c>
      <c r="R1159" s="1">
        <v>455.1</v>
      </c>
      <c r="S1159" s="1">
        <v>2.0</v>
      </c>
      <c r="T1159" s="1">
        <v>0.0</v>
      </c>
      <c r="U1159" s="1">
        <v>100.122</v>
      </c>
      <c r="V1159" s="1" t="str">
        <f>IF(M1159=People!B$2,People!A$2,IF(M1159=People!B$3,People!A$3,IF(M1159=People!B$4,People!A$4,IF(M1159=People!B$5,People!A$5,0))))</f>
        <v>Cassandra Brandow</v>
      </c>
      <c r="W1159" s="5" t="str">
        <f t="array" ref="W1159">IFERROR(INDEX(Returns!A:A,MATCH(B1159,Returns!B:B,0)),"No")</f>
        <v>No</v>
      </c>
      <c r="X1159" s="3">
        <f t="shared" si="1"/>
        <v>12</v>
      </c>
      <c r="Y1159" s="3">
        <f t="shared" si="2"/>
        <v>2016</v>
      </c>
    </row>
    <row r="1160" ht="14.25" customHeight="1">
      <c r="A1160" s="1">
        <v>1159.0</v>
      </c>
      <c r="B1160" s="3" t="s">
        <v>3339</v>
      </c>
      <c r="C1160" s="4">
        <v>43283.0</v>
      </c>
      <c r="D1160" s="4">
        <v>43288.0</v>
      </c>
      <c r="E1160" s="1" t="s">
        <v>26</v>
      </c>
      <c r="F1160" s="1" t="s">
        <v>2770</v>
      </c>
      <c r="G1160" s="1" t="s">
        <v>2771</v>
      </c>
      <c r="H1160" s="1" t="s">
        <v>44</v>
      </c>
      <c r="I1160" s="1" t="s">
        <v>30</v>
      </c>
      <c r="J1160" s="1" t="s">
        <v>45</v>
      </c>
      <c r="K1160" s="1" t="s">
        <v>46</v>
      </c>
      <c r="L1160" s="1">
        <v>90004.0</v>
      </c>
      <c r="M1160" s="1" t="s">
        <v>47</v>
      </c>
      <c r="N1160" s="1" t="s">
        <v>3340</v>
      </c>
      <c r="O1160" s="1" t="s">
        <v>35</v>
      </c>
      <c r="P1160" s="1" t="s">
        <v>39</v>
      </c>
      <c r="Q1160" s="1" t="s">
        <v>3341</v>
      </c>
      <c r="R1160" s="1">
        <v>195.184</v>
      </c>
      <c r="S1160" s="1">
        <v>1.0</v>
      </c>
      <c r="T1160" s="1">
        <v>0.2</v>
      </c>
      <c r="U1160" s="1">
        <v>19.5184</v>
      </c>
      <c r="V1160" s="1" t="str">
        <f>IF(M1160=People!B$2,People!A$2,IF(M1160=People!B$3,People!A$3,IF(M1160=People!B$4,People!A$4,IF(M1160=People!B$5,People!A$5,0))))</f>
        <v>Anna Andreadi</v>
      </c>
      <c r="W1160" s="5" t="str">
        <f t="array" ref="W1160">IFERROR(INDEX(Returns!A:A,MATCH(B1160,Returns!B:B,0)),"No")</f>
        <v>No</v>
      </c>
      <c r="X1160" s="3">
        <f t="shared" si="1"/>
        <v>7</v>
      </c>
      <c r="Y1160" s="3">
        <f t="shared" si="2"/>
        <v>2018</v>
      </c>
    </row>
    <row r="1161" ht="14.25" customHeight="1">
      <c r="A1161" s="1">
        <v>1160.0</v>
      </c>
      <c r="B1161" s="3" t="s">
        <v>3342</v>
      </c>
      <c r="C1161" s="4">
        <v>43645.0</v>
      </c>
      <c r="D1161" s="4">
        <v>43650.0</v>
      </c>
      <c r="E1161" s="1" t="s">
        <v>53</v>
      </c>
      <c r="F1161" s="1" t="s">
        <v>3343</v>
      </c>
      <c r="G1161" s="1" t="s">
        <v>3344</v>
      </c>
      <c r="H1161" s="1" t="s">
        <v>29</v>
      </c>
      <c r="I1161" s="1" t="s">
        <v>30</v>
      </c>
      <c r="J1161" s="1" t="s">
        <v>412</v>
      </c>
      <c r="K1161" s="1" t="s">
        <v>232</v>
      </c>
      <c r="L1161" s="1">
        <v>55407.0</v>
      </c>
      <c r="M1161" s="1" t="s">
        <v>108</v>
      </c>
      <c r="N1161" s="1" t="s">
        <v>2521</v>
      </c>
      <c r="O1161" s="1" t="s">
        <v>49</v>
      </c>
      <c r="P1161" s="1" t="s">
        <v>81</v>
      </c>
      <c r="Q1161" s="1" t="s">
        <v>3345</v>
      </c>
      <c r="R1161" s="1">
        <v>362.94</v>
      </c>
      <c r="S1161" s="1">
        <v>3.0</v>
      </c>
      <c r="T1161" s="1">
        <v>0.0</v>
      </c>
      <c r="U1161" s="1">
        <v>90.735</v>
      </c>
      <c r="V1161" s="1" t="str">
        <f>IF(M1161=People!B$2,People!A$2,IF(M1161=People!B$3,People!A$3,IF(M1161=People!B$4,People!A$4,IF(M1161=People!B$5,People!A$5,0))))</f>
        <v>Kelly Williams</v>
      </c>
      <c r="W1161" s="5" t="str">
        <f t="array" ref="W1161">IFERROR(INDEX(Returns!A:A,MATCH(B1161,Returns!B:B,0)),"No")</f>
        <v>No</v>
      </c>
      <c r="X1161" s="3">
        <f t="shared" si="1"/>
        <v>6</v>
      </c>
      <c r="Y1161" s="3">
        <f t="shared" si="2"/>
        <v>2019</v>
      </c>
    </row>
    <row r="1162" ht="14.25" customHeight="1">
      <c r="A1162" s="1">
        <v>1161.0</v>
      </c>
      <c r="B1162" s="3" t="s">
        <v>3342</v>
      </c>
      <c r="C1162" s="4">
        <v>43645.0</v>
      </c>
      <c r="D1162" s="4">
        <v>43650.0</v>
      </c>
      <c r="E1162" s="1" t="s">
        <v>53</v>
      </c>
      <c r="F1162" s="1" t="s">
        <v>3343</v>
      </c>
      <c r="G1162" s="1" t="s">
        <v>3344</v>
      </c>
      <c r="H1162" s="1" t="s">
        <v>29</v>
      </c>
      <c r="I1162" s="1" t="s">
        <v>30</v>
      </c>
      <c r="J1162" s="1" t="s">
        <v>412</v>
      </c>
      <c r="K1162" s="1" t="s">
        <v>232</v>
      </c>
      <c r="L1162" s="1">
        <v>55407.0</v>
      </c>
      <c r="M1162" s="1" t="s">
        <v>108</v>
      </c>
      <c r="N1162" s="1" t="s">
        <v>328</v>
      </c>
      <c r="O1162" s="1" t="s">
        <v>49</v>
      </c>
      <c r="P1162" s="1" t="s">
        <v>78</v>
      </c>
      <c r="Q1162" s="1" t="s">
        <v>329</v>
      </c>
      <c r="R1162" s="1">
        <v>11.54</v>
      </c>
      <c r="S1162" s="1">
        <v>2.0</v>
      </c>
      <c r="T1162" s="1">
        <v>0.0</v>
      </c>
      <c r="U1162" s="1">
        <v>5.77</v>
      </c>
      <c r="V1162" s="1" t="str">
        <f>IF(M1162=People!B$2,People!A$2,IF(M1162=People!B$3,People!A$3,IF(M1162=People!B$4,People!A$4,IF(M1162=People!B$5,People!A$5,0))))</f>
        <v>Kelly Williams</v>
      </c>
      <c r="W1162" s="5" t="str">
        <f t="array" ref="W1162">IFERROR(INDEX(Returns!A:A,MATCH(B1162,Returns!B:B,0)),"No")</f>
        <v>No</v>
      </c>
      <c r="X1162" s="3">
        <f t="shared" si="1"/>
        <v>6</v>
      </c>
      <c r="Y1162" s="3">
        <f t="shared" si="2"/>
        <v>2019</v>
      </c>
    </row>
    <row r="1163" ht="14.25" customHeight="1">
      <c r="A1163" s="1">
        <v>1162.0</v>
      </c>
      <c r="B1163" s="3" t="s">
        <v>3346</v>
      </c>
      <c r="C1163" s="4">
        <v>42614.0</v>
      </c>
      <c r="D1163" s="4">
        <v>42618.0</v>
      </c>
      <c r="E1163" s="1" t="s">
        <v>26</v>
      </c>
      <c r="F1163" s="1" t="s">
        <v>3347</v>
      </c>
      <c r="G1163" s="1" t="s">
        <v>3348</v>
      </c>
      <c r="H1163" s="1" t="s">
        <v>29</v>
      </c>
      <c r="I1163" s="1" t="s">
        <v>30</v>
      </c>
      <c r="J1163" s="1" t="s">
        <v>3349</v>
      </c>
      <c r="K1163" s="1" t="s">
        <v>46</v>
      </c>
      <c r="L1163" s="1">
        <v>92025.0</v>
      </c>
      <c r="M1163" s="1" t="s">
        <v>47</v>
      </c>
      <c r="N1163" s="1" t="s">
        <v>178</v>
      </c>
      <c r="O1163" s="1" t="s">
        <v>49</v>
      </c>
      <c r="P1163" s="1" t="s">
        <v>71</v>
      </c>
      <c r="Q1163" s="1" t="s">
        <v>179</v>
      </c>
      <c r="R1163" s="1">
        <v>53.94</v>
      </c>
      <c r="S1163" s="1">
        <v>3.0</v>
      </c>
      <c r="T1163" s="1">
        <v>0.0</v>
      </c>
      <c r="U1163" s="1">
        <v>15.6426</v>
      </c>
      <c r="V1163" s="1" t="str">
        <f>IF(M1163=People!B$2,People!A$2,IF(M1163=People!B$3,People!A$3,IF(M1163=People!B$4,People!A$4,IF(M1163=People!B$5,People!A$5,0))))</f>
        <v>Anna Andreadi</v>
      </c>
      <c r="W1163" s="5" t="str">
        <f t="array" ref="W1163">IFERROR(INDEX(Returns!A:A,MATCH(B1163,Returns!B:B,0)),"No")</f>
        <v>Yes</v>
      </c>
      <c r="X1163" s="3">
        <f t="shared" si="1"/>
        <v>9</v>
      </c>
      <c r="Y1163" s="3">
        <f t="shared" si="2"/>
        <v>2016</v>
      </c>
    </row>
    <row r="1164" ht="14.25" customHeight="1">
      <c r="A1164" s="1">
        <v>1163.0</v>
      </c>
      <c r="B1164" s="3" t="s">
        <v>3350</v>
      </c>
      <c r="C1164" s="4">
        <v>42432.0</v>
      </c>
      <c r="D1164" s="4">
        <v>42437.0</v>
      </c>
      <c r="E1164" s="1" t="s">
        <v>53</v>
      </c>
      <c r="F1164" s="1" t="s">
        <v>3351</v>
      </c>
      <c r="G1164" s="1" t="s">
        <v>3352</v>
      </c>
      <c r="H1164" s="1" t="s">
        <v>105</v>
      </c>
      <c r="I1164" s="1" t="s">
        <v>30</v>
      </c>
      <c r="J1164" s="1" t="s">
        <v>269</v>
      </c>
      <c r="K1164" s="1" t="s">
        <v>270</v>
      </c>
      <c r="L1164" s="1">
        <v>10035.0</v>
      </c>
      <c r="M1164" s="1" t="s">
        <v>151</v>
      </c>
      <c r="N1164" s="1" t="s">
        <v>3353</v>
      </c>
      <c r="O1164" s="1" t="s">
        <v>74</v>
      </c>
      <c r="P1164" s="1" t="s">
        <v>75</v>
      </c>
      <c r="Q1164" s="1" t="s">
        <v>3354</v>
      </c>
      <c r="R1164" s="1">
        <v>9.99</v>
      </c>
      <c r="S1164" s="1">
        <v>1.0</v>
      </c>
      <c r="T1164" s="1">
        <v>0.0</v>
      </c>
      <c r="U1164" s="1">
        <v>4.5954</v>
      </c>
      <c r="V1164" s="1" t="str">
        <f>IF(M1164=People!B$2,People!A$2,IF(M1164=People!B$3,People!A$3,IF(M1164=People!B$4,People!A$4,IF(M1164=People!B$5,People!A$5,0))))</f>
        <v>Chuck Magee</v>
      </c>
      <c r="W1164" s="5" t="str">
        <f t="array" ref="W1164">IFERROR(INDEX(Returns!A:A,MATCH(B1164,Returns!B:B,0)),"No")</f>
        <v>No</v>
      </c>
      <c r="X1164" s="3">
        <f t="shared" si="1"/>
        <v>3</v>
      </c>
      <c r="Y1164" s="3">
        <f t="shared" si="2"/>
        <v>2016</v>
      </c>
    </row>
    <row r="1165" ht="14.25" customHeight="1">
      <c r="A1165" s="1">
        <v>1164.0</v>
      </c>
      <c r="B1165" s="3" t="s">
        <v>3350</v>
      </c>
      <c r="C1165" s="4">
        <v>42432.0</v>
      </c>
      <c r="D1165" s="4">
        <v>42437.0</v>
      </c>
      <c r="E1165" s="1" t="s">
        <v>53</v>
      </c>
      <c r="F1165" s="1" t="s">
        <v>3351</v>
      </c>
      <c r="G1165" s="1" t="s">
        <v>3352</v>
      </c>
      <c r="H1165" s="1" t="s">
        <v>105</v>
      </c>
      <c r="I1165" s="1" t="s">
        <v>30</v>
      </c>
      <c r="J1165" s="1" t="s">
        <v>269</v>
      </c>
      <c r="K1165" s="1" t="s">
        <v>270</v>
      </c>
      <c r="L1165" s="1">
        <v>10035.0</v>
      </c>
      <c r="M1165" s="1" t="s">
        <v>151</v>
      </c>
      <c r="N1165" s="1" t="s">
        <v>1094</v>
      </c>
      <c r="O1165" s="1" t="s">
        <v>49</v>
      </c>
      <c r="P1165" s="1" t="s">
        <v>78</v>
      </c>
      <c r="Q1165" s="1" t="s">
        <v>1095</v>
      </c>
      <c r="R1165" s="1">
        <v>125.76</v>
      </c>
      <c r="S1165" s="1">
        <v>3.0</v>
      </c>
      <c r="T1165" s="1">
        <v>0.2</v>
      </c>
      <c r="U1165" s="1">
        <v>40.872</v>
      </c>
      <c r="V1165" s="1" t="str">
        <f>IF(M1165=People!B$2,People!A$2,IF(M1165=People!B$3,People!A$3,IF(M1165=People!B$4,People!A$4,IF(M1165=People!B$5,People!A$5,0))))</f>
        <v>Chuck Magee</v>
      </c>
      <c r="W1165" s="5" t="str">
        <f t="array" ref="W1165">IFERROR(INDEX(Returns!A:A,MATCH(B1165,Returns!B:B,0)),"No")</f>
        <v>No</v>
      </c>
      <c r="X1165" s="3">
        <f t="shared" si="1"/>
        <v>3</v>
      </c>
      <c r="Y1165" s="3">
        <f t="shared" si="2"/>
        <v>2016</v>
      </c>
    </row>
    <row r="1166" ht="14.25" customHeight="1">
      <c r="A1166" s="1">
        <v>1165.0</v>
      </c>
      <c r="B1166" s="3" t="s">
        <v>3350</v>
      </c>
      <c r="C1166" s="4">
        <v>42432.0</v>
      </c>
      <c r="D1166" s="4">
        <v>42437.0</v>
      </c>
      <c r="E1166" s="1" t="s">
        <v>53</v>
      </c>
      <c r="F1166" s="1" t="s">
        <v>3351</v>
      </c>
      <c r="G1166" s="1" t="s">
        <v>3352</v>
      </c>
      <c r="H1166" s="1" t="s">
        <v>105</v>
      </c>
      <c r="I1166" s="1" t="s">
        <v>30</v>
      </c>
      <c r="J1166" s="1" t="s">
        <v>269</v>
      </c>
      <c r="K1166" s="1" t="s">
        <v>270</v>
      </c>
      <c r="L1166" s="1">
        <v>10035.0</v>
      </c>
      <c r="M1166" s="1" t="s">
        <v>151</v>
      </c>
      <c r="N1166" s="1" t="s">
        <v>3355</v>
      </c>
      <c r="O1166" s="1" t="s">
        <v>49</v>
      </c>
      <c r="P1166" s="1" t="s">
        <v>78</v>
      </c>
      <c r="Q1166" s="1" t="s">
        <v>3356</v>
      </c>
      <c r="R1166" s="1">
        <v>25.32</v>
      </c>
      <c r="S1166" s="1">
        <v>5.0</v>
      </c>
      <c r="T1166" s="1">
        <v>0.2</v>
      </c>
      <c r="U1166" s="1">
        <v>9.1785</v>
      </c>
      <c r="V1166" s="1" t="str">
        <f>IF(M1166=People!B$2,People!A$2,IF(M1166=People!B$3,People!A$3,IF(M1166=People!B$4,People!A$4,IF(M1166=People!B$5,People!A$5,0))))</f>
        <v>Chuck Magee</v>
      </c>
      <c r="W1166" s="5" t="str">
        <f t="array" ref="W1166">IFERROR(INDEX(Returns!A:A,MATCH(B1166,Returns!B:B,0)),"No")</f>
        <v>No</v>
      </c>
      <c r="X1166" s="3">
        <f t="shared" si="1"/>
        <v>3</v>
      </c>
      <c r="Y1166" s="3">
        <f t="shared" si="2"/>
        <v>2016</v>
      </c>
    </row>
    <row r="1167" ht="14.25" customHeight="1">
      <c r="A1167" s="1">
        <v>1166.0</v>
      </c>
      <c r="B1167" s="3" t="s">
        <v>3357</v>
      </c>
      <c r="C1167" s="4">
        <v>42494.0</v>
      </c>
      <c r="D1167" s="4">
        <v>42498.0</v>
      </c>
      <c r="E1167" s="1" t="s">
        <v>53</v>
      </c>
      <c r="F1167" s="1" t="s">
        <v>3358</v>
      </c>
      <c r="G1167" s="1" t="s">
        <v>3359</v>
      </c>
      <c r="H1167" s="1" t="s">
        <v>29</v>
      </c>
      <c r="I1167" s="1" t="s">
        <v>30</v>
      </c>
      <c r="J1167" s="1" t="s">
        <v>331</v>
      </c>
      <c r="K1167" s="1" t="s">
        <v>241</v>
      </c>
      <c r="L1167" s="1">
        <v>49201.0</v>
      </c>
      <c r="M1167" s="1" t="s">
        <v>108</v>
      </c>
      <c r="N1167" s="1" t="s">
        <v>2623</v>
      </c>
      <c r="O1167" s="1" t="s">
        <v>49</v>
      </c>
      <c r="P1167" s="1" t="s">
        <v>78</v>
      </c>
      <c r="Q1167" s="1" t="s">
        <v>2624</v>
      </c>
      <c r="R1167" s="1">
        <v>46.8</v>
      </c>
      <c r="S1167" s="1">
        <v>4.0</v>
      </c>
      <c r="T1167" s="1">
        <v>0.0</v>
      </c>
      <c r="U1167" s="1">
        <v>21.06</v>
      </c>
      <c r="V1167" s="1" t="str">
        <f>IF(M1167=People!B$2,People!A$2,IF(M1167=People!B$3,People!A$3,IF(M1167=People!B$4,People!A$4,IF(M1167=People!B$5,People!A$5,0))))</f>
        <v>Kelly Williams</v>
      </c>
      <c r="W1167" s="5" t="str">
        <f t="array" ref="W1167">IFERROR(INDEX(Returns!A:A,MATCH(B1167,Returns!B:B,0)),"No")</f>
        <v>No</v>
      </c>
      <c r="X1167" s="3">
        <f t="shared" si="1"/>
        <v>5</v>
      </c>
      <c r="Y1167" s="3">
        <f t="shared" si="2"/>
        <v>2016</v>
      </c>
    </row>
    <row r="1168" ht="14.25" customHeight="1">
      <c r="A1168" s="1">
        <v>1167.0</v>
      </c>
      <c r="B1168" s="3" t="s">
        <v>3360</v>
      </c>
      <c r="C1168" s="4">
        <v>43041.0</v>
      </c>
      <c r="D1168" s="4">
        <v>43041.0</v>
      </c>
      <c r="E1168" s="1" t="s">
        <v>1296</v>
      </c>
      <c r="F1168" s="1" t="s">
        <v>951</v>
      </c>
      <c r="G1168" s="1" t="s">
        <v>952</v>
      </c>
      <c r="H1168" s="1" t="s">
        <v>29</v>
      </c>
      <c r="I1168" s="1" t="s">
        <v>30</v>
      </c>
      <c r="J1168" s="1" t="s">
        <v>98</v>
      </c>
      <c r="K1168" s="1" t="s">
        <v>99</v>
      </c>
      <c r="L1168" s="1">
        <v>98115.0</v>
      </c>
      <c r="M1168" s="1" t="s">
        <v>47</v>
      </c>
      <c r="N1168" s="1" t="s">
        <v>461</v>
      </c>
      <c r="O1168" s="1" t="s">
        <v>74</v>
      </c>
      <c r="P1168" s="1" t="s">
        <v>164</v>
      </c>
      <c r="Q1168" s="1" t="s">
        <v>462</v>
      </c>
      <c r="R1168" s="1">
        <v>447.93</v>
      </c>
      <c r="S1168" s="1">
        <v>9.0</v>
      </c>
      <c r="T1168" s="1">
        <v>0.0</v>
      </c>
      <c r="U1168" s="1">
        <v>49.2723</v>
      </c>
      <c r="V1168" s="1" t="str">
        <f>IF(M1168=People!B$2,People!A$2,IF(M1168=People!B$3,People!A$3,IF(M1168=People!B$4,People!A$4,IF(M1168=People!B$5,People!A$5,0))))</f>
        <v>Anna Andreadi</v>
      </c>
      <c r="W1168" s="5" t="str">
        <f t="array" ref="W1168">IFERROR(INDEX(Returns!A:A,MATCH(B1168,Returns!B:B,0)),"No")</f>
        <v>No</v>
      </c>
      <c r="X1168" s="3">
        <f t="shared" si="1"/>
        <v>11</v>
      </c>
      <c r="Y1168" s="3">
        <f t="shared" si="2"/>
        <v>2017</v>
      </c>
    </row>
    <row r="1169" ht="14.25" customHeight="1">
      <c r="A1169" s="1">
        <v>1168.0</v>
      </c>
      <c r="B1169" s="3" t="s">
        <v>3361</v>
      </c>
      <c r="C1169" s="4">
        <v>43807.0</v>
      </c>
      <c r="D1169" s="4">
        <v>43809.0</v>
      </c>
      <c r="E1169" s="1" t="s">
        <v>26</v>
      </c>
      <c r="F1169" s="1" t="s">
        <v>957</v>
      </c>
      <c r="G1169" s="1" t="s">
        <v>958</v>
      </c>
      <c r="H1169" s="1" t="s">
        <v>29</v>
      </c>
      <c r="I1169" s="1" t="s">
        <v>30</v>
      </c>
      <c r="J1169" s="1" t="s">
        <v>269</v>
      </c>
      <c r="K1169" s="1" t="s">
        <v>270</v>
      </c>
      <c r="L1169" s="1">
        <v>10035.0</v>
      </c>
      <c r="M1169" s="1" t="s">
        <v>151</v>
      </c>
      <c r="N1169" s="1" t="s">
        <v>3362</v>
      </c>
      <c r="O1169" s="1" t="s">
        <v>35</v>
      </c>
      <c r="P1169" s="1" t="s">
        <v>68</v>
      </c>
      <c r="Q1169" s="1" t="s">
        <v>3363</v>
      </c>
      <c r="R1169" s="1">
        <v>109.48</v>
      </c>
      <c r="S1169" s="1">
        <v>2.0</v>
      </c>
      <c r="T1169" s="1">
        <v>0.0</v>
      </c>
      <c r="U1169" s="1">
        <v>33.9388</v>
      </c>
      <c r="V1169" s="1" t="str">
        <f>IF(M1169=People!B$2,People!A$2,IF(M1169=People!B$3,People!A$3,IF(M1169=People!B$4,People!A$4,IF(M1169=People!B$5,People!A$5,0))))</f>
        <v>Chuck Magee</v>
      </c>
      <c r="W1169" s="5" t="str">
        <f t="array" ref="W1169">IFERROR(INDEX(Returns!A:A,MATCH(B1169,Returns!B:B,0)),"No")</f>
        <v>No</v>
      </c>
      <c r="X1169" s="3">
        <f t="shared" si="1"/>
        <v>12</v>
      </c>
      <c r="Y1169" s="3">
        <f t="shared" si="2"/>
        <v>2019</v>
      </c>
    </row>
    <row r="1170" ht="14.25" customHeight="1">
      <c r="A1170" s="1">
        <v>1169.0</v>
      </c>
      <c r="B1170" s="3" t="s">
        <v>3361</v>
      </c>
      <c r="C1170" s="4">
        <v>43807.0</v>
      </c>
      <c r="D1170" s="4">
        <v>43809.0</v>
      </c>
      <c r="E1170" s="1" t="s">
        <v>26</v>
      </c>
      <c r="F1170" s="1" t="s">
        <v>957</v>
      </c>
      <c r="G1170" s="1" t="s">
        <v>958</v>
      </c>
      <c r="H1170" s="1" t="s">
        <v>29</v>
      </c>
      <c r="I1170" s="1" t="s">
        <v>30</v>
      </c>
      <c r="J1170" s="1" t="s">
        <v>269</v>
      </c>
      <c r="K1170" s="1" t="s">
        <v>270</v>
      </c>
      <c r="L1170" s="1">
        <v>10035.0</v>
      </c>
      <c r="M1170" s="1" t="s">
        <v>151</v>
      </c>
      <c r="N1170" s="1" t="s">
        <v>343</v>
      </c>
      <c r="O1170" s="1" t="s">
        <v>49</v>
      </c>
      <c r="P1170" s="1" t="s">
        <v>62</v>
      </c>
      <c r="Q1170" s="1" t="s">
        <v>344</v>
      </c>
      <c r="R1170" s="1">
        <v>272.94</v>
      </c>
      <c r="S1170" s="1">
        <v>3.0</v>
      </c>
      <c r="T1170" s="1">
        <v>0.0</v>
      </c>
      <c r="U1170" s="1">
        <v>0.0</v>
      </c>
      <c r="V1170" s="1" t="str">
        <f>IF(M1170=People!B$2,People!A$2,IF(M1170=People!B$3,People!A$3,IF(M1170=People!B$4,People!A$4,IF(M1170=People!B$5,People!A$5,0))))</f>
        <v>Chuck Magee</v>
      </c>
      <c r="W1170" s="5" t="str">
        <f t="array" ref="W1170">IFERROR(INDEX(Returns!A:A,MATCH(B1170,Returns!B:B,0)),"No")</f>
        <v>No</v>
      </c>
      <c r="X1170" s="3">
        <f t="shared" si="1"/>
        <v>12</v>
      </c>
      <c r="Y1170" s="3">
        <f t="shared" si="2"/>
        <v>2019</v>
      </c>
    </row>
    <row r="1171" ht="14.25" customHeight="1">
      <c r="A1171" s="1">
        <v>1170.0</v>
      </c>
      <c r="B1171" s="3" t="s">
        <v>3361</v>
      </c>
      <c r="C1171" s="4">
        <v>43807.0</v>
      </c>
      <c r="D1171" s="4">
        <v>43809.0</v>
      </c>
      <c r="E1171" s="1" t="s">
        <v>26</v>
      </c>
      <c r="F1171" s="1" t="s">
        <v>957</v>
      </c>
      <c r="G1171" s="1" t="s">
        <v>958</v>
      </c>
      <c r="H1171" s="1" t="s">
        <v>29</v>
      </c>
      <c r="I1171" s="1" t="s">
        <v>30</v>
      </c>
      <c r="J1171" s="1" t="s">
        <v>269</v>
      </c>
      <c r="K1171" s="1" t="s">
        <v>270</v>
      </c>
      <c r="L1171" s="1">
        <v>10035.0</v>
      </c>
      <c r="M1171" s="1" t="s">
        <v>151</v>
      </c>
      <c r="N1171" s="1" t="s">
        <v>3364</v>
      </c>
      <c r="O1171" s="1" t="s">
        <v>49</v>
      </c>
      <c r="P1171" s="1" t="s">
        <v>93</v>
      </c>
      <c r="Q1171" s="1" t="s">
        <v>3365</v>
      </c>
      <c r="R1171" s="1">
        <v>19.44</v>
      </c>
      <c r="S1171" s="1">
        <v>3.0</v>
      </c>
      <c r="T1171" s="1">
        <v>0.0</v>
      </c>
      <c r="U1171" s="1">
        <v>9.3312</v>
      </c>
      <c r="V1171" s="1" t="str">
        <f>IF(M1171=People!B$2,People!A$2,IF(M1171=People!B$3,People!A$3,IF(M1171=People!B$4,People!A$4,IF(M1171=People!B$5,People!A$5,0))))</f>
        <v>Chuck Magee</v>
      </c>
      <c r="W1171" s="5" t="str">
        <f t="array" ref="W1171">IFERROR(INDEX(Returns!A:A,MATCH(B1171,Returns!B:B,0)),"No")</f>
        <v>No</v>
      </c>
      <c r="X1171" s="3">
        <f t="shared" si="1"/>
        <v>12</v>
      </c>
      <c r="Y1171" s="3">
        <f t="shared" si="2"/>
        <v>2019</v>
      </c>
    </row>
    <row r="1172" ht="14.25" customHeight="1">
      <c r="A1172" s="1">
        <v>1171.0</v>
      </c>
      <c r="B1172" s="3" t="s">
        <v>3361</v>
      </c>
      <c r="C1172" s="4">
        <v>43807.0</v>
      </c>
      <c r="D1172" s="4">
        <v>43809.0</v>
      </c>
      <c r="E1172" s="1" t="s">
        <v>26</v>
      </c>
      <c r="F1172" s="1" t="s">
        <v>957</v>
      </c>
      <c r="G1172" s="1" t="s">
        <v>958</v>
      </c>
      <c r="H1172" s="1" t="s">
        <v>29</v>
      </c>
      <c r="I1172" s="1" t="s">
        <v>30</v>
      </c>
      <c r="J1172" s="1" t="s">
        <v>269</v>
      </c>
      <c r="K1172" s="1" t="s">
        <v>270</v>
      </c>
      <c r="L1172" s="1">
        <v>10035.0</v>
      </c>
      <c r="M1172" s="1" t="s">
        <v>151</v>
      </c>
      <c r="N1172" s="1" t="s">
        <v>3366</v>
      </c>
      <c r="O1172" s="1" t="s">
        <v>49</v>
      </c>
      <c r="P1172" s="1" t="s">
        <v>62</v>
      </c>
      <c r="Q1172" s="1" t="s">
        <v>3367</v>
      </c>
      <c r="R1172" s="1">
        <v>31.92</v>
      </c>
      <c r="S1172" s="1">
        <v>4.0</v>
      </c>
      <c r="T1172" s="1">
        <v>0.0</v>
      </c>
      <c r="U1172" s="1">
        <v>8.2992</v>
      </c>
      <c r="V1172" s="1" t="str">
        <f>IF(M1172=People!B$2,People!A$2,IF(M1172=People!B$3,People!A$3,IF(M1172=People!B$4,People!A$4,IF(M1172=People!B$5,People!A$5,0))))</f>
        <v>Chuck Magee</v>
      </c>
      <c r="W1172" s="5" t="str">
        <f t="array" ref="W1172">IFERROR(INDEX(Returns!A:A,MATCH(B1172,Returns!B:B,0)),"No")</f>
        <v>No</v>
      </c>
      <c r="X1172" s="3">
        <f t="shared" si="1"/>
        <v>12</v>
      </c>
      <c r="Y1172" s="3">
        <f t="shared" si="2"/>
        <v>2019</v>
      </c>
    </row>
    <row r="1173" ht="14.25" customHeight="1">
      <c r="A1173" s="1">
        <v>1172.0</v>
      </c>
      <c r="B1173" s="3" t="s">
        <v>3368</v>
      </c>
      <c r="C1173" s="4">
        <v>42439.0</v>
      </c>
      <c r="D1173" s="4">
        <v>42443.0</v>
      </c>
      <c r="E1173" s="1" t="s">
        <v>53</v>
      </c>
      <c r="F1173" s="1" t="s">
        <v>2903</v>
      </c>
      <c r="G1173" s="1" t="s">
        <v>2904</v>
      </c>
      <c r="H1173" s="1" t="s">
        <v>29</v>
      </c>
      <c r="I1173" s="1" t="s">
        <v>30</v>
      </c>
      <c r="J1173" s="1" t="s">
        <v>3369</v>
      </c>
      <c r="K1173" s="1" t="s">
        <v>241</v>
      </c>
      <c r="L1173" s="1">
        <v>48073.0</v>
      </c>
      <c r="M1173" s="1" t="s">
        <v>108</v>
      </c>
      <c r="N1173" s="1" t="s">
        <v>3370</v>
      </c>
      <c r="O1173" s="1" t="s">
        <v>49</v>
      </c>
      <c r="P1173" s="1" t="s">
        <v>93</v>
      </c>
      <c r="Q1173" s="1" t="s">
        <v>3371</v>
      </c>
      <c r="R1173" s="1">
        <v>22.38</v>
      </c>
      <c r="S1173" s="1">
        <v>2.0</v>
      </c>
      <c r="T1173" s="1">
        <v>0.0</v>
      </c>
      <c r="U1173" s="1">
        <v>10.7424</v>
      </c>
      <c r="V1173" s="1" t="str">
        <f>IF(M1173=People!B$2,People!A$2,IF(M1173=People!B$3,People!A$3,IF(M1173=People!B$4,People!A$4,IF(M1173=People!B$5,People!A$5,0))))</f>
        <v>Kelly Williams</v>
      </c>
      <c r="W1173" s="5" t="str">
        <f t="array" ref="W1173">IFERROR(INDEX(Returns!A:A,MATCH(B1173,Returns!B:B,0)),"No")</f>
        <v>No</v>
      </c>
      <c r="X1173" s="3">
        <f t="shared" si="1"/>
        <v>3</v>
      </c>
      <c r="Y1173" s="3">
        <f t="shared" si="2"/>
        <v>2016</v>
      </c>
    </row>
    <row r="1174" ht="14.25" customHeight="1">
      <c r="A1174" s="1">
        <v>1173.0</v>
      </c>
      <c r="B1174" s="3" t="s">
        <v>3372</v>
      </c>
      <c r="C1174" s="4">
        <v>42481.0</v>
      </c>
      <c r="D1174" s="4">
        <v>42485.0</v>
      </c>
      <c r="E1174" s="1" t="s">
        <v>53</v>
      </c>
      <c r="F1174" s="1" t="s">
        <v>1829</v>
      </c>
      <c r="G1174" s="1" t="s">
        <v>1830</v>
      </c>
      <c r="H1174" s="1" t="s">
        <v>29</v>
      </c>
      <c r="I1174" s="1" t="s">
        <v>30</v>
      </c>
      <c r="J1174" s="1" t="s">
        <v>45</v>
      </c>
      <c r="K1174" s="1" t="s">
        <v>46</v>
      </c>
      <c r="L1174" s="1">
        <v>90008.0</v>
      </c>
      <c r="M1174" s="1" t="s">
        <v>47</v>
      </c>
      <c r="N1174" s="1" t="s">
        <v>3373</v>
      </c>
      <c r="O1174" s="1" t="s">
        <v>49</v>
      </c>
      <c r="P1174" s="1" t="s">
        <v>78</v>
      </c>
      <c r="Q1174" s="1" t="s">
        <v>3374</v>
      </c>
      <c r="R1174" s="1">
        <v>16.52</v>
      </c>
      <c r="S1174" s="1">
        <v>5.0</v>
      </c>
      <c r="T1174" s="1">
        <v>0.2</v>
      </c>
      <c r="U1174" s="1">
        <v>5.5755</v>
      </c>
      <c r="V1174" s="1" t="str">
        <f>IF(M1174=People!B$2,People!A$2,IF(M1174=People!B$3,People!A$3,IF(M1174=People!B$4,People!A$4,IF(M1174=People!B$5,People!A$5,0))))</f>
        <v>Anna Andreadi</v>
      </c>
      <c r="W1174" s="5" t="str">
        <f t="array" ref="W1174">IFERROR(INDEX(Returns!A:A,MATCH(B1174,Returns!B:B,0)),"No")</f>
        <v>No</v>
      </c>
      <c r="X1174" s="3">
        <f t="shared" si="1"/>
        <v>4</v>
      </c>
      <c r="Y1174" s="3">
        <f t="shared" si="2"/>
        <v>2016</v>
      </c>
    </row>
    <row r="1175" ht="14.25" customHeight="1">
      <c r="A1175" s="1">
        <v>1174.0</v>
      </c>
      <c r="B1175" s="3" t="s">
        <v>3375</v>
      </c>
      <c r="C1175" s="4">
        <v>43030.0</v>
      </c>
      <c r="D1175" s="4">
        <v>43034.0</v>
      </c>
      <c r="E1175" s="1" t="s">
        <v>53</v>
      </c>
      <c r="F1175" s="1" t="s">
        <v>2483</v>
      </c>
      <c r="G1175" s="1" t="s">
        <v>2484</v>
      </c>
      <c r="H1175" s="1" t="s">
        <v>29</v>
      </c>
      <c r="I1175" s="1" t="s">
        <v>30</v>
      </c>
      <c r="J1175" s="1" t="s">
        <v>541</v>
      </c>
      <c r="K1175" s="1" t="s">
        <v>214</v>
      </c>
      <c r="L1175" s="1">
        <v>61701.0</v>
      </c>
      <c r="M1175" s="1" t="s">
        <v>108</v>
      </c>
      <c r="N1175" s="1" t="s">
        <v>2452</v>
      </c>
      <c r="O1175" s="1" t="s">
        <v>49</v>
      </c>
      <c r="P1175" s="1" t="s">
        <v>78</v>
      </c>
      <c r="Q1175" s="1" t="s">
        <v>2453</v>
      </c>
      <c r="R1175" s="1">
        <v>5.176</v>
      </c>
      <c r="S1175" s="1">
        <v>4.0</v>
      </c>
      <c r="T1175" s="1">
        <v>0.8</v>
      </c>
      <c r="U1175" s="1">
        <v>-7.764</v>
      </c>
      <c r="V1175" s="1" t="str">
        <f>IF(M1175=People!B$2,People!A$2,IF(M1175=People!B$3,People!A$3,IF(M1175=People!B$4,People!A$4,IF(M1175=People!B$5,People!A$5,0))))</f>
        <v>Kelly Williams</v>
      </c>
      <c r="W1175" s="5" t="str">
        <f t="array" ref="W1175">IFERROR(INDEX(Returns!A:A,MATCH(B1175,Returns!B:B,0)),"No")</f>
        <v>No</v>
      </c>
      <c r="X1175" s="3">
        <f t="shared" si="1"/>
        <v>10</v>
      </c>
      <c r="Y1175" s="3">
        <f t="shared" si="2"/>
        <v>2017</v>
      </c>
    </row>
    <row r="1176" ht="14.25" customHeight="1">
      <c r="A1176" s="1">
        <v>1175.0</v>
      </c>
      <c r="B1176" s="3" t="s">
        <v>3376</v>
      </c>
      <c r="C1176" s="4">
        <v>42969.0</v>
      </c>
      <c r="D1176" s="4">
        <v>42972.0</v>
      </c>
      <c r="E1176" s="1" t="s">
        <v>191</v>
      </c>
      <c r="F1176" s="1" t="s">
        <v>2647</v>
      </c>
      <c r="G1176" s="1" t="s">
        <v>2648</v>
      </c>
      <c r="H1176" s="1" t="s">
        <v>44</v>
      </c>
      <c r="I1176" s="1" t="s">
        <v>30</v>
      </c>
      <c r="J1176" s="1" t="s">
        <v>269</v>
      </c>
      <c r="K1176" s="1" t="s">
        <v>270</v>
      </c>
      <c r="L1176" s="1">
        <v>10035.0</v>
      </c>
      <c r="M1176" s="1" t="s">
        <v>151</v>
      </c>
      <c r="N1176" s="1" t="s">
        <v>3377</v>
      </c>
      <c r="O1176" s="1" t="s">
        <v>49</v>
      </c>
      <c r="P1176" s="1" t="s">
        <v>78</v>
      </c>
      <c r="Q1176" s="1" t="s">
        <v>3378</v>
      </c>
      <c r="R1176" s="1">
        <v>50.112</v>
      </c>
      <c r="S1176" s="1">
        <v>6.0</v>
      </c>
      <c r="T1176" s="1">
        <v>0.2</v>
      </c>
      <c r="U1176" s="1">
        <v>16.2864</v>
      </c>
      <c r="V1176" s="1" t="str">
        <f>IF(M1176=People!B$2,People!A$2,IF(M1176=People!B$3,People!A$3,IF(M1176=People!B$4,People!A$4,IF(M1176=People!B$5,People!A$5,0))))</f>
        <v>Chuck Magee</v>
      </c>
      <c r="W1176" s="5" t="str">
        <f t="array" ref="W1176">IFERROR(INDEX(Returns!A:A,MATCH(B1176,Returns!B:B,0)),"No")</f>
        <v>No</v>
      </c>
      <c r="X1176" s="3">
        <f t="shared" si="1"/>
        <v>8</v>
      </c>
      <c r="Y1176" s="3">
        <f t="shared" si="2"/>
        <v>2017</v>
      </c>
    </row>
    <row r="1177" ht="14.25" customHeight="1">
      <c r="A1177" s="1">
        <v>1176.0</v>
      </c>
      <c r="B1177" s="3" t="s">
        <v>3379</v>
      </c>
      <c r="C1177" s="4">
        <v>43341.0</v>
      </c>
      <c r="D1177" s="4">
        <v>43346.0</v>
      </c>
      <c r="E1177" s="1" t="s">
        <v>53</v>
      </c>
      <c r="F1177" s="1" t="s">
        <v>1255</v>
      </c>
      <c r="G1177" s="1" t="s">
        <v>1256</v>
      </c>
      <c r="H1177" s="1" t="s">
        <v>105</v>
      </c>
      <c r="I1177" s="1" t="s">
        <v>30</v>
      </c>
      <c r="J1177" s="1" t="s">
        <v>90</v>
      </c>
      <c r="K1177" s="1" t="s">
        <v>2704</v>
      </c>
      <c r="L1177" s="1">
        <v>3301.0</v>
      </c>
      <c r="M1177" s="1" t="s">
        <v>151</v>
      </c>
      <c r="N1177" s="1" t="s">
        <v>2583</v>
      </c>
      <c r="O1177" s="1" t="s">
        <v>49</v>
      </c>
      <c r="P1177" s="1" t="s">
        <v>582</v>
      </c>
      <c r="Q1177" s="1" t="s">
        <v>2584</v>
      </c>
      <c r="R1177" s="1">
        <v>27.93</v>
      </c>
      <c r="S1177" s="1">
        <v>3.0</v>
      </c>
      <c r="T1177" s="1">
        <v>0.0</v>
      </c>
      <c r="U1177" s="1">
        <v>8.0997</v>
      </c>
      <c r="V1177" s="1" t="str">
        <f>IF(M1177=People!B$2,People!A$2,IF(M1177=People!B$3,People!A$3,IF(M1177=People!B$4,People!A$4,IF(M1177=People!B$5,People!A$5,0))))</f>
        <v>Chuck Magee</v>
      </c>
      <c r="W1177" s="5" t="str">
        <f t="array" ref="W1177">IFERROR(INDEX(Returns!A:A,MATCH(B1177,Returns!B:B,0)),"No")</f>
        <v>No</v>
      </c>
      <c r="X1177" s="3">
        <f t="shared" si="1"/>
        <v>8</v>
      </c>
      <c r="Y1177" s="3">
        <f t="shared" si="2"/>
        <v>2018</v>
      </c>
    </row>
    <row r="1178" ht="14.25" customHeight="1">
      <c r="A1178" s="1">
        <v>1177.0</v>
      </c>
      <c r="B1178" s="3" t="s">
        <v>3380</v>
      </c>
      <c r="C1178" s="4">
        <v>42731.0</v>
      </c>
      <c r="D1178" s="4">
        <v>42734.0</v>
      </c>
      <c r="E1178" s="1" t="s">
        <v>26</v>
      </c>
      <c r="F1178" s="1" t="s">
        <v>3381</v>
      </c>
      <c r="G1178" s="1" t="s">
        <v>3382</v>
      </c>
      <c r="H1178" s="1" t="s">
        <v>105</v>
      </c>
      <c r="I1178" s="1" t="s">
        <v>30</v>
      </c>
      <c r="J1178" s="1" t="s">
        <v>45</v>
      </c>
      <c r="K1178" s="1" t="s">
        <v>46</v>
      </c>
      <c r="L1178" s="1">
        <v>90004.0</v>
      </c>
      <c r="M1178" s="1" t="s">
        <v>47</v>
      </c>
      <c r="N1178" s="1" t="s">
        <v>3383</v>
      </c>
      <c r="O1178" s="1" t="s">
        <v>49</v>
      </c>
      <c r="P1178" s="1" t="s">
        <v>50</v>
      </c>
      <c r="Q1178" s="1" t="s">
        <v>3384</v>
      </c>
      <c r="R1178" s="1">
        <v>11.56</v>
      </c>
      <c r="S1178" s="1">
        <v>4.0</v>
      </c>
      <c r="T1178" s="1">
        <v>0.0</v>
      </c>
      <c r="U1178" s="1">
        <v>5.4332</v>
      </c>
      <c r="V1178" s="1" t="str">
        <f>IF(M1178=People!B$2,People!A$2,IF(M1178=People!B$3,People!A$3,IF(M1178=People!B$4,People!A$4,IF(M1178=People!B$5,People!A$5,0))))</f>
        <v>Anna Andreadi</v>
      </c>
      <c r="W1178" s="5" t="str">
        <f t="array" ref="W1178">IFERROR(INDEX(Returns!A:A,MATCH(B1178,Returns!B:B,0)),"No")</f>
        <v>No</v>
      </c>
      <c r="X1178" s="3">
        <f t="shared" si="1"/>
        <v>12</v>
      </c>
      <c r="Y1178" s="3">
        <f t="shared" si="2"/>
        <v>2016</v>
      </c>
    </row>
    <row r="1179" ht="14.25" customHeight="1">
      <c r="A1179" s="1">
        <v>1178.0</v>
      </c>
      <c r="B1179" s="3" t="s">
        <v>3385</v>
      </c>
      <c r="C1179" s="4">
        <v>43435.0</v>
      </c>
      <c r="D1179" s="4">
        <v>43439.0</v>
      </c>
      <c r="E1179" s="1" t="s">
        <v>53</v>
      </c>
      <c r="F1179" s="1" t="s">
        <v>335</v>
      </c>
      <c r="G1179" s="1" t="s">
        <v>336</v>
      </c>
      <c r="H1179" s="1" t="s">
        <v>29</v>
      </c>
      <c r="I1179" s="1" t="s">
        <v>30</v>
      </c>
      <c r="J1179" s="1" t="s">
        <v>3386</v>
      </c>
      <c r="K1179" s="1" t="s">
        <v>2745</v>
      </c>
      <c r="L1179" s="1">
        <v>20852.0</v>
      </c>
      <c r="M1179" s="1" t="s">
        <v>151</v>
      </c>
      <c r="N1179" s="1" t="s">
        <v>3387</v>
      </c>
      <c r="O1179" s="1" t="s">
        <v>35</v>
      </c>
      <c r="P1179" s="1" t="s">
        <v>39</v>
      </c>
      <c r="Q1179" s="1" t="s">
        <v>3388</v>
      </c>
      <c r="R1179" s="1">
        <v>172.5</v>
      </c>
      <c r="S1179" s="1">
        <v>2.0</v>
      </c>
      <c r="T1179" s="1">
        <v>0.0</v>
      </c>
      <c r="U1179" s="1">
        <v>51.75</v>
      </c>
      <c r="V1179" s="1" t="str">
        <f>IF(M1179=People!B$2,People!A$2,IF(M1179=People!B$3,People!A$3,IF(M1179=People!B$4,People!A$4,IF(M1179=People!B$5,People!A$5,0))))</f>
        <v>Chuck Magee</v>
      </c>
      <c r="W1179" s="5" t="str">
        <f t="array" ref="W1179">IFERROR(INDEX(Returns!A:A,MATCH(B1179,Returns!B:B,0)),"No")</f>
        <v>No</v>
      </c>
      <c r="X1179" s="3">
        <f t="shared" si="1"/>
        <v>12</v>
      </c>
      <c r="Y1179" s="3">
        <f t="shared" si="2"/>
        <v>2018</v>
      </c>
    </row>
    <row r="1180" ht="14.25" customHeight="1">
      <c r="A1180" s="1">
        <v>1179.0</v>
      </c>
      <c r="B1180" s="3" t="s">
        <v>3385</v>
      </c>
      <c r="C1180" s="4">
        <v>43435.0</v>
      </c>
      <c r="D1180" s="4">
        <v>43439.0</v>
      </c>
      <c r="E1180" s="1" t="s">
        <v>53</v>
      </c>
      <c r="F1180" s="1" t="s">
        <v>335</v>
      </c>
      <c r="G1180" s="1" t="s">
        <v>336</v>
      </c>
      <c r="H1180" s="1" t="s">
        <v>29</v>
      </c>
      <c r="I1180" s="1" t="s">
        <v>30</v>
      </c>
      <c r="J1180" s="1" t="s">
        <v>3386</v>
      </c>
      <c r="K1180" s="1" t="s">
        <v>2745</v>
      </c>
      <c r="L1180" s="1">
        <v>20852.0</v>
      </c>
      <c r="M1180" s="1" t="s">
        <v>151</v>
      </c>
      <c r="N1180" s="1" t="s">
        <v>697</v>
      </c>
      <c r="O1180" s="1" t="s">
        <v>74</v>
      </c>
      <c r="P1180" s="1" t="s">
        <v>75</v>
      </c>
      <c r="Q1180" s="1" t="s">
        <v>698</v>
      </c>
      <c r="R1180" s="1">
        <v>179.97</v>
      </c>
      <c r="S1180" s="1">
        <v>3.0</v>
      </c>
      <c r="T1180" s="1">
        <v>0.0</v>
      </c>
      <c r="U1180" s="1">
        <v>44.9925</v>
      </c>
      <c r="V1180" s="1" t="str">
        <f>IF(M1180=People!B$2,People!A$2,IF(M1180=People!B$3,People!A$3,IF(M1180=People!B$4,People!A$4,IF(M1180=People!B$5,People!A$5,0))))</f>
        <v>Chuck Magee</v>
      </c>
      <c r="W1180" s="5" t="str">
        <f t="array" ref="W1180">IFERROR(INDEX(Returns!A:A,MATCH(B1180,Returns!B:B,0)),"No")</f>
        <v>No</v>
      </c>
      <c r="X1180" s="3">
        <f t="shared" si="1"/>
        <v>12</v>
      </c>
      <c r="Y1180" s="3">
        <f t="shared" si="2"/>
        <v>2018</v>
      </c>
    </row>
    <row r="1181" ht="14.25" customHeight="1">
      <c r="A1181" s="1">
        <v>1180.0</v>
      </c>
      <c r="B1181" s="3" t="s">
        <v>3389</v>
      </c>
      <c r="C1181" s="4">
        <v>43214.0</v>
      </c>
      <c r="D1181" s="4">
        <v>43217.0</v>
      </c>
      <c r="E1181" s="1" t="s">
        <v>26</v>
      </c>
      <c r="F1181" s="1" t="s">
        <v>3390</v>
      </c>
      <c r="G1181" s="1" t="s">
        <v>3391</v>
      </c>
      <c r="H1181" s="1" t="s">
        <v>105</v>
      </c>
      <c r="I1181" s="1" t="s">
        <v>30</v>
      </c>
      <c r="J1181" s="1" t="s">
        <v>187</v>
      </c>
      <c r="K1181" s="1" t="s">
        <v>107</v>
      </c>
      <c r="L1181" s="1">
        <v>77070.0</v>
      </c>
      <c r="M1181" s="1" t="s">
        <v>108</v>
      </c>
      <c r="N1181" s="1" t="s">
        <v>2433</v>
      </c>
      <c r="O1181" s="1" t="s">
        <v>74</v>
      </c>
      <c r="P1181" s="1" t="s">
        <v>164</v>
      </c>
      <c r="Q1181" s="1" t="s">
        <v>2434</v>
      </c>
      <c r="R1181" s="1">
        <v>258.696</v>
      </c>
      <c r="S1181" s="1">
        <v>3.0</v>
      </c>
      <c r="T1181" s="1">
        <v>0.2</v>
      </c>
      <c r="U1181" s="1">
        <v>64.674</v>
      </c>
      <c r="V1181" s="1" t="str">
        <f>IF(M1181=People!B$2,People!A$2,IF(M1181=People!B$3,People!A$3,IF(M1181=People!B$4,People!A$4,IF(M1181=People!B$5,People!A$5,0))))</f>
        <v>Kelly Williams</v>
      </c>
      <c r="W1181" s="5" t="str">
        <f t="array" ref="W1181">IFERROR(INDEX(Returns!A:A,MATCH(B1181,Returns!B:B,0)),"No")</f>
        <v>No</v>
      </c>
      <c r="X1181" s="3">
        <f t="shared" si="1"/>
        <v>4</v>
      </c>
      <c r="Y1181" s="3">
        <f t="shared" si="2"/>
        <v>2018</v>
      </c>
    </row>
    <row r="1182" ht="14.25" customHeight="1">
      <c r="A1182" s="1">
        <v>1181.0</v>
      </c>
      <c r="B1182" s="3" t="s">
        <v>3392</v>
      </c>
      <c r="C1182" s="4">
        <v>42542.0</v>
      </c>
      <c r="D1182" s="4">
        <v>42546.0</v>
      </c>
      <c r="E1182" s="1" t="s">
        <v>53</v>
      </c>
      <c r="F1182" s="1" t="s">
        <v>647</v>
      </c>
      <c r="G1182" s="1" t="s">
        <v>648</v>
      </c>
      <c r="H1182" s="1" t="s">
        <v>29</v>
      </c>
      <c r="I1182" s="1" t="s">
        <v>30</v>
      </c>
      <c r="J1182" s="1" t="s">
        <v>1125</v>
      </c>
      <c r="K1182" s="1" t="s">
        <v>793</v>
      </c>
      <c r="L1182" s="1">
        <v>8701.0</v>
      </c>
      <c r="M1182" s="1" t="s">
        <v>151</v>
      </c>
      <c r="N1182" s="1" t="s">
        <v>3393</v>
      </c>
      <c r="O1182" s="1" t="s">
        <v>74</v>
      </c>
      <c r="P1182" s="1" t="s">
        <v>75</v>
      </c>
      <c r="Q1182" s="1" t="s">
        <v>3394</v>
      </c>
      <c r="R1182" s="1">
        <v>1322.93</v>
      </c>
      <c r="S1182" s="1">
        <v>7.0</v>
      </c>
      <c r="T1182" s="1">
        <v>0.0</v>
      </c>
      <c r="U1182" s="1">
        <v>357.1911</v>
      </c>
      <c r="V1182" s="1" t="str">
        <f>IF(M1182=People!B$2,People!A$2,IF(M1182=People!B$3,People!A$3,IF(M1182=People!B$4,People!A$4,IF(M1182=People!B$5,People!A$5,0))))</f>
        <v>Chuck Magee</v>
      </c>
      <c r="W1182" s="5" t="str">
        <f t="array" ref="W1182">IFERROR(INDEX(Returns!A:A,MATCH(B1182,Returns!B:B,0)),"No")</f>
        <v>No</v>
      </c>
      <c r="X1182" s="3">
        <f t="shared" si="1"/>
        <v>6</v>
      </c>
      <c r="Y1182" s="3">
        <f t="shared" si="2"/>
        <v>2016</v>
      </c>
    </row>
    <row r="1183" ht="14.25" customHeight="1">
      <c r="A1183" s="1">
        <v>1182.0</v>
      </c>
      <c r="B1183" s="3" t="s">
        <v>3392</v>
      </c>
      <c r="C1183" s="4">
        <v>42542.0</v>
      </c>
      <c r="D1183" s="4">
        <v>42546.0</v>
      </c>
      <c r="E1183" s="1" t="s">
        <v>53</v>
      </c>
      <c r="F1183" s="1" t="s">
        <v>647</v>
      </c>
      <c r="G1183" s="1" t="s">
        <v>648</v>
      </c>
      <c r="H1183" s="1" t="s">
        <v>29</v>
      </c>
      <c r="I1183" s="1" t="s">
        <v>30</v>
      </c>
      <c r="J1183" s="1" t="s">
        <v>1125</v>
      </c>
      <c r="K1183" s="1" t="s">
        <v>793</v>
      </c>
      <c r="L1183" s="1">
        <v>8701.0</v>
      </c>
      <c r="M1183" s="1" t="s">
        <v>151</v>
      </c>
      <c r="N1183" s="1" t="s">
        <v>3395</v>
      </c>
      <c r="O1183" s="1" t="s">
        <v>49</v>
      </c>
      <c r="P1183" s="1" t="s">
        <v>71</v>
      </c>
      <c r="Q1183" s="1" t="s">
        <v>3396</v>
      </c>
      <c r="R1183" s="1">
        <v>3.76</v>
      </c>
      <c r="S1183" s="1">
        <v>2.0</v>
      </c>
      <c r="T1183" s="1">
        <v>0.0</v>
      </c>
      <c r="U1183" s="1">
        <v>1.0904</v>
      </c>
      <c r="V1183" s="1" t="str">
        <f>IF(M1183=People!B$2,People!A$2,IF(M1183=People!B$3,People!A$3,IF(M1183=People!B$4,People!A$4,IF(M1183=People!B$5,People!A$5,0))))</f>
        <v>Chuck Magee</v>
      </c>
      <c r="W1183" s="5" t="str">
        <f t="array" ref="W1183">IFERROR(INDEX(Returns!A:A,MATCH(B1183,Returns!B:B,0)),"No")</f>
        <v>No</v>
      </c>
      <c r="X1183" s="3">
        <f t="shared" si="1"/>
        <v>6</v>
      </c>
      <c r="Y1183" s="3">
        <f t="shared" si="2"/>
        <v>2016</v>
      </c>
    </row>
    <row r="1184" ht="14.25" customHeight="1">
      <c r="A1184" s="1">
        <v>1183.0</v>
      </c>
      <c r="B1184" s="3" t="s">
        <v>3397</v>
      </c>
      <c r="C1184" s="4">
        <v>43479.0</v>
      </c>
      <c r="D1184" s="4">
        <v>43480.0</v>
      </c>
      <c r="E1184" s="1" t="s">
        <v>191</v>
      </c>
      <c r="F1184" s="1" t="s">
        <v>2201</v>
      </c>
      <c r="G1184" s="1" t="s">
        <v>2202</v>
      </c>
      <c r="H1184" s="1" t="s">
        <v>29</v>
      </c>
      <c r="I1184" s="1" t="s">
        <v>30</v>
      </c>
      <c r="J1184" s="1" t="s">
        <v>1529</v>
      </c>
      <c r="K1184" s="1" t="s">
        <v>91</v>
      </c>
      <c r="L1184" s="1">
        <v>28540.0</v>
      </c>
      <c r="M1184" s="1" t="s">
        <v>33</v>
      </c>
      <c r="N1184" s="1" t="s">
        <v>508</v>
      </c>
      <c r="O1184" s="1" t="s">
        <v>49</v>
      </c>
      <c r="P1184" s="1" t="s">
        <v>176</v>
      </c>
      <c r="Q1184" s="1" t="s">
        <v>509</v>
      </c>
      <c r="R1184" s="1">
        <v>21.744</v>
      </c>
      <c r="S1184" s="1">
        <v>1.0</v>
      </c>
      <c r="T1184" s="1">
        <v>0.2</v>
      </c>
      <c r="U1184" s="1">
        <v>7.3386</v>
      </c>
      <c r="V1184" s="1" t="str">
        <f>IF(M1184=People!B$2,People!A$2,IF(M1184=People!B$3,People!A$3,IF(M1184=People!B$4,People!A$4,IF(M1184=People!B$5,People!A$5,0))))</f>
        <v>Cassandra Brandow</v>
      </c>
      <c r="W1184" s="5" t="str">
        <f t="array" ref="W1184">IFERROR(INDEX(Returns!A:A,MATCH(B1184,Returns!B:B,0)),"No")</f>
        <v>No</v>
      </c>
      <c r="X1184" s="3">
        <f t="shared" si="1"/>
        <v>1</v>
      </c>
      <c r="Y1184" s="3">
        <f t="shared" si="2"/>
        <v>2019</v>
      </c>
    </row>
    <row r="1185" ht="14.25" customHeight="1">
      <c r="A1185" s="1">
        <v>1184.0</v>
      </c>
      <c r="B1185" s="3" t="s">
        <v>3397</v>
      </c>
      <c r="C1185" s="4">
        <v>43479.0</v>
      </c>
      <c r="D1185" s="4">
        <v>43480.0</v>
      </c>
      <c r="E1185" s="1" t="s">
        <v>191</v>
      </c>
      <c r="F1185" s="1" t="s">
        <v>2201</v>
      </c>
      <c r="G1185" s="1" t="s">
        <v>2202</v>
      </c>
      <c r="H1185" s="1" t="s">
        <v>29</v>
      </c>
      <c r="I1185" s="1" t="s">
        <v>30</v>
      </c>
      <c r="J1185" s="1" t="s">
        <v>1529</v>
      </c>
      <c r="K1185" s="1" t="s">
        <v>91</v>
      </c>
      <c r="L1185" s="1">
        <v>28540.0</v>
      </c>
      <c r="M1185" s="1" t="s">
        <v>33</v>
      </c>
      <c r="N1185" s="1" t="s">
        <v>3398</v>
      </c>
      <c r="O1185" s="1" t="s">
        <v>74</v>
      </c>
      <c r="P1185" s="1" t="s">
        <v>75</v>
      </c>
      <c r="Q1185" s="1" t="s">
        <v>3399</v>
      </c>
      <c r="R1185" s="1">
        <v>7.92</v>
      </c>
      <c r="S1185" s="1">
        <v>5.0</v>
      </c>
      <c r="T1185" s="1">
        <v>0.2</v>
      </c>
      <c r="U1185" s="1">
        <v>0.6930000000000001</v>
      </c>
      <c r="V1185" s="1" t="str">
        <f>IF(M1185=People!B$2,People!A$2,IF(M1185=People!B$3,People!A$3,IF(M1185=People!B$4,People!A$4,IF(M1185=People!B$5,People!A$5,0))))</f>
        <v>Cassandra Brandow</v>
      </c>
      <c r="W1185" s="5" t="str">
        <f t="array" ref="W1185">IFERROR(INDEX(Returns!A:A,MATCH(B1185,Returns!B:B,0)),"No")</f>
        <v>No</v>
      </c>
      <c r="X1185" s="3">
        <f t="shared" si="1"/>
        <v>1</v>
      </c>
      <c r="Y1185" s="3">
        <f t="shared" si="2"/>
        <v>2019</v>
      </c>
    </row>
    <row r="1186" ht="14.25" customHeight="1">
      <c r="A1186" s="1">
        <v>1185.0</v>
      </c>
      <c r="B1186" s="3" t="s">
        <v>3400</v>
      </c>
      <c r="C1186" s="4">
        <v>42698.0</v>
      </c>
      <c r="D1186" s="4">
        <v>42704.0</v>
      </c>
      <c r="E1186" s="1" t="s">
        <v>53</v>
      </c>
      <c r="F1186" s="1" t="s">
        <v>3401</v>
      </c>
      <c r="G1186" s="1" t="s">
        <v>3402</v>
      </c>
      <c r="H1186" s="1" t="s">
        <v>44</v>
      </c>
      <c r="I1186" s="1" t="s">
        <v>30</v>
      </c>
      <c r="J1186" s="1" t="s">
        <v>98</v>
      </c>
      <c r="K1186" s="1" t="s">
        <v>99</v>
      </c>
      <c r="L1186" s="1">
        <v>98103.0</v>
      </c>
      <c r="M1186" s="1" t="s">
        <v>47</v>
      </c>
      <c r="N1186" s="1" t="s">
        <v>3403</v>
      </c>
      <c r="O1186" s="1" t="s">
        <v>49</v>
      </c>
      <c r="P1186" s="1" t="s">
        <v>78</v>
      </c>
      <c r="Q1186" s="1" t="s">
        <v>3404</v>
      </c>
      <c r="R1186" s="1">
        <v>12.096</v>
      </c>
      <c r="S1186" s="1">
        <v>7.0</v>
      </c>
      <c r="T1186" s="1">
        <v>0.2</v>
      </c>
      <c r="U1186" s="1">
        <v>4.2336</v>
      </c>
      <c r="V1186" s="1" t="str">
        <f>IF(M1186=People!B$2,People!A$2,IF(M1186=People!B$3,People!A$3,IF(M1186=People!B$4,People!A$4,IF(M1186=People!B$5,People!A$5,0))))</f>
        <v>Anna Andreadi</v>
      </c>
      <c r="W1186" s="5" t="str">
        <f t="array" ref="W1186">IFERROR(INDEX(Returns!A:A,MATCH(B1186,Returns!B:B,0)),"No")</f>
        <v>Yes</v>
      </c>
      <c r="X1186" s="3">
        <f t="shared" si="1"/>
        <v>11</v>
      </c>
      <c r="Y1186" s="3">
        <f t="shared" si="2"/>
        <v>2016</v>
      </c>
    </row>
    <row r="1187" ht="14.25" customHeight="1">
      <c r="A1187" s="1">
        <v>1186.0</v>
      </c>
      <c r="B1187" s="3" t="s">
        <v>3400</v>
      </c>
      <c r="C1187" s="4">
        <v>42698.0</v>
      </c>
      <c r="D1187" s="4">
        <v>42704.0</v>
      </c>
      <c r="E1187" s="1" t="s">
        <v>53</v>
      </c>
      <c r="F1187" s="1" t="s">
        <v>3401</v>
      </c>
      <c r="G1187" s="1" t="s">
        <v>3402</v>
      </c>
      <c r="H1187" s="1" t="s">
        <v>44</v>
      </c>
      <c r="I1187" s="1" t="s">
        <v>30</v>
      </c>
      <c r="J1187" s="1" t="s">
        <v>98</v>
      </c>
      <c r="K1187" s="1" t="s">
        <v>99</v>
      </c>
      <c r="L1187" s="1">
        <v>98103.0</v>
      </c>
      <c r="M1187" s="1" t="s">
        <v>47</v>
      </c>
      <c r="N1187" s="1" t="s">
        <v>3405</v>
      </c>
      <c r="O1187" s="1" t="s">
        <v>49</v>
      </c>
      <c r="P1187" s="1" t="s">
        <v>62</v>
      </c>
      <c r="Q1187" s="1" t="s">
        <v>3406</v>
      </c>
      <c r="R1187" s="1">
        <v>485.88</v>
      </c>
      <c r="S1187" s="1">
        <v>6.0</v>
      </c>
      <c r="T1187" s="1">
        <v>0.0</v>
      </c>
      <c r="U1187" s="1">
        <v>9.71760000000003</v>
      </c>
      <c r="V1187" s="1" t="str">
        <f>IF(M1187=People!B$2,People!A$2,IF(M1187=People!B$3,People!A$3,IF(M1187=People!B$4,People!A$4,IF(M1187=People!B$5,People!A$5,0))))</f>
        <v>Anna Andreadi</v>
      </c>
      <c r="W1187" s="5" t="str">
        <f t="array" ref="W1187">IFERROR(INDEX(Returns!A:A,MATCH(B1187,Returns!B:B,0)),"No")</f>
        <v>Yes</v>
      </c>
      <c r="X1187" s="3">
        <f t="shared" si="1"/>
        <v>11</v>
      </c>
      <c r="Y1187" s="3">
        <f t="shared" si="2"/>
        <v>2016</v>
      </c>
    </row>
    <row r="1188" ht="14.25" customHeight="1">
      <c r="A1188" s="1">
        <v>1187.0</v>
      </c>
      <c r="B1188" s="3" t="s">
        <v>3400</v>
      </c>
      <c r="C1188" s="4">
        <v>42698.0</v>
      </c>
      <c r="D1188" s="4">
        <v>42704.0</v>
      </c>
      <c r="E1188" s="1" t="s">
        <v>53</v>
      </c>
      <c r="F1188" s="1" t="s">
        <v>3401</v>
      </c>
      <c r="G1188" s="1" t="s">
        <v>3402</v>
      </c>
      <c r="H1188" s="1" t="s">
        <v>44</v>
      </c>
      <c r="I1188" s="1" t="s">
        <v>30</v>
      </c>
      <c r="J1188" s="1" t="s">
        <v>98</v>
      </c>
      <c r="K1188" s="1" t="s">
        <v>99</v>
      </c>
      <c r="L1188" s="1">
        <v>98103.0</v>
      </c>
      <c r="M1188" s="1" t="s">
        <v>47</v>
      </c>
      <c r="N1188" s="1" t="s">
        <v>2282</v>
      </c>
      <c r="O1188" s="1" t="s">
        <v>49</v>
      </c>
      <c r="P1188" s="1" t="s">
        <v>93</v>
      </c>
      <c r="Q1188" s="1" t="s">
        <v>2283</v>
      </c>
      <c r="R1188" s="1">
        <v>25.92</v>
      </c>
      <c r="S1188" s="1">
        <v>4.0</v>
      </c>
      <c r="T1188" s="1">
        <v>0.0</v>
      </c>
      <c r="U1188" s="1">
        <v>12.4416</v>
      </c>
      <c r="V1188" s="1" t="str">
        <f>IF(M1188=People!B$2,People!A$2,IF(M1188=People!B$3,People!A$3,IF(M1188=People!B$4,People!A$4,IF(M1188=People!B$5,People!A$5,0))))</f>
        <v>Anna Andreadi</v>
      </c>
      <c r="W1188" s="5" t="str">
        <f t="array" ref="W1188">IFERROR(INDEX(Returns!A:A,MATCH(B1188,Returns!B:B,0)),"No")</f>
        <v>Yes</v>
      </c>
      <c r="X1188" s="3">
        <f t="shared" si="1"/>
        <v>11</v>
      </c>
      <c r="Y1188" s="3">
        <f t="shared" si="2"/>
        <v>2016</v>
      </c>
    </row>
    <row r="1189" ht="14.25" customHeight="1">
      <c r="A1189" s="1">
        <v>1188.0</v>
      </c>
      <c r="B1189" s="3" t="s">
        <v>3400</v>
      </c>
      <c r="C1189" s="4">
        <v>42698.0</v>
      </c>
      <c r="D1189" s="4">
        <v>42704.0</v>
      </c>
      <c r="E1189" s="1" t="s">
        <v>53</v>
      </c>
      <c r="F1189" s="1" t="s">
        <v>3401</v>
      </c>
      <c r="G1189" s="1" t="s">
        <v>3402</v>
      </c>
      <c r="H1189" s="1" t="s">
        <v>44</v>
      </c>
      <c r="I1189" s="1" t="s">
        <v>30</v>
      </c>
      <c r="J1189" s="1" t="s">
        <v>98</v>
      </c>
      <c r="K1189" s="1" t="s">
        <v>99</v>
      </c>
      <c r="L1189" s="1">
        <v>98103.0</v>
      </c>
      <c r="M1189" s="1" t="s">
        <v>47</v>
      </c>
      <c r="N1189" s="1" t="s">
        <v>2328</v>
      </c>
      <c r="O1189" s="1" t="s">
        <v>49</v>
      </c>
      <c r="P1189" s="1" t="s">
        <v>62</v>
      </c>
      <c r="Q1189" s="1" t="s">
        <v>2329</v>
      </c>
      <c r="R1189" s="1">
        <v>197.58</v>
      </c>
      <c r="S1189" s="1">
        <v>2.0</v>
      </c>
      <c r="T1189" s="1">
        <v>0.0</v>
      </c>
      <c r="U1189" s="1">
        <v>53.3466</v>
      </c>
      <c r="V1189" s="1" t="str">
        <f>IF(M1189=People!B$2,People!A$2,IF(M1189=People!B$3,People!A$3,IF(M1189=People!B$4,People!A$4,IF(M1189=People!B$5,People!A$5,0))))</f>
        <v>Anna Andreadi</v>
      </c>
      <c r="W1189" s="5" t="str">
        <f t="array" ref="W1189">IFERROR(INDEX(Returns!A:A,MATCH(B1189,Returns!B:B,0)),"No")</f>
        <v>Yes</v>
      </c>
      <c r="X1189" s="3">
        <f t="shared" si="1"/>
        <v>11</v>
      </c>
      <c r="Y1189" s="3">
        <f t="shared" si="2"/>
        <v>2016</v>
      </c>
    </row>
    <row r="1190" ht="14.25" customHeight="1">
      <c r="A1190" s="1">
        <v>1189.0</v>
      </c>
      <c r="B1190" s="3" t="s">
        <v>3407</v>
      </c>
      <c r="C1190" s="4">
        <v>43522.0</v>
      </c>
      <c r="D1190" s="4">
        <v>43524.0</v>
      </c>
      <c r="E1190" s="1" t="s">
        <v>26</v>
      </c>
      <c r="F1190" s="1" t="s">
        <v>3408</v>
      </c>
      <c r="G1190" s="1" t="s">
        <v>3409</v>
      </c>
      <c r="H1190" s="1" t="s">
        <v>105</v>
      </c>
      <c r="I1190" s="1" t="s">
        <v>30</v>
      </c>
      <c r="J1190" s="1" t="s">
        <v>45</v>
      </c>
      <c r="K1190" s="1" t="s">
        <v>46</v>
      </c>
      <c r="L1190" s="1">
        <v>90036.0</v>
      </c>
      <c r="M1190" s="1" t="s">
        <v>47</v>
      </c>
      <c r="N1190" s="1" t="s">
        <v>2203</v>
      </c>
      <c r="O1190" s="1" t="s">
        <v>49</v>
      </c>
      <c r="P1190" s="1" t="s">
        <v>81</v>
      </c>
      <c r="Q1190" s="1" t="s">
        <v>2204</v>
      </c>
      <c r="R1190" s="1">
        <v>81.92</v>
      </c>
      <c r="S1190" s="1">
        <v>4.0</v>
      </c>
      <c r="T1190" s="1">
        <v>0.0</v>
      </c>
      <c r="U1190" s="1">
        <v>22.1184</v>
      </c>
      <c r="V1190" s="1" t="str">
        <f>IF(M1190=People!B$2,People!A$2,IF(M1190=People!B$3,People!A$3,IF(M1190=People!B$4,People!A$4,IF(M1190=People!B$5,People!A$5,0))))</f>
        <v>Anna Andreadi</v>
      </c>
      <c r="W1190" s="5" t="str">
        <f t="array" ref="W1190">IFERROR(INDEX(Returns!A:A,MATCH(B1190,Returns!B:B,0)),"No")</f>
        <v>Yes</v>
      </c>
      <c r="X1190" s="3">
        <f t="shared" si="1"/>
        <v>2</v>
      </c>
      <c r="Y1190" s="3">
        <f t="shared" si="2"/>
        <v>2019</v>
      </c>
    </row>
    <row r="1191" ht="14.25" customHeight="1">
      <c r="A1191" s="1">
        <v>1190.0</v>
      </c>
      <c r="B1191" s="3" t="s">
        <v>3407</v>
      </c>
      <c r="C1191" s="4">
        <v>43522.0</v>
      </c>
      <c r="D1191" s="4">
        <v>43524.0</v>
      </c>
      <c r="E1191" s="1" t="s">
        <v>26</v>
      </c>
      <c r="F1191" s="1" t="s">
        <v>3408</v>
      </c>
      <c r="G1191" s="1" t="s">
        <v>3409</v>
      </c>
      <c r="H1191" s="1" t="s">
        <v>105</v>
      </c>
      <c r="I1191" s="1" t="s">
        <v>30</v>
      </c>
      <c r="J1191" s="1" t="s">
        <v>45</v>
      </c>
      <c r="K1191" s="1" t="s">
        <v>46</v>
      </c>
      <c r="L1191" s="1">
        <v>90036.0</v>
      </c>
      <c r="M1191" s="1" t="s">
        <v>47</v>
      </c>
      <c r="N1191" s="1" t="s">
        <v>3410</v>
      </c>
      <c r="O1191" s="1" t="s">
        <v>74</v>
      </c>
      <c r="P1191" s="1" t="s">
        <v>75</v>
      </c>
      <c r="Q1191" s="1" t="s">
        <v>3411</v>
      </c>
      <c r="R1191" s="1">
        <v>889.536</v>
      </c>
      <c r="S1191" s="1">
        <v>8.0</v>
      </c>
      <c r="T1191" s="1">
        <v>0.2</v>
      </c>
      <c r="U1191" s="1">
        <v>66.7152</v>
      </c>
      <c r="V1191" s="1" t="str">
        <f>IF(M1191=People!B$2,People!A$2,IF(M1191=People!B$3,People!A$3,IF(M1191=People!B$4,People!A$4,IF(M1191=People!B$5,People!A$5,0))))</f>
        <v>Anna Andreadi</v>
      </c>
      <c r="W1191" s="5" t="str">
        <f t="array" ref="W1191">IFERROR(INDEX(Returns!A:A,MATCH(B1191,Returns!B:B,0)),"No")</f>
        <v>Yes</v>
      </c>
      <c r="X1191" s="3">
        <f t="shared" si="1"/>
        <v>2</v>
      </c>
      <c r="Y1191" s="3">
        <f t="shared" si="2"/>
        <v>2019</v>
      </c>
    </row>
    <row r="1192" ht="14.25" customHeight="1">
      <c r="A1192" s="1">
        <v>1191.0</v>
      </c>
      <c r="B1192" s="3" t="s">
        <v>3407</v>
      </c>
      <c r="C1192" s="4">
        <v>43522.0</v>
      </c>
      <c r="D1192" s="4">
        <v>43524.0</v>
      </c>
      <c r="E1192" s="1" t="s">
        <v>26</v>
      </c>
      <c r="F1192" s="1" t="s">
        <v>3408</v>
      </c>
      <c r="G1192" s="1" t="s">
        <v>3409</v>
      </c>
      <c r="H1192" s="1" t="s">
        <v>105</v>
      </c>
      <c r="I1192" s="1" t="s">
        <v>30</v>
      </c>
      <c r="J1192" s="1" t="s">
        <v>45</v>
      </c>
      <c r="K1192" s="1" t="s">
        <v>46</v>
      </c>
      <c r="L1192" s="1">
        <v>90036.0</v>
      </c>
      <c r="M1192" s="1" t="s">
        <v>47</v>
      </c>
      <c r="N1192" s="1" t="s">
        <v>3412</v>
      </c>
      <c r="O1192" s="1" t="s">
        <v>35</v>
      </c>
      <c r="P1192" s="1" t="s">
        <v>39</v>
      </c>
      <c r="Q1192" s="1" t="s">
        <v>3413</v>
      </c>
      <c r="R1192" s="1">
        <v>892.224</v>
      </c>
      <c r="S1192" s="1">
        <v>3.0</v>
      </c>
      <c r="T1192" s="1">
        <v>0.2</v>
      </c>
      <c r="U1192" s="1">
        <v>89.2224</v>
      </c>
      <c r="V1192" s="1" t="str">
        <f>IF(M1192=People!B$2,People!A$2,IF(M1192=People!B$3,People!A$3,IF(M1192=People!B$4,People!A$4,IF(M1192=People!B$5,People!A$5,0))))</f>
        <v>Anna Andreadi</v>
      </c>
      <c r="W1192" s="5" t="str">
        <f t="array" ref="W1192">IFERROR(INDEX(Returns!A:A,MATCH(B1192,Returns!B:B,0)),"No")</f>
        <v>Yes</v>
      </c>
      <c r="X1192" s="3">
        <f t="shared" si="1"/>
        <v>2</v>
      </c>
      <c r="Y1192" s="3">
        <f t="shared" si="2"/>
        <v>2019</v>
      </c>
    </row>
    <row r="1193" ht="14.25" customHeight="1">
      <c r="A1193" s="1">
        <v>1192.0</v>
      </c>
      <c r="B1193" s="3" t="s">
        <v>3407</v>
      </c>
      <c r="C1193" s="4">
        <v>43522.0</v>
      </c>
      <c r="D1193" s="4">
        <v>43524.0</v>
      </c>
      <c r="E1193" s="1" t="s">
        <v>26</v>
      </c>
      <c r="F1193" s="1" t="s">
        <v>3408</v>
      </c>
      <c r="G1193" s="1" t="s">
        <v>3409</v>
      </c>
      <c r="H1193" s="1" t="s">
        <v>105</v>
      </c>
      <c r="I1193" s="1" t="s">
        <v>30</v>
      </c>
      <c r="J1193" s="1" t="s">
        <v>45</v>
      </c>
      <c r="K1193" s="1" t="s">
        <v>46</v>
      </c>
      <c r="L1193" s="1">
        <v>90036.0</v>
      </c>
      <c r="M1193" s="1" t="s">
        <v>47</v>
      </c>
      <c r="N1193" s="1" t="s">
        <v>1257</v>
      </c>
      <c r="O1193" s="1" t="s">
        <v>49</v>
      </c>
      <c r="P1193" s="1" t="s">
        <v>93</v>
      </c>
      <c r="Q1193" s="1" t="s">
        <v>1450</v>
      </c>
      <c r="R1193" s="1">
        <v>223.92</v>
      </c>
      <c r="S1193" s="1">
        <v>4.0</v>
      </c>
      <c r="T1193" s="1">
        <v>0.0</v>
      </c>
      <c r="U1193" s="1">
        <v>109.7208</v>
      </c>
      <c r="V1193" s="1" t="str">
        <f>IF(M1193=People!B$2,People!A$2,IF(M1193=People!B$3,People!A$3,IF(M1193=People!B$4,People!A$4,IF(M1193=People!B$5,People!A$5,0))))</f>
        <v>Anna Andreadi</v>
      </c>
      <c r="W1193" s="5" t="str">
        <f t="array" ref="W1193">IFERROR(INDEX(Returns!A:A,MATCH(B1193,Returns!B:B,0)),"No")</f>
        <v>Yes</v>
      </c>
      <c r="X1193" s="3">
        <f t="shared" si="1"/>
        <v>2</v>
      </c>
      <c r="Y1193" s="3">
        <f t="shared" si="2"/>
        <v>2019</v>
      </c>
    </row>
    <row r="1194" ht="14.25" customHeight="1">
      <c r="A1194" s="1">
        <v>1193.0</v>
      </c>
      <c r="B1194" s="3" t="s">
        <v>3407</v>
      </c>
      <c r="C1194" s="4">
        <v>43522.0</v>
      </c>
      <c r="D1194" s="4">
        <v>43524.0</v>
      </c>
      <c r="E1194" s="1" t="s">
        <v>26</v>
      </c>
      <c r="F1194" s="1" t="s">
        <v>3408</v>
      </c>
      <c r="G1194" s="1" t="s">
        <v>3409</v>
      </c>
      <c r="H1194" s="1" t="s">
        <v>105</v>
      </c>
      <c r="I1194" s="1" t="s">
        <v>30</v>
      </c>
      <c r="J1194" s="1" t="s">
        <v>45</v>
      </c>
      <c r="K1194" s="1" t="s">
        <v>46</v>
      </c>
      <c r="L1194" s="1">
        <v>90036.0</v>
      </c>
      <c r="M1194" s="1" t="s">
        <v>47</v>
      </c>
      <c r="N1194" s="1" t="s">
        <v>3414</v>
      </c>
      <c r="O1194" s="1" t="s">
        <v>49</v>
      </c>
      <c r="P1194" s="1" t="s">
        <v>93</v>
      </c>
      <c r="Q1194" s="1" t="s">
        <v>3415</v>
      </c>
      <c r="R1194" s="1">
        <v>23.12</v>
      </c>
      <c r="S1194" s="1">
        <v>4.0</v>
      </c>
      <c r="T1194" s="1">
        <v>0.0</v>
      </c>
      <c r="U1194" s="1">
        <v>11.3288</v>
      </c>
      <c r="V1194" s="1" t="str">
        <f>IF(M1194=People!B$2,People!A$2,IF(M1194=People!B$3,People!A$3,IF(M1194=People!B$4,People!A$4,IF(M1194=People!B$5,People!A$5,0))))</f>
        <v>Anna Andreadi</v>
      </c>
      <c r="W1194" s="5" t="str">
        <f t="array" ref="W1194">IFERROR(INDEX(Returns!A:A,MATCH(B1194,Returns!B:B,0)),"No")</f>
        <v>Yes</v>
      </c>
      <c r="X1194" s="3">
        <f t="shared" si="1"/>
        <v>2</v>
      </c>
      <c r="Y1194" s="3">
        <f t="shared" si="2"/>
        <v>2019</v>
      </c>
    </row>
    <row r="1195" ht="14.25" customHeight="1">
      <c r="A1195" s="1">
        <v>1194.0</v>
      </c>
      <c r="B1195" s="3" t="s">
        <v>3416</v>
      </c>
      <c r="C1195" s="4">
        <v>42993.0</v>
      </c>
      <c r="D1195" s="4">
        <v>42993.0</v>
      </c>
      <c r="E1195" s="1" t="s">
        <v>1296</v>
      </c>
      <c r="F1195" s="1" t="s">
        <v>2049</v>
      </c>
      <c r="G1195" s="1" t="s">
        <v>2050</v>
      </c>
      <c r="H1195" s="1" t="s">
        <v>44</v>
      </c>
      <c r="I1195" s="1" t="s">
        <v>30</v>
      </c>
      <c r="J1195" s="1" t="s">
        <v>3417</v>
      </c>
      <c r="K1195" s="1" t="s">
        <v>57</v>
      </c>
      <c r="L1195" s="1">
        <v>33065.0</v>
      </c>
      <c r="M1195" s="1" t="s">
        <v>33</v>
      </c>
      <c r="N1195" s="1" t="s">
        <v>1160</v>
      </c>
      <c r="O1195" s="1" t="s">
        <v>49</v>
      </c>
      <c r="P1195" s="1" t="s">
        <v>93</v>
      </c>
      <c r="Q1195" s="1" t="s">
        <v>1161</v>
      </c>
      <c r="R1195" s="1">
        <v>15.552</v>
      </c>
      <c r="S1195" s="1">
        <v>3.0</v>
      </c>
      <c r="T1195" s="1">
        <v>0.2</v>
      </c>
      <c r="U1195" s="1">
        <v>5.4432</v>
      </c>
      <c r="V1195" s="1" t="str">
        <f>IF(M1195=People!B$2,People!A$2,IF(M1195=People!B$3,People!A$3,IF(M1195=People!B$4,People!A$4,IF(M1195=People!B$5,People!A$5,0))))</f>
        <v>Cassandra Brandow</v>
      </c>
      <c r="W1195" s="5" t="str">
        <f t="array" ref="W1195">IFERROR(INDEX(Returns!A:A,MATCH(B1195,Returns!B:B,0)),"No")</f>
        <v>No</v>
      </c>
      <c r="X1195" s="3">
        <f t="shared" si="1"/>
        <v>9</v>
      </c>
      <c r="Y1195" s="3">
        <f t="shared" si="2"/>
        <v>2017</v>
      </c>
    </row>
    <row r="1196" ht="14.25" customHeight="1">
      <c r="A1196" s="1">
        <v>1195.0</v>
      </c>
      <c r="B1196" s="3" t="s">
        <v>3416</v>
      </c>
      <c r="C1196" s="4">
        <v>42993.0</v>
      </c>
      <c r="D1196" s="4">
        <v>42993.0</v>
      </c>
      <c r="E1196" s="1" t="s">
        <v>1296</v>
      </c>
      <c r="F1196" s="1" t="s">
        <v>2049</v>
      </c>
      <c r="G1196" s="1" t="s">
        <v>2050</v>
      </c>
      <c r="H1196" s="1" t="s">
        <v>44</v>
      </c>
      <c r="I1196" s="1" t="s">
        <v>30</v>
      </c>
      <c r="J1196" s="1" t="s">
        <v>3417</v>
      </c>
      <c r="K1196" s="1" t="s">
        <v>57</v>
      </c>
      <c r="L1196" s="1">
        <v>33065.0</v>
      </c>
      <c r="M1196" s="1" t="s">
        <v>33</v>
      </c>
      <c r="N1196" s="1" t="s">
        <v>3418</v>
      </c>
      <c r="O1196" s="1" t="s">
        <v>35</v>
      </c>
      <c r="P1196" s="1" t="s">
        <v>68</v>
      </c>
      <c r="Q1196" s="1" t="s">
        <v>3419</v>
      </c>
      <c r="R1196" s="1">
        <v>15.712</v>
      </c>
      <c r="S1196" s="1">
        <v>4.0</v>
      </c>
      <c r="T1196" s="1">
        <v>0.2</v>
      </c>
      <c r="U1196" s="1">
        <v>2.5532</v>
      </c>
      <c r="V1196" s="1" t="str">
        <f>IF(M1196=People!B$2,People!A$2,IF(M1196=People!B$3,People!A$3,IF(M1196=People!B$4,People!A$4,IF(M1196=People!B$5,People!A$5,0))))</f>
        <v>Cassandra Brandow</v>
      </c>
      <c r="W1196" s="5" t="str">
        <f t="array" ref="W1196">IFERROR(INDEX(Returns!A:A,MATCH(B1196,Returns!B:B,0)),"No")</f>
        <v>No</v>
      </c>
      <c r="X1196" s="3">
        <f t="shared" si="1"/>
        <v>9</v>
      </c>
      <c r="Y1196" s="3">
        <f t="shared" si="2"/>
        <v>2017</v>
      </c>
    </row>
    <row r="1197" ht="14.25" customHeight="1">
      <c r="A1197" s="1">
        <v>1196.0</v>
      </c>
      <c r="B1197" s="3" t="s">
        <v>3416</v>
      </c>
      <c r="C1197" s="4">
        <v>42993.0</v>
      </c>
      <c r="D1197" s="4">
        <v>42993.0</v>
      </c>
      <c r="E1197" s="1" t="s">
        <v>1296</v>
      </c>
      <c r="F1197" s="1" t="s">
        <v>2049</v>
      </c>
      <c r="G1197" s="1" t="s">
        <v>2050</v>
      </c>
      <c r="H1197" s="1" t="s">
        <v>44</v>
      </c>
      <c r="I1197" s="1" t="s">
        <v>30</v>
      </c>
      <c r="J1197" s="1" t="s">
        <v>3417</v>
      </c>
      <c r="K1197" s="1" t="s">
        <v>57</v>
      </c>
      <c r="L1197" s="1">
        <v>33065.0</v>
      </c>
      <c r="M1197" s="1" t="s">
        <v>33</v>
      </c>
      <c r="N1197" s="1" t="s">
        <v>1643</v>
      </c>
      <c r="O1197" s="1" t="s">
        <v>49</v>
      </c>
      <c r="P1197" s="1" t="s">
        <v>62</v>
      </c>
      <c r="Q1197" s="1" t="s">
        <v>1644</v>
      </c>
      <c r="R1197" s="1">
        <v>24.672</v>
      </c>
      <c r="S1197" s="1">
        <v>2.0</v>
      </c>
      <c r="T1197" s="1">
        <v>0.2</v>
      </c>
      <c r="U1197" s="1">
        <v>2.1588</v>
      </c>
      <c r="V1197" s="1" t="str">
        <f>IF(M1197=People!B$2,People!A$2,IF(M1197=People!B$3,People!A$3,IF(M1197=People!B$4,People!A$4,IF(M1197=People!B$5,People!A$5,0))))</f>
        <v>Cassandra Brandow</v>
      </c>
      <c r="W1197" s="5" t="str">
        <f t="array" ref="W1197">IFERROR(INDEX(Returns!A:A,MATCH(B1197,Returns!B:B,0)),"No")</f>
        <v>No</v>
      </c>
      <c r="X1197" s="3">
        <f t="shared" si="1"/>
        <v>9</v>
      </c>
      <c r="Y1197" s="3">
        <f t="shared" si="2"/>
        <v>2017</v>
      </c>
    </row>
    <row r="1198" ht="14.25" customHeight="1">
      <c r="A1198" s="1">
        <v>1197.0</v>
      </c>
      <c r="B1198" s="3" t="s">
        <v>3416</v>
      </c>
      <c r="C1198" s="4">
        <v>42993.0</v>
      </c>
      <c r="D1198" s="4">
        <v>42993.0</v>
      </c>
      <c r="E1198" s="1" t="s">
        <v>1296</v>
      </c>
      <c r="F1198" s="1" t="s">
        <v>2049</v>
      </c>
      <c r="G1198" s="1" t="s">
        <v>2050</v>
      </c>
      <c r="H1198" s="1" t="s">
        <v>44</v>
      </c>
      <c r="I1198" s="1" t="s">
        <v>30</v>
      </c>
      <c r="J1198" s="1" t="s">
        <v>3417</v>
      </c>
      <c r="K1198" s="1" t="s">
        <v>57</v>
      </c>
      <c r="L1198" s="1">
        <v>33065.0</v>
      </c>
      <c r="M1198" s="1" t="s">
        <v>33</v>
      </c>
      <c r="N1198" s="1" t="s">
        <v>2271</v>
      </c>
      <c r="O1198" s="1" t="s">
        <v>35</v>
      </c>
      <c r="P1198" s="1" t="s">
        <v>68</v>
      </c>
      <c r="Q1198" s="1" t="s">
        <v>2272</v>
      </c>
      <c r="R1198" s="1">
        <v>55.968</v>
      </c>
      <c r="S1198" s="1">
        <v>1.0</v>
      </c>
      <c r="T1198" s="1">
        <v>0.2</v>
      </c>
      <c r="U1198" s="1">
        <v>-2.09880000000001</v>
      </c>
      <c r="V1198" s="1" t="str">
        <f>IF(M1198=People!B$2,People!A$2,IF(M1198=People!B$3,People!A$3,IF(M1198=People!B$4,People!A$4,IF(M1198=People!B$5,People!A$5,0))))</f>
        <v>Cassandra Brandow</v>
      </c>
      <c r="W1198" s="5" t="str">
        <f t="array" ref="W1198">IFERROR(INDEX(Returns!A:A,MATCH(B1198,Returns!B:B,0)),"No")</f>
        <v>No</v>
      </c>
      <c r="X1198" s="3">
        <f t="shared" si="1"/>
        <v>9</v>
      </c>
      <c r="Y1198" s="3">
        <f t="shared" si="2"/>
        <v>2017</v>
      </c>
    </row>
    <row r="1199" ht="14.25" customHeight="1">
      <c r="A1199" s="1">
        <v>1198.0</v>
      </c>
      <c r="B1199" s="3" t="s">
        <v>3420</v>
      </c>
      <c r="C1199" s="4">
        <v>43198.0</v>
      </c>
      <c r="D1199" s="4">
        <v>43202.0</v>
      </c>
      <c r="E1199" s="1" t="s">
        <v>53</v>
      </c>
      <c r="F1199" s="1" t="s">
        <v>1982</v>
      </c>
      <c r="G1199" s="1" t="s">
        <v>1983</v>
      </c>
      <c r="H1199" s="1" t="s">
        <v>29</v>
      </c>
      <c r="I1199" s="1" t="s">
        <v>30</v>
      </c>
      <c r="J1199" s="1" t="s">
        <v>187</v>
      </c>
      <c r="K1199" s="1" t="s">
        <v>107</v>
      </c>
      <c r="L1199" s="1">
        <v>77041.0</v>
      </c>
      <c r="M1199" s="1" t="s">
        <v>108</v>
      </c>
      <c r="N1199" s="1" t="s">
        <v>3421</v>
      </c>
      <c r="O1199" s="1" t="s">
        <v>74</v>
      </c>
      <c r="P1199" s="1" t="s">
        <v>164</v>
      </c>
      <c r="Q1199" s="1" t="s">
        <v>3422</v>
      </c>
      <c r="R1199" s="1">
        <v>431.928</v>
      </c>
      <c r="S1199" s="1">
        <v>9.0</v>
      </c>
      <c r="T1199" s="1">
        <v>0.2</v>
      </c>
      <c r="U1199" s="1">
        <v>64.7892</v>
      </c>
      <c r="V1199" s="1" t="str">
        <f>IF(M1199=People!B$2,People!A$2,IF(M1199=People!B$3,People!A$3,IF(M1199=People!B$4,People!A$4,IF(M1199=People!B$5,People!A$5,0))))</f>
        <v>Kelly Williams</v>
      </c>
      <c r="W1199" s="5" t="str">
        <f t="array" ref="W1199">IFERROR(INDEX(Returns!A:A,MATCH(B1199,Returns!B:B,0)),"No")</f>
        <v>No</v>
      </c>
      <c r="X1199" s="3">
        <f t="shared" si="1"/>
        <v>4</v>
      </c>
      <c r="Y1199" s="3">
        <f t="shared" si="2"/>
        <v>2018</v>
      </c>
    </row>
    <row r="1200" ht="14.25" customHeight="1">
      <c r="A1200" s="1">
        <v>1199.0</v>
      </c>
      <c r="B1200" s="3" t="s">
        <v>3420</v>
      </c>
      <c r="C1200" s="4">
        <v>43198.0</v>
      </c>
      <c r="D1200" s="4">
        <v>43202.0</v>
      </c>
      <c r="E1200" s="1" t="s">
        <v>53</v>
      </c>
      <c r="F1200" s="1" t="s">
        <v>1982</v>
      </c>
      <c r="G1200" s="1" t="s">
        <v>1983</v>
      </c>
      <c r="H1200" s="1" t="s">
        <v>29</v>
      </c>
      <c r="I1200" s="1" t="s">
        <v>30</v>
      </c>
      <c r="J1200" s="1" t="s">
        <v>187</v>
      </c>
      <c r="K1200" s="1" t="s">
        <v>107</v>
      </c>
      <c r="L1200" s="1">
        <v>77041.0</v>
      </c>
      <c r="M1200" s="1" t="s">
        <v>108</v>
      </c>
      <c r="N1200" s="1" t="s">
        <v>3423</v>
      </c>
      <c r="O1200" s="1" t="s">
        <v>35</v>
      </c>
      <c r="P1200" s="1" t="s">
        <v>39</v>
      </c>
      <c r="Q1200" s="1" t="s">
        <v>3424</v>
      </c>
      <c r="R1200" s="1">
        <v>95.984</v>
      </c>
      <c r="S1200" s="1">
        <v>4.0</v>
      </c>
      <c r="T1200" s="1">
        <v>0.30000000000000004</v>
      </c>
      <c r="U1200" s="1">
        <v>-4.1136</v>
      </c>
      <c r="V1200" s="1" t="str">
        <f>IF(M1200=People!B$2,People!A$2,IF(M1200=People!B$3,People!A$3,IF(M1200=People!B$4,People!A$4,IF(M1200=People!B$5,People!A$5,0))))</f>
        <v>Kelly Williams</v>
      </c>
      <c r="W1200" s="5" t="str">
        <f t="array" ref="W1200">IFERROR(INDEX(Returns!A:A,MATCH(B1200,Returns!B:B,0)),"No")</f>
        <v>No</v>
      </c>
      <c r="X1200" s="3">
        <f t="shared" si="1"/>
        <v>4</v>
      </c>
      <c r="Y1200" s="3">
        <f t="shared" si="2"/>
        <v>2018</v>
      </c>
    </row>
    <row r="1201" ht="14.25" customHeight="1">
      <c r="A1201" s="1">
        <v>1200.0</v>
      </c>
      <c r="B1201" s="3" t="s">
        <v>3420</v>
      </c>
      <c r="C1201" s="4">
        <v>43198.0</v>
      </c>
      <c r="D1201" s="4">
        <v>43202.0</v>
      </c>
      <c r="E1201" s="1" t="s">
        <v>53</v>
      </c>
      <c r="F1201" s="1" t="s">
        <v>1982</v>
      </c>
      <c r="G1201" s="1" t="s">
        <v>1983</v>
      </c>
      <c r="H1201" s="1" t="s">
        <v>29</v>
      </c>
      <c r="I1201" s="1" t="s">
        <v>30</v>
      </c>
      <c r="J1201" s="1" t="s">
        <v>187</v>
      </c>
      <c r="K1201" s="1" t="s">
        <v>107</v>
      </c>
      <c r="L1201" s="1">
        <v>77041.0</v>
      </c>
      <c r="M1201" s="1" t="s">
        <v>108</v>
      </c>
      <c r="N1201" s="1" t="s">
        <v>1261</v>
      </c>
      <c r="O1201" s="1" t="s">
        <v>49</v>
      </c>
      <c r="P1201" s="1" t="s">
        <v>78</v>
      </c>
      <c r="Q1201" s="1" t="s">
        <v>1262</v>
      </c>
      <c r="R1201" s="1">
        <v>1088.792</v>
      </c>
      <c r="S1201" s="1">
        <v>4.0</v>
      </c>
      <c r="T1201" s="1">
        <v>0.8</v>
      </c>
      <c r="U1201" s="1">
        <v>-1850.9464</v>
      </c>
      <c r="V1201" s="1" t="str">
        <f>IF(M1201=People!B$2,People!A$2,IF(M1201=People!B$3,People!A$3,IF(M1201=People!B$4,People!A$4,IF(M1201=People!B$5,People!A$5,0))))</f>
        <v>Kelly Williams</v>
      </c>
      <c r="W1201" s="5" t="str">
        <f t="array" ref="W1201">IFERROR(INDEX(Returns!A:A,MATCH(B1201,Returns!B:B,0)),"No")</f>
        <v>No</v>
      </c>
      <c r="X1201" s="3">
        <f t="shared" si="1"/>
        <v>4</v>
      </c>
      <c r="Y1201" s="3">
        <f t="shared" si="2"/>
        <v>2018</v>
      </c>
    </row>
    <row r="1202" ht="14.25" customHeight="1">
      <c r="A1202" s="1">
        <v>1201.0</v>
      </c>
      <c r="B1202" s="3" t="s">
        <v>3425</v>
      </c>
      <c r="C1202" s="4">
        <v>43299.0</v>
      </c>
      <c r="D1202" s="4">
        <v>43305.0</v>
      </c>
      <c r="E1202" s="1" t="s">
        <v>53</v>
      </c>
      <c r="F1202" s="1" t="s">
        <v>2689</v>
      </c>
      <c r="G1202" s="1" t="s">
        <v>2690</v>
      </c>
      <c r="H1202" s="1" t="s">
        <v>44</v>
      </c>
      <c r="I1202" s="1" t="s">
        <v>30</v>
      </c>
      <c r="J1202" s="1" t="s">
        <v>812</v>
      </c>
      <c r="K1202" s="1" t="s">
        <v>460</v>
      </c>
      <c r="L1202" s="1">
        <v>80219.0</v>
      </c>
      <c r="M1202" s="1" t="s">
        <v>47</v>
      </c>
      <c r="N1202" s="1" t="s">
        <v>2464</v>
      </c>
      <c r="O1202" s="1" t="s">
        <v>35</v>
      </c>
      <c r="P1202" s="1" t="s">
        <v>39</v>
      </c>
      <c r="Q1202" s="1" t="s">
        <v>2465</v>
      </c>
      <c r="R1202" s="1">
        <v>544.008</v>
      </c>
      <c r="S1202" s="1">
        <v>3.0</v>
      </c>
      <c r="T1202" s="1">
        <v>0.2</v>
      </c>
      <c r="U1202" s="1">
        <v>40.8006</v>
      </c>
      <c r="V1202" s="1" t="str">
        <f>IF(M1202=People!B$2,People!A$2,IF(M1202=People!B$3,People!A$3,IF(M1202=People!B$4,People!A$4,IF(M1202=People!B$5,People!A$5,0))))</f>
        <v>Anna Andreadi</v>
      </c>
      <c r="W1202" s="5" t="str">
        <f t="array" ref="W1202">IFERROR(INDEX(Returns!A:A,MATCH(B1202,Returns!B:B,0)),"No")</f>
        <v>Yes</v>
      </c>
      <c r="X1202" s="3">
        <f t="shared" si="1"/>
        <v>7</v>
      </c>
      <c r="Y1202" s="3">
        <f t="shared" si="2"/>
        <v>2018</v>
      </c>
    </row>
    <row r="1203" ht="14.25" customHeight="1">
      <c r="A1203" s="1">
        <v>1202.0</v>
      </c>
      <c r="B1203" s="3" t="s">
        <v>3425</v>
      </c>
      <c r="C1203" s="4">
        <v>43299.0</v>
      </c>
      <c r="D1203" s="4">
        <v>43305.0</v>
      </c>
      <c r="E1203" s="1" t="s">
        <v>53</v>
      </c>
      <c r="F1203" s="1" t="s">
        <v>2689</v>
      </c>
      <c r="G1203" s="1" t="s">
        <v>2690</v>
      </c>
      <c r="H1203" s="1" t="s">
        <v>44</v>
      </c>
      <c r="I1203" s="1" t="s">
        <v>30</v>
      </c>
      <c r="J1203" s="1" t="s">
        <v>812</v>
      </c>
      <c r="K1203" s="1" t="s">
        <v>460</v>
      </c>
      <c r="L1203" s="1">
        <v>80219.0</v>
      </c>
      <c r="M1203" s="1" t="s">
        <v>47</v>
      </c>
      <c r="N1203" s="1" t="s">
        <v>1050</v>
      </c>
      <c r="O1203" s="1" t="s">
        <v>49</v>
      </c>
      <c r="P1203" s="1" t="s">
        <v>78</v>
      </c>
      <c r="Q1203" s="1" t="s">
        <v>1051</v>
      </c>
      <c r="R1203" s="1">
        <v>1.8719999999999999</v>
      </c>
      <c r="S1203" s="1">
        <v>3.0</v>
      </c>
      <c r="T1203" s="1">
        <v>0.7</v>
      </c>
      <c r="U1203" s="1">
        <v>-1.4352</v>
      </c>
      <c r="V1203" s="1" t="str">
        <f>IF(M1203=People!B$2,People!A$2,IF(M1203=People!B$3,People!A$3,IF(M1203=People!B$4,People!A$4,IF(M1203=People!B$5,People!A$5,0))))</f>
        <v>Anna Andreadi</v>
      </c>
      <c r="W1203" s="5" t="str">
        <f t="array" ref="W1203">IFERROR(INDEX(Returns!A:A,MATCH(B1203,Returns!B:B,0)),"No")</f>
        <v>Yes</v>
      </c>
      <c r="X1203" s="3">
        <f t="shared" si="1"/>
        <v>7</v>
      </c>
      <c r="Y1203" s="3">
        <f t="shared" si="2"/>
        <v>2018</v>
      </c>
    </row>
    <row r="1204" ht="14.25" customHeight="1">
      <c r="A1204" s="1">
        <v>1203.0</v>
      </c>
      <c r="B1204" s="3" t="s">
        <v>3425</v>
      </c>
      <c r="C1204" s="4">
        <v>43299.0</v>
      </c>
      <c r="D1204" s="4">
        <v>43305.0</v>
      </c>
      <c r="E1204" s="1" t="s">
        <v>53</v>
      </c>
      <c r="F1204" s="1" t="s">
        <v>2689</v>
      </c>
      <c r="G1204" s="1" t="s">
        <v>2690</v>
      </c>
      <c r="H1204" s="1" t="s">
        <v>44</v>
      </c>
      <c r="I1204" s="1" t="s">
        <v>30</v>
      </c>
      <c r="J1204" s="1" t="s">
        <v>812</v>
      </c>
      <c r="K1204" s="1" t="s">
        <v>460</v>
      </c>
      <c r="L1204" s="1">
        <v>80219.0</v>
      </c>
      <c r="M1204" s="1" t="s">
        <v>47</v>
      </c>
      <c r="N1204" s="1" t="s">
        <v>1596</v>
      </c>
      <c r="O1204" s="1" t="s">
        <v>35</v>
      </c>
      <c r="P1204" s="1" t="s">
        <v>39</v>
      </c>
      <c r="Q1204" s="1" t="s">
        <v>1597</v>
      </c>
      <c r="R1204" s="1">
        <v>854.352</v>
      </c>
      <c r="S1204" s="1">
        <v>3.0</v>
      </c>
      <c r="T1204" s="1">
        <v>0.2</v>
      </c>
      <c r="U1204" s="1">
        <v>10.6793999999999</v>
      </c>
      <c r="V1204" s="1" t="str">
        <f>IF(M1204=People!B$2,People!A$2,IF(M1204=People!B$3,People!A$3,IF(M1204=People!B$4,People!A$4,IF(M1204=People!B$5,People!A$5,0))))</f>
        <v>Anna Andreadi</v>
      </c>
      <c r="W1204" s="5" t="str">
        <f t="array" ref="W1204">IFERROR(INDEX(Returns!A:A,MATCH(B1204,Returns!B:B,0)),"No")</f>
        <v>Yes</v>
      </c>
      <c r="X1204" s="3">
        <f t="shared" si="1"/>
        <v>7</v>
      </c>
      <c r="Y1204" s="3">
        <f t="shared" si="2"/>
        <v>2018</v>
      </c>
    </row>
    <row r="1205" ht="14.25" customHeight="1">
      <c r="A1205" s="1">
        <v>1204.0</v>
      </c>
      <c r="B1205" s="3" t="s">
        <v>3425</v>
      </c>
      <c r="C1205" s="4">
        <v>43299.0</v>
      </c>
      <c r="D1205" s="4">
        <v>43305.0</v>
      </c>
      <c r="E1205" s="1" t="s">
        <v>53</v>
      </c>
      <c r="F1205" s="1" t="s">
        <v>2689</v>
      </c>
      <c r="G1205" s="1" t="s">
        <v>2690</v>
      </c>
      <c r="H1205" s="1" t="s">
        <v>44</v>
      </c>
      <c r="I1205" s="1" t="s">
        <v>30</v>
      </c>
      <c r="J1205" s="1" t="s">
        <v>812</v>
      </c>
      <c r="K1205" s="1" t="s">
        <v>460</v>
      </c>
      <c r="L1205" s="1">
        <v>80219.0</v>
      </c>
      <c r="M1205" s="1" t="s">
        <v>47</v>
      </c>
      <c r="N1205" s="1" t="s">
        <v>3426</v>
      </c>
      <c r="O1205" s="1" t="s">
        <v>49</v>
      </c>
      <c r="P1205" s="1" t="s">
        <v>62</v>
      </c>
      <c r="Q1205" s="1" t="s">
        <v>3427</v>
      </c>
      <c r="R1205" s="1">
        <v>593.568</v>
      </c>
      <c r="S1205" s="1">
        <v>2.0</v>
      </c>
      <c r="T1205" s="1">
        <v>0.2</v>
      </c>
      <c r="U1205" s="1">
        <v>0.0</v>
      </c>
      <c r="V1205" s="1" t="str">
        <f>IF(M1205=People!B$2,People!A$2,IF(M1205=People!B$3,People!A$3,IF(M1205=People!B$4,People!A$4,IF(M1205=People!B$5,People!A$5,0))))</f>
        <v>Anna Andreadi</v>
      </c>
      <c r="W1205" s="5" t="str">
        <f t="array" ref="W1205">IFERROR(INDEX(Returns!A:A,MATCH(B1205,Returns!B:B,0)),"No")</f>
        <v>Yes</v>
      </c>
      <c r="X1205" s="3">
        <f t="shared" si="1"/>
        <v>7</v>
      </c>
      <c r="Y1205" s="3">
        <f t="shared" si="2"/>
        <v>2018</v>
      </c>
    </row>
    <row r="1206" ht="14.25" customHeight="1">
      <c r="A1206" s="1">
        <v>1205.0</v>
      </c>
      <c r="B1206" s="3" t="s">
        <v>3425</v>
      </c>
      <c r="C1206" s="4">
        <v>43299.0</v>
      </c>
      <c r="D1206" s="4">
        <v>43305.0</v>
      </c>
      <c r="E1206" s="1" t="s">
        <v>53</v>
      </c>
      <c r="F1206" s="1" t="s">
        <v>2689</v>
      </c>
      <c r="G1206" s="1" t="s">
        <v>2690</v>
      </c>
      <c r="H1206" s="1" t="s">
        <v>44</v>
      </c>
      <c r="I1206" s="1" t="s">
        <v>30</v>
      </c>
      <c r="J1206" s="1" t="s">
        <v>812</v>
      </c>
      <c r="K1206" s="1" t="s">
        <v>460</v>
      </c>
      <c r="L1206" s="1">
        <v>80219.0</v>
      </c>
      <c r="M1206" s="1" t="s">
        <v>47</v>
      </c>
      <c r="N1206" s="1" t="s">
        <v>1660</v>
      </c>
      <c r="O1206" s="1" t="s">
        <v>49</v>
      </c>
      <c r="P1206" s="1" t="s">
        <v>62</v>
      </c>
      <c r="Q1206" s="1" t="s">
        <v>1661</v>
      </c>
      <c r="R1206" s="1">
        <v>338.04</v>
      </c>
      <c r="S1206" s="1">
        <v>3.0</v>
      </c>
      <c r="T1206" s="1">
        <v>0.2</v>
      </c>
      <c r="U1206" s="1">
        <v>-33.804</v>
      </c>
      <c r="V1206" s="1" t="str">
        <f>IF(M1206=People!B$2,People!A$2,IF(M1206=People!B$3,People!A$3,IF(M1206=People!B$4,People!A$4,IF(M1206=People!B$5,People!A$5,0))))</f>
        <v>Anna Andreadi</v>
      </c>
      <c r="W1206" s="5" t="str">
        <f t="array" ref="W1206">IFERROR(INDEX(Returns!A:A,MATCH(B1206,Returns!B:B,0)),"No")</f>
        <v>Yes</v>
      </c>
      <c r="X1206" s="3">
        <f t="shared" si="1"/>
        <v>7</v>
      </c>
      <c r="Y1206" s="3">
        <f t="shared" si="2"/>
        <v>2018</v>
      </c>
    </row>
    <row r="1207" ht="14.25" customHeight="1">
      <c r="A1207" s="1">
        <v>1206.0</v>
      </c>
      <c r="B1207" s="3" t="s">
        <v>3428</v>
      </c>
      <c r="C1207" s="4">
        <v>43678.0</v>
      </c>
      <c r="D1207" s="4">
        <v>43681.0</v>
      </c>
      <c r="E1207" s="1" t="s">
        <v>191</v>
      </c>
      <c r="F1207" s="1" t="s">
        <v>3429</v>
      </c>
      <c r="G1207" s="1" t="s">
        <v>3430</v>
      </c>
      <c r="H1207" s="1" t="s">
        <v>29</v>
      </c>
      <c r="I1207" s="1" t="s">
        <v>30</v>
      </c>
      <c r="J1207" s="1" t="s">
        <v>470</v>
      </c>
      <c r="K1207" s="1" t="s">
        <v>91</v>
      </c>
      <c r="L1207" s="1">
        <v>28205.0</v>
      </c>
      <c r="M1207" s="1" t="s">
        <v>33</v>
      </c>
      <c r="N1207" s="1" t="s">
        <v>2755</v>
      </c>
      <c r="O1207" s="1" t="s">
        <v>74</v>
      </c>
      <c r="P1207" s="1" t="s">
        <v>75</v>
      </c>
      <c r="Q1207" s="1" t="s">
        <v>2756</v>
      </c>
      <c r="R1207" s="1">
        <v>271.96</v>
      </c>
      <c r="S1207" s="1">
        <v>5.0</v>
      </c>
      <c r="T1207" s="1">
        <v>0.2</v>
      </c>
      <c r="U1207" s="1">
        <v>16.9975</v>
      </c>
      <c r="V1207" s="1" t="str">
        <f>IF(M1207=People!B$2,People!A$2,IF(M1207=People!B$3,People!A$3,IF(M1207=People!B$4,People!A$4,IF(M1207=People!B$5,People!A$5,0))))</f>
        <v>Cassandra Brandow</v>
      </c>
      <c r="W1207" s="5" t="str">
        <f t="array" ref="W1207">IFERROR(INDEX(Returns!A:A,MATCH(B1207,Returns!B:B,0)),"No")</f>
        <v>No</v>
      </c>
      <c r="X1207" s="3">
        <f t="shared" si="1"/>
        <v>8</v>
      </c>
      <c r="Y1207" s="3">
        <f t="shared" si="2"/>
        <v>2019</v>
      </c>
    </row>
    <row r="1208" ht="14.25" customHeight="1">
      <c r="A1208" s="1">
        <v>1207.0</v>
      </c>
      <c r="B1208" s="3" t="s">
        <v>3431</v>
      </c>
      <c r="C1208" s="4">
        <v>43295.0</v>
      </c>
      <c r="D1208" s="4">
        <v>43299.0</v>
      </c>
      <c r="E1208" s="1" t="s">
        <v>26</v>
      </c>
      <c r="F1208" s="1" t="s">
        <v>3432</v>
      </c>
      <c r="G1208" s="1" t="s">
        <v>3433</v>
      </c>
      <c r="H1208" s="1" t="s">
        <v>44</v>
      </c>
      <c r="I1208" s="1" t="s">
        <v>30</v>
      </c>
      <c r="J1208" s="1" t="s">
        <v>269</v>
      </c>
      <c r="K1208" s="1" t="s">
        <v>270</v>
      </c>
      <c r="L1208" s="1">
        <v>10009.0</v>
      </c>
      <c r="M1208" s="1" t="s">
        <v>151</v>
      </c>
      <c r="N1208" s="1" t="s">
        <v>2356</v>
      </c>
      <c r="O1208" s="1" t="s">
        <v>49</v>
      </c>
      <c r="P1208" s="1" t="s">
        <v>62</v>
      </c>
      <c r="Q1208" s="1" t="s">
        <v>2357</v>
      </c>
      <c r="R1208" s="1">
        <v>11.21</v>
      </c>
      <c r="S1208" s="1">
        <v>1.0</v>
      </c>
      <c r="T1208" s="1">
        <v>0.0</v>
      </c>
      <c r="U1208" s="1">
        <v>3.363</v>
      </c>
      <c r="V1208" s="1" t="str">
        <f>IF(M1208=People!B$2,People!A$2,IF(M1208=People!B$3,People!A$3,IF(M1208=People!B$4,People!A$4,IF(M1208=People!B$5,People!A$5,0))))</f>
        <v>Chuck Magee</v>
      </c>
      <c r="W1208" s="5" t="str">
        <f t="array" ref="W1208">IFERROR(INDEX(Returns!A:A,MATCH(B1208,Returns!B:B,0)),"No")</f>
        <v>No</v>
      </c>
      <c r="X1208" s="3">
        <f t="shared" si="1"/>
        <v>7</v>
      </c>
      <c r="Y1208" s="3">
        <f t="shared" si="2"/>
        <v>2018</v>
      </c>
    </row>
    <row r="1209" ht="14.25" customHeight="1">
      <c r="A1209" s="1">
        <v>1208.0</v>
      </c>
      <c r="B1209" s="3" t="s">
        <v>3431</v>
      </c>
      <c r="C1209" s="4">
        <v>43295.0</v>
      </c>
      <c r="D1209" s="4">
        <v>43299.0</v>
      </c>
      <c r="E1209" s="1" t="s">
        <v>26</v>
      </c>
      <c r="F1209" s="1" t="s">
        <v>3432</v>
      </c>
      <c r="G1209" s="1" t="s">
        <v>3433</v>
      </c>
      <c r="H1209" s="1" t="s">
        <v>44</v>
      </c>
      <c r="I1209" s="1" t="s">
        <v>30</v>
      </c>
      <c r="J1209" s="1" t="s">
        <v>269</v>
      </c>
      <c r="K1209" s="1" t="s">
        <v>270</v>
      </c>
      <c r="L1209" s="1">
        <v>10009.0</v>
      </c>
      <c r="M1209" s="1" t="s">
        <v>151</v>
      </c>
      <c r="N1209" s="1" t="s">
        <v>1259</v>
      </c>
      <c r="O1209" s="1" t="s">
        <v>49</v>
      </c>
      <c r="P1209" s="1" t="s">
        <v>78</v>
      </c>
      <c r="Q1209" s="1" t="s">
        <v>1260</v>
      </c>
      <c r="R1209" s="1">
        <v>9.144</v>
      </c>
      <c r="S1209" s="1">
        <v>3.0</v>
      </c>
      <c r="T1209" s="1">
        <v>0.2</v>
      </c>
      <c r="U1209" s="1">
        <v>3.2004</v>
      </c>
      <c r="V1209" s="1" t="str">
        <f>IF(M1209=People!B$2,People!A$2,IF(M1209=People!B$3,People!A$3,IF(M1209=People!B$4,People!A$4,IF(M1209=People!B$5,People!A$5,0))))</f>
        <v>Chuck Magee</v>
      </c>
      <c r="W1209" s="5" t="str">
        <f t="array" ref="W1209">IFERROR(INDEX(Returns!A:A,MATCH(B1209,Returns!B:B,0)),"No")</f>
        <v>No</v>
      </c>
      <c r="X1209" s="3">
        <f t="shared" si="1"/>
        <v>7</v>
      </c>
      <c r="Y1209" s="3">
        <f t="shared" si="2"/>
        <v>2018</v>
      </c>
    </row>
    <row r="1210" ht="14.25" customHeight="1">
      <c r="A1210" s="1">
        <v>1209.0</v>
      </c>
      <c r="B1210" s="3" t="s">
        <v>3431</v>
      </c>
      <c r="C1210" s="4">
        <v>43295.0</v>
      </c>
      <c r="D1210" s="4">
        <v>43299.0</v>
      </c>
      <c r="E1210" s="1" t="s">
        <v>26</v>
      </c>
      <c r="F1210" s="1" t="s">
        <v>3432</v>
      </c>
      <c r="G1210" s="1" t="s">
        <v>3433</v>
      </c>
      <c r="H1210" s="1" t="s">
        <v>44</v>
      </c>
      <c r="I1210" s="1" t="s">
        <v>30</v>
      </c>
      <c r="J1210" s="1" t="s">
        <v>269</v>
      </c>
      <c r="K1210" s="1" t="s">
        <v>270</v>
      </c>
      <c r="L1210" s="1">
        <v>10009.0</v>
      </c>
      <c r="M1210" s="1" t="s">
        <v>151</v>
      </c>
      <c r="N1210" s="1" t="s">
        <v>577</v>
      </c>
      <c r="O1210" s="1" t="s">
        <v>49</v>
      </c>
      <c r="P1210" s="1" t="s">
        <v>272</v>
      </c>
      <c r="Q1210" s="1" t="s">
        <v>578</v>
      </c>
      <c r="R1210" s="1">
        <v>14.07</v>
      </c>
      <c r="S1210" s="1">
        <v>7.0</v>
      </c>
      <c r="T1210" s="1">
        <v>0.0</v>
      </c>
      <c r="U1210" s="1">
        <v>6.8943</v>
      </c>
      <c r="V1210" s="1" t="str">
        <f>IF(M1210=People!B$2,People!A$2,IF(M1210=People!B$3,People!A$3,IF(M1210=People!B$4,People!A$4,IF(M1210=People!B$5,People!A$5,0))))</f>
        <v>Chuck Magee</v>
      </c>
      <c r="W1210" s="5" t="str">
        <f t="array" ref="W1210">IFERROR(INDEX(Returns!A:A,MATCH(B1210,Returns!B:B,0)),"No")</f>
        <v>No</v>
      </c>
      <c r="X1210" s="3">
        <f t="shared" si="1"/>
        <v>7</v>
      </c>
      <c r="Y1210" s="3">
        <f t="shared" si="2"/>
        <v>2018</v>
      </c>
    </row>
    <row r="1211" ht="14.25" customHeight="1">
      <c r="A1211" s="1">
        <v>1210.0</v>
      </c>
      <c r="B1211" s="3" t="s">
        <v>3431</v>
      </c>
      <c r="C1211" s="4">
        <v>43295.0</v>
      </c>
      <c r="D1211" s="4">
        <v>43299.0</v>
      </c>
      <c r="E1211" s="1" t="s">
        <v>26</v>
      </c>
      <c r="F1211" s="1" t="s">
        <v>3432</v>
      </c>
      <c r="G1211" s="1" t="s">
        <v>3433</v>
      </c>
      <c r="H1211" s="1" t="s">
        <v>44</v>
      </c>
      <c r="I1211" s="1" t="s">
        <v>30</v>
      </c>
      <c r="J1211" s="1" t="s">
        <v>269</v>
      </c>
      <c r="K1211" s="1" t="s">
        <v>270</v>
      </c>
      <c r="L1211" s="1">
        <v>10009.0</v>
      </c>
      <c r="M1211" s="1" t="s">
        <v>151</v>
      </c>
      <c r="N1211" s="1" t="s">
        <v>3434</v>
      </c>
      <c r="O1211" s="1" t="s">
        <v>49</v>
      </c>
      <c r="P1211" s="1" t="s">
        <v>71</v>
      </c>
      <c r="Q1211" s="1" t="s">
        <v>3435</v>
      </c>
      <c r="R1211" s="1">
        <v>41.86</v>
      </c>
      <c r="S1211" s="1">
        <v>7.0</v>
      </c>
      <c r="T1211" s="1">
        <v>0.0</v>
      </c>
      <c r="U1211" s="1">
        <v>10.465</v>
      </c>
      <c r="V1211" s="1" t="str">
        <f>IF(M1211=People!B$2,People!A$2,IF(M1211=People!B$3,People!A$3,IF(M1211=People!B$4,People!A$4,IF(M1211=People!B$5,People!A$5,0))))</f>
        <v>Chuck Magee</v>
      </c>
      <c r="W1211" s="5" t="str">
        <f t="array" ref="W1211">IFERROR(INDEX(Returns!A:A,MATCH(B1211,Returns!B:B,0)),"No")</f>
        <v>No</v>
      </c>
      <c r="X1211" s="3">
        <f t="shared" si="1"/>
        <v>7</v>
      </c>
      <c r="Y1211" s="3">
        <f t="shared" si="2"/>
        <v>2018</v>
      </c>
    </row>
    <row r="1212" ht="14.25" customHeight="1">
      <c r="A1212" s="1">
        <v>1211.0</v>
      </c>
      <c r="B1212" s="3" t="s">
        <v>3431</v>
      </c>
      <c r="C1212" s="4">
        <v>43295.0</v>
      </c>
      <c r="D1212" s="4">
        <v>43299.0</v>
      </c>
      <c r="E1212" s="1" t="s">
        <v>26</v>
      </c>
      <c r="F1212" s="1" t="s">
        <v>3432</v>
      </c>
      <c r="G1212" s="1" t="s">
        <v>3433</v>
      </c>
      <c r="H1212" s="1" t="s">
        <v>44</v>
      </c>
      <c r="I1212" s="1" t="s">
        <v>30</v>
      </c>
      <c r="J1212" s="1" t="s">
        <v>269</v>
      </c>
      <c r="K1212" s="1" t="s">
        <v>270</v>
      </c>
      <c r="L1212" s="1">
        <v>10009.0</v>
      </c>
      <c r="M1212" s="1" t="s">
        <v>151</v>
      </c>
      <c r="N1212" s="1" t="s">
        <v>3436</v>
      </c>
      <c r="O1212" s="1" t="s">
        <v>49</v>
      </c>
      <c r="P1212" s="1" t="s">
        <v>78</v>
      </c>
      <c r="Q1212" s="1" t="s">
        <v>3437</v>
      </c>
      <c r="R1212" s="1">
        <v>8.544</v>
      </c>
      <c r="S1212" s="1">
        <v>2.0</v>
      </c>
      <c r="T1212" s="1">
        <v>0.2</v>
      </c>
      <c r="U1212" s="1">
        <v>2.8836</v>
      </c>
      <c r="V1212" s="1" t="str">
        <f>IF(M1212=People!B$2,People!A$2,IF(M1212=People!B$3,People!A$3,IF(M1212=People!B$4,People!A$4,IF(M1212=People!B$5,People!A$5,0))))</f>
        <v>Chuck Magee</v>
      </c>
      <c r="W1212" s="5" t="str">
        <f t="array" ref="W1212">IFERROR(INDEX(Returns!A:A,MATCH(B1212,Returns!B:B,0)),"No")</f>
        <v>No</v>
      </c>
      <c r="X1212" s="3">
        <f t="shared" si="1"/>
        <v>7</v>
      </c>
      <c r="Y1212" s="3">
        <f t="shared" si="2"/>
        <v>2018</v>
      </c>
    </row>
    <row r="1213" ht="14.25" customHeight="1">
      <c r="A1213" s="1">
        <v>1212.0</v>
      </c>
      <c r="B1213" s="3" t="s">
        <v>3431</v>
      </c>
      <c r="C1213" s="4">
        <v>43295.0</v>
      </c>
      <c r="D1213" s="4">
        <v>43299.0</v>
      </c>
      <c r="E1213" s="1" t="s">
        <v>26</v>
      </c>
      <c r="F1213" s="1" t="s">
        <v>3432</v>
      </c>
      <c r="G1213" s="1" t="s">
        <v>3433</v>
      </c>
      <c r="H1213" s="1" t="s">
        <v>44</v>
      </c>
      <c r="I1213" s="1" t="s">
        <v>30</v>
      </c>
      <c r="J1213" s="1" t="s">
        <v>269</v>
      </c>
      <c r="K1213" s="1" t="s">
        <v>270</v>
      </c>
      <c r="L1213" s="1">
        <v>10009.0</v>
      </c>
      <c r="M1213" s="1" t="s">
        <v>151</v>
      </c>
      <c r="N1213" s="1" t="s">
        <v>857</v>
      </c>
      <c r="O1213" s="1" t="s">
        <v>35</v>
      </c>
      <c r="P1213" s="1" t="s">
        <v>36</v>
      </c>
      <c r="Q1213" s="1" t="s">
        <v>858</v>
      </c>
      <c r="R1213" s="1">
        <v>579.136</v>
      </c>
      <c r="S1213" s="1">
        <v>4.0</v>
      </c>
      <c r="T1213" s="1">
        <v>0.2</v>
      </c>
      <c r="U1213" s="1">
        <v>21.7175999999999</v>
      </c>
      <c r="V1213" s="1" t="str">
        <f>IF(M1213=People!B$2,People!A$2,IF(M1213=People!B$3,People!A$3,IF(M1213=People!B$4,People!A$4,IF(M1213=People!B$5,People!A$5,0))))</f>
        <v>Chuck Magee</v>
      </c>
      <c r="W1213" s="5" t="str">
        <f t="array" ref="W1213">IFERROR(INDEX(Returns!A:A,MATCH(B1213,Returns!B:B,0)),"No")</f>
        <v>No</v>
      </c>
      <c r="X1213" s="3">
        <f t="shared" si="1"/>
        <v>7</v>
      </c>
      <c r="Y1213" s="3">
        <f t="shared" si="2"/>
        <v>2018</v>
      </c>
    </row>
    <row r="1214" ht="14.25" customHeight="1">
      <c r="A1214" s="1">
        <v>1213.0</v>
      </c>
      <c r="B1214" s="3" t="s">
        <v>3438</v>
      </c>
      <c r="C1214" s="4">
        <v>43717.0</v>
      </c>
      <c r="D1214" s="4">
        <v>43721.0</v>
      </c>
      <c r="E1214" s="1" t="s">
        <v>53</v>
      </c>
      <c r="F1214" s="1" t="s">
        <v>3439</v>
      </c>
      <c r="G1214" s="1" t="s">
        <v>3440</v>
      </c>
      <c r="H1214" s="1" t="s">
        <v>44</v>
      </c>
      <c r="I1214" s="1" t="s">
        <v>30</v>
      </c>
      <c r="J1214" s="1" t="s">
        <v>149</v>
      </c>
      <c r="K1214" s="1" t="s">
        <v>150</v>
      </c>
      <c r="L1214" s="1">
        <v>19134.0</v>
      </c>
      <c r="M1214" s="1" t="s">
        <v>151</v>
      </c>
      <c r="N1214" s="1" t="s">
        <v>895</v>
      </c>
      <c r="O1214" s="1" t="s">
        <v>35</v>
      </c>
      <c r="P1214" s="1" t="s">
        <v>39</v>
      </c>
      <c r="Q1214" s="1" t="s">
        <v>896</v>
      </c>
      <c r="R1214" s="1">
        <v>141.372</v>
      </c>
      <c r="S1214" s="1">
        <v>2.0</v>
      </c>
      <c r="T1214" s="1">
        <v>0.30000000000000004</v>
      </c>
      <c r="U1214" s="1">
        <v>-48.4704</v>
      </c>
      <c r="V1214" s="1" t="str">
        <f>IF(M1214=People!B$2,People!A$2,IF(M1214=People!B$3,People!A$3,IF(M1214=People!B$4,People!A$4,IF(M1214=People!B$5,People!A$5,0))))</f>
        <v>Chuck Magee</v>
      </c>
      <c r="W1214" s="5" t="str">
        <f t="array" ref="W1214">IFERROR(INDEX(Returns!A:A,MATCH(B1214,Returns!B:B,0)),"No")</f>
        <v>Yes</v>
      </c>
      <c r="X1214" s="3">
        <f t="shared" si="1"/>
        <v>9</v>
      </c>
      <c r="Y1214" s="3">
        <f t="shared" si="2"/>
        <v>2019</v>
      </c>
    </row>
    <row r="1215" ht="14.25" customHeight="1">
      <c r="A1215" s="1">
        <v>1214.0</v>
      </c>
      <c r="B1215" s="3" t="s">
        <v>3438</v>
      </c>
      <c r="C1215" s="4">
        <v>43717.0</v>
      </c>
      <c r="D1215" s="4">
        <v>43721.0</v>
      </c>
      <c r="E1215" s="1" t="s">
        <v>53</v>
      </c>
      <c r="F1215" s="1" t="s">
        <v>3439</v>
      </c>
      <c r="G1215" s="1" t="s">
        <v>3440</v>
      </c>
      <c r="H1215" s="1" t="s">
        <v>44</v>
      </c>
      <c r="I1215" s="1" t="s">
        <v>30</v>
      </c>
      <c r="J1215" s="1" t="s">
        <v>149</v>
      </c>
      <c r="K1215" s="1" t="s">
        <v>150</v>
      </c>
      <c r="L1215" s="1">
        <v>19134.0</v>
      </c>
      <c r="M1215" s="1" t="s">
        <v>151</v>
      </c>
      <c r="N1215" s="1" t="s">
        <v>3441</v>
      </c>
      <c r="O1215" s="1" t="s">
        <v>49</v>
      </c>
      <c r="P1215" s="1" t="s">
        <v>78</v>
      </c>
      <c r="Q1215" s="1" t="s">
        <v>3442</v>
      </c>
      <c r="R1215" s="1">
        <v>3.036</v>
      </c>
      <c r="S1215" s="1">
        <v>2.0</v>
      </c>
      <c r="T1215" s="1">
        <v>0.7</v>
      </c>
      <c r="U1215" s="1">
        <v>-2.3276</v>
      </c>
      <c r="V1215" s="1" t="str">
        <f>IF(M1215=People!B$2,People!A$2,IF(M1215=People!B$3,People!A$3,IF(M1215=People!B$4,People!A$4,IF(M1215=People!B$5,People!A$5,0))))</f>
        <v>Chuck Magee</v>
      </c>
      <c r="W1215" s="5" t="str">
        <f t="array" ref="W1215">IFERROR(INDEX(Returns!A:A,MATCH(B1215,Returns!B:B,0)),"No")</f>
        <v>Yes</v>
      </c>
      <c r="X1215" s="3">
        <f t="shared" si="1"/>
        <v>9</v>
      </c>
      <c r="Y1215" s="3">
        <f t="shared" si="2"/>
        <v>2019</v>
      </c>
    </row>
    <row r="1216" ht="14.25" customHeight="1">
      <c r="A1216" s="1">
        <v>1215.0</v>
      </c>
      <c r="B1216" s="3" t="s">
        <v>3438</v>
      </c>
      <c r="C1216" s="4">
        <v>43717.0</v>
      </c>
      <c r="D1216" s="4">
        <v>43721.0</v>
      </c>
      <c r="E1216" s="1" t="s">
        <v>53</v>
      </c>
      <c r="F1216" s="1" t="s">
        <v>3439</v>
      </c>
      <c r="G1216" s="1" t="s">
        <v>3440</v>
      </c>
      <c r="H1216" s="1" t="s">
        <v>44</v>
      </c>
      <c r="I1216" s="1" t="s">
        <v>30</v>
      </c>
      <c r="J1216" s="1" t="s">
        <v>149</v>
      </c>
      <c r="K1216" s="1" t="s">
        <v>150</v>
      </c>
      <c r="L1216" s="1">
        <v>19134.0</v>
      </c>
      <c r="M1216" s="1" t="s">
        <v>151</v>
      </c>
      <c r="N1216" s="1" t="s">
        <v>1911</v>
      </c>
      <c r="O1216" s="1" t="s">
        <v>49</v>
      </c>
      <c r="P1216" s="1" t="s">
        <v>78</v>
      </c>
      <c r="Q1216" s="1" t="s">
        <v>1912</v>
      </c>
      <c r="R1216" s="1">
        <v>4.503</v>
      </c>
      <c r="S1216" s="1">
        <v>1.0</v>
      </c>
      <c r="T1216" s="1">
        <v>0.7</v>
      </c>
      <c r="U1216" s="1">
        <v>-3.6024000000000003</v>
      </c>
      <c r="V1216" s="1" t="str">
        <f>IF(M1216=People!B$2,People!A$2,IF(M1216=People!B$3,People!A$3,IF(M1216=People!B$4,People!A$4,IF(M1216=People!B$5,People!A$5,0))))</f>
        <v>Chuck Magee</v>
      </c>
      <c r="W1216" s="5" t="str">
        <f t="array" ref="W1216">IFERROR(INDEX(Returns!A:A,MATCH(B1216,Returns!B:B,0)),"No")</f>
        <v>Yes</v>
      </c>
      <c r="X1216" s="3">
        <f t="shared" si="1"/>
        <v>9</v>
      </c>
      <c r="Y1216" s="3">
        <f t="shared" si="2"/>
        <v>2019</v>
      </c>
    </row>
    <row r="1217" ht="14.25" customHeight="1">
      <c r="A1217" s="1">
        <v>1216.0</v>
      </c>
      <c r="B1217" s="3" t="s">
        <v>3438</v>
      </c>
      <c r="C1217" s="4">
        <v>43717.0</v>
      </c>
      <c r="D1217" s="4">
        <v>43721.0</v>
      </c>
      <c r="E1217" s="1" t="s">
        <v>53</v>
      </c>
      <c r="F1217" s="1" t="s">
        <v>3439</v>
      </c>
      <c r="G1217" s="1" t="s">
        <v>3440</v>
      </c>
      <c r="H1217" s="1" t="s">
        <v>44</v>
      </c>
      <c r="I1217" s="1" t="s">
        <v>30</v>
      </c>
      <c r="J1217" s="1" t="s">
        <v>149</v>
      </c>
      <c r="K1217" s="1" t="s">
        <v>150</v>
      </c>
      <c r="L1217" s="1">
        <v>19134.0</v>
      </c>
      <c r="M1217" s="1" t="s">
        <v>151</v>
      </c>
      <c r="N1217" s="1" t="s">
        <v>1004</v>
      </c>
      <c r="O1217" s="1" t="s">
        <v>49</v>
      </c>
      <c r="P1217" s="1" t="s">
        <v>71</v>
      </c>
      <c r="Q1217" s="1" t="s">
        <v>1005</v>
      </c>
      <c r="R1217" s="1">
        <v>4.672</v>
      </c>
      <c r="S1217" s="1">
        <v>1.0</v>
      </c>
      <c r="T1217" s="1">
        <v>0.2</v>
      </c>
      <c r="U1217" s="1">
        <v>1.5768</v>
      </c>
      <c r="V1217" s="1" t="str">
        <f>IF(M1217=People!B$2,People!A$2,IF(M1217=People!B$3,People!A$3,IF(M1217=People!B$4,People!A$4,IF(M1217=People!B$5,People!A$5,0))))</f>
        <v>Chuck Magee</v>
      </c>
      <c r="W1217" s="5" t="str">
        <f t="array" ref="W1217">IFERROR(INDEX(Returns!A:A,MATCH(B1217,Returns!B:B,0)),"No")</f>
        <v>Yes</v>
      </c>
      <c r="X1217" s="3">
        <f t="shared" si="1"/>
        <v>9</v>
      </c>
      <c r="Y1217" s="3">
        <f t="shared" si="2"/>
        <v>2019</v>
      </c>
    </row>
    <row r="1218" ht="14.25" customHeight="1">
      <c r="A1218" s="1">
        <v>1217.0</v>
      </c>
      <c r="B1218" s="3" t="s">
        <v>3438</v>
      </c>
      <c r="C1218" s="4">
        <v>43717.0</v>
      </c>
      <c r="D1218" s="4">
        <v>43721.0</v>
      </c>
      <c r="E1218" s="1" t="s">
        <v>53</v>
      </c>
      <c r="F1218" s="1" t="s">
        <v>3439</v>
      </c>
      <c r="G1218" s="1" t="s">
        <v>3440</v>
      </c>
      <c r="H1218" s="1" t="s">
        <v>44</v>
      </c>
      <c r="I1218" s="1" t="s">
        <v>30</v>
      </c>
      <c r="J1218" s="1" t="s">
        <v>149</v>
      </c>
      <c r="K1218" s="1" t="s">
        <v>150</v>
      </c>
      <c r="L1218" s="1">
        <v>19134.0</v>
      </c>
      <c r="M1218" s="1" t="s">
        <v>151</v>
      </c>
      <c r="N1218" s="1" t="s">
        <v>998</v>
      </c>
      <c r="O1218" s="1" t="s">
        <v>74</v>
      </c>
      <c r="P1218" s="1" t="s">
        <v>164</v>
      </c>
      <c r="Q1218" s="1" t="s">
        <v>999</v>
      </c>
      <c r="R1218" s="1">
        <v>95.88</v>
      </c>
      <c r="S1218" s="1">
        <v>3.0</v>
      </c>
      <c r="T1218" s="1">
        <v>0.2</v>
      </c>
      <c r="U1218" s="1">
        <v>28.764</v>
      </c>
      <c r="V1218" s="1" t="str">
        <f>IF(M1218=People!B$2,People!A$2,IF(M1218=People!B$3,People!A$3,IF(M1218=People!B$4,People!A$4,IF(M1218=People!B$5,People!A$5,0))))</f>
        <v>Chuck Magee</v>
      </c>
      <c r="W1218" s="5" t="str">
        <f t="array" ref="W1218">IFERROR(INDEX(Returns!A:A,MATCH(B1218,Returns!B:B,0)),"No")</f>
        <v>Yes</v>
      </c>
      <c r="X1218" s="3">
        <f t="shared" si="1"/>
        <v>9</v>
      </c>
      <c r="Y1218" s="3">
        <f t="shared" si="2"/>
        <v>2019</v>
      </c>
    </row>
    <row r="1219" ht="14.25" customHeight="1">
      <c r="A1219" s="1">
        <v>1218.0</v>
      </c>
      <c r="B1219" s="3" t="s">
        <v>3438</v>
      </c>
      <c r="C1219" s="4">
        <v>43717.0</v>
      </c>
      <c r="D1219" s="4">
        <v>43721.0</v>
      </c>
      <c r="E1219" s="1" t="s">
        <v>53</v>
      </c>
      <c r="F1219" s="1" t="s">
        <v>3439</v>
      </c>
      <c r="G1219" s="1" t="s">
        <v>3440</v>
      </c>
      <c r="H1219" s="1" t="s">
        <v>44</v>
      </c>
      <c r="I1219" s="1" t="s">
        <v>30</v>
      </c>
      <c r="J1219" s="1" t="s">
        <v>149</v>
      </c>
      <c r="K1219" s="1" t="s">
        <v>150</v>
      </c>
      <c r="L1219" s="1">
        <v>19134.0</v>
      </c>
      <c r="M1219" s="1" t="s">
        <v>151</v>
      </c>
      <c r="N1219" s="1" t="s">
        <v>3443</v>
      </c>
      <c r="O1219" s="1" t="s">
        <v>35</v>
      </c>
      <c r="P1219" s="1" t="s">
        <v>68</v>
      </c>
      <c r="Q1219" s="1" t="s">
        <v>3444</v>
      </c>
      <c r="R1219" s="1">
        <v>17.024</v>
      </c>
      <c r="S1219" s="1">
        <v>2.0</v>
      </c>
      <c r="T1219" s="1">
        <v>0.2</v>
      </c>
      <c r="U1219" s="1">
        <v>1.7024</v>
      </c>
      <c r="V1219" s="1" t="str">
        <f>IF(M1219=People!B$2,People!A$2,IF(M1219=People!B$3,People!A$3,IF(M1219=People!B$4,People!A$4,IF(M1219=People!B$5,People!A$5,0))))</f>
        <v>Chuck Magee</v>
      </c>
      <c r="W1219" s="5" t="str">
        <f t="array" ref="W1219">IFERROR(INDEX(Returns!A:A,MATCH(B1219,Returns!B:B,0)),"No")</f>
        <v>Yes</v>
      </c>
      <c r="X1219" s="3">
        <f t="shared" si="1"/>
        <v>9</v>
      </c>
      <c r="Y1219" s="3">
        <f t="shared" si="2"/>
        <v>2019</v>
      </c>
    </row>
    <row r="1220" ht="14.25" customHeight="1">
      <c r="A1220" s="1">
        <v>1219.0</v>
      </c>
      <c r="B1220" s="3" t="s">
        <v>3438</v>
      </c>
      <c r="C1220" s="4">
        <v>43717.0</v>
      </c>
      <c r="D1220" s="4">
        <v>43721.0</v>
      </c>
      <c r="E1220" s="1" t="s">
        <v>53</v>
      </c>
      <c r="F1220" s="1" t="s">
        <v>3439</v>
      </c>
      <c r="G1220" s="1" t="s">
        <v>3440</v>
      </c>
      <c r="H1220" s="1" t="s">
        <v>44</v>
      </c>
      <c r="I1220" s="1" t="s">
        <v>30</v>
      </c>
      <c r="J1220" s="1" t="s">
        <v>149</v>
      </c>
      <c r="K1220" s="1" t="s">
        <v>150</v>
      </c>
      <c r="L1220" s="1">
        <v>19134.0</v>
      </c>
      <c r="M1220" s="1" t="s">
        <v>151</v>
      </c>
      <c r="N1220" s="1" t="s">
        <v>2433</v>
      </c>
      <c r="O1220" s="1" t="s">
        <v>74</v>
      </c>
      <c r="P1220" s="1" t="s">
        <v>164</v>
      </c>
      <c r="Q1220" s="1" t="s">
        <v>2434</v>
      </c>
      <c r="R1220" s="1">
        <v>258.696</v>
      </c>
      <c r="S1220" s="1">
        <v>3.0</v>
      </c>
      <c r="T1220" s="1">
        <v>0.2</v>
      </c>
      <c r="U1220" s="1">
        <v>64.674</v>
      </c>
      <c r="V1220" s="1" t="str">
        <f>IF(M1220=People!B$2,People!A$2,IF(M1220=People!B$3,People!A$3,IF(M1220=People!B$4,People!A$4,IF(M1220=People!B$5,People!A$5,0))))</f>
        <v>Chuck Magee</v>
      </c>
      <c r="W1220" s="5" t="str">
        <f t="array" ref="W1220">IFERROR(INDEX(Returns!A:A,MATCH(B1220,Returns!B:B,0)),"No")</f>
        <v>Yes</v>
      </c>
      <c r="X1220" s="3">
        <f t="shared" si="1"/>
        <v>9</v>
      </c>
      <c r="Y1220" s="3">
        <f t="shared" si="2"/>
        <v>2019</v>
      </c>
    </row>
    <row r="1221" ht="14.25" customHeight="1">
      <c r="A1221" s="1">
        <v>1220.0</v>
      </c>
      <c r="B1221" s="3" t="s">
        <v>3438</v>
      </c>
      <c r="C1221" s="4">
        <v>43717.0</v>
      </c>
      <c r="D1221" s="4">
        <v>43721.0</v>
      </c>
      <c r="E1221" s="1" t="s">
        <v>53</v>
      </c>
      <c r="F1221" s="1" t="s">
        <v>3439</v>
      </c>
      <c r="G1221" s="1" t="s">
        <v>3440</v>
      </c>
      <c r="H1221" s="1" t="s">
        <v>44</v>
      </c>
      <c r="I1221" s="1" t="s">
        <v>30</v>
      </c>
      <c r="J1221" s="1" t="s">
        <v>149</v>
      </c>
      <c r="K1221" s="1" t="s">
        <v>150</v>
      </c>
      <c r="L1221" s="1">
        <v>19134.0</v>
      </c>
      <c r="M1221" s="1" t="s">
        <v>151</v>
      </c>
      <c r="N1221" s="1" t="s">
        <v>3445</v>
      </c>
      <c r="O1221" s="1" t="s">
        <v>74</v>
      </c>
      <c r="P1221" s="1" t="s">
        <v>75</v>
      </c>
      <c r="Q1221" s="1" t="s">
        <v>3446</v>
      </c>
      <c r="R1221" s="1">
        <v>1931.958</v>
      </c>
      <c r="S1221" s="1">
        <v>7.0</v>
      </c>
      <c r="T1221" s="1">
        <v>0.4</v>
      </c>
      <c r="U1221" s="1">
        <v>-386.3916</v>
      </c>
      <c r="V1221" s="1" t="str">
        <f>IF(M1221=People!B$2,People!A$2,IF(M1221=People!B$3,People!A$3,IF(M1221=People!B$4,People!A$4,IF(M1221=People!B$5,People!A$5,0))))</f>
        <v>Chuck Magee</v>
      </c>
      <c r="W1221" s="5" t="str">
        <f t="array" ref="W1221">IFERROR(INDEX(Returns!A:A,MATCH(B1221,Returns!B:B,0)),"No")</f>
        <v>Yes</v>
      </c>
      <c r="X1221" s="3">
        <f t="shared" si="1"/>
        <v>9</v>
      </c>
      <c r="Y1221" s="3">
        <f t="shared" si="2"/>
        <v>2019</v>
      </c>
    </row>
    <row r="1222" ht="14.25" customHeight="1">
      <c r="A1222" s="1">
        <v>1221.0</v>
      </c>
      <c r="B1222" s="3" t="s">
        <v>3447</v>
      </c>
      <c r="C1222" s="4">
        <v>42563.0</v>
      </c>
      <c r="D1222" s="4">
        <v>42567.0</v>
      </c>
      <c r="E1222" s="1" t="s">
        <v>53</v>
      </c>
      <c r="F1222" s="1" t="s">
        <v>3448</v>
      </c>
      <c r="G1222" s="1" t="s">
        <v>3449</v>
      </c>
      <c r="H1222" s="1" t="s">
        <v>105</v>
      </c>
      <c r="I1222" s="1" t="s">
        <v>30</v>
      </c>
      <c r="J1222" s="1" t="s">
        <v>45</v>
      </c>
      <c r="K1222" s="1" t="s">
        <v>46</v>
      </c>
      <c r="L1222" s="1">
        <v>90036.0</v>
      </c>
      <c r="M1222" s="1" t="s">
        <v>47</v>
      </c>
      <c r="N1222" s="1" t="s">
        <v>125</v>
      </c>
      <c r="O1222" s="1" t="s">
        <v>49</v>
      </c>
      <c r="P1222" s="1" t="s">
        <v>62</v>
      </c>
      <c r="Q1222" s="1" t="s">
        <v>126</v>
      </c>
      <c r="R1222" s="1">
        <v>249.75</v>
      </c>
      <c r="S1222" s="1">
        <v>9.0</v>
      </c>
      <c r="T1222" s="1">
        <v>0.0</v>
      </c>
      <c r="U1222" s="1">
        <v>44.955</v>
      </c>
      <c r="V1222" s="1" t="str">
        <f>IF(M1222=People!B$2,People!A$2,IF(M1222=People!B$3,People!A$3,IF(M1222=People!B$4,People!A$4,IF(M1222=People!B$5,People!A$5,0))))</f>
        <v>Anna Andreadi</v>
      </c>
      <c r="W1222" s="5" t="str">
        <f t="array" ref="W1222">IFERROR(INDEX(Returns!A:A,MATCH(B1222,Returns!B:B,0)),"No")</f>
        <v>No</v>
      </c>
      <c r="X1222" s="3">
        <f t="shared" si="1"/>
        <v>7</v>
      </c>
      <c r="Y1222" s="3">
        <f t="shared" si="2"/>
        <v>2016</v>
      </c>
    </row>
    <row r="1223" ht="14.25" customHeight="1">
      <c r="A1223" s="1">
        <v>1222.0</v>
      </c>
      <c r="B1223" s="3" t="s">
        <v>3447</v>
      </c>
      <c r="C1223" s="4">
        <v>42563.0</v>
      </c>
      <c r="D1223" s="4">
        <v>42567.0</v>
      </c>
      <c r="E1223" s="1" t="s">
        <v>53</v>
      </c>
      <c r="F1223" s="1" t="s">
        <v>3448</v>
      </c>
      <c r="G1223" s="1" t="s">
        <v>3449</v>
      </c>
      <c r="H1223" s="1" t="s">
        <v>105</v>
      </c>
      <c r="I1223" s="1" t="s">
        <v>30</v>
      </c>
      <c r="J1223" s="1" t="s">
        <v>45</v>
      </c>
      <c r="K1223" s="1" t="s">
        <v>46</v>
      </c>
      <c r="L1223" s="1">
        <v>90036.0</v>
      </c>
      <c r="M1223" s="1" t="s">
        <v>47</v>
      </c>
      <c r="N1223" s="1" t="s">
        <v>3450</v>
      </c>
      <c r="O1223" s="1" t="s">
        <v>74</v>
      </c>
      <c r="P1223" s="1" t="s">
        <v>75</v>
      </c>
      <c r="Q1223" s="1" t="s">
        <v>3451</v>
      </c>
      <c r="R1223" s="1">
        <v>255.936</v>
      </c>
      <c r="S1223" s="1">
        <v>8.0</v>
      </c>
      <c r="T1223" s="1">
        <v>0.2</v>
      </c>
      <c r="U1223" s="1">
        <v>28.7928</v>
      </c>
      <c r="V1223" s="1" t="str">
        <f>IF(M1223=People!B$2,People!A$2,IF(M1223=People!B$3,People!A$3,IF(M1223=People!B$4,People!A$4,IF(M1223=People!B$5,People!A$5,0))))</f>
        <v>Anna Andreadi</v>
      </c>
      <c r="W1223" s="5" t="str">
        <f t="array" ref="W1223">IFERROR(INDEX(Returns!A:A,MATCH(B1223,Returns!B:B,0)),"No")</f>
        <v>No</v>
      </c>
      <c r="X1223" s="3">
        <f t="shared" si="1"/>
        <v>7</v>
      </c>
      <c r="Y1223" s="3">
        <f t="shared" si="2"/>
        <v>2016</v>
      </c>
    </row>
    <row r="1224" ht="14.25" customHeight="1">
      <c r="A1224" s="1">
        <v>1223.0</v>
      </c>
      <c r="B1224" s="3" t="s">
        <v>3452</v>
      </c>
      <c r="C1224" s="4">
        <v>43438.0</v>
      </c>
      <c r="D1224" s="4">
        <v>43439.0</v>
      </c>
      <c r="E1224" s="1" t="s">
        <v>191</v>
      </c>
      <c r="F1224" s="1" t="s">
        <v>681</v>
      </c>
      <c r="G1224" s="1" t="s">
        <v>682</v>
      </c>
      <c r="H1224" s="1" t="s">
        <v>29</v>
      </c>
      <c r="I1224" s="1" t="s">
        <v>30</v>
      </c>
      <c r="J1224" s="1" t="s">
        <v>269</v>
      </c>
      <c r="K1224" s="1" t="s">
        <v>270</v>
      </c>
      <c r="L1224" s="1">
        <v>10024.0</v>
      </c>
      <c r="M1224" s="1" t="s">
        <v>151</v>
      </c>
      <c r="N1224" s="1" t="s">
        <v>3022</v>
      </c>
      <c r="O1224" s="1" t="s">
        <v>35</v>
      </c>
      <c r="P1224" s="1" t="s">
        <v>68</v>
      </c>
      <c r="Q1224" s="1" t="s">
        <v>3023</v>
      </c>
      <c r="R1224" s="1">
        <v>113.79</v>
      </c>
      <c r="S1224" s="1">
        <v>3.0</v>
      </c>
      <c r="T1224" s="1">
        <v>0.0</v>
      </c>
      <c r="U1224" s="1">
        <v>20.4822</v>
      </c>
      <c r="V1224" s="1" t="str">
        <f>IF(M1224=People!B$2,People!A$2,IF(M1224=People!B$3,People!A$3,IF(M1224=People!B$4,People!A$4,IF(M1224=People!B$5,People!A$5,0))))</f>
        <v>Chuck Magee</v>
      </c>
      <c r="W1224" s="5" t="str">
        <f t="array" ref="W1224">IFERROR(INDEX(Returns!A:A,MATCH(B1224,Returns!B:B,0)),"No")</f>
        <v>No</v>
      </c>
      <c r="X1224" s="3">
        <f t="shared" si="1"/>
        <v>12</v>
      </c>
      <c r="Y1224" s="3">
        <f t="shared" si="2"/>
        <v>2018</v>
      </c>
    </row>
    <row r="1225" ht="14.25" customHeight="1">
      <c r="A1225" s="1">
        <v>1224.0</v>
      </c>
      <c r="B1225" s="3" t="s">
        <v>3452</v>
      </c>
      <c r="C1225" s="4">
        <v>43438.0</v>
      </c>
      <c r="D1225" s="4">
        <v>43439.0</v>
      </c>
      <c r="E1225" s="1" t="s">
        <v>191</v>
      </c>
      <c r="F1225" s="1" t="s">
        <v>681</v>
      </c>
      <c r="G1225" s="1" t="s">
        <v>682</v>
      </c>
      <c r="H1225" s="1" t="s">
        <v>29</v>
      </c>
      <c r="I1225" s="1" t="s">
        <v>30</v>
      </c>
      <c r="J1225" s="1" t="s">
        <v>269</v>
      </c>
      <c r="K1225" s="1" t="s">
        <v>270</v>
      </c>
      <c r="L1225" s="1">
        <v>10024.0</v>
      </c>
      <c r="M1225" s="1" t="s">
        <v>151</v>
      </c>
      <c r="N1225" s="1" t="s">
        <v>1853</v>
      </c>
      <c r="O1225" s="1" t="s">
        <v>74</v>
      </c>
      <c r="P1225" s="1" t="s">
        <v>164</v>
      </c>
      <c r="Q1225" s="1" t="s">
        <v>1854</v>
      </c>
      <c r="R1225" s="1">
        <v>78.15</v>
      </c>
      <c r="S1225" s="1">
        <v>1.0</v>
      </c>
      <c r="T1225" s="1">
        <v>0.0</v>
      </c>
      <c r="U1225" s="1">
        <v>34.386</v>
      </c>
      <c r="V1225" s="1" t="str">
        <f>IF(M1225=People!B$2,People!A$2,IF(M1225=People!B$3,People!A$3,IF(M1225=People!B$4,People!A$4,IF(M1225=People!B$5,People!A$5,0))))</f>
        <v>Chuck Magee</v>
      </c>
      <c r="W1225" s="5" t="str">
        <f t="array" ref="W1225">IFERROR(INDEX(Returns!A:A,MATCH(B1225,Returns!B:B,0)),"No")</f>
        <v>No</v>
      </c>
      <c r="X1225" s="3">
        <f t="shared" si="1"/>
        <v>12</v>
      </c>
      <c r="Y1225" s="3">
        <f t="shared" si="2"/>
        <v>2018</v>
      </c>
    </row>
    <row r="1226" ht="14.25" customHeight="1">
      <c r="A1226" s="1">
        <v>1225.0</v>
      </c>
      <c r="B1226" s="3" t="s">
        <v>3452</v>
      </c>
      <c r="C1226" s="4">
        <v>43438.0</v>
      </c>
      <c r="D1226" s="4">
        <v>43439.0</v>
      </c>
      <c r="E1226" s="1" t="s">
        <v>191</v>
      </c>
      <c r="F1226" s="1" t="s">
        <v>681</v>
      </c>
      <c r="G1226" s="1" t="s">
        <v>682</v>
      </c>
      <c r="H1226" s="1" t="s">
        <v>29</v>
      </c>
      <c r="I1226" s="1" t="s">
        <v>30</v>
      </c>
      <c r="J1226" s="1" t="s">
        <v>269</v>
      </c>
      <c r="K1226" s="1" t="s">
        <v>270</v>
      </c>
      <c r="L1226" s="1">
        <v>10024.0</v>
      </c>
      <c r="M1226" s="1" t="s">
        <v>151</v>
      </c>
      <c r="N1226" s="1" t="s">
        <v>3403</v>
      </c>
      <c r="O1226" s="1" t="s">
        <v>49</v>
      </c>
      <c r="P1226" s="1" t="s">
        <v>78</v>
      </c>
      <c r="Q1226" s="1" t="s">
        <v>3404</v>
      </c>
      <c r="R1226" s="1">
        <v>1.728</v>
      </c>
      <c r="S1226" s="1">
        <v>1.0</v>
      </c>
      <c r="T1226" s="1">
        <v>0.2</v>
      </c>
      <c r="U1226" s="1">
        <v>0.6048</v>
      </c>
      <c r="V1226" s="1" t="str">
        <f>IF(M1226=People!B$2,People!A$2,IF(M1226=People!B$3,People!A$3,IF(M1226=People!B$4,People!A$4,IF(M1226=People!B$5,People!A$5,0))))</f>
        <v>Chuck Magee</v>
      </c>
      <c r="W1226" s="5" t="str">
        <f t="array" ref="W1226">IFERROR(INDEX(Returns!A:A,MATCH(B1226,Returns!B:B,0)),"No")</f>
        <v>No</v>
      </c>
      <c r="X1226" s="3">
        <f t="shared" si="1"/>
        <v>12</v>
      </c>
      <c r="Y1226" s="3">
        <f t="shared" si="2"/>
        <v>2018</v>
      </c>
    </row>
    <row r="1227" ht="14.25" customHeight="1">
      <c r="A1227" s="1">
        <v>1226.0</v>
      </c>
      <c r="B1227" s="3" t="s">
        <v>3452</v>
      </c>
      <c r="C1227" s="4">
        <v>43438.0</v>
      </c>
      <c r="D1227" s="4">
        <v>43439.0</v>
      </c>
      <c r="E1227" s="1" t="s">
        <v>191</v>
      </c>
      <c r="F1227" s="1" t="s">
        <v>681</v>
      </c>
      <c r="G1227" s="1" t="s">
        <v>682</v>
      </c>
      <c r="H1227" s="1" t="s">
        <v>29</v>
      </c>
      <c r="I1227" s="1" t="s">
        <v>30</v>
      </c>
      <c r="J1227" s="1" t="s">
        <v>269</v>
      </c>
      <c r="K1227" s="1" t="s">
        <v>270</v>
      </c>
      <c r="L1227" s="1">
        <v>10024.0</v>
      </c>
      <c r="M1227" s="1" t="s">
        <v>151</v>
      </c>
      <c r="N1227" s="1" t="s">
        <v>3453</v>
      </c>
      <c r="O1227" s="1" t="s">
        <v>49</v>
      </c>
      <c r="P1227" s="1" t="s">
        <v>93</v>
      </c>
      <c r="Q1227" s="1" t="s">
        <v>189</v>
      </c>
      <c r="R1227" s="1">
        <v>40.56</v>
      </c>
      <c r="S1227" s="1">
        <v>4.0</v>
      </c>
      <c r="T1227" s="1">
        <v>0.0</v>
      </c>
      <c r="U1227" s="1">
        <v>19.8744</v>
      </c>
      <c r="V1227" s="1" t="str">
        <f>IF(M1227=People!B$2,People!A$2,IF(M1227=People!B$3,People!A$3,IF(M1227=People!B$4,People!A$4,IF(M1227=People!B$5,People!A$5,0))))</f>
        <v>Chuck Magee</v>
      </c>
      <c r="W1227" s="5" t="str">
        <f t="array" ref="W1227">IFERROR(INDEX(Returns!A:A,MATCH(B1227,Returns!B:B,0)),"No")</f>
        <v>No</v>
      </c>
      <c r="X1227" s="3">
        <f t="shared" si="1"/>
        <v>12</v>
      </c>
      <c r="Y1227" s="3">
        <f t="shared" si="2"/>
        <v>2018</v>
      </c>
    </row>
    <row r="1228" ht="14.25" customHeight="1">
      <c r="A1228" s="1">
        <v>1227.0</v>
      </c>
      <c r="B1228" s="3" t="s">
        <v>3452</v>
      </c>
      <c r="C1228" s="4">
        <v>43438.0</v>
      </c>
      <c r="D1228" s="4">
        <v>43439.0</v>
      </c>
      <c r="E1228" s="1" t="s">
        <v>191</v>
      </c>
      <c r="F1228" s="1" t="s">
        <v>681</v>
      </c>
      <c r="G1228" s="1" t="s">
        <v>682</v>
      </c>
      <c r="H1228" s="1" t="s">
        <v>29</v>
      </c>
      <c r="I1228" s="1" t="s">
        <v>30</v>
      </c>
      <c r="J1228" s="1" t="s">
        <v>269</v>
      </c>
      <c r="K1228" s="1" t="s">
        <v>270</v>
      </c>
      <c r="L1228" s="1">
        <v>10024.0</v>
      </c>
      <c r="M1228" s="1" t="s">
        <v>151</v>
      </c>
      <c r="N1228" s="1" t="s">
        <v>3454</v>
      </c>
      <c r="O1228" s="1" t="s">
        <v>49</v>
      </c>
      <c r="P1228" s="1" t="s">
        <v>62</v>
      </c>
      <c r="Q1228" s="1" t="s">
        <v>3455</v>
      </c>
      <c r="R1228" s="1">
        <v>182.94</v>
      </c>
      <c r="S1228" s="1">
        <v>3.0</v>
      </c>
      <c r="T1228" s="1">
        <v>0.0</v>
      </c>
      <c r="U1228" s="1">
        <v>3.6588000000000003</v>
      </c>
      <c r="V1228" s="1" t="str">
        <f>IF(M1228=People!B$2,People!A$2,IF(M1228=People!B$3,People!A$3,IF(M1228=People!B$4,People!A$4,IF(M1228=People!B$5,People!A$5,0))))</f>
        <v>Chuck Magee</v>
      </c>
      <c r="W1228" s="5" t="str">
        <f t="array" ref="W1228">IFERROR(INDEX(Returns!A:A,MATCH(B1228,Returns!B:B,0)),"No")</f>
        <v>No</v>
      </c>
      <c r="X1228" s="3">
        <f t="shared" si="1"/>
        <v>12</v>
      </c>
      <c r="Y1228" s="3">
        <f t="shared" si="2"/>
        <v>2018</v>
      </c>
    </row>
    <row r="1229" ht="14.25" customHeight="1">
      <c r="A1229" s="1">
        <v>1228.0</v>
      </c>
      <c r="B1229" s="3" t="s">
        <v>3452</v>
      </c>
      <c r="C1229" s="4">
        <v>43438.0</v>
      </c>
      <c r="D1229" s="4">
        <v>43439.0</v>
      </c>
      <c r="E1229" s="1" t="s">
        <v>191</v>
      </c>
      <c r="F1229" s="1" t="s">
        <v>681</v>
      </c>
      <c r="G1229" s="1" t="s">
        <v>682</v>
      </c>
      <c r="H1229" s="1" t="s">
        <v>29</v>
      </c>
      <c r="I1229" s="1" t="s">
        <v>30</v>
      </c>
      <c r="J1229" s="1" t="s">
        <v>269</v>
      </c>
      <c r="K1229" s="1" t="s">
        <v>270</v>
      </c>
      <c r="L1229" s="1">
        <v>10024.0</v>
      </c>
      <c r="M1229" s="1" t="s">
        <v>151</v>
      </c>
      <c r="N1229" s="1" t="s">
        <v>3456</v>
      </c>
      <c r="O1229" s="1" t="s">
        <v>49</v>
      </c>
      <c r="P1229" s="1" t="s">
        <v>62</v>
      </c>
      <c r="Q1229" s="1" t="s">
        <v>3457</v>
      </c>
      <c r="R1229" s="1">
        <v>193.86</v>
      </c>
      <c r="S1229" s="1">
        <v>2.0</v>
      </c>
      <c r="T1229" s="1">
        <v>0.0</v>
      </c>
      <c r="U1229" s="1">
        <v>11.6316</v>
      </c>
      <c r="V1229" s="1" t="str">
        <f>IF(M1229=People!B$2,People!A$2,IF(M1229=People!B$3,People!A$3,IF(M1229=People!B$4,People!A$4,IF(M1229=People!B$5,People!A$5,0))))</f>
        <v>Chuck Magee</v>
      </c>
      <c r="W1229" s="5" t="str">
        <f t="array" ref="W1229">IFERROR(INDEX(Returns!A:A,MATCH(B1229,Returns!B:B,0)),"No")</f>
        <v>No</v>
      </c>
      <c r="X1229" s="3">
        <f t="shared" si="1"/>
        <v>12</v>
      </c>
      <c r="Y1229" s="3">
        <f t="shared" si="2"/>
        <v>2018</v>
      </c>
    </row>
    <row r="1230" ht="14.25" customHeight="1">
      <c r="A1230" s="1">
        <v>1229.0</v>
      </c>
      <c r="B1230" s="3" t="s">
        <v>3458</v>
      </c>
      <c r="C1230" s="4">
        <v>43775.0</v>
      </c>
      <c r="D1230" s="4">
        <v>43780.0</v>
      </c>
      <c r="E1230" s="1" t="s">
        <v>53</v>
      </c>
      <c r="F1230" s="1" t="s">
        <v>1982</v>
      </c>
      <c r="G1230" s="1" t="s">
        <v>1983</v>
      </c>
      <c r="H1230" s="1" t="s">
        <v>29</v>
      </c>
      <c r="I1230" s="1" t="s">
        <v>30</v>
      </c>
      <c r="J1230" s="1" t="s">
        <v>45</v>
      </c>
      <c r="K1230" s="1" t="s">
        <v>46</v>
      </c>
      <c r="L1230" s="1">
        <v>90045.0</v>
      </c>
      <c r="M1230" s="1" t="s">
        <v>47</v>
      </c>
      <c r="N1230" s="1" t="s">
        <v>2298</v>
      </c>
      <c r="O1230" s="1" t="s">
        <v>49</v>
      </c>
      <c r="P1230" s="1" t="s">
        <v>176</v>
      </c>
      <c r="Q1230" s="1" t="s">
        <v>2299</v>
      </c>
      <c r="R1230" s="1">
        <v>15.28</v>
      </c>
      <c r="S1230" s="1">
        <v>2.0</v>
      </c>
      <c r="T1230" s="1">
        <v>0.0</v>
      </c>
      <c r="U1230" s="1">
        <v>7.4872</v>
      </c>
      <c r="V1230" s="1" t="str">
        <f>IF(M1230=People!B$2,People!A$2,IF(M1230=People!B$3,People!A$3,IF(M1230=People!B$4,People!A$4,IF(M1230=People!B$5,People!A$5,0))))</f>
        <v>Anna Andreadi</v>
      </c>
      <c r="W1230" s="5" t="str">
        <f t="array" ref="W1230">IFERROR(INDEX(Returns!A:A,MATCH(B1230,Returns!B:B,0)),"No")</f>
        <v>No</v>
      </c>
      <c r="X1230" s="3">
        <f t="shared" si="1"/>
        <v>11</v>
      </c>
      <c r="Y1230" s="3">
        <f t="shared" si="2"/>
        <v>2019</v>
      </c>
    </row>
    <row r="1231" ht="14.25" customHeight="1">
      <c r="A1231" s="1">
        <v>1230.0</v>
      </c>
      <c r="B1231" s="3" t="s">
        <v>3458</v>
      </c>
      <c r="C1231" s="4">
        <v>43775.0</v>
      </c>
      <c r="D1231" s="4">
        <v>43780.0</v>
      </c>
      <c r="E1231" s="1" t="s">
        <v>53</v>
      </c>
      <c r="F1231" s="1" t="s">
        <v>1982</v>
      </c>
      <c r="G1231" s="1" t="s">
        <v>1983</v>
      </c>
      <c r="H1231" s="1" t="s">
        <v>29</v>
      </c>
      <c r="I1231" s="1" t="s">
        <v>30</v>
      </c>
      <c r="J1231" s="1" t="s">
        <v>45</v>
      </c>
      <c r="K1231" s="1" t="s">
        <v>46</v>
      </c>
      <c r="L1231" s="1">
        <v>90045.0</v>
      </c>
      <c r="M1231" s="1" t="s">
        <v>47</v>
      </c>
      <c r="N1231" s="1" t="s">
        <v>2732</v>
      </c>
      <c r="O1231" s="1" t="s">
        <v>35</v>
      </c>
      <c r="P1231" s="1" t="s">
        <v>68</v>
      </c>
      <c r="Q1231" s="1" t="s">
        <v>2733</v>
      </c>
      <c r="R1231" s="1">
        <v>8.73</v>
      </c>
      <c r="S1231" s="1">
        <v>1.0</v>
      </c>
      <c r="T1231" s="1">
        <v>0.0</v>
      </c>
      <c r="U1231" s="1">
        <v>2.9682</v>
      </c>
      <c r="V1231" s="1" t="str">
        <f>IF(M1231=People!B$2,People!A$2,IF(M1231=People!B$3,People!A$3,IF(M1231=People!B$4,People!A$4,IF(M1231=People!B$5,People!A$5,0))))</f>
        <v>Anna Andreadi</v>
      </c>
      <c r="W1231" s="5" t="str">
        <f t="array" ref="W1231">IFERROR(INDEX(Returns!A:A,MATCH(B1231,Returns!B:B,0)),"No")</f>
        <v>No</v>
      </c>
      <c r="X1231" s="3">
        <f t="shared" si="1"/>
        <v>11</v>
      </c>
      <c r="Y1231" s="3">
        <f t="shared" si="2"/>
        <v>2019</v>
      </c>
    </row>
    <row r="1232" ht="14.25" customHeight="1">
      <c r="A1232" s="1">
        <v>1231.0</v>
      </c>
      <c r="B1232" s="3" t="s">
        <v>3458</v>
      </c>
      <c r="C1232" s="4">
        <v>43775.0</v>
      </c>
      <c r="D1232" s="4">
        <v>43780.0</v>
      </c>
      <c r="E1232" s="1" t="s">
        <v>53</v>
      </c>
      <c r="F1232" s="1" t="s">
        <v>1982</v>
      </c>
      <c r="G1232" s="1" t="s">
        <v>1983</v>
      </c>
      <c r="H1232" s="1" t="s">
        <v>29</v>
      </c>
      <c r="I1232" s="1" t="s">
        <v>30</v>
      </c>
      <c r="J1232" s="1" t="s">
        <v>45</v>
      </c>
      <c r="K1232" s="1" t="s">
        <v>46</v>
      </c>
      <c r="L1232" s="1">
        <v>90045.0</v>
      </c>
      <c r="M1232" s="1" t="s">
        <v>47</v>
      </c>
      <c r="N1232" s="1" t="s">
        <v>3459</v>
      </c>
      <c r="O1232" s="1" t="s">
        <v>49</v>
      </c>
      <c r="P1232" s="1" t="s">
        <v>71</v>
      </c>
      <c r="Q1232" s="1" t="s">
        <v>3460</v>
      </c>
      <c r="R1232" s="1">
        <v>5.68</v>
      </c>
      <c r="S1232" s="1">
        <v>2.0</v>
      </c>
      <c r="T1232" s="1">
        <v>0.0</v>
      </c>
      <c r="U1232" s="1">
        <v>1.7608000000000001</v>
      </c>
      <c r="V1232" s="1" t="str">
        <f>IF(M1232=People!B$2,People!A$2,IF(M1232=People!B$3,People!A$3,IF(M1232=People!B$4,People!A$4,IF(M1232=People!B$5,People!A$5,0))))</f>
        <v>Anna Andreadi</v>
      </c>
      <c r="W1232" s="5" t="str">
        <f t="array" ref="W1232">IFERROR(INDEX(Returns!A:A,MATCH(B1232,Returns!B:B,0)),"No")</f>
        <v>No</v>
      </c>
      <c r="X1232" s="3">
        <f t="shared" si="1"/>
        <v>11</v>
      </c>
      <c r="Y1232" s="3">
        <f t="shared" si="2"/>
        <v>2019</v>
      </c>
    </row>
    <row r="1233" ht="14.25" customHeight="1">
      <c r="A1233" s="1">
        <v>1232.0</v>
      </c>
      <c r="B1233" s="3" t="s">
        <v>3461</v>
      </c>
      <c r="C1233" s="4">
        <v>43039.0</v>
      </c>
      <c r="D1233" s="4">
        <v>43041.0</v>
      </c>
      <c r="E1233" s="1" t="s">
        <v>26</v>
      </c>
      <c r="F1233" s="1" t="s">
        <v>3462</v>
      </c>
      <c r="G1233" s="1" t="s">
        <v>3463</v>
      </c>
      <c r="H1233" s="1" t="s">
        <v>29</v>
      </c>
      <c r="I1233" s="1" t="s">
        <v>30</v>
      </c>
      <c r="J1233" s="1" t="s">
        <v>3464</v>
      </c>
      <c r="K1233" s="1" t="s">
        <v>270</v>
      </c>
      <c r="L1233" s="1">
        <v>14215.0</v>
      </c>
      <c r="M1233" s="1" t="s">
        <v>151</v>
      </c>
      <c r="N1233" s="1" t="s">
        <v>1513</v>
      </c>
      <c r="O1233" s="1" t="s">
        <v>49</v>
      </c>
      <c r="P1233" s="1" t="s">
        <v>71</v>
      </c>
      <c r="Q1233" s="1" t="s">
        <v>1514</v>
      </c>
      <c r="R1233" s="1">
        <v>2.78</v>
      </c>
      <c r="S1233" s="1">
        <v>2.0</v>
      </c>
      <c r="T1233" s="1">
        <v>0.0</v>
      </c>
      <c r="U1233" s="1">
        <v>0.7228</v>
      </c>
      <c r="V1233" s="1" t="str">
        <f>IF(M1233=People!B$2,People!A$2,IF(M1233=People!B$3,People!A$3,IF(M1233=People!B$4,People!A$4,IF(M1233=People!B$5,People!A$5,0))))</f>
        <v>Chuck Magee</v>
      </c>
      <c r="W1233" s="5" t="str">
        <f t="array" ref="W1233">IFERROR(INDEX(Returns!A:A,MATCH(B1233,Returns!B:B,0)),"No")</f>
        <v>No</v>
      </c>
      <c r="X1233" s="3">
        <f t="shared" si="1"/>
        <v>10</v>
      </c>
      <c r="Y1233" s="3">
        <f t="shared" si="2"/>
        <v>2017</v>
      </c>
    </row>
    <row r="1234" ht="14.25" customHeight="1">
      <c r="A1234" s="1">
        <v>1233.0</v>
      </c>
      <c r="B1234" s="3" t="s">
        <v>3461</v>
      </c>
      <c r="C1234" s="4">
        <v>43039.0</v>
      </c>
      <c r="D1234" s="4">
        <v>43041.0</v>
      </c>
      <c r="E1234" s="1" t="s">
        <v>26</v>
      </c>
      <c r="F1234" s="1" t="s">
        <v>3462</v>
      </c>
      <c r="G1234" s="1" t="s">
        <v>3463</v>
      </c>
      <c r="H1234" s="1" t="s">
        <v>29</v>
      </c>
      <c r="I1234" s="1" t="s">
        <v>30</v>
      </c>
      <c r="J1234" s="1" t="s">
        <v>3464</v>
      </c>
      <c r="K1234" s="1" t="s">
        <v>270</v>
      </c>
      <c r="L1234" s="1">
        <v>14215.0</v>
      </c>
      <c r="M1234" s="1" t="s">
        <v>151</v>
      </c>
      <c r="N1234" s="1" t="s">
        <v>3465</v>
      </c>
      <c r="O1234" s="1" t="s">
        <v>49</v>
      </c>
      <c r="P1234" s="1" t="s">
        <v>176</v>
      </c>
      <c r="Q1234" s="1" t="s">
        <v>3466</v>
      </c>
      <c r="R1234" s="1">
        <v>79.96</v>
      </c>
      <c r="S1234" s="1">
        <v>2.0</v>
      </c>
      <c r="T1234" s="1">
        <v>0.0</v>
      </c>
      <c r="U1234" s="1">
        <v>35.982</v>
      </c>
      <c r="V1234" s="1" t="str">
        <f>IF(M1234=People!B$2,People!A$2,IF(M1234=People!B$3,People!A$3,IF(M1234=People!B$4,People!A$4,IF(M1234=People!B$5,People!A$5,0))))</f>
        <v>Chuck Magee</v>
      </c>
      <c r="W1234" s="5" t="str">
        <f t="array" ref="W1234">IFERROR(INDEX(Returns!A:A,MATCH(B1234,Returns!B:B,0)),"No")</f>
        <v>No</v>
      </c>
      <c r="X1234" s="3">
        <f t="shared" si="1"/>
        <v>10</v>
      </c>
      <c r="Y1234" s="3">
        <f t="shared" si="2"/>
        <v>2017</v>
      </c>
    </row>
    <row r="1235" ht="14.25" customHeight="1">
      <c r="A1235" s="1">
        <v>1234.0</v>
      </c>
      <c r="B1235" s="3" t="s">
        <v>3467</v>
      </c>
      <c r="C1235" s="4">
        <v>43250.0</v>
      </c>
      <c r="D1235" s="4">
        <v>43252.0</v>
      </c>
      <c r="E1235" s="1" t="s">
        <v>191</v>
      </c>
      <c r="F1235" s="1" t="s">
        <v>3468</v>
      </c>
      <c r="G1235" s="1" t="s">
        <v>3469</v>
      </c>
      <c r="H1235" s="1" t="s">
        <v>44</v>
      </c>
      <c r="I1235" s="1" t="s">
        <v>30</v>
      </c>
      <c r="J1235" s="1" t="s">
        <v>1013</v>
      </c>
      <c r="K1235" s="1" t="s">
        <v>501</v>
      </c>
      <c r="L1235" s="1">
        <v>45231.0</v>
      </c>
      <c r="M1235" s="1" t="s">
        <v>151</v>
      </c>
      <c r="N1235" s="1" t="s">
        <v>3470</v>
      </c>
      <c r="O1235" s="1" t="s">
        <v>74</v>
      </c>
      <c r="P1235" s="1" t="s">
        <v>1222</v>
      </c>
      <c r="Q1235" s="1" t="s">
        <v>3471</v>
      </c>
      <c r="R1235" s="1">
        <v>839.988</v>
      </c>
      <c r="S1235" s="1">
        <v>2.0</v>
      </c>
      <c r="T1235" s="1">
        <v>0.4</v>
      </c>
      <c r="U1235" s="1">
        <v>69.9989999999999</v>
      </c>
      <c r="V1235" s="1" t="str">
        <f>IF(M1235=People!B$2,People!A$2,IF(M1235=People!B$3,People!A$3,IF(M1235=People!B$4,People!A$4,IF(M1235=People!B$5,People!A$5,0))))</f>
        <v>Chuck Magee</v>
      </c>
      <c r="W1235" s="5" t="str">
        <f t="array" ref="W1235">IFERROR(INDEX(Returns!A:A,MATCH(B1235,Returns!B:B,0)),"No")</f>
        <v>No</v>
      </c>
      <c r="X1235" s="3">
        <f t="shared" si="1"/>
        <v>5</v>
      </c>
      <c r="Y1235" s="3">
        <f t="shared" si="2"/>
        <v>2018</v>
      </c>
    </row>
    <row r="1236" ht="14.25" customHeight="1">
      <c r="A1236" s="1">
        <v>1235.0</v>
      </c>
      <c r="B1236" s="3" t="s">
        <v>3472</v>
      </c>
      <c r="C1236" s="4">
        <v>43401.0</v>
      </c>
      <c r="D1236" s="4">
        <v>43401.0</v>
      </c>
      <c r="E1236" s="1" t="s">
        <v>1296</v>
      </c>
      <c r="F1236" s="1" t="s">
        <v>2576</v>
      </c>
      <c r="G1236" s="1" t="s">
        <v>2577</v>
      </c>
      <c r="H1236" s="1" t="s">
        <v>29</v>
      </c>
      <c r="I1236" s="1" t="s">
        <v>30</v>
      </c>
      <c r="J1236" s="1" t="s">
        <v>3473</v>
      </c>
      <c r="K1236" s="1" t="s">
        <v>57</v>
      </c>
      <c r="L1236" s="1">
        <v>33437.0</v>
      </c>
      <c r="M1236" s="1" t="s">
        <v>33</v>
      </c>
      <c r="N1236" s="1" t="s">
        <v>3474</v>
      </c>
      <c r="O1236" s="1" t="s">
        <v>35</v>
      </c>
      <c r="P1236" s="1" t="s">
        <v>68</v>
      </c>
      <c r="Q1236" s="1" t="s">
        <v>3475</v>
      </c>
      <c r="R1236" s="1">
        <v>47.952</v>
      </c>
      <c r="S1236" s="1">
        <v>3.0</v>
      </c>
      <c r="T1236" s="1">
        <v>0.2</v>
      </c>
      <c r="U1236" s="1">
        <v>13.786200000000001</v>
      </c>
      <c r="V1236" s="1" t="str">
        <f>IF(M1236=People!B$2,People!A$2,IF(M1236=People!B$3,People!A$3,IF(M1236=People!B$4,People!A$4,IF(M1236=People!B$5,People!A$5,0))))</f>
        <v>Cassandra Brandow</v>
      </c>
      <c r="W1236" s="5" t="str">
        <f t="array" ref="W1236">IFERROR(INDEX(Returns!A:A,MATCH(B1236,Returns!B:B,0)),"No")</f>
        <v>No</v>
      </c>
      <c r="X1236" s="3">
        <f t="shared" si="1"/>
        <v>10</v>
      </c>
      <c r="Y1236" s="3">
        <f t="shared" si="2"/>
        <v>2018</v>
      </c>
    </row>
    <row r="1237" ht="14.25" customHeight="1">
      <c r="A1237" s="1">
        <v>1236.0</v>
      </c>
      <c r="B1237" s="3" t="s">
        <v>3472</v>
      </c>
      <c r="C1237" s="4">
        <v>43401.0</v>
      </c>
      <c r="D1237" s="4">
        <v>43401.0</v>
      </c>
      <c r="E1237" s="1" t="s">
        <v>1296</v>
      </c>
      <c r="F1237" s="1" t="s">
        <v>2576</v>
      </c>
      <c r="G1237" s="1" t="s">
        <v>2577</v>
      </c>
      <c r="H1237" s="1" t="s">
        <v>29</v>
      </c>
      <c r="I1237" s="1" t="s">
        <v>30</v>
      </c>
      <c r="J1237" s="1" t="s">
        <v>3473</v>
      </c>
      <c r="K1237" s="1" t="s">
        <v>57</v>
      </c>
      <c r="L1237" s="1">
        <v>33437.0</v>
      </c>
      <c r="M1237" s="1" t="s">
        <v>33</v>
      </c>
      <c r="N1237" s="1" t="s">
        <v>2696</v>
      </c>
      <c r="O1237" s="1" t="s">
        <v>49</v>
      </c>
      <c r="P1237" s="1" t="s">
        <v>78</v>
      </c>
      <c r="Q1237" s="1" t="s">
        <v>2697</v>
      </c>
      <c r="R1237" s="1">
        <v>37.425</v>
      </c>
      <c r="S1237" s="1">
        <v>5.0</v>
      </c>
      <c r="T1237" s="1">
        <v>0.7</v>
      </c>
      <c r="U1237" s="1">
        <v>-29.94</v>
      </c>
      <c r="V1237" s="1" t="str">
        <f>IF(M1237=People!B$2,People!A$2,IF(M1237=People!B$3,People!A$3,IF(M1237=People!B$4,People!A$4,IF(M1237=People!B$5,People!A$5,0))))</f>
        <v>Cassandra Brandow</v>
      </c>
      <c r="W1237" s="5" t="str">
        <f t="array" ref="W1237">IFERROR(INDEX(Returns!A:A,MATCH(B1237,Returns!B:B,0)),"No")</f>
        <v>No</v>
      </c>
      <c r="X1237" s="3">
        <f t="shared" si="1"/>
        <v>10</v>
      </c>
      <c r="Y1237" s="3">
        <f t="shared" si="2"/>
        <v>2018</v>
      </c>
    </row>
    <row r="1238" ht="14.25" customHeight="1">
      <c r="A1238" s="1">
        <v>1237.0</v>
      </c>
      <c r="B1238" s="3" t="s">
        <v>3472</v>
      </c>
      <c r="C1238" s="4">
        <v>43401.0</v>
      </c>
      <c r="D1238" s="4">
        <v>43401.0</v>
      </c>
      <c r="E1238" s="1" t="s">
        <v>1296</v>
      </c>
      <c r="F1238" s="1" t="s">
        <v>2576</v>
      </c>
      <c r="G1238" s="1" t="s">
        <v>2577</v>
      </c>
      <c r="H1238" s="1" t="s">
        <v>29</v>
      </c>
      <c r="I1238" s="1" t="s">
        <v>30</v>
      </c>
      <c r="J1238" s="1" t="s">
        <v>3473</v>
      </c>
      <c r="K1238" s="1" t="s">
        <v>57</v>
      </c>
      <c r="L1238" s="1">
        <v>33437.0</v>
      </c>
      <c r="M1238" s="1" t="s">
        <v>33</v>
      </c>
      <c r="N1238" s="1" t="s">
        <v>3476</v>
      </c>
      <c r="O1238" s="1" t="s">
        <v>35</v>
      </c>
      <c r="P1238" s="1" t="s">
        <v>68</v>
      </c>
      <c r="Q1238" s="1" t="s">
        <v>3477</v>
      </c>
      <c r="R1238" s="1">
        <v>63.968</v>
      </c>
      <c r="S1238" s="1">
        <v>2.0</v>
      </c>
      <c r="T1238" s="1">
        <v>0.2</v>
      </c>
      <c r="U1238" s="1">
        <v>0.0</v>
      </c>
      <c r="V1238" s="1" t="str">
        <f>IF(M1238=People!B$2,People!A$2,IF(M1238=People!B$3,People!A$3,IF(M1238=People!B$4,People!A$4,IF(M1238=People!B$5,People!A$5,0))))</f>
        <v>Cassandra Brandow</v>
      </c>
      <c r="W1238" s="5" t="str">
        <f t="array" ref="W1238">IFERROR(INDEX(Returns!A:A,MATCH(B1238,Returns!B:B,0)),"No")</f>
        <v>No</v>
      </c>
      <c r="X1238" s="3">
        <f t="shared" si="1"/>
        <v>10</v>
      </c>
      <c r="Y1238" s="3">
        <f t="shared" si="2"/>
        <v>2018</v>
      </c>
    </row>
    <row r="1239" ht="14.25" customHeight="1">
      <c r="A1239" s="1">
        <v>1238.0</v>
      </c>
      <c r="B1239" s="3" t="s">
        <v>3472</v>
      </c>
      <c r="C1239" s="4">
        <v>43401.0</v>
      </c>
      <c r="D1239" s="4">
        <v>43401.0</v>
      </c>
      <c r="E1239" s="1" t="s">
        <v>1296</v>
      </c>
      <c r="F1239" s="1" t="s">
        <v>2576</v>
      </c>
      <c r="G1239" s="1" t="s">
        <v>2577</v>
      </c>
      <c r="H1239" s="1" t="s">
        <v>29</v>
      </c>
      <c r="I1239" s="1" t="s">
        <v>30</v>
      </c>
      <c r="J1239" s="1" t="s">
        <v>3473</v>
      </c>
      <c r="K1239" s="1" t="s">
        <v>57</v>
      </c>
      <c r="L1239" s="1">
        <v>33437.0</v>
      </c>
      <c r="M1239" s="1" t="s">
        <v>33</v>
      </c>
      <c r="N1239" s="1" t="s">
        <v>2215</v>
      </c>
      <c r="O1239" s="1" t="s">
        <v>35</v>
      </c>
      <c r="P1239" s="1" t="s">
        <v>68</v>
      </c>
      <c r="Q1239" s="1" t="s">
        <v>2216</v>
      </c>
      <c r="R1239" s="1">
        <v>165.048</v>
      </c>
      <c r="S1239" s="1">
        <v>3.0</v>
      </c>
      <c r="T1239" s="1">
        <v>0.2</v>
      </c>
      <c r="U1239" s="1">
        <v>41.262</v>
      </c>
      <c r="V1239" s="1" t="str">
        <f>IF(M1239=People!B$2,People!A$2,IF(M1239=People!B$3,People!A$3,IF(M1239=People!B$4,People!A$4,IF(M1239=People!B$5,People!A$5,0))))</f>
        <v>Cassandra Brandow</v>
      </c>
      <c r="W1239" s="5" t="str">
        <f t="array" ref="W1239">IFERROR(INDEX(Returns!A:A,MATCH(B1239,Returns!B:B,0)),"No")</f>
        <v>No</v>
      </c>
      <c r="X1239" s="3">
        <f t="shared" si="1"/>
        <v>10</v>
      </c>
      <c r="Y1239" s="3">
        <f t="shared" si="2"/>
        <v>2018</v>
      </c>
    </row>
    <row r="1240" ht="14.25" customHeight="1">
      <c r="A1240" s="1">
        <v>1239.0</v>
      </c>
      <c r="B1240" s="3" t="s">
        <v>3478</v>
      </c>
      <c r="C1240" s="4">
        <v>42593.0</v>
      </c>
      <c r="D1240" s="4">
        <v>42597.0</v>
      </c>
      <c r="E1240" s="1" t="s">
        <v>53</v>
      </c>
      <c r="F1240" s="1" t="s">
        <v>3479</v>
      </c>
      <c r="G1240" s="1" t="s">
        <v>3480</v>
      </c>
      <c r="H1240" s="1" t="s">
        <v>29</v>
      </c>
      <c r="I1240" s="1" t="s">
        <v>30</v>
      </c>
      <c r="J1240" s="1" t="s">
        <v>98</v>
      </c>
      <c r="K1240" s="1" t="s">
        <v>99</v>
      </c>
      <c r="L1240" s="1">
        <v>98105.0</v>
      </c>
      <c r="M1240" s="1" t="s">
        <v>47</v>
      </c>
      <c r="N1240" s="1" t="s">
        <v>3481</v>
      </c>
      <c r="O1240" s="1" t="s">
        <v>35</v>
      </c>
      <c r="P1240" s="1" t="s">
        <v>68</v>
      </c>
      <c r="Q1240" s="1" t="s">
        <v>3482</v>
      </c>
      <c r="R1240" s="1">
        <v>12.35</v>
      </c>
      <c r="S1240" s="1">
        <v>1.0</v>
      </c>
      <c r="T1240" s="1">
        <v>0.0</v>
      </c>
      <c r="U1240" s="1">
        <v>5.434</v>
      </c>
      <c r="V1240" s="1" t="str">
        <f>IF(M1240=People!B$2,People!A$2,IF(M1240=People!B$3,People!A$3,IF(M1240=People!B$4,People!A$4,IF(M1240=People!B$5,People!A$5,0))))</f>
        <v>Anna Andreadi</v>
      </c>
      <c r="W1240" s="5" t="str">
        <f t="array" ref="W1240">IFERROR(INDEX(Returns!A:A,MATCH(B1240,Returns!B:B,0)),"No")</f>
        <v>Yes</v>
      </c>
      <c r="X1240" s="3">
        <f t="shared" si="1"/>
        <v>8</v>
      </c>
      <c r="Y1240" s="3">
        <f t="shared" si="2"/>
        <v>2016</v>
      </c>
    </row>
    <row r="1241" ht="14.25" customHeight="1">
      <c r="A1241" s="1">
        <v>1240.0</v>
      </c>
      <c r="B1241" s="3" t="s">
        <v>3478</v>
      </c>
      <c r="C1241" s="4">
        <v>42593.0</v>
      </c>
      <c r="D1241" s="4">
        <v>42597.0</v>
      </c>
      <c r="E1241" s="1" t="s">
        <v>53</v>
      </c>
      <c r="F1241" s="1" t="s">
        <v>3479</v>
      </c>
      <c r="G1241" s="1" t="s">
        <v>3480</v>
      </c>
      <c r="H1241" s="1" t="s">
        <v>29</v>
      </c>
      <c r="I1241" s="1" t="s">
        <v>30</v>
      </c>
      <c r="J1241" s="1" t="s">
        <v>98</v>
      </c>
      <c r="K1241" s="1" t="s">
        <v>99</v>
      </c>
      <c r="L1241" s="1">
        <v>98105.0</v>
      </c>
      <c r="M1241" s="1" t="s">
        <v>47</v>
      </c>
      <c r="N1241" s="1" t="s">
        <v>3483</v>
      </c>
      <c r="O1241" s="1" t="s">
        <v>49</v>
      </c>
      <c r="P1241" s="1" t="s">
        <v>71</v>
      </c>
      <c r="Q1241" s="1" t="s">
        <v>3484</v>
      </c>
      <c r="R1241" s="1">
        <v>40.97</v>
      </c>
      <c r="S1241" s="1">
        <v>1.0</v>
      </c>
      <c r="T1241" s="1">
        <v>0.0</v>
      </c>
      <c r="U1241" s="1">
        <v>10.6522</v>
      </c>
      <c r="V1241" s="1" t="str">
        <f>IF(M1241=People!B$2,People!A$2,IF(M1241=People!B$3,People!A$3,IF(M1241=People!B$4,People!A$4,IF(M1241=People!B$5,People!A$5,0))))</f>
        <v>Anna Andreadi</v>
      </c>
      <c r="W1241" s="5" t="str">
        <f t="array" ref="W1241">IFERROR(INDEX(Returns!A:A,MATCH(B1241,Returns!B:B,0)),"No")</f>
        <v>Yes</v>
      </c>
      <c r="X1241" s="3">
        <f t="shared" si="1"/>
        <v>8</v>
      </c>
      <c r="Y1241" s="3">
        <f t="shared" si="2"/>
        <v>2016</v>
      </c>
    </row>
    <row r="1242" ht="14.25" customHeight="1">
      <c r="A1242" s="1">
        <v>1241.0</v>
      </c>
      <c r="B1242" s="3" t="s">
        <v>3478</v>
      </c>
      <c r="C1242" s="4">
        <v>42593.0</v>
      </c>
      <c r="D1242" s="4">
        <v>42597.0</v>
      </c>
      <c r="E1242" s="1" t="s">
        <v>53</v>
      </c>
      <c r="F1242" s="1" t="s">
        <v>3479</v>
      </c>
      <c r="G1242" s="1" t="s">
        <v>3480</v>
      </c>
      <c r="H1242" s="1" t="s">
        <v>29</v>
      </c>
      <c r="I1242" s="1" t="s">
        <v>30</v>
      </c>
      <c r="J1242" s="1" t="s">
        <v>98</v>
      </c>
      <c r="K1242" s="1" t="s">
        <v>99</v>
      </c>
      <c r="L1242" s="1">
        <v>98105.0</v>
      </c>
      <c r="M1242" s="1" t="s">
        <v>47</v>
      </c>
      <c r="N1242" s="1" t="s">
        <v>1096</v>
      </c>
      <c r="O1242" s="1" t="s">
        <v>49</v>
      </c>
      <c r="P1242" s="1" t="s">
        <v>272</v>
      </c>
      <c r="Q1242" s="1" t="s">
        <v>1097</v>
      </c>
      <c r="R1242" s="1">
        <v>22.96</v>
      </c>
      <c r="S1242" s="1">
        <v>2.0</v>
      </c>
      <c r="T1242" s="1">
        <v>0.0</v>
      </c>
      <c r="U1242" s="1">
        <v>10.7912</v>
      </c>
      <c r="V1242" s="1" t="str">
        <f>IF(M1242=People!B$2,People!A$2,IF(M1242=People!B$3,People!A$3,IF(M1242=People!B$4,People!A$4,IF(M1242=People!B$5,People!A$5,0))))</f>
        <v>Anna Andreadi</v>
      </c>
      <c r="W1242" s="5" t="str">
        <f t="array" ref="W1242">IFERROR(INDEX(Returns!A:A,MATCH(B1242,Returns!B:B,0)),"No")</f>
        <v>Yes</v>
      </c>
      <c r="X1242" s="3">
        <f t="shared" si="1"/>
        <v>8</v>
      </c>
      <c r="Y1242" s="3">
        <f t="shared" si="2"/>
        <v>2016</v>
      </c>
    </row>
    <row r="1243" ht="14.25" customHeight="1">
      <c r="A1243" s="1">
        <v>1242.0</v>
      </c>
      <c r="B1243" s="3" t="s">
        <v>3485</v>
      </c>
      <c r="C1243" s="4">
        <v>43341.0</v>
      </c>
      <c r="D1243" s="4">
        <v>43347.0</v>
      </c>
      <c r="E1243" s="1" t="s">
        <v>53</v>
      </c>
      <c r="F1243" s="1" t="s">
        <v>2075</v>
      </c>
      <c r="G1243" s="1" t="s">
        <v>2076</v>
      </c>
      <c r="H1243" s="1" t="s">
        <v>105</v>
      </c>
      <c r="I1243" s="1" t="s">
        <v>30</v>
      </c>
      <c r="J1243" s="1" t="s">
        <v>269</v>
      </c>
      <c r="K1243" s="1" t="s">
        <v>270</v>
      </c>
      <c r="L1243" s="1">
        <v>10024.0</v>
      </c>
      <c r="M1243" s="1" t="s">
        <v>151</v>
      </c>
      <c r="N1243" s="1" t="s">
        <v>3486</v>
      </c>
      <c r="O1243" s="1" t="s">
        <v>74</v>
      </c>
      <c r="P1243" s="1" t="s">
        <v>75</v>
      </c>
      <c r="Q1243" s="1" t="s">
        <v>3487</v>
      </c>
      <c r="R1243" s="1">
        <v>22.0</v>
      </c>
      <c r="S1243" s="1">
        <v>4.0</v>
      </c>
      <c r="T1243" s="1">
        <v>0.0</v>
      </c>
      <c r="U1243" s="1">
        <v>5.5</v>
      </c>
      <c r="V1243" s="1" t="str">
        <f>IF(M1243=People!B$2,People!A$2,IF(M1243=People!B$3,People!A$3,IF(M1243=People!B$4,People!A$4,IF(M1243=People!B$5,People!A$5,0))))</f>
        <v>Chuck Magee</v>
      </c>
      <c r="W1243" s="5" t="str">
        <f t="array" ref="W1243">IFERROR(INDEX(Returns!A:A,MATCH(B1243,Returns!B:B,0)),"No")</f>
        <v>No</v>
      </c>
      <c r="X1243" s="3">
        <f t="shared" si="1"/>
        <v>8</v>
      </c>
      <c r="Y1243" s="3">
        <f t="shared" si="2"/>
        <v>2018</v>
      </c>
    </row>
    <row r="1244" ht="14.25" customHeight="1">
      <c r="A1244" s="1">
        <v>1243.0</v>
      </c>
      <c r="B1244" s="3" t="s">
        <v>3488</v>
      </c>
      <c r="C1244" s="4">
        <v>43146.0</v>
      </c>
      <c r="D1244" s="4">
        <v>43153.0</v>
      </c>
      <c r="E1244" s="1" t="s">
        <v>53</v>
      </c>
      <c r="F1244" s="1" t="s">
        <v>2576</v>
      </c>
      <c r="G1244" s="1" t="s">
        <v>2577</v>
      </c>
      <c r="H1244" s="1" t="s">
        <v>29</v>
      </c>
      <c r="I1244" s="1" t="s">
        <v>30</v>
      </c>
      <c r="J1244" s="1" t="s">
        <v>269</v>
      </c>
      <c r="K1244" s="1" t="s">
        <v>270</v>
      </c>
      <c r="L1244" s="1">
        <v>10009.0</v>
      </c>
      <c r="M1244" s="1" t="s">
        <v>151</v>
      </c>
      <c r="N1244" s="1" t="s">
        <v>3489</v>
      </c>
      <c r="O1244" s="1" t="s">
        <v>49</v>
      </c>
      <c r="P1244" s="1" t="s">
        <v>78</v>
      </c>
      <c r="Q1244" s="1" t="s">
        <v>3490</v>
      </c>
      <c r="R1244" s="1">
        <v>398.352</v>
      </c>
      <c r="S1244" s="1">
        <v>3.0</v>
      </c>
      <c r="T1244" s="1">
        <v>0.2</v>
      </c>
      <c r="U1244" s="1">
        <v>124.485</v>
      </c>
      <c r="V1244" s="1" t="str">
        <f>IF(M1244=People!B$2,People!A$2,IF(M1244=People!B$3,People!A$3,IF(M1244=People!B$4,People!A$4,IF(M1244=People!B$5,People!A$5,0))))</f>
        <v>Chuck Magee</v>
      </c>
      <c r="W1244" s="5" t="str">
        <f t="array" ref="W1244">IFERROR(INDEX(Returns!A:A,MATCH(B1244,Returns!B:B,0)),"No")</f>
        <v>No</v>
      </c>
      <c r="X1244" s="3">
        <f t="shared" si="1"/>
        <v>2</v>
      </c>
      <c r="Y1244" s="3">
        <f t="shared" si="2"/>
        <v>2018</v>
      </c>
    </row>
    <row r="1245" ht="14.25" customHeight="1">
      <c r="A1245" s="1">
        <v>1244.0</v>
      </c>
      <c r="B1245" s="3" t="s">
        <v>3488</v>
      </c>
      <c r="C1245" s="4">
        <v>43146.0</v>
      </c>
      <c r="D1245" s="4">
        <v>43153.0</v>
      </c>
      <c r="E1245" s="1" t="s">
        <v>53</v>
      </c>
      <c r="F1245" s="1" t="s">
        <v>2576</v>
      </c>
      <c r="G1245" s="1" t="s">
        <v>2577</v>
      </c>
      <c r="H1245" s="1" t="s">
        <v>29</v>
      </c>
      <c r="I1245" s="1" t="s">
        <v>30</v>
      </c>
      <c r="J1245" s="1" t="s">
        <v>269</v>
      </c>
      <c r="K1245" s="1" t="s">
        <v>270</v>
      </c>
      <c r="L1245" s="1">
        <v>10009.0</v>
      </c>
      <c r="M1245" s="1" t="s">
        <v>151</v>
      </c>
      <c r="N1245" s="1" t="s">
        <v>271</v>
      </c>
      <c r="O1245" s="1" t="s">
        <v>49</v>
      </c>
      <c r="P1245" s="1" t="s">
        <v>272</v>
      </c>
      <c r="Q1245" s="1" t="s">
        <v>273</v>
      </c>
      <c r="R1245" s="1">
        <v>8.72</v>
      </c>
      <c r="S1245" s="1">
        <v>4.0</v>
      </c>
      <c r="T1245" s="1">
        <v>0.0</v>
      </c>
      <c r="U1245" s="1">
        <v>3.5752</v>
      </c>
      <c r="V1245" s="1" t="str">
        <f>IF(M1245=People!B$2,People!A$2,IF(M1245=People!B$3,People!A$3,IF(M1245=People!B$4,People!A$4,IF(M1245=People!B$5,People!A$5,0))))</f>
        <v>Chuck Magee</v>
      </c>
      <c r="W1245" s="5" t="str">
        <f t="array" ref="W1245">IFERROR(INDEX(Returns!A:A,MATCH(B1245,Returns!B:B,0)),"No")</f>
        <v>No</v>
      </c>
      <c r="X1245" s="3">
        <f t="shared" si="1"/>
        <v>2</v>
      </c>
      <c r="Y1245" s="3">
        <f t="shared" si="2"/>
        <v>2018</v>
      </c>
    </row>
    <row r="1246" ht="14.25" customHeight="1">
      <c r="A1246" s="1">
        <v>1245.0</v>
      </c>
      <c r="B1246" s="3" t="s">
        <v>3491</v>
      </c>
      <c r="C1246" s="4">
        <v>43599.0</v>
      </c>
      <c r="D1246" s="4">
        <v>43606.0</v>
      </c>
      <c r="E1246" s="1" t="s">
        <v>53</v>
      </c>
      <c r="F1246" s="1" t="s">
        <v>3492</v>
      </c>
      <c r="G1246" s="1" t="s">
        <v>3493</v>
      </c>
      <c r="H1246" s="1" t="s">
        <v>29</v>
      </c>
      <c r="I1246" s="1" t="s">
        <v>30</v>
      </c>
      <c r="J1246" s="1" t="s">
        <v>3494</v>
      </c>
      <c r="K1246" s="1" t="s">
        <v>1495</v>
      </c>
      <c r="L1246" s="1">
        <v>39503.0</v>
      </c>
      <c r="M1246" s="1" t="s">
        <v>33</v>
      </c>
      <c r="N1246" s="1" t="s">
        <v>3495</v>
      </c>
      <c r="O1246" s="1" t="s">
        <v>49</v>
      </c>
      <c r="P1246" s="1" t="s">
        <v>176</v>
      </c>
      <c r="Q1246" s="1" t="s">
        <v>3496</v>
      </c>
      <c r="R1246" s="1">
        <v>48.69</v>
      </c>
      <c r="S1246" s="1">
        <v>9.0</v>
      </c>
      <c r="T1246" s="1">
        <v>0.0</v>
      </c>
      <c r="U1246" s="1">
        <v>23.8581</v>
      </c>
      <c r="V1246" s="1" t="str">
        <f>IF(M1246=People!B$2,People!A$2,IF(M1246=People!B$3,People!A$3,IF(M1246=People!B$4,People!A$4,IF(M1246=People!B$5,People!A$5,0))))</f>
        <v>Cassandra Brandow</v>
      </c>
      <c r="W1246" s="5" t="str">
        <f t="array" ref="W1246">IFERROR(INDEX(Returns!A:A,MATCH(B1246,Returns!B:B,0)),"No")</f>
        <v>No</v>
      </c>
      <c r="X1246" s="3">
        <f t="shared" si="1"/>
        <v>5</v>
      </c>
      <c r="Y1246" s="3">
        <f t="shared" si="2"/>
        <v>2019</v>
      </c>
    </row>
    <row r="1247" ht="14.25" customHeight="1">
      <c r="A1247" s="1">
        <v>1246.0</v>
      </c>
      <c r="B1247" s="3" t="s">
        <v>3497</v>
      </c>
      <c r="C1247" s="4">
        <v>42716.0</v>
      </c>
      <c r="D1247" s="4">
        <v>42718.0</v>
      </c>
      <c r="E1247" s="1" t="s">
        <v>26</v>
      </c>
      <c r="F1247" s="1" t="s">
        <v>3498</v>
      </c>
      <c r="G1247" s="1" t="s">
        <v>3499</v>
      </c>
      <c r="H1247" s="1" t="s">
        <v>29</v>
      </c>
      <c r="I1247" s="1" t="s">
        <v>30</v>
      </c>
      <c r="J1247" s="1" t="s">
        <v>3500</v>
      </c>
      <c r="K1247" s="1" t="s">
        <v>46</v>
      </c>
      <c r="L1247" s="1">
        <v>93727.0</v>
      </c>
      <c r="M1247" s="1" t="s">
        <v>47</v>
      </c>
      <c r="N1247" s="1" t="s">
        <v>3501</v>
      </c>
      <c r="O1247" s="1" t="s">
        <v>35</v>
      </c>
      <c r="P1247" s="1" t="s">
        <v>59</v>
      </c>
      <c r="Q1247" s="1" t="s">
        <v>3502</v>
      </c>
      <c r="R1247" s="1">
        <v>764.688</v>
      </c>
      <c r="S1247" s="1">
        <v>6.0</v>
      </c>
      <c r="T1247" s="1">
        <v>0.2</v>
      </c>
      <c r="U1247" s="1">
        <v>95.5859999999999</v>
      </c>
      <c r="V1247" s="1" t="str">
        <f>IF(M1247=People!B$2,People!A$2,IF(M1247=People!B$3,People!A$3,IF(M1247=People!B$4,People!A$4,IF(M1247=People!B$5,People!A$5,0))))</f>
        <v>Anna Andreadi</v>
      </c>
      <c r="W1247" s="5" t="str">
        <f t="array" ref="W1247">IFERROR(INDEX(Returns!A:A,MATCH(B1247,Returns!B:B,0)),"No")</f>
        <v>No</v>
      </c>
      <c r="X1247" s="3">
        <f t="shared" si="1"/>
        <v>12</v>
      </c>
      <c r="Y1247" s="3">
        <f t="shared" si="2"/>
        <v>2016</v>
      </c>
    </row>
    <row r="1248" ht="14.25" customHeight="1">
      <c r="A1248" s="1">
        <v>1247.0</v>
      </c>
      <c r="B1248" s="3" t="s">
        <v>3497</v>
      </c>
      <c r="C1248" s="4">
        <v>42716.0</v>
      </c>
      <c r="D1248" s="4">
        <v>42718.0</v>
      </c>
      <c r="E1248" s="1" t="s">
        <v>26</v>
      </c>
      <c r="F1248" s="1" t="s">
        <v>3498</v>
      </c>
      <c r="G1248" s="1" t="s">
        <v>3499</v>
      </c>
      <c r="H1248" s="1" t="s">
        <v>29</v>
      </c>
      <c r="I1248" s="1" t="s">
        <v>30</v>
      </c>
      <c r="J1248" s="1" t="s">
        <v>3500</v>
      </c>
      <c r="K1248" s="1" t="s">
        <v>46</v>
      </c>
      <c r="L1248" s="1">
        <v>93727.0</v>
      </c>
      <c r="M1248" s="1" t="s">
        <v>47</v>
      </c>
      <c r="N1248" s="1" t="s">
        <v>908</v>
      </c>
      <c r="O1248" s="1" t="s">
        <v>35</v>
      </c>
      <c r="P1248" s="1" t="s">
        <v>59</v>
      </c>
      <c r="Q1248" s="1" t="s">
        <v>909</v>
      </c>
      <c r="R1248" s="1">
        <v>3610.848</v>
      </c>
      <c r="S1248" s="1">
        <v>12.0</v>
      </c>
      <c r="T1248" s="1">
        <v>0.2</v>
      </c>
      <c r="U1248" s="1">
        <v>135.4068</v>
      </c>
      <c r="V1248" s="1" t="str">
        <f>IF(M1248=People!B$2,People!A$2,IF(M1248=People!B$3,People!A$3,IF(M1248=People!B$4,People!A$4,IF(M1248=People!B$5,People!A$5,0))))</f>
        <v>Anna Andreadi</v>
      </c>
      <c r="W1248" s="5" t="str">
        <f t="array" ref="W1248">IFERROR(INDEX(Returns!A:A,MATCH(B1248,Returns!B:B,0)),"No")</f>
        <v>No</v>
      </c>
      <c r="X1248" s="3">
        <f t="shared" si="1"/>
        <v>12</v>
      </c>
      <c r="Y1248" s="3">
        <f t="shared" si="2"/>
        <v>2016</v>
      </c>
    </row>
    <row r="1249" ht="14.25" customHeight="1">
      <c r="A1249" s="1">
        <v>1248.0</v>
      </c>
      <c r="B1249" s="3" t="s">
        <v>3497</v>
      </c>
      <c r="C1249" s="4">
        <v>42716.0</v>
      </c>
      <c r="D1249" s="4">
        <v>42718.0</v>
      </c>
      <c r="E1249" s="1" t="s">
        <v>26</v>
      </c>
      <c r="F1249" s="1" t="s">
        <v>3498</v>
      </c>
      <c r="G1249" s="1" t="s">
        <v>3499</v>
      </c>
      <c r="H1249" s="1" t="s">
        <v>29</v>
      </c>
      <c r="I1249" s="1" t="s">
        <v>30</v>
      </c>
      <c r="J1249" s="1" t="s">
        <v>3500</v>
      </c>
      <c r="K1249" s="1" t="s">
        <v>46</v>
      </c>
      <c r="L1249" s="1">
        <v>93727.0</v>
      </c>
      <c r="M1249" s="1" t="s">
        <v>47</v>
      </c>
      <c r="N1249" s="1" t="s">
        <v>3503</v>
      </c>
      <c r="O1249" s="1" t="s">
        <v>35</v>
      </c>
      <c r="P1249" s="1" t="s">
        <v>36</v>
      </c>
      <c r="Q1249" s="1" t="s">
        <v>3504</v>
      </c>
      <c r="R1249" s="1">
        <v>254.9745</v>
      </c>
      <c r="S1249" s="1">
        <v>3.0</v>
      </c>
      <c r="T1249" s="1">
        <v>0.15</v>
      </c>
      <c r="U1249" s="1">
        <v>11.9988</v>
      </c>
      <c r="V1249" s="1" t="str">
        <f>IF(M1249=People!B$2,People!A$2,IF(M1249=People!B$3,People!A$3,IF(M1249=People!B$4,People!A$4,IF(M1249=People!B$5,People!A$5,0))))</f>
        <v>Anna Andreadi</v>
      </c>
      <c r="W1249" s="5" t="str">
        <f t="array" ref="W1249">IFERROR(INDEX(Returns!A:A,MATCH(B1249,Returns!B:B,0)),"No")</f>
        <v>No</v>
      </c>
      <c r="X1249" s="3">
        <f t="shared" si="1"/>
        <v>12</v>
      </c>
      <c r="Y1249" s="3">
        <f t="shared" si="2"/>
        <v>2016</v>
      </c>
    </row>
    <row r="1250" ht="14.25" customHeight="1">
      <c r="A1250" s="1">
        <v>1249.0</v>
      </c>
      <c r="B1250" s="3" t="s">
        <v>3505</v>
      </c>
      <c r="C1250" s="4">
        <v>43817.0</v>
      </c>
      <c r="D1250" s="4">
        <v>43823.0</v>
      </c>
      <c r="E1250" s="1" t="s">
        <v>53</v>
      </c>
      <c r="F1250" s="1" t="s">
        <v>2220</v>
      </c>
      <c r="G1250" s="1" t="s">
        <v>2221</v>
      </c>
      <c r="H1250" s="1" t="s">
        <v>29</v>
      </c>
      <c r="I1250" s="1" t="s">
        <v>30</v>
      </c>
      <c r="J1250" s="1" t="s">
        <v>269</v>
      </c>
      <c r="K1250" s="1" t="s">
        <v>270</v>
      </c>
      <c r="L1250" s="1">
        <v>10009.0</v>
      </c>
      <c r="M1250" s="1" t="s">
        <v>151</v>
      </c>
      <c r="N1250" s="1" t="s">
        <v>3506</v>
      </c>
      <c r="O1250" s="1" t="s">
        <v>49</v>
      </c>
      <c r="P1250" s="1" t="s">
        <v>71</v>
      </c>
      <c r="Q1250" s="1" t="s">
        <v>3046</v>
      </c>
      <c r="R1250" s="1">
        <v>38.82</v>
      </c>
      <c r="S1250" s="1">
        <v>6.0</v>
      </c>
      <c r="T1250" s="1">
        <v>0.0</v>
      </c>
      <c r="U1250" s="1">
        <v>17.469</v>
      </c>
      <c r="V1250" s="1" t="str">
        <f>IF(M1250=People!B$2,People!A$2,IF(M1250=People!B$3,People!A$3,IF(M1250=People!B$4,People!A$4,IF(M1250=People!B$5,People!A$5,0))))</f>
        <v>Chuck Magee</v>
      </c>
      <c r="W1250" s="5" t="str">
        <f t="array" ref="W1250">IFERROR(INDEX(Returns!A:A,MATCH(B1250,Returns!B:B,0)),"No")</f>
        <v>No</v>
      </c>
      <c r="X1250" s="3">
        <f t="shared" si="1"/>
        <v>12</v>
      </c>
      <c r="Y1250" s="3">
        <f t="shared" si="2"/>
        <v>2019</v>
      </c>
    </row>
    <row r="1251" ht="14.25" customHeight="1">
      <c r="A1251" s="1">
        <v>1250.0</v>
      </c>
      <c r="B1251" s="3" t="s">
        <v>3505</v>
      </c>
      <c r="C1251" s="4">
        <v>43817.0</v>
      </c>
      <c r="D1251" s="4">
        <v>43823.0</v>
      </c>
      <c r="E1251" s="1" t="s">
        <v>53</v>
      </c>
      <c r="F1251" s="1" t="s">
        <v>2220</v>
      </c>
      <c r="G1251" s="1" t="s">
        <v>2221</v>
      </c>
      <c r="H1251" s="1" t="s">
        <v>29</v>
      </c>
      <c r="I1251" s="1" t="s">
        <v>30</v>
      </c>
      <c r="J1251" s="1" t="s">
        <v>269</v>
      </c>
      <c r="K1251" s="1" t="s">
        <v>270</v>
      </c>
      <c r="L1251" s="1">
        <v>10009.0</v>
      </c>
      <c r="M1251" s="1" t="s">
        <v>151</v>
      </c>
      <c r="N1251" s="1" t="s">
        <v>3507</v>
      </c>
      <c r="O1251" s="1" t="s">
        <v>35</v>
      </c>
      <c r="P1251" s="1" t="s">
        <v>39</v>
      </c>
      <c r="Q1251" s="1" t="s">
        <v>3508</v>
      </c>
      <c r="R1251" s="1">
        <v>1141.938</v>
      </c>
      <c r="S1251" s="1">
        <v>9.0</v>
      </c>
      <c r="T1251" s="1">
        <v>0.1</v>
      </c>
      <c r="U1251" s="1">
        <v>139.5702</v>
      </c>
      <c r="V1251" s="1" t="str">
        <f>IF(M1251=People!B$2,People!A$2,IF(M1251=People!B$3,People!A$3,IF(M1251=People!B$4,People!A$4,IF(M1251=People!B$5,People!A$5,0))))</f>
        <v>Chuck Magee</v>
      </c>
      <c r="W1251" s="5" t="str">
        <f t="array" ref="W1251">IFERROR(INDEX(Returns!A:A,MATCH(B1251,Returns!B:B,0)),"No")</f>
        <v>No</v>
      </c>
      <c r="X1251" s="3">
        <f t="shared" si="1"/>
        <v>12</v>
      </c>
      <c r="Y1251" s="3">
        <f t="shared" si="2"/>
        <v>2019</v>
      </c>
    </row>
    <row r="1252" ht="14.25" customHeight="1">
      <c r="A1252" s="1">
        <v>1251.0</v>
      </c>
      <c r="B1252" s="3" t="s">
        <v>3505</v>
      </c>
      <c r="C1252" s="4">
        <v>43817.0</v>
      </c>
      <c r="D1252" s="4">
        <v>43823.0</v>
      </c>
      <c r="E1252" s="1" t="s">
        <v>53</v>
      </c>
      <c r="F1252" s="1" t="s">
        <v>2220</v>
      </c>
      <c r="G1252" s="1" t="s">
        <v>2221</v>
      </c>
      <c r="H1252" s="1" t="s">
        <v>29</v>
      </c>
      <c r="I1252" s="1" t="s">
        <v>30</v>
      </c>
      <c r="J1252" s="1" t="s">
        <v>269</v>
      </c>
      <c r="K1252" s="1" t="s">
        <v>270</v>
      </c>
      <c r="L1252" s="1">
        <v>10009.0</v>
      </c>
      <c r="M1252" s="1" t="s">
        <v>151</v>
      </c>
      <c r="N1252" s="1" t="s">
        <v>711</v>
      </c>
      <c r="O1252" s="1" t="s">
        <v>49</v>
      </c>
      <c r="P1252" s="1" t="s">
        <v>81</v>
      </c>
      <c r="Q1252" s="1" t="s">
        <v>712</v>
      </c>
      <c r="R1252" s="1">
        <v>1704.56</v>
      </c>
      <c r="S1252" s="1">
        <v>13.0</v>
      </c>
      <c r="T1252" s="1">
        <v>0.0</v>
      </c>
      <c r="U1252" s="1">
        <v>511.368</v>
      </c>
      <c r="V1252" s="1" t="str">
        <f>IF(M1252=People!B$2,People!A$2,IF(M1252=People!B$3,People!A$3,IF(M1252=People!B$4,People!A$4,IF(M1252=People!B$5,People!A$5,0))))</f>
        <v>Chuck Magee</v>
      </c>
      <c r="W1252" s="5" t="str">
        <f t="array" ref="W1252">IFERROR(INDEX(Returns!A:A,MATCH(B1252,Returns!B:B,0)),"No")</f>
        <v>No</v>
      </c>
      <c r="X1252" s="3">
        <f t="shared" si="1"/>
        <v>12</v>
      </c>
      <c r="Y1252" s="3">
        <f t="shared" si="2"/>
        <v>2019</v>
      </c>
    </row>
    <row r="1253" ht="14.25" customHeight="1">
      <c r="A1253" s="1">
        <v>1252.0</v>
      </c>
      <c r="B1253" s="3" t="s">
        <v>3505</v>
      </c>
      <c r="C1253" s="4">
        <v>43817.0</v>
      </c>
      <c r="D1253" s="4">
        <v>43823.0</v>
      </c>
      <c r="E1253" s="1" t="s">
        <v>53</v>
      </c>
      <c r="F1253" s="1" t="s">
        <v>2220</v>
      </c>
      <c r="G1253" s="1" t="s">
        <v>2221</v>
      </c>
      <c r="H1253" s="1" t="s">
        <v>29</v>
      </c>
      <c r="I1253" s="1" t="s">
        <v>30</v>
      </c>
      <c r="J1253" s="1" t="s">
        <v>269</v>
      </c>
      <c r="K1253" s="1" t="s">
        <v>270</v>
      </c>
      <c r="L1253" s="1">
        <v>10009.0</v>
      </c>
      <c r="M1253" s="1" t="s">
        <v>151</v>
      </c>
      <c r="N1253" s="1" t="s">
        <v>3509</v>
      </c>
      <c r="O1253" s="1" t="s">
        <v>49</v>
      </c>
      <c r="P1253" s="1" t="s">
        <v>71</v>
      </c>
      <c r="Q1253" s="1" t="s">
        <v>3510</v>
      </c>
      <c r="R1253" s="1">
        <v>3.2</v>
      </c>
      <c r="S1253" s="1">
        <v>2.0</v>
      </c>
      <c r="T1253" s="1">
        <v>0.0</v>
      </c>
      <c r="U1253" s="1">
        <v>1.376</v>
      </c>
      <c r="V1253" s="1" t="str">
        <f>IF(M1253=People!B$2,People!A$2,IF(M1253=People!B$3,People!A$3,IF(M1253=People!B$4,People!A$4,IF(M1253=People!B$5,People!A$5,0))))</f>
        <v>Chuck Magee</v>
      </c>
      <c r="W1253" s="5" t="str">
        <f t="array" ref="W1253">IFERROR(INDEX(Returns!A:A,MATCH(B1253,Returns!B:B,0)),"No")</f>
        <v>No</v>
      </c>
      <c r="X1253" s="3">
        <f t="shared" si="1"/>
        <v>12</v>
      </c>
      <c r="Y1253" s="3">
        <f t="shared" si="2"/>
        <v>2019</v>
      </c>
    </row>
    <row r="1254" ht="14.25" customHeight="1">
      <c r="A1254" s="1">
        <v>1253.0</v>
      </c>
      <c r="B1254" s="3" t="s">
        <v>3511</v>
      </c>
      <c r="C1254" s="4">
        <v>42920.0</v>
      </c>
      <c r="D1254" s="4">
        <v>42925.0</v>
      </c>
      <c r="E1254" s="1" t="s">
        <v>53</v>
      </c>
      <c r="F1254" s="1" t="s">
        <v>96</v>
      </c>
      <c r="G1254" s="1" t="s">
        <v>97</v>
      </c>
      <c r="H1254" s="1" t="s">
        <v>29</v>
      </c>
      <c r="I1254" s="1" t="s">
        <v>30</v>
      </c>
      <c r="J1254" s="1" t="s">
        <v>2557</v>
      </c>
      <c r="K1254" s="1" t="s">
        <v>117</v>
      </c>
      <c r="L1254" s="1">
        <v>53209.0</v>
      </c>
      <c r="M1254" s="1" t="s">
        <v>108</v>
      </c>
      <c r="N1254" s="1" t="s">
        <v>3512</v>
      </c>
      <c r="O1254" s="1" t="s">
        <v>74</v>
      </c>
      <c r="P1254" s="1" t="s">
        <v>75</v>
      </c>
      <c r="Q1254" s="1" t="s">
        <v>3513</v>
      </c>
      <c r="R1254" s="1">
        <v>1099.96</v>
      </c>
      <c r="S1254" s="1">
        <v>4.0</v>
      </c>
      <c r="T1254" s="1">
        <v>0.0</v>
      </c>
      <c r="U1254" s="1">
        <v>285.9896</v>
      </c>
      <c r="V1254" s="1" t="str">
        <f>IF(M1254=People!B$2,People!A$2,IF(M1254=People!B$3,People!A$3,IF(M1254=People!B$4,People!A$4,IF(M1254=People!B$5,People!A$5,0))))</f>
        <v>Kelly Williams</v>
      </c>
      <c r="W1254" s="5" t="str">
        <f t="array" ref="W1254">IFERROR(INDEX(Returns!A:A,MATCH(B1254,Returns!B:B,0)),"No")</f>
        <v>No</v>
      </c>
      <c r="X1254" s="3">
        <f t="shared" si="1"/>
        <v>7</v>
      </c>
      <c r="Y1254" s="3">
        <f t="shared" si="2"/>
        <v>2017</v>
      </c>
    </row>
    <row r="1255" ht="14.25" customHeight="1">
      <c r="A1255" s="1">
        <v>1254.0</v>
      </c>
      <c r="B1255" s="3" t="s">
        <v>3514</v>
      </c>
      <c r="C1255" s="4">
        <v>43534.0</v>
      </c>
      <c r="D1255" s="4">
        <v>43538.0</v>
      </c>
      <c r="E1255" s="1" t="s">
        <v>53</v>
      </c>
      <c r="F1255" s="1" t="s">
        <v>3515</v>
      </c>
      <c r="G1255" s="1" t="s">
        <v>3516</v>
      </c>
      <c r="H1255" s="1" t="s">
        <v>105</v>
      </c>
      <c r="I1255" s="1" t="s">
        <v>30</v>
      </c>
      <c r="J1255" s="1" t="s">
        <v>2260</v>
      </c>
      <c r="K1255" s="1" t="s">
        <v>150</v>
      </c>
      <c r="L1255" s="1">
        <v>19013.0</v>
      </c>
      <c r="M1255" s="1" t="s">
        <v>151</v>
      </c>
      <c r="N1255" s="1" t="s">
        <v>2677</v>
      </c>
      <c r="O1255" s="1" t="s">
        <v>49</v>
      </c>
      <c r="P1255" s="1" t="s">
        <v>71</v>
      </c>
      <c r="Q1255" s="1" t="s">
        <v>2678</v>
      </c>
      <c r="R1255" s="1">
        <v>5.248</v>
      </c>
      <c r="S1255" s="1">
        <v>2.0</v>
      </c>
      <c r="T1255" s="1">
        <v>0.2</v>
      </c>
      <c r="U1255" s="1">
        <v>0.590399999999999</v>
      </c>
      <c r="V1255" s="1" t="str">
        <f>IF(M1255=People!B$2,People!A$2,IF(M1255=People!B$3,People!A$3,IF(M1255=People!B$4,People!A$4,IF(M1255=People!B$5,People!A$5,0))))</f>
        <v>Chuck Magee</v>
      </c>
      <c r="W1255" s="5" t="str">
        <f t="array" ref="W1255">IFERROR(INDEX(Returns!A:A,MATCH(B1255,Returns!B:B,0)),"No")</f>
        <v>No</v>
      </c>
      <c r="X1255" s="3">
        <f t="shared" si="1"/>
        <v>3</v>
      </c>
      <c r="Y1255" s="3">
        <f t="shared" si="2"/>
        <v>2019</v>
      </c>
    </row>
    <row r="1256" ht="14.25" customHeight="1">
      <c r="A1256" s="1">
        <v>1255.0</v>
      </c>
      <c r="B1256" s="3" t="s">
        <v>3514</v>
      </c>
      <c r="C1256" s="4">
        <v>43534.0</v>
      </c>
      <c r="D1256" s="4">
        <v>43538.0</v>
      </c>
      <c r="E1256" s="1" t="s">
        <v>53</v>
      </c>
      <c r="F1256" s="1" t="s">
        <v>3515</v>
      </c>
      <c r="G1256" s="1" t="s">
        <v>3516</v>
      </c>
      <c r="H1256" s="1" t="s">
        <v>105</v>
      </c>
      <c r="I1256" s="1" t="s">
        <v>30</v>
      </c>
      <c r="J1256" s="1" t="s">
        <v>2260</v>
      </c>
      <c r="K1256" s="1" t="s">
        <v>150</v>
      </c>
      <c r="L1256" s="1">
        <v>19013.0</v>
      </c>
      <c r="M1256" s="1" t="s">
        <v>151</v>
      </c>
      <c r="N1256" s="1" t="s">
        <v>1650</v>
      </c>
      <c r="O1256" s="1" t="s">
        <v>74</v>
      </c>
      <c r="P1256" s="1" t="s">
        <v>75</v>
      </c>
      <c r="Q1256" s="1" t="s">
        <v>1651</v>
      </c>
      <c r="R1256" s="1">
        <v>35.91</v>
      </c>
      <c r="S1256" s="1">
        <v>3.0</v>
      </c>
      <c r="T1256" s="1">
        <v>0.4</v>
      </c>
      <c r="U1256" s="1">
        <v>-8.379</v>
      </c>
      <c r="V1256" s="1" t="str">
        <f>IF(M1256=People!B$2,People!A$2,IF(M1256=People!B$3,People!A$3,IF(M1256=People!B$4,People!A$4,IF(M1256=People!B$5,People!A$5,0))))</f>
        <v>Chuck Magee</v>
      </c>
      <c r="W1256" s="5" t="str">
        <f t="array" ref="W1256">IFERROR(INDEX(Returns!A:A,MATCH(B1256,Returns!B:B,0)),"No")</f>
        <v>No</v>
      </c>
      <c r="X1256" s="3">
        <f t="shared" si="1"/>
        <v>3</v>
      </c>
      <c r="Y1256" s="3">
        <f t="shared" si="2"/>
        <v>2019</v>
      </c>
    </row>
    <row r="1257" ht="14.25" customHeight="1">
      <c r="A1257" s="1">
        <v>1256.0</v>
      </c>
      <c r="B1257" s="3" t="s">
        <v>3514</v>
      </c>
      <c r="C1257" s="4">
        <v>43534.0</v>
      </c>
      <c r="D1257" s="4">
        <v>43538.0</v>
      </c>
      <c r="E1257" s="1" t="s">
        <v>53</v>
      </c>
      <c r="F1257" s="1" t="s">
        <v>3515</v>
      </c>
      <c r="G1257" s="1" t="s">
        <v>3516</v>
      </c>
      <c r="H1257" s="1" t="s">
        <v>105</v>
      </c>
      <c r="I1257" s="1" t="s">
        <v>30</v>
      </c>
      <c r="J1257" s="1" t="s">
        <v>2260</v>
      </c>
      <c r="K1257" s="1" t="s">
        <v>150</v>
      </c>
      <c r="L1257" s="1">
        <v>19013.0</v>
      </c>
      <c r="M1257" s="1" t="s">
        <v>151</v>
      </c>
      <c r="N1257" s="1" t="s">
        <v>3517</v>
      </c>
      <c r="O1257" s="1" t="s">
        <v>35</v>
      </c>
      <c r="P1257" s="1" t="s">
        <v>68</v>
      </c>
      <c r="Q1257" s="1" t="s">
        <v>3518</v>
      </c>
      <c r="R1257" s="1">
        <v>6.696</v>
      </c>
      <c r="S1257" s="1">
        <v>1.0</v>
      </c>
      <c r="T1257" s="1">
        <v>0.2</v>
      </c>
      <c r="U1257" s="1">
        <v>0.5022</v>
      </c>
      <c r="V1257" s="1" t="str">
        <f>IF(M1257=People!B$2,People!A$2,IF(M1257=People!B$3,People!A$3,IF(M1257=People!B$4,People!A$4,IF(M1257=People!B$5,People!A$5,0))))</f>
        <v>Chuck Magee</v>
      </c>
      <c r="W1257" s="5" t="str">
        <f t="array" ref="W1257">IFERROR(INDEX(Returns!A:A,MATCH(B1257,Returns!B:B,0)),"No")</f>
        <v>No</v>
      </c>
      <c r="X1257" s="3">
        <f t="shared" si="1"/>
        <v>3</v>
      </c>
      <c r="Y1257" s="3">
        <f t="shared" si="2"/>
        <v>2019</v>
      </c>
    </row>
    <row r="1258" ht="14.25" customHeight="1">
      <c r="A1258" s="1">
        <v>1257.0</v>
      </c>
      <c r="B1258" s="3" t="s">
        <v>3514</v>
      </c>
      <c r="C1258" s="4">
        <v>43534.0</v>
      </c>
      <c r="D1258" s="4">
        <v>43538.0</v>
      </c>
      <c r="E1258" s="1" t="s">
        <v>53</v>
      </c>
      <c r="F1258" s="1" t="s">
        <v>3515</v>
      </c>
      <c r="G1258" s="1" t="s">
        <v>3516</v>
      </c>
      <c r="H1258" s="1" t="s">
        <v>105</v>
      </c>
      <c r="I1258" s="1" t="s">
        <v>30</v>
      </c>
      <c r="J1258" s="1" t="s">
        <v>2260</v>
      </c>
      <c r="K1258" s="1" t="s">
        <v>150</v>
      </c>
      <c r="L1258" s="1">
        <v>19013.0</v>
      </c>
      <c r="M1258" s="1" t="s">
        <v>151</v>
      </c>
      <c r="N1258" s="1" t="s">
        <v>3519</v>
      </c>
      <c r="O1258" s="1" t="s">
        <v>35</v>
      </c>
      <c r="P1258" s="1" t="s">
        <v>68</v>
      </c>
      <c r="Q1258" s="1" t="s">
        <v>3520</v>
      </c>
      <c r="R1258" s="1">
        <v>43.872</v>
      </c>
      <c r="S1258" s="1">
        <v>2.0</v>
      </c>
      <c r="T1258" s="1">
        <v>0.2</v>
      </c>
      <c r="U1258" s="1">
        <v>11.5164</v>
      </c>
      <c r="V1258" s="1" t="str">
        <f>IF(M1258=People!B$2,People!A$2,IF(M1258=People!B$3,People!A$3,IF(M1258=People!B$4,People!A$4,IF(M1258=People!B$5,People!A$5,0))))</f>
        <v>Chuck Magee</v>
      </c>
      <c r="W1258" s="5" t="str">
        <f t="array" ref="W1258">IFERROR(INDEX(Returns!A:A,MATCH(B1258,Returns!B:B,0)),"No")</f>
        <v>No</v>
      </c>
      <c r="X1258" s="3">
        <f t="shared" si="1"/>
        <v>3</v>
      </c>
      <c r="Y1258" s="3">
        <f t="shared" si="2"/>
        <v>2019</v>
      </c>
    </row>
    <row r="1259" ht="14.25" customHeight="1">
      <c r="A1259" s="1">
        <v>1258.0</v>
      </c>
      <c r="B1259" s="3" t="s">
        <v>3521</v>
      </c>
      <c r="C1259" s="4">
        <v>43458.0</v>
      </c>
      <c r="D1259" s="4">
        <v>43462.0</v>
      </c>
      <c r="E1259" s="1" t="s">
        <v>26</v>
      </c>
      <c r="F1259" s="1" t="s">
        <v>1516</v>
      </c>
      <c r="G1259" s="1" t="s">
        <v>1517</v>
      </c>
      <c r="H1259" s="1" t="s">
        <v>105</v>
      </c>
      <c r="I1259" s="1" t="s">
        <v>30</v>
      </c>
      <c r="J1259" s="1" t="s">
        <v>470</v>
      </c>
      <c r="K1259" s="1" t="s">
        <v>91</v>
      </c>
      <c r="L1259" s="1">
        <v>28205.0</v>
      </c>
      <c r="M1259" s="1" t="s">
        <v>33</v>
      </c>
      <c r="N1259" s="1" t="s">
        <v>2267</v>
      </c>
      <c r="O1259" s="1" t="s">
        <v>49</v>
      </c>
      <c r="P1259" s="1" t="s">
        <v>78</v>
      </c>
      <c r="Q1259" s="1" t="s">
        <v>2268</v>
      </c>
      <c r="R1259" s="1">
        <v>27.882</v>
      </c>
      <c r="S1259" s="1">
        <v>3.0</v>
      </c>
      <c r="T1259" s="1">
        <v>0.7</v>
      </c>
      <c r="U1259" s="1">
        <v>-20.4468</v>
      </c>
      <c r="V1259" s="1" t="str">
        <f>IF(M1259=People!B$2,People!A$2,IF(M1259=People!B$3,People!A$3,IF(M1259=People!B$4,People!A$4,IF(M1259=People!B$5,People!A$5,0))))</f>
        <v>Cassandra Brandow</v>
      </c>
      <c r="W1259" s="5" t="str">
        <f t="array" ref="W1259">IFERROR(INDEX(Returns!A:A,MATCH(B1259,Returns!B:B,0)),"No")</f>
        <v>No</v>
      </c>
      <c r="X1259" s="3">
        <f t="shared" si="1"/>
        <v>12</v>
      </c>
      <c r="Y1259" s="3">
        <f t="shared" si="2"/>
        <v>2018</v>
      </c>
    </row>
    <row r="1260" ht="14.25" customHeight="1">
      <c r="A1260" s="1">
        <v>1259.0</v>
      </c>
      <c r="B1260" s="3" t="s">
        <v>3521</v>
      </c>
      <c r="C1260" s="4">
        <v>43458.0</v>
      </c>
      <c r="D1260" s="4">
        <v>43462.0</v>
      </c>
      <c r="E1260" s="1" t="s">
        <v>26</v>
      </c>
      <c r="F1260" s="1" t="s">
        <v>1516</v>
      </c>
      <c r="G1260" s="1" t="s">
        <v>1517</v>
      </c>
      <c r="H1260" s="1" t="s">
        <v>105</v>
      </c>
      <c r="I1260" s="1" t="s">
        <v>30</v>
      </c>
      <c r="J1260" s="1" t="s">
        <v>470</v>
      </c>
      <c r="K1260" s="1" t="s">
        <v>91</v>
      </c>
      <c r="L1260" s="1">
        <v>28205.0</v>
      </c>
      <c r="M1260" s="1" t="s">
        <v>33</v>
      </c>
      <c r="N1260" s="1" t="s">
        <v>3522</v>
      </c>
      <c r="O1260" s="1" t="s">
        <v>49</v>
      </c>
      <c r="P1260" s="1" t="s">
        <v>62</v>
      </c>
      <c r="Q1260" s="1" t="s">
        <v>3523</v>
      </c>
      <c r="R1260" s="1">
        <v>540.048</v>
      </c>
      <c r="S1260" s="1">
        <v>3.0</v>
      </c>
      <c r="T1260" s="1">
        <v>0.2</v>
      </c>
      <c r="U1260" s="1">
        <v>-47.2542</v>
      </c>
      <c r="V1260" s="1" t="str">
        <f>IF(M1260=People!B$2,People!A$2,IF(M1260=People!B$3,People!A$3,IF(M1260=People!B$4,People!A$4,IF(M1260=People!B$5,People!A$5,0))))</f>
        <v>Cassandra Brandow</v>
      </c>
      <c r="W1260" s="5" t="str">
        <f t="array" ref="W1260">IFERROR(INDEX(Returns!A:A,MATCH(B1260,Returns!B:B,0)),"No")</f>
        <v>No</v>
      </c>
      <c r="X1260" s="3">
        <f t="shared" si="1"/>
        <v>12</v>
      </c>
      <c r="Y1260" s="3">
        <f t="shared" si="2"/>
        <v>2018</v>
      </c>
    </row>
    <row r="1261" ht="14.25" customHeight="1">
      <c r="A1261" s="1">
        <v>1260.0</v>
      </c>
      <c r="B1261" s="3" t="s">
        <v>3521</v>
      </c>
      <c r="C1261" s="4">
        <v>43458.0</v>
      </c>
      <c r="D1261" s="4">
        <v>43462.0</v>
      </c>
      <c r="E1261" s="1" t="s">
        <v>26</v>
      </c>
      <c r="F1261" s="1" t="s">
        <v>1516</v>
      </c>
      <c r="G1261" s="1" t="s">
        <v>1517</v>
      </c>
      <c r="H1261" s="1" t="s">
        <v>105</v>
      </c>
      <c r="I1261" s="1" t="s">
        <v>30</v>
      </c>
      <c r="J1261" s="1" t="s">
        <v>470</v>
      </c>
      <c r="K1261" s="1" t="s">
        <v>91</v>
      </c>
      <c r="L1261" s="1">
        <v>28205.0</v>
      </c>
      <c r="M1261" s="1" t="s">
        <v>33</v>
      </c>
      <c r="N1261" s="1" t="s">
        <v>998</v>
      </c>
      <c r="O1261" s="1" t="s">
        <v>74</v>
      </c>
      <c r="P1261" s="1" t="s">
        <v>164</v>
      </c>
      <c r="Q1261" s="1" t="s">
        <v>999</v>
      </c>
      <c r="R1261" s="1">
        <v>255.68</v>
      </c>
      <c r="S1261" s="1">
        <v>8.0</v>
      </c>
      <c r="T1261" s="1">
        <v>0.2</v>
      </c>
      <c r="U1261" s="1">
        <v>76.704</v>
      </c>
      <c r="V1261" s="1" t="str">
        <f>IF(M1261=People!B$2,People!A$2,IF(M1261=People!B$3,People!A$3,IF(M1261=People!B$4,People!A$4,IF(M1261=People!B$5,People!A$5,0))))</f>
        <v>Cassandra Brandow</v>
      </c>
      <c r="W1261" s="5" t="str">
        <f t="array" ref="W1261">IFERROR(INDEX(Returns!A:A,MATCH(B1261,Returns!B:B,0)),"No")</f>
        <v>No</v>
      </c>
      <c r="X1261" s="3">
        <f t="shared" si="1"/>
        <v>12</v>
      </c>
      <c r="Y1261" s="3">
        <f t="shared" si="2"/>
        <v>2018</v>
      </c>
    </row>
    <row r="1262" ht="14.25" customHeight="1">
      <c r="A1262" s="1">
        <v>1261.0</v>
      </c>
      <c r="B1262" s="3" t="s">
        <v>3524</v>
      </c>
      <c r="C1262" s="4">
        <v>43761.0</v>
      </c>
      <c r="D1262" s="4">
        <v>43765.0</v>
      </c>
      <c r="E1262" s="1" t="s">
        <v>53</v>
      </c>
      <c r="F1262" s="1" t="s">
        <v>3525</v>
      </c>
      <c r="G1262" s="1" t="s">
        <v>3526</v>
      </c>
      <c r="H1262" s="1" t="s">
        <v>29</v>
      </c>
      <c r="I1262" s="1" t="s">
        <v>30</v>
      </c>
      <c r="J1262" s="1" t="s">
        <v>1529</v>
      </c>
      <c r="K1262" s="1" t="s">
        <v>57</v>
      </c>
      <c r="L1262" s="1">
        <v>32216.0</v>
      </c>
      <c r="M1262" s="1" t="s">
        <v>33</v>
      </c>
      <c r="N1262" s="1" t="s">
        <v>3527</v>
      </c>
      <c r="O1262" s="1" t="s">
        <v>74</v>
      </c>
      <c r="P1262" s="1" t="s">
        <v>75</v>
      </c>
      <c r="Q1262" s="1" t="s">
        <v>3528</v>
      </c>
      <c r="R1262" s="1">
        <v>863.88</v>
      </c>
      <c r="S1262" s="1">
        <v>3.0</v>
      </c>
      <c r="T1262" s="1">
        <v>0.2</v>
      </c>
      <c r="U1262" s="1">
        <v>107.985</v>
      </c>
      <c r="V1262" s="1" t="str">
        <f>IF(M1262=People!B$2,People!A$2,IF(M1262=People!B$3,People!A$3,IF(M1262=People!B$4,People!A$4,IF(M1262=People!B$5,People!A$5,0))))</f>
        <v>Cassandra Brandow</v>
      </c>
      <c r="W1262" s="5" t="str">
        <f t="array" ref="W1262">IFERROR(INDEX(Returns!A:A,MATCH(B1262,Returns!B:B,0)),"No")</f>
        <v>No</v>
      </c>
      <c r="X1262" s="3">
        <f t="shared" si="1"/>
        <v>10</v>
      </c>
      <c r="Y1262" s="3">
        <f t="shared" si="2"/>
        <v>2019</v>
      </c>
    </row>
    <row r="1263" ht="14.25" customHeight="1">
      <c r="A1263" s="1">
        <v>1262.0</v>
      </c>
      <c r="B1263" s="3" t="s">
        <v>3529</v>
      </c>
      <c r="C1263" s="4">
        <v>43401.0</v>
      </c>
      <c r="D1263" s="4">
        <v>43408.0</v>
      </c>
      <c r="E1263" s="1" t="s">
        <v>53</v>
      </c>
      <c r="F1263" s="1" t="s">
        <v>3530</v>
      </c>
      <c r="G1263" s="1" t="s">
        <v>3531</v>
      </c>
      <c r="H1263" s="1" t="s">
        <v>44</v>
      </c>
      <c r="I1263" s="1" t="s">
        <v>30</v>
      </c>
      <c r="J1263" s="1" t="s">
        <v>3532</v>
      </c>
      <c r="K1263" s="1" t="s">
        <v>91</v>
      </c>
      <c r="L1263" s="1">
        <v>27834.0</v>
      </c>
      <c r="M1263" s="1" t="s">
        <v>33</v>
      </c>
      <c r="N1263" s="1" t="s">
        <v>3533</v>
      </c>
      <c r="O1263" s="1" t="s">
        <v>49</v>
      </c>
      <c r="P1263" s="1" t="s">
        <v>78</v>
      </c>
      <c r="Q1263" s="1" t="s">
        <v>3534</v>
      </c>
      <c r="R1263" s="1">
        <v>17.616</v>
      </c>
      <c r="S1263" s="1">
        <v>4.0</v>
      </c>
      <c r="T1263" s="1">
        <v>0.7</v>
      </c>
      <c r="U1263" s="1">
        <v>-14.0928</v>
      </c>
      <c r="V1263" s="1" t="str">
        <f>IF(M1263=People!B$2,People!A$2,IF(M1263=People!B$3,People!A$3,IF(M1263=People!B$4,People!A$4,IF(M1263=People!B$5,People!A$5,0))))</f>
        <v>Cassandra Brandow</v>
      </c>
      <c r="W1263" s="5" t="str">
        <f t="array" ref="W1263">IFERROR(INDEX(Returns!A:A,MATCH(B1263,Returns!B:B,0)),"No")</f>
        <v>No</v>
      </c>
      <c r="X1263" s="3">
        <f t="shared" si="1"/>
        <v>10</v>
      </c>
      <c r="Y1263" s="3">
        <f t="shared" si="2"/>
        <v>2018</v>
      </c>
    </row>
    <row r="1264" ht="14.25" customHeight="1">
      <c r="A1264" s="1">
        <v>1263.0</v>
      </c>
      <c r="B1264" s="3" t="s">
        <v>3535</v>
      </c>
      <c r="C1264" s="4">
        <v>43653.0</v>
      </c>
      <c r="D1264" s="4">
        <v>43655.0</v>
      </c>
      <c r="E1264" s="1" t="s">
        <v>26</v>
      </c>
      <c r="F1264" s="1" t="s">
        <v>3270</v>
      </c>
      <c r="G1264" s="1" t="s">
        <v>3271</v>
      </c>
      <c r="H1264" s="1" t="s">
        <v>29</v>
      </c>
      <c r="I1264" s="1" t="s">
        <v>30</v>
      </c>
      <c r="J1264" s="1" t="s">
        <v>1179</v>
      </c>
      <c r="K1264" s="1" t="s">
        <v>270</v>
      </c>
      <c r="L1264" s="1">
        <v>11561.0</v>
      </c>
      <c r="M1264" s="1" t="s">
        <v>151</v>
      </c>
      <c r="N1264" s="1" t="s">
        <v>161</v>
      </c>
      <c r="O1264" s="1" t="s">
        <v>49</v>
      </c>
      <c r="P1264" s="1" t="s">
        <v>78</v>
      </c>
      <c r="Q1264" s="1" t="s">
        <v>162</v>
      </c>
      <c r="R1264" s="1">
        <v>17.472</v>
      </c>
      <c r="S1264" s="1">
        <v>3.0</v>
      </c>
      <c r="T1264" s="1">
        <v>0.2</v>
      </c>
      <c r="U1264" s="1">
        <v>6.3336</v>
      </c>
      <c r="V1264" s="1" t="str">
        <f>IF(M1264=People!B$2,People!A$2,IF(M1264=People!B$3,People!A$3,IF(M1264=People!B$4,People!A$4,IF(M1264=People!B$5,People!A$5,0))))</f>
        <v>Chuck Magee</v>
      </c>
      <c r="W1264" s="5" t="str">
        <f t="array" ref="W1264">IFERROR(INDEX(Returns!A:A,MATCH(B1264,Returns!B:B,0)),"No")</f>
        <v>No</v>
      </c>
      <c r="X1264" s="3">
        <f t="shared" si="1"/>
        <v>7</v>
      </c>
      <c r="Y1264" s="3">
        <f t="shared" si="2"/>
        <v>2019</v>
      </c>
    </row>
    <row r="1265" ht="14.25" customHeight="1">
      <c r="A1265" s="1">
        <v>1264.0</v>
      </c>
      <c r="B1265" s="3" t="s">
        <v>3536</v>
      </c>
      <c r="C1265" s="4">
        <v>43374.0</v>
      </c>
      <c r="D1265" s="4">
        <v>43375.0</v>
      </c>
      <c r="E1265" s="1" t="s">
        <v>191</v>
      </c>
      <c r="F1265" s="1" t="s">
        <v>3537</v>
      </c>
      <c r="G1265" s="1" t="s">
        <v>3538</v>
      </c>
      <c r="H1265" s="1" t="s">
        <v>29</v>
      </c>
      <c r="I1265" s="1" t="s">
        <v>30</v>
      </c>
      <c r="J1265" s="1" t="s">
        <v>3300</v>
      </c>
      <c r="K1265" s="1" t="s">
        <v>257</v>
      </c>
      <c r="L1265" s="1">
        <v>46350.0</v>
      </c>
      <c r="M1265" s="1" t="s">
        <v>108</v>
      </c>
      <c r="N1265" s="1" t="s">
        <v>617</v>
      </c>
      <c r="O1265" s="1" t="s">
        <v>74</v>
      </c>
      <c r="P1265" s="1" t="s">
        <v>75</v>
      </c>
      <c r="Q1265" s="1" t="s">
        <v>618</v>
      </c>
      <c r="R1265" s="1">
        <v>69.9</v>
      </c>
      <c r="S1265" s="1">
        <v>2.0</v>
      </c>
      <c r="T1265" s="1">
        <v>0.0</v>
      </c>
      <c r="U1265" s="1">
        <v>18.873</v>
      </c>
      <c r="V1265" s="1" t="str">
        <f>IF(M1265=People!B$2,People!A$2,IF(M1265=People!B$3,People!A$3,IF(M1265=People!B$4,People!A$4,IF(M1265=People!B$5,People!A$5,0))))</f>
        <v>Kelly Williams</v>
      </c>
      <c r="W1265" s="5" t="str">
        <f t="array" ref="W1265">IFERROR(INDEX(Returns!A:A,MATCH(B1265,Returns!B:B,0)),"No")</f>
        <v>No</v>
      </c>
      <c r="X1265" s="3">
        <f t="shared" si="1"/>
        <v>10</v>
      </c>
      <c r="Y1265" s="3">
        <f t="shared" si="2"/>
        <v>2018</v>
      </c>
    </row>
    <row r="1266" ht="14.25" customHeight="1">
      <c r="A1266" s="1">
        <v>1265.0</v>
      </c>
      <c r="B1266" s="3" t="s">
        <v>3536</v>
      </c>
      <c r="C1266" s="4">
        <v>43374.0</v>
      </c>
      <c r="D1266" s="4">
        <v>43375.0</v>
      </c>
      <c r="E1266" s="1" t="s">
        <v>191</v>
      </c>
      <c r="F1266" s="1" t="s">
        <v>3537</v>
      </c>
      <c r="G1266" s="1" t="s">
        <v>3538</v>
      </c>
      <c r="H1266" s="1" t="s">
        <v>29</v>
      </c>
      <c r="I1266" s="1" t="s">
        <v>30</v>
      </c>
      <c r="J1266" s="1" t="s">
        <v>3300</v>
      </c>
      <c r="K1266" s="1" t="s">
        <v>257</v>
      </c>
      <c r="L1266" s="1">
        <v>46350.0</v>
      </c>
      <c r="M1266" s="1" t="s">
        <v>108</v>
      </c>
      <c r="N1266" s="1" t="s">
        <v>3517</v>
      </c>
      <c r="O1266" s="1" t="s">
        <v>35</v>
      </c>
      <c r="P1266" s="1" t="s">
        <v>68</v>
      </c>
      <c r="Q1266" s="1" t="s">
        <v>3518</v>
      </c>
      <c r="R1266" s="1">
        <v>41.85</v>
      </c>
      <c r="S1266" s="1">
        <v>5.0</v>
      </c>
      <c r="T1266" s="1">
        <v>0.0</v>
      </c>
      <c r="U1266" s="1">
        <v>10.881</v>
      </c>
      <c r="V1266" s="1" t="str">
        <f>IF(M1266=People!B$2,People!A$2,IF(M1266=People!B$3,People!A$3,IF(M1266=People!B$4,People!A$4,IF(M1266=People!B$5,People!A$5,0))))</f>
        <v>Kelly Williams</v>
      </c>
      <c r="W1266" s="5" t="str">
        <f t="array" ref="W1266">IFERROR(INDEX(Returns!A:A,MATCH(B1266,Returns!B:B,0)),"No")</f>
        <v>No</v>
      </c>
      <c r="X1266" s="3">
        <f t="shared" si="1"/>
        <v>10</v>
      </c>
      <c r="Y1266" s="3">
        <f t="shared" si="2"/>
        <v>2018</v>
      </c>
    </row>
    <row r="1267" ht="14.25" customHeight="1">
      <c r="A1267" s="1">
        <v>1266.0</v>
      </c>
      <c r="B1267" s="3" t="s">
        <v>3539</v>
      </c>
      <c r="C1267" s="4">
        <v>43710.0</v>
      </c>
      <c r="D1267" s="4">
        <v>43715.0</v>
      </c>
      <c r="E1267" s="1" t="s">
        <v>53</v>
      </c>
      <c r="F1267" s="1" t="s">
        <v>3540</v>
      </c>
      <c r="G1267" s="1" t="s">
        <v>3541</v>
      </c>
      <c r="H1267" s="1" t="s">
        <v>29</v>
      </c>
      <c r="I1267" s="1" t="s">
        <v>30</v>
      </c>
      <c r="J1267" s="1" t="s">
        <v>130</v>
      </c>
      <c r="K1267" s="1" t="s">
        <v>46</v>
      </c>
      <c r="L1267" s="1">
        <v>94122.0</v>
      </c>
      <c r="M1267" s="1" t="s">
        <v>47</v>
      </c>
      <c r="N1267" s="1" t="s">
        <v>3542</v>
      </c>
      <c r="O1267" s="1" t="s">
        <v>49</v>
      </c>
      <c r="P1267" s="1" t="s">
        <v>71</v>
      </c>
      <c r="Q1267" s="1" t="s">
        <v>3543</v>
      </c>
      <c r="R1267" s="1">
        <v>6.57</v>
      </c>
      <c r="S1267" s="1">
        <v>3.0</v>
      </c>
      <c r="T1267" s="1">
        <v>0.0</v>
      </c>
      <c r="U1267" s="1">
        <v>1.7739</v>
      </c>
      <c r="V1267" s="1" t="str">
        <f>IF(M1267=People!B$2,People!A$2,IF(M1267=People!B$3,People!A$3,IF(M1267=People!B$4,People!A$4,IF(M1267=People!B$5,People!A$5,0))))</f>
        <v>Anna Andreadi</v>
      </c>
      <c r="W1267" s="5" t="str">
        <f t="array" ref="W1267">IFERROR(INDEX(Returns!A:A,MATCH(B1267,Returns!B:B,0)),"No")</f>
        <v>No</v>
      </c>
      <c r="X1267" s="3">
        <f t="shared" si="1"/>
        <v>9</v>
      </c>
      <c r="Y1267" s="3">
        <f t="shared" si="2"/>
        <v>2019</v>
      </c>
    </row>
    <row r="1268" ht="14.25" customHeight="1">
      <c r="A1268" s="1">
        <v>1267.0</v>
      </c>
      <c r="B1268" s="3" t="s">
        <v>3544</v>
      </c>
      <c r="C1268" s="4">
        <v>42728.0</v>
      </c>
      <c r="D1268" s="4">
        <v>42733.0</v>
      </c>
      <c r="E1268" s="1" t="s">
        <v>53</v>
      </c>
      <c r="F1268" s="1" t="s">
        <v>374</v>
      </c>
      <c r="G1268" s="1" t="s">
        <v>375</v>
      </c>
      <c r="H1268" s="1" t="s">
        <v>44</v>
      </c>
      <c r="I1268" s="1" t="s">
        <v>30</v>
      </c>
      <c r="J1268" s="1" t="s">
        <v>45</v>
      </c>
      <c r="K1268" s="1" t="s">
        <v>46</v>
      </c>
      <c r="L1268" s="1">
        <v>90045.0</v>
      </c>
      <c r="M1268" s="1" t="s">
        <v>47</v>
      </c>
      <c r="N1268" s="1" t="s">
        <v>1524</v>
      </c>
      <c r="O1268" s="1" t="s">
        <v>49</v>
      </c>
      <c r="P1268" s="1" t="s">
        <v>62</v>
      </c>
      <c r="Q1268" s="1" t="s">
        <v>1525</v>
      </c>
      <c r="R1268" s="1">
        <v>142.86</v>
      </c>
      <c r="S1268" s="1">
        <v>1.0</v>
      </c>
      <c r="T1268" s="1">
        <v>0.0</v>
      </c>
      <c r="U1268" s="1">
        <v>41.4294</v>
      </c>
      <c r="V1268" s="1" t="str">
        <f>IF(M1268=People!B$2,People!A$2,IF(M1268=People!B$3,People!A$3,IF(M1268=People!B$4,People!A$4,IF(M1268=People!B$5,People!A$5,0))))</f>
        <v>Anna Andreadi</v>
      </c>
      <c r="W1268" s="5" t="str">
        <f t="array" ref="W1268">IFERROR(INDEX(Returns!A:A,MATCH(B1268,Returns!B:B,0)),"No")</f>
        <v>No</v>
      </c>
      <c r="X1268" s="3">
        <f t="shared" si="1"/>
        <v>12</v>
      </c>
      <c r="Y1268" s="3">
        <f t="shared" si="2"/>
        <v>2016</v>
      </c>
    </row>
    <row r="1269" ht="14.25" customHeight="1">
      <c r="A1269" s="1">
        <v>1268.0</v>
      </c>
      <c r="B1269" s="3" t="s">
        <v>3544</v>
      </c>
      <c r="C1269" s="4">
        <v>42728.0</v>
      </c>
      <c r="D1269" s="4">
        <v>42733.0</v>
      </c>
      <c r="E1269" s="1" t="s">
        <v>53</v>
      </c>
      <c r="F1269" s="1" t="s">
        <v>374</v>
      </c>
      <c r="G1269" s="1" t="s">
        <v>375</v>
      </c>
      <c r="H1269" s="1" t="s">
        <v>44</v>
      </c>
      <c r="I1269" s="1" t="s">
        <v>30</v>
      </c>
      <c r="J1269" s="1" t="s">
        <v>45</v>
      </c>
      <c r="K1269" s="1" t="s">
        <v>46</v>
      </c>
      <c r="L1269" s="1">
        <v>90045.0</v>
      </c>
      <c r="M1269" s="1" t="s">
        <v>47</v>
      </c>
      <c r="N1269" s="1" t="s">
        <v>307</v>
      </c>
      <c r="O1269" s="1" t="s">
        <v>35</v>
      </c>
      <c r="P1269" s="1" t="s">
        <v>39</v>
      </c>
      <c r="Q1269" s="1" t="s">
        <v>308</v>
      </c>
      <c r="R1269" s="1">
        <v>292.272</v>
      </c>
      <c r="S1269" s="1">
        <v>6.0</v>
      </c>
      <c r="T1269" s="1">
        <v>0.2</v>
      </c>
      <c r="U1269" s="1">
        <v>18.267</v>
      </c>
      <c r="V1269" s="1" t="str">
        <f>IF(M1269=People!B$2,People!A$2,IF(M1269=People!B$3,People!A$3,IF(M1269=People!B$4,People!A$4,IF(M1269=People!B$5,People!A$5,0))))</f>
        <v>Anna Andreadi</v>
      </c>
      <c r="W1269" s="5" t="str">
        <f t="array" ref="W1269">IFERROR(INDEX(Returns!A:A,MATCH(B1269,Returns!B:B,0)),"No")</f>
        <v>No</v>
      </c>
      <c r="X1269" s="3">
        <f t="shared" si="1"/>
        <v>12</v>
      </c>
      <c r="Y1269" s="3">
        <f t="shared" si="2"/>
        <v>2016</v>
      </c>
    </row>
    <row r="1270" ht="14.25" customHeight="1">
      <c r="A1270" s="1">
        <v>1269.0</v>
      </c>
      <c r="B1270" s="3" t="s">
        <v>3545</v>
      </c>
      <c r="C1270" s="4">
        <v>43731.0</v>
      </c>
      <c r="D1270" s="4">
        <v>43735.0</v>
      </c>
      <c r="E1270" s="1" t="s">
        <v>53</v>
      </c>
      <c r="F1270" s="1" t="s">
        <v>3468</v>
      </c>
      <c r="G1270" s="1" t="s">
        <v>3469</v>
      </c>
      <c r="H1270" s="1" t="s">
        <v>44</v>
      </c>
      <c r="I1270" s="1" t="s">
        <v>30</v>
      </c>
      <c r="J1270" s="1" t="s">
        <v>1481</v>
      </c>
      <c r="K1270" s="1" t="s">
        <v>460</v>
      </c>
      <c r="L1270" s="1">
        <v>80027.0</v>
      </c>
      <c r="M1270" s="1" t="s">
        <v>47</v>
      </c>
      <c r="N1270" s="1" t="s">
        <v>1548</v>
      </c>
      <c r="O1270" s="1" t="s">
        <v>35</v>
      </c>
      <c r="P1270" s="1" t="s">
        <v>68</v>
      </c>
      <c r="Q1270" s="1" t="s">
        <v>1549</v>
      </c>
      <c r="R1270" s="1">
        <v>29.328</v>
      </c>
      <c r="S1270" s="1">
        <v>3.0</v>
      </c>
      <c r="T1270" s="1">
        <v>0.2</v>
      </c>
      <c r="U1270" s="1">
        <v>3.66599999999999</v>
      </c>
      <c r="V1270" s="1" t="str">
        <f>IF(M1270=People!B$2,People!A$2,IF(M1270=People!B$3,People!A$3,IF(M1270=People!B$4,People!A$4,IF(M1270=People!B$5,People!A$5,0))))</f>
        <v>Anna Andreadi</v>
      </c>
      <c r="W1270" s="5" t="str">
        <f t="array" ref="W1270">IFERROR(INDEX(Returns!A:A,MATCH(B1270,Returns!B:B,0)),"No")</f>
        <v>No</v>
      </c>
      <c r="X1270" s="3">
        <f t="shared" si="1"/>
        <v>9</v>
      </c>
      <c r="Y1270" s="3">
        <f t="shared" si="2"/>
        <v>2019</v>
      </c>
    </row>
    <row r="1271" ht="14.25" customHeight="1">
      <c r="A1271" s="1">
        <v>1270.0</v>
      </c>
      <c r="B1271" s="3" t="s">
        <v>3546</v>
      </c>
      <c r="C1271" s="4">
        <v>43620.0</v>
      </c>
      <c r="D1271" s="4">
        <v>43624.0</v>
      </c>
      <c r="E1271" s="1" t="s">
        <v>53</v>
      </c>
      <c r="F1271" s="1" t="s">
        <v>3547</v>
      </c>
      <c r="G1271" s="1" t="s">
        <v>3548</v>
      </c>
      <c r="H1271" s="1" t="s">
        <v>29</v>
      </c>
      <c r="I1271" s="1" t="s">
        <v>30</v>
      </c>
      <c r="J1271" s="1" t="s">
        <v>2588</v>
      </c>
      <c r="K1271" s="1" t="s">
        <v>361</v>
      </c>
      <c r="L1271" s="1">
        <v>35630.0</v>
      </c>
      <c r="M1271" s="1" t="s">
        <v>33</v>
      </c>
      <c r="N1271" s="1" t="s">
        <v>3549</v>
      </c>
      <c r="O1271" s="1" t="s">
        <v>49</v>
      </c>
      <c r="P1271" s="1" t="s">
        <v>93</v>
      </c>
      <c r="Q1271" s="1" t="s">
        <v>3550</v>
      </c>
      <c r="R1271" s="1">
        <v>12.48</v>
      </c>
      <c r="S1271" s="1">
        <v>2.0</v>
      </c>
      <c r="T1271" s="1">
        <v>0.0</v>
      </c>
      <c r="U1271" s="1">
        <v>5.616</v>
      </c>
      <c r="V1271" s="1" t="str">
        <f>IF(M1271=People!B$2,People!A$2,IF(M1271=People!B$3,People!A$3,IF(M1271=People!B$4,People!A$4,IF(M1271=People!B$5,People!A$5,0))))</f>
        <v>Cassandra Brandow</v>
      </c>
      <c r="W1271" s="5" t="str">
        <f t="array" ref="W1271">IFERROR(INDEX(Returns!A:A,MATCH(B1271,Returns!B:B,0)),"No")</f>
        <v>No</v>
      </c>
      <c r="X1271" s="3">
        <f t="shared" si="1"/>
        <v>6</v>
      </c>
      <c r="Y1271" s="3">
        <f t="shared" si="2"/>
        <v>2019</v>
      </c>
    </row>
    <row r="1272" ht="14.25" customHeight="1">
      <c r="A1272" s="1">
        <v>1271.0</v>
      </c>
      <c r="B1272" s="3" t="s">
        <v>3551</v>
      </c>
      <c r="C1272" s="4">
        <v>43211.0</v>
      </c>
      <c r="D1272" s="4">
        <v>43216.0</v>
      </c>
      <c r="E1272" s="1" t="s">
        <v>53</v>
      </c>
      <c r="F1272" s="1" t="s">
        <v>2175</v>
      </c>
      <c r="G1272" s="1" t="s">
        <v>2176</v>
      </c>
      <c r="H1272" s="1" t="s">
        <v>44</v>
      </c>
      <c r="I1272" s="1" t="s">
        <v>30</v>
      </c>
      <c r="J1272" s="1" t="s">
        <v>306</v>
      </c>
      <c r="K1272" s="1" t="s">
        <v>214</v>
      </c>
      <c r="L1272" s="1">
        <v>60623.0</v>
      </c>
      <c r="M1272" s="1" t="s">
        <v>108</v>
      </c>
      <c r="N1272" s="1" t="s">
        <v>3552</v>
      </c>
      <c r="O1272" s="1" t="s">
        <v>49</v>
      </c>
      <c r="P1272" s="1" t="s">
        <v>62</v>
      </c>
      <c r="Q1272" s="1" t="s">
        <v>3553</v>
      </c>
      <c r="R1272" s="1">
        <v>102.336</v>
      </c>
      <c r="S1272" s="1">
        <v>4.0</v>
      </c>
      <c r="T1272" s="1">
        <v>0.2</v>
      </c>
      <c r="U1272" s="1">
        <v>-12.792</v>
      </c>
      <c r="V1272" s="1" t="str">
        <f>IF(M1272=People!B$2,People!A$2,IF(M1272=People!B$3,People!A$3,IF(M1272=People!B$4,People!A$4,IF(M1272=People!B$5,People!A$5,0))))</f>
        <v>Kelly Williams</v>
      </c>
      <c r="W1272" s="5" t="str">
        <f t="array" ref="W1272">IFERROR(INDEX(Returns!A:A,MATCH(B1272,Returns!B:B,0)),"No")</f>
        <v>No</v>
      </c>
      <c r="X1272" s="3">
        <f t="shared" si="1"/>
        <v>4</v>
      </c>
      <c r="Y1272" s="3">
        <f t="shared" si="2"/>
        <v>2018</v>
      </c>
    </row>
    <row r="1273" ht="14.25" customHeight="1">
      <c r="A1273" s="1">
        <v>1272.0</v>
      </c>
      <c r="B1273" s="3" t="s">
        <v>3551</v>
      </c>
      <c r="C1273" s="4">
        <v>43211.0</v>
      </c>
      <c r="D1273" s="4">
        <v>43216.0</v>
      </c>
      <c r="E1273" s="1" t="s">
        <v>53</v>
      </c>
      <c r="F1273" s="1" t="s">
        <v>2175</v>
      </c>
      <c r="G1273" s="1" t="s">
        <v>2176</v>
      </c>
      <c r="H1273" s="1" t="s">
        <v>44</v>
      </c>
      <c r="I1273" s="1" t="s">
        <v>30</v>
      </c>
      <c r="J1273" s="1" t="s">
        <v>306</v>
      </c>
      <c r="K1273" s="1" t="s">
        <v>214</v>
      </c>
      <c r="L1273" s="1">
        <v>60623.0</v>
      </c>
      <c r="M1273" s="1" t="s">
        <v>108</v>
      </c>
      <c r="N1273" s="1" t="s">
        <v>2829</v>
      </c>
      <c r="O1273" s="1" t="s">
        <v>49</v>
      </c>
      <c r="P1273" s="1" t="s">
        <v>81</v>
      </c>
      <c r="Q1273" s="1" t="s">
        <v>2830</v>
      </c>
      <c r="R1273" s="1">
        <v>48.792</v>
      </c>
      <c r="S1273" s="1">
        <v>3.0</v>
      </c>
      <c r="T1273" s="1">
        <v>0.8</v>
      </c>
      <c r="U1273" s="1">
        <v>-126.8592</v>
      </c>
      <c r="V1273" s="1" t="str">
        <f>IF(M1273=People!B$2,People!A$2,IF(M1273=People!B$3,People!A$3,IF(M1273=People!B$4,People!A$4,IF(M1273=People!B$5,People!A$5,0))))</f>
        <v>Kelly Williams</v>
      </c>
      <c r="W1273" s="5" t="str">
        <f t="array" ref="W1273">IFERROR(INDEX(Returns!A:A,MATCH(B1273,Returns!B:B,0)),"No")</f>
        <v>No</v>
      </c>
      <c r="X1273" s="3">
        <f t="shared" si="1"/>
        <v>4</v>
      </c>
      <c r="Y1273" s="3">
        <f t="shared" si="2"/>
        <v>2018</v>
      </c>
    </row>
    <row r="1274" ht="14.25" customHeight="1">
      <c r="A1274" s="1">
        <v>1273.0</v>
      </c>
      <c r="B1274" s="3" t="s">
        <v>3551</v>
      </c>
      <c r="C1274" s="4">
        <v>43211.0</v>
      </c>
      <c r="D1274" s="4">
        <v>43216.0</v>
      </c>
      <c r="E1274" s="1" t="s">
        <v>53</v>
      </c>
      <c r="F1274" s="1" t="s">
        <v>2175</v>
      </c>
      <c r="G1274" s="1" t="s">
        <v>2176</v>
      </c>
      <c r="H1274" s="1" t="s">
        <v>44</v>
      </c>
      <c r="I1274" s="1" t="s">
        <v>30</v>
      </c>
      <c r="J1274" s="1" t="s">
        <v>306</v>
      </c>
      <c r="K1274" s="1" t="s">
        <v>214</v>
      </c>
      <c r="L1274" s="1">
        <v>60623.0</v>
      </c>
      <c r="M1274" s="1" t="s">
        <v>108</v>
      </c>
      <c r="N1274" s="1" t="s">
        <v>3554</v>
      </c>
      <c r="O1274" s="1" t="s">
        <v>49</v>
      </c>
      <c r="P1274" s="1" t="s">
        <v>78</v>
      </c>
      <c r="Q1274" s="1" t="s">
        <v>3555</v>
      </c>
      <c r="R1274" s="1">
        <v>44.848</v>
      </c>
      <c r="S1274" s="1">
        <v>8.0</v>
      </c>
      <c r="T1274" s="1">
        <v>0.8</v>
      </c>
      <c r="U1274" s="1">
        <v>-67.272</v>
      </c>
      <c r="V1274" s="1" t="str">
        <f>IF(M1274=People!B$2,People!A$2,IF(M1274=People!B$3,People!A$3,IF(M1274=People!B$4,People!A$4,IF(M1274=People!B$5,People!A$5,0))))</f>
        <v>Kelly Williams</v>
      </c>
      <c r="W1274" s="5" t="str">
        <f t="array" ref="W1274">IFERROR(INDEX(Returns!A:A,MATCH(B1274,Returns!B:B,0)),"No")</f>
        <v>No</v>
      </c>
      <c r="X1274" s="3">
        <f t="shared" si="1"/>
        <v>4</v>
      </c>
      <c r="Y1274" s="3">
        <f t="shared" si="2"/>
        <v>2018</v>
      </c>
    </row>
    <row r="1275" ht="14.25" customHeight="1">
      <c r="A1275" s="1">
        <v>1274.0</v>
      </c>
      <c r="B1275" s="3" t="s">
        <v>3556</v>
      </c>
      <c r="C1275" s="4">
        <v>43246.0</v>
      </c>
      <c r="D1275" s="4">
        <v>43246.0</v>
      </c>
      <c r="E1275" s="1" t="s">
        <v>1296</v>
      </c>
      <c r="F1275" s="1" t="s">
        <v>3177</v>
      </c>
      <c r="G1275" s="1" t="s">
        <v>3178</v>
      </c>
      <c r="H1275" s="1" t="s">
        <v>29</v>
      </c>
      <c r="I1275" s="1" t="s">
        <v>30</v>
      </c>
      <c r="J1275" s="1" t="s">
        <v>106</v>
      </c>
      <c r="K1275" s="1" t="s">
        <v>107</v>
      </c>
      <c r="L1275" s="1">
        <v>76106.0</v>
      </c>
      <c r="M1275" s="1" t="s">
        <v>108</v>
      </c>
      <c r="N1275" s="1" t="s">
        <v>2935</v>
      </c>
      <c r="O1275" s="1" t="s">
        <v>49</v>
      </c>
      <c r="P1275" s="1" t="s">
        <v>93</v>
      </c>
      <c r="Q1275" s="1" t="s">
        <v>2936</v>
      </c>
      <c r="R1275" s="1">
        <v>10.368</v>
      </c>
      <c r="S1275" s="1">
        <v>2.0</v>
      </c>
      <c r="T1275" s="1">
        <v>0.2</v>
      </c>
      <c r="U1275" s="1">
        <v>3.6288</v>
      </c>
      <c r="V1275" s="1" t="str">
        <f>IF(M1275=People!B$2,People!A$2,IF(M1275=People!B$3,People!A$3,IF(M1275=People!B$4,People!A$4,IF(M1275=People!B$5,People!A$5,0))))</f>
        <v>Kelly Williams</v>
      </c>
      <c r="W1275" s="5" t="str">
        <f t="array" ref="W1275">IFERROR(INDEX(Returns!A:A,MATCH(B1275,Returns!B:B,0)),"No")</f>
        <v>No</v>
      </c>
      <c r="X1275" s="3">
        <f t="shared" si="1"/>
        <v>5</v>
      </c>
      <c r="Y1275" s="3">
        <f t="shared" si="2"/>
        <v>2018</v>
      </c>
    </row>
    <row r="1276" ht="14.25" customHeight="1">
      <c r="A1276" s="1">
        <v>1275.0</v>
      </c>
      <c r="B1276" s="3" t="s">
        <v>3556</v>
      </c>
      <c r="C1276" s="4">
        <v>43246.0</v>
      </c>
      <c r="D1276" s="4">
        <v>43246.0</v>
      </c>
      <c r="E1276" s="1" t="s">
        <v>1296</v>
      </c>
      <c r="F1276" s="1" t="s">
        <v>3177</v>
      </c>
      <c r="G1276" s="1" t="s">
        <v>3178</v>
      </c>
      <c r="H1276" s="1" t="s">
        <v>29</v>
      </c>
      <c r="I1276" s="1" t="s">
        <v>30</v>
      </c>
      <c r="J1276" s="1" t="s">
        <v>106</v>
      </c>
      <c r="K1276" s="1" t="s">
        <v>107</v>
      </c>
      <c r="L1276" s="1">
        <v>76106.0</v>
      </c>
      <c r="M1276" s="1" t="s">
        <v>108</v>
      </c>
      <c r="N1276" s="1" t="s">
        <v>3557</v>
      </c>
      <c r="O1276" s="1" t="s">
        <v>35</v>
      </c>
      <c r="P1276" s="1" t="s">
        <v>39</v>
      </c>
      <c r="Q1276" s="1" t="s">
        <v>3558</v>
      </c>
      <c r="R1276" s="1">
        <v>388.43</v>
      </c>
      <c r="S1276" s="1">
        <v>5.0</v>
      </c>
      <c r="T1276" s="1">
        <v>0.30000000000000004</v>
      </c>
      <c r="U1276" s="1">
        <v>-88.784</v>
      </c>
      <c r="V1276" s="1" t="str">
        <f>IF(M1276=People!B$2,People!A$2,IF(M1276=People!B$3,People!A$3,IF(M1276=People!B$4,People!A$4,IF(M1276=People!B$5,People!A$5,0))))</f>
        <v>Kelly Williams</v>
      </c>
      <c r="W1276" s="5" t="str">
        <f t="array" ref="W1276">IFERROR(INDEX(Returns!A:A,MATCH(B1276,Returns!B:B,0)),"No")</f>
        <v>No</v>
      </c>
      <c r="X1276" s="3">
        <f t="shared" si="1"/>
        <v>5</v>
      </c>
      <c r="Y1276" s="3">
        <f t="shared" si="2"/>
        <v>2018</v>
      </c>
    </row>
    <row r="1277" ht="14.25" customHeight="1">
      <c r="A1277" s="1">
        <v>1276.0</v>
      </c>
      <c r="B1277" s="3" t="s">
        <v>3556</v>
      </c>
      <c r="C1277" s="4">
        <v>43246.0</v>
      </c>
      <c r="D1277" s="4">
        <v>43246.0</v>
      </c>
      <c r="E1277" s="1" t="s">
        <v>1296</v>
      </c>
      <c r="F1277" s="1" t="s">
        <v>3177</v>
      </c>
      <c r="G1277" s="1" t="s">
        <v>3178</v>
      </c>
      <c r="H1277" s="1" t="s">
        <v>29</v>
      </c>
      <c r="I1277" s="1" t="s">
        <v>30</v>
      </c>
      <c r="J1277" s="1" t="s">
        <v>106</v>
      </c>
      <c r="K1277" s="1" t="s">
        <v>107</v>
      </c>
      <c r="L1277" s="1">
        <v>76106.0</v>
      </c>
      <c r="M1277" s="1" t="s">
        <v>108</v>
      </c>
      <c r="N1277" s="1" t="s">
        <v>454</v>
      </c>
      <c r="O1277" s="1" t="s">
        <v>49</v>
      </c>
      <c r="P1277" s="1" t="s">
        <v>93</v>
      </c>
      <c r="Q1277" s="1" t="s">
        <v>455</v>
      </c>
      <c r="R1277" s="1">
        <v>14.352</v>
      </c>
      <c r="S1277" s="1">
        <v>3.0</v>
      </c>
      <c r="T1277" s="1">
        <v>0.2</v>
      </c>
      <c r="U1277" s="1">
        <v>5.2026</v>
      </c>
      <c r="V1277" s="1" t="str">
        <f>IF(M1277=People!B$2,People!A$2,IF(M1277=People!B$3,People!A$3,IF(M1277=People!B$4,People!A$4,IF(M1277=People!B$5,People!A$5,0))))</f>
        <v>Kelly Williams</v>
      </c>
      <c r="W1277" s="5" t="str">
        <f t="array" ref="W1277">IFERROR(INDEX(Returns!A:A,MATCH(B1277,Returns!B:B,0)),"No")</f>
        <v>No</v>
      </c>
      <c r="X1277" s="3">
        <f t="shared" si="1"/>
        <v>5</v>
      </c>
      <c r="Y1277" s="3">
        <f t="shared" si="2"/>
        <v>2018</v>
      </c>
    </row>
    <row r="1278" ht="14.25" customHeight="1">
      <c r="A1278" s="1">
        <v>1277.0</v>
      </c>
      <c r="B1278" s="3" t="s">
        <v>3556</v>
      </c>
      <c r="C1278" s="4">
        <v>43246.0</v>
      </c>
      <c r="D1278" s="4">
        <v>43246.0</v>
      </c>
      <c r="E1278" s="1" t="s">
        <v>1296</v>
      </c>
      <c r="F1278" s="1" t="s">
        <v>3177</v>
      </c>
      <c r="G1278" s="1" t="s">
        <v>3178</v>
      </c>
      <c r="H1278" s="1" t="s">
        <v>29</v>
      </c>
      <c r="I1278" s="1" t="s">
        <v>30</v>
      </c>
      <c r="J1278" s="1" t="s">
        <v>106</v>
      </c>
      <c r="K1278" s="1" t="s">
        <v>107</v>
      </c>
      <c r="L1278" s="1">
        <v>76106.0</v>
      </c>
      <c r="M1278" s="1" t="s">
        <v>108</v>
      </c>
      <c r="N1278" s="1" t="s">
        <v>3559</v>
      </c>
      <c r="O1278" s="1" t="s">
        <v>74</v>
      </c>
      <c r="P1278" s="1" t="s">
        <v>164</v>
      </c>
      <c r="Q1278" s="1" t="s">
        <v>3560</v>
      </c>
      <c r="R1278" s="1">
        <v>63.992</v>
      </c>
      <c r="S1278" s="1">
        <v>1.0</v>
      </c>
      <c r="T1278" s="1">
        <v>0.2</v>
      </c>
      <c r="U1278" s="1">
        <v>-7.1991</v>
      </c>
      <c r="V1278" s="1" t="str">
        <f>IF(M1278=People!B$2,People!A$2,IF(M1278=People!B$3,People!A$3,IF(M1278=People!B$4,People!A$4,IF(M1278=People!B$5,People!A$5,0))))</f>
        <v>Kelly Williams</v>
      </c>
      <c r="W1278" s="5" t="str">
        <f t="array" ref="W1278">IFERROR(INDEX(Returns!A:A,MATCH(B1278,Returns!B:B,0)),"No")</f>
        <v>No</v>
      </c>
      <c r="X1278" s="3">
        <f t="shared" si="1"/>
        <v>5</v>
      </c>
      <c r="Y1278" s="3">
        <f t="shared" si="2"/>
        <v>2018</v>
      </c>
    </row>
    <row r="1279" ht="14.25" customHeight="1">
      <c r="A1279" s="1">
        <v>1278.0</v>
      </c>
      <c r="B1279" s="3" t="s">
        <v>3561</v>
      </c>
      <c r="C1279" s="4">
        <v>43222.0</v>
      </c>
      <c r="D1279" s="4">
        <v>43227.0</v>
      </c>
      <c r="E1279" s="1" t="s">
        <v>53</v>
      </c>
      <c r="F1279" s="1" t="s">
        <v>3562</v>
      </c>
      <c r="G1279" s="1" t="s">
        <v>3563</v>
      </c>
      <c r="H1279" s="1" t="s">
        <v>29</v>
      </c>
      <c r="I1279" s="1" t="s">
        <v>30</v>
      </c>
      <c r="J1279" s="1" t="s">
        <v>187</v>
      </c>
      <c r="K1279" s="1" t="s">
        <v>107</v>
      </c>
      <c r="L1279" s="1">
        <v>77070.0</v>
      </c>
      <c r="M1279" s="1" t="s">
        <v>108</v>
      </c>
      <c r="N1279" s="1" t="s">
        <v>3564</v>
      </c>
      <c r="O1279" s="1" t="s">
        <v>49</v>
      </c>
      <c r="P1279" s="1" t="s">
        <v>71</v>
      </c>
      <c r="Q1279" s="1" t="s">
        <v>3565</v>
      </c>
      <c r="R1279" s="1">
        <v>86.352</v>
      </c>
      <c r="S1279" s="1">
        <v>3.0</v>
      </c>
      <c r="T1279" s="1">
        <v>0.2</v>
      </c>
      <c r="U1279" s="1">
        <v>5.39699999999999</v>
      </c>
      <c r="V1279" s="1" t="str">
        <f>IF(M1279=People!B$2,People!A$2,IF(M1279=People!B$3,People!A$3,IF(M1279=People!B$4,People!A$4,IF(M1279=People!B$5,People!A$5,0))))</f>
        <v>Kelly Williams</v>
      </c>
      <c r="W1279" s="5" t="str">
        <f t="array" ref="W1279">IFERROR(INDEX(Returns!A:A,MATCH(B1279,Returns!B:B,0)),"No")</f>
        <v>No</v>
      </c>
      <c r="X1279" s="3">
        <f t="shared" si="1"/>
        <v>5</v>
      </c>
      <c r="Y1279" s="3">
        <f t="shared" si="2"/>
        <v>2018</v>
      </c>
    </row>
    <row r="1280" ht="14.25" customHeight="1">
      <c r="A1280" s="1">
        <v>1279.0</v>
      </c>
      <c r="B1280" s="3" t="s">
        <v>3566</v>
      </c>
      <c r="C1280" s="4">
        <v>42621.0</v>
      </c>
      <c r="D1280" s="4">
        <v>42624.0</v>
      </c>
      <c r="E1280" s="1" t="s">
        <v>191</v>
      </c>
      <c r="F1280" s="1" t="s">
        <v>2871</v>
      </c>
      <c r="G1280" s="1" t="s">
        <v>2872</v>
      </c>
      <c r="H1280" s="1" t="s">
        <v>44</v>
      </c>
      <c r="I1280" s="1" t="s">
        <v>30</v>
      </c>
      <c r="J1280" s="1" t="s">
        <v>3567</v>
      </c>
      <c r="K1280" s="1" t="s">
        <v>1278</v>
      </c>
      <c r="L1280" s="1">
        <v>31204.0</v>
      </c>
      <c r="M1280" s="1" t="s">
        <v>33</v>
      </c>
      <c r="N1280" s="1" t="s">
        <v>3568</v>
      </c>
      <c r="O1280" s="1" t="s">
        <v>74</v>
      </c>
      <c r="P1280" s="1" t="s">
        <v>164</v>
      </c>
      <c r="Q1280" s="1" t="s">
        <v>3569</v>
      </c>
      <c r="R1280" s="1">
        <v>32.97</v>
      </c>
      <c r="S1280" s="1">
        <v>3.0</v>
      </c>
      <c r="T1280" s="1">
        <v>0.0</v>
      </c>
      <c r="U1280" s="1">
        <v>12.8583</v>
      </c>
      <c r="V1280" s="1" t="str">
        <f>IF(M1280=People!B$2,People!A$2,IF(M1280=People!B$3,People!A$3,IF(M1280=People!B$4,People!A$4,IF(M1280=People!B$5,People!A$5,0))))</f>
        <v>Cassandra Brandow</v>
      </c>
      <c r="W1280" s="5" t="str">
        <f t="array" ref="W1280">IFERROR(INDEX(Returns!A:A,MATCH(B1280,Returns!B:B,0)),"No")</f>
        <v>No</v>
      </c>
      <c r="X1280" s="3">
        <f t="shared" si="1"/>
        <v>9</v>
      </c>
      <c r="Y1280" s="3">
        <f t="shared" si="2"/>
        <v>2016</v>
      </c>
    </row>
    <row r="1281" ht="14.25" customHeight="1">
      <c r="A1281" s="1">
        <v>1280.0</v>
      </c>
      <c r="B1281" s="3" t="s">
        <v>3566</v>
      </c>
      <c r="C1281" s="4">
        <v>42621.0</v>
      </c>
      <c r="D1281" s="4">
        <v>42624.0</v>
      </c>
      <c r="E1281" s="1" t="s">
        <v>191</v>
      </c>
      <c r="F1281" s="1" t="s">
        <v>2871</v>
      </c>
      <c r="G1281" s="1" t="s">
        <v>2872</v>
      </c>
      <c r="H1281" s="1" t="s">
        <v>44</v>
      </c>
      <c r="I1281" s="1" t="s">
        <v>30</v>
      </c>
      <c r="J1281" s="1" t="s">
        <v>3567</v>
      </c>
      <c r="K1281" s="1" t="s">
        <v>1278</v>
      </c>
      <c r="L1281" s="1">
        <v>31204.0</v>
      </c>
      <c r="M1281" s="1" t="s">
        <v>33</v>
      </c>
      <c r="N1281" s="1" t="s">
        <v>3570</v>
      </c>
      <c r="O1281" s="1" t="s">
        <v>74</v>
      </c>
      <c r="P1281" s="1" t="s">
        <v>164</v>
      </c>
      <c r="Q1281" s="1" t="s">
        <v>3571</v>
      </c>
      <c r="R1281" s="1">
        <v>83.88</v>
      </c>
      <c r="S1281" s="1">
        <v>4.0</v>
      </c>
      <c r="T1281" s="1">
        <v>0.0</v>
      </c>
      <c r="U1281" s="1">
        <v>30.1968</v>
      </c>
      <c r="V1281" s="1" t="str">
        <f>IF(M1281=People!B$2,People!A$2,IF(M1281=People!B$3,People!A$3,IF(M1281=People!B$4,People!A$4,IF(M1281=People!B$5,People!A$5,0))))</f>
        <v>Cassandra Brandow</v>
      </c>
      <c r="W1281" s="5" t="str">
        <f t="array" ref="W1281">IFERROR(INDEX(Returns!A:A,MATCH(B1281,Returns!B:B,0)),"No")</f>
        <v>No</v>
      </c>
      <c r="X1281" s="3">
        <f t="shared" si="1"/>
        <v>9</v>
      </c>
      <c r="Y1281" s="3">
        <f t="shared" si="2"/>
        <v>2016</v>
      </c>
    </row>
    <row r="1282" ht="14.25" customHeight="1">
      <c r="A1282" s="1">
        <v>1281.0</v>
      </c>
      <c r="B1282" s="3" t="s">
        <v>3572</v>
      </c>
      <c r="C1282" s="4">
        <v>43348.0</v>
      </c>
      <c r="D1282" s="4">
        <v>43349.0</v>
      </c>
      <c r="E1282" s="1" t="s">
        <v>191</v>
      </c>
      <c r="F1282" s="1" t="s">
        <v>2571</v>
      </c>
      <c r="G1282" s="1" t="s">
        <v>2572</v>
      </c>
      <c r="H1282" s="1" t="s">
        <v>29</v>
      </c>
      <c r="I1282" s="1" t="s">
        <v>30</v>
      </c>
      <c r="J1282" s="1" t="s">
        <v>3573</v>
      </c>
      <c r="K1282" s="1" t="s">
        <v>492</v>
      </c>
      <c r="L1282" s="1">
        <v>52402.0</v>
      </c>
      <c r="M1282" s="1" t="s">
        <v>108</v>
      </c>
      <c r="N1282" s="1" t="s">
        <v>3574</v>
      </c>
      <c r="O1282" s="1" t="s">
        <v>74</v>
      </c>
      <c r="P1282" s="1" t="s">
        <v>75</v>
      </c>
      <c r="Q1282" s="1" t="s">
        <v>3575</v>
      </c>
      <c r="R1282" s="1">
        <v>278.4</v>
      </c>
      <c r="S1282" s="1">
        <v>3.0</v>
      </c>
      <c r="T1282" s="1">
        <v>0.0</v>
      </c>
      <c r="U1282" s="1">
        <v>80.736</v>
      </c>
      <c r="V1282" s="1" t="str">
        <f>IF(M1282=People!B$2,People!A$2,IF(M1282=People!B$3,People!A$3,IF(M1282=People!B$4,People!A$4,IF(M1282=People!B$5,People!A$5,0))))</f>
        <v>Kelly Williams</v>
      </c>
      <c r="W1282" s="5" t="str">
        <f t="array" ref="W1282">IFERROR(INDEX(Returns!A:A,MATCH(B1282,Returns!B:B,0)),"No")</f>
        <v>No</v>
      </c>
      <c r="X1282" s="3">
        <f t="shared" si="1"/>
        <v>9</v>
      </c>
      <c r="Y1282" s="3">
        <f t="shared" si="2"/>
        <v>2018</v>
      </c>
    </row>
    <row r="1283" ht="14.25" customHeight="1">
      <c r="A1283" s="1">
        <v>1282.0</v>
      </c>
      <c r="B1283" s="3" t="s">
        <v>3576</v>
      </c>
      <c r="C1283" s="4">
        <v>43564.0</v>
      </c>
      <c r="D1283" s="4">
        <v>43566.0</v>
      </c>
      <c r="E1283" s="1" t="s">
        <v>191</v>
      </c>
      <c r="F1283" s="1" t="s">
        <v>1682</v>
      </c>
      <c r="G1283" s="1" t="s">
        <v>1683</v>
      </c>
      <c r="H1283" s="1" t="s">
        <v>29</v>
      </c>
      <c r="I1283" s="1" t="s">
        <v>30</v>
      </c>
      <c r="J1283" s="1" t="s">
        <v>1529</v>
      </c>
      <c r="K1283" s="1" t="s">
        <v>57</v>
      </c>
      <c r="L1283" s="1">
        <v>32216.0</v>
      </c>
      <c r="M1283" s="1" t="s">
        <v>33</v>
      </c>
      <c r="N1283" s="1" t="s">
        <v>3577</v>
      </c>
      <c r="O1283" s="1" t="s">
        <v>49</v>
      </c>
      <c r="P1283" s="1" t="s">
        <v>50</v>
      </c>
      <c r="Q1283" s="1" t="s">
        <v>3578</v>
      </c>
      <c r="R1283" s="1">
        <v>15.12</v>
      </c>
      <c r="S1283" s="1">
        <v>3.0</v>
      </c>
      <c r="T1283" s="1">
        <v>0.2</v>
      </c>
      <c r="U1283" s="1">
        <v>4.914</v>
      </c>
      <c r="V1283" s="1" t="str">
        <f>IF(M1283=People!B$2,People!A$2,IF(M1283=People!B$3,People!A$3,IF(M1283=People!B$4,People!A$4,IF(M1283=People!B$5,People!A$5,0))))</f>
        <v>Cassandra Brandow</v>
      </c>
      <c r="W1283" s="5" t="str">
        <f t="array" ref="W1283">IFERROR(INDEX(Returns!A:A,MATCH(B1283,Returns!B:B,0)),"No")</f>
        <v>No</v>
      </c>
      <c r="X1283" s="3">
        <f t="shared" si="1"/>
        <v>4</v>
      </c>
      <c r="Y1283" s="3">
        <f t="shared" si="2"/>
        <v>2019</v>
      </c>
    </row>
    <row r="1284" ht="14.25" customHeight="1">
      <c r="A1284" s="1">
        <v>1283.0</v>
      </c>
      <c r="B1284" s="3" t="s">
        <v>3576</v>
      </c>
      <c r="C1284" s="4">
        <v>43564.0</v>
      </c>
      <c r="D1284" s="4">
        <v>43566.0</v>
      </c>
      <c r="E1284" s="1" t="s">
        <v>191</v>
      </c>
      <c r="F1284" s="1" t="s">
        <v>1682</v>
      </c>
      <c r="G1284" s="1" t="s">
        <v>1683</v>
      </c>
      <c r="H1284" s="1" t="s">
        <v>29</v>
      </c>
      <c r="I1284" s="1" t="s">
        <v>30</v>
      </c>
      <c r="J1284" s="1" t="s">
        <v>1529</v>
      </c>
      <c r="K1284" s="1" t="s">
        <v>57</v>
      </c>
      <c r="L1284" s="1">
        <v>32216.0</v>
      </c>
      <c r="M1284" s="1" t="s">
        <v>33</v>
      </c>
      <c r="N1284" s="1" t="s">
        <v>3579</v>
      </c>
      <c r="O1284" s="1" t="s">
        <v>49</v>
      </c>
      <c r="P1284" s="1" t="s">
        <v>78</v>
      </c>
      <c r="Q1284" s="1" t="s">
        <v>3580</v>
      </c>
      <c r="R1284" s="1">
        <v>17.43</v>
      </c>
      <c r="S1284" s="1">
        <v>1.0</v>
      </c>
      <c r="T1284" s="1">
        <v>0.7</v>
      </c>
      <c r="U1284" s="1">
        <v>-13.363</v>
      </c>
      <c r="V1284" s="1" t="str">
        <f>IF(M1284=People!B$2,People!A$2,IF(M1284=People!B$3,People!A$3,IF(M1284=People!B$4,People!A$4,IF(M1284=People!B$5,People!A$5,0))))</f>
        <v>Cassandra Brandow</v>
      </c>
      <c r="W1284" s="5" t="str">
        <f t="array" ref="W1284">IFERROR(INDEX(Returns!A:A,MATCH(B1284,Returns!B:B,0)),"No")</f>
        <v>No</v>
      </c>
      <c r="X1284" s="3">
        <f t="shared" si="1"/>
        <v>4</v>
      </c>
      <c r="Y1284" s="3">
        <f t="shared" si="2"/>
        <v>2019</v>
      </c>
    </row>
    <row r="1285" ht="14.25" customHeight="1">
      <c r="A1285" s="1">
        <v>1284.0</v>
      </c>
      <c r="B1285" s="3" t="s">
        <v>3576</v>
      </c>
      <c r="C1285" s="4">
        <v>43564.0</v>
      </c>
      <c r="D1285" s="4">
        <v>43566.0</v>
      </c>
      <c r="E1285" s="1" t="s">
        <v>191</v>
      </c>
      <c r="F1285" s="1" t="s">
        <v>1682</v>
      </c>
      <c r="G1285" s="1" t="s">
        <v>1683</v>
      </c>
      <c r="H1285" s="1" t="s">
        <v>29</v>
      </c>
      <c r="I1285" s="1" t="s">
        <v>30</v>
      </c>
      <c r="J1285" s="1" t="s">
        <v>1529</v>
      </c>
      <c r="K1285" s="1" t="s">
        <v>57</v>
      </c>
      <c r="L1285" s="1">
        <v>32216.0</v>
      </c>
      <c r="M1285" s="1" t="s">
        <v>33</v>
      </c>
      <c r="N1285" s="1" t="s">
        <v>3581</v>
      </c>
      <c r="O1285" s="1" t="s">
        <v>49</v>
      </c>
      <c r="P1285" s="1" t="s">
        <v>93</v>
      </c>
      <c r="Q1285" s="1" t="s">
        <v>3582</v>
      </c>
      <c r="R1285" s="1">
        <v>251.64</v>
      </c>
      <c r="S1285" s="1">
        <v>3.0</v>
      </c>
      <c r="T1285" s="1">
        <v>0.2</v>
      </c>
      <c r="U1285" s="1">
        <v>88.074</v>
      </c>
      <c r="V1285" s="1" t="str">
        <f>IF(M1285=People!B$2,People!A$2,IF(M1285=People!B$3,People!A$3,IF(M1285=People!B$4,People!A$4,IF(M1285=People!B$5,People!A$5,0))))</f>
        <v>Cassandra Brandow</v>
      </c>
      <c r="W1285" s="5" t="str">
        <f t="array" ref="W1285">IFERROR(INDEX(Returns!A:A,MATCH(B1285,Returns!B:B,0)),"No")</f>
        <v>No</v>
      </c>
      <c r="X1285" s="3">
        <f t="shared" si="1"/>
        <v>4</v>
      </c>
      <c r="Y1285" s="3">
        <f t="shared" si="2"/>
        <v>2019</v>
      </c>
    </row>
    <row r="1286" ht="14.25" customHeight="1">
      <c r="A1286" s="1">
        <v>1285.0</v>
      </c>
      <c r="B1286" s="3" t="s">
        <v>3583</v>
      </c>
      <c r="C1286" s="4">
        <v>43075.0</v>
      </c>
      <c r="D1286" s="4">
        <v>43081.0</v>
      </c>
      <c r="E1286" s="1" t="s">
        <v>53</v>
      </c>
      <c r="F1286" s="1" t="s">
        <v>1284</v>
      </c>
      <c r="G1286" s="1" t="s">
        <v>1285</v>
      </c>
      <c r="H1286" s="1" t="s">
        <v>29</v>
      </c>
      <c r="I1286" s="1" t="s">
        <v>30</v>
      </c>
      <c r="J1286" s="1" t="s">
        <v>1243</v>
      </c>
      <c r="K1286" s="1" t="s">
        <v>107</v>
      </c>
      <c r="L1286" s="1">
        <v>78745.0</v>
      </c>
      <c r="M1286" s="1" t="s">
        <v>108</v>
      </c>
      <c r="N1286" s="1" t="s">
        <v>3584</v>
      </c>
      <c r="O1286" s="1" t="s">
        <v>49</v>
      </c>
      <c r="P1286" s="1" t="s">
        <v>78</v>
      </c>
      <c r="Q1286" s="1" t="s">
        <v>3585</v>
      </c>
      <c r="R1286" s="1">
        <v>2.7720000000000002</v>
      </c>
      <c r="S1286" s="1">
        <v>7.0</v>
      </c>
      <c r="T1286" s="1">
        <v>0.8</v>
      </c>
      <c r="U1286" s="1">
        <v>-4.851</v>
      </c>
      <c r="V1286" s="1" t="str">
        <f>IF(M1286=People!B$2,People!A$2,IF(M1286=People!B$3,People!A$3,IF(M1286=People!B$4,People!A$4,IF(M1286=People!B$5,People!A$5,0))))</f>
        <v>Kelly Williams</v>
      </c>
      <c r="W1286" s="5" t="str">
        <f t="array" ref="W1286">IFERROR(INDEX(Returns!A:A,MATCH(B1286,Returns!B:B,0)),"No")</f>
        <v>No</v>
      </c>
      <c r="X1286" s="3">
        <f t="shared" si="1"/>
        <v>12</v>
      </c>
      <c r="Y1286" s="3">
        <f t="shared" si="2"/>
        <v>2017</v>
      </c>
    </row>
    <row r="1287" ht="14.25" customHeight="1">
      <c r="A1287" s="1">
        <v>1286.0</v>
      </c>
      <c r="B1287" s="3" t="s">
        <v>3586</v>
      </c>
      <c r="C1287" s="4">
        <v>43277.0</v>
      </c>
      <c r="D1287" s="4">
        <v>43284.0</v>
      </c>
      <c r="E1287" s="1" t="s">
        <v>53</v>
      </c>
      <c r="F1287" s="1" t="s">
        <v>3587</v>
      </c>
      <c r="G1287" s="1" t="s">
        <v>3588</v>
      </c>
      <c r="H1287" s="1" t="s">
        <v>29</v>
      </c>
      <c r="I1287" s="1" t="s">
        <v>30</v>
      </c>
      <c r="J1287" s="1" t="s">
        <v>3589</v>
      </c>
      <c r="K1287" s="1" t="s">
        <v>1406</v>
      </c>
      <c r="L1287" s="1">
        <v>2908.0</v>
      </c>
      <c r="M1287" s="1" t="s">
        <v>151</v>
      </c>
      <c r="N1287" s="1" t="s">
        <v>1521</v>
      </c>
      <c r="O1287" s="1" t="s">
        <v>49</v>
      </c>
      <c r="P1287" s="1" t="s">
        <v>62</v>
      </c>
      <c r="Q1287" s="1" t="s">
        <v>1522</v>
      </c>
      <c r="R1287" s="1">
        <v>14.9</v>
      </c>
      <c r="S1287" s="1">
        <v>5.0</v>
      </c>
      <c r="T1287" s="1">
        <v>0.0</v>
      </c>
      <c r="U1287" s="1">
        <v>1.043</v>
      </c>
      <c r="V1287" s="1" t="str">
        <f>IF(M1287=People!B$2,People!A$2,IF(M1287=People!B$3,People!A$3,IF(M1287=People!B$4,People!A$4,IF(M1287=People!B$5,People!A$5,0))))</f>
        <v>Chuck Magee</v>
      </c>
      <c r="W1287" s="5" t="str">
        <f t="array" ref="W1287">IFERROR(INDEX(Returns!A:A,MATCH(B1287,Returns!B:B,0)),"No")</f>
        <v>No</v>
      </c>
      <c r="X1287" s="3">
        <f t="shared" si="1"/>
        <v>6</v>
      </c>
      <c r="Y1287" s="3">
        <f t="shared" si="2"/>
        <v>2018</v>
      </c>
    </row>
    <row r="1288" ht="14.25" customHeight="1">
      <c r="A1288" s="1">
        <v>1287.0</v>
      </c>
      <c r="B1288" s="3" t="s">
        <v>3590</v>
      </c>
      <c r="C1288" s="4">
        <v>42920.0</v>
      </c>
      <c r="D1288" s="4">
        <v>42924.0</v>
      </c>
      <c r="E1288" s="1" t="s">
        <v>53</v>
      </c>
      <c r="F1288" s="1" t="s">
        <v>534</v>
      </c>
      <c r="G1288" s="1" t="s">
        <v>535</v>
      </c>
      <c r="H1288" s="1" t="s">
        <v>105</v>
      </c>
      <c r="I1288" s="1" t="s">
        <v>30</v>
      </c>
      <c r="J1288" s="1" t="s">
        <v>269</v>
      </c>
      <c r="K1288" s="1" t="s">
        <v>270</v>
      </c>
      <c r="L1288" s="1">
        <v>10035.0</v>
      </c>
      <c r="M1288" s="1" t="s">
        <v>151</v>
      </c>
      <c r="N1288" s="1" t="s">
        <v>3591</v>
      </c>
      <c r="O1288" s="1" t="s">
        <v>49</v>
      </c>
      <c r="P1288" s="1" t="s">
        <v>71</v>
      </c>
      <c r="Q1288" s="1" t="s">
        <v>3592</v>
      </c>
      <c r="R1288" s="1">
        <v>15.48</v>
      </c>
      <c r="S1288" s="1">
        <v>3.0</v>
      </c>
      <c r="T1288" s="1">
        <v>0.0</v>
      </c>
      <c r="U1288" s="1">
        <v>4.4892</v>
      </c>
      <c r="V1288" s="1" t="str">
        <f>IF(M1288=People!B$2,People!A$2,IF(M1288=People!B$3,People!A$3,IF(M1288=People!B$4,People!A$4,IF(M1288=People!B$5,People!A$5,0))))</f>
        <v>Chuck Magee</v>
      </c>
      <c r="W1288" s="5" t="str">
        <f t="array" ref="W1288">IFERROR(INDEX(Returns!A:A,MATCH(B1288,Returns!B:B,0)),"No")</f>
        <v>No</v>
      </c>
      <c r="X1288" s="3">
        <f t="shared" si="1"/>
        <v>7</v>
      </c>
      <c r="Y1288" s="3">
        <f t="shared" si="2"/>
        <v>2017</v>
      </c>
    </row>
    <row r="1289" ht="14.25" customHeight="1">
      <c r="A1289" s="1">
        <v>1288.0</v>
      </c>
      <c r="B1289" s="3" t="s">
        <v>3593</v>
      </c>
      <c r="C1289" s="4">
        <v>43426.0</v>
      </c>
      <c r="D1289" s="4">
        <v>43430.0</v>
      </c>
      <c r="E1289" s="1" t="s">
        <v>53</v>
      </c>
      <c r="F1289" s="1" t="s">
        <v>3594</v>
      </c>
      <c r="G1289" s="1" t="s">
        <v>3595</v>
      </c>
      <c r="H1289" s="1" t="s">
        <v>44</v>
      </c>
      <c r="I1289" s="1" t="s">
        <v>30</v>
      </c>
      <c r="J1289" s="1" t="s">
        <v>269</v>
      </c>
      <c r="K1289" s="1" t="s">
        <v>270</v>
      </c>
      <c r="L1289" s="1">
        <v>10009.0</v>
      </c>
      <c r="M1289" s="1" t="s">
        <v>151</v>
      </c>
      <c r="N1289" s="1" t="s">
        <v>301</v>
      </c>
      <c r="O1289" s="1" t="s">
        <v>35</v>
      </c>
      <c r="P1289" s="1" t="s">
        <v>68</v>
      </c>
      <c r="Q1289" s="1" t="s">
        <v>302</v>
      </c>
      <c r="R1289" s="1">
        <v>39.88</v>
      </c>
      <c r="S1289" s="1">
        <v>2.0</v>
      </c>
      <c r="T1289" s="1">
        <v>0.0</v>
      </c>
      <c r="U1289" s="1">
        <v>11.1664</v>
      </c>
      <c r="V1289" s="1" t="str">
        <f>IF(M1289=People!B$2,People!A$2,IF(M1289=People!B$3,People!A$3,IF(M1289=People!B$4,People!A$4,IF(M1289=People!B$5,People!A$5,0))))</f>
        <v>Chuck Magee</v>
      </c>
      <c r="W1289" s="5" t="str">
        <f t="array" ref="W1289">IFERROR(INDEX(Returns!A:A,MATCH(B1289,Returns!B:B,0)),"No")</f>
        <v>No</v>
      </c>
      <c r="X1289" s="3">
        <f t="shared" si="1"/>
        <v>11</v>
      </c>
      <c r="Y1289" s="3">
        <f t="shared" si="2"/>
        <v>2018</v>
      </c>
    </row>
    <row r="1290" ht="14.25" customHeight="1">
      <c r="A1290" s="1">
        <v>1289.0</v>
      </c>
      <c r="B1290" s="3" t="s">
        <v>3593</v>
      </c>
      <c r="C1290" s="4">
        <v>43426.0</v>
      </c>
      <c r="D1290" s="4">
        <v>43430.0</v>
      </c>
      <c r="E1290" s="1" t="s">
        <v>53</v>
      </c>
      <c r="F1290" s="1" t="s">
        <v>3594</v>
      </c>
      <c r="G1290" s="1" t="s">
        <v>3595</v>
      </c>
      <c r="H1290" s="1" t="s">
        <v>44</v>
      </c>
      <c r="I1290" s="1" t="s">
        <v>30</v>
      </c>
      <c r="J1290" s="1" t="s">
        <v>269</v>
      </c>
      <c r="K1290" s="1" t="s">
        <v>270</v>
      </c>
      <c r="L1290" s="1">
        <v>10009.0</v>
      </c>
      <c r="M1290" s="1" t="s">
        <v>151</v>
      </c>
      <c r="N1290" s="1" t="s">
        <v>2085</v>
      </c>
      <c r="O1290" s="1" t="s">
        <v>49</v>
      </c>
      <c r="P1290" s="1" t="s">
        <v>78</v>
      </c>
      <c r="Q1290" s="1" t="s">
        <v>2086</v>
      </c>
      <c r="R1290" s="1">
        <v>12.192</v>
      </c>
      <c r="S1290" s="1">
        <v>4.0</v>
      </c>
      <c r="T1290" s="1">
        <v>0.2</v>
      </c>
      <c r="U1290" s="1">
        <v>4.1148</v>
      </c>
      <c r="V1290" s="1" t="str">
        <f>IF(M1290=People!B$2,People!A$2,IF(M1290=People!B$3,People!A$3,IF(M1290=People!B$4,People!A$4,IF(M1290=People!B$5,People!A$5,0))))</f>
        <v>Chuck Magee</v>
      </c>
      <c r="W1290" s="5" t="str">
        <f t="array" ref="W1290">IFERROR(INDEX(Returns!A:A,MATCH(B1290,Returns!B:B,0)),"No")</f>
        <v>No</v>
      </c>
      <c r="X1290" s="3">
        <f t="shared" si="1"/>
        <v>11</v>
      </c>
      <c r="Y1290" s="3">
        <f t="shared" si="2"/>
        <v>2018</v>
      </c>
    </row>
    <row r="1291" ht="14.25" customHeight="1">
      <c r="A1291" s="1">
        <v>1290.0</v>
      </c>
      <c r="B1291" s="3" t="s">
        <v>3593</v>
      </c>
      <c r="C1291" s="4">
        <v>43426.0</v>
      </c>
      <c r="D1291" s="4">
        <v>43430.0</v>
      </c>
      <c r="E1291" s="1" t="s">
        <v>53</v>
      </c>
      <c r="F1291" s="1" t="s">
        <v>3594</v>
      </c>
      <c r="G1291" s="1" t="s">
        <v>3595</v>
      </c>
      <c r="H1291" s="1" t="s">
        <v>44</v>
      </c>
      <c r="I1291" s="1" t="s">
        <v>30</v>
      </c>
      <c r="J1291" s="1" t="s">
        <v>269</v>
      </c>
      <c r="K1291" s="1" t="s">
        <v>270</v>
      </c>
      <c r="L1291" s="1">
        <v>10009.0</v>
      </c>
      <c r="M1291" s="1" t="s">
        <v>151</v>
      </c>
      <c r="N1291" s="1" t="s">
        <v>3596</v>
      </c>
      <c r="O1291" s="1" t="s">
        <v>49</v>
      </c>
      <c r="P1291" s="1" t="s">
        <v>71</v>
      </c>
      <c r="Q1291" s="1" t="s">
        <v>3597</v>
      </c>
      <c r="R1291" s="1">
        <v>20.82</v>
      </c>
      <c r="S1291" s="1">
        <v>3.0</v>
      </c>
      <c r="T1291" s="1">
        <v>0.0</v>
      </c>
      <c r="U1291" s="1">
        <v>7.4952</v>
      </c>
      <c r="V1291" s="1" t="str">
        <f>IF(M1291=People!B$2,People!A$2,IF(M1291=People!B$3,People!A$3,IF(M1291=People!B$4,People!A$4,IF(M1291=People!B$5,People!A$5,0))))</f>
        <v>Chuck Magee</v>
      </c>
      <c r="W1291" s="5" t="str">
        <f t="array" ref="W1291">IFERROR(INDEX(Returns!A:A,MATCH(B1291,Returns!B:B,0)),"No")</f>
        <v>No</v>
      </c>
      <c r="X1291" s="3">
        <f t="shared" si="1"/>
        <v>11</v>
      </c>
      <c r="Y1291" s="3">
        <f t="shared" si="2"/>
        <v>2018</v>
      </c>
    </row>
    <row r="1292" ht="14.25" customHeight="1">
      <c r="A1292" s="1">
        <v>1291.0</v>
      </c>
      <c r="B1292" s="3" t="s">
        <v>3598</v>
      </c>
      <c r="C1292" s="4">
        <v>43414.0</v>
      </c>
      <c r="D1292" s="4">
        <v>43416.0</v>
      </c>
      <c r="E1292" s="1" t="s">
        <v>191</v>
      </c>
      <c r="F1292" s="1" t="s">
        <v>2138</v>
      </c>
      <c r="G1292" s="1" t="s">
        <v>2139</v>
      </c>
      <c r="H1292" s="1" t="s">
        <v>105</v>
      </c>
      <c r="I1292" s="1" t="s">
        <v>30</v>
      </c>
      <c r="J1292" s="1" t="s">
        <v>130</v>
      </c>
      <c r="K1292" s="1" t="s">
        <v>46</v>
      </c>
      <c r="L1292" s="1">
        <v>94122.0</v>
      </c>
      <c r="M1292" s="1" t="s">
        <v>47</v>
      </c>
      <c r="N1292" s="1" t="s">
        <v>3599</v>
      </c>
      <c r="O1292" s="1" t="s">
        <v>49</v>
      </c>
      <c r="P1292" s="1" t="s">
        <v>78</v>
      </c>
      <c r="Q1292" s="1" t="s">
        <v>3600</v>
      </c>
      <c r="R1292" s="1">
        <v>13.216</v>
      </c>
      <c r="S1292" s="1">
        <v>4.0</v>
      </c>
      <c r="T1292" s="1">
        <v>0.2</v>
      </c>
      <c r="U1292" s="1">
        <v>4.4604</v>
      </c>
      <c r="V1292" s="1" t="str">
        <f>IF(M1292=People!B$2,People!A$2,IF(M1292=People!B$3,People!A$3,IF(M1292=People!B$4,People!A$4,IF(M1292=People!B$5,People!A$5,0))))</f>
        <v>Anna Andreadi</v>
      </c>
      <c r="W1292" s="5" t="str">
        <f t="array" ref="W1292">IFERROR(INDEX(Returns!A:A,MATCH(B1292,Returns!B:B,0)),"No")</f>
        <v>No</v>
      </c>
      <c r="X1292" s="3">
        <f t="shared" si="1"/>
        <v>11</v>
      </c>
      <c r="Y1292" s="3">
        <f t="shared" si="2"/>
        <v>2018</v>
      </c>
    </row>
    <row r="1293" ht="14.25" customHeight="1">
      <c r="A1293" s="1">
        <v>1292.0</v>
      </c>
      <c r="B1293" s="3" t="s">
        <v>3598</v>
      </c>
      <c r="C1293" s="4">
        <v>43414.0</v>
      </c>
      <c r="D1293" s="4">
        <v>43416.0</v>
      </c>
      <c r="E1293" s="1" t="s">
        <v>191</v>
      </c>
      <c r="F1293" s="1" t="s">
        <v>2138</v>
      </c>
      <c r="G1293" s="1" t="s">
        <v>2139</v>
      </c>
      <c r="H1293" s="1" t="s">
        <v>105</v>
      </c>
      <c r="I1293" s="1" t="s">
        <v>30</v>
      </c>
      <c r="J1293" s="1" t="s">
        <v>130</v>
      </c>
      <c r="K1293" s="1" t="s">
        <v>46</v>
      </c>
      <c r="L1293" s="1">
        <v>94122.0</v>
      </c>
      <c r="M1293" s="1" t="s">
        <v>47</v>
      </c>
      <c r="N1293" s="1" t="s">
        <v>3364</v>
      </c>
      <c r="O1293" s="1" t="s">
        <v>49</v>
      </c>
      <c r="P1293" s="1" t="s">
        <v>93</v>
      </c>
      <c r="Q1293" s="1" t="s">
        <v>3365</v>
      </c>
      <c r="R1293" s="1">
        <v>32.4</v>
      </c>
      <c r="S1293" s="1">
        <v>5.0</v>
      </c>
      <c r="T1293" s="1">
        <v>0.0</v>
      </c>
      <c r="U1293" s="1">
        <v>15.552</v>
      </c>
      <c r="V1293" s="1" t="str">
        <f>IF(M1293=People!B$2,People!A$2,IF(M1293=People!B$3,People!A$3,IF(M1293=People!B$4,People!A$4,IF(M1293=People!B$5,People!A$5,0))))</f>
        <v>Anna Andreadi</v>
      </c>
      <c r="W1293" s="5" t="str">
        <f t="array" ref="W1293">IFERROR(INDEX(Returns!A:A,MATCH(B1293,Returns!B:B,0)),"No")</f>
        <v>No</v>
      </c>
      <c r="X1293" s="3">
        <f t="shared" si="1"/>
        <v>11</v>
      </c>
      <c r="Y1293" s="3">
        <f t="shared" si="2"/>
        <v>2018</v>
      </c>
    </row>
    <row r="1294" ht="14.25" customHeight="1">
      <c r="A1294" s="1">
        <v>1293.0</v>
      </c>
      <c r="B1294" s="3" t="s">
        <v>3601</v>
      </c>
      <c r="C1294" s="4">
        <v>42974.0</v>
      </c>
      <c r="D1294" s="4">
        <v>42979.0</v>
      </c>
      <c r="E1294" s="1" t="s">
        <v>53</v>
      </c>
      <c r="F1294" s="1" t="s">
        <v>539</v>
      </c>
      <c r="G1294" s="1" t="s">
        <v>540</v>
      </c>
      <c r="H1294" s="1" t="s">
        <v>29</v>
      </c>
      <c r="I1294" s="1" t="s">
        <v>30</v>
      </c>
      <c r="J1294" s="1" t="s">
        <v>953</v>
      </c>
      <c r="K1294" s="1" t="s">
        <v>46</v>
      </c>
      <c r="L1294" s="1">
        <v>92105.0</v>
      </c>
      <c r="M1294" s="1" t="s">
        <v>47</v>
      </c>
      <c r="N1294" s="1" t="s">
        <v>581</v>
      </c>
      <c r="O1294" s="1" t="s">
        <v>49</v>
      </c>
      <c r="P1294" s="1" t="s">
        <v>582</v>
      </c>
      <c r="Q1294" s="1" t="s">
        <v>583</v>
      </c>
      <c r="R1294" s="1">
        <v>32.94</v>
      </c>
      <c r="S1294" s="1">
        <v>3.0</v>
      </c>
      <c r="T1294" s="1">
        <v>0.0</v>
      </c>
      <c r="U1294" s="1">
        <v>9.2232</v>
      </c>
      <c r="V1294" s="1" t="str">
        <f>IF(M1294=People!B$2,People!A$2,IF(M1294=People!B$3,People!A$3,IF(M1294=People!B$4,People!A$4,IF(M1294=People!B$5,People!A$5,0))))</f>
        <v>Anna Andreadi</v>
      </c>
      <c r="W1294" s="5" t="str">
        <f t="array" ref="W1294">IFERROR(INDEX(Returns!A:A,MATCH(B1294,Returns!B:B,0)),"No")</f>
        <v>No</v>
      </c>
      <c r="X1294" s="3">
        <f t="shared" si="1"/>
        <v>8</v>
      </c>
      <c r="Y1294" s="3">
        <f t="shared" si="2"/>
        <v>2017</v>
      </c>
    </row>
    <row r="1295" ht="14.25" customHeight="1">
      <c r="A1295" s="1">
        <v>1294.0</v>
      </c>
      <c r="B1295" s="3" t="s">
        <v>3601</v>
      </c>
      <c r="C1295" s="4">
        <v>42974.0</v>
      </c>
      <c r="D1295" s="4">
        <v>42979.0</v>
      </c>
      <c r="E1295" s="1" t="s">
        <v>53</v>
      </c>
      <c r="F1295" s="1" t="s">
        <v>539</v>
      </c>
      <c r="G1295" s="1" t="s">
        <v>540</v>
      </c>
      <c r="H1295" s="1" t="s">
        <v>29</v>
      </c>
      <c r="I1295" s="1" t="s">
        <v>30</v>
      </c>
      <c r="J1295" s="1" t="s">
        <v>953</v>
      </c>
      <c r="K1295" s="1" t="s">
        <v>46</v>
      </c>
      <c r="L1295" s="1">
        <v>92105.0</v>
      </c>
      <c r="M1295" s="1" t="s">
        <v>47</v>
      </c>
      <c r="N1295" s="1" t="s">
        <v>3602</v>
      </c>
      <c r="O1295" s="1" t="s">
        <v>49</v>
      </c>
      <c r="P1295" s="1" t="s">
        <v>93</v>
      </c>
      <c r="Q1295" s="1" t="s">
        <v>3603</v>
      </c>
      <c r="R1295" s="1">
        <v>114.2</v>
      </c>
      <c r="S1295" s="1">
        <v>5.0</v>
      </c>
      <c r="T1295" s="1">
        <v>0.0</v>
      </c>
      <c r="U1295" s="1">
        <v>52.532</v>
      </c>
      <c r="V1295" s="1" t="str">
        <f>IF(M1295=People!B$2,People!A$2,IF(M1295=People!B$3,People!A$3,IF(M1295=People!B$4,People!A$4,IF(M1295=People!B$5,People!A$5,0))))</f>
        <v>Anna Andreadi</v>
      </c>
      <c r="W1295" s="5" t="str">
        <f t="array" ref="W1295">IFERROR(INDEX(Returns!A:A,MATCH(B1295,Returns!B:B,0)),"No")</f>
        <v>No</v>
      </c>
      <c r="X1295" s="3">
        <f t="shared" si="1"/>
        <v>8</v>
      </c>
      <c r="Y1295" s="3">
        <f t="shared" si="2"/>
        <v>2017</v>
      </c>
    </row>
    <row r="1296" ht="14.25" customHeight="1">
      <c r="A1296" s="1">
        <v>1295.0</v>
      </c>
      <c r="B1296" s="3" t="s">
        <v>3601</v>
      </c>
      <c r="C1296" s="4">
        <v>42974.0</v>
      </c>
      <c r="D1296" s="4">
        <v>42979.0</v>
      </c>
      <c r="E1296" s="1" t="s">
        <v>53</v>
      </c>
      <c r="F1296" s="1" t="s">
        <v>539</v>
      </c>
      <c r="G1296" s="1" t="s">
        <v>540</v>
      </c>
      <c r="H1296" s="1" t="s">
        <v>29</v>
      </c>
      <c r="I1296" s="1" t="s">
        <v>30</v>
      </c>
      <c r="J1296" s="1" t="s">
        <v>953</v>
      </c>
      <c r="K1296" s="1" t="s">
        <v>46</v>
      </c>
      <c r="L1296" s="1">
        <v>92105.0</v>
      </c>
      <c r="M1296" s="1" t="s">
        <v>47</v>
      </c>
      <c r="N1296" s="1" t="s">
        <v>395</v>
      </c>
      <c r="O1296" s="1" t="s">
        <v>49</v>
      </c>
      <c r="P1296" s="1" t="s">
        <v>50</v>
      </c>
      <c r="Q1296" s="1" t="s">
        <v>396</v>
      </c>
      <c r="R1296" s="1">
        <v>3.08</v>
      </c>
      <c r="S1296" s="1">
        <v>1.0</v>
      </c>
      <c r="T1296" s="1">
        <v>0.0</v>
      </c>
      <c r="U1296" s="1">
        <v>1.4784000000000002</v>
      </c>
      <c r="V1296" s="1" t="str">
        <f>IF(M1296=People!B$2,People!A$2,IF(M1296=People!B$3,People!A$3,IF(M1296=People!B$4,People!A$4,IF(M1296=People!B$5,People!A$5,0))))</f>
        <v>Anna Andreadi</v>
      </c>
      <c r="W1296" s="5" t="str">
        <f t="array" ref="W1296">IFERROR(INDEX(Returns!A:A,MATCH(B1296,Returns!B:B,0)),"No")</f>
        <v>No</v>
      </c>
      <c r="X1296" s="3">
        <f t="shared" si="1"/>
        <v>8</v>
      </c>
      <c r="Y1296" s="3">
        <f t="shared" si="2"/>
        <v>2017</v>
      </c>
    </row>
    <row r="1297" ht="14.25" customHeight="1">
      <c r="A1297" s="1">
        <v>1296.0</v>
      </c>
      <c r="B1297" s="3" t="s">
        <v>3604</v>
      </c>
      <c r="C1297" s="4">
        <v>42880.0</v>
      </c>
      <c r="D1297" s="4">
        <v>42884.0</v>
      </c>
      <c r="E1297" s="1" t="s">
        <v>53</v>
      </c>
      <c r="F1297" s="1" t="s">
        <v>3605</v>
      </c>
      <c r="G1297" s="1" t="s">
        <v>3606</v>
      </c>
      <c r="H1297" s="1" t="s">
        <v>29</v>
      </c>
      <c r="I1297" s="1" t="s">
        <v>30</v>
      </c>
      <c r="J1297" s="1" t="s">
        <v>3607</v>
      </c>
      <c r="K1297" s="1" t="s">
        <v>460</v>
      </c>
      <c r="L1297" s="1">
        <v>81001.0</v>
      </c>
      <c r="M1297" s="1" t="s">
        <v>47</v>
      </c>
      <c r="N1297" s="1" t="s">
        <v>2829</v>
      </c>
      <c r="O1297" s="1" t="s">
        <v>49</v>
      </c>
      <c r="P1297" s="1" t="s">
        <v>81</v>
      </c>
      <c r="Q1297" s="1" t="s">
        <v>2830</v>
      </c>
      <c r="R1297" s="1">
        <v>845.728</v>
      </c>
      <c r="S1297" s="1">
        <v>13.0</v>
      </c>
      <c r="T1297" s="1">
        <v>0.2</v>
      </c>
      <c r="U1297" s="1">
        <v>84.5727999999999</v>
      </c>
      <c r="V1297" s="1" t="str">
        <f>IF(M1297=People!B$2,People!A$2,IF(M1297=People!B$3,People!A$3,IF(M1297=People!B$4,People!A$4,IF(M1297=People!B$5,People!A$5,0))))</f>
        <v>Anna Andreadi</v>
      </c>
      <c r="W1297" s="5" t="str">
        <f t="array" ref="W1297">IFERROR(INDEX(Returns!A:A,MATCH(B1297,Returns!B:B,0)),"No")</f>
        <v>No</v>
      </c>
      <c r="X1297" s="3">
        <f t="shared" si="1"/>
        <v>5</v>
      </c>
      <c r="Y1297" s="3">
        <f t="shared" si="2"/>
        <v>2017</v>
      </c>
    </row>
    <row r="1298" ht="14.25" customHeight="1">
      <c r="A1298" s="1">
        <v>1297.0</v>
      </c>
      <c r="B1298" s="3" t="s">
        <v>3608</v>
      </c>
      <c r="C1298" s="4">
        <v>43829.0</v>
      </c>
      <c r="D1298" s="4">
        <v>43833.0</v>
      </c>
      <c r="E1298" s="1" t="s">
        <v>53</v>
      </c>
      <c r="F1298" s="1" t="s">
        <v>3609</v>
      </c>
      <c r="G1298" s="1" t="s">
        <v>3610</v>
      </c>
      <c r="H1298" s="1" t="s">
        <v>44</v>
      </c>
      <c r="I1298" s="1" t="s">
        <v>30</v>
      </c>
      <c r="J1298" s="1" t="s">
        <v>751</v>
      </c>
      <c r="K1298" s="1" t="s">
        <v>46</v>
      </c>
      <c r="L1298" s="1">
        <v>94533.0</v>
      </c>
      <c r="M1298" s="1" t="s">
        <v>47</v>
      </c>
      <c r="N1298" s="1" t="s">
        <v>2062</v>
      </c>
      <c r="O1298" s="1" t="s">
        <v>49</v>
      </c>
      <c r="P1298" s="1" t="s">
        <v>78</v>
      </c>
      <c r="Q1298" s="1" t="s">
        <v>2063</v>
      </c>
      <c r="R1298" s="1">
        <v>13.904</v>
      </c>
      <c r="S1298" s="1">
        <v>2.0</v>
      </c>
      <c r="T1298" s="1">
        <v>0.2</v>
      </c>
      <c r="U1298" s="1">
        <v>4.5188</v>
      </c>
      <c r="V1298" s="1" t="str">
        <f>IF(M1298=People!B$2,People!A$2,IF(M1298=People!B$3,People!A$3,IF(M1298=People!B$4,People!A$4,IF(M1298=People!B$5,People!A$5,0))))</f>
        <v>Anna Andreadi</v>
      </c>
      <c r="W1298" s="5" t="str">
        <f t="array" ref="W1298">IFERROR(INDEX(Returns!A:A,MATCH(B1298,Returns!B:B,0)),"No")</f>
        <v>Yes</v>
      </c>
      <c r="X1298" s="3">
        <f t="shared" si="1"/>
        <v>12</v>
      </c>
      <c r="Y1298" s="3">
        <f t="shared" si="2"/>
        <v>2020</v>
      </c>
    </row>
    <row r="1299" ht="14.25" customHeight="1">
      <c r="A1299" s="1">
        <v>1298.0</v>
      </c>
      <c r="B1299" s="3" t="s">
        <v>3608</v>
      </c>
      <c r="C1299" s="4">
        <v>43829.0</v>
      </c>
      <c r="D1299" s="4">
        <v>43833.0</v>
      </c>
      <c r="E1299" s="1" t="s">
        <v>53</v>
      </c>
      <c r="F1299" s="1" t="s">
        <v>3609</v>
      </c>
      <c r="G1299" s="1" t="s">
        <v>3610</v>
      </c>
      <c r="H1299" s="1" t="s">
        <v>44</v>
      </c>
      <c r="I1299" s="1" t="s">
        <v>30</v>
      </c>
      <c r="J1299" s="1" t="s">
        <v>751</v>
      </c>
      <c r="K1299" s="1" t="s">
        <v>46</v>
      </c>
      <c r="L1299" s="1">
        <v>94533.0</v>
      </c>
      <c r="M1299" s="1" t="s">
        <v>47</v>
      </c>
      <c r="N1299" s="1" t="s">
        <v>2217</v>
      </c>
      <c r="O1299" s="1" t="s">
        <v>49</v>
      </c>
      <c r="P1299" s="1" t="s">
        <v>78</v>
      </c>
      <c r="Q1299" s="1" t="s">
        <v>3611</v>
      </c>
      <c r="R1299" s="1">
        <v>20.72</v>
      </c>
      <c r="S1299" s="1">
        <v>2.0</v>
      </c>
      <c r="T1299" s="1">
        <v>0.2</v>
      </c>
      <c r="U1299" s="1">
        <v>6.475</v>
      </c>
      <c r="V1299" s="1" t="str">
        <f>IF(M1299=People!B$2,People!A$2,IF(M1299=People!B$3,People!A$3,IF(M1299=People!B$4,People!A$4,IF(M1299=People!B$5,People!A$5,0))))</f>
        <v>Anna Andreadi</v>
      </c>
      <c r="W1299" s="5" t="str">
        <f t="array" ref="W1299">IFERROR(INDEX(Returns!A:A,MATCH(B1299,Returns!B:B,0)),"No")</f>
        <v>Yes</v>
      </c>
      <c r="X1299" s="3">
        <f t="shared" si="1"/>
        <v>12</v>
      </c>
      <c r="Y1299" s="3">
        <f t="shared" si="2"/>
        <v>2020</v>
      </c>
    </row>
    <row r="1300" ht="14.25" customHeight="1">
      <c r="A1300" s="1">
        <v>1299.0</v>
      </c>
      <c r="B1300" s="3" t="s">
        <v>3612</v>
      </c>
      <c r="C1300" s="4">
        <v>43442.0</v>
      </c>
      <c r="D1300" s="4">
        <v>43446.0</v>
      </c>
      <c r="E1300" s="1" t="s">
        <v>26</v>
      </c>
      <c r="F1300" s="1" t="s">
        <v>3613</v>
      </c>
      <c r="G1300" s="1" t="s">
        <v>3614</v>
      </c>
      <c r="H1300" s="1" t="s">
        <v>44</v>
      </c>
      <c r="I1300" s="1" t="s">
        <v>30</v>
      </c>
      <c r="J1300" s="1" t="s">
        <v>439</v>
      </c>
      <c r="K1300" s="1" t="s">
        <v>232</v>
      </c>
      <c r="L1300" s="1">
        <v>55106.0</v>
      </c>
      <c r="M1300" s="1" t="s">
        <v>108</v>
      </c>
      <c r="N1300" s="1" t="s">
        <v>1790</v>
      </c>
      <c r="O1300" s="1" t="s">
        <v>74</v>
      </c>
      <c r="P1300" s="1" t="s">
        <v>75</v>
      </c>
      <c r="Q1300" s="1" t="s">
        <v>1791</v>
      </c>
      <c r="R1300" s="1">
        <v>114.95</v>
      </c>
      <c r="S1300" s="1">
        <v>5.0</v>
      </c>
      <c r="T1300" s="1">
        <v>0.0</v>
      </c>
      <c r="U1300" s="1">
        <v>2.29900000000001</v>
      </c>
      <c r="V1300" s="1" t="str">
        <f>IF(M1300=People!B$2,People!A$2,IF(M1300=People!B$3,People!A$3,IF(M1300=People!B$4,People!A$4,IF(M1300=People!B$5,People!A$5,0))))</f>
        <v>Kelly Williams</v>
      </c>
      <c r="W1300" s="5" t="str">
        <f t="array" ref="W1300">IFERROR(INDEX(Returns!A:A,MATCH(B1300,Returns!B:B,0)),"No")</f>
        <v>No</v>
      </c>
      <c r="X1300" s="3">
        <f t="shared" si="1"/>
        <v>12</v>
      </c>
      <c r="Y1300" s="3">
        <f t="shared" si="2"/>
        <v>2018</v>
      </c>
    </row>
    <row r="1301" ht="14.25" customHeight="1">
      <c r="A1301" s="1">
        <v>1300.0</v>
      </c>
      <c r="B1301" s="3" t="s">
        <v>3615</v>
      </c>
      <c r="C1301" s="4">
        <v>43012.0</v>
      </c>
      <c r="D1301" s="4">
        <v>43015.0</v>
      </c>
      <c r="E1301" s="1" t="s">
        <v>191</v>
      </c>
      <c r="F1301" s="1" t="s">
        <v>3343</v>
      </c>
      <c r="G1301" s="1" t="s">
        <v>3344</v>
      </c>
      <c r="H1301" s="1" t="s">
        <v>29</v>
      </c>
      <c r="I1301" s="1" t="s">
        <v>30</v>
      </c>
      <c r="J1301" s="1" t="s">
        <v>130</v>
      </c>
      <c r="K1301" s="1" t="s">
        <v>46</v>
      </c>
      <c r="L1301" s="1">
        <v>94109.0</v>
      </c>
      <c r="M1301" s="1" t="s">
        <v>47</v>
      </c>
      <c r="N1301" s="1" t="s">
        <v>639</v>
      </c>
      <c r="O1301" s="1" t="s">
        <v>49</v>
      </c>
      <c r="P1301" s="1" t="s">
        <v>62</v>
      </c>
      <c r="Q1301" s="1" t="s">
        <v>640</v>
      </c>
      <c r="R1301" s="1">
        <v>26.96</v>
      </c>
      <c r="S1301" s="1">
        <v>2.0</v>
      </c>
      <c r="T1301" s="1">
        <v>0.0</v>
      </c>
      <c r="U1301" s="1">
        <v>7.0096</v>
      </c>
      <c r="V1301" s="1" t="str">
        <f>IF(M1301=People!B$2,People!A$2,IF(M1301=People!B$3,People!A$3,IF(M1301=People!B$4,People!A$4,IF(M1301=People!B$5,People!A$5,0))))</f>
        <v>Anna Andreadi</v>
      </c>
      <c r="W1301" s="5" t="str">
        <f t="array" ref="W1301">IFERROR(INDEX(Returns!A:A,MATCH(B1301,Returns!B:B,0)),"No")</f>
        <v>No</v>
      </c>
      <c r="X1301" s="3">
        <f t="shared" si="1"/>
        <v>10</v>
      </c>
      <c r="Y1301" s="3">
        <f t="shared" si="2"/>
        <v>2017</v>
      </c>
    </row>
    <row r="1302" ht="14.25" customHeight="1">
      <c r="A1302" s="1">
        <v>1301.0</v>
      </c>
      <c r="B1302" s="3" t="s">
        <v>3616</v>
      </c>
      <c r="C1302" s="4">
        <v>43457.0</v>
      </c>
      <c r="D1302" s="4">
        <v>43459.0</v>
      </c>
      <c r="E1302" s="1" t="s">
        <v>26</v>
      </c>
      <c r="F1302" s="1" t="s">
        <v>818</v>
      </c>
      <c r="G1302" s="1" t="s">
        <v>819</v>
      </c>
      <c r="H1302" s="1" t="s">
        <v>29</v>
      </c>
      <c r="I1302" s="1" t="s">
        <v>30</v>
      </c>
      <c r="J1302" s="1" t="s">
        <v>321</v>
      </c>
      <c r="K1302" s="1" t="s">
        <v>322</v>
      </c>
      <c r="L1302" s="1">
        <v>22153.0</v>
      </c>
      <c r="M1302" s="1" t="s">
        <v>33</v>
      </c>
      <c r="N1302" s="1" t="s">
        <v>197</v>
      </c>
      <c r="O1302" s="1" t="s">
        <v>35</v>
      </c>
      <c r="P1302" s="1" t="s">
        <v>68</v>
      </c>
      <c r="Q1302" s="1" t="s">
        <v>198</v>
      </c>
      <c r="R1302" s="1">
        <v>572.76</v>
      </c>
      <c r="S1302" s="1">
        <v>6.0</v>
      </c>
      <c r="T1302" s="1">
        <v>0.0</v>
      </c>
      <c r="U1302" s="1">
        <v>166.1004</v>
      </c>
      <c r="V1302" s="1" t="str">
        <f>IF(M1302=People!B$2,People!A$2,IF(M1302=People!B$3,People!A$3,IF(M1302=People!B$4,People!A$4,IF(M1302=People!B$5,People!A$5,0))))</f>
        <v>Cassandra Brandow</v>
      </c>
      <c r="W1302" s="5" t="str">
        <f t="array" ref="W1302">IFERROR(INDEX(Returns!A:A,MATCH(B1302,Returns!B:B,0)),"No")</f>
        <v>No</v>
      </c>
      <c r="X1302" s="3">
        <f t="shared" si="1"/>
        <v>12</v>
      </c>
      <c r="Y1302" s="3">
        <f t="shared" si="2"/>
        <v>2018</v>
      </c>
    </row>
    <row r="1303" ht="14.25" customHeight="1">
      <c r="A1303" s="1">
        <v>1302.0</v>
      </c>
      <c r="B1303" s="3" t="s">
        <v>3616</v>
      </c>
      <c r="C1303" s="4">
        <v>43457.0</v>
      </c>
      <c r="D1303" s="4">
        <v>43459.0</v>
      </c>
      <c r="E1303" s="1" t="s">
        <v>26</v>
      </c>
      <c r="F1303" s="1" t="s">
        <v>818</v>
      </c>
      <c r="G1303" s="1" t="s">
        <v>819</v>
      </c>
      <c r="H1303" s="1" t="s">
        <v>29</v>
      </c>
      <c r="I1303" s="1" t="s">
        <v>30</v>
      </c>
      <c r="J1303" s="1" t="s">
        <v>321</v>
      </c>
      <c r="K1303" s="1" t="s">
        <v>322</v>
      </c>
      <c r="L1303" s="1">
        <v>22153.0</v>
      </c>
      <c r="M1303" s="1" t="s">
        <v>33</v>
      </c>
      <c r="N1303" s="1" t="s">
        <v>197</v>
      </c>
      <c r="O1303" s="1" t="s">
        <v>35</v>
      </c>
      <c r="P1303" s="1" t="s">
        <v>68</v>
      </c>
      <c r="Q1303" s="1" t="s">
        <v>198</v>
      </c>
      <c r="R1303" s="1">
        <v>286.38</v>
      </c>
      <c r="S1303" s="1">
        <v>3.0</v>
      </c>
      <c r="T1303" s="1">
        <v>0.0</v>
      </c>
      <c r="U1303" s="1">
        <v>83.0502</v>
      </c>
      <c r="V1303" s="1" t="str">
        <f>IF(M1303=People!B$2,People!A$2,IF(M1303=People!B$3,People!A$3,IF(M1303=People!B$4,People!A$4,IF(M1303=People!B$5,People!A$5,0))))</f>
        <v>Cassandra Brandow</v>
      </c>
      <c r="W1303" s="5" t="str">
        <f t="array" ref="W1303">IFERROR(INDEX(Returns!A:A,MATCH(B1303,Returns!B:B,0)),"No")</f>
        <v>No</v>
      </c>
      <c r="X1303" s="3">
        <f t="shared" si="1"/>
        <v>12</v>
      </c>
      <c r="Y1303" s="3">
        <f t="shared" si="2"/>
        <v>2018</v>
      </c>
    </row>
    <row r="1304" ht="14.25" customHeight="1">
      <c r="A1304" s="1">
        <v>1303.0</v>
      </c>
      <c r="B1304" s="3" t="s">
        <v>3617</v>
      </c>
      <c r="C1304" s="4">
        <v>42997.0</v>
      </c>
      <c r="D1304" s="4">
        <v>43002.0</v>
      </c>
      <c r="E1304" s="1" t="s">
        <v>26</v>
      </c>
      <c r="F1304" s="1" t="s">
        <v>3618</v>
      </c>
      <c r="G1304" s="1" t="s">
        <v>3619</v>
      </c>
      <c r="H1304" s="1" t="s">
        <v>105</v>
      </c>
      <c r="I1304" s="1" t="s">
        <v>30</v>
      </c>
      <c r="J1304" s="1" t="s">
        <v>1133</v>
      </c>
      <c r="K1304" s="1" t="s">
        <v>322</v>
      </c>
      <c r="L1304" s="1">
        <v>22204.0</v>
      </c>
      <c r="M1304" s="1" t="s">
        <v>33</v>
      </c>
      <c r="N1304" s="1" t="s">
        <v>3620</v>
      </c>
      <c r="O1304" s="1" t="s">
        <v>35</v>
      </c>
      <c r="P1304" s="1" t="s">
        <v>36</v>
      </c>
      <c r="Q1304" s="1" t="s">
        <v>3621</v>
      </c>
      <c r="R1304" s="1">
        <v>61.96</v>
      </c>
      <c r="S1304" s="1">
        <v>2.0</v>
      </c>
      <c r="T1304" s="1">
        <v>0.0</v>
      </c>
      <c r="U1304" s="1">
        <v>4.3372</v>
      </c>
      <c r="V1304" s="1" t="str">
        <f>IF(M1304=People!B$2,People!A$2,IF(M1304=People!B$3,People!A$3,IF(M1304=People!B$4,People!A$4,IF(M1304=People!B$5,People!A$5,0))))</f>
        <v>Cassandra Brandow</v>
      </c>
      <c r="W1304" s="5" t="str">
        <f t="array" ref="W1304">IFERROR(INDEX(Returns!A:A,MATCH(B1304,Returns!B:B,0)),"No")</f>
        <v>No</v>
      </c>
      <c r="X1304" s="3">
        <f t="shared" si="1"/>
        <v>9</v>
      </c>
      <c r="Y1304" s="3">
        <f t="shared" si="2"/>
        <v>2017</v>
      </c>
    </row>
    <row r="1305" ht="14.25" customHeight="1">
      <c r="A1305" s="1">
        <v>1304.0</v>
      </c>
      <c r="B1305" s="3" t="s">
        <v>3622</v>
      </c>
      <c r="C1305" s="4">
        <v>43649.0</v>
      </c>
      <c r="D1305" s="4">
        <v>43653.0</v>
      </c>
      <c r="E1305" s="1" t="s">
        <v>53</v>
      </c>
      <c r="F1305" s="1" t="s">
        <v>3623</v>
      </c>
      <c r="G1305" s="1" t="s">
        <v>3624</v>
      </c>
      <c r="H1305" s="1" t="s">
        <v>29</v>
      </c>
      <c r="I1305" s="1" t="s">
        <v>30</v>
      </c>
      <c r="J1305" s="1" t="s">
        <v>500</v>
      </c>
      <c r="K1305" s="1" t="s">
        <v>1278</v>
      </c>
      <c r="L1305" s="1">
        <v>31907.0</v>
      </c>
      <c r="M1305" s="1" t="s">
        <v>33</v>
      </c>
      <c r="N1305" s="1" t="s">
        <v>3625</v>
      </c>
      <c r="O1305" s="1" t="s">
        <v>35</v>
      </c>
      <c r="P1305" s="1" t="s">
        <v>68</v>
      </c>
      <c r="Q1305" s="1" t="s">
        <v>3626</v>
      </c>
      <c r="R1305" s="1">
        <v>23.99</v>
      </c>
      <c r="S1305" s="1">
        <v>1.0</v>
      </c>
      <c r="T1305" s="1">
        <v>0.0</v>
      </c>
      <c r="U1305" s="1">
        <v>5.5177</v>
      </c>
      <c r="V1305" s="1" t="str">
        <f>IF(M1305=People!B$2,People!A$2,IF(M1305=People!B$3,People!A$3,IF(M1305=People!B$4,People!A$4,IF(M1305=People!B$5,People!A$5,0))))</f>
        <v>Cassandra Brandow</v>
      </c>
      <c r="W1305" s="5" t="str">
        <f t="array" ref="W1305">IFERROR(INDEX(Returns!A:A,MATCH(B1305,Returns!B:B,0)),"No")</f>
        <v>No</v>
      </c>
      <c r="X1305" s="3">
        <f t="shared" si="1"/>
        <v>7</v>
      </c>
      <c r="Y1305" s="3">
        <f t="shared" si="2"/>
        <v>2019</v>
      </c>
    </row>
    <row r="1306" ht="14.25" customHeight="1">
      <c r="A1306" s="1">
        <v>1305.0</v>
      </c>
      <c r="B1306" s="3" t="s">
        <v>3622</v>
      </c>
      <c r="C1306" s="4">
        <v>43649.0</v>
      </c>
      <c r="D1306" s="4">
        <v>43653.0</v>
      </c>
      <c r="E1306" s="1" t="s">
        <v>53</v>
      </c>
      <c r="F1306" s="1" t="s">
        <v>3623</v>
      </c>
      <c r="G1306" s="1" t="s">
        <v>3624</v>
      </c>
      <c r="H1306" s="1" t="s">
        <v>29</v>
      </c>
      <c r="I1306" s="1" t="s">
        <v>30</v>
      </c>
      <c r="J1306" s="1" t="s">
        <v>500</v>
      </c>
      <c r="K1306" s="1" t="s">
        <v>1278</v>
      </c>
      <c r="L1306" s="1">
        <v>31907.0</v>
      </c>
      <c r="M1306" s="1" t="s">
        <v>33</v>
      </c>
      <c r="N1306" s="1" t="s">
        <v>2593</v>
      </c>
      <c r="O1306" s="1" t="s">
        <v>74</v>
      </c>
      <c r="P1306" s="1" t="s">
        <v>75</v>
      </c>
      <c r="Q1306" s="1" t="s">
        <v>2594</v>
      </c>
      <c r="R1306" s="1">
        <v>287.97</v>
      </c>
      <c r="S1306" s="1">
        <v>3.0</v>
      </c>
      <c r="T1306" s="1">
        <v>0.0</v>
      </c>
      <c r="U1306" s="1">
        <v>77.7519</v>
      </c>
      <c r="V1306" s="1" t="str">
        <f>IF(M1306=People!B$2,People!A$2,IF(M1306=People!B$3,People!A$3,IF(M1306=People!B$4,People!A$4,IF(M1306=People!B$5,People!A$5,0))))</f>
        <v>Cassandra Brandow</v>
      </c>
      <c r="W1306" s="5" t="str">
        <f t="array" ref="W1306">IFERROR(INDEX(Returns!A:A,MATCH(B1306,Returns!B:B,0)),"No")</f>
        <v>No</v>
      </c>
      <c r="X1306" s="3">
        <f t="shared" si="1"/>
        <v>7</v>
      </c>
      <c r="Y1306" s="3">
        <f t="shared" si="2"/>
        <v>2019</v>
      </c>
    </row>
    <row r="1307" ht="14.25" customHeight="1">
      <c r="A1307" s="1">
        <v>1306.0</v>
      </c>
      <c r="B1307" s="3" t="s">
        <v>3627</v>
      </c>
      <c r="C1307" s="4">
        <v>43295.0</v>
      </c>
      <c r="D1307" s="4">
        <v>43297.0</v>
      </c>
      <c r="E1307" s="1" t="s">
        <v>26</v>
      </c>
      <c r="F1307" s="1" t="s">
        <v>2469</v>
      </c>
      <c r="G1307" s="1" t="s">
        <v>2470</v>
      </c>
      <c r="H1307" s="1" t="s">
        <v>29</v>
      </c>
      <c r="I1307" s="1" t="s">
        <v>30</v>
      </c>
      <c r="J1307" s="1" t="s">
        <v>187</v>
      </c>
      <c r="K1307" s="1" t="s">
        <v>107</v>
      </c>
      <c r="L1307" s="1">
        <v>77036.0</v>
      </c>
      <c r="M1307" s="1" t="s">
        <v>108</v>
      </c>
      <c r="N1307" s="1" t="s">
        <v>3628</v>
      </c>
      <c r="O1307" s="1" t="s">
        <v>74</v>
      </c>
      <c r="P1307" s="1" t="s">
        <v>75</v>
      </c>
      <c r="Q1307" s="1" t="s">
        <v>3629</v>
      </c>
      <c r="R1307" s="1">
        <v>419.944</v>
      </c>
      <c r="S1307" s="1">
        <v>7.0</v>
      </c>
      <c r="T1307" s="1">
        <v>0.2</v>
      </c>
      <c r="U1307" s="1">
        <v>52.493</v>
      </c>
      <c r="V1307" s="1" t="str">
        <f>IF(M1307=People!B$2,People!A$2,IF(M1307=People!B$3,People!A$3,IF(M1307=People!B$4,People!A$4,IF(M1307=People!B$5,People!A$5,0))))</f>
        <v>Kelly Williams</v>
      </c>
      <c r="W1307" s="5" t="str">
        <f t="array" ref="W1307">IFERROR(INDEX(Returns!A:A,MATCH(B1307,Returns!B:B,0)),"No")</f>
        <v>No</v>
      </c>
      <c r="X1307" s="3">
        <f t="shared" si="1"/>
        <v>7</v>
      </c>
      <c r="Y1307" s="3">
        <f t="shared" si="2"/>
        <v>2018</v>
      </c>
    </row>
    <row r="1308" ht="14.25" customHeight="1">
      <c r="A1308" s="1">
        <v>1307.0</v>
      </c>
      <c r="B1308" s="3" t="s">
        <v>3630</v>
      </c>
      <c r="C1308" s="4">
        <v>43271.0</v>
      </c>
      <c r="D1308" s="4">
        <v>43272.0</v>
      </c>
      <c r="E1308" s="1" t="s">
        <v>191</v>
      </c>
      <c r="F1308" s="1" t="s">
        <v>990</v>
      </c>
      <c r="G1308" s="1" t="s">
        <v>991</v>
      </c>
      <c r="H1308" s="1" t="s">
        <v>29</v>
      </c>
      <c r="I1308" s="1" t="s">
        <v>30</v>
      </c>
      <c r="J1308" s="1" t="s">
        <v>606</v>
      </c>
      <c r="K1308" s="1" t="s">
        <v>46</v>
      </c>
      <c r="L1308" s="1">
        <v>91104.0</v>
      </c>
      <c r="M1308" s="1" t="s">
        <v>47</v>
      </c>
      <c r="N1308" s="1" t="s">
        <v>1873</v>
      </c>
      <c r="O1308" s="1" t="s">
        <v>49</v>
      </c>
      <c r="P1308" s="1" t="s">
        <v>93</v>
      </c>
      <c r="Q1308" s="1" t="s">
        <v>1874</v>
      </c>
      <c r="R1308" s="1">
        <v>46.76</v>
      </c>
      <c r="S1308" s="1">
        <v>7.0</v>
      </c>
      <c r="T1308" s="1">
        <v>0.0</v>
      </c>
      <c r="U1308" s="1">
        <v>22.4448</v>
      </c>
      <c r="V1308" s="1" t="str">
        <f>IF(M1308=People!B$2,People!A$2,IF(M1308=People!B$3,People!A$3,IF(M1308=People!B$4,People!A$4,IF(M1308=People!B$5,People!A$5,0))))</f>
        <v>Anna Andreadi</v>
      </c>
      <c r="W1308" s="5" t="str">
        <f t="array" ref="W1308">IFERROR(INDEX(Returns!A:A,MATCH(B1308,Returns!B:B,0)),"No")</f>
        <v>No</v>
      </c>
      <c r="X1308" s="3">
        <f t="shared" si="1"/>
        <v>6</v>
      </c>
      <c r="Y1308" s="3">
        <f t="shared" si="2"/>
        <v>2018</v>
      </c>
    </row>
    <row r="1309" ht="14.25" customHeight="1">
      <c r="A1309" s="1">
        <v>1308.0</v>
      </c>
      <c r="B1309" s="3" t="s">
        <v>3630</v>
      </c>
      <c r="C1309" s="4">
        <v>43271.0</v>
      </c>
      <c r="D1309" s="4">
        <v>43272.0</v>
      </c>
      <c r="E1309" s="1" t="s">
        <v>191</v>
      </c>
      <c r="F1309" s="1" t="s">
        <v>990</v>
      </c>
      <c r="G1309" s="1" t="s">
        <v>991</v>
      </c>
      <c r="H1309" s="1" t="s">
        <v>29</v>
      </c>
      <c r="I1309" s="1" t="s">
        <v>30</v>
      </c>
      <c r="J1309" s="1" t="s">
        <v>606</v>
      </c>
      <c r="K1309" s="1" t="s">
        <v>46</v>
      </c>
      <c r="L1309" s="1">
        <v>91104.0</v>
      </c>
      <c r="M1309" s="1" t="s">
        <v>47</v>
      </c>
      <c r="N1309" s="1" t="s">
        <v>3057</v>
      </c>
      <c r="O1309" s="1" t="s">
        <v>49</v>
      </c>
      <c r="P1309" s="1" t="s">
        <v>78</v>
      </c>
      <c r="Q1309" s="1" t="s">
        <v>3058</v>
      </c>
      <c r="R1309" s="1">
        <v>17.712</v>
      </c>
      <c r="S1309" s="1">
        <v>3.0</v>
      </c>
      <c r="T1309" s="1">
        <v>0.2</v>
      </c>
      <c r="U1309" s="1">
        <v>6.4206</v>
      </c>
      <c r="V1309" s="1" t="str">
        <f>IF(M1309=People!B$2,People!A$2,IF(M1309=People!B$3,People!A$3,IF(M1309=People!B$4,People!A$4,IF(M1309=People!B$5,People!A$5,0))))</f>
        <v>Anna Andreadi</v>
      </c>
      <c r="W1309" s="5" t="str">
        <f t="array" ref="W1309">IFERROR(INDEX(Returns!A:A,MATCH(B1309,Returns!B:B,0)),"No")</f>
        <v>No</v>
      </c>
      <c r="X1309" s="3">
        <f t="shared" si="1"/>
        <v>6</v>
      </c>
      <c r="Y1309" s="3">
        <f t="shared" si="2"/>
        <v>2018</v>
      </c>
    </row>
    <row r="1310" ht="14.25" customHeight="1">
      <c r="A1310" s="1">
        <v>1309.0</v>
      </c>
      <c r="B1310" s="3" t="s">
        <v>3630</v>
      </c>
      <c r="C1310" s="4">
        <v>43271.0</v>
      </c>
      <c r="D1310" s="4">
        <v>43272.0</v>
      </c>
      <c r="E1310" s="1" t="s">
        <v>191</v>
      </c>
      <c r="F1310" s="1" t="s">
        <v>990</v>
      </c>
      <c r="G1310" s="1" t="s">
        <v>991</v>
      </c>
      <c r="H1310" s="1" t="s">
        <v>29</v>
      </c>
      <c r="I1310" s="1" t="s">
        <v>30</v>
      </c>
      <c r="J1310" s="1" t="s">
        <v>606</v>
      </c>
      <c r="K1310" s="1" t="s">
        <v>46</v>
      </c>
      <c r="L1310" s="1">
        <v>91104.0</v>
      </c>
      <c r="M1310" s="1" t="s">
        <v>47</v>
      </c>
      <c r="N1310" s="1" t="s">
        <v>3631</v>
      </c>
      <c r="O1310" s="1" t="s">
        <v>49</v>
      </c>
      <c r="P1310" s="1" t="s">
        <v>81</v>
      </c>
      <c r="Q1310" s="1" t="s">
        <v>3632</v>
      </c>
      <c r="R1310" s="1">
        <v>21.78</v>
      </c>
      <c r="S1310" s="1">
        <v>2.0</v>
      </c>
      <c r="T1310" s="1">
        <v>0.0</v>
      </c>
      <c r="U1310" s="1">
        <v>5.6628</v>
      </c>
      <c r="V1310" s="1" t="str">
        <f>IF(M1310=People!B$2,People!A$2,IF(M1310=People!B$3,People!A$3,IF(M1310=People!B$4,People!A$4,IF(M1310=People!B$5,People!A$5,0))))</f>
        <v>Anna Andreadi</v>
      </c>
      <c r="W1310" s="5" t="str">
        <f t="array" ref="W1310">IFERROR(INDEX(Returns!A:A,MATCH(B1310,Returns!B:B,0)),"No")</f>
        <v>No</v>
      </c>
      <c r="X1310" s="3">
        <f t="shared" si="1"/>
        <v>6</v>
      </c>
      <c r="Y1310" s="3">
        <f t="shared" si="2"/>
        <v>2018</v>
      </c>
    </row>
    <row r="1311" ht="14.25" customHeight="1">
      <c r="A1311" s="1">
        <v>1310.0</v>
      </c>
      <c r="B1311" s="3" t="s">
        <v>3630</v>
      </c>
      <c r="C1311" s="4">
        <v>43271.0</v>
      </c>
      <c r="D1311" s="4">
        <v>43272.0</v>
      </c>
      <c r="E1311" s="1" t="s">
        <v>191</v>
      </c>
      <c r="F1311" s="1" t="s">
        <v>990</v>
      </c>
      <c r="G1311" s="1" t="s">
        <v>991</v>
      </c>
      <c r="H1311" s="1" t="s">
        <v>29</v>
      </c>
      <c r="I1311" s="1" t="s">
        <v>30</v>
      </c>
      <c r="J1311" s="1" t="s">
        <v>606</v>
      </c>
      <c r="K1311" s="1" t="s">
        <v>46</v>
      </c>
      <c r="L1311" s="1">
        <v>91104.0</v>
      </c>
      <c r="M1311" s="1" t="s">
        <v>47</v>
      </c>
      <c r="N1311" s="1" t="s">
        <v>1571</v>
      </c>
      <c r="O1311" s="1" t="s">
        <v>49</v>
      </c>
      <c r="P1311" s="1" t="s">
        <v>62</v>
      </c>
      <c r="Q1311" s="1" t="s">
        <v>1572</v>
      </c>
      <c r="R1311" s="1">
        <v>161.94</v>
      </c>
      <c r="S1311" s="1">
        <v>3.0</v>
      </c>
      <c r="T1311" s="1">
        <v>0.0</v>
      </c>
      <c r="U1311" s="1">
        <v>9.71639999999999</v>
      </c>
      <c r="V1311" s="1" t="str">
        <f>IF(M1311=People!B$2,People!A$2,IF(M1311=People!B$3,People!A$3,IF(M1311=People!B$4,People!A$4,IF(M1311=People!B$5,People!A$5,0))))</f>
        <v>Anna Andreadi</v>
      </c>
      <c r="W1311" s="5" t="str">
        <f t="array" ref="W1311">IFERROR(INDEX(Returns!A:A,MATCH(B1311,Returns!B:B,0)),"No")</f>
        <v>No</v>
      </c>
      <c r="X1311" s="3">
        <f t="shared" si="1"/>
        <v>6</v>
      </c>
      <c r="Y1311" s="3">
        <f t="shared" si="2"/>
        <v>2018</v>
      </c>
    </row>
    <row r="1312" ht="14.25" customHeight="1">
      <c r="A1312" s="1">
        <v>1311.0</v>
      </c>
      <c r="B1312" s="3" t="s">
        <v>3630</v>
      </c>
      <c r="C1312" s="4">
        <v>43271.0</v>
      </c>
      <c r="D1312" s="4">
        <v>43272.0</v>
      </c>
      <c r="E1312" s="1" t="s">
        <v>191</v>
      </c>
      <c r="F1312" s="1" t="s">
        <v>990</v>
      </c>
      <c r="G1312" s="1" t="s">
        <v>991</v>
      </c>
      <c r="H1312" s="1" t="s">
        <v>29</v>
      </c>
      <c r="I1312" s="1" t="s">
        <v>30</v>
      </c>
      <c r="J1312" s="1" t="s">
        <v>606</v>
      </c>
      <c r="K1312" s="1" t="s">
        <v>46</v>
      </c>
      <c r="L1312" s="1">
        <v>91104.0</v>
      </c>
      <c r="M1312" s="1" t="s">
        <v>47</v>
      </c>
      <c r="N1312" s="1" t="s">
        <v>3633</v>
      </c>
      <c r="O1312" s="1" t="s">
        <v>35</v>
      </c>
      <c r="P1312" s="1" t="s">
        <v>39</v>
      </c>
      <c r="Q1312" s="1" t="s">
        <v>3634</v>
      </c>
      <c r="R1312" s="1">
        <v>161.568</v>
      </c>
      <c r="S1312" s="1">
        <v>2.0</v>
      </c>
      <c r="T1312" s="1">
        <v>0.2</v>
      </c>
      <c r="U1312" s="1">
        <v>-8.0784</v>
      </c>
      <c r="V1312" s="1" t="str">
        <f>IF(M1312=People!B$2,People!A$2,IF(M1312=People!B$3,People!A$3,IF(M1312=People!B$4,People!A$4,IF(M1312=People!B$5,People!A$5,0))))</f>
        <v>Anna Andreadi</v>
      </c>
      <c r="W1312" s="5" t="str">
        <f t="array" ref="W1312">IFERROR(INDEX(Returns!A:A,MATCH(B1312,Returns!B:B,0)),"No")</f>
        <v>No</v>
      </c>
      <c r="X1312" s="3">
        <f t="shared" si="1"/>
        <v>6</v>
      </c>
      <c r="Y1312" s="3">
        <f t="shared" si="2"/>
        <v>2018</v>
      </c>
    </row>
    <row r="1313" ht="14.25" customHeight="1">
      <c r="A1313" s="1">
        <v>1312.0</v>
      </c>
      <c r="B1313" s="3" t="s">
        <v>3635</v>
      </c>
      <c r="C1313" s="4">
        <v>43443.0</v>
      </c>
      <c r="D1313" s="4">
        <v>43447.0</v>
      </c>
      <c r="E1313" s="1" t="s">
        <v>53</v>
      </c>
      <c r="F1313" s="1" t="s">
        <v>2088</v>
      </c>
      <c r="G1313" s="1" t="s">
        <v>2089</v>
      </c>
      <c r="H1313" s="1" t="s">
        <v>29</v>
      </c>
      <c r="I1313" s="1" t="s">
        <v>30</v>
      </c>
      <c r="J1313" s="1" t="s">
        <v>1487</v>
      </c>
      <c r="K1313" s="1" t="s">
        <v>1251</v>
      </c>
      <c r="L1313" s="1">
        <v>1841.0</v>
      </c>
      <c r="M1313" s="1" t="s">
        <v>151</v>
      </c>
      <c r="N1313" s="1" t="s">
        <v>3636</v>
      </c>
      <c r="O1313" s="1" t="s">
        <v>49</v>
      </c>
      <c r="P1313" s="1" t="s">
        <v>50</v>
      </c>
      <c r="Q1313" s="1" t="s">
        <v>3637</v>
      </c>
      <c r="R1313" s="1">
        <v>3.69</v>
      </c>
      <c r="S1313" s="1">
        <v>1.0</v>
      </c>
      <c r="T1313" s="1">
        <v>0.0</v>
      </c>
      <c r="U1313" s="1">
        <v>1.7343000000000002</v>
      </c>
      <c r="V1313" s="1" t="str">
        <f>IF(M1313=People!B$2,People!A$2,IF(M1313=People!B$3,People!A$3,IF(M1313=People!B$4,People!A$4,IF(M1313=People!B$5,People!A$5,0))))</f>
        <v>Chuck Magee</v>
      </c>
      <c r="W1313" s="5" t="str">
        <f t="array" ref="W1313">IFERROR(INDEX(Returns!A:A,MATCH(B1313,Returns!B:B,0)),"No")</f>
        <v>No</v>
      </c>
      <c r="X1313" s="3">
        <f t="shared" si="1"/>
        <v>12</v>
      </c>
      <c r="Y1313" s="3">
        <f t="shared" si="2"/>
        <v>2018</v>
      </c>
    </row>
    <row r="1314" ht="14.25" customHeight="1">
      <c r="A1314" s="1">
        <v>1313.0</v>
      </c>
      <c r="B1314" s="3" t="s">
        <v>3635</v>
      </c>
      <c r="C1314" s="4">
        <v>43443.0</v>
      </c>
      <c r="D1314" s="4">
        <v>43447.0</v>
      </c>
      <c r="E1314" s="1" t="s">
        <v>53</v>
      </c>
      <c r="F1314" s="1" t="s">
        <v>2088</v>
      </c>
      <c r="G1314" s="1" t="s">
        <v>2089</v>
      </c>
      <c r="H1314" s="1" t="s">
        <v>29</v>
      </c>
      <c r="I1314" s="1" t="s">
        <v>30</v>
      </c>
      <c r="J1314" s="1" t="s">
        <v>1487</v>
      </c>
      <c r="K1314" s="1" t="s">
        <v>1251</v>
      </c>
      <c r="L1314" s="1">
        <v>1841.0</v>
      </c>
      <c r="M1314" s="1" t="s">
        <v>151</v>
      </c>
      <c r="N1314" s="1" t="s">
        <v>3638</v>
      </c>
      <c r="O1314" s="1" t="s">
        <v>49</v>
      </c>
      <c r="P1314" s="1" t="s">
        <v>50</v>
      </c>
      <c r="Q1314" s="1" t="s">
        <v>3639</v>
      </c>
      <c r="R1314" s="1">
        <v>122.12</v>
      </c>
      <c r="S1314" s="1">
        <v>4.0</v>
      </c>
      <c r="T1314" s="1">
        <v>0.0</v>
      </c>
      <c r="U1314" s="1">
        <v>56.1752</v>
      </c>
      <c r="V1314" s="1" t="str">
        <f>IF(M1314=People!B$2,People!A$2,IF(M1314=People!B$3,People!A$3,IF(M1314=People!B$4,People!A$4,IF(M1314=People!B$5,People!A$5,0))))</f>
        <v>Chuck Magee</v>
      </c>
      <c r="W1314" s="5" t="str">
        <f t="array" ref="W1314">IFERROR(INDEX(Returns!A:A,MATCH(B1314,Returns!B:B,0)),"No")</f>
        <v>No</v>
      </c>
      <c r="X1314" s="3">
        <f t="shared" si="1"/>
        <v>12</v>
      </c>
      <c r="Y1314" s="3">
        <f t="shared" si="2"/>
        <v>2018</v>
      </c>
    </row>
    <row r="1315" ht="14.25" customHeight="1">
      <c r="A1315" s="1">
        <v>1314.0</v>
      </c>
      <c r="B1315" s="3" t="s">
        <v>3640</v>
      </c>
      <c r="C1315" s="4">
        <v>43367.0</v>
      </c>
      <c r="D1315" s="4">
        <v>43374.0</v>
      </c>
      <c r="E1315" s="1" t="s">
        <v>53</v>
      </c>
      <c r="F1315" s="1" t="s">
        <v>114</v>
      </c>
      <c r="G1315" s="1" t="s">
        <v>115</v>
      </c>
      <c r="H1315" s="1" t="s">
        <v>29</v>
      </c>
      <c r="I1315" s="1" t="s">
        <v>30</v>
      </c>
      <c r="J1315" s="1" t="s">
        <v>500</v>
      </c>
      <c r="K1315" s="1" t="s">
        <v>501</v>
      </c>
      <c r="L1315" s="1">
        <v>43229.0</v>
      </c>
      <c r="M1315" s="1" t="s">
        <v>151</v>
      </c>
      <c r="N1315" s="1" t="s">
        <v>2490</v>
      </c>
      <c r="O1315" s="1" t="s">
        <v>35</v>
      </c>
      <c r="P1315" s="1" t="s">
        <v>39</v>
      </c>
      <c r="Q1315" s="1" t="s">
        <v>2491</v>
      </c>
      <c r="R1315" s="1">
        <v>155.372</v>
      </c>
      <c r="S1315" s="1">
        <v>2.0</v>
      </c>
      <c r="T1315" s="1">
        <v>0.30000000000000004</v>
      </c>
      <c r="U1315" s="1">
        <v>-13.3176</v>
      </c>
      <c r="V1315" s="1" t="str">
        <f>IF(M1315=People!B$2,People!A$2,IF(M1315=People!B$3,People!A$3,IF(M1315=People!B$4,People!A$4,IF(M1315=People!B$5,People!A$5,0))))</f>
        <v>Chuck Magee</v>
      </c>
      <c r="W1315" s="5" t="str">
        <f t="array" ref="W1315">IFERROR(INDEX(Returns!A:A,MATCH(B1315,Returns!B:B,0)),"No")</f>
        <v>No</v>
      </c>
      <c r="X1315" s="3">
        <f t="shared" si="1"/>
        <v>9</v>
      </c>
      <c r="Y1315" s="3">
        <f t="shared" si="2"/>
        <v>2018</v>
      </c>
    </row>
    <row r="1316" ht="14.25" customHeight="1">
      <c r="A1316" s="1">
        <v>1315.0</v>
      </c>
      <c r="B1316" s="3" t="s">
        <v>3641</v>
      </c>
      <c r="C1316" s="4">
        <v>43452.0</v>
      </c>
      <c r="D1316" s="4">
        <v>43457.0</v>
      </c>
      <c r="E1316" s="1" t="s">
        <v>53</v>
      </c>
      <c r="F1316" s="1" t="s">
        <v>3642</v>
      </c>
      <c r="G1316" s="1" t="s">
        <v>3643</v>
      </c>
      <c r="H1316" s="1" t="s">
        <v>44</v>
      </c>
      <c r="I1316" s="1" t="s">
        <v>30</v>
      </c>
      <c r="J1316" s="1" t="s">
        <v>45</v>
      </c>
      <c r="K1316" s="1" t="s">
        <v>46</v>
      </c>
      <c r="L1316" s="1">
        <v>90032.0</v>
      </c>
      <c r="M1316" s="1" t="s">
        <v>47</v>
      </c>
      <c r="N1316" s="1" t="s">
        <v>3644</v>
      </c>
      <c r="O1316" s="1" t="s">
        <v>49</v>
      </c>
      <c r="P1316" s="1" t="s">
        <v>93</v>
      </c>
      <c r="Q1316" s="1" t="s">
        <v>3645</v>
      </c>
      <c r="R1316" s="1">
        <v>38.88</v>
      </c>
      <c r="S1316" s="1">
        <v>6.0</v>
      </c>
      <c r="T1316" s="1">
        <v>0.0</v>
      </c>
      <c r="U1316" s="1">
        <v>18.6624</v>
      </c>
      <c r="V1316" s="1" t="str">
        <f>IF(M1316=People!B$2,People!A$2,IF(M1316=People!B$3,People!A$3,IF(M1316=People!B$4,People!A$4,IF(M1316=People!B$5,People!A$5,0))))</f>
        <v>Anna Andreadi</v>
      </c>
      <c r="W1316" s="5" t="str">
        <f t="array" ref="W1316">IFERROR(INDEX(Returns!A:A,MATCH(B1316,Returns!B:B,0)),"No")</f>
        <v>Yes</v>
      </c>
      <c r="X1316" s="3">
        <f t="shared" si="1"/>
        <v>12</v>
      </c>
      <c r="Y1316" s="3">
        <f t="shared" si="2"/>
        <v>2018</v>
      </c>
    </row>
    <row r="1317" ht="14.25" customHeight="1">
      <c r="A1317" s="1">
        <v>1316.0</v>
      </c>
      <c r="B1317" s="3" t="s">
        <v>3641</v>
      </c>
      <c r="C1317" s="4">
        <v>43452.0</v>
      </c>
      <c r="D1317" s="4">
        <v>43457.0</v>
      </c>
      <c r="E1317" s="1" t="s">
        <v>53</v>
      </c>
      <c r="F1317" s="1" t="s">
        <v>3642</v>
      </c>
      <c r="G1317" s="1" t="s">
        <v>3643</v>
      </c>
      <c r="H1317" s="1" t="s">
        <v>44</v>
      </c>
      <c r="I1317" s="1" t="s">
        <v>30</v>
      </c>
      <c r="J1317" s="1" t="s">
        <v>45</v>
      </c>
      <c r="K1317" s="1" t="s">
        <v>46</v>
      </c>
      <c r="L1317" s="1">
        <v>90032.0</v>
      </c>
      <c r="M1317" s="1" t="s">
        <v>47</v>
      </c>
      <c r="N1317" s="1" t="s">
        <v>3646</v>
      </c>
      <c r="O1317" s="1" t="s">
        <v>35</v>
      </c>
      <c r="P1317" s="1" t="s">
        <v>68</v>
      </c>
      <c r="Q1317" s="1" t="s">
        <v>3647</v>
      </c>
      <c r="R1317" s="1">
        <v>183.84</v>
      </c>
      <c r="S1317" s="1">
        <v>8.0</v>
      </c>
      <c r="T1317" s="1">
        <v>0.0</v>
      </c>
      <c r="U1317" s="1">
        <v>62.5056</v>
      </c>
      <c r="V1317" s="1" t="str">
        <f>IF(M1317=People!B$2,People!A$2,IF(M1317=People!B$3,People!A$3,IF(M1317=People!B$4,People!A$4,IF(M1317=People!B$5,People!A$5,0))))</f>
        <v>Anna Andreadi</v>
      </c>
      <c r="W1317" s="5" t="str">
        <f t="array" ref="W1317">IFERROR(INDEX(Returns!A:A,MATCH(B1317,Returns!B:B,0)),"No")</f>
        <v>Yes</v>
      </c>
      <c r="X1317" s="3">
        <f t="shared" si="1"/>
        <v>12</v>
      </c>
      <c r="Y1317" s="3">
        <f t="shared" si="2"/>
        <v>2018</v>
      </c>
    </row>
    <row r="1318" ht="14.25" customHeight="1">
      <c r="A1318" s="1">
        <v>1317.0</v>
      </c>
      <c r="B1318" s="3" t="s">
        <v>3641</v>
      </c>
      <c r="C1318" s="4">
        <v>43452.0</v>
      </c>
      <c r="D1318" s="4">
        <v>43457.0</v>
      </c>
      <c r="E1318" s="1" t="s">
        <v>53</v>
      </c>
      <c r="F1318" s="1" t="s">
        <v>3642</v>
      </c>
      <c r="G1318" s="1" t="s">
        <v>3643</v>
      </c>
      <c r="H1318" s="1" t="s">
        <v>44</v>
      </c>
      <c r="I1318" s="1" t="s">
        <v>30</v>
      </c>
      <c r="J1318" s="1" t="s">
        <v>45</v>
      </c>
      <c r="K1318" s="1" t="s">
        <v>46</v>
      </c>
      <c r="L1318" s="1">
        <v>90032.0</v>
      </c>
      <c r="M1318" s="1" t="s">
        <v>47</v>
      </c>
      <c r="N1318" s="1" t="s">
        <v>1613</v>
      </c>
      <c r="O1318" s="1" t="s">
        <v>49</v>
      </c>
      <c r="P1318" s="1" t="s">
        <v>582</v>
      </c>
      <c r="Q1318" s="1" t="s">
        <v>1614</v>
      </c>
      <c r="R1318" s="1">
        <v>579.3</v>
      </c>
      <c r="S1318" s="1">
        <v>5.0</v>
      </c>
      <c r="T1318" s="1">
        <v>0.0</v>
      </c>
      <c r="U1318" s="1">
        <v>28.965</v>
      </c>
      <c r="V1318" s="1" t="str">
        <f>IF(M1318=People!B$2,People!A$2,IF(M1318=People!B$3,People!A$3,IF(M1318=People!B$4,People!A$4,IF(M1318=People!B$5,People!A$5,0))))</f>
        <v>Anna Andreadi</v>
      </c>
      <c r="W1318" s="5" t="str">
        <f t="array" ref="W1318">IFERROR(INDEX(Returns!A:A,MATCH(B1318,Returns!B:B,0)),"No")</f>
        <v>Yes</v>
      </c>
      <c r="X1318" s="3">
        <f t="shared" si="1"/>
        <v>12</v>
      </c>
      <c r="Y1318" s="3">
        <f t="shared" si="2"/>
        <v>2018</v>
      </c>
    </row>
    <row r="1319" ht="14.25" customHeight="1">
      <c r="A1319" s="1">
        <v>1318.0</v>
      </c>
      <c r="B1319" s="3" t="s">
        <v>3648</v>
      </c>
      <c r="C1319" s="4">
        <v>43809.0</v>
      </c>
      <c r="D1319" s="4">
        <v>43813.0</v>
      </c>
      <c r="E1319" s="1" t="s">
        <v>53</v>
      </c>
      <c r="F1319" s="1" t="s">
        <v>604</v>
      </c>
      <c r="G1319" s="1" t="s">
        <v>605</v>
      </c>
      <c r="H1319" s="1" t="s">
        <v>29</v>
      </c>
      <c r="I1319" s="1" t="s">
        <v>30</v>
      </c>
      <c r="J1319" s="1" t="s">
        <v>149</v>
      </c>
      <c r="K1319" s="1" t="s">
        <v>150</v>
      </c>
      <c r="L1319" s="1">
        <v>19120.0</v>
      </c>
      <c r="M1319" s="1" t="s">
        <v>151</v>
      </c>
      <c r="N1319" s="1" t="s">
        <v>3649</v>
      </c>
      <c r="O1319" s="1" t="s">
        <v>74</v>
      </c>
      <c r="P1319" s="1" t="s">
        <v>164</v>
      </c>
      <c r="Q1319" s="1" t="s">
        <v>3650</v>
      </c>
      <c r="R1319" s="1">
        <v>14.2</v>
      </c>
      <c r="S1319" s="1">
        <v>1.0</v>
      </c>
      <c r="T1319" s="1">
        <v>0.2</v>
      </c>
      <c r="U1319" s="1">
        <v>3.3725</v>
      </c>
      <c r="V1319" s="1" t="str">
        <f>IF(M1319=People!B$2,People!A$2,IF(M1319=People!B$3,People!A$3,IF(M1319=People!B$4,People!A$4,IF(M1319=People!B$5,People!A$5,0))))</f>
        <v>Chuck Magee</v>
      </c>
      <c r="W1319" s="5" t="str">
        <f t="array" ref="W1319">IFERROR(INDEX(Returns!A:A,MATCH(B1319,Returns!B:B,0)),"No")</f>
        <v>No</v>
      </c>
      <c r="X1319" s="3">
        <f t="shared" si="1"/>
        <v>12</v>
      </c>
      <c r="Y1319" s="3">
        <f t="shared" si="2"/>
        <v>2019</v>
      </c>
    </row>
    <row r="1320" ht="14.25" customHeight="1">
      <c r="A1320" s="1">
        <v>1319.0</v>
      </c>
      <c r="B1320" s="3" t="s">
        <v>3651</v>
      </c>
      <c r="C1320" s="4">
        <v>42552.0</v>
      </c>
      <c r="D1320" s="4">
        <v>42556.0</v>
      </c>
      <c r="E1320" s="1" t="s">
        <v>53</v>
      </c>
      <c r="F1320" s="1" t="s">
        <v>3652</v>
      </c>
      <c r="G1320" s="1" t="s">
        <v>3653</v>
      </c>
      <c r="H1320" s="1" t="s">
        <v>44</v>
      </c>
      <c r="I1320" s="1" t="s">
        <v>30</v>
      </c>
      <c r="J1320" s="1" t="s">
        <v>3654</v>
      </c>
      <c r="K1320" s="1" t="s">
        <v>57</v>
      </c>
      <c r="L1320" s="1">
        <v>32725.0</v>
      </c>
      <c r="M1320" s="1" t="s">
        <v>33</v>
      </c>
      <c r="N1320" s="1" t="s">
        <v>3527</v>
      </c>
      <c r="O1320" s="1" t="s">
        <v>74</v>
      </c>
      <c r="P1320" s="1" t="s">
        <v>75</v>
      </c>
      <c r="Q1320" s="1" t="s">
        <v>3528</v>
      </c>
      <c r="R1320" s="1">
        <v>575.92</v>
      </c>
      <c r="S1320" s="1">
        <v>2.0</v>
      </c>
      <c r="T1320" s="1">
        <v>0.2</v>
      </c>
      <c r="U1320" s="1">
        <v>71.99</v>
      </c>
      <c r="V1320" s="1" t="str">
        <f>IF(M1320=People!B$2,People!A$2,IF(M1320=People!B$3,People!A$3,IF(M1320=People!B$4,People!A$4,IF(M1320=People!B$5,People!A$5,0))))</f>
        <v>Cassandra Brandow</v>
      </c>
      <c r="W1320" s="5" t="str">
        <f t="array" ref="W1320">IFERROR(INDEX(Returns!A:A,MATCH(B1320,Returns!B:B,0)),"No")</f>
        <v>Yes</v>
      </c>
      <c r="X1320" s="3">
        <f t="shared" si="1"/>
        <v>7</v>
      </c>
      <c r="Y1320" s="3">
        <f t="shared" si="2"/>
        <v>2016</v>
      </c>
    </row>
    <row r="1321" ht="14.25" customHeight="1">
      <c r="A1321" s="1">
        <v>1320.0</v>
      </c>
      <c r="B1321" s="3" t="s">
        <v>3651</v>
      </c>
      <c r="C1321" s="4">
        <v>42552.0</v>
      </c>
      <c r="D1321" s="4">
        <v>42556.0</v>
      </c>
      <c r="E1321" s="1" t="s">
        <v>53</v>
      </c>
      <c r="F1321" s="1" t="s">
        <v>3652</v>
      </c>
      <c r="G1321" s="1" t="s">
        <v>3653</v>
      </c>
      <c r="H1321" s="1" t="s">
        <v>44</v>
      </c>
      <c r="I1321" s="1" t="s">
        <v>30</v>
      </c>
      <c r="J1321" s="1" t="s">
        <v>3654</v>
      </c>
      <c r="K1321" s="1" t="s">
        <v>57</v>
      </c>
      <c r="L1321" s="1">
        <v>32725.0</v>
      </c>
      <c r="M1321" s="1" t="s">
        <v>33</v>
      </c>
      <c r="N1321" s="1" t="s">
        <v>2399</v>
      </c>
      <c r="O1321" s="1" t="s">
        <v>49</v>
      </c>
      <c r="P1321" s="1" t="s">
        <v>78</v>
      </c>
      <c r="Q1321" s="1" t="s">
        <v>2400</v>
      </c>
      <c r="R1321" s="1">
        <v>5.184</v>
      </c>
      <c r="S1321" s="1">
        <v>6.0</v>
      </c>
      <c r="T1321" s="1">
        <v>0.7</v>
      </c>
      <c r="U1321" s="1">
        <v>-3.6288</v>
      </c>
      <c r="V1321" s="1" t="str">
        <f>IF(M1321=People!B$2,People!A$2,IF(M1321=People!B$3,People!A$3,IF(M1321=People!B$4,People!A$4,IF(M1321=People!B$5,People!A$5,0))))</f>
        <v>Cassandra Brandow</v>
      </c>
      <c r="W1321" s="5" t="str">
        <f t="array" ref="W1321">IFERROR(INDEX(Returns!A:A,MATCH(B1321,Returns!B:B,0)),"No")</f>
        <v>Yes</v>
      </c>
      <c r="X1321" s="3">
        <f t="shared" si="1"/>
        <v>7</v>
      </c>
      <c r="Y1321" s="3">
        <f t="shared" si="2"/>
        <v>2016</v>
      </c>
    </row>
    <row r="1322" ht="14.25" customHeight="1">
      <c r="A1322" s="1">
        <v>1321.0</v>
      </c>
      <c r="B1322" s="3" t="s">
        <v>3655</v>
      </c>
      <c r="C1322" s="4">
        <v>43499.0</v>
      </c>
      <c r="D1322" s="4">
        <v>43504.0</v>
      </c>
      <c r="E1322" s="1" t="s">
        <v>53</v>
      </c>
      <c r="F1322" s="1" t="s">
        <v>3656</v>
      </c>
      <c r="G1322" s="1" t="s">
        <v>3657</v>
      </c>
      <c r="H1322" s="1" t="s">
        <v>29</v>
      </c>
      <c r="I1322" s="1" t="s">
        <v>30</v>
      </c>
      <c r="J1322" s="1" t="s">
        <v>1013</v>
      </c>
      <c r="K1322" s="1" t="s">
        <v>501</v>
      </c>
      <c r="L1322" s="1">
        <v>45231.0</v>
      </c>
      <c r="M1322" s="1" t="s">
        <v>151</v>
      </c>
      <c r="N1322" s="1" t="s">
        <v>2737</v>
      </c>
      <c r="O1322" s="1" t="s">
        <v>49</v>
      </c>
      <c r="P1322" s="1" t="s">
        <v>78</v>
      </c>
      <c r="Q1322" s="1" t="s">
        <v>2738</v>
      </c>
      <c r="R1322" s="1">
        <v>5.229</v>
      </c>
      <c r="S1322" s="1">
        <v>3.0</v>
      </c>
      <c r="T1322" s="1">
        <v>0.7</v>
      </c>
      <c r="U1322" s="1">
        <v>-4.1832</v>
      </c>
      <c r="V1322" s="1" t="str">
        <f>IF(M1322=People!B$2,People!A$2,IF(M1322=People!B$3,People!A$3,IF(M1322=People!B$4,People!A$4,IF(M1322=People!B$5,People!A$5,0))))</f>
        <v>Chuck Magee</v>
      </c>
      <c r="W1322" s="5" t="str">
        <f t="array" ref="W1322">IFERROR(INDEX(Returns!A:A,MATCH(B1322,Returns!B:B,0)),"No")</f>
        <v>No</v>
      </c>
      <c r="X1322" s="3">
        <f t="shared" si="1"/>
        <v>2</v>
      </c>
      <c r="Y1322" s="3">
        <f t="shared" si="2"/>
        <v>2019</v>
      </c>
    </row>
    <row r="1323" ht="14.25" customHeight="1">
      <c r="A1323" s="1">
        <v>1322.0</v>
      </c>
      <c r="B1323" s="3" t="s">
        <v>3655</v>
      </c>
      <c r="C1323" s="4">
        <v>43499.0</v>
      </c>
      <c r="D1323" s="4">
        <v>43504.0</v>
      </c>
      <c r="E1323" s="1" t="s">
        <v>53</v>
      </c>
      <c r="F1323" s="1" t="s">
        <v>3656</v>
      </c>
      <c r="G1323" s="1" t="s">
        <v>3657</v>
      </c>
      <c r="H1323" s="1" t="s">
        <v>29</v>
      </c>
      <c r="I1323" s="1" t="s">
        <v>30</v>
      </c>
      <c r="J1323" s="1" t="s">
        <v>1013</v>
      </c>
      <c r="K1323" s="1" t="s">
        <v>501</v>
      </c>
      <c r="L1323" s="1">
        <v>45231.0</v>
      </c>
      <c r="M1323" s="1" t="s">
        <v>151</v>
      </c>
      <c r="N1323" s="1" t="s">
        <v>2019</v>
      </c>
      <c r="O1323" s="1" t="s">
        <v>49</v>
      </c>
      <c r="P1323" s="1" t="s">
        <v>62</v>
      </c>
      <c r="Q1323" s="1" t="s">
        <v>2020</v>
      </c>
      <c r="R1323" s="1">
        <v>285.552</v>
      </c>
      <c r="S1323" s="1">
        <v>2.0</v>
      </c>
      <c r="T1323" s="1">
        <v>0.2</v>
      </c>
      <c r="U1323" s="1">
        <v>35.694</v>
      </c>
      <c r="V1323" s="1" t="str">
        <f>IF(M1323=People!B$2,People!A$2,IF(M1323=People!B$3,People!A$3,IF(M1323=People!B$4,People!A$4,IF(M1323=People!B$5,People!A$5,0))))</f>
        <v>Chuck Magee</v>
      </c>
      <c r="W1323" s="5" t="str">
        <f t="array" ref="W1323">IFERROR(INDEX(Returns!A:A,MATCH(B1323,Returns!B:B,0)),"No")</f>
        <v>No</v>
      </c>
      <c r="X1323" s="3">
        <f t="shared" si="1"/>
        <v>2</v>
      </c>
      <c r="Y1323" s="3">
        <f t="shared" si="2"/>
        <v>2019</v>
      </c>
    </row>
    <row r="1324" ht="14.25" customHeight="1">
      <c r="A1324" s="1">
        <v>1323.0</v>
      </c>
      <c r="B1324" s="3" t="s">
        <v>3658</v>
      </c>
      <c r="C1324" s="4">
        <v>43527.0</v>
      </c>
      <c r="D1324" s="4">
        <v>43532.0</v>
      </c>
      <c r="E1324" s="1" t="s">
        <v>53</v>
      </c>
      <c r="F1324" s="1" t="s">
        <v>3659</v>
      </c>
      <c r="G1324" s="1" t="s">
        <v>3660</v>
      </c>
      <c r="H1324" s="1" t="s">
        <v>29</v>
      </c>
      <c r="I1324" s="1" t="s">
        <v>30</v>
      </c>
      <c r="J1324" s="1" t="s">
        <v>3661</v>
      </c>
      <c r="K1324" s="1" t="s">
        <v>32</v>
      </c>
      <c r="L1324" s="1">
        <v>42071.0</v>
      </c>
      <c r="M1324" s="1" t="s">
        <v>33</v>
      </c>
      <c r="N1324" s="1" t="s">
        <v>3662</v>
      </c>
      <c r="O1324" s="1" t="s">
        <v>49</v>
      </c>
      <c r="P1324" s="1" t="s">
        <v>81</v>
      </c>
      <c r="Q1324" s="1" t="s">
        <v>3663</v>
      </c>
      <c r="R1324" s="1">
        <v>72.8</v>
      </c>
      <c r="S1324" s="1">
        <v>5.0</v>
      </c>
      <c r="T1324" s="1">
        <v>0.0</v>
      </c>
      <c r="U1324" s="1">
        <v>19.656</v>
      </c>
      <c r="V1324" s="1" t="str">
        <f>IF(M1324=People!B$2,People!A$2,IF(M1324=People!B$3,People!A$3,IF(M1324=People!B$4,People!A$4,IF(M1324=People!B$5,People!A$5,0))))</f>
        <v>Cassandra Brandow</v>
      </c>
      <c r="W1324" s="5" t="str">
        <f t="array" ref="W1324">IFERROR(INDEX(Returns!A:A,MATCH(B1324,Returns!B:B,0)),"No")</f>
        <v>No</v>
      </c>
      <c r="X1324" s="3">
        <f t="shared" si="1"/>
        <v>3</v>
      </c>
      <c r="Y1324" s="3">
        <f t="shared" si="2"/>
        <v>2019</v>
      </c>
    </row>
    <row r="1325" ht="14.25" customHeight="1">
      <c r="A1325" s="1">
        <v>1324.0</v>
      </c>
      <c r="B1325" s="3" t="s">
        <v>3664</v>
      </c>
      <c r="C1325" s="4">
        <v>43747.0</v>
      </c>
      <c r="D1325" s="4">
        <v>43748.0</v>
      </c>
      <c r="E1325" s="1" t="s">
        <v>191</v>
      </c>
      <c r="F1325" s="1" t="s">
        <v>3665</v>
      </c>
      <c r="G1325" s="1" t="s">
        <v>3666</v>
      </c>
      <c r="H1325" s="1" t="s">
        <v>29</v>
      </c>
      <c r="I1325" s="1" t="s">
        <v>30</v>
      </c>
      <c r="J1325" s="1" t="s">
        <v>524</v>
      </c>
      <c r="K1325" s="1" t="s">
        <v>91</v>
      </c>
      <c r="L1325" s="1">
        <v>28403.0</v>
      </c>
      <c r="M1325" s="1" t="s">
        <v>33</v>
      </c>
      <c r="N1325" s="1" t="s">
        <v>3667</v>
      </c>
      <c r="O1325" s="1" t="s">
        <v>49</v>
      </c>
      <c r="P1325" s="1" t="s">
        <v>93</v>
      </c>
      <c r="Q1325" s="1" t="s">
        <v>3668</v>
      </c>
      <c r="R1325" s="1">
        <v>10.816</v>
      </c>
      <c r="S1325" s="1">
        <v>4.0</v>
      </c>
      <c r="T1325" s="1">
        <v>0.2</v>
      </c>
      <c r="U1325" s="1">
        <v>3.5152</v>
      </c>
      <c r="V1325" s="1" t="str">
        <f>IF(M1325=People!B$2,People!A$2,IF(M1325=People!B$3,People!A$3,IF(M1325=People!B$4,People!A$4,IF(M1325=People!B$5,People!A$5,0))))</f>
        <v>Cassandra Brandow</v>
      </c>
      <c r="W1325" s="5" t="str">
        <f t="array" ref="W1325">IFERROR(INDEX(Returns!A:A,MATCH(B1325,Returns!B:B,0)),"No")</f>
        <v>No</v>
      </c>
      <c r="X1325" s="3">
        <f t="shared" si="1"/>
        <v>10</v>
      </c>
      <c r="Y1325" s="3">
        <f t="shared" si="2"/>
        <v>2019</v>
      </c>
    </row>
    <row r="1326" ht="14.25" customHeight="1">
      <c r="A1326" s="1">
        <v>1325.0</v>
      </c>
      <c r="B1326" s="3" t="s">
        <v>3669</v>
      </c>
      <c r="C1326" s="4">
        <v>42641.0</v>
      </c>
      <c r="D1326" s="4">
        <v>42646.0</v>
      </c>
      <c r="E1326" s="1" t="s">
        <v>53</v>
      </c>
      <c r="F1326" s="1" t="s">
        <v>3670</v>
      </c>
      <c r="G1326" s="1" t="s">
        <v>3671</v>
      </c>
      <c r="H1326" s="1" t="s">
        <v>44</v>
      </c>
      <c r="I1326" s="1" t="s">
        <v>30</v>
      </c>
      <c r="J1326" s="1" t="s">
        <v>1487</v>
      </c>
      <c r="K1326" s="1" t="s">
        <v>1251</v>
      </c>
      <c r="L1326" s="1">
        <v>1841.0</v>
      </c>
      <c r="M1326" s="1" t="s">
        <v>151</v>
      </c>
      <c r="N1326" s="1" t="s">
        <v>1643</v>
      </c>
      <c r="O1326" s="1" t="s">
        <v>49</v>
      </c>
      <c r="P1326" s="1" t="s">
        <v>62</v>
      </c>
      <c r="Q1326" s="1" t="s">
        <v>1644</v>
      </c>
      <c r="R1326" s="1">
        <v>46.26</v>
      </c>
      <c r="S1326" s="1">
        <v>3.0</v>
      </c>
      <c r="T1326" s="1">
        <v>0.0</v>
      </c>
      <c r="U1326" s="1">
        <v>12.4902</v>
      </c>
      <c r="V1326" s="1" t="str">
        <f>IF(M1326=People!B$2,People!A$2,IF(M1326=People!B$3,People!A$3,IF(M1326=People!B$4,People!A$4,IF(M1326=People!B$5,People!A$5,0))))</f>
        <v>Chuck Magee</v>
      </c>
      <c r="W1326" s="5" t="str">
        <f t="array" ref="W1326">IFERROR(INDEX(Returns!A:A,MATCH(B1326,Returns!B:B,0)),"No")</f>
        <v>No</v>
      </c>
      <c r="X1326" s="3">
        <f t="shared" si="1"/>
        <v>9</v>
      </c>
      <c r="Y1326" s="3">
        <f t="shared" si="2"/>
        <v>2016</v>
      </c>
    </row>
    <row r="1327" ht="14.25" customHeight="1">
      <c r="A1327" s="1">
        <v>1326.0</v>
      </c>
      <c r="B1327" s="3" t="s">
        <v>3672</v>
      </c>
      <c r="C1327" s="4">
        <v>42517.0</v>
      </c>
      <c r="D1327" s="4">
        <v>42520.0</v>
      </c>
      <c r="E1327" s="1" t="s">
        <v>191</v>
      </c>
      <c r="F1327" s="1" t="s">
        <v>829</v>
      </c>
      <c r="G1327" s="1" t="s">
        <v>830</v>
      </c>
      <c r="H1327" s="1" t="s">
        <v>29</v>
      </c>
      <c r="I1327" s="1" t="s">
        <v>30</v>
      </c>
      <c r="J1327" s="1" t="s">
        <v>306</v>
      </c>
      <c r="K1327" s="1" t="s">
        <v>214</v>
      </c>
      <c r="L1327" s="1">
        <v>60653.0</v>
      </c>
      <c r="M1327" s="1" t="s">
        <v>108</v>
      </c>
      <c r="N1327" s="1" t="s">
        <v>3673</v>
      </c>
      <c r="O1327" s="1" t="s">
        <v>49</v>
      </c>
      <c r="P1327" s="1" t="s">
        <v>78</v>
      </c>
      <c r="Q1327" s="1" t="s">
        <v>3674</v>
      </c>
      <c r="R1327" s="1">
        <v>17.46</v>
      </c>
      <c r="S1327" s="1">
        <v>6.0</v>
      </c>
      <c r="T1327" s="1">
        <v>0.8</v>
      </c>
      <c r="U1327" s="1">
        <v>-30.555</v>
      </c>
      <c r="V1327" s="1" t="str">
        <f>IF(M1327=People!B$2,People!A$2,IF(M1327=People!B$3,People!A$3,IF(M1327=People!B$4,People!A$4,IF(M1327=People!B$5,People!A$5,0))))</f>
        <v>Kelly Williams</v>
      </c>
      <c r="W1327" s="5" t="str">
        <f t="array" ref="W1327">IFERROR(INDEX(Returns!A:A,MATCH(B1327,Returns!B:B,0)),"No")</f>
        <v>No</v>
      </c>
      <c r="X1327" s="3">
        <f t="shared" si="1"/>
        <v>5</v>
      </c>
      <c r="Y1327" s="3">
        <f t="shared" si="2"/>
        <v>2016</v>
      </c>
    </row>
    <row r="1328" ht="14.25" customHeight="1">
      <c r="A1328" s="1">
        <v>1327.0</v>
      </c>
      <c r="B1328" s="3" t="s">
        <v>3675</v>
      </c>
      <c r="C1328" s="4">
        <v>42900.0</v>
      </c>
      <c r="D1328" s="4">
        <v>42904.0</v>
      </c>
      <c r="E1328" s="1" t="s">
        <v>53</v>
      </c>
      <c r="F1328" s="1" t="s">
        <v>534</v>
      </c>
      <c r="G1328" s="1" t="s">
        <v>535</v>
      </c>
      <c r="H1328" s="1" t="s">
        <v>105</v>
      </c>
      <c r="I1328" s="1" t="s">
        <v>30</v>
      </c>
      <c r="J1328" s="1" t="s">
        <v>149</v>
      </c>
      <c r="K1328" s="1" t="s">
        <v>150</v>
      </c>
      <c r="L1328" s="1">
        <v>19120.0</v>
      </c>
      <c r="M1328" s="1" t="s">
        <v>151</v>
      </c>
      <c r="N1328" s="1" t="s">
        <v>3443</v>
      </c>
      <c r="O1328" s="1" t="s">
        <v>35</v>
      </c>
      <c r="P1328" s="1" t="s">
        <v>68</v>
      </c>
      <c r="Q1328" s="1" t="s">
        <v>3444</v>
      </c>
      <c r="R1328" s="1">
        <v>51.072</v>
      </c>
      <c r="S1328" s="1">
        <v>6.0</v>
      </c>
      <c r="T1328" s="1">
        <v>0.2</v>
      </c>
      <c r="U1328" s="1">
        <v>5.1072</v>
      </c>
      <c r="V1328" s="1" t="str">
        <f>IF(M1328=People!B$2,People!A$2,IF(M1328=People!B$3,People!A$3,IF(M1328=People!B$4,People!A$4,IF(M1328=People!B$5,People!A$5,0))))</f>
        <v>Chuck Magee</v>
      </c>
      <c r="W1328" s="5" t="str">
        <f t="array" ref="W1328">IFERROR(INDEX(Returns!A:A,MATCH(B1328,Returns!B:B,0)),"No")</f>
        <v>No</v>
      </c>
      <c r="X1328" s="3">
        <f t="shared" si="1"/>
        <v>6</v>
      </c>
      <c r="Y1328" s="3">
        <f t="shared" si="2"/>
        <v>2017</v>
      </c>
    </row>
    <row r="1329" ht="14.25" customHeight="1">
      <c r="A1329" s="1">
        <v>1328.0</v>
      </c>
      <c r="B1329" s="3" t="s">
        <v>3676</v>
      </c>
      <c r="C1329" s="4">
        <v>43189.0</v>
      </c>
      <c r="D1329" s="4">
        <v>43191.0</v>
      </c>
      <c r="E1329" s="1" t="s">
        <v>191</v>
      </c>
      <c r="F1329" s="1" t="s">
        <v>3677</v>
      </c>
      <c r="G1329" s="1" t="s">
        <v>3678</v>
      </c>
      <c r="H1329" s="1" t="s">
        <v>44</v>
      </c>
      <c r="I1329" s="1" t="s">
        <v>30</v>
      </c>
      <c r="J1329" s="1" t="s">
        <v>2810</v>
      </c>
      <c r="K1329" s="1" t="s">
        <v>752</v>
      </c>
      <c r="L1329" s="1">
        <v>6360.0</v>
      </c>
      <c r="M1329" s="1" t="s">
        <v>151</v>
      </c>
      <c r="N1329" s="1" t="s">
        <v>2953</v>
      </c>
      <c r="O1329" s="1" t="s">
        <v>49</v>
      </c>
      <c r="P1329" s="1" t="s">
        <v>93</v>
      </c>
      <c r="Q1329" s="1" t="s">
        <v>2954</v>
      </c>
      <c r="R1329" s="1">
        <v>11.34</v>
      </c>
      <c r="S1329" s="1">
        <v>1.0</v>
      </c>
      <c r="T1329" s="1">
        <v>0.0</v>
      </c>
      <c r="U1329" s="1">
        <v>5.5565999999999995</v>
      </c>
      <c r="V1329" s="1" t="str">
        <f>IF(M1329=People!B$2,People!A$2,IF(M1329=People!B$3,People!A$3,IF(M1329=People!B$4,People!A$4,IF(M1329=People!B$5,People!A$5,0))))</f>
        <v>Chuck Magee</v>
      </c>
      <c r="W1329" s="5" t="str">
        <f t="array" ref="W1329">IFERROR(INDEX(Returns!A:A,MATCH(B1329,Returns!B:B,0)),"No")</f>
        <v>No</v>
      </c>
      <c r="X1329" s="3">
        <f t="shared" si="1"/>
        <v>3</v>
      </c>
      <c r="Y1329" s="3">
        <f t="shared" si="2"/>
        <v>2018</v>
      </c>
    </row>
    <row r="1330" ht="14.25" customHeight="1">
      <c r="A1330" s="1">
        <v>1329.0</v>
      </c>
      <c r="B1330" s="3" t="s">
        <v>3679</v>
      </c>
      <c r="C1330" s="4">
        <v>43753.0</v>
      </c>
      <c r="D1330" s="4">
        <v>43756.0</v>
      </c>
      <c r="E1330" s="1" t="s">
        <v>26</v>
      </c>
      <c r="F1330" s="1" t="s">
        <v>3680</v>
      </c>
      <c r="G1330" s="1" t="s">
        <v>3681</v>
      </c>
      <c r="H1330" s="1" t="s">
        <v>105</v>
      </c>
      <c r="I1330" s="1" t="s">
        <v>30</v>
      </c>
      <c r="J1330" s="1" t="s">
        <v>130</v>
      </c>
      <c r="K1330" s="1" t="s">
        <v>46</v>
      </c>
      <c r="L1330" s="1">
        <v>94110.0</v>
      </c>
      <c r="M1330" s="1" t="s">
        <v>47</v>
      </c>
      <c r="N1330" s="1" t="s">
        <v>3682</v>
      </c>
      <c r="O1330" s="1" t="s">
        <v>49</v>
      </c>
      <c r="P1330" s="1" t="s">
        <v>71</v>
      </c>
      <c r="Q1330" s="1" t="s">
        <v>3683</v>
      </c>
      <c r="R1330" s="1">
        <v>87.92</v>
      </c>
      <c r="S1330" s="1">
        <v>4.0</v>
      </c>
      <c r="T1330" s="1">
        <v>0.0</v>
      </c>
      <c r="U1330" s="1">
        <v>26.376</v>
      </c>
      <c r="V1330" s="1" t="str">
        <f>IF(M1330=People!B$2,People!A$2,IF(M1330=People!B$3,People!A$3,IF(M1330=People!B$4,People!A$4,IF(M1330=People!B$5,People!A$5,0))))</f>
        <v>Anna Andreadi</v>
      </c>
      <c r="W1330" s="5" t="str">
        <f t="array" ref="W1330">IFERROR(INDEX(Returns!A:A,MATCH(B1330,Returns!B:B,0)),"No")</f>
        <v>No</v>
      </c>
      <c r="X1330" s="3">
        <f t="shared" si="1"/>
        <v>10</v>
      </c>
      <c r="Y1330" s="3">
        <f t="shared" si="2"/>
        <v>2019</v>
      </c>
    </row>
    <row r="1331" ht="14.25" customHeight="1">
      <c r="A1331" s="1">
        <v>1330.0</v>
      </c>
      <c r="B1331" s="3" t="s">
        <v>3684</v>
      </c>
      <c r="C1331" s="4">
        <v>43243.0</v>
      </c>
      <c r="D1331" s="4">
        <v>43247.0</v>
      </c>
      <c r="E1331" s="1" t="s">
        <v>53</v>
      </c>
      <c r="F1331" s="1" t="s">
        <v>3685</v>
      </c>
      <c r="G1331" s="1" t="s">
        <v>3686</v>
      </c>
      <c r="H1331" s="1" t="s">
        <v>29</v>
      </c>
      <c r="I1331" s="1" t="s">
        <v>30</v>
      </c>
      <c r="J1331" s="1" t="s">
        <v>130</v>
      </c>
      <c r="K1331" s="1" t="s">
        <v>46</v>
      </c>
      <c r="L1331" s="1">
        <v>94109.0</v>
      </c>
      <c r="M1331" s="1" t="s">
        <v>47</v>
      </c>
      <c r="N1331" s="1" t="s">
        <v>3481</v>
      </c>
      <c r="O1331" s="1" t="s">
        <v>35</v>
      </c>
      <c r="P1331" s="1" t="s">
        <v>68</v>
      </c>
      <c r="Q1331" s="1" t="s">
        <v>3482</v>
      </c>
      <c r="R1331" s="1">
        <v>37.05</v>
      </c>
      <c r="S1331" s="1">
        <v>3.0</v>
      </c>
      <c r="T1331" s="1">
        <v>0.0</v>
      </c>
      <c r="U1331" s="1">
        <v>16.302</v>
      </c>
      <c r="V1331" s="1" t="str">
        <f>IF(M1331=People!B$2,People!A$2,IF(M1331=People!B$3,People!A$3,IF(M1331=People!B$4,People!A$4,IF(M1331=People!B$5,People!A$5,0))))</f>
        <v>Anna Andreadi</v>
      </c>
      <c r="W1331" s="5" t="str">
        <f t="array" ref="W1331">IFERROR(INDEX(Returns!A:A,MATCH(B1331,Returns!B:B,0)),"No")</f>
        <v>No</v>
      </c>
      <c r="X1331" s="3">
        <f t="shared" si="1"/>
        <v>5</v>
      </c>
      <c r="Y1331" s="3">
        <f t="shared" si="2"/>
        <v>2018</v>
      </c>
    </row>
    <row r="1332" ht="14.25" customHeight="1">
      <c r="A1332" s="1">
        <v>1331.0</v>
      </c>
      <c r="B1332" s="3" t="s">
        <v>3687</v>
      </c>
      <c r="C1332" s="4">
        <v>43618.0</v>
      </c>
      <c r="D1332" s="4">
        <v>43622.0</v>
      </c>
      <c r="E1332" s="1" t="s">
        <v>53</v>
      </c>
      <c r="F1332" s="1" t="s">
        <v>3688</v>
      </c>
      <c r="G1332" s="1" t="s">
        <v>3689</v>
      </c>
      <c r="H1332" s="1" t="s">
        <v>105</v>
      </c>
      <c r="I1332" s="1" t="s">
        <v>30</v>
      </c>
      <c r="J1332" s="1" t="s">
        <v>2637</v>
      </c>
      <c r="K1332" s="1" t="s">
        <v>501</v>
      </c>
      <c r="L1332" s="1">
        <v>44052.0</v>
      </c>
      <c r="M1332" s="1" t="s">
        <v>151</v>
      </c>
      <c r="N1332" s="1" t="s">
        <v>1944</v>
      </c>
      <c r="O1332" s="1" t="s">
        <v>74</v>
      </c>
      <c r="P1332" s="1" t="s">
        <v>75</v>
      </c>
      <c r="Q1332" s="1" t="s">
        <v>1945</v>
      </c>
      <c r="R1332" s="1">
        <v>2.97</v>
      </c>
      <c r="S1332" s="1">
        <v>1.0</v>
      </c>
      <c r="T1332" s="1">
        <v>0.4</v>
      </c>
      <c r="U1332" s="1">
        <v>-0.6435000000000001</v>
      </c>
      <c r="V1332" s="1" t="str">
        <f>IF(M1332=People!B$2,People!A$2,IF(M1332=People!B$3,People!A$3,IF(M1332=People!B$4,People!A$4,IF(M1332=People!B$5,People!A$5,0))))</f>
        <v>Chuck Magee</v>
      </c>
      <c r="W1332" s="5" t="str">
        <f t="array" ref="W1332">IFERROR(INDEX(Returns!A:A,MATCH(B1332,Returns!B:B,0)),"No")</f>
        <v>No</v>
      </c>
      <c r="X1332" s="3">
        <f t="shared" si="1"/>
        <v>6</v>
      </c>
      <c r="Y1332" s="3">
        <f t="shared" si="2"/>
        <v>2019</v>
      </c>
    </row>
    <row r="1333" ht="14.25" customHeight="1">
      <c r="A1333" s="1">
        <v>1332.0</v>
      </c>
      <c r="B1333" s="3" t="s">
        <v>3687</v>
      </c>
      <c r="C1333" s="4">
        <v>43618.0</v>
      </c>
      <c r="D1333" s="4">
        <v>43622.0</v>
      </c>
      <c r="E1333" s="1" t="s">
        <v>53</v>
      </c>
      <c r="F1333" s="1" t="s">
        <v>3688</v>
      </c>
      <c r="G1333" s="1" t="s">
        <v>3689</v>
      </c>
      <c r="H1333" s="1" t="s">
        <v>105</v>
      </c>
      <c r="I1333" s="1" t="s">
        <v>30</v>
      </c>
      <c r="J1333" s="1" t="s">
        <v>2637</v>
      </c>
      <c r="K1333" s="1" t="s">
        <v>501</v>
      </c>
      <c r="L1333" s="1">
        <v>44052.0</v>
      </c>
      <c r="M1333" s="1" t="s">
        <v>151</v>
      </c>
      <c r="N1333" s="1" t="s">
        <v>1773</v>
      </c>
      <c r="O1333" s="1" t="s">
        <v>49</v>
      </c>
      <c r="P1333" s="1" t="s">
        <v>62</v>
      </c>
      <c r="Q1333" s="1" t="s">
        <v>1774</v>
      </c>
      <c r="R1333" s="1">
        <v>27.44</v>
      </c>
      <c r="S1333" s="1">
        <v>2.0</v>
      </c>
      <c r="T1333" s="1">
        <v>0.2</v>
      </c>
      <c r="U1333" s="1">
        <v>2.401</v>
      </c>
      <c r="V1333" s="1" t="str">
        <f>IF(M1333=People!B$2,People!A$2,IF(M1333=People!B$3,People!A$3,IF(M1333=People!B$4,People!A$4,IF(M1333=People!B$5,People!A$5,0))))</f>
        <v>Chuck Magee</v>
      </c>
      <c r="W1333" s="5" t="str">
        <f t="array" ref="W1333">IFERROR(INDEX(Returns!A:A,MATCH(B1333,Returns!B:B,0)),"No")</f>
        <v>No</v>
      </c>
      <c r="X1333" s="3">
        <f t="shared" si="1"/>
        <v>6</v>
      </c>
      <c r="Y1333" s="3">
        <f t="shared" si="2"/>
        <v>2019</v>
      </c>
    </row>
    <row r="1334" ht="14.25" customHeight="1">
      <c r="A1334" s="1">
        <v>1333.0</v>
      </c>
      <c r="B1334" s="3" t="s">
        <v>3690</v>
      </c>
      <c r="C1334" s="4">
        <v>42416.0</v>
      </c>
      <c r="D1334" s="4">
        <v>42421.0</v>
      </c>
      <c r="E1334" s="1" t="s">
        <v>53</v>
      </c>
      <c r="F1334" s="1" t="s">
        <v>3691</v>
      </c>
      <c r="G1334" s="1" t="s">
        <v>3692</v>
      </c>
      <c r="H1334" s="1" t="s">
        <v>29</v>
      </c>
      <c r="I1334" s="1" t="s">
        <v>30</v>
      </c>
      <c r="J1334" s="1" t="s">
        <v>820</v>
      </c>
      <c r="K1334" s="1" t="s">
        <v>107</v>
      </c>
      <c r="L1334" s="1">
        <v>75220.0</v>
      </c>
      <c r="M1334" s="1" t="s">
        <v>108</v>
      </c>
      <c r="N1334" s="1" t="s">
        <v>2946</v>
      </c>
      <c r="O1334" s="1" t="s">
        <v>49</v>
      </c>
      <c r="P1334" s="1" t="s">
        <v>78</v>
      </c>
      <c r="Q1334" s="1" t="s">
        <v>2947</v>
      </c>
      <c r="R1334" s="1">
        <v>1.08</v>
      </c>
      <c r="S1334" s="1">
        <v>3.0</v>
      </c>
      <c r="T1334" s="1">
        <v>0.8</v>
      </c>
      <c r="U1334" s="1">
        <v>-1.728</v>
      </c>
      <c r="V1334" s="1" t="str">
        <f>IF(M1334=People!B$2,People!A$2,IF(M1334=People!B$3,People!A$3,IF(M1334=People!B$4,People!A$4,IF(M1334=People!B$5,People!A$5,0))))</f>
        <v>Kelly Williams</v>
      </c>
      <c r="W1334" s="5" t="str">
        <f t="array" ref="W1334">IFERROR(INDEX(Returns!A:A,MATCH(B1334,Returns!B:B,0)),"No")</f>
        <v>No</v>
      </c>
      <c r="X1334" s="3">
        <f t="shared" si="1"/>
        <v>2</v>
      </c>
      <c r="Y1334" s="3">
        <f t="shared" si="2"/>
        <v>2016</v>
      </c>
    </row>
    <row r="1335" ht="14.25" customHeight="1">
      <c r="A1335" s="1">
        <v>1334.0</v>
      </c>
      <c r="B1335" s="3" t="s">
        <v>3690</v>
      </c>
      <c r="C1335" s="4">
        <v>42416.0</v>
      </c>
      <c r="D1335" s="4">
        <v>42421.0</v>
      </c>
      <c r="E1335" s="1" t="s">
        <v>53</v>
      </c>
      <c r="F1335" s="1" t="s">
        <v>3691</v>
      </c>
      <c r="G1335" s="1" t="s">
        <v>3692</v>
      </c>
      <c r="H1335" s="1" t="s">
        <v>29</v>
      </c>
      <c r="I1335" s="1" t="s">
        <v>30</v>
      </c>
      <c r="J1335" s="1" t="s">
        <v>820</v>
      </c>
      <c r="K1335" s="1" t="s">
        <v>107</v>
      </c>
      <c r="L1335" s="1">
        <v>75220.0</v>
      </c>
      <c r="M1335" s="1" t="s">
        <v>108</v>
      </c>
      <c r="N1335" s="1" t="s">
        <v>3693</v>
      </c>
      <c r="O1335" s="1" t="s">
        <v>49</v>
      </c>
      <c r="P1335" s="1" t="s">
        <v>81</v>
      </c>
      <c r="Q1335" s="1" t="s">
        <v>3694</v>
      </c>
      <c r="R1335" s="1">
        <v>7.96</v>
      </c>
      <c r="S1335" s="1">
        <v>2.0</v>
      </c>
      <c r="T1335" s="1">
        <v>0.8</v>
      </c>
      <c r="U1335" s="1">
        <v>-13.93</v>
      </c>
      <c r="V1335" s="1" t="str">
        <f>IF(M1335=People!B$2,People!A$2,IF(M1335=People!B$3,People!A$3,IF(M1335=People!B$4,People!A$4,IF(M1335=People!B$5,People!A$5,0))))</f>
        <v>Kelly Williams</v>
      </c>
      <c r="W1335" s="5" t="str">
        <f t="array" ref="W1335">IFERROR(INDEX(Returns!A:A,MATCH(B1335,Returns!B:B,0)),"No")</f>
        <v>No</v>
      </c>
      <c r="X1335" s="3">
        <f t="shared" si="1"/>
        <v>2</v>
      </c>
      <c r="Y1335" s="3">
        <f t="shared" si="2"/>
        <v>2016</v>
      </c>
    </row>
    <row r="1336" ht="14.25" customHeight="1">
      <c r="A1336" s="1">
        <v>1335.0</v>
      </c>
      <c r="B1336" s="3" t="s">
        <v>3695</v>
      </c>
      <c r="C1336" s="4">
        <v>42496.0</v>
      </c>
      <c r="D1336" s="4">
        <v>42500.0</v>
      </c>
      <c r="E1336" s="1" t="s">
        <v>53</v>
      </c>
      <c r="F1336" s="1" t="s">
        <v>103</v>
      </c>
      <c r="G1336" s="1" t="s">
        <v>104</v>
      </c>
      <c r="H1336" s="1" t="s">
        <v>105</v>
      </c>
      <c r="I1336" s="1" t="s">
        <v>30</v>
      </c>
      <c r="J1336" s="1" t="s">
        <v>45</v>
      </c>
      <c r="K1336" s="1" t="s">
        <v>46</v>
      </c>
      <c r="L1336" s="1">
        <v>90049.0</v>
      </c>
      <c r="M1336" s="1" t="s">
        <v>47</v>
      </c>
      <c r="N1336" s="1" t="s">
        <v>2796</v>
      </c>
      <c r="O1336" s="1" t="s">
        <v>49</v>
      </c>
      <c r="P1336" s="1" t="s">
        <v>78</v>
      </c>
      <c r="Q1336" s="1" t="s">
        <v>2797</v>
      </c>
      <c r="R1336" s="1">
        <v>140.736</v>
      </c>
      <c r="S1336" s="1">
        <v>8.0</v>
      </c>
      <c r="T1336" s="1">
        <v>0.2</v>
      </c>
      <c r="U1336" s="1">
        <v>52.776</v>
      </c>
      <c r="V1336" s="1" t="str">
        <f>IF(M1336=People!B$2,People!A$2,IF(M1336=People!B$3,People!A$3,IF(M1336=People!B$4,People!A$4,IF(M1336=People!B$5,People!A$5,0))))</f>
        <v>Anna Andreadi</v>
      </c>
      <c r="W1336" s="5" t="str">
        <f t="array" ref="W1336">IFERROR(INDEX(Returns!A:A,MATCH(B1336,Returns!B:B,0)),"No")</f>
        <v>No</v>
      </c>
      <c r="X1336" s="3">
        <f t="shared" si="1"/>
        <v>5</v>
      </c>
      <c r="Y1336" s="3">
        <f t="shared" si="2"/>
        <v>2016</v>
      </c>
    </row>
    <row r="1337" ht="14.25" customHeight="1">
      <c r="A1337" s="1">
        <v>1336.0</v>
      </c>
      <c r="B1337" s="3" t="s">
        <v>3696</v>
      </c>
      <c r="C1337" s="4">
        <v>43236.0</v>
      </c>
      <c r="D1337" s="4">
        <v>43243.0</v>
      </c>
      <c r="E1337" s="1" t="s">
        <v>53</v>
      </c>
      <c r="F1337" s="1" t="s">
        <v>3697</v>
      </c>
      <c r="G1337" s="1" t="s">
        <v>3698</v>
      </c>
      <c r="H1337" s="1" t="s">
        <v>29</v>
      </c>
      <c r="I1337" s="1" t="s">
        <v>30</v>
      </c>
      <c r="J1337" s="1" t="s">
        <v>3699</v>
      </c>
      <c r="K1337" s="1" t="s">
        <v>752</v>
      </c>
      <c r="L1337" s="1">
        <v>6457.0</v>
      </c>
      <c r="M1337" s="1" t="s">
        <v>151</v>
      </c>
      <c r="N1337" s="1" t="s">
        <v>3700</v>
      </c>
      <c r="O1337" s="1" t="s">
        <v>49</v>
      </c>
      <c r="P1337" s="1" t="s">
        <v>62</v>
      </c>
      <c r="Q1337" s="1" t="s">
        <v>3701</v>
      </c>
      <c r="R1337" s="1">
        <v>552.56</v>
      </c>
      <c r="S1337" s="1">
        <v>4.0</v>
      </c>
      <c r="T1337" s="1">
        <v>0.0</v>
      </c>
      <c r="U1337" s="1">
        <v>0.0</v>
      </c>
      <c r="V1337" s="1" t="str">
        <f>IF(M1337=People!B$2,People!A$2,IF(M1337=People!B$3,People!A$3,IF(M1337=People!B$4,People!A$4,IF(M1337=People!B$5,People!A$5,0))))</f>
        <v>Chuck Magee</v>
      </c>
      <c r="W1337" s="5" t="str">
        <f t="array" ref="W1337">IFERROR(INDEX(Returns!A:A,MATCH(B1337,Returns!B:B,0)),"No")</f>
        <v>No</v>
      </c>
      <c r="X1337" s="3">
        <f t="shared" si="1"/>
        <v>5</v>
      </c>
      <c r="Y1337" s="3">
        <f t="shared" si="2"/>
        <v>2018</v>
      </c>
    </row>
    <row r="1338" ht="14.25" customHeight="1">
      <c r="A1338" s="1">
        <v>1337.0</v>
      </c>
      <c r="B1338" s="3" t="s">
        <v>3702</v>
      </c>
      <c r="C1338" s="4">
        <v>43557.0</v>
      </c>
      <c r="D1338" s="4">
        <v>43562.0</v>
      </c>
      <c r="E1338" s="1" t="s">
        <v>53</v>
      </c>
      <c r="F1338" s="1" t="s">
        <v>3703</v>
      </c>
      <c r="G1338" s="1" t="s">
        <v>3704</v>
      </c>
      <c r="H1338" s="1" t="s">
        <v>29</v>
      </c>
      <c r="I1338" s="1" t="s">
        <v>30</v>
      </c>
      <c r="J1338" s="1" t="s">
        <v>45</v>
      </c>
      <c r="K1338" s="1" t="s">
        <v>46</v>
      </c>
      <c r="L1338" s="1">
        <v>90008.0</v>
      </c>
      <c r="M1338" s="1" t="s">
        <v>47</v>
      </c>
      <c r="N1338" s="1" t="s">
        <v>3517</v>
      </c>
      <c r="O1338" s="1" t="s">
        <v>35</v>
      </c>
      <c r="P1338" s="1" t="s">
        <v>68</v>
      </c>
      <c r="Q1338" s="1" t="s">
        <v>3518</v>
      </c>
      <c r="R1338" s="1">
        <v>25.11</v>
      </c>
      <c r="S1338" s="1">
        <v>3.0</v>
      </c>
      <c r="T1338" s="1">
        <v>0.0</v>
      </c>
      <c r="U1338" s="1">
        <v>6.5286</v>
      </c>
      <c r="V1338" s="1" t="str">
        <f>IF(M1338=People!B$2,People!A$2,IF(M1338=People!B$3,People!A$3,IF(M1338=People!B$4,People!A$4,IF(M1338=People!B$5,People!A$5,0))))</f>
        <v>Anna Andreadi</v>
      </c>
      <c r="W1338" s="5" t="str">
        <f t="array" ref="W1338">IFERROR(INDEX(Returns!A:A,MATCH(B1338,Returns!B:B,0)),"No")</f>
        <v>No</v>
      </c>
      <c r="X1338" s="3">
        <f t="shared" si="1"/>
        <v>4</v>
      </c>
      <c r="Y1338" s="3">
        <f t="shared" si="2"/>
        <v>2019</v>
      </c>
    </row>
    <row r="1339" ht="14.25" customHeight="1">
      <c r="A1339" s="1">
        <v>1338.0</v>
      </c>
      <c r="B1339" s="3" t="s">
        <v>3705</v>
      </c>
      <c r="C1339" s="4">
        <v>43555.0</v>
      </c>
      <c r="D1339" s="4">
        <v>43557.0</v>
      </c>
      <c r="E1339" s="1" t="s">
        <v>26</v>
      </c>
      <c r="F1339" s="1" t="s">
        <v>3706</v>
      </c>
      <c r="G1339" s="1" t="s">
        <v>3707</v>
      </c>
      <c r="H1339" s="1" t="s">
        <v>29</v>
      </c>
      <c r="I1339" s="1" t="s">
        <v>30</v>
      </c>
      <c r="J1339" s="1" t="s">
        <v>269</v>
      </c>
      <c r="K1339" s="1" t="s">
        <v>270</v>
      </c>
      <c r="L1339" s="1">
        <v>10011.0</v>
      </c>
      <c r="M1339" s="1" t="s">
        <v>151</v>
      </c>
      <c r="N1339" s="1" t="s">
        <v>3708</v>
      </c>
      <c r="O1339" s="1" t="s">
        <v>35</v>
      </c>
      <c r="P1339" s="1" t="s">
        <v>68</v>
      </c>
      <c r="Q1339" s="1" t="s">
        <v>3709</v>
      </c>
      <c r="R1339" s="1">
        <v>29.78</v>
      </c>
      <c r="S1339" s="1">
        <v>2.0</v>
      </c>
      <c r="T1339" s="1">
        <v>0.0</v>
      </c>
      <c r="U1339" s="1">
        <v>8.0406</v>
      </c>
      <c r="V1339" s="1" t="str">
        <f>IF(M1339=People!B$2,People!A$2,IF(M1339=People!B$3,People!A$3,IF(M1339=People!B$4,People!A$4,IF(M1339=People!B$5,People!A$5,0))))</f>
        <v>Chuck Magee</v>
      </c>
      <c r="W1339" s="5" t="str">
        <f t="array" ref="W1339">IFERROR(INDEX(Returns!A:A,MATCH(B1339,Returns!B:B,0)),"No")</f>
        <v>No</v>
      </c>
      <c r="X1339" s="3">
        <f t="shared" si="1"/>
        <v>3</v>
      </c>
      <c r="Y1339" s="3">
        <f t="shared" si="2"/>
        <v>2019</v>
      </c>
    </row>
    <row r="1340" ht="14.25" customHeight="1">
      <c r="A1340" s="1">
        <v>1339.0</v>
      </c>
      <c r="B1340" s="3" t="s">
        <v>3705</v>
      </c>
      <c r="C1340" s="4">
        <v>43555.0</v>
      </c>
      <c r="D1340" s="4">
        <v>43557.0</v>
      </c>
      <c r="E1340" s="1" t="s">
        <v>26</v>
      </c>
      <c r="F1340" s="1" t="s">
        <v>3706</v>
      </c>
      <c r="G1340" s="1" t="s">
        <v>3707</v>
      </c>
      <c r="H1340" s="1" t="s">
        <v>29</v>
      </c>
      <c r="I1340" s="1" t="s">
        <v>30</v>
      </c>
      <c r="J1340" s="1" t="s">
        <v>269</v>
      </c>
      <c r="K1340" s="1" t="s">
        <v>270</v>
      </c>
      <c r="L1340" s="1">
        <v>10011.0</v>
      </c>
      <c r="M1340" s="1" t="s">
        <v>151</v>
      </c>
      <c r="N1340" s="1" t="s">
        <v>3710</v>
      </c>
      <c r="O1340" s="1" t="s">
        <v>74</v>
      </c>
      <c r="P1340" s="1" t="s">
        <v>75</v>
      </c>
      <c r="Q1340" s="1" t="s">
        <v>3711</v>
      </c>
      <c r="R1340" s="1">
        <v>677.58</v>
      </c>
      <c r="S1340" s="1">
        <v>3.0</v>
      </c>
      <c r="T1340" s="1">
        <v>0.0</v>
      </c>
      <c r="U1340" s="1">
        <v>176.1708</v>
      </c>
      <c r="V1340" s="1" t="str">
        <f>IF(M1340=People!B$2,People!A$2,IF(M1340=People!B$3,People!A$3,IF(M1340=People!B$4,People!A$4,IF(M1340=People!B$5,People!A$5,0))))</f>
        <v>Chuck Magee</v>
      </c>
      <c r="W1340" s="5" t="str">
        <f t="array" ref="W1340">IFERROR(INDEX(Returns!A:A,MATCH(B1340,Returns!B:B,0)),"No")</f>
        <v>No</v>
      </c>
      <c r="X1340" s="3">
        <f t="shared" si="1"/>
        <v>3</v>
      </c>
      <c r="Y1340" s="3">
        <f t="shared" si="2"/>
        <v>2019</v>
      </c>
    </row>
    <row r="1341" ht="14.25" customHeight="1">
      <c r="A1341" s="1">
        <v>1340.0</v>
      </c>
      <c r="B1341" s="3" t="s">
        <v>3705</v>
      </c>
      <c r="C1341" s="4">
        <v>43555.0</v>
      </c>
      <c r="D1341" s="4">
        <v>43557.0</v>
      </c>
      <c r="E1341" s="1" t="s">
        <v>26</v>
      </c>
      <c r="F1341" s="1" t="s">
        <v>3706</v>
      </c>
      <c r="G1341" s="1" t="s">
        <v>3707</v>
      </c>
      <c r="H1341" s="1" t="s">
        <v>29</v>
      </c>
      <c r="I1341" s="1" t="s">
        <v>30</v>
      </c>
      <c r="J1341" s="1" t="s">
        <v>269</v>
      </c>
      <c r="K1341" s="1" t="s">
        <v>270</v>
      </c>
      <c r="L1341" s="1">
        <v>10011.0</v>
      </c>
      <c r="M1341" s="1" t="s">
        <v>151</v>
      </c>
      <c r="N1341" s="1" t="s">
        <v>3712</v>
      </c>
      <c r="O1341" s="1" t="s">
        <v>49</v>
      </c>
      <c r="P1341" s="1" t="s">
        <v>93</v>
      </c>
      <c r="Q1341" s="1" t="s">
        <v>3713</v>
      </c>
      <c r="R1341" s="1">
        <v>75.04</v>
      </c>
      <c r="S1341" s="1">
        <v>8.0</v>
      </c>
      <c r="T1341" s="1">
        <v>0.0</v>
      </c>
      <c r="U1341" s="1">
        <v>36.0192</v>
      </c>
      <c r="V1341" s="1" t="str">
        <f>IF(M1341=People!B$2,People!A$2,IF(M1341=People!B$3,People!A$3,IF(M1341=People!B$4,People!A$4,IF(M1341=People!B$5,People!A$5,0))))</f>
        <v>Chuck Magee</v>
      </c>
      <c r="W1341" s="5" t="str">
        <f t="array" ref="W1341">IFERROR(INDEX(Returns!A:A,MATCH(B1341,Returns!B:B,0)),"No")</f>
        <v>No</v>
      </c>
      <c r="X1341" s="3">
        <f t="shared" si="1"/>
        <v>3</v>
      </c>
      <c r="Y1341" s="3">
        <f t="shared" si="2"/>
        <v>2019</v>
      </c>
    </row>
    <row r="1342" ht="14.25" customHeight="1">
      <c r="A1342" s="1">
        <v>1341.0</v>
      </c>
      <c r="B1342" s="3" t="s">
        <v>3714</v>
      </c>
      <c r="C1342" s="4">
        <v>43467.0</v>
      </c>
      <c r="D1342" s="4">
        <v>43469.0</v>
      </c>
      <c r="E1342" s="1" t="s">
        <v>191</v>
      </c>
      <c r="F1342" s="1" t="s">
        <v>3715</v>
      </c>
      <c r="G1342" s="1" t="s">
        <v>3716</v>
      </c>
      <c r="H1342" s="1" t="s">
        <v>44</v>
      </c>
      <c r="I1342" s="1" t="s">
        <v>30</v>
      </c>
      <c r="J1342" s="1" t="s">
        <v>1529</v>
      </c>
      <c r="K1342" s="1" t="s">
        <v>91</v>
      </c>
      <c r="L1342" s="1">
        <v>28540.0</v>
      </c>
      <c r="M1342" s="1" t="s">
        <v>33</v>
      </c>
      <c r="N1342" s="1" t="s">
        <v>3717</v>
      </c>
      <c r="O1342" s="1" t="s">
        <v>74</v>
      </c>
      <c r="P1342" s="1" t="s">
        <v>687</v>
      </c>
      <c r="Q1342" s="1" t="s">
        <v>3718</v>
      </c>
      <c r="R1342" s="1">
        <v>695.7</v>
      </c>
      <c r="S1342" s="1">
        <v>2.0</v>
      </c>
      <c r="T1342" s="1">
        <v>0.5</v>
      </c>
      <c r="U1342" s="1">
        <v>-27.828</v>
      </c>
      <c r="V1342" s="1" t="str">
        <f>IF(M1342=People!B$2,People!A$2,IF(M1342=People!B$3,People!A$3,IF(M1342=People!B$4,People!A$4,IF(M1342=People!B$5,People!A$5,0))))</f>
        <v>Cassandra Brandow</v>
      </c>
      <c r="W1342" s="5" t="str">
        <f t="array" ref="W1342">IFERROR(INDEX(Returns!A:A,MATCH(B1342,Returns!B:B,0)),"No")</f>
        <v>No</v>
      </c>
      <c r="X1342" s="3">
        <f t="shared" si="1"/>
        <v>1</v>
      </c>
      <c r="Y1342" s="3">
        <f t="shared" si="2"/>
        <v>2019</v>
      </c>
    </row>
    <row r="1343" ht="14.25" customHeight="1">
      <c r="A1343" s="1">
        <v>1342.0</v>
      </c>
      <c r="B1343" s="3" t="s">
        <v>3714</v>
      </c>
      <c r="C1343" s="4">
        <v>43467.0</v>
      </c>
      <c r="D1343" s="4">
        <v>43469.0</v>
      </c>
      <c r="E1343" s="1" t="s">
        <v>191</v>
      </c>
      <c r="F1343" s="1" t="s">
        <v>3715</v>
      </c>
      <c r="G1343" s="1" t="s">
        <v>3716</v>
      </c>
      <c r="H1343" s="1" t="s">
        <v>44</v>
      </c>
      <c r="I1343" s="1" t="s">
        <v>30</v>
      </c>
      <c r="J1343" s="1" t="s">
        <v>1529</v>
      </c>
      <c r="K1343" s="1" t="s">
        <v>91</v>
      </c>
      <c r="L1343" s="1">
        <v>28540.0</v>
      </c>
      <c r="M1343" s="1" t="s">
        <v>33</v>
      </c>
      <c r="N1343" s="1" t="s">
        <v>3377</v>
      </c>
      <c r="O1343" s="1" t="s">
        <v>49</v>
      </c>
      <c r="P1343" s="1" t="s">
        <v>78</v>
      </c>
      <c r="Q1343" s="1" t="s">
        <v>3378</v>
      </c>
      <c r="R1343" s="1">
        <v>15.66</v>
      </c>
      <c r="S1343" s="1">
        <v>5.0</v>
      </c>
      <c r="T1343" s="1">
        <v>0.7</v>
      </c>
      <c r="U1343" s="1">
        <v>-12.528</v>
      </c>
      <c r="V1343" s="1" t="str">
        <f>IF(M1343=People!B$2,People!A$2,IF(M1343=People!B$3,People!A$3,IF(M1343=People!B$4,People!A$4,IF(M1343=People!B$5,People!A$5,0))))</f>
        <v>Cassandra Brandow</v>
      </c>
      <c r="W1343" s="5" t="str">
        <f t="array" ref="W1343">IFERROR(INDEX(Returns!A:A,MATCH(B1343,Returns!B:B,0)),"No")</f>
        <v>No</v>
      </c>
      <c r="X1343" s="3">
        <f t="shared" si="1"/>
        <v>1</v>
      </c>
      <c r="Y1343" s="3">
        <f t="shared" si="2"/>
        <v>2019</v>
      </c>
    </row>
    <row r="1344" ht="14.25" customHeight="1">
      <c r="A1344" s="1">
        <v>1343.0</v>
      </c>
      <c r="B1344" s="3" t="s">
        <v>3714</v>
      </c>
      <c r="C1344" s="4">
        <v>43467.0</v>
      </c>
      <c r="D1344" s="4">
        <v>43469.0</v>
      </c>
      <c r="E1344" s="1" t="s">
        <v>191</v>
      </c>
      <c r="F1344" s="1" t="s">
        <v>3715</v>
      </c>
      <c r="G1344" s="1" t="s">
        <v>3716</v>
      </c>
      <c r="H1344" s="1" t="s">
        <v>44</v>
      </c>
      <c r="I1344" s="1" t="s">
        <v>30</v>
      </c>
      <c r="J1344" s="1" t="s">
        <v>1529</v>
      </c>
      <c r="K1344" s="1" t="s">
        <v>91</v>
      </c>
      <c r="L1344" s="1">
        <v>28540.0</v>
      </c>
      <c r="M1344" s="1" t="s">
        <v>33</v>
      </c>
      <c r="N1344" s="1" t="s">
        <v>171</v>
      </c>
      <c r="O1344" s="1" t="s">
        <v>49</v>
      </c>
      <c r="P1344" s="1" t="s">
        <v>78</v>
      </c>
      <c r="Q1344" s="1" t="s">
        <v>172</v>
      </c>
      <c r="R1344" s="1">
        <v>28.854</v>
      </c>
      <c r="S1344" s="1">
        <v>6.0</v>
      </c>
      <c r="T1344" s="1">
        <v>0.7</v>
      </c>
      <c r="U1344" s="1">
        <v>-21.1596</v>
      </c>
      <c r="V1344" s="1" t="str">
        <f>IF(M1344=People!B$2,People!A$2,IF(M1344=People!B$3,People!A$3,IF(M1344=People!B$4,People!A$4,IF(M1344=People!B$5,People!A$5,0))))</f>
        <v>Cassandra Brandow</v>
      </c>
      <c r="W1344" s="5" t="str">
        <f t="array" ref="W1344">IFERROR(INDEX(Returns!A:A,MATCH(B1344,Returns!B:B,0)),"No")</f>
        <v>No</v>
      </c>
      <c r="X1344" s="3">
        <f t="shared" si="1"/>
        <v>1</v>
      </c>
      <c r="Y1344" s="3">
        <f t="shared" si="2"/>
        <v>2019</v>
      </c>
    </row>
    <row r="1345" ht="14.25" customHeight="1">
      <c r="A1345" s="1">
        <v>1344.0</v>
      </c>
      <c r="B1345" s="3" t="s">
        <v>3719</v>
      </c>
      <c r="C1345" s="4">
        <v>42883.0</v>
      </c>
      <c r="D1345" s="4">
        <v>42887.0</v>
      </c>
      <c r="E1345" s="1" t="s">
        <v>53</v>
      </c>
      <c r="F1345" s="1" t="s">
        <v>410</v>
      </c>
      <c r="G1345" s="1" t="s">
        <v>411</v>
      </c>
      <c r="H1345" s="1" t="s">
        <v>29</v>
      </c>
      <c r="I1345" s="1" t="s">
        <v>30</v>
      </c>
      <c r="J1345" s="1" t="s">
        <v>3720</v>
      </c>
      <c r="K1345" s="1" t="s">
        <v>270</v>
      </c>
      <c r="L1345" s="1">
        <v>11520.0</v>
      </c>
      <c r="M1345" s="1" t="s">
        <v>151</v>
      </c>
      <c r="N1345" s="1" t="s">
        <v>3721</v>
      </c>
      <c r="O1345" s="1" t="s">
        <v>49</v>
      </c>
      <c r="P1345" s="1" t="s">
        <v>71</v>
      </c>
      <c r="Q1345" s="1" t="s">
        <v>3722</v>
      </c>
      <c r="R1345" s="1">
        <v>47.82</v>
      </c>
      <c r="S1345" s="1">
        <v>3.0</v>
      </c>
      <c r="T1345" s="1">
        <v>0.0</v>
      </c>
      <c r="U1345" s="1">
        <v>14.346</v>
      </c>
      <c r="V1345" s="1" t="str">
        <f>IF(M1345=People!B$2,People!A$2,IF(M1345=People!B$3,People!A$3,IF(M1345=People!B$4,People!A$4,IF(M1345=People!B$5,People!A$5,0))))</f>
        <v>Chuck Magee</v>
      </c>
      <c r="W1345" s="5" t="str">
        <f t="array" ref="W1345">IFERROR(INDEX(Returns!A:A,MATCH(B1345,Returns!B:B,0)),"No")</f>
        <v>No</v>
      </c>
      <c r="X1345" s="3">
        <f t="shared" si="1"/>
        <v>5</v>
      </c>
      <c r="Y1345" s="3">
        <f t="shared" si="2"/>
        <v>2017</v>
      </c>
    </row>
    <row r="1346" ht="14.25" customHeight="1">
      <c r="A1346" s="1">
        <v>1345.0</v>
      </c>
      <c r="B1346" s="3" t="s">
        <v>3719</v>
      </c>
      <c r="C1346" s="4">
        <v>42883.0</v>
      </c>
      <c r="D1346" s="4">
        <v>42887.0</v>
      </c>
      <c r="E1346" s="1" t="s">
        <v>53</v>
      </c>
      <c r="F1346" s="1" t="s">
        <v>410</v>
      </c>
      <c r="G1346" s="1" t="s">
        <v>411</v>
      </c>
      <c r="H1346" s="1" t="s">
        <v>29</v>
      </c>
      <c r="I1346" s="1" t="s">
        <v>30</v>
      </c>
      <c r="J1346" s="1" t="s">
        <v>3720</v>
      </c>
      <c r="K1346" s="1" t="s">
        <v>270</v>
      </c>
      <c r="L1346" s="1">
        <v>11520.0</v>
      </c>
      <c r="M1346" s="1" t="s">
        <v>151</v>
      </c>
      <c r="N1346" s="1" t="s">
        <v>3723</v>
      </c>
      <c r="O1346" s="1" t="s">
        <v>49</v>
      </c>
      <c r="P1346" s="1" t="s">
        <v>50</v>
      </c>
      <c r="Q1346" s="1" t="s">
        <v>3724</v>
      </c>
      <c r="R1346" s="1">
        <v>13.05</v>
      </c>
      <c r="S1346" s="1">
        <v>5.0</v>
      </c>
      <c r="T1346" s="1">
        <v>0.0</v>
      </c>
      <c r="U1346" s="1">
        <v>6.003</v>
      </c>
      <c r="V1346" s="1" t="str">
        <f>IF(M1346=People!B$2,People!A$2,IF(M1346=People!B$3,People!A$3,IF(M1346=People!B$4,People!A$4,IF(M1346=People!B$5,People!A$5,0))))</f>
        <v>Chuck Magee</v>
      </c>
      <c r="W1346" s="5" t="str">
        <f t="array" ref="W1346">IFERROR(INDEX(Returns!A:A,MATCH(B1346,Returns!B:B,0)),"No")</f>
        <v>No</v>
      </c>
      <c r="X1346" s="3">
        <f t="shared" si="1"/>
        <v>5</v>
      </c>
      <c r="Y1346" s="3">
        <f t="shared" si="2"/>
        <v>2017</v>
      </c>
    </row>
    <row r="1347" ht="14.25" customHeight="1">
      <c r="A1347" s="1">
        <v>1346.0</v>
      </c>
      <c r="B1347" s="3" t="s">
        <v>3725</v>
      </c>
      <c r="C1347" s="4">
        <v>42446.0</v>
      </c>
      <c r="D1347" s="4">
        <v>42453.0</v>
      </c>
      <c r="E1347" s="1" t="s">
        <v>53</v>
      </c>
      <c r="F1347" s="1" t="s">
        <v>1762</v>
      </c>
      <c r="G1347" s="1" t="s">
        <v>1763</v>
      </c>
      <c r="H1347" s="1" t="s">
        <v>29</v>
      </c>
      <c r="I1347" s="1" t="s">
        <v>30</v>
      </c>
      <c r="J1347" s="1" t="s">
        <v>938</v>
      </c>
      <c r="K1347" s="1" t="s">
        <v>232</v>
      </c>
      <c r="L1347" s="1">
        <v>55044.0</v>
      </c>
      <c r="M1347" s="1" t="s">
        <v>108</v>
      </c>
      <c r="N1347" s="1" t="s">
        <v>2304</v>
      </c>
      <c r="O1347" s="1" t="s">
        <v>49</v>
      </c>
      <c r="P1347" s="1" t="s">
        <v>81</v>
      </c>
      <c r="Q1347" s="1" t="s">
        <v>2305</v>
      </c>
      <c r="R1347" s="1">
        <v>93.78</v>
      </c>
      <c r="S1347" s="1">
        <v>2.0</v>
      </c>
      <c r="T1347" s="1">
        <v>0.0</v>
      </c>
      <c r="U1347" s="1">
        <v>36.5742</v>
      </c>
      <c r="V1347" s="1" t="str">
        <f>IF(M1347=People!B$2,People!A$2,IF(M1347=People!B$3,People!A$3,IF(M1347=People!B$4,People!A$4,IF(M1347=People!B$5,People!A$5,0))))</f>
        <v>Kelly Williams</v>
      </c>
      <c r="W1347" s="5" t="str">
        <f t="array" ref="W1347">IFERROR(INDEX(Returns!A:A,MATCH(B1347,Returns!B:B,0)),"No")</f>
        <v>No</v>
      </c>
      <c r="X1347" s="3">
        <f t="shared" si="1"/>
        <v>3</v>
      </c>
      <c r="Y1347" s="3">
        <f t="shared" si="2"/>
        <v>2016</v>
      </c>
    </row>
    <row r="1348" ht="14.25" customHeight="1">
      <c r="A1348" s="1">
        <v>1347.0</v>
      </c>
      <c r="B1348" s="3" t="s">
        <v>3725</v>
      </c>
      <c r="C1348" s="4">
        <v>42446.0</v>
      </c>
      <c r="D1348" s="4">
        <v>42453.0</v>
      </c>
      <c r="E1348" s="1" t="s">
        <v>53</v>
      </c>
      <c r="F1348" s="1" t="s">
        <v>1762</v>
      </c>
      <c r="G1348" s="1" t="s">
        <v>1763</v>
      </c>
      <c r="H1348" s="1" t="s">
        <v>29</v>
      </c>
      <c r="I1348" s="1" t="s">
        <v>30</v>
      </c>
      <c r="J1348" s="1" t="s">
        <v>938</v>
      </c>
      <c r="K1348" s="1" t="s">
        <v>232</v>
      </c>
      <c r="L1348" s="1">
        <v>55044.0</v>
      </c>
      <c r="M1348" s="1" t="s">
        <v>108</v>
      </c>
      <c r="N1348" s="1" t="s">
        <v>3726</v>
      </c>
      <c r="O1348" s="1" t="s">
        <v>49</v>
      </c>
      <c r="P1348" s="1" t="s">
        <v>93</v>
      </c>
      <c r="Q1348" s="1" t="s">
        <v>3727</v>
      </c>
      <c r="R1348" s="1">
        <v>47.18</v>
      </c>
      <c r="S1348" s="1">
        <v>7.0</v>
      </c>
      <c r="T1348" s="1">
        <v>0.0</v>
      </c>
      <c r="U1348" s="1">
        <v>23.59</v>
      </c>
      <c r="V1348" s="1" t="str">
        <f>IF(M1348=People!B$2,People!A$2,IF(M1348=People!B$3,People!A$3,IF(M1348=People!B$4,People!A$4,IF(M1348=People!B$5,People!A$5,0))))</f>
        <v>Kelly Williams</v>
      </c>
      <c r="W1348" s="5" t="str">
        <f t="array" ref="W1348">IFERROR(INDEX(Returns!A:A,MATCH(B1348,Returns!B:B,0)),"No")</f>
        <v>No</v>
      </c>
      <c r="X1348" s="3">
        <f t="shared" si="1"/>
        <v>3</v>
      </c>
      <c r="Y1348" s="3">
        <f t="shared" si="2"/>
        <v>2016</v>
      </c>
    </row>
    <row r="1349" ht="14.25" customHeight="1">
      <c r="A1349" s="1">
        <v>1348.0</v>
      </c>
      <c r="B1349" s="3" t="s">
        <v>3725</v>
      </c>
      <c r="C1349" s="4">
        <v>42446.0</v>
      </c>
      <c r="D1349" s="4">
        <v>42453.0</v>
      </c>
      <c r="E1349" s="1" t="s">
        <v>53</v>
      </c>
      <c r="F1349" s="1" t="s">
        <v>1762</v>
      </c>
      <c r="G1349" s="1" t="s">
        <v>1763</v>
      </c>
      <c r="H1349" s="1" t="s">
        <v>29</v>
      </c>
      <c r="I1349" s="1" t="s">
        <v>30</v>
      </c>
      <c r="J1349" s="1" t="s">
        <v>938</v>
      </c>
      <c r="K1349" s="1" t="s">
        <v>232</v>
      </c>
      <c r="L1349" s="1">
        <v>55044.0</v>
      </c>
      <c r="M1349" s="1" t="s">
        <v>108</v>
      </c>
      <c r="N1349" s="1" t="s">
        <v>3728</v>
      </c>
      <c r="O1349" s="1" t="s">
        <v>49</v>
      </c>
      <c r="P1349" s="1" t="s">
        <v>71</v>
      </c>
      <c r="Q1349" s="1" t="s">
        <v>3729</v>
      </c>
      <c r="R1349" s="1">
        <v>19.68</v>
      </c>
      <c r="S1349" s="1">
        <v>6.0</v>
      </c>
      <c r="T1349" s="1">
        <v>0.0</v>
      </c>
      <c r="U1349" s="1">
        <v>5.7072</v>
      </c>
      <c r="V1349" s="1" t="str">
        <f>IF(M1349=People!B$2,People!A$2,IF(M1349=People!B$3,People!A$3,IF(M1349=People!B$4,People!A$4,IF(M1349=People!B$5,People!A$5,0))))</f>
        <v>Kelly Williams</v>
      </c>
      <c r="W1349" s="5" t="str">
        <f t="array" ref="W1349">IFERROR(INDEX(Returns!A:A,MATCH(B1349,Returns!B:B,0)),"No")</f>
        <v>No</v>
      </c>
      <c r="X1349" s="3">
        <f t="shared" si="1"/>
        <v>3</v>
      </c>
      <c r="Y1349" s="3">
        <f t="shared" si="2"/>
        <v>2016</v>
      </c>
    </row>
    <row r="1350" ht="14.25" customHeight="1">
      <c r="A1350" s="1">
        <v>1349.0</v>
      </c>
      <c r="B1350" s="3" t="s">
        <v>3725</v>
      </c>
      <c r="C1350" s="4">
        <v>42446.0</v>
      </c>
      <c r="D1350" s="4">
        <v>42453.0</v>
      </c>
      <c r="E1350" s="1" t="s">
        <v>53</v>
      </c>
      <c r="F1350" s="1" t="s">
        <v>1762</v>
      </c>
      <c r="G1350" s="1" t="s">
        <v>1763</v>
      </c>
      <c r="H1350" s="1" t="s">
        <v>29</v>
      </c>
      <c r="I1350" s="1" t="s">
        <v>30</v>
      </c>
      <c r="J1350" s="1" t="s">
        <v>938</v>
      </c>
      <c r="K1350" s="1" t="s">
        <v>232</v>
      </c>
      <c r="L1350" s="1">
        <v>55044.0</v>
      </c>
      <c r="M1350" s="1" t="s">
        <v>108</v>
      </c>
      <c r="N1350" s="1" t="s">
        <v>3730</v>
      </c>
      <c r="O1350" s="1" t="s">
        <v>49</v>
      </c>
      <c r="P1350" s="1" t="s">
        <v>78</v>
      </c>
      <c r="Q1350" s="1" t="s">
        <v>3731</v>
      </c>
      <c r="R1350" s="1">
        <v>53.4</v>
      </c>
      <c r="S1350" s="1">
        <v>10.0</v>
      </c>
      <c r="T1350" s="1">
        <v>0.0</v>
      </c>
      <c r="U1350" s="1">
        <v>25.098</v>
      </c>
      <c r="V1350" s="1" t="str">
        <f>IF(M1350=People!B$2,People!A$2,IF(M1350=People!B$3,People!A$3,IF(M1350=People!B$4,People!A$4,IF(M1350=People!B$5,People!A$5,0))))</f>
        <v>Kelly Williams</v>
      </c>
      <c r="W1350" s="5" t="str">
        <f t="array" ref="W1350">IFERROR(INDEX(Returns!A:A,MATCH(B1350,Returns!B:B,0)),"No")</f>
        <v>No</v>
      </c>
      <c r="X1350" s="3">
        <f t="shared" si="1"/>
        <v>3</v>
      </c>
      <c r="Y1350" s="3">
        <f t="shared" si="2"/>
        <v>2016</v>
      </c>
    </row>
    <row r="1351" ht="14.25" customHeight="1">
      <c r="A1351" s="1">
        <v>1350.0</v>
      </c>
      <c r="B1351" s="3" t="s">
        <v>3725</v>
      </c>
      <c r="C1351" s="4">
        <v>42446.0</v>
      </c>
      <c r="D1351" s="4">
        <v>42453.0</v>
      </c>
      <c r="E1351" s="1" t="s">
        <v>53</v>
      </c>
      <c r="F1351" s="1" t="s">
        <v>1762</v>
      </c>
      <c r="G1351" s="1" t="s">
        <v>1763</v>
      </c>
      <c r="H1351" s="1" t="s">
        <v>29</v>
      </c>
      <c r="I1351" s="1" t="s">
        <v>30</v>
      </c>
      <c r="J1351" s="1" t="s">
        <v>938</v>
      </c>
      <c r="K1351" s="1" t="s">
        <v>232</v>
      </c>
      <c r="L1351" s="1">
        <v>55044.0</v>
      </c>
      <c r="M1351" s="1" t="s">
        <v>108</v>
      </c>
      <c r="N1351" s="1" t="s">
        <v>3732</v>
      </c>
      <c r="O1351" s="1" t="s">
        <v>49</v>
      </c>
      <c r="P1351" s="1" t="s">
        <v>78</v>
      </c>
      <c r="Q1351" s="1" t="s">
        <v>3733</v>
      </c>
      <c r="R1351" s="1">
        <v>35.88</v>
      </c>
      <c r="S1351" s="1">
        <v>6.0</v>
      </c>
      <c r="T1351" s="1">
        <v>0.0</v>
      </c>
      <c r="U1351" s="1">
        <v>17.2224</v>
      </c>
      <c r="V1351" s="1" t="str">
        <f>IF(M1351=People!B$2,People!A$2,IF(M1351=People!B$3,People!A$3,IF(M1351=People!B$4,People!A$4,IF(M1351=People!B$5,People!A$5,0))))</f>
        <v>Kelly Williams</v>
      </c>
      <c r="W1351" s="5" t="str">
        <f t="array" ref="W1351">IFERROR(INDEX(Returns!A:A,MATCH(B1351,Returns!B:B,0)),"No")</f>
        <v>No</v>
      </c>
      <c r="X1351" s="3">
        <f t="shared" si="1"/>
        <v>3</v>
      </c>
      <c r="Y1351" s="3">
        <f t="shared" si="2"/>
        <v>2016</v>
      </c>
    </row>
    <row r="1352" ht="14.25" customHeight="1">
      <c r="A1352" s="1">
        <v>1351.0</v>
      </c>
      <c r="B1352" s="3" t="s">
        <v>3734</v>
      </c>
      <c r="C1352" s="4">
        <v>42646.0</v>
      </c>
      <c r="D1352" s="4">
        <v>42651.0</v>
      </c>
      <c r="E1352" s="1" t="s">
        <v>26</v>
      </c>
      <c r="F1352" s="1" t="s">
        <v>3735</v>
      </c>
      <c r="G1352" s="1" t="s">
        <v>3736</v>
      </c>
      <c r="H1352" s="1" t="s">
        <v>29</v>
      </c>
      <c r="I1352" s="1" t="s">
        <v>30</v>
      </c>
      <c r="J1352" s="1" t="s">
        <v>2388</v>
      </c>
      <c r="K1352" s="1" t="s">
        <v>214</v>
      </c>
      <c r="L1352" s="1">
        <v>60201.0</v>
      </c>
      <c r="M1352" s="1" t="s">
        <v>108</v>
      </c>
      <c r="N1352" s="1" t="s">
        <v>3197</v>
      </c>
      <c r="O1352" s="1" t="s">
        <v>35</v>
      </c>
      <c r="P1352" s="1" t="s">
        <v>39</v>
      </c>
      <c r="Q1352" s="1" t="s">
        <v>3198</v>
      </c>
      <c r="R1352" s="1">
        <v>258.279</v>
      </c>
      <c r="S1352" s="1">
        <v>3.0</v>
      </c>
      <c r="T1352" s="1">
        <v>0.30000000000000004</v>
      </c>
      <c r="U1352" s="1">
        <v>-70.1043</v>
      </c>
      <c r="V1352" s="1" t="str">
        <f>IF(M1352=People!B$2,People!A$2,IF(M1352=People!B$3,People!A$3,IF(M1352=People!B$4,People!A$4,IF(M1352=People!B$5,People!A$5,0))))</f>
        <v>Kelly Williams</v>
      </c>
      <c r="W1352" s="5" t="str">
        <f t="array" ref="W1352">IFERROR(INDEX(Returns!A:A,MATCH(B1352,Returns!B:B,0)),"No")</f>
        <v>No</v>
      </c>
      <c r="X1352" s="3">
        <f t="shared" si="1"/>
        <v>10</v>
      </c>
      <c r="Y1352" s="3">
        <f t="shared" si="2"/>
        <v>2016</v>
      </c>
    </row>
    <row r="1353" ht="14.25" customHeight="1">
      <c r="A1353" s="1">
        <v>1352.0</v>
      </c>
      <c r="B1353" s="3" t="s">
        <v>3737</v>
      </c>
      <c r="C1353" s="4">
        <v>43187.0</v>
      </c>
      <c r="D1353" s="4">
        <v>43190.0</v>
      </c>
      <c r="E1353" s="1" t="s">
        <v>191</v>
      </c>
      <c r="F1353" s="1" t="s">
        <v>3715</v>
      </c>
      <c r="G1353" s="1" t="s">
        <v>3716</v>
      </c>
      <c r="H1353" s="1" t="s">
        <v>44</v>
      </c>
      <c r="I1353" s="1" t="s">
        <v>30</v>
      </c>
      <c r="J1353" s="1" t="s">
        <v>1133</v>
      </c>
      <c r="K1353" s="1" t="s">
        <v>322</v>
      </c>
      <c r="L1353" s="1">
        <v>22204.0</v>
      </c>
      <c r="M1353" s="1" t="s">
        <v>33</v>
      </c>
      <c r="N1353" s="1" t="s">
        <v>3738</v>
      </c>
      <c r="O1353" s="1" t="s">
        <v>49</v>
      </c>
      <c r="P1353" s="1" t="s">
        <v>62</v>
      </c>
      <c r="Q1353" s="1" t="s">
        <v>3739</v>
      </c>
      <c r="R1353" s="1">
        <v>31.4</v>
      </c>
      <c r="S1353" s="1">
        <v>2.0</v>
      </c>
      <c r="T1353" s="1">
        <v>0.0</v>
      </c>
      <c r="U1353" s="1">
        <v>7.85</v>
      </c>
      <c r="V1353" s="1" t="str">
        <f>IF(M1353=People!B$2,People!A$2,IF(M1353=People!B$3,People!A$3,IF(M1353=People!B$4,People!A$4,IF(M1353=People!B$5,People!A$5,0))))</f>
        <v>Cassandra Brandow</v>
      </c>
      <c r="W1353" s="5" t="str">
        <f t="array" ref="W1353">IFERROR(INDEX(Returns!A:A,MATCH(B1353,Returns!B:B,0)),"No")</f>
        <v>No</v>
      </c>
      <c r="X1353" s="3">
        <f t="shared" si="1"/>
        <v>3</v>
      </c>
      <c r="Y1353" s="3">
        <f t="shared" si="2"/>
        <v>2018</v>
      </c>
    </row>
    <row r="1354" ht="14.25" customHeight="1">
      <c r="A1354" s="1">
        <v>1353.0</v>
      </c>
      <c r="B1354" s="3" t="s">
        <v>3740</v>
      </c>
      <c r="C1354" s="4">
        <v>43589.0</v>
      </c>
      <c r="D1354" s="4">
        <v>43594.0</v>
      </c>
      <c r="E1354" s="1" t="s">
        <v>53</v>
      </c>
      <c r="F1354" s="1" t="s">
        <v>2918</v>
      </c>
      <c r="G1354" s="1" t="s">
        <v>2919</v>
      </c>
      <c r="H1354" s="1" t="s">
        <v>44</v>
      </c>
      <c r="I1354" s="1" t="s">
        <v>30</v>
      </c>
      <c r="J1354" s="1" t="s">
        <v>130</v>
      </c>
      <c r="K1354" s="1" t="s">
        <v>46</v>
      </c>
      <c r="L1354" s="1">
        <v>94109.0</v>
      </c>
      <c r="M1354" s="1" t="s">
        <v>47</v>
      </c>
      <c r="N1354" s="1" t="s">
        <v>2028</v>
      </c>
      <c r="O1354" s="1" t="s">
        <v>74</v>
      </c>
      <c r="P1354" s="1" t="s">
        <v>75</v>
      </c>
      <c r="Q1354" s="1" t="s">
        <v>2029</v>
      </c>
      <c r="R1354" s="1">
        <v>183.96</v>
      </c>
      <c r="S1354" s="1">
        <v>5.0</v>
      </c>
      <c r="T1354" s="1">
        <v>0.2</v>
      </c>
      <c r="U1354" s="1">
        <v>20.6955</v>
      </c>
      <c r="V1354" s="1" t="str">
        <f>IF(M1354=People!B$2,People!A$2,IF(M1354=People!B$3,People!A$3,IF(M1354=People!B$4,People!A$4,IF(M1354=People!B$5,People!A$5,0))))</f>
        <v>Anna Andreadi</v>
      </c>
      <c r="W1354" s="5" t="str">
        <f t="array" ref="W1354">IFERROR(INDEX(Returns!A:A,MATCH(B1354,Returns!B:B,0)),"No")</f>
        <v>No</v>
      </c>
      <c r="X1354" s="3">
        <f t="shared" si="1"/>
        <v>5</v>
      </c>
      <c r="Y1354" s="3">
        <f t="shared" si="2"/>
        <v>2019</v>
      </c>
    </row>
    <row r="1355" ht="14.25" customHeight="1">
      <c r="A1355" s="1">
        <v>1354.0</v>
      </c>
      <c r="B1355" s="3" t="s">
        <v>3740</v>
      </c>
      <c r="C1355" s="4">
        <v>43589.0</v>
      </c>
      <c r="D1355" s="4">
        <v>43594.0</v>
      </c>
      <c r="E1355" s="1" t="s">
        <v>53</v>
      </c>
      <c r="F1355" s="1" t="s">
        <v>2918</v>
      </c>
      <c r="G1355" s="1" t="s">
        <v>2919</v>
      </c>
      <c r="H1355" s="1" t="s">
        <v>44</v>
      </c>
      <c r="I1355" s="1" t="s">
        <v>30</v>
      </c>
      <c r="J1355" s="1" t="s">
        <v>130</v>
      </c>
      <c r="K1355" s="1" t="s">
        <v>46</v>
      </c>
      <c r="L1355" s="1">
        <v>94109.0</v>
      </c>
      <c r="M1355" s="1" t="s">
        <v>47</v>
      </c>
      <c r="N1355" s="1" t="s">
        <v>2772</v>
      </c>
      <c r="O1355" s="1" t="s">
        <v>49</v>
      </c>
      <c r="P1355" s="1" t="s">
        <v>93</v>
      </c>
      <c r="Q1355" s="1" t="s">
        <v>2773</v>
      </c>
      <c r="R1355" s="1">
        <v>17.61</v>
      </c>
      <c r="S1355" s="1">
        <v>3.0</v>
      </c>
      <c r="T1355" s="1">
        <v>0.0</v>
      </c>
      <c r="U1355" s="1">
        <v>8.4528</v>
      </c>
      <c r="V1355" s="1" t="str">
        <f>IF(M1355=People!B$2,People!A$2,IF(M1355=People!B$3,People!A$3,IF(M1355=People!B$4,People!A$4,IF(M1355=People!B$5,People!A$5,0))))</f>
        <v>Anna Andreadi</v>
      </c>
      <c r="W1355" s="5" t="str">
        <f t="array" ref="W1355">IFERROR(INDEX(Returns!A:A,MATCH(B1355,Returns!B:B,0)),"No")</f>
        <v>No</v>
      </c>
      <c r="X1355" s="3">
        <f t="shared" si="1"/>
        <v>5</v>
      </c>
      <c r="Y1355" s="3">
        <f t="shared" si="2"/>
        <v>2019</v>
      </c>
    </row>
    <row r="1356" ht="14.25" customHeight="1">
      <c r="A1356" s="1">
        <v>1355.0</v>
      </c>
      <c r="B1356" s="3" t="s">
        <v>3740</v>
      </c>
      <c r="C1356" s="4">
        <v>43589.0</v>
      </c>
      <c r="D1356" s="4">
        <v>43594.0</v>
      </c>
      <c r="E1356" s="1" t="s">
        <v>53</v>
      </c>
      <c r="F1356" s="1" t="s">
        <v>2918</v>
      </c>
      <c r="G1356" s="1" t="s">
        <v>2919</v>
      </c>
      <c r="H1356" s="1" t="s">
        <v>44</v>
      </c>
      <c r="I1356" s="1" t="s">
        <v>30</v>
      </c>
      <c r="J1356" s="1" t="s">
        <v>130</v>
      </c>
      <c r="K1356" s="1" t="s">
        <v>46</v>
      </c>
      <c r="L1356" s="1">
        <v>94109.0</v>
      </c>
      <c r="M1356" s="1" t="s">
        <v>47</v>
      </c>
      <c r="N1356" s="1" t="s">
        <v>908</v>
      </c>
      <c r="O1356" s="1" t="s">
        <v>35</v>
      </c>
      <c r="P1356" s="1" t="s">
        <v>59</v>
      </c>
      <c r="Q1356" s="1" t="s">
        <v>909</v>
      </c>
      <c r="R1356" s="1">
        <v>300.904</v>
      </c>
      <c r="S1356" s="1">
        <v>1.0</v>
      </c>
      <c r="T1356" s="1">
        <v>0.2</v>
      </c>
      <c r="U1356" s="1">
        <v>11.2839</v>
      </c>
      <c r="V1356" s="1" t="str">
        <f>IF(M1356=People!B$2,People!A$2,IF(M1356=People!B$3,People!A$3,IF(M1356=People!B$4,People!A$4,IF(M1356=People!B$5,People!A$5,0))))</f>
        <v>Anna Andreadi</v>
      </c>
      <c r="W1356" s="5" t="str">
        <f t="array" ref="W1356">IFERROR(INDEX(Returns!A:A,MATCH(B1356,Returns!B:B,0)),"No")</f>
        <v>No</v>
      </c>
      <c r="X1356" s="3">
        <f t="shared" si="1"/>
        <v>5</v>
      </c>
      <c r="Y1356" s="3">
        <f t="shared" si="2"/>
        <v>2019</v>
      </c>
    </row>
    <row r="1357" ht="14.25" customHeight="1">
      <c r="A1357" s="1">
        <v>1356.0</v>
      </c>
      <c r="B1357" s="3" t="s">
        <v>3741</v>
      </c>
      <c r="C1357" s="4">
        <v>42556.0</v>
      </c>
      <c r="D1357" s="4">
        <v>42556.0</v>
      </c>
      <c r="E1357" s="1" t="s">
        <v>1296</v>
      </c>
      <c r="F1357" s="1" t="s">
        <v>3547</v>
      </c>
      <c r="G1357" s="1" t="s">
        <v>3548</v>
      </c>
      <c r="H1357" s="1" t="s">
        <v>29</v>
      </c>
      <c r="I1357" s="1" t="s">
        <v>30</v>
      </c>
      <c r="J1357" s="1" t="s">
        <v>187</v>
      </c>
      <c r="K1357" s="1" t="s">
        <v>107</v>
      </c>
      <c r="L1357" s="1">
        <v>77036.0</v>
      </c>
      <c r="M1357" s="1" t="s">
        <v>108</v>
      </c>
      <c r="N1357" s="1" t="s">
        <v>844</v>
      </c>
      <c r="O1357" s="1" t="s">
        <v>49</v>
      </c>
      <c r="P1357" s="1" t="s">
        <v>62</v>
      </c>
      <c r="Q1357" s="1" t="s">
        <v>845</v>
      </c>
      <c r="R1357" s="1">
        <v>220.776</v>
      </c>
      <c r="S1357" s="1">
        <v>3.0</v>
      </c>
      <c r="T1357" s="1">
        <v>0.2</v>
      </c>
      <c r="U1357" s="1">
        <v>-44.1552</v>
      </c>
      <c r="V1357" s="1" t="str">
        <f>IF(M1357=People!B$2,People!A$2,IF(M1357=People!B$3,People!A$3,IF(M1357=People!B$4,People!A$4,IF(M1357=People!B$5,People!A$5,0))))</f>
        <v>Kelly Williams</v>
      </c>
      <c r="W1357" s="5" t="str">
        <f t="array" ref="W1357">IFERROR(INDEX(Returns!A:A,MATCH(B1357,Returns!B:B,0)),"No")</f>
        <v>No</v>
      </c>
      <c r="X1357" s="3">
        <f t="shared" si="1"/>
        <v>7</v>
      </c>
      <c r="Y1357" s="3">
        <f t="shared" si="2"/>
        <v>2016</v>
      </c>
    </row>
    <row r="1358" ht="14.25" customHeight="1">
      <c r="A1358" s="1">
        <v>1357.0</v>
      </c>
      <c r="B1358" s="3" t="s">
        <v>3741</v>
      </c>
      <c r="C1358" s="4">
        <v>42556.0</v>
      </c>
      <c r="D1358" s="4">
        <v>42556.0</v>
      </c>
      <c r="E1358" s="1" t="s">
        <v>1296</v>
      </c>
      <c r="F1358" s="1" t="s">
        <v>3547</v>
      </c>
      <c r="G1358" s="1" t="s">
        <v>3548</v>
      </c>
      <c r="H1358" s="1" t="s">
        <v>29</v>
      </c>
      <c r="I1358" s="1" t="s">
        <v>30</v>
      </c>
      <c r="J1358" s="1" t="s">
        <v>187</v>
      </c>
      <c r="K1358" s="1" t="s">
        <v>107</v>
      </c>
      <c r="L1358" s="1">
        <v>77036.0</v>
      </c>
      <c r="M1358" s="1" t="s">
        <v>108</v>
      </c>
      <c r="N1358" s="1" t="s">
        <v>3552</v>
      </c>
      <c r="O1358" s="1" t="s">
        <v>49</v>
      </c>
      <c r="P1358" s="1" t="s">
        <v>62</v>
      </c>
      <c r="Q1358" s="1" t="s">
        <v>3553</v>
      </c>
      <c r="R1358" s="1">
        <v>281.424</v>
      </c>
      <c r="S1358" s="1">
        <v>11.0</v>
      </c>
      <c r="T1358" s="1">
        <v>0.2</v>
      </c>
      <c r="U1358" s="1">
        <v>-35.178</v>
      </c>
      <c r="V1358" s="1" t="str">
        <f>IF(M1358=People!B$2,People!A$2,IF(M1358=People!B$3,People!A$3,IF(M1358=People!B$4,People!A$4,IF(M1358=People!B$5,People!A$5,0))))</f>
        <v>Kelly Williams</v>
      </c>
      <c r="W1358" s="5" t="str">
        <f t="array" ref="W1358">IFERROR(INDEX(Returns!A:A,MATCH(B1358,Returns!B:B,0)),"No")</f>
        <v>No</v>
      </c>
      <c r="X1358" s="3">
        <f t="shared" si="1"/>
        <v>7</v>
      </c>
      <c r="Y1358" s="3">
        <f t="shared" si="2"/>
        <v>2016</v>
      </c>
    </row>
    <row r="1359" ht="14.25" customHeight="1">
      <c r="A1359" s="1">
        <v>1358.0</v>
      </c>
      <c r="B1359" s="3" t="s">
        <v>3742</v>
      </c>
      <c r="C1359" s="4">
        <v>43225.0</v>
      </c>
      <c r="D1359" s="4">
        <v>43227.0</v>
      </c>
      <c r="E1359" s="1" t="s">
        <v>191</v>
      </c>
      <c r="F1359" s="1" t="s">
        <v>3743</v>
      </c>
      <c r="G1359" s="1" t="s">
        <v>3744</v>
      </c>
      <c r="H1359" s="1" t="s">
        <v>29</v>
      </c>
      <c r="I1359" s="1" t="s">
        <v>30</v>
      </c>
      <c r="J1359" s="1" t="s">
        <v>1481</v>
      </c>
      <c r="K1359" s="1" t="s">
        <v>32</v>
      </c>
      <c r="L1359" s="1">
        <v>40214.0</v>
      </c>
      <c r="M1359" s="1" t="s">
        <v>33</v>
      </c>
      <c r="N1359" s="1" t="s">
        <v>3745</v>
      </c>
      <c r="O1359" s="1" t="s">
        <v>49</v>
      </c>
      <c r="P1359" s="1" t="s">
        <v>93</v>
      </c>
      <c r="Q1359" s="1" t="s">
        <v>3746</v>
      </c>
      <c r="R1359" s="1">
        <v>79.14</v>
      </c>
      <c r="S1359" s="1">
        <v>3.0</v>
      </c>
      <c r="T1359" s="1">
        <v>0.0</v>
      </c>
      <c r="U1359" s="1">
        <v>36.4044</v>
      </c>
      <c r="V1359" s="1" t="str">
        <f>IF(M1359=People!B$2,People!A$2,IF(M1359=People!B$3,People!A$3,IF(M1359=People!B$4,People!A$4,IF(M1359=People!B$5,People!A$5,0))))</f>
        <v>Cassandra Brandow</v>
      </c>
      <c r="W1359" s="5" t="str">
        <f t="array" ref="W1359">IFERROR(INDEX(Returns!A:A,MATCH(B1359,Returns!B:B,0)),"No")</f>
        <v>No</v>
      </c>
      <c r="X1359" s="3">
        <f t="shared" si="1"/>
        <v>5</v>
      </c>
      <c r="Y1359" s="3">
        <f t="shared" si="2"/>
        <v>2018</v>
      </c>
    </row>
    <row r="1360" ht="14.25" customHeight="1">
      <c r="A1360" s="1">
        <v>1359.0</v>
      </c>
      <c r="B1360" s="3" t="s">
        <v>3747</v>
      </c>
      <c r="C1360" s="4">
        <v>43581.0</v>
      </c>
      <c r="D1360" s="4">
        <v>43582.0</v>
      </c>
      <c r="E1360" s="1" t="s">
        <v>191</v>
      </c>
      <c r="F1360" s="1" t="s">
        <v>3748</v>
      </c>
      <c r="G1360" s="1" t="s">
        <v>3749</v>
      </c>
      <c r="H1360" s="1" t="s">
        <v>29</v>
      </c>
      <c r="I1360" s="1" t="s">
        <v>30</v>
      </c>
      <c r="J1360" s="1" t="s">
        <v>106</v>
      </c>
      <c r="K1360" s="1" t="s">
        <v>107</v>
      </c>
      <c r="L1360" s="1">
        <v>76106.0</v>
      </c>
      <c r="M1360" s="1" t="s">
        <v>108</v>
      </c>
      <c r="N1360" s="1" t="s">
        <v>2053</v>
      </c>
      <c r="O1360" s="1" t="s">
        <v>35</v>
      </c>
      <c r="P1360" s="1" t="s">
        <v>68</v>
      </c>
      <c r="Q1360" s="1" t="s">
        <v>2054</v>
      </c>
      <c r="R1360" s="1">
        <v>1.988</v>
      </c>
      <c r="S1360" s="1">
        <v>1.0</v>
      </c>
      <c r="T1360" s="1">
        <v>0.6000000000000001</v>
      </c>
      <c r="U1360" s="1">
        <v>-1.4413</v>
      </c>
      <c r="V1360" s="1" t="str">
        <f>IF(M1360=People!B$2,People!A$2,IF(M1360=People!B$3,People!A$3,IF(M1360=People!B$4,People!A$4,IF(M1360=People!B$5,People!A$5,0))))</f>
        <v>Kelly Williams</v>
      </c>
      <c r="W1360" s="5" t="str">
        <f t="array" ref="W1360">IFERROR(INDEX(Returns!A:A,MATCH(B1360,Returns!B:B,0)),"No")</f>
        <v>No</v>
      </c>
      <c r="X1360" s="3">
        <f t="shared" si="1"/>
        <v>4</v>
      </c>
      <c r="Y1360" s="3">
        <f t="shared" si="2"/>
        <v>2019</v>
      </c>
    </row>
    <row r="1361" ht="14.25" customHeight="1">
      <c r="A1361" s="1">
        <v>1360.0</v>
      </c>
      <c r="B1361" s="3" t="s">
        <v>3750</v>
      </c>
      <c r="C1361" s="4">
        <v>42639.0</v>
      </c>
      <c r="D1361" s="4">
        <v>42644.0</v>
      </c>
      <c r="E1361" s="1" t="s">
        <v>26</v>
      </c>
      <c r="F1361" s="1" t="s">
        <v>3751</v>
      </c>
      <c r="G1361" s="1" t="s">
        <v>3752</v>
      </c>
      <c r="H1361" s="1" t="s">
        <v>29</v>
      </c>
      <c r="I1361" s="1" t="s">
        <v>30</v>
      </c>
      <c r="J1361" s="1" t="s">
        <v>45</v>
      </c>
      <c r="K1361" s="1" t="s">
        <v>46</v>
      </c>
      <c r="L1361" s="1">
        <v>90049.0</v>
      </c>
      <c r="M1361" s="1" t="s">
        <v>47</v>
      </c>
      <c r="N1361" s="1" t="s">
        <v>3753</v>
      </c>
      <c r="O1361" s="1" t="s">
        <v>35</v>
      </c>
      <c r="P1361" s="1" t="s">
        <v>39</v>
      </c>
      <c r="Q1361" s="1" t="s">
        <v>3754</v>
      </c>
      <c r="R1361" s="1">
        <v>145.568</v>
      </c>
      <c r="S1361" s="1">
        <v>2.0</v>
      </c>
      <c r="T1361" s="1">
        <v>0.2</v>
      </c>
      <c r="U1361" s="1">
        <v>0.0</v>
      </c>
      <c r="V1361" s="1" t="str">
        <f>IF(M1361=People!B$2,People!A$2,IF(M1361=People!B$3,People!A$3,IF(M1361=People!B$4,People!A$4,IF(M1361=People!B$5,People!A$5,0))))</f>
        <v>Anna Andreadi</v>
      </c>
      <c r="W1361" s="5" t="str">
        <f t="array" ref="W1361">IFERROR(INDEX(Returns!A:A,MATCH(B1361,Returns!B:B,0)),"No")</f>
        <v>No</v>
      </c>
      <c r="X1361" s="3">
        <f t="shared" si="1"/>
        <v>9</v>
      </c>
      <c r="Y1361" s="3">
        <f t="shared" si="2"/>
        <v>2016</v>
      </c>
    </row>
    <row r="1362" ht="14.25" customHeight="1">
      <c r="A1362" s="1">
        <v>1361.0</v>
      </c>
      <c r="B1362" s="3" t="s">
        <v>3755</v>
      </c>
      <c r="C1362" s="4">
        <v>43757.0</v>
      </c>
      <c r="D1362" s="4">
        <v>43763.0</v>
      </c>
      <c r="E1362" s="1" t="s">
        <v>53</v>
      </c>
      <c r="F1362" s="1" t="s">
        <v>3756</v>
      </c>
      <c r="G1362" s="1" t="s">
        <v>3757</v>
      </c>
      <c r="H1362" s="1" t="s">
        <v>44</v>
      </c>
      <c r="I1362" s="1" t="s">
        <v>30</v>
      </c>
      <c r="J1362" s="1" t="s">
        <v>149</v>
      </c>
      <c r="K1362" s="1" t="s">
        <v>150</v>
      </c>
      <c r="L1362" s="1">
        <v>19120.0</v>
      </c>
      <c r="M1362" s="1" t="s">
        <v>151</v>
      </c>
      <c r="N1362" s="1" t="s">
        <v>2598</v>
      </c>
      <c r="O1362" s="1" t="s">
        <v>49</v>
      </c>
      <c r="P1362" s="1" t="s">
        <v>71</v>
      </c>
      <c r="Q1362" s="1" t="s">
        <v>2599</v>
      </c>
      <c r="R1362" s="1">
        <v>123.256</v>
      </c>
      <c r="S1362" s="1">
        <v>7.0</v>
      </c>
      <c r="T1362" s="1">
        <v>0.2</v>
      </c>
      <c r="U1362" s="1">
        <v>9.2442</v>
      </c>
      <c r="V1362" s="1" t="str">
        <f>IF(M1362=People!B$2,People!A$2,IF(M1362=People!B$3,People!A$3,IF(M1362=People!B$4,People!A$4,IF(M1362=People!B$5,People!A$5,0))))</f>
        <v>Chuck Magee</v>
      </c>
      <c r="W1362" s="5" t="str">
        <f t="array" ref="W1362">IFERROR(INDEX(Returns!A:A,MATCH(B1362,Returns!B:B,0)),"No")</f>
        <v>No</v>
      </c>
      <c r="X1362" s="3">
        <f t="shared" si="1"/>
        <v>10</v>
      </c>
      <c r="Y1362" s="3">
        <f t="shared" si="2"/>
        <v>2019</v>
      </c>
    </row>
    <row r="1363" ht="14.25" customHeight="1">
      <c r="A1363" s="1">
        <v>1362.0</v>
      </c>
      <c r="B1363" s="3" t="s">
        <v>3755</v>
      </c>
      <c r="C1363" s="4">
        <v>43757.0</v>
      </c>
      <c r="D1363" s="4">
        <v>43763.0</v>
      </c>
      <c r="E1363" s="1" t="s">
        <v>53</v>
      </c>
      <c r="F1363" s="1" t="s">
        <v>3756</v>
      </c>
      <c r="G1363" s="1" t="s">
        <v>3757</v>
      </c>
      <c r="H1363" s="1" t="s">
        <v>44</v>
      </c>
      <c r="I1363" s="1" t="s">
        <v>30</v>
      </c>
      <c r="J1363" s="1" t="s">
        <v>149</v>
      </c>
      <c r="K1363" s="1" t="s">
        <v>150</v>
      </c>
      <c r="L1363" s="1">
        <v>19120.0</v>
      </c>
      <c r="M1363" s="1" t="s">
        <v>151</v>
      </c>
      <c r="N1363" s="1" t="s">
        <v>3758</v>
      </c>
      <c r="O1363" s="1" t="s">
        <v>49</v>
      </c>
      <c r="P1363" s="1" t="s">
        <v>93</v>
      </c>
      <c r="Q1363" s="1" t="s">
        <v>3759</v>
      </c>
      <c r="R1363" s="1">
        <v>23.68</v>
      </c>
      <c r="S1363" s="1">
        <v>4.0</v>
      </c>
      <c r="T1363" s="1">
        <v>0.2</v>
      </c>
      <c r="U1363" s="1">
        <v>7.4</v>
      </c>
      <c r="V1363" s="1" t="str">
        <f>IF(M1363=People!B$2,People!A$2,IF(M1363=People!B$3,People!A$3,IF(M1363=People!B$4,People!A$4,IF(M1363=People!B$5,People!A$5,0))))</f>
        <v>Chuck Magee</v>
      </c>
      <c r="W1363" s="5" t="str">
        <f t="array" ref="W1363">IFERROR(INDEX(Returns!A:A,MATCH(B1363,Returns!B:B,0)),"No")</f>
        <v>No</v>
      </c>
      <c r="X1363" s="3">
        <f t="shared" si="1"/>
        <v>10</v>
      </c>
      <c r="Y1363" s="3">
        <f t="shared" si="2"/>
        <v>2019</v>
      </c>
    </row>
    <row r="1364" ht="14.25" customHeight="1">
      <c r="A1364" s="1">
        <v>1363.0</v>
      </c>
      <c r="B1364" s="3" t="s">
        <v>3755</v>
      </c>
      <c r="C1364" s="4">
        <v>43757.0</v>
      </c>
      <c r="D1364" s="4">
        <v>43763.0</v>
      </c>
      <c r="E1364" s="1" t="s">
        <v>53</v>
      </c>
      <c r="F1364" s="1" t="s">
        <v>3756</v>
      </c>
      <c r="G1364" s="1" t="s">
        <v>3757</v>
      </c>
      <c r="H1364" s="1" t="s">
        <v>44</v>
      </c>
      <c r="I1364" s="1" t="s">
        <v>30</v>
      </c>
      <c r="J1364" s="1" t="s">
        <v>149</v>
      </c>
      <c r="K1364" s="1" t="s">
        <v>150</v>
      </c>
      <c r="L1364" s="1">
        <v>19120.0</v>
      </c>
      <c r="M1364" s="1" t="s">
        <v>151</v>
      </c>
      <c r="N1364" s="1" t="s">
        <v>3760</v>
      </c>
      <c r="O1364" s="1" t="s">
        <v>74</v>
      </c>
      <c r="P1364" s="1" t="s">
        <v>75</v>
      </c>
      <c r="Q1364" s="1" t="s">
        <v>3761</v>
      </c>
      <c r="R1364" s="1">
        <v>309.576</v>
      </c>
      <c r="S1364" s="1">
        <v>4.0</v>
      </c>
      <c r="T1364" s="1">
        <v>0.4</v>
      </c>
      <c r="U1364" s="1">
        <v>-56.7556</v>
      </c>
      <c r="V1364" s="1" t="str">
        <f>IF(M1364=People!B$2,People!A$2,IF(M1364=People!B$3,People!A$3,IF(M1364=People!B$4,People!A$4,IF(M1364=People!B$5,People!A$5,0))))</f>
        <v>Chuck Magee</v>
      </c>
      <c r="W1364" s="5" t="str">
        <f t="array" ref="W1364">IFERROR(INDEX(Returns!A:A,MATCH(B1364,Returns!B:B,0)),"No")</f>
        <v>No</v>
      </c>
      <c r="X1364" s="3">
        <f t="shared" si="1"/>
        <v>10</v>
      </c>
      <c r="Y1364" s="3">
        <f t="shared" si="2"/>
        <v>2019</v>
      </c>
    </row>
    <row r="1365" ht="14.25" customHeight="1">
      <c r="A1365" s="1">
        <v>1364.0</v>
      </c>
      <c r="B1365" s="3" t="s">
        <v>3762</v>
      </c>
      <c r="C1365" s="4">
        <v>43779.0</v>
      </c>
      <c r="D1365" s="4">
        <v>43780.0</v>
      </c>
      <c r="E1365" s="1" t="s">
        <v>191</v>
      </c>
      <c r="F1365" s="1" t="s">
        <v>3763</v>
      </c>
      <c r="G1365" s="1" t="s">
        <v>3764</v>
      </c>
      <c r="H1365" s="1" t="s">
        <v>44</v>
      </c>
      <c r="I1365" s="1" t="s">
        <v>30</v>
      </c>
      <c r="J1365" s="1" t="s">
        <v>1317</v>
      </c>
      <c r="K1365" s="1" t="s">
        <v>313</v>
      </c>
      <c r="L1365" s="1">
        <v>85705.0</v>
      </c>
      <c r="M1365" s="1" t="s">
        <v>47</v>
      </c>
      <c r="N1365" s="1" t="s">
        <v>2450</v>
      </c>
      <c r="O1365" s="1" t="s">
        <v>49</v>
      </c>
      <c r="P1365" s="1" t="s">
        <v>78</v>
      </c>
      <c r="Q1365" s="1" t="s">
        <v>2451</v>
      </c>
      <c r="R1365" s="1">
        <v>38.388</v>
      </c>
      <c r="S1365" s="1">
        <v>14.0</v>
      </c>
      <c r="T1365" s="1">
        <v>0.7</v>
      </c>
      <c r="U1365" s="1">
        <v>-25.592</v>
      </c>
      <c r="V1365" s="1" t="str">
        <f>IF(M1365=People!B$2,People!A$2,IF(M1365=People!B$3,People!A$3,IF(M1365=People!B$4,People!A$4,IF(M1365=People!B$5,People!A$5,0))))</f>
        <v>Anna Andreadi</v>
      </c>
      <c r="W1365" s="5" t="str">
        <f t="array" ref="W1365">IFERROR(INDEX(Returns!A:A,MATCH(B1365,Returns!B:B,0)),"No")</f>
        <v>No</v>
      </c>
      <c r="X1365" s="3">
        <f t="shared" si="1"/>
        <v>11</v>
      </c>
      <c r="Y1365" s="3">
        <f t="shared" si="2"/>
        <v>2019</v>
      </c>
    </row>
    <row r="1366" ht="14.25" customHeight="1">
      <c r="A1366" s="1">
        <v>1365.0</v>
      </c>
      <c r="B1366" s="3" t="s">
        <v>3762</v>
      </c>
      <c r="C1366" s="4">
        <v>43779.0</v>
      </c>
      <c r="D1366" s="4">
        <v>43780.0</v>
      </c>
      <c r="E1366" s="1" t="s">
        <v>191</v>
      </c>
      <c r="F1366" s="1" t="s">
        <v>3763</v>
      </c>
      <c r="G1366" s="1" t="s">
        <v>3764</v>
      </c>
      <c r="H1366" s="1" t="s">
        <v>44</v>
      </c>
      <c r="I1366" s="1" t="s">
        <v>30</v>
      </c>
      <c r="J1366" s="1" t="s">
        <v>1317</v>
      </c>
      <c r="K1366" s="1" t="s">
        <v>313</v>
      </c>
      <c r="L1366" s="1">
        <v>85705.0</v>
      </c>
      <c r="M1366" s="1" t="s">
        <v>47</v>
      </c>
      <c r="N1366" s="1" t="s">
        <v>3765</v>
      </c>
      <c r="O1366" s="1" t="s">
        <v>74</v>
      </c>
      <c r="P1366" s="1" t="s">
        <v>687</v>
      </c>
      <c r="Q1366" s="1" t="s">
        <v>3766</v>
      </c>
      <c r="R1366" s="1">
        <v>95.994</v>
      </c>
      <c r="S1366" s="1">
        <v>2.0</v>
      </c>
      <c r="T1366" s="1">
        <v>0.7</v>
      </c>
      <c r="U1366" s="1">
        <v>-63.996</v>
      </c>
      <c r="V1366" s="1" t="str">
        <f>IF(M1366=People!B$2,People!A$2,IF(M1366=People!B$3,People!A$3,IF(M1366=People!B$4,People!A$4,IF(M1366=People!B$5,People!A$5,0))))</f>
        <v>Anna Andreadi</v>
      </c>
      <c r="W1366" s="5" t="str">
        <f t="array" ref="W1366">IFERROR(INDEX(Returns!A:A,MATCH(B1366,Returns!B:B,0)),"No")</f>
        <v>No</v>
      </c>
      <c r="X1366" s="3">
        <f t="shared" si="1"/>
        <v>11</v>
      </c>
      <c r="Y1366" s="3">
        <f t="shared" si="2"/>
        <v>2019</v>
      </c>
    </row>
    <row r="1367" ht="14.25" customHeight="1">
      <c r="A1367" s="1">
        <v>1366.0</v>
      </c>
      <c r="B1367" s="3" t="s">
        <v>3762</v>
      </c>
      <c r="C1367" s="4">
        <v>43779.0</v>
      </c>
      <c r="D1367" s="4">
        <v>43780.0</v>
      </c>
      <c r="E1367" s="1" t="s">
        <v>191</v>
      </c>
      <c r="F1367" s="1" t="s">
        <v>3763</v>
      </c>
      <c r="G1367" s="1" t="s">
        <v>3764</v>
      </c>
      <c r="H1367" s="1" t="s">
        <v>44</v>
      </c>
      <c r="I1367" s="1" t="s">
        <v>30</v>
      </c>
      <c r="J1367" s="1" t="s">
        <v>1317</v>
      </c>
      <c r="K1367" s="1" t="s">
        <v>313</v>
      </c>
      <c r="L1367" s="1">
        <v>85705.0</v>
      </c>
      <c r="M1367" s="1" t="s">
        <v>47</v>
      </c>
      <c r="N1367" s="1" t="s">
        <v>3767</v>
      </c>
      <c r="O1367" s="1" t="s">
        <v>74</v>
      </c>
      <c r="P1367" s="1" t="s">
        <v>164</v>
      </c>
      <c r="Q1367" s="1" t="s">
        <v>3768</v>
      </c>
      <c r="R1367" s="1">
        <v>239.952</v>
      </c>
      <c r="S1367" s="1">
        <v>6.0</v>
      </c>
      <c r="T1367" s="1">
        <v>0.2</v>
      </c>
      <c r="U1367" s="1">
        <v>-35.9928</v>
      </c>
      <c r="V1367" s="1" t="str">
        <f>IF(M1367=People!B$2,People!A$2,IF(M1367=People!B$3,People!A$3,IF(M1367=People!B$4,People!A$4,IF(M1367=People!B$5,People!A$5,0))))</f>
        <v>Anna Andreadi</v>
      </c>
      <c r="W1367" s="5" t="str">
        <f t="array" ref="W1367">IFERROR(INDEX(Returns!A:A,MATCH(B1367,Returns!B:B,0)),"No")</f>
        <v>No</v>
      </c>
      <c r="X1367" s="3">
        <f t="shared" si="1"/>
        <v>11</v>
      </c>
      <c r="Y1367" s="3">
        <f t="shared" si="2"/>
        <v>2019</v>
      </c>
    </row>
    <row r="1368" ht="14.25" customHeight="1">
      <c r="A1368" s="1">
        <v>1367.0</v>
      </c>
      <c r="B1368" s="3" t="s">
        <v>3762</v>
      </c>
      <c r="C1368" s="4">
        <v>43779.0</v>
      </c>
      <c r="D1368" s="4">
        <v>43780.0</v>
      </c>
      <c r="E1368" s="1" t="s">
        <v>191</v>
      </c>
      <c r="F1368" s="1" t="s">
        <v>3763</v>
      </c>
      <c r="G1368" s="1" t="s">
        <v>3764</v>
      </c>
      <c r="H1368" s="1" t="s">
        <v>44</v>
      </c>
      <c r="I1368" s="1" t="s">
        <v>30</v>
      </c>
      <c r="J1368" s="1" t="s">
        <v>1317</v>
      </c>
      <c r="K1368" s="1" t="s">
        <v>313</v>
      </c>
      <c r="L1368" s="1">
        <v>85705.0</v>
      </c>
      <c r="M1368" s="1" t="s">
        <v>47</v>
      </c>
      <c r="N1368" s="1" t="s">
        <v>866</v>
      </c>
      <c r="O1368" s="1" t="s">
        <v>74</v>
      </c>
      <c r="P1368" s="1" t="s">
        <v>75</v>
      </c>
      <c r="Q1368" s="1" t="s">
        <v>867</v>
      </c>
      <c r="R1368" s="1">
        <v>201.584</v>
      </c>
      <c r="S1368" s="1">
        <v>2.0</v>
      </c>
      <c r="T1368" s="1">
        <v>0.2</v>
      </c>
      <c r="U1368" s="1">
        <v>15.1188</v>
      </c>
      <c r="V1368" s="1" t="str">
        <f>IF(M1368=People!B$2,People!A$2,IF(M1368=People!B$3,People!A$3,IF(M1368=People!B$4,People!A$4,IF(M1368=People!B$5,People!A$5,0))))</f>
        <v>Anna Andreadi</v>
      </c>
      <c r="W1368" s="5" t="str">
        <f t="array" ref="W1368">IFERROR(INDEX(Returns!A:A,MATCH(B1368,Returns!B:B,0)),"No")</f>
        <v>No</v>
      </c>
      <c r="X1368" s="3">
        <f t="shared" si="1"/>
        <v>11</v>
      </c>
      <c r="Y1368" s="3">
        <f t="shared" si="2"/>
        <v>2019</v>
      </c>
    </row>
    <row r="1369" ht="14.25" customHeight="1">
      <c r="A1369" s="1">
        <v>1368.0</v>
      </c>
      <c r="B1369" s="3" t="s">
        <v>3762</v>
      </c>
      <c r="C1369" s="4">
        <v>43779.0</v>
      </c>
      <c r="D1369" s="4">
        <v>43780.0</v>
      </c>
      <c r="E1369" s="1" t="s">
        <v>191</v>
      </c>
      <c r="F1369" s="1" t="s">
        <v>3763</v>
      </c>
      <c r="G1369" s="1" t="s">
        <v>3764</v>
      </c>
      <c r="H1369" s="1" t="s">
        <v>44</v>
      </c>
      <c r="I1369" s="1" t="s">
        <v>30</v>
      </c>
      <c r="J1369" s="1" t="s">
        <v>1317</v>
      </c>
      <c r="K1369" s="1" t="s">
        <v>313</v>
      </c>
      <c r="L1369" s="1">
        <v>85705.0</v>
      </c>
      <c r="M1369" s="1" t="s">
        <v>47</v>
      </c>
      <c r="N1369" s="1" t="s">
        <v>1201</v>
      </c>
      <c r="O1369" s="1" t="s">
        <v>35</v>
      </c>
      <c r="P1369" s="1" t="s">
        <v>39</v>
      </c>
      <c r="Q1369" s="1" t="s">
        <v>1202</v>
      </c>
      <c r="R1369" s="1">
        <v>899.136</v>
      </c>
      <c r="S1369" s="1">
        <v>4.0</v>
      </c>
      <c r="T1369" s="1">
        <v>0.2</v>
      </c>
      <c r="U1369" s="1">
        <v>-146.1096</v>
      </c>
      <c r="V1369" s="1" t="str">
        <f>IF(M1369=People!B$2,People!A$2,IF(M1369=People!B$3,People!A$3,IF(M1369=People!B$4,People!A$4,IF(M1369=People!B$5,People!A$5,0))))</f>
        <v>Anna Andreadi</v>
      </c>
      <c r="W1369" s="5" t="str">
        <f t="array" ref="W1369">IFERROR(INDEX(Returns!A:A,MATCH(B1369,Returns!B:B,0)),"No")</f>
        <v>No</v>
      </c>
      <c r="X1369" s="3">
        <f t="shared" si="1"/>
        <v>11</v>
      </c>
      <c r="Y1369" s="3">
        <f t="shared" si="2"/>
        <v>2019</v>
      </c>
    </row>
    <row r="1370" ht="14.25" customHeight="1">
      <c r="A1370" s="1">
        <v>1369.0</v>
      </c>
      <c r="B1370" s="3" t="s">
        <v>3769</v>
      </c>
      <c r="C1370" s="4">
        <v>43654.0</v>
      </c>
      <c r="D1370" s="4">
        <v>43657.0</v>
      </c>
      <c r="E1370" s="1" t="s">
        <v>191</v>
      </c>
      <c r="F1370" s="1" t="s">
        <v>3770</v>
      </c>
      <c r="G1370" s="1" t="s">
        <v>3771</v>
      </c>
      <c r="H1370" s="1" t="s">
        <v>105</v>
      </c>
      <c r="I1370" s="1" t="s">
        <v>30</v>
      </c>
      <c r="J1370" s="1" t="s">
        <v>3772</v>
      </c>
      <c r="K1370" s="1" t="s">
        <v>46</v>
      </c>
      <c r="L1370" s="1">
        <v>90660.0</v>
      </c>
      <c r="M1370" s="1" t="s">
        <v>47</v>
      </c>
      <c r="N1370" s="1" t="s">
        <v>1152</v>
      </c>
      <c r="O1370" s="1" t="s">
        <v>35</v>
      </c>
      <c r="P1370" s="1" t="s">
        <v>68</v>
      </c>
      <c r="Q1370" s="1" t="s">
        <v>1153</v>
      </c>
      <c r="R1370" s="1">
        <v>145.9</v>
      </c>
      <c r="S1370" s="1">
        <v>5.0</v>
      </c>
      <c r="T1370" s="1">
        <v>0.0</v>
      </c>
      <c r="U1370" s="1">
        <v>62.737</v>
      </c>
      <c r="V1370" s="1" t="str">
        <f>IF(M1370=People!B$2,People!A$2,IF(M1370=People!B$3,People!A$3,IF(M1370=People!B$4,People!A$4,IF(M1370=People!B$5,People!A$5,0))))</f>
        <v>Anna Andreadi</v>
      </c>
      <c r="W1370" s="5" t="str">
        <f t="array" ref="W1370">IFERROR(INDEX(Returns!A:A,MATCH(B1370,Returns!B:B,0)),"No")</f>
        <v>No</v>
      </c>
      <c r="X1370" s="3">
        <f t="shared" si="1"/>
        <v>7</v>
      </c>
      <c r="Y1370" s="3">
        <f t="shared" si="2"/>
        <v>2019</v>
      </c>
    </row>
    <row r="1371" ht="14.25" customHeight="1">
      <c r="A1371" s="1">
        <v>1370.0</v>
      </c>
      <c r="B1371" s="3" t="s">
        <v>3773</v>
      </c>
      <c r="C1371" s="4">
        <v>43093.0</v>
      </c>
      <c r="D1371" s="4">
        <v>43097.0</v>
      </c>
      <c r="E1371" s="1" t="s">
        <v>53</v>
      </c>
      <c r="F1371" s="1" t="s">
        <v>3697</v>
      </c>
      <c r="G1371" s="1" t="s">
        <v>3698</v>
      </c>
      <c r="H1371" s="1" t="s">
        <v>29</v>
      </c>
      <c r="I1371" s="1" t="s">
        <v>30</v>
      </c>
      <c r="J1371" s="1" t="s">
        <v>1087</v>
      </c>
      <c r="K1371" s="1" t="s">
        <v>460</v>
      </c>
      <c r="L1371" s="1">
        <v>80906.0</v>
      </c>
      <c r="M1371" s="1" t="s">
        <v>47</v>
      </c>
      <c r="N1371" s="1" t="s">
        <v>769</v>
      </c>
      <c r="O1371" s="1" t="s">
        <v>35</v>
      </c>
      <c r="P1371" s="1" t="s">
        <v>36</v>
      </c>
      <c r="Q1371" s="1" t="s">
        <v>770</v>
      </c>
      <c r="R1371" s="1">
        <v>590.058</v>
      </c>
      <c r="S1371" s="1">
        <v>7.0</v>
      </c>
      <c r="T1371" s="1">
        <v>0.7</v>
      </c>
      <c r="U1371" s="1">
        <v>-786.744</v>
      </c>
      <c r="V1371" s="1" t="str">
        <f>IF(M1371=People!B$2,People!A$2,IF(M1371=People!B$3,People!A$3,IF(M1371=People!B$4,People!A$4,IF(M1371=People!B$5,People!A$5,0))))</f>
        <v>Anna Andreadi</v>
      </c>
      <c r="W1371" s="5" t="str">
        <f t="array" ref="W1371">IFERROR(INDEX(Returns!A:A,MATCH(B1371,Returns!B:B,0)),"No")</f>
        <v>No</v>
      </c>
      <c r="X1371" s="3">
        <f t="shared" si="1"/>
        <v>12</v>
      </c>
      <c r="Y1371" s="3">
        <f t="shared" si="2"/>
        <v>2017</v>
      </c>
    </row>
    <row r="1372" ht="14.25" customHeight="1">
      <c r="A1372" s="1">
        <v>1371.0</v>
      </c>
      <c r="B1372" s="3" t="s">
        <v>3773</v>
      </c>
      <c r="C1372" s="4">
        <v>43093.0</v>
      </c>
      <c r="D1372" s="4">
        <v>43097.0</v>
      </c>
      <c r="E1372" s="1" t="s">
        <v>53</v>
      </c>
      <c r="F1372" s="1" t="s">
        <v>3697</v>
      </c>
      <c r="G1372" s="1" t="s">
        <v>3698</v>
      </c>
      <c r="H1372" s="1" t="s">
        <v>29</v>
      </c>
      <c r="I1372" s="1" t="s">
        <v>30</v>
      </c>
      <c r="J1372" s="1" t="s">
        <v>1087</v>
      </c>
      <c r="K1372" s="1" t="s">
        <v>460</v>
      </c>
      <c r="L1372" s="1">
        <v>80906.0</v>
      </c>
      <c r="M1372" s="1" t="s">
        <v>47</v>
      </c>
      <c r="N1372" s="1" t="s">
        <v>2461</v>
      </c>
      <c r="O1372" s="1" t="s">
        <v>49</v>
      </c>
      <c r="P1372" s="1" t="s">
        <v>71</v>
      </c>
      <c r="Q1372" s="1" t="s">
        <v>2462</v>
      </c>
      <c r="R1372" s="1">
        <v>14.04</v>
      </c>
      <c r="S1372" s="1">
        <v>3.0</v>
      </c>
      <c r="T1372" s="1">
        <v>0.2</v>
      </c>
      <c r="U1372" s="1">
        <v>1.5795</v>
      </c>
      <c r="V1372" s="1" t="str">
        <f>IF(M1372=People!B$2,People!A$2,IF(M1372=People!B$3,People!A$3,IF(M1372=People!B$4,People!A$4,IF(M1372=People!B$5,People!A$5,0))))</f>
        <v>Anna Andreadi</v>
      </c>
      <c r="W1372" s="5" t="str">
        <f t="array" ref="W1372">IFERROR(INDEX(Returns!A:A,MATCH(B1372,Returns!B:B,0)),"No")</f>
        <v>No</v>
      </c>
      <c r="X1372" s="3">
        <f t="shared" si="1"/>
        <v>12</v>
      </c>
      <c r="Y1372" s="3">
        <f t="shared" si="2"/>
        <v>2017</v>
      </c>
    </row>
    <row r="1373" ht="14.25" customHeight="1">
      <c r="A1373" s="1">
        <v>1372.0</v>
      </c>
      <c r="B1373" s="3" t="s">
        <v>3774</v>
      </c>
      <c r="C1373" s="4">
        <v>43531.0</v>
      </c>
      <c r="D1373" s="4">
        <v>43536.0</v>
      </c>
      <c r="E1373" s="1" t="s">
        <v>53</v>
      </c>
      <c r="F1373" s="1" t="s">
        <v>3775</v>
      </c>
      <c r="G1373" s="1" t="s">
        <v>3776</v>
      </c>
      <c r="H1373" s="1" t="s">
        <v>105</v>
      </c>
      <c r="I1373" s="1" t="s">
        <v>30</v>
      </c>
      <c r="J1373" s="1" t="s">
        <v>3224</v>
      </c>
      <c r="K1373" s="1" t="s">
        <v>2745</v>
      </c>
      <c r="L1373" s="1">
        <v>20735.0</v>
      </c>
      <c r="M1373" s="1" t="s">
        <v>151</v>
      </c>
      <c r="N1373" s="1" t="s">
        <v>3777</v>
      </c>
      <c r="O1373" s="1" t="s">
        <v>74</v>
      </c>
      <c r="P1373" s="1" t="s">
        <v>164</v>
      </c>
      <c r="Q1373" s="1" t="s">
        <v>3778</v>
      </c>
      <c r="R1373" s="1">
        <v>49.08</v>
      </c>
      <c r="S1373" s="1">
        <v>3.0</v>
      </c>
      <c r="T1373" s="1">
        <v>0.0</v>
      </c>
      <c r="U1373" s="1">
        <v>4.908</v>
      </c>
      <c r="V1373" s="1" t="str">
        <f>IF(M1373=People!B$2,People!A$2,IF(M1373=People!B$3,People!A$3,IF(M1373=People!B$4,People!A$4,IF(M1373=People!B$5,People!A$5,0))))</f>
        <v>Chuck Magee</v>
      </c>
      <c r="W1373" s="5" t="str">
        <f t="array" ref="W1373">IFERROR(INDEX(Returns!A:A,MATCH(B1373,Returns!B:B,0)),"No")</f>
        <v>No</v>
      </c>
      <c r="X1373" s="3">
        <f t="shared" si="1"/>
        <v>3</v>
      </c>
      <c r="Y1373" s="3">
        <f t="shared" si="2"/>
        <v>2019</v>
      </c>
    </row>
    <row r="1374" ht="14.25" customHeight="1">
      <c r="A1374" s="1">
        <v>1373.0</v>
      </c>
      <c r="B1374" s="3" t="s">
        <v>3779</v>
      </c>
      <c r="C1374" s="4">
        <v>42461.0</v>
      </c>
      <c r="D1374" s="4">
        <v>42466.0</v>
      </c>
      <c r="E1374" s="1" t="s">
        <v>26</v>
      </c>
      <c r="F1374" s="1" t="s">
        <v>293</v>
      </c>
      <c r="G1374" s="1" t="s">
        <v>294</v>
      </c>
      <c r="H1374" s="1" t="s">
        <v>29</v>
      </c>
      <c r="I1374" s="1" t="s">
        <v>30</v>
      </c>
      <c r="J1374" s="1" t="s">
        <v>2113</v>
      </c>
      <c r="K1374" s="1" t="s">
        <v>46</v>
      </c>
      <c r="L1374" s="1">
        <v>94591.0</v>
      </c>
      <c r="M1374" s="1" t="s">
        <v>47</v>
      </c>
      <c r="N1374" s="1" t="s">
        <v>2261</v>
      </c>
      <c r="O1374" s="1" t="s">
        <v>49</v>
      </c>
      <c r="P1374" s="1" t="s">
        <v>50</v>
      </c>
      <c r="Q1374" s="1" t="s">
        <v>2262</v>
      </c>
      <c r="R1374" s="1">
        <v>29.6</v>
      </c>
      <c r="S1374" s="1">
        <v>2.0</v>
      </c>
      <c r="T1374" s="1">
        <v>0.0</v>
      </c>
      <c r="U1374" s="1">
        <v>14.8</v>
      </c>
      <c r="V1374" s="1" t="str">
        <f>IF(M1374=People!B$2,People!A$2,IF(M1374=People!B$3,People!A$3,IF(M1374=People!B$4,People!A$4,IF(M1374=People!B$5,People!A$5,0))))</f>
        <v>Anna Andreadi</v>
      </c>
      <c r="W1374" s="5" t="str">
        <f t="array" ref="W1374">IFERROR(INDEX(Returns!A:A,MATCH(B1374,Returns!B:B,0)),"No")</f>
        <v>No</v>
      </c>
      <c r="X1374" s="3">
        <f t="shared" si="1"/>
        <v>4</v>
      </c>
      <c r="Y1374" s="3">
        <f t="shared" si="2"/>
        <v>2016</v>
      </c>
    </row>
    <row r="1375" ht="14.25" customHeight="1">
      <c r="A1375" s="1">
        <v>1374.0</v>
      </c>
      <c r="B1375" s="3" t="s">
        <v>3779</v>
      </c>
      <c r="C1375" s="4">
        <v>42461.0</v>
      </c>
      <c r="D1375" s="4">
        <v>42466.0</v>
      </c>
      <c r="E1375" s="1" t="s">
        <v>26</v>
      </c>
      <c r="F1375" s="1" t="s">
        <v>293</v>
      </c>
      <c r="G1375" s="1" t="s">
        <v>294</v>
      </c>
      <c r="H1375" s="1" t="s">
        <v>29</v>
      </c>
      <c r="I1375" s="1" t="s">
        <v>30</v>
      </c>
      <c r="J1375" s="1" t="s">
        <v>2113</v>
      </c>
      <c r="K1375" s="1" t="s">
        <v>46</v>
      </c>
      <c r="L1375" s="1">
        <v>94591.0</v>
      </c>
      <c r="M1375" s="1" t="s">
        <v>47</v>
      </c>
      <c r="N1375" s="1" t="s">
        <v>3780</v>
      </c>
      <c r="O1375" s="1" t="s">
        <v>49</v>
      </c>
      <c r="P1375" s="1" t="s">
        <v>78</v>
      </c>
      <c r="Q1375" s="1" t="s">
        <v>3781</v>
      </c>
      <c r="R1375" s="1">
        <v>17.088</v>
      </c>
      <c r="S1375" s="1">
        <v>4.0</v>
      </c>
      <c r="T1375" s="1">
        <v>0.2</v>
      </c>
      <c r="U1375" s="1">
        <v>5.5536</v>
      </c>
      <c r="V1375" s="1" t="str">
        <f>IF(M1375=People!B$2,People!A$2,IF(M1375=People!B$3,People!A$3,IF(M1375=People!B$4,People!A$4,IF(M1375=People!B$5,People!A$5,0))))</f>
        <v>Anna Andreadi</v>
      </c>
      <c r="W1375" s="5" t="str">
        <f t="array" ref="W1375">IFERROR(INDEX(Returns!A:A,MATCH(B1375,Returns!B:B,0)),"No")</f>
        <v>No</v>
      </c>
      <c r="X1375" s="3">
        <f t="shared" si="1"/>
        <v>4</v>
      </c>
      <c r="Y1375" s="3">
        <f t="shared" si="2"/>
        <v>2016</v>
      </c>
    </row>
    <row r="1376" ht="14.25" customHeight="1">
      <c r="A1376" s="1">
        <v>1375.0</v>
      </c>
      <c r="B1376" s="3" t="s">
        <v>3782</v>
      </c>
      <c r="C1376" s="4">
        <v>42992.0</v>
      </c>
      <c r="D1376" s="4">
        <v>42997.0</v>
      </c>
      <c r="E1376" s="1" t="s">
        <v>53</v>
      </c>
      <c r="F1376" s="1" t="s">
        <v>2060</v>
      </c>
      <c r="G1376" s="1" t="s">
        <v>2061</v>
      </c>
      <c r="H1376" s="1" t="s">
        <v>29</v>
      </c>
      <c r="I1376" s="1" t="s">
        <v>30</v>
      </c>
      <c r="J1376" s="1" t="s">
        <v>3783</v>
      </c>
      <c r="K1376" s="1" t="s">
        <v>124</v>
      </c>
      <c r="L1376" s="1">
        <v>84604.0</v>
      </c>
      <c r="M1376" s="1" t="s">
        <v>47</v>
      </c>
      <c r="N1376" s="1" t="s">
        <v>3784</v>
      </c>
      <c r="O1376" s="1" t="s">
        <v>35</v>
      </c>
      <c r="P1376" s="1" t="s">
        <v>59</v>
      </c>
      <c r="Q1376" s="1" t="s">
        <v>3785</v>
      </c>
      <c r="R1376" s="1">
        <v>912.75</v>
      </c>
      <c r="S1376" s="1">
        <v>5.0</v>
      </c>
      <c r="T1376" s="1">
        <v>0.0</v>
      </c>
      <c r="U1376" s="1">
        <v>118.6575</v>
      </c>
      <c r="V1376" s="1" t="str">
        <f>IF(M1376=People!B$2,People!A$2,IF(M1376=People!B$3,People!A$3,IF(M1376=People!B$4,People!A$4,IF(M1376=People!B$5,People!A$5,0))))</f>
        <v>Anna Andreadi</v>
      </c>
      <c r="W1376" s="5" t="str">
        <f t="array" ref="W1376">IFERROR(INDEX(Returns!A:A,MATCH(B1376,Returns!B:B,0)),"No")</f>
        <v>No</v>
      </c>
      <c r="X1376" s="3">
        <f t="shared" si="1"/>
        <v>9</v>
      </c>
      <c r="Y1376" s="3">
        <f t="shared" si="2"/>
        <v>2017</v>
      </c>
    </row>
    <row r="1377" ht="14.25" customHeight="1">
      <c r="A1377" s="1">
        <v>1376.0</v>
      </c>
      <c r="B1377" s="3" t="s">
        <v>3786</v>
      </c>
      <c r="C1377" s="4">
        <v>42586.0</v>
      </c>
      <c r="D1377" s="4">
        <v>42591.0</v>
      </c>
      <c r="E1377" s="1" t="s">
        <v>26</v>
      </c>
      <c r="F1377" s="1" t="s">
        <v>893</v>
      </c>
      <c r="G1377" s="1" t="s">
        <v>894</v>
      </c>
      <c r="H1377" s="1" t="s">
        <v>29</v>
      </c>
      <c r="I1377" s="1" t="s">
        <v>30</v>
      </c>
      <c r="J1377" s="1" t="s">
        <v>3787</v>
      </c>
      <c r="K1377" s="1" t="s">
        <v>124</v>
      </c>
      <c r="L1377" s="1">
        <v>84062.0</v>
      </c>
      <c r="M1377" s="1" t="s">
        <v>47</v>
      </c>
      <c r="N1377" s="1" t="s">
        <v>3788</v>
      </c>
      <c r="O1377" s="1" t="s">
        <v>49</v>
      </c>
      <c r="P1377" s="1" t="s">
        <v>81</v>
      </c>
      <c r="Q1377" s="1" t="s">
        <v>3789</v>
      </c>
      <c r="R1377" s="1">
        <v>1089.75</v>
      </c>
      <c r="S1377" s="1">
        <v>3.0</v>
      </c>
      <c r="T1377" s="1">
        <v>0.0</v>
      </c>
      <c r="U1377" s="1">
        <v>305.13</v>
      </c>
      <c r="V1377" s="1" t="str">
        <f>IF(M1377=People!B$2,People!A$2,IF(M1377=People!B$3,People!A$3,IF(M1377=People!B$4,People!A$4,IF(M1377=People!B$5,People!A$5,0))))</f>
        <v>Anna Andreadi</v>
      </c>
      <c r="W1377" s="5" t="str">
        <f t="array" ref="W1377">IFERROR(INDEX(Returns!A:A,MATCH(B1377,Returns!B:B,0)),"No")</f>
        <v>Yes</v>
      </c>
      <c r="X1377" s="3">
        <f t="shared" si="1"/>
        <v>8</v>
      </c>
      <c r="Y1377" s="3">
        <f t="shared" si="2"/>
        <v>2016</v>
      </c>
    </row>
    <row r="1378" ht="14.25" customHeight="1">
      <c r="A1378" s="1">
        <v>1377.0</v>
      </c>
      <c r="B1378" s="3" t="s">
        <v>3786</v>
      </c>
      <c r="C1378" s="4">
        <v>42586.0</v>
      </c>
      <c r="D1378" s="4">
        <v>42591.0</v>
      </c>
      <c r="E1378" s="1" t="s">
        <v>26</v>
      </c>
      <c r="F1378" s="1" t="s">
        <v>893</v>
      </c>
      <c r="G1378" s="1" t="s">
        <v>894</v>
      </c>
      <c r="H1378" s="1" t="s">
        <v>29</v>
      </c>
      <c r="I1378" s="1" t="s">
        <v>30</v>
      </c>
      <c r="J1378" s="1" t="s">
        <v>3787</v>
      </c>
      <c r="K1378" s="1" t="s">
        <v>124</v>
      </c>
      <c r="L1378" s="1">
        <v>84062.0</v>
      </c>
      <c r="M1378" s="1" t="s">
        <v>47</v>
      </c>
      <c r="N1378" s="1" t="s">
        <v>3790</v>
      </c>
      <c r="O1378" s="1" t="s">
        <v>49</v>
      </c>
      <c r="P1378" s="1" t="s">
        <v>93</v>
      </c>
      <c r="Q1378" s="1" t="s">
        <v>3791</v>
      </c>
      <c r="R1378" s="1">
        <v>447.84</v>
      </c>
      <c r="S1378" s="1">
        <v>8.0</v>
      </c>
      <c r="T1378" s="1">
        <v>0.0</v>
      </c>
      <c r="U1378" s="1">
        <v>219.4416</v>
      </c>
      <c r="V1378" s="1" t="str">
        <f>IF(M1378=People!B$2,People!A$2,IF(M1378=People!B$3,People!A$3,IF(M1378=People!B$4,People!A$4,IF(M1378=People!B$5,People!A$5,0))))</f>
        <v>Anna Andreadi</v>
      </c>
      <c r="W1378" s="5" t="str">
        <f t="array" ref="W1378">IFERROR(INDEX(Returns!A:A,MATCH(B1378,Returns!B:B,0)),"No")</f>
        <v>Yes</v>
      </c>
      <c r="X1378" s="3">
        <f t="shared" si="1"/>
        <v>8</v>
      </c>
      <c r="Y1378" s="3">
        <f t="shared" si="2"/>
        <v>2016</v>
      </c>
    </row>
    <row r="1379" ht="14.25" customHeight="1">
      <c r="A1379" s="1">
        <v>1378.0</v>
      </c>
      <c r="B1379" s="3" t="s">
        <v>3786</v>
      </c>
      <c r="C1379" s="4">
        <v>42586.0</v>
      </c>
      <c r="D1379" s="4">
        <v>42591.0</v>
      </c>
      <c r="E1379" s="1" t="s">
        <v>26</v>
      </c>
      <c r="F1379" s="1" t="s">
        <v>893</v>
      </c>
      <c r="G1379" s="1" t="s">
        <v>894</v>
      </c>
      <c r="H1379" s="1" t="s">
        <v>29</v>
      </c>
      <c r="I1379" s="1" t="s">
        <v>30</v>
      </c>
      <c r="J1379" s="1" t="s">
        <v>3787</v>
      </c>
      <c r="K1379" s="1" t="s">
        <v>124</v>
      </c>
      <c r="L1379" s="1">
        <v>84062.0</v>
      </c>
      <c r="M1379" s="1" t="s">
        <v>47</v>
      </c>
      <c r="N1379" s="1" t="s">
        <v>3792</v>
      </c>
      <c r="O1379" s="1" t="s">
        <v>49</v>
      </c>
      <c r="P1379" s="1" t="s">
        <v>71</v>
      </c>
      <c r="Q1379" s="1" t="s">
        <v>3793</v>
      </c>
      <c r="R1379" s="1">
        <v>16.4</v>
      </c>
      <c r="S1379" s="1">
        <v>5.0</v>
      </c>
      <c r="T1379" s="1">
        <v>0.0</v>
      </c>
      <c r="U1379" s="1">
        <v>4.264</v>
      </c>
      <c r="V1379" s="1" t="str">
        <f>IF(M1379=People!B$2,People!A$2,IF(M1379=People!B$3,People!A$3,IF(M1379=People!B$4,People!A$4,IF(M1379=People!B$5,People!A$5,0))))</f>
        <v>Anna Andreadi</v>
      </c>
      <c r="W1379" s="5" t="str">
        <f t="array" ref="W1379">IFERROR(INDEX(Returns!A:A,MATCH(B1379,Returns!B:B,0)),"No")</f>
        <v>Yes</v>
      </c>
      <c r="X1379" s="3">
        <f t="shared" si="1"/>
        <v>8</v>
      </c>
      <c r="Y1379" s="3">
        <f t="shared" si="2"/>
        <v>2016</v>
      </c>
    </row>
    <row r="1380" ht="14.25" customHeight="1">
      <c r="A1380" s="1">
        <v>1379.0</v>
      </c>
      <c r="B1380" s="3" t="s">
        <v>3786</v>
      </c>
      <c r="C1380" s="4">
        <v>42586.0</v>
      </c>
      <c r="D1380" s="4">
        <v>42591.0</v>
      </c>
      <c r="E1380" s="1" t="s">
        <v>26</v>
      </c>
      <c r="F1380" s="1" t="s">
        <v>893</v>
      </c>
      <c r="G1380" s="1" t="s">
        <v>894</v>
      </c>
      <c r="H1380" s="1" t="s">
        <v>29</v>
      </c>
      <c r="I1380" s="1" t="s">
        <v>30</v>
      </c>
      <c r="J1380" s="1" t="s">
        <v>3787</v>
      </c>
      <c r="K1380" s="1" t="s">
        <v>124</v>
      </c>
      <c r="L1380" s="1">
        <v>84062.0</v>
      </c>
      <c r="M1380" s="1" t="s">
        <v>47</v>
      </c>
      <c r="N1380" s="1" t="s">
        <v>3794</v>
      </c>
      <c r="O1380" s="1" t="s">
        <v>74</v>
      </c>
      <c r="P1380" s="1" t="s">
        <v>75</v>
      </c>
      <c r="Q1380" s="1" t="s">
        <v>3795</v>
      </c>
      <c r="R1380" s="1">
        <v>399.96</v>
      </c>
      <c r="S1380" s="1">
        <v>5.0</v>
      </c>
      <c r="T1380" s="1">
        <v>0.2</v>
      </c>
      <c r="U1380" s="1">
        <v>34.9965</v>
      </c>
      <c r="V1380" s="1" t="str">
        <f>IF(M1380=People!B$2,People!A$2,IF(M1380=People!B$3,People!A$3,IF(M1380=People!B$4,People!A$4,IF(M1380=People!B$5,People!A$5,0))))</f>
        <v>Anna Andreadi</v>
      </c>
      <c r="W1380" s="5" t="str">
        <f t="array" ref="W1380">IFERROR(INDEX(Returns!A:A,MATCH(B1380,Returns!B:B,0)),"No")</f>
        <v>Yes</v>
      </c>
      <c r="X1380" s="3">
        <f t="shared" si="1"/>
        <v>8</v>
      </c>
      <c r="Y1380" s="3">
        <f t="shared" si="2"/>
        <v>2016</v>
      </c>
    </row>
    <row r="1381" ht="14.25" customHeight="1">
      <c r="A1381" s="1">
        <v>1380.0</v>
      </c>
      <c r="B1381" s="3" t="s">
        <v>3786</v>
      </c>
      <c r="C1381" s="4">
        <v>42586.0</v>
      </c>
      <c r="D1381" s="4">
        <v>42591.0</v>
      </c>
      <c r="E1381" s="1" t="s">
        <v>26</v>
      </c>
      <c r="F1381" s="1" t="s">
        <v>893</v>
      </c>
      <c r="G1381" s="1" t="s">
        <v>894</v>
      </c>
      <c r="H1381" s="1" t="s">
        <v>29</v>
      </c>
      <c r="I1381" s="1" t="s">
        <v>30</v>
      </c>
      <c r="J1381" s="1" t="s">
        <v>3787</v>
      </c>
      <c r="K1381" s="1" t="s">
        <v>124</v>
      </c>
      <c r="L1381" s="1">
        <v>84062.0</v>
      </c>
      <c r="M1381" s="1" t="s">
        <v>47</v>
      </c>
      <c r="N1381" s="1" t="s">
        <v>3796</v>
      </c>
      <c r="O1381" s="1" t="s">
        <v>49</v>
      </c>
      <c r="P1381" s="1" t="s">
        <v>62</v>
      </c>
      <c r="Q1381" s="1" t="s">
        <v>3797</v>
      </c>
      <c r="R1381" s="1">
        <v>158.9</v>
      </c>
      <c r="S1381" s="1">
        <v>5.0</v>
      </c>
      <c r="T1381" s="1">
        <v>0.0</v>
      </c>
      <c r="U1381" s="1">
        <v>7.94499999999999</v>
      </c>
      <c r="V1381" s="1" t="str">
        <f>IF(M1381=People!B$2,People!A$2,IF(M1381=People!B$3,People!A$3,IF(M1381=People!B$4,People!A$4,IF(M1381=People!B$5,People!A$5,0))))</f>
        <v>Anna Andreadi</v>
      </c>
      <c r="W1381" s="5" t="str">
        <f t="array" ref="W1381">IFERROR(INDEX(Returns!A:A,MATCH(B1381,Returns!B:B,0)),"No")</f>
        <v>Yes</v>
      </c>
      <c r="X1381" s="3">
        <f t="shared" si="1"/>
        <v>8</v>
      </c>
      <c r="Y1381" s="3">
        <f t="shared" si="2"/>
        <v>2016</v>
      </c>
    </row>
    <row r="1382" ht="14.25" customHeight="1">
      <c r="A1382" s="1">
        <v>1381.0</v>
      </c>
      <c r="B1382" s="3" t="s">
        <v>3786</v>
      </c>
      <c r="C1382" s="4">
        <v>42586.0</v>
      </c>
      <c r="D1382" s="4">
        <v>42591.0</v>
      </c>
      <c r="E1382" s="1" t="s">
        <v>26</v>
      </c>
      <c r="F1382" s="1" t="s">
        <v>893</v>
      </c>
      <c r="G1382" s="1" t="s">
        <v>894</v>
      </c>
      <c r="H1382" s="1" t="s">
        <v>29</v>
      </c>
      <c r="I1382" s="1" t="s">
        <v>30</v>
      </c>
      <c r="J1382" s="1" t="s">
        <v>3787</v>
      </c>
      <c r="K1382" s="1" t="s">
        <v>124</v>
      </c>
      <c r="L1382" s="1">
        <v>84062.0</v>
      </c>
      <c r="M1382" s="1" t="s">
        <v>47</v>
      </c>
      <c r="N1382" s="1" t="s">
        <v>417</v>
      </c>
      <c r="O1382" s="1" t="s">
        <v>49</v>
      </c>
      <c r="P1382" s="1" t="s">
        <v>78</v>
      </c>
      <c r="Q1382" s="1" t="s">
        <v>418</v>
      </c>
      <c r="R1382" s="1">
        <v>13.184</v>
      </c>
      <c r="S1382" s="1">
        <v>1.0</v>
      </c>
      <c r="T1382" s="1">
        <v>0.2</v>
      </c>
      <c r="U1382" s="1">
        <v>4.7792</v>
      </c>
      <c r="V1382" s="1" t="str">
        <f>IF(M1382=People!B$2,People!A$2,IF(M1382=People!B$3,People!A$3,IF(M1382=People!B$4,People!A$4,IF(M1382=People!B$5,People!A$5,0))))</f>
        <v>Anna Andreadi</v>
      </c>
      <c r="W1382" s="5" t="str">
        <f t="array" ref="W1382">IFERROR(INDEX(Returns!A:A,MATCH(B1382,Returns!B:B,0)),"No")</f>
        <v>Yes</v>
      </c>
      <c r="X1382" s="3">
        <f t="shared" si="1"/>
        <v>8</v>
      </c>
      <c r="Y1382" s="3">
        <f t="shared" si="2"/>
        <v>2016</v>
      </c>
    </row>
    <row r="1383" ht="14.25" customHeight="1">
      <c r="A1383" s="1">
        <v>1382.0</v>
      </c>
      <c r="B1383" s="3" t="s">
        <v>3798</v>
      </c>
      <c r="C1383" s="4">
        <v>43346.0</v>
      </c>
      <c r="D1383" s="4">
        <v>43352.0</v>
      </c>
      <c r="E1383" s="1" t="s">
        <v>53</v>
      </c>
      <c r="F1383" s="1" t="s">
        <v>3799</v>
      </c>
      <c r="G1383" s="1" t="s">
        <v>3800</v>
      </c>
      <c r="H1383" s="1" t="s">
        <v>105</v>
      </c>
      <c r="I1383" s="1" t="s">
        <v>30</v>
      </c>
      <c r="J1383" s="1" t="s">
        <v>459</v>
      </c>
      <c r="K1383" s="1" t="s">
        <v>214</v>
      </c>
      <c r="L1383" s="1">
        <v>60505.0</v>
      </c>
      <c r="M1383" s="1" t="s">
        <v>108</v>
      </c>
      <c r="N1383" s="1" t="s">
        <v>2271</v>
      </c>
      <c r="O1383" s="1" t="s">
        <v>35</v>
      </c>
      <c r="P1383" s="1" t="s">
        <v>68</v>
      </c>
      <c r="Q1383" s="1" t="s">
        <v>2272</v>
      </c>
      <c r="R1383" s="1">
        <v>83.952</v>
      </c>
      <c r="S1383" s="1">
        <v>3.0</v>
      </c>
      <c r="T1383" s="1">
        <v>0.6000000000000001</v>
      </c>
      <c r="U1383" s="1">
        <v>-90.2484</v>
      </c>
      <c r="V1383" s="1" t="str">
        <f>IF(M1383=People!B$2,People!A$2,IF(M1383=People!B$3,People!A$3,IF(M1383=People!B$4,People!A$4,IF(M1383=People!B$5,People!A$5,0))))</f>
        <v>Kelly Williams</v>
      </c>
      <c r="W1383" s="5" t="str">
        <f t="array" ref="W1383">IFERROR(INDEX(Returns!A:A,MATCH(B1383,Returns!B:B,0)),"No")</f>
        <v>No</v>
      </c>
      <c r="X1383" s="3">
        <f t="shared" si="1"/>
        <v>9</v>
      </c>
      <c r="Y1383" s="3">
        <f t="shared" si="2"/>
        <v>2018</v>
      </c>
    </row>
    <row r="1384" ht="14.25" customHeight="1">
      <c r="A1384" s="1">
        <v>1383.0</v>
      </c>
      <c r="B1384" s="3" t="s">
        <v>3801</v>
      </c>
      <c r="C1384" s="4">
        <v>43136.0</v>
      </c>
      <c r="D1384" s="4">
        <v>43136.0</v>
      </c>
      <c r="E1384" s="1" t="s">
        <v>1296</v>
      </c>
      <c r="F1384" s="1" t="s">
        <v>3802</v>
      </c>
      <c r="G1384" s="1" t="s">
        <v>3803</v>
      </c>
      <c r="H1384" s="1" t="s">
        <v>105</v>
      </c>
      <c r="I1384" s="1" t="s">
        <v>30</v>
      </c>
      <c r="J1384" s="1" t="s">
        <v>3804</v>
      </c>
      <c r="K1384" s="1" t="s">
        <v>1278</v>
      </c>
      <c r="L1384" s="1">
        <v>30080.0</v>
      </c>
      <c r="M1384" s="1" t="s">
        <v>33</v>
      </c>
      <c r="N1384" s="1" t="s">
        <v>3405</v>
      </c>
      <c r="O1384" s="1" t="s">
        <v>49</v>
      </c>
      <c r="P1384" s="1" t="s">
        <v>62</v>
      </c>
      <c r="Q1384" s="1" t="s">
        <v>3406</v>
      </c>
      <c r="R1384" s="1">
        <v>80.98</v>
      </c>
      <c r="S1384" s="1">
        <v>1.0</v>
      </c>
      <c r="T1384" s="1">
        <v>0.0</v>
      </c>
      <c r="U1384" s="1">
        <v>1.61960000000001</v>
      </c>
      <c r="V1384" s="1" t="str">
        <f>IF(M1384=People!B$2,People!A$2,IF(M1384=People!B$3,People!A$3,IF(M1384=People!B$4,People!A$4,IF(M1384=People!B$5,People!A$5,0))))</f>
        <v>Cassandra Brandow</v>
      </c>
      <c r="W1384" s="5" t="str">
        <f t="array" ref="W1384">IFERROR(INDEX(Returns!A:A,MATCH(B1384,Returns!B:B,0)),"No")</f>
        <v>No</v>
      </c>
      <c r="X1384" s="3">
        <f t="shared" si="1"/>
        <v>2</v>
      </c>
      <c r="Y1384" s="3">
        <f t="shared" si="2"/>
        <v>2018</v>
      </c>
    </row>
    <row r="1385" ht="14.25" customHeight="1">
      <c r="A1385" s="1">
        <v>1384.0</v>
      </c>
      <c r="B1385" s="3" t="s">
        <v>3801</v>
      </c>
      <c r="C1385" s="4">
        <v>43136.0</v>
      </c>
      <c r="D1385" s="4">
        <v>43136.0</v>
      </c>
      <c r="E1385" s="1" t="s">
        <v>1296</v>
      </c>
      <c r="F1385" s="1" t="s">
        <v>3802</v>
      </c>
      <c r="G1385" s="1" t="s">
        <v>3803</v>
      </c>
      <c r="H1385" s="1" t="s">
        <v>105</v>
      </c>
      <c r="I1385" s="1" t="s">
        <v>30</v>
      </c>
      <c r="J1385" s="1" t="s">
        <v>3804</v>
      </c>
      <c r="K1385" s="1" t="s">
        <v>1278</v>
      </c>
      <c r="L1385" s="1">
        <v>30080.0</v>
      </c>
      <c r="M1385" s="1" t="s">
        <v>33</v>
      </c>
      <c r="N1385" s="1" t="s">
        <v>3805</v>
      </c>
      <c r="O1385" s="1" t="s">
        <v>49</v>
      </c>
      <c r="P1385" s="1" t="s">
        <v>93</v>
      </c>
      <c r="Q1385" s="1" t="s">
        <v>3806</v>
      </c>
      <c r="R1385" s="1">
        <v>348.84</v>
      </c>
      <c r="S1385" s="1">
        <v>9.0</v>
      </c>
      <c r="T1385" s="1">
        <v>0.0</v>
      </c>
      <c r="U1385" s="1">
        <v>170.9316</v>
      </c>
      <c r="V1385" s="1" t="str">
        <f>IF(M1385=People!B$2,People!A$2,IF(M1385=People!B$3,People!A$3,IF(M1385=People!B$4,People!A$4,IF(M1385=People!B$5,People!A$5,0))))</f>
        <v>Cassandra Brandow</v>
      </c>
      <c r="W1385" s="5" t="str">
        <f t="array" ref="W1385">IFERROR(INDEX(Returns!A:A,MATCH(B1385,Returns!B:B,0)),"No")</f>
        <v>No</v>
      </c>
      <c r="X1385" s="3">
        <f t="shared" si="1"/>
        <v>2</v>
      </c>
      <c r="Y1385" s="3">
        <f t="shared" si="2"/>
        <v>2018</v>
      </c>
    </row>
    <row r="1386" ht="14.25" customHeight="1">
      <c r="A1386" s="1">
        <v>1385.0</v>
      </c>
      <c r="B1386" s="3" t="s">
        <v>3801</v>
      </c>
      <c r="C1386" s="4">
        <v>43136.0</v>
      </c>
      <c r="D1386" s="4">
        <v>43136.0</v>
      </c>
      <c r="E1386" s="1" t="s">
        <v>1296</v>
      </c>
      <c r="F1386" s="1" t="s">
        <v>3802</v>
      </c>
      <c r="G1386" s="1" t="s">
        <v>3803</v>
      </c>
      <c r="H1386" s="1" t="s">
        <v>105</v>
      </c>
      <c r="I1386" s="1" t="s">
        <v>30</v>
      </c>
      <c r="J1386" s="1" t="s">
        <v>3804</v>
      </c>
      <c r="K1386" s="1" t="s">
        <v>1278</v>
      </c>
      <c r="L1386" s="1">
        <v>30080.0</v>
      </c>
      <c r="M1386" s="1" t="s">
        <v>33</v>
      </c>
      <c r="N1386" s="1" t="s">
        <v>3807</v>
      </c>
      <c r="O1386" s="1" t="s">
        <v>49</v>
      </c>
      <c r="P1386" s="1" t="s">
        <v>272</v>
      </c>
      <c r="Q1386" s="1" t="s">
        <v>3808</v>
      </c>
      <c r="R1386" s="1">
        <v>9.45</v>
      </c>
      <c r="S1386" s="1">
        <v>5.0</v>
      </c>
      <c r="T1386" s="1">
        <v>0.0</v>
      </c>
      <c r="U1386" s="1">
        <v>0.189</v>
      </c>
      <c r="V1386" s="1" t="str">
        <f>IF(M1386=People!B$2,People!A$2,IF(M1386=People!B$3,People!A$3,IF(M1386=People!B$4,People!A$4,IF(M1386=People!B$5,People!A$5,0))))</f>
        <v>Cassandra Brandow</v>
      </c>
      <c r="W1386" s="5" t="str">
        <f t="array" ref="W1386">IFERROR(INDEX(Returns!A:A,MATCH(B1386,Returns!B:B,0)),"No")</f>
        <v>No</v>
      </c>
      <c r="X1386" s="3">
        <f t="shared" si="1"/>
        <v>2</v>
      </c>
      <c r="Y1386" s="3">
        <f t="shared" si="2"/>
        <v>2018</v>
      </c>
    </row>
    <row r="1387" ht="14.25" customHeight="1">
      <c r="A1387" s="1">
        <v>1386.0</v>
      </c>
      <c r="B1387" s="3" t="s">
        <v>3801</v>
      </c>
      <c r="C1387" s="4">
        <v>43136.0</v>
      </c>
      <c r="D1387" s="4">
        <v>43136.0</v>
      </c>
      <c r="E1387" s="1" t="s">
        <v>1296</v>
      </c>
      <c r="F1387" s="1" t="s">
        <v>3802</v>
      </c>
      <c r="G1387" s="1" t="s">
        <v>3803</v>
      </c>
      <c r="H1387" s="1" t="s">
        <v>105</v>
      </c>
      <c r="I1387" s="1" t="s">
        <v>30</v>
      </c>
      <c r="J1387" s="1" t="s">
        <v>3804</v>
      </c>
      <c r="K1387" s="1" t="s">
        <v>1278</v>
      </c>
      <c r="L1387" s="1">
        <v>30080.0</v>
      </c>
      <c r="M1387" s="1" t="s">
        <v>33</v>
      </c>
      <c r="N1387" s="1" t="s">
        <v>1088</v>
      </c>
      <c r="O1387" s="1" t="s">
        <v>35</v>
      </c>
      <c r="P1387" s="1" t="s">
        <v>68</v>
      </c>
      <c r="Q1387" s="1" t="s">
        <v>3809</v>
      </c>
      <c r="R1387" s="1">
        <v>18.84</v>
      </c>
      <c r="S1387" s="1">
        <v>3.0</v>
      </c>
      <c r="T1387" s="1">
        <v>0.0</v>
      </c>
      <c r="U1387" s="1">
        <v>7.1592</v>
      </c>
      <c r="V1387" s="1" t="str">
        <f>IF(M1387=People!B$2,People!A$2,IF(M1387=People!B$3,People!A$3,IF(M1387=People!B$4,People!A$4,IF(M1387=People!B$5,People!A$5,0))))</f>
        <v>Cassandra Brandow</v>
      </c>
      <c r="W1387" s="5" t="str">
        <f t="array" ref="W1387">IFERROR(INDEX(Returns!A:A,MATCH(B1387,Returns!B:B,0)),"No")</f>
        <v>No</v>
      </c>
      <c r="X1387" s="3">
        <f t="shared" si="1"/>
        <v>2</v>
      </c>
      <c r="Y1387" s="3">
        <f t="shared" si="2"/>
        <v>2018</v>
      </c>
    </row>
    <row r="1388" ht="14.25" customHeight="1">
      <c r="A1388" s="1">
        <v>1387.0</v>
      </c>
      <c r="B1388" s="3" t="s">
        <v>3801</v>
      </c>
      <c r="C1388" s="4">
        <v>43136.0</v>
      </c>
      <c r="D1388" s="4">
        <v>43136.0</v>
      </c>
      <c r="E1388" s="1" t="s">
        <v>1296</v>
      </c>
      <c r="F1388" s="1" t="s">
        <v>3802</v>
      </c>
      <c r="G1388" s="1" t="s">
        <v>3803</v>
      </c>
      <c r="H1388" s="1" t="s">
        <v>105</v>
      </c>
      <c r="I1388" s="1" t="s">
        <v>30</v>
      </c>
      <c r="J1388" s="1" t="s">
        <v>3804</v>
      </c>
      <c r="K1388" s="1" t="s">
        <v>1278</v>
      </c>
      <c r="L1388" s="1">
        <v>30080.0</v>
      </c>
      <c r="M1388" s="1" t="s">
        <v>33</v>
      </c>
      <c r="N1388" s="1" t="s">
        <v>2240</v>
      </c>
      <c r="O1388" s="1" t="s">
        <v>35</v>
      </c>
      <c r="P1388" s="1" t="s">
        <v>36</v>
      </c>
      <c r="Q1388" s="1" t="s">
        <v>2241</v>
      </c>
      <c r="R1388" s="1">
        <v>239.98</v>
      </c>
      <c r="S1388" s="1">
        <v>2.0</v>
      </c>
      <c r="T1388" s="1">
        <v>0.0</v>
      </c>
      <c r="U1388" s="1">
        <v>52.7956</v>
      </c>
      <c r="V1388" s="1" t="str">
        <f>IF(M1388=People!B$2,People!A$2,IF(M1388=People!B$3,People!A$3,IF(M1388=People!B$4,People!A$4,IF(M1388=People!B$5,People!A$5,0))))</f>
        <v>Cassandra Brandow</v>
      </c>
      <c r="W1388" s="5" t="str">
        <f t="array" ref="W1388">IFERROR(INDEX(Returns!A:A,MATCH(B1388,Returns!B:B,0)),"No")</f>
        <v>No</v>
      </c>
      <c r="X1388" s="3">
        <f t="shared" si="1"/>
        <v>2</v>
      </c>
      <c r="Y1388" s="3">
        <f t="shared" si="2"/>
        <v>2018</v>
      </c>
    </row>
    <row r="1389" ht="14.25" customHeight="1">
      <c r="A1389" s="1">
        <v>1388.0</v>
      </c>
      <c r="B1389" s="3" t="s">
        <v>3801</v>
      </c>
      <c r="C1389" s="4">
        <v>43136.0</v>
      </c>
      <c r="D1389" s="4">
        <v>43136.0</v>
      </c>
      <c r="E1389" s="1" t="s">
        <v>1296</v>
      </c>
      <c r="F1389" s="1" t="s">
        <v>3802</v>
      </c>
      <c r="G1389" s="1" t="s">
        <v>3803</v>
      </c>
      <c r="H1389" s="1" t="s">
        <v>105</v>
      </c>
      <c r="I1389" s="1" t="s">
        <v>30</v>
      </c>
      <c r="J1389" s="1" t="s">
        <v>3804</v>
      </c>
      <c r="K1389" s="1" t="s">
        <v>1278</v>
      </c>
      <c r="L1389" s="1">
        <v>30080.0</v>
      </c>
      <c r="M1389" s="1" t="s">
        <v>33</v>
      </c>
      <c r="N1389" s="1" t="s">
        <v>3810</v>
      </c>
      <c r="O1389" s="1" t="s">
        <v>49</v>
      </c>
      <c r="P1389" s="1" t="s">
        <v>176</v>
      </c>
      <c r="Q1389" s="1" t="s">
        <v>3811</v>
      </c>
      <c r="R1389" s="1">
        <v>167.96</v>
      </c>
      <c r="S1389" s="1">
        <v>2.0</v>
      </c>
      <c r="T1389" s="1">
        <v>0.0</v>
      </c>
      <c r="U1389" s="1">
        <v>78.9412</v>
      </c>
      <c r="V1389" s="1" t="str">
        <f>IF(M1389=People!B$2,People!A$2,IF(M1389=People!B$3,People!A$3,IF(M1389=People!B$4,People!A$4,IF(M1389=People!B$5,People!A$5,0))))</f>
        <v>Cassandra Brandow</v>
      </c>
      <c r="W1389" s="5" t="str">
        <f t="array" ref="W1389">IFERROR(INDEX(Returns!A:A,MATCH(B1389,Returns!B:B,0)),"No")</f>
        <v>No</v>
      </c>
      <c r="X1389" s="3">
        <f t="shared" si="1"/>
        <v>2</v>
      </c>
      <c r="Y1389" s="3">
        <f t="shared" si="2"/>
        <v>2018</v>
      </c>
    </row>
    <row r="1390" ht="14.25" customHeight="1">
      <c r="A1390" s="1">
        <v>1389.0</v>
      </c>
      <c r="B1390" s="3" t="s">
        <v>3801</v>
      </c>
      <c r="C1390" s="4">
        <v>43136.0</v>
      </c>
      <c r="D1390" s="4">
        <v>43136.0</v>
      </c>
      <c r="E1390" s="1" t="s">
        <v>1296</v>
      </c>
      <c r="F1390" s="1" t="s">
        <v>3802</v>
      </c>
      <c r="G1390" s="1" t="s">
        <v>3803</v>
      </c>
      <c r="H1390" s="1" t="s">
        <v>105</v>
      </c>
      <c r="I1390" s="1" t="s">
        <v>30</v>
      </c>
      <c r="J1390" s="1" t="s">
        <v>3804</v>
      </c>
      <c r="K1390" s="1" t="s">
        <v>1278</v>
      </c>
      <c r="L1390" s="1">
        <v>30080.0</v>
      </c>
      <c r="M1390" s="1" t="s">
        <v>33</v>
      </c>
      <c r="N1390" s="1" t="s">
        <v>617</v>
      </c>
      <c r="O1390" s="1" t="s">
        <v>74</v>
      </c>
      <c r="P1390" s="1" t="s">
        <v>75</v>
      </c>
      <c r="Q1390" s="1" t="s">
        <v>618</v>
      </c>
      <c r="R1390" s="1">
        <v>104.85</v>
      </c>
      <c r="S1390" s="1">
        <v>3.0</v>
      </c>
      <c r="T1390" s="1">
        <v>0.0</v>
      </c>
      <c r="U1390" s="1">
        <v>28.3095</v>
      </c>
      <c r="V1390" s="1" t="str">
        <f>IF(M1390=People!B$2,People!A$2,IF(M1390=People!B$3,People!A$3,IF(M1390=People!B$4,People!A$4,IF(M1390=People!B$5,People!A$5,0))))</f>
        <v>Cassandra Brandow</v>
      </c>
      <c r="W1390" s="5" t="str">
        <f t="array" ref="W1390">IFERROR(INDEX(Returns!A:A,MATCH(B1390,Returns!B:B,0)),"No")</f>
        <v>No</v>
      </c>
      <c r="X1390" s="3">
        <f t="shared" si="1"/>
        <v>2</v>
      </c>
      <c r="Y1390" s="3">
        <f t="shared" si="2"/>
        <v>2018</v>
      </c>
    </row>
    <row r="1391" ht="14.25" customHeight="1">
      <c r="A1391" s="1">
        <v>1390.0</v>
      </c>
      <c r="B1391" s="3" t="s">
        <v>3801</v>
      </c>
      <c r="C1391" s="4">
        <v>43136.0</v>
      </c>
      <c r="D1391" s="4">
        <v>43136.0</v>
      </c>
      <c r="E1391" s="1" t="s">
        <v>1296</v>
      </c>
      <c r="F1391" s="1" t="s">
        <v>3802</v>
      </c>
      <c r="G1391" s="1" t="s">
        <v>3803</v>
      </c>
      <c r="H1391" s="1" t="s">
        <v>105</v>
      </c>
      <c r="I1391" s="1" t="s">
        <v>30</v>
      </c>
      <c r="J1391" s="1" t="s">
        <v>3804</v>
      </c>
      <c r="K1391" s="1" t="s">
        <v>1278</v>
      </c>
      <c r="L1391" s="1">
        <v>30080.0</v>
      </c>
      <c r="M1391" s="1" t="s">
        <v>33</v>
      </c>
      <c r="N1391" s="1" t="s">
        <v>1197</v>
      </c>
      <c r="O1391" s="1" t="s">
        <v>74</v>
      </c>
      <c r="P1391" s="1" t="s">
        <v>75</v>
      </c>
      <c r="Q1391" s="1" t="s">
        <v>1198</v>
      </c>
      <c r="R1391" s="1">
        <v>484.83</v>
      </c>
      <c r="S1391" s="1">
        <v>3.0</v>
      </c>
      <c r="T1391" s="1">
        <v>0.0</v>
      </c>
      <c r="U1391" s="1">
        <v>126.0558</v>
      </c>
      <c r="V1391" s="1" t="str">
        <f>IF(M1391=People!B$2,People!A$2,IF(M1391=People!B$3,People!A$3,IF(M1391=People!B$4,People!A$4,IF(M1391=People!B$5,People!A$5,0))))</f>
        <v>Cassandra Brandow</v>
      </c>
      <c r="W1391" s="5" t="str">
        <f t="array" ref="W1391">IFERROR(INDEX(Returns!A:A,MATCH(B1391,Returns!B:B,0)),"No")</f>
        <v>No</v>
      </c>
      <c r="X1391" s="3">
        <f t="shared" si="1"/>
        <v>2</v>
      </c>
      <c r="Y1391" s="3">
        <f t="shared" si="2"/>
        <v>2018</v>
      </c>
    </row>
    <row r="1392" ht="14.25" customHeight="1">
      <c r="A1392" s="1">
        <v>1391.0</v>
      </c>
      <c r="B1392" s="3" t="s">
        <v>3801</v>
      </c>
      <c r="C1392" s="4">
        <v>43136.0</v>
      </c>
      <c r="D1392" s="4">
        <v>43136.0</v>
      </c>
      <c r="E1392" s="1" t="s">
        <v>1296</v>
      </c>
      <c r="F1392" s="1" t="s">
        <v>3802</v>
      </c>
      <c r="G1392" s="1" t="s">
        <v>3803</v>
      </c>
      <c r="H1392" s="1" t="s">
        <v>105</v>
      </c>
      <c r="I1392" s="1" t="s">
        <v>30</v>
      </c>
      <c r="J1392" s="1" t="s">
        <v>3804</v>
      </c>
      <c r="K1392" s="1" t="s">
        <v>1278</v>
      </c>
      <c r="L1392" s="1">
        <v>30080.0</v>
      </c>
      <c r="M1392" s="1" t="s">
        <v>33</v>
      </c>
      <c r="N1392" s="1" t="s">
        <v>1738</v>
      </c>
      <c r="O1392" s="1" t="s">
        <v>49</v>
      </c>
      <c r="P1392" s="1" t="s">
        <v>93</v>
      </c>
      <c r="Q1392" s="1" t="s">
        <v>1739</v>
      </c>
      <c r="R1392" s="1">
        <v>122.97</v>
      </c>
      <c r="S1392" s="1">
        <v>3.0</v>
      </c>
      <c r="T1392" s="1">
        <v>0.0</v>
      </c>
      <c r="U1392" s="1">
        <v>60.2553</v>
      </c>
      <c r="V1392" s="1" t="str">
        <f>IF(M1392=People!B$2,People!A$2,IF(M1392=People!B$3,People!A$3,IF(M1392=People!B$4,People!A$4,IF(M1392=People!B$5,People!A$5,0))))</f>
        <v>Cassandra Brandow</v>
      </c>
      <c r="W1392" s="5" t="str">
        <f t="array" ref="W1392">IFERROR(INDEX(Returns!A:A,MATCH(B1392,Returns!B:B,0)),"No")</f>
        <v>No</v>
      </c>
      <c r="X1392" s="3">
        <f t="shared" si="1"/>
        <v>2</v>
      </c>
      <c r="Y1392" s="3">
        <f t="shared" si="2"/>
        <v>2018</v>
      </c>
    </row>
    <row r="1393" ht="14.25" customHeight="1">
      <c r="A1393" s="1">
        <v>1392.0</v>
      </c>
      <c r="B1393" s="3" t="s">
        <v>3801</v>
      </c>
      <c r="C1393" s="4">
        <v>43136.0</v>
      </c>
      <c r="D1393" s="4">
        <v>43136.0</v>
      </c>
      <c r="E1393" s="1" t="s">
        <v>1296</v>
      </c>
      <c r="F1393" s="1" t="s">
        <v>3802</v>
      </c>
      <c r="G1393" s="1" t="s">
        <v>3803</v>
      </c>
      <c r="H1393" s="1" t="s">
        <v>105</v>
      </c>
      <c r="I1393" s="1" t="s">
        <v>30</v>
      </c>
      <c r="J1393" s="1" t="s">
        <v>3804</v>
      </c>
      <c r="K1393" s="1" t="s">
        <v>1278</v>
      </c>
      <c r="L1393" s="1">
        <v>30080.0</v>
      </c>
      <c r="M1393" s="1" t="s">
        <v>33</v>
      </c>
      <c r="N1393" s="1" t="s">
        <v>966</v>
      </c>
      <c r="O1393" s="1" t="s">
        <v>49</v>
      </c>
      <c r="P1393" s="1" t="s">
        <v>62</v>
      </c>
      <c r="Q1393" s="1" t="s">
        <v>967</v>
      </c>
      <c r="R1393" s="1">
        <v>154.44</v>
      </c>
      <c r="S1393" s="1">
        <v>3.0</v>
      </c>
      <c r="T1393" s="1">
        <v>0.0</v>
      </c>
      <c r="U1393" s="1">
        <v>1.5444</v>
      </c>
      <c r="V1393" s="1" t="str">
        <f>IF(M1393=People!B$2,People!A$2,IF(M1393=People!B$3,People!A$3,IF(M1393=People!B$4,People!A$4,IF(M1393=People!B$5,People!A$5,0))))</f>
        <v>Cassandra Brandow</v>
      </c>
      <c r="W1393" s="5" t="str">
        <f t="array" ref="W1393">IFERROR(INDEX(Returns!A:A,MATCH(B1393,Returns!B:B,0)),"No")</f>
        <v>No</v>
      </c>
      <c r="X1393" s="3">
        <f t="shared" si="1"/>
        <v>2</v>
      </c>
      <c r="Y1393" s="3">
        <f t="shared" si="2"/>
        <v>2018</v>
      </c>
    </row>
    <row r="1394" ht="14.25" customHeight="1">
      <c r="A1394" s="1">
        <v>1393.0</v>
      </c>
      <c r="B1394" s="3" t="s">
        <v>3801</v>
      </c>
      <c r="C1394" s="4">
        <v>43136.0</v>
      </c>
      <c r="D1394" s="4">
        <v>43136.0</v>
      </c>
      <c r="E1394" s="1" t="s">
        <v>1296</v>
      </c>
      <c r="F1394" s="1" t="s">
        <v>3802</v>
      </c>
      <c r="G1394" s="1" t="s">
        <v>3803</v>
      </c>
      <c r="H1394" s="1" t="s">
        <v>105</v>
      </c>
      <c r="I1394" s="1" t="s">
        <v>30</v>
      </c>
      <c r="J1394" s="1" t="s">
        <v>3804</v>
      </c>
      <c r="K1394" s="1" t="s">
        <v>1278</v>
      </c>
      <c r="L1394" s="1">
        <v>30080.0</v>
      </c>
      <c r="M1394" s="1" t="s">
        <v>33</v>
      </c>
      <c r="N1394" s="1" t="s">
        <v>299</v>
      </c>
      <c r="O1394" s="1" t="s">
        <v>49</v>
      </c>
      <c r="P1394" s="1" t="s">
        <v>93</v>
      </c>
      <c r="Q1394" s="1" t="s">
        <v>300</v>
      </c>
      <c r="R1394" s="1">
        <v>342.37</v>
      </c>
      <c r="S1394" s="1">
        <v>7.0</v>
      </c>
      <c r="T1394" s="1">
        <v>0.0</v>
      </c>
      <c r="U1394" s="1">
        <v>160.9139</v>
      </c>
      <c r="V1394" s="1" t="str">
        <f>IF(M1394=People!B$2,People!A$2,IF(M1394=People!B$3,People!A$3,IF(M1394=People!B$4,People!A$4,IF(M1394=People!B$5,People!A$5,0))))</f>
        <v>Cassandra Brandow</v>
      </c>
      <c r="W1394" s="5" t="str">
        <f t="array" ref="W1394">IFERROR(INDEX(Returns!A:A,MATCH(B1394,Returns!B:B,0)),"No")</f>
        <v>No</v>
      </c>
      <c r="X1394" s="3">
        <f t="shared" si="1"/>
        <v>2</v>
      </c>
      <c r="Y1394" s="3">
        <f t="shared" si="2"/>
        <v>2018</v>
      </c>
    </row>
    <row r="1395" ht="14.25" customHeight="1">
      <c r="A1395" s="1">
        <v>1394.0</v>
      </c>
      <c r="B1395" s="3" t="s">
        <v>3812</v>
      </c>
      <c r="C1395" s="4">
        <v>43649.0</v>
      </c>
      <c r="D1395" s="4">
        <v>43650.0</v>
      </c>
      <c r="E1395" s="1" t="s">
        <v>191</v>
      </c>
      <c r="F1395" s="1" t="s">
        <v>3813</v>
      </c>
      <c r="G1395" s="1" t="s">
        <v>3814</v>
      </c>
      <c r="H1395" s="1" t="s">
        <v>44</v>
      </c>
      <c r="I1395" s="1" t="s">
        <v>30</v>
      </c>
      <c r="J1395" s="1" t="s">
        <v>2229</v>
      </c>
      <c r="K1395" s="1" t="s">
        <v>91</v>
      </c>
      <c r="L1395" s="1">
        <v>27217.0</v>
      </c>
      <c r="M1395" s="1" t="s">
        <v>33</v>
      </c>
      <c r="N1395" s="1" t="s">
        <v>775</v>
      </c>
      <c r="O1395" s="1" t="s">
        <v>49</v>
      </c>
      <c r="P1395" s="1" t="s">
        <v>71</v>
      </c>
      <c r="Q1395" s="1" t="s">
        <v>776</v>
      </c>
      <c r="R1395" s="1">
        <v>9.552</v>
      </c>
      <c r="S1395" s="1">
        <v>3.0</v>
      </c>
      <c r="T1395" s="1">
        <v>0.2</v>
      </c>
      <c r="U1395" s="1">
        <v>1.5522</v>
      </c>
      <c r="V1395" s="1" t="str">
        <f>IF(M1395=People!B$2,People!A$2,IF(M1395=People!B$3,People!A$3,IF(M1395=People!B$4,People!A$4,IF(M1395=People!B$5,People!A$5,0))))</f>
        <v>Cassandra Brandow</v>
      </c>
      <c r="W1395" s="5" t="str">
        <f t="array" ref="W1395">IFERROR(INDEX(Returns!A:A,MATCH(B1395,Returns!B:B,0)),"No")</f>
        <v>No</v>
      </c>
      <c r="X1395" s="3">
        <f t="shared" si="1"/>
        <v>7</v>
      </c>
      <c r="Y1395" s="3">
        <f t="shared" si="2"/>
        <v>2019</v>
      </c>
    </row>
    <row r="1396" ht="14.25" customHeight="1">
      <c r="A1396" s="1">
        <v>1395.0</v>
      </c>
      <c r="B1396" s="3" t="s">
        <v>3815</v>
      </c>
      <c r="C1396" s="4">
        <v>43747.0</v>
      </c>
      <c r="D1396" s="4">
        <v>43752.0</v>
      </c>
      <c r="E1396" s="1" t="s">
        <v>53</v>
      </c>
      <c r="F1396" s="1" t="s">
        <v>2641</v>
      </c>
      <c r="G1396" s="1" t="s">
        <v>2642</v>
      </c>
      <c r="H1396" s="1" t="s">
        <v>44</v>
      </c>
      <c r="I1396" s="1" t="s">
        <v>30</v>
      </c>
      <c r="J1396" s="1" t="s">
        <v>459</v>
      </c>
      <c r="K1396" s="1" t="s">
        <v>214</v>
      </c>
      <c r="L1396" s="1">
        <v>60505.0</v>
      </c>
      <c r="M1396" s="1" t="s">
        <v>108</v>
      </c>
      <c r="N1396" s="1" t="s">
        <v>3816</v>
      </c>
      <c r="O1396" s="1" t="s">
        <v>35</v>
      </c>
      <c r="P1396" s="1" t="s">
        <v>59</v>
      </c>
      <c r="Q1396" s="1" t="s">
        <v>3817</v>
      </c>
      <c r="R1396" s="1">
        <v>652.45</v>
      </c>
      <c r="S1396" s="1">
        <v>5.0</v>
      </c>
      <c r="T1396" s="1">
        <v>0.5</v>
      </c>
      <c r="U1396" s="1">
        <v>-430.617</v>
      </c>
      <c r="V1396" s="1" t="str">
        <f>IF(M1396=People!B$2,People!A$2,IF(M1396=People!B$3,People!A$3,IF(M1396=People!B$4,People!A$4,IF(M1396=People!B$5,People!A$5,0))))</f>
        <v>Kelly Williams</v>
      </c>
      <c r="W1396" s="5" t="str">
        <f t="array" ref="W1396">IFERROR(INDEX(Returns!A:A,MATCH(B1396,Returns!B:B,0)),"No")</f>
        <v>No</v>
      </c>
      <c r="X1396" s="3">
        <f t="shared" si="1"/>
        <v>10</v>
      </c>
      <c r="Y1396" s="3">
        <f t="shared" si="2"/>
        <v>2019</v>
      </c>
    </row>
    <row r="1397" ht="14.25" customHeight="1">
      <c r="A1397" s="1">
        <v>1396.0</v>
      </c>
      <c r="B1397" s="3" t="s">
        <v>3815</v>
      </c>
      <c r="C1397" s="4">
        <v>43747.0</v>
      </c>
      <c r="D1397" s="4">
        <v>43752.0</v>
      </c>
      <c r="E1397" s="1" t="s">
        <v>53</v>
      </c>
      <c r="F1397" s="1" t="s">
        <v>2641</v>
      </c>
      <c r="G1397" s="1" t="s">
        <v>2642</v>
      </c>
      <c r="H1397" s="1" t="s">
        <v>44</v>
      </c>
      <c r="I1397" s="1" t="s">
        <v>30</v>
      </c>
      <c r="J1397" s="1" t="s">
        <v>459</v>
      </c>
      <c r="K1397" s="1" t="s">
        <v>214</v>
      </c>
      <c r="L1397" s="1">
        <v>60505.0</v>
      </c>
      <c r="M1397" s="1" t="s">
        <v>108</v>
      </c>
      <c r="N1397" s="1" t="s">
        <v>3818</v>
      </c>
      <c r="O1397" s="1" t="s">
        <v>35</v>
      </c>
      <c r="P1397" s="1" t="s">
        <v>59</v>
      </c>
      <c r="Q1397" s="1" t="s">
        <v>3819</v>
      </c>
      <c r="R1397" s="1">
        <v>66.645</v>
      </c>
      <c r="S1397" s="1">
        <v>3.0</v>
      </c>
      <c r="T1397" s="1">
        <v>0.5</v>
      </c>
      <c r="U1397" s="1">
        <v>-42.6528</v>
      </c>
      <c r="V1397" s="1" t="str">
        <f>IF(M1397=People!B$2,People!A$2,IF(M1397=People!B$3,People!A$3,IF(M1397=People!B$4,People!A$4,IF(M1397=People!B$5,People!A$5,0))))</f>
        <v>Kelly Williams</v>
      </c>
      <c r="W1397" s="5" t="str">
        <f t="array" ref="W1397">IFERROR(INDEX(Returns!A:A,MATCH(B1397,Returns!B:B,0)),"No")</f>
        <v>No</v>
      </c>
      <c r="X1397" s="3">
        <f t="shared" si="1"/>
        <v>10</v>
      </c>
      <c r="Y1397" s="3">
        <f t="shared" si="2"/>
        <v>2019</v>
      </c>
    </row>
    <row r="1398" ht="14.25" customHeight="1">
      <c r="A1398" s="1">
        <v>1397.0</v>
      </c>
      <c r="B1398" s="3" t="s">
        <v>3820</v>
      </c>
      <c r="C1398" s="4">
        <v>43428.0</v>
      </c>
      <c r="D1398" s="4">
        <v>43430.0</v>
      </c>
      <c r="E1398" s="1" t="s">
        <v>191</v>
      </c>
      <c r="F1398" s="1" t="s">
        <v>3313</v>
      </c>
      <c r="G1398" s="1" t="s">
        <v>3314</v>
      </c>
      <c r="H1398" s="1" t="s">
        <v>29</v>
      </c>
      <c r="I1398" s="1" t="s">
        <v>30</v>
      </c>
      <c r="J1398" s="1" t="s">
        <v>269</v>
      </c>
      <c r="K1398" s="1" t="s">
        <v>270</v>
      </c>
      <c r="L1398" s="1">
        <v>10035.0</v>
      </c>
      <c r="M1398" s="1" t="s">
        <v>151</v>
      </c>
      <c r="N1398" s="1" t="s">
        <v>3821</v>
      </c>
      <c r="O1398" s="1" t="s">
        <v>49</v>
      </c>
      <c r="P1398" s="1" t="s">
        <v>78</v>
      </c>
      <c r="Q1398" s="1" t="s">
        <v>3822</v>
      </c>
      <c r="R1398" s="1">
        <v>17.216</v>
      </c>
      <c r="S1398" s="1">
        <v>4.0</v>
      </c>
      <c r="T1398" s="1">
        <v>0.2</v>
      </c>
      <c r="U1398" s="1">
        <v>6.0256</v>
      </c>
      <c r="V1398" s="1" t="str">
        <f>IF(M1398=People!B$2,People!A$2,IF(M1398=People!B$3,People!A$3,IF(M1398=People!B$4,People!A$4,IF(M1398=People!B$5,People!A$5,0))))</f>
        <v>Chuck Magee</v>
      </c>
      <c r="W1398" s="5" t="str">
        <f t="array" ref="W1398">IFERROR(INDEX(Returns!A:A,MATCH(B1398,Returns!B:B,0)),"No")</f>
        <v>No</v>
      </c>
      <c r="X1398" s="3">
        <f t="shared" si="1"/>
        <v>11</v>
      </c>
      <c r="Y1398" s="3">
        <f t="shared" si="2"/>
        <v>2018</v>
      </c>
    </row>
    <row r="1399" ht="14.25" customHeight="1">
      <c r="A1399" s="1">
        <v>1398.0</v>
      </c>
      <c r="B1399" s="3" t="s">
        <v>3820</v>
      </c>
      <c r="C1399" s="4">
        <v>43428.0</v>
      </c>
      <c r="D1399" s="4">
        <v>43430.0</v>
      </c>
      <c r="E1399" s="1" t="s">
        <v>191</v>
      </c>
      <c r="F1399" s="1" t="s">
        <v>3313</v>
      </c>
      <c r="G1399" s="1" t="s">
        <v>3314</v>
      </c>
      <c r="H1399" s="1" t="s">
        <v>29</v>
      </c>
      <c r="I1399" s="1" t="s">
        <v>30</v>
      </c>
      <c r="J1399" s="1" t="s">
        <v>269</v>
      </c>
      <c r="K1399" s="1" t="s">
        <v>270</v>
      </c>
      <c r="L1399" s="1">
        <v>10035.0</v>
      </c>
      <c r="M1399" s="1" t="s">
        <v>151</v>
      </c>
      <c r="N1399" s="1" t="s">
        <v>2380</v>
      </c>
      <c r="O1399" s="1" t="s">
        <v>49</v>
      </c>
      <c r="P1399" s="1" t="s">
        <v>93</v>
      </c>
      <c r="Q1399" s="1" t="s">
        <v>2381</v>
      </c>
      <c r="R1399" s="1">
        <v>11.56</v>
      </c>
      <c r="S1399" s="1">
        <v>2.0</v>
      </c>
      <c r="T1399" s="1">
        <v>0.0</v>
      </c>
      <c r="U1399" s="1">
        <v>5.6644</v>
      </c>
      <c r="V1399" s="1" t="str">
        <f>IF(M1399=People!B$2,People!A$2,IF(M1399=People!B$3,People!A$3,IF(M1399=People!B$4,People!A$4,IF(M1399=People!B$5,People!A$5,0))))</f>
        <v>Chuck Magee</v>
      </c>
      <c r="W1399" s="5" t="str">
        <f t="array" ref="W1399">IFERROR(INDEX(Returns!A:A,MATCH(B1399,Returns!B:B,0)),"No")</f>
        <v>No</v>
      </c>
      <c r="X1399" s="3">
        <f t="shared" si="1"/>
        <v>11</v>
      </c>
      <c r="Y1399" s="3">
        <f t="shared" si="2"/>
        <v>2018</v>
      </c>
    </row>
    <row r="1400" ht="14.25" customHeight="1">
      <c r="A1400" s="1">
        <v>1399.0</v>
      </c>
      <c r="B1400" s="3" t="s">
        <v>3820</v>
      </c>
      <c r="C1400" s="4">
        <v>43428.0</v>
      </c>
      <c r="D1400" s="4">
        <v>43430.0</v>
      </c>
      <c r="E1400" s="1" t="s">
        <v>191</v>
      </c>
      <c r="F1400" s="1" t="s">
        <v>3313</v>
      </c>
      <c r="G1400" s="1" t="s">
        <v>3314</v>
      </c>
      <c r="H1400" s="1" t="s">
        <v>29</v>
      </c>
      <c r="I1400" s="1" t="s">
        <v>30</v>
      </c>
      <c r="J1400" s="1" t="s">
        <v>269</v>
      </c>
      <c r="K1400" s="1" t="s">
        <v>270</v>
      </c>
      <c r="L1400" s="1">
        <v>10035.0</v>
      </c>
      <c r="M1400" s="1" t="s">
        <v>151</v>
      </c>
      <c r="N1400" s="1" t="s">
        <v>758</v>
      </c>
      <c r="O1400" s="1" t="s">
        <v>74</v>
      </c>
      <c r="P1400" s="1" t="s">
        <v>164</v>
      </c>
      <c r="Q1400" s="1" t="s">
        <v>759</v>
      </c>
      <c r="R1400" s="1">
        <v>88.4</v>
      </c>
      <c r="S1400" s="1">
        <v>4.0</v>
      </c>
      <c r="T1400" s="1">
        <v>0.0</v>
      </c>
      <c r="U1400" s="1">
        <v>11.492</v>
      </c>
      <c r="V1400" s="1" t="str">
        <f>IF(M1400=People!B$2,People!A$2,IF(M1400=People!B$3,People!A$3,IF(M1400=People!B$4,People!A$4,IF(M1400=People!B$5,People!A$5,0))))</f>
        <v>Chuck Magee</v>
      </c>
      <c r="W1400" s="5" t="str">
        <f t="array" ref="W1400">IFERROR(INDEX(Returns!A:A,MATCH(B1400,Returns!B:B,0)),"No")</f>
        <v>No</v>
      </c>
      <c r="X1400" s="3">
        <f t="shared" si="1"/>
        <v>11</v>
      </c>
      <c r="Y1400" s="3">
        <f t="shared" si="2"/>
        <v>2018</v>
      </c>
    </row>
    <row r="1401" ht="14.25" customHeight="1">
      <c r="A1401" s="1">
        <v>1400.0</v>
      </c>
      <c r="B1401" s="3" t="s">
        <v>3820</v>
      </c>
      <c r="C1401" s="4">
        <v>43428.0</v>
      </c>
      <c r="D1401" s="4">
        <v>43430.0</v>
      </c>
      <c r="E1401" s="1" t="s">
        <v>191</v>
      </c>
      <c r="F1401" s="1" t="s">
        <v>3313</v>
      </c>
      <c r="G1401" s="1" t="s">
        <v>3314</v>
      </c>
      <c r="H1401" s="1" t="s">
        <v>29</v>
      </c>
      <c r="I1401" s="1" t="s">
        <v>30</v>
      </c>
      <c r="J1401" s="1" t="s">
        <v>269</v>
      </c>
      <c r="K1401" s="1" t="s">
        <v>270</v>
      </c>
      <c r="L1401" s="1">
        <v>10035.0</v>
      </c>
      <c r="M1401" s="1" t="s">
        <v>151</v>
      </c>
      <c r="N1401" s="1" t="s">
        <v>3823</v>
      </c>
      <c r="O1401" s="1" t="s">
        <v>49</v>
      </c>
      <c r="P1401" s="1" t="s">
        <v>93</v>
      </c>
      <c r="Q1401" s="1" t="s">
        <v>3824</v>
      </c>
      <c r="R1401" s="1">
        <v>6.48</v>
      </c>
      <c r="S1401" s="1">
        <v>1.0</v>
      </c>
      <c r="T1401" s="1">
        <v>0.0</v>
      </c>
      <c r="U1401" s="1">
        <v>3.1104</v>
      </c>
      <c r="V1401" s="1" t="str">
        <f>IF(M1401=People!B$2,People!A$2,IF(M1401=People!B$3,People!A$3,IF(M1401=People!B$4,People!A$4,IF(M1401=People!B$5,People!A$5,0))))</f>
        <v>Chuck Magee</v>
      </c>
      <c r="W1401" s="5" t="str">
        <f t="array" ref="W1401">IFERROR(INDEX(Returns!A:A,MATCH(B1401,Returns!B:B,0)),"No")</f>
        <v>No</v>
      </c>
      <c r="X1401" s="3">
        <f t="shared" si="1"/>
        <v>11</v>
      </c>
      <c r="Y1401" s="3">
        <f t="shared" si="2"/>
        <v>2018</v>
      </c>
    </row>
    <row r="1402" ht="14.25" customHeight="1">
      <c r="A1402" s="1">
        <v>1401.0</v>
      </c>
      <c r="B1402" s="3" t="s">
        <v>3825</v>
      </c>
      <c r="C1402" s="4">
        <v>43405.0</v>
      </c>
      <c r="D1402" s="4">
        <v>43409.0</v>
      </c>
      <c r="E1402" s="1" t="s">
        <v>53</v>
      </c>
      <c r="F1402" s="1" t="s">
        <v>3826</v>
      </c>
      <c r="G1402" s="1" t="s">
        <v>3827</v>
      </c>
      <c r="H1402" s="1" t="s">
        <v>105</v>
      </c>
      <c r="I1402" s="1" t="s">
        <v>30</v>
      </c>
      <c r="J1402" s="1" t="s">
        <v>1984</v>
      </c>
      <c r="K1402" s="1" t="s">
        <v>322</v>
      </c>
      <c r="L1402" s="1">
        <v>24153.0</v>
      </c>
      <c r="M1402" s="1" t="s">
        <v>33</v>
      </c>
      <c r="N1402" s="1" t="s">
        <v>251</v>
      </c>
      <c r="O1402" s="1" t="s">
        <v>74</v>
      </c>
      <c r="P1402" s="1" t="s">
        <v>75</v>
      </c>
      <c r="Q1402" s="1" t="s">
        <v>252</v>
      </c>
      <c r="R1402" s="1">
        <v>21.8</v>
      </c>
      <c r="S1402" s="1">
        <v>2.0</v>
      </c>
      <c r="T1402" s="1">
        <v>0.0</v>
      </c>
      <c r="U1402" s="1">
        <v>6.104</v>
      </c>
      <c r="V1402" s="1" t="str">
        <f>IF(M1402=People!B$2,People!A$2,IF(M1402=People!B$3,People!A$3,IF(M1402=People!B$4,People!A$4,IF(M1402=People!B$5,People!A$5,0))))</f>
        <v>Cassandra Brandow</v>
      </c>
      <c r="W1402" s="5" t="str">
        <f t="array" ref="W1402">IFERROR(INDEX(Returns!A:A,MATCH(B1402,Returns!B:B,0)),"No")</f>
        <v>Yes</v>
      </c>
      <c r="X1402" s="3">
        <f t="shared" si="1"/>
        <v>11</v>
      </c>
      <c r="Y1402" s="3">
        <f t="shared" si="2"/>
        <v>2018</v>
      </c>
    </row>
    <row r="1403" ht="14.25" customHeight="1">
      <c r="A1403" s="1">
        <v>1402.0</v>
      </c>
      <c r="B1403" s="3" t="s">
        <v>3825</v>
      </c>
      <c r="C1403" s="4">
        <v>43405.0</v>
      </c>
      <c r="D1403" s="4">
        <v>43409.0</v>
      </c>
      <c r="E1403" s="1" t="s">
        <v>53</v>
      </c>
      <c r="F1403" s="1" t="s">
        <v>3826</v>
      </c>
      <c r="G1403" s="1" t="s">
        <v>3827</v>
      </c>
      <c r="H1403" s="1" t="s">
        <v>105</v>
      </c>
      <c r="I1403" s="1" t="s">
        <v>30</v>
      </c>
      <c r="J1403" s="1" t="s">
        <v>1984</v>
      </c>
      <c r="K1403" s="1" t="s">
        <v>322</v>
      </c>
      <c r="L1403" s="1">
        <v>24153.0</v>
      </c>
      <c r="M1403" s="1" t="s">
        <v>33</v>
      </c>
      <c r="N1403" s="1" t="s">
        <v>2166</v>
      </c>
      <c r="O1403" s="1" t="s">
        <v>49</v>
      </c>
      <c r="P1403" s="1" t="s">
        <v>176</v>
      </c>
      <c r="Q1403" s="1" t="s">
        <v>2167</v>
      </c>
      <c r="R1403" s="1">
        <v>251.79</v>
      </c>
      <c r="S1403" s="1">
        <v>3.0</v>
      </c>
      <c r="T1403" s="1">
        <v>0.0</v>
      </c>
      <c r="U1403" s="1">
        <v>118.3413</v>
      </c>
      <c r="V1403" s="1" t="str">
        <f>IF(M1403=People!B$2,People!A$2,IF(M1403=People!B$3,People!A$3,IF(M1403=People!B$4,People!A$4,IF(M1403=People!B$5,People!A$5,0))))</f>
        <v>Cassandra Brandow</v>
      </c>
      <c r="W1403" s="5" t="str">
        <f t="array" ref="W1403">IFERROR(INDEX(Returns!A:A,MATCH(B1403,Returns!B:B,0)),"No")</f>
        <v>Yes</v>
      </c>
      <c r="X1403" s="3">
        <f t="shared" si="1"/>
        <v>11</v>
      </c>
      <c r="Y1403" s="3">
        <f t="shared" si="2"/>
        <v>2018</v>
      </c>
    </row>
    <row r="1404" ht="14.25" customHeight="1">
      <c r="A1404" s="1">
        <v>1403.0</v>
      </c>
      <c r="B1404" s="3" t="s">
        <v>3828</v>
      </c>
      <c r="C1404" s="4">
        <v>43209.0</v>
      </c>
      <c r="D1404" s="4">
        <v>43215.0</v>
      </c>
      <c r="E1404" s="1" t="s">
        <v>53</v>
      </c>
      <c r="F1404" s="1" t="s">
        <v>398</v>
      </c>
      <c r="G1404" s="1" t="s">
        <v>399</v>
      </c>
      <c r="H1404" s="1" t="s">
        <v>105</v>
      </c>
      <c r="I1404" s="1" t="s">
        <v>30</v>
      </c>
      <c r="J1404" s="1" t="s">
        <v>500</v>
      </c>
      <c r="K1404" s="1" t="s">
        <v>501</v>
      </c>
      <c r="L1404" s="1">
        <v>43229.0</v>
      </c>
      <c r="M1404" s="1" t="s">
        <v>151</v>
      </c>
      <c r="N1404" s="1" t="s">
        <v>3829</v>
      </c>
      <c r="O1404" s="1" t="s">
        <v>35</v>
      </c>
      <c r="P1404" s="1" t="s">
        <v>59</v>
      </c>
      <c r="Q1404" s="1" t="s">
        <v>3830</v>
      </c>
      <c r="R1404" s="1">
        <v>205.176</v>
      </c>
      <c r="S1404" s="1">
        <v>2.0</v>
      </c>
      <c r="T1404" s="1">
        <v>0.4</v>
      </c>
      <c r="U1404" s="1">
        <v>-58.1332</v>
      </c>
      <c r="V1404" s="1" t="str">
        <f>IF(M1404=People!B$2,People!A$2,IF(M1404=People!B$3,People!A$3,IF(M1404=People!B$4,People!A$4,IF(M1404=People!B$5,People!A$5,0))))</f>
        <v>Chuck Magee</v>
      </c>
      <c r="W1404" s="5" t="str">
        <f t="array" ref="W1404">IFERROR(INDEX(Returns!A:A,MATCH(B1404,Returns!B:B,0)),"No")</f>
        <v>No</v>
      </c>
      <c r="X1404" s="3">
        <f t="shared" si="1"/>
        <v>4</v>
      </c>
      <c r="Y1404" s="3">
        <f t="shared" si="2"/>
        <v>2018</v>
      </c>
    </row>
    <row r="1405" ht="14.25" customHeight="1">
      <c r="A1405" s="1">
        <v>1404.0</v>
      </c>
      <c r="B1405" s="3" t="s">
        <v>3828</v>
      </c>
      <c r="C1405" s="4">
        <v>43209.0</v>
      </c>
      <c r="D1405" s="4">
        <v>43215.0</v>
      </c>
      <c r="E1405" s="1" t="s">
        <v>53</v>
      </c>
      <c r="F1405" s="1" t="s">
        <v>398</v>
      </c>
      <c r="G1405" s="1" t="s">
        <v>399</v>
      </c>
      <c r="H1405" s="1" t="s">
        <v>105</v>
      </c>
      <c r="I1405" s="1" t="s">
        <v>30</v>
      </c>
      <c r="J1405" s="1" t="s">
        <v>500</v>
      </c>
      <c r="K1405" s="1" t="s">
        <v>501</v>
      </c>
      <c r="L1405" s="1">
        <v>43229.0</v>
      </c>
      <c r="M1405" s="1" t="s">
        <v>151</v>
      </c>
      <c r="N1405" s="1" t="s">
        <v>3831</v>
      </c>
      <c r="O1405" s="1" t="s">
        <v>49</v>
      </c>
      <c r="P1405" s="1" t="s">
        <v>93</v>
      </c>
      <c r="Q1405" s="1" t="s">
        <v>3832</v>
      </c>
      <c r="R1405" s="1">
        <v>419.4</v>
      </c>
      <c r="S1405" s="1">
        <v>5.0</v>
      </c>
      <c r="T1405" s="1">
        <v>0.2</v>
      </c>
      <c r="U1405" s="1">
        <v>146.79</v>
      </c>
      <c r="V1405" s="1" t="str">
        <f>IF(M1405=People!B$2,People!A$2,IF(M1405=People!B$3,People!A$3,IF(M1405=People!B$4,People!A$4,IF(M1405=People!B$5,People!A$5,0))))</f>
        <v>Chuck Magee</v>
      </c>
      <c r="W1405" s="5" t="str">
        <f t="array" ref="W1405">IFERROR(INDEX(Returns!A:A,MATCH(B1405,Returns!B:B,0)),"No")</f>
        <v>No</v>
      </c>
      <c r="X1405" s="3">
        <f t="shared" si="1"/>
        <v>4</v>
      </c>
      <c r="Y1405" s="3">
        <f t="shared" si="2"/>
        <v>2018</v>
      </c>
    </row>
    <row r="1406" ht="14.25" customHeight="1">
      <c r="A1406" s="1">
        <v>1405.0</v>
      </c>
      <c r="B1406" s="3" t="s">
        <v>3833</v>
      </c>
      <c r="C1406" s="4">
        <v>42466.0</v>
      </c>
      <c r="D1406" s="4">
        <v>42468.0</v>
      </c>
      <c r="E1406" s="1" t="s">
        <v>191</v>
      </c>
      <c r="F1406" s="1" t="s">
        <v>1505</v>
      </c>
      <c r="G1406" s="1" t="s">
        <v>1506</v>
      </c>
      <c r="H1406" s="1" t="s">
        <v>105</v>
      </c>
      <c r="I1406" s="1" t="s">
        <v>30</v>
      </c>
      <c r="J1406" s="1" t="s">
        <v>149</v>
      </c>
      <c r="K1406" s="1" t="s">
        <v>150</v>
      </c>
      <c r="L1406" s="1">
        <v>19143.0</v>
      </c>
      <c r="M1406" s="1" t="s">
        <v>151</v>
      </c>
      <c r="N1406" s="1" t="s">
        <v>1967</v>
      </c>
      <c r="O1406" s="1" t="s">
        <v>49</v>
      </c>
      <c r="P1406" s="1" t="s">
        <v>582</v>
      </c>
      <c r="Q1406" s="1" t="s">
        <v>1968</v>
      </c>
      <c r="R1406" s="1">
        <v>10.304</v>
      </c>
      <c r="S1406" s="1">
        <v>1.0</v>
      </c>
      <c r="T1406" s="1">
        <v>0.2</v>
      </c>
      <c r="U1406" s="1">
        <v>-2.1896</v>
      </c>
      <c r="V1406" s="1" t="str">
        <f>IF(M1406=People!B$2,People!A$2,IF(M1406=People!B$3,People!A$3,IF(M1406=People!B$4,People!A$4,IF(M1406=People!B$5,People!A$5,0))))</f>
        <v>Chuck Magee</v>
      </c>
      <c r="W1406" s="5" t="str">
        <f t="array" ref="W1406">IFERROR(INDEX(Returns!A:A,MATCH(B1406,Returns!B:B,0)),"No")</f>
        <v>No</v>
      </c>
      <c r="X1406" s="3">
        <f t="shared" si="1"/>
        <v>4</v>
      </c>
      <c r="Y1406" s="3">
        <f t="shared" si="2"/>
        <v>2016</v>
      </c>
    </row>
    <row r="1407" ht="14.25" customHeight="1">
      <c r="A1407" s="1">
        <v>1406.0</v>
      </c>
      <c r="B1407" s="3" t="s">
        <v>3833</v>
      </c>
      <c r="C1407" s="4">
        <v>42466.0</v>
      </c>
      <c r="D1407" s="4">
        <v>42468.0</v>
      </c>
      <c r="E1407" s="1" t="s">
        <v>191</v>
      </c>
      <c r="F1407" s="1" t="s">
        <v>1505</v>
      </c>
      <c r="G1407" s="1" t="s">
        <v>1506</v>
      </c>
      <c r="H1407" s="1" t="s">
        <v>105</v>
      </c>
      <c r="I1407" s="1" t="s">
        <v>30</v>
      </c>
      <c r="J1407" s="1" t="s">
        <v>149</v>
      </c>
      <c r="K1407" s="1" t="s">
        <v>150</v>
      </c>
      <c r="L1407" s="1">
        <v>19143.0</v>
      </c>
      <c r="M1407" s="1" t="s">
        <v>151</v>
      </c>
      <c r="N1407" s="1" t="s">
        <v>3834</v>
      </c>
      <c r="O1407" s="1" t="s">
        <v>35</v>
      </c>
      <c r="P1407" s="1" t="s">
        <v>59</v>
      </c>
      <c r="Q1407" s="1" t="s">
        <v>3285</v>
      </c>
      <c r="R1407" s="1">
        <v>154.764</v>
      </c>
      <c r="S1407" s="1">
        <v>3.0</v>
      </c>
      <c r="T1407" s="1">
        <v>0.4</v>
      </c>
      <c r="U1407" s="1">
        <v>-36.1116</v>
      </c>
      <c r="V1407" s="1" t="str">
        <f>IF(M1407=People!B$2,People!A$2,IF(M1407=People!B$3,People!A$3,IF(M1407=People!B$4,People!A$4,IF(M1407=People!B$5,People!A$5,0))))</f>
        <v>Chuck Magee</v>
      </c>
      <c r="W1407" s="5" t="str">
        <f t="array" ref="W1407">IFERROR(INDEX(Returns!A:A,MATCH(B1407,Returns!B:B,0)),"No")</f>
        <v>No</v>
      </c>
      <c r="X1407" s="3">
        <f t="shared" si="1"/>
        <v>4</v>
      </c>
      <c r="Y1407" s="3">
        <f t="shared" si="2"/>
        <v>2016</v>
      </c>
    </row>
    <row r="1408" ht="14.25" customHeight="1">
      <c r="A1408" s="1">
        <v>1407.0</v>
      </c>
      <c r="B1408" s="3" t="s">
        <v>3833</v>
      </c>
      <c r="C1408" s="4">
        <v>42466.0</v>
      </c>
      <c r="D1408" s="4">
        <v>42468.0</v>
      </c>
      <c r="E1408" s="1" t="s">
        <v>191</v>
      </c>
      <c r="F1408" s="1" t="s">
        <v>1505</v>
      </c>
      <c r="G1408" s="1" t="s">
        <v>1506</v>
      </c>
      <c r="H1408" s="1" t="s">
        <v>105</v>
      </c>
      <c r="I1408" s="1" t="s">
        <v>30</v>
      </c>
      <c r="J1408" s="1" t="s">
        <v>149</v>
      </c>
      <c r="K1408" s="1" t="s">
        <v>150</v>
      </c>
      <c r="L1408" s="1">
        <v>19143.0</v>
      </c>
      <c r="M1408" s="1" t="s">
        <v>151</v>
      </c>
      <c r="N1408" s="1" t="s">
        <v>735</v>
      </c>
      <c r="O1408" s="1" t="s">
        <v>74</v>
      </c>
      <c r="P1408" s="1" t="s">
        <v>164</v>
      </c>
      <c r="Q1408" s="1" t="s">
        <v>736</v>
      </c>
      <c r="R1408" s="1">
        <v>116.784</v>
      </c>
      <c r="S1408" s="1">
        <v>2.0</v>
      </c>
      <c r="T1408" s="1">
        <v>0.2</v>
      </c>
      <c r="U1408" s="1">
        <v>21.897</v>
      </c>
      <c r="V1408" s="1" t="str">
        <f>IF(M1408=People!B$2,People!A$2,IF(M1408=People!B$3,People!A$3,IF(M1408=People!B$4,People!A$4,IF(M1408=People!B$5,People!A$5,0))))</f>
        <v>Chuck Magee</v>
      </c>
      <c r="W1408" s="5" t="str">
        <f t="array" ref="W1408">IFERROR(INDEX(Returns!A:A,MATCH(B1408,Returns!B:B,0)),"No")</f>
        <v>No</v>
      </c>
      <c r="X1408" s="3">
        <f t="shared" si="1"/>
        <v>4</v>
      </c>
      <c r="Y1408" s="3">
        <f t="shared" si="2"/>
        <v>2016</v>
      </c>
    </row>
    <row r="1409" ht="14.25" customHeight="1">
      <c r="A1409" s="1">
        <v>1408.0</v>
      </c>
      <c r="B1409" s="3" t="s">
        <v>3835</v>
      </c>
      <c r="C1409" s="4">
        <v>43345.0</v>
      </c>
      <c r="D1409" s="4">
        <v>43349.0</v>
      </c>
      <c r="E1409" s="1" t="s">
        <v>53</v>
      </c>
      <c r="F1409" s="1" t="s">
        <v>319</v>
      </c>
      <c r="G1409" s="1" t="s">
        <v>320</v>
      </c>
      <c r="H1409" s="1" t="s">
        <v>29</v>
      </c>
      <c r="I1409" s="1" t="s">
        <v>30</v>
      </c>
      <c r="J1409" s="1" t="s">
        <v>269</v>
      </c>
      <c r="K1409" s="1" t="s">
        <v>270</v>
      </c>
      <c r="L1409" s="1">
        <v>10024.0</v>
      </c>
      <c r="M1409" s="1" t="s">
        <v>151</v>
      </c>
      <c r="N1409" s="1" t="s">
        <v>3836</v>
      </c>
      <c r="O1409" s="1" t="s">
        <v>49</v>
      </c>
      <c r="P1409" s="1" t="s">
        <v>71</v>
      </c>
      <c r="Q1409" s="1" t="s">
        <v>3837</v>
      </c>
      <c r="R1409" s="1">
        <v>75.48</v>
      </c>
      <c r="S1409" s="1">
        <v>2.0</v>
      </c>
      <c r="T1409" s="1">
        <v>0.0</v>
      </c>
      <c r="U1409" s="1">
        <v>19.6248</v>
      </c>
      <c r="V1409" s="1" t="str">
        <f>IF(M1409=People!B$2,People!A$2,IF(M1409=People!B$3,People!A$3,IF(M1409=People!B$4,People!A$4,IF(M1409=People!B$5,People!A$5,0))))</f>
        <v>Chuck Magee</v>
      </c>
      <c r="W1409" s="5" t="str">
        <f t="array" ref="W1409">IFERROR(INDEX(Returns!A:A,MATCH(B1409,Returns!B:B,0)),"No")</f>
        <v>No</v>
      </c>
      <c r="X1409" s="3">
        <f t="shared" si="1"/>
        <v>9</v>
      </c>
      <c r="Y1409" s="3">
        <f t="shared" si="2"/>
        <v>2018</v>
      </c>
    </row>
    <row r="1410" ht="14.25" customHeight="1">
      <c r="A1410" s="1">
        <v>1409.0</v>
      </c>
      <c r="B1410" s="3" t="s">
        <v>3835</v>
      </c>
      <c r="C1410" s="4">
        <v>43345.0</v>
      </c>
      <c r="D1410" s="4">
        <v>43349.0</v>
      </c>
      <c r="E1410" s="1" t="s">
        <v>53</v>
      </c>
      <c r="F1410" s="1" t="s">
        <v>319</v>
      </c>
      <c r="G1410" s="1" t="s">
        <v>320</v>
      </c>
      <c r="H1410" s="1" t="s">
        <v>29</v>
      </c>
      <c r="I1410" s="1" t="s">
        <v>30</v>
      </c>
      <c r="J1410" s="1" t="s">
        <v>269</v>
      </c>
      <c r="K1410" s="1" t="s">
        <v>270</v>
      </c>
      <c r="L1410" s="1">
        <v>10024.0</v>
      </c>
      <c r="M1410" s="1" t="s">
        <v>151</v>
      </c>
      <c r="N1410" s="1" t="s">
        <v>1192</v>
      </c>
      <c r="O1410" s="1" t="s">
        <v>35</v>
      </c>
      <c r="P1410" s="1" t="s">
        <v>68</v>
      </c>
      <c r="Q1410" s="1" t="s">
        <v>1193</v>
      </c>
      <c r="R1410" s="1">
        <v>39.98</v>
      </c>
      <c r="S1410" s="1">
        <v>2.0</v>
      </c>
      <c r="T1410" s="1">
        <v>0.0</v>
      </c>
      <c r="U1410" s="1">
        <v>9.995</v>
      </c>
      <c r="V1410" s="1" t="str">
        <f>IF(M1410=People!B$2,People!A$2,IF(M1410=People!B$3,People!A$3,IF(M1410=People!B$4,People!A$4,IF(M1410=People!B$5,People!A$5,0))))</f>
        <v>Chuck Magee</v>
      </c>
      <c r="W1410" s="5" t="str">
        <f t="array" ref="W1410">IFERROR(INDEX(Returns!A:A,MATCH(B1410,Returns!B:B,0)),"No")</f>
        <v>No</v>
      </c>
      <c r="X1410" s="3">
        <f t="shared" si="1"/>
        <v>9</v>
      </c>
      <c r="Y1410" s="3">
        <f t="shared" si="2"/>
        <v>2018</v>
      </c>
    </row>
    <row r="1411" ht="14.25" customHeight="1">
      <c r="A1411" s="1">
        <v>1410.0</v>
      </c>
      <c r="B1411" s="3" t="s">
        <v>3838</v>
      </c>
      <c r="C1411" s="4">
        <v>43368.0</v>
      </c>
      <c r="D1411" s="4">
        <v>43373.0</v>
      </c>
      <c r="E1411" s="1" t="s">
        <v>53</v>
      </c>
      <c r="F1411" s="1" t="s">
        <v>3839</v>
      </c>
      <c r="G1411" s="1" t="s">
        <v>3840</v>
      </c>
      <c r="H1411" s="1" t="s">
        <v>29</v>
      </c>
      <c r="I1411" s="1" t="s">
        <v>30</v>
      </c>
      <c r="J1411" s="1" t="s">
        <v>547</v>
      </c>
      <c r="K1411" s="1" t="s">
        <v>313</v>
      </c>
      <c r="L1411" s="1">
        <v>85023.0</v>
      </c>
      <c r="M1411" s="1" t="s">
        <v>47</v>
      </c>
      <c r="N1411" s="1" t="s">
        <v>2885</v>
      </c>
      <c r="O1411" s="1" t="s">
        <v>35</v>
      </c>
      <c r="P1411" s="1" t="s">
        <v>59</v>
      </c>
      <c r="Q1411" s="1" t="s">
        <v>2886</v>
      </c>
      <c r="R1411" s="1">
        <v>393.165</v>
      </c>
      <c r="S1411" s="1">
        <v>3.0</v>
      </c>
      <c r="T1411" s="1">
        <v>0.5</v>
      </c>
      <c r="U1411" s="1">
        <v>-204.4458</v>
      </c>
      <c r="V1411" s="1" t="str">
        <f>IF(M1411=People!B$2,People!A$2,IF(M1411=People!B$3,People!A$3,IF(M1411=People!B$4,People!A$4,IF(M1411=People!B$5,People!A$5,0))))</f>
        <v>Anna Andreadi</v>
      </c>
      <c r="W1411" s="5" t="str">
        <f t="array" ref="W1411">IFERROR(INDEX(Returns!A:A,MATCH(B1411,Returns!B:B,0)),"No")</f>
        <v>No</v>
      </c>
      <c r="X1411" s="3">
        <f t="shared" si="1"/>
        <v>9</v>
      </c>
      <c r="Y1411" s="3">
        <f t="shared" si="2"/>
        <v>2018</v>
      </c>
    </row>
    <row r="1412" ht="14.25" customHeight="1">
      <c r="A1412" s="1">
        <v>1411.0</v>
      </c>
      <c r="B1412" s="3" t="s">
        <v>3841</v>
      </c>
      <c r="C1412" s="4">
        <v>43773.0</v>
      </c>
      <c r="D1412" s="4">
        <v>43780.0</v>
      </c>
      <c r="E1412" s="1" t="s">
        <v>53</v>
      </c>
      <c r="F1412" s="1" t="s">
        <v>3770</v>
      </c>
      <c r="G1412" s="1" t="s">
        <v>3771</v>
      </c>
      <c r="H1412" s="1" t="s">
        <v>105</v>
      </c>
      <c r="I1412" s="1" t="s">
        <v>30</v>
      </c>
      <c r="J1412" s="1" t="s">
        <v>763</v>
      </c>
      <c r="K1412" s="1" t="s">
        <v>107</v>
      </c>
      <c r="L1412" s="1">
        <v>75051.0</v>
      </c>
      <c r="M1412" s="1" t="s">
        <v>108</v>
      </c>
      <c r="N1412" s="1" t="s">
        <v>1675</v>
      </c>
      <c r="O1412" s="1" t="s">
        <v>49</v>
      </c>
      <c r="P1412" s="1" t="s">
        <v>50</v>
      </c>
      <c r="Q1412" s="1" t="s">
        <v>1676</v>
      </c>
      <c r="R1412" s="1">
        <v>23.68</v>
      </c>
      <c r="S1412" s="1">
        <v>2.0</v>
      </c>
      <c r="T1412" s="1">
        <v>0.2</v>
      </c>
      <c r="U1412" s="1">
        <v>8.88</v>
      </c>
      <c r="V1412" s="1" t="str">
        <f>IF(M1412=People!B$2,People!A$2,IF(M1412=People!B$3,People!A$3,IF(M1412=People!B$4,People!A$4,IF(M1412=People!B$5,People!A$5,0))))</f>
        <v>Kelly Williams</v>
      </c>
      <c r="W1412" s="5" t="str">
        <f t="array" ref="W1412">IFERROR(INDEX(Returns!A:A,MATCH(B1412,Returns!B:B,0)),"No")</f>
        <v>No</v>
      </c>
      <c r="X1412" s="3">
        <f t="shared" si="1"/>
        <v>11</v>
      </c>
      <c r="Y1412" s="3">
        <f t="shared" si="2"/>
        <v>2019</v>
      </c>
    </row>
    <row r="1413" ht="14.25" customHeight="1">
      <c r="A1413" s="1">
        <v>1412.0</v>
      </c>
      <c r="B1413" s="3" t="s">
        <v>3842</v>
      </c>
      <c r="C1413" s="4">
        <v>43290.0</v>
      </c>
      <c r="D1413" s="4">
        <v>43294.0</v>
      </c>
      <c r="E1413" s="1" t="s">
        <v>53</v>
      </c>
      <c r="F1413" s="1" t="s">
        <v>585</v>
      </c>
      <c r="G1413" s="1" t="s">
        <v>586</v>
      </c>
      <c r="H1413" s="1" t="s">
        <v>44</v>
      </c>
      <c r="I1413" s="1" t="s">
        <v>30</v>
      </c>
      <c r="J1413" s="1" t="s">
        <v>269</v>
      </c>
      <c r="K1413" s="1" t="s">
        <v>270</v>
      </c>
      <c r="L1413" s="1">
        <v>10035.0</v>
      </c>
      <c r="M1413" s="1" t="s">
        <v>151</v>
      </c>
      <c r="N1413" s="1" t="s">
        <v>2464</v>
      </c>
      <c r="O1413" s="1" t="s">
        <v>35</v>
      </c>
      <c r="P1413" s="1" t="s">
        <v>39</v>
      </c>
      <c r="Q1413" s="1" t="s">
        <v>2465</v>
      </c>
      <c r="R1413" s="1">
        <v>408.006</v>
      </c>
      <c r="S1413" s="1">
        <v>2.0</v>
      </c>
      <c r="T1413" s="1">
        <v>0.1</v>
      </c>
      <c r="U1413" s="1">
        <v>72.5344</v>
      </c>
      <c r="V1413" s="1" t="str">
        <f>IF(M1413=People!B$2,People!A$2,IF(M1413=People!B$3,People!A$3,IF(M1413=People!B$4,People!A$4,IF(M1413=People!B$5,People!A$5,0))))</f>
        <v>Chuck Magee</v>
      </c>
      <c r="W1413" s="5" t="str">
        <f t="array" ref="W1413">IFERROR(INDEX(Returns!A:A,MATCH(B1413,Returns!B:B,0)),"No")</f>
        <v>No</v>
      </c>
      <c r="X1413" s="3">
        <f t="shared" si="1"/>
        <v>7</v>
      </c>
      <c r="Y1413" s="3">
        <f t="shared" si="2"/>
        <v>2018</v>
      </c>
    </row>
    <row r="1414" ht="14.25" customHeight="1">
      <c r="A1414" s="1">
        <v>1413.0</v>
      </c>
      <c r="B1414" s="3" t="s">
        <v>3842</v>
      </c>
      <c r="C1414" s="4">
        <v>43290.0</v>
      </c>
      <c r="D1414" s="4">
        <v>43294.0</v>
      </c>
      <c r="E1414" s="1" t="s">
        <v>53</v>
      </c>
      <c r="F1414" s="1" t="s">
        <v>585</v>
      </c>
      <c r="G1414" s="1" t="s">
        <v>586</v>
      </c>
      <c r="H1414" s="1" t="s">
        <v>44</v>
      </c>
      <c r="I1414" s="1" t="s">
        <v>30</v>
      </c>
      <c r="J1414" s="1" t="s">
        <v>269</v>
      </c>
      <c r="K1414" s="1" t="s">
        <v>270</v>
      </c>
      <c r="L1414" s="1">
        <v>10035.0</v>
      </c>
      <c r="M1414" s="1" t="s">
        <v>151</v>
      </c>
      <c r="N1414" s="1" t="s">
        <v>1866</v>
      </c>
      <c r="O1414" s="1" t="s">
        <v>35</v>
      </c>
      <c r="P1414" s="1" t="s">
        <v>68</v>
      </c>
      <c r="Q1414" s="1" t="s">
        <v>1867</v>
      </c>
      <c r="R1414" s="1">
        <v>165.28</v>
      </c>
      <c r="S1414" s="1">
        <v>4.0</v>
      </c>
      <c r="T1414" s="1">
        <v>0.0</v>
      </c>
      <c r="U1414" s="1">
        <v>14.8752</v>
      </c>
      <c r="V1414" s="1" t="str">
        <f>IF(M1414=People!B$2,People!A$2,IF(M1414=People!B$3,People!A$3,IF(M1414=People!B$4,People!A$4,IF(M1414=People!B$5,People!A$5,0))))</f>
        <v>Chuck Magee</v>
      </c>
      <c r="W1414" s="5" t="str">
        <f t="array" ref="W1414">IFERROR(INDEX(Returns!A:A,MATCH(B1414,Returns!B:B,0)),"No")</f>
        <v>No</v>
      </c>
      <c r="X1414" s="3">
        <f t="shared" si="1"/>
        <v>7</v>
      </c>
      <c r="Y1414" s="3">
        <f t="shared" si="2"/>
        <v>2018</v>
      </c>
    </row>
    <row r="1415" ht="14.25" customHeight="1">
      <c r="A1415" s="1">
        <v>1414.0</v>
      </c>
      <c r="B1415" s="3" t="s">
        <v>3843</v>
      </c>
      <c r="C1415" s="4">
        <v>42551.0</v>
      </c>
      <c r="D1415" s="4">
        <v>42556.0</v>
      </c>
      <c r="E1415" s="1" t="s">
        <v>53</v>
      </c>
      <c r="F1415" s="1" t="s">
        <v>3844</v>
      </c>
      <c r="G1415" s="1" t="s">
        <v>3845</v>
      </c>
      <c r="H1415" s="1" t="s">
        <v>29</v>
      </c>
      <c r="I1415" s="1" t="s">
        <v>30</v>
      </c>
      <c r="J1415" s="1" t="s">
        <v>269</v>
      </c>
      <c r="K1415" s="1" t="s">
        <v>270</v>
      </c>
      <c r="L1415" s="1">
        <v>10024.0</v>
      </c>
      <c r="M1415" s="1" t="s">
        <v>151</v>
      </c>
      <c r="N1415" s="1" t="s">
        <v>3846</v>
      </c>
      <c r="O1415" s="1" t="s">
        <v>49</v>
      </c>
      <c r="P1415" s="1" t="s">
        <v>78</v>
      </c>
      <c r="Q1415" s="1" t="s">
        <v>3847</v>
      </c>
      <c r="R1415" s="1">
        <v>334.768</v>
      </c>
      <c r="S1415" s="1">
        <v>7.0</v>
      </c>
      <c r="T1415" s="1">
        <v>0.2</v>
      </c>
      <c r="U1415" s="1">
        <v>108.7996</v>
      </c>
      <c r="V1415" s="1" t="str">
        <f>IF(M1415=People!B$2,People!A$2,IF(M1415=People!B$3,People!A$3,IF(M1415=People!B$4,People!A$4,IF(M1415=People!B$5,People!A$5,0))))</f>
        <v>Chuck Magee</v>
      </c>
      <c r="W1415" s="5" t="str">
        <f t="array" ref="W1415">IFERROR(INDEX(Returns!A:A,MATCH(B1415,Returns!B:B,0)),"No")</f>
        <v>No</v>
      </c>
      <c r="X1415" s="3">
        <f t="shared" si="1"/>
        <v>6</v>
      </c>
      <c r="Y1415" s="3">
        <f t="shared" si="2"/>
        <v>2016</v>
      </c>
    </row>
    <row r="1416" ht="14.25" customHeight="1">
      <c r="A1416" s="1">
        <v>1415.0</v>
      </c>
      <c r="B1416" s="3" t="s">
        <v>3848</v>
      </c>
      <c r="C1416" s="4">
        <v>43493.0</v>
      </c>
      <c r="D1416" s="4">
        <v>43496.0</v>
      </c>
      <c r="E1416" s="1" t="s">
        <v>26</v>
      </c>
      <c r="F1416" s="1" t="s">
        <v>3849</v>
      </c>
      <c r="G1416" s="1" t="s">
        <v>3850</v>
      </c>
      <c r="H1416" s="1" t="s">
        <v>105</v>
      </c>
      <c r="I1416" s="1" t="s">
        <v>30</v>
      </c>
      <c r="J1416" s="1" t="s">
        <v>1719</v>
      </c>
      <c r="K1416" s="1" t="s">
        <v>46</v>
      </c>
      <c r="L1416" s="1">
        <v>92627.0</v>
      </c>
      <c r="M1416" s="1" t="s">
        <v>47</v>
      </c>
      <c r="N1416" s="1" t="s">
        <v>3559</v>
      </c>
      <c r="O1416" s="1" t="s">
        <v>74</v>
      </c>
      <c r="P1416" s="1" t="s">
        <v>164</v>
      </c>
      <c r="Q1416" s="1" t="s">
        <v>3560</v>
      </c>
      <c r="R1416" s="1">
        <v>239.97</v>
      </c>
      <c r="S1416" s="1">
        <v>3.0</v>
      </c>
      <c r="T1416" s="1">
        <v>0.0</v>
      </c>
      <c r="U1416" s="1">
        <v>26.3967</v>
      </c>
      <c r="V1416" s="1" t="str">
        <f>IF(M1416=People!B$2,People!A$2,IF(M1416=People!B$3,People!A$3,IF(M1416=People!B$4,People!A$4,IF(M1416=People!B$5,People!A$5,0))))</f>
        <v>Anna Andreadi</v>
      </c>
      <c r="W1416" s="5" t="str">
        <f t="array" ref="W1416">IFERROR(INDEX(Returns!A:A,MATCH(B1416,Returns!B:B,0)),"No")</f>
        <v>Yes</v>
      </c>
      <c r="X1416" s="3">
        <f t="shared" si="1"/>
        <v>1</v>
      </c>
      <c r="Y1416" s="3">
        <f t="shared" si="2"/>
        <v>2019</v>
      </c>
    </row>
    <row r="1417" ht="14.25" customHeight="1">
      <c r="A1417" s="1">
        <v>1416.0</v>
      </c>
      <c r="B1417" s="3" t="s">
        <v>3848</v>
      </c>
      <c r="C1417" s="4">
        <v>43493.0</v>
      </c>
      <c r="D1417" s="4">
        <v>43496.0</v>
      </c>
      <c r="E1417" s="1" t="s">
        <v>26</v>
      </c>
      <c r="F1417" s="1" t="s">
        <v>3849</v>
      </c>
      <c r="G1417" s="1" t="s">
        <v>3850</v>
      </c>
      <c r="H1417" s="1" t="s">
        <v>105</v>
      </c>
      <c r="I1417" s="1" t="s">
        <v>30</v>
      </c>
      <c r="J1417" s="1" t="s">
        <v>1719</v>
      </c>
      <c r="K1417" s="1" t="s">
        <v>46</v>
      </c>
      <c r="L1417" s="1">
        <v>92627.0</v>
      </c>
      <c r="M1417" s="1" t="s">
        <v>47</v>
      </c>
      <c r="N1417" s="1" t="s">
        <v>3851</v>
      </c>
      <c r="O1417" s="1" t="s">
        <v>35</v>
      </c>
      <c r="P1417" s="1" t="s">
        <v>68</v>
      </c>
      <c r="Q1417" s="1" t="s">
        <v>3852</v>
      </c>
      <c r="R1417" s="1">
        <v>37.74</v>
      </c>
      <c r="S1417" s="1">
        <v>3.0</v>
      </c>
      <c r="T1417" s="1">
        <v>0.0</v>
      </c>
      <c r="U1417" s="1">
        <v>12.8316</v>
      </c>
      <c r="V1417" s="1" t="str">
        <f>IF(M1417=People!B$2,People!A$2,IF(M1417=People!B$3,People!A$3,IF(M1417=People!B$4,People!A$4,IF(M1417=People!B$5,People!A$5,0))))</f>
        <v>Anna Andreadi</v>
      </c>
      <c r="W1417" s="5" t="str">
        <f t="array" ref="W1417">IFERROR(INDEX(Returns!A:A,MATCH(B1417,Returns!B:B,0)),"No")</f>
        <v>Yes</v>
      </c>
      <c r="X1417" s="3">
        <f t="shared" si="1"/>
        <v>1</v>
      </c>
      <c r="Y1417" s="3">
        <f t="shared" si="2"/>
        <v>2019</v>
      </c>
    </row>
    <row r="1418" ht="14.25" customHeight="1">
      <c r="A1418" s="1">
        <v>1417.0</v>
      </c>
      <c r="B1418" s="3" t="s">
        <v>3853</v>
      </c>
      <c r="C1418" s="4">
        <v>42999.0</v>
      </c>
      <c r="D1418" s="4">
        <v>43002.0</v>
      </c>
      <c r="E1418" s="1" t="s">
        <v>191</v>
      </c>
      <c r="F1418" s="1" t="s">
        <v>3854</v>
      </c>
      <c r="G1418" s="1" t="s">
        <v>3855</v>
      </c>
      <c r="H1418" s="1" t="s">
        <v>44</v>
      </c>
      <c r="I1418" s="1" t="s">
        <v>30</v>
      </c>
      <c r="J1418" s="1" t="s">
        <v>187</v>
      </c>
      <c r="K1418" s="1" t="s">
        <v>107</v>
      </c>
      <c r="L1418" s="1">
        <v>77041.0</v>
      </c>
      <c r="M1418" s="1" t="s">
        <v>108</v>
      </c>
      <c r="N1418" s="1" t="s">
        <v>3856</v>
      </c>
      <c r="O1418" s="1" t="s">
        <v>74</v>
      </c>
      <c r="P1418" s="1" t="s">
        <v>75</v>
      </c>
      <c r="Q1418" s="1" t="s">
        <v>3857</v>
      </c>
      <c r="R1418" s="1">
        <v>946.344</v>
      </c>
      <c r="S1418" s="1">
        <v>7.0</v>
      </c>
      <c r="T1418" s="1">
        <v>0.2</v>
      </c>
      <c r="U1418" s="1">
        <v>118.293</v>
      </c>
      <c r="V1418" s="1" t="str">
        <f>IF(M1418=People!B$2,People!A$2,IF(M1418=People!B$3,People!A$3,IF(M1418=People!B$4,People!A$4,IF(M1418=People!B$5,People!A$5,0))))</f>
        <v>Kelly Williams</v>
      </c>
      <c r="W1418" s="5" t="str">
        <f t="array" ref="W1418">IFERROR(INDEX(Returns!A:A,MATCH(B1418,Returns!B:B,0)),"No")</f>
        <v>No</v>
      </c>
      <c r="X1418" s="3">
        <f t="shared" si="1"/>
        <v>9</v>
      </c>
      <c r="Y1418" s="3">
        <f t="shared" si="2"/>
        <v>2017</v>
      </c>
    </row>
    <row r="1419" ht="14.25" customHeight="1">
      <c r="A1419" s="1">
        <v>1418.0</v>
      </c>
      <c r="B1419" s="3" t="s">
        <v>3853</v>
      </c>
      <c r="C1419" s="4">
        <v>42999.0</v>
      </c>
      <c r="D1419" s="4">
        <v>43002.0</v>
      </c>
      <c r="E1419" s="1" t="s">
        <v>191</v>
      </c>
      <c r="F1419" s="1" t="s">
        <v>3854</v>
      </c>
      <c r="G1419" s="1" t="s">
        <v>3855</v>
      </c>
      <c r="H1419" s="1" t="s">
        <v>44</v>
      </c>
      <c r="I1419" s="1" t="s">
        <v>30</v>
      </c>
      <c r="J1419" s="1" t="s">
        <v>187</v>
      </c>
      <c r="K1419" s="1" t="s">
        <v>107</v>
      </c>
      <c r="L1419" s="1">
        <v>77041.0</v>
      </c>
      <c r="M1419" s="1" t="s">
        <v>108</v>
      </c>
      <c r="N1419" s="1" t="s">
        <v>2839</v>
      </c>
      <c r="O1419" s="1" t="s">
        <v>74</v>
      </c>
      <c r="P1419" s="1" t="s">
        <v>164</v>
      </c>
      <c r="Q1419" s="1" t="s">
        <v>2840</v>
      </c>
      <c r="R1419" s="1">
        <v>151.2</v>
      </c>
      <c r="S1419" s="1">
        <v>3.0</v>
      </c>
      <c r="T1419" s="1">
        <v>0.2</v>
      </c>
      <c r="U1419" s="1">
        <v>32.13</v>
      </c>
      <c r="V1419" s="1" t="str">
        <f>IF(M1419=People!B$2,People!A$2,IF(M1419=People!B$3,People!A$3,IF(M1419=People!B$4,People!A$4,IF(M1419=People!B$5,People!A$5,0))))</f>
        <v>Kelly Williams</v>
      </c>
      <c r="W1419" s="5" t="str">
        <f t="array" ref="W1419">IFERROR(INDEX(Returns!A:A,MATCH(B1419,Returns!B:B,0)),"No")</f>
        <v>No</v>
      </c>
      <c r="X1419" s="3">
        <f t="shared" si="1"/>
        <v>9</v>
      </c>
      <c r="Y1419" s="3">
        <f t="shared" si="2"/>
        <v>2017</v>
      </c>
    </row>
    <row r="1420" ht="14.25" customHeight="1">
      <c r="A1420" s="1">
        <v>1419.0</v>
      </c>
      <c r="B1420" s="3" t="s">
        <v>3853</v>
      </c>
      <c r="C1420" s="4">
        <v>42999.0</v>
      </c>
      <c r="D1420" s="4">
        <v>43002.0</v>
      </c>
      <c r="E1420" s="1" t="s">
        <v>191</v>
      </c>
      <c r="F1420" s="1" t="s">
        <v>3854</v>
      </c>
      <c r="G1420" s="1" t="s">
        <v>3855</v>
      </c>
      <c r="H1420" s="1" t="s">
        <v>44</v>
      </c>
      <c r="I1420" s="1" t="s">
        <v>30</v>
      </c>
      <c r="J1420" s="1" t="s">
        <v>187</v>
      </c>
      <c r="K1420" s="1" t="s">
        <v>107</v>
      </c>
      <c r="L1420" s="1">
        <v>77041.0</v>
      </c>
      <c r="M1420" s="1" t="s">
        <v>108</v>
      </c>
      <c r="N1420" s="1" t="s">
        <v>262</v>
      </c>
      <c r="O1420" s="1" t="s">
        <v>35</v>
      </c>
      <c r="P1420" s="1" t="s">
        <v>68</v>
      </c>
      <c r="Q1420" s="1" t="s">
        <v>263</v>
      </c>
      <c r="R1420" s="1">
        <v>4.928</v>
      </c>
      <c r="S1420" s="1">
        <v>4.0</v>
      </c>
      <c r="T1420" s="1">
        <v>0.6000000000000001</v>
      </c>
      <c r="U1420" s="1">
        <v>-1.4784000000000002</v>
      </c>
      <c r="V1420" s="1" t="str">
        <f>IF(M1420=People!B$2,People!A$2,IF(M1420=People!B$3,People!A$3,IF(M1420=People!B$4,People!A$4,IF(M1420=People!B$5,People!A$5,0))))</f>
        <v>Kelly Williams</v>
      </c>
      <c r="W1420" s="5" t="str">
        <f t="array" ref="W1420">IFERROR(INDEX(Returns!A:A,MATCH(B1420,Returns!B:B,0)),"No")</f>
        <v>No</v>
      </c>
      <c r="X1420" s="3">
        <f t="shared" si="1"/>
        <v>9</v>
      </c>
      <c r="Y1420" s="3">
        <f t="shared" si="2"/>
        <v>2017</v>
      </c>
    </row>
    <row r="1421" ht="14.25" customHeight="1">
      <c r="A1421" s="1">
        <v>1420.0</v>
      </c>
      <c r="B1421" s="3" t="s">
        <v>3858</v>
      </c>
      <c r="C1421" s="4">
        <v>43004.0</v>
      </c>
      <c r="D1421" s="4">
        <v>43008.0</v>
      </c>
      <c r="E1421" s="1" t="s">
        <v>53</v>
      </c>
      <c r="F1421" s="1" t="s">
        <v>3859</v>
      </c>
      <c r="G1421" s="1" t="s">
        <v>3860</v>
      </c>
      <c r="H1421" s="1" t="s">
        <v>44</v>
      </c>
      <c r="I1421" s="1" t="s">
        <v>30</v>
      </c>
      <c r="J1421" s="1" t="s">
        <v>1831</v>
      </c>
      <c r="K1421" s="1" t="s">
        <v>313</v>
      </c>
      <c r="L1421" s="1">
        <v>85204.0</v>
      </c>
      <c r="M1421" s="1" t="s">
        <v>47</v>
      </c>
      <c r="N1421" s="1" t="s">
        <v>3861</v>
      </c>
      <c r="O1421" s="1" t="s">
        <v>49</v>
      </c>
      <c r="P1421" s="1" t="s">
        <v>93</v>
      </c>
      <c r="Q1421" s="1" t="s">
        <v>3862</v>
      </c>
      <c r="R1421" s="1">
        <v>86.272</v>
      </c>
      <c r="S1421" s="1">
        <v>4.0</v>
      </c>
      <c r="T1421" s="1">
        <v>0.2</v>
      </c>
      <c r="U1421" s="1">
        <v>31.2736</v>
      </c>
      <c r="V1421" s="1" t="str">
        <f>IF(M1421=People!B$2,People!A$2,IF(M1421=People!B$3,People!A$3,IF(M1421=People!B$4,People!A$4,IF(M1421=People!B$5,People!A$5,0))))</f>
        <v>Anna Andreadi</v>
      </c>
      <c r="W1421" s="5" t="str">
        <f t="array" ref="W1421">IFERROR(INDEX(Returns!A:A,MATCH(B1421,Returns!B:B,0)),"No")</f>
        <v>No</v>
      </c>
      <c r="X1421" s="3">
        <f t="shared" si="1"/>
        <v>9</v>
      </c>
      <c r="Y1421" s="3">
        <f t="shared" si="2"/>
        <v>2017</v>
      </c>
    </row>
    <row r="1422" ht="14.25" customHeight="1">
      <c r="A1422" s="1">
        <v>1421.0</v>
      </c>
      <c r="B1422" s="3" t="s">
        <v>3858</v>
      </c>
      <c r="C1422" s="4">
        <v>43004.0</v>
      </c>
      <c r="D1422" s="4">
        <v>43008.0</v>
      </c>
      <c r="E1422" s="1" t="s">
        <v>53</v>
      </c>
      <c r="F1422" s="1" t="s">
        <v>3859</v>
      </c>
      <c r="G1422" s="1" t="s">
        <v>3860</v>
      </c>
      <c r="H1422" s="1" t="s">
        <v>44</v>
      </c>
      <c r="I1422" s="1" t="s">
        <v>30</v>
      </c>
      <c r="J1422" s="1" t="s">
        <v>1831</v>
      </c>
      <c r="K1422" s="1" t="s">
        <v>313</v>
      </c>
      <c r="L1422" s="1">
        <v>85204.0</v>
      </c>
      <c r="M1422" s="1" t="s">
        <v>47</v>
      </c>
      <c r="N1422" s="1" t="s">
        <v>1069</v>
      </c>
      <c r="O1422" s="1" t="s">
        <v>49</v>
      </c>
      <c r="P1422" s="1" t="s">
        <v>78</v>
      </c>
      <c r="Q1422" s="1" t="s">
        <v>1070</v>
      </c>
      <c r="R1422" s="1">
        <v>72.588</v>
      </c>
      <c r="S1422" s="1">
        <v>2.0</v>
      </c>
      <c r="T1422" s="1">
        <v>0.7</v>
      </c>
      <c r="U1422" s="1">
        <v>-48.392</v>
      </c>
      <c r="V1422" s="1" t="str">
        <f>IF(M1422=People!B$2,People!A$2,IF(M1422=People!B$3,People!A$3,IF(M1422=People!B$4,People!A$4,IF(M1422=People!B$5,People!A$5,0))))</f>
        <v>Anna Andreadi</v>
      </c>
      <c r="W1422" s="5" t="str">
        <f t="array" ref="W1422">IFERROR(INDEX(Returns!A:A,MATCH(B1422,Returns!B:B,0)),"No")</f>
        <v>No</v>
      </c>
      <c r="X1422" s="3">
        <f t="shared" si="1"/>
        <v>9</v>
      </c>
      <c r="Y1422" s="3">
        <f t="shared" si="2"/>
        <v>2017</v>
      </c>
    </row>
    <row r="1423" ht="14.25" customHeight="1">
      <c r="A1423" s="1">
        <v>1422.0</v>
      </c>
      <c r="B1423" s="3" t="s">
        <v>3858</v>
      </c>
      <c r="C1423" s="4">
        <v>43004.0</v>
      </c>
      <c r="D1423" s="4">
        <v>43008.0</v>
      </c>
      <c r="E1423" s="1" t="s">
        <v>53</v>
      </c>
      <c r="F1423" s="1" t="s">
        <v>3859</v>
      </c>
      <c r="G1423" s="1" t="s">
        <v>3860</v>
      </c>
      <c r="H1423" s="1" t="s">
        <v>44</v>
      </c>
      <c r="I1423" s="1" t="s">
        <v>30</v>
      </c>
      <c r="J1423" s="1" t="s">
        <v>1831</v>
      </c>
      <c r="K1423" s="1" t="s">
        <v>313</v>
      </c>
      <c r="L1423" s="1">
        <v>85204.0</v>
      </c>
      <c r="M1423" s="1" t="s">
        <v>47</v>
      </c>
      <c r="N1423" s="1" t="s">
        <v>3863</v>
      </c>
      <c r="O1423" s="1" t="s">
        <v>49</v>
      </c>
      <c r="P1423" s="1" t="s">
        <v>81</v>
      </c>
      <c r="Q1423" s="1" t="s">
        <v>3864</v>
      </c>
      <c r="R1423" s="1">
        <v>60.672</v>
      </c>
      <c r="S1423" s="1">
        <v>2.0</v>
      </c>
      <c r="T1423" s="1">
        <v>0.2</v>
      </c>
      <c r="U1423" s="1">
        <v>14.4096</v>
      </c>
      <c r="V1423" s="1" t="str">
        <f>IF(M1423=People!B$2,People!A$2,IF(M1423=People!B$3,People!A$3,IF(M1423=People!B$4,People!A$4,IF(M1423=People!B$5,People!A$5,0))))</f>
        <v>Anna Andreadi</v>
      </c>
      <c r="W1423" s="5" t="str">
        <f t="array" ref="W1423">IFERROR(INDEX(Returns!A:A,MATCH(B1423,Returns!B:B,0)),"No")</f>
        <v>No</v>
      </c>
      <c r="X1423" s="3">
        <f t="shared" si="1"/>
        <v>9</v>
      </c>
      <c r="Y1423" s="3">
        <f t="shared" si="2"/>
        <v>2017</v>
      </c>
    </row>
    <row r="1424" ht="14.25" customHeight="1">
      <c r="A1424" s="1">
        <v>1423.0</v>
      </c>
      <c r="B1424" s="3" t="s">
        <v>3858</v>
      </c>
      <c r="C1424" s="4">
        <v>43004.0</v>
      </c>
      <c r="D1424" s="4">
        <v>43008.0</v>
      </c>
      <c r="E1424" s="1" t="s">
        <v>53</v>
      </c>
      <c r="F1424" s="1" t="s">
        <v>3859</v>
      </c>
      <c r="G1424" s="1" t="s">
        <v>3860</v>
      </c>
      <c r="H1424" s="1" t="s">
        <v>44</v>
      </c>
      <c r="I1424" s="1" t="s">
        <v>30</v>
      </c>
      <c r="J1424" s="1" t="s">
        <v>1831</v>
      </c>
      <c r="K1424" s="1" t="s">
        <v>313</v>
      </c>
      <c r="L1424" s="1">
        <v>85204.0</v>
      </c>
      <c r="M1424" s="1" t="s">
        <v>47</v>
      </c>
      <c r="N1424" s="1" t="s">
        <v>2722</v>
      </c>
      <c r="O1424" s="1" t="s">
        <v>49</v>
      </c>
      <c r="P1424" s="1" t="s">
        <v>78</v>
      </c>
      <c r="Q1424" s="1" t="s">
        <v>2723</v>
      </c>
      <c r="R1424" s="1">
        <v>77.031</v>
      </c>
      <c r="S1424" s="1">
        <v>9.0</v>
      </c>
      <c r="T1424" s="1">
        <v>0.7</v>
      </c>
      <c r="U1424" s="1">
        <v>-59.0571</v>
      </c>
      <c r="V1424" s="1" t="str">
        <f>IF(M1424=People!B$2,People!A$2,IF(M1424=People!B$3,People!A$3,IF(M1424=People!B$4,People!A$4,IF(M1424=People!B$5,People!A$5,0))))</f>
        <v>Anna Andreadi</v>
      </c>
      <c r="W1424" s="5" t="str">
        <f t="array" ref="W1424">IFERROR(INDEX(Returns!A:A,MATCH(B1424,Returns!B:B,0)),"No")</f>
        <v>No</v>
      </c>
      <c r="X1424" s="3">
        <f t="shared" si="1"/>
        <v>9</v>
      </c>
      <c r="Y1424" s="3">
        <f t="shared" si="2"/>
        <v>2017</v>
      </c>
    </row>
    <row r="1425" ht="14.25" customHeight="1">
      <c r="A1425" s="1">
        <v>1424.0</v>
      </c>
      <c r="B1425" s="3" t="s">
        <v>3858</v>
      </c>
      <c r="C1425" s="4">
        <v>43004.0</v>
      </c>
      <c r="D1425" s="4">
        <v>43008.0</v>
      </c>
      <c r="E1425" s="1" t="s">
        <v>53</v>
      </c>
      <c r="F1425" s="1" t="s">
        <v>3859</v>
      </c>
      <c r="G1425" s="1" t="s">
        <v>3860</v>
      </c>
      <c r="H1425" s="1" t="s">
        <v>44</v>
      </c>
      <c r="I1425" s="1" t="s">
        <v>30</v>
      </c>
      <c r="J1425" s="1" t="s">
        <v>1831</v>
      </c>
      <c r="K1425" s="1" t="s">
        <v>313</v>
      </c>
      <c r="L1425" s="1">
        <v>85204.0</v>
      </c>
      <c r="M1425" s="1" t="s">
        <v>47</v>
      </c>
      <c r="N1425" s="1" t="s">
        <v>1407</v>
      </c>
      <c r="O1425" s="1" t="s">
        <v>49</v>
      </c>
      <c r="P1425" s="1" t="s">
        <v>62</v>
      </c>
      <c r="Q1425" s="1" t="s">
        <v>1408</v>
      </c>
      <c r="R1425" s="1">
        <v>119.904</v>
      </c>
      <c r="S1425" s="1">
        <v>6.0</v>
      </c>
      <c r="T1425" s="1">
        <v>0.2</v>
      </c>
      <c r="U1425" s="1">
        <v>-1.49880000000001</v>
      </c>
      <c r="V1425" s="1" t="str">
        <f>IF(M1425=People!B$2,People!A$2,IF(M1425=People!B$3,People!A$3,IF(M1425=People!B$4,People!A$4,IF(M1425=People!B$5,People!A$5,0))))</f>
        <v>Anna Andreadi</v>
      </c>
      <c r="W1425" s="5" t="str">
        <f t="array" ref="W1425">IFERROR(INDEX(Returns!A:A,MATCH(B1425,Returns!B:B,0)),"No")</f>
        <v>No</v>
      </c>
      <c r="X1425" s="3">
        <f t="shared" si="1"/>
        <v>9</v>
      </c>
      <c r="Y1425" s="3">
        <f t="shared" si="2"/>
        <v>2017</v>
      </c>
    </row>
    <row r="1426" ht="14.25" customHeight="1">
      <c r="A1426" s="1">
        <v>1425.0</v>
      </c>
      <c r="B1426" s="3" t="s">
        <v>3858</v>
      </c>
      <c r="C1426" s="4">
        <v>43004.0</v>
      </c>
      <c r="D1426" s="4">
        <v>43008.0</v>
      </c>
      <c r="E1426" s="1" t="s">
        <v>53</v>
      </c>
      <c r="F1426" s="1" t="s">
        <v>3859</v>
      </c>
      <c r="G1426" s="1" t="s">
        <v>3860</v>
      </c>
      <c r="H1426" s="1" t="s">
        <v>44</v>
      </c>
      <c r="I1426" s="1" t="s">
        <v>30</v>
      </c>
      <c r="J1426" s="1" t="s">
        <v>1831</v>
      </c>
      <c r="K1426" s="1" t="s">
        <v>313</v>
      </c>
      <c r="L1426" s="1">
        <v>85204.0</v>
      </c>
      <c r="M1426" s="1" t="s">
        <v>47</v>
      </c>
      <c r="N1426" s="1" t="s">
        <v>3865</v>
      </c>
      <c r="O1426" s="1" t="s">
        <v>74</v>
      </c>
      <c r="P1426" s="1" t="s">
        <v>75</v>
      </c>
      <c r="Q1426" s="1" t="s">
        <v>3866</v>
      </c>
      <c r="R1426" s="1">
        <v>263.96</v>
      </c>
      <c r="S1426" s="1">
        <v>5.0</v>
      </c>
      <c r="T1426" s="1">
        <v>0.2</v>
      </c>
      <c r="U1426" s="1">
        <v>23.0965</v>
      </c>
      <c r="V1426" s="1" t="str">
        <f>IF(M1426=People!B$2,People!A$2,IF(M1426=People!B$3,People!A$3,IF(M1426=People!B$4,People!A$4,IF(M1426=People!B$5,People!A$5,0))))</f>
        <v>Anna Andreadi</v>
      </c>
      <c r="W1426" s="5" t="str">
        <f t="array" ref="W1426">IFERROR(INDEX(Returns!A:A,MATCH(B1426,Returns!B:B,0)),"No")</f>
        <v>No</v>
      </c>
      <c r="X1426" s="3">
        <f t="shared" si="1"/>
        <v>9</v>
      </c>
      <c r="Y1426" s="3">
        <f t="shared" si="2"/>
        <v>2017</v>
      </c>
    </row>
    <row r="1427" ht="14.25" customHeight="1">
      <c r="A1427" s="1">
        <v>1426.0</v>
      </c>
      <c r="B1427" s="3" t="s">
        <v>3858</v>
      </c>
      <c r="C1427" s="4">
        <v>43004.0</v>
      </c>
      <c r="D1427" s="4">
        <v>43008.0</v>
      </c>
      <c r="E1427" s="1" t="s">
        <v>53</v>
      </c>
      <c r="F1427" s="1" t="s">
        <v>3859</v>
      </c>
      <c r="G1427" s="1" t="s">
        <v>3860</v>
      </c>
      <c r="H1427" s="1" t="s">
        <v>44</v>
      </c>
      <c r="I1427" s="1" t="s">
        <v>30</v>
      </c>
      <c r="J1427" s="1" t="s">
        <v>1831</v>
      </c>
      <c r="K1427" s="1" t="s">
        <v>313</v>
      </c>
      <c r="L1427" s="1">
        <v>85204.0</v>
      </c>
      <c r="M1427" s="1" t="s">
        <v>47</v>
      </c>
      <c r="N1427" s="1" t="s">
        <v>1637</v>
      </c>
      <c r="O1427" s="1" t="s">
        <v>49</v>
      </c>
      <c r="P1427" s="1" t="s">
        <v>62</v>
      </c>
      <c r="Q1427" s="1" t="s">
        <v>1638</v>
      </c>
      <c r="R1427" s="1">
        <v>363.648</v>
      </c>
      <c r="S1427" s="1">
        <v>4.0</v>
      </c>
      <c r="T1427" s="1">
        <v>0.2</v>
      </c>
      <c r="U1427" s="1">
        <v>-86.3664</v>
      </c>
      <c r="V1427" s="1" t="str">
        <f>IF(M1427=People!B$2,People!A$2,IF(M1427=People!B$3,People!A$3,IF(M1427=People!B$4,People!A$4,IF(M1427=People!B$5,People!A$5,0))))</f>
        <v>Anna Andreadi</v>
      </c>
      <c r="W1427" s="5" t="str">
        <f t="array" ref="W1427">IFERROR(INDEX(Returns!A:A,MATCH(B1427,Returns!B:B,0)),"No")</f>
        <v>No</v>
      </c>
      <c r="X1427" s="3">
        <f t="shared" si="1"/>
        <v>9</v>
      </c>
      <c r="Y1427" s="3">
        <f t="shared" si="2"/>
        <v>2017</v>
      </c>
    </row>
    <row r="1428" ht="14.25" customHeight="1">
      <c r="A1428" s="1">
        <v>1427.0</v>
      </c>
      <c r="B1428" s="3" t="s">
        <v>3867</v>
      </c>
      <c r="C1428" s="4">
        <v>43039.0</v>
      </c>
      <c r="D1428" s="4">
        <v>43043.0</v>
      </c>
      <c r="E1428" s="1" t="s">
        <v>26</v>
      </c>
      <c r="F1428" s="1" t="s">
        <v>3868</v>
      </c>
      <c r="G1428" s="1" t="s">
        <v>3869</v>
      </c>
      <c r="H1428" s="1" t="s">
        <v>44</v>
      </c>
      <c r="I1428" s="1" t="s">
        <v>30</v>
      </c>
      <c r="J1428" s="1" t="s">
        <v>2649</v>
      </c>
      <c r="K1428" s="1" t="s">
        <v>46</v>
      </c>
      <c r="L1428" s="1">
        <v>93905.0</v>
      </c>
      <c r="M1428" s="1" t="s">
        <v>47</v>
      </c>
      <c r="N1428" s="1" t="s">
        <v>2046</v>
      </c>
      <c r="O1428" s="1" t="s">
        <v>49</v>
      </c>
      <c r="P1428" s="1" t="s">
        <v>78</v>
      </c>
      <c r="Q1428" s="1" t="s">
        <v>2047</v>
      </c>
      <c r="R1428" s="1">
        <v>9.728</v>
      </c>
      <c r="S1428" s="1">
        <v>2.0</v>
      </c>
      <c r="T1428" s="1">
        <v>0.2</v>
      </c>
      <c r="U1428" s="1">
        <v>3.2832</v>
      </c>
      <c r="V1428" s="1" t="str">
        <f>IF(M1428=People!B$2,People!A$2,IF(M1428=People!B$3,People!A$3,IF(M1428=People!B$4,People!A$4,IF(M1428=People!B$5,People!A$5,0))))</f>
        <v>Anna Andreadi</v>
      </c>
      <c r="W1428" s="5" t="str">
        <f t="array" ref="W1428">IFERROR(INDEX(Returns!A:A,MATCH(B1428,Returns!B:B,0)),"No")</f>
        <v>No</v>
      </c>
      <c r="X1428" s="3">
        <f t="shared" si="1"/>
        <v>10</v>
      </c>
      <c r="Y1428" s="3">
        <f t="shared" si="2"/>
        <v>2017</v>
      </c>
    </row>
    <row r="1429" ht="14.25" customHeight="1">
      <c r="A1429" s="1">
        <v>1428.0</v>
      </c>
      <c r="B1429" s="3" t="s">
        <v>3867</v>
      </c>
      <c r="C1429" s="4">
        <v>43039.0</v>
      </c>
      <c r="D1429" s="4">
        <v>43043.0</v>
      </c>
      <c r="E1429" s="1" t="s">
        <v>26</v>
      </c>
      <c r="F1429" s="1" t="s">
        <v>3868</v>
      </c>
      <c r="G1429" s="1" t="s">
        <v>3869</v>
      </c>
      <c r="H1429" s="1" t="s">
        <v>44</v>
      </c>
      <c r="I1429" s="1" t="s">
        <v>30</v>
      </c>
      <c r="J1429" s="1" t="s">
        <v>2649</v>
      </c>
      <c r="K1429" s="1" t="s">
        <v>46</v>
      </c>
      <c r="L1429" s="1">
        <v>93905.0</v>
      </c>
      <c r="M1429" s="1" t="s">
        <v>47</v>
      </c>
      <c r="N1429" s="1" t="s">
        <v>504</v>
      </c>
      <c r="O1429" s="1" t="s">
        <v>49</v>
      </c>
      <c r="P1429" s="1" t="s">
        <v>176</v>
      </c>
      <c r="Q1429" s="1" t="s">
        <v>505</v>
      </c>
      <c r="R1429" s="1">
        <v>14.75</v>
      </c>
      <c r="S1429" s="1">
        <v>5.0</v>
      </c>
      <c r="T1429" s="1">
        <v>0.0</v>
      </c>
      <c r="U1429" s="1">
        <v>7.08</v>
      </c>
      <c r="V1429" s="1" t="str">
        <f>IF(M1429=People!B$2,People!A$2,IF(M1429=People!B$3,People!A$3,IF(M1429=People!B$4,People!A$4,IF(M1429=People!B$5,People!A$5,0))))</f>
        <v>Anna Andreadi</v>
      </c>
      <c r="W1429" s="5" t="str">
        <f t="array" ref="W1429">IFERROR(INDEX(Returns!A:A,MATCH(B1429,Returns!B:B,0)),"No")</f>
        <v>No</v>
      </c>
      <c r="X1429" s="3">
        <f t="shared" si="1"/>
        <v>10</v>
      </c>
      <c r="Y1429" s="3">
        <f t="shared" si="2"/>
        <v>2017</v>
      </c>
    </row>
    <row r="1430" ht="14.25" customHeight="1">
      <c r="A1430" s="1">
        <v>1429.0</v>
      </c>
      <c r="B1430" s="3" t="s">
        <v>3867</v>
      </c>
      <c r="C1430" s="4">
        <v>43039.0</v>
      </c>
      <c r="D1430" s="4">
        <v>43043.0</v>
      </c>
      <c r="E1430" s="1" t="s">
        <v>26</v>
      </c>
      <c r="F1430" s="1" t="s">
        <v>3868</v>
      </c>
      <c r="G1430" s="1" t="s">
        <v>3869</v>
      </c>
      <c r="H1430" s="1" t="s">
        <v>44</v>
      </c>
      <c r="I1430" s="1" t="s">
        <v>30</v>
      </c>
      <c r="J1430" s="1" t="s">
        <v>2649</v>
      </c>
      <c r="K1430" s="1" t="s">
        <v>46</v>
      </c>
      <c r="L1430" s="1">
        <v>93905.0</v>
      </c>
      <c r="M1430" s="1" t="s">
        <v>47</v>
      </c>
      <c r="N1430" s="1" t="s">
        <v>3870</v>
      </c>
      <c r="O1430" s="1" t="s">
        <v>49</v>
      </c>
      <c r="P1430" s="1" t="s">
        <v>78</v>
      </c>
      <c r="Q1430" s="1" t="s">
        <v>3871</v>
      </c>
      <c r="R1430" s="1">
        <v>29.8</v>
      </c>
      <c r="S1430" s="1">
        <v>5.0</v>
      </c>
      <c r="T1430" s="1">
        <v>0.2</v>
      </c>
      <c r="U1430" s="1">
        <v>9.3125</v>
      </c>
      <c r="V1430" s="1" t="str">
        <f>IF(M1430=People!B$2,People!A$2,IF(M1430=People!B$3,People!A$3,IF(M1430=People!B$4,People!A$4,IF(M1430=People!B$5,People!A$5,0))))</f>
        <v>Anna Andreadi</v>
      </c>
      <c r="W1430" s="5" t="str">
        <f t="array" ref="W1430">IFERROR(INDEX(Returns!A:A,MATCH(B1430,Returns!B:B,0)),"No")</f>
        <v>No</v>
      </c>
      <c r="X1430" s="3">
        <f t="shared" si="1"/>
        <v>10</v>
      </c>
      <c r="Y1430" s="3">
        <f t="shared" si="2"/>
        <v>2017</v>
      </c>
    </row>
    <row r="1431" ht="14.25" customHeight="1">
      <c r="A1431" s="1">
        <v>1430.0</v>
      </c>
      <c r="B1431" s="3" t="s">
        <v>3867</v>
      </c>
      <c r="C1431" s="4">
        <v>43039.0</v>
      </c>
      <c r="D1431" s="4">
        <v>43043.0</v>
      </c>
      <c r="E1431" s="1" t="s">
        <v>26</v>
      </c>
      <c r="F1431" s="1" t="s">
        <v>3868</v>
      </c>
      <c r="G1431" s="1" t="s">
        <v>3869</v>
      </c>
      <c r="H1431" s="1" t="s">
        <v>44</v>
      </c>
      <c r="I1431" s="1" t="s">
        <v>30</v>
      </c>
      <c r="J1431" s="1" t="s">
        <v>2649</v>
      </c>
      <c r="K1431" s="1" t="s">
        <v>46</v>
      </c>
      <c r="L1431" s="1">
        <v>93905.0</v>
      </c>
      <c r="M1431" s="1" t="s">
        <v>47</v>
      </c>
      <c r="N1431" s="1" t="s">
        <v>2263</v>
      </c>
      <c r="O1431" s="1" t="s">
        <v>49</v>
      </c>
      <c r="P1431" s="1" t="s">
        <v>50</v>
      </c>
      <c r="Q1431" s="1" t="s">
        <v>2264</v>
      </c>
      <c r="R1431" s="1">
        <v>427.42</v>
      </c>
      <c r="S1431" s="1">
        <v>14.0</v>
      </c>
      <c r="T1431" s="1">
        <v>0.0</v>
      </c>
      <c r="U1431" s="1">
        <v>196.6132</v>
      </c>
      <c r="V1431" s="1" t="str">
        <f>IF(M1431=People!B$2,People!A$2,IF(M1431=People!B$3,People!A$3,IF(M1431=People!B$4,People!A$4,IF(M1431=People!B$5,People!A$5,0))))</f>
        <v>Anna Andreadi</v>
      </c>
      <c r="W1431" s="5" t="str">
        <f t="array" ref="W1431">IFERROR(INDEX(Returns!A:A,MATCH(B1431,Returns!B:B,0)),"No")</f>
        <v>No</v>
      </c>
      <c r="X1431" s="3">
        <f t="shared" si="1"/>
        <v>10</v>
      </c>
      <c r="Y1431" s="3">
        <f t="shared" si="2"/>
        <v>2017</v>
      </c>
    </row>
    <row r="1432" ht="14.25" customHeight="1">
      <c r="A1432" s="1">
        <v>1431.0</v>
      </c>
      <c r="B1432" s="3" t="s">
        <v>3872</v>
      </c>
      <c r="C1432" s="4">
        <v>43795.0</v>
      </c>
      <c r="D1432" s="4">
        <v>43799.0</v>
      </c>
      <c r="E1432" s="1" t="s">
        <v>53</v>
      </c>
      <c r="F1432" s="1" t="s">
        <v>2483</v>
      </c>
      <c r="G1432" s="1" t="s">
        <v>2484</v>
      </c>
      <c r="H1432" s="1" t="s">
        <v>29</v>
      </c>
      <c r="I1432" s="1" t="s">
        <v>30</v>
      </c>
      <c r="J1432" s="1" t="s">
        <v>500</v>
      </c>
      <c r="K1432" s="1" t="s">
        <v>501</v>
      </c>
      <c r="L1432" s="1">
        <v>43229.0</v>
      </c>
      <c r="M1432" s="1" t="s">
        <v>151</v>
      </c>
      <c r="N1432" s="1" t="s">
        <v>2028</v>
      </c>
      <c r="O1432" s="1" t="s">
        <v>74</v>
      </c>
      <c r="P1432" s="1" t="s">
        <v>75</v>
      </c>
      <c r="Q1432" s="1" t="s">
        <v>2029</v>
      </c>
      <c r="R1432" s="1">
        <v>220.752</v>
      </c>
      <c r="S1432" s="1">
        <v>8.0</v>
      </c>
      <c r="T1432" s="1">
        <v>0.4</v>
      </c>
      <c r="U1432" s="1">
        <v>-40.4712</v>
      </c>
      <c r="V1432" s="1" t="str">
        <f>IF(M1432=People!B$2,People!A$2,IF(M1432=People!B$3,People!A$3,IF(M1432=People!B$4,People!A$4,IF(M1432=People!B$5,People!A$5,0))))</f>
        <v>Chuck Magee</v>
      </c>
      <c r="W1432" s="5" t="str">
        <f t="array" ref="W1432">IFERROR(INDEX(Returns!A:A,MATCH(B1432,Returns!B:B,0)),"No")</f>
        <v>No</v>
      </c>
      <c r="X1432" s="3">
        <f t="shared" si="1"/>
        <v>11</v>
      </c>
      <c r="Y1432" s="3">
        <f t="shared" si="2"/>
        <v>2019</v>
      </c>
    </row>
    <row r="1433" ht="14.25" customHeight="1">
      <c r="A1433" s="1">
        <v>1432.0</v>
      </c>
      <c r="B1433" s="3" t="s">
        <v>3873</v>
      </c>
      <c r="C1433" s="4">
        <v>42723.0</v>
      </c>
      <c r="D1433" s="4">
        <v>42725.0</v>
      </c>
      <c r="E1433" s="1" t="s">
        <v>26</v>
      </c>
      <c r="F1433" s="1" t="s">
        <v>96</v>
      </c>
      <c r="G1433" s="1" t="s">
        <v>97</v>
      </c>
      <c r="H1433" s="1" t="s">
        <v>29</v>
      </c>
      <c r="I1433" s="1" t="s">
        <v>30</v>
      </c>
      <c r="J1433" s="1" t="s">
        <v>2588</v>
      </c>
      <c r="K1433" s="1" t="s">
        <v>361</v>
      </c>
      <c r="L1433" s="1">
        <v>35630.0</v>
      </c>
      <c r="M1433" s="1" t="s">
        <v>33</v>
      </c>
      <c r="N1433" s="1" t="s">
        <v>3874</v>
      </c>
      <c r="O1433" s="1" t="s">
        <v>49</v>
      </c>
      <c r="P1433" s="1" t="s">
        <v>78</v>
      </c>
      <c r="Q1433" s="1" t="s">
        <v>3875</v>
      </c>
      <c r="R1433" s="1">
        <v>152.76</v>
      </c>
      <c r="S1433" s="1">
        <v>6.0</v>
      </c>
      <c r="T1433" s="1">
        <v>0.0</v>
      </c>
      <c r="U1433" s="1">
        <v>74.8524</v>
      </c>
      <c r="V1433" s="1" t="str">
        <f>IF(M1433=People!B$2,People!A$2,IF(M1433=People!B$3,People!A$3,IF(M1433=People!B$4,People!A$4,IF(M1433=People!B$5,People!A$5,0))))</f>
        <v>Cassandra Brandow</v>
      </c>
      <c r="W1433" s="5" t="str">
        <f t="array" ref="W1433">IFERROR(INDEX(Returns!A:A,MATCH(B1433,Returns!B:B,0)),"No")</f>
        <v>No</v>
      </c>
      <c r="X1433" s="3">
        <f t="shared" si="1"/>
        <v>12</v>
      </c>
      <c r="Y1433" s="3">
        <f t="shared" si="2"/>
        <v>2016</v>
      </c>
    </row>
    <row r="1434" ht="14.25" customHeight="1">
      <c r="A1434" s="1">
        <v>1433.0</v>
      </c>
      <c r="B1434" s="3" t="s">
        <v>3873</v>
      </c>
      <c r="C1434" s="4">
        <v>42723.0</v>
      </c>
      <c r="D1434" s="4">
        <v>42725.0</v>
      </c>
      <c r="E1434" s="1" t="s">
        <v>26</v>
      </c>
      <c r="F1434" s="1" t="s">
        <v>96</v>
      </c>
      <c r="G1434" s="1" t="s">
        <v>97</v>
      </c>
      <c r="H1434" s="1" t="s">
        <v>29</v>
      </c>
      <c r="I1434" s="1" t="s">
        <v>30</v>
      </c>
      <c r="J1434" s="1" t="s">
        <v>2588</v>
      </c>
      <c r="K1434" s="1" t="s">
        <v>361</v>
      </c>
      <c r="L1434" s="1">
        <v>35630.0</v>
      </c>
      <c r="M1434" s="1" t="s">
        <v>33</v>
      </c>
      <c r="N1434" s="1" t="s">
        <v>2007</v>
      </c>
      <c r="O1434" s="1" t="s">
        <v>49</v>
      </c>
      <c r="P1434" s="1" t="s">
        <v>582</v>
      </c>
      <c r="Q1434" s="1" t="s">
        <v>2008</v>
      </c>
      <c r="R1434" s="1">
        <v>7.27</v>
      </c>
      <c r="S1434" s="1">
        <v>1.0</v>
      </c>
      <c r="T1434" s="1">
        <v>0.0</v>
      </c>
      <c r="U1434" s="1">
        <v>1.9629</v>
      </c>
      <c r="V1434" s="1" t="str">
        <f>IF(M1434=People!B$2,People!A$2,IF(M1434=People!B$3,People!A$3,IF(M1434=People!B$4,People!A$4,IF(M1434=People!B$5,People!A$5,0))))</f>
        <v>Cassandra Brandow</v>
      </c>
      <c r="W1434" s="5" t="str">
        <f t="array" ref="W1434">IFERROR(INDEX(Returns!A:A,MATCH(B1434,Returns!B:B,0)),"No")</f>
        <v>No</v>
      </c>
      <c r="X1434" s="3">
        <f t="shared" si="1"/>
        <v>12</v>
      </c>
      <c r="Y1434" s="3">
        <f t="shared" si="2"/>
        <v>2016</v>
      </c>
    </row>
    <row r="1435" ht="14.25" customHeight="1">
      <c r="A1435" s="1">
        <v>1434.0</v>
      </c>
      <c r="B1435" s="3" t="s">
        <v>3873</v>
      </c>
      <c r="C1435" s="4">
        <v>42723.0</v>
      </c>
      <c r="D1435" s="4">
        <v>42725.0</v>
      </c>
      <c r="E1435" s="1" t="s">
        <v>26</v>
      </c>
      <c r="F1435" s="1" t="s">
        <v>96</v>
      </c>
      <c r="G1435" s="1" t="s">
        <v>97</v>
      </c>
      <c r="H1435" s="1" t="s">
        <v>29</v>
      </c>
      <c r="I1435" s="1" t="s">
        <v>30</v>
      </c>
      <c r="J1435" s="1" t="s">
        <v>2588</v>
      </c>
      <c r="K1435" s="1" t="s">
        <v>361</v>
      </c>
      <c r="L1435" s="1">
        <v>35630.0</v>
      </c>
      <c r="M1435" s="1" t="s">
        <v>33</v>
      </c>
      <c r="N1435" s="1" t="s">
        <v>339</v>
      </c>
      <c r="O1435" s="1" t="s">
        <v>35</v>
      </c>
      <c r="P1435" s="1" t="s">
        <v>39</v>
      </c>
      <c r="Q1435" s="1" t="s">
        <v>340</v>
      </c>
      <c r="R1435" s="1">
        <v>1819.86</v>
      </c>
      <c r="S1435" s="1">
        <v>14.0</v>
      </c>
      <c r="T1435" s="1">
        <v>0.0</v>
      </c>
      <c r="U1435" s="1">
        <v>163.7874</v>
      </c>
      <c r="V1435" s="1" t="str">
        <f>IF(M1435=People!B$2,People!A$2,IF(M1435=People!B$3,People!A$3,IF(M1435=People!B$4,People!A$4,IF(M1435=People!B$5,People!A$5,0))))</f>
        <v>Cassandra Brandow</v>
      </c>
      <c r="W1435" s="5" t="str">
        <f t="array" ref="W1435">IFERROR(INDEX(Returns!A:A,MATCH(B1435,Returns!B:B,0)),"No")</f>
        <v>No</v>
      </c>
      <c r="X1435" s="3">
        <f t="shared" si="1"/>
        <v>12</v>
      </c>
      <c r="Y1435" s="3">
        <f t="shared" si="2"/>
        <v>2016</v>
      </c>
    </row>
    <row r="1436" ht="14.25" customHeight="1">
      <c r="A1436" s="1">
        <v>1435.0</v>
      </c>
      <c r="B1436" s="3" t="s">
        <v>3876</v>
      </c>
      <c r="C1436" s="4">
        <v>43460.0</v>
      </c>
      <c r="D1436" s="4">
        <v>43464.0</v>
      </c>
      <c r="E1436" s="1" t="s">
        <v>53</v>
      </c>
      <c r="F1436" s="1" t="s">
        <v>1926</v>
      </c>
      <c r="G1436" s="1" t="s">
        <v>1927</v>
      </c>
      <c r="H1436" s="1" t="s">
        <v>29</v>
      </c>
      <c r="I1436" s="1" t="s">
        <v>30</v>
      </c>
      <c r="J1436" s="1" t="s">
        <v>98</v>
      </c>
      <c r="K1436" s="1" t="s">
        <v>99</v>
      </c>
      <c r="L1436" s="1">
        <v>98105.0</v>
      </c>
      <c r="M1436" s="1" t="s">
        <v>47</v>
      </c>
      <c r="N1436" s="1" t="s">
        <v>3877</v>
      </c>
      <c r="O1436" s="1" t="s">
        <v>49</v>
      </c>
      <c r="P1436" s="1" t="s">
        <v>93</v>
      </c>
      <c r="Q1436" s="1" t="s">
        <v>3878</v>
      </c>
      <c r="R1436" s="1">
        <v>33.9</v>
      </c>
      <c r="S1436" s="1">
        <v>5.0</v>
      </c>
      <c r="T1436" s="1">
        <v>0.0</v>
      </c>
      <c r="U1436" s="1">
        <v>15.594</v>
      </c>
      <c r="V1436" s="1" t="str">
        <f>IF(M1436=People!B$2,People!A$2,IF(M1436=People!B$3,People!A$3,IF(M1436=People!B$4,People!A$4,IF(M1436=People!B$5,People!A$5,0))))</f>
        <v>Anna Andreadi</v>
      </c>
      <c r="W1436" s="5" t="str">
        <f t="array" ref="W1436">IFERROR(INDEX(Returns!A:A,MATCH(B1436,Returns!B:B,0)),"No")</f>
        <v>No</v>
      </c>
      <c r="X1436" s="3">
        <f t="shared" si="1"/>
        <v>12</v>
      </c>
      <c r="Y1436" s="3">
        <f t="shared" si="2"/>
        <v>2018</v>
      </c>
    </row>
    <row r="1437" ht="14.25" customHeight="1">
      <c r="A1437" s="1">
        <v>1436.0</v>
      </c>
      <c r="B1437" s="3" t="s">
        <v>3879</v>
      </c>
      <c r="C1437" s="4">
        <v>43636.0</v>
      </c>
      <c r="D1437" s="4">
        <v>43643.0</v>
      </c>
      <c r="E1437" s="1" t="s">
        <v>53</v>
      </c>
      <c r="F1437" s="1" t="s">
        <v>3880</v>
      </c>
      <c r="G1437" s="1" t="s">
        <v>3881</v>
      </c>
      <c r="H1437" s="1" t="s">
        <v>29</v>
      </c>
      <c r="I1437" s="1" t="s">
        <v>30</v>
      </c>
      <c r="J1437" s="1" t="s">
        <v>3882</v>
      </c>
      <c r="K1437" s="1" t="s">
        <v>501</v>
      </c>
      <c r="L1437" s="1">
        <v>44134.0</v>
      </c>
      <c r="M1437" s="1" t="s">
        <v>151</v>
      </c>
      <c r="N1437" s="1" t="s">
        <v>3883</v>
      </c>
      <c r="O1437" s="1" t="s">
        <v>49</v>
      </c>
      <c r="P1437" s="1" t="s">
        <v>93</v>
      </c>
      <c r="Q1437" s="1" t="s">
        <v>3884</v>
      </c>
      <c r="R1437" s="1">
        <v>31.104</v>
      </c>
      <c r="S1437" s="1">
        <v>6.0</v>
      </c>
      <c r="T1437" s="1">
        <v>0.2</v>
      </c>
      <c r="U1437" s="1">
        <v>10.8864</v>
      </c>
      <c r="V1437" s="1" t="str">
        <f>IF(M1437=People!B$2,People!A$2,IF(M1437=People!B$3,People!A$3,IF(M1437=People!B$4,People!A$4,IF(M1437=People!B$5,People!A$5,0))))</f>
        <v>Chuck Magee</v>
      </c>
      <c r="W1437" s="5" t="str">
        <f t="array" ref="W1437">IFERROR(INDEX(Returns!A:A,MATCH(B1437,Returns!B:B,0)),"No")</f>
        <v>No</v>
      </c>
      <c r="X1437" s="3">
        <f t="shared" si="1"/>
        <v>6</v>
      </c>
      <c r="Y1437" s="3">
        <f t="shared" si="2"/>
        <v>2019</v>
      </c>
    </row>
    <row r="1438" ht="14.25" customHeight="1">
      <c r="A1438" s="1">
        <v>1437.0</v>
      </c>
      <c r="B1438" s="3" t="s">
        <v>3879</v>
      </c>
      <c r="C1438" s="4">
        <v>43636.0</v>
      </c>
      <c r="D1438" s="4">
        <v>43643.0</v>
      </c>
      <c r="E1438" s="1" t="s">
        <v>53</v>
      </c>
      <c r="F1438" s="1" t="s">
        <v>3880</v>
      </c>
      <c r="G1438" s="1" t="s">
        <v>3881</v>
      </c>
      <c r="H1438" s="1" t="s">
        <v>29</v>
      </c>
      <c r="I1438" s="1" t="s">
        <v>30</v>
      </c>
      <c r="J1438" s="1" t="s">
        <v>3882</v>
      </c>
      <c r="K1438" s="1" t="s">
        <v>501</v>
      </c>
      <c r="L1438" s="1">
        <v>44134.0</v>
      </c>
      <c r="M1438" s="1" t="s">
        <v>151</v>
      </c>
      <c r="N1438" s="1" t="s">
        <v>3728</v>
      </c>
      <c r="O1438" s="1" t="s">
        <v>49</v>
      </c>
      <c r="P1438" s="1" t="s">
        <v>71</v>
      </c>
      <c r="Q1438" s="1" t="s">
        <v>3729</v>
      </c>
      <c r="R1438" s="1">
        <v>5.248</v>
      </c>
      <c r="S1438" s="1">
        <v>2.0</v>
      </c>
      <c r="T1438" s="1">
        <v>0.2</v>
      </c>
      <c r="U1438" s="1">
        <v>0.590399999999999</v>
      </c>
      <c r="V1438" s="1" t="str">
        <f>IF(M1438=People!B$2,People!A$2,IF(M1438=People!B$3,People!A$3,IF(M1438=People!B$4,People!A$4,IF(M1438=People!B$5,People!A$5,0))))</f>
        <v>Chuck Magee</v>
      </c>
      <c r="W1438" s="5" t="str">
        <f t="array" ref="W1438">IFERROR(INDEX(Returns!A:A,MATCH(B1438,Returns!B:B,0)),"No")</f>
        <v>No</v>
      </c>
      <c r="X1438" s="3">
        <f t="shared" si="1"/>
        <v>6</v>
      </c>
      <c r="Y1438" s="3">
        <f t="shared" si="2"/>
        <v>2019</v>
      </c>
    </row>
    <row r="1439" ht="14.25" customHeight="1">
      <c r="A1439" s="1">
        <v>1438.0</v>
      </c>
      <c r="B1439" s="3" t="s">
        <v>3885</v>
      </c>
      <c r="C1439" s="4">
        <v>43023.0</v>
      </c>
      <c r="D1439" s="4">
        <v>43023.0</v>
      </c>
      <c r="E1439" s="1" t="s">
        <v>1296</v>
      </c>
      <c r="F1439" s="1" t="s">
        <v>335</v>
      </c>
      <c r="G1439" s="1" t="s">
        <v>336</v>
      </c>
      <c r="H1439" s="1" t="s">
        <v>29</v>
      </c>
      <c r="I1439" s="1" t="s">
        <v>30</v>
      </c>
      <c r="J1439" s="1" t="s">
        <v>1622</v>
      </c>
      <c r="K1439" s="1" t="s">
        <v>107</v>
      </c>
      <c r="L1439" s="1">
        <v>79109.0</v>
      </c>
      <c r="M1439" s="1" t="s">
        <v>108</v>
      </c>
      <c r="N1439" s="1" t="s">
        <v>3886</v>
      </c>
      <c r="O1439" s="1" t="s">
        <v>74</v>
      </c>
      <c r="P1439" s="1" t="s">
        <v>164</v>
      </c>
      <c r="Q1439" s="1" t="s">
        <v>3887</v>
      </c>
      <c r="R1439" s="1">
        <v>263.88</v>
      </c>
      <c r="S1439" s="1">
        <v>3.0</v>
      </c>
      <c r="T1439" s="1">
        <v>0.2</v>
      </c>
      <c r="U1439" s="1">
        <v>42.8805</v>
      </c>
      <c r="V1439" s="1" t="str">
        <f>IF(M1439=People!B$2,People!A$2,IF(M1439=People!B$3,People!A$3,IF(M1439=People!B$4,People!A$4,IF(M1439=People!B$5,People!A$5,0))))</f>
        <v>Kelly Williams</v>
      </c>
      <c r="W1439" s="5" t="str">
        <f t="array" ref="W1439">IFERROR(INDEX(Returns!A:A,MATCH(B1439,Returns!B:B,0)),"No")</f>
        <v>Yes</v>
      </c>
      <c r="X1439" s="3">
        <f t="shared" si="1"/>
        <v>10</v>
      </c>
      <c r="Y1439" s="3">
        <f t="shared" si="2"/>
        <v>2017</v>
      </c>
    </row>
    <row r="1440" ht="14.25" customHeight="1">
      <c r="A1440" s="1">
        <v>1439.0</v>
      </c>
      <c r="B1440" s="3" t="s">
        <v>3885</v>
      </c>
      <c r="C1440" s="4">
        <v>43023.0</v>
      </c>
      <c r="D1440" s="4">
        <v>43023.0</v>
      </c>
      <c r="E1440" s="1" t="s">
        <v>1296</v>
      </c>
      <c r="F1440" s="1" t="s">
        <v>335</v>
      </c>
      <c r="G1440" s="1" t="s">
        <v>336</v>
      </c>
      <c r="H1440" s="1" t="s">
        <v>29</v>
      </c>
      <c r="I1440" s="1" t="s">
        <v>30</v>
      </c>
      <c r="J1440" s="1" t="s">
        <v>1622</v>
      </c>
      <c r="K1440" s="1" t="s">
        <v>107</v>
      </c>
      <c r="L1440" s="1">
        <v>79109.0</v>
      </c>
      <c r="M1440" s="1" t="s">
        <v>108</v>
      </c>
      <c r="N1440" s="1" t="s">
        <v>1880</v>
      </c>
      <c r="O1440" s="1" t="s">
        <v>35</v>
      </c>
      <c r="P1440" s="1" t="s">
        <v>39</v>
      </c>
      <c r="Q1440" s="1" t="s">
        <v>1881</v>
      </c>
      <c r="R1440" s="1">
        <v>2453.43</v>
      </c>
      <c r="S1440" s="1">
        <v>5.0</v>
      </c>
      <c r="T1440" s="1">
        <v>0.30000000000000004</v>
      </c>
      <c r="U1440" s="1">
        <v>-350.49</v>
      </c>
      <c r="V1440" s="1" t="str">
        <f>IF(M1440=People!B$2,People!A$2,IF(M1440=People!B$3,People!A$3,IF(M1440=People!B$4,People!A$4,IF(M1440=People!B$5,People!A$5,0))))</f>
        <v>Kelly Williams</v>
      </c>
      <c r="W1440" s="5" t="str">
        <f t="array" ref="W1440">IFERROR(INDEX(Returns!A:A,MATCH(B1440,Returns!B:B,0)),"No")</f>
        <v>Yes</v>
      </c>
      <c r="X1440" s="3">
        <f t="shared" si="1"/>
        <v>10</v>
      </c>
      <c r="Y1440" s="3">
        <f t="shared" si="2"/>
        <v>2017</v>
      </c>
    </row>
    <row r="1441" ht="14.25" customHeight="1">
      <c r="A1441" s="1">
        <v>1440.0</v>
      </c>
      <c r="B1441" s="3" t="s">
        <v>3888</v>
      </c>
      <c r="C1441" s="4">
        <v>43567.0</v>
      </c>
      <c r="D1441" s="4">
        <v>43570.0</v>
      </c>
      <c r="E1441" s="1" t="s">
        <v>26</v>
      </c>
      <c r="F1441" s="1" t="s">
        <v>1878</v>
      </c>
      <c r="G1441" s="1" t="s">
        <v>1879</v>
      </c>
      <c r="H1441" s="1" t="s">
        <v>29</v>
      </c>
      <c r="I1441" s="1" t="s">
        <v>30</v>
      </c>
      <c r="J1441" s="1" t="s">
        <v>3589</v>
      </c>
      <c r="K1441" s="1" t="s">
        <v>1406</v>
      </c>
      <c r="L1441" s="1">
        <v>2908.0</v>
      </c>
      <c r="M1441" s="1" t="s">
        <v>151</v>
      </c>
      <c r="N1441" s="1" t="s">
        <v>3889</v>
      </c>
      <c r="O1441" s="1" t="s">
        <v>49</v>
      </c>
      <c r="P1441" s="1" t="s">
        <v>78</v>
      </c>
      <c r="Q1441" s="1" t="s">
        <v>1220</v>
      </c>
      <c r="R1441" s="1">
        <v>29.7</v>
      </c>
      <c r="S1441" s="1">
        <v>5.0</v>
      </c>
      <c r="T1441" s="1">
        <v>0.0</v>
      </c>
      <c r="U1441" s="1">
        <v>13.365</v>
      </c>
      <c r="V1441" s="1" t="str">
        <f>IF(M1441=People!B$2,People!A$2,IF(M1441=People!B$3,People!A$3,IF(M1441=People!B$4,People!A$4,IF(M1441=People!B$5,People!A$5,0))))</f>
        <v>Chuck Magee</v>
      </c>
      <c r="W1441" s="5" t="str">
        <f t="array" ref="W1441">IFERROR(INDEX(Returns!A:A,MATCH(B1441,Returns!B:B,0)),"No")</f>
        <v>No</v>
      </c>
      <c r="X1441" s="3">
        <f t="shared" si="1"/>
        <v>4</v>
      </c>
      <c r="Y1441" s="3">
        <f t="shared" si="2"/>
        <v>2019</v>
      </c>
    </row>
    <row r="1442" ht="14.25" customHeight="1">
      <c r="A1442" s="1">
        <v>1441.0</v>
      </c>
      <c r="B1442" s="3" t="s">
        <v>3888</v>
      </c>
      <c r="C1442" s="4">
        <v>43567.0</v>
      </c>
      <c r="D1442" s="4">
        <v>43570.0</v>
      </c>
      <c r="E1442" s="1" t="s">
        <v>26</v>
      </c>
      <c r="F1442" s="1" t="s">
        <v>1878</v>
      </c>
      <c r="G1442" s="1" t="s">
        <v>1879</v>
      </c>
      <c r="H1442" s="1" t="s">
        <v>29</v>
      </c>
      <c r="I1442" s="1" t="s">
        <v>30</v>
      </c>
      <c r="J1442" s="1" t="s">
        <v>3589</v>
      </c>
      <c r="K1442" s="1" t="s">
        <v>1406</v>
      </c>
      <c r="L1442" s="1">
        <v>2908.0</v>
      </c>
      <c r="M1442" s="1" t="s">
        <v>151</v>
      </c>
      <c r="N1442" s="1" t="s">
        <v>3890</v>
      </c>
      <c r="O1442" s="1" t="s">
        <v>49</v>
      </c>
      <c r="P1442" s="1" t="s">
        <v>93</v>
      </c>
      <c r="Q1442" s="1" t="s">
        <v>3891</v>
      </c>
      <c r="R1442" s="1">
        <v>39.96</v>
      </c>
      <c r="S1442" s="1">
        <v>4.0</v>
      </c>
      <c r="T1442" s="1">
        <v>0.0</v>
      </c>
      <c r="U1442" s="1">
        <v>17.982</v>
      </c>
      <c r="V1442" s="1" t="str">
        <f>IF(M1442=People!B$2,People!A$2,IF(M1442=People!B$3,People!A$3,IF(M1442=People!B$4,People!A$4,IF(M1442=People!B$5,People!A$5,0))))</f>
        <v>Chuck Magee</v>
      </c>
      <c r="W1442" s="5" t="str">
        <f t="array" ref="W1442">IFERROR(INDEX(Returns!A:A,MATCH(B1442,Returns!B:B,0)),"No")</f>
        <v>No</v>
      </c>
      <c r="X1442" s="3">
        <f t="shared" si="1"/>
        <v>4</v>
      </c>
      <c r="Y1442" s="3">
        <f t="shared" si="2"/>
        <v>2019</v>
      </c>
    </row>
    <row r="1443" ht="14.25" customHeight="1">
      <c r="A1443" s="1">
        <v>1442.0</v>
      </c>
      <c r="B1443" s="3" t="s">
        <v>3892</v>
      </c>
      <c r="C1443" s="4">
        <v>43818.0</v>
      </c>
      <c r="D1443" s="4">
        <v>43823.0</v>
      </c>
      <c r="E1443" s="1" t="s">
        <v>26</v>
      </c>
      <c r="F1443" s="1" t="s">
        <v>3893</v>
      </c>
      <c r="G1443" s="1" t="s">
        <v>3894</v>
      </c>
      <c r="H1443" s="1" t="s">
        <v>29</v>
      </c>
      <c r="I1443" s="1" t="s">
        <v>30</v>
      </c>
      <c r="J1443" s="1" t="s">
        <v>130</v>
      </c>
      <c r="K1443" s="1" t="s">
        <v>46</v>
      </c>
      <c r="L1443" s="1">
        <v>94110.0</v>
      </c>
      <c r="M1443" s="1" t="s">
        <v>47</v>
      </c>
      <c r="N1443" s="1" t="s">
        <v>2783</v>
      </c>
      <c r="O1443" s="1" t="s">
        <v>49</v>
      </c>
      <c r="P1443" s="1" t="s">
        <v>78</v>
      </c>
      <c r="Q1443" s="1" t="s">
        <v>2784</v>
      </c>
      <c r="R1443" s="1">
        <v>36.672</v>
      </c>
      <c r="S1443" s="1">
        <v>2.0</v>
      </c>
      <c r="T1443" s="1">
        <v>0.2</v>
      </c>
      <c r="U1443" s="1">
        <v>11.46</v>
      </c>
      <c r="V1443" s="1" t="str">
        <f>IF(M1443=People!B$2,People!A$2,IF(M1443=People!B$3,People!A$3,IF(M1443=People!B$4,People!A$4,IF(M1443=People!B$5,People!A$5,0))))</f>
        <v>Anna Andreadi</v>
      </c>
      <c r="W1443" s="5" t="str">
        <f t="array" ref="W1443">IFERROR(INDEX(Returns!A:A,MATCH(B1443,Returns!B:B,0)),"No")</f>
        <v>No</v>
      </c>
      <c r="X1443" s="3">
        <f t="shared" si="1"/>
        <v>12</v>
      </c>
      <c r="Y1443" s="3">
        <f t="shared" si="2"/>
        <v>2019</v>
      </c>
    </row>
    <row r="1444" ht="14.25" customHeight="1">
      <c r="A1444" s="1">
        <v>1443.0</v>
      </c>
      <c r="B1444" s="3" t="s">
        <v>3895</v>
      </c>
      <c r="C1444" s="4">
        <v>43682.0</v>
      </c>
      <c r="D1444" s="4">
        <v>43685.0</v>
      </c>
      <c r="E1444" s="1" t="s">
        <v>191</v>
      </c>
      <c r="F1444" s="1" t="s">
        <v>3896</v>
      </c>
      <c r="G1444" s="1" t="s">
        <v>3897</v>
      </c>
      <c r="H1444" s="1" t="s">
        <v>44</v>
      </c>
      <c r="I1444" s="1" t="s">
        <v>30</v>
      </c>
      <c r="J1444" s="1" t="s">
        <v>1472</v>
      </c>
      <c r="K1444" s="1" t="s">
        <v>32</v>
      </c>
      <c r="L1444" s="1">
        <v>40475.0</v>
      </c>
      <c r="M1444" s="1" t="s">
        <v>33</v>
      </c>
      <c r="N1444" s="1" t="s">
        <v>1272</v>
      </c>
      <c r="O1444" s="1" t="s">
        <v>49</v>
      </c>
      <c r="P1444" s="1" t="s">
        <v>93</v>
      </c>
      <c r="Q1444" s="1" t="s">
        <v>1273</v>
      </c>
      <c r="R1444" s="1">
        <v>13.76</v>
      </c>
      <c r="S1444" s="1">
        <v>2.0</v>
      </c>
      <c r="T1444" s="1">
        <v>0.0</v>
      </c>
      <c r="U1444" s="1">
        <v>6.3296</v>
      </c>
      <c r="V1444" s="1" t="str">
        <f>IF(M1444=People!B$2,People!A$2,IF(M1444=People!B$3,People!A$3,IF(M1444=People!B$4,People!A$4,IF(M1444=People!B$5,People!A$5,0))))</f>
        <v>Cassandra Brandow</v>
      </c>
      <c r="W1444" s="5" t="str">
        <f t="array" ref="W1444">IFERROR(INDEX(Returns!A:A,MATCH(B1444,Returns!B:B,0)),"No")</f>
        <v>No</v>
      </c>
      <c r="X1444" s="3">
        <f t="shared" si="1"/>
        <v>8</v>
      </c>
      <c r="Y1444" s="3">
        <f t="shared" si="2"/>
        <v>2019</v>
      </c>
    </row>
    <row r="1445" ht="14.25" customHeight="1">
      <c r="A1445" s="1">
        <v>1444.0</v>
      </c>
      <c r="B1445" s="3" t="s">
        <v>3898</v>
      </c>
      <c r="C1445" s="4">
        <v>43009.0</v>
      </c>
      <c r="D1445" s="4">
        <v>43014.0</v>
      </c>
      <c r="E1445" s="1" t="s">
        <v>53</v>
      </c>
      <c r="F1445" s="1" t="s">
        <v>3899</v>
      </c>
      <c r="G1445" s="1" t="s">
        <v>3900</v>
      </c>
      <c r="H1445" s="1" t="s">
        <v>44</v>
      </c>
      <c r="I1445" s="1" t="s">
        <v>30</v>
      </c>
      <c r="J1445" s="1" t="s">
        <v>459</v>
      </c>
      <c r="K1445" s="1" t="s">
        <v>460</v>
      </c>
      <c r="L1445" s="1">
        <v>80013.0</v>
      </c>
      <c r="M1445" s="1" t="s">
        <v>47</v>
      </c>
      <c r="N1445" s="1" t="s">
        <v>550</v>
      </c>
      <c r="O1445" s="1" t="s">
        <v>49</v>
      </c>
      <c r="P1445" s="1" t="s">
        <v>62</v>
      </c>
      <c r="Q1445" s="1" t="s">
        <v>551</v>
      </c>
      <c r="R1445" s="1">
        <v>139.424</v>
      </c>
      <c r="S1445" s="1">
        <v>4.0</v>
      </c>
      <c r="T1445" s="1">
        <v>0.2</v>
      </c>
      <c r="U1445" s="1">
        <v>17.428</v>
      </c>
      <c r="V1445" s="1" t="str">
        <f>IF(M1445=People!B$2,People!A$2,IF(M1445=People!B$3,People!A$3,IF(M1445=People!B$4,People!A$4,IF(M1445=People!B$5,People!A$5,0))))</f>
        <v>Anna Andreadi</v>
      </c>
      <c r="W1445" s="5" t="str">
        <f t="array" ref="W1445">IFERROR(INDEX(Returns!A:A,MATCH(B1445,Returns!B:B,0)),"No")</f>
        <v>No</v>
      </c>
      <c r="X1445" s="3">
        <f t="shared" si="1"/>
        <v>10</v>
      </c>
      <c r="Y1445" s="3">
        <f t="shared" si="2"/>
        <v>2017</v>
      </c>
    </row>
    <row r="1446" ht="14.25" customHeight="1">
      <c r="A1446" s="1">
        <v>1445.0</v>
      </c>
      <c r="B1446" s="3" t="s">
        <v>3901</v>
      </c>
      <c r="C1446" s="4">
        <v>43243.0</v>
      </c>
      <c r="D1446" s="4">
        <v>43248.0</v>
      </c>
      <c r="E1446" s="1" t="s">
        <v>53</v>
      </c>
      <c r="F1446" s="1" t="s">
        <v>921</v>
      </c>
      <c r="G1446" s="1" t="s">
        <v>922</v>
      </c>
      <c r="H1446" s="1" t="s">
        <v>29</v>
      </c>
      <c r="I1446" s="1" t="s">
        <v>30</v>
      </c>
      <c r="J1446" s="1" t="s">
        <v>306</v>
      </c>
      <c r="K1446" s="1" t="s">
        <v>214</v>
      </c>
      <c r="L1446" s="1">
        <v>60623.0</v>
      </c>
      <c r="M1446" s="1" t="s">
        <v>108</v>
      </c>
      <c r="N1446" s="1" t="s">
        <v>3512</v>
      </c>
      <c r="O1446" s="1" t="s">
        <v>74</v>
      </c>
      <c r="P1446" s="1" t="s">
        <v>75</v>
      </c>
      <c r="Q1446" s="1" t="s">
        <v>3513</v>
      </c>
      <c r="R1446" s="1">
        <v>1979.928</v>
      </c>
      <c r="S1446" s="1">
        <v>9.0</v>
      </c>
      <c r="T1446" s="1">
        <v>0.2</v>
      </c>
      <c r="U1446" s="1">
        <v>148.4946</v>
      </c>
      <c r="V1446" s="1" t="str">
        <f>IF(M1446=People!B$2,People!A$2,IF(M1446=People!B$3,People!A$3,IF(M1446=People!B$4,People!A$4,IF(M1446=People!B$5,People!A$5,0))))</f>
        <v>Kelly Williams</v>
      </c>
      <c r="W1446" s="5" t="str">
        <f t="array" ref="W1446">IFERROR(INDEX(Returns!A:A,MATCH(B1446,Returns!B:B,0)),"No")</f>
        <v>No</v>
      </c>
      <c r="X1446" s="3">
        <f t="shared" si="1"/>
        <v>5</v>
      </c>
      <c r="Y1446" s="3">
        <f t="shared" si="2"/>
        <v>2018</v>
      </c>
    </row>
    <row r="1447" ht="14.25" customHeight="1">
      <c r="A1447" s="1">
        <v>1446.0</v>
      </c>
      <c r="B1447" s="3" t="s">
        <v>3902</v>
      </c>
      <c r="C1447" s="4">
        <v>43629.0</v>
      </c>
      <c r="D1447" s="4">
        <v>43632.0</v>
      </c>
      <c r="E1447" s="1" t="s">
        <v>191</v>
      </c>
      <c r="F1447" s="1" t="s">
        <v>1505</v>
      </c>
      <c r="G1447" s="1" t="s">
        <v>1506</v>
      </c>
      <c r="H1447" s="1" t="s">
        <v>105</v>
      </c>
      <c r="I1447" s="1" t="s">
        <v>30</v>
      </c>
      <c r="J1447" s="1" t="s">
        <v>306</v>
      </c>
      <c r="K1447" s="1" t="s">
        <v>214</v>
      </c>
      <c r="L1447" s="1">
        <v>60653.0</v>
      </c>
      <c r="M1447" s="1" t="s">
        <v>108</v>
      </c>
      <c r="N1447" s="1" t="s">
        <v>966</v>
      </c>
      <c r="O1447" s="1" t="s">
        <v>49</v>
      </c>
      <c r="P1447" s="1" t="s">
        <v>62</v>
      </c>
      <c r="Q1447" s="1" t="s">
        <v>967</v>
      </c>
      <c r="R1447" s="1">
        <v>164.736</v>
      </c>
      <c r="S1447" s="1">
        <v>4.0</v>
      </c>
      <c r="T1447" s="1">
        <v>0.2</v>
      </c>
      <c r="U1447" s="1">
        <v>-39.1248</v>
      </c>
      <c r="V1447" s="1" t="str">
        <f>IF(M1447=People!B$2,People!A$2,IF(M1447=People!B$3,People!A$3,IF(M1447=People!B$4,People!A$4,IF(M1447=People!B$5,People!A$5,0))))</f>
        <v>Kelly Williams</v>
      </c>
      <c r="W1447" s="5" t="str">
        <f t="array" ref="W1447">IFERROR(INDEX(Returns!A:A,MATCH(B1447,Returns!B:B,0)),"No")</f>
        <v>No</v>
      </c>
      <c r="X1447" s="3">
        <f t="shared" si="1"/>
        <v>6</v>
      </c>
      <c r="Y1447" s="3">
        <f t="shared" si="2"/>
        <v>2019</v>
      </c>
    </row>
    <row r="1448" ht="14.25" customHeight="1">
      <c r="A1448" s="1">
        <v>1447.0</v>
      </c>
      <c r="B1448" s="3" t="s">
        <v>3902</v>
      </c>
      <c r="C1448" s="4">
        <v>43629.0</v>
      </c>
      <c r="D1448" s="4">
        <v>43632.0</v>
      </c>
      <c r="E1448" s="1" t="s">
        <v>191</v>
      </c>
      <c r="F1448" s="1" t="s">
        <v>1505</v>
      </c>
      <c r="G1448" s="1" t="s">
        <v>1506</v>
      </c>
      <c r="H1448" s="1" t="s">
        <v>105</v>
      </c>
      <c r="I1448" s="1" t="s">
        <v>30</v>
      </c>
      <c r="J1448" s="1" t="s">
        <v>306</v>
      </c>
      <c r="K1448" s="1" t="s">
        <v>214</v>
      </c>
      <c r="L1448" s="1">
        <v>60653.0</v>
      </c>
      <c r="M1448" s="1" t="s">
        <v>108</v>
      </c>
      <c r="N1448" s="1" t="s">
        <v>3903</v>
      </c>
      <c r="O1448" s="1" t="s">
        <v>35</v>
      </c>
      <c r="P1448" s="1" t="s">
        <v>39</v>
      </c>
      <c r="Q1448" s="1" t="s">
        <v>3904</v>
      </c>
      <c r="R1448" s="1">
        <v>470.302</v>
      </c>
      <c r="S1448" s="1">
        <v>7.0</v>
      </c>
      <c r="T1448" s="1">
        <v>0.30000000000000004</v>
      </c>
      <c r="U1448" s="1">
        <v>-87.3418</v>
      </c>
      <c r="V1448" s="1" t="str">
        <f>IF(M1448=People!B$2,People!A$2,IF(M1448=People!B$3,People!A$3,IF(M1448=People!B$4,People!A$4,IF(M1448=People!B$5,People!A$5,0))))</f>
        <v>Kelly Williams</v>
      </c>
      <c r="W1448" s="5" t="str">
        <f t="array" ref="W1448">IFERROR(INDEX(Returns!A:A,MATCH(B1448,Returns!B:B,0)),"No")</f>
        <v>No</v>
      </c>
      <c r="X1448" s="3">
        <f t="shared" si="1"/>
        <v>6</v>
      </c>
      <c r="Y1448" s="3">
        <f t="shared" si="2"/>
        <v>2019</v>
      </c>
    </row>
    <row r="1449" ht="14.25" customHeight="1">
      <c r="A1449" s="1">
        <v>1448.0</v>
      </c>
      <c r="B1449" s="3" t="s">
        <v>3902</v>
      </c>
      <c r="C1449" s="4">
        <v>43629.0</v>
      </c>
      <c r="D1449" s="4">
        <v>43632.0</v>
      </c>
      <c r="E1449" s="1" t="s">
        <v>191</v>
      </c>
      <c r="F1449" s="1" t="s">
        <v>1505</v>
      </c>
      <c r="G1449" s="1" t="s">
        <v>1506</v>
      </c>
      <c r="H1449" s="1" t="s">
        <v>105</v>
      </c>
      <c r="I1449" s="1" t="s">
        <v>30</v>
      </c>
      <c r="J1449" s="1" t="s">
        <v>306</v>
      </c>
      <c r="K1449" s="1" t="s">
        <v>214</v>
      </c>
      <c r="L1449" s="1">
        <v>60653.0</v>
      </c>
      <c r="M1449" s="1" t="s">
        <v>108</v>
      </c>
      <c r="N1449" s="1" t="s">
        <v>3905</v>
      </c>
      <c r="O1449" s="1" t="s">
        <v>74</v>
      </c>
      <c r="P1449" s="1" t="s">
        <v>75</v>
      </c>
      <c r="Q1449" s="1" t="s">
        <v>3906</v>
      </c>
      <c r="R1449" s="1">
        <v>47.984</v>
      </c>
      <c r="S1449" s="1">
        <v>2.0</v>
      </c>
      <c r="T1449" s="1">
        <v>0.2</v>
      </c>
      <c r="U1449" s="1">
        <v>5.9979999999999905</v>
      </c>
      <c r="V1449" s="1" t="str">
        <f>IF(M1449=People!B$2,People!A$2,IF(M1449=People!B$3,People!A$3,IF(M1449=People!B$4,People!A$4,IF(M1449=People!B$5,People!A$5,0))))</f>
        <v>Kelly Williams</v>
      </c>
      <c r="W1449" s="5" t="str">
        <f t="array" ref="W1449">IFERROR(INDEX(Returns!A:A,MATCH(B1449,Returns!B:B,0)),"No")</f>
        <v>No</v>
      </c>
      <c r="X1449" s="3">
        <f t="shared" si="1"/>
        <v>6</v>
      </c>
      <c r="Y1449" s="3">
        <f t="shared" si="2"/>
        <v>2019</v>
      </c>
    </row>
    <row r="1450" ht="14.25" customHeight="1">
      <c r="A1450" s="1">
        <v>1449.0</v>
      </c>
      <c r="B1450" s="3" t="s">
        <v>3907</v>
      </c>
      <c r="C1450" s="4">
        <v>42483.0</v>
      </c>
      <c r="D1450" s="4">
        <v>42484.0</v>
      </c>
      <c r="E1450" s="1" t="s">
        <v>191</v>
      </c>
      <c r="F1450" s="1" t="s">
        <v>3147</v>
      </c>
      <c r="G1450" s="1" t="s">
        <v>3148</v>
      </c>
      <c r="H1450" s="1" t="s">
        <v>44</v>
      </c>
      <c r="I1450" s="1" t="s">
        <v>30</v>
      </c>
      <c r="J1450" s="1" t="s">
        <v>149</v>
      </c>
      <c r="K1450" s="1" t="s">
        <v>150</v>
      </c>
      <c r="L1450" s="1">
        <v>19134.0</v>
      </c>
      <c r="M1450" s="1" t="s">
        <v>151</v>
      </c>
      <c r="N1450" s="1" t="s">
        <v>3908</v>
      </c>
      <c r="O1450" s="1" t="s">
        <v>49</v>
      </c>
      <c r="P1450" s="1" t="s">
        <v>78</v>
      </c>
      <c r="Q1450" s="1" t="s">
        <v>3909</v>
      </c>
      <c r="R1450" s="1">
        <v>2.502</v>
      </c>
      <c r="S1450" s="1">
        <v>3.0</v>
      </c>
      <c r="T1450" s="1">
        <v>0.7</v>
      </c>
      <c r="U1450" s="1">
        <v>-1.7514</v>
      </c>
      <c r="V1450" s="1" t="str">
        <f>IF(M1450=People!B$2,People!A$2,IF(M1450=People!B$3,People!A$3,IF(M1450=People!B$4,People!A$4,IF(M1450=People!B$5,People!A$5,0))))</f>
        <v>Chuck Magee</v>
      </c>
      <c r="W1450" s="5" t="str">
        <f t="array" ref="W1450">IFERROR(INDEX(Returns!A:A,MATCH(B1450,Returns!B:B,0)),"No")</f>
        <v>No</v>
      </c>
      <c r="X1450" s="3">
        <f t="shared" si="1"/>
        <v>4</v>
      </c>
      <c r="Y1450" s="3">
        <f t="shared" si="2"/>
        <v>2016</v>
      </c>
    </row>
    <row r="1451" ht="14.25" customHeight="1">
      <c r="A1451" s="1">
        <v>1450.0</v>
      </c>
      <c r="B1451" s="3" t="s">
        <v>3910</v>
      </c>
      <c r="C1451" s="4">
        <v>42856.0</v>
      </c>
      <c r="D1451" s="4">
        <v>42862.0</v>
      </c>
      <c r="E1451" s="1" t="s">
        <v>53</v>
      </c>
      <c r="F1451" s="1" t="s">
        <v>709</v>
      </c>
      <c r="G1451" s="1" t="s">
        <v>710</v>
      </c>
      <c r="H1451" s="1" t="s">
        <v>44</v>
      </c>
      <c r="I1451" s="1" t="s">
        <v>30</v>
      </c>
      <c r="J1451" s="1" t="s">
        <v>45</v>
      </c>
      <c r="K1451" s="1" t="s">
        <v>46</v>
      </c>
      <c r="L1451" s="1">
        <v>90008.0</v>
      </c>
      <c r="M1451" s="1" t="s">
        <v>47</v>
      </c>
      <c r="N1451" s="1" t="s">
        <v>3911</v>
      </c>
      <c r="O1451" s="1" t="s">
        <v>74</v>
      </c>
      <c r="P1451" s="1" t="s">
        <v>75</v>
      </c>
      <c r="Q1451" s="1" t="s">
        <v>3912</v>
      </c>
      <c r="R1451" s="1">
        <v>88.752</v>
      </c>
      <c r="S1451" s="1">
        <v>3.0</v>
      </c>
      <c r="T1451" s="1">
        <v>0.2</v>
      </c>
      <c r="U1451" s="1">
        <v>11.094</v>
      </c>
      <c r="V1451" s="1" t="str">
        <f>IF(M1451=People!B$2,People!A$2,IF(M1451=People!B$3,People!A$3,IF(M1451=People!B$4,People!A$4,IF(M1451=People!B$5,People!A$5,0))))</f>
        <v>Anna Andreadi</v>
      </c>
      <c r="W1451" s="5" t="str">
        <f t="array" ref="W1451">IFERROR(INDEX(Returns!A:A,MATCH(B1451,Returns!B:B,0)),"No")</f>
        <v>No</v>
      </c>
      <c r="X1451" s="3">
        <f t="shared" si="1"/>
        <v>5</v>
      </c>
      <c r="Y1451" s="3">
        <f t="shared" si="2"/>
        <v>2017</v>
      </c>
    </row>
    <row r="1452" ht="14.25" customHeight="1">
      <c r="A1452" s="1">
        <v>1451.0</v>
      </c>
      <c r="B1452" s="3" t="s">
        <v>3913</v>
      </c>
      <c r="C1452" s="4">
        <v>42935.0</v>
      </c>
      <c r="D1452" s="4">
        <v>42936.0</v>
      </c>
      <c r="E1452" s="1" t="s">
        <v>191</v>
      </c>
      <c r="F1452" s="1" t="s">
        <v>3914</v>
      </c>
      <c r="G1452" s="1" t="s">
        <v>3915</v>
      </c>
      <c r="H1452" s="1" t="s">
        <v>29</v>
      </c>
      <c r="I1452" s="1" t="s">
        <v>30</v>
      </c>
      <c r="J1452" s="1" t="s">
        <v>547</v>
      </c>
      <c r="K1452" s="1" t="s">
        <v>313</v>
      </c>
      <c r="L1452" s="1">
        <v>85023.0</v>
      </c>
      <c r="M1452" s="1" t="s">
        <v>47</v>
      </c>
      <c r="N1452" s="1" t="s">
        <v>3916</v>
      </c>
      <c r="O1452" s="1" t="s">
        <v>49</v>
      </c>
      <c r="P1452" s="1" t="s">
        <v>78</v>
      </c>
      <c r="Q1452" s="1" t="s">
        <v>3917</v>
      </c>
      <c r="R1452" s="1">
        <v>2.025</v>
      </c>
      <c r="S1452" s="1">
        <v>1.0</v>
      </c>
      <c r="T1452" s="1">
        <v>0.7</v>
      </c>
      <c r="U1452" s="1">
        <v>-1.35</v>
      </c>
      <c r="V1452" s="1" t="str">
        <f>IF(M1452=People!B$2,People!A$2,IF(M1452=People!B$3,People!A$3,IF(M1452=People!B$4,People!A$4,IF(M1452=People!B$5,People!A$5,0))))</f>
        <v>Anna Andreadi</v>
      </c>
      <c r="W1452" s="5" t="str">
        <f t="array" ref="W1452">IFERROR(INDEX(Returns!A:A,MATCH(B1452,Returns!B:B,0)),"No")</f>
        <v>No</v>
      </c>
      <c r="X1452" s="3">
        <f t="shared" si="1"/>
        <v>7</v>
      </c>
      <c r="Y1452" s="3">
        <f t="shared" si="2"/>
        <v>2017</v>
      </c>
    </row>
    <row r="1453" ht="14.25" customHeight="1">
      <c r="A1453" s="1">
        <v>1452.0</v>
      </c>
      <c r="B1453" s="3" t="s">
        <v>3918</v>
      </c>
      <c r="C1453" s="4">
        <v>43430.0</v>
      </c>
      <c r="D1453" s="4">
        <v>43433.0</v>
      </c>
      <c r="E1453" s="1" t="s">
        <v>191</v>
      </c>
      <c r="F1453" s="1" t="s">
        <v>3919</v>
      </c>
      <c r="G1453" s="1" t="s">
        <v>3920</v>
      </c>
      <c r="H1453" s="1" t="s">
        <v>44</v>
      </c>
      <c r="I1453" s="1" t="s">
        <v>30</v>
      </c>
      <c r="J1453" s="1" t="s">
        <v>3921</v>
      </c>
      <c r="K1453" s="1" t="s">
        <v>361</v>
      </c>
      <c r="L1453" s="1">
        <v>36608.0</v>
      </c>
      <c r="M1453" s="1" t="s">
        <v>33</v>
      </c>
      <c r="N1453" s="1" t="s">
        <v>3453</v>
      </c>
      <c r="O1453" s="1" t="s">
        <v>49</v>
      </c>
      <c r="P1453" s="1" t="s">
        <v>93</v>
      </c>
      <c r="Q1453" s="1" t="s">
        <v>189</v>
      </c>
      <c r="R1453" s="1">
        <v>70.98</v>
      </c>
      <c r="S1453" s="1">
        <v>7.0</v>
      </c>
      <c r="T1453" s="1">
        <v>0.0</v>
      </c>
      <c r="U1453" s="1">
        <v>34.7802</v>
      </c>
      <c r="V1453" s="1" t="str">
        <f>IF(M1453=People!B$2,People!A$2,IF(M1453=People!B$3,People!A$3,IF(M1453=People!B$4,People!A$4,IF(M1453=People!B$5,People!A$5,0))))</f>
        <v>Cassandra Brandow</v>
      </c>
      <c r="W1453" s="5" t="str">
        <f t="array" ref="W1453">IFERROR(INDEX(Returns!A:A,MATCH(B1453,Returns!B:B,0)),"No")</f>
        <v>No</v>
      </c>
      <c r="X1453" s="3">
        <f t="shared" si="1"/>
        <v>11</v>
      </c>
      <c r="Y1453" s="3">
        <f t="shared" si="2"/>
        <v>2018</v>
      </c>
    </row>
    <row r="1454" ht="14.25" customHeight="1">
      <c r="A1454" s="1">
        <v>1453.0</v>
      </c>
      <c r="B1454" s="3" t="s">
        <v>3918</v>
      </c>
      <c r="C1454" s="4">
        <v>43430.0</v>
      </c>
      <c r="D1454" s="4">
        <v>43433.0</v>
      </c>
      <c r="E1454" s="1" t="s">
        <v>191</v>
      </c>
      <c r="F1454" s="1" t="s">
        <v>3919</v>
      </c>
      <c r="G1454" s="1" t="s">
        <v>3920</v>
      </c>
      <c r="H1454" s="1" t="s">
        <v>44</v>
      </c>
      <c r="I1454" s="1" t="s">
        <v>30</v>
      </c>
      <c r="J1454" s="1" t="s">
        <v>3921</v>
      </c>
      <c r="K1454" s="1" t="s">
        <v>361</v>
      </c>
      <c r="L1454" s="1">
        <v>36608.0</v>
      </c>
      <c r="M1454" s="1" t="s">
        <v>33</v>
      </c>
      <c r="N1454" s="1" t="s">
        <v>3922</v>
      </c>
      <c r="O1454" s="1" t="s">
        <v>49</v>
      </c>
      <c r="P1454" s="1" t="s">
        <v>78</v>
      </c>
      <c r="Q1454" s="1" t="s">
        <v>3923</v>
      </c>
      <c r="R1454" s="1">
        <v>91.68</v>
      </c>
      <c r="S1454" s="1">
        <v>3.0</v>
      </c>
      <c r="T1454" s="1">
        <v>0.0</v>
      </c>
      <c r="U1454" s="1">
        <v>45.84</v>
      </c>
      <c r="V1454" s="1" t="str">
        <f>IF(M1454=People!B$2,People!A$2,IF(M1454=People!B$3,People!A$3,IF(M1454=People!B$4,People!A$4,IF(M1454=People!B$5,People!A$5,0))))</f>
        <v>Cassandra Brandow</v>
      </c>
      <c r="W1454" s="5" t="str">
        <f t="array" ref="W1454">IFERROR(INDEX(Returns!A:A,MATCH(B1454,Returns!B:B,0)),"No")</f>
        <v>No</v>
      </c>
      <c r="X1454" s="3">
        <f t="shared" si="1"/>
        <v>11</v>
      </c>
      <c r="Y1454" s="3">
        <f t="shared" si="2"/>
        <v>2018</v>
      </c>
    </row>
    <row r="1455" ht="14.25" customHeight="1">
      <c r="A1455" s="1">
        <v>1454.0</v>
      </c>
      <c r="B1455" s="3" t="s">
        <v>3918</v>
      </c>
      <c r="C1455" s="4">
        <v>43430.0</v>
      </c>
      <c r="D1455" s="4">
        <v>43433.0</v>
      </c>
      <c r="E1455" s="1" t="s">
        <v>191</v>
      </c>
      <c r="F1455" s="1" t="s">
        <v>3919</v>
      </c>
      <c r="G1455" s="1" t="s">
        <v>3920</v>
      </c>
      <c r="H1455" s="1" t="s">
        <v>44</v>
      </c>
      <c r="I1455" s="1" t="s">
        <v>30</v>
      </c>
      <c r="J1455" s="1" t="s">
        <v>3921</v>
      </c>
      <c r="K1455" s="1" t="s">
        <v>361</v>
      </c>
      <c r="L1455" s="1">
        <v>36608.0</v>
      </c>
      <c r="M1455" s="1" t="s">
        <v>33</v>
      </c>
      <c r="N1455" s="1" t="s">
        <v>3916</v>
      </c>
      <c r="O1455" s="1" t="s">
        <v>49</v>
      </c>
      <c r="P1455" s="1" t="s">
        <v>78</v>
      </c>
      <c r="Q1455" s="1" t="s">
        <v>3917</v>
      </c>
      <c r="R1455" s="1">
        <v>33.75</v>
      </c>
      <c r="S1455" s="1">
        <v>5.0</v>
      </c>
      <c r="T1455" s="1">
        <v>0.0</v>
      </c>
      <c r="U1455" s="1">
        <v>16.875</v>
      </c>
      <c r="V1455" s="1" t="str">
        <f>IF(M1455=People!B$2,People!A$2,IF(M1455=People!B$3,People!A$3,IF(M1455=People!B$4,People!A$4,IF(M1455=People!B$5,People!A$5,0))))</f>
        <v>Cassandra Brandow</v>
      </c>
      <c r="W1455" s="5" t="str">
        <f t="array" ref="W1455">IFERROR(INDEX(Returns!A:A,MATCH(B1455,Returns!B:B,0)),"No")</f>
        <v>No</v>
      </c>
      <c r="X1455" s="3">
        <f t="shared" si="1"/>
        <v>11</v>
      </c>
      <c r="Y1455" s="3">
        <f t="shared" si="2"/>
        <v>2018</v>
      </c>
    </row>
    <row r="1456" ht="14.25" customHeight="1">
      <c r="A1456" s="1">
        <v>1455.0</v>
      </c>
      <c r="B1456" s="3" t="s">
        <v>3918</v>
      </c>
      <c r="C1456" s="4">
        <v>43430.0</v>
      </c>
      <c r="D1456" s="4">
        <v>43433.0</v>
      </c>
      <c r="E1456" s="1" t="s">
        <v>191</v>
      </c>
      <c r="F1456" s="1" t="s">
        <v>3919</v>
      </c>
      <c r="G1456" s="1" t="s">
        <v>3920</v>
      </c>
      <c r="H1456" s="1" t="s">
        <v>44</v>
      </c>
      <c r="I1456" s="1" t="s">
        <v>30</v>
      </c>
      <c r="J1456" s="1" t="s">
        <v>3921</v>
      </c>
      <c r="K1456" s="1" t="s">
        <v>361</v>
      </c>
      <c r="L1456" s="1">
        <v>36608.0</v>
      </c>
      <c r="M1456" s="1" t="s">
        <v>33</v>
      </c>
      <c r="N1456" s="1" t="s">
        <v>3924</v>
      </c>
      <c r="O1456" s="1" t="s">
        <v>74</v>
      </c>
      <c r="P1456" s="1" t="s">
        <v>687</v>
      </c>
      <c r="Q1456" s="1" t="s">
        <v>3925</v>
      </c>
      <c r="R1456" s="1">
        <v>3040.0</v>
      </c>
      <c r="S1456" s="1">
        <v>8.0</v>
      </c>
      <c r="T1456" s="1">
        <v>0.0</v>
      </c>
      <c r="U1456" s="1">
        <v>1459.2</v>
      </c>
      <c r="V1456" s="1" t="str">
        <f>IF(M1456=People!B$2,People!A$2,IF(M1456=People!B$3,People!A$3,IF(M1456=People!B$4,People!A$4,IF(M1456=People!B$5,People!A$5,0))))</f>
        <v>Cassandra Brandow</v>
      </c>
      <c r="W1456" s="5" t="str">
        <f t="array" ref="W1456">IFERROR(INDEX(Returns!A:A,MATCH(B1456,Returns!B:B,0)),"No")</f>
        <v>No</v>
      </c>
      <c r="X1456" s="3">
        <f t="shared" si="1"/>
        <v>11</v>
      </c>
      <c r="Y1456" s="3">
        <f t="shared" si="2"/>
        <v>2018</v>
      </c>
    </row>
    <row r="1457" ht="14.25" customHeight="1">
      <c r="A1457" s="1">
        <v>1456.0</v>
      </c>
      <c r="B1457" s="3" t="s">
        <v>3926</v>
      </c>
      <c r="C1457" s="4">
        <v>43628.0</v>
      </c>
      <c r="D1457" s="4">
        <v>43635.0</v>
      </c>
      <c r="E1457" s="1" t="s">
        <v>53</v>
      </c>
      <c r="F1457" s="1" t="s">
        <v>3927</v>
      </c>
      <c r="G1457" s="1" t="s">
        <v>3928</v>
      </c>
      <c r="H1457" s="1" t="s">
        <v>105</v>
      </c>
      <c r="I1457" s="1" t="s">
        <v>30</v>
      </c>
      <c r="J1457" s="1" t="s">
        <v>500</v>
      </c>
      <c r="K1457" s="1" t="s">
        <v>1278</v>
      </c>
      <c r="L1457" s="1">
        <v>31907.0</v>
      </c>
      <c r="M1457" s="1" t="s">
        <v>33</v>
      </c>
      <c r="N1457" s="1" t="s">
        <v>3929</v>
      </c>
      <c r="O1457" s="1" t="s">
        <v>49</v>
      </c>
      <c r="P1457" s="1" t="s">
        <v>78</v>
      </c>
      <c r="Q1457" s="1" t="s">
        <v>3930</v>
      </c>
      <c r="R1457" s="1">
        <v>91.2</v>
      </c>
      <c r="S1457" s="1">
        <v>3.0</v>
      </c>
      <c r="T1457" s="1">
        <v>0.0</v>
      </c>
      <c r="U1457" s="1">
        <v>41.952</v>
      </c>
      <c r="V1457" s="1" t="str">
        <f>IF(M1457=People!B$2,People!A$2,IF(M1457=People!B$3,People!A$3,IF(M1457=People!B$4,People!A$4,IF(M1457=People!B$5,People!A$5,0))))</f>
        <v>Cassandra Brandow</v>
      </c>
      <c r="W1457" s="5" t="str">
        <f t="array" ref="W1457">IFERROR(INDEX(Returns!A:A,MATCH(B1457,Returns!B:B,0)),"No")</f>
        <v>No</v>
      </c>
      <c r="X1457" s="3">
        <f t="shared" si="1"/>
        <v>6</v>
      </c>
      <c r="Y1457" s="3">
        <f t="shared" si="2"/>
        <v>2019</v>
      </c>
    </row>
    <row r="1458" ht="14.25" customHeight="1">
      <c r="A1458" s="1">
        <v>1457.0</v>
      </c>
      <c r="B1458" s="3" t="s">
        <v>3926</v>
      </c>
      <c r="C1458" s="4">
        <v>43628.0</v>
      </c>
      <c r="D1458" s="4">
        <v>43635.0</v>
      </c>
      <c r="E1458" s="1" t="s">
        <v>53</v>
      </c>
      <c r="F1458" s="1" t="s">
        <v>3927</v>
      </c>
      <c r="G1458" s="1" t="s">
        <v>3928</v>
      </c>
      <c r="H1458" s="1" t="s">
        <v>105</v>
      </c>
      <c r="I1458" s="1" t="s">
        <v>30</v>
      </c>
      <c r="J1458" s="1" t="s">
        <v>500</v>
      </c>
      <c r="K1458" s="1" t="s">
        <v>1278</v>
      </c>
      <c r="L1458" s="1">
        <v>31907.0</v>
      </c>
      <c r="M1458" s="1" t="s">
        <v>33</v>
      </c>
      <c r="N1458" s="1" t="s">
        <v>3931</v>
      </c>
      <c r="O1458" s="1" t="s">
        <v>35</v>
      </c>
      <c r="P1458" s="1" t="s">
        <v>59</v>
      </c>
      <c r="Q1458" s="1" t="s">
        <v>3932</v>
      </c>
      <c r="R1458" s="1">
        <v>452.94</v>
      </c>
      <c r="S1458" s="1">
        <v>3.0</v>
      </c>
      <c r="T1458" s="1">
        <v>0.0</v>
      </c>
      <c r="U1458" s="1">
        <v>67.941</v>
      </c>
      <c r="V1458" s="1" t="str">
        <f>IF(M1458=People!B$2,People!A$2,IF(M1458=People!B$3,People!A$3,IF(M1458=People!B$4,People!A$4,IF(M1458=People!B$5,People!A$5,0))))</f>
        <v>Cassandra Brandow</v>
      </c>
      <c r="W1458" s="5" t="str">
        <f t="array" ref="W1458">IFERROR(INDEX(Returns!A:A,MATCH(B1458,Returns!B:B,0)),"No")</f>
        <v>No</v>
      </c>
      <c r="X1458" s="3">
        <f t="shared" si="1"/>
        <v>6</v>
      </c>
      <c r="Y1458" s="3">
        <f t="shared" si="2"/>
        <v>2019</v>
      </c>
    </row>
    <row r="1459" ht="14.25" customHeight="1">
      <c r="A1459" s="1">
        <v>1458.0</v>
      </c>
      <c r="B1459" s="3" t="s">
        <v>3933</v>
      </c>
      <c r="C1459" s="4">
        <v>42964.0</v>
      </c>
      <c r="D1459" s="4">
        <v>42968.0</v>
      </c>
      <c r="E1459" s="1" t="s">
        <v>53</v>
      </c>
      <c r="F1459" s="1" t="s">
        <v>3899</v>
      </c>
      <c r="G1459" s="1" t="s">
        <v>3900</v>
      </c>
      <c r="H1459" s="1" t="s">
        <v>44</v>
      </c>
      <c r="I1459" s="1" t="s">
        <v>30</v>
      </c>
      <c r="J1459" s="1" t="s">
        <v>3934</v>
      </c>
      <c r="K1459" s="1" t="s">
        <v>1251</v>
      </c>
      <c r="L1459" s="1">
        <v>2740.0</v>
      </c>
      <c r="M1459" s="1" t="s">
        <v>151</v>
      </c>
      <c r="N1459" s="1" t="s">
        <v>1300</v>
      </c>
      <c r="O1459" s="1" t="s">
        <v>49</v>
      </c>
      <c r="P1459" s="1" t="s">
        <v>78</v>
      </c>
      <c r="Q1459" s="1" t="s">
        <v>1301</v>
      </c>
      <c r="R1459" s="1">
        <v>52.2</v>
      </c>
      <c r="S1459" s="1">
        <v>9.0</v>
      </c>
      <c r="T1459" s="1">
        <v>0.0</v>
      </c>
      <c r="U1459" s="1">
        <v>23.49</v>
      </c>
      <c r="V1459" s="1" t="str">
        <f>IF(M1459=People!B$2,People!A$2,IF(M1459=People!B$3,People!A$3,IF(M1459=People!B$4,People!A$4,IF(M1459=People!B$5,People!A$5,0))))</f>
        <v>Chuck Magee</v>
      </c>
      <c r="W1459" s="5" t="str">
        <f t="array" ref="W1459">IFERROR(INDEX(Returns!A:A,MATCH(B1459,Returns!B:B,0)),"No")</f>
        <v>No</v>
      </c>
      <c r="X1459" s="3">
        <f t="shared" si="1"/>
        <v>8</v>
      </c>
      <c r="Y1459" s="3">
        <f t="shared" si="2"/>
        <v>2017</v>
      </c>
    </row>
    <row r="1460" ht="14.25" customHeight="1">
      <c r="A1460" s="1">
        <v>1459.0</v>
      </c>
      <c r="B1460" s="3" t="s">
        <v>3935</v>
      </c>
      <c r="C1460" s="4">
        <v>43368.0</v>
      </c>
      <c r="D1460" s="4">
        <v>43374.0</v>
      </c>
      <c r="E1460" s="1" t="s">
        <v>53</v>
      </c>
      <c r="F1460" s="1" t="s">
        <v>3936</v>
      </c>
      <c r="G1460" s="1" t="s">
        <v>3937</v>
      </c>
      <c r="H1460" s="1" t="s">
        <v>44</v>
      </c>
      <c r="I1460" s="1" t="s">
        <v>30</v>
      </c>
      <c r="J1460" s="1" t="s">
        <v>3938</v>
      </c>
      <c r="K1460" s="1" t="s">
        <v>107</v>
      </c>
      <c r="L1460" s="1">
        <v>75061.0</v>
      </c>
      <c r="M1460" s="1" t="s">
        <v>108</v>
      </c>
      <c r="N1460" s="1" t="s">
        <v>2501</v>
      </c>
      <c r="O1460" s="1" t="s">
        <v>49</v>
      </c>
      <c r="P1460" s="1" t="s">
        <v>50</v>
      </c>
      <c r="Q1460" s="1" t="s">
        <v>2502</v>
      </c>
      <c r="R1460" s="1">
        <v>15.936</v>
      </c>
      <c r="S1460" s="1">
        <v>4.0</v>
      </c>
      <c r="T1460" s="1">
        <v>0.2</v>
      </c>
      <c r="U1460" s="1">
        <v>5.1792</v>
      </c>
      <c r="V1460" s="1" t="str">
        <f>IF(M1460=People!B$2,People!A$2,IF(M1460=People!B$3,People!A$3,IF(M1460=People!B$4,People!A$4,IF(M1460=People!B$5,People!A$5,0))))</f>
        <v>Kelly Williams</v>
      </c>
      <c r="W1460" s="5" t="str">
        <f t="array" ref="W1460">IFERROR(INDEX(Returns!A:A,MATCH(B1460,Returns!B:B,0)),"No")</f>
        <v>No</v>
      </c>
      <c r="X1460" s="3">
        <f t="shared" si="1"/>
        <v>9</v>
      </c>
      <c r="Y1460" s="3">
        <f t="shared" si="2"/>
        <v>2018</v>
      </c>
    </row>
    <row r="1461" ht="14.25" customHeight="1">
      <c r="A1461" s="1">
        <v>1460.0</v>
      </c>
      <c r="B1461" s="3" t="s">
        <v>3939</v>
      </c>
      <c r="C1461" s="4">
        <v>42494.0</v>
      </c>
      <c r="D1461" s="4">
        <v>42494.0</v>
      </c>
      <c r="E1461" s="1" t="s">
        <v>1296</v>
      </c>
      <c r="F1461" s="1" t="s">
        <v>88</v>
      </c>
      <c r="G1461" s="1" t="s">
        <v>89</v>
      </c>
      <c r="H1461" s="1" t="s">
        <v>29</v>
      </c>
      <c r="I1461" s="1" t="s">
        <v>30</v>
      </c>
      <c r="J1461" s="1" t="s">
        <v>3699</v>
      </c>
      <c r="K1461" s="1" t="s">
        <v>752</v>
      </c>
      <c r="L1461" s="1">
        <v>6457.0</v>
      </c>
      <c r="M1461" s="1" t="s">
        <v>151</v>
      </c>
      <c r="N1461" s="1" t="s">
        <v>3940</v>
      </c>
      <c r="O1461" s="1" t="s">
        <v>35</v>
      </c>
      <c r="P1461" s="1" t="s">
        <v>68</v>
      </c>
      <c r="Q1461" s="1" t="s">
        <v>3941</v>
      </c>
      <c r="R1461" s="1">
        <v>27.46</v>
      </c>
      <c r="S1461" s="1">
        <v>2.0</v>
      </c>
      <c r="T1461" s="1">
        <v>0.0</v>
      </c>
      <c r="U1461" s="1">
        <v>9.8856</v>
      </c>
      <c r="V1461" s="1" t="str">
        <f>IF(M1461=People!B$2,People!A$2,IF(M1461=People!B$3,People!A$3,IF(M1461=People!B$4,People!A$4,IF(M1461=People!B$5,People!A$5,0))))</f>
        <v>Chuck Magee</v>
      </c>
      <c r="W1461" s="5" t="str">
        <f t="array" ref="W1461">IFERROR(INDEX(Returns!A:A,MATCH(B1461,Returns!B:B,0)),"No")</f>
        <v>No</v>
      </c>
      <c r="X1461" s="3">
        <f t="shared" si="1"/>
        <v>5</v>
      </c>
      <c r="Y1461" s="3">
        <f t="shared" si="2"/>
        <v>2016</v>
      </c>
    </row>
    <row r="1462" ht="14.25" customHeight="1">
      <c r="A1462" s="1">
        <v>1461.0</v>
      </c>
      <c r="B1462" s="3" t="s">
        <v>3942</v>
      </c>
      <c r="C1462" s="4">
        <v>43070.0</v>
      </c>
      <c r="D1462" s="4">
        <v>43077.0</v>
      </c>
      <c r="E1462" s="1" t="s">
        <v>53</v>
      </c>
      <c r="F1462" s="1" t="s">
        <v>818</v>
      </c>
      <c r="G1462" s="1" t="s">
        <v>819</v>
      </c>
      <c r="H1462" s="1" t="s">
        <v>29</v>
      </c>
      <c r="I1462" s="1" t="s">
        <v>30</v>
      </c>
      <c r="J1462" s="1" t="s">
        <v>98</v>
      </c>
      <c r="K1462" s="1" t="s">
        <v>99</v>
      </c>
      <c r="L1462" s="1">
        <v>98103.0</v>
      </c>
      <c r="M1462" s="1" t="s">
        <v>47</v>
      </c>
      <c r="N1462" s="1" t="s">
        <v>3943</v>
      </c>
      <c r="O1462" s="1" t="s">
        <v>49</v>
      </c>
      <c r="P1462" s="1" t="s">
        <v>78</v>
      </c>
      <c r="Q1462" s="1" t="s">
        <v>3944</v>
      </c>
      <c r="R1462" s="1">
        <v>55.424</v>
      </c>
      <c r="S1462" s="1">
        <v>2.0</v>
      </c>
      <c r="T1462" s="1">
        <v>0.2</v>
      </c>
      <c r="U1462" s="1">
        <v>19.3984</v>
      </c>
      <c r="V1462" s="1" t="str">
        <f>IF(M1462=People!B$2,People!A$2,IF(M1462=People!B$3,People!A$3,IF(M1462=People!B$4,People!A$4,IF(M1462=People!B$5,People!A$5,0))))</f>
        <v>Anna Andreadi</v>
      </c>
      <c r="W1462" s="5" t="str">
        <f t="array" ref="W1462">IFERROR(INDEX(Returns!A:A,MATCH(B1462,Returns!B:B,0)),"No")</f>
        <v>Yes</v>
      </c>
      <c r="X1462" s="3">
        <f t="shared" si="1"/>
        <v>12</v>
      </c>
      <c r="Y1462" s="3">
        <f t="shared" si="2"/>
        <v>2017</v>
      </c>
    </row>
    <row r="1463" ht="14.25" customHeight="1">
      <c r="A1463" s="1">
        <v>1462.0</v>
      </c>
      <c r="B1463" s="3" t="s">
        <v>3945</v>
      </c>
      <c r="C1463" s="4">
        <v>43170.0</v>
      </c>
      <c r="D1463" s="4">
        <v>43174.0</v>
      </c>
      <c r="E1463" s="1" t="s">
        <v>53</v>
      </c>
      <c r="F1463" s="1" t="s">
        <v>3946</v>
      </c>
      <c r="G1463" s="1" t="s">
        <v>3947</v>
      </c>
      <c r="H1463" s="1" t="s">
        <v>29</v>
      </c>
      <c r="I1463" s="1" t="s">
        <v>30</v>
      </c>
      <c r="J1463" s="1" t="s">
        <v>3948</v>
      </c>
      <c r="K1463" s="1" t="s">
        <v>793</v>
      </c>
      <c r="L1463" s="1">
        <v>8360.0</v>
      </c>
      <c r="M1463" s="1" t="s">
        <v>151</v>
      </c>
      <c r="N1463" s="1" t="s">
        <v>2408</v>
      </c>
      <c r="O1463" s="1" t="s">
        <v>35</v>
      </c>
      <c r="P1463" s="1" t="s">
        <v>59</v>
      </c>
      <c r="Q1463" s="1" t="s">
        <v>2409</v>
      </c>
      <c r="R1463" s="1">
        <v>244.006</v>
      </c>
      <c r="S1463" s="1">
        <v>2.0</v>
      </c>
      <c r="T1463" s="1">
        <v>0.30000000000000004</v>
      </c>
      <c r="U1463" s="1">
        <v>-31.3722</v>
      </c>
      <c r="V1463" s="1" t="str">
        <f>IF(M1463=People!B$2,People!A$2,IF(M1463=People!B$3,People!A$3,IF(M1463=People!B$4,People!A$4,IF(M1463=People!B$5,People!A$5,0))))</f>
        <v>Chuck Magee</v>
      </c>
      <c r="W1463" s="5" t="str">
        <f t="array" ref="W1463">IFERROR(INDEX(Returns!A:A,MATCH(B1463,Returns!B:B,0)),"No")</f>
        <v>No</v>
      </c>
      <c r="X1463" s="3">
        <f t="shared" si="1"/>
        <v>3</v>
      </c>
      <c r="Y1463" s="3">
        <f t="shared" si="2"/>
        <v>2018</v>
      </c>
    </row>
    <row r="1464" ht="14.25" customHeight="1">
      <c r="A1464" s="1">
        <v>1463.0</v>
      </c>
      <c r="B1464" s="3" t="s">
        <v>3949</v>
      </c>
      <c r="C1464" s="4">
        <v>43338.0</v>
      </c>
      <c r="D1464" s="4">
        <v>43340.0</v>
      </c>
      <c r="E1464" s="1" t="s">
        <v>191</v>
      </c>
      <c r="F1464" s="1" t="s">
        <v>211</v>
      </c>
      <c r="G1464" s="1" t="s">
        <v>212</v>
      </c>
      <c r="H1464" s="1" t="s">
        <v>44</v>
      </c>
      <c r="I1464" s="1" t="s">
        <v>30</v>
      </c>
      <c r="J1464" s="1" t="s">
        <v>606</v>
      </c>
      <c r="K1464" s="1" t="s">
        <v>107</v>
      </c>
      <c r="L1464" s="1">
        <v>77506.0</v>
      </c>
      <c r="M1464" s="1" t="s">
        <v>108</v>
      </c>
      <c r="N1464" s="1" t="s">
        <v>1602</v>
      </c>
      <c r="O1464" s="1" t="s">
        <v>74</v>
      </c>
      <c r="P1464" s="1" t="s">
        <v>164</v>
      </c>
      <c r="Q1464" s="1" t="s">
        <v>1603</v>
      </c>
      <c r="R1464" s="1">
        <v>159.984</v>
      </c>
      <c r="S1464" s="1">
        <v>2.0</v>
      </c>
      <c r="T1464" s="1">
        <v>0.2</v>
      </c>
      <c r="U1464" s="1">
        <v>43.9956</v>
      </c>
      <c r="V1464" s="1" t="str">
        <f>IF(M1464=People!B$2,People!A$2,IF(M1464=People!B$3,People!A$3,IF(M1464=People!B$4,People!A$4,IF(M1464=People!B$5,People!A$5,0))))</f>
        <v>Kelly Williams</v>
      </c>
      <c r="W1464" s="5" t="str">
        <f t="array" ref="W1464">IFERROR(INDEX(Returns!A:A,MATCH(B1464,Returns!B:B,0)),"No")</f>
        <v>No</v>
      </c>
      <c r="X1464" s="3">
        <f t="shared" si="1"/>
        <v>8</v>
      </c>
      <c r="Y1464" s="3">
        <f t="shared" si="2"/>
        <v>2018</v>
      </c>
    </row>
    <row r="1465" ht="14.25" customHeight="1">
      <c r="A1465" s="1">
        <v>1464.0</v>
      </c>
      <c r="B1465" s="3" t="s">
        <v>3949</v>
      </c>
      <c r="C1465" s="4">
        <v>43338.0</v>
      </c>
      <c r="D1465" s="4">
        <v>43340.0</v>
      </c>
      <c r="E1465" s="1" t="s">
        <v>191</v>
      </c>
      <c r="F1465" s="1" t="s">
        <v>211</v>
      </c>
      <c r="G1465" s="1" t="s">
        <v>212</v>
      </c>
      <c r="H1465" s="1" t="s">
        <v>44</v>
      </c>
      <c r="I1465" s="1" t="s">
        <v>30</v>
      </c>
      <c r="J1465" s="1" t="s">
        <v>606</v>
      </c>
      <c r="K1465" s="1" t="s">
        <v>107</v>
      </c>
      <c r="L1465" s="1">
        <v>77506.0</v>
      </c>
      <c r="M1465" s="1" t="s">
        <v>108</v>
      </c>
      <c r="N1465" s="1" t="s">
        <v>3340</v>
      </c>
      <c r="O1465" s="1" t="s">
        <v>35</v>
      </c>
      <c r="P1465" s="1" t="s">
        <v>39</v>
      </c>
      <c r="Q1465" s="1" t="s">
        <v>3341</v>
      </c>
      <c r="R1465" s="1">
        <v>1024.716</v>
      </c>
      <c r="S1465" s="1">
        <v>6.0</v>
      </c>
      <c r="T1465" s="1">
        <v>0.30000000000000004</v>
      </c>
      <c r="U1465" s="1">
        <v>-29.2775999999999</v>
      </c>
      <c r="V1465" s="1" t="str">
        <f>IF(M1465=People!B$2,People!A$2,IF(M1465=People!B$3,People!A$3,IF(M1465=People!B$4,People!A$4,IF(M1465=People!B$5,People!A$5,0))))</f>
        <v>Kelly Williams</v>
      </c>
      <c r="W1465" s="5" t="str">
        <f t="array" ref="W1465">IFERROR(INDEX(Returns!A:A,MATCH(B1465,Returns!B:B,0)),"No")</f>
        <v>No</v>
      </c>
      <c r="X1465" s="3">
        <f t="shared" si="1"/>
        <v>8</v>
      </c>
      <c r="Y1465" s="3">
        <f t="shared" si="2"/>
        <v>2018</v>
      </c>
    </row>
    <row r="1466" ht="14.25" customHeight="1">
      <c r="A1466" s="1">
        <v>1465.0</v>
      </c>
      <c r="B1466" s="3" t="s">
        <v>3950</v>
      </c>
      <c r="C1466" s="4">
        <v>43450.0</v>
      </c>
      <c r="D1466" s="4">
        <v>43453.0</v>
      </c>
      <c r="E1466" s="1" t="s">
        <v>191</v>
      </c>
      <c r="F1466" s="1" t="s">
        <v>3951</v>
      </c>
      <c r="G1466" s="1" t="s">
        <v>3952</v>
      </c>
      <c r="H1466" s="1" t="s">
        <v>44</v>
      </c>
      <c r="I1466" s="1" t="s">
        <v>30</v>
      </c>
      <c r="J1466" s="1" t="s">
        <v>269</v>
      </c>
      <c r="K1466" s="1" t="s">
        <v>270</v>
      </c>
      <c r="L1466" s="1">
        <v>10009.0</v>
      </c>
      <c r="M1466" s="1" t="s">
        <v>151</v>
      </c>
      <c r="N1466" s="1" t="s">
        <v>3143</v>
      </c>
      <c r="O1466" s="1" t="s">
        <v>49</v>
      </c>
      <c r="P1466" s="1" t="s">
        <v>272</v>
      </c>
      <c r="Q1466" s="1" t="s">
        <v>3144</v>
      </c>
      <c r="R1466" s="1">
        <v>3.68</v>
      </c>
      <c r="S1466" s="1">
        <v>2.0</v>
      </c>
      <c r="T1466" s="1">
        <v>0.0</v>
      </c>
      <c r="U1466" s="1">
        <v>1.8032</v>
      </c>
      <c r="V1466" s="1" t="str">
        <f>IF(M1466=People!B$2,People!A$2,IF(M1466=People!B$3,People!A$3,IF(M1466=People!B$4,People!A$4,IF(M1466=People!B$5,People!A$5,0))))</f>
        <v>Chuck Magee</v>
      </c>
      <c r="W1466" s="5" t="str">
        <f t="array" ref="W1466">IFERROR(INDEX(Returns!A:A,MATCH(B1466,Returns!B:B,0)),"No")</f>
        <v>No</v>
      </c>
      <c r="X1466" s="3">
        <f t="shared" si="1"/>
        <v>12</v>
      </c>
      <c r="Y1466" s="3">
        <f t="shared" si="2"/>
        <v>2018</v>
      </c>
    </row>
    <row r="1467" ht="14.25" customHeight="1">
      <c r="A1467" s="1">
        <v>1466.0</v>
      </c>
      <c r="B1467" s="3" t="s">
        <v>3953</v>
      </c>
      <c r="C1467" s="4">
        <v>42590.0</v>
      </c>
      <c r="D1467" s="4">
        <v>42596.0</v>
      </c>
      <c r="E1467" s="1" t="s">
        <v>53</v>
      </c>
      <c r="F1467" s="1" t="s">
        <v>804</v>
      </c>
      <c r="G1467" s="1" t="s">
        <v>805</v>
      </c>
      <c r="H1467" s="1" t="s">
        <v>29</v>
      </c>
      <c r="I1467" s="1" t="s">
        <v>30</v>
      </c>
      <c r="J1467" s="1" t="s">
        <v>3954</v>
      </c>
      <c r="K1467" s="1" t="s">
        <v>313</v>
      </c>
      <c r="L1467" s="1">
        <v>85301.0</v>
      </c>
      <c r="M1467" s="1" t="s">
        <v>47</v>
      </c>
      <c r="N1467" s="1" t="s">
        <v>3022</v>
      </c>
      <c r="O1467" s="1" t="s">
        <v>35</v>
      </c>
      <c r="P1467" s="1" t="s">
        <v>68</v>
      </c>
      <c r="Q1467" s="1" t="s">
        <v>3023</v>
      </c>
      <c r="R1467" s="1">
        <v>121.376</v>
      </c>
      <c r="S1467" s="1">
        <v>4.0</v>
      </c>
      <c r="T1467" s="1">
        <v>0.2</v>
      </c>
      <c r="U1467" s="1">
        <v>-3.03440000000001</v>
      </c>
      <c r="V1467" s="1" t="str">
        <f>IF(M1467=People!B$2,People!A$2,IF(M1467=People!B$3,People!A$3,IF(M1467=People!B$4,People!A$4,IF(M1467=People!B$5,People!A$5,0))))</f>
        <v>Anna Andreadi</v>
      </c>
      <c r="W1467" s="5" t="str">
        <f t="array" ref="W1467">IFERROR(INDEX(Returns!A:A,MATCH(B1467,Returns!B:B,0)),"No")</f>
        <v>No</v>
      </c>
      <c r="X1467" s="3">
        <f t="shared" si="1"/>
        <v>8</v>
      </c>
      <c r="Y1467" s="3">
        <f t="shared" si="2"/>
        <v>2016</v>
      </c>
    </row>
    <row r="1468" ht="14.25" customHeight="1">
      <c r="A1468" s="1">
        <v>1467.0</v>
      </c>
      <c r="B1468" s="3" t="s">
        <v>3953</v>
      </c>
      <c r="C1468" s="4">
        <v>42590.0</v>
      </c>
      <c r="D1468" s="4">
        <v>42596.0</v>
      </c>
      <c r="E1468" s="1" t="s">
        <v>53</v>
      </c>
      <c r="F1468" s="1" t="s">
        <v>804</v>
      </c>
      <c r="G1468" s="1" t="s">
        <v>805</v>
      </c>
      <c r="H1468" s="1" t="s">
        <v>29</v>
      </c>
      <c r="I1468" s="1" t="s">
        <v>30</v>
      </c>
      <c r="J1468" s="1" t="s">
        <v>3954</v>
      </c>
      <c r="K1468" s="1" t="s">
        <v>313</v>
      </c>
      <c r="L1468" s="1">
        <v>85301.0</v>
      </c>
      <c r="M1468" s="1" t="s">
        <v>47</v>
      </c>
      <c r="N1468" s="1" t="s">
        <v>447</v>
      </c>
      <c r="O1468" s="1" t="s">
        <v>74</v>
      </c>
      <c r="P1468" s="1" t="s">
        <v>164</v>
      </c>
      <c r="Q1468" s="1" t="s">
        <v>448</v>
      </c>
      <c r="R1468" s="1">
        <v>95.976</v>
      </c>
      <c r="S1468" s="1">
        <v>3.0</v>
      </c>
      <c r="T1468" s="1">
        <v>0.2</v>
      </c>
      <c r="U1468" s="1">
        <v>-10.7973</v>
      </c>
      <c r="V1468" s="1" t="str">
        <f>IF(M1468=People!B$2,People!A$2,IF(M1468=People!B$3,People!A$3,IF(M1468=People!B$4,People!A$4,IF(M1468=People!B$5,People!A$5,0))))</f>
        <v>Anna Andreadi</v>
      </c>
      <c r="W1468" s="5" t="str">
        <f t="array" ref="W1468">IFERROR(INDEX(Returns!A:A,MATCH(B1468,Returns!B:B,0)),"No")</f>
        <v>No</v>
      </c>
      <c r="X1468" s="3">
        <f t="shared" si="1"/>
        <v>8</v>
      </c>
      <c r="Y1468" s="3">
        <f t="shared" si="2"/>
        <v>2016</v>
      </c>
    </row>
    <row r="1469" ht="14.25" customHeight="1">
      <c r="A1469" s="1">
        <v>1468.0</v>
      </c>
      <c r="B1469" s="3" t="s">
        <v>3955</v>
      </c>
      <c r="C1469" s="4">
        <v>42871.0</v>
      </c>
      <c r="D1469" s="4">
        <v>42871.0</v>
      </c>
      <c r="E1469" s="1" t="s">
        <v>1296</v>
      </c>
      <c r="F1469" s="1" t="s">
        <v>2292</v>
      </c>
      <c r="G1469" s="1" t="s">
        <v>2293</v>
      </c>
      <c r="H1469" s="1" t="s">
        <v>105</v>
      </c>
      <c r="I1469" s="1" t="s">
        <v>30</v>
      </c>
      <c r="J1469" s="1" t="s">
        <v>1529</v>
      </c>
      <c r="K1469" s="1" t="s">
        <v>57</v>
      </c>
      <c r="L1469" s="1">
        <v>32216.0</v>
      </c>
      <c r="M1469" s="1" t="s">
        <v>33</v>
      </c>
      <c r="N1469" s="1" t="s">
        <v>2573</v>
      </c>
      <c r="O1469" s="1" t="s">
        <v>74</v>
      </c>
      <c r="P1469" s="1" t="s">
        <v>164</v>
      </c>
      <c r="Q1469" s="1" t="s">
        <v>2574</v>
      </c>
      <c r="R1469" s="1">
        <v>255.968</v>
      </c>
      <c r="S1469" s="1">
        <v>4.0</v>
      </c>
      <c r="T1469" s="1">
        <v>0.2</v>
      </c>
      <c r="U1469" s="1">
        <v>31.996</v>
      </c>
      <c r="V1469" s="1" t="str">
        <f>IF(M1469=People!B$2,People!A$2,IF(M1469=People!B$3,People!A$3,IF(M1469=People!B$4,People!A$4,IF(M1469=People!B$5,People!A$5,0))))</f>
        <v>Cassandra Brandow</v>
      </c>
      <c r="W1469" s="5" t="str">
        <f t="array" ref="W1469">IFERROR(INDEX(Returns!A:A,MATCH(B1469,Returns!B:B,0)),"No")</f>
        <v>No</v>
      </c>
      <c r="X1469" s="3">
        <f t="shared" si="1"/>
        <v>5</v>
      </c>
      <c r="Y1469" s="3">
        <f t="shared" si="2"/>
        <v>2017</v>
      </c>
    </row>
    <row r="1470" ht="14.25" customHeight="1">
      <c r="A1470" s="1">
        <v>1469.0</v>
      </c>
      <c r="B1470" s="3" t="s">
        <v>3956</v>
      </c>
      <c r="C1470" s="4">
        <v>43808.0</v>
      </c>
      <c r="D1470" s="4">
        <v>43812.0</v>
      </c>
      <c r="E1470" s="1" t="s">
        <v>53</v>
      </c>
      <c r="F1470" s="1" t="s">
        <v>3868</v>
      </c>
      <c r="G1470" s="1" t="s">
        <v>3869</v>
      </c>
      <c r="H1470" s="1" t="s">
        <v>44</v>
      </c>
      <c r="I1470" s="1" t="s">
        <v>30</v>
      </c>
      <c r="J1470" s="1" t="s">
        <v>885</v>
      </c>
      <c r="K1470" s="1" t="s">
        <v>241</v>
      </c>
      <c r="L1470" s="1">
        <v>48234.0</v>
      </c>
      <c r="M1470" s="1" t="s">
        <v>108</v>
      </c>
      <c r="N1470" s="1" t="s">
        <v>3957</v>
      </c>
      <c r="O1470" s="1" t="s">
        <v>35</v>
      </c>
      <c r="P1470" s="1" t="s">
        <v>39</v>
      </c>
      <c r="Q1470" s="1" t="s">
        <v>3958</v>
      </c>
      <c r="R1470" s="1">
        <v>872.94</v>
      </c>
      <c r="S1470" s="1">
        <v>3.0</v>
      </c>
      <c r="T1470" s="1">
        <v>0.0</v>
      </c>
      <c r="U1470" s="1">
        <v>226.9644</v>
      </c>
      <c r="V1470" s="1" t="str">
        <f>IF(M1470=People!B$2,People!A$2,IF(M1470=People!B$3,People!A$3,IF(M1470=People!B$4,People!A$4,IF(M1470=People!B$5,People!A$5,0))))</f>
        <v>Kelly Williams</v>
      </c>
      <c r="W1470" s="5" t="str">
        <f t="array" ref="W1470">IFERROR(INDEX(Returns!A:A,MATCH(B1470,Returns!B:B,0)),"No")</f>
        <v>No</v>
      </c>
      <c r="X1470" s="3">
        <f t="shared" si="1"/>
        <v>12</v>
      </c>
      <c r="Y1470" s="3">
        <f t="shared" si="2"/>
        <v>2019</v>
      </c>
    </row>
    <row r="1471" ht="14.25" customHeight="1">
      <c r="A1471" s="1">
        <v>1470.0</v>
      </c>
      <c r="B1471" s="3" t="s">
        <v>3956</v>
      </c>
      <c r="C1471" s="4">
        <v>43808.0</v>
      </c>
      <c r="D1471" s="4">
        <v>43812.0</v>
      </c>
      <c r="E1471" s="1" t="s">
        <v>53</v>
      </c>
      <c r="F1471" s="1" t="s">
        <v>3868</v>
      </c>
      <c r="G1471" s="1" t="s">
        <v>3869</v>
      </c>
      <c r="H1471" s="1" t="s">
        <v>44</v>
      </c>
      <c r="I1471" s="1" t="s">
        <v>30</v>
      </c>
      <c r="J1471" s="1" t="s">
        <v>885</v>
      </c>
      <c r="K1471" s="1" t="s">
        <v>241</v>
      </c>
      <c r="L1471" s="1">
        <v>48234.0</v>
      </c>
      <c r="M1471" s="1" t="s">
        <v>108</v>
      </c>
      <c r="N1471" s="1" t="s">
        <v>1393</v>
      </c>
      <c r="O1471" s="1" t="s">
        <v>49</v>
      </c>
      <c r="P1471" s="1" t="s">
        <v>78</v>
      </c>
      <c r="Q1471" s="1" t="s">
        <v>1394</v>
      </c>
      <c r="R1471" s="1">
        <v>41.54</v>
      </c>
      <c r="S1471" s="1">
        <v>2.0</v>
      </c>
      <c r="T1471" s="1">
        <v>0.0</v>
      </c>
      <c r="U1471" s="1">
        <v>19.5238</v>
      </c>
      <c r="V1471" s="1" t="str">
        <f>IF(M1471=People!B$2,People!A$2,IF(M1471=People!B$3,People!A$3,IF(M1471=People!B$4,People!A$4,IF(M1471=People!B$5,People!A$5,0))))</f>
        <v>Kelly Williams</v>
      </c>
      <c r="W1471" s="5" t="str">
        <f t="array" ref="W1471">IFERROR(INDEX(Returns!A:A,MATCH(B1471,Returns!B:B,0)),"No")</f>
        <v>No</v>
      </c>
      <c r="X1471" s="3">
        <f t="shared" si="1"/>
        <v>12</v>
      </c>
      <c r="Y1471" s="3">
        <f t="shared" si="2"/>
        <v>2019</v>
      </c>
    </row>
    <row r="1472" ht="14.25" customHeight="1">
      <c r="A1472" s="1">
        <v>1471.0</v>
      </c>
      <c r="B1472" s="3" t="s">
        <v>3956</v>
      </c>
      <c r="C1472" s="4">
        <v>43808.0</v>
      </c>
      <c r="D1472" s="4">
        <v>43812.0</v>
      </c>
      <c r="E1472" s="1" t="s">
        <v>53</v>
      </c>
      <c r="F1472" s="1" t="s">
        <v>3868</v>
      </c>
      <c r="G1472" s="1" t="s">
        <v>3869</v>
      </c>
      <c r="H1472" s="1" t="s">
        <v>44</v>
      </c>
      <c r="I1472" s="1" t="s">
        <v>30</v>
      </c>
      <c r="J1472" s="1" t="s">
        <v>885</v>
      </c>
      <c r="K1472" s="1" t="s">
        <v>241</v>
      </c>
      <c r="L1472" s="1">
        <v>48234.0</v>
      </c>
      <c r="M1472" s="1" t="s">
        <v>108</v>
      </c>
      <c r="N1472" s="1" t="s">
        <v>3959</v>
      </c>
      <c r="O1472" s="1" t="s">
        <v>49</v>
      </c>
      <c r="P1472" s="1" t="s">
        <v>93</v>
      </c>
      <c r="Q1472" s="1" t="s">
        <v>3960</v>
      </c>
      <c r="R1472" s="1">
        <v>12.96</v>
      </c>
      <c r="S1472" s="1">
        <v>2.0</v>
      </c>
      <c r="T1472" s="1">
        <v>0.0</v>
      </c>
      <c r="U1472" s="1">
        <v>6.2208</v>
      </c>
      <c r="V1472" s="1" t="str">
        <f>IF(M1472=People!B$2,People!A$2,IF(M1472=People!B$3,People!A$3,IF(M1472=People!B$4,People!A$4,IF(M1472=People!B$5,People!A$5,0))))</f>
        <v>Kelly Williams</v>
      </c>
      <c r="W1472" s="5" t="str">
        <f t="array" ref="W1472">IFERROR(INDEX(Returns!A:A,MATCH(B1472,Returns!B:B,0)),"No")</f>
        <v>No</v>
      </c>
      <c r="X1472" s="3">
        <f t="shared" si="1"/>
        <v>12</v>
      </c>
      <c r="Y1472" s="3">
        <f t="shared" si="2"/>
        <v>2019</v>
      </c>
    </row>
    <row r="1473" ht="14.25" customHeight="1">
      <c r="A1473" s="1">
        <v>1472.0</v>
      </c>
      <c r="B1473" s="3" t="s">
        <v>3961</v>
      </c>
      <c r="C1473" s="4">
        <v>43002.0</v>
      </c>
      <c r="D1473" s="4">
        <v>43005.0</v>
      </c>
      <c r="E1473" s="1" t="s">
        <v>26</v>
      </c>
      <c r="F1473" s="1" t="s">
        <v>229</v>
      </c>
      <c r="G1473" s="1" t="s">
        <v>230</v>
      </c>
      <c r="H1473" s="1" t="s">
        <v>44</v>
      </c>
      <c r="I1473" s="1" t="s">
        <v>30</v>
      </c>
      <c r="J1473" s="1" t="s">
        <v>149</v>
      </c>
      <c r="K1473" s="1" t="s">
        <v>150</v>
      </c>
      <c r="L1473" s="1">
        <v>19120.0</v>
      </c>
      <c r="M1473" s="1" t="s">
        <v>151</v>
      </c>
      <c r="N1473" s="1" t="s">
        <v>3962</v>
      </c>
      <c r="O1473" s="1" t="s">
        <v>49</v>
      </c>
      <c r="P1473" s="1" t="s">
        <v>71</v>
      </c>
      <c r="Q1473" s="1" t="s">
        <v>3963</v>
      </c>
      <c r="R1473" s="1">
        <v>6.848</v>
      </c>
      <c r="S1473" s="1">
        <v>2.0</v>
      </c>
      <c r="T1473" s="1">
        <v>0.2</v>
      </c>
      <c r="U1473" s="1">
        <v>0.5992000000000001</v>
      </c>
      <c r="V1473" s="1" t="str">
        <f>IF(M1473=People!B$2,People!A$2,IF(M1473=People!B$3,People!A$3,IF(M1473=People!B$4,People!A$4,IF(M1473=People!B$5,People!A$5,0))))</f>
        <v>Chuck Magee</v>
      </c>
      <c r="W1473" s="5" t="str">
        <f t="array" ref="W1473">IFERROR(INDEX(Returns!A:A,MATCH(B1473,Returns!B:B,0)),"No")</f>
        <v>No</v>
      </c>
      <c r="X1473" s="3">
        <f t="shared" si="1"/>
        <v>9</v>
      </c>
      <c r="Y1473" s="3">
        <f t="shared" si="2"/>
        <v>2017</v>
      </c>
    </row>
    <row r="1474" ht="14.25" customHeight="1">
      <c r="A1474" s="1">
        <v>1473.0</v>
      </c>
      <c r="B1474" s="3" t="s">
        <v>3964</v>
      </c>
      <c r="C1474" s="4">
        <v>43657.0</v>
      </c>
      <c r="D1474" s="4">
        <v>43661.0</v>
      </c>
      <c r="E1474" s="1" t="s">
        <v>53</v>
      </c>
      <c r="F1474" s="1" t="s">
        <v>3965</v>
      </c>
      <c r="G1474" s="1" t="s">
        <v>3966</v>
      </c>
      <c r="H1474" s="1" t="s">
        <v>44</v>
      </c>
      <c r="I1474" s="1" t="s">
        <v>30</v>
      </c>
      <c r="J1474" s="1" t="s">
        <v>45</v>
      </c>
      <c r="K1474" s="1" t="s">
        <v>46</v>
      </c>
      <c r="L1474" s="1">
        <v>90004.0</v>
      </c>
      <c r="M1474" s="1" t="s">
        <v>47</v>
      </c>
      <c r="N1474" s="1" t="s">
        <v>2684</v>
      </c>
      <c r="O1474" s="1" t="s">
        <v>49</v>
      </c>
      <c r="P1474" s="1" t="s">
        <v>50</v>
      </c>
      <c r="Q1474" s="1" t="s">
        <v>2685</v>
      </c>
      <c r="R1474" s="1">
        <v>8.67</v>
      </c>
      <c r="S1474" s="1">
        <v>3.0</v>
      </c>
      <c r="T1474" s="1">
        <v>0.0</v>
      </c>
      <c r="U1474" s="1">
        <v>4.0749</v>
      </c>
      <c r="V1474" s="1" t="str">
        <f>IF(M1474=People!B$2,People!A$2,IF(M1474=People!B$3,People!A$3,IF(M1474=People!B$4,People!A$4,IF(M1474=People!B$5,People!A$5,0))))</f>
        <v>Anna Andreadi</v>
      </c>
      <c r="W1474" s="5" t="str">
        <f t="array" ref="W1474">IFERROR(INDEX(Returns!A:A,MATCH(B1474,Returns!B:B,0)),"No")</f>
        <v>No</v>
      </c>
      <c r="X1474" s="3">
        <f t="shared" si="1"/>
        <v>7</v>
      </c>
      <c r="Y1474" s="3">
        <f t="shared" si="2"/>
        <v>2019</v>
      </c>
    </row>
    <row r="1475" ht="14.25" customHeight="1">
      <c r="A1475" s="1">
        <v>1474.0</v>
      </c>
      <c r="B1475" s="3" t="s">
        <v>3967</v>
      </c>
      <c r="C1475" s="4">
        <v>43070.0</v>
      </c>
      <c r="D1475" s="4">
        <v>43071.0</v>
      </c>
      <c r="E1475" s="1" t="s">
        <v>1296</v>
      </c>
      <c r="F1475" s="1" t="s">
        <v>3248</v>
      </c>
      <c r="G1475" s="1" t="s">
        <v>3249</v>
      </c>
      <c r="H1475" s="1" t="s">
        <v>29</v>
      </c>
      <c r="I1475" s="1" t="s">
        <v>30</v>
      </c>
      <c r="J1475" s="1" t="s">
        <v>187</v>
      </c>
      <c r="K1475" s="1" t="s">
        <v>107</v>
      </c>
      <c r="L1475" s="1">
        <v>77036.0</v>
      </c>
      <c r="M1475" s="1" t="s">
        <v>108</v>
      </c>
      <c r="N1475" s="1" t="s">
        <v>3968</v>
      </c>
      <c r="O1475" s="1" t="s">
        <v>35</v>
      </c>
      <c r="P1475" s="1" t="s">
        <v>68</v>
      </c>
      <c r="Q1475" s="1" t="s">
        <v>3969</v>
      </c>
      <c r="R1475" s="1">
        <v>6.688</v>
      </c>
      <c r="S1475" s="1">
        <v>4.0</v>
      </c>
      <c r="T1475" s="1">
        <v>0.6000000000000001</v>
      </c>
      <c r="U1475" s="1">
        <v>-4.0128</v>
      </c>
      <c r="V1475" s="1" t="str">
        <f>IF(M1475=People!B$2,People!A$2,IF(M1475=People!B$3,People!A$3,IF(M1475=People!B$4,People!A$4,IF(M1475=People!B$5,People!A$5,0))))</f>
        <v>Kelly Williams</v>
      </c>
      <c r="W1475" s="5" t="str">
        <f t="array" ref="W1475">IFERROR(INDEX(Returns!A:A,MATCH(B1475,Returns!B:B,0)),"No")</f>
        <v>No</v>
      </c>
      <c r="X1475" s="3">
        <f t="shared" si="1"/>
        <v>12</v>
      </c>
      <c r="Y1475" s="3">
        <f t="shared" si="2"/>
        <v>2017</v>
      </c>
    </row>
    <row r="1476" ht="14.25" customHeight="1">
      <c r="A1476" s="1">
        <v>1475.0</v>
      </c>
      <c r="B1476" s="3" t="s">
        <v>3970</v>
      </c>
      <c r="C1476" s="4">
        <v>43423.0</v>
      </c>
      <c r="D1476" s="4">
        <v>43429.0</v>
      </c>
      <c r="E1476" s="1" t="s">
        <v>53</v>
      </c>
      <c r="F1476" s="1" t="s">
        <v>3971</v>
      </c>
      <c r="G1476" s="1" t="s">
        <v>3972</v>
      </c>
      <c r="H1476" s="1" t="s">
        <v>105</v>
      </c>
      <c r="I1476" s="1" t="s">
        <v>30</v>
      </c>
      <c r="J1476" s="1" t="s">
        <v>3973</v>
      </c>
      <c r="K1476" s="1" t="s">
        <v>270</v>
      </c>
      <c r="L1476" s="1">
        <v>14304.0</v>
      </c>
      <c r="M1476" s="1" t="s">
        <v>151</v>
      </c>
      <c r="N1476" s="1" t="s">
        <v>3974</v>
      </c>
      <c r="O1476" s="1" t="s">
        <v>49</v>
      </c>
      <c r="P1476" s="1" t="s">
        <v>71</v>
      </c>
      <c r="Q1476" s="1" t="s">
        <v>3975</v>
      </c>
      <c r="R1476" s="1">
        <v>17.28</v>
      </c>
      <c r="S1476" s="1">
        <v>6.0</v>
      </c>
      <c r="T1476" s="1">
        <v>0.0</v>
      </c>
      <c r="U1476" s="1">
        <v>5.0112</v>
      </c>
      <c r="V1476" s="1" t="str">
        <f>IF(M1476=People!B$2,People!A$2,IF(M1476=People!B$3,People!A$3,IF(M1476=People!B$4,People!A$4,IF(M1476=People!B$5,People!A$5,0))))</f>
        <v>Chuck Magee</v>
      </c>
      <c r="W1476" s="5" t="str">
        <f t="array" ref="W1476">IFERROR(INDEX(Returns!A:A,MATCH(B1476,Returns!B:B,0)),"No")</f>
        <v>No</v>
      </c>
      <c r="X1476" s="3">
        <f t="shared" si="1"/>
        <v>11</v>
      </c>
      <c r="Y1476" s="3">
        <f t="shared" si="2"/>
        <v>2018</v>
      </c>
    </row>
    <row r="1477" ht="14.25" customHeight="1">
      <c r="A1477" s="1">
        <v>1476.0</v>
      </c>
      <c r="B1477" s="3" t="s">
        <v>3970</v>
      </c>
      <c r="C1477" s="4">
        <v>43423.0</v>
      </c>
      <c r="D1477" s="4">
        <v>43429.0</v>
      </c>
      <c r="E1477" s="1" t="s">
        <v>53</v>
      </c>
      <c r="F1477" s="1" t="s">
        <v>3971</v>
      </c>
      <c r="G1477" s="1" t="s">
        <v>3972</v>
      </c>
      <c r="H1477" s="1" t="s">
        <v>105</v>
      </c>
      <c r="I1477" s="1" t="s">
        <v>30</v>
      </c>
      <c r="J1477" s="1" t="s">
        <v>3973</v>
      </c>
      <c r="K1477" s="1" t="s">
        <v>270</v>
      </c>
      <c r="L1477" s="1">
        <v>14304.0</v>
      </c>
      <c r="M1477" s="1" t="s">
        <v>151</v>
      </c>
      <c r="N1477" s="1" t="s">
        <v>3057</v>
      </c>
      <c r="O1477" s="1" t="s">
        <v>49</v>
      </c>
      <c r="P1477" s="1" t="s">
        <v>78</v>
      </c>
      <c r="Q1477" s="1" t="s">
        <v>3058</v>
      </c>
      <c r="R1477" s="1">
        <v>17.712</v>
      </c>
      <c r="S1477" s="1">
        <v>3.0</v>
      </c>
      <c r="T1477" s="1">
        <v>0.2</v>
      </c>
      <c r="U1477" s="1">
        <v>6.4206</v>
      </c>
      <c r="V1477" s="1" t="str">
        <f>IF(M1477=People!B$2,People!A$2,IF(M1477=People!B$3,People!A$3,IF(M1477=People!B$4,People!A$4,IF(M1477=People!B$5,People!A$5,0))))</f>
        <v>Chuck Magee</v>
      </c>
      <c r="W1477" s="5" t="str">
        <f t="array" ref="W1477">IFERROR(INDEX(Returns!A:A,MATCH(B1477,Returns!B:B,0)),"No")</f>
        <v>No</v>
      </c>
      <c r="X1477" s="3">
        <f t="shared" si="1"/>
        <v>11</v>
      </c>
      <c r="Y1477" s="3">
        <f t="shared" si="2"/>
        <v>2018</v>
      </c>
    </row>
    <row r="1478" ht="14.25" customHeight="1">
      <c r="A1478" s="1">
        <v>1477.0</v>
      </c>
      <c r="B1478" s="3" t="s">
        <v>3976</v>
      </c>
      <c r="C1478" s="4">
        <v>43543.0</v>
      </c>
      <c r="D1478" s="4">
        <v>43548.0</v>
      </c>
      <c r="E1478" s="1" t="s">
        <v>53</v>
      </c>
      <c r="F1478" s="1" t="s">
        <v>2854</v>
      </c>
      <c r="G1478" s="1" t="s">
        <v>2855</v>
      </c>
      <c r="H1478" s="1" t="s">
        <v>105</v>
      </c>
      <c r="I1478" s="1" t="s">
        <v>30</v>
      </c>
      <c r="J1478" s="1" t="s">
        <v>269</v>
      </c>
      <c r="K1478" s="1" t="s">
        <v>270</v>
      </c>
      <c r="L1478" s="1">
        <v>10024.0</v>
      </c>
      <c r="M1478" s="1" t="s">
        <v>151</v>
      </c>
      <c r="N1478" s="1" t="s">
        <v>3977</v>
      </c>
      <c r="O1478" s="1" t="s">
        <v>49</v>
      </c>
      <c r="P1478" s="1" t="s">
        <v>50</v>
      </c>
      <c r="Q1478" s="1" t="s">
        <v>3978</v>
      </c>
      <c r="R1478" s="1">
        <v>28.91</v>
      </c>
      <c r="S1478" s="1">
        <v>7.0</v>
      </c>
      <c r="T1478" s="1">
        <v>0.0</v>
      </c>
      <c r="U1478" s="1">
        <v>13.2986</v>
      </c>
      <c r="V1478" s="1" t="str">
        <f>IF(M1478=People!B$2,People!A$2,IF(M1478=People!B$3,People!A$3,IF(M1478=People!B$4,People!A$4,IF(M1478=People!B$5,People!A$5,0))))</f>
        <v>Chuck Magee</v>
      </c>
      <c r="W1478" s="5" t="str">
        <f t="array" ref="W1478">IFERROR(INDEX(Returns!A:A,MATCH(B1478,Returns!B:B,0)),"No")</f>
        <v>No</v>
      </c>
      <c r="X1478" s="3">
        <f t="shared" si="1"/>
        <v>3</v>
      </c>
      <c r="Y1478" s="3">
        <f t="shared" si="2"/>
        <v>2019</v>
      </c>
    </row>
    <row r="1479" ht="14.25" customHeight="1">
      <c r="A1479" s="1">
        <v>1478.0</v>
      </c>
      <c r="B1479" s="3" t="s">
        <v>3979</v>
      </c>
      <c r="C1479" s="4">
        <v>43417.0</v>
      </c>
      <c r="D1479" s="4">
        <v>43421.0</v>
      </c>
      <c r="E1479" s="1" t="s">
        <v>53</v>
      </c>
      <c r="F1479" s="1" t="s">
        <v>3980</v>
      </c>
      <c r="G1479" s="1" t="s">
        <v>3981</v>
      </c>
      <c r="H1479" s="1" t="s">
        <v>29</v>
      </c>
      <c r="I1479" s="1" t="s">
        <v>30</v>
      </c>
      <c r="J1479" s="1" t="s">
        <v>3982</v>
      </c>
      <c r="K1479" s="1" t="s">
        <v>91</v>
      </c>
      <c r="L1479" s="1">
        <v>27360.0</v>
      </c>
      <c r="M1479" s="1" t="s">
        <v>33</v>
      </c>
      <c r="N1479" s="1" t="s">
        <v>2583</v>
      </c>
      <c r="O1479" s="1" t="s">
        <v>49</v>
      </c>
      <c r="P1479" s="1" t="s">
        <v>582</v>
      </c>
      <c r="Q1479" s="1" t="s">
        <v>2584</v>
      </c>
      <c r="R1479" s="1">
        <v>52.136</v>
      </c>
      <c r="S1479" s="1">
        <v>7.0</v>
      </c>
      <c r="T1479" s="1">
        <v>0.2</v>
      </c>
      <c r="U1479" s="1">
        <v>5.8653</v>
      </c>
      <c r="V1479" s="1" t="str">
        <f>IF(M1479=People!B$2,People!A$2,IF(M1479=People!B$3,People!A$3,IF(M1479=People!B$4,People!A$4,IF(M1479=People!B$5,People!A$5,0))))</f>
        <v>Cassandra Brandow</v>
      </c>
      <c r="W1479" s="5" t="str">
        <f t="array" ref="W1479">IFERROR(INDEX(Returns!A:A,MATCH(B1479,Returns!B:B,0)),"No")</f>
        <v>No</v>
      </c>
      <c r="X1479" s="3">
        <f t="shared" si="1"/>
        <v>11</v>
      </c>
      <c r="Y1479" s="3">
        <f t="shared" si="2"/>
        <v>2018</v>
      </c>
    </row>
    <row r="1480" ht="14.25" customHeight="1">
      <c r="A1480" s="1">
        <v>1479.0</v>
      </c>
      <c r="B1480" s="3" t="s">
        <v>3983</v>
      </c>
      <c r="C1480" s="4">
        <v>43788.0</v>
      </c>
      <c r="D1480" s="4">
        <v>43789.0</v>
      </c>
      <c r="E1480" s="1" t="s">
        <v>191</v>
      </c>
      <c r="F1480" s="1" t="s">
        <v>432</v>
      </c>
      <c r="G1480" s="1" t="s">
        <v>433</v>
      </c>
      <c r="H1480" s="1" t="s">
        <v>29</v>
      </c>
      <c r="I1480" s="1" t="s">
        <v>30</v>
      </c>
      <c r="J1480" s="1" t="s">
        <v>3984</v>
      </c>
      <c r="K1480" s="1" t="s">
        <v>46</v>
      </c>
      <c r="L1480" s="1">
        <v>92683.0</v>
      </c>
      <c r="M1480" s="1" t="s">
        <v>47</v>
      </c>
      <c r="N1480" s="1" t="s">
        <v>1690</v>
      </c>
      <c r="O1480" s="1" t="s">
        <v>74</v>
      </c>
      <c r="P1480" s="1" t="s">
        <v>75</v>
      </c>
      <c r="Q1480" s="1" t="s">
        <v>1691</v>
      </c>
      <c r="R1480" s="1">
        <v>31.968</v>
      </c>
      <c r="S1480" s="1">
        <v>4.0</v>
      </c>
      <c r="T1480" s="1">
        <v>0.2</v>
      </c>
      <c r="U1480" s="1">
        <v>2.3976</v>
      </c>
      <c r="V1480" s="1" t="str">
        <f>IF(M1480=People!B$2,People!A$2,IF(M1480=People!B$3,People!A$3,IF(M1480=People!B$4,People!A$4,IF(M1480=People!B$5,People!A$5,0))))</f>
        <v>Anna Andreadi</v>
      </c>
      <c r="W1480" s="5" t="str">
        <f t="array" ref="W1480">IFERROR(INDEX(Returns!A:A,MATCH(B1480,Returns!B:B,0)),"No")</f>
        <v>No</v>
      </c>
      <c r="X1480" s="3">
        <f t="shared" si="1"/>
        <v>11</v>
      </c>
      <c r="Y1480" s="3">
        <f t="shared" si="2"/>
        <v>2019</v>
      </c>
    </row>
    <row r="1481" ht="14.25" customHeight="1">
      <c r="A1481" s="1">
        <v>1480.0</v>
      </c>
      <c r="B1481" s="3" t="s">
        <v>3985</v>
      </c>
      <c r="C1481" s="4">
        <v>43436.0</v>
      </c>
      <c r="D1481" s="4">
        <v>43442.0</v>
      </c>
      <c r="E1481" s="1" t="s">
        <v>53</v>
      </c>
      <c r="F1481" s="1" t="s">
        <v>1527</v>
      </c>
      <c r="G1481" s="1" t="s">
        <v>1528</v>
      </c>
      <c r="H1481" s="1" t="s">
        <v>29</v>
      </c>
      <c r="I1481" s="1" t="s">
        <v>30</v>
      </c>
      <c r="J1481" s="1" t="s">
        <v>130</v>
      </c>
      <c r="K1481" s="1" t="s">
        <v>46</v>
      </c>
      <c r="L1481" s="1">
        <v>94122.0</v>
      </c>
      <c r="M1481" s="1" t="s">
        <v>47</v>
      </c>
      <c r="N1481" s="1" t="s">
        <v>3986</v>
      </c>
      <c r="O1481" s="1" t="s">
        <v>49</v>
      </c>
      <c r="P1481" s="1" t="s">
        <v>93</v>
      </c>
      <c r="Q1481" s="1" t="s">
        <v>3987</v>
      </c>
      <c r="R1481" s="1">
        <v>25.92</v>
      </c>
      <c r="S1481" s="1">
        <v>4.0</v>
      </c>
      <c r="T1481" s="1">
        <v>0.0</v>
      </c>
      <c r="U1481" s="1">
        <v>12.4416</v>
      </c>
      <c r="V1481" s="1" t="str">
        <f>IF(M1481=People!B$2,People!A$2,IF(M1481=People!B$3,People!A$3,IF(M1481=People!B$4,People!A$4,IF(M1481=People!B$5,People!A$5,0))))</f>
        <v>Anna Andreadi</v>
      </c>
      <c r="W1481" s="5" t="str">
        <f t="array" ref="W1481">IFERROR(INDEX(Returns!A:A,MATCH(B1481,Returns!B:B,0)),"No")</f>
        <v>Yes</v>
      </c>
      <c r="X1481" s="3">
        <f t="shared" si="1"/>
        <v>12</v>
      </c>
      <c r="Y1481" s="3">
        <f t="shared" si="2"/>
        <v>2018</v>
      </c>
    </row>
    <row r="1482" ht="14.25" customHeight="1">
      <c r="A1482" s="1">
        <v>1481.0</v>
      </c>
      <c r="B1482" s="3" t="s">
        <v>3985</v>
      </c>
      <c r="C1482" s="4">
        <v>43436.0</v>
      </c>
      <c r="D1482" s="4">
        <v>43442.0</v>
      </c>
      <c r="E1482" s="1" t="s">
        <v>53</v>
      </c>
      <c r="F1482" s="1" t="s">
        <v>1527</v>
      </c>
      <c r="G1482" s="1" t="s">
        <v>1528</v>
      </c>
      <c r="H1482" s="1" t="s">
        <v>29</v>
      </c>
      <c r="I1482" s="1" t="s">
        <v>30</v>
      </c>
      <c r="J1482" s="1" t="s">
        <v>130</v>
      </c>
      <c r="K1482" s="1" t="s">
        <v>46</v>
      </c>
      <c r="L1482" s="1">
        <v>94122.0</v>
      </c>
      <c r="M1482" s="1" t="s">
        <v>47</v>
      </c>
      <c r="N1482" s="1" t="s">
        <v>3988</v>
      </c>
      <c r="O1482" s="1" t="s">
        <v>49</v>
      </c>
      <c r="P1482" s="1" t="s">
        <v>93</v>
      </c>
      <c r="Q1482" s="1" t="s">
        <v>3989</v>
      </c>
      <c r="R1482" s="1">
        <v>40.46</v>
      </c>
      <c r="S1482" s="1">
        <v>7.0</v>
      </c>
      <c r="T1482" s="1">
        <v>0.0</v>
      </c>
      <c r="U1482" s="1">
        <v>19.8254</v>
      </c>
      <c r="V1482" s="1" t="str">
        <f>IF(M1482=People!B$2,People!A$2,IF(M1482=People!B$3,People!A$3,IF(M1482=People!B$4,People!A$4,IF(M1482=People!B$5,People!A$5,0))))</f>
        <v>Anna Andreadi</v>
      </c>
      <c r="W1482" s="5" t="str">
        <f t="array" ref="W1482">IFERROR(INDEX(Returns!A:A,MATCH(B1482,Returns!B:B,0)),"No")</f>
        <v>Yes</v>
      </c>
      <c r="X1482" s="3">
        <f t="shared" si="1"/>
        <v>12</v>
      </c>
      <c r="Y1482" s="3">
        <f t="shared" si="2"/>
        <v>2018</v>
      </c>
    </row>
    <row r="1483" ht="14.25" customHeight="1">
      <c r="A1483" s="1">
        <v>1482.0</v>
      </c>
      <c r="B1483" s="3" t="s">
        <v>3985</v>
      </c>
      <c r="C1483" s="4">
        <v>43436.0</v>
      </c>
      <c r="D1483" s="4">
        <v>43442.0</v>
      </c>
      <c r="E1483" s="1" t="s">
        <v>53</v>
      </c>
      <c r="F1483" s="1" t="s">
        <v>1527</v>
      </c>
      <c r="G1483" s="1" t="s">
        <v>1528</v>
      </c>
      <c r="H1483" s="1" t="s">
        <v>29</v>
      </c>
      <c r="I1483" s="1" t="s">
        <v>30</v>
      </c>
      <c r="J1483" s="1" t="s">
        <v>130</v>
      </c>
      <c r="K1483" s="1" t="s">
        <v>46</v>
      </c>
      <c r="L1483" s="1">
        <v>94122.0</v>
      </c>
      <c r="M1483" s="1" t="s">
        <v>47</v>
      </c>
      <c r="N1483" s="1" t="s">
        <v>3990</v>
      </c>
      <c r="O1483" s="1" t="s">
        <v>49</v>
      </c>
      <c r="P1483" s="1" t="s">
        <v>62</v>
      </c>
      <c r="Q1483" s="1" t="s">
        <v>3991</v>
      </c>
      <c r="R1483" s="1">
        <v>33.87</v>
      </c>
      <c r="S1483" s="1">
        <v>3.0</v>
      </c>
      <c r="T1483" s="1">
        <v>0.0</v>
      </c>
      <c r="U1483" s="1">
        <v>8.8062</v>
      </c>
      <c r="V1483" s="1" t="str">
        <f>IF(M1483=People!B$2,People!A$2,IF(M1483=People!B$3,People!A$3,IF(M1483=People!B$4,People!A$4,IF(M1483=People!B$5,People!A$5,0))))</f>
        <v>Anna Andreadi</v>
      </c>
      <c r="W1483" s="5" t="str">
        <f t="array" ref="W1483">IFERROR(INDEX(Returns!A:A,MATCH(B1483,Returns!B:B,0)),"No")</f>
        <v>Yes</v>
      </c>
      <c r="X1483" s="3">
        <f t="shared" si="1"/>
        <v>12</v>
      </c>
      <c r="Y1483" s="3">
        <f t="shared" si="2"/>
        <v>2018</v>
      </c>
    </row>
    <row r="1484" ht="14.25" customHeight="1">
      <c r="A1484" s="1">
        <v>1483.0</v>
      </c>
      <c r="B1484" s="3" t="s">
        <v>3992</v>
      </c>
      <c r="C1484" s="4">
        <v>43702.0</v>
      </c>
      <c r="D1484" s="4">
        <v>43705.0</v>
      </c>
      <c r="E1484" s="1" t="s">
        <v>26</v>
      </c>
      <c r="F1484" s="1" t="s">
        <v>3189</v>
      </c>
      <c r="G1484" s="1" t="s">
        <v>3190</v>
      </c>
      <c r="H1484" s="1" t="s">
        <v>29</v>
      </c>
      <c r="I1484" s="1" t="s">
        <v>30</v>
      </c>
      <c r="J1484" s="1" t="s">
        <v>331</v>
      </c>
      <c r="K1484" s="1" t="s">
        <v>338</v>
      </c>
      <c r="L1484" s="1">
        <v>38301.0</v>
      </c>
      <c r="M1484" s="1" t="s">
        <v>33</v>
      </c>
      <c r="N1484" s="1" t="s">
        <v>1897</v>
      </c>
      <c r="O1484" s="1" t="s">
        <v>49</v>
      </c>
      <c r="P1484" s="1" t="s">
        <v>71</v>
      </c>
      <c r="Q1484" s="1" t="s">
        <v>1898</v>
      </c>
      <c r="R1484" s="1">
        <v>9.728</v>
      </c>
      <c r="S1484" s="1">
        <v>2.0</v>
      </c>
      <c r="T1484" s="1">
        <v>0.2</v>
      </c>
      <c r="U1484" s="1">
        <v>1.7024</v>
      </c>
      <c r="V1484" s="1" t="str">
        <f>IF(M1484=People!B$2,People!A$2,IF(M1484=People!B$3,People!A$3,IF(M1484=People!B$4,People!A$4,IF(M1484=People!B$5,People!A$5,0))))</f>
        <v>Cassandra Brandow</v>
      </c>
      <c r="W1484" s="5" t="str">
        <f t="array" ref="W1484">IFERROR(INDEX(Returns!A:A,MATCH(B1484,Returns!B:B,0)),"No")</f>
        <v>No</v>
      </c>
      <c r="X1484" s="3">
        <f t="shared" si="1"/>
        <v>8</v>
      </c>
      <c r="Y1484" s="3">
        <f t="shared" si="2"/>
        <v>2019</v>
      </c>
    </row>
    <row r="1485" ht="14.25" customHeight="1">
      <c r="A1485" s="1">
        <v>1484.0</v>
      </c>
      <c r="B1485" s="3" t="s">
        <v>3992</v>
      </c>
      <c r="C1485" s="4">
        <v>43702.0</v>
      </c>
      <c r="D1485" s="4">
        <v>43705.0</v>
      </c>
      <c r="E1485" s="1" t="s">
        <v>26</v>
      </c>
      <c r="F1485" s="1" t="s">
        <v>3189</v>
      </c>
      <c r="G1485" s="1" t="s">
        <v>3190</v>
      </c>
      <c r="H1485" s="1" t="s">
        <v>29</v>
      </c>
      <c r="I1485" s="1" t="s">
        <v>30</v>
      </c>
      <c r="J1485" s="1" t="s">
        <v>331</v>
      </c>
      <c r="K1485" s="1" t="s">
        <v>338</v>
      </c>
      <c r="L1485" s="1">
        <v>38301.0</v>
      </c>
      <c r="M1485" s="1" t="s">
        <v>33</v>
      </c>
      <c r="N1485" s="1" t="s">
        <v>3993</v>
      </c>
      <c r="O1485" s="1" t="s">
        <v>49</v>
      </c>
      <c r="P1485" s="1" t="s">
        <v>93</v>
      </c>
      <c r="Q1485" s="1" t="s">
        <v>3994</v>
      </c>
      <c r="R1485" s="1">
        <v>3.424</v>
      </c>
      <c r="S1485" s="1">
        <v>1.0</v>
      </c>
      <c r="T1485" s="1">
        <v>0.2</v>
      </c>
      <c r="U1485" s="1">
        <v>1.07</v>
      </c>
      <c r="V1485" s="1" t="str">
        <f>IF(M1485=People!B$2,People!A$2,IF(M1485=People!B$3,People!A$3,IF(M1485=People!B$4,People!A$4,IF(M1485=People!B$5,People!A$5,0))))</f>
        <v>Cassandra Brandow</v>
      </c>
      <c r="W1485" s="5" t="str">
        <f t="array" ref="W1485">IFERROR(INDEX(Returns!A:A,MATCH(B1485,Returns!B:B,0)),"No")</f>
        <v>No</v>
      </c>
      <c r="X1485" s="3">
        <f t="shared" si="1"/>
        <v>8</v>
      </c>
      <c r="Y1485" s="3">
        <f t="shared" si="2"/>
        <v>2019</v>
      </c>
    </row>
    <row r="1486" ht="14.25" customHeight="1">
      <c r="A1486" s="1">
        <v>1485.0</v>
      </c>
      <c r="B1486" s="3" t="s">
        <v>3995</v>
      </c>
      <c r="C1486" s="4">
        <v>43387.0</v>
      </c>
      <c r="D1486" s="4">
        <v>43391.0</v>
      </c>
      <c r="E1486" s="1" t="s">
        <v>53</v>
      </c>
      <c r="F1486" s="1" t="s">
        <v>2415</v>
      </c>
      <c r="G1486" s="1" t="s">
        <v>2416</v>
      </c>
      <c r="H1486" s="1" t="s">
        <v>44</v>
      </c>
      <c r="I1486" s="1" t="s">
        <v>30</v>
      </c>
      <c r="J1486" s="1" t="s">
        <v>98</v>
      </c>
      <c r="K1486" s="1" t="s">
        <v>99</v>
      </c>
      <c r="L1486" s="1">
        <v>98115.0</v>
      </c>
      <c r="M1486" s="1" t="s">
        <v>47</v>
      </c>
      <c r="N1486" s="1" t="s">
        <v>3996</v>
      </c>
      <c r="O1486" s="1" t="s">
        <v>74</v>
      </c>
      <c r="P1486" s="1" t="s">
        <v>164</v>
      </c>
      <c r="Q1486" s="1" t="s">
        <v>3997</v>
      </c>
      <c r="R1486" s="1">
        <v>177.0</v>
      </c>
      <c r="S1486" s="1">
        <v>3.0</v>
      </c>
      <c r="T1486" s="1">
        <v>0.0</v>
      </c>
      <c r="U1486" s="1">
        <v>30.09</v>
      </c>
      <c r="V1486" s="1" t="str">
        <f>IF(M1486=People!B$2,People!A$2,IF(M1486=People!B$3,People!A$3,IF(M1486=People!B$4,People!A$4,IF(M1486=People!B$5,People!A$5,0))))</f>
        <v>Anna Andreadi</v>
      </c>
      <c r="W1486" s="5" t="str">
        <f t="array" ref="W1486">IFERROR(INDEX(Returns!A:A,MATCH(B1486,Returns!B:B,0)),"No")</f>
        <v>No</v>
      </c>
      <c r="X1486" s="3">
        <f t="shared" si="1"/>
        <v>10</v>
      </c>
      <c r="Y1486" s="3">
        <f t="shared" si="2"/>
        <v>2018</v>
      </c>
    </row>
    <row r="1487" ht="14.25" customHeight="1">
      <c r="A1487" s="1">
        <v>1486.0</v>
      </c>
      <c r="B1487" s="3" t="s">
        <v>3998</v>
      </c>
      <c r="C1487" s="4">
        <v>42701.0</v>
      </c>
      <c r="D1487" s="4">
        <v>42707.0</v>
      </c>
      <c r="E1487" s="1" t="s">
        <v>53</v>
      </c>
      <c r="F1487" s="1" t="s">
        <v>3999</v>
      </c>
      <c r="G1487" s="1" t="s">
        <v>4000</v>
      </c>
      <c r="H1487" s="1" t="s">
        <v>29</v>
      </c>
      <c r="I1487" s="1" t="s">
        <v>30</v>
      </c>
      <c r="J1487" s="1" t="s">
        <v>269</v>
      </c>
      <c r="K1487" s="1" t="s">
        <v>270</v>
      </c>
      <c r="L1487" s="1">
        <v>10035.0</v>
      </c>
      <c r="M1487" s="1" t="s">
        <v>151</v>
      </c>
      <c r="N1487" s="1" t="s">
        <v>4001</v>
      </c>
      <c r="O1487" s="1" t="s">
        <v>49</v>
      </c>
      <c r="P1487" s="1" t="s">
        <v>272</v>
      </c>
      <c r="Q1487" s="1" t="s">
        <v>566</v>
      </c>
      <c r="R1487" s="1">
        <v>3.76</v>
      </c>
      <c r="S1487" s="1">
        <v>2.0</v>
      </c>
      <c r="T1487" s="1">
        <v>0.0</v>
      </c>
      <c r="U1487" s="1">
        <v>1.316</v>
      </c>
      <c r="V1487" s="1" t="str">
        <f>IF(M1487=People!B$2,People!A$2,IF(M1487=People!B$3,People!A$3,IF(M1487=People!B$4,People!A$4,IF(M1487=People!B$5,People!A$5,0))))</f>
        <v>Chuck Magee</v>
      </c>
      <c r="W1487" s="5" t="str">
        <f t="array" ref="W1487">IFERROR(INDEX(Returns!A:A,MATCH(B1487,Returns!B:B,0)),"No")</f>
        <v>No</v>
      </c>
      <c r="X1487" s="3">
        <f t="shared" si="1"/>
        <v>11</v>
      </c>
      <c r="Y1487" s="3">
        <f t="shared" si="2"/>
        <v>2016</v>
      </c>
    </row>
    <row r="1488" ht="14.25" customHeight="1">
      <c r="A1488" s="1">
        <v>1487.0</v>
      </c>
      <c r="B1488" s="3" t="s">
        <v>4002</v>
      </c>
      <c r="C1488" s="4">
        <v>43042.0</v>
      </c>
      <c r="D1488" s="4">
        <v>43046.0</v>
      </c>
      <c r="E1488" s="1" t="s">
        <v>53</v>
      </c>
      <c r="F1488" s="1" t="s">
        <v>4003</v>
      </c>
      <c r="G1488" s="1" t="s">
        <v>4004</v>
      </c>
      <c r="H1488" s="1" t="s">
        <v>105</v>
      </c>
      <c r="I1488" s="1" t="s">
        <v>30</v>
      </c>
      <c r="J1488" s="1" t="s">
        <v>45</v>
      </c>
      <c r="K1488" s="1" t="s">
        <v>46</v>
      </c>
      <c r="L1488" s="1">
        <v>90008.0</v>
      </c>
      <c r="M1488" s="1" t="s">
        <v>47</v>
      </c>
      <c r="N1488" s="1" t="s">
        <v>4005</v>
      </c>
      <c r="O1488" s="1" t="s">
        <v>74</v>
      </c>
      <c r="P1488" s="1" t="s">
        <v>75</v>
      </c>
      <c r="Q1488" s="1" t="s">
        <v>4006</v>
      </c>
      <c r="R1488" s="1">
        <v>1212.848</v>
      </c>
      <c r="S1488" s="1">
        <v>7.0</v>
      </c>
      <c r="T1488" s="1">
        <v>0.2</v>
      </c>
      <c r="U1488" s="1">
        <v>106.1242</v>
      </c>
      <c r="V1488" s="1" t="str">
        <f>IF(M1488=People!B$2,People!A$2,IF(M1488=People!B$3,People!A$3,IF(M1488=People!B$4,People!A$4,IF(M1488=People!B$5,People!A$5,0))))</f>
        <v>Anna Andreadi</v>
      </c>
      <c r="W1488" s="5" t="str">
        <f t="array" ref="W1488">IFERROR(INDEX(Returns!A:A,MATCH(B1488,Returns!B:B,0)),"No")</f>
        <v>No</v>
      </c>
      <c r="X1488" s="3">
        <f t="shared" si="1"/>
        <v>11</v>
      </c>
      <c r="Y1488" s="3">
        <f t="shared" si="2"/>
        <v>2017</v>
      </c>
    </row>
    <row r="1489" ht="14.25" customHeight="1">
      <c r="A1489" s="1">
        <v>1488.0</v>
      </c>
      <c r="B1489" s="3" t="s">
        <v>4002</v>
      </c>
      <c r="C1489" s="4">
        <v>43042.0</v>
      </c>
      <c r="D1489" s="4">
        <v>43046.0</v>
      </c>
      <c r="E1489" s="1" t="s">
        <v>53</v>
      </c>
      <c r="F1489" s="1" t="s">
        <v>4003</v>
      </c>
      <c r="G1489" s="1" t="s">
        <v>4004</v>
      </c>
      <c r="H1489" s="1" t="s">
        <v>105</v>
      </c>
      <c r="I1489" s="1" t="s">
        <v>30</v>
      </c>
      <c r="J1489" s="1" t="s">
        <v>45</v>
      </c>
      <c r="K1489" s="1" t="s">
        <v>46</v>
      </c>
      <c r="L1489" s="1">
        <v>90008.0</v>
      </c>
      <c r="M1489" s="1" t="s">
        <v>47</v>
      </c>
      <c r="N1489" s="1" t="s">
        <v>4007</v>
      </c>
      <c r="O1489" s="1" t="s">
        <v>74</v>
      </c>
      <c r="P1489" s="1" t="s">
        <v>164</v>
      </c>
      <c r="Q1489" s="1" t="s">
        <v>4008</v>
      </c>
      <c r="R1489" s="1">
        <v>89.97</v>
      </c>
      <c r="S1489" s="1">
        <v>3.0</v>
      </c>
      <c r="T1489" s="1">
        <v>0.0</v>
      </c>
      <c r="U1489" s="1">
        <v>37.7874</v>
      </c>
      <c r="V1489" s="1" t="str">
        <f>IF(M1489=People!B$2,People!A$2,IF(M1489=People!B$3,People!A$3,IF(M1489=People!B$4,People!A$4,IF(M1489=People!B$5,People!A$5,0))))</f>
        <v>Anna Andreadi</v>
      </c>
      <c r="W1489" s="5" t="str">
        <f t="array" ref="W1489">IFERROR(INDEX(Returns!A:A,MATCH(B1489,Returns!B:B,0)),"No")</f>
        <v>No</v>
      </c>
      <c r="X1489" s="3">
        <f t="shared" si="1"/>
        <v>11</v>
      </c>
      <c r="Y1489" s="3">
        <f t="shared" si="2"/>
        <v>2017</v>
      </c>
    </row>
    <row r="1490" ht="14.25" customHeight="1">
      <c r="A1490" s="1">
        <v>1489.0</v>
      </c>
      <c r="B1490" s="3" t="s">
        <v>4002</v>
      </c>
      <c r="C1490" s="4">
        <v>43042.0</v>
      </c>
      <c r="D1490" s="4">
        <v>43046.0</v>
      </c>
      <c r="E1490" s="1" t="s">
        <v>53</v>
      </c>
      <c r="F1490" s="1" t="s">
        <v>4003</v>
      </c>
      <c r="G1490" s="1" t="s">
        <v>4004</v>
      </c>
      <c r="H1490" s="1" t="s">
        <v>105</v>
      </c>
      <c r="I1490" s="1" t="s">
        <v>30</v>
      </c>
      <c r="J1490" s="1" t="s">
        <v>45</v>
      </c>
      <c r="K1490" s="1" t="s">
        <v>46</v>
      </c>
      <c r="L1490" s="1">
        <v>90008.0</v>
      </c>
      <c r="M1490" s="1" t="s">
        <v>47</v>
      </c>
      <c r="N1490" s="1" t="s">
        <v>1500</v>
      </c>
      <c r="O1490" s="1" t="s">
        <v>35</v>
      </c>
      <c r="P1490" s="1" t="s">
        <v>68</v>
      </c>
      <c r="Q1490" s="1" t="s">
        <v>1501</v>
      </c>
      <c r="R1490" s="1">
        <v>42.6</v>
      </c>
      <c r="S1490" s="1">
        <v>3.0</v>
      </c>
      <c r="T1490" s="1">
        <v>0.0</v>
      </c>
      <c r="U1490" s="1">
        <v>16.614</v>
      </c>
      <c r="V1490" s="1" t="str">
        <f>IF(M1490=People!B$2,People!A$2,IF(M1490=People!B$3,People!A$3,IF(M1490=People!B$4,People!A$4,IF(M1490=People!B$5,People!A$5,0))))</f>
        <v>Anna Andreadi</v>
      </c>
      <c r="W1490" s="5" t="str">
        <f t="array" ref="W1490">IFERROR(INDEX(Returns!A:A,MATCH(B1490,Returns!B:B,0)),"No")</f>
        <v>No</v>
      </c>
      <c r="X1490" s="3">
        <f t="shared" si="1"/>
        <v>11</v>
      </c>
      <c r="Y1490" s="3">
        <f t="shared" si="2"/>
        <v>2017</v>
      </c>
    </row>
    <row r="1491" ht="14.25" customHeight="1">
      <c r="A1491" s="1">
        <v>1490.0</v>
      </c>
      <c r="B1491" s="3" t="s">
        <v>4009</v>
      </c>
      <c r="C1491" s="4">
        <v>42703.0</v>
      </c>
      <c r="D1491" s="4">
        <v>42710.0</v>
      </c>
      <c r="E1491" s="1" t="s">
        <v>53</v>
      </c>
      <c r="F1491" s="1" t="s">
        <v>4010</v>
      </c>
      <c r="G1491" s="1" t="s">
        <v>4011</v>
      </c>
      <c r="H1491" s="1" t="s">
        <v>29</v>
      </c>
      <c r="I1491" s="1" t="s">
        <v>30</v>
      </c>
      <c r="J1491" s="1" t="s">
        <v>149</v>
      </c>
      <c r="K1491" s="1" t="s">
        <v>150</v>
      </c>
      <c r="L1491" s="1">
        <v>19143.0</v>
      </c>
      <c r="M1491" s="1" t="s">
        <v>151</v>
      </c>
      <c r="N1491" s="1" t="s">
        <v>3211</v>
      </c>
      <c r="O1491" s="1" t="s">
        <v>49</v>
      </c>
      <c r="P1491" s="1" t="s">
        <v>50</v>
      </c>
      <c r="Q1491" s="1" t="s">
        <v>3212</v>
      </c>
      <c r="R1491" s="1">
        <v>5.04</v>
      </c>
      <c r="S1491" s="1">
        <v>2.0</v>
      </c>
      <c r="T1491" s="1">
        <v>0.2</v>
      </c>
      <c r="U1491" s="1">
        <v>1.764</v>
      </c>
      <c r="V1491" s="1" t="str">
        <f>IF(M1491=People!B$2,People!A$2,IF(M1491=People!B$3,People!A$3,IF(M1491=People!B$4,People!A$4,IF(M1491=People!B$5,People!A$5,0))))</f>
        <v>Chuck Magee</v>
      </c>
      <c r="W1491" s="5" t="str">
        <f t="array" ref="W1491">IFERROR(INDEX(Returns!A:A,MATCH(B1491,Returns!B:B,0)),"No")</f>
        <v>No</v>
      </c>
      <c r="X1491" s="3">
        <f t="shared" si="1"/>
        <v>11</v>
      </c>
      <c r="Y1491" s="3">
        <f t="shared" si="2"/>
        <v>2016</v>
      </c>
    </row>
    <row r="1492" ht="14.25" customHeight="1">
      <c r="A1492" s="1">
        <v>1491.0</v>
      </c>
      <c r="B1492" s="3" t="s">
        <v>4012</v>
      </c>
      <c r="C1492" s="4">
        <v>43585.0</v>
      </c>
      <c r="D1492" s="4">
        <v>43590.0</v>
      </c>
      <c r="E1492" s="1" t="s">
        <v>26</v>
      </c>
      <c r="F1492" s="1" t="s">
        <v>3267</v>
      </c>
      <c r="G1492" s="1" t="s">
        <v>3268</v>
      </c>
      <c r="H1492" s="1" t="s">
        <v>44</v>
      </c>
      <c r="I1492" s="1" t="s">
        <v>30</v>
      </c>
      <c r="J1492" s="1" t="s">
        <v>269</v>
      </c>
      <c r="K1492" s="1" t="s">
        <v>270</v>
      </c>
      <c r="L1492" s="1">
        <v>10024.0</v>
      </c>
      <c r="M1492" s="1" t="s">
        <v>151</v>
      </c>
      <c r="N1492" s="1" t="s">
        <v>202</v>
      </c>
      <c r="O1492" s="1" t="s">
        <v>49</v>
      </c>
      <c r="P1492" s="1" t="s">
        <v>176</v>
      </c>
      <c r="Q1492" s="1" t="s">
        <v>203</v>
      </c>
      <c r="R1492" s="1">
        <v>62.96</v>
      </c>
      <c r="S1492" s="1">
        <v>4.0</v>
      </c>
      <c r="T1492" s="1">
        <v>0.0</v>
      </c>
      <c r="U1492" s="1">
        <v>28.332</v>
      </c>
      <c r="V1492" s="1" t="str">
        <f>IF(M1492=People!B$2,People!A$2,IF(M1492=People!B$3,People!A$3,IF(M1492=People!B$4,People!A$4,IF(M1492=People!B$5,People!A$5,0))))</f>
        <v>Chuck Magee</v>
      </c>
      <c r="W1492" s="5" t="str">
        <f t="array" ref="W1492">IFERROR(INDEX(Returns!A:A,MATCH(B1492,Returns!B:B,0)),"No")</f>
        <v>No</v>
      </c>
      <c r="X1492" s="3">
        <f t="shared" si="1"/>
        <v>4</v>
      </c>
      <c r="Y1492" s="3">
        <f t="shared" si="2"/>
        <v>2019</v>
      </c>
    </row>
    <row r="1493" ht="14.25" customHeight="1">
      <c r="A1493" s="1">
        <v>1492.0</v>
      </c>
      <c r="B1493" s="3" t="s">
        <v>4013</v>
      </c>
      <c r="C1493" s="4">
        <v>43793.0</v>
      </c>
      <c r="D1493" s="4">
        <v>43797.0</v>
      </c>
      <c r="E1493" s="1" t="s">
        <v>53</v>
      </c>
      <c r="F1493" s="1" t="s">
        <v>4014</v>
      </c>
      <c r="G1493" s="1" t="s">
        <v>4015</v>
      </c>
      <c r="H1493" s="1" t="s">
        <v>44</v>
      </c>
      <c r="I1493" s="1" t="s">
        <v>30</v>
      </c>
      <c r="J1493" s="1" t="s">
        <v>269</v>
      </c>
      <c r="K1493" s="1" t="s">
        <v>270</v>
      </c>
      <c r="L1493" s="1">
        <v>10035.0</v>
      </c>
      <c r="M1493" s="1" t="s">
        <v>151</v>
      </c>
      <c r="N1493" s="1" t="s">
        <v>4016</v>
      </c>
      <c r="O1493" s="1" t="s">
        <v>49</v>
      </c>
      <c r="P1493" s="1" t="s">
        <v>93</v>
      </c>
      <c r="Q1493" s="1" t="s">
        <v>4017</v>
      </c>
      <c r="R1493" s="1">
        <v>5.88</v>
      </c>
      <c r="S1493" s="1">
        <v>1.0</v>
      </c>
      <c r="T1493" s="1">
        <v>0.0</v>
      </c>
      <c r="U1493" s="1">
        <v>2.8812</v>
      </c>
      <c r="V1493" s="1" t="str">
        <f>IF(M1493=People!B$2,People!A$2,IF(M1493=People!B$3,People!A$3,IF(M1493=People!B$4,People!A$4,IF(M1493=People!B$5,People!A$5,0))))</f>
        <v>Chuck Magee</v>
      </c>
      <c r="W1493" s="5" t="str">
        <f t="array" ref="W1493">IFERROR(INDEX(Returns!A:A,MATCH(B1493,Returns!B:B,0)),"No")</f>
        <v>No</v>
      </c>
      <c r="X1493" s="3">
        <f t="shared" si="1"/>
        <v>11</v>
      </c>
      <c r="Y1493" s="3">
        <f t="shared" si="2"/>
        <v>2019</v>
      </c>
    </row>
    <row r="1494" ht="14.25" customHeight="1">
      <c r="A1494" s="1">
        <v>1493.0</v>
      </c>
      <c r="B1494" s="3" t="s">
        <v>4013</v>
      </c>
      <c r="C1494" s="4">
        <v>43793.0</v>
      </c>
      <c r="D1494" s="4">
        <v>43797.0</v>
      </c>
      <c r="E1494" s="1" t="s">
        <v>53</v>
      </c>
      <c r="F1494" s="1" t="s">
        <v>4014</v>
      </c>
      <c r="G1494" s="1" t="s">
        <v>4015</v>
      </c>
      <c r="H1494" s="1" t="s">
        <v>44</v>
      </c>
      <c r="I1494" s="1" t="s">
        <v>30</v>
      </c>
      <c r="J1494" s="1" t="s">
        <v>269</v>
      </c>
      <c r="K1494" s="1" t="s">
        <v>270</v>
      </c>
      <c r="L1494" s="1">
        <v>10035.0</v>
      </c>
      <c r="M1494" s="1" t="s">
        <v>151</v>
      </c>
      <c r="N1494" s="1" t="s">
        <v>1286</v>
      </c>
      <c r="O1494" s="1" t="s">
        <v>35</v>
      </c>
      <c r="P1494" s="1" t="s">
        <v>39</v>
      </c>
      <c r="Q1494" s="1" t="s">
        <v>1287</v>
      </c>
      <c r="R1494" s="1">
        <v>977.292</v>
      </c>
      <c r="S1494" s="1">
        <v>6.0</v>
      </c>
      <c r="T1494" s="1">
        <v>0.1</v>
      </c>
      <c r="U1494" s="1">
        <v>173.7408</v>
      </c>
      <c r="V1494" s="1" t="str">
        <f>IF(M1494=People!B$2,People!A$2,IF(M1494=People!B$3,People!A$3,IF(M1494=People!B$4,People!A$4,IF(M1494=People!B$5,People!A$5,0))))</f>
        <v>Chuck Magee</v>
      </c>
      <c r="W1494" s="5" t="str">
        <f t="array" ref="W1494">IFERROR(INDEX(Returns!A:A,MATCH(B1494,Returns!B:B,0)),"No")</f>
        <v>No</v>
      </c>
      <c r="X1494" s="3">
        <f t="shared" si="1"/>
        <v>11</v>
      </c>
      <c r="Y1494" s="3">
        <f t="shared" si="2"/>
        <v>2019</v>
      </c>
    </row>
    <row r="1495" ht="14.25" customHeight="1">
      <c r="A1495" s="1">
        <v>1494.0</v>
      </c>
      <c r="B1495" s="3" t="s">
        <v>4018</v>
      </c>
      <c r="C1495" s="4">
        <v>43768.0</v>
      </c>
      <c r="D1495" s="4">
        <v>43772.0</v>
      </c>
      <c r="E1495" s="1" t="s">
        <v>53</v>
      </c>
      <c r="F1495" s="1" t="s">
        <v>4019</v>
      </c>
      <c r="G1495" s="1" t="s">
        <v>4020</v>
      </c>
      <c r="H1495" s="1" t="s">
        <v>44</v>
      </c>
      <c r="I1495" s="1" t="s">
        <v>30</v>
      </c>
      <c r="J1495" s="1" t="s">
        <v>2150</v>
      </c>
      <c r="K1495" s="1" t="s">
        <v>99</v>
      </c>
      <c r="L1495" s="1">
        <v>98661.0</v>
      </c>
      <c r="M1495" s="1" t="s">
        <v>47</v>
      </c>
      <c r="N1495" s="1" t="s">
        <v>2999</v>
      </c>
      <c r="O1495" s="1" t="s">
        <v>35</v>
      </c>
      <c r="P1495" s="1" t="s">
        <v>68</v>
      </c>
      <c r="Q1495" s="1" t="s">
        <v>3000</v>
      </c>
      <c r="R1495" s="1">
        <v>9.64</v>
      </c>
      <c r="S1495" s="1">
        <v>2.0</v>
      </c>
      <c r="T1495" s="1">
        <v>0.0</v>
      </c>
      <c r="U1495" s="1">
        <v>3.6632</v>
      </c>
      <c r="V1495" s="1" t="str">
        <f>IF(M1495=People!B$2,People!A$2,IF(M1495=People!B$3,People!A$3,IF(M1495=People!B$4,People!A$4,IF(M1495=People!B$5,People!A$5,0))))</f>
        <v>Anna Andreadi</v>
      </c>
      <c r="W1495" s="5" t="str">
        <f t="array" ref="W1495">IFERROR(INDEX(Returns!A:A,MATCH(B1495,Returns!B:B,0)),"No")</f>
        <v>No</v>
      </c>
      <c r="X1495" s="3">
        <f t="shared" si="1"/>
        <v>10</v>
      </c>
      <c r="Y1495" s="3">
        <f t="shared" si="2"/>
        <v>2019</v>
      </c>
    </row>
    <row r="1496" ht="14.25" customHeight="1">
      <c r="A1496" s="1">
        <v>1495.0</v>
      </c>
      <c r="B1496" s="3" t="s">
        <v>4021</v>
      </c>
      <c r="C1496" s="4">
        <v>42721.0</v>
      </c>
      <c r="D1496" s="4">
        <v>42723.0</v>
      </c>
      <c r="E1496" s="1" t="s">
        <v>26</v>
      </c>
      <c r="F1496" s="1" t="s">
        <v>1433</v>
      </c>
      <c r="G1496" s="1" t="s">
        <v>1434</v>
      </c>
      <c r="H1496" s="1" t="s">
        <v>29</v>
      </c>
      <c r="I1496" s="1" t="s">
        <v>30</v>
      </c>
      <c r="J1496" s="1" t="s">
        <v>500</v>
      </c>
      <c r="K1496" s="1" t="s">
        <v>1278</v>
      </c>
      <c r="L1496" s="1">
        <v>31907.0</v>
      </c>
      <c r="M1496" s="1" t="s">
        <v>33</v>
      </c>
      <c r="N1496" s="1" t="s">
        <v>3217</v>
      </c>
      <c r="O1496" s="1" t="s">
        <v>49</v>
      </c>
      <c r="P1496" s="1" t="s">
        <v>71</v>
      </c>
      <c r="Q1496" s="1" t="s">
        <v>3218</v>
      </c>
      <c r="R1496" s="1">
        <v>40.05</v>
      </c>
      <c r="S1496" s="1">
        <v>3.0</v>
      </c>
      <c r="T1496" s="1">
        <v>0.0</v>
      </c>
      <c r="U1496" s="1">
        <v>11.214</v>
      </c>
      <c r="V1496" s="1" t="str">
        <f>IF(M1496=People!B$2,People!A$2,IF(M1496=People!B$3,People!A$3,IF(M1496=People!B$4,People!A$4,IF(M1496=People!B$5,People!A$5,0))))</f>
        <v>Cassandra Brandow</v>
      </c>
      <c r="W1496" s="5" t="str">
        <f t="array" ref="W1496">IFERROR(INDEX(Returns!A:A,MATCH(B1496,Returns!B:B,0)),"No")</f>
        <v>No</v>
      </c>
      <c r="X1496" s="3">
        <f t="shared" si="1"/>
        <v>12</v>
      </c>
      <c r="Y1496" s="3">
        <f t="shared" si="2"/>
        <v>2016</v>
      </c>
    </row>
    <row r="1497" ht="14.25" customHeight="1">
      <c r="A1497" s="1">
        <v>1496.0</v>
      </c>
      <c r="B1497" s="3" t="s">
        <v>4022</v>
      </c>
      <c r="C1497" s="4">
        <v>43712.0</v>
      </c>
      <c r="D1497" s="4">
        <v>43716.0</v>
      </c>
      <c r="E1497" s="1" t="s">
        <v>53</v>
      </c>
      <c r="F1497" s="1" t="s">
        <v>4023</v>
      </c>
      <c r="G1497" s="1" t="s">
        <v>4024</v>
      </c>
      <c r="H1497" s="1" t="s">
        <v>29</v>
      </c>
      <c r="I1497" s="1" t="s">
        <v>30</v>
      </c>
      <c r="J1497" s="1" t="s">
        <v>4025</v>
      </c>
      <c r="K1497" s="1" t="s">
        <v>107</v>
      </c>
      <c r="L1497" s="1">
        <v>75019.0</v>
      </c>
      <c r="M1497" s="1" t="s">
        <v>108</v>
      </c>
      <c r="N1497" s="1" t="s">
        <v>3331</v>
      </c>
      <c r="O1497" s="1" t="s">
        <v>49</v>
      </c>
      <c r="P1497" s="1" t="s">
        <v>71</v>
      </c>
      <c r="Q1497" s="1" t="s">
        <v>3332</v>
      </c>
      <c r="R1497" s="1">
        <v>10.192</v>
      </c>
      <c r="S1497" s="1">
        <v>7.0</v>
      </c>
      <c r="T1497" s="1">
        <v>0.2</v>
      </c>
      <c r="U1497" s="1">
        <v>3.185</v>
      </c>
      <c r="V1497" s="1" t="str">
        <f>IF(M1497=People!B$2,People!A$2,IF(M1497=People!B$3,People!A$3,IF(M1497=People!B$4,People!A$4,IF(M1497=People!B$5,People!A$5,0))))</f>
        <v>Kelly Williams</v>
      </c>
      <c r="W1497" s="5" t="str">
        <f t="array" ref="W1497">IFERROR(INDEX(Returns!A:A,MATCH(B1497,Returns!B:B,0)),"No")</f>
        <v>No</v>
      </c>
      <c r="X1497" s="3">
        <f t="shared" si="1"/>
        <v>9</v>
      </c>
      <c r="Y1497" s="3">
        <f t="shared" si="2"/>
        <v>2019</v>
      </c>
    </row>
    <row r="1498" ht="14.25" customHeight="1">
      <c r="A1498" s="1">
        <v>1497.0</v>
      </c>
      <c r="B1498" s="3" t="s">
        <v>4022</v>
      </c>
      <c r="C1498" s="4">
        <v>43712.0</v>
      </c>
      <c r="D1498" s="4">
        <v>43716.0</v>
      </c>
      <c r="E1498" s="1" t="s">
        <v>53</v>
      </c>
      <c r="F1498" s="1" t="s">
        <v>4023</v>
      </c>
      <c r="G1498" s="1" t="s">
        <v>4024</v>
      </c>
      <c r="H1498" s="1" t="s">
        <v>29</v>
      </c>
      <c r="I1498" s="1" t="s">
        <v>30</v>
      </c>
      <c r="J1498" s="1" t="s">
        <v>4025</v>
      </c>
      <c r="K1498" s="1" t="s">
        <v>107</v>
      </c>
      <c r="L1498" s="1">
        <v>75019.0</v>
      </c>
      <c r="M1498" s="1" t="s">
        <v>108</v>
      </c>
      <c r="N1498" s="1" t="s">
        <v>4026</v>
      </c>
      <c r="O1498" s="1" t="s">
        <v>49</v>
      </c>
      <c r="P1498" s="1" t="s">
        <v>62</v>
      </c>
      <c r="Q1498" s="1" t="s">
        <v>4027</v>
      </c>
      <c r="R1498" s="1">
        <v>16.784</v>
      </c>
      <c r="S1498" s="1">
        <v>1.0</v>
      </c>
      <c r="T1498" s="1">
        <v>0.2</v>
      </c>
      <c r="U1498" s="1">
        <v>-0.20980000000000001</v>
      </c>
      <c r="V1498" s="1" t="str">
        <f>IF(M1498=People!B$2,People!A$2,IF(M1498=People!B$3,People!A$3,IF(M1498=People!B$4,People!A$4,IF(M1498=People!B$5,People!A$5,0))))</f>
        <v>Kelly Williams</v>
      </c>
      <c r="W1498" s="5" t="str">
        <f t="array" ref="W1498">IFERROR(INDEX(Returns!A:A,MATCH(B1498,Returns!B:B,0)),"No")</f>
        <v>No</v>
      </c>
      <c r="X1498" s="3">
        <f t="shared" si="1"/>
        <v>9</v>
      </c>
      <c r="Y1498" s="3">
        <f t="shared" si="2"/>
        <v>2019</v>
      </c>
    </row>
    <row r="1499" ht="14.25" customHeight="1">
      <c r="A1499" s="1">
        <v>1498.0</v>
      </c>
      <c r="B1499" s="3" t="s">
        <v>4022</v>
      </c>
      <c r="C1499" s="4">
        <v>43712.0</v>
      </c>
      <c r="D1499" s="4">
        <v>43716.0</v>
      </c>
      <c r="E1499" s="1" t="s">
        <v>53</v>
      </c>
      <c r="F1499" s="1" t="s">
        <v>4023</v>
      </c>
      <c r="G1499" s="1" t="s">
        <v>4024</v>
      </c>
      <c r="H1499" s="1" t="s">
        <v>29</v>
      </c>
      <c r="I1499" s="1" t="s">
        <v>30</v>
      </c>
      <c r="J1499" s="1" t="s">
        <v>4025</v>
      </c>
      <c r="K1499" s="1" t="s">
        <v>107</v>
      </c>
      <c r="L1499" s="1">
        <v>75019.0</v>
      </c>
      <c r="M1499" s="1" t="s">
        <v>108</v>
      </c>
      <c r="N1499" s="1" t="s">
        <v>728</v>
      </c>
      <c r="O1499" s="1" t="s">
        <v>49</v>
      </c>
      <c r="P1499" s="1" t="s">
        <v>71</v>
      </c>
      <c r="Q1499" s="1" t="s">
        <v>729</v>
      </c>
      <c r="R1499" s="1">
        <v>13.12</v>
      </c>
      <c r="S1499" s="1">
        <v>5.0</v>
      </c>
      <c r="T1499" s="1">
        <v>0.2</v>
      </c>
      <c r="U1499" s="1">
        <v>3.7720000000000002</v>
      </c>
      <c r="V1499" s="1" t="str">
        <f>IF(M1499=People!B$2,People!A$2,IF(M1499=People!B$3,People!A$3,IF(M1499=People!B$4,People!A$4,IF(M1499=People!B$5,People!A$5,0))))</f>
        <v>Kelly Williams</v>
      </c>
      <c r="W1499" s="5" t="str">
        <f t="array" ref="W1499">IFERROR(INDEX(Returns!A:A,MATCH(B1499,Returns!B:B,0)),"No")</f>
        <v>No</v>
      </c>
      <c r="X1499" s="3">
        <f t="shared" si="1"/>
        <v>9</v>
      </c>
      <c r="Y1499" s="3">
        <f t="shared" si="2"/>
        <v>2019</v>
      </c>
    </row>
    <row r="1500" ht="14.25" customHeight="1">
      <c r="A1500" s="1">
        <v>1499.0</v>
      </c>
      <c r="B1500" s="3" t="s">
        <v>4028</v>
      </c>
      <c r="C1500" s="4">
        <v>43390.0</v>
      </c>
      <c r="D1500" s="4">
        <v>43393.0</v>
      </c>
      <c r="E1500" s="1" t="s">
        <v>191</v>
      </c>
      <c r="F1500" s="1" t="s">
        <v>642</v>
      </c>
      <c r="G1500" s="1" t="s">
        <v>643</v>
      </c>
      <c r="H1500" s="1" t="s">
        <v>105</v>
      </c>
      <c r="I1500" s="1" t="s">
        <v>30</v>
      </c>
      <c r="J1500" s="1" t="s">
        <v>130</v>
      </c>
      <c r="K1500" s="1" t="s">
        <v>46</v>
      </c>
      <c r="L1500" s="1">
        <v>94122.0</v>
      </c>
      <c r="M1500" s="1" t="s">
        <v>47</v>
      </c>
      <c r="N1500" s="1" t="s">
        <v>495</v>
      </c>
      <c r="O1500" s="1" t="s">
        <v>49</v>
      </c>
      <c r="P1500" s="1" t="s">
        <v>78</v>
      </c>
      <c r="Q1500" s="1" t="s">
        <v>496</v>
      </c>
      <c r="R1500" s="1">
        <v>18.16</v>
      </c>
      <c r="S1500" s="1">
        <v>5.0</v>
      </c>
      <c r="T1500" s="1">
        <v>0.2</v>
      </c>
      <c r="U1500" s="1">
        <v>6.583</v>
      </c>
      <c r="V1500" s="1" t="str">
        <f>IF(M1500=People!B$2,People!A$2,IF(M1500=People!B$3,People!A$3,IF(M1500=People!B$4,People!A$4,IF(M1500=People!B$5,People!A$5,0))))</f>
        <v>Anna Andreadi</v>
      </c>
      <c r="W1500" s="5" t="str">
        <f t="array" ref="W1500">IFERROR(INDEX(Returns!A:A,MATCH(B1500,Returns!B:B,0)),"No")</f>
        <v>No</v>
      </c>
      <c r="X1500" s="3">
        <f t="shared" si="1"/>
        <v>10</v>
      </c>
      <c r="Y1500" s="3">
        <f t="shared" si="2"/>
        <v>2018</v>
      </c>
    </row>
    <row r="1501" ht="14.25" customHeight="1">
      <c r="A1501" s="1">
        <v>1500.0</v>
      </c>
      <c r="B1501" s="3" t="s">
        <v>4029</v>
      </c>
      <c r="C1501" s="4">
        <v>43781.0</v>
      </c>
      <c r="D1501" s="4">
        <v>43787.0</v>
      </c>
      <c r="E1501" s="1" t="s">
        <v>53</v>
      </c>
      <c r="F1501" s="1" t="s">
        <v>1372</v>
      </c>
      <c r="G1501" s="1" t="s">
        <v>1373</v>
      </c>
      <c r="H1501" s="1" t="s">
        <v>29</v>
      </c>
      <c r="I1501" s="1" t="s">
        <v>30</v>
      </c>
      <c r="J1501" s="1" t="s">
        <v>1243</v>
      </c>
      <c r="K1501" s="1" t="s">
        <v>107</v>
      </c>
      <c r="L1501" s="1">
        <v>78745.0</v>
      </c>
      <c r="M1501" s="1" t="s">
        <v>108</v>
      </c>
      <c r="N1501" s="1" t="s">
        <v>801</v>
      </c>
      <c r="O1501" s="1" t="s">
        <v>49</v>
      </c>
      <c r="P1501" s="1" t="s">
        <v>93</v>
      </c>
      <c r="Q1501" s="1" t="s">
        <v>802</v>
      </c>
      <c r="R1501" s="1">
        <v>16.056</v>
      </c>
      <c r="S1501" s="1">
        <v>3.0</v>
      </c>
      <c r="T1501" s="1">
        <v>0.2</v>
      </c>
      <c r="U1501" s="1">
        <v>5.8203</v>
      </c>
      <c r="V1501" s="1" t="str">
        <f>IF(M1501=People!B$2,People!A$2,IF(M1501=People!B$3,People!A$3,IF(M1501=People!B$4,People!A$4,IF(M1501=People!B$5,People!A$5,0))))</f>
        <v>Kelly Williams</v>
      </c>
      <c r="W1501" s="5" t="str">
        <f t="array" ref="W1501">IFERROR(INDEX(Returns!A:A,MATCH(B1501,Returns!B:B,0)),"No")</f>
        <v>No</v>
      </c>
      <c r="X1501" s="3">
        <f t="shared" si="1"/>
        <v>11</v>
      </c>
      <c r="Y1501" s="3">
        <f t="shared" si="2"/>
        <v>2019</v>
      </c>
    </row>
    <row r="1502" ht="14.25" customHeight="1">
      <c r="A1502" s="1">
        <v>1501.0</v>
      </c>
      <c r="B1502" s="3" t="s">
        <v>4029</v>
      </c>
      <c r="C1502" s="4">
        <v>43781.0</v>
      </c>
      <c r="D1502" s="4">
        <v>43787.0</v>
      </c>
      <c r="E1502" s="1" t="s">
        <v>53</v>
      </c>
      <c r="F1502" s="1" t="s">
        <v>1372</v>
      </c>
      <c r="G1502" s="1" t="s">
        <v>1373</v>
      </c>
      <c r="H1502" s="1" t="s">
        <v>29</v>
      </c>
      <c r="I1502" s="1" t="s">
        <v>30</v>
      </c>
      <c r="J1502" s="1" t="s">
        <v>1243</v>
      </c>
      <c r="K1502" s="1" t="s">
        <v>107</v>
      </c>
      <c r="L1502" s="1">
        <v>78745.0</v>
      </c>
      <c r="M1502" s="1" t="s">
        <v>108</v>
      </c>
      <c r="N1502" s="1" t="s">
        <v>4030</v>
      </c>
      <c r="O1502" s="1" t="s">
        <v>49</v>
      </c>
      <c r="P1502" s="1" t="s">
        <v>93</v>
      </c>
      <c r="Q1502" s="1" t="s">
        <v>4031</v>
      </c>
      <c r="R1502" s="1">
        <v>223.056</v>
      </c>
      <c r="S1502" s="1">
        <v>9.0</v>
      </c>
      <c r="T1502" s="1">
        <v>0.2</v>
      </c>
      <c r="U1502" s="1">
        <v>69.705</v>
      </c>
      <c r="V1502" s="1" t="str">
        <f>IF(M1502=People!B$2,People!A$2,IF(M1502=People!B$3,People!A$3,IF(M1502=People!B$4,People!A$4,IF(M1502=People!B$5,People!A$5,0))))</f>
        <v>Kelly Williams</v>
      </c>
      <c r="W1502" s="5" t="str">
        <f t="array" ref="W1502">IFERROR(INDEX(Returns!A:A,MATCH(B1502,Returns!B:B,0)),"No")</f>
        <v>No</v>
      </c>
      <c r="X1502" s="3">
        <f t="shared" si="1"/>
        <v>11</v>
      </c>
      <c r="Y1502" s="3">
        <f t="shared" si="2"/>
        <v>2019</v>
      </c>
    </row>
    <row r="1503" ht="14.25" customHeight="1">
      <c r="A1503" s="1">
        <v>1502.0</v>
      </c>
      <c r="B1503" s="3" t="s">
        <v>4029</v>
      </c>
      <c r="C1503" s="4">
        <v>43781.0</v>
      </c>
      <c r="D1503" s="4">
        <v>43787.0</v>
      </c>
      <c r="E1503" s="1" t="s">
        <v>53</v>
      </c>
      <c r="F1503" s="1" t="s">
        <v>1372</v>
      </c>
      <c r="G1503" s="1" t="s">
        <v>1373</v>
      </c>
      <c r="H1503" s="1" t="s">
        <v>29</v>
      </c>
      <c r="I1503" s="1" t="s">
        <v>30</v>
      </c>
      <c r="J1503" s="1" t="s">
        <v>1243</v>
      </c>
      <c r="K1503" s="1" t="s">
        <v>107</v>
      </c>
      <c r="L1503" s="1">
        <v>78745.0</v>
      </c>
      <c r="M1503" s="1" t="s">
        <v>108</v>
      </c>
      <c r="N1503" s="1" t="s">
        <v>3522</v>
      </c>
      <c r="O1503" s="1" t="s">
        <v>49</v>
      </c>
      <c r="P1503" s="1" t="s">
        <v>62</v>
      </c>
      <c r="Q1503" s="1" t="s">
        <v>3523</v>
      </c>
      <c r="R1503" s="1">
        <v>540.048</v>
      </c>
      <c r="S1503" s="1">
        <v>3.0</v>
      </c>
      <c r="T1503" s="1">
        <v>0.2</v>
      </c>
      <c r="U1503" s="1">
        <v>-47.2542</v>
      </c>
      <c r="V1503" s="1" t="str">
        <f>IF(M1503=People!B$2,People!A$2,IF(M1503=People!B$3,People!A$3,IF(M1503=People!B$4,People!A$4,IF(M1503=People!B$5,People!A$5,0))))</f>
        <v>Kelly Williams</v>
      </c>
      <c r="W1503" s="5" t="str">
        <f t="array" ref="W1503">IFERROR(INDEX(Returns!A:A,MATCH(B1503,Returns!B:B,0)),"No")</f>
        <v>No</v>
      </c>
      <c r="X1503" s="3">
        <f t="shared" si="1"/>
        <v>11</v>
      </c>
      <c r="Y1503" s="3">
        <f t="shared" si="2"/>
        <v>2019</v>
      </c>
    </row>
    <row r="1504" ht="14.25" customHeight="1">
      <c r="A1504" s="1">
        <v>1503.0</v>
      </c>
      <c r="B1504" s="3" t="s">
        <v>4032</v>
      </c>
      <c r="C1504" s="4">
        <v>43428.0</v>
      </c>
      <c r="D1504" s="4">
        <v>43435.0</v>
      </c>
      <c r="E1504" s="1" t="s">
        <v>53</v>
      </c>
      <c r="F1504" s="1" t="s">
        <v>3381</v>
      </c>
      <c r="G1504" s="1" t="s">
        <v>3382</v>
      </c>
      <c r="H1504" s="1" t="s">
        <v>105</v>
      </c>
      <c r="I1504" s="1" t="s">
        <v>30</v>
      </c>
      <c r="J1504" s="1" t="s">
        <v>45</v>
      </c>
      <c r="K1504" s="1" t="s">
        <v>46</v>
      </c>
      <c r="L1504" s="1">
        <v>90045.0</v>
      </c>
      <c r="M1504" s="1" t="s">
        <v>47</v>
      </c>
      <c r="N1504" s="1" t="s">
        <v>4033</v>
      </c>
      <c r="O1504" s="1" t="s">
        <v>74</v>
      </c>
      <c r="P1504" s="1" t="s">
        <v>75</v>
      </c>
      <c r="Q1504" s="1" t="s">
        <v>4034</v>
      </c>
      <c r="R1504" s="1">
        <v>33.52</v>
      </c>
      <c r="S1504" s="1">
        <v>2.0</v>
      </c>
      <c r="T1504" s="1">
        <v>0.2</v>
      </c>
      <c r="U1504" s="1">
        <v>3.352</v>
      </c>
      <c r="V1504" s="1" t="str">
        <f>IF(M1504=People!B$2,People!A$2,IF(M1504=People!B$3,People!A$3,IF(M1504=People!B$4,People!A$4,IF(M1504=People!B$5,People!A$5,0))))</f>
        <v>Anna Andreadi</v>
      </c>
      <c r="W1504" s="5" t="str">
        <f t="array" ref="W1504">IFERROR(INDEX(Returns!A:A,MATCH(B1504,Returns!B:B,0)),"No")</f>
        <v>No</v>
      </c>
      <c r="X1504" s="3">
        <f t="shared" si="1"/>
        <v>11</v>
      </c>
      <c r="Y1504" s="3">
        <f t="shared" si="2"/>
        <v>2018</v>
      </c>
    </row>
    <row r="1505" ht="14.25" customHeight="1">
      <c r="A1505" s="1">
        <v>1504.0</v>
      </c>
      <c r="B1505" s="3" t="s">
        <v>4032</v>
      </c>
      <c r="C1505" s="4">
        <v>43428.0</v>
      </c>
      <c r="D1505" s="4">
        <v>43435.0</v>
      </c>
      <c r="E1505" s="1" t="s">
        <v>53</v>
      </c>
      <c r="F1505" s="1" t="s">
        <v>3381</v>
      </c>
      <c r="G1505" s="1" t="s">
        <v>3382</v>
      </c>
      <c r="H1505" s="1" t="s">
        <v>105</v>
      </c>
      <c r="I1505" s="1" t="s">
        <v>30</v>
      </c>
      <c r="J1505" s="1" t="s">
        <v>45</v>
      </c>
      <c r="K1505" s="1" t="s">
        <v>46</v>
      </c>
      <c r="L1505" s="1">
        <v>90045.0</v>
      </c>
      <c r="M1505" s="1" t="s">
        <v>47</v>
      </c>
      <c r="N1505" s="1" t="s">
        <v>2053</v>
      </c>
      <c r="O1505" s="1" t="s">
        <v>35</v>
      </c>
      <c r="P1505" s="1" t="s">
        <v>68</v>
      </c>
      <c r="Q1505" s="1" t="s">
        <v>2054</v>
      </c>
      <c r="R1505" s="1">
        <v>9.94</v>
      </c>
      <c r="S1505" s="1">
        <v>2.0</v>
      </c>
      <c r="T1505" s="1">
        <v>0.0</v>
      </c>
      <c r="U1505" s="1">
        <v>3.0814</v>
      </c>
      <c r="V1505" s="1" t="str">
        <f>IF(M1505=People!B$2,People!A$2,IF(M1505=People!B$3,People!A$3,IF(M1505=People!B$4,People!A$4,IF(M1505=People!B$5,People!A$5,0))))</f>
        <v>Anna Andreadi</v>
      </c>
      <c r="W1505" s="5" t="str">
        <f t="array" ref="W1505">IFERROR(INDEX(Returns!A:A,MATCH(B1505,Returns!B:B,0)),"No")</f>
        <v>No</v>
      </c>
      <c r="X1505" s="3">
        <f t="shared" si="1"/>
        <v>11</v>
      </c>
      <c r="Y1505" s="3">
        <f t="shared" si="2"/>
        <v>2018</v>
      </c>
    </row>
    <row r="1506" ht="14.25" customHeight="1">
      <c r="A1506" s="1">
        <v>1505.0</v>
      </c>
      <c r="B1506" s="3" t="s">
        <v>4035</v>
      </c>
      <c r="C1506" s="4">
        <v>42948.0</v>
      </c>
      <c r="D1506" s="4">
        <v>42954.0</v>
      </c>
      <c r="E1506" s="1" t="s">
        <v>53</v>
      </c>
      <c r="F1506" s="1" t="s">
        <v>4036</v>
      </c>
      <c r="G1506" s="1" t="s">
        <v>4037</v>
      </c>
      <c r="H1506" s="1" t="s">
        <v>105</v>
      </c>
      <c r="I1506" s="1" t="s">
        <v>30</v>
      </c>
      <c r="J1506" s="1" t="s">
        <v>45</v>
      </c>
      <c r="K1506" s="1" t="s">
        <v>46</v>
      </c>
      <c r="L1506" s="1">
        <v>90004.0</v>
      </c>
      <c r="M1506" s="1" t="s">
        <v>47</v>
      </c>
      <c r="N1506" s="1" t="s">
        <v>290</v>
      </c>
      <c r="O1506" s="1" t="s">
        <v>49</v>
      </c>
      <c r="P1506" s="1" t="s">
        <v>71</v>
      </c>
      <c r="Q1506" s="1" t="s">
        <v>291</v>
      </c>
      <c r="R1506" s="1">
        <v>6.72</v>
      </c>
      <c r="S1506" s="1">
        <v>4.0</v>
      </c>
      <c r="T1506" s="1">
        <v>0.0</v>
      </c>
      <c r="U1506" s="1">
        <v>3.36</v>
      </c>
      <c r="V1506" s="1" t="str">
        <f>IF(M1506=People!B$2,People!A$2,IF(M1506=People!B$3,People!A$3,IF(M1506=People!B$4,People!A$4,IF(M1506=People!B$5,People!A$5,0))))</f>
        <v>Anna Andreadi</v>
      </c>
      <c r="W1506" s="5" t="str">
        <f t="array" ref="W1506">IFERROR(INDEX(Returns!A:A,MATCH(B1506,Returns!B:B,0)),"No")</f>
        <v>No</v>
      </c>
      <c r="X1506" s="3">
        <f t="shared" si="1"/>
        <v>8</v>
      </c>
      <c r="Y1506" s="3">
        <f t="shared" si="2"/>
        <v>2017</v>
      </c>
    </row>
    <row r="1507" ht="14.25" customHeight="1">
      <c r="A1507" s="1">
        <v>1506.0</v>
      </c>
      <c r="B1507" s="3" t="s">
        <v>4035</v>
      </c>
      <c r="C1507" s="4">
        <v>42948.0</v>
      </c>
      <c r="D1507" s="4">
        <v>42954.0</v>
      </c>
      <c r="E1507" s="1" t="s">
        <v>53</v>
      </c>
      <c r="F1507" s="1" t="s">
        <v>4036</v>
      </c>
      <c r="G1507" s="1" t="s">
        <v>4037</v>
      </c>
      <c r="H1507" s="1" t="s">
        <v>105</v>
      </c>
      <c r="I1507" s="1" t="s">
        <v>30</v>
      </c>
      <c r="J1507" s="1" t="s">
        <v>45</v>
      </c>
      <c r="K1507" s="1" t="s">
        <v>46</v>
      </c>
      <c r="L1507" s="1">
        <v>90004.0</v>
      </c>
      <c r="M1507" s="1" t="s">
        <v>47</v>
      </c>
      <c r="N1507" s="1" t="s">
        <v>4038</v>
      </c>
      <c r="O1507" s="1" t="s">
        <v>35</v>
      </c>
      <c r="P1507" s="1" t="s">
        <v>59</v>
      </c>
      <c r="Q1507" s="1" t="s">
        <v>4039</v>
      </c>
      <c r="R1507" s="1">
        <v>1004.976</v>
      </c>
      <c r="S1507" s="1">
        <v>6.0</v>
      </c>
      <c r="T1507" s="1">
        <v>0.2</v>
      </c>
      <c r="U1507" s="1">
        <v>-175.8708</v>
      </c>
      <c r="V1507" s="1" t="str">
        <f>IF(M1507=People!B$2,People!A$2,IF(M1507=People!B$3,People!A$3,IF(M1507=People!B$4,People!A$4,IF(M1507=People!B$5,People!A$5,0))))</f>
        <v>Anna Andreadi</v>
      </c>
      <c r="W1507" s="5" t="str">
        <f t="array" ref="W1507">IFERROR(INDEX(Returns!A:A,MATCH(B1507,Returns!B:B,0)),"No")</f>
        <v>No</v>
      </c>
      <c r="X1507" s="3">
        <f t="shared" si="1"/>
        <v>8</v>
      </c>
      <c r="Y1507" s="3">
        <f t="shared" si="2"/>
        <v>2017</v>
      </c>
    </row>
    <row r="1508" ht="14.25" customHeight="1">
      <c r="A1508" s="1">
        <v>1507.0</v>
      </c>
      <c r="B1508" s="3" t="s">
        <v>4040</v>
      </c>
      <c r="C1508" s="4">
        <v>43823.0</v>
      </c>
      <c r="D1508" s="4">
        <v>43828.0</v>
      </c>
      <c r="E1508" s="1" t="s">
        <v>53</v>
      </c>
      <c r="F1508" s="1" t="s">
        <v>4041</v>
      </c>
      <c r="G1508" s="1" t="s">
        <v>4042</v>
      </c>
      <c r="H1508" s="1" t="s">
        <v>29</v>
      </c>
      <c r="I1508" s="1" t="s">
        <v>30</v>
      </c>
      <c r="J1508" s="1" t="s">
        <v>269</v>
      </c>
      <c r="K1508" s="1" t="s">
        <v>270</v>
      </c>
      <c r="L1508" s="1">
        <v>10024.0</v>
      </c>
      <c r="M1508" s="1" t="s">
        <v>151</v>
      </c>
      <c r="N1508" s="1" t="s">
        <v>3870</v>
      </c>
      <c r="O1508" s="1" t="s">
        <v>49</v>
      </c>
      <c r="P1508" s="1" t="s">
        <v>78</v>
      </c>
      <c r="Q1508" s="1" t="s">
        <v>3871</v>
      </c>
      <c r="R1508" s="1">
        <v>17.88</v>
      </c>
      <c r="S1508" s="1">
        <v>3.0</v>
      </c>
      <c r="T1508" s="1">
        <v>0.2</v>
      </c>
      <c r="U1508" s="1">
        <v>5.5875</v>
      </c>
      <c r="V1508" s="1" t="str">
        <f>IF(M1508=People!B$2,People!A$2,IF(M1508=People!B$3,People!A$3,IF(M1508=People!B$4,People!A$4,IF(M1508=People!B$5,People!A$5,0))))</f>
        <v>Chuck Magee</v>
      </c>
      <c r="W1508" s="5" t="str">
        <f t="array" ref="W1508">IFERROR(INDEX(Returns!A:A,MATCH(B1508,Returns!B:B,0)),"No")</f>
        <v>No</v>
      </c>
      <c r="X1508" s="3">
        <f t="shared" si="1"/>
        <v>12</v>
      </c>
      <c r="Y1508" s="3">
        <f t="shared" si="2"/>
        <v>2019</v>
      </c>
    </row>
    <row r="1509" ht="14.25" customHeight="1">
      <c r="A1509" s="1">
        <v>1508.0</v>
      </c>
      <c r="B1509" s="3" t="s">
        <v>4043</v>
      </c>
      <c r="C1509" s="4">
        <v>43360.0</v>
      </c>
      <c r="D1509" s="4">
        <v>43366.0</v>
      </c>
      <c r="E1509" s="1" t="s">
        <v>53</v>
      </c>
      <c r="F1509" s="1" t="s">
        <v>3980</v>
      </c>
      <c r="G1509" s="1" t="s">
        <v>3981</v>
      </c>
      <c r="H1509" s="1" t="s">
        <v>29</v>
      </c>
      <c r="I1509" s="1" t="s">
        <v>30</v>
      </c>
      <c r="J1509" s="1" t="s">
        <v>500</v>
      </c>
      <c r="K1509" s="1" t="s">
        <v>1278</v>
      </c>
      <c r="L1509" s="1">
        <v>31907.0</v>
      </c>
      <c r="M1509" s="1" t="s">
        <v>33</v>
      </c>
      <c r="N1509" s="1" t="s">
        <v>4044</v>
      </c>
      <c r="O1509" s="1" t="s">
        <v>74</v>
      </c>
      <c r="P1509" s="1" t="s">
        <v>687</v>
      </c>
      <c r="Q1509" s="1" t="s">
        <v>4045</v>
      </c>
      <c r="R1509" s="1">
        <v>396.0</v>
      </c>
      <c r="S1509" s="1">
        <v>4.0</v>
      </c>
      <c r="T1509" s="1">
        <v>0.0</v>
      </c>
      <c r="U1509" s="1">
        <v>190.08</v>
      </c>
      <c r="V1509" s="1" t="str">
        <f>IF(M1509=People!B$2,People!A$2,IF(M1509=People!B$3,People!A$3,IF(M1509=People!B$4,People!A$4,IF(M1509=People!B$5,People!A$5,0))))</f>
        <v>Cassandra Brandow</v>
      </c>
      <c r="W1509" s="5" t="str">
        <f t="array" ref="W1509">IFERROR(INDEX(Returns!A:A,MATCH(B1509,Returns!B:B,0)),"No")</f>
        <v>No</v>
      </c>
      <c r="X1509" s="3">
        <f t="shared" si="1"/>
        <v>9</v>
      </c>
      <c r="Y1509" s="3">
        <f t="shared" si="2"/>
        <v>2018</v>
      </c>
    </row>
    <row r="1510" ht="14.25" customHeight="1">
      <c r="A1510" s="1">
        <v>1509.0</v>
      </c>
      <c r="B1510" s="3" t="s">
        <v>4046</v>
      </c>
      <c r="C1510" s="4">
        <v>43809.0</v>
      </c>
      <c r="D1510" s="4">
        <v>43809.0</v>
      </c>
      <c r="E1510" s="1" t="s">
        <v>1296</v>
      </c>
      <c r="F1510" s="1" t="s">
        <v>553</v>
      </c>
      <c r="G1510" s="1" t="s">
        <v>554</v>
      </c>
      <c r="H1510" s="1" t="s">
        <v>105</v>
      </c>
      <c r="I1510" s="1" t="s">
        <v>30</v>
      </c>
      <c r="J1510" s="1" t="s">
        <v>2539</v>
      </c>
      <c r="K1510" s="1" t="s">
        <v>141</v>
      </c>
      <c r="L1510" s="1">
        <v>68104.0</v>
      </c>
      <c r="M1510" s="1" t="s">
        <v>108</v>
      </c>
      <c r="N1510" s="1" t="s">
        <v>4047</v>
      </c>
      <c r="O1510" s="1" t="s">
        <v>49</v>
      </c>
      <c r="P1510" s="1" t="s">
        <v>78</v>
      </c>
      <c r="Q1510" s="1" t="s">
        <v>4048</v>
      </c>
      <c r="R1510" s="1">
        <v>34.5</v>
      </c>
      <c r="S1510" s="1">
        <v>3.0</v>
      </c>
      <c r="T1510" s="1">
        <v>0.0</v>
      </c>
      <c r="U1510" s="1">
        <v>15.525</v>
      </c>
      <c r="V1510" s="1" t="str">
        <f>IF(M1510=People!B$2,People!A$2,IF(M1510=People!B$3,People!A$3,IF(M1510=People!B$4,People!A$4,IF(M1510=People!B$5,People!A$5,0))))</f>
        <v>Kelly Williams</v>
      </c>
      <c r="W1510" s="5" t="str">
        <f t="array" ref="W1510">IFERROR(INDEX(Returns!A:A,MATCH(B1510,Returns!B:B,0)),"No")</f>
        <v>Yes</v>
      </c>
      <c r="X1510" s="3">
        <f t="shared" si="1"/>
        <v>12</v>
      </c>
      <c r="Y1510" s="3">
        <f t="shared" si="2"/>
        <v>2019</v>
      </c>
    </row>
    <row r="1511" ht="14.25" customHeight="1">
      <c r="A1511" s="1">
        <v>1510.0</v>
      </c>
      <c r="B1511" s="3" t="s">
        <v>4049</v>
      </c>
      <c r="C1511" s="4">
        <v>43720.0</v>
      </c>
      <c r="D1511" s="4">
        <v>43723.0</v>
      </c>
      <c r="E1511" s="1" t="s">
        <v>191</v>
      </c>
      <c r="F1511" s="1" t="s">
        <v>2835</v>
      </c>
      <c r="G1511" s="1" t="s">
        <v>2836</v>
      </c>
      <c r="H1511" s="1" t="s">
        <v>29</v>
      </c>
      <c r="I1511" s="1" t="s">
        <v>30</v>
      </c>
      <c r="J1511" s="1" t="s">
        <v>45</v>
      </c>
      <c r="K1511" s="1" t="s">
        <v>46</v>
      </c>
      <c r="L1511" s="1">
        <v>90036.0</v>
      </c>
      <c r="M1511" s="1" t="s">
        <v>47</v>
      </c>
      <c r="N1511" s="1" t="s">
        <v>3968</v>
      </c>
      <c r="O1511" s="1" t="s">
        <v>35</v>
      </c>
      <c r="P1511" s="1" t="s">
        <v>68</v>
      </c>
      <c r="Q1511" s="1" t="s">
        <v>3969</v>
      </c>
      <c r="R1511" s="1">
        <v>8.36</v>
      </c>
      <c r="S1511" s="1">
        <v>2.0</v>
      </c>
      <c r="T1511" s="1">
        <v>0.0</v>
      </c>
      <c r="U1511" s="1">
        <v>3.0096</v>
      </c>
      <c r="V1511" s="1" t="str">
        <f>IF(M1511=People!B$2,People!A$2,IF(M1511=People!B$3,People!A$3,IF(M1511=People!B$4,People!A$4,IF(M1511=People!B$5,People!A$5,0))))</f>
        <v>Anna Andreadi</v>
      </c>
      <c r="W1511" s="5" t="str">
        <f t="array" ref="W1511">IFERROR(INDEX(Returns!A:A,MATCH(B1511,Returns!B:B,0)),"No")</f>
        <v>No</v>
      </c>
      <c r="X1511" s="3">
        <f t="shared" si="1"/>
        <v>9</v>
      </c>
      <c r="Y1511" s="3">
        <f t="shared" si="2"/>
        <v>2019</v>
      </c>
    </row>
    <row r="1512" ht="14.25" customHeight="1">
      <c r="A1512" s="1">
        <v>1511.0</v>
      </c>
      <c r="B1512" s="3" t="s">
        <v>4050</v>
      </c>
      <c r="C1512" s="4">
        <v>43640.0</v>
      </c>
      <c r="D1512" s="4">
        <v>43647.0</v>
      </c>
      <c r="E1512" s="1" t="s">
        <v>53</v>
      </c>
      <c r="F1512" s="1" t="s">
        <v>3936</v>
      </c>
      <c r="G1512" s="1" t="s">
        <v>3937</v>
      </c>
      <c r="H1512" s="1" t="s">
        <v>44</v>
      </c>
      <c r="I1512" s="1" t="s">
        <v>30</v>
      </c>
      <c r="J1512" s="1" t="s">
        <v>4051</v>
      </c>
      <c r="K1512" s="1" t="s">
        <v>46</v>
      </c>
      <c r="L1512" s="1">
        <v>91767.0</v>
      </c>
      <c r="M1512" s="1" t="s">
        <v>47</v>
      </c>
      <c r="N1512" s="1" t="s">
        <v>1128</v>
      </c>
      <c r="O1512" s="1" t="s">
        <v>49</v>
      </c>
      <c r="P1512" s="1" t="s">
        <v>71</v>
      </c>
      <c r="Q1512" s="1" t="s">
        <v>1129</v>
      </c>
      <c r="R1512" s="1">
        <v>385.6</v>
      </c>
      <c r="S1512" s="1">
        <v>8.0</v>
      </c>
      <c r="T1512" s="1">
        <v>0.0</v>
      </c>
      <c r="U1512" s="1">
        <v>111.824</v>
      </c>
      <c r="V1512" s="1" t="str">
        <f>IF(M1512=People!B$2,People!A$2,IF(M1512=People!B$3,People!A$3,IF(M1512=People!B$4,People!A$4,IF(M1512=People!B$5,People!A$5,0))))</f>
        <v>Anna Andreadi</v>
      </c>
      <c r="W1512" s="5" t="str">
        <f t="array" ref="W1512">IFERROR(INDEX(Returns!A:A,MATCH(B1512,Returns!B:B,0)),"No")</f>
        <v>No</v>
      </c>
      <c r="X1512" s="3">
        <f t="shared" si="1"/>
        <v>6</v>
      </c>
      <c r="Y1512" s="3">
        <f t="shared" si="2"/>
        <v>2019</v>
      </c>
    </row>
    <row r="1513" ht="14.25" customHeight="1">
      <c r="A1513" s="1">
        <v>1512.0</v>
      </c>
      <c r="B1513" s="3" t="s">
        <v>4050</v>
      </c>
      <c r="C1513" s="4">
        <v>43640.0</v>
      </c>
      <c r="D1513" s="4">
        <v>43647.0</v>
      </c>
      <c r="E1513" s="1" t="s">
        <v>53</v>
      </c>
      <c r="F1513" s="1" t="s">
        <v>3936</v>
      </c>
      <c r="G1513" s="1" t="s">
        <v>3937</v>
      </c>
      <c r="H1513" s="1" t="s">
        <v>44</v>
      </c>
      <c r="I1513" s="1" t="s">
        <v>30</v>
      </c>
      <c r="J1513" s="1" t="s">
        <v>4051</v>
      </c>
      <c r="K1513" s="1" t="s">
        <v>46</v>
      </c>
      <c r="L1513" s="1">
        <v>91767.0</v>
      </c>
      <c r="M1513" s="1" t="s">
        <v>47</v>
      </c>
      <c r="N1513" s="1" t="s">
        <v>775</v>
      </c>
      <c r="O1513" s="1" t="s">
        <v>49</v>
      </c>
      <c r="P1513" s="1" t="s">
        <v>71</v>
      </c>
      <c r="Q1513" s="1" t="s">
        <v>776</v>
      </c>
      <c r="R1513" s="1">
        <v>35.82</v>
      </c>
      <c r="S1513" s="1">
        <v>9.0</v>
      </c>
      <c r="T1513" s="1">
        <v>0.0</v>
      </c>
      <c r="U1513" s="1">
        <v>11.8206</v>
      </c>
      <c r="V1513" s="1" t="str">
        <f>IF(M1513=People!B$2,People!A$2,IF(M1513=People!B$3,People!A$3,IF(M1513=People!B$4,People!A$4,IF(M1513=People!B$5,People!A$5,0))))</f>
        <v>Anna Andreadi</v>
      </c>
      <c r="W1513" s="5" t="str">
        <f t="array" ref="W1513">IFERROR(INDEX(Returns!A:A,MATCH(B1513,Returns!B:B,0)),"No")</f>
        <v>No</v>
      </c>
      <c r="X1513" s="3">
        <f t="shared" si="1"/>
        <v>6</v>
      </c>
      <c r="Y1513" s="3">
        <f t="shared" si="2"/>
        <v>2019</v>
      </c>
    </row>
    <row r="1514" ht="14.25" customHeight="1">
      <c r="A1514" s="1">
        <v>1513.0</v>
      </c>
      <c r="B1514" s="3" t="s">
        <v>4052</v>
      </c>
      <c r="C1514" s="4">
        <v>43695.0</v>
      </c>
      <c r="D1514" s="4">
        <v>43699.0</v>
      </c>
      <c r="E1514" s="1" t="s">
        <v>53</v>
      </c>
      <c r="F1514" s="1" t="s">
        <v>1336</v>
      </c>
      <c r="G1514" s="1" t="s">
        <v>1337</v>
      </c>
      <c r="H1514" s="1" t="s">
        <v>29</v>
      </c>
      <c r="I1514" s="1" t="s">
        <v>30</v>
      </c>
      <c r="J1514" s="1" t="s">
        <v>820</v>
      </c>
      <c r="K1514" s="1" t="s">
        <v>107</v>
      </c>
      <c r="L1514" s="1">
        <v>75220.0</v>
      </c>
      <c r="M1514" s="1" t="s">
        <v>108</v>
      </c>
      <c r="N1514" s="1" t="s">
        <v>939</v>
      </c>
      <c r="O1514" s="1" t="s">
        <v>49</v>
      </c>
      <c r="P1514" s="1" t="s">
        <v>62</v>
      </c>
      <c r="Q1514" s="1" t="s">
        <v>940</v>
      </c>
      <c r="R1514" s="1">
        <v>200.064</v>
      </c>
      <c r="S1514" s="1">
        <v>3.0</v>
      </c>
      <c r="T1514" s="1">
        <v>0.2</v>
      </c>
      <c r="U1514" s="1">
        <v>12.504</v>
      </c>
      <c r="V1514" s="1" t="str">
        <f>IF(M1514=People!B$2,People!A$2,IF(M1514=People!B$3,People!A$3,IF(M1514=People!B$4,People!A$4,IF(M1514=People!B$5,People!A$5,0))))</f>
        <v>Kelly Williams</v>
      </c>
      <c r="W1514" s="5" t="str">
        <f t="array" ref="W1514">IFERROR(INDEX(Returns!A:A,MATCH(B1514,Returns!B:B,0)),"No")</f>
        <v>No</v>
      </c>
      <c r="X1514" s="3">
        <f t="shared" si="1"/>
        <v>8</v>
      </c>
      <c r="Y1514" s="3">
        <f t="shared" si="2"/>
        <v>2019</v>
      </c>
    </row>
    <row r="1515" ht="14.25" customHeight="1">
      <c r="A1515" s="1">
        <v>1514.0</v>
      </c>
      <c r="B1515" s="3" t="s">
        <v>4052</v>
      </c>
      <c r="C1515" s="4">
        <v>43695.0</v>
      </c>
      <c r="D1515" s="4">
        <v>43699.0</v>
      </c>
      <c r="E1515" s="1" t="s">
        <v>53</v>
      </c>
      <c r="F1515" s="1" t="s">
        <v>1336</v>
      </c>
      <c r="G1515" s="1" t="s">
        <v>1337</v>
      </c>
      <c r="H1515" s="1" t="s">
        <v>29</v>
      </c>
      <c r="I1515" s="1" t="s">
        <v>30</v>
      </c>
      <c r="J1515" s="1" t="s">
        <v>820</v>
      </c>
      <c r="K1515" s="1" t="s">
        <v>107</v>
      </c>
      <c r="L1515" s="1">
        <v>75220.0</v>
      </c>
      <c r="M1515" s="1" t="s">
        <v>108</v>
      </c>
      <c r="N1515" s="1" t="s">
        <v>1604</v>
      </c>
      <c r="O1515" s="1" t="s">
        <v>49</v>
      </c>
      <c r="P1515" s="1" t="s">
        <v>78</v>
      </c>
      <c r="Q1515" s="1" t="s">
        <v>1605</v>
      </c>
      <c r="R1515" s="1">
        <v>21.38</v>
      </c>
      <c r="S1515" s="1">
        <v>5.0</v>
      </c>
      <c r="T1515" s="1">
        <v>0.8</v>
      </c>
      <c r="U1515" s="1">
        <v>-33.139</v>
      </c>
      <c r="V1515" s="1" t="str">
        <f>IF(M1515=People!B$2,People!A$2,IF(M1515=People!B$3,People!A$3,IF(M1515=People!B$4,People!A$4,IF(M1515=People!B$5,People!A$5,0))))</f>
        <v>Kelly Williams</v>
      </c>
      <c r="W1515" s="5" t="str">
        <f t="array" ref="W1515">IFERROR(INDEX(Returns!A:A,MATCH(B1515,Returns!B:B,0)),"No")</f>
        <v>No</v>
      </c>
      <c r="X1515" s="3">
        <f t="shared" si="1"/>
        <v>8</v>
      </c>
      <c r="Y1515" s="3">
        <f t="shared" si="2"/>
        <v>2019</v>
      </c>
    </row>
    <row r="1516" ht="14.25" customHeight="1">
      <c r="A1516" s="1">
        <v>1515.0</v>
      </c>
      <c r="B1516" s="3" t="s">
        <v>4052</v>
      </c>
      <c r="C1516" s="4">
        <v>43695.0</v>
      </c>
      <c r="D1516" s="4">
        <v>43699.0</v>
      </c>
      <c r="E1516" s="1" t="s">
        <v>53</v>
      </c>
      <c r="F1516" s="1" t="s">
        <v>1336</v>
      </c>
      <c r="G1516" s="1" t="s">
        <v>1337</v>
      </c>
      <c r="H1516" s="1" t="s">
        <v>29</v>
      </c>
      <c r="I1516" s="1" t="s">
        <v>30</v>
      </c>
      <c r="J1516" s="1" t="s">
        <v>820</v>
      </c>
      <c r="K1516" s="1" t="s">
        <v>107</v>
      </c>
      <c r="L1516" s="1">
        <v>75220.0</v>
      </c>
      <c r="M1516" s="1" t="s">
        <v>108</v>
      </c>
      <c r="N1516" s="1" t="s">
        <v>2625</v>
      </c>
      <c r="O1516" s="1" t="s">
        <v>49</v>
      </c>
      <c r="P1516" s="1" t="s">
        <v>78</v>
      </c>
      <c r="Q1516" s="1" t="s">
        <v>2626</v>
      </c>
      <c r="R1516" s="1">
        <v>6.744</v>
      </c>
      <c r="S1516" s="1">
        <v>4.0</v>
      </c>
      <c r="T1516" s="1">
        <v>0.8</v>
      </c>
      <c r="U1516" s="1">
        <v>-11.4648</v>
      </c>
      <c r="V1516" s="1" t="str">
        <f>IF(M1516=People!B$2,People!A$2,IF(M1516=People!B$3,People!A$3,IF(M1516=People!B$4,People!A$4,IF(M1516=People!B$5,People!A$5,0))))</f>
        <v>Kelly Williams</v>
      </c>
      <c r="W1516" s="5" t="str">
        <f t="array" ref="W1516">IFERROR(INDEX(Returns!A:A,MATCH(B1516,Returns!B:B,0)),"No")</f>
        <v>No</v>
      </c>
      <c r="X1516" s="3">
        <f t="shared" si="1"/>
        <v>8</v>
      </c>
      <c r="Y1516" s="3">
        <f t="shared" si="2"/>
        <v>2019</v>
      </c>
    </row>
    <row r="1517" ht="14.25" customHeight="1">
      <c r="A1517" s="1">
        <v>1516.0</v>
      </c>
      <c r="B1517" s="3" t="s">
        <v>4053</v>
      </c>
      <c r="C1517" s="4">
        <v>43810.0</v>
      </c>
      <c r="D1517" s="4">
        <v>43816.0</v>
      </c>
      <c r="E1517" s="1" t="s">
        <v>53</v>
      </c>
      <c r="F1517" s="1" t="s">
        <v>4054</v>
      </c>
      <c r="G1517" s="1" t="s">
        <v>4055</v>
      </c>
      <c r="H1517" s="1" t="s">
        <v>29</v>
      </c>
      <c r="I1517" s="1" t="s">
        <v>30</v>
      </c>
      <c r="J1517" s="1" t="s">
        <v>149</v>
      </c>
      <c r="K1517" s="1" t="s">
        <v>150</v>
      </c>
      <c r="L1517" s="1">
        <v>19120.0</v>
      </c>
      <c r="M1517" s="1" t="s">
        <v>151</v>
      </c>
      <c r="N1517" s="1" t="s">
        <v>3753</v>
      </c>
      <c r="O1517" s="1" t="s">
        <v>35</v>
      </c>
      <c r="P1517" s="1" t="s">
        <v>39</v>
      </c>
      <c r="Q1517" s="1" t="s">
        <v>3754</v>
      </c>
      <c r="R1517" s="1">
        <v>63.686</v>
      </c>
      <c r="S1517" s="1">
        <v>1.0</v>
      </c>
      <c r="T1517" s="1">
        <v>0.30000000000000004</v>
      </c>
      <c r="U1517" s="1">
        <v>-9.098</v>
      </c>
      <c r="V1517" s="1" t="str">
        <f>IF(M1517=People!B$2,People!A$2,IF(M1517=People!B$3,People!A$3,IF(M1517=People!B$4,People!A$4,IF(M1517=People!B$5,People!A$5,0))))</f>
        <v>Chuck Magee</v>
      </c>
      <c r="W1517" s="5" t="str">
        <f t="array" ref="W1517">IFERROR(INDEX(Returns!A:A,MATCH(B1517,Returns!B:B,0)),"No")</f>
        <v>No</v>
      </c>
      <c r="X1517" s="3">
        <f t="shared" si="1"/>
        <v>12</v>
      </c>
      <c r="Y1517" s="3">
        <f t="shared" si="2"/>
        <v>2019</v>
      </c>
    </row>
    <row r="1518" ht="14.25" customHeight="1">
      <c r="A1518" s="1">
        <v>1517.0</v>
      </c>
      <c r="B1518" s="3" t="s">
        <v>4056</v>
      </c>
      <c r="C1518" s="4">
        <v>43809.0</v>
      </c>
      <c r="D1518" s="4">
        <v>43813.0</v>
      </c>
      <c r="E1518" s="1" t="s">
        <v>26</v>
      </c>
      <c r="F1518" s="1" t="s">
        <v>2233</v>
      </c>
      <c r="G1518" s="1" t="s">
        <v>2234</v>
      </c>
      <c r="H1518" s="1" t="s">
        <v>29</v>
      </c>
      <c r="I1518" s="1" t="s">
        <v>30</v>
      </c>
      <c r="J1518" s="1" t="s">
        <v>4057</v>
      </c>
      <c r="K1518" s="1" t="s">
        <v>1399</v>
      </c>
      <c r="L1518" s="1">
        <v>89031.0</v>
      </c>
      <c r="M1518" s="1" t="s">
        <v>47</v>
      </c>
      <c r="N1518" s="1" t="s">
        <v>1904</v>
      </c>
      <c r="O1518" s="1" t="s">
        <v>35</v>
      </c>
      <c r="P1518" s="1" t="s">
        <v>59</v>
      </c>
      <c r="Q1518" s="1" t="s">
        <v>1905</v>
      </c>
      <c r="R1518" s="1">
        <v>1669.6</v>
      </c>
      <c r="S1518" s="1">
        <v>4.0</v>
      </c>
      <c r="T1518" s="1">
        <v>0.0</v>
      </c>
      <c r="U1518" s="1">
        <v>116.872</v>
      </c>
      <c r="V1518" s="1" t="str">
        <f>IF(M1518=People!B$2,People!A$2,IF(M1518=People!B$3,People!A$3,IF(M1518=People!B$4,People!A$4,IF(M1518=People!B$5,People!A$5,0))))</f>
        <v>Anna Andreadi</v>
      </c>
      <c r="W1518" s="5" t="str">
        <f t="array" ref="W1518">IFERROR(INDEX(Returns!A:A,MATCH(B1518,Returns!B:B,0)),"No")</f>
        <v>No</v>
      </c>
      <c r="X1518" s="3">
        <f t="shared" si="1"/>
        <v>12</v>
      </c>
      <c r="Y1518" s="3">
        <f t="shared" si="2"/>
        <v>2019</v>
      </c>
    </row>
    <row r="1519" ht="14.25" customHeight="1">
      <c r="A1519" s="1">
        <v>1518.0</v>
      </c>
      <c r="B1519" s="3" t="s">
        <v>4058</v>
      </c>
      <c r="C1519" s="4">
        <v>42403.0</v>
      </c>
      <c r="D1519" s="4">
        <v>42406.0</v>
      </c>
      <c r="E1519" s="1" t="s">
        <v>26</v>
      </c>
      <c r="F1519" s="1" t="s">
        <v>4059</v>
      </c>
      <c r="G1519" s="1" t="s">
        <v>4060</v>
      </c>
      <c r="H1519" s="1" t="s">
        <v>29</v>
      </c>
      <c r="I1519" s="1" t="s">
        <v>30</v>
      </c>
      <c r="J1519" s="1" t="s">
        <v>98</v>
      </c>
      <c r="K1519" s="1" t="s">
        <v>99</v>
      </c>
      <c r="L1519" s="1">
        <v>98105.0</v>
      </c>
      <c r="M1519" s="1" t="s">
        <v>47</v>
      </c>
      <c r="N1519" s="1" t="s">
        <v>1094</v>
      </c>
      <c r="O1519" s="1" t="s">
        <v>49</v>
      </c>
      <c r="P1519" s="1" t="s">
        <v>78</v>
      </c>
      <c r="Q1519" s="1" t="s">
        <v>1095</v>
      </c>
      <c r="R1519" s="1">
        <v>83.84</v>
      </c>
      <c r="S1519" s="1">
        <v>2.0</v>
      </c>
      <c r="T1519" s="1">
        <v>0.2</v>
      </c>
      <c r="U1519" s="1">
        <v>27.248</v>
      </c>
      <c r="V1519" s="1" t="str">
        <f>IF(M1519=People!B$2,People!A$2,IF(M1519=People!B$3,People!A$3,IF(M1519=People!B$4,People!A$4,IF(M1519=People!B$5,People!A$5,0))))</f>
        <v>Anna Andreadi</v>
      </c>
      <c r="W1519" s="5" t="str">
        <f t="array" ref="W1519">IFERROR(INDEX(Returns!A:A,MATCH(B1519,Returns!B:B,0)),"No")</f>
        <v>No</v>
      </c>
      <c r="X1519" s="3">
        <f t="shared" si="1"/>
        <v>2</v>
      </c>
      <c r="Y1519" s="3">
        <f t="shared" si="2"/>
        <v>2016</v>
      </c>
    </row>
    <row r="1520" ht="14.25" customHeight="1">
      <c r="A1520" s="1">
        <v>1519.0</v>
      </c>
      <c r="B1520" s="3" t="s">
        <v>4058</v>
      </c>
      <c r="C1520" s="4">
        <v>42403.0</v>
      </c>
      <c r="D1520" s="4">
        <v>42406.0</v>
      </c>
      <c r="E1520" s="1" t="s">
        <v>26</v>
      </c>
      <c r="F1520" s="1" t="s">
        <v>4059</v>
      </c>
      <c r="G1520" s="1" t="s">
        <v>4060</v>
      </c>
      <c r="H1520" s="1" t="s">
        <v>29</v>
      </c>
      <c r="I1520" s="1" t="s">
        <v>30</v>
      </c>
      <c r="J1520" s="1" t="s">
        <v>98</v>
      </c>
      <c r="K1520" s="1" t="s">
        <v>99</v>
      </c>
      <c r="L1520" s="1">
        <v>98105.0</v>
      </c>
      <c r="M1520" s="1" t="s">
        <v>47</v>
      </c>
      <c r="N1520" s="1" t="s">
        <v>2164</v>
      </c>
      <c r="O1520" s="1" t="s">
        <v>49</v>
      </c>
      <c r="P1520" s="1" t="s">
        <v>78</v>
      </c>
      <c r="Q1520" s="1" t="s">
        <v>2165</v>
      </c>
      <c r="R1520" s="1">
        <v>13.272</v>
      </c>
      <c r="S1520" s="1">
        <v>3.0</v>
      </c>
      <c r="T1520" s="1">
        <v>0.2</v>
      </c>
      <c r="U1520" s="1">
        <v>4.3134</v>
      </c>
      <c r="V1520" s="1" t="str">
        <f>IF(M1520=People!B$2,People!A$2,IF(M1520=People!B$3,People!A$3,IF(M1520=People!B$4,People!A$4,IF(M1520=People!B$5,People!A$5,0))))</f>
        <v>Anna Andreadi</v>
      </c>
      <c r="W1520" s="5" t="str">
        <f t="array" ref="W1520">IFERROR(INDEX(Returns!A:A,MATCH(B1520,Returns!B:B,0)),"No")</f>
        <v>No</v>
      </c>
      <c r="X1520" s="3">
        <f t="shared" si="1"/>
        <v>2</v>
      </c>
      <c r="Y1520" s="3">
        <f t="shared" si="2"/>
        <v>2016</v>
      </c>
    </row>
    <row r="1521" ht="14.25" customHeight="1">
      <c r="A1521" s="1">
        <v>1520.0</v>
      </c>
      <c r="B1521" s="3" t="s">
        <v>4061</v>
      </c>
      <c r="C1521" s="4">
        <v>43507.0</v>
      </c>
      <c r="D1521" s="4">
        <v>43510.0</v>
      </c>
      <c r="E1521" s="1" t="s">
        <v>26</v>
      </c>
      <c r="F1521" s="1" t="s">
        <v>852</v>
      </c>
      <c r="G1521" s="1" t="s">
        <v>853</v>
      </c>
      <c r="H1521" s="1" t="s">
        <v>44</v>
      </c>
      <c r="I1521" s="1" t="s">
        <v>30</v>
      </c>
      <c r="J1521" s="1" t="s">
        <v>130</v>
      </c>
      <c r="K1521" s="1" t="s">
        <v>46</v>
      </c>
      <c r="L1521" s="1">
        <v>94110.0</v>
      </c>
      <c r="M1521" s="1" t="s">
        <v>47</v>
      </c>
      <c r="N1521" s="1" t="s">
        <v>2877</v>
      </c>
      <c r="O1521" s="1" t="s">
        <v>49</v>
      </c>
      <c r="P1521" s="1" t="s">
        <v>78</v>
      </c>
      <c r="Q1521" s="1" t="s">
        <v>2878</v>
      </c>
      <c r="R1521" s="1">
        <v>21.336</v>
      </c>
      <c r="S1521" s="1">
        <v>7.0</v>
      </c>
      <c r="T1521" s="1">
        <v>0.2</v>
      </c>
      <c r="U1521" s="1">
        <v>7.7343</v>
      </c>
      <c r="V1521" s="1" t="str">
        <f>IF(M1521=People!B$2,People!A$2,IF(M1521=People!B$3,People!A$3,IF(M1521=People!B$4,People!A$4,IF(M1521=People!B$5,People!A$5,0))))</f>
        <v>Anna Andreadi</v>
      </c>
      <c r="W1521" s="5" t="str">
        <f t="array" ref="W1521">IFERROR(INDEX(Returns!A:A,MATCH(B1521,Returns!B:B,0)),"No")</f>
        <v>No</v>
      </c>
      <c r="X1521" s="3">
        <f t="shared" si="1"/>
        <v>2</v>
      </c>
      <c r="Y1521" s="3">
        <f t="shared" si="2"/>
        <v>2019</v>
      </c>
    </row>
    <row r="1522" ht="14.25" customHeight="1">
      <c r="A1522" s="1">
        <v>1521.0</v>
      </c>
      <c r="B1522" s="3" t="s">
        <v>4062</v>
      </c>
      <c r="C1522" s="4">
        <v>43571.0</v>
      </c>
      <c r="D1522" s="4">
        <v>43576.0</v>
      </c>
      <c r="E1522" s="1" t="s">
        <v>53</v>
      </c>
      <c r="F1522" s="1" t="s">
        <v>4063</v>
      </c>
      <c r="G1522" s="1" t="s">
        <v>4064</v>
      </c>
      <c r="H1522" s="1" t="s">
        <v>105</v>
      </c>
      <c r="I1522" s="1" t="s">
        <v>30</v>
      </c>
      <c r="J1522" s="1" t="s">
        <v>306</v>
      </c>
      <c r="K1522" s="1" t="s">
        <v>214</v>
      </c>
      <c r="L1522" s="1">
        <v>60610.0</v>
      </c>
      <c r="M1522" s="1" t="s">
        <v>108</v>
      </c>
      <c r="N1522" s="1" t="s">
        <v>4065</v>
      </c>
      <c r="O1522" s="1" t="s">
        <v>49</v>
      </c>
      <c r="P1522" s="1" t="s">
        <v>71</v>
      </c>
      <c r="Q1522" s="1" t="s">
        <v>4066</v>
      </c>
      <c r="R1522" s="1">
        <v>16.52</v>
      </c>
      <c r="S1522" s="1">
        <v>5.0</v>
      </c>
      <c r="T1522" s="1">
        <v>0.2</v>
      </c>
      <c r="U1522" s="1">
        <v>2.065</v>
      </c>
      <c r="V1522" s="1" t="str">
        <f>IF(M1522=People!B$2,People!A$2,IF(M1522=People!B$3,People!A$3,IF(M1522=People!B$4,People!A$4,IF(M1522=People!B$5,People!A$5,0))))</f>
        <v>Kelly Williams</v>
      </c>
      <c r="W1522" s="5" t="str">
        <f t="array" ref="W1522">IFERROR(INDEX(Returns!A:A,MATCH(B1522,Returns!B:B,0)),"No")</f>
        <v>No</v>
      </c>
      <c r="X1522" s="3">
        <f t="shared" si="1"/>
        <v>4</v>
      </c>
      <c r="Y1522" s="3">
        <f t="shared" si="2"/>
        <v>2019</v>
      </c>
    </row>
    <row r="1523" ht="14.25" customHeight="1">
      <c r="A1523" s="1">
        <v>1522.0</v>
      </c>
      <c r="B1523" s="3" t="s">
        <v>4067</v>
      </c>
      <c r="C1523" s="4">
        <v>43075.0</v>
      </c>
      <c r="D1523" s="4">
        <v>43080.0</v>
      </c>
      <c r="E1523" s="1" t="s">
        <v>53</v>
      </c>
      <c r="F1523" s="1" t="s">
        <v>4068</v>
      </c>
      <c r="G1523" s="1" t="s">
        <v>4069</v>
      </c>
      <c r="H1523" s="1" t="s">
        <v>29</v>
      </c>
      <c r="I1523" s="1" t="s">
        <v>30</v>
      </c>
      <c r="J1523" s="1" t="s">
        <v>1317</v>
      </c>
      <c r="K1523" s="1" t="s">
        <v>313</v>
      </c>
      <c r="L1523" s="1">
        <v>85705.0</v>
      </c>
      <c r="M1523" s="1" t="s">
        <v>47</v>
      </c>
      <c r="N1523" s="1" t="s">
        <v>2315</v>
      </c>
      <c r="O1523" s="1" t="s">
        <v>35</v>
      </c>
      <c r="P1523" s="1" t="s">
        <v>68</v>
      </c>
      <c r="Q1523" s="1" t="s">
        <v>2316</v>
      </c>
      <c r="R1523" s="1">
        <v>206.112</v>
      </c>
      <c r="S1523" s="1">
        <v>6.0</v>
      </c>
      <c r="T1523" s="1">
        <v>0.2</v>
      </c>
      <c r="U1523" s="1">
        <v>48.9516</v>
      </c>
      <c r="V1523" s="1" t="str">
        <f>IF(M1523=People!B$2,People!A$2,IF(M1523=People!B$3,People!A$3,IF(M1523=People!B$4,People!A$4,IF(M1523=People!B$5,People!A$5,0))))</f>
        <v>Anna Andreadi</v>
      </c>
      <c r="W1523" s="5" t="str">
        <f t="array" ref="W1523">IFERROR(INDEX(Returns!A:A,MATCH(B1523,Returns!B:B,0)),"No")</f>
        <v>No</v>
      </c>
      <c r="X1523" s="3">
        <f t="shared" si="1"/>
        <v>12</v>
      </c>
      <c r="Y1523" s="3">
        <f t="shared" si="2"/>
        <v>2017</v>
      </c>
    </row>
    <row r="1524" ht="14.25" customHeight="1">
      <c r="A1524" s="1">
        <v>1523.0</v>
      </c>
      <c r="B1524" s="3" t="s">
        <v>4067</v>
      </c>
      <c r="C1524" s="4">
        <v>43075.0</v>
      </c>
      <c r="D1524" s="4">
        <v>43080.0</v>
      </c>
      <c r="E1524" s="1" t="s">
        <v>53</v>
      </c>
      <c r="F1524" s="1" t="s">
        <v>4068</v>
      </c>
      <c r="G1524" s="1" t="s">
        <v>4069</v>
      </c>
      <c r="H1524" s="1" t="s">
        <v>29</v>
      </c>
      <c r="I1524" s="1" t="s">
        <v>30</v>
      </c>
      <c r="J1524" s="1" t="s">
        <v>1317</v>
      </c>
      <c r="K1524" s="1" t="s">
        <v>313</v>
      </c>
      <c r="L1524" s="1">
        <v>85705.0</v>
      </c>
      <c r="M1524" s="1" t="s">
        <v>47</v>
      </c>
      <c r="N1524" s="1" t="s">
        <v>4070</v>
      </c>
      <c r="O1524" s="1" t="s">
        <v>49</v>
      </c>
      <c r="P1524" s="1" t="s">
        <v>93</v>
      </c>
      <c r="Q1524" s="1" t="s">
        <v>4071</v>
      </c>
      <c r="R1524" s="1">
        <v>19.92</v>
      </c>
      <c r="S1524" s="1">
        <v>5.0</v>
      </c>
      <c r="T1524" s="1">
        <v>0.2</v>
      </c>
      <c r="U1524" s="1">
        <v>6.723</v>
      </c>
      <c r="V1524" s="1" t="str">
        <f>IF(M1524=People!B$2,People!A$2,IF(M1524=People!B$3,People!A$3,IF(M1524=People!B$4,People!A$4,IF(M1524=People!B$5,People!A$5,0))))</f>
        <v>Anna Andreadi</v>
      </c>
      <c r="W1524" s="5" t="str">
        <f t="array" ref="W1524">IFERROR(INDEX(Returns!A:A,MATCH(B1524,Returns!B:B,0)),"No")</f>
        <v>No</v>
      </c>
      <c r="X1524" s="3">
        <f t="shared" si="1"/>
        <v>12</v>
      </c>
      <c r="Y1524" s="3">
        <f t="shared" si="2"/>
        <v>2017</v>
      </c>
    </row>
    <row r="1525" ht="14.25" customHeight="1">
      <c r="A1525" s="1">
        <v>1524.0</v>
      </c>
      <c r="B1525" s="3" t="s">
        <v>4067</v>
      </c>
      <c r="C1525" s="4">
        <v>43075.0</v>
      </c>
      <c r="D1525" s="4">
        <v>43080.0</v>
      </c>
      <c r="E1525" s="1" t="s">
        <v>53</v>
      </c>
      <c r="F1525" s="1" t="s">
        <v>4068</v>
      </c>
      <c r="G1525" s="1" t="s">
        <v>4069</v>
      </c>
      <c r="H1525" s="1" t="s">
        <v>29</v>
      </c>
      <c r="I1525" s="1" t="s">
        <v>30</v>
      </c>
      <c r="J1525" s="1" t="s">
        <v>1317</v>
      </c>
      <c r="K1525" s="1" t="s">
        <v>313</v>
      </c>
      <c r="L1525" s="1">
        <v>85705.0</v>
      </c>
      <c r="M1525" s="1" t="s">
        <v>47</v>
      </c>
      <c r="N1525" s="1" t="s">
        <v>1328</v>
      </c>
      <c r="O1525" s="1" t="s">
        <v>49</v>
      </c>
      <c r="P1525" s="1" t="s">
        <v>93</v>
      </c>
      <c r="Q1525" s="1" t="s">
        <v>1329</v>
      </c>
      <c r="R1525" s="1">
        <v>198.272</v>
      </c>
      <c r="S1525" s="1">
        <v>8.0</v>
      </c>
      <c r="T1525" s="1">
        <v>0.2</v>
      </c>
      <c r="U1525" s="1">
        <v>61.96</v>
      </c>
      <c r="V1525" s="1" t="str">
        <f>IF(M1525=People!B$2,People!A$2,IF(M1525=People!B$3,People!A$3,IF(M1525=People!B$4,People!A$4,IF(M1525=People!B$5,People!A$5,0))))</f>
        <v>Anna Andreadi</v>
      </c>
      <c r="W1525" s="5" t="str">
        <f t="array" ref="W1525">IFERROR(INDEX(Returns!A:A,MATCH(B1525,Returns!B:B,0)),"No")</f>
        <v>No</v>
      </c>
      <c r="X1525" s="3">
        <f t="shared" si="1"/>
        <v>12</v>
      </c>
      <c r="Y1525" s="3">
        <f t="shared" si="2"/>
        <v>2017</v>
      </c>
    </row>
    <row r="1526" ht="14.25" customHeight="1">
      <c r="A1526" s="1">
        <v>1525.0</v>
      </c>
      <c r="B1526" s="3" t="s">
        <v>4067</v>
      </c>
      <c r="C1526" s="4">
        <v>43075.0</v>
      </c>
      <c r="D1526" s="4">
        <v>43080.0</v>
      </c>
      <c r="E1526" s="1" t="s">
        <v>53</v>
      </c>
      <c r="F1526" s="1" t="s">
        <v>4068</v>
      </c>
      <c r="G1526" s="1" t="s">
        <v>4069</v>
      </c>
      <c r="H1526" s="1" t="s">
        <v>29</v>
      </c>
      <c r="I1526" s="1" t="s">
        <v>30</v>
      </c>
      <c r="J1526" s="1" t="s">
        <v>1317</v>
      </c>
      <c r="K1526" s="1" t="s">
        <v>313</v>
      </c>
      <c r="L1526" s="1">
        <v>85705.0</v>
      </c>
      <c r="M1526" s="1" t="s">
        <v>47</v>
      </c>
      <c r="N1526" s="1" t="s">
        <v>966</v>
      </c>
      <c r="O1526" s="1" t="s">
        <v>49</v>
      </c>
      <c r="P1526" s="1" t="s">
        <v>62</v>
      </c>
      <c r="Q1526" s="1" t="s">
        <v>967</v>
      </c>
      <c r="R1526" s="1">
        <v>247.104</v>
      </c>
      <c r="S1526" s="1">
        <v>6.0</v>
      </c>
      <c r="T1526" s="1">
        <v>0.2</v>
      </c>
      <c r="U1526" s="1">
        <v>-58.6872</v>
      </c>
      <c r="V1526" s="1" t="str">
        <f>IF(M1526=People!B$2,People!A$2,IF(M1526=People!B$3,People!A$3,IF(M1526=People!B$4,People!A$4,IF(M1526=People!B$5,People!A$5,0))))</f>
        <v>Anna Andreadi</v>
      </c>
      <c r="W1526" s="5" t="str">
        <f t="array" ref="W1526">IFERROR(INDEX(Returns!A:A,MATCH(B1526,Returns!B:B,0)),"No")</f>
        <v>No</v>
      </c>
      <c r="X1526" s="3">
        <f t="shared" si="1"/>
        <v>12</v>
      </c>
      <c r="Y1526" s="3">
        <f t="shared" si="2"/>
        <v>2017</v>
      </c>
    </row>
    <row r="1527" ht="14.25" customHeight="1">
      <c r="A1527" s="1">
        <v>1526.0</v>
      </c>
      <c r="B1527" s="3" t="s">
        <v>4067</v>
      </c>
      <c r="C1527" s="4">
        <v>43075.0</v>
      </c>
      <c r="D1527" s="4">
        <v>43080.0</v>
      </c>
      <c r="E1527" s="1" t="s">
        <v>53</v>
      </c>
      <c r="F1527" s="1" t="s">
        <v>4068</v>
      </c>
      <c r="G1527" s="1" t="s">
        <v>4069</v>
      </c>
      <c r="H1527" s="1" t="s">
        <v>29</v>
      </c>
      <c r="I1527" s="1" t="s">
        <v>30</v>
      </c>
      <c r="J1527" s="1" t="s">
        <v>1317</v>
      </c>
      <c r="K1527" s="1" t="s">
        <v>313</v>
      </c>
      <c r="L1527" s="1">
        <v>85705.0</v>
      </c>
      <c r="M1527" s="1" t="s">
        <v>47</v>
      </c>
      <c r="N1527" s="1" t="s">
        <v>178</v>
      </c>
      <c r="O1527" s="1" t="s">
        <v>49</v>
      </c>
      <c r="P1527" s="1" t="s">
        <v>71</v>
      </c>
      <c r="Q1527" s="1" t="s">
        <v>179</v>
      </c>
      <c r="R1527" s="1">
        <v>86.304</v>
      </c>
      <c r="S1527" s="1">
        <v>6.0</v>
      </c>
      <c r="T1527" s="1">
        <v>0.2</v>
      </c>
      <c r="U1527" s="1">
        <v>9.70919999999999</v>
      </c>
      <c r="V1527" s="1" t="str">
        <f>IF(M1527=People!B$2,People!A$2,IF(M1527=People!B$3,People!A$3,IF(M1527=People!B$4,People!A$4,IF(M1527=People!B$5,People!A$5,0))))</f>
        <v>Anna Andreadi</v>
      </c>
      <c r="W1527" s="5" t="str">
        <f t="array" ref="W1527">IFERROR(INDEX(Returns!A:A,MATCH(B1527,Returns!B:B,0)),"No")</f>
        <v>No</v>
      </c>
      <c r="X1527" s="3">
        <f t="shared" si="1"/>
        <v>12</v>
      </c>
      <c r="Y1527" s="3">
        <f t="shared" si="2"/>
        <v>2017</v>
      </c>
    </row>
    <row r="1528" ht="14.25" customHeight="1">
      <c r="A1528" s="1">
        <v>1527.0</v>
      </c>
      <c r="B1528" s="3" t="s">
        <v>4072</v>
      </c>
      <c r="C1528" s="4">
        <v>43303.0</v>
      </c>
      <c r="D1528" s="4">
        <v>43308.0</v>
      </c>
      <c r="E1528" s="1" t="s">
        <v>53</v>
      </c>
      <c r="F1528" s="1" t="s">
        <v>1461</v>
      </c>
      <c r="G1528" s="1" t="s">
        <v>1462</v>
      </c>
      <c r="H1528" s="1" t="s">
        <v>29</v>
      </c>
      <c r="I1528" s="1" t="s">
        <v>30</v>
      </c>
      <c r="J1528" s="1" t="s">
        <v>4073</v>
      </c>
      <c r="K1528" s="1" t="s">
        <v>150</v>
      </c>
      <c r="L1528" s="1">
        <v>18103.0</v>
      </c>
      <c r="M1528" s="1" t="s">
        <v>151</v>
      </c>
      <c r="N1528" s="1" t="s">
        <v>4074</v>
      </c>
      <c r="O1528" s="1" t="s">
        <v>49</v>
      </c>
      <c r="P1528" s="1" t="s">
        <v>71</v>
      </c>
      <c r="Q1528" s="1" t="s">
        <v>4075</v>
      </c>
      <c r="R1528" s="1">
        <v>4.16</v>
      </c>
      <c r="S1528" s="1">
        <v>2.0</v>
      </c>
      <c r="T1528" s="1">
        <v>0.2</v>
      </c>
      <c r="U1528" s="1">
        <v>0.364</v>
      </c>
      <c r="V1528" s="1" t="str">
        <f>IF(M1528=People!B$2,People!A$2,IF(M1528=People!B$3,People!A$3,IF(M1528=People!B$4,People!A$4,IF(M1528=People!B$5,People!A$5,0))))</f>
        <v>Chuck Magee</v>
      </c>
      <c r="W1528" s="5" t="str">
        <f t="array" ref="W1528">IFERROR(INDEX(Returns!A:A,MATCH(B1528,Returns!B:B,0)),"No")</f>
        <v>No</v>
      </c>
      <c r="X1528" s="3">
        <f t="shared" si="1"/>
        <v>7</v>
      </c>
      <c r="Y1528" s="3">
        <f t="shared" si="2"/>
        <v>2018</v>
      </c>
    </row>
    <row r="1529" ht="14.25" customHeight="1">
      <c r="A1529" s="1">
        <v>1528.0</v>
      </c>
      <c r="B1529" s="3" t="s">
        <v>4072</v>
      </c>
      <c r="C1529" s="4">
        <v>43303.0</v>
      </c>
      <c r="D1529" s="4">
        <v>43308.0</v>
      </c>
      <c r="E1529" s="1" t="s">
        <v>53</v>
      </c>
      <c r="F1529" s="1" t="s">
        <v>1461</v>
      </c>
      <c r="G1529" s="1" t="s">
        <v>1462</v>
      </c>
      <c r="H1529" s="1" t="s">
        <v>29</v>
      </c>
      <c r="I1529" s="1" t="s">
        <v>30</v>
      </c>
      <c r="J1529" s="1" t="s">
        <v>4073</v>
      </c>
      <c r="K1529" s="1" t="s">
        <v>150</v>
      </c>
      <c r="L1529" s="1">
        <v>18103.0</v>
      </c>
      <c r="M1529" s="1" t="s">
        <v>151</v>
      </c>
      <c r="N1529" s="1" t="s">
        <v>4076</v>
      </c>
      <c r="O1529" s="1" t="s">
        <v>35</v>
      </c>
      <c r="P1529" s="1" t="s">
        <v>68</v>
      </c>
      <c r="Q1529" s="1" t="s">
        <v>4077</v>
      </c>
      <c r="R1529" s="1">
        <v>11.648</v>
      </c>
      <c r="S1529" s="1">
        <v>2.0</v>
      </c>
      <c r="T1529" s="1">
        <v>0.2</v>
      </c>
      <c r="U1529" s="1">
        <v>3.3487999999999998</v>
      </c>
      <c r="V1529" s="1" t="str">
        <f>IF(M1529=People!B$2,People!A$2,IF(M1529=People!B$3,People!A$3,IF(M1529=People!B$4,People!A$4,IF(M1529=People!B$5,People!A$5,0))))</f>
        <v>Chuck Magee</v>
      </c>
      <c r="W1529" s="5" t="str">
        <f t="array" ref="W1529">IFERROR(INDEX(Returns!A:A,MATCH(B1529,Returns!B:B,0)),"No")</f>
        <v>No</v>
      </c>
      <c r="X1529" s="3">
        <f t="shared" si="1"/>
        <v>7</v>
      </c>
      <c r="Y1529" s="3">
        <f t="shared" si="2"/>
        <v>2018</v>
      </c>
    </row>
    <row r="1530" ht="14.25" customHeight="1">
      <c r="A1530" s="1">
        <v>1529.0</v>
      </c>
      <c r="B1530" s="3" t="s">
        <v>4078</v>
      </c>
      <c r="C1530" s="4">
        <v>43046.0</v>
      </c>
      <c r="D1530" s="4">
        <v>43049.0</v>
      </c>
      <c r="E1530" s="1" t="s">
        <v>26</v>
      </c>
      <c r="F1530" s="1" t="s">
        <v>2524</v>
      </c>
      <c r="G1530" s="1" t="s">
        <v>2525</v>
      </c>
      <c r="H1530" s="1" t="s">
        <v>44</v>
      </c>
      <c r="I1530" s="1" t="s">
        <v>30</v>
      </c>
      <c r="J1530" s="1" t="s">
        <v>610</v>
      </c>
      <c r="K1530" s="1" t="s">
        <v>248</v>
      </c>
      <c r="L1530" s="1">
        <v>19711.0</v>
      </c>
      <c r="M1530" s="1" t="s">
        <v>151</v>
      </c>
      <c r="N1530" s="1" t="s">
        <v>4079</v>
      </c>
      <c r="O1530" s="1" t="s">
        <v>49</v>
      </c>
      <c r="P1530" s="1" t="s">
        <v>272</v>
      </c>
      <c r="Q1530" s="1" t="s">
        <v>4080</v>
      </c>
      <c r="R1530" s="1">
        <v>26.18</v>
      </c>
      <c r="S1530" s="1">
        <v>7.0</v>
      </c>
      <c r="T1530" s="1">
        <v>0.0</v>
      </c>
      <c r="U1530" s="1">
        <v>0.5236000000000011</v>
      </c>
      <c r="V1530" s="1" t="str">
        <f>IF(M1530=People!B$2,People!A$2,IF(M1530=People!B$3,People!A$3,IF(M1530=People!B$4,People!A$4,IF(M1530=People!B$5,People!A$5,0))))</f>
        <v>Chuck Magee</v>
      </c>
      <c r="W1530" s="5" t="str">
        <f t="array" ref="W1530">IFERROR(INDEX(Returns!A:A,MATCH(B1530,Returns!B:B,0)),"No")</f>
        <v>No</v>
      </c>
      <c r="X1530" s="3">
        <f t="shared" si="1"/>
        <v>11</v>
      </c>
      <c r="Y1530" s="3">
        <f t="shared" si="2"/>
        <v>2017</v>
      </c>
    </row>
    <row r="1531" ht="14.25" customHeight="1">
      <c r="A1531" s="1">
        <v>1530.0</v>
      </c>
      <c r="B1531" s="3" t="s">
        <v>4078</v>
      </c>
      <c r="C1531" s="4">
        <v>43046.0</v>
      </c>
      <c r="D1531" s="4">
        <v>43049.0</v>
      </c>
      <c r="E1531" s="1" t="s">
        <v>26</v>
      </c>
      <c r="F1531" s="1" t="s">
        <v>2524</v>
      </c>
      <c r="G1531" s="1" t="s">
        <v>2525</v>
      </c>
      <c r="H1531" s="1" t="s">
        <v>44</v>
      </c>
      <c r="I1531" s="1" t="s">
        <v>30</v>
      </c>
      <c r="J1531" s="1" t="s">
        <v>610</v>
      </c>
      <c r="K1531" s="1" t="s">
        <v>248</v>
      </c>
      <c r="L1531" s="1">
        <v>19711.0</v>
      </c>
      <c r="M1531" s="1" t="s">
        <v>151</v>
      </c>
      <c r="N1531" s="1" t="s">
        <v>4081</v>
      </c>
      <c r="O1531" s="1" t="s">
        <v>49</v>
      </c>
      <c r="P1531" s="1" t="s">
        <v>93</v>
      </c>
      <c r="Q1531" s="1" t="s">
        <v>4082</v>
      </c>
      <c r="R1531" s="1">
        <v>7.3</v>
      </c>
      <c r="S1531" s="1">
        <v>2.0</v>
      </c>
      <c r="T1531" s="1">
        <v>0.0</v>
      </c>
      <c r="U1531" s="1">
        <v>3.431</v>
      </c>
      <c r="V1531" s="1" t="str">
        <f>IF(M1531=People!B$2,People!A$2,IF(M1531=People!B$3,People!A$3,IF(M1531=People!B$4,People!A$4,IF(M1531=People!B$5,People!A$5,0))))</f>
        <v>Chuck Magee</v>
      </c>
      <c r="W1531" s="5" t="str">
        <f t="array" ref="W1531">IFERROR(INDEX(Returns!A:A,MATCH(B1531,Returns!B:B,0)),"No")</f>
        <v>No</v>
      </c>
      <c r="X1531" s="3">
        <f t="shared" si="1"/>
        <v>11</v>
      </c>
      <c r="Y1531" s="3">
        <f t="shared" si="2"/>
        <v>2017</v>
      </c>
    </row>
    <row r="1532" ht="14.25" customHeight="1">
      <c r="A1532" s="1">
        <v>1531.0</v>
      </c>
      <c r="B1532" s="3" t="s">
        <v>4083</v>
      </c>
      <c r="C1532" s="4">
        <v>42820.0</v>
      </c>
      <c r="D1532" s="4">
        <v>42825.0</v>
      </c>
      <c r="E1532" s="1" t="s">
        <v>53</v>
      </c>
      <c r="F1532" s="1" t="s">
        <v>2448</v>
      </c>
      <c r="G1532" s="1" t="s">
        <v>2449</v>
      </c>
      <c r="H1532" s="1" t="s">
        <v>44</v>
      </c>
      <c r="I1532" s="1" t="s">
        <v>30</v>
      </c>
      <c r="J1532" s="1" t="s">
        <v>1426</v>
      </c>
      <c r="K1532" s="1" t="s">
        <v>57</v>
      </c>
      <c r="L1532" s="1">
        <v>33142.0</v>
      </c>
      <c r="M1532" s="1" t="s">
        <v>33</v>
      </c>
      <c r="N1532" s="1" t="s">
        <v>4084</v>
      </c>
      <c r="O1532" s="1" t="s">
        <v>49</v>
      </c>
      <c r="P1532" s="1" t="s">
        <v>93</v>
      </c>
      <c r="Q1532" s="1" t="s">
        <v>4085</v>
      </c>
      <c r="R1532" s="1">
        <v>74.352</v>
      </c>
      <c r="S1532" s="1">
        <v>3.0</v>
      </c>
      <c r="T1532" s="1">
        <v>0.2</v>
      </c>
      <c r="U1532" s="1">
        <v>23.235</v>
      </c>
      <c r="V1532" s="1" t="str">
        <f>IF(M1532=People!B$2,People!A$2,IF(M1532=People!B$3,People!A$3,IF(M1532=People!B$4,People!A$4,IF(M1532=People!B$5,People!A$5,0))))</f>
        <v>Cassandra Brandow</v>
      </c>
      <c r="W1532" s="5" t="str">
        <f t="array" ref="W1532">IFERROR(INDEX(Returns!A:A,MATCH(B1532,Returns!B:B,0)),"No")</f>
        <v>No</v>
      </c>
      <c r="X1532" s="3">
        <f t="shared" si="1"/>
        <v>3</v>
      </c>
      <c r="Y1532" s="3">
        <f t="shared" si="2"/>
        <v>2017</v>
      </c>
    </row>
    <row r="1533" ht="14.25" customHeight="1">
      <c r="A1533" s="1">
        <v>1532.0</v>
      </c>
      <c r="B1533" s="3" t="s">
        <v>4086</v>
      </c>
      <c r="C1533" s="4">
        <v>43708.0</v>
      </c>
      <c r="D1533" s="4">
        <v>43713.0</v>
      </c>
      <c r="E1533" s="1" t="s">
        <v>53</v>
      </c>
      <c r="F1533" s="1" t="s">
        <v>1921</v>
      </c>
      <c r="G1533" s="1" t="s">
        <v>1922</v>
      </c>
      <c r="H1533" s="1" t="s">
        <v>29</v>
      </c>
      <c r="I1533" s="1" t="s">
        <v>30</v>
      </c>
      <c r="J1533" s="1" t="s">
        <v>4087</v>
      </c>
      <c r="K1533" s="1" t="s">
        <v>313</v>
      </c>
      <c r="L1533" s="1">
        <v>85281.0</v>
      </c>
      <c r="M1533" s="1" t="s">
        <v>47</v>
      </c>
      <c r="N1533" s="1" t="s">
        <v>4088</v>
      </c>
      <c r="O1533" s="1" t="s">
        <v>49</v>
      </c>
      <c r="P1533" s="1" t="s">
        <v>62</v>
      </c>
      <c r="Q1533" s="1" t="s">
        <v>4089</v>
      </c>
      <c r="R1533" s="1">
        <v>10.744</v>
      </c>
      <c r="S1533" s="1">
        <v>1.0</v>
      </c>
      <c r="T1533" s="1">
        <v>0.2</v>
      </c>
      <c r="U1533" s="1">
        <v>0.8058000000000001</v>
      </c>
      <c r="V1533" s="1" t="str">
        <f>IF(M1533=People!B$2,People!A$2,IF(M1533=People!B$3,People!A$3,IF(M1533=People!B$4,People!A$4,IF(M1533=People!B$5,People!A$5,0))))</f>
        <v>Anna Andreadi</v>
      </c>
      <c r="W1533" s="5" t="str">
        <f t="array" ref="W1533">IFERROR(INDEX(Returns!A:A,MATCH(B1533,Returns!B:B,0)),"No")</f>
        <v>No</v>
      </c>
      <c r="X1533" s="3">
        <f t="shared" si="1"/>
        <v>8</v>
      </c>
      <c r="Y1533" s="3">
        <f t="shared" si="2"/>
        <v>2019</v>
      </c>
    </row>
    <row r="1534" ht="14.25" customHeight="1">
      <c r="A1534" s="1">
        <v>1533.0</v>
      </c>
      <c r="B1534" s="3" t="s">
        <v>4086</v>
      </c>
      <c r="C1534" s="4">
        <v>43708.0</v>
      </c>
      <c r="D1534" s="4">
        <v>43713.0</v>
      </c>
      <c r="E1534" s="1" t="s">
        <v>53</v>
      </c>
      <c r="F1534" s="1" t="s">
        <v>1921</v>
      </c>
      <c r="G1534" s="1" t="s">
        <v>1922</v>
      </c>
      <c r="H1534" s="1" t="s">
        <v>29</v>
      </c>
      <c r="I1534" s="1" t="s">
        <v>30</v>
      </c>
      <c r="J1534" s="1" t="s">
        <v>4087</v>
      </c>
      <c r="K1534" s="1" t="s">
        <v>313</v>
      </c>
      <c r="L1534" s="1">
        <v>85281.0</v>
      </c>
      <c r="M1534" s="1" t="s">
        <v>47</v>
      </c>
      <c r="N1534" s="1" t="s">
        <v>872</v>
      </c>
      <c r="O1534" s="1" t="s">
        <v>49</v>
      </c>
      <c r="P1534" s="1" t="s">
        <v>272</v>
      </c>
      <c r="Q1534" s="1" t="s">
        <v>873</v>
      </c>
      <c r="R1534" s="1">
        <v>8.376</v>
      </c>
      <c r="S1534" s="1">
        <v>3.0</v>
      </c>
      <c r="T1534" s="1">
        <v>0.2</v>
      </c>
      <c r="U1534" s="1">
        <v>2.7222</v>
      </c>
      <c r="V1534" s="1" t="str">
        <f>IF(M1534=People!B$2,People!A$2,IF(M1534=People!B$3,People!A$3,IF(M1534=People!B$4,People!A$4,IF(M1534=People!B$5,People!A$5,0))))</f>
        <v>Anna Andreadi</v>
      </c>
      <c r="W1534" s="5" t="str">
        <f t="array" ref="W1534">IFERROR(INDEX(Returns!A:A,MATCH(B1534,Returns!B:B,0)),"No")</f>
        <v>No</v>
      </c>
      <c r="X1534" s="3">
        <f t="shared" si="1"/>
        <v>8</v>
      </c>
      <c r="Y1534" s="3">
        <f t="shared" si="2"/>
        <v>2019</v>
      </c>
    </row>
    <row r="1535" ht="14.25" customHeight="1">
      <c r="A1535" s="1">
        <v>1534.0</v>
      </c>
      <c r="B1535" s="3" t="s">
        <v>4090</v>
      </c>
      <c r="C1535" s="4">
        <v>43438.0</v>
      </c>
      <c r="D1535" s="4">
        <v>43442.0</v>
      </c>
      <c r="E1535" s="1" t="s">
        <v>53</v>
      </c>
      <c r="F1535" s="1" t="s">
        <v>1931</v>
      </c>
      <c r="G1535" s="1" t="s">
        <v>1932</v>
      </c>
      <c r="H1535" s="1" t="s">
        <v>44</v>
      </c>
      <c r="I1535" s="1" t="s">
        <v>30</v>
      </c>
      <c r="J1535" s="1" t="s">
        <v>269</v>
      </c>
      <c r="K1535" s="1" t="s">
        <v>270</v>
      </c>
      <c r="L1535" s="1">
        <v>10035.0</v>
      </c>
      <c r="M1535" s="1" t="s">
        <v>151</v>
      </c>
      <c r="N1535" s="1" t="s">
        <v>4091</v>
      </c>
      <c r="O1535" s="1" t="s">
        <v>49</v>
      </c>
      <c r="P1535" s="1" t="s">
        <v>62</v>
      </c>
      <c r="Q1535" s="1" t="s">
        <v>4092</v>
      </c>
      <c r="R1535" s="1">
        <v>212.88</v>
      </c>
      <c r="S1535" s="1">
        <v>6.0</v>
      </c>
      <c r="T1535" s="1">
        <v>0.0</v>
      </c>
      <c r="U1535" s="1">
        <v>0.0</v>
      </c>
      <c r="V1535" s="1" t="str">
        <f>IF(M1535=People!B$2,People!A$2,IF(M1535=People!B$3,People!A$3,IF(M1535=People!B$4,People!A$4,IF(M1535=People!B$5,People!A$5,0))))</f>
        <v>Chuck Magee</v>
      </c>
      <c r="W1535" s="5" t="str">
        <f t="array" ref="W1535">IFERROR(INDEX(Returns!A:A,MATCH(B1535,Returns!B:B,0)),"No")</f>
        <v>No</v>
      </c>
      <c r="X1535" s="3">
        <f t="shared" si="1"/>
        <v>12</v>
      </c>
      <c r="Y1535" s="3">
        <f t="shared" si="2"/>
        <v>2018</v>
      </c>
    </row>
    <row r="1536" ht="14.25" customHeight="1">
      <c r="A1536" s="1">
        <v>1535.0</v>
      </c>
      <c r="B1536" s="3" t="s">
        <v>4093</v>
      </c>
      <c r="C1536" s="4">
        <v>43506.0</v>
      </c>
      <c r="D1536" s="4">
        <v>43510.0</v>
      </c>
      <c r="E1536" s="1" t="s">
        <v>53</v>
      </c>
      <c r="F1536" s="1" t="s">
        <v>4094</v>
      </c>
      <c r="G1536" s="1" t="s">
        <v>4095</v>
      </c>
      <c r="H1536" s="1" t="s">
        <v>105</v>
      </c>
      <c r="I1536" s="1" t="s">
        <v>30</v>
      </c>
      <c r="J1536" s="1" t="s">
        <v>4096</v>
      </c>
      <c r="K1536" s="1" t="s">
        <v>46</v>
      </c>
      <c r="L1536" s="1">
        <v>92677.0</v>
      </c>
      <c r="M1536" s="1" t="s">
        <v>47</v>
      </c>
      <c r="N1536" s="1" t="s">
        <v>2240</v>
      </c>
      <c r="O1536" s="1" t="s">
        <v>35</v>
      </c>
      <c r="P1536" s="1" t="s">
        <v>36</v>
      </c>
      <c r="Q1536" s="1" t="s">
        <v>2241</v>
      </c>
      <c r="R1536" s="1">
        <v>203.983</v>
      </c>
      <c r="S1536" s="1">
        <v>2.0</v>
      </c>
      <c r="T1536" s="1">
        <v>0.15</v>
      </c>
      <c r="U1536" s="1">
        <v>16.7986</v>
      </c>
      <c r="V1536" s="1" t="str">
        <f>IF(M1536=People!B$2,People!A$2,IF(M1536=People!B$3,People!A$3,IF(M1536=People!B$4,People!A$4,IF(M1536=People!B$5,People!A$5,0))))</f>
        <v>Anna Andreadi</v>
      </c>
      <c r="W1536" s="5" t="str">
        <f t="array" ref="W1536">IFERROR(INDEX(Returns!A:A,MATCH(B1536,Returns!B:B,0)),"No")</f>
        <v>No</v>
      </c>
      <c r="X1536" s="3">
        <f t="shared" si="1"/>
        <v>2</v>
      </c>
      <c r="Y1536" s="3">
        <f t="shared" si="2"/>
        <v>2019</v>
      </c>
    </row>
    <row r="1537" ht="14.25" customHeight="1">
      <c r="A1537" s="1">
        <v>1536.0</v>
      </c>
      <c r="B1537" s="3" t="s">
        <v>4097</v>
      </c>
      <c r="C1537" s="4">
        <v>43402.0</v>
      </c>
      <c r="D1537" s="4">
        <v>43406.0</v>
      </c>
      <c r="E1537" s="1" t="s">
        <v>53</v>
      </c>
      <c r="F1537" s="1" t="s">
        <v>4098</v>
      </c>
      <c r="G1537" s="1" t="s">
        <v>4099</v>
      </c>
      <c r="H1537" s="1" t="s">
        <v>44</v>
      </c>
      <c r="I1537" s="1" t="s">
        <v>30</v>
      </c>
      <c r="J1537" s="1" t="s">
        <v>4100</v>
      </c>
      <c r="K1537" s="1" t="s">
        <v>793</v>
      </c>
      <c r="L1537" s="1">
        <v>8302.0</v>
      </c>
      <c r="M1537" s="1" t="s">
        <v>151</v>
      </c>
      <c r="N1537" s="1" t="s">
        <v>4101</v>
      </c>
      <c r="O1537" s="1" t="s">
        <v>49</v>
      </c>
      <c r="P1537" s="1" t="s">
        <v>62</v>
      </c>
      <c r="Q1537" s="1" t="s">
        <v>4102</v>
      </c>
      <c r="R1537" s="1">
        <v>40.74</v>
      </c>
      <c r="S1537" s="1">
        <v>3.0</v>
      </c>
      <c r="T1537" s="1">
        <v>0.0</v>
      </c>
      <c r="U1537" s="1">
        <v>0.40739999999999904</v>
      </c>
      <c r="V1537" s="1" t="str">
        <f>IF(M1537=People!B$2,People!A$2,IF(M1537=People!B$3,People!A$3,IF(M1537=People!B$4,People!A$4,IF(M1537=People!B$5,People!A$5,0))))</f>
        <v>Chuck Magee</v>
      </c>
      <c r="W1537" s="5" t="str">
        <f t="array" ref="W1537">IFERROR(INDEX(Returns!A:A,MATCH(B1537,Returns!B:B,0)),"No")</f>
        <v>No</v>
      </c>
      <c r="X1537" s="3">
        <f t="shared" si="1"/>
        <v>10</v>
      </c>
      <c r="Y1537" s="3">
        <f t="shared" si="2"/>
        <v>2018</v>
      </c>
    </row>
    <row r="1538" ht="14.25" customHeight="1">
      <c r="A1538" s="1">
        <v>1537.0</v>
      </c>
      <c r="B1538" s="3" t="s">
        <v>4097</v>
      </c>
      <c r="C1538" s="4">
        <v>43402.0</v>
      </c>
      <c r="D1538" s="4">
        <v>43406.0</v>
      </c>
      <c r="E1538" s="1" t="s">
        <v>53</v>
      </c>
      <c r="F1538" s="1" t="s">
        <v>4098</v>
      </c>
      <c r="G1538" s="1" t="s">
        <v>4099</v>
      </c>
      <c r="H1538" s="1" t="s">
        <v>44</v>
      </c>
      <c r="I1538" s="1" t="s">
        <v>30</v>
      </c>
      <c r="J1538" s="1" t="s">
        <v>4100</v>
      </c>
      <c r="K1538" s="1" t="s">
        <v>793</v>
      </c>
      <c r="L1538" s="1">
        <v>8302.0</v>
      </c>
      <c r="M1538" s="1" t="s">
        <v>151</v>
      </c>
      <c r="N1538" s="1" t="s">
        <v>4103</v>
      </c>
      <c r="O1538" s="1" t="s">
        <v>49</v>
      </c>
      <c r="P1538" s="1" t="s">
        <v>81</v>
      </c>
      <c r="Q1538" s="1" t="s">
        <v>4104</v>
      </c>
      <c r="R1538" s="1">
        <v>11.67</v>
      </c>
      <c r="S1538" s="1">
        <v>3.0</v>
      </c>
      <c r="T1538" s="1">
        <v>0.0</v>
      </c>
      <c r="U1538" s="1">
        <v>3.0342</v>
      </c>
      <c r="V1538" s="1" t="str">
        <f>IF(M1538=People!B$2,People!A$2,IF(M1538=People!B$3,People!A$3,IF(M1538=People!B$4,People!A$4,IF(M1538=People!B$5,People!A$5,0))))</f>
        <v>Chuck Magee</v>
      </c>
      <c r="W1538" s="5" t="str">
        <f t="array" ref="W1538">IFERROR(INDEX(Returns!A:A,MATCH(B1538,Returns!B:B,0)),"No")</f>
        <v>No</v>
      </c>
      <c r="X1538" s="3">
        <f t="shared" si="1"/>
        <v>10</v>
      </c>
      <c r="Y1538" s="3">
        <f t="shared" si="2"/>
        <v>2018</v>
      </c>
    </row>
    <row r="1539" ht="14.25" customHeight="1">
      <c r="A1539" s="1">
        <v>1538.0</v>
      </c>
      <c r="B1539" s="3" t="s">
        <v>4105</v>
      </c>
      <c r="C1539" s="4">
        <v>43723.0</v>
      </c>
      <c r="D1539" s="4">
        <v>43725.0</v>
      </c>
      <c r="E1539" s="1" t="s">
        <v>26</v>
      </c>
      <c r="F1539" s="1" t="s">
        <v>4106</v>
      </c>
      <c r="G1539" s="1" t="s">
        <v>4107</v>
      </c>
      <c r="H1539" s="1" t="s">
        <v>29</v>
      </c>
      <c r="I1539" s="1" t="s">
        <v>30</v>
      </c>
      <c r="J1539" s="1" t="s">
        <v>4108</v>
      </c>
      <c r="K1539" s="1" t="s">
        <v>1251</v>
      </c>
      <c r="L1539" s="1">
        <v>2149.0</v>
      </c>
      <c r="M1539" s="1" t="s">
        <v>151</v>
      </c>
      <c r="N1539" s="1" t="s">
        <v>3450</v>
      </c>
      <c r="O1539" s="1" t="s">
        <v>74</v>
      </c>
      <c r="P1539" s="1" t="s">
        <v>75</v>
      </c>
      <c r="Q1539" s="1" t="s">
        <v>3451</v>
      </c>
      <c r="R1539" s="1">
        <v>39.99</v>
      </c>
      <c r="S1539" s="1">
        <v>1.0</v>
      </c>
      <c r="T1539" s="1">
        <v>0.0</v>
      </c>
      <c r="U1539" s="1">
        <v>11.5971</v>
      </c>
      <c r="V1539" s="1" t="str">
        <f>IF(M1539=People!B$2,People!A$2,IF(M1539=People!B$3,People!A$3,IF(M1539=People!B$4,People!A$4,IF(M1539=People!B$5,People!A$5,0))))</f>
        <v>Chuck Magee</v>
      </c>
      <c r="W1539" s="5" t="str">
        <f t="array" ref="W1539">IFERROR(INDEX(Returns!A:A,MATCH(B1539,Returns!B:B,0)),"No")</f>
        <v>No</v>
      </c>
      <c r="X1539" s="3">
        <f t="shared" si="1"/>
        <v>9</v>
      </c>
      <c r="Y1539" s="3">
        <f t="shared" si="2"/>
        <v>2019</v>
      </c>
    </row>
    <row r="1540" ht="14.25" customHeight="1">
      <c r="A1540" s="1">
        <v>1539.0</v>
      </c>
      <c r="B1540" s="3" t="s">
        <v>4105</v>
      </c>
      <c r="C1540" s="4">
        <v>43723.0</v>
      </c>
      <c r="D1540" s="4">
        <v>43725.0</v>
      </c>
      <c r="E1540" s="1" t="s">
        <v>26</v>
      </c>
      <c r="F1540" s="1" t="s">
        <v>4106</v>
      </c>
      <c r="G1540" s="1" t="s">
        <v>4107</v>
      </c>
      <c r="H1540" s="1" t="s">
        <v>29</v>
      </c>
      <c r="I1540" s="1" t="s">
        <v>30</v>
      </c>
      <c r="J1540" s="1" t="s">
        <v>4108</v>
      </c>
      <c r="K1540" s="1" t="s">
        <v>1251</v>
      </c>
      <c r="L1540" s="1">
        <v>2149.0</v>
      </c>
      <c r="M1540" s="1" t="s">
        <v>151</v>
      </c>
      <c r="N1540" s="1" t="s">
        <v>1430</v>
      </c>
      <c r="O1540" s="1" t="s">
        <v>49</v>
      </c>
      <c r="P1540" s="1" t="s">
        <v>71</v>
      </c>
      <c r="Q1540" s="1" t="s">
        <v>1431</v>
      </c>
      <c r="R1540" s="1">
        <v>16.28</v>
      </c>
      <c r="S1540" s="1">
        <v>2.0</v>
      </c>
      <c r="T1540" s="1">
        <v>0.0</v>
      </c>
      <c r="U1540" s="1">
        <v>6.5120000000000005</v>
      </c>
      <c r="V1540" s="1" t="str">
        <f>IF(M1540=People!B$2,People!A$2,IF(M1540=People!B$3,People!A$3,IF(M1540=People!B$4,People!A$4,IF(M1540=People!B$5,People!A$5,0))))</f>
        <v>Chuck Magee</v>
      </c>
      <c r="W1540" s="5" t="str">
        <f t="array" ref="W1540">IFERROR(INDEX(Returns!A:A,MATCH(B1540,Returns!B:B,0)),"No")</f>
        <v>No</v>
      </c>
      <c r="X1540" s="3">
        <f t="shared" si="1"/>
        <v>9</v>
      </c>
      <c r="Y1540" s="3">
        <f t="shared" si="2"/>
        <v>2019</v>
      </c>
    </row>
    <row r="1541" ht="14.25" customHeight="1">
      <c r="A1541" s="1">
        <v>1540.0</v>
      </c>
      <c r="B1541" s="3" t="s">
        <v>4105</v>
      </c>
      <c r="C1541" s="4">
        <v>43723.0</v>
      </c>
      <c r="D1541" s="4">
        <v>43725.0</v>
      </c>
      <c r="E1541" s="1" t="s">
        <v>26</v>
      </c>
      <c r="F1541" s="1" t="s">
        <v>4106</v>
      </c>
      <c r="G1541" s="1" t="s">
        <v>4107</v>
      </c>
      <c r="H1541" s="1" t="s">
        <v>29</v>
      </c>
      <c r="I1541" s="1" t="s">
        <v>30</v>
      </c>
      <c r="J1541" s="1" t="s">
        <v>4108</v>
      </c>
      <c r="K1541" s="1" t="s">
        <v>1251</v>
      </c>
      <c r="L1541" s="1">
        <v>2149.0</v>
      </c>
      <c r="M1541" s="1" t="s">
        <v>151</v>
      </c>
      <c r="N1541" s="1" t="s">
        <v>204</v>
      </c>
      <c r="O1541" s="1" t="s">
        <v>35</v>
      </c>
      <c r="P1541" s="1" t="s">
        <v>36</v>
      </c>
      <c r="Q1541" s="1" t="s">
        <v>205</v>
      </c>
      <c r="R1541" s="1">
        <v>782.94</v>
      </c>
      <c r="S1541" s="1">
        <v>3.0</v>
      </c>
      <c r="T1541" s="1">
        <v>0.0</v>
      </c>
      <c r="U1541" s="1">
        <v>203.5644</v>
      </c>
      <c r="V1541" s="1" t="str">
        <f>IF(M1541=People!B$2,People!A$2,IF(M1541=People!B$3,People!A$3,IF(M1541=People!B$4,People!A$4,IF(M1541=People!B$5,People!A$5,0))))</f>
        <v>Chuck Magee</v>
      </c>
      <c r="W1541" s="5" t="str">
        <f t="array" ref="W1541">IFERROR(INDEX(Returns!A:A,MATCH(B1541,Returns!B:B,0)),"No")</f>
        <v>No</v>
      </c>
      <c r="X1541" s="3">
        <f t="shared" si="1"/>
        <v>9</v>
      </c>
      <c r="Y1541" s="3">
        <f t="shared" si="2"/>
        <v>2019</v>
      </c>
    </row>
    <row r="1542" ht="14.25" customHeight="1">
      <c r="A1542" s="1">
        <v>1541.0</v>
      </c>
      <c r="B1542" s="3" t="s">
        <v>4105</v>
      </c>
      <c r="C1542" s="4">
        <v>43723.0</v>
      </c>
      <c r="D1542" s="4">
        <v>43725.0</v>
      </c>
      <c r="E1542" s="1" t="s">
        <v>26</v>
      </c>
      <c r="F1542" s="1" t="s">
        <v>4106</v>
      </c>
      <c r="G1542" s="1" t="s">
        <v>4107</v>
      </c>
      <c r="H1542" s="1" t="s">
        <v>29</v>
      </c>
      <c r="I1542" s="1" t="s">
        <v>30</v>
      </c>
      <c r="J1542" s="1" t="s">
        <v>4108</v>
      </c>
      <c r="K1542" s="1" t="s">
        <v>1251</v>
      </c>
      <c r="L1542" s="1">
        <v>2149.0</v>
      </c>
      <c r="M1542" s="1" t="s">
        <v>151</v>
      </c>
      <c r="N1542" s="1" t="s">
        <v>3943</v>
      </c>
      <c r="O1542" s="1" t="s">
        <v>49</v>
      </c>
      <c r="P1542" s="1" t="s">
        <v>78</v>
      </c>
      <c r="Q1542" s="1" t="s">
        <v>3944</v>
      </c>
      <c r="R1542" s="1">
        <v>242.48</v>
      </c>
      <c r="S1542" s="1">
        <v>7.0</v>
      </c>
      <c r="T1542" s="1">
        <v>0.0</v>
      </c>
      <c r="U1542" s="1">
        <v>116.3904</v>
      </c>
      <c r="V1542" s="1" t="str">
        <f>IF(M1542=People!B$2,People!A$2,IF(M1542=People!B$3,People!A$3,IF(M1542=People!B$4,People!A$4,IF(M1542=People!B$5,People!A$5,0))))</f>
        <v>Chuck Magee</v>
      </c>
      <c r="W1542" s="5" t="str">
        <f t="array" ref="W1542">IFERROR(INDEX(Returns!A:A,MATCH(B1542,Returns!B:B,0)),"No")</f>
        <v>No</v>
      </c>
      <c r="X1542" s="3">
        <f t="shared" si="1"/>
        <v>9</v>
      </c>
      <c r="Y1542" s="3">
        <f t="shared" si="2"/>
        <v>2019</v>
      </c>
    </row>
    <row r="1543" ht="14.25" customHeight="1">
      <c r="A1543" s="1">
        <v>1542.0</v>
      </c>
      <c r="B1543" s="3" t="s">
        <v>4109</v>
      </c>
      <c r="C1543" s="4">
        <v>42440.0</v>
      </c>
      <c r="D1543" s="4">
        <v>42445.0</v>
      </c>
      <c r="E1543" s="1" t="s">
        <v>26</v>
      </c>
      <c r="F1543" s="1" t="s">
        <v>2010</v>
      </c>
      <c r="G1543" s="1" t="s">
        <v>2011</v>
      </c>
      <c r="H1543" s="1" t="s">
        <v>29</v>
      </c>
      <c r="I1543" s="1" t="s">
        <v>30</v>
      </c>
      <c r="J1543" s="1" t="s">
        <v>500</v>
      </c>
      <c r="K1543" s="1" t="s">
        <v>501</v>
      </c>
      <c r="L1543" s="1">
        <v>43229.0</v>
      </c>
      <c r="M1543" s="1" t="s">
        <v>151</v>
      </c>
      <c r="N1543" s="1" t="s">
        <v>4110</v>
      </c>
      <c r="O1543" s="1" t="s">
        <v>35</v>
      </c>
      <c r="P1543" s="1" t="s">
        <v>68</v>
      </c>
      <c r="Q1543" s="1" t="s">
        <v>1291</v>
      </c>
      <c r="R1543" s="1">
        <v>8.32</v>
      </c>
      <c r="S1543" s="1">
        <v>5.0</v>
      </c>
      <c r="T1543" s="1">
        <v>0.2</v>
      </c>
      <c r="U1543" s="1">
        <v>2.2880000000000003</v>
      </c>
      <c r="V1543" s="1" t="str">
        <f>IF(M1543=People!B$2,People!A$2,IF(M1543=People!B$3,People!A$3,IF(M1543=People!B$4,People!A$4,IF(M1543=People!B$5,People!A$5,0))))</f>
        <v>Chuck Magee</v>
      </c>
      <c r="W1543" s="5" t="str">
        <f t="array" ref="W1543">IFERROR(INDEX(Returns!A:A,MATCH(B1543,Returns!B:B,0)),"No")</f>
        <v>No</v>
      </c>
      <c r="X1543" s="3">
        <f t="shared" si="1"/>
        <v>3</v>
      </c>
      <c r="Y1543" s="3">
        <f t="shared" si="2"/>
        <v>2016</v>
      </c>
    </row>
    <row r="1544" ht="14.25" customHeight="1">
      <c r="A1544" s="1">
        <v>1543.0</v>
      </c>
      <c r="B1544" s="3" t="s">
        <v>4109</v>
      </c>
      <c r="C1544" s="4">
        <v>42440.0</v>
      </c>
      <c r="D1544" s="4">
        <v>42445.0</v>
      </c>
      <c r="E1544" s="1" t="s">
        <v>26</v>
      </c>
      <c r="F1544" s="1" t="s">
        <v>2010</v>
      </c>
      <c r="G1544" s="1" t="s">
        <v>2011</v>
      </c>
      <c r="H1544" s="1" t="s">
        <v>29</v>
      </c>
      <c r="I1544" s="1" t="s">
        <v>30</v>
      </c>
      <c r="J1544" s="1" t="s">
        <v>500</v>
      </c>
      <c r="K1544" s="1" t="s">
        <v>501</v>
      </c>
      <c r="L1544" s="1">
        <v>43229.0</v>
      </c>
      <c r="M1544" s="1" t="s">
        <v>151</v>
      </c>
      <c r="N1544" s="1" t="s">
        <v>3308</v>
      </c>
      <c r="O1544" s="1" t="s">
        <v>49</v>
      </c>
      <c r="P1544" s="1" t="s">
        <v>272</v>
      </c>
      <c r="Q1544" s="1" t="s">
        <v>3309</v>
      </c>
      <c r="R1544" s="1">
        <v>10.464</v>
      </c>
      <c r="S1544" s="1">
        <v>6.0</v>
      </c>
      <c r="T1544" s="1">
        <v>0.2</v>
      </c>
      <c r="U1544" s="1">
        <v>1.7004000000000001</v>
      </c>
      <c r="V1544" s="1" t="str">
        <f>IF(M1544=People!B$2,People!A$2,IF(M1544=People!B$3,People!A$3,IF(M1544=People!B$4,People!A$4,IF(M1544=People!B$5,People!A$5,0))))</f>
        <v>Chuck Magee</v>
      </c>
      <c r="W1544" s="5" t="str">
        <f t="array" ref="W1544">IFERROR(INDEX(Returns!A:A,MATCH(B1544,Returns!B:B,0)),"No")</f>
        <v>No</v>
      </c>
      <c r="X1544" s="3">
        <f t="shared" si="1"/>
        <v>3</v>
      </c>
      <c r="Y1544" s="3">
        <f t="shared" si="2"/>
        <v>2016</v>
      </c>
    </row>
    <row r="1545" ht="14.25" customHeight="1">
      <c r="A1545" s="1">
        <v>1544.0</v>
      </c>
      <c r="B1545" s="3" t="s">
        <v>4111</v>
      </c>
      <c r="C1545" s="4">
        <v>42404.0</v>
      </c>
      <c r="D1545" s="4">
        <v>42408.0</v>
      </c>
      <c r="E1545" s="1" t="s">
        <v>53</v>
      </c>
      <c r="F1545" s="1" t="s">
        <v>4112</v>
      </c>
      <c r="G1545" s="1" t="s">
        <v>4113</v>
      </c>
      <c r="H1545" s="1" t="s">
        <v>105</v>
      </c>
      <c r="I1545" s="1" t="s">
        <v>30</v>
      </c>
      <c r="J1545" s="1" t="s">
        <v>953</v>
      </c>
      <c r="K1545" s="1" t="s">
        <v>46</v>
      </c>
      <c r="L1545" s="1">
        <v>92024.0</v>
      </c>
      <c r="M1545" s="1" t="s">
        <v>47</v>
      </c>
      <c r="N1545" s="1" t="s">
        <v>2566</v>
      </c>
      <c r="O1545" s="1" t="s">
        <v>49</v>
      </c>
      <c r="P1545" s="1" t="s">
        <v>78</v>
      </c>
      <c r="Q1545" s="1" t="s">
        <v>2567</v>
      </c>
      <c r="R1545" s="1">
        <v>82.896</v>
      </c>
      <c r="S1545" s="1">
        <v>3.0</v>
      </c>
      <c r="T1545" s="1">
        <v>0.2</v>
      </c>
      <c r="U1545" s="1">
        <v>29.0136</v>
      </c>
      <c r="V1545" s="1" t="str">
        <f>IF(M1545=People!B$2,People!A$2,IF(M1545=People!B$3,People!A$3,IF(M1545=People!B$4,People!A$4,IF(M1545=People!B$5,People!A$5,0))))</f>
        <v>Anna Andreadi</v>
      </c>
      <c r="W1545" s="5" t="str">
        <f t="array" ref="W1545">IFERROR(INDEX(Returns!A:A,MATCH(B1545,Returns!B:B,0)),"No")</f>
        <v>No</v>
      </c>
      <c r="X1545" s="3">
        <f t="shared" si="1"/>
        <v>2</v>
      </c>
      <c r="Y1545" s="3">
        <f t="shared" si="2"/>
        <v>2016</v>
      </c>
    </row>
    <row r="1546" ht="14.25" customHeight="1">
      <c r="A1546" s="1">
        <v>1545.0</v>
      </c>
      <c r="B1546" s="3" t="s">
        <v>4111</v>
      </c>
      <c r="C1546" s="4">
        <v>42404.0</v>
      </c>
      <c r="D1546" s="4">
        <v>42408.0</v>
      </c>
      <c r="E1546" s="1" t="s">
        <v>53</v>
      </c>
      <c r="F1546" s="1" t="s">
        <v>4112</v>
      </c>
      <c r="G1546" s="1" t="s">
        <v>4113</v>
      </c>
      <c r="H1546" s="1" t="s">
        <v>105</v>
      </c>
      <c r="I1546" s="1" t="s">
        <v>30</v>
      </c>
      <c r="J1546" s="1" t="s">
        <v>953</v>
      </c>
      <c r="K1546" s="1" t="s">
        <v>46</v>
      </c>
      <c r="L1546" s="1">
        <v>92024.0</v>
      </c>
      <c r="M1546" s="1" t="s">
        <v>47</v>
      </c>
      <c r="N1546" s="1" t="s">
        <v>2873</v>
      </c>
      <c r="O1546" s="1" t="s">
        <v>49</v>
      </c>
      <c r="P1546" s="1" t="s">
        <v>93</v>
      </c>
      <c r="Q1546" s="1" t="s">
        <v>2874</v>
      </c>
      <c r="R1546" s="1">
        <v>34.24</v>
      </c>
      <c r="S1546" s="1">
        <v>4.0</v>
      </c>
      <c r="T1546" s="1">
        <v>0.0</v>
      </c>
      <c r="U1546" s="1">
        <v>16.0928</v>
      </c>
      <c r="V1546" s="1" t="str">
        <f>IF(M1546=People!B$2,People!A$2,IF(M1546=People!B$3,People!A$3,IF(M1546=People!B$4,People!A$4,IF(M1546=People!B$5,People!A$5,0))))</f>
        <v>Anna Andreadi</v>
      </c>
      <c r="W1546" s="5" t="str">
        <f t="array" ref="W1546">IFERROR(INDEX(Returns!A:A,MATCH(B1546,Returns!B:B,0)),"No")</f>
        <v>No</v>
      </c>
      <c r="X1546" s="3">
        <f t="shared" si="1"/>
        <v>2</v>
      </c>
      <c r="Y1546" s="3">
        <f t="shared" si="2"/>
        <v>2016</v>
      </c>
    </row>
    <row r="1547" ht="14.25" customHeight="1">
      <c r="A1547" s="1">
        <v>1546.0</v>
      </c>
      <c r="B1547" s="3" t="s">
        <v>4114</v>
      </c>
      <c r="C1547" s="4">
        <v>42735.0</v>
      </c>
      <c r="D1547" s="4">
        <v>42739.0</v>
      </c>
      <c r="E1547" s="1" t="s">
        <v>26</v>
      </c>
      <c r="F1547" s="1" t="s">
        <v>2758</v>
      </c>
      <c r="G1547" s="1" t="s">
        <v>2759</v>
      </c>
      <c r="H1547" s="1" t="s">
        <v>44</v>
      </c>
      <c r="I1547" s="1" t="s">
        <v>30</v>
      </c>
      <c r="J1547" s="1" t="s">
        <v>4115</v>
      </c>
      <c r="K1547" s="1" t="s">
        <v>270</v>
      </c>
      <c r="L1547" s="1">
        <v>13601.0</v>
      </c>
      <c r="M1547" s="1" t="s">
        <v>151</v>
      </c>
      <c r="N1547" s="1" t="s">
        <v>769</v>
      </c>
      <c r="O1547" s="1" t="s">
        <v>35</v>
      </c>
      <c r="P1547" s="1" t="s">
        <v>36</v>
      </c>
      <c r="Q1547" s="1" t="s">
        <v>770</v>
      </c>
      <c r="R1547" s="1">
        <v>1573.488</v>
      </c>
      <c r="S1547" s="1">
        <v>7.0</v>
      </c>
      <c r="T1547" s="1">
        <v>0.2</v>
      </c>
      <c r="U1547" s="1">
        <v>196.686</v>
      </c>
      <c r="V1547" s="1" t="str">
        <f>IF(M1547=People!B$2,People!A$2,IF(M1547=People!B$3,People!A$3,IF(M1547=People!B$4,People!A$4,IF(M1547=People!B$5,People!A$5,0))))</f>
        <v>Chuck Magee</v>
      </c>
      <c r="W1547" s="5" t="str">
        <f t="array" ref="W1547">IFERROR(INDEX(Returns!A:A,MATCH(B1547,Returns!B:B,0)),"No")</f>
        <v>No</v>
      </c>
      <c r="X1547" s="3">
        <f t="shared" si="1"/>
        <v>12</v>
      </c>
      <c r="Y1547" s="3">
        <f t="shared" si="2"/>
        <v>2017</v>
      </c>
    </row>
    <row r="1548" ht="14.25" customHeight="1">
      <c r="A1548" s="1">
        <v>1547.0</v>
      </c>
      <c r="B1548" s="3" t="s">
        <v>4116</v>
      </c>
      <c r="C1548" s="4">
        <v>43062.0</v>
      </c>
      <c r="D1548" s="4">
        <v>43066.0</v>
      </c>
      <c r="E1548" s="1" t="s">
        <v>53</v>
      </c>
      <c r="F1548" s="1" t="s">
        <v>1276</v>
      </c>
      <c r="G1548" s="1" t="s">
        <v>1277</v>
      </c>
      <c r="H1548" s="1" t="s">
        <v>44</v>
      </c>
      <c r="I1548" s="1" t="s">
        <v>30</v>
      </c>
      <c r="J1548" s="1" t="s">
        <v>683</v>
      </c>
      <c r="K1548" s="1" t="s">
        <v>107</v>
      </c>
      <c r="L1548" s="1">
        <v>78207.0</v>
      </c>
      <c r="M1548" s="1" t="s">
        <v>108</v>
      </c>
      <c r="N1548" s="1" t="s">
        <v>3581</v>
      </c>
      <c r="O1548" s="1" t="s">
        <v>49</v>
      </c>
      <c r="P1548" s="1" t="s">
        <v>93</v>
      </c>
      <c r="Q1548" s="1" t="s">
        <v>3582</v>
      </c>
      <c r="R1548" s="1">
        <v>335.52</v>
      </c>
      <c r="S1548" s="1">
        <v>4.0</v>
      </c>
      <c r="T1548" s="1">
        <v>0.2</v>
      </c>
      <c r="U1548" s="1">
        <v>117.432</v>
      </c>
      <c r="V1548" s="1" t="str">
        <f>IF(M1548=People!B$2,People!A$2,IF(M1548=People!B$3,People!A$3,IF(M1548=People!B$4,People!A$4,IF(M1548=People!B$5,People!A$5,0))))</f>
        <v>Kelly Williams</v>
      </c>
      <c r="W1548" s="5" t="str">
        <f t="array" ref="W1548">IFERROR(INDEX(Returns!A:A,MATCH(B1548,Returns!B:B,0)),"No")</f>
        <v>No</v>
      </c>
      <c r="X1548" s="3">
        <f t="shared" si="1"/>
        <v>11</v>
      </c>
      <c r="Y1548" s="3">
        <f t="shared" si="2"/>
        <v>2017</v>
      </c>
    </row>
    <row r="1549" ht="14.25" customHeight="1">
      <c r="A1549" s="1">
        <v>1548.0</v>
      </c>
      <c r="B1549" s="3" t="s">
        <v>4116</v>
      </c>
      <c r="C1549" s="4">
        <v>43062.0</v>
      </c>
      <c r="D1549" s="4">
        <v>43066.0</v>
      </c>
      <c r="E1549" s="1" t="s">
        <v>53</v>
      </c>
      <c r="F1549" s="1" t="s">
        <v>1276</v>
      </c>
      <c r="G1549" s="1" t="s">
        <v>1277</v>
      </c>
      <c r="H1549" s="1" t="s">
        <v>44</v>
      </c>
      <c r="I1549" s="1" t="s">
        <v>30</v>
      </c>
      <c r="J1549" s="1" t="s">
        <v>683</v>
      </c>
      <c r="K1549" s="1" t="s">
        <v>107</v>
      </c>
      <c r="L1549" s="1">
        <v>78207.0</v>
      </c>
      <c r="M1549" s="1" t="s">
        <v>108</v>
      </c>
      <c r="N1549" s="1" t="s">
        <v>3846</v>
      </c>
      <c r="O1549" s="1" t="s">
        <v>49</v>
      </c>
      <c r="P1549" s="1" t="s">
        <v>78</v>
      </c>
      <c r="Q1549" s="1" t="s">
        <v>3847</v>
      </c>
      <c r="R1549" s="1">
        <v>23.912</v>
      </c>
      <c r="S1549" s="1">
        <v>2.0</v>
      </c>
      <c r="T1549" s="1">
        <v>0.8</v>
      </c>
      <c r="U1549" s="1">
        <v>-40.6504</v>
      </c>
      <c r="V1549" s="1" t="str">
        <f>IF(M1549=People!B$2,People!A$2,IF(M1549=People!B$3,People!A$3,IF(M1549=People!B$4,People!A$4,IF(M1549=People!B$5,People!A$5,0))))</f>
        <v>Kelly Williams</v>
      </c>
      <c r="W1549" s="5" t="str">
        <f t="array" ref="W1549">IFERROR(INDEX(Returns!A:A,MATCH(B1549,Returns!B:B,0)),"No")</f>
        <v>No</v>
      </c>
      <c r="X1549" s="3">
        <f t="shared" si="1"/>
        <v>11</v>
      </c>
      <c r="Y1549" s="3">
        <f t="shared" si="2"/>
        <v>2017</v>
      </c>
    </row>
    <row r="1550" ht="14.25" customHeight="1">
      <c r="A1550" s="1">
        <v>1549.0</v>
      </c>
      <c r="B1550" s="3" t="s">
        <v>4116</v>
      </c>
      <c r="C1550" s="4">
        <v>43062.0</v>
      </c>
      <c r="D1550" s="4">
        <v>43066.0</v>
      </c>
      <c r="E1550" s="1" t="s">
        <v>53</v>
      </c>
      <c r="F1550" s="1" t="s">
        <v>1276</v>
      </c>
      <c r="G1550" s="1" t="s">
        <v>1277</v>
      </c>
      <c r="H1550" s="1" t="s">
        <v>44</v>
      </c>
      <c r="I1550" s="1" t="s">
        <v>30</v>
      </c>
      <c r="J1550" s="1" t="s">
        <v>683</v>
      </c>
      <c r="K1550" s="1" t="s">
        <v>107</v>
      </c>
      <c r="L1550" s="1">
        <v>78207.0</v>
      </c>
      <c r="M1550" s="1" t="s">
        <v>108</v>
      </c>
      <c r="N1550" s="1" t="s">
        <v>4117</v>
      </c>
      <c r="O1550" s="1" t="s">
        <v>49</v>
      </c>
      <c r="P1550" s="1" t="s">
        <v>62</v>
      </c>
      <c r="Q1550" s="1" t="s">
        <v>4118</v>
      </c>
      <c r="R1550" s="1">
        <v>27.056</v>
      </c>
      <c r="S1550" s="1">
        <v>2.0</v>
      </c>
      <c r="T1550" s="1">
        <v>0.2</v>
      </c>
      <c r="U1550" s="1">
        <v>2.3674</v>
      </c>
      <c r="V1550" s="1" t="str">
        <f>IF(M1550=People!B$2,People!A$2,IF(M1550=People!B$3,People!A$3,IF(M1550=People!B$4,People!A$4,IF(M1550=People!B$5,People!A$5,0))))</f>
        <v>Kelly Williams</v>
      </c>
      <c r="W1550" s="5" t="str">
        <f t="array" ref="W1550">IFERROR(INDEX(Returns!A:A,MATCH(B1550,Returns!B:B,0)),"No")</f>
        <v>No</v>
      </c>
      <c r="X1550" s="3">
        <f t="shared" si="1"/>
        <v>11</v>
      </c>
      <c r="Y1550" s="3">
        <f t="shared" si="2"/>
        <v>2017</v>
      </c>
    </row>
    <row r="1551" ht="14.25" customHeight="1">
      <c r="A1551" s="1">
        <v>1550.0</v>
      </c>
      <c r="B1551" s="3" t="s">
        <v>4119</v>
      </c>
      <c r="C1551" s="4">
        <v>42557.0</v>
      </c>
      <c r="D1551" s="4">
        <v>42559.0</v>
      </c>
      <c r="E1551" s="1" t="s">
        <v>191</v>
      </c>
      <c r="F1551" s="1" t="s">
        <v>1835</v>
      </c>
      <c r="G1551" s="1" t="s">
        <v>1836</v>
      </c>
      <c r="H1551" s="1" t="s">
        <v>29</v>
      </c>
      <c r="I1551" s="1" t="s">
        <v>30</v>
      </c>
      <c r="J1551" s="1" t="s">
        <v>269</v>
      </c>
      <c r="K1551" s="1" t="s">
        <v>270</v>
      </c>
      <c r="L1551" s="1">
        <v>10011.0</v>
      </c>
      <c r="M1551" s="1" t="s">
        <v>151</v>
      </c>
      <c r="N1551" s="1" t="s">
        <v>3470</v>
      </c>
      <c r="O1551" s="1" t="s">
        <v>74</v>
      </c>
      <c r="P1551" s="1" t="s">
        <v>1222</v>
      </c>
      <c r="Q1551" s="1" t="s">
        <v>3471</v>
      </c>
      <c r="R1551" s="1">
        <v>559.992</v>
      </c>
      <c r="S1551" s="1">
        <v>1.0</v>
      </c>
      <c r="T1551" s="1">
        <v>0.2</v>
      </c>
      <c r="U1551" s="1">
        <v>174.9975</v>
      </c>
      <c r="V1551" s="1" t="str">
        <f>IF(M1551=People!B$2,People!A$2,IF(M1551=People!B$3,People!A$3,IF(M1551=People!B$4,People!A$4,IF(M1551=People!B$5,People!A$5,0))))</f>
        <v>Chuck Magee</v>
      </c>
      <c r="W1551" s="5" t="str">
        <f t="array" ref="W1551">IFERROR(INDEX(Returns!A:A,MATCH(B1551,Returns!B:B,0)),"No")</f>
        <v>No</v>
      </c>
      <c r="X1551" s="3">
        <f t="shared" si="1"/>
        <v>7</v>
      </c>
      <c r="Y1551" s="3">
        <f t="shared" si="2"/>
        <v>2016</v>
      </c>
    </row>
    <row r="1552" ht="14.25" customHeight="1">
      <c r="A1552" s="1">
        <v>1551.0</v>
      </c>
      <c r="B1552" s="3" t="s">
        <v>4120</v>
      </c>
      <c r="C1552" s="4">
        <v>43782.0</v>
      </c>
      <c r="D1552" s="4">
        <v>43787.0</v>
      </c>
      <c r="E1552" s="1" t="s">
        <v>26</v>
      </c>
      <c r="F1552" s="1" t="s">
        <v>3927</v>
      </c>
      <c r="G1552" s="1" t="s">
        <v>3928</v>
      </c>
      <c r="H1552" s="1" t="s">
        <v>105</v>
      </c>
      <c r="I1552" s="1" t="s">
        <v>30</v>
      </c>
      <c r="J1552" s="1" t="s">
        <v>187</v>
      </c>
      <c r="K1552" s="1" t="s">
        <v>107</v>
      </c>
      <c r="L1552" s="1">
        <v>77095.0</v>
      </c>
      <c r="M1552" s="1" t="s">
        <v>108</v>
      </c>
      <c r="N1552" s="1" t="s">
        <v>4121</v>
      </c>
      <c r="O1552" s="1" t="s">
        <v>49</v>
      </c>
      <c r="P1552" s="1" t="s">
        <v>81</v>
      </c>
      <c r="Q1552" s="1" t="s">
        <v>4122</v>
      </c>
      <c r="R1552" s="1">
        <v>9.324</v>
      </c>
      <c r="S1552" s="1">
        <v>6.0</v>
      </c>
      <c r="T1552" s="1">
        <v>0.8</v>
      </c>
      <c r="U1552" s="1">
        <v>-24.7086</v>
      </c>
      <c r="V1552" s="1" t="str">
        <f>IF(M1552=People!B$2,People!A$2,IF(M1552=People!B$3,People!A$3,IF(M1552=People!B$4,People!A$4,IF(M1552=People!B$5,People!A$5,0))))</f>
        <v>Kelly Williams</v>
      </c>
      <c r="W1552" s="5" t="str">
        <f t="array" ref="W1552">IFERROR(INDEX(Returns!A:A,MATCH(B1552,Returns!B:B,0)),"No")</f>
        <v>No</v>
      </c>
      <c r="X1552" s="3">
        <f t="shared" si="1"/>
        <v>11</v>
      </c>
      <c r="Y1552" s="3">
        <f t="shared" si="2"/>
        <v>2019</v>
      </c>
    </row>
    <row r="1553" ht="14.25" customHeight="1">
      <c r="A1553" s="1">
        <v>1552.0</v>
      </c>
      <c r="B1553" s="3" t="s">
        <v>4123</v>
      </c>
      <c r="C1553" s="4">
        <v>43268.0</v>
      </c>
      <c r="D1553" s="4">
        <v>43273.0</v>
      </c>
      <c r="E1553" s="1" t="s">
        <v>53</v>
      </c>
      <c r="F1553" s="1" t="s">
        <v>4124</v>
      </c>
      <c r="G1553" s="1" t="s">
        <v>4125</v>
      </c>
      <c r="H1553" s="1" t="s">
        <v>29</v>
      </c>
      <c r="I1553" s="1" t="s">
        <v>30</v>
      </c>
      <c r="J1553" s="1" t="s">
        <v>953</v>
      </c>
      <c r="K1553" s="1" t="s">
        <v>46</v>
      </c>
      <c r="L1553" s="1">
        <v>92024.0</v>
      </c>
      <c r="M1553" s="1" t="s">
        <v>47</v>
      </c>
      <c r="N1553" s="1" t="s">
        <v>3790</v>
      </c>
      <c r="O1553" s="1" t="s">
        <v>49</v>
      </c>
      <c r="P1553" s="1" t="s">
        <v>93</v>
      </c>
      <c r="Q1553" s="1" t="s">
        <v>3791</v>
      </c>
      <c r="R1553" s="1">
        <v>111.96</v>
      </c>
      <c r="S1553" s="1">
        <v>2.0</v>
      </c>
      <c r="T1553" s="1">
        <v>0.0</v>
      </c>
      <c r="U1553" s="1">
        <v>54.8604</v>
      </c>
      <c r="V1553" s="1" t="str">
        <f>IF(M1553=People!B$2,People!A$2,IF(M1553=People!B$3,People!A$3,IF(M1553=People!B$4,People!A$4,IF(M1553=People!B$5,People!A$5,0))))</f>
        <v>Anna Andreadi</v>
      </c>
      <c r="W1553" s="5" t="str">
        <f t="array" ref="W1553">IFERROR(INDEX(Returns!A:A,MATCH(B1553,Returns!B:B,0)),"No")</f>
        <v>Yes</v>
      </c>
      <c r="X1553" s="3">
        <f t="shared" si="1"/>
        <v>6</v>
      </c>
      <c r="Y1553" s="3">
        <f t="shared" si="2"/>
        <v>2018</v>
      </c>
    </row>
    <row r="1554" ht="14.25" customHeight="1">
      <c r="A1554" s="1">
        <v>1553.0</v>
      </c>
      <c r="B1554" s="3" t="s">
        <v>4126</v>
      </c>
      <c r="C1554" s="4">
        <v>42493.0</v>
      </c>
      <c r="D1554" s="4">
        <v>42495.0</v>
      </c>
      <c r="E1554" s="1" t="s">
        <v>191</v>
      </c>
      <c r="F1554" s="1" t="s">
        <v>1618</v>
      </c>
      <c r="G1554" s="1" t="s">
        <v>1619</v>
      </c>
      <c r="H1554" s="1" t="s">
        <v>105</v>
      </c>
      <c r="I1554" s="1" t="s">
        <v>30</v>
      </c>
      <c r="J1554" s="1" t="s">
        <v>4127</v>
      </c>
      <c r="K1554" s="1" t="s">
        <v>117</v>
      </c>
      <c r="L1554" s="1">
        <v>54915.0</v>
      </c>
      <c r="M1554" s="1" t="s">
        <v>108</v>
      </c>
      <c r="N1554" s="1" t="s">
        <v>4128</v>
      </c>
      <c r="O1554" s="1" t="s">
        <v>49</v>
      </c>
      <c r="P1554" s="1" t="s">
        <v>50</v>
      </c>
      <c r="Q1554" s="1" t="s">
        <v>4129</v>
      </c>
      <c r="R1554" s="1">
        <v>21.56</v>
      </c>
      <c r="S1554" s="1">
        <v>7.0</v>
      </c>
      <c r="T1554" s="1">
        <v>0.0</v>
      </c>
      <c r="U1554" s="1">
        <v>10.3488</v>
      </c>
      <c r="V1554" s="1" t="str">
        <f>IF(M1554=People!B$2,People!A$2,IF(M1554=People!B$3,People!A$3,IF(M1554=People!B$4,People!A$4,IF(M1554=People!B$5,People!A$5,0))))</f>
        <v>Kelly Williams</v>
      </c>
      <c r="W1554" s="5" t="str">
        <f t="array" ref="W1554">IFERROR(INDEX(Returns!A:A,MATCH(B1554,Returns!B:B,0)),"No")</f>
        <v>No</v>
      </c>
      <c r="X1554" s="3">
        <f t="shared" si="1"/>
        <v>5</v>
      </c>
      <c r="Y1554" s="3">
        <f t="shared" si="2"/>
        <v>2016</v>
      </c>
    </row>
    <row r="1555" ht="14.25" customHeight="1">
      <c r="A1555" s="1">
        <v>1554.0</v>
      </c>
      <c r="B1555" s="3" t="s">
        <v>4130</v>
      </c>
      <c r="C1555" s="4">
        <v>43754.0</v>
      </c>
      <c r="D1555" s="4">
        <v>43759.0</v>
      </c>
      <c r="E1555" s="1" t="s">
        <v>53</v>
      </c>
      <c r="F1555" s="1" t="s">
        <v>4131</v>
      </c>
      <c r="G1555" s="1" t="s">
        <v>4132</v>
      </c>
      <c r="H1555" s="1" t="s">
        <v>29</v>
      </c>
      <c r="I1555" s="1" t="s">
        <v>30</v>
      </c>
      <c r="J1555" s="1" t="s">
        <v>1472</v>
      </c>
      <c r="K1555" s="1" t="s">
        <v>32</v>
      </c>
      <c r="L1555" s="1">
        <v>40475.0</v>
      </c>
      <c r="M1555" s="1" t="s">
        <v>33</v>
      </c>
      <c r="N1555" s="1" t="s">
        <v>2696</v>
      </c>
      <c r="O1555" s="1" t="s">
        <v>49</v>
      </c>
      <c r="P1555" s="1" t="s">
        <v>78</v>
      </c>
      <c r="Q1555" s="1" t="s">
        <v>2697</v>
      </c>
      <c r="R1555" s="1">
        <v>124.75</v>
      </c>
      <c r="S1555" s="1">
        <v>5.0</v>
      </c>
      <c r="T1555" s="1">
        <v>0.0</v>
      </c>
      <c r="U1555" s="1">
        <v>57.385</v>
      </c>
      <c r="V1555" s="1" t="str">
        <f>IF(M1555=People!B$2,People!A$2,IF(M1555=People!B$3,People!A$3,IF(M1555=People!B$4,People!A$4,IF(M1555=People!B$5,People!A$5,0))))</f>
        <v>Cassandra Brandow</v>
      </c>
      <c r="W1555" s="5" t="str">
        <f t="array" ref="W1555">IFERROR(INDEX(Returns!A:A,MATCH(B1555,Returns!B:B,0)),"No")</f>
        <v>No</v>
      </c>
      <c r="X1555" s="3">
        <f t="shared" si="1"/>
        <v>10</v>
      </c>
      <c r="Y1555" s="3">
        <f t="shared" si="2"/>
        <v>2019</v>
      </c>
    </row>
    <row r="1556" ht="14.25" customHeight="1">
      <c r="A1556" s="1">
        <v>1555.0</v>
      </c>
      <c r="B1556" s="3" t="s">
        <v>4133</v>
      </c>
      <c r="C1556" s="4">
        <v>42772.0</v>
      </c>
      <c r="D1556" s="4">
        <v>42779.0</v>
      </c>
      <c r="E1556" s="1" t="s">
        <v>53</v>
      </c>
      <c r="F1556" s="1" t="s">
        <v>852</v>
      </c>
      <c r="G1556" s="1" t="s">
        <v>853</v>
      </c>
      <c r="H1556" s="1" t="s">
        <v>44</v>
      </c>
      <c r="I1556" s="1" t="s">
        <v>30</v>
      </c>
      <c r="J1556" s="1" t="s">
        <v>4134</v>
      </c>
      <c r="K1556" s="1" t="s">
        <v>99</v>
      </c>
      <c r="L1556" s="1">
        <v>98006.0</v>
      </c>
      <c r="M1556" s="1" t="s">
        <v>47</v>
      </c>
      <c r="N1556" s="1" t="s">
        <v>4135</v>
      </c>
      <c r="O1556" s="1" t="s">
        <v>49</v>
      </c>
      <c r="P1556" s="1" t="s">
        <v>71</v>
      </c>
      <c r="Q1556" s="1" t="s">
        <v>4136</v>
      </c>
      <c r="R1556" s="1">
        <v>5.28</v>
      </c>
      <c r="S1556" s="1">
        <v>3.0</v>
      </c>
      <c r="T1556" s="1">
        <v>0.0</v>
      </c>
      <c r="U1556" s="1">
        <v>1.5312000000000001</v>
      </c>
      <c r="V1556" s="1" t="str">
        <f>IF(M1556=People!B$2,People!A$2,IF(M1556=People!B$3,People!A$3,IF(M1556=People!B$4,People!A$4,IF(M1556=People!B$5,People!A$5,0))))</f>
        <v>Anna Andreadi</v>
      </c>
      <c r="W1556" s="5" t="str">
        <f t="array" ref="W1556">IFERROR(INDEX(Returns!A:A,MATCH(B1556,Returns!B:B,0)),"No")</f>
        <v>No</v>
      </c>
      <c r="X1556" s="3">
        <f t="shared" si="1"/>
        <v>2</v>
      </c>
      <c r="Y1556" s="3">
        <f t="shared" si="2"/>
        <v>2017</v>
      </c>
    </row>
    <row r="1557" ht="14.25" customHeight="1">
      <c r="A1557" s="1">
        <v>1556.0</v>
      </c>
      <c r="B1557" s="3" t="s">
        <v>4137</v>
      </c>
      <c r="C1557" s="4">
        <v>43712.0</v>
      </c>
      <c r="D1557" s="4">
        <v>43716.0</v>
      </c>
      <c r="E1557" s="1" t="s">
        <v>53</v>
      </c>
      <c r="F1557" s="1" t="s">
        <v>4138</v>
      </c>
      <c r="G1557" s="1" t="s">
        <v>4139</v>
      </c>
      <c r="H1557" s="1" t="s">
        <v>29</v>
      </c>
      <c r="I1557" s="1" t="s">
        <v>30</v>
      </c>
      <c r="J1557" s="1" t="s">
        <v>1179</v>
      </c>
      <c r="K1557" s="1" t="s">
        <v>270</v>
      </c>
      <c r="L1557" s="1">
        <v>11561.0</v>
      </c>
      <c r="M1557" s="1" t="s">
        <v>151</v>
      </c>
      <c r="N1557" s="1" t="s">
        <v>233</v>
      </c>
      <c r="O1557" s="1" t="s">
        <v>74</v>
      </c>
      <c r="P1557" s="1" t="s">
        <v>164</v>
      </c>
      <c r="Q1557" s="1" t="s">
        <v>234</v>
      </c>
      <c r="R1557" s="1">
        <v>91.96</v>
      </c>
      <c r="S1557" s="1">
        <v>4.0</v>
      </c>
      <c r="T1557" s="1">
        <v>0.0</v>
      </c>
      <c r="U1557" s="1">
        <v>39.5428</v>
      </c>
      <c r="V1557" s="1" t="str">
        <f>IF(M1557=People!B$2,People!A$2,IF(M1557=People!B$3,People!A$3,IF(M1557=People!B$4,People!A$4,IF(M1557=People!B$5,People!A$5,0))))</f>
        <v>Chuck Magee</v>
      </c>
      <c r="W1557" s="5" t="str">
        <f t="array" ref="W1557">IFERROR(INDEX(Returns!A:A,MATCH(B1557,Returns!B:B,0)),"No")</f>
        <v>No</v>
      </c>
      <c r="X1557" s="3">
        <f t="shared" si="1"/>
        <v>9</v>
      </c>
      <c r="Y1557" s="3">
        <f t="shared" si="2"/>
        <v>2019</v>
      </c>
    </row>
    <row r="1558" ht="14.25" customHeight="1">
      <c r="A1558" s="1">
        <v>1557.0</v>
      </c>
      <c r="B1558" s="3" t="s">
        <v>4140</v>
      </c>
      <c r="C1558" s="4">
        <v>43229.0</v>
      </c>
      <c r="D1558" s="4">
        <v>43235.0</v>
      </c>
      <c r="E1558" s="1" t="s">
        <v>53</v>
      </c>
      <c r="F1558" s="1" t="s">
        <v>4141</v>
      </c>
      <c r="G1558" s="1" t="s">
        <v>4142</v>
      </c>
      <c r="H1558" s="1" t="s">
        <v>29</v>
      </c>
      <c r="I1558" s="1" t="s">
        <v>30</v>
      </c>
      <c r="J1558" s="1" t="s">
        <v>149</v>
      </c>
      <c r="K1558" s="1" t="s">
        <v>150</v>
      </c>
      <c r="L1558" s="1">
        <v>19140.0</v>
      </c>
      <c r="M1558" s="1" t="s">
        <v>151</v>
      </c>
      <c r="N1558" s="1" t="s">
        <v>4143</v>
      </c>
      <c r="O1558" s="1" t="s">
        <v>49</v>
      </c>
      <c r="P1558" s="1" t="s">
        <v>176</v>
      </c>
      <c r="Q1558" s="1" t="s">
        <v>674</v>
      </c>
      <c r="R1558" s="1">
        <v>9.344</v>
      </c>
      <c r="S1558" s="1">
        <v>1.0</v>
      </c>
      <c r="T1558" s="1">
        <v>0.2</v>
      </c>
      <c r="U1558" s="1">
        <v>3.504</v>
      </c>
      <c r="V1558" s="1" t="str">
        <f>IF(M1558=People!B$2,People!A$2,IF(M1558=People!B$3,People!A$3,IF(M1558=People!B$4,People!A$4,IF(M1558=People!B$5,People!A$5,0))))</f>
        <v>Chuck Magee</v>
      </c>
      <c r="W1558" s="5" t="str">
        <f t="array" ref="W1558">IFERROR(INDEX(Returns!A:A,MATCH(B1558,Returns!B:B,0)),"No")</f>
        <v>No</v>
      </c>
      <c r="X1558" s="3">
        <f t="shared" si="1"/>
        <v>5</v>
      </c>
      <c r="Y1558" s="3">
        <f t="shared" si="2"/>
        <v>2018</v>
      </c>
    </row>
    <row r="1559" ht="14.25" customHeight="1">
      <c r="A1559" s="1">
        <v>1558.0</v>
      </c>
      <c r="B1559" s="3" t="s">
        <v>4140</v>
      </c>
      <c r="C1559" s="4">
        <v>43229.0</v>
      </c>
      <c r="D1559" s="4">
        <v>43235.0</v>
      </c>
      <c r="E1559" s="1" t="s">
        <v>53</v>
      </c>
      <c r="F1559" s="1" t="s">
        <v>4141</v>
      </c>
      <c r="G1559" s="1" t="s">
        <v>4142</v>
      </c>
      <c r="H1559" s="1" t="s">
        <v>29</v>
      </c>
      <c r="I1559" s="1" t="s">
        <v>30</v>
      </c>
      <c r="J1559" s="1" t="s">
        <v>149</v>
      </c>
      <c r="K1559" s="1" t="s">
        <v>150</v>
      </c>
      <c r="L1559" s="1">
        <v>19140.0</v>
      </c>
      <c r="M1559" s="1" t="s">
        <v>151</v>
      </c>
      <c r="N1559" s="1" t="s">
        <v>4144</v>
      </c>
      <c r="O1559" s="1" t="s">
        <v>49</v>
      </c>
      <c r="P1559" s="1" t="s">
        <v>71</v>
      </c>
      <c r="Q1559" s="1" t="s">
        <v>4145</v>
      </c>
      <c r="R1559" s="1">
        <v>79.36</v>
      </c>
      <c r="S1559" s="1">
        <v>5.0</v>
      </c>
      <c r="T1559" s="1">
        <v>0.2</v>
      </c>
      <c r="U1559" s="1">
        <v>9.91999999999999</v>
      </c>
      <c r="V1559" s="1" t="str">
        <f>IF(M1559=People!B$2,People!A$2,IF(M1559=People!B$3,People!A$3,IF(M1559=People!B$4,People!A$4,IF(M1559=People!B$5,People!A$5,0))))</f>
        <v>Chuck Magee</v>
      </c>
      <c r="W1559" s="5" t="str">
        <f t="array" ref="W1559">IFERROR(INDEX(Returns!A:A,MATCH(B1559,Returns!B:B,0)),"No")</f>
        <v>No</v>
      </c>
      <c r="X1559" s="3">
        <f t="shared" si="1"/>
        <v>5</v>
      </c>
      <c r="Y1559" s="3">
        <f t="shared" si="2"/>
        <v>2018</v>
      </c>
    </row>
    <row r="1560" ht="14.25" customHeight="1">
      <c r="A1560" s="1">
        <v>1559.0</v>
      </c>
      <c r="B1560" s="3" t="s">
        <v>4146</v>
      </c>
      <c r="C1560" s="4">
        <v>42810.0</v>
      </c>
      <c r="D1560" s="4">
        <v>42812.0</v>
      </c>
      <c r="E1560" s="1" t="s">
        <v>26</v>
      </c>
      <c r="F1560" s="1" t="s">
        <v>1653</v>
      </c>
      <c r="G1560" s="1" t="s">
        <v>1654</v>
      </c>
      <c r="H1560" s="1" t="s">
        <v>29</v>
      </c>
      <c r="I1560" s="1" t="s">
        <v>30</v>
      </c>
      <c r="J1560" s="1" t="s">
        <v>98</v>
      </c>
      <c r="K1560" s="1" t="s">
        <v>99</v>
      </c>
      <c r="L1560" s="1">
        <v>98103.0</v>
      </c>
      <c r="M1560" s="1" t="s">
        <v>47</v>
      </c>
      <c r="N1560" s="1" t="s">
        <v>3834</v>
      </c>
      <c r="O1560" s="1" t="s">
        <v>35</v>
      </c>
      <c r="P1560" s="1" t="s">
        <v>59</v>
      </c>
      <c r="Q1560" s="1" t="s">
        <v>3285</v>
      </c>
      <c r="R1560" s="1">
        <v>171.96</v>
      </c>
      <c r="S1560" s="1">
        <v>2.0</v>
      </c>
      <c r="T1560" s="1">
        <v>0.0</v>
      </c>
      <c r="U1560" s="1">
        <v>44.7096</v>
      </c>
      <c r="V1560" s="1" t="str">
        <f>IF(M1560=People!B$2,People!A$2,IF(M1560=People!B$3,People!A$3,IF(M1560=People!B$4,People!A$4,IF(M1560=People!B$5,People!A$5,0))))</f>
        <v>Anna Andreadi</v>
      </c>
      <c r="W1560" s="5" t="str">
        <f t="array" ref="W1560">IFERROR(INDEX(Returns!A:A,MATCH(B1560,Returns!B:B,0)),"No")</f>
        <v>No</v>
      </c>
      <c r="X1560" s="3">
        <f t="shared" si="1"/>
        <v>3</v>
      </c>
      <c r="Y1560" s="3">
        <f t="shared" si="2"/>
        <v>2017</v>
      </c>
    </row>
    <row r="1561" ht="14.25" customHeight="1">
      <c r="A1561" s="1">
        <v>1560.0</v>
      </c>
      <c r="B1561" s="3" t="s">
        <v>4147</v>
      </c>
      <c r="C1561" s="4">
        <v>43199.0</v>
      </c>
      <c r="D1561" s="4">
        <v>43203.0</v>
      </c>
      <c r="E1561" s="1" t="s">
        <v>53</v>
      </c>
      <c r="F1561" s="1" t="s">
        <v>4148</v>
      </c>
      <c r="G1561" s="1" t="s">
        <v>4149</v>
      </c>
      <c r="H1561" s="1" t="s">
        <v>44</v>
      </c>
      <c r="I1561" s="1" t="s">
        <v>30</v>
      </c>
      <c r="J1561" s="1" t="s">
        <v>98</v>
      </c>
      <c r="K1561" s="1" t="s">
        <v>99</v>
      </c>
      <c r="L1561" s="1">
        <v>98103.0</v>
      </c>
      <c r="M1561" s="1" t="s">
        <v>47</v>
      </c>
      <c r="N1561" s="1" t="s">
        <v>2719</v>
      </c>
      <c r="O1561" s="1" t="s">
        <v>49</v>
      </c>
      <c r="P1561" s="1" t="s">
        <v>78</v>
      </c>
      <c r="Q1561" s="1" t="s">
        <v>2720</v>
      </c>
      <c r="R1561" s="1">
        <v>35.352</v>
      </c>
      <c r="S1561" s="1">
        <v>9.0</v>
      </c>
      <c r="T1561" s="1">
        <v>0.2</v>
      </c>
      <c r="U1561" s="1">
        <v>12.8151</v>
      </c>
      <c r="V1561" s="1" t="str">
        <f>IF(M1561=People!B$2,People!A$2,IF(M1561=People!B$3,People!A$3,IF(M1561=People!B$4,People!A$4,IF(M1561=People!B$5,People!A$5,0))))</f>
        <v>Anna Andreadi</v>
      </c>
      <c r="W1561" s="5" t="str">
        <f t="array" ref="W1561">IFERROR(INDEX(Returns!A:A,MATCH(B1561,Returns!B:B,0)),"No")</f>
        <v>No</v>
      </c>
      <c r="X1561" s="3">
        <f t="shared" si="1"/>
        <v>4</v>
      </c>
      <c r="Y1561" s="3">
        <f t="shared" si="2"/>
        <v>2018</v>
      </c>
    </row>
    <row r="1562" ht="14.25" customHeight="1">
      <c r="A1562" s="1">
        <v>1561.0</v>
      </c>
      <c r="B1562" s="3" t="s">
        <v>4150</v>
      </c>
      <c r="C1562" s="4">
        <v>42464.0</v>
      </c>
      <c r="D1562" s="4">
        <v>42469.0</v>
      </c>
      <c r="E1562" s="1" t="s">
        <v>53</v>
      </c>
      <c r="F1562" s="1" t="s">
        <v>2699</v>
      </c>
      <c r="G1562" s="1" t="s">
        <v>2700</v>
      </c>
      <c r="H1562" s="1" t="s">
        <v>105</v>
      </c>
      <c r="I1562" s="1" t="s">
        <v>30</v>
      </c>
      <c r="J1562" s="1" t="s">
        <v>130</v>
      </c>
      <c r="K1562" s="1" t="s">
        <v>46</v>
      </c>
      <c r="L1562" s="1">
        <v>94109.0</v>
      </c>
      <c r="M1562" s="1" t="s">
        <v>47</v>
      </c>
      <c r="N1562" s="1" t="s">
        <v>4151</v>
      </c>
      <c r="O1562" s="1" t="s">
        <v>49</v>
      </c>
      <c r="P1562" s="1" t="s">
        <v>50</v>
      </c>
      <c r="Q1562" s="1" t="s">
        <v>4152</v>
      </c>
      <c r="R1562" s="1">
        <v>18.9</v>
      </c>
      <c r="S1562" s="1">
        <v>6.0</v>
      </c>
      <c r="T1562" s="1">
        <v>0.0</v>
      </c>
      <c r="U1562" s="1">
        <v>9.072</v>
      </c>
      <c r="V1562" s="1" t="str">
        <f>IF(M1562=People!B$2,People!A$2,IF(M1562=People!B$3,People!A$3,IF(M1562=People!B$4,People!A$4,IF(M1562=People!B$5,People!A$5,0))))</f>
        <v>Anna Andreadi</v>
      </c>
      <c r="W1562" s="5" t="str">
        <f t="array" ref="W1562">IFERROR(INDEX(Returns!A:A,MATCH(B1562,Returns!B:B,0)),"No")</f>
        <v>No</v>
      </c>
      <c r="X1562" s="3">
        <f t="shared" si="1"/>
        <v>4</v>
      </c>
      <c r="Y1562" s="3">
        <f t="shared" si="2"/>
        <v>2016</v>
      </c>
    </row>
    <row r="1563" ht="14.25" customHeight="1">
      <c r="A1563" s="1">
        <v>1562.0</v>
      </c>
      <c r="B1563" s="3" t="s">
        <v>4153</v>
      </c>
      <c r="C1563" s="4">
        <v>43713.0</v>
      </c>
      <c r="D1563" s="4">
        <v>43714.0</v>
      </c>
      <c r="E1563" s="1" t="s">
        <v>191</v>
      </c>
      <c r="F1563" s="1" t="s">
        <v>380</v>
      </c>
      <c r="G1563" s="1" t="s">
        <v>381</v>
      </c>
      <c r="H1563" s="1" t="s">
        <v>105</v>
      </c>
      <c r="I1563" s="1" t="s">
        <v>30</v>
      </c>
      <c r="J1563" s="1" t="s">
        <v>98</v>
      </c>
      <c r="K1563" s="1" t="s">
        <v>99</v>
      </c>
      <c r="L1563" s="1">
        <v>98115.0</v>
      </c>
      <c r="M1563" s="1" t="s">
        <v>47</v>
      </c>
      <c r="N1563" s="1" t="s">
        <v>1288</v>
      </c>
      <c r="O1563" s="1" t="s">
        <v>49</v>
      </c>
      <c r="P1563" s="1" t="s">
        <v>71</v>
      </c>
      <c r="Q1563" s="1" t="s">
        <v>1289</v>
      </c>
      <c r="R1563" s="1">
        <v>2.78</v>
      </c>
      <c r="S1563" s="1">
        <v>1.0</v>
      </c>
      <c r="T1563" s="1">
        <v>0.0</v>
      </c>
      <c r="U1563" s="1">
        <v>0.7228</v>
      </c>
      <c r="V1563" s="1" t="str">
        <f>IF(M1563=People!B$2,People!A$2,IF(M1563=People!B$3,People!A$3,IF(M1563=People!B$4,People!A$4,IF(M1563=People!B$5,People!A$5,0))))</f>
        <v>Anna Andreadi</v>
      </c>
      <c r="W1563" s="5" t="str">
        <f t="array" ref="W1563">IFERROR(INDEX(Returns!A:A,MATCH(B1563,Returns!B:B,0)),"No")</f>
        <v>No</v>
      </c>
      <c r="X1563" s="3">
        <f t="shared" si="1"/>
        <v>9</v>
      </c>
      <c r="Y1563" s="3">
        <f t="shared" si="2"/>
        <v>2019</v>
      </c>
    </row>
    <row r="1564" ht="14.25" customHeight="1">
      <c r="A1564" s="1">
        <v>1563.0</v>
      </c>
      <c r="B1564" s="3" t="s">
        <v>4154</v>
      </c>
      <c r="C1564" s="4">
        <v>43646.0</v>
      </c>
      <c r="D1564" s="4">
        <v>43646.0</v>
      </c>
      <c r="E1564" s="1" t="s">
        <v>1296</v>
      </c>
      <c r="F1564" s="1" t="s">
        <v>4155</v>
      </c>
      <c r="G1564" s="1" t="s">
        <v>4156</v>
      </c>
      <c r="H1564" s="1" t="s">
        <v>29</v>
      </c>
      <c r="I1564" s="1" t="s">
        <v>30</v>
      </c>
      <c r="J1564" s="1" t="s">
        <v>269</v>
      </c>
      <c r="K1564" s="1" t="s">
        <v>270</v>
      </c>
      <c r="L1564" s="1">
        <v>10011.0</v>
      </c>
      <c r="M1564" s="1" t="s">
        <v>151</v>
      </c>
      <c r="N1564" s="1" t="s">
        <v>58</v>
      </c>
      <c r="O1564" s="1" t="s">
        <v>35</v>
      </c>
      <c r="P1564" s="1" t="s">
        <v>59</v>
      </c>
      <c r="Q1564" s="1" t="s">
        <v>60</v>
      </c>
      <c r="R1564" s="1">
        <v>1044.63</v>
      </c>
      <c r="S1564" s="1">
        <v>5.0</v>
      </c>
      <c r="T1564" s="1">
        <v>0.4</v>
      </c>
      <c r="U1564" s="1">
        <v>-295.9785</v>
      </c>
      <c r="V1564" s="1" t="str">
        <f>IF(M1564=People!B$2,People!A$2,IF(M1564=People!B$3,People!A$3,IF(M1564=People!B$4,People!A$4,IF(M1564=People!B$5,People!A$5,0))))</f>
        <v>Chuck Magee</v>
      </c>
      <c r="W1564" s="5" t="str">
        <f t="array" ref="W1564">IFERROR(INDEX(Returns!A:A,MATCH(B1564,Returns!B:B,0)),"No")</f>
        <v>No</v>
      </c>
      <c r="X1564" s="3">
        <f t="shared" si="1"/>
        <v>6</v>
      </c>
      <c r="Y1564" s="3">
        <f t="shared" si="2"/>
        <v>2019</v>
      </c>
    </row>
    <row r="1565" ht="14.25" customHeight="1">
      <c r="A1565" s="1">
        <v>1564.0</v>
      </c>
      <c r="B1565" s="3" t="s">
        <v>4157</v>
      </c>
      <c r="C1565" s="4">
        <v>43048.0</v>
      </c>
      <c r="D1565" s="4">
        <v>43048.0</v>
      </c>
      <c r="E1565" s="1" t="s">
        <v>1296</v>
      </c>
      <c r="F1565" s="1" t="s">
        <v>4158</v>
      </c>
      <c r="G1565" s="1" t="s">
        <v>4159</v>
      </c>
      <c r="H1565" s="1" t="s">
        <v>29</v>
      </c>
      <c r="I1565" s="1" t="s">
        <v>30</v>
      </c>
      <c r="J1565" s="1" t="s">
        <v>149</v>
      </c>
      <c r="K1565" s="1" t="s">
        <v>150</v>
      </c>
      <c r="L1565" s="1">
        <v>19134.0</v>
      </c>
      <c r="M1565" s="1" t="s">
        <v>151</v>
      </c>
      <c r="N1565" s="1" t="s">
        <v>874</v>
      </c>
      <c r="O1565" s="1" t="s">
        <v>49</v>
      </c>
      <c r="P1565" s="1" t="s">
        <v>93</v>
      </c>
      <c r="Q1565" s="1" t="s">
        <v>875</v>
      </c>
      <c r="R1565" s="1">
        <v>11.352</v>
      </c>
      <c r="S1565" s="1">
        <v>3.0</v>
      </c>
      <c r="T1565" s="1">
        <v>0.2</v>
      </c>
      <c r="U1565" s="1">
        <v>4.1151</v>
      </c>
      <c r="V1565" s="1" t="str">
        <f>IF(M1565=People!B$2,People!A$2,IF(M1565=People!B$3,People!A$3,IF(M1565=People!B$4,People!A$4,IF(M1565=People!B$5,People!A$5,0))))</f>
        <v>Chuck Magee</v>
      </c>
      <c r="W1565" s="5" t="str">
        <f t="array" ref="W1565">IFERROR(INDEX(Returns!A:A,MATCH(B1565,Returns!B:B,0)),"No")</f>
        <v>No</v>
      </c>
      <c r="X1565" s="3">
        <f t="shared" si="1"/>
        <v>11</v>
      </c>
      <c r="Y1565" s="3">
        <f t="shared" si="2"/>
        <v>2017</v>
      </c>
    </row>
    <row r="1566" ht="14.25" customHeight="1">
      <c r="A1566" s="1">
        <v>1565.0</v>
      </c>
      <c r="B1566" s="3" t="s">
        <v>4160</v>
      </c>
      <c r="C1566" s="4">
        <v>42433.0</v>
      </c>
      <c r="D1566" s="4">
        <v>42433.0</v>
      </c>
      <c r="E1566" s="1" t="s">
        <v>1296</v>
      </c>
      <c r="F1566" s="1" t="s">
        <v>489</v>
      </c>
      <c r="G1566" s="1" t="s">
        <v>490</v>
      </c>
      <c r="H1566" s="1" t="s">
        <v>29</v>
      </c>
      <c r="I1566" s="1" t="s">
        <v>30</v>
      </c>
      <c r="J1566" s="1" t="s">
        <v>385</v>
      </c>
      <c r="K1566" s="1" t="s">
        <v>386</v>
      </c>
      <c r="L1566" s="1">
        <v>29203.0</v>
      </c>
      <c r="M1566" s="1" t="s">
        <v>33</v>
      </c>
      <c r="N1566" s="1" t="s">
        <v>4161</v>
      </c>
      <c r="O1566" s="1" t="s">
        <v>49</v>
      </c>
      <c r="P1566" s="1" t="s">
        <v>62</v>
      </c>
      <c r="Q1566" s="1" t="s">
        <v>4162</v>
      </c>
      <c r="R1566" s="1">
        <v>354.9</v>
      </c>
      <c r="S1566" s="1">
        <v>5.0</v>
      </c>
      <c r="T1566" s="1">
        <v>0.0</v>
      </c>
      <c r="U1566" s="1">
        <v>17.745</v>
      </c>
      <c r="V1566" s="1" t="str">
        <f>IF(M1566=People!B$2,People!A$2,IF(M1566=People!B$3,People!A$3,IF(M1566=People!B$4,People!A$4,IF(M1566=People!B$5,People!A$5,0))))</f>
        <v>Cassandra Brandow</v>
      </c>
      <c r="W1566" s="5" t="str">
        <f t="array" ref="W1566">IFERROR(INDEX(Returns!A:A,MATCH(B1566,Returns!B:B,0)),"No")</f>
        <v>No</v>
      </c>
      <c r="X1566" s="3">
        <f t="shared" si="1"/>
        <v>3</v>
      </c>
      <c r="Y1566" s="3">
        <f t="shared" si="2"/>
        <v>2016</v>
      </c>
    </row>
    <row r="1567" ht="14.25" customHeight="1">
      <c r="A1567" s="1">
        <v>1566.0</v>
      </c>
      <c r="B1567" s="3" t="s">
        <v>4163</v>
      </c>
      <c r="C1567" s="4">
        <v>42813.0</v>
      </c>
      <c r="D1567" s="4">
        <v>42819.0</v>
      </c>
      <c r="E1567" s="1" t="s">
        <v>53</v>
      </c>
      <c r="F1567" s="1" t="s">
        <v>2258</v>
      </c>
      <c r="G1567" s="1" t="s">
        <v>2259</v>
      </c>
      <c r="H1567" s="1" t="s">
        <v>105</v>
      </c>
      <c r="I1567" s="1" t="s">
        <v>30</v>
      </c>
      <c r="J1567" s="1" t="s">
        <v>98</v>
      </c>
      <c r="K1567" s="1" t="s">
        <v>99</v>
      </c>
      <c r="L1567" s="1">
        <v>98105.0</v>
      </c>
      <c r="M1567" s="1" t="s">
        <v>47</v>
      </c>
      <c r="N1567" s="1" t="s">
        <v>3393</v>
      </c>
      <c r="O1567" s="1" t="s">
        <v>74</v>
      </c>
      <c r="P1567" s="1" t="s">
        <v>75</v>
      </c>
      <c r="Q1567" s="1" t="s">
        <v>3394</v>
      </c>
      <c r="R1567" s="1">
        <v>453.576</v>
      </c>
      <c r="S1567" s="1">
        <v>3.0</v>
      </c>
      <c r="T1567" s="1">
        <v>0.2</v>
      </c>
      <c r="U1567" s="1">
        <v>39.6879</v>
      </c>
      <c r="V1567" s="1" t="str">
        <f>IF(M1567=People!B$2,People!A$2,IF(M1567=People!B$3,People!A$3,IF(M1567=People!B$4,People!A$4,IF(M1567=People!B$5,People!A$5,0))))</f>
        <v>Anna Andreadi</v>
      </c>
      <c r="W1567" s="5" t="str">
        <f t="array" ref="W1567">IFERROR(INDEX(Returns!A:A,MATCH(B1567,Returns!B:B,0)),"No")</f>
        <v>No</v>
      </c>
      <c r="X1567" s="3">
        <f t="shared" si="1"/>
        <v>3</v>
      </c>
      <c r="Y1567" s="3">
        <f t="shared" si="2"/>
        <v>2017</v>
      </c>
    </row>
    <row r="1568" ht="14.25" customHeight="1">
      <c r="A1568" s="1">
        <v>1567.0</v>
      </c>
      <c r="B1568" s="3" t="s">
        <v>4164</v>
      </c>
      <c r="C1568" s="4">
        <v>43068.0</v>
      </c>
      <c r="D1568" s="4">
        <v>43069.0</v>
      </c>
      <c r="E1568" s="1" t="s">
        <v>191</v>
      </c>
      <c r="F1568" s="1" t="s">
        <v>4165</v>
      </c>
      <c r="G1568" s="1" t="s">
        <v>4166</v>
      </c>
      <c r="H1568" s="1" t="s">
        <v>29</v>
      </c>
      <c r="I1568" s="1" t="s">
        <v>30</v>
      </c>
      <c r="J1568" s="1" t="s">
        <v>4167</v>
      </c>
      <c r="K1568" s="1" t="s">
        <v>107</v>
      </c>
      <c r="L1568" s="1">
        <v>75002.0</v>
      </c>
      <c r="M1568" s="1" t="s">
        <v>108</v>
      </c>
      <c r="N1568" s="1" t="s">
        <v>4168</v>
      </c>
      <c r="O1568" s="1" t="s">
        <v>74</v>
      </c>
      <c r="P1568" s="1" t="s">
        <v>164</v>
      </c>
      <c r="Q1568" s="1" t="s">
        <v>4169</v>
      </c>
      <c r="R1568" s="1">
        <v>21.48</v>
      </c>
      <c r="S1568" s="1">
        <v>3.0</v>
      </c>
      <c r="T1568" s="1">
        <v>0.2</v>
      </c>
      <c r="U1568" s="1">
        <v>-0.268500000000003</v>
      </c>
      <c r="V1568" s="1" t="str">
        <f>IF(M1568=People!B$2,People!A$2,IF(M1568=People!B$3,People!A$3,IF(M1568=People!B$4,People!A$4,IF(M1568=People!B$5,People!A$5,0))))</f>
        <v>Kelly Williams</v>
      </c>
      <c r="W1568" s="5" t="str">
        <f t="array" ref="W1568">IFERROR(INDEX(Returns!A:A,MATCH(B1568,Returns!B:B,0)),"No")</f>
        <v>No</v>
      </c>
      <c r="X1568" s="3">
        <f t="shared" si="1"/>
        <v>11</v>
      </c>
      <c r="Y1568" s="3">
        <f t="shared" si="2"/>
        <v>2017</v>
      </c>
    </row>
    <row r="1569" ht="14.25" customHeight="1">
      <c r="A1569" s="1">
        <v>1568.0</v>
      </c>
      <c r="B1569" s="3" t="s">
        <v>4164</v>
      </c>
      <c r="C1569" s="4">
        <v>43068.0</v>
      </c>
      <c r="D1569" s="4">
        <v>43069.0</v>
      </c>
      <c r="E1569" s="1" t="s">
        <v>191</v>
      </c>
      <c r="F1569" s="1" t="s">
        <v>4165</v>
      </c>
      <c r="G1569" s="1" t="s">
        <v>4166</v>
      </c>
      <c r="H1569" s="1" t="s">
        <v>29</v>
      </c>
      <c r="I1569" s="1" t="s">
        <v>30</v>
      </c>
      <c r="J1569" s="1" t="s">
        <v>4167</v>
      </c>
      <c r="K1569" s="1" t="s">
        <v>107</v>
      </c>
      <c r="L1569" s="1">
        <v>75002.0</v>
      </c>
      <c r="M1569" s="1" t="s">
        <v>108</v>
      </c>
      <c r="N1569" s="1" t="s">
        <v>4170</v>
      </c>
      <c r="O1569" s="1" t="s">
        <v>49</v>
      </c>
      <c r="P1569" s="1" t="s">
        <v>78</v>
      </c>
      <c r="Q1569" s="1" t="s">
        <v>4171</v>
      </c>
      <c r="R1569" s="1">
        <v>8.784</v>
      </c>
      <c r="S1569" s="1">
        <v>4.0</v>
      </c>
      <c r="T1569" s="1">
        <v>0.8</v>
      </c>
      <c r="U1569" s="1">
        <v>-13.6152</v>
      </c>
      <c r="V1569" s="1" t="str">
        <f>IF(M1569=People!B$2,People!A$2,IF(M1569=People!B$3,People!A$3,IF(M1569=People!B$4,People!A$4,IF(M1569=People!B$5,People!A$5,0))))</f>
        <v>Kelly Williams</v>
      </c>
      <c r="W1569" s="5" t="str">
        <f t="array" ref="W1569">IFERROR(INDEX(Returns!A:A,MATCH(B1569,Returns!B:B,0)),"No")</f>
        <v>No</v>
      </c>
      <c r="X1569" s="3">
        <f t="shared" si="1"/>
        <v>11</v>
      </c>
      <c r="Y1569" s="3">
        <f t="shared" si="2"/>
        <v>2017</v>
      </c>
    </row>
    <row r="1570" ht="14.25" customHeight="1">
      <c r="A1570" s="1">
        <v>1569.0</v>
      </c>
      <c r="B1570" s="3" t="s">
        <v>4172</v>
      </c>
      <c r="C1570" s="4">
        <v>43627.0</v>
      </c>
      <c r="D1570" s="4">
        <v>43627.0</v>
      </c>
      <c r="E1570" s="1" t="s">
        <v>1296</v>
      </c>
      <c r="F1570" s="1" t="s">
        <v>1970</v>
      </c>
      <c r="G1570" s="1" t="s">
        <v>1971</v>
      </c>
      <c r="H1570" s="1" t="s">
        <v>29</v>
      </c>
      <c r="I1570" s="1" t="s">
        <v>30</v>
      </c>
      <c r="J1570" s="1" t="s">
        <v>45</v>
      </c>
      <c r="K1570" s="1" t="s">
        <v>46</v>
      </c>
      <c r="L1570" s="1">
        <v>90004.0</v>
      </c>
      <c r="M1570" s="1" t="s">
        <v>47</v>
      </c>
      <c r="N1570" s="1" t="s">
        <v>1738</v>
      </c>
      <c r="O1570" s="1" t="s">
        <v>49</v>
      </c>
      <c r="P1570" s="1" t="s">
        <v>93</v>
      </c>
      <c r="Q1570" s="1" t="s">
        <v>1739</v>
      </c>
      <c r="R1570" s="1">
        <v>122.97</v>
      </c>
      <c r="S1570" s="1">
        <v>3.0</v>
      </c>
      <c r="T1570" s="1">
        <v>0.0</v>
      </c>
      <c r="U1570" s="1">
        <v>60.2553</v>
      </c>
      <c r="V1570" s="1" t="str">
        <f>IF(M1570=People!B$2,People!A$2,IF(M1570=People!B$3,People!A$3,IF(M1570=People!B$4,People!A$4,IF(M1570=People!B$5,People!A$5,0))))</f>
        <v>Anna Andreadi</v>
      </c>
      <c r="W1570" s="5" t="str">
        <f t="array" ref="W1570">IFERROR(INDEX(Returns!A:A,MATCH(B1570,Returns!B:B,0)),"No")</f>
        <v>No</v>
      </c>
      <c r="X1570" s="3">
        <f t="shared" si="1"/>
        <v>6</v>
      </c>
      <c r="Y1570" s="3">
        <f t="shared" si="2"/>
        <v>2019</v>
      </c>
    </row>
    <row r="1571" ht="14.25" customHeight="1">
      <c r="A1571" s="1">
        <v>1570.0</v>
      </c>
      <c r="B1571" s="3" t="s">
        <v>4173</v>
      </c>
      <c r="C1571" s="4">
        <v>43795.0</v>
      </c>
      <c r="D1571" s="4">
        <v>43799.0</v>
      </c>
      <c r="E1571" s="1" t="s">
        <v>53</v>
      </c>
      <c r="F1571" s="1" t="s">
        <v>2832</v>
      </c>
      <c r="G1571" s="1" t="s">
        <v>2833</v>
      </c>
      <c r="H1571" s="1" t="s">
        <v>44</v>
      </c>
      <c r="I1571" s="1" t="s">
        <v>30</v>
      </c>
      <c r="J1571" s="1" t="s">
        <v>1744</v>
      </c>
      <c r="K1571" s="1" t="s">
        <v>1278</v>
      </c>
      <c r="L1571" s="1">
        <v>30318.0</v>
      </c>
      <c r="M1571" s="1" t="s">
        <v>33</v>
      </c>
      <c r="N1571" s="1" t="s">
        <v>4174</v>
      </c>
      <c r="O1571" s="1" t="s">
        <v>49</v>
      </c>
      <c r="P1571" s="1" t="s">
        <v>71</v>
      </c>
      <c r="Q1571" s="1" t="s">
        <v>4175</v>
      </c>
      <c r="R1571" s="1">
        <v>12.84</v>
      </c>
      <c r="S1571" s="1">
        <v>3.0</v>
      </c>
      <c r="T1571" s="1">
        <v>0.0</v>
      </c>
      <c r="U1571" s="1">
        <v>3.7236000000000002</v>
      </c>
      <c r="V1571" s="1" t="str">
        <f>IF(M1571=People!B$2,People!A$2,IF(M1571=People!B$3,People!A$3,IF(M1571=People!B$4,People!A$4,IF(M1571=People!B$5,People!A$5,0))))</f>
        <v>Cassandra Brandow</v>
      </c>
      <c r="W1571" s="5" t="str">
        <f t="array" ref="W1571">IFERROR(INDEX(Returns!A:A,MATCH(B1571,Returns!B:B,0)),"No")</f>
        <v>No</v>
      </c>
      <c r="X1571" s="3">
        <f t="shared" si="1"/>
        <v>11</v>
      </c>
      <c r="Y1571" s="3">
        <f t="shared" si="2"/>
        <v>2019</v>
      </c>
    </row>
    <row r="1572" ht="14.25" customHeight="1">
      <c r="A1572" s="1">
        <v>1571.0</v>
      </c>
      <c r="B1572" s="3" t="s">
        <v>4176</v>
      </c>
      <c r="C1572" s="4">
        <v>42697.0</v>
      </c>
      <c r="D1572" s="4">
        <v>42699.0</v>
      </c>
      <c r="E1572" s="1" t="s">
        <v>191</v>
      </c>
      <c r="F1572" s="1" t="s">
        <v>1591</v>
      </c>
      <c r="G1572" s="1" t="s">
        <v>1592</v>
      </c>
      <c r="H1572" s="1" t="s">
        <v>29</v>
      </c>
      <c r="I1572" s="1" t="s">
        <v>30</v>
      </c>
      <c r="J1572" s="1" t="s">
        <v>45</v>
      </c>
      <c r="K1572" s="1" t="s">
        <v>46</v>
      </c>
      <c r="L1572" s="1">
        <v>90004.0</v>
      </c>
      <c r="M1572" s="1" t="s">
        <v>47</v>
      </c>
      <c r="N1572" s="1" t="s">
        <v>387</v>
      </c>
      <c r="O1572" s="1" t="s">
        <v>35</v>
      </c>
      <c r="P1572" s="1" t="s">
        <v>39</v>
      </c>
      <c r="Q1572" s="1" t="s">
        <v>388</v>
      </c>
      <c r="R1572" s="1">
        <v>603.92</v>
      </c>
      <c r="S1572" s="1">
        <v>5.0</v>
      </c>
      <c r="T1572" s="1">
        <v>0.2</v>
      </c>
      <c r="U1572" s="1">
        <v>-67.941</v>
      </c>
      <c r="V1572" s="1" t="str">
        <f>IF(M1572=People!B$2,People!A$2,IF(M1572=People!B$3,People!A$3,IF(M1572=People!B$4,People!A$4,IF(M1572=People!B$5,People!A$5,0))))</f>
        <v>Anna Andreadi</v>
      </c>
      <c r="W1572" s="5" t="str">
        <f t="array" ref="W1572">IFERROR(INDEX(Returns!A:A,MATCH(B1572,Returns!B:B,0)),"No")</f>
        <v>No</v>
      </c>
      <c r="X1572" s="3">
        <f t="shared" si="1"/>
        <v>11</v>
      </c>
      <c r="Y1572" s="3">
        <f t="shared" si="2"/>
        <v>2016</v>
      </c>
    </row>
    <row r="1573" ht="14.25" customHeight="1">
      <c r="A1573" s="1">
        <v>1572.0</v>
      </c>
      <c r="B1573" s="3" t="s">
        <v>4176</v>
      </c>
      <c r="C1573" s="4">
        <v>42697.0</v>
      </c>
      <c r="D1573" s="4">
        <v>42699.0</v>
      </c>
      <c r="E1573" s="1" t="s">
        <v>191</v>
      </c>
      <c r="F1573" s="1" t="s">
        <v>1591</v>
      </c>
      <c r="G1573" s="1" t="s">
        <v>1592</v>
      </c>
      <c r="H1573" s="1" t="s">
        <v>29</v>
      </c>
      <c r="I1573" s="1" t="s">
        <v>30</v>
      </c>
      <c r="J1573" s="1" t="s">
        <v>45</v>
      </c>
      <c r="K1573" s="1" t="s">
        <v>46</v>
      </c>
      <c r="L1573" s="1">
        <v>90004.0</v>
      </c>
      <c r="M1573" s="1" t="s">
        <v>47</v>
      </c>
      <c r="N1573" s="1" t="s">
        <v>4177</v>
      </c>
      <c r="O1573" s="1" t="s">
        <v>49</v>
      </c>
      <c r="P1573" s="1" t="s">
        <v>176</v>
      </c>
      <c r="Q1573" s="1" t="s">
        <v>4178</v>
      </c>
      <c r="R1573" s="1">
        <v>21.84</v>
      </c>
      <c r="S1573" s="1">
        <v>3.0</v>
      </c>
      <c r="T1573" s="1">
        <v>0.0</v>
      </c>
      <c r="U1573" s="1">
        <v>10.4832</v>
      </c>
      <c r="V1573" s="1" t="str">
        <f>IF(M1573=People!B$2,People!A$2,IF(M1573=People!B$3,People!A$3,IF(M1573=People!B$4,People!A$4,IF(M1573=People!B$5,People!A$5,0))))</f>
        <v>Anna Andreadi</v>
      </c>
      <c r="W1573" s="5" t="str">
        <f t="array" ref="W1573">IFERROR(INDEX(Returns!A:A,MATCH(B1573,Returns!B:B,0)),"No")</f>
        <v>No</v>
      </c>
      <c r="X1573" s="3">
        <f t="shared" si="1"/>
        <v>11</v>
      </c>
      <c r="Y1573" s="3">
        <f t="shared" si="2"/>
        <v>2016</v>
      </c>
    </row>
    <row r="1574" ht="14.25" customHeight="1">
      <c r="A1574" s="1">
        <v>1573.0</v>
      </c>
      <c r="B1574" s="3" t="s">
        <v>4176</v>
      </c>
      <c r="C1574" s="4">
        <v>42697.0</v>
      </c>
      <c r="D1574" s="4">
        <v>42699.0</v>
      </c>
      <c r="E1574" s="1" t="s">
        <v>191</v>
      </c>
      <c r="F1574" s="1" t="s">
        <v>1591</v>
      </c>
      <c r="G1574" s="1" t="s">
        <v>1592</v>
      </c>
      <c r="H1574" s="1" t="s">
        <v>29</v>
      </c>
      <c r="I1574" s="1" t="s">
        <v>30</v>
      </c>
      <c r="J1574" s="1" t="s">
        <v>45</v>
      </c>
      <c r="K1574" s="1" t="s">
        <v>46</v>
      </c>
      <c r="L1574" s="1">
        <v>90004.0</v>
      </c>
      <c r="M1574" s="1" t="s">
        <v>47</v>
      </c>
      <c r="N1574" s="1" t="s">
        <v>4179</v>
      </c>
      <c r="O1574" s="1" t="s">
        <v>74</v>
      </c>
      <c r="P1574" s="1" t="s">
        <v>164</v>
      </c>
      <c r="Q1574" s="1" t="s">
        <v>4180</v>
      </c>
      <c r="R1574" s="1">
        <v>29.99</v>
      </c>
      <c r="S1574" s="1">
        <v>1.0</v>
      </c>
      <c r="T1574" s="1">
        <v>0.0</v>
      </c>
      <c r="U1574" s="1">
        <v>6.2979</v>
      </c>
      <c r="V1574" s="1" t="str">
        <f>IF(M1574=People!B$2,People!A$2,IF(M1574=People!B$3,People!A$3,IF(M1574=People!B$4,People!A$4,IF(M1574=People!B$5,People!A$5,0))))</f>
        <v>Anna Andreadi</v>
      </c>
      <c r="W1574" s="5" t="str">
        <f t="array" ref="W1574">IFERROR(INDEX(Returns!A:A,MATCH(B1574,Returns!B:B,0)),"No")</f>
        <v>No</v>
      </c>
      <c r="X1574" s="3">
        <f t="shared" si="1"/>
        <v>11</v>
      </c>
      <c r="Y1574" s="3">
        <f t="shared" si="2"/>
        <v>2016</v>
      </c>
    </row>
    <row r="1575" ht="14.25" customHeight="1">
      <c r="A1575" s="1">
        <v>1574.0</v>
      </c>
      <c r="B1575" s="3" t="s">
        <v>4176</v>
      </c>
      <c r="C1575" s="4">
        <v>42697.0</v>
      </c>
      <c r="D1575" s="4">
        <v>42699.0</v>
      </c>
      <c r="E1575" s="1" t="s">
        <v>191</v>
      </c>
      <c r="F1575" s="1" t="s">
        <v>1591</v>
      </c>
      <c r="G1575" s="1" t="s">
        <v>1592</v>
      </c>
      <c r="H1575" s="1" t="s">
        <v>29</v>
      </c>
      <c r="I1575" s="1" t="s">
        <v>30</v>
      </c>
      <c r="J1575" s="1" t="s">
        <v>45</v>
      </c>
      <c r="K1575" s="1" t="s">
        <v>46</v>
      </c>
      <c r="L1575" s="1">
        <v>90004.0</v>
      </c>
      <c r="M1575" s="1" t="s">
        <v>47</v>
      </c>
      <c r="N1575" s="1" t="s">
        <v>1815</v>
      </c>
      <c r="O1575" s="1" t="s">
        <v>35</v>
      </c>
      <c r="P1575" s="1" t="s">
        <v>39</v>
      </c>
      <c r="Q1575" s="1" t="s">
        <v>1816</v>
      </c>
      <c r="R1575" s="1">
        <v>381.44</v>
      </c>
      <c r="S1575" s="1">
        <v>2.0</v>
      </c>
      <c r="T1575" s="1">
        <v>0.2</v>
      </c>
      <c r="U1575" s="1">
        <v>23.84</v>
      </c>
      <c r="V1575" s="1" t="str">
        <f>IF(M1575=People!B$2,People!A$2,IF(M1575=People!B$3,People!A$3,IF(M1575=People!B$4,People!A$4,IF(M1575=People!B$5,People!A$5,0))))</f>
        <v>Anna Andreadi</v>
      </c>
      <c r="W1575" s="5" t="str">
        <f t="array" ref="W1575">IFERROR(INDEX(Returns!A:A,MATCH(B1575,Returns!B:B,0)),"No")</f>
        <v>No</v>
      </c>
      <c r="X1575" s="3">
        <f t="shared" si="1"/>
        <v>11</v>
      </c>
      <c r="Y1575" s="3">
        <f t="shared" si="2"/>
        <v>2016</v>
      </c>
    </row>
    <row r="1576" ht="14.25" customHeight="1">
      <c r="A1576" s="1">
        <v>1575.0</v>
      </c>
      <c r="B1576" s="3" t="s">
        <v>4181</v>
      </c>
      <c r="C1576" s="4">
        <v>42719.0</v>
      </c>
      <c r="D1576" s="4">
        <v>42722.0</v>
      </c>
      <c r="E1576" s="1" t="s">
        <v>191</v>
      </c>
      <c r="F1576" s="1" t="s">
        <v>4182</v>
      </c>
      <c r="G1576" s="1" t="s">
        <v>4183</v>
      </c>
      <c r="H1576" s="1" t="s">
        <v>29</v>
      </c>
      <c r="I1576" s="1" t="s">
        <v>30</v>
      </c>
      <c r="J1576" s="1" t="s">
        <v>4184</v>
      </c>
      <c r="K1576" s="1" t="s">
        <v>107</v>
      </c>
      <c r="L1576" s="1">
        <v>79907.0</v>
      </c>
      <c r="M1576" s="1" t="s">
        <v>108</v>
      </c>
      <c r="N1576" s="1" t="s">
        <v>4185</v>
      </c>
      <c r="O1576" s="1" t="s">
        <v>74</v>
      </c>
      <c r="P1576" s="1" t="s">
        <v>75</v>
      </c>
      <c r="Q1576" s="1" t="s">
        <v>4186</v>
      </c>
      <c r="R1576" s="1">
        <v>40.68</v>
      </c>
      <c r="S1576" s="1">
        <v>3.0</v>
      </c>
      <c r="T1576" s="1">
        <v>0.2</v>
      </c>
      <c r="U1576" s="1">
        <v>-9.153</v>
      </c>
      <c r="V1576" s="1" t="str">
        <f>IF(M1576=People!B$2,People!A$2,IF(M1576=People!B$3,People!A$3,IF(M1576=People!B$4,People!A$4,IF(M1576=People!B$5,People!A$5,0))))</f>
        <v>Kelly Williams</v>
      </c>
      <c r="W1576" s="5" t="str">
        <f t="array" ref="W1576">IFERROR(INDEX(Returns!A:A,MATCH(B1576,Returns!B:B,0)),"No")</f>
        <v>No</v>
      </c>
      <c r="X1576" s="3">
        <f t="shared" si="1"/>
        <v>12</v>
      </c>
      <c r="Y1576" s="3">
        <f t="shared" si="2"/>
        <v>2016</v>
      </c>
    </row>
    <row r="1577" ht="14.25" customHeight="1">
      <c r="A1577" s="1">
        <v>1576.0</v>
      </c>
      <c r="B1577" s="3" t="s">
        <v>4181</v>
      </c>
      <c r="C1577" s="4">
        <v>42719.0</v>
      </c>
      <c r="D1577" s="4">
        <v>42722.0</v>
      </c>
      <c r="E1577" s="1" t="s">
        <v>191</v>
      </c>
      <c r="F1577" s="1" t="s">
        <v>4182</v>
      </c>
      <c r="G1577" s="1" t="s">
        <v>4183</v>
      </c>
      <c r="H1577" s="1" t="s">
        <v>29</v>
      </c>
      <c r="I1577" s="1" t="s">
        <v>30</v>
      </c>
      <c r="J1577" s="1" t="s">
        <v>4184</v>
      </c>
      <c r="K1577" s="1" t="s">
        <v>107</v>
      </c>
      <c r="L1577" s="1">
        <v>79907.0</v>
      </c>
      <c r="M1577" s="1" t="s">
        <v>108</v>
      </c>
      <c r="N1577" s="1" t="s">
        <v>2485</v>
      </c>
      <c r="O1577" s="1" t="s">
        <v>35</v>
      </c>
      <c r="P1577" s="1" t="s">
        <v>39</v>
      </c>
      <c r="Q1577" s="1" t="s">
        <v>2486</v>
      </c>
      <c r="R1577" s="1">
        <v>763.28</v>
      </c>
      <c r="S1577" s="1">
        <v>5.0</v>
      </c>
      <c r="T1577" s="1">
        <v>0.30000000000000004</v>
      </c>
      <c r="U1577" s="1">
        <v>-21.808</v>
      </c>
      <c r="V1577" s="1" t="str">
        <f>IF(M1577=People!B$2,People!A$2,IF(M1577=People!B$3,People!A$3,IF(M1577=People!B$4,People!A$4,IF(M1577=People!B$5,People!A$5,0))))</f>
        <v>Kelly Williams</v>
      </c>
      <c r="W1577" s="5" t="str">
        <f t="array" ref="W1577">IFERROR(INDEX(Returns!A:A,MATCH(B1577,Returns!B:B,0)),"No")</f>
        <v>No</v>
      </c>
      <c r="X1577" s="3">
        <f t="shared" si="1"/>
        <v>12</v>
      </c>
      <c r="Y1577" s="3">
        <f t="shared" si="2"/>
        <v>2016</v>
      </c>
    </row>
    <row r="1578" ht="14.25" customHeight="1">
      <c r="A1578" s="1">
        <v>1577.0</v>
      </c>
      <c r="B1578" s="3" t="s">
        <v>4187</v>
      </c>
      <c r="C1578" s="4">
        <v>43212.0</v>
      </c>
      <c r="D1578" s="4">
        <v>43217.0</v>
      </c>
      <c r="E1578" s="1" t="s">
        <v>53</v>
      </c>
      <c r="F1578" s="1" t="s">
        <v>4188</v>
      </c>
      <c r="G1578" s="1" t="s">
        <v>4189</v>
      </c>
      <c r="H1578" s="1" t="s">
        <v>105</v>
      </c>
      <c r="I1578" s="1" t="s">
        <v>30</v>
      </c>
      <c r="J1578" s="1" t="s">
        <v>459</v>
      </c>
      <c r="K1578" s="1" t="s">
        <v>214</v>
      </c>
      <c r="L1578" s="1">
        <v>60505.0</v>
      </c>
      <c r="M1578" s="1" t="s">
        <v>108</v>
      </c>
      <c r="N1578" s="1" t="s">
        <v>1304</v>
      </c>
      <c r="O1578" s="1" t="s">
        <v>49</v>
      </c>
      <c r="P1578" s="1" t="s">
        <v>62</v>
      </c>
      <c r="Q1578" s="1" t="s">
        <v>1305</v>
      </c>
      <c r="R1578" s="1">
        <v>23.952</v>
      </c>
      <c r="S1578" s="1">
        <v>2.0</v>
      </c>
      <c r="T1578" s="1">
        <v>0.2</v>
      </c>
      <c r="U1578" s="1">
        <v>2.3952</v>
      </c>
      <c r="V1578" s="1" t="str">
        <f>IF(M1578=People!B$2,People!A$2,IF(M1578=People!B$3,People!A$3,IF(M1578=People!B$4,People!A$4,IF(M1578=People!B$5,People!A$5,0))))</f>
        <v>Kelly Williams</v>
      </c>
      <c r="W1578" s="5" t="str">
        <f t="array" ref="W1578">IFERROR(INDEX(Returns!A:A,MATCH(B1578,Returns!B:B,0)),"No")</f>
        <v>No</v>
      </c>
      <c r="X1578" s="3">
        <f t="shared" si="1"/>
        <v>4</v>
      </c>
      <c r="Y1578" s="3">
        <f t="shared" si="2"/>
        <v>2018</v>
      </c>
    </row>
    <row r="1579" ht="14.25" customHeight="1">
      <c r="A1579" s="1">
        <v>1578.0</v>
      </c>
      <c r="B1579" s="3" t="s">
        <v>4190</v>
      </c>
      <c r="C1579" s="4">
        <v>43243.0</v>
      </c>
      <c r="D1579" s="4">
        <v>43247.0</v>
      </c>
      <c r="E1579" s="1" t="s">
        <v>53</v>
      </c>
      <c r="F1579" s="1" t="s">
        <v>3351</v>
      </c>
      <c r="G1579" s="1" t="s">
        <v>3352</v>
      </c>
      <c r="H1579" s="1" t="s">
        <v>105</v>
      </c>
      <c r="I1579" s="1" t="s">
        <v>30</v>
      </c>
      <c r="J1579" s="1" t="s">
        <v>2588</v>
      </c>
      <c r="K1579" s="1" t="s">
        <v>361</v>
      </c>
      <c r="L1579" s="1">
        <v>35630.0</v>
      </c>
      <c r="M1579" s="1" t="s">
        <v>33</v>
      </c>
      <c r="N1579" s="1" t="s">
        <v>4191</v>
      </c>
      <c r="O1579" s="1" t="s">
        <v>49</v>
      </c>
      <c r="P1579" s="1" t="s">
        <v>93</v>
      </c>
      <c r="Q1579" s="1" t="s">
        <v>4192</v>
      </c>
      <c r="R1579" s="1">
        <v>4.98</v>
      </c>
      <c r="S1579" s="1">
        <v>1.0</v>
      </c>
      <c r="T1579" s="1">
        <v>0.0</v>
      </c>
      <c r="U1579" s="1">
        <v>2.4402</v>
      </c>
      <c r="V1579" s="1" t="str">
        <f>IF(M1579=People!B$2,People!A$2,IF(M1579=People!B$3,People!A$3,IF(M1579=People!B$4,People!A$4,IF(M1579=People!B$5,People!A$5,0))))</f>
        <v>Cassandra Brandow</v>
      </c>
      <c r="W1579" s="5" t="str">
        <f t="array" ref="W1579">IFERROR(INDEX(Returns!A:A,MATCH(B1579,Returns!B:B,0)),"No")</f>
        <v>No</v>
      </c>
      <c r="X1579" s="3">
        <f t="shared" si="1"/>
        <v>5</v>
      </c>
      <c r="Y1579" s="3">
        <f t="shared" si="2"/>
        <v>2018</v>
      </c>
    </row>
    <row r="1580" ht="14.25" customHeight="1">
      <c r="A1580" s="1">
        <v>1579.0</v>
      </c>
      <c r="B1580" s="3" t="s">
        <v>4193</v>
      </c>
      <c r="C1580" s="4">
        <v>43158.0</v>
      </c>
      <c r="D1580" s="4">
        <v>43160.0</v>
      </c>
      <c r="E1580" s="1" t="s">
        <v>191</v>
      </c>
      <c r="F1580" s="1" t="s">
        <v>2459</v>
      </c>
      <c r="G1580" s="1" t="s">
        <v>2460</v>
      </c>
      <c r="H1580" s="1" t="s">
        <v>29</v>
      </c>
      <c r="I1580" s="1" t="s">
        <v>30</v>
      </c>
      <c r="J1580" s="1" t="s">
        <v>269</v>
      </c>
      <c r="K1580" s="1" t="s">
        <v>270</v>
      </c>
      <c r="L1580" s="1">
        <v>10011.0</v>
      </c>
      <c r="M1580" s="1" t="s">
        <v>151</v>
      </c>
      <c r="N1580" s="1" t="s">
        <v>4194</v>
      </c>
      <c r="O1580" s="1" t="s">
        <v>49</v>
      </c>
      <c r="P1580" s="1" t="s">
        <v>81</v>
      </c>
      <c r="Q1580" s="1" t="s">
        <v>4195</v>
      </c>
      <c r="R1580" s="1">
        <v>170.88</v>
      </c>
      <c r="S1580" s="1">
        <v>3.0</v>
      </c>
      <c r="T1580" s="1">
        <v>0.0</v>
      </c>
      <c r="U1580" s="1">
        <v>49.5552</v>
      </c>
      <c r="V1580" s="1" t="str">
        <f>IF(M1580=People!B$2,People!A$2,IF(M1580=People!B$3,People!A$3,IF(M1580=People!B$4,People!A$4,IF(M1580=People!B$5,People!A$5,0))))</f>
        <v>Chuck Magee</v>
      </c>
      <c r="W1580" s="5" t="str">
        <f t="array" ref="W1580">IFERROR(INDEX(Returns!A:A,MATCH(B1580,Returns!B:B,0)),"No")</f>
        <v>No</v>
      </c>
      <c r="X1580" s="3">
        <f t="shared" si="1"/>
        <v>2</v>
      </c>
      <c r="Y1580" s="3">
        <f t="shared" si="2"/>
        <v>2018</v>
      </c>
    </row>
    <row r="1581" ht="14.25" customHeight="1">
      <c r="A1581" s="1">
        <v>1580.0</v>
      </c>
      <c r="B1581" s="3" t="s">
        <v>4196</v>
      </c>
      <c r="C1581" s="4">
        <v>42956.0</v>
      </c>
      <c r="D1581" s="4">
        <v>42959.0</v>
      </c>
      <c r="E1581" s="1" t="s">
        <v>191</v>
      </c>
      <c r="F1581" s="1" t="s">
        <v>2243</v>
      </c>
      <c r="G1581" s="1" t="s">
        <v>2244</v>
      </c>
      <c r="H1581" s="1" t="s">
        <v>29</v>
      </c>
      <c r="I1581" s="1" t="s">
        <v>30</v>
      </c>
      <c r="J1581" s="1" t="s">
        <v>269</v>
      </c>
      <c r="K1581" s="1" t="s">
        <v>270</v>
      </c>
      <c r="L1581" s="1">
        <v>10024.0</v>
      </c>
      <c r="M1581" s="1" t="s">
        <v>151</v>
      </c>
      <c r="N1581" s="1" t="s">
        <v>1385</v>
      </c>
      <c r="O1581" s="1" t="s">
        <v>74</v>
      </c>
      <c r="P1581" s="1" t="s">
        <v>75</v>
      </c>
      <c r="Q1581" s="1" t="s">
        <v>1386</v>
      </c>
      <c r="R1581" s="1">
        <v>307.98</v>
      </c>
      <c r="S1581" s="1">
        <v>2.0</v>
      </c>
      <c r="T1581" s="1">
        <v>0.0</v>
      </c>
      <c r="U1581" s="1">
        <v>89.3142</v>
      </c>
      <c r="V1581" s="1" t="str">
        <f>IF(M1581=People!B$2,People!A$2,IF(M1581=People!B$3,People!A$3,IF(M1581=People!B$4,People!A$4,IF(M1581=People!B$5,People!A$5,0))))</f>
        <v>Chuck Magee</v>
      </c>
      <c r="W1581" s="5" t="str">
        <f t="array" ref="W1581">IFERROR(INDEX(Returns!A:A,MATCH(B1581,Returns!B:B,0)),"No")</f>
        <v>No</v>
      </c>
      <c r="X1581" s="3">
        <f t="shared" si="1"/>
        <v>8</v>
      </c>
      <c r="Y1581" s="3">
        <f t="shared" si="2"/>
        <v>2017</v>
      </c>
    </row>
    <row r="1582" ht="14.25" customHeight="1">
      <c r="A1582" s="1">
        <v>1581.0</v>
      </c>
      <c r="B1582" s="3" t="s">
        <v>4196</v>
      </c>
      <c r="C1582" s="4">
        <v>42956.0</v>
      </c>
      <c r="D1582" s="4">
        <v>42959.0</v>
      </c>
      <c r="E1582" s="1" t="s">
        <v>191</v>
      </c>
      <c r="F1582" s="1" t="s">
        <v>2243</v>
      </c>
      <c r="G1582" s="1" t="s">
        <v>2244</v>
      </c>
      <c r="H1582" s="1" t="s">
        <v>29</v>
      </c>
      <c r="I1582" s="1" t="s">
        <v>30</v>
      </c>
      <c r="J1582" s="1" t="s">
        <v>269</v>
      </c>
      <c r="K1582" s="1" t="s">
        <v>270</v>
      </c>
      <c r="L1582" s="1">
        <v>10024.0</v>
      </c>
      <c r="M1582" s="1" t="s">
        <v>151</v>
      </c>
      <c r="N1582" s="1" t="s">
        <v>931</v>
      </c>
      <c r="O1582" s="1" t="s">
        <v>35</v>
      </c>
      <c r="P1582" s="1" t="s">
        <v>59</v>
      </c>
      <c r="Q1582" s="1" t="s">
        <v>932</v>
      </c>
      <c r="R1582" s="1">
        <v>382.806</v>
      </c>
      <c r="S1582" s="1">
        <v>9.0</v>
      </c>
      <c r="T1582" s="1">
        <v>0.4</v>
      </c>
      <c r="U1582" s="1">
        <v>-153.1224</v>
      </c>
      <c r="V1582" s="1" t="str">
        <f>IF(M1582=People!B$2,People!A$2,IF(M1582=People!B$3,People!A$3,IF(M1582=People!B$4,People!A$4,IF(M1582=People!B$5,People!A$5,0))))</f>
        <v>Chuck Magee</v>
      </c>
      <c r="W1582" s="5" t="str">
        <f t="array" ref="W1582">IFERROR(INDEX(Returns!A:A,MATCH(B1582,Returns!B:B,0)),"No")</f>
        <v>No</v>
      </c>
      <c r="X1582" s="3">
        <f t="shared" si="1"/>
        <v>8</v>
      </c>
      <c r="Y1582" s="3">
        <f t="shared" si="2"/>
        <v>2017</v>
      </c>
    </row>
    <row r="1583" ht="14.25" customHeight="1">
      <c r="A1583" s="1">
        <v>1582.0</v>
      </c>
      <c r="B1583" s="3" t="s">
        <v>4196</v>
      </c>
      <c r="C1583" s="4">
        <v>42956.0</v>
      </c>
      <c r="D1583" s="4">
        <v>42959.0</v>
      </c>
      <c r="E1583" s="1" t="s">
        <v>191</v>
      </c>
      <c r="F1583" s="1" t="s">
        <v>2243</v>
      </c>
      <c r="G1583" s="1" t="s">
        <v>2244</v>
      </c>
      <c r="H1583" s="1" t="s">
        <v>29</v>
      </c>
      <c r="I1583" s="1" t="s">
        <v>30</v>
      </c>
      <c r="J1583" s="1" t="s">
        <v>269</v>
      </c>
      <c r="K1583" s="1" t="s">
        <v>270</v>
      </c>
      <c r="L1583" s="1">
        <v>10024.0</v>
      </c>
      <c r="M1583" s="1" t="s">
        <v>151</v>
      </c>
      <c r="N1583" s="1" t="s">
        <v>838</v>
      </c>
      <c r="O1583" s="1" t="s">
        <v>49</v>
      </c>
      <c r="P1583" s="1" t="s">
        <v>62</v>
      </c>
      <c r="Q1583" s="1" t="s">
        <v>839</v>
      </c>
      <c r="R1583" s="1">
        <v>41.96</v>
      </c>
      <c r="S1583" s="1">
        <v>2.0</v>
      </c>
      <c r="T1583" s="1">
        <v>0.0</v>
      </c>
      <c r="U1583" s="1">
        <v>2.9372</v>
      </c>
      <c r="V1583" s="1" t="str">
        <f>IF(M1583=People!B$2,People!A$2,IF(M1583=People!B$3,People!A$3,IF(M1583=People!B$4,People!A$4,IF(M1583=People!B$5,People!A$5,0))))</f>
        <v>Chuck Magee</v>
      </c>
      <c r="W1583" s="5" t="str">
        <f t="array" ref="W1583">IFERROR(INDEX(Returns!A:A,MATCH(B1583,Returns!B:B,0)),"No")</f>
        <v>No</v>
      </c>
      <c r="X1583" s="3">
        <f t="shared" si="1"/>
        <v>8</v>
      </c>
      <c r="Y1583" s="3">
        <f t="shared" si="2"/>
        <v>2017</v>
      </c>
    </row>
    <row r="1584" ht="14.25" customHeight="1">
      <c r="A1584" s="1">
        <v>1583.0</v>
      </c>
      <c r="B1584" s="3" t="s">
        <v>4196</v>
      </c>
      <c r="C1584" s="4">
        <v>42956.0</v>
      </c>
      <c r="D1584" s="4">
        <v>42959.0</v>
      </c>
      <c r="E1584" s="1" t="s">
        <v>191</v>
      </c>
      <c r="F1584" s="1" t="s">
        <v>2243</v>
      </c>
      <c r="G1584" s="1" t="s">
        <v>2244</v>
      </c>
      <c r="H1584" s="1" t="s">
        <v>29</v>
      </c>
      <c r="I1584" s="1" t="s">
        <v>30</v>
      </c>
      <c r="J1584" s="1" t="s">
        <v>269</v>
      </c>
      <c r="K1584" s="1" t="s">
        <v>270</v>
      </c>
      <c r="L1584" s="1">
        <v>10024.0</v>
      </c>
      <c r="M1584" s="1" t="s">
        <v>151</v>
      </c>
      <c r="N1584" s="1" t="s">
        <v>2701</v>
      </c>
      <c r="O1584" s="1" t="s">
        <v>49</v>
      </c>
      <c r="P1584" s="1" t="s">
        <v>78</v>
      </c>
      <c r="Q1584" s="1" t="s">
        <v>2702</v>
      </c>
      <c r="R1584" s="1">
        <v>1217.568</v>
      </c>
      <c r="S1584" s="1">
        <v>2.0</v>
      </c>
      <c r="T1584" s="1">
        <v>0.2</v>
      </c>
      <c r="U1584" s="1">
        <v>456.588</v>
      </c>
      <c r="V1584" s="1" t="str">
        <f>IF(M1584=People!B$2,People!A$2,IF(M1584=People!B$3,People!A$3,IF(M1584=People!B$4,People!A$4,IF(M1584=People!B$5,People!A$5,0))))</f>
        <v>Chuck Magee</v>
      </c>
      <c r="W1584" s="5" t="str">
        <f t="array" ref="W1584">IFERROR(INDEX(Returns!A:A,MATCH(B1584,Returns!B:B,0)),"No")</f>
        <v>No</v>
      </c>
      <c r="X1584" s="3">
        <f t="shared" si="1"/>
        <v>8</v>
      </c>
      <c r="Y1584" s="3">
        <f t="shared" si="2"/>
        <v>2017</v>
      </c>
    </row>
    <row r="1585" ht="14.25" customHeight="1">
      <c r="A1585" s="1">
        <v>1584.0</v>
      </c>
      <c r="B1585" s="3" t="s">
        <v>4196</v>
      </c>
      <c r="C1585" s="4">
        <v>42956.0</v>
      </c>
      <c r="D1585" s="4">
        <v>42959.0</v>
      </c>
      <c r="E1585" s="1" t="s">
        <v>191</v>
      </c>
      <c r="F1585" s="1" t="s">
        <v>2243</v>
      </c>
      <c r="G1585" s="1" t="s">
        <v>2244</v>
      </c>
      <c r="H1585" s="1" t="s">
        <v>29</v>
      </c>
      <c r="I1585" s="1" t="s">
        <v>30</v>
      </c>
      <c r="J1585" s="1" t="s">
        <v>269</v>
      </c>
      <c r="K1585" s="1" t="s">
        <v>270</v>
      </c>
      <c r="L1585" s="1">
        <v>10024.0</v>
      </c>
      <c r="M1585" s="1" t="s">
        <v>151</v>
      </c>
      <c r="N1585" s="1" t="s">
        <v>525</v>
      </c>
      <c r="O1585" s="1" t="s">
        <v>35</v>
      </c>
      <c r="P1585" s="1" t="s">
        <v>68</v>
      </c>
      <c r="Q1585" s="1" t="s">
        <v>526</v>
      </c>
      <c r="R1585" s="1">
        <v>47.04</v>
      </c>
      <c r="S1585" s="1">
        <v>3.0</v>
      </c>
      <c r="T1585" s="1">
        <v>0.0</v>
      </c>
      <c r="U1585" s="1">
        <v>18.3456</v>
      </c>
      <c r="V1585" s="1" t="str">
        <f>IF(M1585=People!B$2,People!A$2,IF(M1585=People!B$3,People!A$3,IF(M1585=People!B$4,People!A$4,IF(M1585=People!B$5,People!A$5,0))))</f>
        <v>Chuck Magee</v>
      </c>
      <c r="W1585" s="5" t="str">
        <f t="array" ref="W1585">IFERROR(INDEX(Returns!A:A,MATCH(B1585,Returns!B:B,0)),"No")</f>
        <v>No</v>
      </c>
      <c r="X1585" s="3">
        <f t="shared" si="1"/>
        <v>8</v>
      </c>
      <c r="Y1585" s="3">
        <f t="shared" si="2"/>
        <v>2017</v>
      </c>
    </row>
    <row r="1586" ht="14.25" customHeight="1">
      <c r="A1586" s="1">
        <v>1585.0</v>
      </c>
      <c r="B1586" s="3" t="s">
        <v>4196</v>
      </c>
      <c r="C1586" s="4">
        <v>42956.0</v>
      </c>
      <c r="D1586" s="4">
        <v>42959.0</v>
      </c>
      <c r="E1586" s="1" t="s">
        <v>191</v>
      </c>
      <c r="F1586" s="1" t="s">
        <v>2243</v>
      </c>
      <c r="G1586" s="1" t="s">
        <v>2244</v>
      </c>
      <c r="H1586" s="1" t="s">
        <v>29</v>
      </c>
      <c r="I1586" s="1" t="s">
        <v>30</v>
      </c>
      <c r="J1586" s="1" t="s">
        <v>269</v>
      </c>
      <c r="K1586" s="1" t="s">
        <v>270</v>
      </c>
      <c r="L1586" s="1">
        <v>10024.0</v>
      </c>
      <c r="M1586" s="1" t="s">
        <v>151</v>
      </c>
      <c r="N1586" s="1" t="s">
        <v>262</v>
      </c>
      <c r="O1586" s="1" t="s">
        <v>35</v>
      </c>
      <c r="P1586" s="1" t="s">
        <v>68</v>
      </c>
      <c r="Q1586" s="1" t="s">
        <v>263</v>
      </c>
      <c r="R1586" s="1">
        <v>6.16</v>
      </c>
      <c r="S1586" s="1">
        <v>2.0</v>
      </c>
      <c r="T1586" s="1">
        <v>0.0</v>
      </c>
      <c r="U1586" s="1">
        <v>2.9568000000000003</v>
      </c>
      <c r="V1586" s="1" t="str">
        <f>IF(M1586=People!B$2,People!A$2,IF(M1586=People!B$3,People!A$3,IF(M1586=People!B$4,People!A$4,IF(M1586=People!B$5,People!A$5,0))))</f>
        <v>Chuck Magee</v>
      </c>
      <c r="W1586" s="5" t="str">
        <f t="array" ref="W1586">IFERROR(INDEX(Returns!A:A,MATCH(B1586,Returns!B:B,0)),"No")</f>
        <v>No</v>
      </c>
      <c r="X1586" s="3">
        <f t="shared" si="1"/>
        <v>8</v>
      </c>
      <c r="Y1586" s="3">
        <f t="shared" si="2"/>
        <v>2017</v>
      </c>
    </row>
    <row r="1587" ht="14.25" customHeight="1">
      <c r="A1587" s="1">
        <v>1586.0</v>
      </c>
      <c r="B1587" s="3" t="s">
        <v>4196</v>
      </c>
      <c r="C1587" s="4">
        <v>42956.0</v>
      </c>
      <c r="D1587" s="4">
        <v>42959.0</v>
      </c>
      <c r="E1587" s="1" t="s">
        <v>191</v>
      </c>
      <c r="F1587" s="1" t="s">
        <v>2243</v>
      </c>
      <c r="G1587" s="1" t="s">
        <v>2244</v>
      </c>
      <c r="H1587" s="1" t="s">
        <v>29</v>
      </c>
      <c r="I1587" s="1" t="s">
        <v>30</v>
      </c>
      <c r="J1587" s="1" t="s">
        <v>269</v>
      </c>
      <c r="K1587" s="1" t="s">
        <v>270</v>
      </c>
      <c r="L1587" s="1">
        <v>10024.0</v>
      </c>
      <c r="M1587" s="1" t="s">
        <v>151</v>
      </c>
      <c r="N1587" s="1" t="s">
        <v>1826</v>
      </c>
      <c r="O1587" s="1" t="s">
        <v>74</v>
      </c>
      <c r="P1587" s="1" t="s">
        <v>75</v>
      </c>
      <c r="Q1587" s="1" t="s">
        <v>1827</v>
      </c>
      <c r="R1587" s="1">
        <v>979.95</v>
      </c>
      <c r="S1587" s="1">
        <v>5.0</v>
      </c>
      <c r="T1587" s="1">
        <v>0.0</v>
      </c>
      <c r="U1587" s="1">
        <v>274.386</v>
      </c>
      <c r="V1587" s="1" t="str">
        <f>IF(M1587=People!B$2,People!A$2,IF(M1587=People!B$3,People!A$3,IF(M1587=People!B$4,People!A$4,IF(M1587=People!B$5,People!A$5,0))))</f>
        <v>Chuck Magee</v>
      </c>
      <c r="W1587" s="5" t="str">
        <f t="array" ref="W1587">IFERROR(INDEX(Returns!A:A,MATCH(B1587,Returns!B:B,0)),"No")</f>
        <v>No</v>
      </c>
      <c r="X1587" s="3">
        <f t="shared" si="1"/>
        <v>8</v>
      </c>
      <c r="Y1587" s="3">
        <f t="shared" si="2"/>
        <v>2017</v>
      </c>
    </row>
    <row r="1588" ht="14.25" customHeight="1">
      <c r="A1588" s="1">
        <v>1587.0</v>
      </c>
      <c r="B1588" s="3" t="s">
        <v>4196</v>
      </c>
      <c r="C1588" s="4">
        <v>42956.0</v>
      </c>
      <c r="D1588" s="4">
        <v>42959.0</v>
      </c>
      <c r="E1588" s="1" t="s">
        <v>191</v>
      </c>
      <c r="F1588" s="1" t="s">
        <v>2243</v>
      </c>
      <c r="G1588" s="1" t="s">
        <v>2244</v>
      </c>
      <c r="H1588" s="1" t="s">
        <v>29</v>
      </c>
      <c r="I1588" s="1" t="s">
        <v>30</v>
      </c>
      <c r="J1588" s="1" t="s">
        <v>269</v>
      </c>
      <c r="K1588" s="1" t="s">
        <v>270</v>
      </c>
      <c r="L1588" s="1">
        <v>10024.0</v>
      </c>
      <c r="M1588" s="1" t="s">
        <v>151</v>
      </c>
      <c r="N1588" s="1" t="s">
        <v>4197</v>
      </c>
      <c r="O1588" s="1" t="s">
        <v>49</v>
      </c>
      <c r="P1588" s="1" t="s">
        <v>93</v>
      </c>
      <c r="Q1588" s="1" t="s">
        <v>4198</v>
      </c>
      <c r="R1588" s="1">
        <v>143.7</v>
      </c>
      <c r="S1588" s="1">
        <v>3.0</v>
      </c>
      <c r="T1588" s="1">
        <v>0.0</v>
      </c>
      <c r="U1588" s="1">
        <v>68.976</v>
      </c>
      <c r="V1588" s="1" t="str">
        <f>IF(M1588=People!B$2,People!A$2,IF(M1588=People!B$3,People!A$3,IF(M1588=People!B$4,People!A$4,IF(M1588=People!B$5,People!A$5,0))))</f>
        <v>Chuck Magee</v>
      </c>
      <c r="W1588" s="5" t="str">
        <f t="array" ref="W1588">IFERROR(INDEX(Returns!A:A,MATCH(B1588,Returns!B:B,0)),"No")</f>
        <v>No</v>
      </c>
      <c r="X1588" s="3">
        <f t="shared" si="1"/>
        <v>8</v>
      </c>
      <c r="Y1588" s="3">
        <f t="shared" si="2"/>
        <v>2017</v>
      </c>
    </row>
    <row r="1589" ht="14.25" customHeight="1">
      <c r="A1589" s="1">
        <v>1588.0</v>
      </c>
      <c r="B1589" s="3" t="s">
        <v>4196</v>
      </c>
      <c r="C1589" s="4">
        <v>42956.0</v>
      </c>
      <c r="D1589" s="4">
        <v>42959.0</v>
      </c>
      <c r="E1589" s="1" t="s">
        <v>191</v>
      </c>
      <c r="F1589" s="1" t="s">
        <v>2243</v>
      </c>
      <c r="G1589" s="1" t="s">
        <v>2244</v>
      </c>
      <c r="H1589" s="1" t="s">
        <v>29</v>
      </c>
      <c r="I1589" s="1" t="s">
        <v>30</v>
      </c>
      <c r="J1589" s="1" t="s">
        <v>269</v>
      </c>
      <c r="K1589" s="1" t="s">
        <v>270</v>
      </c>
      <c r="L1589" s="1">
        <v>10024.0</v>
      </c>
      <c r="M1589" s="1" t="s">
        <v>151</v>
      </c>
      <c r="N1589" s="1" t="s">
        <v>4199</v>
      </c>
      <c r="O1589" s="1" t="s">
        <v>49</v>
      </c>
      <c r="P1589" s="1" t="s">
        <v>272</v>
      </c>
      <c r="Q1589" s="1" t="s">
        <v>4200</v>
      </c>
      <c r="R1589" s="1">
        <v>10.65</v>
      </c>
      <c r="S1589" s="1">
        <v>3.0</v>
      </c>
      <c r="T1589" s="1">
        <v>0.0</v>
      </c>
      <c r="U1589" s="1">
        <v>5.0055</v>
      </c>
      <c r="V1589" s="1" t="str">
        <f>IF(M1589=People!B$2,People!A$2,IF(M1589=People!B$3,People!A$3,IF(M1589=People!B$4,People!A$4,IF(M1589=People!B$5,People!A$5,0))))</f>
        <v>Chuck Magee</v>
      </c>
      <c r="W1589" s="5" t="str">
        <f t="array" ref="W1589">IFERROR(INDEX(Returns!A:A,MATCH(B1589,Returns!B:B,0)),"No")</f>
        <v>No</v>
      </c>
      <c r="X1589" s="3">
        <f t="shared" si="1"/>
        <v>8</v>
      </c>
      <c r="Y1589" s="3">
        <f t="shared" si="2"/>
        <v>2017</v>
      </c>
    </row>
    <row r="1590" ht="14.25" customHeight="1">
      <c r="A1590" s="1">
        <v>1589.0</v>
      </c>
      <c r="B1590" s="3" t="s">
        <v>4196</v>
      </c>
      <c r="C1590" s="4">
        <v>42956.0</v>
      </c>
      <c r="D1590" s="4">
        <v>42959.0</v>
      </c>
      <c r="E1590" s="1" t="s">
        <v>191</v>
      </c>
      <c r="F1590" s="1" t="s">
        <v>2243</v>
      </c>
      <c r="G1590" s="1" t="s">
        <v>2244</v>
      </c>
      <c r="H1590" s="1" t="s">
        <v>29</v>
      </c>
      <c r="I1590" s="1" t="s">
        <v>30</v>
      </c>
      <c r="J1590" s="1" t="s">
        <v>269</v>
      </c>
      <c r="K1590" s="1" t="s">
        <v>270</v>
      </c>
      <c r="L1590" s="1">
        <v>10024.0</v>
      </c>
      <c r="M1590" s="1" t="s">
        <v>151</v>
      </c>
      <c r="N1590" s="1" t="s">
        <v>1532</v>
      </c>
      <c r="O1590" s="1" t="s">
        <v>74</v>
      </c>
      <c r="P1590" s="1" t="s">
        <v>164</v>
      </c>
      <c r="Q1590" s="1" t="s">
        <v>1533</v>
      </c>
      <c r="R1590" s="1">
        <v>247.8</v>
      </c>
      <c r="S1590" s="1">
        <v>4.0</v>
      </c>
      <c r="T1590" s="1">
        <v>0.0</v>
      </c>
      <c r="U1590" s="1">
        <v>34.692</v>
      </c>
      <c r="V1590" s="1" t="str">
        <f>IF(M1590=People!B$2,People!A$2,IF(M1590=People!B$3,People!A$3,IF(M1590=People!B$4,People!A$4,IF(M1590=People!B$5,People!A$5,0))))</f>
        <v>Chuck Magee</v>
      </c>
      <c r="W1590" s="5" t="str">
        <f t="array" ref="W1590">IFERROR(INDEX(Returns!A:A,MATCH(B1590,Returns!B:B,0)),"No")</f>
        <v>No</v>
      </c>
      <c r="X1590" s="3">
        <f t="shared" si="1"/>
        <v>8</v>
      </c>
      <c r="Y1590" s="3">
        <f t="shared" si="2"/>
        <v>2017</v>
      </c>
    </row>
    <row r="1591" ht="14.25" customHeight="1">
      <c r="A1591" s="1">
        <v>1590.0</v>
      </c>
      <c r="B1591" s="3" t="s">
        <v>4201</v>
      </c>
      <c r="C1591" s="4">
        <v>43232.0</v>
      </c>
      <c r="D1591" s="4">
        <v>43236.0</v>
      </c>
      <c r="E1591" s="1" t="s">
        <v>53</v>
      </c>
      <c r="F1591" s="1" t="s">
        <v>4202</v>
      </c>
      <c r="G1591" s="1" t="s">
        <v>4203</v>
      </c>
      <c r="H1591" s="1" t="s">
        <v>44</v>
      </c>
      <c r="I1591" s="1" t="s">
        <v>30</v>
      </c>
      <c r="J1591" s="1" t="s">
        <v>2988</v>
      </c>
      <c r="K1591" s="1" t="s">
        <v>322</v>
      </c>
      <c r="L1591" s="1">
        <v>23464.0</v>
      </c>
      <c r="M1591" s="1" t="s">
        <v>33</v>
      </c>
      <c r="N1591" s="1" t="s">
        <v>1745</v>
      </c>
      <c r="O1591" s="1" t="s">
        <v>49</v>
      </c>
      <c r="P1591" s="1" t="s">
        <v>71</v>
      </c>
      <c r="Q1591" s="1" t="s">
        <v>1746</v>
      </c>
      <c r="R1591" s="1">
        <v>10.96</v>
      </c>
      <c r="S1591" s="1">
        <v>4.0</v>
      </c>
      <c r="T1591" s="1">
        <v>0.0</v>
      </c>
      <c r="U1591" s="1">
        <v>2.9592</v>
      </c>
      <c r="V1591" s="1" t="str">
        <f>IF(M1591=People!B$2,People!A$2,IF(M1591=People!B$3,People!A$3,IF(M1591=People!B$4,People!A$4,IF(M1591=People!B$5,People!A$5,0))))</f>
        <v>Cassandra Brandow</v>
      </c>
      <c r="W1591" s="5" t="str">
        <f t="array" ref="W1591">IFERROR(INDEX(Returns!A:A,MATCH(B1591,Returns!B:B,0)),"No")</f>
        <v>No</v>
      </c>
      <c r="X1591" s="3">
        <f t="shared" si="1"/>
        <v>5</v>
      </c>
      <c r="Y1591" s="3">
        <f t="shared" si="2"/>
        <v>2018</v>
      </c>
    </row>
    <row r="1592" ht="14.25" customHeight="1">
      <c r="A1592" s="1">
        <v>1591.0</v>
      </c>
      <c r="B1592" s="3" t="s">
        <v>4204</v>
      </c>
      <c r="C1592" s="4">
        <v>43205.0</v>
      </c>
      <c r="D1592" s="4">
        <v>43209.0</v>
      </c>
      <c r="E1592" s="1" t="s">
        <v>53</v>
      </c>
      <c r="F1592" s="1" t="s">
        <v>4205</v>
      </c>
      <c r="G1592" s="1" t="s">
        <v>4206</v>
      </c>
      <c r="H1592" s="1" t="s">
        <v>44</v>
      </c>
      <c r="I1592" s="1" t="s">
        <v>30</v>
      </c>
      <c r="J1592" s="1" t="s">
        <v>4207</v>
      </c>
      <c r="K1592" s="1" t="s">
        <v>107</v>
      </c>
      <c r="L1592" s="1">
        <v>76051.0</v>
      </c>
      <c r="M1592" s="1" t="s">
        <v>108</v>
      </c>
      <c r="N1592" s="1" t="s">
        <v>4208</v>
      </c>
      <c r="O1592" s="1" t="s">
        <v>49</v>
      </c>
      <c r="P1592" s="1" t="s">
        <v>71</v>
      </c>
      <c r="Q1592" s="1" t="s">
        <v>4209</v>
      </c>
      <c r="R1592" s="1">
        <v>33.488</v>
      </c>
      <c r="S1592" s="1">
        <v>7.0</v>
      </c>
      <c r="T1592" s="1">
        <v>0.2</v>
      </c>
      <c r="U1592" s="1">
        <v>5.8604</v>
      </c>
      <c r="V1592" s="1" t="str">
        <f>IF(M1592=People!B$2,People!A$2,IF(M1592=People!B$3,People!A$3,IF(M1592=People!B$4,People!A$4,IF(M1592=People!B$5,People!A$5,0))))</f>
        <v>Kelly Williams</v>
      </c>
      <c r="W1592" s="5" t="str">
        <f t="array" ref="W1592">IFERROR(INDEX(Returns!A:A,MATCH(B1592,Returns!B:B,0)),"No")</f>
        <v>No</v>
      </c>
      <c r="X1592" s="3">
        <f t="shared" si="1"/>
        <v>4</v>
      </c>
      <c r="Y1592" s="3">
        <f t="shared" si="2"/>
        <v>2018</v>
      </c>
    </row>
    <row r="1593" ht="14.25" customHeight="1">
      <c r="A1593" s="1">
        <v>1592.0</v>
      </c>
      <c r="B1593" s="3" t="s">
        <v>4204</v>
      </c>
      <c r="C1593" s="4">
        <v>43205.0</v>
      </c>
      <c r="D1593" s="4">
        <v>43209.0</v>
      </c>
      <c r="E1593" s="1" t="s">
        <v>53</v>
      </c>
      <c r="F1593" s="1" t="s">
        <v>4205</v>
      </c>
      <c r="G1593" s="1" t="s">
        <v>4206</v>
      </c>
      <c r="H1593" s="1" t="s">
        <v>44</v>
      </c>
      <c r="I1593" s="1" t="s">
        <v>30</v>
      </c>
      <c r="J1593" s="1" t="s">
        <v>4207</v>
      </c>
      <c r="K1593" s="1" t="s">
        <v>107</v>
      </c>
      <c r="L1593" s="1">
        <v>76051.0</v>
      </c>
      <c r="M1593" s="1" t="s">
        <v>108</v>
      </c>
      <c r="N1593" s="1" t="s">
        <v>577</v>
      </c>
      <c r="O1593" s="1" t="s">
        <v>49</v>
      </c>
      <c r="P1593" s="1" t="s">
        <v>272</v>
      </c>
      <c r="Q1593" s="1" t="s">
        <v>578</v>
      </c>
      <c r="R1593" s="1">
        <v>8.04</v>
      </c>
      <c r="S1593" s="1">
        <v>5.0</v>
      </c>
      <c r="T1593" s="1">
        <v>0.2</v>
      </c>
      <c r="U1593" s="1">
        <v>2.9145000000000003</v>
      </c>
      <c r="V1593" s="1" t="str">
        <f>IF(M1593=People!B$2,People!A$2,IF(M1593=People!B$3,People!A$3,IF(M1593=People!B$4,People!A$4,IF(M1593=People!B$5,People!A$5,0))))</f>
        <v>Kelly Williams</v>
      </c>
      <c r="W1593" s="5" t="str">
        <f t="array" ref="W1593">IFERROR(INDEX(Returns!A:A,MATCH(B1593,Returns!B:B,0)),"No")</f>
        <v>No</v>
      </c>
      <c r="X1593" s="3">
        <f t="shared" si="1"/>
        <v>4</v>
      </c>
      <c r="Y1593" s="3">
        <f t="shared" si="2"/>
        <v>2018</v>
      </c>
    </row>
    <row r="1594" ht="14.25" customHeight="1">
      <c r="A1594" s="1">
        <v>1593.0</v>
      </c>
      <c r="B1594" s="3" t="s">
        <v>4210</v>
      </c>
      <c r="C1594" s="4">
        <v>42909.0</v>
      </c>
      <c r="D1594" s="4">
        <v>42911.0</v>
      </c>
      <c r="E1594" s="1" t="s">
        <v>26</v>
      </c>
      <c r="F1594" s="1" t="s">
        <v>4211</v>
      </c>
      <c r="G1594" s="1" t="s">
        <v>4212</v>
      </c>
      <c r="H1594" s="1" t="s">
        <v>29</v>
      </c>
      <c r="I1594" s="1" t="s">
        <v>30</v>
      </c>
      <c r="J1594" s="1" t="s">
        <v>3025</v>
      </c>
      <c r="K1594" s="1" t="s">
        <v>99</v>
      </c>
      <c r="L1594" s="1">
        <v>98502.0</v>
      </c>
      <c r="M1594" s="1" t="s">
        <v>47</v>
      </c>
      <c r="N1594" s="1" t="s">
        <v>4213</v>
      </c>
      <c r="O1594" s="1" t="s">
        <v>74</v>
      </c>
      <c r="P1594" s="1" t="s">
        <v>75</v>
      </c>
      <c r="Q1594" s="1" t="s">
        <v>4214</v>
      </c>
      <c r="R1594" s="1">
        <v>201.568</v>
      </c>
      <c r="S1594" s="1">
        <v>4.0</v>
      </c>
      <c r="T1594" s="1">
        <v>0.2</v>
      </c>
      <c r="U1594" s="1">
        <v>22.6764</v>
      </c>
      <c r="V1594" s="1" t="str">
        <f>IF(M1594=People!B$2,People!A$2,IF(M1594=People!B$3,People!A$3,IF(M1594=People!B$4,People!A$4,IF(M1594=People!B$5,People!A$5,0))))</f>
        <v>Anna Andreadi</v>
      </c>
      <c r="W1594" s="5" t="str">
        <f t="array" ref="W1594">IFERROR(INDEX(Returns!A:A,MATCH(B1594,Returns!B:B,0)),"No")</f>
        <v>No</v>
      </c>
      <c r="X1594" s="3">
        <f t="shared" si="1"/>
        <v>6</v>
      </c>
      <c r="Y1594" s="3">
        <f t="shared" si="2"/>
        <v>2017</v>
      </c>
    </row>
    <row r="1595" ht="14.25" customHeight="1">
      <c r="A1595" s="1">
        <v>1594.0</v>
      </c>
      <c r="B1595" s="3" t="s">
        <v>4215</v>
      </c>
      <c r="C1595" s="4">
        <v>42662.0</v>
      </c>
      <c r="D1595" s="4">
        <v>42662.0</v>
      </c>
      <c r="E1595" s="1" t="s">
        <v>1296</v>
      </c>
      <c r="F1595" s="1" t="s">
        <v>1921</v>
      </c>
      <c r="G1595" s="1" t="s">
        <v>1922</v>
      </c>
      <c r="H1595" s="1" t="s">
        <v>29</v>
      </c>
      <c r="I1595" s="1" t="s">
        <v>30</v>
      </c>
      <c r="J1595" s="1" t="s">
        <v>45</v>
      </c>
      <c r="K1595" s="1" t="s">
        <v>46</v>
      </c>
      <c r="L1595" s="1">
        <v>90032.0</v>
      </c>
      <c r="M1595" s="1" t="s">
        <v>47</v>
      </c>
      <c r="N1595" s="1" t="s">
        <v>4216</v>
      </c>
      <c r="O1595" s="1" t="s">
        <v>49</v>
      </c>
      <c r="P1595" s="1" t="s">
        <v>93</v>
      </c>
      <c r="Q1595" s="1" t="s">
        <v>4217</v>
      </c>
      <c r="R1595" s="1">
        <v>13.44</v>
      </c>
      <c r="S1595" s="1">
        <v>3.0</v>
      </c>
      <c r="T1595" s="1">
        <v>0.0</v>
      </c>
      <c r="U1595" s="1">
        <v>6.5856</v>
      </c>
      <c r="V1595" s="1" t="str">
        <f>IF(M1595=People!B$2,People!A$2,IF(M1595=People!B$3,People!A$3,IF(M1595=People!B$4,People!A$4,IF(M1595=People!B$5,People!A$5,0))))</f>
        <v>Anna Andreadi</v>
      </c>
      <c r="W1595" s="5" t="str">
        <f t="array" ref="W1595">IFERROR(INDEX(Returns!A:A,MATCH(B1595,Returns!B:B,0)),"No")</f>
        <v>No</v>
      </c>
      <c r="X1595" s="3">
        <f t="shared" si="1"/>
        <v>10</v>
      </c>
      <c r="Y1595" s="3">
        <f t="shared" si="2"/>
        <v>2016</v>
      </c>
    </row>
    <row r="1596" ht="14.25" customHeight="1">
      <c r="A1596" s="1">
        <v>1595.0</v>
      </c>
      <c r="B1596" s="3" t="s">
        <v>4218</v>
      </c>
      <c r="C1596" s="4">
        <v>42818.0</v>
      </c>
      <c r="D1596" s="4">
        <v>42821.0</v>
      </c>
      <c r="E1596" s="1" t="s">
        <v>191</v>
      </c>
      <c r="F1596" s="1" t="s">
        <v>4219</v>
      </c>
      <c r="G1596" s="1" t="s">
        <v>4220</v>
      </c>
      <c r="H1596" s="1" t="s">
        <v>105</v>
      </c>
      <c r="I1596" s="1" t="s">
        <v>30</v>
      </c>
      <c r="J1596" s="1" t="s">
        <v>1392</v>
      </c>
      <c r="K1596" s="1" t="s">
        <v>214</v>
      </c>
      <c r="L1596" s="1">
        <v>61604.0</v>
      </c>
      <c r="M1596" s="1" t="s">
        <v>108</v>
      </c>
      <c r="N1596" s="1" t="s">
        <v>4221</v>
      </c>
      <c r="O1596" s="1" t="s">
        <v>35</v>
      </c>
      <c r="P1596" s="1" t="s">
        <v>36</v>
      </c>
      <c r="Q1596" s="1" t="s">
        <v>4222</v>
      </c>
      <c r="R1596" s="1">
        <v>359.058</v>
      </c>
      <c r="S1596" s="1">
        <v>3.0</v>
      </c>
      <c r="T1596" s="1">
        <v>0.30000000000000004</v>
      </c>
      <c r="U1596" s="1">
        <v>-35.9058</v>
      </c>
      <c r="V1596" s="1" t="str">
        <f>IF(M1596=People!B$2,People!A$2,IF(M1596=People!B$3,People!A$3,IF(M1596=People!B$4,People!A$4,IF(M1596=People!B$5,People!A$5,0))))</f>
        <v>Kelly Williams</v>
      </c>
      <c r="W1596" s="5" t="str">
        <f t="array" ref="W1596">IFERROR(INDEX(Returns!A:A,MATCH(B1596,Returns!B:B,0)),"No")</f>
        <v>No</v>
      </c>
      <c r="X1596" s="3">
        <f t="shared" si="1"/>
        <v>3</v>
      </c>
      <c r="Y1596" s="3">
        <f t="shared" si="2"/>
        <v>2017</v>
      </c>
    </row>
    <row r="1597" ht="14.25" customHeight="1">
      <c r="A1597" s="1">
        <v>1596.0</v>
      </c>
      <c r="B1597" s="3" t="s">
        <v>4223</v>
      </c>
      <c r="C1597" s="4">
        <v>43593.0</v>
      </c>
      <c r="D1597" s="4">
        <v>43597.0</v>
      </c>
      <c r="E1597" s="1" t="s">
        <v>53</v>
      </c>
      <c r="F1597" s="1" t="s">
        <v>1712</v>
      </c>
      <c r="G1597" s="1" t="s">
        <v>1713</v>
      </c>
      <c r="H1597" s="1" t="s">
        <v>29</v>
      </c>
      <c r="I1597" s="1" t="s">
        <v>30</v>
      </c>
      <c r="J1597" s="1" t="s">
        <v>500</v>
      </c>
      <c r="K1597" s="1" t="s">
        <v>501</v>
      </c>
      <c r="L1597" s="1">
        <v>43229.0</v>
      </c>
      <c r="M1597" s="1" t="s">
        <v>151</v>
      </c>
      <c r="N1597" s="1" t="s">
        <v>3423</v>
      </c>
      <c r="O1597" s="1" t="s">
        <v>35</v>
      </c>
      <c r="P1597" s="1" t="s">
        <v>39</v>
      </c>
      <c r="Q1597" s="1" t="s">
        <v>3424</v>
      </c>
      <c r="R1597" s="1">
        <v>47.992</v>
      </c>
      <c r="S1597" s="1">
        <v>2.0</v>
      </c>
      <c r="T1597" s="1">
        <v>0.30000000000000004</v>
      </c>
      <c r="U1597" s="1">
        <v>-2.0568</v>
      </c>
      <c r="V1597" s="1" t="str">
        <f>IF(M1597=People!B$2,People!A$2,IF(M1597=People!B$3,People!A$3,IF(M1597=People!B$4,People!A$4,IF(M1597=People!B$5,People!A$5,0))))</f>
        <v>Chuck Magee</v>
      </c>
      <c r="W1597" s="5" t="str">
        <f t="array" ref="W1597">IFERROR(INDEX(Returns!A:A,MATCH(B1597,Returns!B:B,0)),"No")</f>
        <v>No</v>
      </c>
      <c r="X1597" s="3">
        <f t="shared" si="1"/>
        <v>5</v>
      </c>
      <c r="Y1597" s="3">
        <f t="shared" si="2"/>
        <v>2019</v>
      </c>
    </row>
    <row r="1598" ht="14.25" customHeight="1">
      <c r="A1598" s="1">
        <v>1597.0</v>
      </c>
      <c r="B1598" s="3" t="s">
        <v>4224</v>
      </c>
      <c r="C1598" s="4">
        <v>43754.0</v>
      </c>
      <c r="D1598" s="4">
        <v>43756.0</v>
      </c>
      <c r="E1598" s="1" t="s">
        <v>191</v>
      </c>
      <c r="F1598" s="1" t="s">
        <v>1727</v>
      </c>
      <c r="G1598" s="1" t="s">
        <v>1728</v>
      </c>
      <c r="H1598" s="1" t="s">
        <v>44</v>
      </c>
      <c r="I1598" s="1" t="s">
        <v>30</v>
      </c>
      <c r="J1598" s="1" t="s">
        <v>269</v>
      </c>
      <c r="K1598" s="1" t="s">
        <v>270</v>
      </c>
      <c r="L1598" s="1">
        <v>10011.0</v>
      </c>
      <c r="M1598" s="1" t="s">
        <v>151</v>
      </c>
      <c r="N1598" s="1" t="s">
        <v>1756</v>
      </c>
      <c r="O1598" s="1" t="s">
        <v>35</v>
      </c>
      <c r="P1598" s="1" t="s">
        <v>68</v>
      </c>
      <c r="Q1598" s="1" t="s">
        <v>1757</v>
      </c>
      <c r="R1598" s="1">
        <v>547.3</v>
      </c>
      <c r="S1598" s="1">
        <v>13.0</v>
      </c>
      <c r="T1598" s="1">
        <v>0.0</v>
      </c>
      <c r="U1598" s="1">
        <v>175.136</v>
      </c>
      <c r="V1598" s="1" t="str">
        <f>IF(M1598=People!B$2,People!A$2,IF(M1598=People!B$3,People!A$3,IF(M1598=People!B$4,People!A$4,IF(M1598=People!B$5,People!A$5,0))))</f>
        <v>Chuck Magee</v>
      </c>
      <c r="W1598" s="5" t="str">
        <f t="array" ref="W1598">IFERROR(INDEX(Returns!A:A,MATCH(B1598,Returns!B:B,0)),"No")</f>
        <v>No</v>
      </c>
      <c r="X1598" s="3">
        <f t="shared" si="1"/>
        <v>10</v>
      </c>
      <c r="Y1598" s="3">
        <f t="shared" si="2"/>
        <v>2019</v>
      </c>
    </row>
    <row r="1599" ht="14.25" customHeight="1">
      <c r="A1599" s="1">
        <v>1598.0</v>
      </c>
      <c r="B1599" s="3" t="s">
        <v>4225</v>
      </c>
      <c r="C1599" s="4">
        <v>43788.0</v>
      </c>
      <c r="D1599" s="4">
        <v>43790.0</v>
      </c>
      <c r="E1599" s="1" t="s">
        <v>26</v>
      </c>
      <c r="F1599" s="1" t="s">
        <v>4138</v>
      </c>
      <c r="G1599" s="1" t="s">
        <v>4139</v>
      </c>
      <c r="H1599" s="1" t="s">
        <v>29</v>
      </c>
      <c r="I1599" s="1" t="s">
        <v>30</v>
      </c>
      <c r="J1599" s="1" t="s">
        <v>4226</v>
      </c>
      <c r="K1599" s="1" t="s">
        <v>107</v>
      </c>
      <c r="L1599" s="1">
        <v>75007.0</v>
      </c>
      <c r="M1599" s="1" t="s">
        <v>108</v>
      </c>
      <c r="N1599" s="1" t="s">
        <v>4227</v>
      </c>
      <c r="O1599" s="1" t="s">
        <v>49</v>
      </c>
      <c r="P1599" s="1" t="s">
        <v>93</v>
      </c>
      <c r="Q1599" s="1" t="s">
        <v>4228</v>
      </c>
      <c r="R1599" s="1">
        <v>16.896</v>
      </c>
      <c r="S1599" s="1">
        <v>4.0</v>
      </c>
      <c r="T1599" s="1">
        <v>0.2</v>
      </c>
      <c r="U1599" s="1">
        <v>5.28</v>
      </c>
      <c r="V1599" s="1" t="str">
        <f>IF(M1599=People!B$2,People!A$2,IF(M1599=People!B$3,People!A$3,IF(M1599=People!B$4,People!A$4,IF(M1599=People!B$5,People!A$5,0))))</f>
        <v>Kelly Williams</v>
      </c>
      <c r="W1599" s="5" t="str">
        <f t="array" ref="W1599">IFERROR(INDEX(Returns!A:A,MATCH(B1599,Returns!B:B,0)),"No")</f>
        <v>No</v>
      </c>
      <c r="X1599" s="3">
        <f t="shared" si="1"/>
        <v>11</v>
      </c>
      <c r="Y1599" s="3">
        <f t="shared" si="2"/>
        <v>2019</v>
      </c>
    </row>
    <row r="1600" ht="14.25" customHeight="1">
      <c r="A1600" s="1">
        <v>1599.0</v>
      </c>
      <c r="B1600" s="3" t="s">
        <v>4225</v>
      </c>
      <c r="C1600" s="4">
        <v>43788.0</v>
      </c>
      <c r="D1600" s="4">
        <v>43790.0</v>
      </c>
      <c r="E1600" s="1" t="s">
        <v>26</v>
      </c>
      <c r="F1600" s="1" t="s">
        <v>4138</v>
      </c>
      <c r="G1600" s="1" t="s">
        <v>4139</v>
      </c>
      <c r="H1600" s="1" t="s">
        <v>29</v>
      </c>
      <c r="I1600" s="1" t="s">
        <v>30</v>
      </c>
      <c r="J1600" s="1" t="s">
        <v>4226</v>
      </c>
      <c r="K1600" s="1" t="s">
        <v>107</v>
      </c>
      <c r="L1600" s="1">
        <v>75007.0</v>
      </c>
      <c r="M1600" s="1" t="s">
        <v>108</v>
      </c>
      <c r="N1600" s="1" t="s">
        <v>4229</v>
      </c>
      <c r="O1600" s="1" t="s">
        <v>49</v>
      </c>
      <c r="P1600" s="1" t="s">
        <v>582</v>
      </c>
      <c r="Q1600" s="1" t="s">
        <v>4230</v>
      </c>
      <c r="R1600" s="1">
        <v>6.672</v>
      </c>
      <c r="S1600" s="1">
        <v>1.0</v>
      </c>
      <c r="T1600" s="1">
        <v>0.2</v>
      </c>
      <c r="U1600" s="1">
        <v>0.5004000000000001</v>
      </c>
      <c r="V1600" s="1" t="str">
        <f>IF(M1600=People!B$2,People!A$2,IF(M1600=People!B$3,People!A$3,IF(M1600=People!B$4,People!A$4,IF(M1600=People!B$5,People!A$5,0))))</f>
        <v>Kelly Williams</v>
      </c>
      <c r="W1600" s="5" t="str">
        <f t="array" ref="W1600">IFERROR(INDEX(Returns!A:A,MATCH(B1600,Returns!B:B,0)),"No")</f>
        <v>No</v>
      </c>
      <c r="X1600" s="3">
        <f t="shared" si="1"/>
        <v>11</v>
      </c>
      <c r="Y1600" s="3">
        <f t="shared" si="2"/>
        <v>2019</v>
      </c>
    </row>
    <row r="1601" ht="14.25" customHeight="1">
      <c r="A1601" s="1">
        <v>1600.0</v>
      </c>
      <c r="B1601" s="3" t="s">
        <v>4225</v>
      </c>
      <c r="C1601" s="4">
        <v>43788.0</v>
      </c>
      <c r="D1601" s="4">
        <v>43790.0</v>
      </c>
      <c r="E1601" s="1" t="s">
        <v>26</v>
      </c>
      <c r="F1601" s="1" t="s">
        <v>4138</v>
      </c>
      <c r="G1601" s="1" t="s">
        <v>4139</v>
      </c>
      <c r="H1601" s="1" t="s">
        <v>29</v>
      </c>
      <c r="I1601" s="1" t="s">
        <v>30</v>
      </c>
      <c r="J1601" s="1" t="s">
        <v>4226</v>
      </c>
      <c r="K1601" s="1" t="s">
        <v>107</v>
      </c>
      <c r="L1601" s="1">
        <v>75007.0</v>
      </c>
      <c r="M1601" s="1" t="s">
        <v>108</v>
      </c>
      <c r="N1601" s="1" t="s">
        <v>1165</v>
      </c>
      <c r="O1601" s="1" t="s">
        <v>49</v>
      </c>
      <c r="P1601" s="1" t="s">
        <v>71</v>
      </c>
      <c r="Q1601" s="1" t="s">
        <v>1166</v>
      </c>
      <c r="R1601" s="1">
        <v>99.136</v>
      </c>
      <c r="S1601" s="1">
        <v>4.0</v>
      </c>
      <c r="T1601" s="1">
        <v>0.2</v>
      </c>
      <c r="U1601" s="1">
        <v>8.6744</v>
      </c>
      <c r="V1601" s="1" t="str">
        <f>IF(M1601=People!B$2,People!A$2,IF(M1601=People!B$3,People!A$3,IF(M1601=People!B$4,People!A$4,IF(M1601=People!B$5,People!A$5,0))))</f>
        <v>Kelly Williams</v>
      </c>
      <c r="W1601" s="5" t="str">
        <f t="array" ref="W1601">IFERROR(INDEX(Returns!A:A,MATCH(B1601,Returns!B:B,0)),"No")</f>
        <v>No</v>
      </c>
      <c r="X1601" s="3">
        <f t="shared" si="1"/>
        <v>11</v>
      </c>
      <c r="Y1601" s="3">
        <f t="shared" si="2"/>
        <v>2019</v>
      </c>
    </row>
    <row r="1602" ht="14.25" customHeight="1">
      <c r="A1602" s="1">
        <v>1601.0</v>
      </c>
      <c r="B1602" s="3" t="s">
        <v>4225</v>
      </c>
      <c r="C1602" s="4">
        <v>43788.0</v>
      </c>
      <c r="D1602" s="4">
        <v>43790.0</v>
      </c>
      <c r="E1602" s="1" t="s">
        <v>26</v>
      </c>
      <c r="F1602" s="1" t="s">
        <v>4138</v>
      </c>
      <c r="G1602" s="1" t="s">
        <v>4139</v>
      </c>
      <c r="H1602" s="1" t="s">
        <v>29</v>
      </c>
      <c r="I1602" s="1" t="s">
        <v>30</v>
      </c>
      <c r="J1602" s="1" t="s">
        <v>4226</v>
      </c>
      <c r="K1602" s="1" t="s">
        <v>107</v>
      </c>
      <c r="L1602" s="1">
        <v>75007.0</v>
      </c>
      <c r="M1602" s="1" t="s">
        <v>108</v>
      </c>
      <c r="N1602" s="1" t="s">
        <v>1192</v>
      </c>
      <c r="O1602" s="1" t="s">
        <v>35</v>
      </c>
      <c r="P1602" s="1" t="s">
        <v>68</v>
      </c>
      <c r="Q1602" s="1" t="s">
        <v>1193</v>
      </c>
      <c r="R1602" s="1">
        <v>15.992</v>
      </c>
      <c r="S1602" s="1">
        <v>2.0</v>
      </c>
      <c r="T1602" s="1">
        <v>0.6000000000000001</v>
      </c>
      <c r="U1602" s="1">
        <v>-13.993</v>
      </c>
      <c r="V1602" s="1" t="str">
        <f>IF(M1602=People!B$2,People!A$2,IF(M1602=People!B$3,People!A$3,IF(M1602=People!B$4,People!A$4,IF(M1602=People!B$5,People!A$5,0))))</f>
        <v>Kelly Williams</v>
      </c>
      <c r="W1602" s="5" t="str">
        <f t="array" ref="W1602">IFERROR(INDEX(Returns!A:A,MATCH(B1602,Returns!B:B,0)),"No")</f>
        <v>No</v>
      </c>
      <c r="X1602" s="3">
        <f t="shared" si="1"/>
        <v>11</v>
      </c>
      <c r="Y1602" s="3">
        <f t="shared" si="2"/>
        <v>2019</v>
      </c>
    </row>
    <row r="1603" ht="14.25" customHeight="1">
      <c r="A1603" s="1">
        <v>1602.0</v>
      </c>
      <c r="B1603" s="3" t="s">
        <v>4231</v>
      </c>
      <c r="C1603" s="4">
        <v>43228.0</v>
      </c>
      <c r="D1603" s="4">
        <v>43233.0</v>
      </c>
      <c r="E1603" s="1" t="s">
        <v>26</v>
      </c>
      <c r="F1603" s="1" t="s">
        <v>2770</v>
      </c>
      <c r="G1603" s="1" t="s">
        <v>2771</v>
      </c>
      <c r="H1603" s="1" t="s">
        <v>44</v>
      </c>
      <c r="I1603" s="1" t="s">
        <v>30</v>
      </c>
      <c r="J1603" s="1" t="s">
        <v>247</v>
      </c>
      <c r="K1603" s="1" t="s">
        <v>248</v>
      </c>
      <c r="L1603" s="1">
        <v>19901.0</v>
      </c>
      <c r="M1603" s="1" t="s">
        <v>151</v>
      </c>
      <c r="N1603" s="1" t="s">
        <v>4232</v>
      </c>
      <c r="O1603" s="1" t="s">
        <v>35</v>
      </c>
      <c r="P1603" s="1" t="s">
        <v>68</v>
      </c>
      <c r="Q1603" s="1" t="s">
        <v>4233</v>
      </c>
      <c r="R1603" s="1">
        <v>211.96</v>
      </c>
      <c r="S1603" s="1">
        <v>2.0</v>
      </c>
      <c r="T1603" s="1">
        <v>0.0</v>
      </c>
      <c r="U1603" s="1">
        <v>42.392</v>
      </c>
      <c r="V1603" s="1" t="str">
        <f>IF(M1603=People!B$2,People!A$2,IF(M1603=People!B$3,People!A$3,IF(M1603=People!B$4,People!A$4,IF(M1603=People!B$5,People!A$5,0))))</f>
        <v>Chuck Magee</v>
      </c>
      <c r="W1603" s="5" t="str">
        <f t="array" ref="W1603">IFERROR(INDEX(Returns!A:A,MATCH(B1603,Returns!B:B,0)),"No")</f>
        <v>No</v>
      </c>
      <c r="X1603" s="3">
        <f t="shared" si="1"/>
        <v>5</v>
      </c>
      <c r="Y1603" s="3">
        <f t="shared" si="2"/>
        <v>2018</v>
      </c>
    </row>
    <row r="1604" ht="14.25" customHeight="1">
      <c r="A1604" s="1">
        <v>1603.0</v>
      </c>
      <c r="B1604" s="3" t="s">
        <v>4234</v>
      </c>
      <c r="C1604" s="4">
        <v>43445.0</v>
      </c>
      <c r="D1604" s="4">
        <v>43451.0</v>
      </c>
      <c r="E1604" s="1" t="s">
        <v>53</v>
      </c>
      <c r="F1604" s="1" t="s">
        <v>1914</v>
      </c>
      <c r="G1604" s="1" t="s">
        <v>1915</v>
      </c>
      <c r="H1604" s="1" t="s">
        <v>29</v>
      </c>
      <c r="I1604" s="1" t="s">
        <v>30</v>
      </c>
      <c r="J1604" s="1" t="s">
        <v>3804</v>
      </c>
      <c r="K1604" s="1" t="s">
        <v>338</v>
      </c>
      <c r="L1604" s="1">
        <v>37167.0</v>
      </c>
      <c r="M1604" s="1" t="s">
        <v>33</v>
      </c>
      <c r="N1604" s="1" t="s">
        <v>4235</v>
      </c>
      <c r="O1604" s="1" t="s">
        <v>49</v>
      </c>
      <c r="P1604" s="1" t="s">
        <v>71</v>
      </c>
      <c r="Q1604" s="1" t="s">
        <v>4236</v>
      </c>
      <c r="R1604" s="1">
        <v>6.672</v>
      </c>
      <c r="S1604" s="1">
        <v>3.0</v>
      </c>
      <c r="T1604" s="1">
        <v>0.2</v>
      </c>
      <c r="U1604" s="1">
        <v>1.6680000000000001</v>
      </c>
      <c r="V1604" s="1" t="str">
        <f>IF(M1604=People!B$2,People!A$2,IF(M1604=People!B$3,People!A$3,IF(M1604=People!B$4,People!A$4,IF(M1604=People!B$5,People!A$5,0))))</f>
        <v>Cassandra Brandow</v>
      </c>
      <c r="W1604" s="5" t="str">
        <f t="array" ref="W1604">IFERROR(INDEX(Returns!A:A,MATCH(B1604,Returns!B:B,0)),"No")</f>
        <v>No</v>
      </c>
      <c r="X1604" s="3">
        <f t="shared" si="1"/>
        <v>12</v>
      </c>
      <c r="Y1604" s="3">
        <f t="shared" si="2"/>
        <v>2018</v>
      </c>
    </row>
    <row r="1605" ht="14.25" customHeight="1">
      <c r="A1605" s="1">
        <v>1604.0</v>
      </c>
      <c r="B1605" s="3" t="s">
        <v>4237</v>
      </c>
      <c r="C1605" s="4">
        <v>43799.0</v>
      </c>
      <c r="D1605" s="4">
        <v>43803.0</v>
      </c>
      <c r="E1605" s="1" t="s">
        <v>53</v>
      </c>
      <c r="F1605" s="1" t="s">
        <v>2106</v>
      </c>
      <c r="G1605" s="1" t="s">
        <v>2107</v>
      </c>
      <c r="H1605" s="1" t="s">
        <v>29</v>
      </c>
      <c r="I1605" s="1" t="s">
        <v>30</v>
      </c>
      <c r="J1605" s="1" t="s">
        <v>610</v>
      </c>
      <c r="K1605" s="1" t="s">
        <v>248</v>
      </c>
      <c r="L1605" s="1">
        <v>19711.0</v>
      </c>
      <c r="M1605" s="1" t="s">
        <v>151</v>
      </c>
      <c r="N1605" s="1" t="s">
        <v>4238</v>
      </c>
      <c r="O1605" s="1" t="s">
        <v>49</v>
      </c>
      <c r="P1605" s="1" t="s">
        <v>71</v>
      </c>
      <c r="Q1605" s="1" t="s">
        <v>4239</v>
      </c>
      <c r="R1605" s="1">
        <v>155.94</v>
      </c>
      <c r="S1605" s="1">
        <v>6.0</v>
      </c>
      <c r="T1605" s="1">
        <v>0.0</v>
      </c>
      <c r="U1605" s="1">
        <v>45.2226</v>
      </c>
      <c r="V1605" s="1" t="str">
        <f>IF(M1605=People!B$2,People!A$2,IF(M1605=People!B$3,People!A$3,IF(M1605=People!B$4,People!A$4,IF(M1605=People!B$5,People!A$5,0))))</f>
        <v>Chuck Magee</v>
      </c>
      <c r="W1605" s="5" t="str">
        <f t="array" ref="W1605">IFERROR(INDEX(Returns!A:A,MATCH(B1605,Returns!B:B,0)),"No")</f>
        <v>No</v>
      </c>
      <c r="X1605" s="3">
        <f t="shared" si="1"/>
        <v>11</v>
      </c>
      <c r="Y1605" s="3">
        <f t="shared" si="2"/>
        <v>2019</v>
      </c>
    </row>
    <row r="1606" ht="14.25" customHeight="1">
      <c r="A1606" s="1">
        <v>1605.0</v>
      </c>
      <c r="B1606" s="3" t="s">
        <v>4240</v>
      </c>
      <c r="C1606" s="4">
        <v>43209.0</v>
      </c>
      <c r="D1606" s="4">
        <v>43214.0</v>
      </c>
      <c r="E1606" s="1" t="s">
        <v>26</v>
      </c>
      <c r="F1606" s="1" t="s">
        <v>1055</v>
      </c>
      <c r="G1606" s="1" t="s">
        <v>1056</v>
      </c>
      <c r="H1606" s="1" t="s">
        <v>29</v>
      </c>
      <c r="I1606" s="1" t="s">
        <v>30</v>
      </c>
      <c r="J1606" s="1" t="s">
        <v>45</v>
      </c>
      <c r="K1606" s="1" t="s">
        <v>46</v>
      </c>
      <c r="L1606" s="1">
        <v>90049.0</v>
      </c>
      <c r="M1606" s="1" t="s">
        <v>47</v>
      </c>
      <c r="N1606" s="1" t="s">
        <v>3353</v>
      </c>
      <c r="O1606" s="1" t="s">
        <v>74</v>
      </c>
      <c r="P1606" s="1" t="s">
        <v>75</v>
      </c>
      <c r="Q1606" s="1" t="s">
        <v>3354</v>
      </c>
      <c r="R1606" s="1">
        <v>39.96</v>
      </c>
      <c r="S1606" s="1">
        <v>5.0</v>
      </c>
      <c r="T1606" s="1">
        <v>0.2</v>
      </c>
      <c r="U1606" s="1">
        <v>12.987</v>
      </c>
      <c r="V1606" s="1" t="str">
        <f>IF(M1606=People!B$2,People!A$2,IF(M1606=People!B$3,People!A$3,IF(M1606=People!B$4,People!A$4,IF(M1606=People!B$5,People!A$5,0))))</f>
        <v>Anna Andreadi</v>
      </c>
      <c r="W1606" s="5" t="str">
        <f t="array" ref="W1606">IFERROR(INDEX(Returns!A:A,MATCH(B1606,Returns!B:B,0)),"No")</f>
        <v>No</v>
      </c>
      <c r="X1606" s="3">
        <f t="shared" si="1"/>
        <v>4</v>
      </c>
      <c r="Y1606" s="3">
        <f t="shared" si="2"/>
        <v>2018</v>
      </c>
    </row>
    <row r="1607" ht="14.25" customHeight="1">
      <c r="A1607" s="1">
        <v>1606.0</v>
      </c>
      <c r="B1607" s="3" t="s">
        <v>4240</v>
      </c>
      <c r="C1607" s="4">
        <v>43209.0</v>
      </c>
      <c r="D1607" s="4">
        <v>43214.0</v>
      </c>
      <c r="E1607" s="1" t="s">
        <v>26</v>
      </c>
      <c r="F1607" s="1" t="s">
        <v>1055</v>
      </c>
      <c r="G1607" s="1" t="s">
        <v>1056</v>
      </c>
      <c r="H1607" s="1" t="s">
        <v>29</v>
      </c>
      <c r="I1607" s="1" t="s">
        <v>30</v>
      </c>
      <c r="J1607" s="1" t="s">
        <v>45</v>
      </c>
      <c r="K1607" s="1" t="s">
        <v>46</v>
      </c>
      <c r="L1607" s="1">
        <v>90049.0</v>
      </c>
      <c r="M1607" s="1" t="s">
        <v>47</v>
      </c>
      <c r="N1607" s="1" t="s">
        <v>4241</v>
      </c>
      <c r="O1607" s="1" t="s">
        <v>49</v>
      </c>
      <c r="P1607" s="1" t="s">
        <v>71</v>
      </c>
      <c r="Q1607" s="1" t="s">
        <v>4242</v>
      </c>
      <c r="R1607" s="1">
        <v>5.46</v>
      </c>
      <c r="S1607" s="1">
        <v>3.0</v>
      </c>
      <c r="T1607" s="1">
        <v>0.0</v>
      </c>
      <c r="U1607" s="1">
        <v>1.5288</v>
      </c>
      <c r="V1607" s="1" t="str">
        <f>IF(M1607=People!B$2,People!A$2,IF(M1607=People!B$3,People!A$3,IF(M1607=People!B$4,People!A$4,IF(M1607=People!B$5,People!A$5,0))))</f>
        <v>Anna Andreadi</v>
      </c>
      <c r="W1607" s="5" t="str">
        <f t="array" ref="W1607">IFERROR(INDEX(Returns!A:A,MATCH(B1607,Returns!B:B,0)),"No")</f>
        <v>No</v>
      </c>
      <c r="X1607" s="3">
        <f t="shared" si="1"/>
        <v>4</v>
      </c>
      <c r="Y1607" s="3">
        <f t="shared" si="2"/>
        <v>2018</v>
      </c>
    </row>
    <row r="1608" ht="14.25" customHeight="1">
      <c r="A1608" s="1">
        <v>1607.0</v>
      </c>
      <c r="B1608" s="3" t="s">
        <v>4240</v>
      </c>
      <c r="C1608" s="4">
        <v>43209.0</v>
      </c>
      <c r="D1608" s="4">
        <v>43214.0</v>
      </c>
      <c r="E1608" s="1" t="s">
        <v>26</v>
      </c>
      <c r="F1608" s="1" t="s">
        <v>1055</v>
      </c>
      <c r="G1608" s="1" t="s">
        <v>1056</v>
      </c>
      <c r="H1608" s="1" t="s">
        <v>29</v>
      </c>
      <c r="I1608" s="1" t="s">
        <v>30</v>
      </c>
      <c r="J1608" s="1" t="s">
        <v>45</v>
      </c>
      <c r="K1608" s="1" t="s">
        <v>46</v>
      </c>
      <c r="L1608" s="1">
        <v>90049.0</v>
      </c>
      <c r="M1608" s="1" t="s">
        <v>47</v>
      </c>
      <c r="N1608" s="1" t="s">
        <v>4243</v>
      </c>
      <c r="O1608" s="1" t="s">
        <v>49</v>
      </c>
      <c r="P1608" s="1" t="s">
        <v>71</v>
      </c>
      <c r="Q1608" s="1" t="s">
        <v>4244</v>
      </c>
      <c r="R1608" s="1">
        <v>73.2</v>
      </c>
      <c r="S1608" s="1">
        <v>5.0</v>
      </c>
      <c r="T1608" s="1">
        <v>0.0</v>
      </c>
      <c r="U1608" s="1">
        <v>21.228</v>
      </c>
      <c r="V1608" s="1" t="str">
        <f>IF(M1608=People!B$2,People!A$2,IF(M1608=People!B$3,People!A$3,IF(M1608=People!B$4,People!A$4,IF(M1608=People!B$5,People!A$5,0))))</f>
        <v>Anna Andreadi</v>
      </c>
      <c r="W1608" s="5" t="str">
        <f t="array" ref="W1608">IFERROR(INDEX(Returns!A:A,MATCH(B1608,Returns!B:B,0)),"No")</f>
        <v>No</v>
      </c>
      <c r="X1608" s="3">
        <f t="shared" si="1"/>
        <v>4</v>
      </c>
      <c r="Y1608" s="3">
        <f t="shared" si="2"/>
        <v>2018</v>
      </c>
    </row>
    <row r="1609" ht="14.25" customHeight="1">
      <c r="A1609" s="1">
        <v>1608.0</v>
      </c>
      <c r="B1609" s="3" t="s">
        <v>4240</v>
      </c>
      <c r="C1609" s="4">
        <v>43209.0</v>
      </c>
      <c r="D1609" s="4">
        <v>43214.0</v>
      </c>
      <c r="E1609" s="1" t="s">
        <v>26</v>
      </c>
      <c r="F1609" s="1" t="s">
        <v>1055</v>
      </c>
      <c r="G1609" s="1" t="s">
        <v>1056</v>
      </c>
      <c r="H1609" s="1" t="s">
        <v>29</v>
      </c>
      <c r="I1609" s="1" t="s">
        <v>30</v>
      </c>
      <c r="J1609" s="1" t="s">
        <v>45</v>
      </c>
      <c r="K1609" s="1" t="s">
        <v>46</v>
      </c>
      <c r="L1609" s="1">
        <v>90049.0</v>
      </c>
      <c r="M1609" s="1" t="s">
        <v>47</v>
      </c>
      <c r="N1609" s="1" t="s">
        <v>1379</v>
      </c>
      <c r="O1609" s="1" t="s">
        <v>49</v>
      </c>
      <c r="P1609" s="1" t="s">
        <v>78</v>
      </c>
      <c r="Q1609" s="1" t="s">
        <v>1380</v>
      </c>
      <c r="R1609" s="1">
        <v>5.84</v>
      </c>
      <c r="S1609" s="1">
        <v>1.0</v>
      </c>
      <c r="T1609" s="1">
        <v>0.2</v>
      </c>
      <c r="U1609" s="1">
        <v>1.971</v>
      </c>
      <c r="V1609" s="1" t="str">
        <f>IF(M1609=People!B$2,People!A$2,IF(M1609=People!B$3,People!A$3,IF(M1609=People!B$4,People!A$4,IF(M1609=People!B$5,People!A$5,0))))</f>
        <v>Anna Andreadi</v>
      </c>
      <c r="W1609" s="5" t="str">
        <f t="array" ref="W1609">IFERROR(INDEX(Returns!A:A,MATCH(B1609,Returns!B:B,0)),"No")</f>
        <v>No</v>
      </c>
      <c r="X1609" s="3">
        <f t="shared" si="1"/>
        <v>4</v>
      </c>
      <c r="Y1609" s="3">
        <f t="shared" si="2"/>
        <v>2018</v>
      </c>
    </row>
    <row r="1610" ht="14.25" customHeight="1">
      <c r="A1610" s="1">
        <v>1609.0</v>
      </c>
      <c r="B1610" s="3" t="s">
        <v>4240</v>
      </c>
      <c r="C1610" s="4">
        <v>43209.0</v>
      </c>
      <c r="D1610" s="4">
        <v>43214.0</v>
      </c>
      <c r="E1610" s="1" t="s">
        <v>26</v>
      </c>
      <c r="F1610" s="1" t="s">
        <v>1055</v>
      </c>
      <c r="G1610" s="1" t="s">
        <v>1056</v>
      </c>
      <c r="H1610" s="1" t="s">
        <v>29</v>
      </c>
      <c r="I1610" s="1" t="s">
        <v>30</v>
      </c>
      <c r="J1610" s="1" t="s">
        <v>45</v>
      </c>
      <c r="K1610" s="1" t="s">
        <v>46</v>
      </c>
      <c r="L1610" s="1">
        <v>90049.0</v>
      </c>
      <c r="M1610" s="1" t="s">
        <v>47</v>
      </c>
      <c r="N1610" s="1" t="s">
        <v>563</v>
      </c>
      <c r="O1610" s="1" t="s">
        <v>49</v>
      </c>
      <c r="P1610" s="1" t="s">
        <v>93</v>
      </c>
      <c r="Q1610" s="1" t="s">
        <v>2196</v>
      </c>
      <c r="R1610" s="1">
        <v>22.72</v>
      </c>
      <c r="S1610" s="1">
        <v>4.0</v>
      </c>
      <c r="T1610" s="1">
        <v>0.0</v>
      </c>
      <c r="U1610" s="1">
        <v>10.224</v>
      </c>
      <c r="V1610" s="1" t="str">
        <f>IF(M1610=People!B$2,People!A$2,IF(M1610=People!B$3,People!A$3,IF(M1610=People!B$4,People!A$4,IF(M1610=People!B$5,People!A$5,0))))</f>
        <v>Anna Andreadi</v>
      </c>
      <c r="W1610" s="5" t="str">
        <f t="array" ref="W1610">IFERROR(INDEX(Returns!A:A,MATCH(B1610,Returns!B:B,0)),"No")</f>
        <v>No</v>
      </c>
      <c r="X1610" s="3">
        <f t="shared" si="1"/>
        <v>4</v>
      </c>
      <c r="Y1610" s="3">
        <f t="shared" si="2"/>
        <v>2018</v>
      </c>
    </row>
    <row r="1611" ht="14.25" customHeight="1">
      <c r="A1611" s="1">
        <v>1610.0</v>
      </c>
      <c r="B1611" s="3" t="s">
        <v>4240</v>
      </c>
      <c r="C1611" s="4">
        <v>43209.0</v>
      </c>
      <c r="D1611" s="4">
        <v>43214.0</v>
      </c>
      <c r="E1611" s="1" t="s">
        <v>26</v>
      </c>
      <c r="F1611" s="1" t="s">
        <v>1055</v>
      </c>
      <c r="G1611" s="1" t="s">
        <v>1056</v>
      </c>
      <c r="H1611" s="1" t="s">
        <v>29</v>
      </c>
      <c r="I1611" s="1" t="s">
        <v>30</v>
      </c>
      <c r="J1611" s="1" t="s">
        <v>45</v>
      </c>
      <c r="K1611" s="1" t="s">
        <v>46</v>
      </c>
      <c r="L1611" s="1">
        <v>90049.0</v>
      </c>
      <c r="M1611" s="1" t="s">
        <v>47</v>
      </c>
      <c r="N1611" s="1" t="s">
        <v>4245</v>
      </c>
      <c r="O1611" s="1" t="s">
        <v>49</v>
      </c>
      <c r="P1611" s="1" t="s">
        <v>78</v>
      </c>
      <c r="Q1611" s="1" t="s">
        <v>4246</v>
      </c>
      <c r="R1611" s="1">
        <v>9.336</v>
      </c>
      <c r="S1611" s="1">
        <v>3.0</v>
      </c>
      <c r="T1611" s="1">
        <v>0.2</v>
      </c>
      <c r="U1611" s="1">
        <v>3.2676</v>
      </c>
      <c r="V1611" s="1" t="str">
        <f>IF(M1611=People!B$2,People!A$2,IF(M1611=People!B$3,People!A$3,IF(M1611=People!B$4,People!A$4,IF(M1611=People!B$5,People!A$5,0))))</f>
        <v>Anna Andreadi</v>
      </c>
      <c r="W1611" s="5" t="str">
        <f t="array" ref="W1611">IFERROR(INDEX(Returns!A:A,MATCH(B1611,Returns!B:B,0)),"No")</f>
        <v>No</v>
      </c>
      <c r="X1611" s="3">
        <f t="shared" si="1"/>
        <v>4</v>
      </c>
      <c r="Y1611" s="3">
        <f t="shared" si="2"/>
        <v>2018</v>
      </c>
    </row>
    <row r="1612" ht="14.25" customHeight="1">
      <c r="A1612" s="1">
        <v>1611.0</v>
      </c>
      <c r="B1612" s="3" t="s">
        <v>4247</v>
      </c>
      <c r="C1612" s="4">
        <v>42516.0</v>
      </c>
      <c r="D1612" s="4">
        <v>42520.0</v>
      </c>
      <c r="E1612" s="1" t="s">
        <v>53</v>
      </c>
      <c r="F1612" s="1" t="s">
        <v>4248</v>
      </c>
      <c r="G1612" s="1" t="s">
        <v>4249</v>
      </c>
      <c r="H1612" s="1" t="s">
        <v>44</v>
      </c>
      <c r="I1612" s="1" t="s">
        <v>30</v>
      </c>
      <c r="J1612" s="1" t="s">
        <v>45</v>
      </c>
      <c r="K1612" s="1" t="s">
        <v>46</v>
      </c>
      <c r="L1612" s="1">
        <v>90008.0</v>
      </c>
      <c r="M1612" s="1" t="s">
        <v>47</v>
      </c>
      <c r="N1612" s="1" t="s">
        <v>4221</v>
      </c>
      <c r="O1612" s="1" t="s">
        <v>35</v>
      </c>
      <c r="P1612" s="1" t="s">
        <v>36</v>
      </c>
      <c r="Q1612" s="1" t="s">
        <v>4222</v>
      </c>
      <c r="R1612" s="1">
        <v>290.666</v>
      </c>
      <c r="S1612" s="1">
        <v>2.0</v>
      </c>
      <c r="T1612" s="1">
        <v>0.15</v>
      </c>
      <c r="U1612" s="1">
        <v>27.3568</v>
      </c>
      <c r="V1612" s="1" t="str">
        <f>IF(M1612=People!B$2,People!A$2,IF(M1612=People!B$3,People!A$3,IF(M1612=People!B$4,People!A$4,IF(M1612=People!B$5,People!A$5,0))))</f>
        <v>Anna Andreadi</v>
      </c>
      <c r="W1612" s="5" t="str">
        <f t="array" ref="W1612">IFERROR(INDEX(Returns!A:A,MATCH(B1612,Returns!B:B,0)),"No")</f>
        <v>Yes</v>
      </c>
      <c r="X1612" s="3">
        <f t="shared" si="1"/>
        <v>5</v>
      </c>
      <c r="Y1612" s="3">
        <f t="shared" si="2"/>
        <v>2016</v>
      </c>
    </row>
    <row r="1613" ht="14.25" customHeight="1">
      <c r="A1613" s="1">
        <v>1612.0</v>
      </c>
      <c r="B1613" s="3" t="s">
        <v>4247</v>
      </c>
      <c r="C1613" s="4">
        <v>42516.0</v>
      </c>
      <c r="D1613" s="4">
        <v>42520.0</v>
      </c>
      <c r="E1613" s="1" t="s">
        <v>53</v>
      </c>
      <c r="F1613" s="1" t="s">
        <v>4248</v>
      </c>
      <c r="G1613" s="1" t="s">
        <v>4249</v>
      </c>
      <c r="H1613" s="1" t="s">
        <v>44</v>
      </c>
      <c r="I1613" s="1" t="s">
        <v>30</v>
      </c>
      <c r="J1613" s="1" t="s">
        <v>45</v>
      </c>
      <c r="K1613" s="1" t="s">
        <v>46</v>
      </c>
      <c r="L1613" s="1">
        <v>90008.0</v>
      </c>
      <c r="M1613" s="1" t="s">
        <v>47</v>
      </c>
      <c r="N1613" s="1" t="s">
        <v>4250</v>
      </c>
      <c r="O1613" s="1" t="s">
        <v>74</v>
      </c>
      <c r="P1613" s="1" t="s">
        <v>75</v>
      </c>
      <c r="Q1613" s="1" t="s">
        <v>4251</v>
      </c>
      <c r="R1613" s="1">
        <v>201.584</v>
      </c>
      <c r="S1613" s="1">
        <v>2.0</v>
      </c>
      <c r="T1613" s="1">
        <v>0.2</v>
      </c>
      <c r="U1613" s="1">
        <v>20.1584</v>
      </c>
      <c r="V1613" s="1" t="str">
        <f>IF(M1613=People!B$2,People!A$2,IF(M1613=People!B$3,People!A$3,IF(M1613=People!B$4,People!A$4,IF(M1613=People!B$5,People!A$5,0))))</f>
        <v>Anna Andreadi</v>
      </c>
      <c r="W1613" s="5" t="str">
        <f t="array" ref="W1613">IFERROR(INDEX(Returns!A:A,MATCH(B1613,Returns!B:B,0)),"No")</f>
        <v>Yes</v>
      </c>
      <c r="X1613" s="3">
        <f t="shared" si="1"/>
        <v>5</v>
      </c>
      <c r="Y1613" s="3">
        <f t="shared" si="2"/>
        <v>2016</v>
      </c>
    </row>
    <row r="1614" ht="14.25" customHeight="1">
      <c r="A1614" s="1">
        <v>1613.0</v>
      </c>
      <c r="B1614" s="3" t="s">
        <v>4247</v>
      </c>
      <c r="C1614" s="4">
        <v>42516.0</v>
      </c>
      <c r="D1614" s="4">
        <v>42520.0</v>
      </c>
      <c r="E1614" s="1" t="s">
        <v>53</v>
      </c>
      <c r="F1614" s="1" t="s">
        <v>4248</v>
      </c>
      <c r="G1614" s="1" t="s">
        <v>4249</v>
      </c>
      <c r="H1614" s="1" t="s">
        <v>44</v>
      </c>
      <c r="I1614" s="1" t="s">
        <v>30</v>
      </c>
      <c r="J1614" s="1" t="s">
        <v>45</v>
      </c>
      <c r="K1614" s="1" t="s">
        <v>46</v>
      </c>
      <c r="L1614" s="1">
        <v>90008.0</v>
      </c>
      <c r="M1614" s="1" t="s">
        <v>47</v>
      </c>
      <c r="N1614" s="1" t="s">
        <v>316</v>
      </c>
      <c r="O1614" s="1" t="s">
        <v>74</v>
      </c>
      <c r="P1614" s="1" t="s">
        <v>75</v>
      </c>
      <c r="Q1614" s="1" t="s">
        <v>317</v>
      </c>
      <c r="R1614" s="1">
        <v>83.984</v>
      </c>
      <c r="S1614" s="1">
        <v>2.0</v>
      </c>
      <c r="T1614" s="1">
        <v>0.2</v>
      </c>
      <c r="U1614" s="1">
        <v>31.494</v>
      </c>
      <c r="V1614" s="1" t="str">
        <f>IF(M1614=People!B$2,People!A$2,IF(M1614=People!B$3,People!A$3,IF(M1614=People!B$4,People!A$4,IF(M1614=People!B$5,People!A$5,0))))</f>
        <v>Anna Andreadi</v>
      </c>
      <c r="W1614" s="5" t="str">
        <f t="array" ref="W1614">IFERROR(INDEX(Returns!A:A,MATCH(B1614,Returns!B:B,0)),"No")</f>
        <v>Yes</v>
      </c>
      <c r="X1614" s="3">
        <f t="shared" si="1"/>
        <v>5</v>
      </c>
      <c r="Y1614" s="3">
        <f t="shared" si="2"/>
        <v>2016</v>
      </c>
    </row>
    <row r="1615" ht="14.25" customHeight="1">
      <c r="A1615" s="1">
        <v>1614.0</v>
      </c>
      <c r="B1615" s="3" t="s">
        <v>4252</v>
      </c>
      <c r="C1615" s="4">
        <v>43820.0</v>
      </c>
      <c r="D1615" s="4">
        <v>43824.0</v>
      </c>
      <c r="E1615" s="1" t="s">
        <v>53</v>
      </c>
      <c r="F1615" s="1" t="s">
        <v>3813</v>
      </c>
      <c r="G1615" s="1" t="s">
        <v>3814</v>
      </c>
      <c r="H1615" s="1" t="s">
        <v>44</v>
      </c>
      <c r="I1615" s="1" t="s">
        <v>30</v>
      </c>
      <c r="J1615" s="1" t="s">
        <v>3210</v>
      </c>
      <c r="K1615" s="1" t="s">
        <v>46</v>
      </c>
      <c r="L1615" s="1">
        <v>94601.0</v>
      </c>
      <c r="M1615" s="1" t="s">
        <v>47</v>
      </c>
      <c r="N1615" s="1" t="s">
        <v>1524</v>
      </c>
      <c r="O1615" s="1" t="s">
        <v>49</v>
      </c>
      <c r="P1615" s="1" t="s">
        <v>62</v>
      </c>
      <c r="Q1615" s="1" t="s">
        <v>1525</v>
      </c>
      <c r="R1615" s="1">
        <v>1000.02</v>
      </c>
      <c r="S1615" s="1">
        <v>7.0</v>
      </c>
      <c r="T1615" s="1">
        <v>0.0</v>
      </c>
      <c r="U1615" s="1">
        <v>290.0058</v>
      </c>
      <c r="V1615" s="1" t="str">
        <f>IF(M1615=People!B$2,People!A$2,IF(M1615=People!B$3,People!A$3,IF(M1615=People!B$4,People!A$4,IF(M1615=People!B$5,People!A$5,0))))</f>
        <v>Anna Andreadi</v>
      </c>
      <c r="W1615" s="5" t="str">
        <f t="array" ref="W1615">IFERROR(INDEX(Returns!A:A,MATCH(B1615,Returns!B:B,0)),"No")</f>
        <v>No</v>
      </c>
      <c r="X1615" s="3">
        <f t="shared" si="1"/>
        <v>12</v>
      </c>
      <c r="Y1615" s="3">
        <f t="shared" si="2"/>
        <v>2019</v>
      </c>
    </row>
    <row r="1616" ht="14.25" customHeight="1">
      <c r="A1616" s="1">
        <v>1615.0</v>
      </c>
      <c r="B1616" s="3" t="s">
        <v>4253</v>
      </c>
      <c r="C1616" s="4">
        <v>43174.0</v>
      </c>
      <c r="D1616" s="4">
        <v>43178.0</v>
      </c>
      <c r="E1616" s="1" t="s">
        <v>53</v>
      </c>
      <c r="F1616" s="1" t="s">
        <v>4063</v>
      </c>
      <c r="G1616" s="1" t="s">
        <v>4064</v>
      </c>
      <c r="H1616" s="1" t="s">
        <v>105</v>
      </c>
      <c r="I1616" s="1" t="s">
        <v>30</v>
      </c>
      <c r="J1616" s="1" t="s">
        <v>149</v>
      </c>
      <c r="K1616" s="1" t="s">
        <v>150</v>
      </c>
      <c r="L1616" s="1">
        <v>19143.0</v>
      </c>
      <c r="M1616" s="1" t="s">
        <v>151</v>
      </c>
      <c r="N1616" s="1" t="s">
        <v>4254</v>
      </c>
      <c r="O1616" s="1" t="s">
        <v>74</v>
      </c>
      <c r="P1616" s="1" t="s">
        <v>164</v>
      </c>
      <c r="Q1616" s="1" t="s">
        <v>4255</v>
      </c>
      <c r="R1616" s="1">
        <v>83.976</v>
      </c>
      <c r="S1616" s="1">
        <v>3.0</v>
      </c>
      <c r="T1616" s="1">
        <v>0.2</v>
      </c>
      <c r="U1616" s="1">
        <v>-13.6461</v>
      </c>
      <c r="V1616" s="1" t="str">
        <f>IF(M1616=People!B$2,People!A$2,IF(M1616=People!B$3,People!A$3,IF(M1616=People!B$4,People!A$4,IF(M1616=People!B$5,People!A$5,0))))</f>
        <v>Chuck Magee</v>
      </c>
      <c r="W1616" s="5" t="str">
        <f t="array" ref="W1616">IFERROR(INDEX(Returns!A:A,MATCH(B1616,Returns!B:B,0)),"No")</f>
        <v>No</v>
      </c>
      <c r="X1616" s="3">
        <f t="shared" si="1"/>
        <v>3</v>
      </c>
      <c r="Y1616" s="3">
        <f t="shared" si="2"/>
        <v>2018</v>
      </c>
    </row>
    <row r="1617" ht="14.25" customHeight="1">
      <c r="A1617" s="1">
        <v>1616.0</v>
      </c>
      <c r="B1617" s="3" t="s">
        <v>4256</v>
      </c>
      <c r="C1617" s="4">
        <v>42957.0</v>
      </c>
      <c r="D1617" s="4">
        <v>42963.0</v>
      </c>
      <c r="E1617" s="1" t="s">
        <v>53</v>
      </c>
      <c r="F1617" s="1" t="s">
        <v>3799</v>
      </c>
      <c r="G1617" s="1" t="s">
        <v>3800</v>
      </c>
      <c r="H1617" s="1" t="s">
        <v>105</v>
      </c>
      <c r="I1617" s="1" t="s">
        <v>30</v>
      </c>
      <c r="J1617" s="1" t="s">
        <v>231</v>
      </c>
      <c r="K1617" s="1" t="s">
        <v>232</v>
      </c>
      <c r="L1617" s="1">
        <v>55122.0</v>
      </c>
      <c r="M1617" s="1" t="s">
        <v>108</v>
      </c>
      <c r="N1617" s="1" t="s">
        <v>2127</v>
      </c>
      <c r="O1617" s="1" t="s">
        <v>49</v>
      </c>
      <c r="P1617" s="1" t="s">
        <v>50</v>
      </c>
      <c r="Q1617" s="1" t="s">
        <v>2128</v>
      </c>
      <c r="R1617" s="1">
        <v>3.75</v>
      </c>
      <c r="S1617" s="1">
        <v>1.0</v>
      </c>
      <c r="T1617" s="1">
        <v>0.0</v>
      </c>
      <c r="U1617" s="1">
        <v>1.8</v>
      </c>
      <c r="V1617" s="1" t="str">
        <f>IF(M1617=People!B$2,People!A$2,IF(M1617=People!B$3,People!A$3,IF(M1617=People!B$4,People!A$4,IF(M1617=People!B$5,People!A$5,0))))</f>
        <v>Kelly Williams</v>
      </c>
      <c r="W1617" s="5" t="str">
        <f t="array" ref="W1617">IFERROR(INDEX(Returns!A:A,MATCH(B1617,Returns!B:B,0)),"No")</f>
        <v>No</v>
      </c>
      <c r="X1617" s="3">
        <f t="shared" si="1"/>
        <v>8</v>
      </c>
      <c r="Y1617" s="3">
        <f t="shared" si="2"/>
        <v>2017</v>
      </c>
    </row>
    <row r="1618" ht="14.25" customHeight="1">
      <c r="A1618" s="1">
        <v>1617.0</v>
      </c>
      <c r="B1618" s="3" t="s">
        <v>4256</v>
      </c>
      <c r="C1618" s="4">
        <v>42957.0</v>
      </c>
      <c r="D1618" s="4">
        <v>42963.0</v>
      </c>
      <c r="E1618" s="1" t="s">
        <v>53</v>
      </c>
      <c r="F1618" s="1" t="s">
        <v>3799</v>
      </c>
      <c r="G1618" s="1" t="s">
        <v>3800</v>
      </c>
      <c r="H1618" s="1" t="s">
        <v>105</v>
      </c>
      <c r="I1618" s="1" t="s">
        <v>30</v>
      </c>
      <c r="J1618" s="1" t="s">
        <v>231</v>
      </c>
      <c r="K1618" s="1" t="s">
        <v>232</v>
      </c>
      <c r="L1618" s="1">
        <v>55122.0</v>
      </c>
      <c r="M1618" s="1" t="s">
        <v>108</v>
      </c>
      <c r="N1618" s="1" t="s">
        <v>1047</v>
      </c>
      <c r="O1618" s="1" t="s">
        <v>49</v>
      </c>
      <c r="P1618" s="1" t="s">
        <v>50</v>
      </c>
      <c r="Q1618" s="1" t="s">
        <v>1048</v>
      </c>
      <c r="R1618" s="1">
        <v>41.4</v>
      </c>
      <c r="S1618" s="1">
        <v>4.0</v>
      </c>
      <c r="T1618" s="1">
        <v>0.0</v>
      </c>
      <c r="U1618" s="1">
        <v>19.872</v>
      </c>
      <c r="V1618" s="1" t="str">
        <f>IF(M1618=People!B$2,People!A$2,IF(M1618=People!B$3,People!A$3,IF(M1618=People!B$4,People!A$4,IF(M1618=People!B$5,People!A$5,0))))</f>
        <v>Kelly Williams</v>
      </c>
      <c r="W1618" s="5" t="str">
        <f t="array" ref="W1618">IFERROR(INDEX(Returns!A:A,MATCH(B1618,Returns!B:B,0)),"No")</f>
        <v>No</v>
      </c>
      <c r="X1618" s="3">
        <f t="shared" si="1"/>
        <v>8</v>
      </c>
      <c r="Y1618" s="3">
        <f t="shared" si="2"/>
        <v>2017</v>
      </c>
    </row>
    <row r="1619" ht="14.25" customHeight="1">
      <c r="A1619" s="1">
        <v>1618.0</v>
      </c>
      <c r="B1619" s="3" t="s">
        <v>4256</v>
      </c>
      <c r="C1619" s="4">
        <v>42957.0</v>
      </c>
      <c r="D1619" s="4">
        <v>42963.0</v>
      </c>
      <c r="E1619" s="1" t="s">
        <v>53</v>
      </c>
      <c r="F1619" s="1" t="s">
        <v>3799</v>
      </c>
      <c r="G1619" s="1" t="s">
        <v>3800</v>
      </c>
      <c r="H1619" s="1" t="s">
        <v>105</v>
      </c>
      <c r="I1619" s="1" t="s">
        <v>30</v>
      </c>
      <c r="J1619" s="1" t="s">
        <v>231</v>
      </c>
      <c r="K1619" s="1" t="s">
        <v>232</v>
      </c>
      <c r="L1619" s="1">
        <v>55122.0</v>
      </c>
      <c r="M1619" s="1" t="s">
        <v>108</v>
      </c>
      <c r="N1619" s="1" t="s">
        <v>4257</v>
      </c>
      <c r="O1619" s="1" t="s">
        <v>49</v>
      </c>
      <c r="P1619" s="1" t="s">
        <v>71</v>
      </c>
      <c r="Q1619" s="1" t="s">
        <v>4258</v>
      </c>
      <c r="R1619" s="1">
        <v>29.79</v>
      </c>
      <c r="S1619" s="1">
        <v>3.0</v>
      </c>
      <c r="T1619" s="1">
        <v>0.0</v>
      </c>
      <c r="U1619" s="1">
        <v>12.511800000000001</v>
      </c>
      <c r="V1619" s="1" t="str">
        <f>IF(M1619=People!B$2,People!A$2,IF(M1619=People!B$3,People!A$3,IF(M1619=People!B$4,People!A$4,IF(M1619=People!B$5,People!A$5,0))))</f>
        <v>Kelly Williams</v>
      </c>
      <c r="W1619" s="5" t="str">
        <f t="array" ref="W1619">IFERROR(INDEX(Returns!A:A,MATCH(B1619,Returns!B:B,0)),"No")</f>
        <v>No</v>
      </c>
      <c r="X1619" s="3">
        <f t="shared" si="1"/>
        <v>8</v>
      </c>
      <c r="Y1619" s="3">
        <f t="shared" si="2"/>
        <v>2017</v>
      </c>
    </row>
    <row r="1620" ht="14.25" customHeight="1">
      <c r="A1620" s="1">
        <v>1619.0</v>
      </c>
      <c r="B1620" s="3" t="s">
        <v>4259</v>
      </c>
      <c r="C1620" s="4">
        <v>43353.0</v>
      </c>
      <c r="D1620" s="4">
        <v>43357.0</v>
      </c>
      <c r="E1620" s="1" t="s">
        <v>26</v>
      </c>
      <c r="F1620" s="1" t="s">
        <v>427</v>
      </c>
      <c r="G1620" s="1" t="s">
        <v>428</v>
      </c>
      <c r="H1620" s="1" t="s">
        <v>105</v>
      </c>
      <c r="I1620" s="1" t="s">
        <v>30</v>
      </c>
      <c r="J1620" s="1" t="s">
        <v>269</v>
      </c>
      <c r="K1620" s="1" t="s">
        <v>270</v>
      </c>
      <c r="L1620" s="1">
        <v>10011.0</v>
      </c>
      <c r="M1620" s="1" t="s">
        <v>151</v>
      </c>
      <c r="N1620" s="1" t="s">
        <v>4260</v>
      </c>
      <c r="O1620" s="1" t="s">
        <v>49</v>
      </c>
      <c r="P1620" s="1" t="s">
        <v>62</v>
      </c>
      <c r="Q1620" s="1" t="s">
        <v>4261</v>
      </c>
      <c r="R1620" s="1">
        <v>59.48</v>
      </c>
      <c r="S1620" s="1">
        <v>2.0</v>
      </c>
      <c r="T1620" s="1">
        <v>0.0</v>
      </c>
      <c r="U1620" s="1">
        <v>8.922</v>
      </c>
      <c r="V1620" s="1" t="str">
        <f>IF(M1620=People!B$2,People!A$2,IF(M1620=People!B$3,People!A$3,IF(M1620=People!B$4,People!A$4,IF(M1620=People!B$5,People!A$5,0))))</f>
        <v>Chuck Magee</v>
      </c>
      <c r="W1620" s="5" t="str">
        <f t="array" ref="W1620">IFERROR(INDEX(Returns!A:A,MATCH(B1620,Returns!B:B,0)),"No")</f>
        <v>No</v>
      </c>
      <c r="X1620" s="3">
        <f t="shared" si="1"/>
        <v>9</v>
      </c>
      <c r="Y1620" s="3">
        <f t="shared" si="2"/>
        <v>2018</v>
      </c>
    </row>
    <row r="1621" ht="14.25" customHeight="1">
      <c r="A1621" s="1">
        <v>1620.0</v>
      </c>
      <c r="B1621" s="3" t="s">
        <v>4259</v>
      </c>
      <c r="C1621" s="4">
        <v>43353.0</v>
      </c>
      <c r="D1621" s="4">
        <v>43357.0</v>
      </c>
      <c r="E1621" s="1" t="s">
        <v>26</v>
      </c>
      <c r="F1621" s="1" t="s">
        <v>427</v>
      </c>
      <c r="G1621" s="1" t="s">
        <v>428</v>
      </c>
      <c r="H1621" s="1" t="s">
        <v>105</v>
      </c>
      <c r="I1621" s="1" t="s">
        <v>30</v>
      </c>
      <c r="J1621" s="1" t="s">
        <v>269</v>
      </c>
      <c r="K1621" s="1" t="s">
        <v>270</v>
      </c>
      <c r="L1621" s="1">
        <v>10011.0</v>
      </c>
      <c r="M1621" s="1" t="s">
        <v>151</v>
      </c>
      <c r="N1621" s="1" t="s">
        <v>4262</v>
      </c>
      <c r="O1621" s="1" t="s">
        <v>49</v>
      </c>
      <c r="P1621" s="1" t="s">
        <v>93</v>
      </c>
      <c r="Q1621" s="1" t="s">
        <v>4263</v>
      </c>
      <c r="R1621" s="1">
        <v>6.69</v>
      </c>
      <c r="S1621" s="1">
        <v>1.0</v>
      </c>
      <c r="T1621" s="1">
        <v>0.0</v>
      </c>
      <c r="U1621" s="1">
        <v>3.0774</v>
      </c>
      <c r="V1621" s="1" t="str">
        <f>IF(M1621=People!B$2,People!A$2,IF(M1621=People!B$3,People!A$3,IF(M1621=People!B$4,People!A$4,IF(M1621=People!B$5,People!A$5,0))))</f>
        <v>Chuck Magee</v>
      </c>
      <c r="W1621" s="5" t="str">
        <f t="array" ref="W1621">IFERROR(INDEX(Returns!A:A,MATCH(B1621,Returns!B:B,0)),"No")</f>
        <v>No</v>
      </c>
      <c r="X1621" s="3">
        <f t="shared" si="1"/>
        <v>9</v>
      </c>
      <c r="Y1621" s="3">
        <f t="shared" si="2"/>
        <v>2018</v>
      </c>
    </row>
    <row r="1622" ht="14.25" customHeight="1">
      <c r="A1622" s="1">
        <v>1621.0</v>
      </c>
      <c r="B1622" s="3" t="s">
        <v>4264</v>
      </c>
      <c r="C1622" s="4">
        <v>43654.0</v>
      </c>
      <c r="D1622" s="4">
        <v>43661.0</v>
      </c>
      <c r="E1622" s="1" t="s">
        <v>53</v>
      </c>
      <c r="F1622" s="1" t="s">
        <v>4265</v>
      </c>
      <c r="G1622" s="1" t="s">
        <v>4266</v>
      </c>
      <c r="H1622" s="1" t="s">
        <v>29</v>
      </c>
      <c r="I1622" s="1" t="s">
        <v>30</v>
      </c>
      <c r="J1622" s="1" t="s">
        <v>4267</v>
      </c>
      <c r="K1622" s="1" t="s">
        <v>99</v>
      </c>
      <c r="L1622" s="1">
        <v>98031.0</v>
      </c>
      <c r="M1622" s="1" t="s">
        <v>47</v>
      </c>
      <c r="N1622" s="1" t="s">
        <v>4268</v>
      </c>
      <c r="O1622" s="1" t="s">
        <v>35</v>
      </c>
      <c r="P1622" s="1" t="s">
        <v>68</v>
      </c>
      <c r="Q1622" s="1" t="s">
        <v>4269</v>
      </c>
      <c r="R1622" s="1">
        <v>198.46</v>
      </c>
      <c r="S1622" s="1">
        <v>2.0</v>
      </c>
      <c r="T1622" s="1">
        <v>0.0</v>
      </c>
      <c r="U1622" s="1">
        <v>99.23</v>
      </c>
      <c r="V1622" s="1" t="str">
        <f>IF(M1622=People!B$2,People!A$2,IF(M1622=People!B$3,People!A$3,IF(M1622=People!B$4,People!A$4,IF(M1622=People!B$5,People!A$5,0))))</f>
        <v>Anna Andreadi</v>
      </c>
      <c r="W1622" s="5" t="str">
        <f t="array" ref="W1622">IFERROR(INDEX(Returns!A:A,MATCH(B1622,Returns!B:B,0)),"No")</f>
        <v>No</v>
      </c>
      <c r="X1622" s="3">
        <f t="shared" si="1"/>
        <v>7</v>
      </c>
      <c r="Y1622" s="3">
        <f t="shared" si="2"/>
        <v>2019</v>
      </c>
    </row>
    <row r="1623" ht="14.25" customHeight="1">
      <c r="A1623" s="1">
        <v>1622.0</v>
      </c>
      <c r="B1623" s="3" t="s">
        <v>4264</v>
      </c>
      <c r="C1623" s="4">
        <v>43654.0</v>
      </c>
      <c r="D1623" s="4">
        <v>43661.0</v>
      </c>
      <c r="E1623" s="1" t="s">
        <v>53</v>
      </c>
      <c r="F1623" s="1" t="s">
        <v>4265</v>
      </c>
      <c r="G1623" s="1" t="s">
        <v>4266</v>
      </c>
      <c r="H1623" s="1" t="s">
        <v>29</v>
      </c>
      <c r="I1623" s="1" t="s">
        <v>30</v>
      </c>
      <c r="J1623" s="1" t="s">
        <v>4267</v>
      </c>
      <c r="K1623" s="1" t="s">
        <v>99</v>
      </c>
      <c r="L1623" s="1">
        <v>98031.0</v>
      </c>
      <c r="M1623" s="1" t="s">
        <v>47</v>
      </c>
      <c r="N1623" s="1" t="s">
        <v>1979</v>
      </c>
      <c r="O1623" s="1" t="s">
        <v>49</v>
      </c>
      <c r="P1623" s="1" t="s">
        <v>50</v>
      </c>
      <c r="Q1623" s="1" t="s">
        <v>1980</v>
      </c>
      <c r="R1623" s="1">
        <v>786.48</v>
      </c>
      <c r="S1623" s="1">
        <v>8.0</v>
      </c>
      <c r="T1623" s="1">
        <v>0.0</v>
      </c>
      <c r="U1623" s="1">
        <v>385.3752</v>
      </c>
      <c r="V1623" s="1" t="str">
        <f>IF(M1623=People!B$2,People!A$2,IF(M1623=People!B$3,People!A$3,IF(M1623=People!B$4,People!A$4,IF(M1623=People!B$5,People!A$5,0))))</f>
        <v>Anna Andreadi</v>
      </c>
      <c r="W1623" s="5" t="str">
        <f t="array" ref="W1623">IFERROR(INDEX(Returns!A:A,MATCH(B1623,Returns!B:B,0)),"No")</f>
        <v>No</v>
      </c>
      <c r="X1623" s="3">
        <f t="shared" si="1"/>
        <v>7</v>
      </c>
      <c r="Y1623" s="3">
        <f t="shared" si="2"/>
        <v>2019</v>
      </c>
    </row>
    <row r="1624" ht="14.25" customHeight="1">
      <c r="A1624" s="1">
        <v>1623.0</v>
      </c>
      <c r="B1624" s="3" t="s">
        <v>4264</v>
      </c>
      <c r="C1624" s="4">
        <v>43654.0</v>
      </c>
      <c r="D1624" s="4">
        <v>43661.0</v>
      </c>
      <c r="E1624" s="1" t="s">
        <v>53</v>
      </c>
      <c r="F1624" s="1" t="s">
        <v>4265</v>
      </c>
      <c r="G1624" s="1" t="s">
        <v>4266</v>
      </c>
      <c r="H1624" s="1" t="s">
        <v>29</v>
      </c>
      <c r="I1624" s="1" t="s">
        <v>30</v>
      </c>
      <c r="J1624" s="1" t="s">
        <v>4267</v>
      </c>
      <c r="K1624" s="1" t="s">
        <v>99</v>
      </c>
      <c r="L1624" s="1">
        <v>98031.0</v>
      </c>
      <c r="M1624" s="1" t="s">
        <v>47</v>
      </c>
      <c r="N1624" s="1" t="s">
        <v>1935</v>
      </c>
      <c r="O1624" s="1" t="s">
        <v>49</v>
      </c>
      <c r="P1624" s="1" t="s">
        <v>78</v>
      </c>
      <c r="Q1624" s="1" t="s">
        <v>1936</v>
      </c>
      <c r="R1624" s="1">
        <v>23.168</v>
      </c>
      <c r="S1624" s="1">
        <v>2.0</v>
      </c>
      <c r="T1624" s="1">
        <v>0.2</v>
      </c>
      <c r="U1624" s="1">
        <v>7.8192</v>
      </c>
      <c r="V1624" s="1" t="str">
        <f>IF(M1624=People!B$2,People!A$2,IF(M1624=People!B$3,People!A$3,IF(M1624=People!B$4,People!A$4,IF(M1624=People!B$5,People!A$5,0))))</f>
        <v>Anna Andreadi</v>
      </c>
      <c r="W1624" s="5" t="str">
        <f t="array" ref="W1624">IFERROR(INDEX(Returns!A:A,MATCH(B1624,Returns!B:B,0)),"No")</f>
        <v>No</v>
      </c>
      <c r="X1624" s="3">
        <f t="shared" si="1"/>
        <v>7</v>
      </c>
      <c r="Y1624" s="3">
        <f t="shared" si="2"/>
        <v>2019</v>
      </c>
    </row>
    <row r="1625" ht="14.25" customHeight="1">
      <c r="A1625" s="1">
        <v>1624.0</v>
      </c>
      <c r="B1625" s="3" t="s">
        <v>4264</v>
      </c>
      <c r="C1625" s="4">
        <v>43654.0</v>
      </c>
      <c r="D1625" s="4">
        <v>43661.0</v>
      </c>
      <c r="E1625" s="1" t="s">
        <v>53</v>
      </c>
      <c r="F1625" s="1" t="s">
        <v>4265</v>
      </c>
      <c r="G1625" s="1" t="s">
        <v>4266</v>
      </c>
      <c r="H1625" s="1" t="s">
        <v>29</v>
      </c>
      <c r="I1625" s="1" t="s">
        <v>30</v>
      </c>
      <c r="J1625" s="1" t="s">
        <v>4267</v>
      </c>
      <c r="K1625" s="1" t="s">
        <v>99</v>
      </c>
      <c r="L1625" s="1">
        <v>98031.0</v>
      </c>
      <c r="M1625" s="1" t="s">
        <v>47</v>
      </c>
      <c r="N1625" s="1" t="s">
        <v>4270</v>
      </c>
      <c r="O1625" s="1" t="s">
        <v>74</v>
      </c>
      <c r="P1625" s="1" t="s">
        <v>164</v>
      </c>
      <c r="Q1625" s="1" t="s">
        <v>4271</v>
      </c>
      <c r="R1625" s="1">
        <v>50.0</v>
      </c>
      <c r="S1625" s="1">
        <v>2.0</v>
      </c>
      <c r="T1625" s="1">
        <v>0.0</v>
      </c>
      <c r="U1625" s="1">
        <v>10.5</v>
      </c>
      <c r="V1625" s="1" t="str">
        <f>IF(M1625=People!B$2,People!A$2,IF(M1625=People!B$3,People!A$3,IF(M1625=People!B$4,People!A$4,IF(M1625=People!B$5,People!A$5,0))))</f>
        <v>Anna Andreadi</v>
      </c>
      <c r="W1625" s="5" t="str">
        <f t="array" ref="W1625">IFERROR(INDEX(Returns!A:A,MATCH(B1625,Returns!B:B,0)),"No")</f>
        <v>No</v>
      </c>
      <c r="X1625" s="3">
        <f t="shared" si="1"/>
        <v>7</v>
      </c>
      <c r="Y1625" s="3">
        <f t="shared" si="2"/>
        <v>2019</v>
      </c>
    </row>
    <row r="1626" ht="14.25" customHeight="1">
      <c r="A1626" s="1">
        <v>1625.0</v>
      </c>
      <c r="B1626" s="3" t="s">
        <v>4272</v>
      </c>
      <c r="C1626" s="4">
        <v>43088.0</v>
      </c>
      <c r="D1626" s="4">
        <v>43093.0</v>
      </c>
      <c r="E1626" s="1" t="s">
        <v>53</v>
      </c>
      <c r="F1626" s="1" t="s">
        <v>4273</v>
      </c>
      <c r="G1626" s="1" t="s">
        <v>4274</v>
      </c>
      <c r="H1626" s="1" t="s">
        <v>29</v>
      </c>
      <c r="I1626" s="1" t="s">
        <v>30</v>
      </c>
      <c r="J1626" s="1" t="s">
        <v>45</v>
      </c>
      <c r="K1626" s="1" t="s">
        <v>46</v>
      </c>
      <c r="L1626" s="1">
        <v>90049.0</v>
      </c>
      <c r="M1626" s="1" t="s">
        <v>47</v>
      </c>
      <c r="N1626" s="1" t="s">
        <v>3856</v>
      </c>
      <c r="O1626" s="1" t="s">
        <v>74</v>
      </c>
      <c r="P1626" s="1" t="s">
        <v>75</v>
      </c>
      <c r="Q1626" s="1" t="s">
        <v>3857</v>
      </c>
      <c r="R1626" s="1">
        <v>675.96</v>
      </c>
      <c r="S1626" s="1">
        <v>5.0</v>
      </c>
      <c r="T1626" s="1">
        <v>0.2</v>
      </c>
      <c r="U1626" s="1">
        <v>84.495</v>
      </c>
      <c r="V1626" s="1" t="str">
        <f>IF(M1626=People!B$2,People!A$2,IF(M1626=People!B$3,People!A$3,IF(M1626=People!B$4,People!A$4,IF(M1626=People!B$5,People!A$5,0))))</f>
        <v>Anna Andreadi</v>
      </c>
      <c r="W1626" s="5" t="str">
        <f t="array" ref="W1626">IFERROR(INDEX(Returns!A:A,MATCH(B1626,Returns!B:B,0)),"No")</f>
        <v>No</v>
      </c>
      <c r="X1626" s="3">
        <f t="shared" si="1"/>
        <v>12</v>
      </c>
      <c r="Y1626" s="3">
        <f t="shared" si="2"/>
        <v>2017</v>
      </c>
    </row>
    <row r="1627" ht="14.25" customHeight="1">
      <c r="A1627" s="1">
        <v>1626.0</v>
      </c>
      <c r="B1627" s="3" t="s">
        <v>4272</v>
      </c>
      <c r="C1627" s="4">
        <v>43088.0</v>
      </c>
      <c r="D1627" s="4">
        <v>43093.0</v>
      </c>
      <c r="E1627" s="1" t="s">
        <v>53</v>
      </c>
      <c r="F1627" s="1" t="s">
        <v>4273</v>
      </c>
      <c r="G1627" s="1" t="s">
        <v>4274</v>
      </c>
      <c r="H1627" s="1" t="s">
        <v>29</v>
      </c>
      <c r="I1627" s="1" t="s">
        <v>30</v>
      </c>
      <c r="J1627" s="1" t="s">
        <v>45</v>
      </c>
      <c r="K1627" s="1" t="s">
        <v>46</v>
      </c>
      <c r="L1627" s="1">
        <v>90049.0</v>
      </c>
      <c r="M1627" s="1" t="s">
        <v>47</v>
      </c>
      <c r="N1627" s="1" t="s">
        <v>2714</v>
      </c>
      <c r="O1627" s="1" t="s">
        <v>74</v>
      </c>
      <c r="P1627" s="1" t="s">
        <v>164</v>
      </c>
      <c r="Q1627" s="1" t="s">
        <v>4275</v>
      </c>
      <c r="R1627" s="1">
        <v>1265.85</v>
      </c>
      <c r="S1627" s="1">
        <v>3.0</v>
      </c>
      <c r="T1627" s="1">
        <v>0.0</v>
      </c>
      <c r="U1627" s="1">
        <v>556.974</v>
      </c>
      <c r="V1627" s="1" t="str">
        <f>IF(M1627=People!B$2,People!A$2,IF(M1627=People!B$3,People!A$3,IF(M1627=People!B$4,People!A$4,IF(M1627=People!B$5,People!A$5,0))))</f>
        <v>Anna Andreadi</v>
      </c>
      <c r="W1627" s="5" t="str">
        <f t="array" ref="W1627">IFERROR(INDEX(Returns!A:A,MATCH(B1627,Returns!B:B,0)),"No")</f>
        <v>No</v>
      </c>
      <c r="X1627" s="3">
        <f t="shared" si="1"/>
        <v>12</v>
      </c>
      <c r="Y1627" s="3">
        <f t="shared" si="2"/>
        <v>2017</v>
      </c>
    </row>
    <row r="1628" ht="14.25" customHeight="1">
      <c r="A1628" s="1">
        <v>1627.0</v>
      </c>
      <c r="B1628" s="3" t="s">
        <v>4276</v>
      </c>
      <c r="C1628" s="4">
        <v>43055.0</v>
      </c>
      <c r="D1628" s="4">
        <v>43061.0</v>
      </c>
      <c r="E1628" s="1" t="s">
        <v>53</v>
      </c>
      <c r="F1628" s="1" t="s">
        <v>1535</v>
      </c>
      <c r="G1628" s="1" t="s">
        <v>1536</v>
      </c>
      <c r="H1628" s="1" t="s">
        <v>105</v>
      </c>
      <c r="I1628" s="1" t="s">
        <v>30</v>
      </c>
      <c r="J1628" s="1" t="s">
        <v>269</v>
      </c>
      <c r="K1628" s="1" t="s">
        <v>270</v>
      </c>
      <c r="L1628" s="1">
        <v>10011.0</v>
      </c>
      <c r="M1628" s="1" t="s">
        <v>151</v>
      </c>
      <c r="N1628" s="1" t="s">
        <v>2140</v>
      </c>
      <c r="O1628" s="1" t="s">
        <v>49</v>
      </c>
      <c r="P1628" s="1" t="s">
        <v>81</v>
      </c>
      <c r="Q1628" s="1" t="s">
        <v>2141</v>
      </c>
      <c r="R1628" s="1">
        <v>523.25</v>
      </c>
      <c r="S1628" s="1">
        <v>5.0</v>
      </c>
      <c r="T1628" s="1">
        <v>0.0</v>
      </c>
      <c r="U1628" s="1">
        <v>141.2775</v>
      </c>
      <c r="V1628" s="1" t="str">
        <f>IF(M1628=People!B$2,People!A$2,IF(M1628=People!B$3,People!A$3,IF(M1628=People!B$4,People!A$4,IF(M1628=People!B$5,People!A$5,0))))</f>
        <v>Chuck Magee</v>
      </c>
      <c r="W1628" s="5" t="str">
        <f t="array" ref="W1628">IFERROR(INDEX(Returns!A:A,MATCH(B1628,Returns!B:B,0)),"No")</f>
        <v>No</v>
      </c>
      <c r="X1628" s="3">
        <f t="shared" si="1"/>
        <v>11</v>
      </c>
      <c r="Y1628" s="3">
        <f t="shared" si="2"/>
        <v>2017</v>
      </c>
    </row>
    <row r="1629" ht="14.25" customHeight="1">
      <c r="A1629" s="1">
        <v>1628.0</v>
      </c>
      <c r="B1629" s="3" t="s">
        <v>4277</v>
      </c>
      <c r="C1629" s="4">
        <v>43002.0</v>
      </c>
      <c r="D1629" s="4">
        <v>43008.0</v>
      </c>
      <c r="E1629" s="1" t="s">
        <v>53</v>
      </c>
      <c r="F1629" s="1" t="s">
        <v>4278</v>
      </c>
      <c r="G1629" s="1" t="s">
        <v>4279</v>
      </c>
      <c r="H1629" s="1" t="s">
        <v>29</v>
      </c>
      <c r="I1629" s="1" t="s">
        <v>30</v>
      </c>
      <c r="J1629" s="1" t="s">
        <v>4280</v>
      </c>
      <c r="K1629" s="1" t="s">
        <v>741</v>
      </c>
      <c r="L1629" s="1">
        <v>70506.0</v>
      </c>
      <c r="M1629" s="1" t="s">
        <v>33</v>
      </c>
      <c r="N1629" s="1" t="s">
        <v>3387</v>
      </c>
      <c r="O1629" s="1" t="s">
        <v>35</v>
      </c>
      <c r="P1629" s="1" t="s">
        <v>39</v>
      </c>
      <c r="Q1629" s="1" t="s">
        <v>3388</v>
      </c>
      <c r="R1629" s="1">
        <v>517.5</v>
      </c>
      <c r="S1629" s="1">
        <v>6.0</v>
      </c>
      <c r="T1629" s="1">
        <v>0.0</v>
      </c>
      <c r="U1629" s="1">
        <v>155.25</v>
      </c>
      <c r="V1629" s="1" t="str">
        <f>IF(M1629=People!B$2,People!A$2,IF(M1629=People!B$3,People!A$3,IF(M1629=People!B$4,People!A$4,IF(M1629=People!B$5,People!A$5,0))))</f>
        <v>Cassandra Brandow</v>
      </c>
      <c r="W1629" s="5" t="str">
        <f t="array" ref="W1629">IFERROR(INDEX(Returns!A:A,MATCH(B1629,Returns!B:B,0)),"No")</f>
        <v>No</v>
      </c>
      <c r="X1629" s="3">
        <f t="shared" si="1"/>
        <v>9</v>
      </c>
      <c r="Y1629" s="3">
        <f t="shared" si="2"/>
        <v>2017</v>
      </c>
    </row>
    <row r="1630" ht="14.25" customHeight="1">
      <c r="A1630" s="1">
        <v>1629.0</v>
      </c>
      <c r="B1630" s="3" t="s">
        <v>4281</v>
      </c>
      <c r="C1630" s="4">
        <v>43637.0</v>
      </c>
      <c r="D1630" s="4">
        <v>43641.0</v>
      </c>
      <c r="E1630" s="1" t="s">
        <v>26</v>
      </c>
      <c r="F1630" s="1" t="s">
        <v>2017</v>
      </c>
      <c r="G1630" s="1" t="s">
        <v>2018</v>
      </c>
      <c r="H1630" s="1" t="s">
        <v>29</v>
      </c>
      <c r="I1630" s="1" t="s">
        <v>30</v>
      </c>
      <c r="J1630" s="1" t="s">
        <v>2188</v>
      </c>
      <c r="K1630" s="1" t="s">
        <v>501</v>
      </c>
      <c r="L1630" s="1">
        <v>44105.0</v>
      </c>
      <c r="M1630" s="1" t="s">
        <v>151</v>
      </c>
      <c r="N1630" s="1" t="s">
        <v>4282</v>
      </c>
      <c r="O1630" s="1" t="s">
        <v>35</v>
      </c>
      <c r="P1630" s="1" t="s">
        <v>68</v>
      </c>
      <c r="Q1630" s="1" t="s">
        <v>4283</v>
      </c>
      <c r="R1630" s="1">
        <v>17.92</v>
      </c>
      <c r="S1630" s="1">
        <v>5.0</v>
      </c>
      <c r="T1630" s="1">
        <v>0.2</v>
      </c>
      <c r="U1630" s="1">
        <v>2.464</v>
      </c>
      <c r="V1630" s="1" t="str">
        <f>IF(M1630=People!B$2,People!A$2,IF(M1630=People!B$3,People!A$3,IF(M1630=People!B$4,People!A$4,IF(M1630=People!B$5,People!A$5,0))))</f>
        <v>Chuck Magee</v>
      </c>
      <c r="W1630" s="5" t="str">
        <f t="array" ref="W1630">IFERROR(INDEX(Returns!A:A,MATCH(B1630,Returns!B:B,0)),"No")</f>
        <v>No</v>
      </c>
      <c r="X1630" s="3">
        <f t="shared" si="1"/>
        <v>6</v>
      </c>
      <c r="Y1630" s="3">
        <f t="shared" si="2"/>
        <v>2019</v>
      </c>
    </row>
    <row r="1631" ht="14.25" customHeight="1">
      <c r="A1631" s="1">
        <v>1630.0</v>
      </c>
      <c r="B1631" s="3" t="s">
        <v>4281</v>
      </c>
      <c r="C1631" s="4">
        <v>43637.0</v>
      </c>
      <c r="D1631" s="4">
        <v>43641.0</v>
      </c>
      <c r="E1631" s="1" t="s">
        <v>26</v>
      </c>
      <c r="F1631" s="1" t="s">
        <v>2017</v>
      </c>
      <c r="G1631" s="1" t="s">
        <v>2018</v>
      </c>
      <c r="H1631" s="1" t="s">
        <v>29</v>
      </c>
      <c r="I1631" s="1" t="s">
        <v>30</v>
      </c>
      <c r="J1631" s="1" t="s">
        <v>2188</v>
      </c>
      <c r="K1631" s="1" t="s">
        <v>501</v>
      </c>
      <c r="L1631" s="1">
        <v>44105.0</v>
      </c>
      <c r="M1631" s="1" t="s">
        <v>151</v>
      </c>
      <c r="N1631" s="1" t="s">
        <v>2783</v>
      </c>
      <c r="O1631" s="1" t="s">
        <v>49</v>
      </c>
      <c r="P1631" s="1" t="s">
        <v>78</v>
      </c>
      <c r="Q1631" s="1" t="s">
        <v>2784</v>
      </c>
      <c r="R1631" s="1">
        <v>41.256</v>
      </c>
      <c r="S1631" s="1">
        <v>6.0</v>
      </c>
      <c r="T1631" s="1">
        <v>0.7</v>
      </c>
      <c r="U1631" s="1">
        <v>-34.38</v>
      </c>
      <c r="V1631" s="1" t="str">
        <f>IF(M1631=People!B$2,People!A$2,IF(M1631=People!B$3,People!A$3,IF(M1631=People!B$4,People!A$4,IF(M1631=People!B$5,People!A$5,0))))</f>
        <v>Chuck Magee</v>
      </c>
      <c r="W1631" s="5" t="str">
        <f t="array" ref="W1631">IFERROR(INDEX(Returns!A:A,MATCH(B1631,Returns!B:B,0)),"No")</f>
        <v>No</v>
      </c>
      <c r="X1631" s="3">
        <f t="shared" si="1"/>
        <v>6</v>
      </c>
      <c r="Y1631" s="3">
        <f t="shared" si="2"/>
        <v>2019</v>
      </c>
    </row>
    <row r="1632" ht="14.25" customHeight="1">
      <c r="A1632" s="1">
        <v>1631.0</v>
      </c>
      <c r="B1632" s="3" t="s">
        <v>4284</v>
      </c>
      <c r="C1632" s="4">
        <v>43228.0</v>
      </c>
      <c r="D1632" s="4">
        <v>43228.0</v>
      </c>
      <c r="E1632" s="1" t="s">
        <v>1296</v>
      </c>
      <c r="F1632" s="1" t="s">
        <v>489</v>
      </c>
      <c r="G1632" s="1" t="s">
        <v>490</v>
      </c>
      <c r="H1632" s="1" t="s">
        <v>29</v>
      </c>
      <c r="I1632" s="1" t="s">
        <v>30</v>
      </c>
      <c r="J1632" s="1" t="s">
        <v>2188</v>
      </c>
      <c r="K1632" s="1" t="s">
        <v>501</v>
      </c>
      <c r="L1632" s="1">
        <v>44105.0</v>
      </c>
      <c r="M1632" s="1" t="s">
        <v>151</v>
      </c>
      <c r="N1632" s="1" t="s">
        <v>4285</v>
      </c>
      <c r="O1632" s="1" t="s">
        <v>49</v>
      </c>
      <c r="P1632" s="1" t="s">
        <v>62</v>
      </c>
      <c r="Q1632" s="1" t="s">
        <v>4286</v>
      </c>
      <c r="R1632" s="1">
        <v>1006.056</v>
      </c>
      <c r="S1632" s="1">
        <v>3.0</v>
      </c>
      <c r="T1632" s="1">
        <v>0.2</v>
      </c>
      <c r="U1632" s="1">
        <v>88.0299000000001</v>
      </c>
      <c r="V1632" s="1" t="str">
        <f>IF(M1632=People!B$2,People!A$2,IF(M1632=People!B$3,People!A$3,IF(M1632=People!B$4,People!A$4,IF(M1632=People!B$5,People!A$5,0))))</f>
        <v>Chuck Magee</v>
      </c>
      <c r="W1632" s="5" t="str">
        <f t="array" ref="W1632">IFERROR(INDEX(Returns!A:A,MATCH(B1632,Returns!B:B,0)),"No")</f>
        <v>No</v>
      </c>
      <c r="X1632" s="3">
        <f t="shared" si="1"/>
        <v>5</v>
      </c>
      <c r="Y1632" s="3">
        <f t="shared" si="2"/>
        <v>2018</v>
      </c>
    </row>
    <row r="1633" ht="14.25" customHeight="1">
      <c r="A1633" s="1">
        <v>1632.0</v>
      </c>
      <c r="B1633" s="3" t="s">
        <v>4284</v>
      </c>
      <c r="C1633" s="4">
        <v>43228.0</v>
      </c>
      <c r="D1633" s="4">
        <v>43228.0</v>
      </c>
      <c r="E1633" s="1" t="s">
        <v>1296</v>
      </c>
      <c r="F1633" s="1" t="s">
        <v>489</v>
      </c>
      <c r="G1633" s="1" t="s">
        <v>490</v>
      </c>
      <c r="H1633" s="1" t="s">
        <v>29</v>
      </c>
      <c r="I1633" s="1" t="s">
        <v>30</v>
      </c>
      <c r="J1633" s="1" t="s">
        <v>2188</v>
      </c>
      <c r="K1633" s="1" t="s">
        <v>501</v>
      </c>
      <c r="L1633" s="1">
        <v>44105.0</v>
      </c>
      <c r="M1633" s="1" t="s">
        <v>151</v>
      </c>
      <c r="N1633" s="1" t="s">
        <v>1873</v>
      </c>
      <c r="O1633" s="1" t="s">
        <v>49</v>
      </c>
      <c r="P1633" s="1" t="s">
        <v>93</v>
      </c>
      <c r="Q1633" s="1" t="s">
        <v>1874</v>
      </c>
      <c r="R1633" s="1">
        <v>10.688</v>
      </c>
      <c r="S1633" s="1">
        <v>2.0</v>
      </c>
      <c r="T1633" s="1">
        <v>0.2</v>
      </c>
      <c r="U1633" s="1">
        <v>3.7408</v>
      </c>
      <c r="V1633" s="1" t="str">
        <f>IF(M1633=People!B$2,People!A$2,IF(M1633=People!B$3,People!A$3,IF(M1633=People!B$4,People!A$4,IF(M1633=People!B$5,People!A$5,0))))</f>
        <v>Chuck Magee</v>
      </c>
      <c r="W1633" s="5" t="str">
        <f t="array" ref="W1633">IFERROR(INDEX(Returns!A:A,MATCH(B1633,Returns!B:B,0)),"No")</f>
        <v>No</v>
      </c>
      <c r="X1633" s="3">
        <f t="shared" si="1"/>
        <v>5</v>
      </c>
      <c r="Y1633" s="3">
        <f t="shared" si="2"/>
        <v>2018</v>
      </c>
    </row>
    <row r="1634" ht="14.25" customHeight="1">
      <c r="A1634" s="1">
        <v>1633.0</v>
      </c>
      <c r="B1634" s="3" t="s">
        <v>4284</v>
      </c>
      <c r="C1634" s="4">
        <v>43228.0</v>
      </c>
      <c r="D1634" s="4">
        <v>43228.0</v>
      </c>
      <c r="E1634" s="1" t="s">
        <v>1296</v>
      </c>
      <c r="F1634" s="1" t="s">
        <v>489</v>
      </c>
      <c r="G1634" s="1" t="s">
        <v>490</v>
      </c>
      <c r="H1634" s="1" t="s">
        <v>29</v>
      </c>
      <c r="I1634" s="1" t="s">
        <v>30</v>
      </c>
      <c r="J1634" s="1" t="s">
        <v>2188</v>
      </c>
      <c r="K1634" s="1" t="s">
        <v>501</v>
      </c>
      <c r="L1634" s="1">
        <v>44105.0</v>
      </c>
      <c r="M1634" s="1" t="s">
        <v>151</v>
      </c>
      <c r="N1634" s="1" t="s">
        <v>1937</v>
      </c>
      <c r="O1634" s="1" t="s">
        <v>49</v>
      </c>
      <c r="P1634" s="1" t="s">
        <v>93</v>
      </c>
      <c r="Q1634" s="1" t="s">
        <v>1938</v>
      </c>
      <c r="R1634" s="1">
        <v>10.368</v>
      </c>
      <c r="S1634" s="1">
        <v>2.0</v>
      </c>
      <c r="T1634" s="1">
        <v>0.2</v>
      </c>
      <c r="U1634" s="1">
        <v>3.6288</v>
      </c>
      <c r="V1634" s="1" t="str">
        <f>IF(M1634=People!B$2,People!A$2,IF(M1634=People!B$3,People!A$3,IF(M1634=People!B$4,People!A$4,IF(M1634=People!B$5,People!A$5,0))))</f>
        <v>Chuck Magee</v>
      </c>
      <c r="W1634" s="5" t="str">
        <f t="array" ref="W1634">IFERROR(INDEX(Returns!A:A,MATCH(B1634,Returns!B:B,0)),"No")</f>
        <v>No</v>
      </c>
      <c r="X1634" s="3">
        <f t="shared" si="1"/>
        <v>5</v>
      </c>
      <c r="Y1634" s="3">
        <f t="shared" si="2"/>
        <v>2018</v>
      </c>
    </row>
    <row r="1635" ht="14.25" customHeight="1">
      <c r="A1635" s="1">
        <v>1634.0</v>
      </c>
      <c r="B1635" s="3" t="s">
        <v>4284</v>
      </c>
      <c r="C1635" s="4">
        <v>43228.0</v>
      </c>
      <c r="D1635" s="4">
        <v>43228.0</v>
      </c>
      <c r="E1635" s="1" t="s">
        <v>1296</v>
      </c>
      <c r="F1635" s="1" t="s">
        <v>489</v>
      </c>
      <c r="G1635" s="1" t="s">
        <v>490</v>
      </c>
      <c r="H1635" s="1" t="s">
        <v>29</v>
      </c>
      <c r="I1635" s="1" t="s">
        <v>30</v>
      </c>
      <c r="J1635" s="1" t="s">
        <v>2188</v>
      </c>
      <c r="K1635" s="1" t="s">
        <v>501</v>
      </c>
      <c r="L1635" s="1">
        <v>44105.0</v>
      </c>
      <c r="M1635" s="1" t="s">
        <v>151</v>
      </c>
      <c r="N1635" s="1" t="s">
        <v>3738</v>
      </c>
      <c r="O1635" s="1" t="s">
        <v>49</v>
      </c>
      <c r="P1635" s="1" t="s">
        <v>62</v>
      </c>
      <c r="Q1635" s="1" t="s">
        <v>3739</v>
      </c>
      <c r="R1635" s="1">
        <v>25.12</v>
      </c>
      <c r="S1635" s="1">
        <v>2.0</v>
      </c>
      <c r="T1635" s="1">
        <v>0.2</v>
      </c>
      <c r="U1635" s="1">
        <v>1.57</v>
      </c>
      <c r="V1635" s="1" t="str">
        <f>IF(M1635=People!B$2,People!A$2,IF(M1635=People!B$3,People!A$3,IF(M1635=People!B$4,People!A$4,IF(M1635=People!B$5,People!A$5,0))))</f>
        <v>Chuck Magee</v>
      </c>
      <c r="W1635" s="5" t="str">
        <f t="array" ref="W1635">IFERROR(INDEX(Returns!A:A,MATCH(B1635,Returns!B:B,0)),"No")</f>
        <v>No</v>
      </c>
      <c r="X1635" s="3">
        <f t="shared" si="1"/>
        <v>5</v>
      </c>
      <c r="Y1635" s="3">
        <f t="shared" si="2"/>
        <v>2018</v>
      </c>
    </row>
    <row r="1636" ht="14.25" customHeight="1">
      <c r="A1636" s="1">
        <v>1635.0</v>
      </c>
      <c r="B1636" s="3" t="s">
        <v>4284</v>
      </c>
      <c r="C1636" s="4">
        <v>43228.0</v>
      </c>
      <c r="D1636" s="4">
        <v>43228.0</v>
      </c>
      <c r="E1636" s="1" t="s">
        <v>1296</v>
      </c>
      <c r="F1636" s="1" t="s">
        <v>489</v>
      </c>
      <c r="G1636" s="1" t="s">
        <v>490</v>
      </c>
      <c r="H1636" s="1" t="s">
        <v>29</v>
      </c>
      <c r="I1636" s="1" t="s">
        <v>30</v>
      </c>
      <c r="J1636" s="1" t="s">
        <v>2188</v>
      </c>
      <c r="K1636" s="1" t="s">
        <v>501</v>
      </c>
      <c r="L1636" s="1">
        <v>44105.0</v>
      </c>
      <c r="M1636" s="1" t="s">
        <v>151</v>
      </c>
      <c r="N1636" s="1" t="s">
        <v>1862</v>
      </c>
      <c r="O1636" s="1" t="s">
        <v>74</v>
      </c>
      <c r="P1636" s="1" t="s">
        <v>164</v>
      </c>
      <c r="Q1636" s="1" t="s">
        <v>1863</v>
      </c>
      <c r="R1636" s="1">
        <v>58.112</v>
      </c>
      <c r="S1636" s="1">
        <v>2.0</v>
      </c>
      <c r="T1636" s="1">
        <v>0.2</v>
      </c>
      <c r="U1636" s="1">
        <v>7.2639999999999905</v>
      </c>
      <c r="V1636" s="1" t="str">
        <f>IF(M1636=People!B$2,People!A$2,IF(M1636=People!B$3,People!A$3,IF(M1636=People!B$4,People!A$4,IF(M1636=People!B$5,People!A$5,0))))</f>
        <v>Chuck Magee</v>
      </c>
      <c r="W1636" s="5" t="str">
        <f t="array" ref="W1636">IFERROR(INDEX(Returns!A:A,MATCH(B1636,Returns!B:B,0)),"No")</f>
        <v>No</v>
      </c>
      <c r="X1636" s="3">
        <f t="shared" si="1"/>
        <v>5</v>
      </c>
      <c r="Y1636" s="3">
        <f t="shared" si="2"/>
        <v>2018</v>
      </c>
    </row>
    <row r="1637" ht="14.25" customHeight="1">
      <c r="A1637" s="1">
        <v>1636.0</v>
      </c>
      <c r="B1637" s="3" t="s">
        <v>4287</v>
      </c>
      <c r="C1637" s="4">
        <v>42700.0</v>
      </c>
      <c r="D1637" s="4">
        <v>42706.0</v>
      </c>
      <c r="E1637" s="1" t="s">
        <v>53</v>
      </c>
      <c r="F1637" s="1" t="s">
        <v>4288</v>
      </c>
      <c r="G1637" s="1" t="s">
        <v>4289</v>
      </c>
      <c r="H1637" s="1" t="s">
        <v>29</v>
      </c>
      <c r="I1637" s="1" t="s">
        <v>30</v>
      </c>
      <c r="J1637" s="1" t="s">
        <v>4290</v>
      </c>
      <c r="K1637" s="1" t="s">
        <v>423</v>
      </c>
      <c r="L1637" s="1">
        <v>97224.0</v>
      </c>
      <c r="M1637" s="1" t="s">
        <v>47</v>
      </c>
      <c r="N1637" s="1" t="s">
        <v>3062</v>
      </c>
      <c r="O1637" s="1" t="s">
        <v>49</v>
      </c>
      <c r="P1637" s="1" t="s">
        <v>93</v>
      </c>
      <c r="Q1637" s="1" t="s">
        <v>3063</v>
      </c>
      <c r="R1637" s="1">
        <v>15.552</v>
      </c>
      <c r="S1637" s="1">
        <v>3.0</v>
      </c>
      <c r="T1637" s="1">
        <v>0.2</v>
      </c>
      <c r="U1637" s="1">
        <v>5.4432</v>
      </c>
      <c r="V1637" s="1" t="str">
        <f>IF(M1637=People!B$2,People!A$2,IF(M1637=People!B$3,People!A$3,IF(M1637=People!B$4,People!A$4,IF(M1637=People!B$5,People!A$5,0))))</f>
        <v>Anna Andreadi</v>
      </c>
      <c r="W1637" s="5" t="str">
        <f t="array" ref="W1637">IFERROR(INDEX(Returns!A:A,MATCH(B1637,Returns!B:B,0)),"No")</f>
        <v>No</v>
      </c>
      <c r="X1637" s="3">
        <f t="shared" si="1"/>
        <v>11</v>
      </c>
      <c r="Y1637" s="3">
        <f t="shared" si="2"/>
        <v>2016</v>
      </c>
    </row>
    <row r="1638" ht="14.25" customHeight="1">
      <c r="A1638" s="1">
        <v>1637.0</v>
      </c>
      <c r="B1638" s="3" t="s">
        <v>4287</v>
      </c>
      <c r="C1638" s="4">
        <v>42700.0</v>
      </c>
      <c r="D1638" s="4">
        <v>42706.0</v>
      </c>
      <c r="E1638" s="1" t="s">
        <v>53</v>
      </c>
      <c r="F1638" s="1" t="s">
        <v>4288</v>
      </c>
      <c r="G1638" s="1" t="s">
        <v>4289</v>
      </c>
      <c r="H1638" s="1" t="s">
        <v>29</v>
      </c>
      <c r="I1638" s="1" t="s">
        <v>30</v>
      </c>
      <c r="J1638" s="1" t="s">
        <v>4290</v>
      </c>
      <c r="K1638" s="1" t="s">
        <v>423</v>
      </c>
      <c r="L1638" s="1">
        <v>97224.0</v>
      </c>
      <c r="M1638" s="1" t="s">
        <v>47</v>
      </c>
      <c r="N1638" s="1" t="s">
        <v>2939</v>
      </c>
      <c r="O1638" s="1" t="s">
        <v>49</v>
      </c>
      <c r="P1638" s="1" t="s">
        <v>62</v>
      </c>
      <c r="Q1638" s="1" t="s">
        <v>2940</v>
      </c>
      <c r="R1638" s="1">
        <v>669.08</v>
      </c>
      <c r="S1638" s="1">
        <v>5.0</v>
      </c>
      <c r="T1638" s="1">
        <v>0.2</v>
      </c>
      <c r="U1638" s="1">
        <v>-167.27</v>
      </c>
      <c r="V1638" s="1" t="str">
        <f>IF(M1638=People!B$2,People!A$2,IF(M1638=People!B$3,People!A$3,IF(M1638=People!B$4,People!A$4,IF(M1638=People!B$5,People!A$5,0))))</f>
        <v>Anna Andreadi</v>
      </c>
      <c r="W1638" s="5" t="str">
        <f t="array" ref="W1638">IFERROR(INDEX(Returns!A:A,MATCH(B1638,Returns!B:B,0)),"No")</f>
        <v>No</v>
      </c>
      <c r="X1638" s="3">
        <f t="shared" si="1"/>
        <v>11</v>
      </c>
      <c r="Y1638" s="3">
        <f t="shared" si="2"/>
        <v>2016</v>
      </c>
    </row>
    <row r="1639" ht="14.25" customHeight="1">
      <c r="A1639" s="1">
        <v>1638.0</v>
      </c>
      <c r="B1639" s="3" t="s">
        <v>4287</v>
      </c>
      <c r="C1639" s="4">
        <v>42700.0</v>
      </c>
      <c r="D1639" s="4">
        <v>42706.0</v>
      </c>
      <c r="E1639" s="1" t="s">
        <v>53</v>
      </c>
      <c r="F1639" s="1" t="s">
        <v>4288</v>
      </c>
      <c r="G1639" s="1" t="s">
        <v>4289</v>
      </c>
      <c r="H1639" s="1" t="s">
        <v>29</v>
      </c>
      <c r="I1639" s="1" t="s">
        <v>30</v>
      </c>
      <c r="J1639" s="1" t="s">
        <v>4290</v>
      </c>
      <c r="K1639" s="1" t="s">
        <v>423</v>
      </c>
      <c r="L1639" s="1">
        <v>97224.0</v>
      </c>
      <c r="M1639" s="1" t="s">
        <v>47</v>
      </c>
      <c r="N1639" s="1" t="s">
        <v>4291</v>
      </c>
      <c r="O1639" s="1" t="s">
        <v>74</v>
      </c>
      <c r="P1639" s="1" t="s">
        <v>75</v>
      </c>
      <c r="Q1639" s="1" t="s">
        <v>4292</v>
      </c>
      <c r="R1639" s="1">
        <v>438.336</v>
      </c>
      <c r="S1639" s="1">
        <v>4.0</v>
      </c>
      <c r="T1639" s="1">
        <v>0.2</v>
      </c>
      <c r="U1639" s="1">
        <v>-87.6672</v>
      </c>
      <c r="V1639" s="1" t="str">
        <f>IF(M1639=People!B$2,People!A$2,IF(M1639=People!B$3,People!A$3,IF(M1639=People!B$4,People!A$4,IF(M1639=People!B$5,People!A$5,0))))</f>
        <v>Anna Andreadi</v>
      </c>
      <c r="W1639" s="5" t="str">
        <f t="array" ref="W1639">IFERROR(INDEX(Returns!A:A,MATCH(B1639,Returns!B:B,0)),"No")</f>
        <v>No</v>
      </c>
      <c r="X1639" s="3">
        <f t="shared" si="1"/>
        <v>11</v>
      </c>
      <c r="Y1639" s="3">
        <f t="shared" si="2"/>
        <v>2016</v>
      </c>
    </row>
    <row r="1640" ht="14.25" customHeight="1">
      <c r="A1640" s="1">
        <v>1639.0</v>
      </c>
      <c r="B1640" s="3" t="s">
        <v>4293</v>
      </c>
      <c r="C1640" s="4">
        <v>43246.0</v>
      </c>
      <c r="D1640" s="4">
        <v>43252.0</v>
      </c>
      <c r="E1640" s="1" t="s">
        <v>53</v>
      </c>
      <c r="F1640" s="1" t="s">
        <v>4294</v>
      </c>
      <c r="G1640" s="1" t="s">
        <v>4295</v>
      </c>
      <c r="H1640" s="1" t="s">
        <v>29</v>
      </c>
      <c r="I1640" s="1" t="s">
        <v>30</v>
      </c>
      <c r="J1640" s="1" t="s">
        <v>99</v>
      </c>
      <c r="K1640" s="1" t="s">
        <v>3044</v>
      </c>
      <c r="L1640" s="1">
        <v>20016.0</v>
      </c>
      <c r="M1640" s="1" t="s">
        <v>151</v>
      </c>
      <c r="N1640" s="1" t="s">
        <v>4296</v>
      </c>
      <c r="O1640" s="1" t="s">
        <v>49</v>
      </c>
      <c r="P1640" s="1" t="s">
        <v>93</v>
      </c>
      <c r="Q1640" s="1" t="s">
        <v>4297</v>
      </c>
      <c r="R1640" s="1">
        <v>19.44</v>
      </c>
      <c r="S1640" s="1">
        <v>3.0</v>
      </c>
      <c r="T1640" s="1">
        <v>0.0</v>
      </c>
      <c r="U1640" s="1">
        <v>9.3312</v>
      </c>
      <c r="V1640" s="1" t="str">
        <f>IF(M1640=People!B$2,People!A$2,IF(M1640=People!B$3,People!A$3,IF(M1640=People!B$4,People!A$4,IF(M1640=People!B$5,People!A$5,0))))</f>
        <v>Chuck Magee</v>
      </c>
      <c r="W1640" s="5" t="str">
        <f t="array" ref="W1640">IFERROR(INDEX(Returns!A:A,MATCH(B1640,Returns!B:B,0)),"No")</f>
        <v>No</v>
      </c>
      <c r="X1640" s="3">
        <f t="shared" si="1"/>
        <v>5</v>
      </c>
      <c r="Y1640" s="3">
        <f t="shared" si="2"/>
        <v>2018</v>
      </c>
    </row>
    <row r="1641" ht="14.25" customHeight="1">
      <c r="A1641" s="1">
        <v>1640.0</v>
      </c>
      <c r="B1641" s="3" t="s">
        <v>4293</v>
      </c>
      <c r="C1641" s="4">
        <v>43246.0</v>
      </c>
      <c r="D1641" s="4">
        <v>43252.0</v>
      </c>
      <c r="E1641" s="1" t="s">
        <v>53</v>
      </c>
      <c r="F1641" s="1" t="s">
        <v>4294</v>
      </c>
      <c r="G1641" s="1" t="s">
        <v>4295</v>
      </c>
      <c r="H1641" s="1" t="s">
        <v>29</v>
      </c>
      <c r="I1641" s="1" t="s">
        <v>30</v>
      </c>
      <c r="J1641" s="1" t="s">
        <v>99</v>
      </c>
      <c r="K1641" s="1" t="s">
        <v>3044</v>
      </c>
      <c r="L1641" s="1">
        <v>20016.0</v>
      </c>
      <c r="M1641" s="1" t="s">
        <v>151</v>
      </c>
      <c r="N1641" s="1" t="s">
        <v>2114</v>
      </c>
      <c r="O1641" s="1" t="s">
        <v>49</v>
      </c>
      <c r="P1641" s="1" t="s">
        <v>78</v>
      </c>
      <c r="Q1641" s="1" t="s">
        <v>2115</v>
      </c>
      <c r="R1641" s="1">
        <v>9.64</v>
      </c>
      <c r="S1641" s="1">
        <v>2.0</v>
      </c>
      <c r="T1641" s="1">
        <v>0.0</v>
      </c>
      <c r="U1641" s="1">
        <v>4.4344</v>
      </c>
      <c r="V1641" s="1" t="str">
        <f>IF(M1641=People!B$2,People!A$2,IF(M1641=People!B$3,People!A$3,IF(M1641=People!B$4,People!A$4,IF(M1641=People!B$5,People!A$5,0))))</f>
        <v>Chuck Magee</v>
      </c>
      <c r="W1641" s="5" t="str">
        <f t="array" ref="W1641">IFERROR(INDEX(Returns!A:A,MATCH(B1641,Returns!B:B,0)),"No")</f>
        <v>No</v>
      </c>
      <c r="X1641" s="3">
        <f t="shared" si="1"/>
        <v>5</v>
      </c>
      <c r="Y1641" s="3">
        <f t="shared" si="2"/>
        <v>2018</v>
      </c>
    </row>
    <row r="1642" ht="14.25" customHeight="1">
      <c r="A1642" s="1">
        <v>1641.0</v>
      </c>
      <c r="B1642" s="3" t="s">
        <v>4293</v>
      </c>
      <c r="C1642" s="4">
        <v>43246.0</v>
      </c>
      <c r="D1642" s="4">
        <v>43252.0</v>
      </c>
      <c r="E1642" s="1" t="s">
        <v>53</v>
      </c>
      <c r="F1642" s="1" t="s">
        <v>4294</v>
      </c>
      <c r="G1642" s="1" t="s">
        <v>4295</v>
      </c>
      <c r="H1642" s="1" t="s">
        <v>29</v>
      </c>
      <c r="I1642" s="1" t="s">
        <v>30</v>
      </c>
      <c r="J1642" s="1" t="s">
        <v>99</v>
      </c>
      <c r="K1642" s="1" t="s">
        <v>3044</v>
      </c>
      <c r="L1642" s="1">
        <v>20016.0</v>
      </c>
      <c r="M1642" s="1" t="s">
        <v>151</v>
      </c>
      <c r="N1642" s="1" t="s">
        <v>332</v>
      </c>
      <c r="O1642" s="1" t="s">
        <v>49</v>
      </c>
      <c r="P1642" s="1" t="s">
        <v>93</v>
      </c>
      <c r="Q1642" s="1" t="s">
        <v>333</v>
      </c>
      <c r="R1642" s="1">
        <v>12.7</v>
      </c>
      <c r="S1642" s="1">
        <v>2.0</v>
      </c>
      <c r="T1642" s="1">
        <v>0.0</v>
      </c>
      <c r="U1642" s="1">
        <v>5.842</v>
      </c>
      <c r="V1642" s="1" t="str">
        <f>IF(M1642=People!B$2,People!A$2,IF(M1642=People!B$3,People!A$3,IF(M1642=People!B$4,People!A$4,IF(M1642=People!B$5,People!A$5,0))))</f>
        <v>Chuck Magee</v>
      </c>
      <c r="W1642" s="5" t="str">
        <f t="array" ref="W1642">IFERROR(INDEX(Returns!A:A,MATCH(B1642,Returns!B:B,0)),"No")</f>
        <v>No</v>
      </c>
      <c r="X1642" s="3">
        <f t="shared" si="1"/>
        <v>5</v>
      </c>
      <c r="Y1642" s="3">
        <f t="shared" si="2"/>
        <v>2018</v>
      </c>
    </row>
    <row r="1643" ht="14.25" customHeight="1">
      <c r="A1643" s="1">
        <v>1642.0</v>
      </c>
      <c r="B1643" s="3" t="s">
        <v>4293</v>
      </c>
      <c r="C1643" s="4">
        <v>43246.0</v>
      </c>
      <c r="D1643" s="4">
        <v>43252.0</v>
      </c>
      <c r="E1643" s="1" t="s">
        <v>53</v>
      </c>
      <c r="F1643" s="1" t="s">
        <v>4294</v>
      </c>
      <c r="G1643" s="1" t="s">
        <v>4295</v>
      </c>
      <c r="H1643" s="1" t="s">
        <v>29</v>
      </c>
      <c r="I1643" s="1" t="s">
        <v>30</v>
      </c>
      <c r="J1643" s="1" t="s">
        <v>99</v>
      </c>
      <c r="K1643" s="1" t="s">
        <v>3044</v>
      </c>
      <c r="L1643" s="1">
        <v>20016.0</v>
      </c>
      <c r="M1643" s="1" t="s">
        <v>151</v>
      </c>
      <c r="N1643" s="1" t="s">
        <v>429</v>
      </c>
      <c r="O1643" s="1" t="s">
        <v>35</v>
      </c>
      <c r="P1643" s="1" t="s">
        <v>68</v>
      </c>
      <c r="Q1643" s="1" t="s">
        <v>430</v>
      </c>
      <c r="R1643" s="1">
        <v>41.37</v>
      </c>
      <c r="S1643" s="1">
        <v>3.0</v>
      </c>
      <c r="T1643" s="1">
        <v>0.0</v>
      </c>
      <c r="U1643" s="1">
        <v>17.3754</v>
      </c>
      <c r="V1643" s="1" t="str">
        <f>IF(M1643=People!B$2,People!A$2,IF(M1643=People!B$3,People!A$3,IF(M1643=People!B$4,People!A$4,IF(M1643=People!B$5,People!A$5,0))))</f>
        <v>Chuck Magee</v>
      </c>
      <c r="W1643" s="5" t="str">
        <f t="array" ref="W1643">IFERROR(INDEX(Returns!A:A,MATCH(B1643,Returns!B:B,0)),"No")</f>
        <v>No</v>
      </c>
      <c r="X1643" s="3">
        <f t="shared" si="1"/>
        <v>5</v>
      </c>
      <c r="Y1643" s="3">
        <f t="shared" si="2"/>
        <v>2018</v>
      </c>
    </row>
    <row r="1644" ht="14.25" customHeight="1">
      <c r="A1644" s="1">
        <v>1643.0</v>
      </c>
      <c r="B1644" s="3" t="s">
        <v>4298</v>
      </c>
      <c r="C1644" s="4">
        <v>42703.0</v>
      </c>
      <c r="D1644" s="4">
        <v>42708.0</v>
      </c>
      <c r="E1644" s="1" t="s">
        <v>53</v>
      </c>
      <c r="F1644" s="1" t="s">
        <v>4299</v>
      </c>
      <c r="G1644" s="1" t="s">
        <v>4300</v>
      </c>
      <c r="H1644" s="1" t="s">
        <v>44</v>
      </c>
      <c r="I1644" s="1" t="s">
        <v>30</v>
      </c>
      <c r="J1644" s="1" t="s">
        <v>4301</v>
      </c>
      <c r="K1644" s="1" t="s">
        <v>214</v>
      </c>
      <c r="L1644" s="1">
        <v>60076.0</v>
      </c>
      <c r="M1644" s="1" t="s">
        <v>108</v>
      </c>
      <c r="N1644" s="1" t="s">
        <v>2144</v>
      </c>
      <c r="O1644" s="1" t="s">
        <v>49</v>
      </c>
      <c r="P1644" s="1" t="s">
        <v>272</v>
      </c>
      <c r="Q1644" s="1" t="s">
        <v>566</v>
      </c>
      <c r="R1644" s="1">
        <v>12.624</v>
      </c>
      <c r="S1644" s="1">
        <v>2.0</v>
      </c>
      <c r="T1644" s="1">
        <v>0.2</v>
      </c>
      <c r="U1644" s="1">
        <v>3.9450000000000003</v>
      </c>
      <c r="V1644" s="1" t="str">
        <f>IF(M1644=People!B$2,People!A$2,IF(M1644=People!B$3,People!A$3,IF(M1644=People!B$4,People!A$4,IF(M1644=People!B$5,People!A$5,0))))</f>
        <v>Kelly Williams</v>
      </c>
      <c r="W1644" s="5" t="str">
        <f t="array" ref="W1644">IFERROR(INDEX(Returns!A:A,MATCH(B1644,Returns!B:B,0)),"No")</f>
        <v>No</v>
      </c>
      <c r="X1644" s="3">
        <f t="shared" si="1"/>
        <v>11</v>
      </c>
      <c r="Y1644" s="3">
        <f t="shared" si="2"/>
        <v>2016</v>
      </c>
    </row>
    <row r="1645" ht="14.25" customHeight="1">
      <c r="A1645" s="1">
        <v>1644.0</v>
      </c>
      <c r="B1645" s="3" t="s">
        <v>4302</v>
      </c>
      <c r="C1645" s="4">
        <v>42813.0</v>
      </c>
      <c r="D1645" s="4">
        <v>42814.0</v>
      </c>
      <c r="E1645" s="1" t="s">
        <v>191</v>
      </c>
      <c r="F1645" s="1" t="s">
        <v>797</v>
      </c>
      <c r="G1645" s="1" t="s">
        <v>798</v>
      </c>
      <c r="H1645" s="1" t="s">
        <v>44</v>
      </c>
      <c r="I1645" s="1" t="s">
        <v>30</v>
      </c>
      <c r="J1645" s="1" t="s">
        <v>98</v>
      </c>
      <c r="K1645" s="1" t="s">
        <v>99</v>
      </c>
      <c r="L1645" s="1">
        <v>98115.0</v>
      </c>
      <c r="M1645" s="1" t="s">
        <v>47</v>
      </c>
      <c r="N1645" s="1" t="s">
        <v>1584</v>
      </c>
      <c r="O1645" s="1" t="s">
        <v>49</v>
      </c>
      <c r="P1645" s="1" t="s">
        <v>62</v>
      </c>
      <c r="Q1645" s="1" t="s">
        <v>1585</v>
      </c>
      <c r="R1645" s="1">
        <v>1247.64</v>
      </c>
      <c r="S1645" s="1">
        <v>3.0</v>
      </c>
      <c r="T1645" s="1">
        <v>0.0</v>
      </c>
      <c r="U1645" s="1">
        <v>349.3392</v>
      </c>
      <c r="V1645" s="1" t="str">
        <f>IF(M1645=People!B$2,People!A$2,IF(M1645=People!B$3,People!A$3,IF(M1645=People!B$4,People!A$4,IF(M1645=People!B$5,People!A$5,0))))</f>
        <v>Anna Andreadi</v>
      </c>
      <c r="W1645" s="5" t="str">
        <f t="array" ref="W1645">IFERROR(INDEX(Returns!A:A,MATCH(B1645,Returns!B:B,0)),"No")</f>
        <v>No</v>
      </c>
      <c r="X1645" s="3">
        <f t="shared" si="1"/>
        <v>3</v>
      </c>
      <c r="Y1645" s="3">
        <f t="shared" si="2"/>
        <v>2017</v>
      </c>
    </row>
    <row r="1646" ht="14.25" customHeight="1">
      <c r="A1646" s="1">
        <v>1645.0</v>
      </c>
      <c r="B1646" s="3" t="s">
        <v>4302</v>
      </c>
      <c r="C1646" s="4">
        <v>42813.0</v>
      </c>
      <c r="D1646" s="4">
        <v>42814.0</v>
      </c>
      <c r="E1646" s="1" t="s">
        <v>191</v>
      </c>
      <c r="F1646" s="1" t="s">
        <v>797</v>
      </c>
      <c r="G1646" s="1" t="s">
        <v>798</v>
      </c>
      <c r="H1646" s="1" t="s">
        <v>44</v>
      </c>
      <c r="I1646" s="1" t="s">
        <v>30</v>
      </c>
      <c r="J1646" s="1" t="s">
        <v>98</v>
      </c>
      <c r="K1646" s="1" t="s">
        <v>99</v>
      </c>
      <c r="L1646" s="1">
        <v>98115.0</v>
      </c>
      <c r="M1646" s="1" t="s">
        <v>47</v>
      </c>
      <c r="N1646" s="1" t="s">
        <v>4303</v>
      </c>
      <c r="O1646" s="1" t="s">
        <v>74</v>
      </c>
      <c r="P1646" s="1" t="s">
        <v>1222</v>
      </c>
      <c r="Q1646" s="1" t="s">
        <v>4304</v>
      </c>
      <c r="R1646" s="1">
        <v>3149.93</v>
      </c>
      <c r="S1646" s="1">
        <v>7.0</v>
      </c>
      <c r="T1646" s="1">
        <v>0.0</v>
      </c>
      <c r="U1646" s="1">
        <v>1480.4671</v>
      </c>
      <c r="V1646" s="1" t="str">
        <f>IF(M1646=People!B$2,People!A$2,IF(M1646=People!B$3,People!A$3,IF(M1646=People!B$4,People!A$4,IF(M1646=People!B$5,People!A$5,0))))</f>
        <v>Anna Andreadi</v>
      </c>
      <c r="W1646" s="5" t="str">
        <f t="array" ref="W1646">IFERROR(INDEX(Returns!A:A,MATCH(B1646,Returns!B:B,0)),"No")</f>
        <v>No</v>
      </c>
      <c r="X1646" s="3">
        <f t="shared" si="1"/>
        <v>3</v>
      </c>
      <c r="Y1646" s="3">
        <f t="shared" si="2"/>
        <v>2017</v>
      </c>
    </row>
    <row r="1647" ht="14.25" customHeight="1">
      <c r="A1647" s="1">
        <v>1646.0</v>
      </c>
      <c r="B1647" s="3" t="s">
        <v>4302</v>
      </c>
      <c r="C1647" s="4">
        <v>42813.0</v>
      </c>
      <c r="D1647" s="4">
        <v>42814.0</v>
      </c>
      <c r="E1647" s="1" t="s">
        <v>191</v>
      </c>
      <c r="F1647" s="1" t="s">
        <v>797</v>
      </c>
      <c r="G1647" s="1" t="s">
        <v>798</v>
      </c>
      <c r="H1647" s="1" t="s">
        <v>44</v>
      </c>
      <c r="I1647" s="1" t="s">
        <v>30</v>
      </c>
      <c r="J1647" s="1" t="s">
        <v>98</v>
      </c>
      <c r="K1647" s="1" t="s">
        <v>99</v>
      </c>
      <c r="L1647" s="1">
        <v>98115.0</v>
      </c>
      <c r="M1647" s="1" t="s">
        <v>47</v>
      </c>
      <c r="N1647" s="1" t="s">
        <v>4305</v>
      </c>
      <c r="O1647" s="1" t="s">
        <v>49</v>
      </c>
      <c r="P1647" s="1" t="s">
        <v>93</v>
      </c>
      <c r="Q1647" s="1" t="s">
        <v>4306</v>
      </c>
      <c r="R1647" s="1">
        <v>209.7</v>
      </c>
      <c r="S1647" s="1">
        <v>2.0</v>
      </c>
      <c r="T1647" s="1">
        <v>0.0</v>
      </c>
      <c r="U1647" s="1">
        <v>100.656</v>
      </c>
      <c r="V1647" s="1" t="str">
        <f>IF(M1647=People!B$2,People!A$2,IF(M1647=People!B$3,People!A$3,IF(M1647=People!B$4,People!A$4,IF(M1647=People!B$5,People!A$5,0))))</f>
        <v>Anna Andreadi</v>
      </c>
      <c r="W1647" s="5" t="str">
        <f t="array" ref="W1647">IFERROR(INDEX(Returns!A:A,MATCH(B1647,Returns!B:B,0)),"No")</f>
        <v>No</v>
      </c>
      <c r="X1647" s="3">
        <f t="shared" si="1"/>
        <v>3</v>
      </c>
      <c r="Y1647" s="3">
        <f t="shared" si="2"/>
        <v>2017</v>
      </c>
    </row>
    <row r="1648" ht="14.25" customHeight="1">
      <c r="A1648" s="1">
        <v>1647.0</v>
      </c>
      <c r="B1648" s="3" t="s">
        <v>4307</v>
      </c>
      <c r="C1648" s="4">
        <v>43040.0</v>
      </c>
      <c r="D1648" s="4">
        <v>43042.0</v>
      </c>
      <c r="E1648" s="1" t="s">
        <v>191</v>
      </c>
      <c r="F1648" s="1" t="s">
        <v>790</v>
      </c>
      <c r="G1648" s="1" t="s">
        <v>791</v>
      </c>
      <c r="H1648" s="1" t="s">
        <v>105</v>
      </c>
      <c r="I1648" s="1" t="s">
        <v>30</v>
      </c>
      <c r="J1648" s="1" t="s">
        <v>149</v>
      </c>
      <c r="K1648" s="1" t="s">
        <v>150</v>
      </c>
      <c r="L1648" s="1">
        <v>19140.0</v>
      </c>
      <c r="M1648" s="1" t="s">
        <v>151</v>
      </c>
      <c r="N1648" s="1" t="s">
        <v>758</v>
      </c>
      <c r="O1648" s="1" t="s">
        <v>74</v>
      </c>
      <c r="P1648" s="1" t="s">
        <v>164</v>
      </c>
      <c r="Q1648" s="1" t="s">
        <v>759</v>
      </c>
      <c r="R1648" s="1">
        <v>35.36</v>
      </c>
      <c r="S1648" s="1">
        <v>2.0</v>
      </c>
      <c r="T1648" s="1">
        <v>0.2</v>
      </c>
      <c r="U1648" s="1">
        <v>-3.094</v>
      </c>
      <c r="V1648" s="1" t="str">
        <f>IF(M1648=People!B$2,People!A$2,IF(M1648=People!B$3,People!A$3,IF(M1648=People!B$4,People!A$4,IF(M1648=People!B$5,People!A$5,0))))</f>
        <v>Chuck Magee</v>
      </c>
      <c r="W1648" s="5" t="str">
        <f t="array" ref="W1648">IFERROR(INDEX(Returns!A:A,MATCH(B1648,Returns!B:B,0)),"No")</f>
        <v>No</v>
      </c>
      <c r="X1648" s="3">
        <f t="shared" si="1"/>
        <v>11</v>
      </c>
      <c r="Y1648" s="3">
        <f t="shared" si="2"/>
        <v>2017</v>
      </c>
    </row>
    <row r="1649" ht="14.25" customHeight="1">
      <c r="A1649" s="1">
        <v>1648.0</v>
      </c>
      <c r="B1649" s="3" t="s">
        <v>4307</v>
      </c>
      <c r="C1649" s="4">
        <v>43040.0</v>
      </c>
      <c r="D1649" s="4">
        <v>43042.0</v>
      </c>
      <c r="E1649" s="1" t="s">
        <v>191</v>
      </c>
      <c r="F1649" s="1" t="s">
        <v>790</v>
      </c>
      <c r="G1649" s="1" t="s">
        <v>791</v>
      </c>
      <c r="H1649" s="1" t="s">
        <v>105</v>
      </c>
      <c r="I1649" s="1" t="s">
        <v>30</v>
      </c>
      <c r="J1649" s="1" t="s">
        <v>149</v>
      </c>
      <c r="K1649" s="1" t="s">
        <v>150</v>
      </c>
      <c r="L1649" s="1">
        <v>19140.0</v>
      </c>
      <c r="M1649" s="1" t="s">
        <v>151</v>
      </c>
      <c r="N1649" s="1" t="s">
        <v>4308</v>
      </c>
      <c r="O1649" s="1" t="s">
        <v>49</v>
      </c>
      <c r="P1649" s="1" t="s">
        <v>272</v>
      </c>
      <c r="Q1649" s="1" t="s">
        <v>4309</v>
      </c>
      <c r="R1649" s="1">
        <v>3.168</v>
      </c>
      <c r="S1649" s="1">
        <v>2.0</v>
      </c>
      <c r="T1649" s="1">
        <v>0.2</v>
      </c>
      <c r="U1649" s="1">
        <v>-0.7128</v>
      </c>
      <c r="V1649" s="1" t="str">
        <f>IF(M1649=People!B$2,People!A$2,IF(M1649=People!B$3,People!A$3,IF(M1649=People!B$4,People!A$4,IF(M1649=People!B$5,People!A$5,0))))</f>
        <v>Chuck Magee</v>
      </c>
      <c r="W1649" s="5" t="str">
        <f t="array" ref="W1649">IFERROR(INDEX(Returns!A:A,MATCH(B1649,Returns!B:B,0)),"No")</f>
        <v>No</v>
      </c>
      <c r="X1649" s="3">
        <f t="shared" si="1"/>
        <v>11</v>
      </c>
      <c r="Y1649" s="3">
        <f t="shared" si="2"/>
        <v>2017</v>
      </c>
    </row>
    <row r="1650" ht="14.25" customHeight="1">
      <c r="A1650" s="1">
        <v>1649.0</v>
      </c>
      <c r="B1650" s="3" t="s">
        <v>4310</v>
      </c>
      <c r="C1650" s="4">
        <v>43004.0</v>
      </c>
      <c r="D1650" s="4">
        <v>43007.0</v>
      </c>
      <c r="E1650" s="1" t="s">
        <v>26</v>
      </c>
      <c r="F1650" s="1" t="s">
        <v>1947</v>
      </c>
      <c r="G1650" s="1" t="s">
        <v>1948</v>
      </c>
      <c r="H1650" s="1" t="s">
        <v>29</v>
      </c>
      <c r="I1650" s="1" t="s">
        <v>30</v>
      </c>
      <c r="J1650" s="1" t="s">
        <v>149</v>
      </c>
      <c r="K1650" s="1" t="s">
        <v>150</v>
      </c>
      <c r="L1650" s="1">
        <v>19143.0</v>
      </c>
      <c r="M1650" s="1" t="s">
        <v>151</v>
      </c>
      <c r="N1650" s="1" t="s">
        <v>4311</v>
      </c>
      <c r="O1650" s="1" t="s">
        <v>49</v>
      </c>
      <c r="P1650" s="1" t="s">
        <v>78</v>
      </c>
      <c r="Q1650" s="1" t="s">
        <v>4312</v>
      </c>
      <c r="R1650" s="1">
        <v>121.104</v>
      </c>
      <c r="S1650" s="1">
        <v>6.0</v>
      </c>
      <c r="T1650" s="1">
        <v>0.7</v>
      </c>
      <c r="U1650" s="1">
        <v>-100.92</v>
      </c>
      <c r="V1650" s="1" t="str">
        <f>IF(M1650=People!B$2,People!A$2,IF(M1650=People!B$3,People!A$3,IF(M1650=People!B$4,People!A$4,IF(M1650=People!B$5,People!A$5,0))))</f>
        <v>Chuck Magee</v>
      </c>
      <c r="W1650" s="5" t="str">
        <f t="array" ref="W1650">IFERROR(INDEX(Returns!A:A,MATCH(B1650,Returns!B:B,0)),"No")</f>
        <v>No</v>
      </c>
      <c r="X1650" s="3">
        <f t="shared" si="1"/>
        <v>9</v>
      </c>
      <c r="Y1650" s="3">
        <f t="shared" si="2"/>
        <v>2017</v>
      </c>
    </row>
    <row r="1651" ht="14.25" customHeight="1">
      <c r="A1651" s="1">
        <v>1650.0</v>
      </c>
      <c r="B1651" s="3" t="s">
        <v>4310</v>
      </c>
      <c r="C1651" s="4">
        <v>43004.0</v>
      </c>
      <c r="D1651" s="4">
        <v>43007.0</v>
      </c>
      <c r="E1651" s="1" t="s">
        <v>26</v>
      </c>
      <c r="F1651" s="1" t="s">
        <v>1947</v>
      </c>
      <c r="G1651" s="1" t="s">
        <v>1948</v>
      </c>
      <c r="H1651" s="1" t="s">
        <v>29</v>
      </c>
      <c r="I1651" s="1" t="s">
        <v>30</v>
      </c>
      <c r="J1651" s="1" t="s">
        <v>149</v>
      </c>
      <c r="K1651" s="1" t="s">
        <v>150</v>
      </c>
      <c r="L1651" s="1">
        <v>19143.0</v>
      </c>
      <c r="M1651" s="1" t="s">
        <v>151</v>
      </c>
      <c r="N1651" s="1" t="s">
        <v>4313</v>
      </c>
      <c r="O1651" s="1" t="s">
        <v>74</v>
      </c>
      <c r="P1651" s="1" t="s">
        <v>75</v>
      </c>
      <c r="Q1651" s="1" t="s">
        <v>4314</v>
      </c>
      <c r="R1651" s="1">
        <v>45.894</v>
      </c>
      <c r="S1651" s="1">
        <v>1.0</v>
      </c>
      <c r="T1651" s="1">
        <v>0.4</v>
      </c>
      <c r="U1651" s="1">
        <v>-9.1788</v>
      </c>
      <c r="V1651" s="1" t="str">
        <f>IF(M1651=People!B$2,People!A$2,IF(M1651=People!B$3,People!A$3,IF(M1651=People!B$4,People!A$4,IF(M1651=People!B$5,People!A$5,0))))</f>
        <v>Chuck Magee</v>
      </c>
      <c r="W1651" s="5" t="str">
        <f t="array" ref="W1651">IFERROR(INDEX(Returns!A:A,MATCH(B1651,Returns!B:B,0)),"No")</f>
        <v>No</v>
      </c>
      <c r="X1651" s="3">
        <f t="shared" si="1"/>
        <v>9</v>
      </c>
      <c r="Y1651" s="3">
        <f t="shared" si="2"/>
        <v>2017</v>
      </c>
    </row>
    <row r="1652" ht="14.25" customHeight="1">
      <c r="A1652" s="1">
        <v>1651.0</v>
      </c>
      <c r="B1652" s="3" t="s">
        <v>4315</v>
      </c>
      <c r="C1652" s="4">
        <v>42611.0</v>
      </c>
      <c r="D1652" s="4">
        <v>42611.0</v>
      </c>
      <c r="E1652" s="1" t="s">
        <v>1296</v>
      </c>
      <c r="F1652" s="1" t="s">
        <v>4316</v>
      </c>
      <c r="G1652" s="1" t="s">
        <v>4317</v>
      </c>
      <c r="H1652" s="1" t="s">
        <v>44</v>
      </c>
      <c r="I1652" s="1" t="s">
        <v>30</v>
      </c>
      <c r="J1652" s="1" t="s">
        <v>130</v>
      </c>
      <c r="K1652" s="1" t="s">
        <v>46</v>
      </c>
      <c r="L1652" s="1">
        <v>94110.0</v>
      </c>
      <c r="M1652" s="1" t="s">
        <v>47</v>
      </c>
      <c r="N1652" s="1" t="s">
        <v>4318</v>
      </c>
      <c r="O1652" s="1" t="s">
        <v>49</v>
      </c>
      <c r="P1652" s="1" t="s">
        <v>93</v>
      </c>
      <c r="Q1652" s="1" t="s">
        <v>4319</v>
      </c>
      <c r="R1652" s="1">
        <v>109.92</v>
      </c>
      <c r="S1652" s="1">
        <v>2.0</v>
      </c>
      <c r="T1652" s="1">
        <v>0.0</v>
      </c>
      <c r="U1652" s="1">
        <v>53.8608</v>
      </c>
      <c r="V1652" s="1" t="str">
        <f>IF(M1652=People!B$2,People!A$2,IF(M1652=People!B$3,People!A$3,IF(M1652=People!B$4,People!A$4,IF(M1652=People!B$5,People!A$5,0))))</f>
        <v>Anna Andreadi</v>
      </c>
      <c r="W1652" s="5" t="str">
        <f t="array" ref="W1652">IFERROR(INDEX(Returns!A:A,MATCH(B1652,Returns!B:B,0)),"No")</f>
        <v>Yes</v>
      </c>
      <c r="X1652" s="3">
        <f t="shared" si="1"/>
        <v>8</v>
      </c>
      <c r="Y1652" s="3">
        <f t="shared" si="2"/>
        <v>2016</v>
      </c>
    </row>
    <row r="1653" ht="14.25" customHeight="1">
      <c r="A1653" s="1">
        <v>1652.0</v>
      </c>
      <c r="B1653" s="3" t="s">
        <v>4315</v>
      </c>
      <c r="C1653" s="4">
        <v>42611.0</v>
      </c>
      <c r="D1653" s="4">
        <v>42611.0</v>
      </c>
      <c r="E1653" s="1" t="s">
        <v>1296</v>
      </c>
      <c r="F1653" s="1" t="s">
        <v>4316</v>
      </c>
      <c r="G1653" s="1" t="s">
        <v>4317</v>
      </c>
      <c r="H1653" s="1" t="s">
        <v>44</v>
      </c>
      <c r="I1653" s="1" t="s">
        <v>30</v>
      </c>
      <c r="J1653" s="1" t="s">
        <v>130</v>
      </c>
      <c r="K1653" s="1" t="s">
        <v>46</v>
      </c>
      <c r="L1653" s="1">
        <v>94110.0</v>
      </c>
      <c r="M1653" s="1" t="s">
        <v>47</v>
      </c>
      <c r="N1653" s="1" t="s">
        <v>4320</v>
      </c>
      <c r="O1653" s="1" t="s">
        <v>49</v>
      </c>
      <c r="P1653" s="1" t="s">
        <v>93</v>
      </c>
      <c r="Q1653" s="1" t="s">
        <v>4321</v>
      </c>
      <c r="R1653" s="1">
        <v>13.36</v>
      </c>
      <c r="S1653" s="1">
        <v>2.0</v>
      </c>
      <c r="T1653" s="1">
        <v>0.0</v>
      </c>
      <c r="U1653" s="1">
        <v>6.4128</v>
      </c>
      <c r="V1653" s="1" t="str">
        <f>IF(M1653=People!B$2,People!A$2,IF(M1653=People!B$3,People!A$3,IF(M1653=People!B$4,People!A$4,IF(M1653=People!B$5,People!A$5,0))))</f>
        <v>Anna Andreadi</v>
      </c>
      <c r="W1653" s="5" t="str">
        <f t="array" ref="W1653">IFERROR(INDEX(Returns!A:A,MATCH(B1653,Returns!B:B,0)),"No")</f>
        <v>Yes</v>
      </c>
      <c r="X1653" s="3">
        <f t="shared" si="1"/>
        <v>8</v>
      </c>
      <c r="Y1653" s="3">
        <f t="shared" si="2"/>
        <v>2016</v>
      </c>
    </row>
    <row r="1654" ht="14.25" customHeight="1">
      <c r="A1654" s="1">
        <v>1653.0</v>
      </c>
      <c r="B1654" s="3" t="s">
        <v>4322</v>
      </c>
      <c r="C1654" s="4">
        <v>43787.0</v>
      </c>
      <c r="D1654" s="4">
        <v>43790.0</v>
      </c>
      <c r="E1654" s="1" t="s">
        <v>191</v>
      </c>
      <c r="F1654" s="1" t="s">
        <v>4323</v>
      </c>
      <c r="G1654" s="1" t="s">
        <v>4324</v>
      </c>
      <c r="H1654" s="1" t="s">
        <v>29</v>
      </c>
      <c r="I1654" s="1" t="s">
        <v>30</v>
      </c>
      <c r="J1654" s="1" t="s">
        <v>98</v>
      </c>
      <c r="K1654" s="1" t="s">
        <v>99</v>
      </c>
      <c r="L1654" s="1">
        <v>98105.0</v>
      </c>
      <c r="M1654" s="1" t="s">
        <v>47</v>
      </c>
      <c r="N1654" s="1" t="s">
        <v>400</v>
      </c>
      <c r="O1654" s="1" t="s">
        <v>49</v>
      </c>
      <c r="P1654" s="1" t="s">
        <v>62</v>
      </c>
      <c r="Q1654" s="1" t="s">
        <v>401</v>
      </c>
      <c r="R1654" s="1">
        <v>169.68</v>
      </c>
      <c r="S1654" s="1">
        <v>6.0</v>
      </c>
      <c r="T1654" s="1">
        <v>0.0</v>
      </c>
      <c r="U1654" s="1">
        <v>45.8136</v>
      </c>
      <c r="V1654" s="1" t="str">
        <f>IF(M1654=People!B$2,People!A$2,IF(M1654=People!B$3,People!A$3,IF(M1654=People!B$4,People!A$4,IF(M1654=People!B$5,People!A$5,0))))</f>
        <v>Anna Andreadi</v>
      </c>
      <c r="W1654" s="5" t="str">
        <f t="array" ref="W1654">IFERROR(INDEX(Returns!A:A,MATCH(B1654,Returns!B:B,0)),"No")</f>
        <v>No</v>
      </c>
      <c r="X1654" s="3">
        <f t="shared" si="1"/>
        <v>11</v>
      </c>
      <c r="Y1654" s="3">
        <f t="shared" si="2"/>
        <v>2019</v>
      </c>
    </row>
    <row r="1655" ht="14.25" customHeight="1">
      <c r="A1655" s="1">
        <v>1654.0</v>
      </c>
      <c r="B1655" s="3" t="s">
        <v>4322</v>
      </c>
      <c r="C1655" s="4">
        <v>43787.0</v>
      </c>
      <c r="D1655" s="4">
        <v>43790.0</v>
      </c>
      <c r="E1655" s="1" t="s">
        <v>191</v>
      </c>
      <c r="F1655" s="1" t="s">
        <v>4323</v>
      </c>
      <c r="G1655" s="1" t="s">
        <v>4324</v>
      </c>
      <c r="H1655" s="1" t="s">
        <v>29</v>
      </c>
      <c r="I1655" s="1" t="s">
        <v>30</v>
      </c>
      <c r="J1655" s="1" t="s">
        <v>98</v>
      </c>
      <c r="K1655" s="1" t="s">
        <v>99</v>
      </c>
      <c r="L1655" s="1">
        <v>98105.0</v>
      </c>
      <c r="M1655" s="1" t="s">
        <v>47</v>
      </c>
      <c r="N1655" s="1" t="s">
        <v>912</v>
      </c>
      <c r="O1655" s="1" t="s">
        <v>74</v>
      </c>
      <c r="P1655" s="1" t="s">
        <v>164</v>
      </c>
      <c r="Q1655" s="1" t="s">
        <v>1792</v>
      </c>
      <c r="R1655" s="1">
        <v>132.52</v>
      </c>
      <c r="S1655" s="1">
        <v>4.0</v>
      </c>
      <c r="T1655" s="1">
        <v>0.0</v>
      </c>
      <c r="U1655" s="1">
        <v>54.3332</v>
      </c>
      <c r="V1655" s="1" t="str">
        <f>IF(M1655=People!B$2,People!A$2,IF(M1655=People!B$3,People!A$3,IF(M1655=People!B$4,People!A$4,IF(M1655=People!B$5,People!A$5,0))))</f>
        <v>Anna Andreadi</v>
      </c>
      <c r="W1655" s="5" t="str">
        <f t="array" ref="W1655">IFERROR(INDEX(Returns!A:A,MATCH(B1655,Returns!B:B,0)),"No")</f>
        <v>No</v>
      </c>
      <c r="X1655" s="3">
        <f t="shared" si="1"/>
        <v>11</v>
      </c>
      <c r="Y1655" s="3">
        <f t="shared" si="2"/>
        <v>2019</v>
      </c>
    </row>
    <row r="1656" ht="14.25" customHeight="1">
      <c r="A1656" s="1">
        <v>1655.0</v>
      </c>
      <c r="B1656" s="3" t="s">
        <v>4322</v>
      </c>
      <c r="C1656" s="4">
        <v>43787.0</v>
      </c>
      <c r="D1656" s="4">
        <v>43790.0</v>
      </c>
      <c r="E1656" s="1" t="s">
        <v>191</v>
      </c>
      <c r="F1656" s="1" t="s">
        <v>4323</v>
      </c>
      <c r="G1656" s="1" t="s">
        <v>4324</v>
      </c>
      <c r="H1656" s="1" t="s">
        <v>29</v>
      </c>
      <c r="I1656" s="1" t="s">
        <v>30</v>
      </c>
      <c r="J1656" s="1" t="s">
        <v>98</v>
      </c>
      <c r="K1656" s="1" t="s">
        <v>99</v>
      </c>
      <c r="L1656" s="1">
        <v>98105.0</v>
      </c>
      <c r="M1656" s="1" t="s">
        <v>47</v>
      </c>
      <c r="N1656" s="1" t="s">
        <v>4325</v>
      </c>
      <c r="O1656" s="1" t="s">
        <v>49</v>
      </c>
      <c r="P1656" s="1" t="s">
        <v>272</v>
      </c>
      <c r="Q1656" s="1" t="s">
        <v>4326</v>
      </c>
      <c r="R1656" s="1">
        <v>2.96</v>
      </c>
      <c r="S1656" s="1">
        <v>2.0</v>
      </c>
      <c r="T1656" s="1">
        <v>0.0</v>
      </c>
      <c r="U1656" s="1">
        <v>1.4208</v>
      </c>
      <c r="V1656" s="1" t="str">
        <f>IF(M1656=People!B$2,People!A$2,IF(M1656=People!B$3,People!A$3,IF(M1656=People!B$4,People!A$4,IF(M1656=People!B$5,People!A$5,0))))</f>
        <v>Anna Andreadi</v>
      </c>
      <c r="W1656" s="5" t="str">
        <f t="array" ref="W1656">IFERROR(INDEX(Returns!A:A,MATCH(B1656,Returns!B:B,0)),"No")</f>
        <v>No</v>
      </c>
      <c r="X1656" s="3">
        <f t="shared" si="1"/>
        <v>11</v>
      </c>
      <c r="Y1656" s="3">
        <f t="shared" si="2"/>
        <v>2019</v>
      </c>
    </row>
    <row r="1657" ht="14.25" customHeight="1">
      <c r="A1657" s="1">
        <v>1656.0</v>
      </c>
      <c r="B1657" s="3" t="s">
        <v>4322</v>
      </c>
      <c r="C1657" s="4">
        <v>43787.0</v>
      </c>
      <c r="D1657" s="4">
        <v>43790.0</v>
      </c>
      <c r="E1657" s="1" t="s">
        <v>191</v>
      </c>
      <c r="F1657" s="1" t="s">
        <v>4323</v>
      </c>
      <c r="G1657" s="1" t="s">
        <v>4324</v>
      </c>
      <c r="H1657" s="1" t="s">
        <v>29</v>
      </c>
      <c r="I1657" s="1" t="s">
        <v>30</v>
      </c>
      <c r="J1657" s="1" t="s">
        <v>98</v>
      </c>
      <c r="K1657" s="1" t="s">
        <v>99</v>
      </c>
      <c r="L1657" s="1">
        <v>98105.0</v>
      </c>
      <c r="M1657" s="1" t="s">
        <v>47</v>
      </c>
      <c r="N1657" s="1" t="s">
        <v>4327</v>
      </c>
      <c r="O1657" s="1" t="s">
        <v>49</v>
      </c>
      <c r="P1657" s="1" t="s">
        <v>78</v>
      </c>
      <c r="Q1657" s="1" t="s">
        <v>4328</v>
      </c>
      <c r="R1657" s="1">
        <v>8.448</v>
      </c>
      <c r="S1657" s="1">
        <v>2.0</v>
      </c>
      <c r="T1657" s="1">
        <v>0.2</v>
      </c>
      <c r="U1657" s="1">
        <v>2.9568000000000003</v>
      </c>
      <c r="V1657" s="1" t="str">
        <f>IF(M1657=People!B$2,People!A$2,IF(M1657=People!B$3,People!A$3,IF(M1657=People!B$4,People!A$4,IF(M1657=People!B$5,People!A$5,0))))</f>
        <v>Anna Andreadi</v>
      </c>
      <c r="W1657" s="5" t="str">
        <f t="array" ref="W1657">IFERROR(INDEX(Returns!A:A,MATCH(B1657,Returns!B:B,0)),"No")</f>
        <v>No</v>
      </c>
      <c r="X1657" s="3">
        <f t="shared" si="1"/>
        <v>11</v>
      </c>
      <c r="Y1657" s="3">
        <f t="shared" si="2"/>
        <v>2019</v>
      </c>
    </row>
    <row r="1658" ht="14.25" customHeight="1">
      <c r="A1658" s="1">
        <v>1657.0</v>
      </c>
      <c r="B1658" s="3" t="s">
        <v>4322</v>
      </c>
      <c r="C1658" s="4">
        <v>43787.0</v>
      </c>
      <c r="D1658" s="4">
        <v>43790.0</v>
      </c>
      <c r="E1658" s="1" t="s">
        <v>191</v>
      </c>
      <c r="F1658" s="1" t="s">
        <v>4323</v>
      </c>
      <c r="G1658" s="1" t="s">
        <v>4324</v>
      </c>
      <c r="H1658" s="1" t="s">
        <v>29</v>
      </c>
      <c r="I1658" s="1" t="s">
        <v>30</v>
      </c>
      <c r="J1658" s="1" t="s">
        <v>98</v>
      </c>
      <c r="K1658" s="1" t="s">
        <v>99</v>
      </c>
      <c r="L1658" s="1">
        <v>98105.0</v>
      </c>
      <c r="M1658" s="1" t="s">
        <v>47</v>
      </c>
      <c r="N1658" s="1" t="s">
        <v>3552</v>
      </c>
      <c r="O1658" s="1" t="s">
        <v>49</v>
      </c>
      <c r="P1658" s="1" t="s">
        <v>62</v>
      </c>
      <c r="Q1658" s="1" t="s">
        <v>3553</v>
      </c>
      <c r="R1658" s="1">
        <v>95.94</v>
      </c>
      <c r="S1658" s="1">
        <v>3.0</v>
      </c>
      <c r="T1658" s="1">
        <v>0.0</v>
      </c>
      <c r="U1658" s="1">
        <v>9.594</v>
      </c>
      <c r="V1658" s="1" t="str">
        <f>IF(M1658=People!B$2,People!A$2,IF(M1658=People!B$3,People!A$3,IF(M1658=People!B$4,People!A$4,IF(M1658=People!B$5,People!A$5,0))))</f>
        <v>Anna Andreadi</v>
      </c>
      <c r="W1658" s="5" t="str">
        <f t="array" ref="W1658">IFERROR(INDEX(Returns!A:A,MATCH(B1658,Returns!B:B,0)),"No")</f>
        <v>No</v>
      </c>
      <c r="X1658" s="3">
        <f t="shared" si="1"/>
        <v>11</v>
      </c>
      <c r="Y1658" s="3">
        <f t="shared" si="2"/>
        <v>2019</v>
      </c>
    </row>
    <row r="1659" ht="14.25" customHeight="1">
      <c r="A1659" s="1">
        <v>1658.0</v>
      </c>
      <c r="B1659" s="3" t="s">
        <v>4329</v>
      </c>
      <c r="C1659" s="4">
        <v>42502.0</v>
      </c>
      <c r="D1659" s="4">
        <v>42505.0</v>
      </c>
      <c r="E1659" s="1" t="s">
        <v>191</v>
      </c>
      <c r="F1659" s="1" t="s">
        <v>2763</v>
      </c>
      <c r="G1659" s="1" t="s">
        <v>2764</v>
      </c>
      <c r="H1659" s="1" t="s">
        <v>29</v>
      </c>
      <c r="I1659" s="1" t="s">
        <v>30</v>
      </c>
      <c r="J1659" s="1" t="s">
        <v>2557</v>
      </c>
      <c r="K1659" s="1" t="s">
        <v>117</v>
      </c>
      <c r="L1659" s="1">
        <v>53209.0</v>
      </c>
      <c r="M1659" s="1" t="s">
        <v>108</v>
      </c>
      <c r="N1659" s="1" t="s">
        <v>2053</v>
      </c>
      <c r="O1659" s="1" t="s">
        <v>35</v>
      </c>
      <c r="P1659" s="1" t="s">
        <v>68</v>
      </c>
      <c r="Q1659" s="1" t="s">
        <v>2054</v>
      </c>
      <c r="R1659" s="1">
        <v>34.79</v>
      </c>
      <c r="S1659" s="1">
        <v>7.0</v>
      </c>
      <c r="T1659" s="1">
        <v>0.0</v>
      </c>
      <c r="U1659" s="1">
        <v>10.7849</v>
      </c>
      <c r="V1659" s="1" t="str">
        <f>IF(M1659=People!B$2,People!A$2,IF(M1659=People!B$3,People!A$3,IF(M1659=People!B$4,People!A$4,IF(M1659=People!B$5,People!A$5,0))))</f>
        <v>Kelly Williams</v>
      </c>
      <c r="W1659" s="5" t="str">
        <f t="array" ref="W1659">IFERROR(INDEX(Returns!A:A,MATCH(B1659,Returns!B:B,0)),"No")</f>
        <v>No</v>
      </c>
      <c r="X1659" s="3">
        <f t="shared" si="1"/>
        <v>5</v>
      </c>
      <c r="Y1659" s="3">
        <f t="shared" si="2"/>
        <v>2016</v>
      </c>
    </row>
    <row r="1660" ht="14.25" customHeight="1">
      <c r="A1660" s="1">
        <v>1659.0</v>
      </c>
      <c r="B1660" s="3" t="s">
        <v>4330</v>
      </c>
      <c r="C1660" s="4">
        <v>43485.0</v>
      </c>
      <c r="D1660" s="4">
        <v>43491.0</v>
      </c>
      <c r="E1660" s="1" t="s">
        <v>53</v>
      </c>
      <c r="F1660" s="1" t="s">
        <v>4331</v>
      </c>
      <c r="G1660" s="1" t="s">
        <v>4332</v>
      </c>
      <c r="H1660" s="1" t="s">
        <v>29</v>
      </c>
      <c r="I1660" s="1" t="s">
        <v>30</v>
      </c>
      <c r="J1660" s="1" t="s">
        <v>45</v>
      </c>
      <c r="K1660" s="1" t="s">
        <v>46</v>
      </c>
      <c r="L1660" s="1">
        <v>90045.0</v>
      </c>
      <c r="M1660" s="1" t="s">
        <v>47</v>
      </c>
      <c r="N1660" s="1" t="s">
        <v>4333</v>
      </c>
      <c r="O1660" s="1" t="s">
        <v>74</v>
      </c>
      <c r="P1660" s="1" t="s">
        <v>75</v>
      </c>
      <c r="Q1660" s="1" t="s">
        <v>4334</v>
      </c>
      <c r="R1660" s="1">
        <v>160.776</v>
      </c>
      <c r="S1660" s="1">
        <v>3.0</v>
      </c>
      <c r="T1660" s="1">
        <v>0.2</v>
      </c>
      <c r="U1660" s="1">
        <v>10.0485</v>
      </c>
      <c r="V1660" s="1" t="str">
        <f>IF(M1660=People!B$2,People!A$2,IF(M1660=People!B$3,People!A$3,IF(M1660=People!B$4,People!A$4,IF(M1660=People!B$5,People!A$5,0))))</f>
        <v>Anna Andreadi</v>
      </c>
      <c r="W1660" s="5" t="str">
        <f t="array" ref="W1660">IFERROR(INDEX(Returns!A:A,MATCH(B1660,Returns!B:B,0)),"No")</f>
        <v>No</v>
      </c>
      <c r="X1660" s="3">
        <f t="shared" si="1"/>
        <v>1</v>
      </c>
      <c r="Y1660" s="3">
        <f t="shared" si="2"/>
        <v>2019</v>
      </c>
    </row>
    <row r="1661" ht="14.25" customHeight="1">
      <c r="A1661" s="1">
        <v>1660.0</v>
      </c>
      <c r="B1661" s="3" t="s">
        <v>4335</v>
      </c>
      <c r="C1661" s="4">
        <v>43768.0</v>
      </c>
      <c r="D1661" s="4">
        <v>43775.0</v>
      </c>
      <c r="E1661" s="1" t="s">
        <v>53</v>
      </c>
      <c r="F1661" s="1" t="s">
        <v>4336</v>
      </c>
      <c r="G1661" s="1" t="s">
        <v>4337</v>
      </c>
      <c r="H1661" s="1" t="s">
        <v>29</v>
      </c>
      <c r="I1661" s="1" t="s">
        <v>30</v>
      </c>
      <c r="J1661" s="1" t="s">
        <v>98</v>
      </c>
      <c r="K1661" s="1" t="s">
        <v>99</v>
      </c>
      <c r="L1661" s="1">
        <v>98115.0</v>
      </c>
      <c r="M1661" s="1" t="s">
        <v>47</v>
      </c>
      <c r="N1661" s="1" t="s">
        <v>3155</v>
      </c>
      <c r="O1661" s="1" t="s">
        <v>49</v>
      </c>
      <c r="P1661" s="1" t="s">
        <v>78</v>
      </c>
      <c r="Q1661" s="1" t="s">
        <v>3156</v>
      </c>
      <c r="R1661" s="1">
        <v>88.752</v>
      </c>
      <c r="S1661" s="1">
        <v>3.0</v>
      </c>
      <c r="T1661" s="1">
        <v>0.2</v>
      </c>
      <c r="U1661" s="1">
        <v>27.735</v>
      </c>
      <c r="V1661" s="1" t="str">
        <f>IF(M1661=People!B$2,People!A$2,IF(M1661=People!B$3,People!A$3,IF(M1661=People!B$4,People!A$4,IF(M1661=People!B$5,People!A$5,0))))</f>
        <v>Anna Andreadi</v>
      </c>
      <c r="W1661" s="5" t="str">
        <f t="array" ref="W1661">IFERROR(INDEX(Returns!A:A,MATCH(B1661,Returns!B:B,0)),"No")</f>
        <v>No</v>
      </c>
      <c r="X1661" s="3">
        <f t="shared" si="1"/>
        <v>10</v>
      </c>
      <c r="Y1661" s="3">
        <f t="shared" si="2"/>
        <v>2019</v>
      </c>
    </row>
    <row r="1662" ht="14.25" customHeight="1">
      <c r="A1662" s="1">
        <v>1661.0</v>
      </c>
      <c r="B1662" s="3" t="s">
        <v>4335</v>
      </c>
      <c r="C1662" s="4">
        <v>43768.0</v>
      </c>
      <c r="D1662" s="4">
        <v>43775.0</v>
      </c>
      <c r="E1662" s="1" t="s">
        <v>53</v>
      </c>
      <c r="F1662" s="1" t="s">
        <v>4336</v>
      </c>
      <c r="G1662" s="1" t="s">
        <v>4337</v>
      </c>
      <c r="H1662" s="1" t="s">
        <v>29</v>
      </c>
      <c r="I1662" s="1" t="s">
        <v>30</v>
      </c>
      <c r="J1662" s="1" t="s">
        <v>98</v>
      </c>
      <c r="K1662" s="1" t="s">
        <v>99</v>
      </c>
      <c r="L1662" s="1">
        <v>98115.0</v>
      </c>
      <c r="M1662" s="1" t="s">
        <v>47</v>
      </c>
      <c r="N1662" s="1" t="s">
        <v>3305</v>
      </c>
      <c r="O1662" s="1" t="s">
        <v>49</v>
      </c>
      <c r="P1662" s="1" t="s">
        <v>78</v>
      </c>
      <c r="Q1662" s="1" t="s">
        <v>3306</v>
      </c>
      <c r="R1662" s="1">
        <v>13.904</v>
      </c>
      <c r="S1662" s="1">
        <v>2.0</v>
      </c>
      <c r="T1662" s="1">
        <v>0.2</v>
      </c>
      <c r="U1662" s="1">
        <v>5.214</v>
      </c>
      <c r="V1662" s="1" t="str">
        <f>IF(M1662=People!B$2,People!A$2,IF(M1662=People!B$3,People!A$3,IF(M1662=People!B$4,People!A$4,IF(M1662=People!B$5,People!A$5,0))))</f>
        <v>Anna Andreadi</v>
      </c>
      <c r="W1662" s="5" t="str">
        <f t="array" ref="W1662">IFERROR(INDEX(Returns!A:A,MATCH(B1662,Returns!B:B,0)),"No")</f>
        <v>No</v>
      </c>
      <c r="X1662" s="3">
        <f t="shared" si="1"/>
        <v>10</v>
      </c>
      <c r="Y1662" s="3">
        <f t="shared" si="2"/>
        <v>2019</v>
      </c>
    </row>
    <row r="1663" ht="14.25" customHeight="1">
      <c r="A1663" s="1">
        <v>1662.0</v>
      </c>
      <c r="B1663" s="3" t="s">
        <v>4338</v>
      </c>
      <c r="C1663" s="4">
        <v>43585.0</v>
      </c>
      <c r="D1663" s="4">
        <v>43591.0</v>
      </c>
      <c r="E1663" s="1" t="s">
        <v>53</v>
      </c>
      <c r="F1663" s="1" t="s">
        <v>3613</v>
      </c>
      <c r="G1663" s="1" t="s">
        <v>3614</v>
      </c>
      <c r="H1663" s="1" t="s">
        <v>44</v>
      </c>
      <c r="I1663" s="1" t="s">
        <v>30</v>
      </c>
      <c r="J1663" s="1" t="s">
        <v>149</v>
      </c>
      <c r="K1663" s="1" t="s">
        <v>150</v>
      </c>
      <c r="L1663" s="1">
        <v>19143.0</v>
      </c>
      <c r="M1663" s="1" t="s">
        <v>151</v>
      </c>
      <c r="N1663" s="1" t="s">
        <v>3710</v>
      </c>
      <c r="O1663" s="1" t="s">
        <v>74</v>
      </c>
      <c r="P1663" s="1" t="s">
        <v>75</v>
      </c>
      <c r="Q1663" s="1" t="s">
        <v>3711</v>
      </c>
      <c r="R1663" s="1">
        <v>677.58</v>
      </c>
      <c r="S1663" s="1">
        <v>5.0</v>
      </c>
      <c r="T1663" s="1">
        <v>0.4</v>
      </c>
      <c r="U1663" s="1">
        <v>-158.102</v>
      </c>
      <c r="V1663" s="1" t="str">
        <f>IF(M1663=People!B$2,People!A$2,IF(M1663=People!B$3,People!A$3,IF(M1663=People!B$4,People!A$4,IF(M1663=People!B$5,People!A$5,0))))</f>
        <v>Chuck Magee</v>
      </c>
      <c r="W1663" s="5" t="str">
        <f t="array" ref="W1663">IFERROR(INDEX(Returns!A:A,MATCH(B1663,Returns!B:B,0)),"No")</f>
        <v>No</v>
      </c>
      <c r="X1663" s="3">
        <f t="shared" si="1"/>
        <v>4</v>
      </c>
      <c r="Y1663" s="3">
        <f t="shared" si="2"/>
        <v>2019</v>
      </c>
    </row>
    <row r="1664" ht="14.25" customHeight="1">
      <c r="A1664" s="1">
        <v>1663.0</v>
      </c>
      <c r="B1664" s="3" t="s">
        <v>4338</v>
      </c>
      <c r="C1664" s="4">
        <v>43585.0</v>
      </c>
      <c r="D1664" s="4">
        <v>43591.0</v>
      </c>
      <c r="E1664" s="1" t="s">
        <v>53</v>
      </c>
      <c r="F1664" s="1" t="s">
        <v>3613</v>
      </c>
      <c r="G1664" s="1" t="s">
        <v>3614</v>
      </c>
      <c r="H1664" s="1" t="s">
        <v>44</v>
      </c>
      <c r="I1664" s="1" t="s">
        <v>30</v>
      </c>
      <c r="J1664" s="1" t="s">
        <v>149</v>
      </c>
      <c r="K1664" s="1" t="s">
        <v>150</v>
      </c>
      <c r="L1664" s="1">
        <v>19143.0</v>
      </c>
      <c r="M1664" s="1" t="s">
        <v>151</v>
      </c>
      <c r="N1664" s="1" t="s">
        <v>4339</v>
      </c>
      <c r="O1664" s="1" t="s">
        <v>49</v>
      </c>
      <c r="P1664" s="1" t="s">
        <v>78</v>
      </c>
      <c r="Q1664" s="1" t="s">
        <v>4340</v>
      </c>
      <c r="R1664" s="1">
        <v>13.896</v>
      </c>
      <c r="S1664" s="1">
        <v>3.0</v>
      </c>
      <c r="T1664" s="1">
        <v>0.7</v>
      </c>
      <c r="U1664" s="1">
        <v>-9.264</v>
      </c>
      <c r="V1664" s="1" t="str">
        <f>IF(M1664=People!B$2,People!A$2,IF(M1664=People!B$3,People!A$3,IF(M1664=People!B$4,People!A$4,IF(M1664=People!B$5,People!A$5,0))))</f>
        <v>Chuck Magee</v>
      </c>
      <c r="W1664" s="5" t="str">
        <f t="array" ref="W1664">IFERROR(INDEX(Returns!A:A,MATCH(B1664,Returns!B:B,0)),"No")</f>
        <v>No</v>
      </c>
      <c r="X1664" s="3">
        <f t="shared" si="1"/>
        <v>4</v>
      </c>
      <c r="Y1664" s="3">
        <f t="shared" si="2"/>
        <v>2019</v>
      </c>
    </row>
    <row r="1665" ht="14.25" customHeight="1">
      <c r="A1665" s="1">
        <v>1664.0</v>
      </c>
      <c r="B1665" s="3" t="s">
        <v>4341</v>
      </c>
      <c r="C1665" s="4">
        <v>43428.0</v>
      </c>
      <c r="D1665" s="4">
        <v>43430.0</v>
      </c>
      <c r="E1665" s="1" t="s">
        <v>26</v>
      </c>
      <c r="F1665" s="1" t="s">
        <v>4342</v>
      </c>
      <c r="G1665" s="1" t="s">
        <v>4343</v>
      </c>
      <c r="H1665" s="1" t="s">
        <v>29</v>
      </c>
      <c r="I1665" s="1" t="s">
        <v>30</v>
      </c>
      <c r="J1665" s="1" t="s">
        <v>820</v>
      </c>
      <c r="K1665" s="1" t="s">
        <v>107</v>
      </c>
      <c r="L1665" s="1">
        <v>75217.0</v>
      </c>
      <c r="M1665" s="1" t="s">
        <v>108</v>
      </c>
      <c r="N1665" s="1" t="s">
        <v>1832</v>
      </c>
      <c r="O1665" s="1" t="s">
        <v>49</v>
      </c>
      <c r="P1665" s="1" t="s">
        <v>62</v>
      </c>
      <c r="Q1665" s="1" t="s">
        <v>1833</v>
      </c>
      <c r="R1665" s="1">
        <v>41.92</v>
      </c>
      <c r="S1665" s="1">
        <v>5.0</v>
      </c>
      <c r="T1665" s="1">
        <v>0.2</v>
      </c>
      <c r="U1665" s="1">
        <v>3.668</v>
      </c>
      <c r="V1665" s="1" t="str">
        <f>IF(M1665=People!B$2,People!A$2,IF(M1665=People!B$3,People!A$3,IF(M1665=People!B$4,People!A$4,IF(M1665=People!B$5,People!A$5,0))))</f>
        <v>Kelly Williams</v>
      </c>
      <c r="W1665" s="5" t="str">
        <f t="array" ref="W1665">IFERROR(INDEX(Returns!A:A,MATCH(B1665,Returns!B:B,0)),"No")</f>
        <v>No</v>
      </c>
      <c r="X1665" s="3">
        <f t="shared" si="1"/>
        <v>11</v>
      </c>
      <c r="Y1665" s="3">
        <f t="shared" si="2"/>
        <v>2018</v>
      </c>
    </row>
    <row r="1666" ht="14.25" customHeight="1">
      <c r="A1666" s="1">
        <v>1665.0</v>
      </c>
      <c r="B1666" s="3" t="s">
        <v>4341</v>
      </c>
      <c r="C1666" s="4">
        <v>43428.0</v>
      </c>
      <c r="D1666" s="4">
        <v>43430.0</v>
      </c>
      <c r="E1666" s="1" t="s">
        <v>26</v>
      </c>
      <c r="F1666" s="1" t="s">
        <v>4342</v>
      </c>
      <c r="G1666" s="1" t="s">
        <v>4343</v>
      </c>
      <c r="H1666" s="1" t="s">
        <v>29</v>
      </c>
      <c r="I1666" s="1" t="s">
        <v>30</v>
      </c>
      <c r="J1666" s="1" t="s">
        <v>820</v>
      </c>
      <c r="K1666" s="1" t="s">
        <v>107</v>
      </c>
      <c r="L1666" s="1">
        <v>75217.0</v>
      </c>
      <c r="M1666" s="1" t="s">
        <v>108</v>
      </c>
      <c r="N1666" s="1" t="s">
        <v>2714</v>
      </c>
      <c r="O1666" s="1" t="s">
        <v>74</v>
      </c>
      <c r="P1666" s="1" t="s">
        <v>164</v>
      </c>
      <c r="Q1666" s="1" t="s">
        <v>2715</v>
      </c>
      <c r="R1666" s="1">
        <v>297.576</v>
      </c>
      <c r="S1666" s="1">
        <v>3.0</v>
      </c>
      <c r="T1666" s="1">
        <v>0.2</v>
      </c>
      <c r="U1666" s="1">
        <v>-7.43940000000003</v>
      </c>
      <c r="V1666" s="1" t="str">
        <f>IF(M1666=People!B$2,People!A$2,IF(M1666=People!B$3,People!A$3,IF(M1666=People!B$4,People!A$4,IF(M1666=People!B$5,People!A$5,0))))</f>
        <v>Kelly Williams</v>
      </c>
      <c r="W1666" s="5" t="str">
        <f t="array" ref="W1666">IFERROR(INDEX(Returns!A:A,MATCH(B1666,Returns!B:B,0)),"No")</f>
        <v>No</v>
      </c>
      <c r="X1666" s="3">
        <f t="shared" si="1"/>
        <v>11</v>
      </c>
      <c r="Y1666" s="3">
        <f t="shared" si="2"/>
        <v>2018</v>
      </c>
    </row>
    <row r="1667" ht="14.25" customHeight="1">
      <c r="A1667" s="1">
        <v>1666.0</v>
      </c>
      <c r="B1667" s="3" t="s">
        <v>4341</v>
      </c>
      <c r="C1667" s="4">
        <v>43428.0</v>
      </c>
      <c r="D1667" s="4">
        <v>43430.0</v>
      </c>
      <c r="E1667" s="1" t="s">
        <v>26</v>
      </c>
      <c r="F1667" s="1" t="s">
        <v>4342</v>
      </c>
      <c r="G1667" s="1" t="s">
        <v>4343</v>
      </c>
      <c r="H1667" s="1" t="s">
        <v>29</v>
      </c>
      <c r="I1667" s="1" t="s">
        <v>30</v>
      </c>
      <c r="J1667" s="1" t="s">
        <v>820</v>
      </c>
      <c r="K1667" s="1" t="s">
        <v>107</v>
      </c>
      <c r="L1667" s="1">
        <v>75217.0</v>
      </c>
      <c r="M1667" s="1" t="s">
        <v>108</v>
      </c>
      <c r="N1667" s="1" t="s">
        <v>4344</v>
      </c>
      <c r="O1667" s="1" t="s">
        <v>49</v>
      </c>
      <c r="P1667" s="1" t="s">
        <v>272</v>
      </c>
      <c r="Q1667" s="1" t="s">
        <v>4345</v>
      </c>
      <c r="R1667" s="1">
        <v>4.344</v>
      </c>
      <c r="S1667" s="1">
        <v>3.0</v>
      </c>
      <c r="T1667" s="1">
        <v>0.2</v>
      </c>
      <c r="U1667" s="1">
        <v>0.8688</v>
      </c>
      <c r="V1667" s="1" t="str">
        <f>IF(M1667=People!B$2,People!A$2,IF(M1667=People!B$3,People!A$3,IF(M1667=People!B$4,People!A$4,IF(M1667=People!B$5,People!A$5,0))))</f>
        <v>Kelly Williams</v>
      </c>
      <c r="W1667" s="5" t="str">
        <f t="array" ref="W1667">IFERROR(INDEX(Returns!A:A,MATCH(B1667,Returns!B:B,0)),"No")</f>
        <v>No</v>
      </c>
      <c r="X1667" s="3">
        <f t="shared" si="1"/>
        <v>11</v>
      </c>
      <c r="Y1667" s="3">
        <f t="shared" si="2"/>
        <v>2018</v>
      </c>
    </row>
    <row r="1668" ht="14.25" customHeight="1">
      <c r="A1668" s="1">
        <v>1667.0</v>
      </c>
      <c r="B1668" s="3" t="s">
        <v>4341</v>
      </c>
      <c r="C1668" s="4">
        <v>43428.0</v>
      </c>
      <c r="D1668" s="4">
        <v>43430.0</v>
      </c>
      <c r="E1668" s="1" t="s">
        <v>26</v>
      </c>
      <c r="F1668" s="1" t="s">
        <v>4342</v>
      </c>
      <c r="G1668" s="1" t="s">
        <v>4343</v>
      </c>
      <c r="H1668" s="1" t="s">
        <v>29</v>
      </c>
      <c r="I1668" s="1" t="s">
        <v>30</v>
      </c>
      <c r="J1668" s="1" t="s">
        <v>820</v>
      </c>
      <c r="K1668" s="1" t="s">
        <v>107</v>
      </c>
      <c r="L1668" s="1">
        <v>75217.0</v>
      </c>
      <c r="M1668" s="1" t="s">
        <v>108</v>
      </c>
      <c r="N1668" s="1" t="s">
        <v>4346</v>
      </c>
      <c r="O1668" s="1" t="s">
        <v>74</v>
      </c>
      <c r="P1668" s="1" t="s">
        <v>164</v>
      </c>
      <c r="Q1668" s="1" t="s">
        <v>4347</v>
      </c>
      <c r="R1668" s="1">
        <v>94.992</v>
      </c>
      <c r="S1668" s="1">
        <v>2.0</v>
      </c>
      <c r="T1668" s="1">
        <v>0.2</v>
      </c>
      <c r="U1668" s="1">
        <v>-2.3748</v>
      </c>
      <c r="V1668" s="1" t="str">
        <f>IF(M1668=People!B$2,People!A$2,IF(M1668=People!B$3,People!A$3,IF(M1668=People!B$4,People!A$4,IF(M1668=People!B$5,People!A$5,0))))</f>
        <v>Kelly Williams</v>
      </c>
      <c r="W1668" s="5" t="str">
        <f t="array" ref="W1668">IFERROR(INDEX(Returns!A:A,MATCH(B1668,Returns!B:B,0)),"No")</f>
        <v>No</v>
      </c>
      <c r="X1668" s="3">
        <f t="shared" si="1"/>
        <v>11</v>
      </c>
      <c r="Y1668" s="3">
        <f t="shared" si="2"/>
        <v>2018</v>
      </c>
    </row>
    <row r="1669" ht="14.25" customHeight="1">
      <c r="A1669" s="1">
        <v>1668.0</v>
      </c>
      <c r="B1669" s="3" t="s">
        <v>4341</v>
      </c>
      <c r="C1669" s="4">
        <v>43428.0</v>
      </c>
      <c r="D1669" s="4">
        <v>43430.0</v>
      </c>
      <c r="E1669" s="1" t="s">
        <v>26</v>
      </c>
      <c r="F1669" s="1" t="s">
        <v>4342</v>
      </c>
      <c r="G1669" s="1" t="s">
        <v>4343</v>
      </c>
      <c r="H1669" s="1" t="s">
        <v>29</v>
      </c>
      <c r="I1669" s="1" t="s">
        <v>30</v>
      </c>
      <c r="J1669" s="1" t="s">
        <v>820</v>
      </c>
      <c r="K1669" s="1" t="s">
        <v>107</v>
      </c>
      <c r="L1669" s="1">
        <v>75217.0</v>
      </c>
      <c r="M1669" s="1" t="s">
        <v>108</v>
      </c>
      <c r="N1669" s="1" t="s">
        <v>4348</v>
      </c>
      <c r="O1669" s="1" t="s">
        <v>49</v>
      </c>
      <c r="P1669" s="1" t="s">
        <v>93</v>
      </c>
      <c r="Q1669" s="1" t="s">
        <v>4349</v>
      </c>
      <c r="R1669" s="1">
        <v>74.352</v>
      </c>
      <c r="S1669" s="1">
        <v>3.0</v>
      </c>
      <c r="T1669" s="1">
        <v>0.2</v>
      </c>
      <c r="U1669" s="1">
        <v>23.235</v>
      </c>
      <c r="V1669" s="1" t="str">
        <f>IF(M1669=People!B$2,People!A$2,IF(M1669=People!B$3,People!A$3,IF(M1669=People!B$4,People!A$4,IF(M1669=People!B$5,People!A$5,0))))</f>
        <v>Kelly Williams</v>
      </c>
      <c r="W1669" s="5" t="str">
        <f t="array" ref="W1669">IFERROR(INDEX(Returns!A:A,MATCH(B1669,Returns!B:B,0)),"No")</f>
        <v>No</v>
      </c>
      <c r="X1669" s="3">
        <f t="shared" si="1"/>
        <v>11</v>
      </c>
      <c r="Y1669" s="3">
        <f t="shared" si="2"/>
        <v>2018</v>
      </c>
    </row>
    <row r="1670" ht="14.25" customHeight="1">
      <c r="A1670" s="1">
        <v>1669.0</v>
      </c>
      <c r="B1670" s="3" t="s">
        <v>4341</v>
      </c>
      <c r="C1670" s="4">
        <v>43428.0</v>
      </c>
      <c r="D1670" s="4">
        <v>43430.0</v>
      </c>
      <c r="E1670" s="1" t="s">
        <v>26</v>
      </c>
      <c r="F1670" s="1" t="s">
        <v>4342</v>
      </c>
      <c r="G1670" s="1" t="s">
        <v>4343</v>
      </c>
      <c r="H1670" s="1" t="s">
        <v>29</v>
      </c>
      <c r="I1670" s="1" t="s">
        <v>30</v>
      </c>
      <c r="J1670" s="1" t="s">
        <v>820</v>
      </c>
      <c r="K1670" s="1" t="s">
        <v>107</v>
      </c>
      <c r="L1670" s="1">
        <v>75217.0</v>
      </c>
      <c r="M1670" s="1" t="s">
        <v>108</v>
      </c>
      <c r="N1670" s="1" t="s">
        <v>2461</v>
      </c>
      <c r="O1670" s="1" t="s">
        <v>49</v>
      </c>
      <c r="P1670" s="1" t="s">
        <v>71</v>
      </c>
      <c r="Q1670" s="1" t="s">
        <v>2462</v>
      </c>
      <c r="R1670" s="1">
        <v>14.04</v>
      </c>
      <c r="S1670" s="1">
        <v>3.0</v>
      </c>
      <c r="T1670" s="1">
        <v>0.2</v>
      </c>
      <c r="U1670" s="1">
        <v>1.5795</v>
      </c>
      <c r="V1670" s="1" t="str">
        <f>IF(M1670=People!B$2,People!A$2,IF(M1670=People!B$3,People!A$3,IF(M1670=People!B$4,People!A$4,IF(M1670=People!B$5,People!A$5,0))))</f>
        <v>Kelly Williams</v>
      </c>
      <c r="W1670" s="5" t="str">
        <f t="array" ref="W1670">IFERROR(INDEX(Returns!A:A,MATCH(B1670,Returns!B:B,0)),"No")</f>
        <v>No</v>
      </c>
      <c r="X1670" s="3">
        <f t="shared" si="1"/>
        <v>11</v>
      </c>
      <c r="Y1670" s="3">
        <f t="shared" si="2"/>
        <v>2018</v>
      </c>
    </row>
    <row r="1671" ht="14.25" customHeight="1">
      <c r="A1671" s="1">
        <v>1670.0</v>
      </c>
      <c r="B1671" s="3" t="s">
        <v>4350</v>
      </c>
      <c r="C1671" s="4">
        <v>42745.0</v>
      </c>
      <c r="D1671" s="4">
        <v>42750.0</v>
      </c>
      <c r="E1671" s="1" t="s">
        <v>53</v>
      </c>
      <c r="F1671" s="1" t="s">
        <v>3893</v>
      </c>
      <c r="G1671" s="1" t="s">
        <v>3894</v>
      </c>
      <c r="H1671" s="1" t="s">
        <v>29</v>
      </c>
      <c r="I1671" s="1" t="s">
        <v>30</v>
      </c>
      <c r="J1671" s="1" t="s">
        <v>269</v>
      </c>
      <c r="K1671" s="1" t="s">
        <v>270</v>
      </c>
      <c r="L1671" s="1">
        <v>10011.0</v>
      </c>
      <c r="M1671" s="1" t="s">
        <v>151</v>
      </c>
      <c r="N1671" s="1" t="s">
        <v>1609</v>
      </c>
      <c r="O1671" s="1" t="s">
        <v>35</v>
      </c>
      <c r="P1671" s="1" t="s">
        <v>59</v>
      </c>
      <c r="Q1671" s="1" t="s">
        <v>1610</v>
      </c>
      <c r="R1671" s="1">
        <v>1018.104</v>
      </c>
      <c r="S1671" s="1">
        <v>4.0</v>
      </c>
      <c r="T1671" s="1">
        <v>0.4</v>
      </c>
      <c r="U1671" s="1">
        <v>-373.3048</v>
      </c>
      <c r="V1671" s="1" t="str">
        <f>IF(M1671=People!B$2,People!A$2,IF(M1671=People!B$3,People!A$3,IF(M1671=People!B$4,People!A$4,IF(M1671=People!B$5,People!A$5,0))))</f>
        <v>Chuck Magee</v>
      </c>
      <c r="W1671" s="5" t="str">
        <f t="array" ref="W1671">IFERROR(INDEX(Returns!A:A,MATCH(B1671,Returns!B:B,0)),"No")</f>
        <v>No</v>
      </c>
      <c r="X1671" s="3">
        <f t="shared" si="1"/>
        <v>1</v>
      </c>
      <c r="Y1671" s="3">
        <f t="shared" si="2"/>
        <v>2017</v>
      </c>
    </row>
    <row r="1672" ht="14.25" customHeight="1">
      <c r="A1672" s="1">
        <v>1671.0</v>
      </c>
      <c r="B1672" s="3" t="s">
        <v>4351</v>
      </c>
      <c r="C1672" s="4">
        <v>43757.0</v>
      </c>
      <c r="D1672" s="4">
        <v>43764.0</v>
      </c>
      <c r="E1672" s="1" t="s">
        <v>53</v>
      </c>
      <c r="F1672" s="1" t="s">
        <v>4211</v>
      </c>
      <c r="G1672" s="1" t="s">
        <v>4212</v>
      </c>
      <c r="H1672" s="1" t="s">
        <v>29</v>
      </c>
      <c r="I1672" s="1" t="s">
        <v>30</v>
      </c>
      <c r="J1672" s="1" t="s">
        <v>187</v>
      </c>
      <c r="K1672" s="1" t="s">
        <v>107</v>
      </c>
      <c r="L1672" s="1">
        <v>77095.0</v>
      </c>
      <c r="M1672" s="1" t="s">
        <v>108</v>
      </c>
      <c r="N1672" s="1" t="s">
        <v>4352</v>
      </c>
      <c r="O1672" s="1" t="s">
        <v>74</v>
      </c>
      <c r="P1672" s="1" t="s">
        <v>75</v>
      </c>
      <c r="Q1672" s="1" t="s">
        <v>4353</v>
      </c>
      <c r="R1672" s="1">
        <v>16.68</v>
      </c>
      <c r="S1672" s="1">
        <v>3.0</v>
      </c>
      <c r="T1672" s="1">
        <v>0.2</v>
      </c>
      <c r="U1672" s="1">
        <v>5.2125</v>
      </c>
      <c r="V1672" s="1" t="str">
        <f>IF(M1672=People!B$2,People!A$2,IF(M1672=People!B$3,People!A$3,IF(M1672=People!B$4,People!A$4,IF(M1672=People!B$5,People!A$5,0))))</f>
        <v>Kelly Williams</v>
      </c>
      <c r="W1672" s="5" t="str">
        <f t="array" ref="W1672">IFERROR(INDEX(Returns!A:A,MATCH(B1672,Returns!B:B,0)),"No")</f>
        <v>No</v>
      </c>
      <c r="X1672" s="3">
        <f t="shared" si="1"/>
        <v>10</v>
      </c>
      <c r="Y1672" s="3">
        <f t="shared" si="2"/>
        <v>2019</v>
      </c>
    </row>
    <row r="1673" ht="14.25" customHeight="1">
      <c r="A1673" s="1">
        <v>1672.0</v>
      </c>
      <c r="B1673" s="3" t="s">
        <v>4354</v>
      </c>
      <c r="C1673" s="4">
        <v>43181.0</v>
      </c>
      <c r="D1673" s="4">
        <v>43184.0</v>
      </c>
      <c r="E1673" s="1" t="s">
        <v>191</v>
      </c>
      <c r="F1673" s="1" t="s">
        <v>4355</v>
      </c>
      <c r="G1673" s="1" t="s">
        <v>4356</v>
      </c>
      <c r="H1673" s="1" t="s">
        <v>44</v>
      </c>
      <c r="I1673" s="1" t="s">
        <v>30</v>
      </c>
      <c r="J1673" s="1" t="s">
        <v>4057</v>
      </c>
      <c r="K1673" s="1" t="s">
        <v>1399</v>
      </c>
      <c r="L1673" s="1">
        <v>89031.0</v>
      </c>
      <c r="M1673" s="1" t="s">
        <v>47</v>
      </c>
      <c r="N1673" s="1" t="s">
        <v>3242</v>
      </c>
      <c r="O1673" s="1" t="s">
        <v>74</v>
      </c>
      <c r="P1673" s="1" t="s">
        <v>164</v>
      </c>
      <c r="Q1673" s="1" t="s">
        <v>3243</v>
      </c>
      <c r="R1673" s="1">
        <v>58.58</v>
      </c>
      <c r="S1673" s="1">
        <v>2.0</v>
      </c>
      <c r="T1673" s="1">
        <v>0.0</v>
      </c>
      <c r="U1673" s="1">
        <v>19.3314</v>
      </c>
      <c r="V1673" s="1" t="str">
        <f>IF(M1673=People!B$2,People!A$2,IF(M1673=People!B$3,People!A$3,IF(M1673=People!B$4,People!A$4,IF(M1673=People!B$5,People!A$5,0))))</f>
        <v>Anna Andreadi</v>
      </c>
      <c r="W1673" s="5" t="str">
        <f t="array" ref="W1673">IFERROR(INDEX(Returns!A:A,MATCH(B1673,Returns!B:B,0)),"No")</f>
        <v>No</v>
      </c>
      <c r="X1673" s="3">
        <f t="shared" si="1"/>
        <v>3</v>
      </c>
      <c r="Y1673" s="3">
        <f t="shared" si="2"/>
        <v>2018</v>
      </c>
    </row>
    <row r="1674" ht="14.25" customHeight="1">
      <c r="A1674" s="1">
        <v>1673.0</v>
      </c>
      <c r="B1674" s="3" t="s">
        <v>4357</v>
      </c>
      <c r="C1674" s="4">
        <v>43649.0</v>
      </c>
      <c r="D1674" s="4">
        <v>43653.0</v>
      </c>
      <c r="E1674" s="1" t="s">
        <v>53</v>
      </c>
      <c r="F1674" s="1" t="s">
        <v>2993</v>
      </c>
      <c r="G1674" s="1" t="s">
        <v>2994</v>
      </c>
      <c r="H1674" s="1" t="s">
        <v>29</v>
      </c>
      <c r="I1674" s="1" t="s">
        <v>30</v>
      </c>
      <c r="J1674" s="1" t="s">
        <v>4358</v>
      </c>
      <c r="K1674" s="1" t="s">
        <v>107</v>
      </c>
      <c r="L1674" s="1">
        <v>75023.0</v>
      </c>
      <c r="M1674" s="1" t="s">
        <v>108</v>
      </c>
      <c r="N1674" s="1" t="s">
        <v>316</v>
      </c>
      <c r="O1674" s="1" t="s">
        <v>74</v>
      </c>
      <c r="P1674" s="1" t="s">
        <v>75</v>
      </c>
      <c r="Q1674" s="1" t="s">
        <v>317</v>
      </c>
      <c r="R1674" s="1">
        <v>167.968</v>
      </c>
      <c r="S1674" s="1">
        <v>4.0</v>
      </c>
      <c r="T1674" s="1">
        <v>0.2</v>
      </c>
      <c r="U1674" s="1">
        <v>62.988</v>
      </c>
      <c r="V1674" s="1" t="str">
        <f>IF(M1674=People!B$2,People!A$2,IF(M1674=People!B$3,People!A$3,IF(M1674=People!B$4,People!A$4,IF(M1674=People!B$5,People!A$5,0))))</f>
        <v>Kelly Williams</v>
      </c>
      <c r="W1674" s="5" t="str">
        <f t="array" ref="W1674">IFERROR(INDEX(Returns!A:A,MATCH(B1674,Returns!B:B,0)),"No")</f>
        <v>No</v>
      </c>
      <c r="X1674" s="3">
        <f t="shared" si="1"/>
        <v>7</v>
      </c>
      <c r="Y1674" s="3">
        <f t="shared" si="2"/>
        <v>2019</v>
      </c>
    </row>
    <row r="1675" ht="14.25" customHeight="1">
      <c r="A1675" s="1">
        <v>1674.0</v>
      </c>
      <c r="B1675" s="3" t="s">
        <v>4359</v>
      </c>
      <c r="C1675" s="4">
        <v>43080.0</v>
      </c>
      <c r="D1675" s="4">
        <v>43081.0</v>
      </c>
      <c r="E1675" s="1" t="s">
        <v>191</v>
      </c>
      <c r="F1675" s="1" t="s">
        <v>4360</v>
      </c>
      <c r="G1675" s="1" t="s">
        <v>4361</v>
      </c>
      <c r="H1675" s="1" t="s">
        <v>29</v>
      </c>
      <c r="I1675" s="1" t="s">
        <v>30</v>
      </c>
      <c r="J1675" s="1" t="s">
        <v>4362</v>
      </c>
      <c r="K1675" s="1" t="s">
        <v>322</v>
      </c>
      <c r="L1675" s="1">
        <v>23434.0</v>
      </c>
      <c r="M1675" s="1" t="s">
        <v>33</v>
      </c>
      <c r="N1675" s="1" t="s">
        <v>1979</v>
      </c>
      <c r="O1675" s="1" t="s">
        <v>49</v>
      </c>
      <c r="P1675" s="1" t="s">
        <v>50</v>
      </c>
      <c r="Q1675" s="1" t="s">
        <v>1980</v>
      </c>
      <c r="R1675" s="1">
        <v>196.62</v>
      </c>
      <c r="S1675" s="1">
        <v>2.0</v>
      </c>
      <c r="T1675" s="1">
        <v>0.0</v>
      </c>
      <c r="U1675" s="1">
        <v>96.3438</v>
      </c>
      <c r="V1675" s="1" t="str">
        <f>IF(M1675=People!B$2,People!A$2,IF(M1675=People!B$3,People!A$3,IF(M1675=People!B$4,People!A$4,IF(M1675=People!B$5,People!A$5,0))))</f>
        <v>Cassandra Brandow</v>
      </c>
      <c r="W1675" s="5" t="str">
        <f t="array" ref="W1675">IFERROR(INDEX(Returns!A:A,MATCH(B1675,Returns!B:B,0)),"No")</f>
        <v>No</v>
      </c>
      <c r="X1675" s="3">
        <f t="shared" si="1"/>
        <v>12</v>
      </c>
      <c r="Y1675" s="3">
        <f t="shared" si="2"/>
        <v>2017</v>
      </c>
    </row>
    <row r="1676" ht="14.25" customHeight="1">
      <c r="A1676" s="1">
        <v>1675.0</v>
      </c>
      <c r="B1676" s="3" t="s">
        <v>4363</v>
      </c>
      <c r="C1676" s="4">
        <v>42995.0</v>
      </c>
      <c r="D1676" s="4">
        <v>42999.0</v>
      </c>
      <c r="E1676" s="1" t="s">
        <v>53</v>
      </c>
      <c r="F1676" s="1" t="s">
        <v>2065</v>
      </c>
      <c r="G1676" s="1" t="s">
        <v>2066</v>
      </c>
      <c r="H1676" s="1" t="s">
        <v>44</v>
      </c>
      <c r="I1676" s="1" t="s">
        <v>30</v>
      </c>
      <c r="J1676" s="1" t="s">
        <v>187</v>
      </c>
      <c r="K1676" s="1" t="s">
        <v>107</v>
      </c>
      <c r="L1676" s="1">
        <v>77041.0</v>
      </c>
      <c r="M1676" s="1" t="s">
        <v>108</v>
      </c>
      <c r="N1676" s="1" t="s">
        <v>3519</v>
      </c>
      <c r="O1676" s="1" t="s">
        <v>35</v>
      </c>
      <c r="P1676" s="1" t="s">
        <v>68</v>
      </c>
      <c r="Q1676" s="1" t="s">
        <v>3520</v>
      </c>
      <c r="R1676" s="1">
        <v>21.936</v>
      </c>
      <c r="S1676" s="1">
        <v>2.0</v>
      </c>
      <c r="T1676" s="1">
        <v>0.6000000000000001</v>
      </c>
      <c r="U1676" s="1">
        <v>-10.4196</v>
      </c>
      <c r="V1676" s="1" t="str">
        <f>IF(M1676=People!B$2,People!A$2,IF(M1676=People!B$3,People!A$3,IF(M1676=People!B$4,People!A$4,IF(M1676=People!B$5,People!A$5,0))))</f>
        <v>Kelly Williams</v>
      </c>
      <c r="W1676" s="5" t="str">
        <f t="array" ref="W1676">IFERROR(INDEX(Returns!A:A,MATCH(B1676,Returns!B:B,0)),"No")</f>
        <v>No</v>
      </c>
      <c r="X1676" s="3">
        <f t="shared" si="1"/>
        <v>9</v>
      </c>
      <c r="Y1676" s="3">
        <f t="shared" si="2"/>
        <v>2017</v>
      </c>
    </row>
    <row r="1677" ht="14.25" customHeight="1">
      <c r="A1677" s="1">
        <v>1676.0</v>
      </c>
      <c r="B1677" s="3" t="s">
        <v>4363</v>
      </c>
      <c r="C1677" s="4">
        <v>42995.0</v>
      </c>
      <c r="D1677" s="4">
        <v>42999.0</v>
      </c>
      <c r="E1677" s="1" t="s">
        <v>53</v>
      </c>
      <c r="F1677" s="1" t="s">
        <v>2065</v>
      </c>
      <c r="G1677" s="1" t="s">
        <v>2066</v>
      </c>
      <c r="H1677" s="1" t="s">
        <v>44</v>
      </c>
      <c r="I1677" s="1" t="s">
        <v>30</v>
      </c>
      <c r="J1677" s="1" t="s">
        <v>187</v>
      </c>
      <c r="K1677" s="1" t="s">
        <v>107</v>
      </c>
      <c r="L1677" s="1">
        <v>77041.0</v>
      </c>
      <c r="M1677" s="1" t="s">
        <v>108</v>
      </c>
      <c r="N1677" s="1" t="s">
        <v>4170</v>
      </c>
      <c r="O1677" s="1" t="s">
        <v>49</v>
      </c>
      <c r="P1677" s="1" t="s">
        <v>78</v>
      </c>
      <c r="Q1677" s="1" t="s">
        <v>4171</v>
      </c>
      <c r="R1677" s="1">
        <v>6.588</v>
      </c>
      <c r="S1677" s="1">
        <v>3.0</v>
      </c>
      <c r="T1677" s="1">
        <v>0.8</v>
      </c>
      <c r="U1677" s="1">
        <v>-10.2114</v>
      </c>
      <c r="V1677" s="1" t="str">
        <f>IF(M1677=People!B$2,People!A$2,IF(M1677=People!B$3,People!A$3,IF(M1677=People!B$4,People!A$4,IF(M1677=People!B$5,People!A$5,0))))</f>
        <v>Kelly Williams</v>
      </c>
      <c r="W1677" s="5" t="str">
        <f t="array" ref="W1677">IFERROR(INDEX(Returns!A:A,MATCH(B1677,Returns!B:B,0)),"No")</f>
        <v>No</v>
      </c>
      <c r="X1677" s="3">
        <f t="shared" si="1"/>
        <v>9</v>
      </c>
      <c r="Y1677" s="3">
        <f t="shared" si="2"/>
        <v>2017</v>
      </c>
    </row>
    <row r="1678" ht="14.25" customHeight="1">
      <c r="A1678" s="1">
        <v>1677.0</v>
      </c>
      <c r="B1678" s="3" t="s">
        <v>4364</v>
      </c>
      <c r="C1678" s="4">
        <v>43238.0</v>
      </c>
      <c r="D1678" s="4">
        <v>43244.0</v>
      </c>
      <c r="E1678" s="1" t="s">
        <v>53</v>
      </c>
      <c r="F1678" s="1" t="s">
        <v>4365</v>
      </c>
      <c r="G1678" s="1" t="s">
        <v>4366</v>
      </c>
      <c r="H1678" s="1" t="s">
        <v>29</v>
      </c>
      <c r="I1678" s="1" t="s">
        <v>30</v>
      </c>
      <c r="J1678" s="1" t="s">
        <v>130</v>
      </c>
      <c r="K1678" s="1" t="s">
        <v>46</v>
      </c>
      <c r="L1678" s="1">
        <v>94110.0</v>
      </c>
      <c r="M1678" s="1" t="s">
        <v>47</v>
      </c>
      <c r="N1678" s="1" t="s">
        <v>280</v>
      </c>
      <c r="O1678" s="1" t="s">
        <v>49</v>
      </c>
      <c r="P1678" s="1" t="s">
        <v>62</v>
      </c>
      <c r="Q1678" s="1" t="s">
        <v>281</v>
      </c>
      <c r="R1678" s="1">
        <v>104.28</v>
      </c>
      <c r="S1678" s="1">
        <v>3.0</v>
      </c>
      <c r="T1678" s="1">
        <v>0.0</v>
      </c>
      <c r="U1678" s="1">
        <v>26.07</v>
      </c>
      <c r="V1678" s="1" t="str">
        <f>IF(M1678=People!B$2,People!A$2,IF(M1678=People!B$3,People!A$3,IF(M1678=People!B$4,People!A$4,IF(M1678=People!B$5,People!A$5,0))))</f>
        <v>Anna Andreadi</v>
      </c>
      <c r="W1678" s="5" t="str">
        <f t="array" ref="W1678">IFERROR(INDEX(Returns!A:A,MATCH(B1678,Returns!B:B,0)),"No")</f>
        <v>No</v>
      </c>
      <c r="X1678" s="3">
        <f t="shared" si="1"/>
        <v>5</v>
      </c>
      <c r="Y1678" s="3">
        <f t="shared" si="2"/>
        <v>2018</v>
      </c>
    </row>
    <row r="1679" ht="14.25" customHeight="1">
      <c r="A1679" s="1">
        <v>1678.0</v>
      </c>
      <c r="B1679" s="3" t="s">
        <v>4364</v>
      </c>
      <c r="C1679" s="4">
        <v>43238.0</v>
      </c>
      <c r="D1679" s="4">
        <v>43244.0</v>
      </c>
      <c r="E1679" s="1" t="s">
        <v>53</v>
      </c>
      <c r="F1679" s="1" t="s">
        <v>4365</v>
      </c>
      <c r="G1679" s="1" t="s">
        <v>4366</v>
      </c>
      <c r="H1679" s="1" t="s">
        <v>29</v>
      </c>
      <c r="I1679" s="1" t="s">
        <v>30</v>
      </c>
      <c r="J1679" s="1" t="s">
        <v>130</v>
      </c>
      <c r="K1679" s="1" t="s">
        <v>46</v>
      </c>
      <c r="L1679" s="1">
        <v>94110.0</v>
      </c>
      <c r="M1679" s="1" t="s">
        <v>47</v>
      </c>
      <c r="N1679" s="1" t="s">
        <v>454</v>
      </c>
      <c r="O1679" s="1" t="s">
        <v>49</v>
      </c>
      <c r="P1679" s="1" t="s">
        <v>93</v>
      </c>
      <c r="Q1679" s="1" t="s">
        <v>455</v>
      </c>
      <c r="R1679" s="1">
        <v>17.94</v>
      </c>
      <c r="S1679" s="1">
        <v>3.0</v>
      </c>
      <c r="T1679" s="1">
        <v>0.0</v>
      </c>
      <c r="U1679" s="1">
        <v>8.7906</v>
      </c>
      <c r="V1679" s="1" t="str">
        <f>IF(M1679=People!B$2,People!A$2,IF(M1679=People!B$3,People!A$3,IF(M1679=People!B$4,People!A$4,IF(M1679=People!B$5,People!A$5,0))))</f>
        <v>Anna Andreadi</v>
      </c>
      <c r="W1679" s="5" t="str">
        <f t="array" ref="W1679">IFERROR(INDEX(Returns!A:A,MATCH(B1679,Returns!B:B,0)),"No")</f>
        <v>No</v>
      </c>
      <c r="X1679" s="3">
        <f t="shared" si="1"/>
        <v>5</v>
      </c>
      <c r="Y1679" s="3">
        <f t="shared" si="2"/>
        <v>2018</v>
      </c>
    </row>
    <row r="1680" ht="14.25" customHeight="1">
      <c r="A1680" s="1">
        <v>1679.0</v>
      </c>
      <c r="B1680" s="3" t="s">
        <v>4367</v>
      </c>
      <c r="C1680" s="4">
        <v>42620.0</v>
      </c>
      <c r="D1680" s="4">
        <v>42626.0</v>
      </c>
      <c r="E1680" s="1" t="s">
        <v>53</v>
      </c>
      <c r="F1680" s="1" t="s">
        <v>985</v>
      </c>
      <c r="G1680" s="1" t="s">
        <v>986</v>
      </c>
      <c r="H1680" s="1" t="s">
        <v>44</v>
      </c>
      <c r="I1680" s="1" t="s">
        <v>30</v>
      </c>
      <c r="J1680" s="1" t="s">
        <v>149</v>
      </c>
      <c r="K1680" s="1" t="s">
        <v>150</v>
      </c>
      <c r="L1680" s="1">
        <v>19134.0</v>
      </c>
      <c r="M1680" s="1" t="s">
        <v>151</v>
      </c>
      <c r="N1680" s="1" t="s">
        <v>3405</v>
      </c>
      <c r="O1680" s="1" t="s">
        <v>49</v>
      </c>
      <c r="P1680" s="1" t="s">
        <v>62</v>
      </c>
      <c r="Q1680" s="1" t="s">
        <v>3406</v>
      </c>
      <c r="R1680" s="1">
        <v>64.784</v>
      </c>
      <c r="S1680" s="1">
        <v>1.0</v>
      </c>
      <c r="T1680" s="1">
        <v>0.2</v>
      </c>
      <c r="U1680" s="1">
        <v>-14.5764</v>
      </c>
      <c r="V1680" s="1" t="str">
        <f>IF(M1680=People!B$2,People!A$2,IF(M1680=People!B$3,People!A$3,IF(M1680=People!B$4,People!A$4,IF(M1680=People!B$5,People!A$5,0))))</f>
        <v>Chuck Magee</v>
      </c>
      <c r="W1680" s="5" t="str">
        <f t="array" ref="W1680">IFERROR(INDEX(Returns!A:A,MATCH(B1680,Returns!B:B,0)),"No")</f>
        <v>No</v>
      </c>
      <c r="X1680" s="3">
        <f t="shared" si="1"/>
        <v>9</v>
      </c>
      <c r="Y1680" s="3">
        <f t="shared" si="2"/>
        <v>2016</v>
      </c>
    </row>
    <row r="1681" ht="14.25" customHeight="1">
      <c r="A1681" s="1">
        <v>1680.0</v>
      </c>
      <c r="B1681" s="3" t="s">
        <v>4367</v>
      </c>
      <c r="C1681" s="4">
        <v>42620.0</v>
      </c>
      <c r="D1681" s="4">
        <v>42626.0</v>
      </c>
      <c r="E1681" s="1" t="s">
        <v>53</v>
      </c>
      <c r="F1681" s="1" t="s">
        <v>985</v>
      </c>
      <c r="G1681" s="1" t="s">
        <v>986</v>
      </c>
      <c r="H1681" s="1" t="s">
        <v>44</v>
      </c>
      <c r="I1681" s="1" t="s">
        <v>30</v>
      </c>
      <c r="J1681" s="1" t="s">
        <v>149</v>
      </c>
      <c r="K1681" s="1" t="s">
        <v>150</v>
      </c>
      <c r="L1681" s="1">
        <v>19134.0</v>
      </c>
      <c r="M1681" s="1" t="s">
        <v>151</v>
      </c>
      <c r="N1681" s="1" t="s">
        <v>3258</v>
      </c>
      <c r="O1681" s="1" t="s">
        <v>74</v>
      </c>
      <c r="P1681" s="1" t="s">
        <v>75</v>
      </c>
      <c r="Q1681" s="1" t="s">
        <v>3259</v>
      </c>
      <c r="R1681" s="1">
        <v>32.382</v>
      </c>
      <c r="S1681" s="1">
        <v>3.0</v>
      </c>
      <c r="T1681" s="1">
        <v>0.4</v>
      </c>
      <c r="U1681" s="1">
        <v>4.3176</v>
      </c>
      <c r="V1681" s="1" t="str">
        <f>IF(M1681=People!B$2,People!A$2,IF(M1681=People!B$3,People!A$3,IF(M1681=People!B$4,People!A$4,IF(M1681=People!B$5,People!A$5,0))))</f>
        <v>Chuck Magee</v>
      </c>
      <c r="W1681" s="5" t="str">
        <f t="array" ref="W1681">IFERROR(INDEX(Returns!A:A,MATCH(B1681,Returns!B:B,0)),"No")</f>
        <v>No</v>
      </c>
      <c r="X1681" s="3">
        <f t="shared" si="1"/>
        <v>9</v>
      </c>
      <c r="Y1681" s="3">
        <f t="shared" si="2"/>
        <v>2016</v>
      </c>
    </row>
    <row r="1682" ht="14.25" customHeight="1">
      <c r="A1682" s="1">
        <v>1681.0</v>
      </c>
      <c r="B1682" s="3" t="s">
        <v>4367</v>
      </c>
      <c r="C1682" s="4">
        <v>42620.0</v>
      </c>
      <c r="D1682" s="4">
        <v>42626.0</v>
      </c>
      <c r="E1682" s="1" t="s">
        <v>53</v>
      </c>
      <c r="F1682" s="1" t="s">
        <v>985</v>
      </c>
      <c r="G1682" s="1" t="s">
        <v>986</v>
      </c>
      <c r="H1682" s="1" t="s">
        <v>44</v>
      </c>
      <c r="I1682" s="1" t="s">
        <v>30</v>
      </c>
      <c r="J1682" s="1" t="s">
        <v>149</v>
      </c>
      <c r="K1682" s="1" t="s">
        <v>150</v>
      </c>
      <c r="L1682" s="1">
        <v>19134.0</v>
      </c>
      <c r="M1682" s="1" t="s">
        <v>151</v>
      </c>
      <c r="N1682" s="1" t="s">
        <v>4368</v>
      </c>
      <c r="O1682" s="1" t="s">
        <v>35</v>
      </c>
      <c r="P1682" s="1" t="s">
        <v>68</v>
      </c>
      <c r="Q1682" s="1" t="s">
        <v>4369</v>
      </c>
      <c r="R1682" s="1">
        <v>42.368</v>
      </c>
      <c r="S1682" s="1">
        <v>2.0</v>
      </c>
      <c r="T1682" s="1">
        <v>0.2</v>
      </c>
      <c r="U1682" s="1">
        <v>8.4736</v>
      </c>
      <c r="V1682" s="1" t="str">
        <f>IF(M1682=People!B$2,People!A$2,IF(M1682=People!B$3,People!A$3,IF(M1682=People!B$4,People!A$4,IF(M1682=People!B$5,People!A$5,0))))</f>
        <v>Chuck Magee</v>
      </c>
      <c r="W1682" s="5" t="str">
        <f t="array" ref="W1682">IFERROR(INDEX(Returns!A:A,MATCH(B1682,Returns!B:B,0)),"No")</f>
        <v>No</v>
      </c>
      <c r="X1682" s="3">
        <f t="shared" si="1"/>
        <v>9</v>
      </c>
      <c r="Y1682" s="3">
        <f t="shared" si="2"/>
        <v>2016</v>
      </c>
    </row>
    <row r="1683" ht="14.25" customHeight="1">
      <c r="A1683" s="1">
        <v>1682.0</v>
      </c>
      <c r="B1683" s="3" t="s">
        <v>4367</v>
      </c>
      <c r="C1683" s="4">
        <v>42620.0</v>
      </c>
      <c r="D1683" s="4">
        <v>42626.0</v>
      </c>
      <c r="E1683" s="1" t="s">
        <v>53</v>
      </c>
      <c r="F1683" s="1" t="s">
        <v>985</v>
      </c>
      <c r="G1683" s="1" t="s">
        <v>986</v>
      </c>
      <c r="H1683" s="1" t="s">
        <v>44</v>
      </c>
      <c r="I1683" s="1" t="s">
        <v>30</v>
      </c>
      <c r="J1683" s="1" t="s">
        <v>149</v>
      </c>
      <c r="K1683" s="1" t="s">
        <v>150</v>
      </c>
      <c r="L1683" s="1">
        <v>19134.0</v>
      </c>
      <c r="M1683" s="1" t="s">
        <v>151</v>
      </c>
      <c r="N1683" s="1" t="s">
        <v>4370</v>
      </c>
      <c r="O1683" s="1" t="s">
        <v>74</v>
      </c>
      <c r="P1683" s="1" t="s">
        <v>687</v>
      </c>
      <c r="Q1683" s="1" t="s">
        <v>4371</v>
      </c>
      <c r="R1683" s="1">
        <v>399.54</v>
      </c>
      <c r="S1683" s="1">
        <v>4.0</v>
      </c>
      <c r="T1683" s="1">
        <v>0.7</v>
      </c>
      <c r="U1683" s="1">
        <v>-559.356</v>
      </c>
      <c r="V1683" s="1" t="str">
        <f>IF(M1683=People!B$2,People!A$2,IF(M1683=People!B$3,People!A$3,IF(M1683=People!B$4,People!A$4,IF(M1683=People!B$5,People!A$5,0))))</f>
        <v>Chuck Magee</v>
      </c>
      <c r="W1683" s="5" t="str">
        <f t="array" ref="W1683">IFERROR(INDEX(Returns!A:A,MATCH(B1683,Returns!B:B,0)),"No")</f>
        <v>No</v>
      </c>
      <c r="X1683" s="3">
        <f t="shared" si="1"/>
        <v>9</v>
      </c>
      <c r="Y1683" s="3">
        <f t="shared" si="2"/>
        <v>2016</v>
      </c>
    </row>
    <row r="1684" ht="14.25" customHeight="1">
      <c r="A1684" s="1">
        <v>1683.0</v>
      </c>
      <c r="B1684" s="3" t="s">
        <v>4372</v>
      </c>
      <c r="C1684" s="4">
        <v>43372.0</v>
      </c>
      <c r="D1684" s="4">
        <v>43374.0</v>
      </c>
      <c r="E1684" s="1" t="s">
        <v>26</v>
      </c>
      <c r="F1684" s="1" t="s">
        <v>4373</v>
      </c>
      <c r="G1684" s="1" t="s">
        <v>4374</v>
      </c>
      <c r="H1684" s="1" t="s">
        <v>29</v>
      </c>
      <c r="I1684" s="1" t="s">
        <v>30</v>
      </c>
      <c r="J1684" s="1" t="s">
        <v>45</v>
      </c>
      <c r="K1684" s="1" t="s">
        <v>46</v>
      </c>
      <c r="L1684" s="1">
        <v>90008.0</v>
      </c>
      <c r="M1684" s="1" t="s">
        <v>47</v>
      </c>
      <c r="N1684" s="1" t="s">
        <v>2507</v>
      </c>
      <c r="O1684" s="1" t="s">
        <v>49</v>
      </c>
      <c r="P1684" s="1" t="s">
        <v>93</v>
      </c>
      <c r="Q1684" s="1" t="s">
        <v>2508</v>
      </c>
      <c r="R1684" s="1">
        <v>18.97</v>
      </c>
      <c r="S1684" s="1">
        <v>1.0</v>
      </c>
      <c r="T1684" s="1">
        <v>0.0</v>
      </c>
      <c r="U1684" s="1">
        <v>9.1056</v>
      </c>
      <c r="V1684" s="1" t="str">
        <f>IF(M1684=People!B$2,People!A$2,IF(M1684=People!B$3,People!A$3,IF(M1684=People!B$4,People!A$4,IF(M1684=People!B$5,People!A$5,0))))</f>
        <v>Anna Andreadi</v>
      </c>
      <c r="W1684" s="5" t="str">
        <f t="array" ref="W1684">IFERROR(INDEX(Returns!A:A,MATCH(B1684,Returns!B:B,0)),"No")</f>
        <v>No</v>
      </c>
      <c r="X1684" s="3">
        <f t="shared" si="1"/>
        <v>9</v>
      </c>
      <c r="Y1684" s="3">
        <f t="shared" si="2"/>
        <v>2018</v>
      </c>
    </row>
    <row r="1685" ht="14.25" customHeight="1">
      <c r="A1685" s="1">
        <v>1684.0</v>
      </c>
      <c r="B1685" s="3" t="s">
        <v>4375</v>
      </c>
      <c r="C1685" s="4">
        <v>43411.0</v>
      </c>
      <c r="D1685" s="4">
        <v>43416.0</v>
      </c>
      <c r="E1685" s="1" t="s">
        <v>53</v>
      </c>
      <c r="F1685" s="1" t="s">
        <v>1001</v>
      </c>
      <c r="G1685" s="1" t="s">
        <v>1002</v>
      </c>
      <c r="H1685" s="1" t="s">
        <v>44</v>
      </c>
      <c r="I1685" s="1" t="s">
        <v>30</v>
      </c>
      <c r="J1685" s="1" t="s">
        <v>130</v>
      </c>
      <c r="K1685" s="1" t="s">
        <v>46</v>
      </c>
      <c r="L1685" s="1">
        <v>94110.0</v>
      </c>
      <c r="M1685" s="1" t="s">
        <v>47</v>
      </c>
      <c r="N1685" s="1" t="s">
        <v>2456</v>
      </c>
      <c r="O1685" s="1" t="s">
        <v>35</v>
      </c>
      <c r="P1685" s="1" t="s">
        <v>68</v>
      </c>
      <c r="Q1685" s="1" t="s">
        <v>2457</v>
      </c>
      <c r="R1685" s="1">
        <v>14.82</v>
      </c>
      <c r="S1685" s="1">
        <v>3.0</v>
      </c>
      <c r="T1685" s="1">
        <v>0.0</v>
      </c>
      <c r="U1685" s="1">
        <v>6.2244</v>
      </c>
      <c r="V1685" s="1" t="str">
        <f>IF(M1685=People!B$2,People!A$2,IF(M1685=People!B$3,People!A$3,IF(M1685=People!B$4,People!A$4,IF(M1685=People!B$5,People!A$5,0))))</f>
        <v>Anna Andreadi</v>
      </c>
      <c r="W1685" s="5" t="str">
        <f t="array" ref="W1685">IFERROR(INDEX(Returns!A:A,MATCH(B1685,Returns!B:B,0)),"No")</f>
        <v>No</v>
      </c>
      <c r="X1685" s="3">
        <f t="shared" si="1"/>
        <v>11</v>
      </c>
      <c r="Y1685" s="3">
        <f t="shared" si="2"/>
        <v>2018</v>
      </c>
    </row>
    <row r="1686" ht="14.25" customHeight="1">
      <c r="A1686" s="1">
        <v>1685.0</v>
      </c>
      <c r="B1686" s="3" t="s">
        <v>4376</v>
      </c>
      <c r="C1686" s="4">
        <v>43579.0</v>
      </c>
      <c r="D1686" s="4">
        <v>43582.0</v>
      </c>
      <c r="E1686" s="1" t="s">
        <v>191</v>
      </c>
      <c r="F1686" s="1" t="s">
        <v>3868</v>
      </c>
      <c r="G1686" s="1" t="s">
        <v>3869</v>
      </c>
      <c r="H1686" s="1" t="s">
        <v>44</v>
      </c>
      <c r="I1686" s="1" t="s">
        <v>30</v>
      </c>
      <c r="J1686" s="1" t="s">
        <v>149</v>
      </c>
      <c r="K1686" s="1" t="s">
        <v>150</v>
      </c>
      <c r="L1686" s="1">
        <v>19143.0</v>
      </c>
      <c r="M1686" s="1" t="s">
        <v>151</v>
      </c>
      <c r="N1686" s="1" t="s">
        <v>4377</v>
      </c>
      <c r="O1686" s="1" t="s">
        <v>49</v>
      </c>
      <c r="P1686" s="1" t="s">
        <v>81</v>
      </c>
      <c r="Q1686" s="1" t="s">
        <v>4378</v>
      </c>
      <c r="R1686" s="1">
        <v>99.28</v>
      </c>
      <c r="S1686" s="1">
        <v>2.0</v>
      </c>
      <c r="T1686" s="1">
        <v>0.2</v>
      </c>
      <c r="U1686" s="1">
        <v>12.41</v>
      </c>
      <c r="V1686" s="1" t="str">
        <f>IF(M1686=People!B$2,People!A$2,IF(M1686=People!B$3,People!A$3,IF(M1686=People!B$4,People!A$4,IF(M1686=People!B$5,People!A$5,0))))</f>
        <v>Chuck Magee</v>
      </c>
      <c r="W1686" s="5" t="str">
        <f t="array" ref="W1686">IFERROR(INDEX(Returns!A:A,MATCH(B1686,Returns!B:B,0)),"No")</f>
        <v>No</v>
      </c>
      <c r="X1686" s="3">
        <f t="shared" si="1"/>
        <v>4</v>
      </c>
      <c r="Y1686" s="3">
        <f t="shared" si="2"/>
        <v>2019</v>
      </c>
    </row>
    <row r="1687" ht="14.25" customHeight="1">
      <c r="A1687" s="1">
        <v>1686.0</v>
      </c>
      <c r="B1687" s="3" t="s">
        <v>4376</v>
      </c>
      <c r="C1687" s="4">
        <v>43579.0</v>
      </c>
      <c r="D1687" s="4">
        <v>43582.0</v>
      </c>
      <c r="E1687" s="1" t="s">
        <v>191</v>
      </c>
      <c r="F1687" s="1" t="s">
        <v>3868</v>
      </c>
      <c r="G1687" s="1" t="s">
        <v>3869</v>
      </c>
      <c r="H1687" s="1" t="s">
        <v>44</v>
      </c>
      <c r="I1687" s="1" t="s">
        <v>30</v>
      </c>
      <c r="J1687" s="1" t="s">
        <v>149</v>
      </c>
      <c r="K1687" s="1" t="s">
        <v>150</v>
      </c>
      <c r="L1687" s="1">
        <v>19143.0</v>
      </c>
      <c r="M1687" s="1" t="s">
        <v>151</v>
      </c>
      <c r="N1687" s="1" t="s">
        <v>3584</v>
      </c>
      <c r="O1687" s="1" t="s">
        <v>49</v>
      </c>
      <c r="P1687" s="1" t="s">
        <v>78</v>
      </c>
      <c r="Q1687" s="1" t="s">
        <v>3585</v>
      </c>
      <c r="R1687" s="1">
        <v>1.188</v>
      </c>
      <c r="S1687" s="1">
        <v>2.0</v>
      </c>
      <c r="T1687" s="1">
        <v>0.7</v>
      </c>
      <c r="U1687" s="1">
        <v>-0.99</v>
      </c>
      <c r="V1687" s="1" t="str">
        <f>IF(M1687=People!B$2,People!A$2,IF(M1687=People!B$3,People!A$3,IF(M1687=People!B$4,People!A$4,IF(M1687=People!B$5,People!A$5,0))))</f>
        <v>Chuck Magee</v>
      </c>
      <c r="W1687" s="5" t="str">
        <f t="array" ref="W1687">IFERROR(INDEX(Returns!A:A,MATCH(B1687,Returns!B:B,0)),"No")</f>
        <v>No</v>
      </c>
      <c r="X1687" s="3">
        <f t="shared" si="1"/>
        <v>4</v>
      </c>
      <c r="Y1687" s="3">
        <f t="shared" si="2"/>
        <v>2019</v>
      </c>
    </row>
    <row r="1688" ht="14.25" customHeight="1">
      <c r="A1688" s="1">
        <v>1687.0</v>
      </c>
      <c r="B1688" s="3" t="s">
        <v>4376</v>
      </c>
      <c r="C1688" s="4">
        <v>43579.0</v>
      </c>
      <c r="D1688" s="4">
        <v>43582.0</v>
      </c>
      <c r="E1688" s="1" t="s">
        <v>191</v>
      </c>
      <c r="F1688" s="1" t="s">
        <v>3868</v>
      </c>
      <c r="G1688" s="1" t="s">
        <v>3869</v>
      </c>
      <c r="H1688" s="1" t="s">
        <v>44</v>
      </c>
      <c r="I1688" s="1" t="s">
        <v>30</v>
      </c>
      <c r="J1688" s="1" t="s">
        <v>149</v>
      </c>
      <c r="K1688" s="1" t="s">
        <v>150</v>
      </c>
      <c r="L1688" s="1">
        <v>19143.0</v>
      </c>
      <c r="M1688" s="1" t="s">
        <v>151</v>
      </c>
      <c r="N1688" s="1" t="s">
        <v>4379</v>
      </c>
      <c r="O1688" s="1" t="s">
        <v>49</v>
      </c>
      <c r="P1688" s="1" t="s">
        <v>78</v>
      </c>
      <c r="Q1688" s="1" t="s">
        <v>4380</v>
      </c>
      <c r="R1688" s="1">
        <v>7.518</v>
      </c>
      <c r="S1688" s="1">
        <v>2.0</v>
      </c>
      <c r="T1688" s="1">
        <v>0.7</v>
      </c>
      <c r="U1688" s="1">
        <v>-5.7638</v>
      </c>
      <c r="V1688" s="1" t="str">
        <f>IF(M1688=People!B$2,People!A$2,IF(M1688=People!B$3,People!A$3,IF(M1688=People!B$4,People!A$4,IF(M1688=People!B$5,People!A$5,0))))</f>
        <v>Chuck Magee</v>
      </c>
      <c r="W1688" s="5" t="str">
        <f t="array" ref="W1688">IFERROR(INDEX(Returns!A:A,MATCH(B1688,Returns!B:B,0)),"No")</f>
        <v>No</v>
      </c>
      <c r="X1688" s="3">
        <f t="shared" si="1"/>
        <v>4</v>
      </c>
      <c r="Y1688" s="3">
        <f t="shared" si="2"/>
        <v>2019</v>
      </c>
    </row>
    <row r="1689" ht="14.25" customHeight="1">
      <c r="A1689" s="1">
        <v>1688.0</v>
      </c>
      <c r="B1689" s="3" t="s">
        <v>4381</v>
      </c>
      <c r="C1689" s="4">
        <v>43809.0</v>
      </c>
      <c r="D1689" s="4">
        <v>43811.0</v>
      </c>
      <c r="E1689" s="1" t="s">
        <v>191</v>
      </c>
      <c r="F1689" s="1" t="s">
        <v>4165</v>
      </c>
      <c r="G1689" s="1" t="s">
        <v>4166</v>
      </c>
      <c r="H1689" s="1" t="s">
        <v>29</v>
      </c>
      <c r="I1689" s="1" t="s">
        <v>30</v>
      </c>
      <c r="J1689" s="1" t="s">
        <v>149</v>
      </c>
      <c r="K1689" s="1" t="s">
        <v>150</v>
      </c>
      <c r="L1689" s="1">
        <v>19140.0</v>
      </c>
      <c r="M1689" s="1" t="s">
        <v>151</v>
      </c>
      <c r="N1689" s="1" t="s">
        <v>2892</v>
      </c>
      <c r="O1689" s="1" t="s">
        <v>49</v>
      </c>
      <c r="P1689" s="1" t="s">
        <v>93</v>
      </c>
      <c r="Q1689" s="1" t="s">
        <v>2893</v>
      </c>
      <c r="R1689" s="1">
        <v>10.368</v>
      </c>
      <c r="S1689" s="1">
        <v>2.0</v>
      </c>
      <c r="T1689" s="1">
        <v>0.2</v>
      </c>
      <c r="U1689" s="1">
        <v>3.6288</v>
      </c>
      <c r="V1689" s="1" t="str">
        <f>IF(M1689=People!B$2,People!A$2,IF(M1689=People!B$3,People!A$3,IF(M1689=People!B$4,People!A$4,IF(M1689=People!B$5,People!A$5,0))))</f>
        <v>Chuck Magee</v>
      </c>
      <c r="W1689" s="5" t="str">
        <f t="array" ref="W1689">IFERROR(INDEX(Returns!A:A,MATCH(B1689,Returns!B:B,0)),"No")</f>
        <v>No</v>
      </c>
      <c r="X1689" s="3">
        <f t="shared" si="1"/>
        <v>12</v>
      </c>
      <c r="Y1689" s="3">
        <f t="shared" si="2"/>
        <v>2019</v>
      </c>
    </row>
    <row r="1690" ht="14.25" customHeight="1">
      <c r="A1690" s="1">
        <v>1689.0</v>
      </c>
      <c r="B1690" s="3" t="s">
        <v>4381</v>
      </c>
      <c r="C1690" s="4">
        <v>43809.0</v>
      </c>
      <c r="D1690" s="4">
        <v>43811.0</v>
      </c>
      <c r="E1690" s="1" t="s">
        <v>191</v>
      </c>
      <c r="F1690" s="1" t="s">
        <v>4165</v>
      </c>
      <c r="G1690" s="1" t="s">
        <v>4166</v>
      </c>
      <c r="H1690" s="1" t="s">
        <v>29</v>
      </c>
      <c r="I1690" s="1" t="s">
        <v>30</v>
      </c>
      <c r="J1690" s="1" t="s">
        <v>149</v>
      </c>
      <c r="K1690" s="1" t="s">
        <v>150</v>
      </c>
      <c r="L1690" s="1">
        <v>19140.0</v>
      </c>
      <c r="M1690" s="1" t="s">
        <v>151</v>
      </c>
      <c r="N1690" s="1" t="s">
        <v>2442</v>
      </c>
      <c r="O1690" s="1" t="s">
        <v>35</v>
      </c>
      <c r="P1690" s="1" t="s">
        <v>68</v>
      </c>
      <c r="Q1690" s="1" t="s">
        <v>2443</v>
      </c>
      <c r="R1690" s="1">
        <v>310.88</v>
      </c>
      <c r="S1690" s="1">
        <v>2.0</v>
      </c>
      <c r="T1690" s="1">
        <v>0.2</v>
      </c>
      <c r="U1690" s="1">
        <v>23.316</v>
      </c>
      <c r="V1690" s="1" t="str">
        <f>IF(M1690=People!B$2,People!A$2,IF(M1690=People!B$3,People!A$3,IF(M1690=People!B$4,People!A$4,IF(M1690=People!B$5,People!A$5,0))))</f>
        <v>Chuck Magee</v>
      </c>
      <c r="W1690" s="5" t="str">
        <f t="array" ref="W1690">IFERROR(INDEX(Returns!A:A,MATCH(B1690,Returns!B:B,0)),"No")</f>
        <v>No</v>
      </c>
      <c r="X1690" s="3">
        <f t="shared" si="1"/>
        <v>12</v>
      </c>
      <c r="Y1690" s="3">
        <f t="shared" si="2"/>
        <v>2019</v>
      </c>
    </row>
    <row r="1691" ht="14.25" customHeight="1">
      <c r="A1691" s="1">
        <v>1690.0</v>
      </c>
      <c r="B1691" s="3" t="s">
        <v>4382</v>
      </c>
      <c r="C1691" s="4">
        <v>42598.0</v>
      </c>
      <c r="D1691" s="4">
        <v>42602.0</v>
      </c>
      <c r="E1691" s="1" t="s">
        <v>53</v>
      </c>
      <c r="F1691" s="1" t="s">
        <v>545</v>
      </c>
      <c r="G1691" s="1" t="s">
        <v>546</v>
      </c>
      <c r="H1691" s="1" t="s">
        <v>29</v>
      </c>
      <c r="I1691" s="1" t="s">
        <v>30</v>
      </c>
      <c r="J1691" s="1" t="s">
        <v>149</v>
      </c>
      <c r="K1691" s="1" t="s">
        <v>150</v>
      </c>
      <c r="L1691" s="1">
        <v>19143.0</v>
      </c>
      <c r="M1691" s="1" t="s">
        <v>151</v>
      </c>
      <c r="N1691" s="1" t="s">
        <v>83</v>
      </c>
      <c r="O1691" s="1" t="s">
        <v>35</v>
      </c>
      <c r="P1691" s="1" t="s">
        <v>59</v>
      </c>
      <c r="Q1691" s="1" t="s">
        <v>84</v>
      </c>
      <c r="R1691" s="1">
        <v>853.092</v>
      </c>
      <c r="S1691" s="1">
        <v>6.0</v>
      </c>
      <c r="T1691" s="1">
        <v>0.4</v>
      </c>
      <c r="U1691" s="1">
        <v>-227.4912</v>
      </c>
      <c r="V1691" s="1" t="str">
        <f>IF(M1691=People!B$2,People!A$2,IF(M1691=People!B$3,People!A$3,IF(M1691=People!B$4,People!A$4,IF(M1691=People!B$5,People!A$5,0))))</f>
        <v>Chuck Magee</v>
      </c>
      <c r="W1691" s="5" t="str">
        <f t="array" ref="W1691">IFERROR(INDEX(Returns!A:A,MATCH(B1691,Returns!B:B,0)),"No")</f>
        <v>No</v>
      </c>
      <c r="X1691" s="3">
        <f t="shared" si="1"/>
        <v>8</v>
      </c>
      <c r="Y1691" s="3">
        <f t="shared" si="2"/>
        <v>2016</v>
      </c>
    </row>
    <row r="1692" ht="14.25" customHeight="1">
      <c r="A1692" s="1">
        <v>1691.0</v>
      </c>
      <c r="B1692" s="3" t="s">
        <v>4383</v>
      </c>
      <c r="C1692" s="4">
        <v>43808.0</v>
      </c>
      <c r="D1692" s="4">
        <v>43814.0</v>
      </c>
      <c r="E1692" s="1" t="s">
        <v>53</v>
      </c>
      <c r="F1692" s="1" t="s">
        <v>4384</v>
      </c>
      <c r="G1692" s="1" t="s">
        <v>4385</v>
      </c>
      <c r="H1692" s="1" t="s">
        <v>29</v>
      </c>
      <c r="I1692" s="1" t="s">
        <v>30</v>
      </c>
      <c r="J1692" s="1" t="s">
        <v>4386</v>
      </c>
      <c r="K1692" s="1" t="s">
        <v>257</v>
      </c>
      <c r="L1692" s="1">
        <v>46203.0</v>
      </c>
      <c r="M1692" s="1" t="s">
        <v>108</v>
      </c>
      <c r="N1692" s="1" t="s">
        <v>4262</v>
      </c>
      <c r="O1692" s="1" t="s">
        <v>49</v>
      </c>
      <c r="P1692" s="1" t="s">
        <v>93</v>
      </c>
      <c r="Q1692" s="1" t="s">
        <v>4263</v>
      </c>
      <c r="R1692" s="1">
        <v>33.45</v>
      </c>
      <c r="S1692" s="1">
        <v>5.0</v>
      </c>
      <c r="T1692" s="1">
        <v>0.0</v>
      </c>
      <c r="U1692" s="1">
        <v>15.387</v>
      </c>
      <c r="V1692" s="1" t="str">
        <f>IF(M1692=People!B$2,People!A$2,IF(M1692=People!B$3,People!A$3,IF(M1692=People!B$4,People!A$4,IF(M1692=People!B$5,People!A$5,0))))</f>
        <v>Kelly Williams</v>
      </c>
      <c r="W1692" s="5" t="str">
        <f t="array" ref="W1692">IFERROR(INDEX(Returns!A:A,MATCH(B1692,Returns!B:B,0)),"No")</f>
        <v>No</v>
      </c>
      <c r="X1692" s="3">
        <f t="shared" si="1"/>
        <v>12</v>
      </c>
      <c r="Y1692" s="3">
        <f t="shared" si="2"/>
        <v>2019</v>
      </c>
    </row>
    <row r="1693" ht="14.25" customHeight="1">
      <c r="A1693" s="1">
        <v>1692.0</v>
      </c>
      <c r="B1693" s="3" t="s">
        <v>4383</v>
      </c>
      <c r="C1693" s="4">
        <v>43808.0</v>
      </c>
      <c r="D1693" s="4">
        <v>43814.0</v>
      </c>
      <c r="E1693" s="1" t="s">
        <v>53</v>
      </c>
      <c r="F1693" s="1" t="s">
        <v>4384</v>
      </c>
      <c r="G1693" s="1" t="s">
        <v>4385</v>
      </c>
      <c r="H1693" s="1" t="s">
        <v>29</v>
      </c>
      <c r="I1693" s="1" t="s">
        <v>30</v>
      </c>
      <c r="J1693" s="1" t="s">
        <v>4386</v>
      </c>
      <c r="K1693" s="1" t="s">
        <v>257</v>
      </c>
      <c r="L1693" s="1">
        <v>46203.0</v>
      </c>
      <c r="M1693" s="1" t="s">
        <v>108</v>
      </c>
      <c r="N1693" s="1" t="s">
        <v>348</v>
      </c>
      <c r="O1693" s="1" t="s">
        <v>49</v>
      </c>
      <c r="P1693" s="1" t="s">
        <v>78</v>
      </c>
      <c r="Q1693" s="1" t="s">
        <v>349</v>
      </c>
      <c r="R1693" s="1">
        <v>10.4</v>
      </c>
      <c r="S1693" s="1">
        <v>5.0</v>
      </c>
      <c r="T1693" s="1">
        <v>0.0</v>
      </c>
      <c r="U1693" s="1">
        <v>5.096</v>
      </c>
      <c r="V1693" s="1" t="str">
        <f>IF(M1693=People!B$2,People!A$2,IF(M1693=People!B$3,People!A$3,IF(M1693=People!B$4,People!A$4,IF(M1693=People!B$5,People!A$5,0))))</f>
        <v>Kelly Williams</v>
      </c>
      <c r="W1693" s="5" t="str">
        <f t="array" ref="W1693">IFERROR(INDEX(Returns!A:A,MATCH(B1693,Returns!B:B,0)),"No")</f>
        <v>No</v>
      </c>
      <c r="X1693" s="3">
        <f t="shared" si="1"/>
        <v>12</v>
      </c>
      <c r="Y1693" s="3">
        <f t="shared" si="2"/>
        <v>2019</v>
      </c>
    </row>
    <row r="1694" ht="14.25" customHeight="1">
      <c r="A1694" s="1">
        <v>1693.0</v>
      </c>
      <c r="B1694" s="3" t="s">
        <v>4387</v>
      </c>
      <c r="C1694" s="4">
        <v>43173.0</v>
      </c>
      <c r="D1694" s="4">
        <v>43178.0</v>
      </c>
      <c r="E1694" s="1" t="s">
        <v>53</v>
      </c>
      <c r="F1694" s="1" t="s">
        <v>4388</v>
      </c>
      <c r="G1694" s="1" t="s">
        <v>4389</v>
      </c>
      <c r="H1694" s="1" t="s">
        <v>29</v>
      </c>
      <c r="I1694" s="1" t="s">
        <v>30</v>
      </c>
      <c r="J1694" s="1" t="s">
        <v>500</v>
      </c>
      <c r="K1694" s="1" t="s">
        <v>501</v>
      </c>
      <c r="L1694" s="1">
        <v>43229.0</v>
      </c>
      <c r="M1694" s="1" t="s">
        <v>151</v>
      </c>
      <c r="N1694" s="1" t="s">
        <v>1918</v>
      </c>
      <c r="O1694" s="1" t="s">
        <v>35</v>
      </c>
      <c r="P1694" s="1" t="s">
        <v>68</v>
      </c>
      <c r="Q1694" s="1" t="s">
        <v>1919</v>
      </c>
      <c r="R1694" s="1">
        <v>21.88</v>
      </c>
      <c r="S1694" s="1">
        <v>5.0</v>
      </c>
      <c r="T1694" s="1">
        <v>0.2</v>
      </c>
      <c r="U1694" s="1">
        <v>6.2905</v>
      </c>
      <c r="V1694" s="1" t="str">
        <f>IF(M1694=People!B$2,People!A$2,IF(M1694=People!B$3,People!A$3,IF(M1694=People!B$4,People!A$4,IF(M1694=People!B$5,People!A$5,0))))</f>
        <v>Chuck Magee</v>
      </c>
      <c r="W1694" s="5" t="str">
        <f t="array" ref="W1694">IFERROR(INDEX(Returns!A:A,MATCH(B1694,Returns!B:B,0)),"No")</f>
        <v>No</v>
      </c>
      <c r="X1694" s="3">
        <f t="shared" si="1"/>
        <v>3</v>
      </c>
      <c r="Y1694" s="3">
        <f t="shared" si="2"/>
        <v>2018</v>
      </c>
    </row>
    <row r="1695" ht="14.25" customHeight="1">
      <c r="A1695" s="1">
        <v>1694.0</v>
      </c>
      <c r="B1695" s="3" t="s">
        <v>4390</v>
      </c>
      <c r="C1695" s="4">
        <v>43277.0</v>
      </c>
      <c r="D1695" s="4">
        <v>43280.0</v>
      </c>
      <c r="E1695" s="1" t="s">
        <v>26</v>
      </c>
      <c r="F1695" s="1" t="s">
        <v>3688</v>
      </c>
      <c r="G1695" s="1" t="s">
        <v>3689</v>
      </c>
      <c r="H1695" s="1" t="s">
        <v>105</v>
      </c>
      <c r="I1695" s="1" t="s">
        <v>30</v>
      </c>
      <c r="J1695" s="1" t="s">
        <v>4358</v>
      </c>
      <c r="K1695" s="1" t="s">
        <v>107</v>
      </c>
      <c r="L1695" s="1">
        <v>75023.0</v>
      </c>
      <c r="M1695" s="1" t="s">
        <v>108</v>
      </c>
      <c r="N1695" s="1" t="s">
        <v>4391</v>
      </c>
      <c r="O1695" s="1" t="s">
        <v>74</v>
      </c>
      <c r="P1695" s="1" t="s">
        <v>164</v>
      </c>
      <c r="Q1695" s="1" t="s">
        <v>4392</v>
      </c>
      <c r="R1695" s="1">
        <v>13.616</v>
      </c>
      <c r="S1695" s="1">
        <v>2.0</v>
      </c>
      <c r="T1695" s="1">
        <v>0.2</v>
      </c>
      <c r="U1695" s="1">
        <v>3.5742000000000003</v>
      </c>
      <c r="V1695" s="1" t="str">
        <f>IF(M1695=People!B$2,People!A$2,IF(M1695=People!B$3,People!A$3,IF(M1695=People!B$4,People!A$4,IF(M1695=People!B$5,People!A$5,0))))</f>
        <v>Kelly Williams</v>
      </c>
      <c r="W1695" s="5" t="str">
        <f t="array" ref="W1695">IFERROR(INDEX(Returns!A:A,MATCH(B1695,Returns!B:B,0)),"No")</f>
        <v>No</v>
      </c>
      <c r="X1695" s="3">
        <f t="shared" si="1"/>
        <v>6</v>
      </c>
      <c r="Y1695" s="3">
        <f t="shared" si="2"/>
        <v>2018</v>
      </c>
    </row>
    <row r="1696" ht="14.25" customHeight="1">
      <c r="A1696" s="1">
        <v>1695.0</v>
      </c>
      <c r="B1696" s="3" t="s">
        <v>4393</v>
      </c>
      <c r="C1696" s="4">
        <v>43003.0</v>
      </c>
      <c r="D1696" s="4">
        <v>43006.0</v>
      </c>
      <c r="E1696" s="1" t="s">
        <v>26</v>
      </c>
      <c r="F1696" s="1" t="s">
        <v>2371</v>
      </c>
      <c r="G1696" s="1" t="s">
        <v>2372</v>
      </c>
      <c r="H1696" s="1" t="s">
        <v>105</v>
      </c>
      <c r="I1696" s="1" t="s">
        <v>30</v>
      </c>
      <c r="J1696" s="1" t="s">
        <v>4394</v>
      </c>
      <c r="K1696" s="1" t="s">
        <v>793</v>
      </c>
      <c r="L1696" s="1">
        <v>7002.0</v>
      </c>
      <c r="M1696" s="1" t="s">
        <v>151</v>
      </c>
      <c r="N1696" s="1" t="s">
        <v>4395</v>
      </c>
      <c r="O1696" s="1" t="s">
        <v>74</v>
      </c>
      <c r="P1696" s="1" t="s">
        <v>164</v>
      </c>
      <c r="Q1696" s="1" t="s">
        <v>4396</v>
      </c>
      <c r="R1696" s="1">
        <v>63.96</v>
      </c>
      <c r="S1696" s="1">
        <v>4.0</v>
      </c>
      <c r="T1696" s="1">
        <v>0.0</v>
      </c>
      <c r="U1696" s="1">
        <v>19.8276</v>
      </c>
      <c r="V1696" s="1" t="str">
        <f>IF(M1696=People!B$2,People!A$2,IF(M1696=People!B$3,People!A$3,IF(M1696=People!B$4,People!A$4,IF(M1696=People!B$5,People!A$5,0))))</f>
        <v>Chuck Magee</v>
      </c>
      <c r="W1696" s="5" t="str">
        <f t="array" ref="W1696">IFERROR(INDEX(Returns!A:A,MATCH(B1696,Returns!B:B,0)),"No")</f>
        <v>No</v>
      </c>
      <c r="X1696" s="3">
        <f t="shared" si="1"/>
        <v>9</v>
      </c>
      <c r="Y1696" s="3">
        <f t="shared" si="2"/>
        <v>2017</v>
      </c>
    </row>
    <row r="1697" ht="14.25" customHeight="1">
      <c r="A1697" s="1">
        <v>1696.0</v>
      </c>
      <c r="B1697" s="3" t="s">
        <v>4393</v>
      </c>
      <c r="C1697" s="4">
        <v>43003.0</v>
      </c>
      <c r="D1697" s="4">
        <v>43006.0</v>
      </c>
      <c r="E1697" s="1" t="s">
        <v>26</v>
      </c>
      <c r="F1697" s="1" t="s">
        <v>2371</v>
      </c>
      <c r="G1697" s="1" t="s">
        <v>2372</v>
      </c>
      <c r="H1697" s="1" t="s">
        <v>105</v>
      </c>
      <c r="I1697" s="1" t="s">
        <v>30</v>
      </c>
      <c r="J1697" s="1" t="s">
        <v>4394</v>
      </c>
      <c r="K1697" s="1" t="s">
        <v>793</v>
      </c>
      <c r="L1697" s="1">
        <v>7002.0</v>
      </c>
      <c r="M1697" s="1" t="s">
        <v>151</v>
      </c>
      <c r="N1697" s="1" t="s">
        <v>1229</v>
      </c>
      <c r="O1697" s="1" t="s">
        <v>49</v>
      </c>
      <c r="P1697" s="1" t="s">
        <v>78</v>
      </c>
      <c r="Q1697" s="1" t="s">
        <v>1230</v>
      </c>
      <c r="R1697" s="1">
        <v>14.46</v>
      </c>
      <c r="S1697" s="1">
        <v>3.0</v>
      </c>
      <c r="T1697" s="1">
        <v>0.0</v>
      </c>
      <c r="U1697" s="1">
        <v>7.0854</v>
      </c>
      <c r="V1697" s="1" t="str">
        <f>IF(M1697=People!B$2,People!A$2,IF(M1697=People!B$3,People!A$3,IF(M1697=People!B$4,People!A$4,IF(M1697=People!B$5,People!A$5,0))))</f>
        <v>Chuck Magee</v>
      </c>
      <c r="W1697" s="5" t="str">
        <f t="array" ref="W1697">IFERROR(INDEX(Returns!A:A,MATCH(B1697,Returns!B:B,0)),"No")</f>
        <v>No</v>
      </c>
      <c r="X1697" s="3">
        <f t="shared" si="1"/>
        <v>9</v>
      </c>
      <c r="Y1697" s="3">
        <f t="shared" si="2"/>
        <v>2017</v>
      </c>
    </row>
    <row r="1698" ht="14.25" customHeight="1">
      <c r="A1698" s="1">
        <v>1697.0</v>
      </c>
      <c r="B1698" s="3" t="s">
        <v>4393</v>
      </c>
      <c r="C1698" s="4">
        <v>43003.0</v>
      </c>
      <c r="D1698" s="4">
        <v>43006.0</v>
      </c>
      <c r="E1698" s="1" t="s">
        <v>26</v>
      </c>
      <c r="F1698" s="1" t="s">
        <v>2371</v>
      </c>
      <c r="G1698" s="1" t="s">
        <v>2372</v>
      </c>
      <c r="H1698" s="1" t="s">
        <v>105</v>
      </c>
      <c r="I1698" s="1" t="s">
        <v>30</v>
      </c>
      <c r="J1698" s="1" t="s">
        <v>4394</v>
      </c>
      <c r="K1698" s="1" t="s">
        <v>793</v>
      </c>
      <c r="L1698" s="1">
        <v>7002.0</v>
      </c>
      <c r="M1698" s="1" t="s">
        <v>151</v>
      </c>
      <c r="N1698" s="1" t="s">
        <v>316</v>
      </c>
      <c r="O1698" s="1" t="s">
        <v>74</v>
      </c>
      <c r="P1698" s="1" t="s">
        <v>75</v>
      </c>
      <c r="Q1698" s="1" t="s">
        <v>317</v>
      </c>
      <c r="R1698" s="1">
        <v>104.98</v>
      </c>
      <c r="S1698" s="1">
        <v>2.0</v>
      </c>
      <c r="T1698" s="1">
        <v>0.0</v>
      </c>
      <c r="U1698" s="1">
        <v>52.49</v>
      </c>
      <c r="V1698" s="1" t="str">
        <f>IF(M1698=People!B$2,People!A$2,IF(M1698=People!B$3,People!A$3,IF(M1698=People!B$4,People!A$4,IF(M1698=People!B$5,People!A$5,0))))</f>
        <v>Chuck Magee</v>
      </c>
      <c r="W1698" s="5" t="str">
        <f t="array" ref="W1698">IFERROR(INDEX(Returns!A:A,MATCH(B1698,Returns!B:B,0)),"No")</f>
        <v>No</v>
      </c>
      <c r="X1698" s="3">
        <f t="shared" si="1"/>
        <v>9</v>
      </c>
      <c r="Y1698" s="3">
        <f t="shared" si="2"/>
        <v>2017</v>
      </c>
    </row>
    <row r="1699" ht="14.25" customHeight="1">
      <c r="A1699" s="1">
        <v>1698.0</v>
      </c>
      <c r="B1699" s="3" t="s">
        <v>4397</v>
      </c>
      <c r="C1699" s="4">
        <v>43096.0</v>
      </c>
      <c r="D1699" s="4">
        <v>43100.0</v>
      </c>
      <c r="E1699" s="1" t="s">
        <v>53</v>
      </c>
      <c r="F1699" s="1" t="s">
        <v>1315</v>
      </c>
      <c r="G1699" s="1" t="s">
        <v>1316</v>
      </c>
      <c r="H1699" s="1" t="s">
        <v>29</v>
      </c>
      <c r="I1699" s="1" t="s">
        <v>30</v>
      </c>
      <c r="J1699" s="1" t="s">
        <v>45</v>
      </c>
      <c r="K1699" s="1" t="s">
        <v>46</v>
      </c>
      <c r="L1699" s="1">
        <v>90008.0</v>
      </c>
      <c r="M1699" s="1" t="s">
        <v>47</v>
      </c>
      <c r="N1699" s="1" t="s">
        <v>2546</v>
      </c>
      <c r="O1699" s="1" t="s">
        <v>49</v>
      </c>
      <c r="P1699" s="1" t="s">
        <v>81</v>
      </c>
      <c r="Q1699" s="1" t="s">
        <v>2547</v>
      </c>
      <c r="R1699" s="1">
        <v>106.96</v>
      </c>
      <c r="S1699" s="1">
        <v>2.0</v>
      </c>
      <c r="T1699" s="1">
        <v>0.0</v>
      </c>
      <c r="U1699" s="1">
        <v>31.0184</v>
      </c>
      <c r="V1699" s="1" t="str">
        <f>IF(M1699=People!B$2,People!A$2,IF(M1699=People!B$3,People!A$3,IF(M1699=People!B$4,People!A$4,IF(M1699=People!B$5,People!A$5,0))))</f>
        <v>Anna Andreadi</v>
      </c>
      <c r="W1699" s="5" t="str">
        <f t="array" ref="W1699">IFERROR(INDEX(Returns!A:A,MATCH(B1699,Returns!B:B,0)),"No")</f>
        <v>No</v>
      </c>
      <c r="X1699" s="3">
        <f t="shared" si="1"/>
        <v>12</v>
      </c>
      <c r="Y1699" s="3">
        <f t="shared" si="2"/>
        <v>2017</v>
      </c>
    </row>
    <row r="1700" ht="14.25" customHeight="1">
      <c r="A1700" s="1">
        <v>1699.0</v>
      </c>
      <c r="B1700" s="3" t="s">
        <v>4397</v>
      </c>
      <c r="C1700" s="4">
        <v>43096.0</v>
      </c>
      <c r="D1700" s="4">
        <v>43100.0</v>
      </c>
      <c r="E1700" s="1" t="s">
        <v>53</v>
      </c>
      <c r="F1700" s="1" t="s">
        <v>1315</v>
      </c>
      <c r="G1700" s="1" t="s">
        <v>1316</v>
      </c>
      <c r="H1700" s="1" t="s">
        <v>29</v>
      </c>
      <c r="I1700" s="1" t="s">
        <v>30</v>
      </c>
      <c r="J1700" s="1" t="s">
        <v>45</v>
      </c>
      <c r="K1700" s="1" t="s">
        <v>46</v>
      </c>
      <c r="L1700" s="1">
        <v>90008.0</v>
      </c>
      <c r="M1700" s="1" t="s">
        <v>47</v>
      </c>
      <c r="N1700" s="1" t="s">
        <v>4398</v>
      </c>
      <c r="O1700" s="1" t="s">
        <v>49</v>
      </c>
      <c r="P1700" s="1" t="s">
        <v>50</v>
      </c>
      <c r="Q1700" s="1" t="s">
        <v>4399</v>
      </c>
      <c r="R1700" s="1">
        <v>21.56</v>
      </c>
      <c r="S1700" s="1">
        <v>7.0</v>
      </c>
      <c r="T1700" s="1">
        <v>0.0</v>
      </c>
      <c r="U1700" s="1">
        <v>10.3488</v>
      </c>
      <c r="V1700" s="1" t="str">
        <f>IF(M1700=People!B$2,People!A$2,IF(M1700=People!B$3,People!A$3,IF(M1700=People!B$4,People!A$4,IF(M1700=People!B$5,People!A$5,0))))</f>
        <v>Anna Andreadi</v>
      </c>
      <c r="W1700" s="5" t="str">
        <f t="array" ref="W1700">IFERROR(INDEX(Returns!A:A,MATCH(B1700,Returns!B:B,0)),"No")</f>
        <v>No</v>
      </c>
      <c r="X1700" s="3">
        <f t="shared" si="1"/>
        <v>12</v>
      </c>
      <c r="Y1700" s="3">
        <f t="shared" si="2"/>
        <v>2017</v>
      </c>
    </row>
    <row r="1701" ht="14.25" customHeight="1">
      <c r="A1701" s="1">
        <v>1700.0</v>
      </c>
      <c r="B1701" s="3" t="s">
        <v>4400</v>
      </c>
      <c r="C1701" s="4">
        <v>42524.0</v>
      </c>
      <c r="D1701" s="4">
        <v>42528.0</v>
      </c>
      <c r="E1701" s="1" t="s">
        <v>26</v>
      </c>
      <c r="F1701" s="1" t="s">
        <v>522</v>
      </c>
      <c r="G1701" s="1" t="s">
        <v>523</v>
      </c>
      <c r="H1701" s="1" t="s">
        <v>29</v>
      </c>
      <c r="I1701" s="1" t="s">
        <v>30</v>
      </c>
      <c r="J1701" s="1" t="s">
        <v>98</v>
      </c>
      <c r="K1701" s="1" t="s">
        <v>99</v>
      </c>
      <c r="L1701" s="1">
        <v>98115.0</v>
      </c>
      <c r="M1701" s="1" t="s">
        <v>47</v>
      </c>
      <c r="N1701" s="1" t="s">
        <v>3284</v>
      </c>
      <c r="O1701" s="1" t="s">
        <v>35</v>
      </c>
      <c r="P1701" s="1" t="s">
        <v>59</v>
      </c>
      <c r="Q1701" s="1" t="s">
        <v>3285</v>
      </c>
      <c r="R1701" s="1">
        <v>515.88</v>
      </c>
      <c r="S1701" s="1">
        <v>6.0</v>
      </c>
      <c r="T1701" s="1">
        <v>0.0</v>
      </c>
      <c r="U1701" s="1">
        <v>113.4936</v>
      </c>
      <c r="V1701" s="1" t="str">
        <f>IF(M1701=People!B$2,People!A$2,IF(M1701=People!B$3,People!A$3,IF(M1701=People!B$4,People!A$4,IF(M1701=People!B$5,People!A$5,0))))</f>
        <v>Anna Andreadi</v>
      </c>
      <c r="W1701" s="5" t="str">
        <f t="array" ref="W1701">IFERROR(INDEX(Returns!A:A,MATCH(B1701,Returns!B:B,0)),"No")</f>
        <v>Yes</v>
      </c>
      <c r="X1701" s="3">
        <f t="shared" si="1"/>
        <v>6</v>
      </c>
      <c r="Y1701" s="3">
        <f t="shared" si="2"/>
        <v>2016</v>
      </c>
    </row>
    <row r="1702" ht="14.25" customHeight="1">
      <c r="A1702" s="1">
        <v>1701.0</v>
      </c>
      <c r="B1702" s="3" t="s">
        <v>4401</v>
      </c>
      <c r="C1702" s="4">
        <v>42929.0</v>
      </c>
      <c r="D1702" s="4">
        <v>42931.0</v>
      </c>
      <c r="E1702" s="1" t="s">
        <v>26</v>
      </c>
      <c r="F1702" s="1" t="s">
        <v>3743</v>
      </c>
      <c r="G1702" s="1" t="s">
        <v>3744</v>
      </c>
      <c r="H1702" s="1" t="s">
        <v>29</v>
      </c>
      <c r="I1702" s="1" t="s">
        <v>30</v>
      </c>
      <c r="J1702" s="1" t="s">
        <v>269</v>
      </c>
      <c r="K1702" s="1" t="s">
        <v>270</v>
      </c>
      <c r="L1702" s="1">
        <v>10035.0</v>
      </c>
      <c r="M1702" s="1" t="s">
        <v>151</v>
      </c>
      <c r="N1702" s="1" t="s">
        <v>3057</v>
      </c>
      <c r="O1702" s="1" t="s">
        <v>49</v>
      </c>
      <c r="P1702" s="1" t="s">
        <v>78</v>
      </c>
      <c r="Q1702" s="1" t="s">
        <v>3058</v>
      </c>
      <c r="R1702" s="1">
        <v>11.808</v>
      </c>
      <c r="S1702" s="1">
        <v>2.0</v>
      </c>
      <c r="T1702" s="1">
        <v>0.2</v>
      </c>
      <c r="U1702" s="1">
        <v>4.2804</v>
      </c>
      <c r="V1702" s="1" t="str">
        <f>IF(M1702=People!B$2,People!A$2,IF(M1702=People!B$3,People!A$3,IF(M1702=People!B$4,People!A$4,IF(M1702=People!B$5,People!A$5,0))))</f>
        <v>Chuck Magee</v>
      </c>
      <c r="W1702" s="5" t="str">
        <f t="array" ref="W1702">IFERROR(INDEX(Returns!A:A,MATCH(B1702,Returns!B:B,0)),"No")</f>
        <v>No</v>
      </c>
      <c r="X1702" s="3">
        <f t="shared" si="1"/>
        <v>7</v>
      </c>
      <c r="Y1702" s="3">
        <f t="shared" si="2"/>
        <v>2017</v>
      </c>
    </row>
    <row r="1703" ht="14.25" customHeight="1">
      <c r="A1703" s="1">
        <v>1702.0</v>
      </c>
      <c r="B1703" s="3" t="s">
        <v>4401</v>
      </c>
      <c r="C1703" s="4">
        <v>42929.0</v>
      </c>
      <c r="D1703" s="4">
        <v>42931.0</v>
      </c>
      <c r="E1703" s="1" t="s">
        <v>26</v>
      </c>
      <c r="F1703" s="1" t="s">
        <v>3743</v>
      </c>
      <c r="G1703" s="1" t="s">
        <v>3744</v>
      </c>
      <c r="H1703" s="1" t="s">
        <v>29</v>
      </c>
      <c r="I1703" s="1" t="s">
        <v>30</v>
      </c>
      <c r="J1703" s="1" t="s">
        <v>269</v>
      </c>
      <c r="K1703" s="1" t="s">
        <v>270</v>
      </c>
      <c r="L1703" s="1">
        <v>10035.0</v>
      </c>
      <c r="M1703" s="1" t="s">
        <v>151</v>
      </c>
      <c r="N1703" s="1" t="s">
        <v>1815</v>
      </c>
      <c r="O1703" s="1" t="s">
        <v>35</v>
      </c>
      <c r="P1703" s="1" t="s">
        <v>39</v>
      </c>
      <c r="Q1703" s="1" t="s">
        <v>1816</v>
      </c>
      <c r="R1703" s="1">
        <v>1931.04</v>
      </c>
      <c r="S1703" s="1">
        <v>9.0</v>
      </c>
      <c r="T1703" s="1">
        <v>0.1</v>
      </c>
      <c r="U1703" s="1">
        <v>321.84</v>
      </c>
      <c r="V1703" s="1" t="str">
        <f>IF(M1703=People!B$2,People!A$2,IF(M1703=People!B$3,People!A$3,IF(M1703=People!B$4,People!A$4,IF(M1703=People!B$5,People!A$5,0))))</f>
        <v>Chuck Magee</v>
      </c>
      <c r="W1703" s="5" t="str">
        <f t="array" ref="W1703">IFERROR(INDEX(Returns!A:A,MATCH(B1703,Returns!B:B,0)),"No")</f>
        <v>No</v>
      </c>
      <c r="X1703" s="3">
        <f t="shared" si="1"/>
        <v>7</v>
      </c>
      <c r="Y1703" s="3">
        <f t="shared" si="2"/>
        <v>2017</v>
      </c>
    </row>
    <row r="1704" ht="14.25" customHeight="1">
      <c r="A1704" s="1">
        <v>1703.0</v>
      </c>
      <c r="B1704" s="3" t="s">
        <v>4401</v>
      </c>
      <c r="C1704" s="4">
        <v>42929.0</v>
      </c>
      <c r="D1704" s="4">
        <v>42931.0</v>
      </c>
      <c r="E1704" s="1" t="s">
        <v>26</v>
      </c>
      <c r="F1704" s="1" t="s">
        <v>3743</v>
      </c>
      <c r="G1704" s="1" t="s">
        <v>3744</v>
      </c>
      <c r="H1704" s="1" t="s">
        <v>29</v>
      </c>
      <c r="I1704" s="1" t="s">
        <v>30</v>
      </c>
      <c r="J1704" s="1" t="s">
        <v>269</v>
      </c>
      <c r="K1704" s="1" t="s">
        <v>270</v>
      </c>
      <c r="L1704" s="1">
        <v>10035.0</v>
      </c>
      <c r="M1704" s="1" t="s">
        <v>151</v>
      </c>
      <c r="N1704" s="1" t="s">
        <v>3196</v>
      </c>
      <c r="O1704" s="1" t="s">
        <v>49</v>
      </c>
      <c r="P1704" s="1" t="s">
        <v>93</v>
      </c>
      <c r="Q1704" s="1" t="s">
        <v>189</v>
      </c>
      <c r="R1704" s="1">
        <v>9.96</v>
      </c>
      <c r="S1704" s="1">
        <v>2.0</v>
      </c>
      <c r="T1704" s="1">
        <v>0.0</v>
      </c>
      <c r="U1704" s="1">
        <v>4.6812000000000005</v>
      </c>
      <c r="V1704" s="1" t="str">
        <f>IF(M1704=People!B$2,People!A$2,IF(M1704=People!B$3,People!A$3,IF(M1704=People!B$4,People!A$4,IF(M1704=People!B$5,People!A$5,0))))</f>
        <v>Chuck Magee</v>
      </c>
      <c r="W1704" s="5" t="str">
        <f t="array" ref="W1704">IFERROR(INDEX(Returns!A:A,MATCH(B1704,Returns!B:B,0)),"No")</f>
        <v>No</v>
      </c>
      <c r="X1704" s="3">
        <f t="shared" si="1"/>
        <v>7</v>
      </c>
      <c r="Y1704" s="3">
        <f t="shared" si="2"/>
        <v>2017</v>
      </c>
    </row>
    <row r="1705" ht="14.25" customHeight="1">
      <c r="A1705" s="1">
        <v>1704.0</v>
      </c>
      <c r="B1705" s="3" t="s">
        <v>4402</v>
      </c>
      <c r="C1705" s="4">
        <v>42402.0</v>
      </c>
      <c r="D1705" s="4">
        <v>42406.0</v>
      </c>
      <c r="E1705" s="1" t="s">
        <v>53</v>
      </c>
      <c r="F1705" s="1" t="s">
        <v>4403</v>
      </c>
      <c r="G1705" s="1" t="s">
        <v>4404</v>
      </c>
      <c r="H1705" s="1" t="s">
        <v>105</v>
      </c>
      <c r="I1705" s="1" t="s">
        <v>30</v>
      </c>
      <c r="J1705" s="1" t="s">
        <v>953</v>
      </c>
      <c r="K1705" s="1" t="s">
        <v>46</v>
      </c>
      <c r="L1705" s="1">
        <v>92037.0</v>
      </c>
      <c r="M1705" s="1" t="s">
        <v>47</v>
      </c>
      <c r="N1705" s="1" t="s">
        <v>4405</v>
      </c>
      <c r="O1705" s="1" t="s">
        <v>49</v>
      </c>
      <c r="P1705" s="1" t="s">
        <v>272</v>
      </c>
      <c r="Q1705" s="1" t="s">
        <v>566</v>
      </c>
      <c r="R1705" s="1">
        <v>12.35</v>
      </c>
      <c r="S1705" s="1">
        <v>5.0</v>
      </c>
      <c r="T1705" s="1">
        <v>0.0</v>
      </c>
      <c r="U1705" s="1">
        <v>5.8045</v>
      </c>
      <c r="V1705" s="1" t="str">
        <f>IF(M1705=People!B$2,People!A$2,IF(M1705=People!B$3,People!A$3,IF(M1705=People!B$4,People!A$4,IF(M1705=People!B$5,People!A$5,0))))</f>
        <v>Anna Andreadi</v>
      </c>
      <c r="W1705" s="5" t="str">
        <f t="array" ref="W1705">IFERROR(INDEX(Returns!A:A,MATCH(B1705,Returns!B:B,0)),"No")</f>
        <v>No</v>
      </c>
      <c r="X1705" s="3">
        <f t="shared" si="1"/>
        <v>2</v>
      </c>
      <c r="Y1705" s="3">
        <f t="shared" si="2"/>
        <v>2016</v>
      </c>
    </row>
    <row r="1706" ht="14.25" customHeight="1">
      <c r="A1706" s="1">
        <v>1705.0</v>
      </c>
      <c r="B1706" s="3" t="s">
        <v>4406</v>
      </c>
      <c r="C1706" s="4">
        <v>43167.0</v>
      </c>
      <c r="D1706" s="4">
        <v>43167.0</v>
      </c>
      <c r="E1706" s="1" t="s">
        <v>1296</v>
      </c>
      <c r="F1706" s="1" t="s">
        <v>2576</v>
      </c>
      <c r="G1706" s="1" t="s">
        <v>2577</v>
      </c>
      <c r="H1706" s="1" t="s">
        <v>29</v>
      </c>
      <c r="I1706" s="1" t="s">
        <v>30</v>
      </c>
      <c r="J1706" s="1" t="s">
        <v>3954</v>
      </c>
      <c r="K1706" s="1" t="s">
        <v>313</v>
      </c>
      <c r="L1706" s="1">
        <v>85301.0</v>
      </c>
      <c r="M1706" s="1" t="s">
        <v>47</v>
      </c>
      <c r="N1706" s="1" t="s">
        <v>3253</v>
      </c>
      <c r="O1706" s="1" t="s">
        <v>49</v>
      </c>
      <c r="P1706" s="1" t="s">
        <v>78</v>
      </c>
      <c r="Q1706" s="1" t="s">
        <v>3254</v>
      </c>
      <c r="R1706" s="1">
        <v>9.702</v>
      </c>
      <c r="S1706" s="1">
        <v>3.0</v>
      </c>
      <c r="T1706" s="1">
        <v>0.7</v>
      </c>
      <c r="U1706" s="1">
        <v>-7.1148</v>
      </c>
      <c r="V1706" s="1" t="str">
        <f>IF(M1706=People!B$2,People!A$2,IF(M1706=People!B$3,People!A$3,IF(M1706=People!B$4,People!A$4,IF(M1706=People!B$5,People!A$5,0))))</f>
        <v>Anna Andreadi</v>
      </c>
      <c r="W1706" s="5" t="str">
        <f t="array" ref="W1706">IFERROR(INDEX(Returns!A:A,MATCH(B1706,Returns!B:B,0)),"No")</f>
        <v>No</v>
      </c>
      <c r="X1706" s="3">
        <f t="shared" si="1"/>
        <v>3</v>
      </c>
      <c r="Y1706" s="3">
        <f t="shared" si="2"/>
        <v>2018</v>
      </c>
    </row>
    <row r="1707" ht="14.25" customHeight="1">
      <c r="A1707" s="1">
        <v>1706.0</v>
      </c>
      <c r="B1707" s="3" t="s">
        <v>4407</v>
      </c>
      <c r="C1707" s="4">
        <v>43061.0</v>
      </c>
      <c r="D1707" s="4">
        <v>43065.0</v>
      </c>
      <c r="E1707" s="1" t="s">
        <v>53</v>
      </c>
      <c r="F1707" s="1" t="s">
        <v>96</v>
      </c>
      <c r="G1707" s="1" t="s">
        <v>97</v>
      </c>
      <c r="H1707" s="1" t="s">
        <v>29</v>
      </c>
      <c r="I1707" s="1" t="s">
        <v>30</v>
      </c>
      <c r="J1707" s="1" t="s">
        <v>149</v>
      </c>
      <c r="K1707" s="1" t="s">
        <v>150</v>
      </c>
      <c r="L1707" s="1">
        <v>19120.0</v>
      </c>
      <c r="M1707" s="1" t="s">
        <v>151</v>
      </c>
      <c r="N1707" s="1" t="s">
        <v>2395</v>
      </c>
      <c r="O1707" s="1" t="s">
        <v>49</v>
      </c>
      <c r="P1707" s="1" t="s">
        <v>78</v>
      </c>
      <c r="Q1707" s="1" t="s">
        <v>2396</v>
      </c>
      <c r="R1707" s="1">
        <v>11.61</v>
      </c>
      <c r="S1707" s="1">
        <v>2.0</v>
      </c>
      <c r="T1707" s="1">
        <v>0.7</v>
      </c>
      <c r="U1707" s="1">
        <v>-9.288</v>
      </c>
      <c r="V1707" s="1" t="str">
        <f>IF(M1707=People!B$2,People!A$2,IF(M1707=People!B$3,People!A$3,IF(M1707=People!B$4,People!A$4,IF(M1707=People!B$5,People!A$5,0))))</f>
        <v>Chuck Magee</v>
      </c>
      <c r="W1707" s="5" t="str">
        <f t="array" ref="W1707">IFERROR(INDEX(Returns!A:A,MATCH(B1707,Returns!B:B,0)),"No")</f>
        <v>No</v>
      </c>
      <c r="X1707" s="3">
        <f t="shared" si="1"/>
        <v>11</v>
      </c>
      <c r="Y1707" s="3">
        <f t="shared" si="2"/>
        <v>2017</v>
      </c>
    </row>
    <row r="1708" ht="14.25" customHeight="1">
      <c r="A1708" s="1">
        <v>1707.0</v>
      </c>
      <c r="B1708" s="3" t="s">
        <v>4408</v>
      </c>
      <c r="C1708" s="4">
        <v>43768.0</v>
      </c>
      <c r="D1708" s="4">
        <v>43774.0</v>
      </c>
      <c r="E1708" s="1" t="s">
        <v>53</v>
      </c>
      <c r="F1708" s="1" t="s">
        <v>4409</v>
      </c>
      <c r="G1708" s="1" t="s">
        <v>4410</v>
      </c>
      <c r="H1708" s="1" t="s">
        <v>29</v>
      </c>
      <c r="I1708" s="1" t="s">
        <v>30</v>
      </c>
      <c r="J1708" s="1" t="s">
        <v>130</v>
      </c>
      <c r="K1708" s="1" t="s">
        <v>46</v>
      </c>
      <c r="L1708" s="1">
        <v>94122.0</v>
      </c>
      <c r="M1708" s="1" t="s">
        <v>47</v>
      </c>
      <c r="N1708" s="1" t="s">
        <v>4411</v>
      </c>
      <c r="O1708" s="1" t="s">
        <v>49</v>
      </c>
      <c r="P1708" s="1" t="s">
        <v>50</v>
      </c>
      <c r="Q1708" s="1" t="s">
        <v>4412</v>
      </c>
      <c r="R1708" s="1">
        <v>43.86</v>
      </c>
      <c r="S1708" s="1">
        <v>6.0</v>
      </c>
      <c r="T1708" s="1">
        <v>0.0</v>
      </c>
      <c r="U1708" s="1">
        <v>20.6142</v>
      </c>
      <c r="V1708" s="1" t="str">
        <f>IF(M1708=People!B$2,People!A$2,IF(M1708=People!B$3,People!A$3,IF(M1708=People!B$4,People!A$4,IF(M1708=People!B$5,People!A$5,0))))</f>
        <v>Anna Andreadi</v>
      </c>
      <c r="W1708" s="5" t="str">
        <f t="array" ref="W1708">IFERROR(INDEX(Returns!A:A,MATCH(B1708,Returns!B:B,0)),"No")</f>
        <v>Yes</v>
      </c>
      <c r="X1708" s="3">
        <f t="shared" si="1"/>
        <v>10</v>
      </c>
      <c r="Y1708" s="3">
        <f t="shared" si="2"/>
        <v>2019</v>
      </c>
    </row>
    <row r="1709" ht="14.25" customHeight="1">
      <c r="A1709" s="1">
        <v>1708.0</v>
      </c>
      <c r="B1709" s="3" t="s">
        <v>4408</v>
      </c>
      <c r="C1709" s="4">
        <v>43768.0</v>
      </c>
      <c r="D1709" s="4">
        <v>43774.0</v>
      </c>
      <c r="E1709" s="1" t="s">
        <v>53</v>
      </c>
      <c r="F1709" s="1" t="s">
        <v>4409</v>
      </c>
      <c r="G1709" s="1" t="s">
        <v>4410</v>
      </c>
      <c r="H1709" s="1" t="s">
        <v>29</v>
      </c>
      <c r="I1709" s="1" t="s">
        <v>30</v>
      </c>
      <c r="J1709" s="1" t="s">
        <v>130</v>
      </c>
      <c r="K1709" s="1" t="s">
        <v>46</v>
      </c>
      <c r="L1709" s="1">
        <v>94122.0</v>
      </c>
      <c r="M1709" s="1" t="s">
        <v>47</v>
      </c>
      <c r="N1709" s="1" t="s">
        <v>3574</v>
      </c>
      <c r="O1709" s="1" t="s">
        <v>74</v>
      </c>
      <c r="P1709" s="1" t="s">
        <v>75</v>
      </c>
      <c r="Q1709" s="1" t="s">
        <v>3575</v>
      </c>
      <c r="R1709" s="1">
        <v>148.48</v>
      </c>
      <c r="S1709" s="1">
        <v>2.0</v>
      </c>
      <c r="T1709" s="1">
        <v>0.2</v>
      </c>
      <c r="U1709" s="1">
        <v>16.704</v>
      </c>
      <c r="V1709" s="1" t="str">
        <f>IF(M1709=People!B$2,People!A$2,IF(M1709=People!B$3,People!A$3,IF(M1709=People!B$4,People!A$4,IF(M1709=People!B$5,People!A$5,0))))</f>
        <v>Anna Andreadi</v>
      </c>
      <c r="W1709" s="5" t="str">
        <f t="array" ref="W1709">IFERROR(INDEX(Returns!A:A,MATCH(B1709,Returns!B:B,0)),"No")</f>
        <v>Yes</v>
      </c>
      <c r="X1709" s="3">
        <f t="shared" si="1"/>
        <v>10</v>
      </c>
      <c r="Y1709" s="3">
        <f t="shared" si="2"/>
        <v>2019</v>
      </c>
    </row>
    <row r="1710" ht="14.25" customHeight="1">
      <c r="A1710" s="1">
        <v>1709.0</v>
      </c>
      <c r="B1710" s="3" t="s">
        <v>4408</v>
      </c>
      <c r="C1710" s="4">
        <v>43768.0</v>
      </c>
      <c r="D1710" s="4">
        <v>43774.0</v>
      </c>
      <c r="E1710" s="1" t="s">
        <v>53</v>
      </c>
      <c r="F1710" s="1" t="s">
        <v>4409</v>
      </c>
      <c r="G1710" s="1" t="s">
        <v>4410</v>
      </c>
      <c r="H1710" s="1" t="s">
        <v>29</v>
      </c>
      <c r="I1710" s="1" t="s">
        <v>30</v>
      </c>
      <c r="J1710" s="1" t="s">
        <v>130</v>
      </c>
      <c r="K1710" s="1" t="s">
        <v>46</v>
      </c>
      <c r="L1710" s="1">
        <v>94122.0</v>
      </c>
      <c r="M1710" s="1" t="s">
        <v>47</v>
      </c>
      <c r="N1710" s="1" t="s">
        <v>4413</v>
      </c>
      <c r="O1710" s="1" t="s">
        <v>49</v>
      </c>
      <c r="P1710" s="1" t="s">
        <v>93</v>
      </c>
      <c r="Q1710" s="1" t="s">
        <v>4414</v>
      </c>
      <c r="R1710" s="1">
        <v>7.42</v>
      </c>
      <c r="S1710" s="1">
        <v>2.0</v>
      </c>
      <c r="T1710" s="1">
        <v>0.0</v>
      </c>
      <c r="U1710" s="1">
        <v>3.71</v>
      </c>
      <c r="V1710" s="1" t="str">
        <f>IF(M1710=People!B$2,People!A$2,IF(M1710=People!B$3,People!A$3,IF(M1710=People!B$4,People!A$4,IF(M1710=People!B$5,People!A$5,0))))</f>
        <v>Anna Andreadi</v>
      </c>
      <c r="W1710" s="5" t="str">
        <f t="array" ref="W1710">IFERROR(INDEX(Returns!A:A,MATCH(B1710,Returns!B:B,0)),"No")</f>
        <v>Yes</v>
      </c>
      <c r="X1710" s="3">
        <f t="shared" si="1"/>
        <v>10</v>
      </c>
      <c r="Y1710" s="3">
        <f t="shared" si="2"/>
        <v>2019</v>
      </c>
    </row>
    <row r="1711" ht="14.25" customHeight="1">
      <c r="A1711" s="1">
        <v>1710.0</v>
      </c>
      <c r="B1711" s="3" t="s">
        <v>4408</v>
      </c>
      <c r="C1711" s="4">
        <v>43768.0</v>
      </c>
      <c r="D1711" s="4">
        <v>43774.0</v>
      </c>
      <c r="E1711" s="1" t="s">
        <v>53</v>
      </c>
      <c r="F1711" s="1" t="s">
        <v>4409</v>
      </c>
      <c r="G1711" s="1" t="s">
        <v>4410</v>
      </c>
      <c r="H1711" s="1" t="s">
        <v>29</v>
      </c>
      <c r="I1711" s="1" t="s">
        <v>30</v>
      </c>
      <c r="J1711" s="1" t="s">
        <v>130</v>
      </c>
      <c r="K1711" s="1" t="s">
        <v>46</v>
      </c>
      <c r="L1711" s="1">
        <v>94122.0</v>
      </c>
      <c r="M1711" s="1" t="s">
        <v>47</v>
      </c>
      <c r="N1711" s="1" t="s">
        <v>264</v>
      </c>
      <c r="O1711" s="1" t="s">
        <v>35</v>
      </c>
      <c r="P1711" s="1" t="s">
        <v>39</v>
      </c>
      <c r="Q1711" s="1" t="s">
        <v>265</v>
      </c>
      <c r="R1711" s="1">
        <v>71.992</v>
      </c>
      <c r="S1711" s="1">
        <v>1.0</v>
      </c>
      <c r="T1711" s="1">
        <v>0.2</v>
      </c>
      <c r="U1711" s="1">
        <v>-0.899900000000013</v>
      </c>
      <c r="V1711" s="1" t="str">
        <f>IF(M1711=People!B$2,People!A$2,IF(M1711=People!B$3,People!A$3,IF(M1711=People!B$4,People!A$4,IF(M1711=People!B$5,People!A$5,0))))</f>
        <v>Anna Andreadi</v>
      </c>
      <c r="W1711" s="5" t="str">
        <f t="array" ref="W1711">IFERROR(INDEX(Returns!A:A,MATCH(B1711,Returns!B:B,0)),"No")</f>
        <v>Yes</v>
      </c>
      <c r="X1711" s="3">
        <f t="shared" si="1"/>
        <v>10</v>
      </c>
      <c r="Y1711" s="3">
        <f t="shared" si="2"/>
        <v>2019</v>
      </c>
    </row>
    <row r="1712" ht="14.25" customHeight="1">
      <c r="A1712" s="1">
        <v>1711.0</v>
      </c>
      <c r="B1712" s="3" t="s">
        <v>4408</v>
      </c>
      <c r="C1712" s="4">
        <v>43768.0</v>
      </c>
      <c r="D1712" s="4">
        <v>43774.0</v>
      </c>
      <c r="E1712" s="1" t="s">
        <v>53</v>
      </c>
      <c r="F1712" s="1" t="s">
        <v>4409</v>
      </c>
      <c r="G1712" s="1" t="s">
        <v>4410</v>
      </c>
      <c r="H1712" s="1" t="s">
        <v>29</v>
      </c>
      <c r="I1712" s="1" t="s">
        <v>30</v>
      </c>
      <c r="J1712" s="1" t="s">
        <v>130</v>
      </c>
      <c r="K1712" s="1" t="s">
        <v>46</v>
      </c>
      <c r="L1712" s="1">
        <v>94122.0</v>
      </c>
      <c r="M1712" s="1" t="s">
        <v>47</v>
      </c>
      <c r="N1712" s="1" t="s">
        <v>775</v>
      </c>
      <c r="O1712" s="1" t="s">
        <v>49</v>
      </c>
      <c r="P1712" s="1" t="s">
        <v>71</v>
      </c>
      <c r="Q1712" s="1" t="s">
        <v>776</v>
      </c>
      <c r="R1712" s="1">
        <v>19.9</v>
      </c>
      <c r="S1712" s="1">
        <v>5.0</v>
      </c>
      <c r="T1712" s="1">
        <v>0.0</v>
      </c>
      <c r="U1712" s="1">
        <v>6.567</v>
      </c>
      <c r="V1712" s="1" t="str">
        <f>IF(M1712=People!B$2,People!A$2,IF(M1712=People!B$3,People!A$3,IF(M1712=People!B$4,People!A$4,IF(M1712=People!B$5,People!A$5,0))))</f>
        <v>Anna Andreadi</v>
      </c>
      <c r="W1712" s="5" t="str">
        <f t="array" ref="W1712">IFERROR(INDEX(Returns!A:A,MATCH(B1712,Returns!B:B,0)),"No")</f>
        <v>Yes</v>
      </c>
      <c r="X1712" s="3">
        <f t="shared" si="1"/>
        <v>10</v>
      </c>
      <c r="Y1712" s="3">
        <f t="shared" si="2"/>
        <v>2019</v>
      </c>
    </row>
    <row r="1713" ht="14.25" customHeight="1">
      <c r="A1713" s="1">
        <v>1712.0</v>
      </c>
      <c r="B1713" s="3" t="s">
        <v>4408</v>
      </c>
      <c r="C1713" s="4">
        <v>43768.0</v>
      </c>
      <c r="D1713" s="4">
        <v>43774.0</v>
      </c>
      <c r="E1713" s="1" t="s">
        <v>53</v>
      </c>
      <c r="F1713" s="1" t="s">
        <v>4409</v>
      </c>
      <c r="G1713" s="1" t="s">
        <v>4410</v>
      </c>
      <c r="H1713" s="1" t="s">
        <v>29</v>
      </c>
      <c r="I1713" s="1" t="s">
        <v>30</v>
      </c>
      <c r="J1713" s="1" t="s">
        <v>130</v>
      </c>
      <c r="K1713" s="1" t="s">
        <v>46</v>
      </c>
      <c r="L1713" s="1">
        <v>94122.0</v>
      </c>
      <c r="M1713" s="1" t="s">
        <v>47</v>
      </c>
      <c r="N1713" s="1" t="s">
        <v>718</v>
      </c>
      <c r="O1713" s="1" t="s">
        <v>49</v>
      </c>
      <c r="P1713" s="1" t="s">
        <v>81</v>
      </c>
      <c r="Q1713" s="1" t="s">
        <v>719</v>
      </c>
      <c r="R1713" s="1">
        <v>1702.12</v>
      </c>
      <c r="S1713" s="1">
        <v>14.0</v>
      </c>
      <c r="T1713" s="1">
        <v>0.0</v>
      </c>
      <c r="U1713" s="1">
        <v>510.636</v>
      </c>
      <c r="V1713" s="1" t="str">
        <f>IF(M1713=People!B$2,People!A$2,IF(M1713=People!B$3,People!A$3,IF(M1713=People!B$4,People!A$4,IF(M1713=People!B$5,People!A$5,0))))</f>
        <v>Anna Andreadi</v>
      </c>
      <c r="W1713" s="5" t="str">
        <f t="array" ref="W1713">IFERROR(INDEX(Returns!A:A,MATCH(B1713,Returns!B:B,0)),"No")</f>
        <v>Yes</v>
      </c>
      <c r="X1713" s="3">
        <f t="shared" si="1"/>
        <v>10</v>
      </c>
      <c r="Y1713" s="3">
        <f t="shared" si="2"/>
        <v>2019</v>
      </c>
    </row>
    <row r="1714" ht="14.25" customHeight="1">
      <c r="A1714" s="1">
        <v>1713.0</v>
      </c>
      <c r="B1714" s="3" t="s">
        <v>4415</v>
      </c>
      <c r="C1714" s="4">
        <v>42765.0</v>
      </c>
      <c r="D1714" s="4">
        <v>42770.0</v>
      </c>
      <c r="E1714" s="1" t="s">
        <v>53</v>
      </c>
      <c r="F1714" s="1" t="s">
        <v>1635</v>
      </c>
      <c r="G1714" s="1" t="s">
        <v>1636</v>
      </c>
      <c r="H1714" s="1" t="s">
        <v>29</v>
      </c>
      <c r="I1714" s="1" t="s">
        <v>30</v>
      </c>
      <c r="J1714" s="1" t="s">
        <v>187</v>
      </c>
      <c r="K1714" s="1" t="s">
        <v>107</v>
      </c>
      <c r="L1714" s="1">
        <v>77070.0</v>
      </c>
      <c r="M1714" s="1" t="s">
        <v>108</v>
      </c>
      <c r="N1714" s="1" t="s">
        <v>4416</v>
      </c>
      <c r="O1714" s="1" t="s">
        <v>49</v>
      </c>
      <c r="P1714" s="1" t="s">
        <v>93</v>
      </c>
      <c r="Q1714" s="1" t="s">
        <v>4417</v>
      </c>
      <c r="R1714" s="1">
        <v>14.304</v>
      </c>
      <c r="S1714" s="1">
        <v>6.0</v>
      </c>
      <c r="T1714" s="1">
        <v>0.2</v>
      </c>
      <c r="U1714" s="1">
        <v>5.0064</v>
      </c>
      <c r="V1714" s="1" t="str">
        <f>IF(M1714=People!B$2,People!A$2,IF(M1714=People!B$3,People!A$3,IF(M1714=People!B$4,People!A$4,IF(M1714=People!B$5,People!A$5,0))))</f>
        <v>Kelly Williams</v>
      </c>
      <c r="W1714" s="5" t="str">
        <f t="array" ref="W1714">IFERROR(INDEX(Returns!A:A,MATCH(B1714,Returns!B:B,0)),"No")</f>
        <v>No</v>
      </c>
      <c r="X1714" s="3">
        <f t="shared" si="1"/>
        <v>1</v>
      </c>
      <c r="Y1714" s="3">
        <f t="shared" si="2"/>
        <v>2017</v>
      </c>
    </row>
    <row r="1715" ht="14.25" customHeight="1">
      <c r="A1715" s="1">
        <v>1714.0</v>
      </c>
      <c r="B1715" s="3" t="s">
        <v>4418</v>
      </c>
      <c r="C1715" s="4">
        <v>43716.0</v>
      </c>
      <c r="D1715" s="4">
        <v>43721.0</v>
      </c>
      <c r="E1715" s="1" t="s">
        <v>26</v>
      </c>
      <c r="F1715" s="1" t="s">
        <v>4336</v>
      </c>
      <c r="G1715" s="1" t="s">
        <v>4337</v>
      </c>
      <c r="H1715" s="1" t="s">
        <v>29</v>
      </c>
      <c r="I1715" s="1" t="s">
        <v>30</v>
      </c>
      <c r="J1715" s="1" t="s">
        <v>306</v>
      </c>
      <c r="K1715" s="1" t="s">
        <v>214</v>
      </c>
      <c r="L1715" s="1">
        <v>60610.0</v>
      </c>
      <c r="M1715" s="1" t="s">
        <v>108</v>
      </c>
      <c r="N1715" s="1" t="s">
        <v>813</v>
      </c>
      <c r="O1715" s="1" t="s">
        <v>35</v>
      </c>
      <c r="P1715" s="1" t="s">
        <v>59</v>
      </c>
      <c r="Q1715" s="1" t="s">
        <v>814</v>
      </c>
      <c r="R1715" s="1">
        <v>765.625</v>
      </c>
      <c r="S1715" s="1">
        <v>7.0</v>
      </c>
      <c r="T1715" s="1">
        <v>0.5</v>
      </c>
      <c r="U1715" s="1">
        <v>-566.5625</v>
      </c>
      <c r="V1715" s="1" t="str">
        <f>IF(M1715=People!B$2,People!A$2,IF(M1715=People!B$3,People!A$3,IF(M1715=People!B$4,People!A$4,IF(M1715=People!B$5,People!A$5,0))))</f>
        <v>Kelly Williams</v>
      </c>
      <c r="W1715" s="5" t="str">
        <f t="array" ref="W1715">IFERROR(INDEX(Returns!A:A,MATCH(B1715,Returns!B:B,0)),"No")</f>
        <v>No</v>
      </c>
      <c r="X1715" s="3">
        <f t="shared" si="1"/>
        <v>9</v>
      </c>
      <c r="Y1715" s="3">
        <f t="shared" si="2"/>
        <v>2019</v>
      </c>
    </row>
    <row r="1716" ht="14.25" customHeight="1">
      <c r="A1716" s="1">
        <v>1715.0</v>
      </c>
      <c r="B1716" s="3" t="s">
        <v>4419</v>
      </c>
      <c r="C1716" s="4">
        <v>43745.0</v>
      </c>
      <c r="D1716" s="4">
        <v>43751.0</v>
      </c>
      <c r="E1716" s="1" t="s">
        <v>53</v>
      </c>
      <c r="F1716" s="1" t="s">
        <v>2411</v>
      </c>
      <c r="G1716" s="1" t="s">
        <v>2412</v>
      </c>
      <c r="H1716" s="1" t="s">
        <v>29</v>
      </c>
      <c r="I1716" s="1" t="s">
        <v>30</v>
      </c>
      <c r="J1716" s="1" t="s">
        <v>130</v>
      </c>
      <c r="K1716" s="1" t="s">
        <v>46</v>
      </c>
      <c r="L1716" s="1">
        <v>94110.0</v>
      </c>
      <c r="M1716" s="1" t="s">
        <v>47</v>
      </c>
      <c r="N1716" s="1" t="s">
        <v>4420</v>
      </c>
      <c r="O1716" s="1" t="s">
        <v>35</v>
      </c>
      <c r="P1716" s="1" t="s">
        <v>36</v>
      </c>
      <c r="Q1716" s="1" t="s">
        <v>4421</v>
      </c>
      <c r="R1716" s="1">
        <v>307.666</v>
      </c>
      <c r="S1716" s="1">
        <v>2.0</v>
      </c>
      <c r="T1716" s="1">
        <v>0.15</v>
      </c>
      <c r="U1716" s="1">
        <v>-14.4784</v>
      </c>
      <c r="V1716" s="1" t="str">
        <f>IF(M1716=People!B$2,People!A$2,IF(M1716=People!B$3,People!A$3,IF(M1716=People!B$4,People!A$4,IF(M1716=People!B$5,People!A$5,0))))</f>
        <v>Anna Andreadi</v>
      </c>
      <c r="W1716" s="5" t="str">
        <f t="array" ref="W1716">IFERROR(INDEX(Returns!A:A,MATCH(B1716,Returns!B:B,0)),"No")</f>
        <v>No</v>
      </c>
      <c r="X1716" s="3">
        <f t="shared" si="1"/>
        <v>10</v>
      </c>
      <c r="Y1716" s="3">
        <f t="shared" si="2"/>
        <v>2019</v>
      </c>
    </row>
    <row r="1717" ht="14.25" customHeight="1">
      <c r="A1717" s="1">
        <v>1716.0</v>
      </c>
      <c r="B1717" s="3" t="s">
        <v>4422</v>
      </c>
      <c r="C1717" s="4">
        <v>43220.0</v>
      </c>
      <c r="D1717" s="4">
        <v>43224.0</v>
      </c>
      <c r="E1717" s="1" t="s">
        <v>53</v>
      </c>
      <c r="F1717" s="1" t="s">
        <v>2122</v>
      </c>
      <c r="G1717" s="1" t="s">
        <v>2123</v>
      </c>
      <c r="H1717" s="1" t="s">
        <v>29</v>
      </c>
      <c r="I1717" s="1" t="s">
        <v>30</v>
      </c>
      <c r="J1717" s="1" t="s">
        <v>269</v>
      </c>
      <c r="K1717" s="1" t="s">
        <v>270</v>
      </c>
      <c r="L1717" s="1">
        <v>10011.0</v>
      </c>
      <c r="M1717" s="1" t="s">
        <v>151</v>
      </c>
      <c r="N1717" s="1" t="s">
        <v>1229</v>
      </c>
      <c r="O1717" s="1" t="s">
        <v>49</v>
      </c>
      <c r="P1717" s="1" t="s">
        <v>78</v>
      </c>
      <c r="Q1717" s="1" t="s">
        <v>1230</v>
      </c>
      <c r="R1717" s="1">
        <v>7.712</v>
      </c>
      <c r="S1717" s="1">
        <v>2.0</v>
      </c>
      <c r="T1717" s="1">
        <v>0.2</v>
      </c>
      <c r="U1717" s="1">
        <v>2.7956000000000003</v>
      </c>
      <c r="V1717" s="1" t="str">
        <f>IF(M1717=People!B$2,People!A$2,IF(M1717=People!B$3,People!A$3,IF(M1717=People!B$4,People!A$4,IF(M1717=People!B$5,People!A$5,0))))</f>
        <v>Chuck Magee</v>
      </c>
      <c r="W1717" s="5" t="str">
        <f t="array" ref="W1717">IFERROR(INDEX(Returns!A:A,MATCH(B1717,Returns!B:B,0)),"No")</f>
        <v>No</v>
      </c>
      <c r="X1717" s="3">
        <f t="shared" si="1"/>
        <v>4</v>
      </c>
      <c r="Y1717" s="3">
        <f t="shared" si="2"/>
        <v>2018</v>
      </c>
    </row>
    <row r="1718" ht="14.25" customHeight="1">
      <c r="A1718" s="1">
        <v>1717.0</v>
      </c>
      <c r="B1718" s="3" t="s">
        <v>4423</v>
      </c>
      <c r="C1718" s="4">
        <v>43239.0</v>
      </c>
      <c r="D1718" s="4">
        <v>43244.0</v>
      </c>
      <c r="E1718" s="1" t="s">
        <v>53</v>
      </c>
      <c r="F1718" s="1" t="s">
        <v>1762</v>
      </c>
      <c r="G1718" s="1" t="s">
        <v>1763</v>
      </c>
      <c r="H1718" s="1" t="s">
        <v>29</v>
      </c>
      <c r="I1718" s="1" t="s">
        <v>30</v>
      </c>
      <c r="J1718" s="1" t="s">
        <v>269</v>
      </c>
      <c r="K1718" s="1" t="s">
        <v>270</v>
      </c>
      <c r="L1718" s="1">
        <v>10011.0</v>
      </c>
      <c r="M1718" s="1" t="s">
        <v>151</v>
      </c>
      <c r="N1718" s="1" t="s">
        <v>2082</v>
      </c>
      <c r="O1718" s="1" t="s">
        <v>49</v>
      </c>
      <c r="P1718" s="1" t="s">
        <v>81</v>
      </c>
      <c r="Q1718" s="1" t="s">
        <v>2083</v>
      </c>
      <c r="R1718" s="1">
        <v>242.9</v>
      </c>
      <c r="S1718" s="1">
        <v>5.0</v>
      </c>
      <c r="T1718" s="1">
        <v>0.0</v>
      </c>
      <c r="U1718" s="1">
        <v>70.441</v>
      </c>
      <c r="V1718" s="1" t="str">
        <f>IF(M1718=People!B$2,People!A$2,IF(M1718=People!B$3,People!A$3,IF(M1718=People!B$4,People!A$4,IF(M1718=People!B$5,People!A$5,0))))</f>
        <v>Chuck Magee</v>
      </c>
      <c r="W1718" s="5" t="str">
        <f t="array" ref="W1718">IFERROR(INDEX(Returns!A:A,MATCH(B1718,Returns!B:B,0)),"No")</f>
        <v>No</v>
      </c>
      <c r="X1718" s="3">
        <f t="shared" si="1"/>
        <v>5</v>
      </c>
      <c r="Y1718" s="3">
        <f t="shared" si="2"/>
        <v>2018</v>
      </c>
    </row>
    <row r="1719" ht="14.25" customHeight="1">
      <c r="A1719" s="1">
        <v>1718.0</v>
      </c>
      <c r="B1719" s="3" t="s">
        <v>4423</v>
      </c>
      <c r="C1719" s="4">
        <v>43239.0</v>
      </c>
      <c r="D1719" s="4">
        <v>43244.0</v>
      </c>
      <c r="E1719" s="1" t="s">
        <v>53</v>
      </c>
      <c r="F1719" s="1" t="s">
        <v>1762</v>
      </c>
      <c r="G1719" s="1" t="s">
        <v>1763</v>
      </c>
      <c r="H1719" s="1" t="s">
        <v>29</v>
      </c>
      <c r="I1719" s="1" t="s">
        <v>30</v>
      </c>
      <c r="J1719" s="1" t="s">
        <v>269</v>
      </c>
      <c r="K1719" s="1" t="s">
        <v>270</v>
      </c>
      <c r="L1719" s="1">
        <v>10011.0</v>
      </c>
      <c r="M1719" s="1" t="s">
        <v>151</v>
      </c>
      <c r="N1719" s="1" t="s">
        <v>343</v>
      </c>
      <c r="O1719" s="1" t="s">
        <v>49</v>
      </c>
      <c r="P1719" s="1" t="s">
        <v>62</v>
      </c>
      <c r="Q1719" s="1" t="s">
        <v>344</v>
      </c>
      <c r="R1719" s="1">
        <v>454.9</v>
      </c>
      <c r="S1719" s="1">
        <v>5.0</v>
      </c>
      <c r="T1719" s="1">
        <v>0.0</v>
      </c>
      <c r="U1719" s="1">
        <v>0.0</v>
      </c>
      <c r="V1719" s="1" t="str">
        <f>IF(M1719=People!B$2,People!A$2,IF(M1719=People!B$3,People!A$3,IF(M1719=People!B$4,People!A$4,IF(M1719=People!B$5,People!A$5,0))))</f>
        <v>Chuck Magee</v>
      </c>
      <c r="W1719" s="5" t="str">
        <f t="array" ref="W1719">IFERROR(INDEX(Returns!A:A,MATCH(B1719,Returns!B:B,0)),"No")</f>
        <v>No</v>
      </c>
      <c r="X1719" s="3">
        <f t="shared" si="1"/>
        <v>5</v>
      </c>
      <c r="Y1719" s="3">
        <f t="shared" si="2"/>
        <v>2018</v>
      </c>
    </row>
    <row r="1720" ht="14.25" customHeight="1">
      <c r="A1720" s="1">
        <v>1719.0</v>
      </c>
      <c r="B1720" s="3" t="s">
        <v>4423</v>
      </c>
      <c r="C1720" s="4">
        <v>43239.0</v>
      </c>
      <c r="D1720" s="4">
        <v>43244.0</v>
      </c>
      <c r="E1720" s="1" t="s">
        <v>53</v>
      </c>
      <c r="F1720" s="1" t="s">
        <v>1762</v>
      </c>
      <c r="G1720" s="1" t="s">
        <v>1763</v>
      </c>
      <c r="H1720" s="1" t="s">
        <v>29</v>
      </c>
      <c r="I1720" s="1" t="s">
        <v>30</v>
      </c>
      <c r="J1720" s="1" t="s">
        <v>269</v>
      </c>
      <c r="K1720" s="1" t="s">
        <v>270</v>
      </c>
      <c r="L1720" s="1">
        <v>10011.0</v>
      </c>
      <c r="M1720" s="1" t="s">
        <v>151</v>
      </c>
      <c r="N1720" s="1" t="s">
        <v>4424</v>
      </c>
      <c r="O1720" s="1" t="s">
        <v>35</v>
      </c>
      <c r="P1720" s="1" t="s">
        <v>68</v>
      </c>
      <c r="Q1720" s="1" t="s">
        <v>4425</v>
      </c>
      <c r="R1720" s="1">
        <v>35.92</v>
      </c>
      <c r="S1720" s="1">
        <v>4.0</v>
      </c>
      <c r="T1720" s="1">
        <v>0.0</v>
      </c>
      <c r="U1720" s="1">
        <v>15.0864</v>
      </c>
      <c r="V1720" s="1" t="str">
        <f>IF(M1720=People!B$2,People!A$2,IF(M1720=People!B$3,People!A$3,IF(M1720=People!B$4,People!A$4,IF(M1720=People!B$5,People!A$5,0))))</f>
        <v>Chuck Magee</v>
      </c>
      <c r="W1720" s="5" t="str">
        <f t="array" ref="W1720">IFERROR(INDEX(Returns!A:A,MATCH(B1720,Returns!B:B,0)),"No")</f>
        <v>No</v>
      </c>
      <c r="X1720" s="3">
        <f t="shared" si="1"/>
        <v>5</v>
      </c>
      <c r="Y1720" s="3">
        <f t="shared" si="2"/>
        <v>2018</v>
      </c>
    </row>
    <row r="1721" ht="14.25" customHeight="1">
      <c r="A1721" s="1">
        <v>1720.0</v>
      </c>
      <c r="B1721" s="3" t="s">
        <v>4423</v>
      </c>
      <c r="C1721" s="4">
        <v>43239.0</v>
      </c>
      <c r="D1721" s="4">
        <v>43244.0</v>
      </c>
      <c r="E1721" s="1" t="s">
        <v>53</v>
      </c>
      <c r="F1721" s="1" t="s">
        <v>1762</v>
      </c>
      <c r="G1721" s="1" t="s">
        <v>1763</v>
      </c>
      <c r="H1721" s="1" t="s">
        <v>29</v>
      </c>
      <c r="I1721" s="1" t="s">
        <v>30</v>
      </c>
      <c r="J1721" s="1" t="s">
        <v>269</v>
      </c>
      <c r="K1721" s="1" t="s">
        <v>270</v>
      </c>
      <c r="L1721" s="1">
        <v>10011.0</v>
      </c>
      <c r="M1721" s="1" t="s">
        <v>151</v>
      </c>
      <c r="N1721" s="1" t="s">
        <v>2053</v>
      </c>
      <c r="O1721" s="1" t="s">
        <v>35</v>
      </c>
      <c r="P1721" s="1" t="s">
        <v>68</v>
      </c>
      <c r="Q1721" s="1" t="s">
        <v>2054</v>
      </c>
      <c r="R1721" s="1">
        <v>39.76</v>
      </c>
      <c r="S1721" s="1">
        <v>8.0</v>
      </c>
      <c r="T1721" s="1">
        <v>0.0</v>
      </c>
      <c r="U1721" s="1">
        <v>12.3256</v>
      </c>
      <c r="V1721" s="1" t="str">
        <f>IF(M1721=People!B$2,People!A$2,IF(M1721=People!B$3,People!A$3,IF(M1721=People!B$4,People!A$4,IF(M1721=People!B$5,People!A$5,0))))</f>
        <v>Chuck Magee</v>
      </c>
      <c r="W1721" s="5" t="str">
        <f t="array" ref="W1721">IFERROR(INDEX(Returns!A:A,MATCH(B1721,Returns!B:B,0)),"No")</f>
        <v>No</v>
      </c>
      <c r="X1721" s="3">
        <f t="shared" si="1"/>
        <v>5</v>
      </c>
      <c r="Y1721" s="3">
        <f t="shared" si="2"/>
        <v>2018</v>
      </c>
    </row>
    <row r="1722" ht="14.25" customHeight="1">
      <c r="A1722" s="1">
        <v>1721.0</v>
      </c>
      <c r="B1722" s="3" t="s">
        <v>4423</v>
      </c>
      <c r="C1722" s="4">
        <v>43239.0</v>
      </c>
      <c r="D1722" s="4">
        <v>43244.0</v>
      </c>
      <c r="E1722" s="1" t="s">
        <v>53</v>
      </c>
      <c r="F1722" s="1" t="s">
        <v>1762</v>
      </c>
      <c r="G1722" s="1" t="s">
        <v>1763</v>
      </c>
      <c r="H1722" s="1" t="s">
        <v>29</v>
      </c>
      <c r="I1722" s="1" t="s">
        <v>30</v>
      </c>
      <c r="J1722" s="1" t="s">
        <v>269</v>
      </c>
      <c r="K1722" s="1" t="s">
        <v>270</v>
      </c>
      <c r="L1722" s="1">
        <v>10011.0</v>
      </c>
      <c r="M1722" s="1" t="s">
        <v>151</v>
      </c>
      <c r="N1722" s="1" t="s">
        <v>2055</v>
      </c>
      <c r="O1722" s="1" t="s">
        <v>49</v>
      </c>
      <c r="P1722" s="1" t="s">
        <v>78</v>
      </c>
      <c r="Q1722" s="1" t="s">
        <v>2056</v>
      </c>
      <c r="R1722" s="1">
        <v>47.744</v>
      </c>
      <c r="S1722" s="1">
        <v>4.0</v>
      </c>
      <c r="T1722" s="1">
        <v>0.2</v>
      </c>
      <c r="U1722" s="1">
        <v>14.92</v>
      </c>
      <c r="V1722" s="1" t="str">
        <f>IF(M1722=People!B$2,People!A$2,IF(M1722=People!B$3,People!A$3,IF(M1722=People!B$4,People!A$4,IF(M1722=People!B$5,People!A$5,0))))</f>
        <v>Chuck Magee</v>
      </c>
      <c r="W1722" s="5" t="str">
        <f t="array" ref="W1722">IFERROR(INDEX(Returns!A:A,MATCH(B1722,Returns!B:B,0)),"No")</f>
        <v>No</v>
      </c>
      <c r="X1722" s="3">
        <f t="shared" si="1"/>
        <v>5</v>
      </c>
      <c r="Y1722" s="3">
        <f t="shared" si="2"/>
        <v>2018</v>
      </c>
    </row>
    <row r="1723" ht="14.25" customHeight="1">
      <c r="A1723" s="1">
        <v>1722.0</v>
      </c>
      <c r="B1723" s="3" t="s">
        <v>4426</v>
      </c>
      <c r="C1723" s="4">
        <v>43089.0</v>
      </c>
      <c r="D1723" s="4">
        <v>43094.0</v>
      </c>
      <c r="E1723" s="1" t="s">
        <v>53</v>
      </c>
      <c r="F1723" s="1" t="s">
        <v>432</v>
      </c>
      <c r="G1723" s="1" t="s">
        <v>433</v>
      </c>
      <c r="H1723" s="1" t="s">
        <v>29</v>
      </c>
      <c r="I1723" s="1" t="s">
        <v>30</v>
      </c>
      <c r="J1723" s="1" t="s">
        <v>306</v>
      </c>
      <c r="K1723" s="1" t="s">
        <v>214</v>
      </c>
      <c r="L1723" s="1">
        <v>60623.0</v>
      </c>
      <c r="M1723" s="1" t="s">
        <v>108</v>
      </c>
      <c r="N1723" s="1" t="s">
        <v>3277</v>
      </c>
      <c r="O1723" s="1" t="s">
        <v>74</v>
      </c>
      <c r="P1723" s="1" t="s">
        <v>75</v>
      </c>
      <c r="Q1723" s="1" t="s">
        <v>3278</v>
      </c>
      <c r="R1723" s="1">
        <v>159.984</v>
      </c>
      <c r="S1723" s="1">
        <v>2.0</v>
      </c>
      <c r="T1723" s="1">
        <v>0.2</v>
      </c>
      <c r="U1723" s="1">
        <v>11.9988</v>
      </c>
      <c r="V1723" s="1" t="str">
        <f>IF(M1723=People!B$2,People!A$2,IF(M1723=People!B$3,People!A$3,IF(M1723=People!B$4,People!A$4,IF(M1723=People!B$5,People!A$5,0))))</f>
        <v>Kelly Williams</v>
      </c>
      <c r="W1723" s="5" t="str">
        <f t="array" ref="W1723">IFERROR(INDEX(Returns!A:A,MATCH(B1723,Returns!B:B,0)),"No")</f>
        <v>No</v>
      </c>
      <c r="X1723" s="3">
        <f t="shared" si="1"/>
        <v>12</v>
      </c>
      <c r="Y1723" s="3">
        <f t="shared" si="2"/>
        <v>2017</v>
      </c>
    </row>
    <row r="1724" ht="14.25" customHeight="1">
      <c r="A1724" s="1">
        <v>1723.0</v>
      </c>
      <c r="B1724" s="3" t="s">
        <v>4426</v>
      </c>
      <c r="C1724" s="4">
        <v>43089.0</v>
      </c>
      <c r="D1724" s="4">
        <v>43094.0</v>
      </c>
      <c r="E1724" s="1" t="s">
        <v>53</v>
      </c>
      <c r="F1724" s="1" t="s">
        <v>432</v>
      </c>
      <c r="G1724" s="1" t="s">
        <v>433</v>
      </c>
      <c r="H1724" s="1" t="s">
        <v>29</v>
      </c>
      <c r="I1724" s="1" t="s">
        <v>30</v>
      </c>
      <c r="J1724" s="1" t="s">
        <v>306</v>
      </c>
      <c r="K1724" s="1" t="s">
        <v>214</v>
      </c>
      <c r="L1724" s="1">
        <v>60623.0</v>
      </c>
      <c r="M1724" s="1" t="s">
        <v>108</v>
      </c>
      <c r="N1724" s="1" t="s">
        <v>4427</v>
      </c>
      <c r="O1724" s="1" t="s">
        <v>74</v>
      </c>
      <c r="P1724" s="1" t="s">
        <v>164</v>
      </c>
      <c r="Q1724" s="1" t="s">
        <v>4428</v>
      </c>
      <c r="R1724" s="1">
        <v>255.968</v>
      </c>
      <c r="S1724" s="1">
        <v>4.0</v>
      </c>
      <c r="T1724" s="1">
        <v>0.2</v>
      </c>
      <c r="U1724" s="1">
        <v>51.1936</v>
      </c>
      <c r="V1724" s="1" t="str">
        <f>IF(M1724=People!B$2,People!A$2,IF(M1724=People!B$3,People!A$3,IF(M1724=People!B$4,People!A$4,IF(M1724=People!B$5,People!A$5,0))))</f>
        <v>Kelly Williams</v>
      </c>
      <c r="W1724" s="5" t="str">
        <f t="array" ref="W1724">IFERROR(INDEX(Returns!A:A,MATCH(B1724,Returns!B:B,0)),"No")</f>
        <v>No</v>
      </c>
      <c r="X1724" s="3">
        <f t="shared" si="1"/>
        <v>12</v>
      </c>
      <c r="Y1724" s="3">
        <f t="shared" si="2"/>
        <v>2017</v>
      </c>
    </row>
    <row r="1725" ht="14.25" customHeight="1">
      <c r="A1725" s="1">
        <v>1724.0</v>
      </c>
      <c r="B1725" s="3" t="s">
        <v>4426</v>
      </c>
      <c r="C1725" s="4">
        <v>43089.0</v>
      </c>
      <c r="D1725" s="4">
        <v>43094.0</v>
      </c>
      <c r="E1725" s="1" t="s">
        <v>53</v>
      </c>
      <c r="F1725" s="1" t="s">
        <v>432</v>
      </c>
      <c r="G1725" s="1" t="s">
        <v>433</v>
      </c>
      <c r="H1725" s="1" t="s">
        <v>29</v>
      </c>
      <c r="I1725" s="1" t="s">
        <v>30</v>
      </c>
      <c r="J1725" s="1" t="s">
        <v>306</v>
      </c>
      <c r="K1725" s="1" t="s">
        <v>214</v>
      </c>
      <c r="L1725" s="1">
        <v>60623.0</v>
      </c>
      <c r="M1725" s="1" t="s">
        <v>108</v>
      </c>
      <c r="N1725" s="1" t="s">
        <v>4429</v>
      </c>
      <c r="O1725" s="1" t="s">
        <v>35</v>
      </c>
      <c r="P1725" s="1" t="s">
        <v>36</v>
      </c>
      <c r="Q1725" s="1" t="s">
        <v>4430</v>
      </c>
      <c r="R1725" s="1">
        <v>359.058</v>
      </c>
      <c r="S1725" s="1">
        <v>3.0</v>
      </c>
      <c r="T1725" s="1">
        <v>0.30000000000000004</v>
      </c>
      <c r="U1725" s="1">
        <v>-71.8116</v>
      </c>
      <c r="V1725" s="1" t="str">
        <f>IF(M1725=People!B$2,People!A$2,IF(M1725=People!B$3,People!A$3,IF(M1725=People!B$4,People!A$4,IF(M1725=People!B$5,People!A$5,0))))</f>
        <v>Kelly Williams</v>
      </c>
      <c r="W1725" s="5" t="str">
        <f t="array" ref="W1725">IFERROR(INDEX(Returns!A:A,MATCH(B1725,Returns!B:B,0)),"No")</f>
        <v>No</v>
      </c>
      <c r="X1725" s="3">
        <f t="shared" si="1"/>
        <v>12</v>
      </c>
      <c r="Y1725" s="3">
        <f t="shared" si="2"/>
        <v>2017</v>
      </c>
    </row>
    <row r="1726" ht="14.25" customHeight="1">
      <c r="A1726" s="1">
        <v>1725.0</v>
      </c>
      <c r="B1726" s="3" t="s">
        <v>4431</v>
      </c>
      <c r="C1726" s="4">
        <v>43088.0</v>
      </c>
      <c r="D1726" s="4">
        <v>43089.0</v>
      </c>
      <c r="E1726" s="1" t="s">
        <v>191</v>
      </c>
      <c r="F1726" s="1" t="s">
        <v>2274</v>
      </c>
      <c r="G1726" s="1" t="s">
        <v>2275</v>
      </c>
      <c r="H1726" s="1" t="s">
        <v>29</v>
      </c>
      <c r="I1726" s="1" t="s">
        <v>30</v>
      </c>
      <c r="J1726" s="1" t="s">
        <v>149</v>
      </c>
      <c r="K1726" s="1" t="s">
        <v>150</v>
      </c>
      <c r="L1726" s="1">
        <v>19143.0</v>
      </c>
      <c r="M1726" s="1" t="s">
        <v>151</v>
      </c>
      <c r="N1726" s="1" t="s">
        <v>4432</v>
      </c>
      <c r="O1726" s="1" t="s">
        <v>49</v>
      </c>
      <c r="P1726" s="1" t="s">
        <v>81</v>
      </c>
      <c r="Q1726" s="1" t="s">
        <v>4433</v>
      </c>
      <c r="R1726" s="1">
        <v>434.352</v>
      </c>
      <c r="S1726" s="1">
        <v>3.0</v>
      </c>
      <c r="T1726" s="1">
        <v>0.2</v>
      </c>
      <c r="U1726" s="1">
        <v>43.4352</v>
      </c>
      <c r="V1726" s="1" t="str">
        <f>IF(M1726=People!B$2,People!A$2,IF(M1726=People!B$3,People!A$3,IF(M1726=People!B$4,People!A$4,IF(M1726=People!B$5,People!A$5,0))))</f>
        <v>Chuck Magee</v>
      </c>
      <c r="W1726" s="5" t="str">
        <f t="array" ref="W1726">IFERROR(INDEX(Returns!A:A,MATCH(B1726,Returns!B:B,0)),"No")</f>
        <v>No</v>
      </c>
      <c r="X1726" s="3">
        <f t="shared" si="1"/>
        <v>12</v>
      </c>
      <c r="Y1726" s="3">
        <f t="shared" si="2"/>
        <v>2017</v>
      </c>
    </row>
    <row r="1727" ht="14.25" customHeight="1">
      <c r="A1727" s="1">
        <v>1726.0</v>
      </c>
      <c r="B1727" s="3" t="s">
        <v>4431</v>
      </c>
      <c r="C1727" s="4">
        <v>43088.0</v>
      </c>
      <c r="D1727" s="4">
        <v>43089.0</v>
      </c>
      <c r="E1727" s="1" t="s">
        <v>191</v>
      </c>
      <c r="F1727" s="1" t="s">
        <v>2274</v>
      </c>
      <c r="G1727" s="1" t="s">
        <v>2275</v>
      </c>
      <c r="H1727" s="1" t="s">
        <v>29</v>
      </c>
      <c r="I1727" s="1" t="s">
        <v>30</v>
      </c>
      <c r="J1727" s="1" t="s">
        <v>149</v>
      </c>
      <c r="K1727" s="1" t="s">
        <v>150</v>
      </c>
      <c r="L1727" s="1">
        <v>19143.0</v>
      </c>
      <c r="M1727" s="1" t="s">
        <v>151</v>
      </c>
      <c r="N1727" s="1" t="s">
        <v>4434</v>
      </c>
      <c r="O1727" s="1" t="s">
        <v>49</v>
      </c>
      <c r="P1727" s="1" t="s">
        <v>81</v>
      </c>
      <c r="Q1727" s="1" t="s">
        <v>4435</v>
      </c>
      <c r="R1727" s="1">
        <v>3.552</v>
      </c>
      <c r="S1727" s="1">
        <v>2.0</v>
      </c>
      <c r="T1727" s="1">
        <v>0.2</v>
      </c>
      <c r="U1727" s="1">
        <v>0.444</v>
      </c>
      <c r="V1727" s="1" t="str">
        <f>IF(M1727=People!B$2,People!A$2,IF(M1727=People!B$3,People!A$3,IF(M1727=People!B$4,People!A$4,IF(M1727=People!B$5,People!A$5,0))))</f>
        <v>Chuck Magee</v>
      </c>
      <c r="W1727" s="5" t="str">
        <f t="array" ref="W1727">IFERROR(INDEX(Returns!A:A,MATCH(B1727,Returns!B:B,0)),"No")</f>
        <v>No</v>
      </c>
      <c r="X1727" s="3">
        <f t="shared" si="1"/>
        <v>12</v>
      </c>
      <c r="Y1727" s="3">
        <f t="shared" si="2"/>
        <v>2017</v>
      </c>
    </row>
    <row r="1728" ht="14.25" customHeight="1">
      <c r="A1728" s="1">
        <v>1727.0</v>
      </c>
      <c r="B1728" s="3" t="s">
        <v>4431</v>
      </c>
      <c r="C1728" s="4">
        <v>43088.0</v>
      </c>
      <c r="D1728" s="4">
        <v>43089.0</v>
      </c>
      <c r="E1728" s="1" t="s">
        <v>191</v>
      </c>
      <c r="F1728" s="1" t="s">
        <v>2274</v>
      </c>
      <c r="G1728" s="1" t="s">
        <v>2275</v>
      </c>
      <c r="H1728" s="1" t="s">
        <v>29</v>
      </c>
      <c r="I1728" s="1" t="s">
        <v>30</v>
      </c>
      <c r="J1728" s="1" t="s">
        <v>149</v>
      </c>
      <c r="K1728" s="1" t="s">
        <v>150</v>
      </c>
      <c r="L1728" s="1">
        <v>19143.0</v>
      </c>
      <c r="M1728" s="1" t="s">
        <v>151</v>
      </c>
      <c r="N1728" s="1" t="s">
        <v>4436</v>
      </c>
      <c r="O1728" s="1" t="s">
        <v>49</v>
      </c>
      <c r="P1728" s="1" t="s">
        <v>81</v>
      </c>
      <c r="Q1728" s="1" t="s">
        <v>4437</v>
      </c>
      <c r="R1728" s="1">
        <v>88.832</v>
      </c>
      <c r="S1728" s="1">
        <v>4.0</v>
      </c>
      <c r="T1728" s="1">
        <v>0.2</v>
      </c>
      <c r="U1728" s="1">
        <v>7.7728</v>
      </c>
      <c r="V1728" s="1" t="str">
        <f>IF(M1728=People!B$2,People!A$2,IF(M1728=People!B$3,People!A$3,IF(M1728=People!B$4,People!A$4,IF(M1728=People!B$5,People!A$5,0))))</f>
        <v>Chuck Magee</v>
      </c>
      <c r="W1728" s="5" t="str">
        <f t="array" ref="W1728">IFERROR(INDEX(Returns!A:A,MATCH(B1728,Returns!B:B,0)),"No")</f>
        <v>No</v>
      </c>
      <c r="X1728" s="3">
        <f t="shared" si="1"/>
        <v>12</v>
      </c>
      <c r="Y1728" s="3">
        <f t="shared" si="2"/>
        <v>2017</v>
      </c>
    </row>
    <row r="1729" ht="14.25" customHeight="1">
      <c r="A1729" s="1">
        <v>1728.0</v>
      </c>
      <c r="B1729" s="3" t="s">
        <v>4438</v>
      </c>
      <c r="C1729" s="4">
        <v>43584.0</v>
      </c>
      <c r="D1729" s="4">
        <v>43589.0</v>
      </c>
      <c r="E1729" s="1" t="s">
        <v>26</v>
      </c>
      <c r="F1729" s="1" t="s">
        <v>4439</v>
      </c>
      <c r="G1729" s="1" t="s">
        <v>4440</v>
      </c>
      <c r="H1729" s="1" t="s">
        <v>44</v>
      </c>
      <c r="I1729" s="1" t="s">
        <v>30</v>
      </c>
      <c r="J1729" s="1" t="s">
        <v>871</v>
      </c>
      <c r="K1729" s="1" t="s">
        <v>501</v>
      </c>
      <c r="L1729" s="1">
        <v>43017.0</v>
      </c>
      <c r="M1729" s="1" t="s">
        <v>151</v>
      </c>
      <c r="N1729" s="1" t="s">
        <v>4441</v>
      </c>
      <c r="O1729" s="1" t="s">
        <v>35</v>
      </c>
      <c r="P1729" s="1" t="s">
        <v>59</v>
      </c>
      <c r="Q1729" s="1" t="s">
        <v>4442</v>
      </c>
      <c r="R1729" s="1">
        <v>1048.35</v>
      </c>
      <c r="S1729" s="1">
        <v>5.0</v>
      </c>
      <c r="T1729" s="1">
        <v>0.4</v>
      </c>
      <c r="U1729" s="1">
        <v>-69.89</v>
      </c>
      <c r="V1729" s="1" t="str">
        <f>IF(M1729=People!B$2,People!A$2,IF(M1729=People!B$3,People!A$3,IF(M1729=People!B$4,People!A$4,IF(M1729=People!B$5,People!A$5,0))))</f>
        <v>Chuck Magee</v>
      </c>
      <c r="W1729" s="5" t="str">
        <f t="array" ref="W1729">IFERROR(INDEX(Returns!A:A,MATCH(B1729,Returns!B:B,0)),"No")</f>
        <v>No</v>
      </c>
      <c r="X1729" s="3">
        <f t="shared" si="1"/>
        <v>4</v>
      </c>
      <c r="Y1729" s="3">
        <f t="shared" si="2"/>
        <v>2019</v>
      </c>
    </row>
    <row r="1730" ht="14.25" customHeight="1">
      <c r="A1730" s="1">
        <v>1729.0</v>
      </c>
      <c r="B1730" s="3" t="s">
        <v>4443</v>
      </c>
      <c r="C1730" s="4">
        <v>43138.0</v>
      </c>
      <c r="D1730" s="4">
        <v>43138.0</v>
      </c>
      <c r="E1730" s="1" t="s">
        <v>1296</v>
      </c>
      <c r="F1730" s="1" t="s">
        <v>2060</v>
      </c>
      <c r="G1730" s="1" t="s">
        <v>2061</v>
      </c>
      <c r="H1730" s="1" t="s">
        <v>29</v>
      </c>
      <c r="I1730" s="1" t="s">
        <v>30</v>
      </c>
      <c r="J1730" s="1" t="s">
        <v>321</v>
      </c>
      <c r="K1730" s="1" t="s">
        <v>322</v>
      </c>
      <c r="L1730" s="1">
        <v>22153.0</v>
      </c>
      <c r="M1730" s="1" t="s">
        <v>33</v>
      </c>
      <c r="N1730" s="1" t="s">
        <v>4270</v>
      </c>
      <c r="O1730" s="1" t="s">
        <v>74</v>
      </c>
      <c r="P1730" s="1" t="s">
        <v>164</v>
      </c>
      <c r="Q1730" s="1" t="s">
        <v>4271</v>
      </c>
      <c r="R1730" s="1">
        <v>100.0</v>
      </c>
      <c r="S1730" s="1">
        <v>4.0</v>
      </c>
      <c r="T1730" s="1">
        <v>0.0</v>
      </c>
      <c r="U1730" s="1">
        <v>21.0</v>
      </c>
      <c r="V1730" s="1" t="str">
        <f>IF(M1730=People!B$2,People!A$2,IF(M1730=People!B$3,People!A$3,IF(M1730=People!B$4,People!A$4,IF(M1730=People!B$5,People!A$5,0))))</f>
        <v>Cassandra Brandow</v>
      </c>
      <c r="W1730" s="5" t="str">
        <f t="array" ref="W1730">IFERROR(INDEX(Returns!A:A,MATCH(B1730,Returns!B:B,0)),"No")</f>
        <v>No</v>
      </c>
      <c r="X1730" s="3">
        <f t="shared" si="1"/>
        <v>2</v>
      </c>
      <c r="Y1730" s="3">
        <f t="shared" si="2"/>
        <v>2018</v>
      </c>
    </row>
    <row r="1731" ht="14.25" customHeight="1">
      <c r="A1731" s="1">
        <v>1730.0</v>
      </c>
      <c r="B1731" s="3" t="s">
        <v>4443</v>
      </c>
      <c r="C1731" s="4">
        <v>43138.0</v>
      </c>
      <c r="D1731" s="4">
        <v>43138.0</v>
      </c>
      <c r="E1731" s="1" t="s">
        <v>1296</v>
      </c>
      <c r="F1731" s="1" t="s">
        <v>2060</v>
      </c>
      <c r="G1731" s="1" t="s">
        <v>2061</v>
      </c>
      <c r="H1731" s="1" t="s">
        <v>29</v>
      </c>
      <c r="I1731" s="1" t="s">
        <v>30</v>
      </c>
      <c r="J1731" s="1" t="s">
        <v>321</v>
      </c>
      <c r="K1731" s="1" t="s">
        <v>322</v>
      </c>
      <c r="L1731" s="1">
        <v>22153.0</v>
      </c>
      <c r="M1731" s="1" t="s">
        <v>33</v>
      </c>
      <c r="N1731" s="1" t="s">
        <v>2781</v>
      </c>
      <c r="O1731" s="1" t="s">
        <v>49</v>
      </c>
      <c r="P1731" s="1" t="s">
        <v>50</v>
      </c>
      <c r="Q1731" s="1" t="s">
        <v>2782</v>
      </c>
      <c r="R1731" s="1">
        <v>7.83</v>
      </c>
      <c r="S1731" s="1">
        <v>3.0</v>
      </c>
      <c r="T1731" s="1">
        <v>0.0</v>
      </c>
      <c r="U1731" s="1">
        <v>3.6018</v>
      </c>
      <c r="V1731" s="1" t="str">
        <f>IF(M1731=People!B$2,People!A$2,IF(M1731=People!B$3,People!A$3,IF(M1731=People!B$4,People!A$4,IF(M1731=People!B$5,People!A$5,0))))</f>
        <v>Cassandra Brandow</v>
      </c>
      <c r="W1731" s="5" t="str">
        <f t="array" ref="W1731">IFERROR(INDEX(Returns!A:A,MATCH(B1731,Returns!B:B,0)),"No")</f>
        <v>No</v>
      </c>
      <c r="X1731" s="3">
        <f t="shared" si="1"/>
        <v>2</v>
      </c>
      <c r="Y1731" s="3">
        <f t="shared" si="2"/>
        <v>2018</v>
      </c>
    </row>
    <row r="1732" ht="14.25" customHeight="1">
      <c r="A1732" s="1">
        <v>1731.0</v>
      </c>
      <c r="B1732" s="3" t="s">
        <v>4444</v>
      </c>
      <c r="C1732" s="4">
        <v>42641.0</v>
      </c>
      <c r="D1732" s="4">
        <v>42646.0</v>
      </c>
      <c r="E1732" s="1" t="s">
        <v>53</v>
      </c>
      <c r="F1732" s="1" t="s">
        <v>3951</v>
      </c>
      <c r="G1732" s="1" t="s">
        <v>3952</v>
      </c>
      <c r="H1732" s="1" t="s">
        <v>44</v>
      </c>
      <c r="I1732" s="1" t="s">
        <v>30</v>
      </c>
      <c r="J1732" s="1" t="s">
        <v>1714</v>
      </c>
      <c r="K1732" s="1" t="s">
        <v>91</v>
      </c>
      <c r="L1732" s="1">
        <v>28314.0</v>
      </c>
      <c r="M1732" s="1" t="s">
        <v>33</v>
      </c>
      <c r="N1732" s="1" t="s">
        <v>4445</v>
      </c>
      <c r="O1732" s="1" t="s">
        <v>49</v>
      </c>
      <c r="P1732" s="1" t="s">
        <v>93</v>
      </c>
      <c r="Q1732" s="1" t="s">
        <v>4446</v>
      </c>
      <c r="R1732" s="1">
        <v>96.256</v>
      </c>
      <c r="S1732" s="1">
        <v>8.0</v>
      </c>
      <c r="T1732" s="1">
        <v>0.2</v>
      </c>
      <c r="U1732" s="1">
        <v>31.2832</v>
      </c>
      <c r="V1732" s="1" t="str">
        <f>IF(M1732=People!B$2,People!A$2,IF(M1732=People!B$3,People!A$3,IF(M1732=People!B$4,People!A$4,IF(M1732=People!B$5,People!A$5,0))))</f>
        <v>Cassandra Brandow</v>
      </c>
      <c r="W1732" s="5" t="str">
        <f t="array" ref="W1732">IFERROR(INDEX(Returns!A:A,MATCH(B1732,Returns!B:B,0)),"No")</f>
        <v>No</v>
      </c>
      <c r="X1732" s="3">
        <f t="shared" si="1"/>
        <v>9</v>
      </c>
      <c r="Y1732" s="3">
        <f t="shared" si="2"/>
        <v>2016</v>
      </c>
    </row>
    <row r="1733" ht="14.25" customHeight="1">
      <c r="A1733" s="1">
        <v>1732.0</v>
      </c>
      <c r="B1733" s="3" t="s">
        <v>4444</v>
      </c>
      <c r="C1733" s="4">
        <v>42641.0</v>
      </c>
      <c r="D1733" s="4">
        <v>42646.0</v>
      </c>
      <c r="E1733" s="1" t="s">
        <v>53</v>
      </c>
      <c r="F1733" s="1" t="s">
        <v>3951</v>
      </c>
      <c r="G1733" s="1" t="s">
        <v>3952</v>
      </c>
      <c r="H1733" s="1" t="s">
        <v>44</v>
      </c>
      <c r="I1733" s="1" t="s">
        <v>30</v>
      </c>
      <c r="J1733" s="1" t="s">
        <v>1714</v>
      </c>
      <c r="K1733" s="1" t="s">
        <v>91</v>
      </c>
      <c r="L1733" s="1">
        <v>28314.0</v>
      </c>
      <c r="M1733" s="1" t="s">
        <v>33</v>
      </c>
      <c r="N1733" s="1" t="s">
        <v>571</v>
      </c>
      <c r="O1733" s="1" t="s">
        <v>49</v>
      </c>
      <c r="P1733" s="1" t="s">
        <v>93</v>
      </c>
      <c r="Q1733" s="1" t="s">
        <v>572</v>
      </c>
      <c r="R1733" s="1">
        <v>10.688</v>
      </c>
      <c r="S1733" s="1">
        <v>2.0</v>
      </c>
      <c r="T1733" s="1">
        <v>0.2</v>
      </c>
      <c r="U1733" s="1">
        <v>3.7408</v>
      </c>
      <c r="V1733" s="1" t="str">
        <f>IF(M1733=People!B$2,People!A$2,IF(M1733=People!B$3,People!A$3,IF(M1733=People!B$4,People!A$4,IF(M1733=People!B$5,People!A$5,0))))</f>
        <v>Cassandra Brandow</v>
      </c>
      <c r="W1733" s="5" t="str">
        <f t="array" ref="W1733">IFERROR(INDEX(Returns!A:A,MATCH(B1733,Returns!B:B,0)),"No")</f>
        <v>No</v>
      </c>
      <c r="X1733" s="3">
        <f t="shared" si="1"/>
        <v>9</v>
      </c>
      <c r="Y1733" s="3">
        <f t="shared" si="2"/>
        <v>2016</v>
      </c>
    </row>
    <row r="1734" ht="14.25" customHeight="1">
      <c r="A1734" s="1">
        <v>1733.0</v>
      </c>
      <c r="B1734" s="3" t="s">
        <v>4447</v>
      </c>
      <c r="C1734" s="4">
        <v>43291.0</v>
      </c>
      <c r="D1734" s="4">
        <v>43295.0</v>
      </c>
      <c r="E1734" s="1" t="s">
        <v>53</v>
      </c>
      <c r="F1734" s="1" t="s">
        <v>946</v>
      </c>
      <c r="G1734" s="1" t="s">
        <v>947</v>
      </c>
      <c r="H1734" s="1" t="s">
        <v>29</v>
      </c>
      <c r="I1734" s="1" t="s">
        <v>30</v>
      </c>
      <c r="J1734" s="1" t="s">
        <v>820</v>
      </c>
      <c r="K1734" s="1" t="s">
        <v>107</v>
      </c>
      <c r="L1734" s="1">
        <v>75081.0</v>
      </c>
      <c r="M1734" s="1" t="s">
        <v>108</v>
      </c>
      <c r="N1734" s="1" t="s">
        <v>1660</v>
      </c>
      <c r="O1734" s="1" t="s">
        <v>49</v>
      </c>
      <c r="P1734" s="1" t="s">
        <v>62</v>
      </c>
      <c r="Q1734" s="1" t="s">
        <v>1661</v>
      </c>
      <c r="R1734" s="1">
        <v>338.04</v>
      </c>
      <c r="S1734" s="1">
        <v>3.0</v>
      </c>
      <c r="T1734" s="1">
        <v>0.2</v>
      </c>
      <c r="U1734" s="1">
        <v>-33.804</v>
      </c>
      <c r="V1734" s="1" t="str">
        <f>IF(M1734=People!B$2,People!A$2,IF(M1734=People!B$3,People!A$3,IF(M1734=People!B$4,People!A$4,IF(M1734=People!B$5,People!A$5,0))))</f>
        <v>Kelly Williams</v>
      </c>
      <c r="W1734" s="5" t="str">
        <f t="array" ref="W1734">IFERROR(INDEX(Returns!A:A,MATCH(B1734,Returns!B:B,0)),"No")</f>
        <v>Yes</v>
      </c>
      <c r="X1734" s="3">
        <f t="shared" si="1"/>
        <v>7</v>
      </c>
      <c r="Y1734" s="3">
        <f t="shared" si="2"/>
        <v>2018</v>
      </c>
    </row>
    <row r="1735" ht="14.25" customHeight="1">
      <c r="A1735" s="1">
        <v>1734.0</v>
      </c>
      <c r="B1735" s="3" t="s">
        <v>4447</v>
      </c>
      <c r="C1735" s="4">
        <v>43291.0</v>
      </c>
      <c r="D1735" s="4">
        <v>43295.0</v>
      </c>
      <c r="E1735" s="1" t="s">
        <v>53</v>
      </c>
      <c r="F1735" s="1" t="s">
        <v>946</v>
      </c>
      <c r="G1735" s="1" t="s">
        <v>947</v>
      </c>
      <c r="H1735" s="1" t="s">
        <v>29</v>
      </c>
      <c r="I1735" s="1" t="s">
        <v>30</v>
      </c>
      <c r="J1735" s="1" t="s">
        <v>820</v>
      </c>
      <c r="K1735" s="1" t="s">
        <v>107</v>
      </c>
      <c r="L1735" s="1">
        <v>75081.0</v>
      </c>
      <c r="M1735" s="1" t="s">
        <v>108</v>
      </c>
      <c r="N1735" s="1" t="s">
        <v>1128</v>
      </c>
      <c r="O1735" s="1" t="s">
        <v>49</v>
      </c>
      <c r="P1735" s="1" t="s">
        <v>71</v>
      </c>
      <c r="Q1735" s="1" t="s">
        <v>1129</v>
      </c>
      <c r="R1735" s="1">
        <v>154.24</v>
      </c>
      <c r="S1735" s="1">
        <v>4.0</v>
      </c>
      <c r="T1735" s="1">
        <v>0.2</v>
      </c>
      <c r="U1735" s="1">
        <v>17.352</v>
      </c>
      <c r="V1735" s="1" t="str">
        <f>IF(M1735=People!B$2,People!A$2,IF(M1735=People!B$3,People!A$3,IF(M1735=People!B$4,People!A$4,IF(M1735=People!B$5,People!A$5,0))))</f>
        <v>Kelly Williams</v>
      </c>
      <c r="W1735" s="5" t="str">
        <f t="array" ref="W1735">IFERROR(INDEX(Returns!A:A,MATCH(B1735,Returns!B:B,0)),"No")</f>
        <v>Yes</v>
      </c>
      <c r="X1735" s="3">
        <f t="shared" si="1"/>
        <v>7</v>
      </c>
      <c r="Y1735" s="3">
        <f t="shared" si="2"/>
        <v>2018</v>
      </c>
    </row>
    <row r="1736" ht="14.25" customHeight="1">
      <c r="A1736" s="1">
        <v>1735.0</v>
      </c>
      <c r="B1736" s="3" t="s">
        <v>4448</v>
      </c>
      <c r="C1736" s="4">
        <v>43675.0</v>
      </c>
      <c r="D1736" s="4">
        <v>43678.0</v>
      </c>
      <c r="E1736" s="1" t="s">
        <v>26</v>
      </c>
      <c r="F1736" s="1" t="s">
        <v>1415</v>
      </c>
      <c r="G1736" s="1" t="s">
        <v>1416</v>
      </c>
      <c r="H1736" s="1" t="s">
        <v>29</v>
      </c>
      <c r="I1736" s="1" t="s">
        <v>30</v>
      </c>
      <c r="J1736" s="1" t="s">
        <v>1529</v>
      </c>
      <c r="K1736" s="1" t="s">
        <v>91</v>
      </c>
      <c r="L1736" s="1">
        <v>28540.0</v>
      </c>
      <c r="M1736" s="1" t="s">
        <v>33</v>
      </c>
      <c r="N1736" s="1" t="s">
        <v>4449</v>
      </c>
      <c r="O1736" s="1" t="s">
        <v>49</v>
      </c>
      <c r="P1736" s="1" t="s">
        <v>81</v>
      </c>
      <c r="Q1736" s="1" t="s">
        <v>4450</v>
      </c>
      <c r="R1736" s="1">
        <v>34.848</v>
      </c>
      <c r="S1736" s="1">
        <v>2.0</v>
      </c>
      <c r="T1736" s="1">
        <v>0.2</v>
      </c>
      <c r="U1736" s="1">
        <v>6.534</v>
      </c>
      <c r="V1736" s="1" t="str">
        <f>IF(M1736=People!B$2,People!A$2,IF(M1736=People!B$3,People!A$3,IF(M1736=People!B$4,People!A$4,IF(M1736=People!B$5,People!A$5,0))))</f>
        <v>Cassandra Brandow</v>
      </c>
      <c r="W1736" s="5" t="str">
        <f t="array" ref="W1736">IFERROR(INDEX(Returns!A:A,MATCH(B1736,Returns!B:B,0)),"No")</f>
        <v>No</v>
      </c>
      <c r="X1736" s="3">
        <f t="shared" si="1"/>
        <v>7</v>
      </c>
      <c r="Y1736" s="3">
        <f t="shared" si="2"/>
        <v>2019</v>
      </c>
    </row>
    <row r="1737" ht="14.25" customHeight="1">
      <c r="A1737" s="1">
        <v>1736.0</v>
      </c>
      <c r="B1737" s="3" t="s">
        <v>4448</v>
      </c>
      <c r="C1737" s="4">
        <v>43675.0</v>
      </c>
      <c r="D1737" s="4">
        <v>43678.0</v>
      </c>
      <c r="E1737" s="1" t="s">
        <v>26</v>
      </c>
      <c r="F1737" s="1" t="s">
        <v>1415</v>
      </c>
      <c r="G1737" s="1" t="s">
        <v>1416</v>
      </c>
      <c r="H1737" s="1" t="s">
        <v>29</v>
      </c>
      <c r="I1737" s="1" t="s">
        <v>30</v>
      </c>
      <c r="J1737" s="1" t="s">
        <v>1529</v>
      </c>
      <c r="K1737" s="1" t="s">
        <v>91</v>
      </c>
      <c r="L1737" s="1">
        <v>28540.0</v>
      </c>
      <c r="M1737" s="1" t="s">
        <v>33</v>
      </c>
      <c r="N1737" s="1" t="s">
        <v>3486</v>
      </c>
      <c r="O1737" s="1" t="s">
        <v>74</v>
      </c>
      <c r="P1737" s="1" t="s">
        <v>75</v>
      </c>
      <c r="Q1737" s="1" t="s">
        <v>3487</v>
      </c>
      <c r="R1737" s="1">
        <v>22.0</v>
      </c>
      <c r="S1737" s="1">
        <v>5.0</v>
      </c>
      <c r="T1737" s="1">
        <v>0.2</v>
      </c>
      <c r="U1737" s="1">
        <v>1.375</v>
      </c>
      <c r="V1737" s="1" t="str">
        <f>IF(M1737=People!B$2,People!A$2,IF(M1737=People!B$3,People!A$3,IF(M1737=People!B$4,People!A$4,IF(M1737=People!B$5,People!A$5,0))))</f>
        <v>Cassandra Brandow</v>
      </c>
      <c r="W1737" s="5" t="str">
        <f t="array" ref="W1737">IFERROR(INDEX(Returns!A:A,MATCH(B1737,Returns!B:B,0)),"No")</f>
        <v>No</v>
      </c>
      <c r="X1737" s="3">
        <f t="shared" si="1"/>
        <v>7</v>
      </c>
      <c r="Y1737" s="3">
        <f t="shared" si="2"/>
        <v>2019</v>
      </c>
    </row>
    <row r="1738" ht="14.25" customHeight="1">
      <c r="A1738" s="1">
        <v>1737.0</v>
      </c>
      <c r="B1738" s="3" t="s">
        <v>4448</v>
      </c>
      <c r="C1738" s="4">
        <v>43675.0</v>
      </c>
      <c r="D1738" s="4">
        <v>43678.0</v>
      </c>
      <c r="E1738" s="1" t="s">
        <v>26</v>
      </c>
      <c r="F1738" s="1" t="s">
        <v>1415</v>
      </c>
      <c r="G1738" s="1" t="s">
        <v>1416</v>
      </c>
      <c r="H1738" s="1" t="s">
        <v>29</v>
      </c>
      <c r="I1738" s="1" t="s">
        <v>30</v>
      </c>
      <c r="J1738" s="1" t="s">
        <v>1529</v>
      </c>
      <c r="K1738" s="1" t="s">
        <v>91</v>
      </c>
      <c r="L1738" s="1">
        <v>28540.0</v>
      </c>
      <c r="M1738" s="1" t="s">
        <v>33</v>
      </c>
      <c r="N1738" s="1" t="s">
        <v>70</v>
      </c>
      <c r="O1738" s="1" t="s">
        <v>49</v>
      </c>
      <c r="P1738" s="1" t="s">
        <v>71</v>
      </c>
      <c r="Q1738" s="1" t="s">
        <v>72</v>
      </c>
      <c r="R1738" s="1">
        <v>4.368</v>
      </c>
      <c r="S1738" s="1">
        <v>3.0</v>
      </c>
      <c r="T1738" s="1">
        <v>0.2</v>
      </c>
      <c r="U1738" s="1">
        <v>0.38220000000000004</v>
      </c>
      <c r="V1738" s="1" t="str">
        <f>IF(M1738=People!B$2,People!A$2,IF(M1738=People!B$3,People!A$3,IF(M1738=People!B$4,People!A$4,IF(M1738=People!B$5,People!A$5,0))))</f>
        <v>Cassandra Brandow</v>
      </c>
      <c r="W1738" s="5" t="str">
        <f t="array" ref="W1738">IFERROR(INDEX(Returns!A:A,MATCH(B1738,Returns!B:B,0)),"No")</f>
        <v>No</v>
      </c>
      <c r="X1738" s="3">
        <f t="shared" si="1"/>
        <v>7</v>
      </c>
      <c r="Y1738" s="3">
        <f t="shared" si="2"/>
        <v>2019</v>
      </c>
    </row>
    <row r="1739" ht="14.25" customHeight="1">
      <c r="A1739" s="1">
        <v>1738.0</v>
      </c>
      <c r="B1739" s="3" t="s">
        <v>4451</v>
      </c>
      <c r="C1739" s="4">
        <v>42981.0</v>
      </c>
      <c r="D1739" s="4">
        <v>42987.0</v>
      </c>
      <c r="E1739" s="1" t="s">
        <v>53</v>
      </c>
      <c r="F1739" s="1" t="s">
        <v>915</v>
      </c>
      <c r="G1739" s="1" t="s">
        <v>916</v>
      </c>
      <c r="H1739" s="1" t="s">
        <v>44</v>
      </c>
      <c r="I1739" s="1" t="s">
        <v>30</v>
      </c>
      <c r="J1739" s="1" t="s">
        <v>130</v>
      </c>
      <c r="K1739" s="1" t="s">
        <v>46</v>
      </c>
      <c r="L1739" s="1">
        <v>94122.0</v>
      </c>
      <c r="M1739" s="1" t="s">
        <v>47</v>
      </c>
      <c r="N1739" s="1" t="s">
        <v>1832</v>
      </c>
      <c r="O1739" s="1" t="s">
        <v>49</v>
      </c>
      <c r="P1739" s="1" t="s">
        <v>62</v>
      </c>
      <c r="Q1739" s="1" t="s">
        <v>1833</v>
      </c>
      <c r="R1739" s="1">
        <v>31.44</v>
      </c>
      <c r="S1739" s="1">
        <v>3.0</v>
      </c>
      <c r="T1739" s="1">
        <v>0.0</v>
      </c>
      <c r="U1739" s="1">
        <v>8.4888</v>
      </c>
      <c r="V1739" s="1" t="str">
        <f>IF(M1739=People!B$2,People!A$2,IF(M1739=People!B$3,People!A$3,IF(M1739=People!B$4,People!A$4,IF(M1739=People!B$5,People!A$5,0))))</f>
        <v>Anna Andreadi</v>
      </c>
      <c r="W1739" s="5" t="str">
        <f t="array" ref="W1739">IFERROR(INDEX(Returns!A:A,MATCH(B1739,Returns!B:B,0)),"No")</f>
        <v>No</v>
      </c>
      <c r="X1739" s="3">
        <f t="shared" si="1"/>
        <v>9</v>
      </c>
      <c r="Y1739" s="3">
        <f t="shared" si="2"/>
        <v>2017</v>
      </c>
    </row>
    <row r="1740" ht="14.25" customHeight="1">
      <c r="A1740" s="1">
        <v>1739.0</v>
      </c>
      <c r="B1740" s="3" t="s">
        <v>4451</v>
      </c>
      <c r="C1740" s="4">
        <v>42981.0</v>
      </c>
      <c r="D1740" s="4">
        <v>42987.0</v>
      </c>
      <c r="E1740" s="1" t="s">
        <v>53</v>
      </c>
      <c r="F1740" s="1" t="s">
        <v>915</v>
      </c>
      <c r="G1740" s="1" t="s">
        <v>916</v>
      </c>
      <c r="H1740" s="1" t="s">
        <v>44</v>
      </c>
      <c r="I1740" s="1" t="s">
        <v>30</v>
      </c>
      <c r="J1740" s="1" t="s">
        <v>130</v>
      </c>
      <c r="K1740" s="1" t="s">
        <v>46</v>
      </c>
      <c r="L1740" s="1">
        <v>94122.0</v>
      </c>
      <c r="M1740" s="1" t="s">
        <v>47</v>
      </c>
      <c r="N1740" s="1" t="s">
        <v>4168</v>
      </c>
      <c r="O1740" s="1" t="s">
        <v>74</v>
      </c>
      <c r="P1740" s="1" t="s">
        <v>164</v>
      </c>
      <c r="Q1740" s="1" t="s">
        <v>4169</v>
      </c>
      <c r="R1740" s="1">
        <v>17.9</v>
      </c>
      <c r="S1740" s="1">
        <v>2.0</v>
      </c>
      <c r="T1740" s="1">
        <v>0.0</v>
      </c>
      <c r="U1740" s="1">
        <v>3.401</v>
      </c>
      <c r="V1740" s="1" t="str">
        <f>IF(M1740=People!B$2,People!A$2,IF(M1740=People!B$3,People!A$3,IF(M1740=People!B$4,People!A$4,IF(M1740=People!B$5,People!A$5,0))))</f>
        <v>Anna Andreadi</v>
      </c>
      <c r="W1740" s="5" t="str">
        <f t="array" ref="W1740">IFERROR(INDEX(Returns!A:A,MATCH(B1740,Returns!B:B,0)),"No")</f>
        <v>No</v>
      </c>
      <c r="X1740" s="3">
        <f t="shared" si="1"/>
        <v>9</v>
      </c>
      <c r="Y1740" s="3">
        <f t="shared" si="2"/>
        <v>2017</v>
      </c>
    </row>
    <row r="1741" ht="14.25" customHeight="1">
      <c r="A1741" s="1">
        <v>1740.0</v>
      </c>
      <c r="B1741" s="3" t="s">
        <v>4451</v>
      </c>
      <c r="C1741" s="4">
        <v>42981.0</v>
      </c>
      <c r="D1741" s="4">
        <v>42987.0</v>
      </c>
      <c r="E1741" s="1" t="s">
        <v>53</v>
      </c>
      <c r="F1741" s="1" t="s">
        <v>915</v>
      </c>
      <c r="G1741" s="1" t="s">
        <v>916</v>
      </c>
      <c r="H1741" s="1" t="s">
        <v>44</v>
      </c>
      <c r="I1741" s="1" t="s">
        <v>30</v>
      </c>
      <c r="J1741" s="1" t="s">
        <v>130</v>
      </c>
      <c r="K1741" s="1" t="s">
        <v>46</v>
      </c>
      <c r="L1741" s="1">
        <v>94122.0</v>
      </c>
      <c r="M1741" s="1" t="s">
        <v>47</v>
      </c>
      <c r="N1741" s="1" t="s">
        <v>4452</v>
      </c>
      <c r="O1741" s="1" t="s">
        <v>74</v>
      </c>
      <c r="P1741" s="1" t="s">
        <v>164</v>
      </c>
      <c r="Q1741" s="1" t="s">
        <v>4453</v>
      </c>
      <c r="R1741" s="1">
        <v>129.45</v>
      </c>
      <c r="S1741" s="1">
        <v>5.0</v>
      </c>
      <c r="T1741" s="1">
        <v>0.0</v>
      </c>
      <c r="U1741" s="1">
        <v>46.602</v>
      </c>
      <c r="V1741" s="1" t="str">
        <f>IF(M1741=People!B$2,People!A$2,IF(M1741=People!B$3,People!A$3,IF(M1741=People!B$4,People!A$4,IF(M1741=People!B$5,People!A$5,0))))</f>
        <v>Anna Andreadi</v>
      </c>
      <c r="W1741" s="5" t="str">
        <f t="array" ref="W1741">IFERROR(INDEX(Returns!A:A,MATCH(B1741,Returns!B:B,0)),"No")</f>
        <v>No</v>
      </c>
      <c r="X1741" s="3">
        <f t="shared" si="1"/>
        <v>9</v>
      </c>
      <c r="Y1741" s="3">
        <f t="shared" si="2"/>
        <v>2017</v>
      </c>
    </row>
    <row r="1742" ht="14.25" customHeight="1">
      <c r="A1742" s="1">
        <v>1741.0</v>
      </c>
      <c r="B1742" s="3" t="s">
        <v>4454</v>
      </c>
      <c r="C1742" s="4">
        <v>42591.0</v>
      </c>
      <c r="D1742" s="4">
        <v>42598.0</v>
      </c>
      <c r="E1742" s="1" t="s">
        <v>53</v>
      </c>
      <c r="F1742" s="1" t="s">
        <v>4455</v>
      </c>
      <c r="G1742" s="1" t="s">
        <v>4456</v>
      </c>
      <c r="H1742" s="1" t="s">
        <v>105</v>
      </c>
      <c r="I1742" s="1" t="s">
        <v>30</v>
      </c>
      <c r="J1742" s="1" t="s">
        <v>953</v>
      </c>
      <c r="K1742" s="1" t="s">
        <v>46</v>
      </c>
      <c r="L1742" s="1">
        <v>92037.0</v>
      </c>
      <c r="M1742" s="1" t="s">
        <v>47</v>
      </c>
      <c r="N1742" s="1" t="s">
        <v>3723</v>
      </c>
      <c r="O1742" s="1" t="s">
        <v>49</v>
      </c>
      <c r="P1742" s="1" t="s">
        <v>50</v>
      </c>
      <c r="Q1742" s="1" t="s">
        <v>3724</v>
      </c>
      <c r="R1742" s="1">
        <v>20.88</v>
      </c>
      <c r="S1742" s="1">
        <v>8.0</v>
      </c>
      <c r="T1742" s="1">
        <v>0.0</v>
      </c>
      <c r="U1742" s="1">
        <v>9.604800000000001</v>
      </c>
      <c r="V1742" s="1" t="str">
        <f>IF(M1742=People!B$2,People!A$2,IF(M1742=People!B$3,People!A$3,IF(M1742=People!B$4,People!A$4,IF(M1742=People!B$5,People!A$5,0))))</f>
        <v>Anna Andreadi</v>
      </c>
      <c r="W1742" s="5" t="str">
        <f t="array" ref="W1742">IFERROR(INDEX(Returns!A:A,MATCH(B1742,Returns!B:B,0)),"No")</f>
        <v>No</v>
      </c>
      <c r="X1742" s="3">
        <f t="shared" si="1"/>
        <v>8</v>
      </c>
      <c r="Y1742" s="3">
        <f t="shared" si="2"/>
        <v>2016</v>
      </c>
    </row>
    <row r="1743" ht="14.25" customHeight="1">
      <c r="A1743" s="1">
        <v>1742.0</v>
      </c>
      <c r="B1743" s="3" t="s">
        <v>4457</v>
      </c>
      <c r="C1743" s="4">
        <v>43768.0</v>
      </c>
      <c r="D1743" s="4">
        <v>43772.0</v>
      </c>
      <c r="E1743" s="1" t="s">
        <v>53</v>
      </c>
      <c r="F1743" s="1" t="s">
        <v>4182</v>
      </c>
      <c r="G1743" s="1" t="s">
        <v>4183</v>
      </c>
      <c r="H1743" s="1" t="s">
        <v>29</v>
      </c>
      <c r="I1743" s="1" t="s">
        <v>30</v>
      </c>
      <c r="J1743" s="1" t="s">
        <v>149</v>
      </c>
      <c r="K1743" s="1" t="s">
        <v>150</v>
      </c>
      <c r="L1743" s="1">
        <v>19140.0</v>
      </c>
      <c r="M1743" s="1" t="s">
        <v>151</v>
      </c>
      <c r="N1743" s="1" t="s">
        <v>4458</v>
      </c>
      <c r="O1743" s="1" t="s">
        <v>49</v>
      </c>
      <c r="P1743" s="1" t="s">
        <v>93</v>
      </c>
      <c r="Q1743" s="1" t="s">
        <v>4459</v>
      </c>
      <c r="R1743" s="1">
        <v>20.736</v>
      </c>
      <c r="S1743" s="1">
        <v>4.0</v>
      </c>
      <c r="T1743" s="1">
        <v>0.2</v>
      </c>
      <c r="U1743" s="1">
        <v>7.2576</v>
      </c>
      <c r="V1743" s="1" t="str">
        <f>IF(M1743=People!B$2,People!A$2,IF(M1743=People!B$3,People!A$3,IF(M1743=People!B$4,People!A$4,IF(M1743=People!B$5,People!A$5,0))))</f>
        <v>Chuck Magee</v>
      </c>
      <c r="W1743" s="5" t="str">
        <f t="array" ref="W1743">IFERROR(INDEX(Returns!A:A,MATCH(B1743,Returns!B:B,0)),"No")</f>
        <v>No</v>
      </c>
      <c r="X1743" s="3">
        <f t="shared" si="1"/>
        <v>10</v>
      </c>
      <c r="Y1743" s="3">
        <f t="shared" si="2"/>
        <v>2019</v>
      </c>
    </row>
    <row r="1744" ht="14.25" customHeight="1">
      <c r="A1744" s="1">
        <v>1743.0</v>
      </c>
      <c r="B1744" s="3" t="s">
        <v>4457</v>
      </c>
      <c r="C1744" s="4">
        <v>43768.0</v>
      </c>
      <c r="D1744" s="4">
        <v>43772.0</v>
      </c>
      <c r="E1744" s="1" t="s">
        <v>53</v>
      </c>
      <c r="F1744" s="1" t="s">
        <v>4182</v>
      </c>
      <c r="G1744" s="1" t="s">
        <v>4183</v>
      </c>
      <c r="H1744" s="1" t="s">
        <v>29</v>
      </c>
      <c r="I1744" s="1" t="s">
        <v>30</v>
      </c>
      <c r="J1744" s="1" t="s">
        <v>149</v>
      </c>
      <c r="K1744" s="1" t="s">
        <v>150</v>
      </c>
      <c r="L1744" s="1">
        <v>19140.0</v>
      </c>
      <c r="M1744" s="1" t="s">
        <v>151</v>
      </c>
      <c r="N1744" s="1" t="s">
        <v>4282</v>
      </c>
      <c r="O1744" s="1" t="s">
        <v>35</v>
      </c>
      <c r="P1744" s="1" t="s">
        <v>68</v>
      </c>
      <c r="Q1744" s="1" t="s">
        <v>4283</v>
      </c>
      <c r="R1744" s="1">
        <v>7.168</v>
      </c>
      <c r="S1744" s="1">
        <v>2.0</v>
      </c>
      <c r="T1744" s="1">
        <v>0.2</v>
      </c>
      <c r="U1744" s="1">
        <v>0.985599999999999</v>
      </c>
      <c r="V1744" s="1" t="str">
        <f>IF(M1744=People!B$2,People!A$2,IF(M1744=People!B$3,People!A$3,IF(M1744=People!B$4,People!A$4,IF(M1744=People!B$5,People!A$5,0))))</f>
        <v>Chuck Magee</v>
      </c>
      <c r="W1744" s="5" t="str">
        <f t="array" ref="W1744">IFERROR(INDEX(Returns!A:A,MATCH(B1744,Returns!B:B,0)),"No")</f>
        <v>No</v>
      </c>
      <c r="X1744" s="3">
        <f t="shared" si="1"/>
        <v>10</v>
      </c>
      <c r="Y1744" s="3">
        <f t="shared" si="2"/>
        <v>2019</v>
      </c>
    </row>
    <row r="1745" ht="14.25" customHeight="1">
      <c r="A1745" s="1">
        <v>1744.0</v>
      </c>
      <c r="B1745" s="3" t="s">
        <v>4457</v>
      </c>
      <c r="C1745" s="4">
        <v>43768.0</v>
      </c>
      <c r="D1745" s="4">
        <v>43772.0</v>
      </c>
      <c r="E1745" s="1" t="s">
        <v>53</v>
      </c>
      <c r="F1745" s="1" t="s">
        <v>4182</v>
      </c>
      <c r="G1745" s="1" t="s">
        <v>4183</v>
      </c>
      <c r="H1745" s="1" t="s">
        <v>29</v>
      </c>
      <c r="I1745" s="1" t="s">
        <v>30</v>
      </c>
      <c r="J1745" s="1" t="s">
        <v>149</v>
      </c>
      <c r="K1745" s="1" t="s">
        <v>150</v>
      </c>
      <c r="L1745" s="1">
        <v>19140.0</v>
      </c>
      <c r="M1745" s="1" t="s">
        <v>151</v>
      </c>
      <c r="N1745" s="1" t="s">
        <v>2740</v>
      </c>
      <c r="O1745" s="1" t="s">
        <v>49</v>
      </c>
      <c r="P1745" s="1" t="s">
        <v>62</v>
      </c>
      <c r="Q1745" s="1" t="s">
        <v>2741</v>
      </c>
      <c r="R1745" s="1">
        <v>11.168</v>
      </c>
      <c r="S1745" s="1">
        <v>2.0</v>
      </c>
      <c r="T1745" s="1">
        <v>0.2</v>
      </c>
      <c r="U1745" s="1">
        <v>-2.5128</v>
      </c>
      <c r="V1745" s="1" t="str">
        <f>IF(M1745=People!B$2,People!A$2,IF(M1745=People!B$3,People!A$3,IF(M1745=People!B$4,People!A$4,IF(M1745=People!B$5,People!A$5,0))))</f>
        <v>Chuck Magee</v>
      </c>
      <c r="W1745" s="5" t="str">
        <f t="array" ref="W1745">IFERROR(INDEX(Returns!A:A,MATCH(B1745,Returns!B:B,0)),"No")</f>
        <v>No</v>
      </c>
      <c r="X1745" s="3">
        <f t="shared" si="1"/>
        <v>10</v>
      </c>
      <c r="Y1745" s="3">
        <f t="shared" si="2"/>
        <v>2019</v>
      </c>
    </row>
    <row r="1746" ht="14.25" customHeight="1">
      <c r="A1746" s="1">
        <v>1745.0</v>
      </c>
      <c r="B1746" s="3" t="s">
        <v>4457</v>
      </c>
      <c r="C1746" s="4">
        <v>43768.0</v>
      </c>
      <c r="D1746" s="4">
        <v>43772.0</v>
      </c>
      <c r="E1746" s="1" t="s">
        <v>53</v>
      </c>
      <c r="F1746" s="1" t="s">
        <v>4182</v>
      </c>
      <c r="G1746" s="1" t="s">
        <v>4183</v>
      </c>
      <c r="H1746" s="1" t="s">
        <v>29</v>
      </c>
      <c r="I1746" s="1" t="s">
        <v>30</v>
      </c>
      <c r="J1746" s="1" t="s">
        <v>149</v>
      </c>
      <c r="K1746" s="1" t="s">
        <v>150</v>
      </c>
      <c r="L1746" s="1">
        <v>19140.0</v>
      </c>
      <c r="M1746" s="1" t="s">
        <v>151</v>
      </c>
      <c r="N1746" s="1" t="s">
        <v>2151</v>
      </c>
      <c r="O1746" s="1" t="s">
        <v>74</v>
      </c>
      <c r="P1746" s="1" t="s">
        <v>164</v>
      </c>
      <c r="Q1746" s="1" t="s">
        <v>2152</v>
      </c>
      <c r="R1746" s="1">
        <v>442.4</v>
      </c>
      <c r="S1746" s="1">
        <v>7.0</v>
      </c>
      <c r="T1746" s="1">
        <v>0.2</v>
      </c>
      <c r="U1746" s="1">
        <v>-55.3000000000001</v>
      </c>
      <c r="V1746" s="1" t="str">
        <f>IF(M1746=People!B$2,People!A$2,IF(M1746=People!B$3,People!A$3,IF(M1746=People!B$4,People!A$4,IF(M1746=People!B$5,People!A$5,0))))</f>
        <v>Chuck Magee</v>
      </c>
      <c r="W1746" s="5" t="str">
        <f t="array" ref="W1746">IFERROR(INDEX(Returns!A:A,MATCH(B1746,Returns!B:B,0)),"No")</f>
        <v>No</v>
      </c>
      <c r="X1746" s="3">
        <f t="shared" si="1"/>
        <v>10</v>
      </c>
      <c r="Y1746" s="3">
        <f t="shared" si="2"/>
        <v>2019</v>
      </c>
    </row>
    <row r="1747" ht="14.25" customHeight="1">
      <c r="A1747" s="1">
        <v>1746.0</v>
      </c>
      <c r="B1747" s="3" t="s">
        <v>4460</v>
      </c>
      <c r="C1747" s="4">
        <v>42527.0</v>
      </c>
      <c r="D1747" s="4">
        <v>42530.0</v>
      </c>
      <c r="E1747" s="1" t="s">
        <v>191</v>
      </c>
      <c r="F1747" s="1" t="s">
        <v>2469</v>
      </c>
      <c r="G1747" s="1" t="s">
        <v>2470</v>
      </c>
      <c r="H1747" s="1" t="s">
        <v>29</v>
      </c>
      <c r="I1747" s="1" t="s">
        <v>30</v>
      </c>
      <c r="J1747" s="1" t="s">
        <v>392</v>
      </c>
      <c r="K1747" s="1" t="s">
        <v>270</v>
      </c>
      <c r="L1747" s="1">
        <v>14609.0</v>
      </c>
      <c r="M1747" s="1" t="s">
        <v>151</v>
      </c>
      <c r="N1747" s="1" t="s">
        <v>693</v>
      </c>
      <c r="O1747" s="1" t="s">
        <v>49</v>
      </c>
      <c r="P1747" s="1" t="s">
        <v>71</v>
      </c>
      <c r="Q1747" s="1" t="s">
        <v>694</v>
      </c>
      <c r="R1747" s="1">
        <v>13.36</v>
      </c>
      <c r="S1747" s="1">
        <v>2.0</v>
      </c>
      <c r="T1747" s="1">
        <v>0.0</v>
      </c>
      <c r="U1747" s="1">
        <v>4.9432</v>
      </c>
      <c r="V1747" s="1" t="str">
        <f>IF(M1747=People!B$2,People!A$2,IF(M1747=People!B$3,People!A$3,IF(M1747=People!B$4,People!A$4,IF(M1747=People!B$5,People!A$5,0))))</f>
        <v>Chuck Magee</v>
      </c>
      <c r="W1747" s="5" t="str">
        <f t="array" ref="W1747">IFERROR(INDEX(Returns!A:A,MATCH(B1747,Returns!B:B,0)),"No")</f>
        <v>No</v>
      </c>
      <c r="X1747" s="3">
        <f t="shared" si="1"/>
        <v>6</v>
      </c>
      <c r="Y1747" s="3">
        <f t="shared" si="2"/>
        <v>2016</v>
      </c>
    </row>
    <row r="1748" ht="14.25" customHeight="1">
      <c r="A1748" s="1">
        <v>1747.0</v>
      </c>
      <c r="B1748" s="3" t="s">
        <v>4461</v>
      </c>
      <c r="C1748" s="4">
        <v>43325.0</v>
      </c>
      <c r="D1748" s="4">
        <v>43329.0</v>
      </c>
      <c r="E1748" s="1" t="s">
        <v>26</v>
      </c>
      <c r="F1748" s="1" t="s">
        <v>1668</v>
      </c>
      <c r="G1748" s="1" t="s">
        <v>1669</v>
      </c>
      <c r="H1748" s="1" t="s">
        <v>29</v>
      </c>
      <c r="I1748" s="1" t="s">
        <v>30</v>
      </c>
      <c r="J1748" s="1" t="s">
        <v>1529</v>
      </c>
      <c r="K1748" s="1" t="s">
        <v>91</v>
      </c>
      <c r="L1748" s="1">
        <v>28540.0</v>
      </c>
      <c r="M1748" s="1" t="s">
        <v>33</v>
      </c>
      <c r="N1748" s="1" t="s">
        <v>2365</v>
      </c>
      <c r="O1748" s="1" t="s">
        <v>49</v>
      </c>
      <c r="P1748" s="1" t="s">
        <v>78</v>
      </c>
      <c r="Q1748" s="1" t="s">
        <v>2366</v>
      </c>
      <c r="R1748" s="1">
        <v>11.232</v>
      </c>
      <c r="S1748" s="1">
        <v>8.0</v>
      </c>
      <c r="T1748" s="1">
        <v>0.7</v>
      </c>
      <c r="U1748" s="1">
        <v>-8.2368</v>
      </c>
      <c r="V1748" s="1" t="str">
        <f>IF(M1748=People!B$2,People!A$2,IF(M1748=People!B$3,People!A$3,IF(M1748=People!B$4,People!A$4,IF(M1748=People!B$5,People!A$5,0))))</f>
        <v>Cassandra Brandow</v>
      </c>
      <c r="W1748" s="5" t="str">
        <f t="array" ref="W1748">IFERROR(INDEX(Returns!A:A,MATCH(B1748,Returns!B:B,0)),"No")</f>
        <v>No</v>
      </c>
      <c r="X1748" s="3">
        <f t="shared" si="1"/>
        <v>8</v>
      </c>
      <c r="Y1748" s="3">
        <f t="shared" si="2"/>
        <v>2018</v>
      </c>
    </row>
    <row r="1749" ht="14.25" customHeight="1">
      <c r="A1749" s="1">
        <v>1748.0</v>
      </c>
      <c r="B1749" s="3" t="s">
        <v>4461</v>
      </c>
      <c r="C1749" s="4">
        <v>43325.0</v>
      </c>
      <c r="D1749" s="4">
        <v>43329.0</v>
      </c>
      <c r="E1749" s="1" t="s">
        <v>26</v>
      </c>
      <c r="F1749" s="1" t="s">
        <v>1668</v>
      </c>
      <c r="G1749" s="1" t="s">
        <v>1669</v>
      </c>
      <c r="H1749" s="1" t="s">
        <v>29</v>
      </c>
      <c r="I1749" s="1" t="s">
        <v>30</v>
      </c>
      <c r="J1749" s="1" t="s">
        <v>1529</v>
      </c>
      <c r="K1749" s="1" t="s">
        <v>91</v>
      </c>
      <c r="L1749" s="1">
        <v>28540.0</v>
      </c>
      <c r="M1749" s="1" t="s">
        <v>33</v>
      </c>
      <c r="N1749" s="1" t="s">
        <v>4462</v>
      </c>
      <c r="O1749" s="1" t="s">
        <v>49</v>
      </c>
      <c r="P1749" s="1" t="s">
        <v>93</v>
      </c>
      <c r="Q1749" s="1" t="s">
        <v>189</v>
      </c>
      <c r="R1749" s="1">
        <v>10.272</v>
      </c>
      <c r="S1749" s="1">
        <v>3.0</v>
      </c>
      <c r="T1749" s="1">
        <v>0.2</v>
      </c>
      <c r="U1749" s="1">
        <v>3.21</v>
      </c>
      <c r="V1749" s="1" t="str">
        <f>IF(M1749=People!B$2,People!A$2,IF(M1749=People!B$3,People!A$3,IF(M1749=People!B$4,People!A$4,IF(M1749=People!B$5,People!A$5,0))))</f>
        <v>Cassandra Brandow</v>
      </c>
      <c r="W1749" s="5" t="str">
        <f t="array" ref="W1749">IFERROR(INDEX(Returns!A:A,MATCH(B1749,Returns!B:B,0)),"No")</f>
        <v>No</v>
      </c>
      <c r="X1749" s="3">
        <f t="shared" si="1"/>
        <v>8</v>
      </c>
      <c r="Y1749" s="3">
        <f t="shared" si="2"/>
        <v>2018</v>
      </c>
    </row>
    <row r="1750" ht="14.25" customHeight="1">
      <c r="A1750" s="1">
        <v>1749.0</v>
      </c>
      <c r="B1750" s="3" t="s">
        <v>4463</v>
      </c>
      <c r="C1750" s="4">
        <v>42485.0</v>
      </c>
      <c r="D1750" s="4">
        <v>42489.0</v>
      </c>
      <c r="E1750" s="1" t="s">
        <v>53</v>
      </c>
      <c r="F1750" s="1" t="s">
        <v>4464</v>
      </c>
      <c r="G1750" s="1" t="s">
        <v>4465</v>
      </c>
      <c r="H1750" s="1" t="s">
        <v>105</v>
      </c>
      <c r="I1750" s="1" t="s">
        <v>30</v>
      </c>
      <c r="J1750" s="1" t="s">
        <v>187</v>
      </c>
      <c r="K1750" s="1" t="s">
        <v>107</v>
      </c>
      <c r="L1750" s="1">
        <v>77095.0</v>
      </c>
      <c r="M1750" s="1" t="s">
        <v>108</v>
      </c>
      <c r="N1750" s="1" t="s">
        <v>2837</v>
      </c>
      <c r="O1750" s="1" t="s">
        <v>49</v>
      </c>
      <c r="P1750" s="1" t="s">
        <v>93</v>
      </c>
      <c r="Q1750" s="1" t="s">
        <v>2838</v>
      </c>
      <c r="R1750" s="1">
        <v>10.368</v>
      </c>
      <c r="S1750" s="1">
        <v>2.0</v>
      </c>
      <c r="T1750" s="1">
        <v>0.2</v>
      </c>
      <c r="U1750" s="1">
        <v>3.6288</v>
      </c>
      <c r="V1750" s="1" t="str">
        <f>IF(M1750=People!B$2,People!A$2,IF(M1750=People!B$3,People!A$3,IF(M1750=People!B$4,People!A$4,IF(M1750=People!B$5,People!A$5,0))))</f>
        <v>Kelly Williams</v>
      </c>
      <c r="W1750" s="5" t="str">
        <f t="array" ref="W1750">IFERROR(INDEX(Returns!A:A,MATCH(B1750,Returns!B:B,0)),"No")</f>
        <v>No</v>
      </c>
      <c r="X1750" s="3">
        <f t="shared" si="1"/>
        <v>4</v>
      </c>
      <c r="Y1750" s="3">
        <f t="shared" si="2"/>
        <v>2016</v>
      </c>
    </row>
    <row r="1751" ht="14.25" customHeight="1">
      <c r="A1751" s="1">
        <v>1750.0</v>
      </c>
      <c r="B1751" s="3" t="s">
        <v>4463</v>
      </c>
      <c r="C1751" s="4">
        <v>42485.0</v>
      </c>
      <c r="D1751" s="4">
        <v>42489.0</v>
      </c>
      <c r="E1751" s="1" t="s">
        <v>53</v>
      </c>
      <c r="F1751" s="1" t="s">
        <v>4464</v>
      </c>
      <c r="G1751" s="1" t="s">
        <v>4465</v>
      </c>
      <c r="H1751" s="1" t="s">
        <v>105</v>
      </c>
      <c r="I1751" s="1" t="s">
        <v>30</v>
      </c>
      <c r="J1751" s="1" t="s">
        <v>187</v>
      </c>
      <c r="K1751" s="1" t="s">
        <v>107</v>
      </c>
      <c r="L1751" s="1">
        <v>77095.0</v>
      </c>
      <c r="M1751" s="1" t="s">
        <v>108</v>
      </c>
      <c r="N1751" s="1" t="s">
        <v>4074</v>
      </c>
      <c r="O1751" s="1" t="s">
        <v>49</v>
      </c>
      <c r="P1751" s="1" t="s">
        <v>71</v>
      </c>
      <c r="Q1751" s="1" t="s">
        <v>4075</v>
      </c>
      <c r="R1751" s="1">
        <v>6.24</v>
      </c>
      <c r="S1751" s="1">
        <v>3.0</v>
      </c>
      <c r="T1751" s="1">
        <v>0.2</v>
      </c>
      <c r="U1751" s="1">
        <v>0.546000000000001</v>
      </c>
      <c r="V1751" s="1" t="str">
        <f>IF(M1751=People!B$2,People!A$2,IF(M1751=People!B$3,People!A$3,IF(M1751=People!B$4,People!A$4,IF(M1751=People!B$5,People!A$5,0))))</f>
        <v>Kelly Williams</v>
      </c>
      <c r="W1751" s="5" t="str">
        <f t="array" ref="W1751">IFERROR(INDEX(Returns!A:A,MATCH(B1751,Returns!B:B,0)),"No")</f>
        <v>No</v>
      </c>
      <c r="X1751" s="3">
        <f t="shared" si="1"/>
        <v>4</v>
      </c>
      <c r="Y1751" s="3">
        <f t="shared" si="2"/>
        <v>2016</v>
      </c>
    </row>
    <row r="1752" ht="14.25" customHeight="1">
      <c r="A1752" s="1">
        <v>1751.0</v>
      </c>
      <c r="B1752" s="3" t="s">
        <v>4466</v>
      </c>
      <c r="C1752" s="4">
        <v>43061.0</v>
      </c>
      <c r="D1752" s="4">
        <v>43066.0</v>
      </c>
      <c r="E1752" s="1" t="s">
        <v>53</v>
      </c>
      <c r="F1752" s="1" t="s">
        <v>2075</v>
      </c>
      <c r="G1752" s="1" t="s">
        <v>2076</v>
      </c>
      <c r="H1752" s="1" t="s">
        <v>105</v>
      </c>
      <c r="I1752" s="1" t="s">
        <v>30</v>
      </c>
      <c r="J1752" s="1" t="s">
        <v>683</v>
      </c>
      <c r="K1752" s="1" t="s">
        <v>107</v>
      </c>
      <c r="L1752" s="1">
        <v>78207.0</v>
      </c>
      <c r="M1752" s="1" t="s">
        <v>108</v>
      </c>
      <c r="N1752" s="1" t="s">
        <v>4467</v>
      </c>
      <c r="O1752" s="1" t="s">
        <v>35</v>
      </c>
      <c r="P1752" s="1" t="s">
        <v>59</v>
      </c>
      <c r="Q1752" s="1" t="s">
        <v>4468</v>
      </c>
      <c r="R1752" s="1">
        <v>206.962</v>
      </c>
      <c r="S1752" s="1">
        <v>2.0</v>
      </c>
      <c r="T1752" s="1">
        <v>0.30000000000000004</v>
      </c>
      <c r="U1752" s="1">
        <v>-32.5226</v>
      </c>
      <c r="V1752" s="1" t="str">
        <f>IF(M1752=People!B$2,People!A$2,IF(M1752=People!B$3,People!A$3,IF(M1752=People!B$4,People!A$4,IF(M1752=People!B$5,People!A$5,0))))</f>
        <v>Kelly Williams</v>
      </c>
      <c r="W1752" s="5" t="str">
        <f t="array" ref="W1752">IFERROR(INDEX(Returns!A:A,MATCH(B1752,Returns!B:B,0)),"No")</f>
        <v>No</v>
      </c>
      <c r="X1752" s="3">
        <f t="shared" si="1"/>
        <v>11</v>
      </c>
      <c r="Y1752" s="3">
        <f t="shared" si="2"/>
        <v>2017</v>
      </c>
    </row>
    <row r="1753" ht="14.25" customHeight="1">
      <c r="A1753" s="1">
        <v>1752.0</v>
      </c>
      <c r="B1753" s="3" t="s">
        <v>4469</v>
      </c>
      <c r="C1753" s="4">
        <v>43752.0</v>
      </c>
      <c r="D1753" s="4">
        <v>43755.0</v>
      </c>
      <c r="E1753" s="1" t="s">
        <v>191</v>
      </c>
      <c r="F1753" s="1" t="s">
        <v>4470</v>
      </c>
      <c r="G1753" s="1" t="s">
        <v>4471</v>
      </c>
      <c r="H1753" s="1" t="s">
        <v>29</v>
      </c>
      <c r="I1753" s="1" t="s">
        <v>30</v>
      </c>
      <c r="J1753" s="1" t="s">
        <v>3210</v>
      </c>
      <c r="K1753" s="1" t="s">
        <v>46</v>
      </c>
      <c r="L1753" s="1">
        <v>94601.0</v>
      </c>
      <c r="M1753" s="1" t="s">
        <v>47</v>
      </c>
      <c r="N1753" s="1" t="s">
        <v>1140</v>
      </c>
      <c r="O1753" s="1" t="s">
        <v>35</v>
      </c>
      <c r="P1753" s="1" t="s">
        <v>68</v>
      </c>
      <c r="Q1753" s="1" t="s">
        <v>1141</v>
      </c>
      <c r="R1753" s="1">
        <v>9.46</v>
      </c>
      <c r="S1753" s="1">
        <v>2.0</v>
      </c>
      <c r="T1753" s="1">
        <v>0.0</v>
      </c>
      <c r="U1753" s="1">
        <v>3.6894</v>
      </c>
      <c r="V1753" s="1" t="str">
        <f>IF(M1753=People!B$2,People!A$2,IF(M1753=People!B$3,People!A$3,IF(M1753=People!B$4,People!A$4,IF(M1753=People!B$5,People!A$5,0))))</f>
        <v>Anna Andreadi</v>
      </c>
      <c r="W1753" s="5" t="str">
        <f t="array" ref="W1753">IFERROR(INDEX(Returns!A:A,MATCH(B1753,Returns!B:B,0)),"No")</f>
        <v>No</v>
      </c>
      <c r="X1753" s="3">
        <f t="shared" si="1"/>
        <v>10</v>
      </c>
      <c r="Y1753" s="3">
        <f t="shared" si="2"/>
        <v>2019</v>
      </c>
    </row>
    <row r="1754" ht="14.25" customHeight="1">
      <c r="A1754" s="1">
        <v>1753.0</v>
      </c>
      <c r="B1754" s="3" t="s">
        <v>4472</v>
      </c>
      <c r="C1754" s="4">
        <v>43801.0</v>
      </c>
      <c r="D1754" s="4">
        <v>43804.0</v>
      </c>
      <c r="E1754" s="1" t="s">
        <v>191</v>
      </c>
      <c r="F1754" s="1" t="s">
        <v>852</v>
      </c>
      <c r="G1754" s="1" t="s">
        <v>853</v>
      </c>
      <c r="H1754" s="1" t="s">
        <v>44</v>
      </c>
      <c r="I1754" s="1" t="s">
        <v>30</v>
      </c>
      <c r="J1754" s="1" t="s">
        <v>130</v>
      </c>
      <c r="K1754" s="1" t="s">
        <v>46</v>
      </c>
      <c r="L1754" s="1">
        <v>94122.0</v>
      </c>
      <c r="M1754" s="1" t="s">
        <v>47</v>
      </c>
      <c r="N1754" s="1" t="s">
        <v>3230</v>
      </c>
      <c r="O1754" s="1" t="s">
        <v>49</v>
      </c>
      <c r="P1754" s="1" t="s">
        <v>62</v>
      </c>
      <c r="Q1754" s="1" t="s">
        <v>3231</v>
      </c>
      <c r="R1754" s="1">
        <v>559.62</v>
      </c>
      <c r="S1754" s="1">
        <v>9.0</v>
      </c>
      <c r="T1754" s="1">
        <v>0.0</v>
      </c>
      <c r="U1754" s="1">
        <v>151.0974</v>
      </c>
      <c r="V1754" s="1" t="str">
        <f>IF(M1754=People!B$2,People!A$2,IF(M1754=People!B$3,People!A$3,IF(M1754=People!B$4,People!A$4,IF(M1754=People!B$5,People!A$5,0))))</f>
        <v>Anna Andreadi</v>
      </c>
      <c r="W1754" s="5" t="str">
        <f t="array" ref="W1754">IFERROR(INDEX(Returns!A:A,MATCH(B1754,Returns!B:B,0)),"No")</f>
        <v>No</v>
      </c>
      <c r="X1754" s="3">
        <f t="shared" si="1"/>
        <v>12</v>
      </c>
      <c r="Y1754" s="3">
        <f t="shared" si="2"/>
        <v>2019</v>
      </c>
    </row>
    <row r="1755" ht="14.25" customHeight="1">
      <c r="A1755" s="1">
        <v>1754.0</v>
      </c>
      <c r="B1755" s="3" t="s">
        <v>4472</v>
      </c>
      <c r="C1755" s="4">
        <v>43801.0</v>
      </c>
      <c r="D1755" s="4">
        <v>43804.0</v>
      </c>
      <c r="E1755" s="1" t="s">
        <v>191</v>
      </c>
      <c r="F1755" s="1" t="s">
        <v>852</v>
      </c>
      <c r="G1755" s="1" t="s">
        <v>853</v>
      </c>
      <c r="H1755" s="1" t="s">
        <v>44</v>
      </c>
      <c r="I1755" s="1" t="s">
        <v>30</v>
      </c>
      <c r="J1755" s="1" t="s">
        <v>130</v>
      </c>
      <c r="K1755" s="1" t="s">
        <v>46</v>
      </c>
      <c r="L1755" s="1">
        <v>94122.0</v>
      </c>
      <c r="M1755" s="1" t="s">
        <v>47</v>
      </c>
      <c r="N1755" s="1" t="s">
        <v>4318</v>
      </c>
      <c r="O1755" s="1" t="s">
        <v>49</v>
      </c>
      <c r="P1755" s="1" t="s">
        <v>93</v>
      </c>
      <c r="Q1755" s="1" t="s">
        <v>4319</v>
      </c>
      <c r="R1755" s="1">
        <v>109.92</v>
      </c>
      <c r="S1755" s="1">
        <v>2.0</v>
      </c>
      <c r="T1755" s="1">
        <v>0.0</v>
      </c>
      <c r="U1755" s="1">
        <v>53.8608</v>
      </c>
      <c r="V1755" s="1" t="str">
        <f>IF(M1755=People!B$2,People!A$2,IF(M1755=People!B$3,People!A$3,IF(M1755=People!B$4,People!A$4,IF(M1755=People!B$5,People!A$5,0))))</f>
        <v>Anna Andreadi</v>
      </c>
      <c r="W1755" s="5" t="str">
        <f t="array" ref="W1755">IFERROR(INDEX(Returns!A:A,MATCH(B1755,Returns!B:B,0)),"No")</f>
        <v>No</v>
      </c>
      <c r="X1755" s="3">
        <f t="shared" si="1"/>
        <v>12</v>
      </c>
      <c r="Y1755" s="3">
        <f t="shared" si="2"/>
        <v>2019</v>
      </c>
    </row>
    <row r="1756" ht="14.25" customHeight="1">
      <c r="A1756" s="1">
        <v>1755.0</v>
      </c>
      <c r="B1756" s="3" t="s">
        <v>4472</v>
      </c>
      <c r="C1756" s="4">
        <v>43801.0</v>
      </c>
      <c r="D1756" s="4">
        <v>43804.0</v>
      </c>
      <c r="E1756" s="1" t="s">
        <v>191</v>
      </c>
      <c r="F1756" s="1" t="s">
        <v>852</v>
      </c>
      <c r="G1756" s="1" t="s">
        <v>853</v>
      </c>
      <c r="H1756" s="1" t="s">
        <v>44</v>
      </c>
      <c r="I1756" s="1" t="s">
        <v>30</v>
      </c>
      <c r="J1756" s="1" t="s">
        <v>130</v>
      </c>
      <c r="K1756" s="1" t="s">
        <v>46</v>
      </c>
      <c r="L1756" s="1">
        <v>94122.0</v>
      </c>
      <c r="M1756" s="1" t="s">
        <v>47</v>
      </c>
      <c r="N1756" s="1" t="s">
        <v>4473</v>
      </c>
      <c r="O1756" s="1" t="s">
        <v>49</v>
      </c>
      <c r="P1756" s="1" t="s">
        <v>93</v>
      </c>
      <c r="Q1756" s="1" t="s">
        <v>4474</v>
      </c>
      <c r="R1756" s="1">
        <v>8.56</v>
      </c>
      <c r="S1756" s="1">
        <v>2.0</v>
      </c>
      <c r="T1756" s="1">
        <v>0.0</v>
      </c>
      <c r="U1756" s="1">
        <v>3.852</v>
      </c>
      <c r="V1756" s="1" t="str">
        <f>IF(M1756=People!B$2,People!A$2,IF(M1756=People!B$3,People!A$3,IF(M1756=People!B$4,People!A$4,IF(M1756=People!B$5,People!A$5,0))))</f>
        <v>Anna Andreadi</v>
      </c>
      <c r="W1756" s="5" t="str">
        <f t="array" ref="W1756">IFERROR(INDEX(Returns!A:A,MATCH(B1756,Returns!B:B,0)),"No")</f>
        <v>No</v>
      </c>
      <c r="X1756" s="3">
        <f t="shared" si="1"/>
        <v>12</v>
      </c>
      <c r="Y1756" s="3">
        <f t="shared" si="2"/>
        <v>2019</v>
      </c>
    </row>
    <row r="1757" ht="14.25" customHeight="1">
      <c r="A1757" s="1">
        <v>1756.0</v>
      </c>
      <c r="B1757" s="3" t="s">
        <v>4475</v>
      </c>
      <c r="C1757" s="4">
        <v>43077.0</v>
      </c>
      <c r="D1757" s="4">
        <v>43080.0</v>
      </c>
      <c r="E1757" s="1" t="s">
        <v>26</v>
      </c>
      <c r="F1757" s="1" t="s">
        <v>4188</v>
      </c>
      <c r="G1757" s="1" t="s">
        <v>4189</v>
      </c>
      <c r="H1757" s="1" t="s">
        <v>105</v>
      </c>
      <c r="I1757" s="1" t="s">
        <v>30</v>
      </c>
      <c r="J1757" s="1" t="s">
        <v>106</v>
      </c>
      <c r="K1757" s="1" t="s">
        <v>107</v>
      </c>
      <c r="L1757" s="1">
        <v>76106.0</v>
      </c>
      <c r="M1757" s="1" t="s">
        <v>108</v>
      </c>
      <c r="N1757" s="1" t="s">
        <v>3286</v>
      </c>
      <c r="O1757" s="1" t="s">
        <v>49</v>
      </c>
      <c r="P1757" s="1" t="s">
        <v>93</v>
      </c>
      <c r="Q1757" s="1" t="s">
        <v>3287</v>
      </c>
      <c r="R1757" s="1">
        <v>360.712</v>
      </c>
      <c r="S1757" s="1">
        <v>11.0</v>
      </c>
      <c r="T1757" s="1">
        <v>0.2</v>
      </c>
      <c r="U1757" s="1">
        <v>130.7581</v>
      </c>
      <c r="V1757" s="1" t="str">
        <f>IF(M1757=People!B$2,People!A$2,IF(M1757=People!B$3,People!A$3,IF(M1757=People!B$4,People!A$4,IF(M1757=People!B$5,People!A$5,0))))</f>
        <v>Kelly Williams</v>
      </c>
      <c r="W1757" s="5" t="str">
        <f t="array" ref="W1757">IFERROR(INDEX(Returns!A:A,MATCH(B1757,Returns!B:B,0)),"No")</f>
        <v>No</v>
      </c>
      <c r="X1757" s="3">
        <f t="shared" si="1"/>
        <v>12</v>
      </c>
      <c r="Y1757" s="3">
        <f t="shared" si="2"/>
        <v>2017</v>
      </c>
    </row>
    <row r="1758" ht="14.25" customHeight="1">
      <c r="A1758" s="1">
        <v>1757.0</v>
      </c>
      <c r="B1758" s="3" t="s">
        <v>4475</v>
      </c>
      <c r="C1758" s="4">
        <v>43077.0</v>
      </c>
      <c r="D1758" s="4">
        <v>43080.0</v>
      </c>
      <c r="E1758" s="1" t="s">
        <v>26</v>
      </c>
      <c r="F1758" s="1" t="s">
        <v>4188</v>
      </c>
      <c r="G1758" s="1" t="s">
        <v>4189</v>
      </c>
      <c r="H1758" s="1" t="s">
        <v>105</v>
      </c>
      <c r="I1758" s="1" t="s">
        <v>30</v>
      </c>
      <c r="J1758" s="1" t="s">
        <v>106</v>
      </c>
      <c r="K1758" s="1" t="s">
        <v>107</v>
      </c>
      <c r="L1758" s="1">
        <v>76106.0</v>
      </c>
      <c r="M1758" s="1" t="s">
        <v>108</v>
      </c>
      <c r="N1758" s="1" t="s">
        <v>4476</v>
      </c>
      <c r="O1758" s="1" t="s">
        <v>74</v>
      </c>
      <c r="P1758" s="1" t="s">
        <v>75</v>
      </c>
      <c r="Q1758" s="1" t="s">
        <v>4477</v>
      </c>
      <c r="R1758" s="1">
        <v>1718.4</v>
      </c>
      <c r="S1758" s="1">
        <v>6.0</v>
      </c>
      <c r="T1758" s="1">
        <v>0.2</v>
      </c>
      <c r="U1758" s="1">
        <v>150.36</v>
      </c>
      <c r="V1758" s="1" t="str">
        <f>IF(M1758=People!B$2,People!A$2,IF(M1758=People!B$3,People!A$3,IF(M1758=People!B$4,People!A$4,IF(M1758=People!B$5,People!A$5,0))))</f>
        <v>Kelly Williams</v>
      </c>
      <c r="W1758" s="5" t="str">
        <f t="array" ref="W1758">IFERROR(INDEX(Returns!A:A,MATCH(B1758,Returns!B:B,0)),"No")</f>
        <v>No</v>
      </c>
      <c r="X1758" s="3">
        <f t="shared" si="1"/>
        <v>12</v>
      </c>
      <c r="Y1758" s="3">
        <f t="shared" si="2"/>
        <v>2017</v>
      </c>
    </row>
    <row r="1759" ht="14.25" customHeight="1">
      <c r="A1759" s="1">
        <v>1758.0</v>
      </c>
      <c r="B1759" s="3" t="s">
        <v>4478</v>
      </c>
      <c r="C1759" s="4">
        <v>42929.0</v>
      </c>
      <c r="D1759" s="4">
        <v>42931.0</v>
      </c>
      <c r="E1759" s="1" t="s">
        <v>191</v>
      </c>
      <c r="F1759" s="1" t="s">
        <v>2979</v>
      </c>
      <c r="G1759" s="1" t="s">
        <v>2980</v>
      </c>
      <c r="H1759" s="1" t="s">
        <v>105</v>
      </c>
      <c r="I1759" s="1" t="s">
        <v>30</v>
      </c>
      <c r="J1759" s="1" t="s">
        <v>187</v>
      </c>
      <c r="K1759" s="1" t="s">
        <v>107</v>
      </c>
      <c r="L1759" s="1">
        <v>77095.0</v>
      </c>
      <c r="M1759" s="1" t="s">
        <v>108</v>
      </c>
      <c r="N1759" s="1" t="s">
        <v>3943</v>
      </c>
      <c r="O1759" s="1" t="s">
        <v>49</v>
      </c>
      <c r="P1759" s="1" t="s">
        <v>78</v>
      </c>
      <c r="Q1759" s="1" t="s">
        <v>3944</v>
      </c>
      <c r="R1759" s="1">
        <v>41.568</v>
      </c>
      <c r="S1759" s="1">
        <v>6.0</v>
      </c>
      <c r="T1759" s="1">
        <v>0.8</v>
      </c>
      <c r="U1759" s="1">
        <v>-66.5088</v>
      </c>
      <c r="V1759" s="1" t="str">
        <f>IF(M1759=People!B$2,People!A$2,IF(M1759=People!B$3,People!A$3,IF(M1759=People!B$4,People!A$4,IF(M1759=People!B$5,People!A$5,0))))</f>
        <v>Kelly Williams</v>
      </c>
      <c r="W1759" s="5" t="str">
        <f t="array" ref="W1759">IFERROR(INDEX(Returns!A:A,MATCH(B1759,Returns!B:B,0)),"No")</f>
        <v>No</v>
      </c>
      <c r="X1759" s="3">
        <f t="shared" si="1"/>
        <v>7</v>
      </c>
      <c r="Y1759" s="3">
        <f t="shared" si="2"/>
        <v>2017</v>
      </c>
    </row>
    <row r="1760" ht="14.25" customHeight="1">
      <c r="A1760" s="1">
        <v>1759.0</v>
      </c>
      <c r="B1760" s="3" t="s">
        <v>4479</v>
      </c>
      <c r="C1760" s="4">
        <v>42501.0</v>
      </c>
      <c r="D1760" s="4">
        <v>42507.0</v>
      </c>
      <c r="E1760" s="1" t="s">
        <v>53</v>
      </c>
      <c r="F1760" s="1" t="s">
        <v>4480</v>
      </c>
      <c r="G1760" s="1" t="s">
        <v>4481</v>
      </c>
      <c r="H1760" s="1" t="s">
        <v>29</v>
      </c>
      <c r="I1760" s="1" t="s">
        <v>30</v>
      </c>
      <c r="J1760" s="1" t="s">
        <v>187</v>
      </c>
      <c r="K1760" s="1" t="s">
        <v>107</v>
      </c>
      <c r="L1760" s="1">
        <v>77095.0</v>
      </c>
      <c r="M1760" s="1" t="s">
        <v>108</v>
      </c>
      <c r="N1760" s="1" t="s">
        <v>3242</v>
      </c>
      <c r="O1760" s="1" t="s">
        <v>74</v>
      </c>
      <c r="P1760" s="1" t="s">
        <v>164</v>
      </c>
      <c r="Q1760" s="1" t="s">
        <v>3243</v>
      </c>
      <c r="R1760" s="1">
        <v>46.864</v>
      </c>
      <c r="S1760" s="1">
        <v>2.0</v>
      </c>
      <c r="T1760" s="1">
        <v>0.2</v>
      </c>
      <c r="U1760" s="1">
        <v>7.61539999999999</v>
      </c>
      <c r="V1760" s="1" t="str">
        <f>IF(M1760=People!B$2,People!A$2,IF(M1760=People!B$3,People!A$3,IF(M1760=People!B$4,People!A$4,IF(M1760=People!B$5,People!A$5,0))))</f>
        <v>Kelly Williams</v>
      </c>
      <c r="W1760" s="5" t="str">
        <f t="array" ref="W1760">IFERROR(INDEX(Returns!A:A,MATCH(B1760,Returns!B:B,0)),"No")</f>
        <v>No</v>
      </c>
      <c r="X1760" s="3">
        <f t="shared" si="1"/>
        <v>5</v>
      </c>
      <c r="Y1760" s="3">
        <f t="shared" si="2"/>
        <v>2016</v>
      </c>
    </row>
    <row r="1761" ht="14.25" customHeight="1">
      <c r="A1761" s="1">
        <v>1760.0</v>
      </c>
      <c r="B1761" s="3" t="s">
        <v>4482</v>
      </c>
      <c r="C1761" s="4">
        <v>42374.0</v>
      </c>
      <c r="D1761" s="4">
        <v>42381.0</v>
      </c>
      <c r="E1761" s="1" t="s">
        <v>53</v>
      </c>
      <c r="F1761" s="1" t="s">
        <v>3946</v>
      </c>
      <c r="G1761" s="1" t="s">
        <v>3947</v>
      </c>
      <c r="H1761" s="1" t="s">
        <v>29</v>
      </c>
      <c r="I1761" s="1" t="s">
        <v>30</v>
      </c>
      <c r="J1761" s="1" t="s">
        <v>149</v>
      </c>
      <c r="K1761" s="1" t="s">
        <v>150</v>
      </c>
      <c r="L1761" s="1">
        <v>19143.0</v>
      </c>
      <c r="M1761" s="1" t="s">
        <v>151</v>
      </c>
      <c r="N1761" s="1" t="s">
        <v>1430</v>
      </c>
      <c r="O1761" s="1" t="s">
        <v>49</v>
      </c>
      <c r="P1761" s="1" t="s">
        <v>71</v>
      </c>
      <c r="Q1761" s="1" t="s">
        <v>1431</v>
      </c>
      <c r="R1761" s="1">
        <v>19.536</v>
      </c>
      <c r="S1761" s="1">
        <v>3.0</v>
      </c>
      <c r="T1761" s="1">
        <v>0.2</v>
      </c>
      <c r="U1761" s="1">
        <v>4.884</v>
      </c>
      <c r="V1761" s="1" t="str">
        <f>IF(M1761=People!B$2,People!A$2,IF(M1761=People!B$3,People!A$3,IF(M1761=People!B$4,People!A$4,IF(M1761=People!B$5,People!A$5,0))))</f>
        <v>Chuck Magee</v>
      </c>
      <c r="W1761" s="5" t="str">
        <f t="array" ref="W1761">IFERROR(INDEX(Returns!A:A,MATCH(B1761,Returns!B:B,0)),"No")</f>
        <v>No</v>
      </c>
      <c r="X1761" s="3">
        <f t="shared" si="1"/>
        <v>1</v>
      </c>
      <c r="Y1761" s="3">
        <f t="shared" si="2"/>
        <v>2016</v>
      </c>
    </row>
    <row r="1762" ht="14.25" customHeight="1">
      <c r="A1762" s="1">
        <v>1761.0</v>
      </c>
      <c r="B1762" s="3" t="s">
        <v>4483</v>
      </c>
      <c r="C1762" s="4">
        <v>42983.0</v>
      </c>
      <c r="D1762" s="4">
        <v>42987.0</v>
      </c>
      <c r="E1762" s="1" t="s">
        <v>53</v>
      </c>
      <c r="F1762" s="1" t="s">
        <v>1315</v>
      </c>
      <c r="G1762" s="1" t="s">
        <v>1316</v>
      </c>
      <c r="H1762" s="1" t="s">
        <v>29</v>
      </c>
      <c r="I1762" s="1" t="s">
        <v>30</v>
      </c>
      <c r="J1762" s="1" t="s">
        <v>953</v>
      </c>
      <c r="K1762" s="1" t="s">
        <v>46</v>
      </c>
      <c r="L1762" s="1">
        <v>92105.0</v>
      </c>
      <c r="M1762" s="1" t="s">
        <v>47</v>
      </c>
      <c r="N1762" s="1" t="s">
        <v>4484</v>
      </c>
      <c r="O1762" s="1" t="s">
        <v>35</v>
      </c>
      <c r="P1762" s="1" t="s">
        <v>36</v>
      </c>
      <c r="Q1762" s="1" t="s">
        <v>4485</v>
      </c>
      <c r="R1762" s="1">
        <v>411.332</v>
      </c>
      <c r="S1762" s="1">
        <v>4.0</v>
      </c>
      <c r="T1762" s="1">
        <v>0.15</v>
      </c>
      <c r="U1762" s="1">
        <v>-4.83919999999998</v>
      </c>
      <c r="V1762" s="1" t="str">
        <f>IF(M1762=People!B$2,People!A$2,IF(M1762=People!B$3,People!A$3,IF(M1762=People!B$4,People!A$4,IF(M1762=People!B$5,People!A$5,0))))</f>
        <v>Anna Andreadi</v>
      </c>
      <c r="W1762" s="5" t="str">
        <f t="array" ref="W1762">IFERROR(INDEX(Returns!A:A,MATCH(B1762,Returns!B:B,0)),"No")</f>
        <v>Yes</v>
      </c>
      <c r="X1762" s="3">
        <f t="shared" si="1"/>
        <v>9</v>
      </c>
      <c r="Y1762" s="3">
        <f t="shared" si="2"/>
        <v>2017</v>
      </c>
    </row>
    <row r="1763" ht="14.25" customHeight="1">
      <c r="A1763" s="1">
        <v>1762.0</v>
      </c>
      <c r="B1763" s="3" t="s">
        <v>4483</v>
      </c>
      <c r="C1763" s="4">
        <v>42983.0</v>
      </c>
      <c r="D1763" s="4">
        <v>42987.0</v>
      </c>
      <c r="E1763" s="1" t="s">
        <v>53</v>
      </c>
      <c r="F1763" s="1" t="s">
        <v>1315</v>
      </c>
      <c r="G1763" s="1" t="s">
        <v>1316</v>
      </c>
      <c r="H1763" s="1" t="s">
        <v>29</v>
      </c>
      <c r="I1763" s="1" t="s">
        <v>30</v>
      </c>
      <c r="J1763" s="1" t="s">
        <v>953</v>
      </c>
      <c r="K1763" s="1" t="s">
        <v>46</v>
      </c>
      <c r="L1763" s="1">
        <v>92105.0</v>
      </c>
      <c r="M1763" s="1" t="s">
        <v>47</v>
      </c>
      <c r="N1763" s="1" t="s">
        <v>4486</v>
      </c>
      <c r="O1763" s="1" t="s">
        <v>49</v>
      </c>
      <c r="P1763" s="1" t="s">
        <v>78</v>
      </c>
      <c r="Q1763" s="1" t="s">
        <v>4487</v>
      </c>
      <c r="R1763" s="1">
        <v>28.752</v>
      </c>
      <c r="S1763" s="1">
        <v>6.0</v>
      </c>
      <c r="T1763" s="1">
        <v>0.2</v>
      </c>
      <c r="U1763" s="1">
        <v>9.7038</v>
      </c>
      <c r="V1763" s="1" t="str">
        <f>IF(M1763=People!B$2,People!A$2,IF(M1763=People!B$3,People!A$3,IF(M1763=People!B$4,People!A$4,IF(M1763=People!B$5,People!A$5,0))))</f>
        <v>Anna Andreadi</v>
      </c>
      <c r="W1763" s="5" t="str">
        <f t="array" ref="W1763">IFERROR(INDEX(Returns!A:A,MATCH(B1763,Returns!B:B,0)),"No")</f>
        <v>Yes</v>
      </c>
      <c r="X1763" s="3">
        <f t="shared" si="1"/>
        <v>9</v>
      </c>
      <c r="Y1763" s="3">
        <f t="shared" si="2"/>
        <v>2017</v>
      </c>
    </row>
    <row r="1764" ht="14.25" customHeight="1">
      <c r="A1764" s="1">
        <v>1763.0</v>
      </c>
      <c r="B1764" s="3" t="s">
        <v>4483</v>
      </c>
      <c r="C1764" s="4">
        <v>42983.0</v>
      </c>
      <c r="D1764" s="4">
        <v>42987.0</v>
      </c>
      <c r="E1764" s="1" t="s">
        <v>53</v>
      </c>
      <c r="F1764" s="1" t="s">
        <v>1315</v>
      </c>
      <c r="G1764" s="1" t="s">
        <v>1316</v>
      </c>
      <c r="H1764" s="1" t="s">
        <v>29</v>
      </c>
      <c r="I1764" s="1" t="s">
        <v>30</v>
      </c>
      <c r="J1764" s="1" t="s">
        <v>953</v>
      </c>
      <c r="K1764" s="1" t="s">
        <v>46</v>
      </c>
      <c r="L1764" s="1">
        <v>92105.0</v>
      </c>
      <c r="M1764" s="1" t="s">
        <v>47</v>
      </c>
      <c r="N1764" s="1" t="s">
        <v>4488</v>
      </c>
      <c r="O1764" s="1" t="s">
        <v>35</v>
      </c>
      <c r="P1764" s="1" t="s">
        <v>36</v>
      </c>
      <c r="Q1764" s="1" t="s">
        <v>4489</v>
      </c>
      <c r="R1764" s="1">
        <v>293.199</v>
      </c>
      <c r="S1764" s="1">
        <v>3.0</v>
      </c>
      <c r="T1764" s="1">
        <v>0.15</v>
      </c>
      <c r="U1764" s="1">
        <v>-20.6964</v>
      </c>
      <c r="V1764" s="1" t="str">
        <f>IF(M1764=People!B$2,People!A$2,IF(M1764=People!B$3,People!A$3,IF(M1764=People!B$4,People!A$4,IF(M1764=People!B$5,People!A$5,0))))</f>
        <v>Anna Andreadi</v>
      </c>
      <c r="W1764" s="5" t="str">
        <f t="array" ref="W1764">IFERROR(INDEX(Returns!A:A,MATCH(B1764,Returns!B:B,0)),"No")</f>
        <v>Yes</v>
      </c>
      <c r="X1764" s="3">
        <f t="shared" si="1"/>
        <v>9</v>
      </c>
      <c r="Y1764" s="3">
        <f t="shared" si="2"/>
        <v>2017</v>
      </c>
    </row>
    <row r="1765" ht="14.25" customHeight="1">
      <c r="A1765" s="1">
        <v>1764.0</v>
      </c>
      <c r="B1765" s="3" t="s">
        <v>4490</v>
      </c>
      <c r="C1765" s="4">
        <v>43316.0</v>
      </c>
      <c r="D1765" s="4">
        <v>43320.0</v>
      </c>
      <c r="E1765" s="1" t="s">
        <v>53</v>
      </c>
      <c r="F1765" s="1" t="s">
        <v>4491</v>
      </c>
      <c r="G1765" s="1" t="s">
        <v>4492</v>
      </c>
      <c r="H1765" s="1" t="s">
        <v>105</v>
      </c>
      <c r="I1765" s="1" t="s">
        <v>30</v>
      </c>
      <c r="J1765" s="1" t="s">
        <v>4362</v>
      </c>
      <c r="K1765" s="1" t="s">
        <v>322</v>
      </c>
      <c r="L1765" s="1">
        <v>23434.0</v>
      </c>
      <c r="M1765" s="1" t="s">
        <v>33</v>
      </c>
      <c r="N1765" s="1" t="s">
        <v>1412</v>
      </c>
      <c r="O1765" s="1" t="s">
        <v>49</v>
      </c>
      <c r="P1765" s="1" t="s">
        <v>582</v>
      </c>
      <c r="Q1765" s="1" t="s">
        <v>1413</v>
      </c>
      <c r="R1765" s="1">
        <v>35.06</v>
      </c>
      <c r="S1765" s="1">
        <v>2.0</v>
      </c>
      <c r="T1765" s="1">
        <v>0.0</v>
      </c>
      <c r="U1765" s="1">
        <v>10.518</v>
      </c>
      <c r="V1765" s="1" t="str">
        <f>IF(M1765=People!B$2,People!A$2,IF(M1765=People!B$3,People!A$3,IF(M1765=People!B$4,People!A$4,IF(M1765=People!B$5,People!A$5,0))))</f>
        <v>Cassandra Brandow</v>
      </c>
      <c r="W1765" s="5" t="str">
        <f t="array" ref="W1765">IFERROR(INDEX(Returns!A:A,MATCH(B1765,Returns!B:B,0)),"No")</f>
        <v>No</v>
      </c>
      <c r="X1765" s="3">
        <f t="shared" si="1"/>
        <v>8</v>
      </c>
      <c r="Y1765" s="3">
        <f t="shared" si="2"/>
        <v>2018</v>
      </c>
    </row>
    <row r="1766" ht="14.25" customHeight="1">
      <c r="A1766" s="1">
        <v>1765.0</v>
      </c>
      <c r="B1766" s="3" t="s">
        <v>4490</v>
      </c>
      <c r="C1766" s="4">
        <v>43316.0</v>
      </c>
      <c r="D1766" s="4">
        <v>43320.0</v>
      </c>
      <c r="E1766" s="1" t="s">
        <v>53</v>
      </c>
      <c r="F1766" s="1" t="s">
        <v>4491</v>
      </c>
      <c r="G1766" s="1" t="s">
        <v>4492</v>
      </c>
      <c r="H1766" s="1" t="s">
        <v>105</v>
      </c>
      <c r="I1766" s="1" t="s">
        <v>30</v>
      </c>
      <c r="J1766" s="1" t="s">
        <v>4362</v>
      </c>
      <c r="K1766" s="1" t="s">
        <v>322</v>
      </c>
      <c r="L1766" s="1">
        <v>23434.0</v>
      </c>
      <c r="M1766" s="1" t="s">
        <v>33</v>
      </c>
      <c r="N1766" s="1" t="s">
        <v>2422</v>
      </c>
      <c r="O1766" s="1" t="s">
        <v>49</v>
      </c>
      <c r="P1766" s="1" t="s">
        <v>50</v>
      </c>
      <c r="Q1766" s="1" t="s">
        <v>2423</v>
      </c>
      <c r="R1766" s="1">
        <v>4.13</v>
      </c>
      <c r="S1766" s="1">
        <v>1.0</v>
      </c>
      <c r="T1766" s="1">
        <v>0.0</v>
      </c>
      <c r="U1766" s="1">
        <v>1.8998</v>
      </c>
      <c r="V1766" s="1" t="str">
        <f>IF(M1766=People!B$2,People!A$2,IF(M1766=People!B$3,People!A$3,IF(M1766=People!B$4,People!A$4,IF(M1766=People!B$5,People!A$5,0))))</f>
        <v>Cassandra Brandow</v>
      </c>
      <c r="W1766" s="5" t="str">
        <f t="array" ref="W1766">IFERROR(INDEX(Returns!A:A,MATCH(B1766,Returns!B:B,0)),"No")</f>
        <v>No</v>
      </c>
      <c r="X1766" s="3">
        <f t="shared" si="1"/>
        <v>8</v>
      </c>
      <c r="Y1766" s="3">
        <f t="shared" si="2"/>
        <v>2018</v>
      </c>
    </row>
    <row r="1767" ht="14.25" customHeight="1">
      <c r="A1767" s="1">
        <v>1766.0</v>
      </c>
      <c r="B1767" s="3" t="s">
        <v>4490</v>
      </c>
      <c r="C1767" s="4">
        <v>43316.0</v>
      </c>
      <c r="D1767" s="4">
        <v>43320.0</v>
      </c>
      <c r="E1767" s="1" t="s">
        <v>53</v>
      </c>
      <c r="F1767" s="1" t="s">
        <v>4491</v>
      </c>
      <c r="G1767" s="1" t="s">
        <v>4492</v>
      </c>
      <c r="H1767" s="1" t="s">
        <v>105</v>
      </c>
      <c r="I1767" s="1" t="s">
        <v>30</v>
      </c>
      <c r="J1767" s="1" t="s">
        <v>4362</v>
      </c>
      <c r="K1767" s="1" t="s">
        <v>322</v>
      </c>
      <c r="L1767" s="1">
        <v>23434.0</v>
      </c>
      <c r="M1767" s="1" t="s">
        <v>33</v>
      </c>
      <c r="N1767" s="1" t="s">
        <v>4493</v>
      </c>
      <c r="O1767" s="1" t="s">
        <v>35</v>
      </c>
      <c r="P1767" s="1" t="s">
        <v>68</v>
      </c>
      <c r="Q1767" s="1" t="s">
        <v>4494</v>
      </c>
      <c r="R1767" s="1">
        <v>109.8</v>
      </c>
      <c r="S1767" s="1">
        <v>9.0</v>
      </c>
      <c r="T1767" s="1">
        <v>0.0</v>
      </c>
      <c r="U1767" s="1">
        <v>46.116</v>
      </c>
      <c r="V1767" s="1" t="str">
        <f>IF(M1767=People!B$2,People!A$2,IF(M1767=People!B$3,People!A$3,IF(M1767=People!B$4,People!A$4,IF(M1767=People!B$5,People!A$5,0))))</f>
        <v>Cassandra Brandow</v>
      </c>
      <c r="W1767" s="5" t="str">
        <f t="array" ref="W1767">IFERROR(INDEX(Returns!A:A,MATCH(B1767,Returns!B:B,0)),"No")</f>
        <v>No</v>
      </c>
      <c r="X1767" s="3">
        <f t="shared" si="1"/>
        <v>8</v>
      </c>
      <c r="Y1767" s="3">
        <f t="shared" si="2"/>
        <v>2018</v>
      </c>
    </row>
    <row r="1768" ht="14.25" customHeight="1">
      <c r="A1768" s="1">
        <v>1767.0</v>
      </c>
      <c r="B1768" s="3" t="s">
        <v>4490</v>
      </c>
      <c r="C1768" s="4">
        <v>43316.0</v>
      </c>
      <c r="D1768" s="4">
        <v>43320.0</v>
      </c>
      <c r="E1768" s="1" t="s">
        <v>53</v>
      </c>
      <c r="F1768" s="1" t="s">
        <v>4491</v>
      </c>
      <c r="G1768" s="1" t="s">
        <v>4492</v>
      </c>
      <c r="H1768" s="1" t="s">
        <v>105</v>
      </c>
      <c r="I1768" s="1" t="s">
        <v>30</v>
      </c>
      <c r="J1768" s="1" t="s">
        <v>4362</v>
      </c>
      <c r="K1768" s="1" t="s">
        <v>322</v>
      </c>
      <c r="L1768" s="1">
        <v>23434.0</v>
      </c>
      <c r="M1768" s="1" t="s">
        <v>33</v>
      </c>
      <c r="N1768" s="1" t="s">
        <v>4495</v>
      </c>
      <c r="O1768" s="1" t="s">
        <v>49</v>
      </c>
      <c r="P1768" s="1" t="s">
        <v>50</v>
      </c>
      <c r="Q1768" s="1" t="s">
        <v>4496</v>
      </c>
      <c r="R1768" s="1">
        <v>9.82</v>
      </c>
      <c r="S1768" s="1">
        <v>2.0</v>
      </c>
      <c r="T1768" s="1">
        <v>0.0</v>
      </c>
      <c r="U1768" s="1">
        <v>4.8118</v>
      </c>
      <c r="V1768" s="1" t="str">
        <f>IF(M1768=People!B$2,People!A$2,IF(M1768=People!B$3,People!A$3,IF(M1768=People!B$4,People!A$4,IF(M1768=People!B$5,People!A$5,0))))</f>
        <v>Cassandra Brandow</v>
      </c>
      <c r="W1768" s="5" t="str">
        <f t="array" ref="W1768">IFERROR(INDEX(Returns!A:A,MATCH(B1768,Returns!B:B,0)),"No")</f>
        <v>No</v>
      </c>
      <c r="X1768" s="3">
        <f t="shared" si="1"/>
        <v>8</v>
      </c>
      <c r="Y1768" s="3">
        <f t="shared" si="2"/>
        <v>2018</v>
      </c>
    </row>
    <row r="1769" ht="14.25" customHeight="1">
      <c r="A1769" s="1">
        <v>1768.0</v>
      </c>
      <c r="B1769" s="3" t="s">
        <v>4497</v>
      </c>
      <c r="C1769" s="4">
        <v>42451.0</v>
      </c>
      <c r="D1769" s="4">
        <v>42455.0</v>
      </c>
      <c r="E1769" s="1" t="s">
        <v>53</v>
      </c>
      <c r="F1769" s="1" t="s">
        <v>4498</v>
      </c>
      <c r="G1769" s="1" t="s">
        <v>4499</v>
      </c>
      <c r="H1769" s="1" t="s">
        <v>29</v>
      </c>
      <c r="I1769" s="1" t="s">
        <v>30</v>
      </c>
      <c r="J1769" s="1" t="s">
        <v>4500</v>
      </c>
      <c r="K1769" s="1" t="s">
        <v>91</v>
      </c>
      <c r="L1769" s="1">
        <v>27405.0</v>
      </c>
      <c r="M1769" s="1" t="s">
        <v>33</v>
      </c>
      <c r="N1769" s="1" t="s">
        <v>258</v>
      </c>
      <c r="O1769" s="1" t="s">
        <v>49</v>
      </c>
      <c r="P1769" s="1" t="s">
        <v>78</v>
      </c>
      <c r="Q1769" s="1" t="s">
        <v>259</v>
      </c>
      <c r="R1769" s="1">
        <v>7.644</v>
      </c>
      <c r="S1769" s="1">
        <v>4.0</v>
      </c>
      <c r="T1769" s="1">
        <v>0.7</v>
      </c>
      <c r="U1769" s="1">
        <v>-5.8604</v>
      </c>
      <c r="V1769" s="1" t="str">
        <f>IF(M1769=People!B$2,People!A$2,IF(M1769=People!B$3,People!A$3,IF(M1769=People!B$4,People!A$4,IF(M1769=People!B$5,People!A$5,0))))</f>
        <v>Cassandra Brandow</v>
      </c>
      <c r="W1769" s="5" t="str">
        <f t="array" ref="W1769">IFERROR(INDEX(Returns!A:A,MATCH(B1769,Returns!B:B,0)),"No")</f>
        <v>No</v>
      </c>
      <c r="X1769" s="3">
        <f t="shared" si="1"/>
        <v>3</v>
      </c>
      <c r="Y1769" s="3">
        <f t="shared" si="2"/>
        <v>2016</v>
      </c>
    </row>
    <row r="1770" ht="14.25" customHeight="1">
      <c r="A1770" s="1">
        <v>1769.0</v>
      </c>
      <c r="B1770" s="3" t="s">
        <v>4497</v>
      </c>
      <c r="C1770" s="4">
        <v>42451.0</v>
      </c>
      <c r="D1770" s="4">
        <v>42455.0</v>
      </c>
      <c r="E1770" s="1" t="s">
        <v>53</v>
      </c>
      <c r="F1770" s="1" t="s">
        <v>4498</v>
      </c>
      <c r="G1770" s="1" t="s">
        <v>4499</v>
      </c>
      <c r="H1770" s="1" t="s">
        <v>29</v>
      </c>
      <c r="I1770" s="1" t="s">
        <v>30</v>
      </c>
      <c r="J1770" s="1" t="s">
        <v>4500</v>
      </c>
      <c r="K1770" s="1" t="s">
        <v>91</v>
      </c>
      <c r="L1770" s="1">
        <v>27405.0</v>
      </c>
      <c r="M1770" s="1" t="s">
        <v>33</v>
      </c>
      <c r="N1770" s="1" t="s">
        <v>621</v>
      </c>
      <c r="O1770" s="1" t="s">
        <v>49</v>
      </c>
      <c r="P1770" s="1" t="s">
        <v>78</v>
      </c>
      <c r="Q1770" s="1" t="s">
        <v>622</v>
      </c>
      <c r="R1770" s="1">
        <v>51.465</v>
      </c>
      <c r="S1770" s="1">
        <v>5.0</v>
      </c>
      <c r="T1770" s="1">
        <v>0.7</v>
      </c>
      <c r="U1770" s="1">
        <v>-39.4565</v>
      </c>
      <c r="V1770" s="1" t="str">
        <f>IF(M1770=People!B$2,People!A$2,IF(M1770=People!B$3,People!A$3,IF(M1770=People!B$4,People!A$4,IF(M1770=People!B$5,People!A$5,0))))</f>
        <v>Cassandra Brandow</v>
      </c>
      <c r="W1770" s="5" t="str">
        <f t="array" ref="W1770">IFERROR(INDEX(Returns!A:A,MATCH(B1770,Returns!B:B,0)),"No")</f>
        <v>No</v>
      </c>
      <c r="X1770" s="3">
        <f t="shared" si="1"/>
        <v>3</v>
      </c>
      <c r="Y1770" s="3">
        <f t="shared" si="2"/>
        <v>2016</v>
      </c>
    </row>
    <row r="1771" ht="14.25" customHeight="1">
      <c r="A1771" s="1">
        <v>1770.0</v>
      </c>
      <c r="B1771" s="3" t="s">
        <v>4501</v>
      </c>
      <c r="C1771" s="4">
        <v>43526.0</v>
      </c>
      <c r="D1771" s="4">
        <v>43532.0</v>
      </c>
      <c r="E1771" s="1" t="s">
        <v>53</v>
      </c>
      <c r="F1771" s="1" t="s">
        <v>358</v>
      </c>
      <c r="G1771" s="1" t="s">
        <v>359</v>
      </c>
      <c r="H1771" s="1" t="s">
        <v>44</v>
      </c>
      <c r="I1771" s="1" t="s">
        <v>30</v>
      </c>
      <c r="J1771" s="1" t="s">
        <v>820</v>
      </c>
      <c r="K1771" s="1" t="s">
        <v>107</v>
      </c>
      <c r="L1771" s="1">
        <v>75081.0</v>
      </c>
      <c r="M1771" s="1" t="s">
        <v>108</v>
      </c>
      <c r="N1771" s="1" t="s">
        <v>1876</v>
      </c>
      <c r="O1771" s="1" t="s">
        <v>49</v>
      </c>
      <c r="P1771" s="1" t="s">
        <v>582</v>
      </c>
      <c r="Q1771" s="1" t="s">
        <v>1303</v>
      </c>
      <c r="R1771" s="1">
        <v>6.976</v>
      </c>
      <c r="S1771" s="1">
        <v>4.0</v>
      </c>
      <c r="T1771" s="1">
        <v>0.2</v>
      </c>
      <c r="U1771" s="1">
        <v>-1.3952</v>
      </c>
      <c r="V1771" s="1" t="str">
        <f>IF(M1771=People!B$2,People!A$2,IF(M1771=People!B$3,People!A$3,IF(M1771=People!B$4,People!A$4,IF(M1771=People!B$5,People!A$5,0))))</f>
        <v>Kelly Williams</v>
      </c>
      <c r="W1771" s="5" t="str">
        <f t="array" ref="W1771">IFERROR(INDEX(Returns!A:A,MATCH(B1771,Returns!B:B,0)),"No")</f>
        <v>No</v>
      </c>
      <c r="X1771" s="3">
        <f t="shared" si="1"/>
        <v>3</v>
      </c>
      <c r="Y1771" s="3">
        <f t="shared" si="2"/>
        <v>2019</v>
      </c>
    </row>
    <row r="1772" ht="14.25" customHeight="1">
      <c r="A1772" s="1">
        <v>1771.0</v>
      </c>
      <c r="B1772" s="3" t="s">
        <v>4501</v>
      </c>
      <c r="C1772" s="4">
        <v>43526.0</v>
      </c>
      <c r="D1772" s="4">
        <v>43532.0</v>
      </c>
      <c r="E1772" s="1" t="s">
        <v>53</v>
      </c>
      <c r="F1772" s="1" t="s">
        <v>358</v>
      </c>
      <c r="G1772" s="1" t="s">
        <v>359</v>
      </c>
      <c r="H1772" s="1" t="s">
        <v>44</v>
      </c>
      <c r="I1772" s="1" t="s">
        <v>30</v>
      </c>
      <c r="J1772" s="1" t="s">
        <v>820</v>
      </c>
      <c r="K1772" s="1" t="s">
        <v>107</v>
      </c>
      <c r="L1772" s="1">
        <v>75081.0</v>
      </c>
      <c r="M1772" s="1" t="s">
        <v>108</v>
      </c>
      <c r="N1772" s="1" t="s">
        <v>235</v>
      </c>
      <c r="O1772" s="1" t="s">
        <v>49</v>
      </c>
      <c r="P1772" s="1" t="s">
        <v>78</v>
      </c>
      <c r="Q1772" s="1" t="s">
        <v>236</v>
      </c>
      <c r="R1772" s="1">
        <v>12.222</v>
      </c>
      <c r="S1772" s="1">
        <v>7.0</v>
      </c>
      <c r="T1772" s="1">
        <v>0.8</v>
      </c>
      <c r="U1772" s="1">
        <v>-20.1663</v>
      </c>
      <c r="V1772" s="1" t="str">
        <f>IF(M1772=People!B$2,People!A$2,IF(M1772=People!B$3,People!A$3,IF(M1772=People!B$4,People!A$4,IF(M1772=People!B$5,People!A$5,0))))</f>
        <v>Kelly Williams</v>
      </c>
      <c r="W1772" s="5" t="str">
        <f t="array" ref="W1772">IFERROR(INDEX(Returns!A:A,MATCH(B1772,Returns!B:B,0)),"No")</f>
        <v>No</v>
      </c>
      <c r="X1772" s="3">
        <f t="shared" si="1"/>
        <v>3</v>
      </c>
      <c r="Y1772" s="3">
        <f t="shared" si="2"/>
        <v>2019</v>
      </c>
    </row>
    <row r="1773" ht="14.25" customHeight="1">
      <c r="A1773" s="1">
        <v>1772.0</v>
      </c>
      <c r="B1773" s="3" t="s">
        <v>4502</v>
      </c>
      <c r="C1773" s="4">
        <v>43431.0</v>
      </c>
      <c r="D1773" s="4">
        <v>43433.0</v>
      </c>
      <c r="E1773" s="1" t="s">
        <v>26</v>
      </c>
      <c r="F1773" s="1" t="s">
        <v>516</v>
      </c>
      <c r="G1773" s="1" t="s">
        <v>517</v>
      </c>
      <c r="H1773" s="1" t="s">
        <v>44</v>
      </c>
      <c r="I1773" s="1" t="s">
        <v>30</v>
      </c>
      <c r="J1773" s="1" t="s">
        <v>306</v>
      </c>
      <c r="K1773" s="1" t="s">
        <v>214</v>
      </c>
      <c r="L1773" s="1">
        <v>60623.0</v>
      </c>
      <c r="M1773" s="1" t="s">
        <v>108</v>
      </c>
      <c r="N1773" s="1" t="s">
        <v>3335</v>
      </c>
      <c r="O1773" s="1" t="s">
        <v>49</v>
      </c>
      <c r="P1773" s="1" t="s">
        <v>62</v>
      </c>
      <c r="Q1773" s="1" t="s">
        <v>3336</v>
      </c>
      <c r="R1773" s="1">
        <v>97.984</v>
      </c>
      <c r="S1773" s="1">
        <v>2.0</v>
      </c>
      <c r="T1773" s="1">
        <v>0.2</v>
      </c>
      <c r="U1773" s="1">
        <v>-24.496</v>
      </c>
      <c r="V1773" s="1" t="str">
        <f>IF(M1773=People!B$2,People!A$2,IF(M1773=People!B$3,People!A$3,IF(M1773=People!B$4,People!A$4,IF(M1773=People!B$5,People!A$5,0))))</f>
        <v>Kelly Williams</v>
      </c>
      <c r="W1773" s="5" t="str">
        <f t="array" ref="W1773">IFERROR(INDEX(Returns!A:A,MATCH(B1773,Returns!B:B,0)),"No")</f>
        <v>No</v>
      </c>
      <c r="X1773" s="3">
        <f t="shared" si="1"/>
        <v>11</v>
      </c>
      <c r="Y1773" s="3">
        <f t="shared" si="2"/>
        <v>2018</v>
      </c>
    </row>
    <row r="1774" ht="14.25" customHeight="1">
      <c r="A1774" s="1">
        <v>1773.0</v>
      </c>
      <c r="B1774" s="3" t="s">
        <v>4502</v>
      </c>
      <c r="C1774" s="4">
        <v>43431.0</v>
      </c>
      <c r="D1774" s="4">
        <v>43433.0</v>
      </c>
      <c r="E1774" s="1" t="s">
        <v>26</v>
      </c>
      <c r="F1774" s="1" t="s">
        <v>516</v>
      </c>
      <c r="G1774" s="1" t="s">
        <v>517</v>
      </c>
      <c r="H1774" s="1" t="s">
        <v>44</v>
      </c>
      <c r="I1774" s="1" t="s">
        <v>30</v>
      </c>
      <c r="J1774" s="1" t="s">
        <v>306</v>
      </c>
      <c r="K1774" s="1" t="s">
        <v>214</v>
      </c>
      <c r="L1774" s="1">
        <v>60623.0</v>
      </c>
      <c r="M1774" s="1" t="s">
        <v>108</v>
      </c>
      <c r="N1774" s="1" t="s">
        <v>849</v>
      </c>
      <c r="O1774" s="1" t="s">
        <v>74</v>
      </c>
      <c r="P1774" s="1" t="s">
        <v>164</v>
      </c>
      <c r="Q1774" s="1" t="s">
        <v>850</v>
      </c>
      <c r="R1774" s="1">
        <v>62.4</v>
      </c>
      <c r="S1774" s="1">
        <v>6.0</v>
      </c>
      <c r="T1774" s="1">
        <v>0.2</v>
      </c>
      <c r="U1774" s="1">
        <v>19.5</v>
      </c>
      <c r="V1774" s="1" t="str">
        <f>IF(M1774=People!B$2,People!A$2,IF(M1774=People!B$3,People!A$3,IF(M1774=People!B$4,People!A$4,IF(M1774=People!B$5,People!A$5,0))))</f>
        <v>Kelly Williams</v>
      </c>
      <c r="W1774" s="5" t="str">
        <f t="array" ref="W1774">IFERROR(INDEX(Returns!A:A,MATCH(B1774,Returns!B:B,0)),"No")</f>
        <v>No</v>
      </c>
      <c r="X1774" s="3">
        <f t="shared" si="1"/>
        <v>11</v>
      </c>
      <c r="Y1774" s="3">
        <f t="shared" si="2"/>
        <v>2018</v>
      </c>
    </row>
    <row r="1775" ht="14.25" customHeight="1">
      <c r="A1775" s="1">
        <v>1774.0</v>
      </c>
      <c r="B1775" s="3" t="s">
        <v>4503</v>
      </c>
      <c r="C1775" s="4">
        <v>42488.0</v>
      </c>
      <c r="D1775" s="4">
        <v>42493.0</v>
      </c>
      <c r="E1775" s="1" t="s">
        <v>53</v>
      </c>
      <c r="F1775" s="1" t="s">
        <v>4205</v>
      </c>
      <c r="G1775" s="1" t="s">
        <v>4206</v>
      </c>
      <c r="H1775" s="1" t="s">
        <v>44</v>
      </c>
      <c r="I1775" s="1" t="s">
        <v>30</v>
      </c>
      <c r="J1775" s="1" t="s">
        <v>4504</v>
      </c>
      <c r="K1775" s="1" t="s">
        <v>2745</v>
      </c>
      <c r="L1775" s="1">
        <v>21215.0</v>
      </c>
      <c r="M1775" s="1" t="s">
        <v>151</v>
      </c>
      <c r="N1775" s="1" t="s">
        <v>4505</v>
      </c>
      <c r="O1775" s="1" t="s">
        <v>49</v>
      </c>
      <c r="P1775" s="1" t="s">
        <v>78</v>
      </c>
      <c r="Q1775" s="1" t="s">
        <v>4506</v>
      </c>
      <c r="R1775" s="1">
        <v>20.86</v>
      </c>
      <c r="S1775" s="1">
        <v>2.0</v>
      </c>
      <c r="T1775" s="1">
        <v>0.0</v>
      </c>
      <c r="U1775" s="1">
        <v>9.387</v>
      </c>
      <c r="V1775" s="1" t="str">
        <f>IF(M1775=People!B$2,People!A$2,IF(M1775=People!B$3,People!A$3,IF(M1775=People!B$4,People!A$4,IF(M1775=People!B$5,People!A$5,0))))</f>
        <v>Chuck Magee</v>
      </c>
      <c r="W1775" s="5" t="str">
        <f t="array" ref="W1775">IFERROR(INDEX(Returns!A:A,MATCH(B1775,Returns!B:B,0)),"No")</f>
        <v>No</v>
      </c>
      <c r="X1775" s="3">
        <f t="shared" si="1"/>
        <v>4</v>
      </c>
      <c r="Y1775" s="3">
        <f t="shared" si="2"/>
        <v>2016</v>
      </c>
    </row>
    <row r="1776" ht="14.25" customHeight="1">
      <c r="A1776" s="1">
        <v>1775.0</v>
      </c>
      <c r="B1776" s="3" t="s">
        <v>4503</v>
      </c>
      <c r="C1776" s="4">
        <v>42488.0</v>
      </c>
      <c r="D1776" s="4">
        <v>42493.0</v>
      </c>
      <c r="E1776" s="1" t="s">
        <v>53</v>
      </c>
      <c r="F1776" s="1" t="s">
        <v>4205</v>
      </c>
      <c r="G1776" s="1" t="s">
        <v>4206</v>
      </c>
      <c r="H1776" s="1" t="s">
        <v>44</v>
      </c>
      <c r="I1776" s="1" t="s">
        <v>30</v>
      </c>
      <c r="J1776" s="1" t="s">
        <v>4504</v>
      </c>
      <c r="K1776" s="1" t="s">
        <v>2745</v>
      </c>
      <c r="L1776" s="1">
        <v>21215.0</v>
      </c>
      <c r="M1776" s="1" t="s">
        <v>151</v>
      </c>
      <c r="N1776" s="1" t="s">
        <v>4507</v>
      </c>
      <c r="O1776" s="1" t="s">
        <v>49</v>
      </c>
      <c r="P1776" s="1" t="s">
        <v>62</v>
      </c>
      <c r="Q1776" s="1" t="s">
        <v>4508</v>
      </c>
      <c r="R1776" s="1">
        <v>497.61</v>
      </c>
      <c r="S1776" s="1">
        <v>9.0</v>
      </c>
      <c r="T1776" s="1">
        <v>0.0</v>
      </c>
      <c r="U1776" s="1">
        <v>129.3786</v>
      </c>
      <c r="V1776" s="1" t="str">
        <f>IF(M1776=People!B$2,People!A$2,IF(M1776=People!B$3,People!A$3,IF(M1776=People!B$4,People!A$4,IF(M1776=People!B$5,People!A$5,0))))</f>
        <v>Chuck Magee</v>
      </c>
      <c r="W1776" s="5" t="str">
        <f t="array" ref="W1776">IFERROR(INDEX(Returns!A:A,MATCH(B1776,Returns!B:B,0)),"No")</f>
        <v>No</v>
      </c>
      <c r="X1776" s="3">
        <f t="shared" si="1"/>
        <v>4</v>
      </c>
      <c r="Y1776" s="3">
        <f t="shared" si="2"/>
        <v>2016</v>
      </c>
    </row>
    <row r="1777" ht="14.25" customHeight="1">
      <c r="A1777" s="1">
        <v>1776.0</v>
      </c>
      <c r="B1777" s="3" t="s">
        <v>4503</v>
      </c>
      <c r="C1777" s="4">
        <v>42488.0</v>
      </c>
      <c r="D1777" s="4">
        <v>42493.0</v>
      </c>
      <c r="E1777" s="1" t="s">
        <v>53</v>
      </c>
      <c r="F1777" s="1" t="s">
        <v>4205</v>
      </c>
      <c r="G1777" s="1" t="s">
        <v>4206</v>
      </c>
      <c r="H1777" s="1" t="s">
        <v>44</v>
      </c>
      <c r="I1777" s="1" t="s">
        <v>30</v>
      </c>
      <c r="J1777" s="1" t="s">
        <v>4504</v>
      </c>
      <c r="K1777" s="1" t="s">
        <v>2745</v>
      </c>
      <c r="L1777" s="1">
        <v>21215.0</v>
      </c>
      <c r="M1777" s="1" t="s">
        <v>151</v>
      </c>
      <c r="N1777" s="1" t="s">
        <v>4509</v>
      </c>
      <c r="O1777" s="1" t="s">
        <v>49</v>
      </c>
      <c r="P1777" s="1" t="s">
        <v>71</v>
      </c>
      <c r="Q1777" s="1" t="s">
        <v>4510</v>
      </c>
      <c r="R1777" s="1">
        <v>5.34</v>
      </c>
      <c r="S1777" s="1">
        <v>2.0</v>
      </c>
      <c r="T1777" s="1">
        <v>0.0</v>
      </c>
      <c r="U1777" s="1">
        <v>1.4952</v>
      </c>
      <c r="V1777" s="1" t="str">
        <f>IF(M1777=People!B$2,People!A$2,IF(M1777=People!B$3,People!A$3,IF(M1777=People!B$4,People!A$4,IF(M1777=People!B$5,People!A$5,0))))</f>
        <v>Chuck Magee</v>
      </c>
      <c r="W1777" s="5" t="str">
        <f t="array" ref="W1777">IFERROR(INDEX(Returns!A:A,MATCH(B1777,Returns!B:B,0)),"No")</f>
        <v>No</v>
      </c>
      <c r="X1777" s="3">
        <f t="shared" si="1"/>
        <v>4</v>
      </c>
      <c r="Y1777" s="3">
        <f t="shared" si="2"/>
        <v>2016</v>
      </c>
    </row>
    <row r="1778" ht="14.25" customHeight="1">
      <c r="A1778" s="1">
        <v>1777.0</v>
      </c>
      <c r="B1778" s="3" t="s">
        <v>4503</v>
      </c>
      <c r="C1778" s="4">
        <v>42488.0</v>
      </c>
      <c r="D1778" s="4">
        <v>42493.0</v>
      </c>
      <c r="E1778" s="1" t="s">
        <v>53</v>
      </c>
      <c r="F1778" s="1" t="s">
        <v>4205</v>
      </c>
      <c r="G1778" s="1" t="s">
        <v>4206</v>
      </c>
      <c r="H1778" s="1" t="s">
        <v>44</v>
      </c>
      <c r="I1778" s="1" t="s">
        <v>30</v>
      </c>
      <c r="J1778" s="1" t="s">
        <v>4504</v>
      </c>
      <c r="K1778" s="1" t="s">
        <v>2745</v>
      </c>
      <c r="L1778" s="1">
        <v>21215.0</v>
      </c>
      <c r="M1778" s="1" t="s">
        <v>151</v>
      </c>
      <c r="N1778" s="1" t="s">
        <v>3211</v>
      </c>
      <c r="O1778" s="1" t="s">
        <v>49</v>
      </c>
      <c r="P1778" s="1" t="s">
        <v>50</v>
      </c>
      <c r="Q1778" s="1" t="s">
        <v>3212</v>
      </c>
      <c r="R1778" s="1">
        <v>3.15</v>
      </c>
      <c r="S1778" s="1">
        <v>1.0</v>
      </c>
      <c r="T1778" s="1">
        <v>0.0</v>
      </c>
      <c r="U1778" s="1">
        <v>1.512</v>
      </c>
      <c r="V1778" s="1" t="str">
        <f>IF(M1778=People!B$2,People!A$2,IF(M1778=People!B$3,People!A$3,IF(M1778=People!B$4,People!A$4,IF(M1778=People!B$5,People!A$5,0))))</f>
        <v>Chuck Magee</v>
      </c>
      <c r="W1778" s="5" t="str">
        <f t="array" ref="W1778">IFERROR(INDEX(Returns!A:A,MATCH(B1778,Returns!B:B,0)),"No")</f>
        <v>No</v>
      </c>
      <c r="X1778" s="3">
        <f t="shared" si="1"/>
        <v>4</v>
      </c>
      <c r="Y1778" s="3">
        <f t="shared" si="2"/>
        <v>2016</v>
      </c>
    </row>
    <row r="1779" ht="14.25" customHeight="1">
      <c r="A1779" s="1">
        <v>1778.0</v>
      </c>
      <c r="B1779" s="3" t="s">
        <v>4511</v>
      </c>
      <c r="C1779" s="4">
        <v>43063.0</v>
      </c>
      <c r="D1779" s="4">
        <v>43067.0</v>
      </c>
      <c r="E1779" s="1" t="s">
        <v>53</v>
      </c>
      <c r="F1779" s="1" t="s">
        <v>254</v>
      </c>
      <c r="G1779" s="1" t="s">
        <v>255</v>
      </c>
      <c r="H1779" s="1" t="s">
        <v>29</v>
      </c>
      <c r="I1779" s="1" t="s">
        <v>30</v>
      </c>
      <c r="J1779" s="1" t="s">
        <v>45</v>
      </c>
      <c r="K1779" s="1" t="s">
        <v>46</v>
      </c>
      <c r="L1779" s="1">
        <v>90004.0</v>
      </c>
      <c r="M1779" s="1" t="s">
        <v>47</v>
      </c>
      <c r="N1779" s="1" t="s">
        <v>4512</v>
      </c>
      <c r="O1779" s="1" t="s">
        <v>49</v>
      </c>
      <c r="P1779" s="1" t="s">
        <v>93</v>
      </c>
      <c r="Q1779" s="1" t="s">
        <v>4513</v>
      </c>
      <c r="R1779" s="1">
        <v>368.91</v>
      </c>
      <c r="S1779" s="1">
        <v>9.0</v>
      </c>
      <c r="T1779" s="1">
        <v>0.0</v>
      </c>
      <c r="U1779" s="1">
        <v>180.7659</v>
      </c>
      <c r="V1779" s="1" t="str">
        <f>IF(M1779=People!B$2,People!A$2,IF(M1779=People!B$3,People!A$3,IF(M1779=People!B$4,People!A$4,IF(M1779=People!B$5,People!A$5,0))))</f>
        <v>Anna Andreadi</v>
      </c>
      <c r="W1779" s="5" t="str">
        <f t="array" ref="W1779">IFERROR(INDEX(Returns!A:A,MATCH(B1779,Returns!B:B,0)),"No")</f>
        <v>No</v>
      </c>
      <c r="X1779" s="3">
        <f t="shared" si="1"/>
        <v>11</v>
      </c>
      <c r="Y1779" s="3">
        <f t="shared" si="2"/>
        <v>2017</v>
      </c>
    </row>
    <row r="1780" ht="14.25" customHeight="1">
      <c r="A1780" s="1">
        <v>1779.0</v>
      </c>
      <c r="B1780" s="3" t="s">
        <v>4511</v>
      </c>
      <c r="C1780" s="4">
        <v>43063.0</v>
      </c>
      <c r="D1780" s="4">
        <v>43067.0</v>
      </c>
      <c r="E1780" s="1" t="s">
        <v>53</v>
      </c>
      <c r="F1780" s="1" t="s">
        <v>254</v>
      </c>
      <c r="G1780" s="1" t="s">
        <v>255</v>
      </c>
      <c r="H1780" s="1" t="s">
        <v>29</v>
      </c>
      <c r="I1780" s="1" t="s">
        <v>30</v>
      </c>
      <c r="J1780" s="1" t="s">
        <v>45</v>
      </c>
      <c r="K1780" s="1" t="s">
        <v>46</v>
      </c>
      <c r="L1780" s="1">
        <v>90004.0</v>
      </c>
      <c r="M1780" s="1" t="s">
        <v>47</v>
      </c>
      <c r="N1780" s="1" t="s">
        <v>1658</v>
      </c>
      <c r="O1780" s="1" t="s">
        <v>49</v>
      </c>
      <c r="P1780" s="1" t="s">
        <v>71</v>
      </c>
      <c r="Q1780" s="1" t="s">
        <v>1659</v>
      </c>
      <c r="R1780" s="1">
        <v>14.7</v>
      </c>
      <c r="S1780" s="1">
        <v>5.0</v>
      </c>
      <c r="T1780" s="1">
        <v>0.0</v>
      </c>
      <c r="U1780" s="1">
        <v>6.615</v>
      </c>
      <c r="V1780" s="1" t="str">
        <f>IF(M1780=People!B$2,People!A$2,IF(M1780=People!B$3,People!A$3,IF(M1780=People!B$4,People!A$4,IF(M1780=People!B$5,People!A$5,0))))</f>
        <v>Anna Andreadi</v>
      </c>
      <c r="W1780" s="5" t="str">
        <f t="array" ref="W1780">IFERROR(INDEX(Returns!A:A,MATCH(B1780,Returns!B:B,0)),"No")</f>
        <v>No</v>
      </c>
      <c r="X1780" s="3">
        <f t="shared" si="1"/>
        <v>11</v>
      </c>
      <c r="Y1780" s="3">
        <f t="shared" si="2"/>
        <v>2017</v>
      </c>
    </row>
    <row r="1781" ht="14.25" customHeight="1">
      <c r="A1781" s="1">
        <v>1780.0</v>
      </c>
      <c r="B1781" s="3" t="s">
        <v>4514</v>
      </c>
      <c r="C1781" s="4">
        <v>43415.0</v>
      </c>
      <c r="D1781" s="4">
        <v>43420.0</v>
      </c>
      <c r="E1781" s="1" t="s">
        <v>53</v>
      </c>
      <c r="F1781" s="1" t="s">
        <v>3562</v>
      </c>
      <c r="G1781" s="1" t="s">
        <v>3563</v>
      </c>
      <c r="H1781" s="1" t="s">
        <v>29</v>
      </c>
      <c r="I1781" s="1" t="s">
        <v>30</v>
      </c>
      <c r="J1781" s="1" t="s">
        <v>269</v>
      </c>
      <c r="K1781" s="1" t="s">
        <v>270</v>
      </c>
      <c r="L1781" s="1">
        <v>10011.0</v>
      </c>
      <c r="M1781" s="1" t="s">
        <v>151</v>
      </c>
      <c r="N1781" s="1" t="s">
        <v>3181</v>
      </c>
      <c r="O1781" s="1" t="s">
        <v>74</v>
      </c>
      <c r="P1781" s="1" t="s">
        <v>164</v>
      </c>
      <c r="Q1781" s="1" t="s">
        <v>3182</v>
      </c>
      <c r="R1781" s="1">
        <v>59.97</v>
      </c>
      <c r="S1781" s="1">
        <v>3.0</v>
      </c>
      <c r="T1781" s="1">
        <v>0.0</v>
      </c>
      <c r="U1781" s="1">
        <v>14.9925</v>
      </c>
      <c r="V1781" s="1" t="str">
        <f>IF(M1781=People!B$2,People!A$2,IF(M1781=People!B$3,People!A$3,IF(M1781=People!B$4,People!A$4,IF(M1781=People!B$5,People!A$5,0))))</f>
        <v>Chuck Magee</v>
      </c>
      <c r="W1781" s="5" t="str">
        <f t="array" ref="W1781">IFERROR(INDEX(Returns!A:A,MATCH(B1781,Returns!B:B,0)),"No")</f>
        <v>No</v>
      </c>
      <c r="X1781" s="3">
        <f t="shared" si="1"/>
        <v>11</v>
      </c>
      <c r="Y1781" s="3">
        <f t="shared" si="2"/>
        <v>2018</v>
      </c>
    </row>
    <row r="1782" ht="14.25" customHeight="1">
      <c r="A1782" s="1">
        <v>1781.0</v>
      </c>
      <c r="B1782" s="3" t="s">
        <v>4514</v>
      </c>
      <c r="C1782" s="4">
        <v>43415.0</v>
      </c>
      <c r="D1782" s="4">
        <v>43420.0</v>
      </c>
      <c r="E1782" s="1" t="s">
        <v>53</v>
      </c>
      <c r="F1782" s="1" t="s">
        <v>3562</v>
      </c>
      <c r="G1782" s="1" t="s">
        <v>3563</v>
      </c>
      <c r="H1782" s="1" t="s">
        <v>29</v>
      </c>
      <c r="I1782" s="1" t="s">
        <v>30</v>
      </c>
      <c r="J1782" s="1" t="s">
        <v>269</v>
      </c>
      <c r="K1782" s="1" t="s">
        <v>270</v>
      </c>
      <c r="L1782" s="1">
        <v>10011.0</v>
      </c>
      <c r="M1782" s="1" t="s">
        <v>151</v>
      </c>
      <c r="N1782" s="1" t="s">
        <v>939</v>
      </c>
      <c r="O1782" s="1" t="s">
        <v>49</v>
      </c>
      <c r="P1782" s="1" t="s">
        <v>62</v>
      </c>
      <c r="Q1782" s="1" t="s">
        <v>940</v>
      </c>
      <c r="R1782" s="1">
        <v>83.36</v>
      </c>
      <c r="S1782" s="1">
        <v>1.0</v>
      </c>
      <c r="T1782" s="1">
        <v>0.0</v>
      </c>
      <c r="U1782" s="1">
        <v>20.84</v>
      </c>
      <c r="V1782" s="1" t="str">
        <f>IF(M1782=People!B$2,People!A$2,IF(M1782=People!B$3,People!A$3,IF(M1782=People!B$4,People!A$4,IF(M1782=People!B$5,People!A$5,0))))</f>
        <v>Chuck Magee</v>
      </c>
      <c r="W1782" s="5" t="str">
        <f t="array" ref="W1782">IFERROR(INDEX(Returns!A:A,MATCH(B1782,Returns!B:B,0)),"No")</f>
        <v>No</v>
      </c>
      <c r="X1782" s="3">
        <f t="shared" si="1"/>
        <v>11</v>
      </c>
      <c r="Y1782" s="3">
        <f t="shared" si="2"/>
        <v>2018</v>
      </c>
    </row>
    <row r="1783" ht="14.25" customHeight="1">
      <c r="A1783" s="1">
        <v>1782.0</v>
      </c>
      <c r="B1783" s="3" t="s">
        <v>4515</v>
      </c>
      <c r="C1783" s="4">
        <v>42925.0</v>
      </c>
      <c r="D1783" s="4">
        <v>42929.0</v>
      </c>
      <c r="E1783" s="1" t="s">
        <v>53</v>
      </c>
      <c r="F1783" s="1" t="s">
        <v>1001</v>
      </c>
      <c r="G1783" s="1" t="s">
        <v>1002</v>
      </c>
      <c r="H1783" s="1" t="s">
        <v>44</v>
      </c>
      <c r="I1783" s="1" t="s">
        <v>30</v>
      </c>
      <c r="J1783" s="1" t="s">
        <v>616</v>
      </c>
      <c r="K1783" s="1" t="s">
        <v>1251</v>
      </c>
      <c r="L1783" s="1">
        <v>2038.0</v>
      </c>
      <c r="M1783" s="1" t="s">
        <v>151</v>
      </c>
      <c r="N1783" s="1" t="s">
        <v>4516</v>
      </c>
      <c r="O1783" s="1" t="s">
        <v>49</v>
      </c>
      <c r="P1783" s="1" t="s">
        <v>93</v>
      </c>
      <c r="Q1783" s="1" t="s">
        <v>4517</v>
      </c>
      <c r="R1783" s="1">
        <v>6.58</v>
      </c>
      <c r="S1783" s="1">
        <v>2.0</v>
      </c>
      <c r="T1783" s="1">
        <v>0.0</v>
      </c>
      <c r="U1783" s="1">
        <v>3.0268</v>
      </c>
      <c r="V1783" s="1" t="str">
        <f>IF(M1783=People!B$2,People!A$2,IF(M1783=People!B$3,People!A$3,IF(M1783=People!B$4,People!A$4,IF(M1783=People!B$5,People!A$5,0))))</f>
        <v>Chuck Magee</v>
      </c>
      <c r="W1783" s="5" t="str">
        <f t="array" ref="W1783">IFERROR(INDEX(Returns!A:A,MATCH(B1783,Returns!B:B,0)),"No")</f>
        <v>No</v>
      </c>
      <c r="X1783" s="3">
        <f t="shared" si="1"/>
        <v>7</v>
      </c>
      <c r="Y1783" s="3">
        <f t="shared" si="2"/>
        <v>2017</v>
      </c>
    </row>
    <row r="1784" ht="14.25" customHeight="1">
      <c r="A1784" s="1">
        <v>1783.0</v>
      </c>
      <c r="B1784" s="3" t="s">
        <v>4515</v>
      </c>
      <c r="C1784" s="4">
        <v>42925.0</v>
      </c>
      <c r="D1784" s="4">
        <v>42929.0</v>
      </c>
      <c r="E1784" s="1" t="s">
        <v>53</v>
      </c>
      <c r="F1784" s="1" t="s">
        <v>1001</v>
      </c>
      <c r="G1784" s="1" t="s">
        <v>1002</v>
      </c>
      <c r="H1784" s="1" t="s">
        <v>44</v>
      </c>
      <c r="I1784" s="1" t="s">
        <v>30</v>
      </c>
      <c r="J1784" s="1" t="s">
        <v>616</v>
      </c>
      <c r="K1784" s="1" t="s">
        <v>1251</v>
      </c>
      <c r="L1784" s="1">
        <v>2038.0</v>
      </c>
      <c r="M1784" s="1" t="s">
        <v>151</v>
      </c>
      <c r="N1784" s="1" t="s">
        <v>3138</v>
      </c>
      <c r="O1784" s="1" t="s">
        <v>49</v>
      </c>
      <c r="P1784" s="1" t="s">
        <v>78</v>
      </c>
      <c r="Q1784" s="1" t="s">
        <v>3139</v>
      </c>
      <c r="R1784" s="1">
        <v>122.94</v>
      </c>
      <c r="S1784" s="1">
        <v>3.0</v>
      </c>
      <c r="T1784" s="1">
        <v>0.0</v>
      </c>
      <c r="U1784" s="1">
        <v>59.0112</v>
      </c>
      <c r="V1784" s="1" t="str">
        <f>IF(M1784=People!B$2,People!A$2,IF(M1784=People!B$3,People!A$3,IF(M1784=People!B$4,People!A$4,IF(M1784=People!B$5,People!A$5,0))))</f>
        <v>Chuck Magee</v>
      </c>
      <c r="W1784" s="5" t="str">
        <f t="array" ref="W1784">IFERROR(INDEX(Returns!A:A,MATCH(B1784,Returns!B:B,0)),"No")</f>
        <v>No</v>
      </c>
      <c r="X1784" s="3">
        <f t="shared" si="1"/>
        <v>7</v>
      </c>
      <c r="Y1784" s="3">
        <f t="shared" si="2"/>
        <v>2017</v>
      </c>
    </row>
    <row r="1785" ht="14.25" customHeight="1">
      <c r="A1785" s="1">
        <v>1784.0</v>
      </c>
      <c r="B1785" s="3" t="s">
        <v>4518</v>
      </c>
      <c r="C1785" s="4">
        <v>43730.0</v>
      </c>
      <c r="D1785" s="4">
        <v>43734.0</v>
      </c>
      <c r="E1785" s="1" t="s">
        <v>53</v>
      </c>
      <c r="F1785" s="1" t="s">
        <v>4519</v>
      </c>
      <c r="G1785" s="1" t="s">
        <v>4520</v>
      </c>
      <c r="H1785" s="1" t="s">
        <v>44</v>
      </c>
      <c r="I1785" s="1" t="s">
        <v>30</v>
      </c>
      <c r="J1785" s="1" t="s">
        <v>2557</v>
      </c>
      <c r="K1785" s="1" t="s">
        <v>117</v>
      </c>
      <c r="L1785" s="1">
        <v>53209.0</v>
      </c>
      <c r="M1785" s="1" t="s">
        <v>108</v>
      </c>
      <c r="N1785" s="1" t="s">
        <v>4318</v>
      </c>
      <c r="O1785" s="1" t="s">
        <v>49</v>
      </c>
      <c r="P1785" s="1" t="s">
        <v>93</v>
      </c>
      <c r="Q1785" s="1" t="s">
        <v>4319</v>
      </c>
      <c r="R1785" s="1">
        <v>219.84</v>
      </c>
      <c r="S1785" s="1">
        <v>4.0</v>
      </c>
      <c r="T1785" s="1">
        <v>0.0</v>
      </c>
      <c r="U1785" s="1">
        <v>107.7216</v>
      </c>
      <c r="V1785" s="1" t="str">
        <f>IF(M1785=People!B$2,People!A$2,IF(M1785=People!B$3,People!A$3,IF(M1785=People!B$4,People!A$4,IF(M1785=People!B$5,People!A$5,0))))</f>
        <v>Kelly Williams</v>
      </c>
      <c r="W1785" s="5" t="str">
        <f t="array" ref="W1785">IFERROR(INDEX(Returns!A:A,MATCH(B1785,Returns!B:B,0)),"No")</f>
        <v>No</v>
      </c>
      <c r="X1785" s="3">
        <f t="shared" si="1"/>
        <v>9</v>
      </c>
      <c r="Y1785" s="3">
        <f t="shared" si="2"/>
        <v>2019</v>
      </c>
    </row>
    <row r="1786" ht="14.25" customHeight="1">
      <c r="A1786" s="1">
        <v>1785.0</v>
      </c>
      <c r="B1786" s="3" t="s">
        <v>4518</v>
      </c>
      <c r="C1786" s="4">
        <v>43730.0</v>
      </c>
      <c r="D1786" s="4">
        <v>43734.0</v>
      </c>
      <c r="E1786" s="1" t="s">
        <v>53</v>
      </c>
      <c r="F1786" s="1" t="s">
        <v>4519</v>
      </c>
      <c r="G1786" s="1" t="s">
        <v>4520</v>
      </c>
      <c r="H1786" s="1" t="s">
        <v>44</v>
      </c>
      <c r="I1786" s="1" t="s">
        <v>30</v>
      </c>
      <c r="J1786" s="1" t="s">
        <v>2557</v>
      </c>
      <c r="K1786" s="1" t="s">
        <v>117</v>
      </c>
      <c r="L1786" s="1">
        <v>53209.0</v>
      </c>
      <c r="M1786" s="1" t="s">
        <v>108</v>
      </c>
      <c r="N1786" s="1" t="s">
        <v>3777</v>
      </c>
      <c r="O1786" s="1" t="s">
        <v>74</v>
      </c>
      <c r="P1786" s="1" t="s">
        <v>164</v>
      </c>
      <c r="Q1786" s="1" t="s">
        <v>3778</v>
      </c>
      <c r="R1786" s="1">
        <v>98.16</v>
      </c>
      <c r="S1786" s="1">
        <v>6.0</v>
      </c>
      <c r="T1786" s="1">
        <v>0.0</v>
      </c>
      <c r="U1786" s="1">
        <v>9.816</v>
      </c>
      <c r="V1786" s="1" t="str">
        <f>IF(M1786=People!B$2,People!A$2,IF(M1786=People!B$3,People!A$3,IF(M1786=People!B$4,People!A$4,IF(M1786=People!B$5,People!A$5,0))))</f>
        <v>Kelly Williams</v>
      </c>
      <c r="W1786" s="5" t="str">
        <f t="array" ref="W1786">IFERROR(INDEX(Returns!A:A,MATCH(B1786,Returns!B:B,0)),"No")</f>
        <v>No</v>
      </c>
      <c r="X1786" s="3">
        <f t="shared" si="1"/>
        <v>9</v>
      </c>
      <c r="Y1786" s="3">
        <f t="shared" si="2"/>
        <v>2019</v>
      </c>
    </row>
    <row r="1787" ht="14.25" customHeight="1">
      <c r="A1787" s="1">
        <v>1786.0</v>
      </c>
      <c r="B1787" s="3" t="s">
        <v>4518</v>
      </c>
      <c r="C1787" s="4">
        <v>43730.0</v>
      </c>
      <c r="D1787" s="4">
        <v>43734.0</v>
      </c>
      <c r="E1787" s="1" t="s">
        <v>53</v>
      </c>
      <c r="F1787" s="1" t="s">
        <v>4519</v>
      </c>
      <c r="G1787" s="1" t="s">
        <v>4520</v>
      </c>
      <c r="H1787" s="1" t="s">
        <v>44</v>
      </c>
      <c r="I1787" s="1" t="s">
        <v>30</v>
      </c>
      <c r="J1787" s="1" t="s">
        <v>2557</v>
      </c>
      <c r="K1787" s="1" t="s">
        <v>117</v>
      </c>
      <c r="L1787" s="1">
        <v>53209.0</v>
      </c>
      <c r="M1787" s="1" t="s">
        <v>108</v>
      </c>
      <c r="N1787" s="1" t="s">
        <v>3373</v>
      </c>
      <c r="O1787" s="1" t="s">
        <v>49</v>
      </c>
      <c r="P1787" s="1" t="s">
        <v>78</v>
      </c>
      <c r="Q1787" s="1" t="s">
        <v>3374</v>
      </c>
      <c r="R1787" s="1">
        <v>33.04</v>
      </c>
      <c r="S1787" s="1">
        <v>8.0</v>
      </c>
      <c r="T1787" s="1">
        <v>0.0</v>
      </c>
      <c r="U1787" s="1">
        <v>15.5288</v>
      </c>
      <c r="V1787" s="1" t="str">
        <f>IF(M1787=People!B$2,People!A$2,IF(M1787=People!B$3,People!A$3,IF(M1787=People!B$4,People!A$4,IF(M1787=People!B$5,People!A$5,0))))</f>
        <v>Kelly Williams</v>
      </c>
      <c r="W1787" s="5" t="str">
        <f t="array" ref="W1787">IFERROR(INDEX(Returns!A:A,MATCH(B1787,Returns!B:B,0)),"No")</f>
        <v>No</v>
      </c>
      <c r="X1787" s="3">
        <f t="shared" si="1"/>
        <v>9</v>
      </c>
      <c r="Y1787" s="3">
        <f t="shared" si="2"/>
        <v>2019</v>
      </c>
    </row>
    <row r="1788" ht="14.25" customHeight="1">
      <c r="A1788" s="1">
        <v>1787.0</v>
      </c>
      <c r="B1788" s="3" t="s">
        <v>4518</v>
      </c>
      <c r="C1788" s="4">
        <v>43730.0</v>
      </c>
      <c r="D1788" s="4">
        <v>43734.0</v>
      </c>
      <c r="E1788" s="1" t="s">
        <v>53</v>
      </c>
      <c r="F1788" s="1" t="s">
        <v>4519</v>
      </c>
      <c r="G1788" s="1" t="s">
        <v>4520</v>
      </c>
      <c r="H1788" s="1" t="s">
        <v>44</v>
      </c>
      <c r="I1788" s="1" t="s">
        <v>30</v>
      </c>
      <c r="J1788" s="1" t="s">
        <v>2557</v>
      </c>
      <c r="K1788" s="1" t="s">
        <v>117</v>
      </c>
      <c r="L1788" s="1">
        <v>53209.0</v>
      </c>
      <c r="M1788" s="1" t="s">
        <v>108</v>
      </c>
      <c r="N1788" s="1" t="s">
        <v>4521</v>
      </c>
      <c r="O1788" s="1" t="s">
        <v>74</v>
      </c>
      <c r="P1788" s="1" t="s">
        <v>75</v>
      </c>
      <c r="Q1788" s="1" t="s">
        <v>4522</v>
      </c>
      <c r="R1788" s="1">
        <v>86.97</v>
      </c>
      <c r="S1788" s="1">
        <v>3.0</v>
      </c>
      <c r="T1788" s="1">
        <v>0.0</v>
      </c>
      <c r="U1788" s="1">
        <v>25.2213</v>
      </c>
      <c r="V1788" s="1" t="str">
        <f>IF(M1788=People!B$2,People!A$2,IF(M1788=People!B$3,People!A$3,IF(M1788=People!B$4,People!A$4,IF(M1788=People!B$5,People!A$5,0))))</f>
        <v>Kelly Williams</v>
      </c>
      <c r="W1788" s="5" t="str">
        <f t="array" ref="W1788">IFERROR(INDEX(Returns!A:A,MATCH(B1788,Returns!B:B,0)),"No")</f>
        <v>No</v>
      </c>
      <c r="X1788" s="3">
        <f t="shared" si="1"/>
        <v>9</v>
      </c>
      <c r="Y1788" s="3">
        <f t="shared" si="2"/>
        <v>2019</v>
      </c>
    </row>
    <row r="1789" ht="14.25" customHeight="1">
      <c r="A1789" s="1">
        <v>1788.0</v>
      </c>
      <c r="B1789" s="3" t="s">
        <v>4523</v>
      </c>
      <c r="C1789" s="4">
        <v>42781.0</v>
      </c>
      <c r="D1789" s="4">
        <v>42785.0</v>
      </c>
      <c r="E1789" s="1" t="s">
        <v>53</v>
      </c>
      <c r="F1789" s="1" t="s">
        <v>4524</v>
      </c>
      <c r="G1789" s="1" t="s">
        <v>4525</v>
      </c>
      <c r="H1789" s="1" t="s">
        <v>44</v>
      </c>
      <c r="I1789" s="1" t="s">
        <v>30</v>
      </c>
      <c r="J1789" s="1" t="s">
        <v>4526</v>
      </c>
      <c r="K1789" s="1" t="s">
        <v>117</v>
      </c>
      <c r="L1789" s="1">
        <v>53142.0</v>
      </c>
      <c r="M1789" s="1" t="s">
        <v>108</v>
      </c>
      <c r="N1789" s="1" t="s">
        <v>3214</v>
      </c>
      <c r="O1789" s="1" t="s">
        <v>74</v>
      </c>
      <c r="P1789" s="1" t="s">
        <v>75</v>
      </c>
      <c r="Q1789" s="1" t="s">
        <v>3215</v>
      </c>
      <c r="R1789" s="1">
        <v>134.97</v>
      </c>
      <c r="S1789" s="1">
        <v>3.0</v>
      </c>
      <c r="T1789" s="1">
        <v>0.0</v>
      </c>
      <c r="U1789" s="1">
        <v>64.7856</v>
      </c>
      <c r="V1789" s="1" t="str">
        <f>IF(M1789=People!B$2,People!A$2,IF(M1789=People!B$3,People!A$3,IF(M1789=People!B$4,People!A$4,IF(M1789=People!B$5,People!A$5,0))))</f>
        <v>Kelly Williams</v>
      </c>
      <c r="W1789" s="5" t="str">
        <f t="array" ref="W1789">IFERROR(INDEX(Returns!A:A,MATCH(B1789,Returns!B:B,0)),"No")</f>
        <v>No</v>
      </c>
      <c r="X1789" s="3">
        <f t="shared" si="1"/>
        <v>2</v>
      </c>
      <c r="Y1789" s="3">
        <f t="shared" si="2"/>
        <v>2017</v>
      </c>
    </row>
    <row r="1790" ht="14.25" customHeight="1">
      <c r="A1790" s="1">
        <v>1789.0</v>
      </c>
      <c r="B1790" s="3" t="s">
        <v>4523</v>
      </c>
      <c r="C1790" s="4">
        <v>42781.0</v>
      </c>
      <c r="D1790" s="4">
        <v>42785.0</v>
      </c>
      <c r="E1790" s="1" t="s">
        <v>53</v>
      </c>
      <c r="F1790" s="1" t="s">
        <v>4524</v>
      </c>
      <c r="G1790" s="1" t="s">
        <v>4525</v>
      </c>
      <c r="H1790" s="1" t="s">
        <v>44</v>
      </c>
      <c r="I1790" s="1" t="s">
        <v>30</v>
      </c>
      <c r="J1790" s="1" t="s">
        <v>4526</v>
      </c>
      <c r="K1790" s="1" t="s">
        <v>117</v>
      </c>
      <c r="L1790" s="1">
        <v>53142.0</v>
      </c>
      <c r="M1790" s="1" t="s">
        <v>108</v>
      </c>
      <c r="N1790" s="1" t="s">
        <v>2961</v>
      </c>
      <c r="O1790" s="1" t="s">
        <v>74</v>
      </c>
      <c r="P1790" s="1" t="s">
        <v>75</v>
      </c>
      <c r="Q1790" s="1" t="s">
        <v>2962</v>
      </c>
      <c r="R1790" s="1">
        <v>699.98</v>
      </c>
      <c r="S1790" s="1">
        <v>2.0</v>
      </c>
      <c r="T1790" s="1">
        <v>0.0</v>
      </c>
      <c r="U1790" s="1">
        <v>195.9944</v>
      </c>
      <c r="V1790" s="1" t="str">
        <f>IF(M1790=People!B$2,People!A$2,IF(M1790=People!B$3,People!A$3,IF(M1790=People!B$4,People!A$4,IF(M1790=People!B$5,People!A$5,0))))</f>
        <v>Kelly Williams</v>
      </c>
      <c r="W1790" s="5" t="str">
        <f t="array" ref="W1790">IFERROR(INDEX(Returns!A:A,MATCH(B1790,Returns!B:B,0)),"No")</f>
        <v>No</v>
      </c>
      <c r="X1790" s="3">
        <f t="shared" si="1"/>
        <v>2</v>
      </c>
      <c r="Y1790" s="3">
        <f t="shared" si="2"/>
        <v>2017</v>
      </c>
    </row>
    <row r="1791" ht="14.25" customHeight="1">
      <c r="A1791" s="1">
        <v>1790.0</v>
      </c>
      <c r="B1791" s="3" t="s">
        <v>4523</v>
      </c>
      <c r="C1791" s="4">
        <v>42781.0</v>
      </c>
      <c r="D1791" s="4">
        <v>42785.0</v>
      </c>
      <c r="E1791" s="1" t="s">
        <v>53</v>
      </c>
      <c r="F1791" s="1" t="s">
        <v>4524</v>
      </c>
      <c r="G1791" s="1" t="s">
        <v>4525</v>
      </c>
      <c r="H1791" s="1" t="s">
        <v>44</v>
      </c>
      <c r="I1791" s="1" t="s">
        <v>30</v>
      </c>
      <c r="J1791" s="1" t="s">
        <v>4526</v>
      </c>
      <c r="K1791" s="1" t="s">
        <v>117</v>
      </c>
      <c r="L1791" s="1">
        <v>53142.0</v>
      </c>
      <c r="M1791" s="1" t="s">
        <v>108</v>
      </c>
      <c r="N1791" s="1" t="s">
        <v>4527</v>
      </c>
      <c r="O1791" s="1" t="s">
        <v>74</v>
      </c>
      <c r="P1791" s="1" t="s">
        <v>164</v>
      </c>
      <c r="Q1791" s="1" t="s">
        <v>4528</v>
      </c>
      <c r="R1791" s="1">
        <v>139.95</v>
      </c>
      <c r="S1791" s="1">
        <v>5.0</v>
      </c>
      <c r="T1791" s="1">
        <v>0.0</v>
      </c>
      <c r="U1791" s="1">
        <v>26.5905</v>
      </c>
      <c r="V1791" s="1" t="str">
        <f>IF(M1791=People!B$2,People!A$2,IF(M1791=People!B$3,People!A$3,IF(M1791=People!B$4,People!A$4,IF(M1791=People!B$5,People!A$5,0))))</f>
        <v>Kelly Williams</v>
      </c>
      <c r="W1791" s="5" t="str">
        <f t="array" ref="W1791">IFERROR(INDEX(Returns!A:A,MATCH(B1791,Returns!B:B,0)),"No")</f>
        <v>No</v>
      </c>
      <c r="X1791" s="3">
        <f t="shared" si="1"/>
        <v>2</v>
      </c>
      <c r="Y1791" s="3">
        <f t="shared" si="2"/>
        <v>2017</v>
      </c>
    </row>
    <row r="1792" ht="14.25" customHeight="1">
      <c r="A1792" s="1">
        <v>1791.0</v>
      </c>
      <c r="B1792" s="3" t="s">
        <v>4529</v>
      </c>
      <c r="C1792" s="4">
        <v>42643.0</v>
      </c>
      <c r="D1792" s="4">
        <v>42647.0</v>
      </c>
      <c r="E1792" s="1" t="s">
        <v>53</v>
      </c>
      <c r="F1792" s="1" t="s">
        <v>1336</v>
      </c>
      <c r="G1792" s="1" t="s">
        <v>1337</v>
      </c>
      <c r="H1792" s="1" t="s">
        <v>29</v>
      </c>
      <c r="I1792" s="1" t="s">
        <v>30</v>
      </c>
      <c r="J1792" s="1" t="s">
        <v>269</v>
      </c>
      <c r="K1792" s="1" t="s">
        <v>270</v>
      </c>
      <c r="L1792" s="1">
        <v>10011.0</v>
      </c>
      <c r="M1792" s="1" t="s">
        <v>151</v>
      </c>
      <c r="N1792" s="1" t="s">
        <v>2323</v>
      </c>
      <c r="O1792" s="1" t="s">
        <v>49</v>
      </c>
      <c r="P1792" s="1" t="s">
        <v>93</v>
      </c>
      <c r="Q1792" s="1" t="s">
        <v>2324</v>
      </c>
      <c r="R1792" s="1">
        <v>48.94</v>
      </c>
      <c r="S1792" s="1">
        <v>1.0</v>
      </c>
      <c r="T1792" s="1">
        <v>0.0</v>
      </c>
      <c r="U1792" s="1">
        <v>24.47</v>
      </c>
      <c r="V1792" s="1" t="str">
        <f>IF(M1792=People!B$2,People!A$2,IF(M1792=People!B$3,People!A$3,IF(M1792=People!B$4,People!A$4,IF(M1792=People!B$5,People!A$5,0))))</f>
        <v>Chuck Magee</v>
      </c>
      <c r="W1792" s="5" t="str">
        <f t="array" ref="W1792">IFERROR(INDEX(Returns!A:A,MATCH(B1792,Returns!B:B,0)),"No")</f>
        <v>No</v>
      </c>
      <c r="X1792" s="3">
        <f t="shared" si="1"/>
        <v>9</v>
      </c>
      <c r="Y1792" s="3">
        <f t="shared" si="2"/>
        <v>2016</v>
      </c>
    </row>
    <row r="1793" ht="14.25" customHeight="1">
      <c r="A1793" s="1">
        <v>1792.0</v>
      </c>
      <c r="B1793" s="3" t="s">
        <v>4530</v>
      </c>
      <c r="C1793" s="4">
        <v>42705.0</v>
      </c>
      <c r="D1793" s="4">
        <v>42707.0</v>
      </c>
      <c r="E1793" s="1" t="s">
        <v>191</v>
      </c>
      <c r="F1793" s="1" t="s">
        <v>2186</v>
      </c>
      <c r="G1793" s="1" t="s">
        <v>2187</v>
      </c>
      <c r="H1793" s="1" t="s">
        <v>29</v>
      </c>
      <c r="I1793" s="1" t="s">
        <v>30</v>
      </c>
      <c r="J1793" s="1" t="s">
        <v>116</v>
      </c>
      <c r="K1793" s="1" t="s">
        <v>117</v>
      </c>
      <c r="L1793" s="1">
        <v>53711.0</v>
      </c>
      <c r="M1793" s="1" t="s">
        <v>108</v>
      </c>
      <c r="N1793" s="1" t="s">
        <v>4531</v>
      </c>
      <c r="O1793" s="1" t="s">
        <v>35</v>
      </c>
      <c r="P1793" s="1" t="s">
        <v>39</v>
      </c>
      <c r="Q1793" s="1" t="s">
        <v>4532</v>
      </c>
      <c r="R1793" s="1">
        <v>2807.84</v>
      </c>
      <c r="S1793" s="1">
        <v>8.0</v>
      </c>
      <c r="T1793" s="1">
        <v>0.0</v>
      </c>
      <c r="U1793" s="1">
        <v>673.8816</v>
      </c>
      <c r="V1793" s="1" t="str">
        <f>IF(M1793=People!B$2,People!A$2,IF(M1793=People!B$3,People!A$3,IF(M1793=People!B$4,People!A$4,IF(M1793=People!B$5,People!A$5,0))))</f>
        <v>Kelly Williams</v>
      </c>
      <c r="W1793" s="5" t="str">
        <f t="array" ref="W1793">IFERROR(INDEX(Returns!A:A,MATCH(B1793,Returns!B:B,0)),"No")</f>
        <v>No</v>
      </c>
      <c r="X1793" s="3">
        <f t="shared" si="1"/>
        <v>12</v>
      </c>
      <c r="Y1793" s="3">
        <f t="shared" si="2"/>
        <v>2016</v>
      </c>
    </row>
    <row r="1794" ht="14.25" customHeight="1">
      <c r="A1794" s="1">
        <v>1793.0</v>
      </c>
      <c r="B1794" s="3" t="s">
        <v>4530</v>
      </c>
      <c r="C1794" s="4">
        <v>42705.0</v>
      </c>
      <c r="D1794" s="4">
        <v>42707.0</v>
      </c>
      <c r="E1794" s="1" t="s">
        <v>191</v>
      </c>
      <c r="F1794" s="1" t="s">
        <v>2186</v>
      </c>
      <c r="G1794" s="1" t="s">
        <v>2187</v>
      </c>
      <c r="H1794" s="1" t="s">
        <v>29</v>
      </c>
      <c r="I1794" s="1" t="s">
        <v>30</v>
      </c>
      <c r="J1794" s="1" t="s">
        <v>116</v>
      </c>
      <c r="K1794" s="1" t="s">
        <v>117</v>
      </c>
      <c r="L1794" s="1">
        <v>53711.0</v>
      </c>
      <c r="M1794" s="1" t="s">
        <v>108</v>
      </c>
      <c r="N1794" s="1" t="s">
        <v>4533</v>
      </c>
      <c r="O1794" s="1" t="s">
        <v>49</v>
      </c>
      <c r="P1794" s="1" t="s">
        <v>71</v>
      </c>
      <c r="Q1794" s="1" t="s">
        <v>4534</v>
      </c>
      <c r="R1794" s="1">
        <v>46.64</v>
      </c>
      <c r="S1794" s="1">
        <v>4.0</v>
      </c>
      <c r="T1794" s="1">
        <v>0.0</v>
      </c>
      <c r="U1794" s="1">
        <v>12.5928</v>
      </c>
      <c r="V1794" s="1" t="str">
        <f>IF(M1794=People!B$2,People!A$2,IF(M1794=People!B$3,People!A$3,IF(M1794=People!B$4,People!A$4,IF(M1794=People!B$5,People!A$5,0))))</f>
        <v>Kelly Williams</v>
      </c>
      <c r="W1794" s="5" t="str">
        <f t="array" ref="W1794">IFERROR(INDEX(Returns!A:A,MATCH(B1794,Returns!B:B,0)),"No")</f>
        <v>No</v>
      </c>
      <c r="X1794" s="3">
        <f t="shared" si="1"/>
        <v>12</v>
      </c>
      <c r="Y1794" s="3">
        <f t="shared" si="2"/>
        <v>2016</v>
      </c>
    </row>
    <row r="1795" ht="14.25" customHeight="1">
      <c r="A1795" s="1">
        <v>1794.0</v>
      </c>
      <c r="B1795" s="3" t="s">
        <v>4535</v>
      </c>
      <c r="C1795" s="4">
        <v>42712.0</v>
      </c>
      <c r="D1795" s="4">
        <v>42717.0</v>
      </c>
      <c r="E1795" s="1" t="s">
        <v>53</v>
      </c>
      <c r="F1795" s="1" t="s">
        <v>4536</v>
      </c>
      <c r="G1795" s="1" t="s">
        <v>4537</v>
      </c>
      <c r="H1795" s="1" t="s">
        <v>44</v>
      </c>
      <c r="I1795" s="1" t="s">
        <v>30</v>
      </c>
      <c r="J1795" s="1" t="s">
        <v>187</v>
      </c>
      <c r="K1795" s="1" t="s">
        <v>107</v>
      </c>
      <c r="L1795" s="1">
        <v>77041.0</v>
      </c>
      <c r="M1795" s="1" t="s">
        <v>108</v>
      </c>
      <c r="N1795" s="1" t="s">
        <v>527</v>
      </c>
      <c r="O1795" s="1" t="s">
        <v>49</v>
      </c>
      <c r="P1795" s="1" t="s">
        <v>62</v>
      </c>
      <c r="Q1795" s="1" t="s">
        <v>528</v>
      </c>
      <c r="R1795" s="1">
        <v>60.416</v>
      </c>
      <c r="S1795" s="1">
        <v>2.0</v>
      </c>
      <c r="T1795" s="1">
        <v>0.2</v>
      </c>
      <c r="U1795" s="1">
        <v>6.0416</v>
      </c>
      <c r="V1795" s="1" t="str">
        <f>IF(M1795=People!B$2,People!A$2,IF(M1795=People!B$3,People!A$3,IF(M1795=People!B$4,People!A$4,IF(M1795=People!B$5,People!A$5,0))))</f>
        <v>Kelly Williams</v>
      </c>
      <c r="W1795" s="5" t="str">
        <f t="array" ref="W1795">IFERROR(INDEX(Returns!A:A,MATCH(B1795,Returns!B:B,0)),"No")</f>
        <v>No</v>
      </c>
      <c r="X1795" s="3">
        <f t="shared" si="1"/>
        <v>12</v>
      </c>
      <c r="Y1795" s="3">
        <f t="shared" si="2"/>
        <v>2016</v>
      </c>
    </row>
    <row r="1796" ht="14.25" customHeight="1">
      <c r="A1796" s="1">
        <v>1795.0</v>
      </c>
      <c r="B1796" s="3" t="s">
        <v>4538</v>
      </c>
      <c r="C1796" s="4">
        <v>43348.0</v>
      </c>
      <c r="D1796" s="4">
        <v>43353.0</v>
      </c>
      <c r="E1796" s="1" t="s">
        <v>53</v>
      </c>
      <c r="F1796" s="1" t="s">
        <v>4539</v>
      </c>
      <c r="G1796" s="1" t="s">
        <v>4540</v>
      </c>
      <c r="H1796" s="1" t="s">
        <v>105</v>
      </c>
      <c r="I1796" s="1" t="s">
        <v>30</v>
      </c>
      <c r="J1796" s="1" t="s">
        <v>4541</v>
      </c>
      <c r="K1796" s="1" t="s">
        <v>4542</v>
      </c>
      <c r="L1796" s="1">
        <v>66062.0</v>
      </c>
      <c r="M1796" s="1" t="s">
        <v>108</v>
      </c>
      <c r="N1796" s="1" t="s">
        <v>3564</v>
      </c>
      <c r="O1796" s="1" t="s">
        <v>49</v>
      </c>
      <c r="P1796" s="1" t="s">
        <v>71</v>
      </c>
      <c r="Q1796" s="1" t="s">
        <v>3565</v>
      </c>
      <c r="R1796" s="1">
        <v>107.94</v>
      </c>
      <c r="S1796" s="1">
        <v>3.0</v>
      </c>
      <c r="T1796" s="1">
        <v>0.0</v>
      </c>
      <c r="U1796" s="1">
        <v>26.985</v>
      </c>
      <c r="V1796" s="1" t="str">
        <f>IF(M1796=People!B$2,People!A$2,IF(M1796=People!B$3,People!A$3,IF(M1796=People!B$4,People!A$4,IF(M1796=People!B$5,People!A$5,0))))</f>
        <v>Kelly Williams</v>
      </c>
      <c r="W1796" s="5" t="str">
        <f t="array" ref="W1796">IFERROR(INDEX(Returns!A:A,MATCH(B1796,Returns!B:B,0)),"No")</f>
        <v>No</v>
      </c>
      <c r="X1796" s="3">
        <f t="shared" si="1"/>
        <v>9</v>
      </c>
      <c r="Y1796" s="3">
        <f t="shared" si="2"/>
        <v>2018</v>
      </c>
    </row>
    <row r="1797" ht="14.25" customHeight="1">
      <c r="A1797" s="1">
        <v>1796.0</v>
      </c>
      <c r="B1797" s="3" t="s">
        <v>4543</v>
      </c>
      <c r="C1797" s="4">
        <v>43704.0</v>
      </c>
      <c r="D1797" s="4">
        <v>43707.0</v>
      </c>
      <c r="E1797" s="1" t="s">
        <v>191</v>
      </c>
      <c r="F1797" s="1" t="s">
        <v>2331</v>
      </c>
      <c r="G1797" s="1" t="s">
        <v>2332</v>
      </c>
      <c r="H1797" s="1" t="s">
        <v>105</v>
      </c>
      <c r="I1797" s="1" t="s">
        <v>30</v>
      </c>
      <c r="J1797" s="1" t="s">
        <v>269</v>
      </c>
      <c r="K1797" s="1" t="s">
        <v>270</v>
      </c>
      <c r="L1797" s="1">
        <v>10024.0</v>
      </c>
      <c r="M1797" s="1" t="s">
        <v>151</v>
      </c>
      <c r="N1797" s="1" t="s">
        <v>3366</v>
      </c>
      <c r="O1797" s="1" t="s">
        <v>49</v>
      </c>
      <c r="P1797" s="1" t="s">
        <v>62</v>
      </c>
      <c r="Q1797" s="1" t="s">
        <v>3367</v>
      </c>
      <c r="R1797" s="1">
        <v>63.84</v>
      </c>
      <c r="S1797" s="1">
        <v>8.0</v>
      </c>
      <c r="T1797" s="1">
        <v>0.0</v>
      </c>
      <c r="U1797" s="1">
        <v>16.5984</v>
      </c>
      <c r="V1797" s="1" t="str">
        <f>IF(M1797=People!B$2,People!A$2,IF(M1797=People!B$3,People!A$3,IF(M1797=People!B$4,People!A$4,IF(M1797=People!B$5,People!A$5,0))))</f>
        <v>Chuck Magee</v>
      </c>
      <c r="W1797" s="5" t="str">
        <f t="array" ref="W1797">IFERROR(INDEX(Returns!A:A,MATCH(B1797,Returns!B:B,0)),"No")</f>
        <v>No</v>
      </c>
      <c r="X1797" s="3">
        <f t="shared" si="1"/>
        <v>8</v>
      </c>
      <c r="Y1797" s="3">
        <f t="shared" si="2"/>
        <v>2019</v>
      </c>
    </row>
    <row r="1798" ht="14.25" customHeight="1">
      <c r="A1798" s="1">
        <v>1797.0</v>
      </c>
      <c r="B1798" s="3" t="s">
        <v>4543</v>
      </c>
      <c r="C1798" s="4">
        <v>43704.0</v>
      </c>
      <c r="D1798" s="4">
        <v>43707.0</v>
      </c>
      <c r="E1798" s="1" t="s">
        <v>191</v>
      </c>
      <c r="F1798" s="1" t="s">
        <v>2331</v>
      </c>
      <c r="G1798" s="1" t="s">
        <v>2332</v>
      </c>
      <c r="H1798" s="1" t="s">
        <v>105</v>
      </c>
      <c r="I1798" s="1" t="s">
        <v>30</v>
      </c>
      <c r="J1798" s="1" t="s">
        <v>269</v>
      </c>
      <c r="K1798" s="1" t="s">
        <v>270</v>
      </c>
      <c r="L1798" s="1">
        <v>10024.0</v>
      </c>
      <c r="M1798" s="1" t="s">
        <v>151</v>
      </c>
      <c r="N1798" s="1" t="s">
        <v>4544</v>
      </c>
      <c r="O1798" s="1" t="s">
        <v>74</v>
      </c>
      <c r="P1798" s="1" t="s">
        <v>75</v>
      </c>
      <c r="Q1798" s="1" t="s">
        <v>4545</v>
      </c>
      <c r="R1798" s="1">
        <v>347.97</v>
      </c>
      <c r="S1798" s="1">
        <v>3.0</v>
      </c>
      <c r="T1798" s="1">
        <v>0.0</v>
      </c>
      <c r="U1798" s="1">
        <v>100.9113</v>
      </c>
      <c r="V1798" s="1" t="str">
        <f>IF(M1798=People!B$2,People!A$2,IF(M1798=People!B$3,People!A$3,IF(M1798=People!B$4,People!A$4,IF(M1798=People!B$5,People!A$5,0))))</f>
        <v>Chuck Magee</v>
      </c>
      <c r="W1798" s="5" t="str">
        <f t="array" ref="W1798">IFERROR(INDEX(Returns!A:A,MATCH(B1798,Returns!B:B,0)),"No")</f>
        <v>No</v>
      </c>
      <c r="X1798" s="3">
        <f t="shared" si="1"/>
        <v>8</v>
      </c>
      <c r="Y1798" s="3">
        <f t="shared" si="2"/>
        <v>2019</v>
      </c>
    </row>
    <row r="1799" ht="14.25" customHeight="1">
      <c r="A1799" s="1">
        <v>1798.0</v>
      </c>
      <c r="B1799" s="3" t="s">
        <v>4543</v>
      </c>
      <c r="C1799" s="4">
        <v>43704.0</v>
      </c>
      <c r="D1799" s="4">
        <v>43707.0</v>
      </c>
      <c r="E1799" s="1" t="s">
        <v>191</v>
      </c>
      <c r="F1799" s="1" t="s">
        <v>2331</v>
      </c>
      <c r="G1799" s="1" t="s">
        <v>2332</v>
      </c>
      <c r="H1799" s="1" t="s">
        <v>105</v>
      </c>
      <c r="I1799" s="1" t="s">
        <v>30</v>
      </c>
      <c r="J1799" s="1" t="s">
        <v>269</v>
      </c>
      <c r="K1799" s="1" t="s">
        <v>270</v>
      </c>
      <c r="L1799" s="1">
        <v>10024.0</v>
      </c>
      <c r="M1799" s="1" t="s">
        <v>151</v>
      </c>
      <c r="N1799" s="1" t="s">
        <v>77</v>
      </c>
      <c r="O1799" s="1" t="s">
        <v>49</v>
      </c>
      <c r="P1799" s="1" t="s">
        <v>78</v>
      </c>
      <c r="Q1799" s="1" t="s">
        <v>79</v>
      </c>
      <c r="R1799" s="1">
        <v>37.008</v>
      </c>
      <c r="S1799" s="1">
        <v>6.0</v>
      </c>
      <c r="T1799" s="1">
        <v>0.2</v>
      </c>
      <c r="U1799" s="1">
        <v>11.565</v>
      </c>
      <c r="V1799" s="1" t="str">
        <f>IF(M1799=People!B$2,People!A$2,IF(M1799=People!B$3,People!A$3,IF(M1799=People!B$4,People!A$4,IF(M1799=People!B$5,People!A$5,0))))</f>
        <v>Chuck Magee</v>
      </c>
      <c r="W1799" s="5" t="str">
        <f t="array" ref="W1799">IFERROR(INDEX(Returns!A:A,MATCH(B1799,Returns!B:B,0)),"No")</f>
        <v>No</v>
      </c>
      <c r="X1799" s="3">
        <f t="shared" si="1"/>
        <v>8</v>
      </c>
      <c r="Y1799" s="3">
        <f t="shared" si="2"/>
        <v>2019</v>
      </c>
    </row>
    <row r="1800" ht="14.25" customHeight="1">
      <c r="A1800" s="1">
        <v>1799.0</v>
      </c>
      <c r="B1800" s="3" t="s">
        <v>4546</v>
      </c>
      <c r="C1800" s="4">
        <v>43288.0</v>
      </c>
      <c r="D1800" s="4">
        <v>43292.0</v>
      </c>
      <c r="E1800" s="1" t="s">
        <v>53</v>
      </c>
      <c r="F1800" s="1" t="s">
        <v>4480</v>
      </c>
      <c r="G1800" s="1" t="s">
        <v>4481</v>
      </c>
      <c r="H1800" s="1" t="s">
        <v>29</v>
      </c>
      <c r="I1800" s="1" t="s">
        <v>30</v>
      </c>
      <c r="J1800" s="1" t="s">
        <v>634</v>
      </c>
      <c r="K1800" s="1" t="s">
        <v>46</v>
      </c>
      <c r="L1800" s="1">
        <v>95123.0</v>
      </c>
      <c r="M1800" s="1" t="s">
        <v>47</v>
      </c>
      <c r="N1800" s="1" t="s">
        <v>1883</v>
      </c>
      <c r="O1800" s="1" t="s">
        <v>35</v>
      </c>
      <c r="P1800" s="1" t="s">
        <v>68</v>
      </c>
      <c r="Q1800" s="1" t="s">
        <v>1884</v>
      </c>
      <c r="R1800" s="1">
        <v>215.65</v>
      </c>
      <c r="S1800" s="1">
        <v>5.0</v>
      </c>
      <c r="T1800" s="1">
        <v>0.0</v>
      </c>
      <c r="U1800" s="1">
        <v>73.321</v>
      </c>
      <c r="V1800" s="1" t="str">
        <f>IF(M1800=People!B$2,People!A$2,IF(M1800=People!B$3,People!A$3,IF(M1800=People!B$4,People!A$4,IF(M1800=People!B$5,People!A$5,0))))</f>
        <v>Anna Andreadi</v>
      </c>
      <c r="W1800" s="5" t="str">
        <f t="array" ref="W1800">IFERROR(INDEX(Returns!A:A,MATCH(B1800,Returns!B:B,0)),"No")</f>
        <v>No</v>
      </c>
      <c r="X1800" s="3">
        <f t="shared" si="1"/>
        <v>7</v>
      </c>
      <c r="Y1800" s="3">
        <f t="shared" si="2"/>
        <v>2018</v>
      </c>
    </row>
    <row r="1801" ht="14.25" customHeight="1">
      <c r="A1801" s="1">
        <v>1800.0</v>
      </c>
      <c r="B1801" s="3" t="s">
        <v>4547</v>
      </c>
      <c r="C1801" s="4">
        <v>43320.0</v>
      </c>
      <c r="D1801" s="4">
        <v>43322.0</v>
      </c>
      <c r="E1801" s="1" t="s">
        <v>26</v>
      </c>
      <c r="F1801" s="1" t="s">
        <v>4548</v>
      </c>
      <c r="G1801" s="1" t="s">
        <v>4549</v>
      </c>
      <c r="H1801" s="1" t="s">
        <v>29</v>
      </c>
      <c r="I1801" s="1" t="s">
        <v>30</v>
      </c>
      <c r="J1801" s="1" t="s">
        <v>820</v>
      </c>
      <c r="K1801" s="1" t="s">
        <v>107</v>
      </c>
      <c r="L1801" s="1">
        <v>75081.0</v>
      </c>
      <c r="M1801" s="1" t="s">
        <v>108</v>
      </c>
      <c r="N1801" s="1" t="s">
        <v>872</v>
      </c>
      <c r="O1801" s="1" t="s">
        <v>49</v>
      </c>
      <c r="P1801" s="1" t="s">
        <v>272</v>
      </c>
      <c r="Q1801" s="1" t="s">
        <v>873</v>
      </c>
      <c r="R1801" s="1">
        <v>11.168</v>
      </c>
      <c r="S1801" s="1">
        <v>4.0</v>
      </c>
      <c r="T1801" s="1">
        <v>0.2</v>
      </c>
      <c r="U1801" s="1">
        <v>3.6296</v>
      </c>
      <c r="V1801" s="1" t="str">
        <f>IF(M1801=People!B$2,People!A$2,IF(M1801=People!B$3,People!A$3,IF(M1801=People!B$4,People!A$4,IF(M1801=People!B$5,People!A$5,0))))</f>
        <v>Kelly Williams</v>
      </c>
      <c r="W1801" s="5" t="str">
        <f t="array" ref="W1801">IFERROR(INDEX(Returns!A:A,MATCH(B1801,Returns!B:B,0)),"No")</f>
        <v>No</v>
      </c>
      <c r="X1801" s="3">
        <f t="shared" si="1"/>
        <v>8</v>
      </c>
      <c r="Y1801" s="3">
        <f t="shared" si="2"/>
        <v>2018</v>
      </c>
    </row>
    <row r="1802" ht="14.25" customHeight="1">
      <c r="A1802" s="1">
        <v>1801.0</v>
      </c>
      <c r="B1802" s="3" t="s">
        <v>4547</v>
      </c>
      <c r="C1802" s="4">
        <v>43320.0</v>
      </c>
      <c r="D1802" s="4">
        <v>43322.0</v>
      </c>
      <c r="E1802" s="1" t="s">
        <v>26</v>
      </c>
      <c r="F1802" s="1" t="s">
        <v>4548</v>
      </c>
      <c r="G1802" s="1" t="s">
        <v>4549</v>
      </c>
      <c r="H1802" s="1" t="s">
        <v>29</v>
      </c>
      <c r="I1802" s="1" t="s">
        <v>30</v>
      </c>
      <c r="J1802" s="1" t="s">
        <v>820</v>
      </c>
      <c r="K1802" s="1" t="s">
        <v>107</v>
      </c>
      <c r="L1802" s="1">
        <v>75081.0</v>
      </c>
      <c r="M1802" s="1" t="s">
        <v>108</v>
      </c>
      <c r="N1802" s="1" t="s">
        <v>4550</v>
      </c>
      <c r="O1802" s="1" t="s">
        <v>49</v>
      </c>
      <c r="P1802" s="1" t="s">
        <v>93</v>
      </c>
      <c r="Q1802" s="1" t="s">
        <v>4551</v>
      </c>
      <c r="R1802" s="1">
        <v>53.952</v>
      </c>
      <c r="S1802" s="1">
        <v>3.0</v>
      </c>
      <c r="T1802" s="1">
        <v>0.2</v>
      </c>
      <c r="U1802" s="1">
        <v>17.5344</v>
      </c>
      <c r="V1802" s="1" t="str">
        <f>IF(M1802=People!B$2,People!A$2,IF(M1802=People!B$3,People!A$3,IF(M1802=People!B$4,People!A$4,IF(M1802=People!B$5,People!A$5,0))))</f>
        <v>Kelly Williams</v>
      </c>
      <c r="W1802" s="5" t="str">
        <f t="array" ref="W1802">IFERROR(INDEX(Returns!A:A,MATCH(B1802,Returns!B:B,0)),"No")</f>
        <v>No</v>
      </c>
      <c r="X1802" s="3">
        <f t="shared" si="1"/>
        <v>8</v>
      </c>
      <c r="Y1802" s="3">
        <f t="shared" si="2"/>
        <v>2018</v>
      </c>
    </row>
    <row r="1803" ht="14.25" customHeight="1">
      <c r="A1803" s="1">
        <v>1802.0</v>
      </c>
      <c r="B1803" s="3" t="s">
        <v>4552</v>
      </c>
      <c r="C1803" s="4">
        <v>43417.0</v>
      </c>
      <c r="D1803" s="4">
        <v>43423.0</v>
      </c>
      <c r="E1803" s="1" t="s">
        <v>53</v>
      </c>
      <c r="F1803" s="1" t="s">
        <v>1869</v>
      </c>
      <c r="G1803" s="1" t="s">
        <v>1870</v>
      </c>
      <c r="H1803" s="1" t="s">
        <v>105</v>
      </c>
      <c r="I1803" s="1" t="s">
        <v>30</v>
      </c>
      <c r="J1803" s="1" t="s">
        <v>1568</v>
      </c>
      <c r="K1803" s="1" t="s">
        <v>99</v>
      </c>
      <c r="L1803" s="1">
        <v>98002.0</v>
      </c>
      <c r="M1803" s="1" t="s">
        <v>47</v>
      </c>
      <c r="N1803" s="1" t="s">
        <v>3968</v>
      </c>
      <c r="O1803" s="1" t="s">
        <v>35</v>
      </c>
      <c r="P1803" s="1" t="s">
        <v>68</v>
      </c>
      <c r="Q1803" s="1" t="s">
        <v>3969</v>
      </c>
      <c r="R1803" s="1">
        <v>4.18</v>
      </c>
      <c r="S1803" s="1">
        <v>1.0</v>
      </c>
      <c r="T1803" s="1">
        <v>0.0</v>
      </c>
      <c r="U1803" s="1">
        <v>1.5048</v>
      </c>
      <c r="V1803" s="1" t="str">
        <f>IF(M1803=People!B$2,People!A$2,IF(M1803=People!B$3,People!A$3,IF(M1803=People!B$4,People!A$4,IF(M1803=People!B$5,People!A$5,0))))</f>
        <v>Anna Andreadi</v>
      </c>
      <c r="W1803" s="5" t="str">
        <f t="array" ref="W1803">IFERROR(INDEX(Returns!A:A,MATCH(B1803,Returns!B:B,0)),"No")</f>
        <v>No</v>
      </c>
      <c r="X1803" s="3">
        <f t="shared" si="1"/>
        <v>11</v>
      </c>
      <c r="Y1803" s="3">
        <f t="shared" si="2"/>
        <v>2018</v>
      </c>
    </row>
    <row r="1804" ht="14.25" customHeight="1">
      <c r="A1804" s="1">
        <v>1803.0</v>
      </c>
      <c r="B1804" s="3" t="s">
        <v>4553</v>
      </c>
      <c r="C1804" s="4">
        <v>43730.0</v>
      </c>
      <c r="D1804" s="4">
        <v>43734.0</v>
      </c>
      <c r="E1804" s="1" t="s">
        <v>26</v>
      </c>
      <c r="F1804" s="1" t="s">
        <v>2906</v>
      </c>
      <c r="G1804" s="1" t="s">
        <v>2907</v>
      </c>
      <c r="H1804" s="1" t="s">
        <v>29</v>
      </c>
      <c r="I1804" s="1" t="s">
        <v>30</v>
      </c>
      <c r="J1804" s="1" t="s">
        <v>149</v>
      </c>
      <c r="K1804" s="1" t="s">
        <v>150</v>
      </c>
      <c r="L1804" s="1">
        <v>19134.0</v>
      </c>
      <c r="M1804" s="1" t="s">
        <v>151</v>
      </c>
      <c r="N1804" s="1" t="s">
        <v>1720</v>
      </c>
      <c r="O1804" s="1" t="s">
        <v>49</v>
      </c>
      <c r="P1804" s="1" t="s">
        <v>78</v>
      </c>
      <c r="Q1804" s="1" t="s">
        <v>1721</v>
      </c>
      <c r="R1804" s="1">
        <v>5.607</v>
      </c>
      <c r="S1804" s="1">
        <v>1.0</v>
      </c>
      <c r="T1804" s="1">
        <v>0.7</v>
      </c>
      <c r="U1804" s="1">
        <v>-4.2987</v>
      </c>
      <c r="V1804" s="1" t="str">
        <f>IF(M1804=People!B$2,People!A$2,IF(M1804=People!B$3,People!A$3,IF(M1804=People!B$4,People!A$4,IF(M1804=People!B$5,People!A$5,0))))</f>
        <v>Chuck Magee</v>
      </c>
      <c r="W1804" s="5" t="str">
        <f t="array" ref="W1804">IFERROR(INDEX(Returns!A:A,MATCH(B1804,Returns!B:B,0)),"No")</f>
        <v>No</v>
      </c>
      <c r="X1804" s="3">
        <f t="shared" si="1"/>
        <v>9</v>
      </c>
      <c r="Y1804" s="3">
        <f t="shared" si="2"/>
        <v>2019</v>
      </c>
    </row>
    <row r="1805" ht="14.25" customHeight="1">
      <c r="A1805" s="1">
        <v>1804.0</v>
      </c>
      <c r="B1805" s="3" t="s">
        <v>4553</v>
      </c>
      <c r="C1805" s="4">
        <v>43730.0</v>
      </c>
      <c r="D1805" s="4">
        <v>43734.0</v>
      </c>
      <c r="E1805" s="1" t="s">
        <v>26</v>
      </c>
      <c r="F1805" s="1" t="s">
        <v>2906</v>
      </c>
      <c r="G1805" s="1" t="s">
        <v>2907</v>
      </c>
      <c r="H1805" s="1" t="s">
        <v>29</v>
      </c>
      <c r="I1805" s="1" t="s">
        <v>30</v>
      </c>
      <c r="J1805" s="1" t="s">
        <v>149</v>
      </c>
      <c r="K1805" s="1" t="s">
        <v>150</v>
      </c>
      <c r="L1805" s="1">
        <v>19134.0</v>
      </c>
      <c r="M1805" s="1" t="s">
        <v>151</v>
      </c>
      <c r="N1805" s="1" t="s">
        <v>1808</v>
      </c>
      <c r="O1805" s="1" t="s">
        <v>49</v>
      </c>
      <c r="P1805" s="1" t="s">
        <v>582</v>
      </c>
      <c r="Q1805" s="1" t="s">
        <v>1809</v>
      </c>
      <c r="R1805" s="1">
        <v>4663.736</v>
      </c>
      <c r="S1805" s="1">
        <v>7.0</v>
      </c>
      <c r="T1805" s="1">
        <v>0.2</v>
      </c>
      <c r="U1805" s="1">
        <v>-1049.3406</v>
      </c>
      <c r="V1805" s="1" t="str">
        <f>IF(M1805=People!B$2,People!A$2,IF(M1805=People!B$3,People!A$3,IF(M1805=People!B$4,People!A$4,IF(M1805=People!B$5,People!A$5,0))))</f>
        <v>Chuck Magee</v>
      </c>
      <c r="W1805" s="5" t="str">
        <f t="array" ref="W1805">IFERROR(INDEX(Returns!A:A,MATCH(B1805,Returns!B:B,0)),"No")</f>
        <v>No</v>
      </c>
      <c r="X1805" s="3">
        <f t="shared" si="1"/>
        <v>9</v>
      </c>
      <c r="Y1805" s="3">
        <f t="shared" si="2"/>
        <v>2019</v>
      </c>
    </row>
    <row r="1806" ht="14.25" customHeight="1">
      <c r="A1806" s="1">
        <v>1805.0</v>
      </c>
      <c r="B1806" s="3" t="s">
        <v>4553</v>
      </c>
      <c r="C1806" s="4">
        <v>43730.0</v>
      </c>
      <c r="D1806" s="4">
        <v>43734.0</v>
      </c>
      <c r="E1806" s="1" t="s">
        <v>26</v>
      </c>
      <c r="F1806" s="1" t="s">
        <v>2906</v>
      </c>
      <c r="G1806" s="1" t="s">
        <v>2907</v>
      </c>
      <c r="H1806" s="1" t="s">
        <v>29</v>
      </c>
      <c r="I1806" s="1" t="s">
        <v>30</v>
      </c>
      <c r="J1806" s="1" t="s">
        <v>149</v>
      </c>
      <c r="K1806" s="1" t="s">
        <v>150</v>
      </c>
      <c r="L1806" s="1">
        <v>19134.0</v>
      </c>
      <c r="M1806" s="1" t="s">
        <v>151</v>
      </c>
      <c r="N1806" s="1" t="s">
        <v>4554</v>
      </c>
      <c r="O1806" s="1" t="s">
        <v>74</v>
      </c>
      <c r="P1806" s="1" t="s">
        <v>164</v>
      </c>
      <c r="Q1806" s="1" t="s">
        <v>4555</v>
      </c>
      <c r="R1806" s="1">
        <v>79.984</v>
      </c>
      <c r="S1806" s="1">
        <v>2.0</v>
      </c>
      <c r="T1806" s="1">
        <v>0.2</v>
      </c>
      <c r="U1806" s="1">
        <v>22.9954</v>
      </c>
      <c r="V1806" s="1" t="str">
        <f>IF(M1806=People!B$2,People!A$2,IF(M1806=People!B$3,People!A$3,IF(M1806=People!B$4,People!A$4,IF(M1806=People!B$5,People!A$5,0))))</f>
        <v>Chuck Magee</v>
      </c>
      <c r="W1806" s="5" t="str">
        <f t="array" ref="W1806">IFERROR(INDEX(Returns!A:A,MATCH(B1806,Returns!B:B,0)),"No")</f>
        <v>No</v>
      </c>
      <c r="X1806" s="3">
        <f t="shared" si="1"/>
        <v>9</v>
      </c>
      <c r="Y1806" s="3">
        <f t="shared" si="2"/>
        <v>2019</v>
      </c>
    </row>
    <row r="1807" ht="14.25" customHeight="1">
      <c r="A1807" s="1">
        <v>1806.0</v>
      </c>
      <c r="B1807" s="3" t="s">
        <v>4556</v>
      </c>
      <c r="C1807" s="4">
        <v>43459.0</v>
      </c>
      <c r="D1807" s="4">
        <v>43462.0</v>
      </c>
      <c r="E1807" s="1" t="s">
        <v>191</v>
      </c>
      <c r="F1807" s="1" t="s">
        <v>1183</v>
      </c>
      <c r="G1807" s="1" t="s">
        <v>1184</v>
      </c>
      <c r="H1807" s="1" t="s">
        <v>44</v>
      </c>
      <c r="I1807" s="1" t="s">
        <v>30</v>
      </c>
      <c r="J1807" s="1" t="s">
        <v>45</v>
      </c>
      <c r="K1807" s="1" t="s">
        <v>46</v>
      </c>
      <c r="L1807" s="1">
        <v>90049.0</v>
      </c>
      <c r="M1807" s="1" t="s">
        <v>47</v>
      </c>
      <c r="N1807" s="1" t="s">
        <v>3445</v>
      </c>
      <c r="O1807" s="1" t="s">
        <v>74</v>
      </c>
      <c r="P1807" s="1" t="s">
        <v>75</v>
      </c>
      <c r="Q1807" s="1" t="s">
        <v>3446</v>
      </c>
      <c r="R1807" s="1">
        <v>2575.944</v>
      </c>
      <c r="S1807" s="1">
        <v>7.0</v>
      </c>
      <c r="T1807" s="1">
        <v>0.2</v>
      </c>
      <c r="U1807" s="1">
        <v>257.5944</v>
      </c>
      <c r="V1807" s="1" t="str">
        <f>IF(M1807=People!B$2,People!A$2,IF(M1807=People!B$3,People!A$3,IF(M1807=People!B$4,People!A$4,IF(M1807=People!B$5,People!A$5,0))))</f>
        <v>Anna Andreadi</v>
      </c>
      <c r="W1807" s="5" t="str">
        <f t="array" ref="W1807">IFERROR(INDEX(Returns!A:A,MATCH(B1807,Returns!B:B,0)),"No")</f>
        <v>No</v>
      </c>
      <c r="X1807" s="3">
        <f t="shared" si="1"/>
        <v>12</v>
      </c>
      <c r="Y1807" s="3">
        <f t="shared" si="2"/>
        <v>2018</v>
      </c>
    </row>
    <row r="1808" ht="14.25" customHeight="1">
      <c r="A1808" s="1">
        <v>1807.0</v>
      </c>
      <c r="B1808" s="3" t="s">
        <v>4556</v>
      </c>
      <c r="C1808" s="4">
        <v>43459.0</v>
      </c>
      <c r="D1808" s="4">
        <v>43462.0</v>
      </c>
      <c r="E1808" s="1" t="s">
        <v>191</v>
      </c>
      <c r="F1808" s="1" t="s">
        <v>1183</v>
      </c>
      <c r="G1808" s="1" t="s">
        <v>1184</v>
      </c>
      <c r="H1808" s="1" t="s">
        <v>44</v>
      </c>
      <c r="I1808" s="1" t="s">
        <v>30</v>
      </c>
      <c r="J1808" s="1" t="s">
        <v>45</v>
      </c>
      <c r="K1808" s="1" t="s">
        <v>46</v>
      </c>
      <c r="L1808" s="1">
        <v>90049.0</v>
      </c>
      <c r="M1808" s="1" t="s">
        <v>47</v>
      </c>
      <c r="N1808" s="1" t="s">
        <v>1987</v>
      </c>
      <c r="O1808" s="1" t="s">
        <v>49</v>
      </c>
      <c r="P1808" s="1" t="s">
        <v>93</v>
      </c>
      <c r="Q1808" s="1" t="s">
        <v>1988</v>
      </c>
      <c r="R1808" s="1">
        <v>45.36</v>
      </c>
      <c r="S1808" s="1">
        <v>7.0</v>
      </c>
      <c r="T1808" s="1">
        <v>0.0</v>
      </c>
      <c r="U1808" s="1">
        <v>21.7728</v>
      </c>
      <c r="V1808" s="1" t="str">
        <f>IF(M1808=People!B$2,People!A$2,IF(M1808=People!B$3,People!A$3,IF(M1808=People!B$4,People!A$4,IF(M1808=People!B$5,People!A$5,0))))</f>
        <v>Anna Andreadi</v>
      </c>
      <c r="W1808" s="5" t="str">
        <f t="array" ref="W1808">IFERROR(INDEX(Returns!A:A,MATCH(B1808,Returns!B:B,0)),"No")</f>
        <v>No</v>
      </c>
      <c r="X1808" s="3">
        <f t="shared" si="1"/>
        <v>12</v>
      </c>
      <c r="Y1808" s="3">
        <f t="shared" si="2"/>
        <v>2018</v>
      </c>
    </row>
    <row r="1809" ht="14.25" customHeight="1">
      <c r="A1809" s="1">
        <v>1808.0</v>
      </c>
      <c r="B1809" s="3" t="s">
        <v>4556</v>
      </c>
      <c r="C1809" s="4">
        <v>43459.0</v>
      </c>
      <c r="D1809" s="4">
        <v>43462.0</v>
      </c>
      <c r="E1809" s="1" t="s">
        <v>191</v>
      </c>
      <c r="F1809" s="1" t="s">
        <v>1183</v>
      </c>
      <c r="G1809" s="1" t="s">
        <v>1184</v>
      </c>
      <c r="H1809" s="1" t="s">
        <v>44</v>
      </c>
      <c r="I1809" s="1" t="s">
        <v>30</v>
      </c>
      <c r="J1809" s="1" t="s">
        <v>45</v>
      </c>
      <c r="K1809" s="1" t="s">
        <v>46</v>
      </c>
      <c r="L1809" s="1">
        <v>90049.0</v>
      </c>
      <c r="M1809" s="1" t="s">
        <v>47</v>
      </c>
      <c r="N1809" s="1" t="s">
        <v>1862</v>
      </c>
      <c r="O1809" s="1" t="s">
        <v>74</v>
      </c>
      <c r="P1809" s="1" t="s">
        <v>164</v>
      </c>
      <c r="Q1809" s="1" t="s">
        <v>1863</v>
      </c>
      <c r="R1809" s="1">
        <v>254.24</v>
      </c>
      <c r="S1809" s="1">
        <v>7.0</v>
      </c>
      <c r="T1809" s="1">
        <v>0.0</v>
      </c>
      <c r="U1809" s="1">
        <v>76.272</v>
      </c>
      <c r="V1809" s="1" t="str">
        <f>IF(M1809=People!B$2,People!A$2,IF(M1809=People!B$3,People!A$3,IF(M1809=People!B$4,People!A$4,IF(M1809=People!B$5,People!A$5,0))))</f>
        <v>Anna Andreadi</v>
      </c>
      <c r="W1809" s="5" t="str">
        <f t="array" ref="W1809">IFERROR(INDEX(Returns!A:A,MATCH(B1809,Returns!B:B,0)),"No")</f>
        <v>No</v>
      </c>
      <c r="X1809" s="3">
        <f t="shared" si="1"/>
        <v>12</v>
      </c>
      <c r="Y1809" s="3">
        <f t="shared" si="2"/>
        <v>2018</v>
      </c>
    </row>
    <row r="1810" ht="14.25" customHeight="1">
      <c r="A1810" s="1">
        <v>1809.0</v>
      </c>
      <c r="B1810" s="3" t="s">
        <v>4557</v>
      </c>
      <c r="C1810" s="4">
        <v>43142.0</v>
      </c>
      <c r="D1810" s="4">
        <v>43144.0</v>
      </c>
      <c r="E1810" s="1" t="s">
        <v>191</v>
      </c>
      <c r="F1810" s="1" t="s">
        <v>4558</v>
      </c>
      <c r="G1810" s="1" t="s">
        <v>4559</v>
      </c>
      <c r="H1810" s="1" t="s">
        <v>44</v>
      </c>
      <c r="I1810" s="1" t="s">
        <v>30</v>
      </c>
      <c r="J1810" s="1" t="s">
        <v>4560</v>
      </c>
      <c r="K1810" s="1" t="s">
        <v>653</v>
      </c>
      <c r="L1810" s="1">
        <v>74133.0</v>
      </c>
      <c r="M1810" s="1" t="s">
        <v>108</v>
      </c>
      <c r="N1810" s="1" t="s">
        <v>4561</v>
      </c>
      <c r="O1810" s="1" t="s">
        <v>74</v>
      </c>
      <c r="P1810" s="1" t="s">
        <v>75</v>
      </c>
      <c r="Q1810" s="1" t="s">
        <v>4562</v>
      </c>
      <c r="R1810" s="1">
        <v>69.93</v>
      </c>
      <c r="S1810" s="1">
        <v>7.0</v>
      </c>
      <c r="T1810" s="1">
        <v>0.0</v>
      </c>
      <c r="U1810" s="1">
        <v>0.699299999999999</v>
      </c>
      <c r="V1810" s="1" t="str">
        <f>IF(M1810=People!B$2,People!A$2,IF(M1810=People!B$3,People!A$3,IF(M1810=People!B$4,People!A$4,IF(M1810=People!B$5,People!A$5,0))))</f>
        <v>Kelly Williams</v>
      </c>
      <c r="W1810" s="5" t="str">
        <f t="array" ref="W1810">IFERROR(INDEX(Returns!A:A,MATCH(B1810,Returns!B:B,0)),"No")</f>
        <v>No</v>
      </c>
      <c r="X1810" s="3">
        <f t="shared" si="1"/>
        <v>2</v>
      </c>
      <c r="Y1810" s="3">
        <f t="shared" si="2"/>
        <v>2018</v>
      </c>
    </row>
    <row r="1811" ht="14.25" customHeight="1">
      <c r="A1811" s="1">
        <v>1810.0</v>
      </c>
      <c r="B1811" s="3" t="s">
        <v>4563</v>
      </c>
      <c r="C1811" s="4">
        <v>43396.0</v>
      </c>
      <c r="D1811" s="4">
        <v>43402.0</v>
      </c>
      <c r="E1811" s="1" t="s">
        <v>53</v>
      </c>
      <c r="F1811" s="1" t="s">
        <v>824</v>
      </c>
      <c r="G1811" s="1" t="s">
        <v>825</v>
      </c>
      <c r="H1811" s="1" t="s">
        <v>44</v>
      </c>
      <c r="I1811" s="1" t="s">
        <v>30</v>
      </c>
      <c r="J1811" s="1" t="s">
        <v>306</v>
      </c>
      <c r="K1811" s="1" t="s">
        <v>214</v>
      </c>
      <c r="L1811" s="1">
        <v>60610.0</v>
      </c>
      <c r="M1811" s="1" t="s">
        <v>108</v>
      </c>
      <c r="N1811" s="1" t="s">
        <v>4564</v>
      </c>
      <c r="O1811" s="1" t="s">
        <v>35</v>
      </c>
      <c r="P1811" s="1" t="s">
        <v>68</v>
      </c>
      <c r="Q1811" s="1" t="s">
        <v>4565</v>
      </c>
      <c r="R1811" s="1">
        <v>16.156</v>
      </c>
      <c r="S1811" s="1">
        <v>7.0</v>
      </c>
      <c r="T1811" s="1">
        <v>0.6000000000000001</v>
      </c>
      <c r="U1811" s="1">
        <v>-12.117</v>
      </c>
      <c r="V1811" s="1" t="str">
        <f>IF(M1811=People!B$2,People!A$2,IF(M1811=People!B$3,People!A$3,IF(M1811=People!B$4,People!A$4,IF(M1811=People!B$5,People!A$5,0))))</f>
        <v>Kelly Williams</v>
      </c>
      <c r="W1811" s="5" t="str">
        <f t="array" ref="W1811">IFERROR(INDEX(Returns!A:A,MATCH(B1811,Returns!B:B,0)),"No")</f>
        <v>No</v>
      </c>
      <c r="X1811" s="3">
        <f t="shared" si="1"/>
        <v>10</v>
      </c>
      <c r="Y1811" s="3">
        <f t="shared" si="2"/>
        <v>2018</v>
      </c>
    </row>
    <row r="1812" ht="14.25" customHeight="1">
      <c r="A1812" s="1">
        <v>1811.0</v>
      </c>
      <c r="B1812" s="3" t="s">
        <v>4563</v>
      </c>
      <c r="C1812" s="4">
        <v>43396.0</v>
      </c>
      <c r="D1812" s="4">
        <v>43402.0</v>
      </c>
      <c r="E1812" s="1" t="s">
        <v>53</v>
      </c>
      <c r="F1812" s="1" t="s">
        <v>824</v>
      </c>
      <c r="G1812" s="1" t="s">
        <v>825</v>
      </c>
      <c r="H1812" s="1" t="s">
        <v>44</v>
      </c>
      <c r="I1812" s="1" t="s">
        <v>30</v>
      </c>
      <c r="J1812" s="1" t="s">
        <v>306</v>
      </c>
      <c r="K1812" s="1" t="s">
        <v>214</v>
      </c>
      <c r="L1812" s="1">
        <v>60610.0</v>
      </c>
      <c r="M1812" s="1" t="s">
        <v>108</v>
      </c>
      <c r="N1812" s="1" t="s">
        <v>4566</v>
      </c>
      <c r="O1812" s="1" t="s">
        <v>49</v>
      </c>
      <c r="P1812" s="1" t="s">
        <v>93</v>
      </c>
      <c r="Q1812" s="1" t="s">
        <v>4567</v>
      </c>
      <c r="R1812" s="1">
        <v>54.816</v>
      </c>
      <c r="S1812" s="1">
        <v>3.0</v>
      </c>
      <c r="T1812" s="1">
        <v>0.2</v>
      </c>
      <c r="U1812" s="1">
        <v>17.8152</v>
      </c>
      <c r="V1812" s="1" t="str">
        <f>IF(M1812=People!B$2,People!A$2,IF(M1812=People!B$3,People!A$3,IF(M1812=People!B$4,People!A$4,IF(M1812=People!B$5,People!A$5,0))))</f>
        <v>Kelly Williams</v>
      </c>
      <c r="W1812" s="5" t="str">
        <f t="array" ref="W1812">IFERROR(INDEX(Returns!A:A,MATCH(B1812,Returns!B:B,0)),"No")</f>
        <v>No</v>
      </c>
      <c r="X1812" s="3">
        <f t="shared" si="1"/>
        <v>10</v>
      </c>
      <c r="Y1812" s="3">
        <f t="shared" si="2"/>
        <v>2018</v>
      </c>
    </row>
    <row r="1813" ht="14.25" customHeight="1">
      <c r="A1813" s="1">
        <v>1812.0</v>
      </c>
      <c r="B1813" s="3" t="s">
        <v>4568</v>
      </c>
      <c r="C1813" s="4">
        <v>42530.0</v>
      </c>
      <c r="D1813" s="4">
        <v>42532.0</v>
      </c>
      <c r="E1813" s="1" t="s">
        <v>26</v>
      </c>
      <c r="F1813" s="1" t="s">
        <v>3172</v>
      </c>
      <c r="G1813" s="1" t="s">
        <v>3173</v>
      </c>
      <c r="H1813" s="1" t="s">
        <v>29</v>
      </c>
      <c r="I1813" s="1" t="s">
        <v>30</v>
      </c>
      <c r="J1813" s="1" t="s">
        <v>3334</v>
      </c>
      <c r="K1813" s="1" t="s">
        <v>322</v>
      </c>
      <c r="L1813" s="1">
        <v>22801.0</v>
      </c>
      <c r="M1813" s="1" t="s">
        <v>33</v>
      </c>
      <c r="N1813" s="1" t="s">
        <v>542</v>
      </c>
      <c r="O1813" s="1" t="s">
        <v>35</v>
      </c>
      <c r="P1813" s="1" t="s">
        <v>59</v>
      </c>
      <c r="Q1813" s="1" t="s">
        <v>543</v>
      </c>
      <c r="R1813" s="1">
        <v>1441.3</v>
      </c>
      <c r="S1813" s="1">
        <v>7.0</v>
      </c>
      <c r="T1813" s="1">
        <v>0.0</v>
      </c>
      <c r="U1813" s="1">
        <v>245.021</v>
      </c>
      <c r="V1813" s="1" t="str">
        <f>IF(M1813=People!B$2,People!A$2,IF(M1813=People!B$3,People!A$3,IF(M1813=People!B$4,People!A$4,IF(M1813=People!B$5,People!A$5,0))))</f>
        <v>Cassandra Brandow</v>
      </c>
      <c r="W1813" s="5" t="str">
        <f t="array" ref="W1813">IFERROR(INDEX(Returns!A:A,MATCH(B1813,Returns!B:B,0)),"No")</f>
        <v>No</v>
      </c>
      <c r="X1813" s="3">
        <f t="shared" si="1"/>
        <v>6</v>
      </c>
      <c r="Y1813" s="3">
        <f t="shared" si="2"/>
        <v>2016</v>
      </c>
    </row>
    <row r="1814" ht="14.25" customHeight="1">
      <c r="A1814" s="1">
        <v>1813.0</v>
      </c>
      <c r="B1814" s="3" t="s">
        <v>4569</v>
      </c>
      <c r="C1814" s="4">
        <v>43789.0</v>
      </c>
      <c r="D1814" s="4">
        <v>43795.0</v>
      </c>
      <c r="E1814" s="1" t="s">
        <v>53</v>
      </c>
      <c r="F1814" s="1" t="s">
        <v>4570</v>
      </c>
      <c r="G1814" s="1" t="s">
        <v>4571</v>
      </c>
      <c r="H1814" s="1" t="s">
        <v>29</v>
      </c>
      <c r="I1814" s="1" t="s">
        <v>30</v>
      </c>
      <c r="J1814" s="1" t="s">
        <v>610</v>
      </c>
      <c r="K1814" s="1" t="s">
        <v>501</v>
      </c>
      <c r="L1814" s="1">
        <v>43055.0</v>
      </c>
      <c r="M1814" s="1" t="s">
        <v>151</v>
      </c>
      <c r="N1814" s="1" t="s">
        <v>1106</v>
      </c>
      <c r="O1814" s="1" t="s">
        <v>35</v>
      </c>
      <c r="P1814" s="1" t="s">
        <v>68</v>
      </c>
      <c r="Q1814" s="1" t="s">
        <v>1107</v>
      </c>
      <c r="R1814" s="1">
        <v>77.6</v>
      </c>
      <c r="S1814" s="1">
        <v>5.0</v>
      </c>
      <c r="T1814" s="1">
        <v>0.2</v>
      </c>
      <c r="U1814" s="1">
        <v>28.13</v>
      </c>
      <c r="V1814" s="1" t="str">
        <f>IF(M1814=People!B$2,People!A$2,IF(M1814=People!B$3,People!A$3,IF(M1814=People!B$4,People!A$4,IF(M1814=People!B$5,People!A$5,0))))</f>
        <v>Chuck Magee</v>
      </c>
      <c r="W1814" s="5" t="str">
        <f t="array" ref="W1814">IFERROR(INDEX(Returns!A:A,MATCH(B1814,Returns!B:B,0)),"No")</f>
        <v>No</v>
      </c>
      <c r="X1814" s="3">
        <f t="shared" si="1"/>
        <v>11</v>
      </c>
      <c r="Y1814" s="3">
        <f t="shared" si="2"/>
        <v>2019</v>
      </c>
    </row>
    <row r="1815" ht="14.25" customHeight="1">
      <c r="A1815" s="1">
        <v>1814.0</v>
      </c>
      <c r="B1815" s="3" t="s">
        <v>4569</v>
      </c>
      <c r="C1815" s="4">
        <v>43789.0</v>
      </c>
      <c r="D1815" s="4">
        <v>43795.0</v>
      </c>
      <c r="E1815" s="1" t="s">
        <v>53</v>
      </c>
      <c r="F1815" s="1" t="s">
        <v>4570</v>
      </c>
      <c r="G1815" s="1" t="s">
        <v>4571</v>
      </c>
      <c r="H1815" s="1" t="s">
        <v>29</v>
      </c>
      <c r="I1815" s="1" t="s">
        <v>30</v>
      </c>
      <c r="J1815" s="1" t="s">
        <v>610</v>
      </c>
      <c r="K1815" s="1" t="s">
        <v>501</v>
      </c>
      <c r="L1815" s="1">
        <v>43055.0</v>
      </c>
      <c r="M1815" s="1" t="s">
        <v>151</v>
      </c>
      <c r="N1815" s="1" t="s">
        <v>1563</v>
      </c>
      <c r="O1815" s="1" t="s">
        <v>35</v>
      </c>
      <c r="P1815" s="1" t="s">
        <v>68</v>
      </c>
      <c r="Q1815" s="1" t="s">
        <v>1564</v>
      </c>
      <c r="R1815" s="1">
        <v>4.656</v>
      </c>
      <c r="S1815" s="1">
        <v>2.0</v>
      </c>
      <c r="T1815" s="1">
        <v>0.2</v>
      </c>
      <c r="U1815" s="1">
        <v>1.5714000000000001</v>
      </c>
      <c r="V1815" s="1" t="str">
        <f>IF(M1815=People!B$2,People!A$2,IF(M1815=People!B$3,People!A$3,IF(M1815=People!B$4,People!A$4,IF(M1815=People!B$5,People!A$5,0))))</f>
        <v>Chuck Magee</v>
      </c>
      <c r="W1815" s="5" t="str">
        <f t="array" ref="W1815">IFERROR(INDEX(Returns!A:A,MATCH(B1815,Returns!B:B,0)),"No")</f>
        <v>No</v>
      </c>
      <c r="X1815" s="3">
        <f t="shared" si="1"/>
        <v>11</v>
      </c>
      <c r="Y1815" s="3">
        <f t="shared" si="2"/>
        <v>2019</v>
      </c>
    </row>
    <row r="1816" ht="14.25" customHeight="1">
      <c r="A1816" s="1">
        <v>1815.0</v>
      </c>
      <c r="B1816" s="3" t="s">
        <v>4572</v>
      </c>
      <c r="C1816" s="4">
        <v>42992.0</v>
      </c>
      <c r="D1816" s="4">
        <v>42996.0</v>
      </c>
      <c r="E1816" s="1" t="s">
        <v>53</v>
      </c>
      <c r="F1816" s="1" t="s">
        <v>3439</v>
      </c>
      <c r="G1816" s="1" t="s">
        <v>3440</v>
      </c>
      <c r="H1816" s="1" t="s">
        <v>44</v>
      </c>
      <c r="I1816" s="1" t="s">
        <v>30</v>
      </c>
      <c r="J1816" s="1" t="s">
        <v>45</v>
      </c>
      <c r="K1816" s="1" t="s">
        <v>46</v>
      </c>
      <c r="L1816" s="1">
        <v>90045.0</v>
      </c>
      <c r="M1816" s="1" t="s">
        <v>47</v>
      </c>
      <c r="N1816" s="1" t="s">
        <v>931</v>
      </c>
      <c r="O1816" s="1" t="s">
        <v>35</v>
      </c>
      <c r="P1816" s="1" t="s">
        <v>59</v>
      </c>
      <c r="Q1816" s="1" t="s">
        <v>932</v>
      </c>
      <c r="R1816" s="1">
        <v>170.136</v>
      </c>
      <c r="S1816" s="1">
        <v>3.0</v>
      </c>
      <c r="T1816" s="1">
        <v>0.2</v>
      </c>
      <c r="U1816" s="1">
        <v>-8.50679999999999</v>
      </c>
      <c r="V1816" s="1" t="str">
        <f>IF(M1816=People!B$2,People!A$2,IF(M1816=People!B$3,People!A$3,IF(M1816=People!B$4,People!A$4,IF(M1816=People!B$5,People!A$5,0))))</f>
        <v>Anna Andreadi</v>
      </c>
      <c r="W1816" s="5" t="str">
        <f t="array" ref="W1816">IFERROR(INDEX(Returns!A:A,MATCH(B1816,Returns!B:B,0)),"No")</f>
        <v>No</v>
      </c>
      <c r="X1816" s="3">
        <f t="shared" si="1"/>
        <v>9</v>
      </c>
      <c r="Y1816" s="3">
        <f t="shared" si="2"/>
        <v>2017</v>
      </c>
    </row>
    <row r="1817" ht="14.25" customHeight="1">
      <c r="A1817" s="1">
        <v>1816.0</v>
      </c>
      <c r="B1817" s="3" t="s">
        <v>4573</v>
      </c>
      <c r="C1817" s="4">
        <v>42890.0</v>
      </c>
      <c r="D1817" s="4">
        <v>42890.0</v>
      </c>
      <c r="E1817" s="1" t="s">
        <v>1296</v>
      </c>
      <c r="F1817" s="1" t="s">
        <v>2730</v>
      </c>
      <c r="G1817" s="1" t="s">
        <v>2731</v>
      </c>
      <c r="H1817" s="1" t="s">
        <v>29</v>
      </c>
      <c r="I1817" s="1" t="s">
        <v>30</v>
      </c>
      <c r="J1817" s="1" t="s">
        <v>98</v>
      </c>
      <c r="K1817" s="1" t="s">
        <v>99</v>
      </c>
      <c r="L1817" s="1">
        <v>98105.0</v>
      </c>
      <c r="M1817" s="1" t="s">
        <v>47</v>
      </c>
      <c r="N1817" s="1" t="s">
        <v>4574</v>
      </c>
      <c r="O1817" s="1" t="s">
        <v>49</v>
      </c>
      <c r="P1817" s="1" t="s">
        <v>50</v>
      </c>
      <c r="Q1817" s="1" t="s">
        <v>4575</v>
      </c>
      <c r="R1817" s="1">
        <v>7.38</v>
      </c>
      <c r="S1817" s="1">
        <v>2.0</v>
      </c>
      <c r="T1817" s="1">
        <v>0.0</v>
      </c>
      <c r="U1817" s="1">
        <v>3.4686</v>
      </c>
      <c r="V1817" s="1" t="str">
        <f>IF(M1817=People!B$2,People!A$2,IF(M1817=People!B$3,People!A$3,IF(M1817=People!B$4,People!A$4,IF(M1817=People!B$5,People!A$5,0))))</f>
        <v>Anna Andreadi</v>
      </c>
      <c r="W1817" s="5" t="str">
        <f t="array" ref="W1817">IFERROR(INDEX(Returns!A:A,MATCH(B1817,Returns!B:B,0)),"No")</f>
        <v>No</v>
      </c>
      <c r="X1817" s="3">
        <f t="shared" si="1"/>
        <v>6</v>
      </c>
      <c r="Y1817" s="3">
        <f t="shared" si="2"/>
        <v>2017</v>
      </c>
    </row>
    <row r="1818" ht="14.25" customHeight="1">
      <c r="A1818" s="1">
        <v>1817.0</v>
      </c>
      <c r="B1818" s="3" t="s">
        <v>4573</v>
      </c>
      <c r="C1818" s="4">
        <v>42890.0</v>
      </c>
      <c r="D1818" s="4">
        <v>42890.0</v>
      </c>
      <c r="E1818" s="1" t="s">
        <v>1296</v>
      </c>
      <c r="F1818" s="1" t="s">
        <v>2730</v>
      </c>
      <c r="G1818" s="1" t="s">
        <v>2731</v>
      </c>
      <c r="H1818" s="1" t="s">
        <v>29</v>
      </c>
      <c r="I1818" s="1" t="s">
        <v>30</v>
      </c>
      <c r="J1818" s="1" t="s">
        <v>98</v>
      </c>
      <c r="K1818" s="1" t="s">
        <v>99</v>
      </c>
      <c r="L1818" s="1">
        <v>98105.0</v>
      </c>
      <c r="M1818" s="1" t="s">
        <v>47</v>
      </c>
      <c r="N1818" s="1" t="s">
        <v>785</v>
      </c>
      <c r="O1818" s="1" t="s">
        <v>49</v>
      </c>
      <c r="P1818" s="1" t="s">
        <v>71</v>
      </c>
      <c r="Q1818" s="1" t="s">
        <v>786</v>
      </c>
      <c r="R1818" s="1">
        <v>9.26</v>
      </c>
      <c r="S1818" s="1">
        <v>2.0</v>
      </c>
      <c r="T1818" s="1">
        <v>0.0</v>
      </c>
      <c r="U1818" s="1">
        <v>3.0558</v>
      </c>
      <c r="V1818" s="1" t="str">
        <f>IF(M1818=People!B$2,People!A$2,IF(M1818=People!B$3,People!A$3,IF(M1818=People!B$4,People!A$4,IF(M1818=People!B$5,People!A$5,0))))</f>
        <v>Anna Andreadi</v>
      </c>
      <c r="W1818" s="5" t="str">
        <f t="array" ref="W1818">IFERROR(INDEX(Returns!A:A,MATCH(B1818,Returns!B:B,0)),"No")</f>
        <v>No</v>
      </c>
      <c r="X1818" s="3">
        <f t="shared" si="1"/>
        <v>6</v>
      </c>
      <c r="Y1818" s="3">
        <f t="shared" si="2"/>
        <v>2017</v>
      </c>
    </row>
    <row r="1819" ht="14.25" customHeight="1">
      <c r="A1819" s="1">
        <v>1818.0</v>
      </c>
      <c r="B1819" s="3" t="s">
        <v>4576</v>
      </c>
      <c r="C1819" s="4">
        <v>43082.0</v>
      </c>
      <c r="D1819" s="4">
        <v>43084.0</v>
      </c>
      <c r="E1819" s="1" t="s">
        <v>26</v>
      </c>
      <c r="F1819" s="1" t="s">
        <v>3656</v>
      </c>
      <c r="G1819" s="1" t="s">
        <v>3657</v>
      </c>
      <c r="H1819" s="1" t="s">
        <v>29</v>
      </c>
      <c r="I1819" s="1" t="s">
        <v>30</v>
      </c>
      <c r="J1819" s="1" t="s">
        <v>45</v>
      </c>
      <c r="K1819" s="1" t="s">
        <v>46</v>
      </c>
      <c r="L1819" s="1">
        <v>90036.0</v>
      </c>
      <c r="M1819" s="1" t="s">
        <v>47</v>
      </c>
      <c r="N1819" s="1" t="s">
        <v>4577</v>
      </c>
      <c r="O1819" s="1" t="s">
        <v>49</v>
      </c>
      <c r="P1819" s="1" t="s">
        <v>50</v>
      </c>
      <c r="Q1819" s="1" t="s">
        <v>4578</v>
      </c>
      <c r="R1819" s="1">
        <v>9.96</v>
      </c>
      <c r="S1819" s="1">
        <v>2.0</v>
      </c>
      <c r="T1819" s="1">
        <v>0.0</v>
      </c>
      <c r="U1819" s="1">
        <v>4.5816</v>
      </c>
      <c r="V1819" s="1" t="str">
        <f>IF(M1819=People!B$2,People!A$2,IF(M1819=People!B$3,People!A$3,IF(M1819=People!B$4,People!A$4,IF(M1819=People!B$5,People!A$5,0))))</f>
        <v>Anna Andreadi</v>
      </c>
      <c r="W1819" s="5" t="str">
        <f t="array" ref="W1819">IFERROR(INDEX(Returns!A:A,MATCH(B1819,Returns!B:B,0)),"No")</f>
        <v>No</v>
      </c>
      <c r="X1819" s="3">
        <f t="shared" si="1"/>
        <v>12</v>
      </c>
      <c r="Y1819" s="3">
        <f t="shared" si="2"/>
        <v>2017</v>
      </c>
    </row>
    <row r="1820" ht="14.25" customHeight="1">
      <c r="A1820" s="1">
        <v>1819.0</v>
      </c>
      <c r="B1820" s="3" t="s">
        <v>4579</v>
      </c>
      <c r="C1820" s="4">
        <v>42515.0</v>
      </c>
      <c r="D1820" s="4">
        <v>42519.0</v>
      </c>
      <c r="E1820" s="1" t="s">
        <v>53</v>
      </c>
      <c r="F1820" s="1" t="s">
        <v>4580</v>
      </c>
      <c r="G1820" s="1" t="s">
        <v>4581</v>
      </c>
      <c r="H1820" s="1" t="s">
        <v>29</v>
      </c>
      <c r="I1820" s="1" t="s">
        <v>30</v>
      </c>
      <c r="J1820" s="1" t="s">
        <v>306</v>
      </c>
      <c r="K1820" s="1" t="s">
        <v>214</v>
      </c>
      <c r="L1820" s="1">
        <v>60623.0</v>
      </c>
      <c r="M1820" s="1" t="s">
        <v>108</v>
      </c>
      <c r="N1820" s="1" t="s">
        <v>4582</v>
      </c>
      <c r="O1820" s="1" t="s">
        <v>49</v>
      </c>
      <c r="P1820" s="1" t="s">
        <v>81</v>
      </c>
      <c r="Q1820" s="1" t="s">
        <v>4583</v>
      </c>
      <c r="R1820" s="1">
        <v>75.6</v>
      </c>
      <c r="S1820" s="1">
        <v>2.0</v>
      </c>
      <c r="T1820" s="1">
        <v>0.8</v>
      </c>
      <c r="U1820" s="1">
        <v>-166.32</v>
      </c>
      <c r="V1820" s="1" t="str">
        <f>IF(M1820=People!B$2,People!A$2,IF(M1820=People!B$3,People!A$3,IF(M1820=People!B$4,People!A$4,IF(M1820=People!B$5,People!A$5,0))))</f>
        <v>Kelly Williams</v>
      </c>
      <c r="W1820" s="5" t="str">
        <f t="array" ref="W1820">IFERROR(INDEX(Returns!A:A,MATCH(B1820,Returns!B:B,0)),"No")</f>
        <v>No</v>
      </c>
      <c r="X1820" s="3">
        <f t="shared" si="1"/>
        <v>5</v>
      </c>
      <c r="Y1820" s="3">
        <f t="shared" si="2"/>
        <v>2016</v>
      </c>
    </row>
    <row r="1821" ht="14.25" customHeight="1">
      <c r="A1821" s="1">
        <v>1820.0</v>
      </c>
      <c r="B1821" s="3" t="s">
        <v>4579</v>
      </c>
      <c r="C1821" s="4">
        <v>42515.0</v>
      </c>
      <c r="D1821" s="4">
        <v>42519.0</v>
      </c>
      <c r="E1821" s="1" t="s">
        <v>53</v>
      </c>
      <c r="F1821" s="1" t="s">
        <v>4580</v>
      </c>
      <c r="G1821" s="1" t="s">
        <v>4581</v>
      </c>
      <c r="H1821" s="1" t="s">
        <v>29</v>
      </c>
      <c r="I1821" s="1" t="s">
        <v>30</v>
      </c>
      <c r="J1821" s="1" t="s">
        <v>306</v>
      </c>
      <c r="K1821" s="1" t="s">
        <v>214</v>
      </c>
      <c r="L1821" s="1">
        <v>60623.0</v>
      </c>
      <c r="M1821" s="1" t="s">
        <v>108</v>
      </c>
      <c r="N1821" s="1" t="s">
        <v>4584</v>
      </c>
      <c r="O1821" s="1" t="s">
        <v>35</v>
      </c>
      <c r="P1821" s="1" t="s">
        <v>68</v>
      </c>
      <c r="Q1821" s="1" t="s">
        <v>4585</v>
      </c>
      <c r="R1821" s="1">
        <v>29.32</v>
      </c>
      <c r="S1821" s="1">
        <v>2.0</v>
      </c>
      <c r="T1821" s="1">
        <v>0.6000000000000001</v>
      </c>
      <c r="U1821" s="1">
        <v>-24.189</v>
      </c>
      <c r="V1821" s="1" t="str">
        <f>IF(M1821=People!B$2,People!A$2,IF(M1821=People!B$3,People!A$3,IF(M1821=People!B$4,People!A$4,IF(M1821=People!B$5,People!A$5,0))))</f>
        <v>Kelly Williams</v>
      </c>
      <c r="W1821" s="5" t="str">
        <f t="array" ref="W1821">IFERROR(INDEX(Returns!A:A,MATCH(B1821,Returns!B:B,0)),"No")</f>
        <v>No</v>
      </c>
      <c r="X1821" s="3">
        <f t="shared" si="1"/>
        <v>5</v>
      </c>
      <c r="Y1821" s="3">
        <f t="shared" si="2"/>
        <v>2016</v>
      </c>
    </row>
    <row r="1822" ht="14.25" customHeight="1">
      <c r="A1822" s="1">
        <v>1821.0</v>
      </c>
      <c r="B1822" s="3" t="s">
        <v>4586</v>
      </c>
      <c r="C1822" s="4">
        <v>43147.0</v>
      </c>
      <c r="D1822" s="4">
        <v>43151.0</v>
      </c>
      <c r="E1822" s="1" t="s">
        <v>53</v>
      </c>
      <c r="F1822" s="1" t="s">
        <v>900</v>
      </c>
      <c r="G1822" s="1" t="s">
        <v>901</v>
      </c>
      <c r="H1822" s="1" t="s">
        <v>44</v>
      </c>
      <c r="I1822" s="1" t="s">
        <v>30</v>
      </c>
      <c r="J1822" s="1" t="s">
        <v>306</v>
      </c>
      <c r="K1822" s="1" t="s">
        <v>214</v>
      </c>
      <c r="L1822" s="1">
        <v>60623.0</v>
      </c>
      <c r="M1822" s="1" t="s">
        <v>108</v>
      </c>
      <c r="N1822" s="1" t="s">
        <v>4587</v>
      </c>
      <c r="O1822" s="1" t="s">
        <v>49</v>
      </c>
      <c r="P1822" s="1" t="s">
        <v>81</v>
      </c>
      <c r="Q1822" s="1" t="s">
        <v>4588</v>
      </c>
      <c r="R1822" s="1">
        <v>92.064</v>
      </c>
      <c r="S1822" s="1">
        <v>6.0</v>
      </c>
      <c r="T1822" s="1">
        <v>0.8</v>
      </c>
      <c r="U1822" s="1">
        <v>-225.5568</v>
      </c>
      <c r="V1822" s="1" t="str">
        <f>IF(M1822=People!B$2,People!A$2,IF(M1822=People!B$3,People!A$3,IF(M1822=People!B$4,People!A$4,IF(M1822=People!B$5,People!A$5,0))))</f>
        <v>Kelly Williams</v>
      </c>
      <c r="W1822" s="5" t="str">
        <f t="array" ref="W1822">IFERROR(INDEX(Returns!A:A,MATCH(B1822,Returns!B:B,0)),"No")</f>
        <v>No</v>
      </c>
      <c r="X1822" s="3">
        <f t="shared" si="1"/>
        <v>2</v>
      </c>
      <c r="Y1822" s="3">
        <f t="shared" si="2"/>
        <v>2018</v>
      </c>
    </row>
    <row r="1823" ht="14.25" customHeight="1">
      <c r="A1823" s="1">
        <v>1822.0</v>
      </c>
      <c r="B1823" s="3" t="s">
        <v>4586</v>
      </c>
      <c r="C1823" s="4">
        <v>43147.0</v>
      </c>
      <c r="D1823" s="4">
        <v>43151.0</v>
      </c>
      <c r="E1823" s="1" t="s">
        <v>53</v>
      </c>
      <c r="F1823" s="1" t="s">
        <v>900</v>
      </c>
      <c r="G1823" s="1" t="s">
        <v>901</v>
      </c>
      <c r="H1823" s="1" t="s">
        <v>44</v>
      </c>
      <c r="I1823" s="1" t="s">
        <v>30</v>
      </c>
      <c r="J1823" s="1" t="s">
        <v>306</v>
      </c>
      <c r="K1823" s="1" t="s">
        <v>214</v>
      </c>
      <c r="L1823" s="1">
        <v>60623.0</v>
      </c>
      <c r="M1823" s="1" t="s">
        <v>108</v>
      </c>
      <c r="N1823" s="1" t="s">
        <v>271</v>
      </c>
      <c r="O1823" s="1" t="s">
        <v>49</v>
      </c>
      <c r="P1823" s="1" t="s">
        <v>272</v>
      </c>
      <c r="Q1823" s="1" t="s">
        <v>273</v>
      </c>
      <c r="R1823" s="1">
        <v>6.976</v>
      </c>
      <c r="S1823" s="1">
        <v>4.0</v>
      </c>
      <c r="T1823" s="1">
        <v>0.2</v>
      </c>
      <c r="U1823" s="1">
        <v>1.8312</v>
      </c>
      <c r="V1823" s="1" t="str">
        <f>IF(M1823=People!B$2,People!A$2,IF(M1823=People!B$3,People!A$3,IF(M1823=People!B$4,People!A$4,IF(M1823=People!B$5,People!A$5,0))))</f>
        <v>Kelly Williams</v>
      </c>
      <c r="W1823" s="5" t="str">
        <f t="array" ref="W1823">IFERROR(INDEX(Returns!A:A,MATCH(B1823,Returns!B:B,0)),"No")</f>
        <v>No</v>
      </c>
      <c r="X1823" s="3">
        <f t="shared" si="1"/>
        <v>2</v>
      </c>
      <c r="Y1823" s="3">
        <f t="shared" si="2"/>
        <v>2018</v>
      </c>
    </row>
    <row r="1824" ht="14.25" customHeight="1">
      <c r="A1824" s="1">
        <v>1823.0</v>
      </c>
      <c r="B1824" s="3" t="s">
        <v>4586</v>
      </c>
      <c r="C1824" s="4">
        <v>43147.0</v>
      </c>
      <c r="D1824" s="4">
        <v>43151.0</v>
      </c>
      <c r="E1824" s="1" t="s">
        <v>53</v>
      </c>
      <c r="F1824" s="1" t="s">
        <v>900</v>
      </c>
      <c r="G1824" s="1" t="s">
        <v>901</v>
      </c>
      <c r="H1824" s="1" t="s">
        <v>44</v>
      </c>
      <c r="I1824" s="1" t="s">
        <v>30</v>
      </c>
      <c r="J1824" s="1" t="s">
        <v>306</v>
      </c>
      <c r="K1824" s="1" t="s">
        <v>214</v>
      </c>
      <c r="L1824" s="1">
        <v>60623.0</v>
      </c>
      <c r="M1824" s="1" t="s">
        <v>108</v>
      </c>
      <c r="N1824" s="1" t="s">
        <v>4589</v>
      </c>
      <c r="O1824" s="1" t="s">
        <v>35</v>
      </c>
      <c r="P1824" s="1" t="s">
        <v>39</v>
      </c>
      <c r="Q1824" s="1" t="s">
        <v>4590</v>
      </c>
      <c r="R1824" s="1">
        <v>62.958</v>
      </c>
      <c r="S1824" s="1">
        <v>3.0</v>
      </c>
      <c r="T1824" s="1">
        <v>0.30000000000000004</v>
      </c>
      <c r="U1824" s="1">
        <v>-2.6982</v>
      </c>
      <c r="V1824" s="1" t="str">
        <f>IF(M1824=People!B$2,People!A$2,IF(M1824=People!B$3,People!A$3,IF(M1824=People!B$4,People!A$4,IF(M1824=People!B$5,People!A$5,0))))</f>
        <v>Kelly Williams</v>
      </c>
      <c r="W1824" s="5" t="str">
        <f t="array" ref="W1824">IFERROR(INDEX(Returns!A:A,MATCH(B1824,Returns!B:B,0)),"No")</f>
        <v>No</v>
      </c>
      <c r="X1824" s="3">
        <f t="shared" si="1"/>
        <v>2</v>
      </c>
      <c r="Y1824" s="3">
        <f t="shared" si="2"/>
        <v>2018</v>
      </c>
    </row>
    <row r="1825" ht="14.25" customHeight="1">
      <c r="A1825" s="1">
        <v>1824.0</v>
      </c>
      <c r="B1825" s="3" t="s">
        <v>4586</v>
      </c>
      <c r="C1825" s="4">
        <v>43147.0</v>
      </c>
      <c r="D1825" s="4">
        <v>43151.0</v>
      </c>
      <c r="E1825" s="1" t="s">
        <v>53</v>
      </c>
      <c r="F1825" s="1" t="s">
        <v>900</v>
      </c>
      <c r="G1825" s="1" t="s">
        <v>901</v>
      </c>
      <c r="H1825" s="1" t="s">
        <v>44</v>
      </c>
      <c r="I1825" s="1" t="s">
        <v>30</v>
      </c>
      <c r="J1825" s="1" t="s">
        <v>306</v>
      </c>
      <c r="K1825" s="1" t="s">
        <v>214</v>
      </c>
      <c r="L1825" s="1">
        <v>60623.0</v>
      </c>
      <c r="M1825" s="1" t="s">
        <v>108</v>
      </c>
      <c r="N1825" s="1" t="s">
        <v>4591</v>
      </c>
      <c r="O1825" s="1" t="s">
        <v>49</v>
      </c>
      <c r="P1825" s="1" t="s">
        <v>93</v>
      </c>
      <c r="Q1825" s="1" t="s">
        <v>4592</v>
      </c>
      <c r="R1825" s="1">
        <v>5.184</v>
      </c>
      <c r="S1825" s="1">
        <v>1.0</v>
      </c>
      <c r="T1825" s="1">
        <v>0.2</v>
      </c>
      <c r="U1825" s="1">
        <v>1.8144</v>
      </c>
      <c r="V1825" s="1" t="str">
        <f>IF(M1825=People!B$2,People!A$2,IF(M1825=People!B$3,People!A$3,IF(M1825=People!B$4,People!A$4,IF(M1825=People!B$5,People!A$5,0))))</f>
        <v>Kelly Williams</v>
      </c>
      <c r="W1825" s="5" t="str">
        <f t="array" ref="W1825">IFERROR(INDEX(Returns!A:A,MATCH(B1825,Returns!B:B,0)),"No")</f>
        <v>No</v>
      </c>
      <c r="X1825" s="3">
        <f t="shared" si="1"/>
        <v>2</v>
      </c>
      <c r="Y1825" s="3">
        <f t="shared" si="2"/>
        <v>2018</v>
      </c>
    </row>
    <row r="1826" ht="14.25" customHeight="1">
      <c r="A1826" s="1">
        <v>1825.0</v>
      </c>
      <c r="B1826" s="3" t="s">
        <v>4593</v>
      </c>
      <c r="C1826" s="4">
        <v>43456.0</v>
      </c>
      <c r="D1826" s="4">
        <v>43462.0</v>
      </c>
      <c r="E1826" s="1" t="s">
        <v>53</v>
      </c>
      <c r="F1826" s="1" t="s">
        <v>1682</v>
      </c>
      <c r="G1826" s="1" t="s">
        <v>1683</v>
      </c>
      <c r="H1826" s="1" t="s">
        <v>29</v>
      </c>
      <c r="I1826" s="1" t="s">
        <v>30</v>
      </c>
      <c r="J1826" s="1" t="s">
        <v>4594</v>
      </c>
      <c r="K1826" s="1" t="s">
        <v>423</v>
      </c>
      <c r="L1826" s="1">
        <v>97756.0</v>
      </c>
      <c r="M1826" s="1" t="s">
        <v>47</v>
      </c>
      <c r="N1826" s="1" t="s">
        <v>3377</v>
      </c>
      <c r="O1826" s="1" t="s">
        <v>49</v>
      </c>
      <c r="P1826" s="1" t="s">
        <v>78</v>
      </c>
      <c r="Q1826" s="1" t="s">
        <v>3378</v>
      </c>
      <c r="R1826" s="1">
        <v>31.32</v>
      </c>
      <c r="S1826" s="1">
        <v>10.0</v>
      </c>
      <c r="T1826" s="1">
        <v>0.7</v>
      </c>
      <c r="U1826" s="1">
        <v>-25.056</v>
      </c>
      <c r="V1826" s="1" t="str">
        <f>IF(M1826=People!B$2,People!A$2,IF(M1826=People!B$3,People!A$3,IF(M1826=People!B$4,People!A$4,IF(M1826=People!B$5,People!A$5,0))))</f>
        <v>Anna Andreadi</v>
      </c>
      <c r="W1826" s="5" t="str">
        <f t="array" ref="W1826">IFERROR(INDEX(Returns!A:A,MATCH(B1826,Returns!B:B,0)),"No")</f>
        <v>No</v>
      </c>
      <c r="X1826" s="3">
        <f t="shared" si="1"/>
        <v>12</v>
      </c>
      <c r="Y1826" s="3">
        <f t="shared" si="2"/>
        <v>2018</v>
      </c>
    </row>
    <row r="1827" ht="14.25" customHeight="1">
      <c r="A1827" s="1">
        <v>1826.0</v>
      </c>
      <c r="B1827" s="3" t="s">
        <v>4593</v>
      </c>
      <c r="C1827" s="4">
        <v>43456.0</v>
      </c>
      <c r="D1827" s="4">
        <v>43462.0</v>
      </c>
      <c r="E1827" s="1" t="s">
        <v>53</v>
      </c>
      <c r="F1827" s="1" t="s">
        <v>1682</v>
      </c>
      <c r="G1827" s="1" t="s">
        <v>1683</v>
      </c>
      <c r="H1827" s="1" t="s">
        <v>29</v>
      </c>
      <c r="I1827" s="1" t="s">
        <v>30</v>
      </c>
      <c r="J1827" s="1" t="s">
        <v>4594</v>
      </c>
      <c r="K1827" s="1" t="s">
        <v>423</v>
      </c>
      <c r="L1827" s="1">
        <v>97756.0</v>
      </c>
      <c r="M1827" s="1" t="s">
        <v>47</v>
      </c>
      <c r="N1827" s="1" t="s">
        <v>1369</v>
      </c>
      <c r="O1827" s="1" t="s">
        <v>35</v>
      </c>
      <c r="P1827" s="1" t="s">
        <v>68</v>
      </c>
      <c r="Q1827" s="1" t="s">
        <v>1370</v>
      </c>
      <c r="R1827" s="1">
        <v>11.84</v>
      </c>
      <c r="S1827" s="1">
        <v>4.0</v>
      </c>
      <c r="T1827" s="1">
        <v>0.2</v>
      </c>
      <c r="U1827" s="1">
        <v>3.108</v>
      </c>
      <c r="V1827" s="1" t="str">
        <f>IF(M1827=People!B$2,People!A$2,IF(M1827=People!B$3,People!A$3,IF(M1827=People!B$4,People!A$4,IF(M1827=People!B$5,People!A$5,0))))</f>
        <v>Anna Andreadi</v>
      </c>
      <c r="W1827" s="5" t="str">
        <f t="array" ref="W1827">IFERROR(INDEX(Returns!A:A,MATCH(B1827,Returns!B:B,0)),"No")</f>
        <v>No</v>
      </c>
      <c r="X1827" s="3">
        <f t="shared" si="1"/>
        <v>12</v>
      </c>
      <c r="Y1827" s="3">
        <f t="shared" si="2"/>
        <v>2018</v>
      </c>
    </row>
    <row r="1828" ht="14.25" customHeight="1">
      <c r="A1828" s="1">
        <v>1827.0</v>
      </c>
      <c r="B1828" s="3" t="s">
        <v>4593</v>
      </c>
      <c r="C1828" s="4">
        <v>43456.0</v>
      </c>
      <c r="D1828" s="4">
        <v>43462.0</v>
      </c>
      <c r="E1828" s="1" t="s">
        <v>53</v>
      </c>
      <c r="F1828" s="1" t="s">
        <v>1682</v>
      </c>
      <c r="G1828" s="1" t="s">
        <v>1683</v>
      </c>
      <c r="H1828" s="1" t="s">
        <v>29</v>
      </c>
      <c r="I1828" s="1" t="s">
        <v>30</v>
      </c>
      <c r="J1828" s="1" t="s">
        <v>4594</v>
      </c>
      <c r="K1828" s="1" t="s">
        <v>423</v>
      </c>
      <c r="L1828" s="1">
        <v>97756.0</v>
      </c>
      <c r="M1828" s="1" t="s">
        <v>47</v>
      </c>
      <c r="N1828" s="1" t="s">
        <v>4595</v>
      </c>
      <c r="O1828" s="1" t="s">
        <v>35</v>
      </c>
      <c r="P1828" s="1" t="s">
        <v>68</v>
      </c>
      <c r="Q1828" s="1" t="s">
        <v>4596</v>
      </c>
      <c r="R1828" s="1">
        <v>22.784</v>
      </c>
      <c r="S1828" s="1">
        <v>1.0</v>
      </c>
      <c r="T1828" s="1">
        <v>0.2</v>
      </c>
      <c r="U1828" s="1">
        <v>4.8416</v>
      </c>
      <c r="V1828" s="1" t="str">
        <f>IF(M1828=People!B$2,People!A$2,IF(M1828=People!B$3,People!A$3,IF(M1828=People!B$4,People!A$4,IF(M1828=People!B$5,People!A$5,0))))</f>
        <v>Anna Andreadi</v>
      </c>
      <c r="W1828" s="5" t="str">
        <f t="array" ref="W1828">IFERROR(INDEX(Returns!A:A,MATCH(B1828,Returns!B:B,0)),"No")</f>
        <v>No</v>
      </c>
      <c r="X1828" s="3">
        <f t="shared" si="1"/>
        <v>12</v>
      </c>
      <c r="Y1828" s="3">
        <f t="shared" si="2"/>
        <v>2018</v>
      </c>
    </row>
    <row r="1829" ht="14.25" customHeight="1">
      <c r="A1829" s="1">
        <v>1828.0</v>
      </c>
      <c r="B1829" s="3" t="s">
        <v>4597</v>
      </c>
      <c r="C1829" s="4">
        <v>43139.0</v>
      </c>
      <c r="D1829" s="4">
        <v>43142.0</v>
      </c>
      <c r="E1829" s="1" t="s">
        <v>26</v>
      </c>
      <c r="F1829" s="1" t="s">
        <v>4598</v>
      </c>
      <c r="G1829" s="1" t="s">
        <v>4599</v>
      </c>
      <c r="H1829" s="1" t="s">
        <v>105</v>
      </c>
      <c r="I1829" s="1" t="s">
        <v>30</v>
      </c>
      <c r="J1829" s="1" t="s">
        <v>4600</v>
      </c>
      <c r="K1829" s="1" t="s">
        <v>91</v>
      </c>
      <c r="L1829" s="1">
        <v>27604.0</v>
      </c>
      <c r="M1829" s="1" t="s">
        <v>33</v>
      </c>
      <c r="N1829" s="1" t="s">
        <v>4601</v>
      </c>
      <c r="O1829" s="1" t="s">
        <v>74</v>
      </c>
      <c r="P1829" s="1" t="s">
        <v>75</v>
      </c>
      <c r="Q1829" s="1" t="s">
        <v>4602</v>
      </c>
      <c r="R1829" s="1">
        <v>1127.976</v>
      </c>
      <c r="S1829" s="1">
        <v>3.0</v>
      </c>
      <c r="T1829" s="1">
        <v>0.2</v>
      </c>
      <c r="U1829" s="1">
        <v>126.8973</v>
      </c>
      <c r="V1829" s="1" t="str">
        <f>IF(M1829=People!B$2,People!A$2,IF(M1829=People!B$3,People!A$3,IF(M1829=People!B$4,People!A$4,IF(M1829=People!B$5,People!A$5,0))))</f>
        <v>Cassandra Brandow</v>
      </c>
      <c r="W1829" s="5" t="str">
        <f t="array" ref="W1829">IFERROR(INDEX(Returns!A:A,MATCH(B1829,Returns!B:B,0)),"No")</f>
        <v>No</v>
      </c>
      <c r="X1829" s="3">
        <f t="shared" si="1"/>
        <v>2</v>
      </c>
      <c r="Y1829" s="3">
        <f t="shared" si="2"/>
        <v>2018</v>
      </c>
    </row>
    <row r="1830" ht="14.25" customHeight="1">
      <c r="A1830" s="1">
        <v>1829.0</v>
      </c>
      <c r="B1830" s="3" t="s">
        <v>4603</v>
      </c>
      <c r="C1830" s="4">
        <v>42929.0</v>
      </c>
      <c r="D1830" s="4">
        <v>42931.0</v>
      </c>
      <c r="E1830" s="1" t="s">
        <v>26</v>
      </c>
      <c r="F1830" s="1" t="s">
        <v>4604</v>
      </c>
      <c r="G1830" s="1" t="s">
        <v>4605</v>
      </c>
      <c r="H1830" s="1" t="s">
        <v>44</v>
      </c>
      <c r="I1830" s="1" t="s">
        <v>30</v>
      </c>
      <c r="J1830" s="1" t="s">
        <v>3567</v>
      </c>
      <c r="K1830" s="1" t="s">
        <v>1278</v>
      </c>
      <c r="L1830" s="1">
        <v>31204.0</v>
      </c>
      <c r="M1830" s="1" t="s">
        <v>33</v>
      </c>
      <c r="N1830" s="1" t="s">
        <v>2789</v>
      </c>
      <c r="O1830" s="1" t="s">
        <v>49</v>
      </c>
      <c r="P1830" s="1" t="s">
        <v>93</v>
      </c>
      <c r="Q1830" s="1" t="s">
        <v>2790</v>
      </c>
      <c r="R1830" s="1">
        <v>38.88</v>
      </c>
      <c r="S1830" s="1">
        <v>6.0</v>
      </c>
      <c r="T1830" s="1">
        <v>0.0</v>
      </c>
      <c r="U1830" s="1">
        <v>18.6624</v>
      </c>
      <c r="V1830" s="1" t="str">
        <f>IF(M1830=People!B$2,People!A$2,IF(M1830=People!B$3,People!A$3,IF(M1830=People!B$4,People!A$4,IF(M1830=People!B$5,People!A$5,0))))</f>
        <v>Cassandra Brandow</v>
      </c>
      <c r="W1830" s="5" t="str">
        <f t="array" ref="W1830">IFERROR(INDEX(Returns!A:A,MATCH(B1830,Returns!B:B,0)),"No")</f>
        <v>No</v>
      </c>
      <c r="X1830" s="3">
        <f t="shared" si="1"/>
        <v>7</v>
      </c>
      <c r="Y1830" s="3">
        <f t="shared" si="2"/>
        <v>2017</v>
      </c>
    </row>
    <row r="1831" ht="14.25" customHeight="1">
      <c r="A1831" s="1">
        <v>1830.0</v>
      </c>
      <c r="B1831" s="3" t="s">
        <v>4606</v>
      </c>
      <c r="C1831" s="4">
        <v>42508.0</v>
      </c>
      <c r="D1831" s="4">
        <v>42514.0</v>
      </c>
      <c r="E1831" s="1" t="s">
        <v>53</v>
      </c>
      <c r="F1831" s="1" t="s">
        <v>810</v>
      </c>
      <c r="G1831" s="1" t="s">
        <v>811</v>
      </c>
      <c r="H1831" s="1" t="s">
        <v>29</v>
      </c>
      <c r="I1831" s="1" t="s">
        <v>30</v>
      </c>
      <c r="J1831" s="1" t="s">
        <v>2188</v>
      </c>
      <c r="K1831" s="1" t="s">
        <v>501</v>
      </c>
      <c r="L1831" s="1">
        <v>44105.0</v>
      </c>
      <c r="M1831" s="1" t="s">
        <v>151</v>
      </c>
      <c r="N1831" s="1" t="s">
        <v>4607</v>
      </c>
      <c r="O1831" s="1" t="s">
        <v>74</v>
      </c>
      <c r="P1831" s="1" t="s">
        <v>75</v>
      </c>
      <c r="Q1831" s="1" t="s">
        <v>4608</v>
      </c>
      <c r="R1831" s="1">
        <v>779.796</v>
      </c>
      <c r="S1831" s="1">
        <v>2.0</v>
      </c>
      <c r="T1831" s="1">
        <v>0.4</v>
      </c>
      <c r="U1831" s="1">
        <v>-168.9558</v>
      </c>
      <c r="V1831" s="1" t="str">
        <f>IF(M1831=People!B$2,People!A$2,IF(M1831=People!B$3,People!A$3,IF(M1831=People!B$4,People!A$4,IF(M1831=People!B$5,People!A$5,0))))</f>
        <v>Chuck Magee</v>
      </c>
      <c r="W1831" s="5" t="str">
        <f t="array" ref="W1831">IFERROR(INDEX(Returns!A:A,MATCH(B1831,Returns!B:B,0)),"No")</f>
        <v>Yes</v>
      </c>
      <c r="X1831" s="3">
        <f t="shared" si="1"/>
        <v>5</v>
      </c>
      <c r="Y1831" s="3">
        <f t="shared" si="2"/>
        <v>2016</v>
      </c>
    </row>
    <row r="1832" ht="14.25" customHeight="1">
      <c r="A1832" s="1">
        <v>1831.0</v>
      </c>
      <c r="B1832" s="3" t="s">
        <v>4609</v>
      </c>
      <c r="C1832" s="4">
        <v>43759.0</v>
      </c>
      <c r="D1832" s="4">
        <v>43759.0</v>
      </c>
      <c r="E1832" s="1" t="s">
        <v>1296</v>
      </c>
      <c r="F1832" s="1" t="s">
        <v>2979</v>
      </c>
      <c r="G1832" s="1" t="s">
        <v>2980</v>
      </c>
      <c r="H1832" s="1" t="s">
        <v>105</v>
      </c>
      <c r="I1832" s="1" t="s">
        <v>30</v>
      </c>
      <c r="J1832" s="1" t="s">
        <v>4610</v>
      </c>
      <c r="K1832" s="1" t="s">
        <v>653</v>
      </c>
      <c r="L1832" s="1">
        <v>74403.0</v>
      </c>
      <c r="M1832" s="1" t="s">
        <v>108</v>
      </c>
      <c r="N1832" s="1" t="s">
        <v>4611</v>
      </c>
      <c r="O1832" s="1" t="s">
        <v>74</v>
      </c>
      <c r="P1832" s="1" t="s">
        <v>75</v>
      </c>
      <c r="Q1832" s="1" t="s">
        <v>4612</v>
      </c>
      <c r="R1832" s="1">
        <v>1439.92</v>
      </c>
      <c r="S1832" s="1">
        <v>8.0</v>
      </c>
      <c r="T1832" s="1">
        <v>0.0</v>
      </c>
      <c r="U1832" s="1">
        <v>374.3792</v>
      </c>
      <c r="V1832" s="1" t="str">
        <f>IF(M1832=People!B$2,People!A$2,IF(M1832=People!B$3,People!A$3,IF(M1832=People!B$4,People!A$4,IF(M1832=People!B$5,People!A$5,0))))</f>
        <v>Kelly Williams</v>
      </c>
      <c r="W1832" s="5" t="str">
        <f t="array" ref="W1832">IFERROR(INDEX(Returns!A:A,MATCH(B1832,Returns!B:B,0)),"No")</f>
        <v>No</v>
      </c>
      <c r="X1832" s="3">
        <f t="shared" si="1"/>
        <v>10</v>
      </c>
      <c r="Y1832" s="3">
        <f t="shared" si="2"/>
        <v>2019</v>
      </c>
    </row>
    <row r="1833" ht="14.25" customHeight="1">
      <c r="A1833" s="1">
        <v>1832.0</v>
      </c>
      <c r="B1833" s="3" t="s">
        <v>4609</v>
      </c>
      <c r="C1833" s="4">
        <v>43759.0</v>
      </c>
      <c r="D1833" s="4">
        <v>43759.0</v>
      </c>
      <c r="E1833" s="1" t="s">
        <v>1296</v>
      </c>
      <c r="F1833" s="1" t="s">
        <v>2979</v>
      </c>
      <c r="G1833" s="1" t="s">
        <v>2980</v>
      </c>
      <c r="H1833" s="1" t="s">
        <v>105</v>
      </c>
      <c r="I1833" s="1" t="s">
        <v>30</v>
      </c>
      <c r="J1833" s="1" t="s">
        <v>4610</v>
      </c>
      <c r="K1833" s="1" t="s">
        <v>653</v>
      </c>
      <c r="L1833" s="1">
        <v>74403.0</v>
      </c>
      <c r="M1833" s="1" t="s">
        <v>108</v>
      </c>
      <c r="N1833" s="1" t="s">
        <v>2885</v>
      </c>
      <c r="O1833" s="1" t="s">
        <v>35</v>
      </c>
      <c r="P1833" s="1" t="s">
        <v>59</v>
      </c>
      <c r="Q1833" s="1" t="s">
        <v>2886</v>
      </c>
      <c r="R1833" s="1">
        <v>262.11</v>
      </c>
      <c r="S1833" s="1">
        <v>1.0</v>
      </c>
      <c r="T1833" s="1">
        <v>0.0</v>
      </c>
      <c r="U1833" s="1">
        <v>62.9064</v>
      </c>
      <c r="V1833" s="1" t="str">
        <f>IF(M1833=People!B$2,People!A$2,IF(M1833=People!B$3,People!A$3,IF(M1833=People!B$4,People!A$4,IF(M1833=People!B$5,People!A$5,0))))</f>
        <v>Kelly Williams</v>
      </c>
      <c r="W1833" s="5" t="str">
        <f t="array" ref="W1833">IFERROR(INDEX(Returns!A:A,MATCH(B1833,Returns!B:B,0)),"No")</f>
        <v>No</v>
      </c>
      <c r="X1833" s="3">
        <f t="shared" si="1"/>
        <v>10</v>
      </c>
      <c r="Y1833" s="3">
        <f t="shared" si="2"/>
        <v>2019</v>
      </c>
    </row>
    <row r="1834" ht="14.25" customHeight="1">
      <c r="A1834" s="1">
        <v>1833.0</v>
      </c>
      <c r="B1834" s="3" t="s">
        <v>4613</v>
      </c>
      <c r="C1834" s="4">
        <v>43044.0</v>
      </c>
      <c r="D1834" s="4">
        <v>43048.0</v>
      </c>
      <c r="E1834" s="1" t="s">
        <v>53</v>
      </c>
      <c r="F1834" s="1" t="s">
        <v>2770</v>
      </c>
      <c r="G1834" s="1" t="s">
        <v>2771</v>
      </c>
      <c r="H1834" s="1" t="s">
        <v>44</v>
      </c>
      <c r="I1834" s="1" t="s">
        <v>30</v>
      </c>
      <c r="J1834" s="1" t="s">
        <v>740</v>
      </c>
      <c r="K1834" s="1" t="s">
        <v>91</v>
      </c>
      <c r="L1834" s="1">
        <v>28110.0</v>
      </c>
      <c r="M1834" s="1" t="s">
        <v>33</v>
      </c>
      <c r="N1834" s="1" t="s">
        <v>3387</v>
      </c>
      <c r="O1834" s="1" t="s">
        <v>35</v>
      </c>
      <c r="P1834" s="1" t="s">
        <v>39</v>
      </c>
      <c r="Q1834" s="1" t="s">
        <v>3388</v>
      </c>
      <c r="R1834" s="1">
        <v>207.0</v>
      </c>
      <c r="S1834" s="1">
        <v>3.0</v>
      </c>
      <c r="T1834" s="1">
        <v>0.2</v>
      </c>
      <c r="U1834" s="1">
        <v>25.875</v>
      </c>
      <c r="V1834" s="1" t="str">
        <f>IF(M1834=People!B$2,People!A$2,IF(M1834=People!B$3,People!A$3,IF(M1834=People!B$4,People!A$4,IF(M1834=People!B$5,People!A$5,0))))</f>
        <v>Cassandra Brandow</v>
      </c>
      <c r="W1834" s="5" t="str">
        <f t="array" ref="W1834">IFERROR(INDEX(Returns!A:A,MATCH(B1834,Returns!B:B,0)),"No")</f>
        <v>No</v>
      </c>
      <c r="X1834" s="3">
        <f t="shared" si="1"/>
        <v>11</v>
      </c>
      <c r="Y1834" s="3">
        <f t="shared" si="2"/>
        <v>2017</v>
      </c>
    </row>
    <row r="1835" ht="14.25" customHeight="1">
      <c r="A1835" s="1">
        <v>1834.0</v>
      </c>
      <c r="B1835" s="3" t="s">
        <v>4614</v>
      </c>
      <c r="C1835" s="4">
        <v>43678.0</v>
      </c>
      <c r="D1835" s="4">
        <v>43684.0</v>
      </c>
      <c r="E1835" s="1" t="s">
        <v>53</v>
      </c>
      <c r="F1835" s="1" t="s">
        <v>3715</v>
      </c>
      <c r="G1835" s="1" t="s">
        <v>3716</v>
      </c>
      <c r="H1835" s="1" t="s">
        <v>44</v>
      </c>
      <c r="I1835" s="1" t="s">
        <v>30</v>
      </c>
      <c r="J1835" s="1" t="s">
        <v>1243</v>
      </c>
      <c r="K1835" s="1" t="s">
        <v>107</v>
      </c>
      <c r="L1835" s="1">
        <v>78745.0</v>
      </c>
      <c r="M1835" s="1" t="s">
        <v>108</v>
      </c>
      <c r="N1835" s="1" t="s">
        <v>4615</v>
      </c>
      <c r="O1835" s="1" t="s">
        <v>74</v>
      </c>
      <c r="P1835" s="1" t="s">
        <v>687</v>
      </c>
      <c r="Q1835" s="1" t="s">
        <v>4616</v>
      </c>
      <c r="R1835" s="1">
        <v>1439.982</v>
      </c>
      <c r="S1835" s="1">
        <v>3.0</v>
      </c>
      <c r="T1835" s="1">
        <v>0.4</v>
      </c>
      <c r="U1835" s="1">
        <v>-263.9967</v>
      </c>
      <c r="V1835" s="1" t="str">
        <f>IF(M1835=People!B$2,People!A$2,IF(M1835=People!B$3,People!A$3,IF(M1835=People!B$4,People!A$4,IF(M1835=People!B$5,People!A$5,0))))</f>
        <v>Kelly Williams</v>
      </c>
      <c r="W1835" s="5" t="str">
        <f t="array" ref="W1835">IFERROR(INDEX(Returns!A:A,MATCH(B1835,Returns!B:B,0)),"No")</f>
        <v>No</v>
      </c>
      <c r="X1835" s="3">
        <f t="shared" si="1"/>
        <v>8</v>
      </c>
      <c r="Y1835" s="3">
        <f t="shared" si="2"/>
        <v>2019</v>
      </c>
    </row>
    <row r="1836" ht="14.25" customHeight="1">
      <c r="A1836" s="1">
        <v>1835.0</v>
      </c>
      <c r="B1836" s="3" t="s">
        <v>4614</v>
      </c>
      <c r="C1836" s="4">
        <v>43678.0</v>
      </c>
      <c r="D1836" s="4">
        <v>43684.0</v>
      </c>
      <c r="E1836" s="1" t="s">
        <v>53</v>
      </c>
      <c r="F1836" s="1" t="s">
        <v>3715</v>
      </c>
      <c r="G1836" s="1" t="s">
        <v>3716</v>
      </c>
      <c r="H1836" s="1" t="s">
        <v>44</v>
      </c>
      <c r="I1836" s="1" t="s">
        <v>30</v>
      </c>
      <c r="J1836" s="1" t="s">
        <v>1243</v>
      </c>
      <c r="K1836" s="1" t="s">
        <v>107</v>
      </c>
      <c r="L1836" s="1">
        <v>78745.0</v>
      </c>
      <c r="M1836" s="1" t="s">
        <v>108</v>
      </c>
      <c r="N1836" s="1" t="s">
        <v>4617</v>
      </c>
      <c r="O1836" s="1" t="s">
        <v>49</v>
      </c>
      <c r="P1836" s="1" t="s">
        <v>93</v>
      </c>
      <c r="Q1836" s="1" t="s">
        <v>4618</v>
      </c>
      <c r="R1836" s="1">
        <v>36.288</v>
      </c>
      <c r="S1836" s="1">
        <v>7.0</v>
      </c>
      <c r="T1836" s="1">
        <v>0.2</v>
      </c>
      <c r="U1836" s="1">
        <v>12.7008</v>
      </c>
      <c r="V1836" s="1" t="str">
        <f>IF(M1836=People!B$2,People!A$2,IF(M1836=People!B$3,People!A$3,IF(M1836=People!B$4,People!A$4,IF(M1836=People!B$5,People!A$5,0))))</f>
        <v>Kelly Williams</v>
      </c>
      <c r="W1836" s="5" t="str">
        <f t="array" ref="W1836">IFERROR(INDEX(Returns!A:A,MATCH(B1836,Returns!B:B,0)),"No")</f>
        <v>No</v>
      </c>
      <c r="X1836" s="3">
        <f t="shared" si="1"/>
        <v>8</v>
      </c>
      <c r="Y1836" s="3">
        <f t="shared" si="2"/>
        <v>2019</v>
      </c>
    </row>
    <row r="1837" ht="14.25" customHeight="1">
      <c r="A1837" s="1">
        <v>1836.0</v>
      </c>
      <c r="B1837" s="3" t="s">
        <v>4619</v>
      </c>
      <c r="C1837" s="4">
        <v>42542.0</v>
      </c>
      <c r="D1837" s="4">
        <v>42545.0</v>
      </c>
      <c r="E1837" s="1" t="s">
        <v>191</v>
      </c>
      <c r="F1837" s="1" t="s">
        <v>4480</v>
      </c>
      <c r="G1837" s="1" t="s">
        <v>4481</v>
      </c>
      <c r="H1837" s="1" t="s">
        <v>29</v>
      </c>
      <c r="I1837" s="1" t="s">
        <v>30</v>
      </c>
      <c r="J1837" s="1" t="s">
        <v>4620</v>
      </c>
      <c r="K1837" s="1" t="s">
        <v>752</v>
      </c>
      <c r="L1837" s="1">
        <v>6450.0</v>
      </c>
      <c r="M1837" s="1" t="s">
        <v>151</v>
      </c>
      <c r="N1837" s="1" t="s">
        <v>131</v>
      </c>
      <c r="O1837" s="1" t="s">
        <v>49</v>
      </c>
      <c r="P1837" s="1" t="s">
        <v>71</v>
      </c>
      <c r="Q1837" s="1" t="s">
        <v>132</v>
      </c>
      <c r="R1837" s="1">
        <v>21.4</v>
      </c>
      <c r="S1837" s="1">
        <v>5.0</v>
      </c>
      <c r="T1837" s="1">
        <v>0.0</v>
      </c>
      <c r="U1837" s="1">
        <v>6.206</v>
      </c>
      <c r="V1837" s="1" t="str">
        <f>IF(M1837=People!B$2,People!A$2,IF(M1837=People!B$3,People!A$3,IF(M1837=People!B$4,People!A$4,IF(M1837=People!B$5,People!A$5,0))))</f>
        <v>Chuck Magee</v>
      </c>
      <c r="W1837" s="5" t="str">
        <f t="array" ref="W1837">IFERROR(INDEX(Returns!A:A,MATCH(B1837,Returns!B:B,0)),"No")</f>
        <v>No</v>
      </c>
      <c r="X1837" s="3">
        <f t="shared" si="1"/>
        <v>6</v>
      </c>
      <c r="Y1837" s="3">
        <f t="shared" si="2"/>
        <v>2016</v>
      </c>
    </row>
    <row r="1838" ht="14.25" customHeight="1">
      <c r="A1838" s="1">
        <v>1837.0</v>
      </c>
      <c r="B1838" s="3" t="s">
        <v>4621</v>
      </c>
      <c r="C1838" s="4">
        <v>43515.0</v>
      </c>
      <c r="D1838" s="4">
        <v>43517.0</v>
      </c>
      <c r="E1838" s="1" t="s">
        <v>26</v>
      </c>
      <c r="F1838" s="1" t="s">
        <v>3936</v>
      </c>
      <c r="G1838" s="1" t="s">
        <v>3937</v>
      </c>
      <c r="H1838" s="1" t="s">
        <v>44</v>
      </c>
      <c r="I1838" s="1" t="s">
        <v>30</v>
      </c>
      <c r="J1838" s="1" t="s">
        <v>3272</v>
      </c>
      <c r="K1838" s="1" t="s">
        <v>1278</v>
      </c>
      <c r="L1838" s="1">
        <v>30076.0</v>
      </c>
      <c r="M1838" s="1" t="s">
        <v>33</v>
      </c>
      <c r="N1838" s="1" t="s">
        <v>695</v>
      </c>
      <c r="O1838" s="1" t="s">
        <v>49</v>
      </c>
      <c r="P1838" s="1" t="s">
        <v>81</v>
      </c>
      <c r="Q1838" s="1" t="s">
        <v>696</v>
      </c>
      <c r="R1838" s="1">
        <v>1245.86</v>
      </c>
      <c r="S1838" s="1">
        <v>7.0</v>
      </c>
      <c r="T1838" s="1">
        <v>0.0</v>
      </c>
      <c r="U1838" s="1">
        <v>361.2994</v>
      </c>
      <c r="V1838" s="1" t="str">
        <f>IF(M1838=People!B$2,People!A$2,IF(M1838=People!B$3,People!A$3,IF(M1838=People!B$4,People!A$4,IF(M1838=People!B$5,People!A$5,0))))</f>
        <v>Cassandra Brandow</v>
      </c>
      <c r="W1838" s="5" t="str">
        <f t="array" ref="W1838">IFERROR(INDEX(Returns!A:A,MATCH(B1838,Returns!B:B,0)),"No")</f>
        <v>No</v>
      </c>
      <c r="X1838" s="3">
        <f t="shared" si="1"/>
        <v>2</v>
      </c>
      <c r="Y1838" s="3">
        <f t="shared" si="2"/>
        <v>2019</v>
      </c>
    </row>
    <row r="1839" ht="14.25" customHeight="1">
      <c r="A1839" s="1">
        <v>1838.0</v>
      </c>
      <c r="B1839" s="3" t="s">
        <v>4622</v>
      </c>
      <c r="C1839" s="4">
        <v>42583.0</v>
      </c>
      <c r="D1839" s="4">
        <v>42587.0</v>
      </c>
      <c r="E1839" s="1" t="s">
        <v>53</v>
      </c>
      <c r="F1839" s="1" t="s">
        <v>4623</v>
      </c>
      <c r="G1839" s="1" t="s">
        <v>4624</v>
      </c>
      <c r="H1839" s="1" t="s">
        <v>44</v>
      </c>
      <c r="I1839" s="1" t="s">
        <v>30</v>
      </c>
      <c r="J1839" s="1" t="s">
        <v>470</v>
      </c>
      <c r="K1839" s="1" t="s">
        <v>91</v>
      </c>
      <c r="L1839" s="1">
        <v>28205.0</v>
      </c>
      <c r="M1839" s="1" t="s">
        <v>33</v>
      </c>
      <c r="N1839" s="1" t="s">
        <v>48</v>
      </c>
      <c r="O1839" s="1" t="s">
        <v>49</v>
      </c>
      <c r="P1839" s="1" t="s">
        <v>50</v>
      </c>
      <c r="Q1839" s="1" t="s">
        <v>51</v>
      </c>
      <c r="R1839" s="1">
        <v>17.544</v>
      </c>
      <c r="S1839" s="1">
        <v>3.0</v>
      </c>
      <c r="T1839" s="1">
        <v>0.2</v>
      </c>
      <c r="U1839" s="1">
        <v>5.9211</v>
      </c>
      <c r="V1839" s="1" t="str">
        <f>IF(M1839=People!B$2,People!A$2,IF(M1839=People!B$3,People!A$3,IF(M1839=People!B$4,People!A$4,IF(M1839=People!B$5,People!A$5,0))))</f>
        <v>Cassandra Brandow</v>
      </c>
      <c r="W1839" s="5" t="str">
        <f t="array" ref="W1839">IFERROR(INDEX(Returns!A:A,MATCH(B1839,Returns!B:B,0)),"No")</f>
        <v>No</v>
      </c>
      <c r="X1839" s="3">
        <f t="shared" si="1"/>
        <v>8</v>
      </c>
      <c r="Y1839" s="3">
        <f t="shared" si="2"/>
        <v>2016</v>
      </c>
    </row>
    <row r="1840" ht="14.25" customHeight="1">
      <c r="A1840" s="1">
        <v>1839.0</v>
      </c>
      <c r="B1840" s="3" t="s">
        <v>4622</v>
      </c>
      <c r="C1840" s="4">
        <v>42583.0</v>
      </c>
      <c r="D1840" s="4">
        <v>42587.0</v>
      </c>
      <c r="E1840" s="1" t="s">
        <v>53</v>
      </c>
      <c r="F1840" s="1" t="s">
        <v>4623</v>
      </c>
      <c r="G1840" s="1" t="s">
        <v>4624</v>
      </c>
      <c r="H1840" s="1" t="s">
        <v>44</v>
      </c>
      <c r="I1840" s="1" t="s">
        <v>30</v>
      </c>
      <c r="J1840" s="1" t="s">
        <v>470</v>
      </c>
      <c r="K1840" s="1" t="s">
        <v>91</v>
      </c>
      <c r="L1840" s="1">
        <v>28205.0</v>
      </c>
      <c r="M1840" s="1" t="s">
        <v>33</v>
      </c>
      <c r="N1840" s="1" t="s">
        <v>429</v>
      </c>
      <c r="O1840" s="1" t="s">
        <v>35</v>
      </c>
      <c r="P1840" s="1" t="s">
        <v>68</v>
      </c>
      <c r="Q1840" s="1" t="s">
        <v>430</v>
      </c>
      <c r="R1840" s="1">
        <v>44.128</v>
      </c>
      <c r="S1840" s="1">
        <v>4.0</v>
      </c>
      <c r="T1840" s="1">
        <v>0.2</v>
      </c>
      <c r="U1840" s="1">
        <v>12.1352</v>
      </c>
      <c r="V1840" s="1" t="str">
        <f>IF(M1840=People!B$2,People!A$2,IF(M1840=People!B$3,People!A$3,IF(M1840=People!B$4,People!A$4,IF(M1840=People!B$5,People!A$5,0))))</f>
        <v>Cassandra Brandow</v>
      </c>
      <c r="W1840" s="5" t="str">
        <f t="array" ref="W1840">IFERROR(INDEX(Returns!A:A,MATCH(B1840,Returns!B:B,0)),"No")</f>
        <v>No</v>
      </c>
      <c r="X1840" s="3">
        <f t="shared" si="1"/>
        <v>8</v>
      </c>
      <c r="Y1840" s="3">
        <f t="shared" si="2"/>
        <v>2016</v>
      </c>
    </row>
    <row r="1841" ht="14.25" customHeight="1">
      <c r="A1841" s="1">
        <v>1840.0</v>
      </c>
      <c r="B1841" s="3" t="s">
        <v>4622</v>
      </c>
      <c r="C1841" s="4">
        <v>42583.0</v>
      </c>
      <c r="D1841" s="4">
        <v>42587.0</v>
      </c>
      <c r="E1841" s="1" t="s">
        <v>53</v>
      </c>
      <c r="F1841" s="1" t="s">
        <v>4623</v>
      </c>
      <c r="G1841" s="1" t="s">
        <v>4624</v>
      </c>
      <c r="H1841" s="1" t="s">
        <v>44</v>
      </c>
      <c r="I1841" s="1" t="s">
        <v>30</v>
      </c>
      <c r="J1841" s="1" t="s">
        <v>470</v>
      </c>
      <c r="K1841" s="1" t="s">
        <v>91</v>
      </c>
      <c r="L1841" s="1">
        <v>28205.0</v>
      </c>
      <c r="M1841" s="1" t="s">
        <v>33</v>
      </c>
      <c r="N1841" s="1" t="s">
        <v>4625</v>
      </c>
      <c r="O1841" s="1" t="s">
        <v>49</v>
      </c>
      <c r="P1841" s="1" t="s">
        <v>81</v>
      </c>
      <c r="Q1841" s="1" t="s">
        <v>4626</v>
      </c>
      <c r="R1841" s="1">
        <v>62.92</v>
      </c>
      <c r="S1841" s="1">
        <v>1.0</v>
      </c>
      <c r="T1841" s="1">
        <v>0.2</v>
      </c>
      <c r="U1841" s="1">
        <v>10.2245</v>
      </c>
      <c r="V1841" s="1" t="str">
        <f>IF(M1841=People!B$2,People!A$2,IF(M1841=People!B$3,People!A$3,IF(M1841=People!B$4,People!A$4,IF(M1841=People!B$5,People!A$5,0))))</f>
        <v>Cassandra Brandow</v>
      </c>
      <c r="W1841" s="5" t="str">
        <f t="array" ref="W1841">IFERROR(INDEX(Returns!A:A,MATCH(B1841,Returns!B:B,0)),"No")</f>
        <v>No</v>
      </c>
      <c r="X1841" s="3">
        <f t="shared" si="1"/>
        <v>8</v>
      </c>
      <c r="Y1841" s="3">
        <f t="shared" si="2"/>
        <v>2016</v>
      </c>
    </row>
    <row r="1842" ht="14.25" customHeight="1">
      <c r="A1842" s="1">
        <v>1841.0</v>
      </c>
      <c r="B1842" s="3" t="s">
        <v>4622</v>
      </c>
      <c r="C1842" s="4">
        <v>42583.0</v>
      </c>
      <c r="D1842" s="4">
        <v>42587.0</v>
      </c>
      <c r="E1842" s="1" t="s">
        <v>53</v>
      </c>
      <c r="F1842" s="1" t="s">
        <v>4623</v>
      </c>
      <c r="G1842" s="1" t="s">
        <v>4624</v>
      </c>
      <c r="H1842" s="1" t="s">
        <v>44</v>
      </c>
      <c r="I1842" s="1" t="s">
        <v>30</v>
      </c>
      <c r="J1842" s="1" t="s">
        <v>470</v>
      </c>
      <c r="K1842" s="1" t="s">
        <v>91</v>
      </c>
      <c r="L1842" s="1">
        <v>28205.0</v>
      </c>
      <c r="M1842" s="1" t="s">
        <v>33</v>
      </c>
      <c r="N1842" s="1" t="s">
        <v>563</v>
      </c>
      <c r="O1842" s="1" t="s">
        <v>49</v>
      </c>
      <c r="P1842" s="1" t="s">
        <v>93</v>
      </c>
      <c r="Q1842" s="1" t="s">
        <v>564</v>
      </c>
      <c r="R1842" s="1">
        <v>78.304</v>
      </c>
      <c r="S1842" s="1">
        <v>2.0</v>
      </c>
      <c r="T1842" s="1">
        <v>0.2</v>
      </c>
      <c r="U1842" s="1">
        <v>29.364</v>
      </c>
      <c r="V1842" s="1" t="str">
        <f>IF(M1842=People!B$2,People!A$2,IF(M1842=People!B$3,People!A$3,IF(M1842=People!B$4,People!A$4,IF(M1842=People!B$5,People!A$5,0))))</f>
        <v>Cassandra Brandow</v>
      </c>
      <c r="W1842" s="5" t="str">
        <f t="array" ref="W1842">IFERROR(INDEX(Returns!A:A,MATCH(B1842,Returns!B:B,0)),"No")</f>
        <v>No</v>
      </c>
      <c r="X1842" s="3">
        <f t="shared" si="1"/>
        <v>8</v>
      </c>
      <c r="Y1842" s="3">
        <f t="shared" si="2"/>
        <v>2016</v>
      </c>
    </row>
    <row r="1843" ht="14.25" customHeight="1">
      <c r="A1843" s="1">
        <v>1842.0</v>
      </c>
      <c r="B1843" s="3" t="s">
        <v>4627</v>
      </c>
      <c r="C1843" s="4">
        <v>43299.0</v>
      </c>
      <c r="D1843" s="4">
        <v>43304.0</v>
      </c>
      <c r="E1843" s="1" t="s">
        <v>53</v>
      </c>
      <c r="F1843" s="1" t="s">
        <v>4628</v>
      </c>
      <c r="G1843" s="1" t="s">
        <v>4629</v>
      </c>
      <c r="H1843" s="1" t="s">
        <v>44</v>
      </c>
      <c r="I1843" s="1" t="s">
        <v>30</v>
      </c>
      <c r="J1843" s="1" t="s">
        <v>4630</v>
      </c>
      <c r="K1843" s="1" t="s">
        <v>32</v>
      </c>
      <c r="L1843" s="1">
        <v>42104.0</v>
      </c>
      <c r="M1843" s="1" t="s">
        <v>33</v>
      </c>
      <c r="N1843" s="1" t="s">
        <v>4631</v>
      </c>
      <c r="O1843" s="1" t="s">
        <v>35</v>
      </c>
      <c r="P1843" s="1" t="s">
        <v>39</v>
      </c>
      <c r="Q1843" s="1" t="s">
        <v>4632</v>
      </c>
      <c r="R1843" s="1">
        <v>140.81</v>
      </c>
      <c r="S1843" s="1">
        <v>1.0</v>
      </c>
      <c r="T1843" s="1">
        <v>0.0</v>
      </c>
      <c r="U1843" s="1">
        <v>39.4268</v>
      </c>
      <c r="V1843" s="1" t="str">
        <f>IF(M1843=People!B$2,People!A$2,IF(M1843=People!B$3,People!A$3,IF(M1843=People!B$4,People!A$4,IF(M1843=People!B$5,People!A$5,0))))</f>
        <v>Cassandra Brandow</v>
      </c>
      <c r="W1843" s="5" t="str">
        <f t="array" ref="W1843">IFERROR(INDEX(Returns!A:A,MATCH(B1843,Returns!B:B,0)),"No")</f>
        <v>No</v>
      </c>
      <c r="X1843" s="3">
        <f t="shared" si="1"/>
        <v>7</v>
      </c>
      <c r="Y1843" s="3">
        <f t="shared" si="2"/>
        <v>2018</v>
      </c>
    </row>
    <row r="1844" ht="14.25" customHeight="1">
      <c r="A1844" s="1">
        <v>1843.0</v>
      </c>
      <c r="B1844" s="3" t="s">
        <v>4633</v>
      </c>
      <c r="C1844" s="4">
        <v>42775.0</v>
      </c>
      <c r="D1844" s="4">
        <v>42777.0</v>
      </c>
      <c r="E1844" s="1" t="s">
        <v>26</v>
      </c>
      <c r="F1844" s="1" t="s">
        <v>1177</v>
      </c>
      <c r="G1844" s="1" t="s">
        <v>1178</v>
      </c>
      <c r="H1844" s="1" t="s">
        <v>44</v>
      </c>
      <c r="I1844" s="1" t="s">
        <v>30</v>
      </c>
      <c r="J1844" s="1" t="s">
        <v>683</v>
      </c>
      <c r="K1844" s="1" t="s">
        <v>107</v>
      </c>
      <c r="L1844" s="1">
        <v>78207.0</v>
      </c>
      <c r="M1844" s="1" t="s">
        <v>108</v>
      </c>
      <c r="N1844" s="1" t="s">
        <v>1203</v>
      </c>
      <c r="O1844" s="1" t="s">
        <v>49</v>
      </c>
      <c r="P1844" s="1" t="s">
        <v>50</v>
      </c>
      <c r="Q1844" s="1" t="s">
        <v>1204</v>
      </c>
      <c r="R1844" s="1">
        <v>40.096</v>
      </c>
      <c r="S1844" s="1">
        <v>4.0</v>
      </c>
      <c r="T1844" s="1">
        <v>0.2</v>
      </c>
      <c r="U1844" s="1">
        <v>13.532399999999999</v>
      </c>
      <c r="V1844" s="1" t="str">
        <f>IF(M1844=People!B$2,People!A$2,IF(M1844=People!B$3,People!A$3,IF(M1844=People!B$4,People!A$4,IF(M1844=People!B$5,People!A$5,0))))</f>
        <v>Kelly Williams</v>
      </c>
      <c r="W1844" s="5" t="str">
        <f t="array" ref="W1844">IFERROR(INDEX(Returns!A:A,MATCH(B1844,Returns!B:B,0)),"No")</f>
        <v>No</v>
      </c>
      <c r="X1844" s="3">
        <f t="shared" si="1"/>
        <v>2</v>
      </c>
      <c r="Y1844" s="3">
        <f t="shared" si="2"/>
        <v>2017</v>
      </c>
    </row>
    <row r="1845" ht="14.25" customHeight="1">
      <c r="A1845" s="1">
        <v>1844.0</v>
      </c>
      <c r="B1845" s="3" t="s">
        <v>4633</v>
      </c>
      <c r="C1845" s="4">
        <v>42775.0</v>
      </c>
      <c r="D1845" s="4">
        <v>42777.0</v>
      </c>
      <c r="E1845" s="1" t="s">
        <v>26</v>
      </c>
      <c r="F1845" s="1" t="s">
        <v>1177</v>
      </c>
      <c r="G1845" s="1" t="s">
        <v>1178</v>
      </c>
      <c r="H1845" s="1" t="s">
        <v>44</v>
      </c>
      <c r="I1845" s="1" t="s">
        <v>30</v>
      </c>
      <c r="J1845" s="1" t="s">
        <v>683</v>
      </c>
      <c r="K1845" s="1" t="s">
        <v>107</v>
      </c>
      <c r="L1845" s="1">
        <v>78207.0</v>
      </c>
      <c r="M1845" s="1" t="s">
        <v>108</v>
      </c>
      <c r="N1845" s="1" t="s">
        <v>4634</v>
      </c>
      <c r="O1845" s="1" t="s">
        <v>35</v>
      </c>
      <c r="P1845" s="1" t="s">
        <v>68</v>
      </c>
      <c r="Q1845" s="1" t="s">
        <v>4635</v>
      </c>
      <c r="R1845" s="1">
        <v>40.784</v>
      </c>
      <c r="S1845" s="1">
        <v>2.0</v>
      </c>
      <c r="T1845" s="1">
        <v>0.6000000000000001</v>
      </c>
      <c r="U1845" s="1">
        <v>-30.588</v>
      </c>
      <c r="V1845" s="1" t="str">
        <f>IF(M1845=People!B$2,People!A$2,IF(M1845=People!B$3,People!A$3,IF(M1845=People!B$4,People!A$4,IF(M1845=People!B$5,People!A$5,0))))</f>
        <v>Kelly Williams</v>
      </c>
      <c r="W1845" s="5" t="str">
        <f t="array" ref="W1845">IFERROR(INDEX(Returns!A:A,MATCH(B1845,Returns!B:B,0)),"No")</f>
        <v>No</v>
      </c>
      <c r="X1845" s="3">
        <f t="shared" si="1"/>
        <v>2</v>
      </c>
      <c r="Y1845" s="3">
        <f t="shared" si="2"/>
        <v>2017</v>
      </c>
    </row>
    <row r="1846" ht="14.25" customHeight="1">
      <c r="A1846" s="1">
        <v>1845.0</v>
      </c>
      <c r="B1846" s="3" t="s">
        <v>4636</v>
      </c>
      <c r="C1846" s="4">
        <v>43675.0</v>
      </c>
      <c r="D1846" s="4">
        <v>43679.0</v>
      </c>
      <c r="E1846" s="1" t="s">
        <v>53</v>
      </c>
      <c r="F1846" s="1" t="s">
        <v>4637</v>
      </c>
      <c r="G1846" s="1" t="s">
        <v>4638</v>
      </c>
      <c r="H1846" s="1" t="s">
        <v>29</v>
      </c>
      <c r="I1846" s="1" t="s">
        <v>30</v>
      </c>
      <c r="J1846" s="1" t="s">
        <v>98</v>
      </c>
      <c r="K1846" s="1" t="s">
        <v>99</v>
      </c>
      <c r="L1846" s="1">
        <v>98115.0</v>
      </c>
      <c r="M1846" s="1" t="s">
        <v>47</v>
      </c>
      <c r="N1846" s="1" t="s">
        <v>163</v>
      </c>
      <c r="O1846" s="1" t="s">
        <v>74</v>
      </c>
      <c r="P1846" s="1" t="s">
        <v>164</v>
      </c>
      <c r="Q1846" s="1" t="s">
        <v>165</v>
      </c>
      <c r="R1846" s="1">
        <v>90.57</v>
      </c>
      <c r="S1846" s="1">
        <v>3.0</v>
      </c>
      <c r="T1846" s="1">
        <v>0.0</v>
      </c>
      <c r="U1846" s="1">
        <v>11.7741</v>
      </c>
      <c r="V1846" s="1" t="str">
        <f>IF(M1846=People!B$2,People!A$2,IF(M1846=People!B$3,People!A$3,IF(M1846=People!B$4,People!A$4,IF(M1846=People!B$5,People!A$5,0))))</f>
        <v>Anna Andreadi</v>
      </c>
      <c r="W1846" s="5" t="str">
        <f t="array" ref="W1846">IFERROR(INDEX(Returns!A:A,MATCH(B1846,Returns!B:B,0)),"No")</f>
        <v>No</v>
      </c>
      <c r="X1846" s="3">
        <f t="shared" si="1"/>
        <v>7</v>
      </c>
      <c r="Y1846" s="3">
        <f t="shared" si="2"/>
        <v>2019</v>
      </c>
    </row>
    <row r="1847" ht="14.25" customHeight="1">
      <c r="A1847" s="1">
        <v>1846.0</v>
      </c>
      <c r="B1847" s="3" t="s">
        <v>4639</v>
      </c>
      <c r="C1847" s="4">
        <v>43477.0</v>
      </c>
      <c r="D1847" s="4">
        <v>43482.0</v>
      </c>
      <c r="E1847" s="1" t="s">
        <v>26</v>
      </c>
      <c r="F1847" s="1" t="s">
        <v>4464</v>
      </c>
      <c r="G1847" s="1" t="s">
        <v>4465</v>
      </c>
      <c r="H1847" s="1" t="s">
        <v>105</v>
      </c>
      <c r="I1847" s="1" t="s">
        <v>30</v>
      </c>
      <c r="J1847" s="1" t="s">
        <v>99</v>
      </c>
      <c r="K1847" s="1" t="s">
        <v>3044</v>
      </c>
      <c r="L1847" s="1">
        <v>20016.0</v>
      </c>
      <c r="M1847" s="1" t="s">
        <v>151</v>
      </c>
      <c r="N1847" s="1" t="s">
        <v>571</v>
      </c>
      <c r="O1847" s="1" t="s">
        <v>49</v>
      </c>
      <c r="P1847" s="1" t="s">
        <v>93</v>
      </c>
      <c r="Q1847" s="1" t="s">
        <v>572</v>
      </c>
      <c r="R1847" s="1">
        <v>40.08</v>
      </c>
      <c r="S1847" s="1">
        <v>6.0</v>
      </c>
      <c r="T1847" s="1">
        <v>0.0</v>
      </c>
      <c r="U1847" s="1">
        <v>19.2384</v>
      </c>
      <c r="V1847" s="1" t="str">
        <f>IF(M1847=People!B$2,People!A$2,IF(M1847=People!B$3,People!A$3,IF(M1847=People!B$4,People!A$4,IF(M1847=People!B$5,People!A$5,0))))</f>
        <v>Chuck Magee</v>
      </c>
      <c r="W1847" s="5" t="str">
        <f t="array" ref="W1847">IFERROR(INDEX(Returns!A:A,MATCH(B1847,Returns!B:B,0)),"No")</f>
        <v>No</v>
      </c>
      <c r="X1847" s="3">
        <f t="shared" si="1"/>
        <v>1</v>
      </c>
      <c r="Y1847" s="3">
        <f t="shared" si="2"/>
        <v>2019</v>
      </c>
    </row>
    <row r="1848" ht="14.25" customHeight="1">
      <c r="A1848" s="1">
        <v>1847.0</v>
      </c>
      <c r="B1848" s="3" t="s">
        <v>4639</v>
      </c>
      <c r="C1848" s="4">
        <v>43477.0</v>
      </c>
      <c r="D1848" s="4">
        <v>43482.0</v>
      </c>
      <c r="E1848" s="1" t="s">
        <v>26</v>
      </c>
      <c r="F1848" s="1" t="s">
        <v>4464</v>
      </c>
      <c r="G1848" s="1" t="s">
        <v>4465</v>
      </c>
      <c r="H1848" s="1" t="s">
        <v>105</v>
      </c>
      <c r="I1848" s="1" t="s">
        <v>30</v>
      </c>
      <c r="J1848" s="1" t="s">
        <v>99</v>
      </c>
      <c r="K1848" s="1" t="s">
        <v>3044</v>
      </c>
      <c r="L1848" s="1">
        <v>20016.0</v>
      </c>
      <c r="M1848" s="1" t="s">
        <v>151</v>
      </c>
      <c r="N1848" s="1" t="s">
        <v>4640</v>
      </c>
      <c r="O1848" s="1" t="s">
        <v>35</v>
      </c>
      <c r="P1848" s="1" t="s">
        <v>68</v>
      </c>
      <c r="Q1848" s="1" t="s">
        <v>4641</v>
      </c>
      <c r="R1848" s="1">
        <v>37.68</v>
      </c>
      <c r="S1848" s="1">
        <v>2.0</v>
      </c>
      <c r="T1848" s="1">
        <v>0.0</v>
      </c>
      <c r="U1848" s="1">
        <v>15.8256</v>
      </c>
      <c r="V1848" s="1" t="str">
        <f>IF(M1848=People!B$2,People!A$2,IF(M1848=People!B$3,People!A$3,IF(M1848=People!B$4,People!A$4,IF(M1848=People!B$5,People!A$5,0))))</f>
        <v>Chuck Magee</v>
      </c>
      <c r="W1848" s="5" t="str">
        <f t="array" ref="W1848">IFERROR(INDEX(Returns!A:A,MATCH(B1848,Returns!B:B,0)),"No")</f>
        <v>No</v>
      </c>
      <c r="X1848" s="3">
        <f t="shared" si="1"/>
        <v>1</v>
      </c>
      <c r="Y1848" s="3">
        <f t="shared" si="2"/>
        <v>2019</v>
      </c>
    </row>
    <row r="1849" ht="14.25" customHeight="1">
      <c r="A1849" s="1">
        <v>1848.0</v>
      </c>
      <c r="B1849" s="3" t="s">
        <v>4642</v>
      </c>
      <c r="C1849" s="4">
        <v>43718.0</v>
      </c>
      <c r="D1849" s="4">
        <v>43718.0</v>
      </c>
      <c r="E1849" s="1" t="s">
        <v>1296</v>
      </c>
      <c r="F1849" s="1" t="s">
        <v>3298</v>
      </c>
      <c r="G1849" s="1" t="s">
        <v>3299</v>
      </c>
      <c r="H1849" s="1" t="s">
        <v>44</v>
      </c>
      <c r="I1849" s="1" t="s">
        <v>30</v>
      </c>
      <c r="J1849" s="1" t="s">
        <v>45</v>
      </c>
      <c r="K1849" s="1" t="s">
        <v>46</v>
      </c>
      <c r="L1849" s="1">
        <v>90004.0</v>
      </c>
      <c r="M1849" s="1" t="s">
        <v>47</v>
      </c>
      <c r="N1849" s="1" t="s">
        <v>1170</v>
      </c>
      <c r="O1849" s="1" t="s">
        <v>35</v>
      </c>
      <c r="P1849" s="1" t="s">
        <v>39</v>
      </c>
      <c r="Q1849" s="1" t="s">
        <v>1171</v>
      </c>
      <c r="R1849" s="1">
        <v>362.352</v>
      </c>
      <c r="S1849" s="1">
        <v>3.0</v>
      </c>
      <c r="T1849" s="1">
        <v>0.2</v>
      </c>
      <c r="U1849" s="1">
        <v>27.1764</v>
      </c>
      <c r="V1849" s="1" t="str">
        <f>IF(M1849=People!B$2,People!A$2,IF(M1849=People!B$3,People!A$3,IF(M1849=People!B$4,People!A$4,IF(M1849=People!B$5,People!A$5,0))))</f>
        <v>Anna Andreadi</v>
      </c>
      <c r="W1849" s="5" t="str">
        <f t="array" ref="W1849">IFERROR(INDEX(Returns!A:A,MATCH(B1849,Returns!B:B,0)),"No")</f>
        <v>No</v>
      </c>
      <c r="X1849" s="3">
        <f t="shared" si="1"/>
        <v>9</v>
      </c>
      <c r="Y1849" s="3">
        <f t="shared" si="2"/>
        <v>2019</v>
      </c>
    </row>
    <row r="1850" ht="14.25" customHeight="1">
      <c r="A1850" s="1">
        <v>1849.0</v>
      </c>
      <c r="B1850" s="3" t="s">
        <v>4642</v>
      </c>
      <c r="C1850" s="4">
        <v>43718.0</v>
      </c>
      <c r="D1850" s="4">
        <v>43718.0</v>
      </c>
      <c r="E1850" s="1" t="s">
        <v>1296</v>
      </c>
      <c r="F1850" s="1" t="s">
        <v>3298</v>
      </c>
      <c r="G1850" s="1" t="s">
        <v>3299</v>
      </c>
      <c r="H1850" s="1" t="s">
        <v>44</v>
      </c>
      <c r="I1850" s="1" t="s">
        <v>30</v>
      </c>
      <c r="J1850" s="1" t="s">
        <v>45</v>
      </c>
      <c r="K1850" s="1" t="s">
        <v>46</v>
      </c>
      <c r="L1850" s="1">
        <v>90004.0</v>
      </c>
      <c r="M1850" s="1" t="s">
        <v>47</v>
      </c>
      <c r="N1850" s="1" t="s">
        <v>1224</v>
      </c>
      <c r="O1850" s="1" t="s">
        <v>49</v>
      </c>
      <c r="P1850" s="1" t="s">
        <v>78</v>
      </c>
      <c r="Q1850" s="1" t="s">
        <v>1225</v>
      </c>
      <c r="R1850" s="1">
        <v>7.184</v>
      </c>
      <c r="S1850" s="1">
        <v>2.0</v>
      </c>
      <c r="T1850" s="1">
        <v>0.2</v>
      </c>
      <c r="U1850" s="1">
        <v>2.245</v>
      </c>
      <c r="V1850" s="1" t="str">
        <f>IF(M1850=People!B$2,People!A$2,IF(M1850=People!B$3,People!A$3,IF(M1850=People!B$4,People!A$4,IF(M1850=People!B$5,People!A$5,0))))</f>
        <v>Anna Andreadi</v>
      </c>
      <c r="W1850" s="5" t="str">
        <f t="array" ref="W1850">IFERROR(INDEX(Returns!A:A,MATCH(B1850,Returns!B:B,0)),"No")</f>
        <v>No</v>
      </c>
      <c r="X1850" s="3">
        <f t="shared" si="1"/>
        <v>9</v>
      </c>
      <c r="Y1850" s="3">
        <f t="shared" si="2"/>
        <v>2019</v>
      </c>
    </row>
    <row r="1851" ht="14.25" customHeight="1">
      <c r="A1851" s="1">
        <v>1850.0</v>
      </c>
      <c r="B1851" s="3" t="s">
        <v>4643</v>
      </c>
      <c r="C1851" s="4">
        <v>42936.0</v>
      </c>
      <c r="D1851" s="4">
        <v>42941.0</v>
      </c>
      <c r="E1851" s="1" t="s">
        <v>26</v>
      </c>
      <c r="F1851" s="1" t="s">
        <v>2849</v>
      </c>
      <c r="G1851" s="1" t="s">
        <v>2850</v>
      </c>
      <c r="H1851" s="1" t="s">
        <v>29</v>
      </c>
      <c r="I1851" s="1" t="s">
        <v>30</v>
      </c>
      <c r="J1851" s="1" t="s">
        <v>4644</v>
      </c>
      <c r="K1851" s="1" t="s">
        <v>257</v>
      </c>
      <c r="L1851" s="1">
        <v>46614.0</v>
      </c>
      <c r="M1851" s="1" t="s">
        <v>108</v>
      </c>
      <c r="N1851" s="1" t="s">
        <v>4645</v>
      </c>
      <c r="O1851" s="1" t="s">
        <v>49</v>
      </c>
      <c r="P1851" s="1" t="s">
        <v>62</v>
      </c>
      <c r="Q1851" s="1" t="s">
        <v>4646</v>
      </c>
      <c r="R1851" s="1">
        <v>34.76</v>
      </c>
      <c r="S1851" s="1">
        <v>1.0</v>
      </c>
      <c r="T1851" s="1">
        <v>0.0</v>
      </c>
      <c r="U1851" s="1">
        <v>9.7328</v>
      </c>
      <c r="V1851" s="1" t="str">
        <f>IF(M1851=People!B$2,People!A$2,IF(M1851=People!B$3,People!A$3,IF(M1851=People!B$4,People!A$4,IF(M1851=People!B$5,People!A$5,0))))</f>
        <v>Kelly Williams</v>
      </c>
      <c r="W1851" s="5" t="str">
        <f t="array" ref="W1851">IFERROR(INDEX(Returns!A:A,MATCH(B1851,Returns!B:B,0)),"No")</f>
        <v>No</v>
      </c>
      <c r="X1851" s="3">
        <f t="shared" si="1"/>
        <v>7</v>
      </c>
      <c r="Y1851" s="3">
        <f t="shared" si="2"/>
        <v>2017</v>
      </c>
    </row>
    <row r="1852" ht="14.25" customHeight="1">
      <c r="A1852" s="1">
        <v>1851.0</v>
      </c>
      <c r="B1852" s="3" t="s">
        <v>4643</v>
      </c>
      <c r="C1852" s="4">
        <v>42936.0</v>
      </c>
      <c r="D1852" s="4">
        <v>42941.0</v>
      </c>
      <c r="E1852" s="1" t="s">
        <v>26</v>
      </c>
      <c r="F1852" s="1" t="s">
        <v>2849</v>
      </c>
      <c r="G1852" s="1" t="s">
        <v>2850</v>
      </c>
      <c r="H1852" s="1" t="s">
        <v>29</v>
      </c>
      <c r="I1852" s="1" t="s">
        <v>30</v>
      </c>
      <c r="J1852" s="1" t="s">
        <v>4644</v>
      </c>
      <c r="K1852" s="1" t="s">
        <v>257</v>
      </c>
      <c r="L1852" s="1">
        <v>46614.0</v>
      </c>
      <c r="M1852" s="1" t="s">
        <v>108</v>
      </c>
      <c r="N1852" s="1" t="s">
        <v>2253</v>
      </c>
      <c r="O1852" s="1" t="s">
        <v>74</v>
      </c>
      <c r="P1852" s="1" t="s">
        <v>164</v>
      </c>
      <c r="Q1852" s="1" t="s">
        <v>2254</v>
      </c>
      <c r="R1852" s="1">
        <v>831.2</v>
      </c>
      <c r="S1852" s="1">
        <v>5.0</v>
      </c>
      <c r="T1852" s="1">
        <v>0.0</v>
      </c>
      <c r="U1852" s="1">
        <v>124.68</v>
      </c>
      <c r="V1852" s="1" t="str">
        <f>IF(M1852=People!B$2,People!A$2,IF(M1852=People!B$3,People!A$3,IF(M1852=People!B$4,People!A$4,IF(M1852=People!B$5,People!A$5,0))))</f>
        <v>Kelly Williams</v>
      </c>
      <c r="W1852" s="5" t="str">
        <f t="array" ref="W1852">IFERROR(INDEX(Returns!A:A,MATCH(B1852,Returns!B:B,0)),"No")</f>
        <v>No</v>
      </c>
      <c r="X1852" s="3">
        <f t="shared" si="1"/>
        <v>7</v>
      </c>
      <c r="Y1852" s="3">
        <f t="shared" si="2"/>
        <v>2017</v>
      </c>
    </row>
    <row r="1853" ht="14.25" customHeight="1">
      <c r="A1853" s="1">
        <v>1852.0</v>
      </c>
      <c r="B1853" s="3" t="s">
        <v>4643</v>
      </c>
      <c r="C1853" s="4">
        <v>42936.0</v>
      </c>
      <c r="D1853" s="4">
        <v>42941.0</v>
      </c>
      <c r="E1853" s="1" t="s">
        <v>26</v>
      </c>
      <c r="F1853" s="1" t="s">
        <v>2849</v>
      </c>
      <c r="G1853" s="1" t="s">
        <v>2850</v>
      </c>
      <c r="H1853" s="1" t="s">
        <v>29</v>
      </c>
      <c r="I1853" s="1" t="s">
        <v>30</v>
      </c>
      <c r="J1853" s="1" t="s">
        <v>4644</v>
      </c>
      <c r="K1853" s="1" t="s">
        <v>257</v>
      </c>
      <c r="L1853" s="1">
        <v>46614.0</v>
      </c>
      <c r="M1853" s="1" t="s">
        <v>108</v>
      </c>
      <c r="N1853" s="1" t="s">
        <v>4647</v>
      </c>
      <c r="O1853" s="1" t="s">
        <v>49</v>
      </c>
      <c r="P1853" s="1" t="s">
        <v>93</v>
      </c>
      <c r="Q1853" s="1" t="s">
        <v>4648</v>
      </c>
      <c r="R1853" s="1">
        <v>26.4</v>
      </c>
      <c r="S1853" s="1">
        <v>5.0</v>
      </c>
      <c r="T1853" s="1">
        <v>0.0</v>
      </c>
      <c r="U1853" s="1">
        <v>11.88</v>
      </c>
      <c r="V1853" s="1" t="str">
        <f>IF(M1853=People!B$2,People!A$2,IF(M1853=People!B$3,People!A$3,IF(M1853=People!B$4,People!A$4,IF(M1853=People!B$5,People!A$5,0))))</f>
        <v>Kelly Williams</v>
      </c>
      <c r="W1853" s="5" t="str">
        <f t="array" ref="W1853">IFERROR(INDEX(Returns!A:A,MATCH(B1853,Returns!B:B,0)),"No")</f>
        <v>No</v>
      </c>
      <c r="X1853" s="3">
        <f t="shared" si="1"/>
        <v>7</v>
      </c>
      <c r="Y1853" s="3">
        <f t="shared" si="2"/>
        <v>2017</v>
      </c>
    </row>
    <row r="1854" ht="14.25" customHeight="1">
      <c r="A1854" s="1">
        <v>1853.0</v>
      </c>
      <c r="B1854" s="3" t="s">
        <v>4643</v>
      </c>
      <c r="C1854" s="4">
        <v>42936.0</v>
      </c>
      <c r="D1854" s="4">
        <v>42941.0</v>
      </c>
      <c r="E1854" s="1" t="s">
        <v>26</v>
      </c>
      <c r="F1854" s="1" t="s">
        <v>2849</v>
      </c>
      <c r="G1854" s="1" t="s">
        <v>2850</v>
      </c>
      <c r="H1854" s="1" t="s">
        <v>29</v>
      </c>
      <c r="I1854" s="1" t="s">
        <v>30</v>
      </c>
      <c r="J1854" s="1" t="s">
        <v>4644</v>
      </c>
      <c r="K1854" s="1" t="s">
        <v>257</v>
      </c>
      <c r="L1854" s="1">
        <v>46614.0</v>
      </c>
      <c r="M1854" s="1" t="s">
        <v>108</v>
      </c>
      <c r="N1854" s="1" t="s">
        <v>1478</v>
      </c>
      <c r="O1854" s="1" t="s">
        <v>49</v>
      </c>
      <c r="P1854" s="1" t="s">
        <v>176</v>
      </c>
      <c r="Q1854" s="1" t="s">
        <v>1479</v>
      </c>
      <c r="R1854" s="1">
        <v>106.75</v>
      </c>
      <c r="S1854" s="1">
        <v>7.0</v>
      </c>
      <c r="T1854" s="1">
        <v>0.0</v>
      </c>
      <c r="U1854" s="1">
        <v>49.105</v>
      </c>
      <c r="V1854" s="1" t="str">
        <f>IF(M1854=People!B$2,People!A$2,IF(M1854=People!B$3,People!A$3,IF(M1854=People!B$4,People!A$4,IF(M1854=People!B$5,People!A$5,0))))</f>
        <v>Kelly Williams</v>
      </c>
      <c r="W1854" s="5" t="str">
        <f t="array" ref="W1854">IFERROR(INDEX(Returns!A:A,MATCH(B1854,Returns!B:B,0)),"No")</f>
        <v>No</v>
      </c>
      <c r="X1854" s="3">
        <f t="shared" si="1"/>
        <v>7</v>
      </c>
      <c r="Y1854" s="3">
        <f t="shared" si="2"/>
        <v>2017</v>
      </c>
    </row>
    <row r="1855" ht="14.25" customHeight="1">
      <c r="A1855" s="1">
        <v>1854.0</v>
      </c>
      <c r="B1855" s="3" t="s">
        <v>4643</v>
      </c>
      <c r="C1855" s="4">
        <v>42936.0</v>
      </c>
      <c r="D1855" s="4">
        <v>42941.0</v>
      </c>
      <c r="E1855" s="1" t="s">
        <v>26</v>
      </c>
      <c r="F1855" s="1" t="s">
        <v>2849</v>
      </c>
      <c r="G1855" s="1" t="s">
        <v>2850</v>
      </c>
      <c r="H1855" s="1" t="s">
        <v>29</v>
      </c>
      <c r="I1855" s="1" t="s">
        <v>30</v>
      </c>
      <c r="J1855" s="1" t="s">
        <v>4644</v>
      </c>
      <c r="K1855" s="1" t="s">
        <v>257</v>
      </c>
      <c r="L1855" s="1">
        <v>46614.0</v>
      </c>
      <c r="M1855" s="1" t="s">
        <v>108</v>
      </c>
      <c r="N1855" s="1" t="s">
        <v>4649</v>
      </c>
      <c r="O1855" s="1" t="s">
        <v>49</v>
      </c>
      <c r="P1855" s="1" t="s">
        <v>93</v>
      </c>
      <c r="Q1855" s="1" t="s">
        <v>4650</v>
      </c>
      <c r="R1855" s="1">
        <v>97.82</v>
      </c>
      <c r="S1855" s="1">
        <v>2.0</v>
      </c>
      <c r="T1855" s="1">
        <v>0.0</v>
      </c>
      <c r="U1855" s="1">
        <v>45.9754</v>
      </c>
      <c r="V1855" s="1" t="str">
        <f>IF(M1855=People!B$2,People!A$2,IF(M1855=People!B$3,People!A$3,IF(M1855=People!B$4,People!A$4,IF(M1855=People!B$5,People!A$5,0))))</f>
        <v>Kelly Williams</v>
      </c>
      <c r="W1855" s="5" t="str">
        <f t="array" ref="W1855">IFERROR(INDEX(Returns!A:A,MATCH(B1855,Returns!B:B,0)),"No")</f>
        <v>No</v>
      </c>
      <c r="X1855" s="3">
        <f t="shared" si="1"/>
        <v>7</v>
      </c>
      <c r="Y1855" s="3">
        <f t="shared" si="2"/>
        <v>2017</v>
      </c>
    </row>
    <row r="1856" ht="14.25" customHeight="1">
      <c r="A1856" s="1">
        <v>1855.0</v>
      </c>
      <c r="B1856" s="3" t="s">
        <v>4643</v>
      </c>
      <c r="C1856" s="4">
        <v>42936.0</v>
      </c>
      <c r="D1856" s="4">
        <v>42941.0</v>
      </c>
      <c r="E1856" s="1" t="s">
        <v>26</v>
      </c>
      <c r="F1856" s="1" t="s">
        <v>2849</v>
      </c>
      <c r="G1856" s="1" t="s">
        <v>2850</v>
      </c>
      <c r="H1856" s="1" t="s">
        <v>29</v>
      </c>
      <c r="I1856" s="1" t="s">
        <v>30</v>
      </c>
      <c r="J1856" s="1" t="s">
        <v>4644</v>
      </c>
      <c r="K1856" s="1" t="s">
        <v>257</v>
      </c>
      <c r="L1856" s="1">
        <v>46614.0</v>
      </c>
      <c r="M1856" s="1" t="s">
        <v>108</v>
      </c>
      <c r="N1856" s="1" t="s">
        <v>400</v>
      </c>
      <c r="O1856" s="1" t="s">
        <v>49</v>
      </c>
      <c r="P1856" s="1" t="s">
        <v>62</v>
      </c>
      <c r="Q1856" s="1" t="s">
        <v>401</v>
      </c>
      <c r="R1856" s="1">
        <v>141.4</v>
      </c>
      <c r="S1856" s="1">
        <v>5.0</v>
      </c>
      <c r="T1856" s="1">
        <v>0.0</v>
      </c>
      <c r="U1856" s="1">
        <v>38.178</v>
      </c>
      <c r="V1856" s="1" t="str">
        <f>IF(M1856=People!B$2,People!A$2,IF(M1856=People!B$3,People!A$3,IF(M1856=People!B$4,People!A$4,IF(M1856=People!B$5,People!A$5,0))))</f>
        <v>Kelly Williams</v>
      </c>
      <c r="W1856" s="5" t="str">
        <f t="array" ref="W1856">IFERROR(INDEX(Returns!A:A,MATCH(B1856,Returns!B:B,0)),"No")</f>
        <v>No</v>
      </c>
      <c r="X1856" s="3">
        <f t="shared" si="1"/>
        <v>7</v>
      </c>
      <c r="Y1856" s="3">
        <f t="shared" si="2"/>
        <v>2017</v>
      </c>
    </row>
    <row r="1857" ht="14.25" customHeight="1">
      <c r="A1857" s="1">
        <v>1856.0</v>
      </c>
      <c r="B1857" s="3" t="s">
        <v>4651</v>
      </c>
      <c r="C1857" s="4">
        <v>42534.0</v>
      </c>
      <c r="D1857" s="4">
        <v>42538.0</v>
      </c>
      <c r="E1857" s="1" t="s">
        <v>53</v>
      </c>
      <c r="F1857" s="1" t="s">
        <v>4439</v>
      </c>
      <c r="G1857" s="1" t="s">
        <v>4440</v>
      </c>
      <c r="H1857" s="1" t="s">
        <v>44</v>
      </c>
      <c r="I1857" s="1" t="s">
        <v>30</v>
      </c>
      <c r="J1857" s="1" t="s">
        <v>45</v>
      </c>
      <c r="K1857" s="1" t="s">
        <v>46</v>
      </c>
      <c r="L1857" s="1">
        <v>90032.0</v>
      </c>
      <c r="M1857" s="1" t="s">
        <v>47</v>
      </c>
      <c r="N1857" s="1" t="s">
        <v>4652</v>
      </c>
      <c r="O1857" s="1" t="s">
        <v>49</v>
      </c>
      <c r="P1857" s="1" t="s">
        <v>71</v>
      </c>
      <c r="Q1857" s="1" t="s">
        <v>3046</v>
      </c>
      <c r="R1857" s="1">
        <v>14.52</v>
      </c>
      <c r="S1857" s="1">
        <v>3.0</v>
      </c>
      <c r="T1857" s="1">
        <v>0.0</v>
      </c>
      <c r="U1857" s="1">
        <v>4.7916</v>
      </c>
      <c r="V1857" s="1" t="str">
        <f>IF(M1857=People!B$2,People!A$2,IF(M1857=People!B$3,People!A$3,IF(M1857=People!B$4,People!A$4,IF(M1857=People!B$5,People!A$5,0))))</f>
        <v>Anna Andreadi</v>
      </c>
      <c r="W1857" s="5" t="str">
        <f t="array" ref="W1857">IFERROR(INDEX(Returns!A:A,MATCH(B1857,Returns!B:B,0)),"No")</f>
        <v>No</v>
      </c>
      <c r="X1857" s="3">
        <f t="shared" si="1"/>
        <v>6</v>
      </c>
      <c r="Y1857" s="3">
        <f t="shared" si="2"/>
        <v>2016</v>
      </c>
    </row>
    <row r="1858" ht="14.25" customHeight="1">
      <c r="A1858" s="1">
        <v>1857.0</v>
      </c>
      <c r="B1858" s="3" t="s">
        <v>4653</v>
      </c>
      <c r="C1858" s="4">
        <v>43597.0</v>
      </c>
      <c r="D1858" s="4">
        <v>43600.0</v>
      </c>
      <c r="E1858" s="1" t="s">
        <v>26</v>
      </c>
      <c r="F1858" s="1" t="s">
        <v>1227</v>
      </c>
      <c r="G1858" s="1" t="s">
        <v>1228</v>
      </c>
      <c r="H1858" s="1" t="s">
        <v>44</v>
      </c>
      <c r="I1858" s="1" t="s">
        <v>30</v>
      </c>
      <c r="J1858" s="1" t="s">
        <v>187</v>
      </c>
      <c r="K1858" s="1" t="s">
        <v>107</v>
      </c>
      <c r="L1858" s="1">
        <v>77041.0</v>
      </c>
      <c r="M1858" s="1" t="s">
        <v>108</v>
      </c>
      <c r="N1858" s="1" t="s">
        <v>3552</v>
      </c>
      <c r="O1858" s="1" t="s">
        <v>49</v>
      </c>
      <c r="P1858" s="1" t="s">
        <v>62</v>
      </c>
      <c r="Q1858" s="1" t="s">
        <v>3553</v>
      </c>
      <c r="R1858" s="1">
        <v>127.92</v>
      </c>
      <c r="S1858" s="1">
        <v>5.0</v>
      </c>
      <c r="T1858" s="1">
        <v>0.2</v>
      </c>
      <c r="U1858" s="1">
        <v>-15.99</v>
      </c>
      <c r="V1858" s="1" t="str">
        <f>IF(M1858=People!B$2,People!A$2,IF(M1858=People!B$3,People!A$3,IF(M1858=People!B$4,People!A$4,IF(M1858=People!B$5,People!A$5,0))))</f>
        <v>Kelly Williams</v>
      </c>
      <c r="W1858" s="5" t="str">
        <f t="array" ref="W1858">IFERROR(INDEX(Returns!A:A,MATCH(B1858,Returns!B:B,0)),"No")</f>
        <v>No</v>
      </c>
      <c r="X1858" s="3">
        <f t="shared" si="1"/>
        <v>5</v>
      </c>
      <c r="Y1858" s="3">
        <f t="shared" si="2"/>
        <v>2019</v>
      </c>
    </row>
    <row r="1859" ht="14.25" customHeight="1">
      <c r="A1859" s="1">
        <v>1858.0</v>
      </c>
      <c r="B1859" s="3" t="s">
        <v>4653</v>
      </c>
      <c r="C1859" s="4">
        <v>43597.0</v>
      </c>
      <c r="D1859" s="4">
        <v>43600.0</v>
      </c>
      <c r="E1859" s="1" t="s">
        <v>26</v>
      </c>
      <c r="F1859" s="1" t="s">
        <v>1227</v>
      </c>
      <c r="G1859" s="1" t="s">
        <v>1228</v>
      </c>
      <c r="H1859" s="1" t="s">
        <v>44</v>
      </c>
      <c r="I1859" s="1" t="s">
        <v>30</v>
      </c>
      <c r="J1859" s="1" t="s">
        <v>187</v>
      </c>
      <c r="K1859" s="1" t="s">
        <v>107</v>
      </c>
      <c r="L1859" s="1">
        <v>77041.0</v>
      </c>
      <c r="M1859" s="1" t="s">
        <v>108</v>
      </c>
      <c r="N1859" s="1" t="s">
        <v>4654</v>
      </c>
      <c r="O1859" s="1" t="s">
        <v>49</v>
      </c>
      <c r="P1859" s="1" t="s">
        <v>78</v>
      </c>
      <c r="Q1859" s="1" t="s">
        <v>4655</v>
      </c>
      <c r="R1859" s="1">
        <v>34.24</v>
      </c>
      <c r="S1859" s="1">
        <v>4.0</v>
      </c>
      <c r="T1859" s="1">
        <v>0.8</v>
      </c>
      <c r="U1859" s="1">
        <v>-53.072</v>
      </c>
      <c r="V1859" s="1" t="str">
        <f>IF(M1859=People!B$2,People!A$2,IF(M1859=People!B$3,People!A$3,IF(M1859=People!B$4,People!A$4,IF(M1859=People!B$5,People!A$5,0))))</f>
        <v>Kelly Williams</v>
      </c>
      <c r="W1859" s="5" t="str">
        <f t="array" ref="W1859">IFERROR(INDEX(Returns!A:A,MATCH(B1859,Returns!B:B,0)),"No")</f>
        <v>No</v>
      </c>
      <c r="X1859" s="3">
        <f t="shared" si="1"/>
        <v>5</v>
      </c>
      <c r="Y1859" s="3">
        <f t="shared" si="2"/>
        <v>2019</v>
      </c>
    </row>
    <row r="1860" ht="14.25" customHeight="1">
      <c r="A1860" s="1">
        <v>1859.0</v>
      </c>
      <c r="B1860" s="3" t="s">
        <v>4656</v>
      </c>
      <c r="C1860" s="4">
        <v>42981.0</v>
      </c>
      <c r="D1860" s="4">
        <v>42983.0</v>
      </c>
      <c r="E1860" s="1" t="s">
        <v>191</v>
      </c>
      <c r="F1860" s="1" t="s">
        <v>709</v>
      </c>
      <c r="G1860" s="1" t="s">
        <v>710</v>
      </c>
      <c r="H1860" s="1" t="s">
        <v>44</v>
      </c>
      <c r="I1860" s="1" t="s">
        <v>30</v>
      </c>
      <c r="J1860" s="1" t="s">
        <v>518</v>
      </c>
      <c r="K1860" s="1" t="s">
        <v>752</v>
      </c>
      <c r="L1860" s="1">
        <v>6010.0</v>
      </c>
      <c r="M1860" s="1" t="s">
        <v>151</v>
      </c>
      <c r="N1860" s="1" t="s">
        <v>109</v>
      </c>
      <c r="O1860" s="1" t="s">
        <v>49</v>
      </c>
      <c r="P1860" s="1" t="s">
        <v>81</v>
      </c>
      <c r="Q1860" s="1" t="s">
        <v>110</v>
      </c>
      <c r="R1860" s="1">
        <v>137.62</v>
      </c>
      <c r="S1860" s="1">
        <v>2.0</v>
      </c>
      <c r="T1860" s="1">
        <v>0.0</v>
      </c>
      <c r="U1860" s="1">
        <v>60.5528</v>
      </c>
      <c r="V1860" s="1" t="str">
        <f>IF(M1860=People!B$2,People!A$2,IF(M1860=People!B$3,People!A$3,IF(M1860=People!B$4,People!A$4,IF(M1860=People!B$5,People!A$5,0))))</f>
        <v>Chuck Magee</v>
      </c>
      <c r="W1860" s="5" t="str">
        <f t="array" ref="W1860">IFERROR(INDEX(Returns!A:A,MATCH(B1860,Returns!B:B,0)),"No")</f>
        <v>No</v>
      </c>
      <c r="X1860" s="3">
        <f t="shared" si="1"/>
        <v>9</v>
      </c>
      <c r="Y1860" s="3">
        <f t="shared" si="2"/>
        <v>2017</v>
      </c>
    </row>
    <row r="1861" ht="14.25" customHeight="1">
      <c r="A1861" s="1">
        <v>1860.0</v>
      </c>
      <c r="B1861" s="3" t="s">
        <v>4656</v>
      </c>
      <c r="C1861" s="4">
        <v>42981.0</v>
      </c>
      <c r="D1861" s="4">
        <v>42983.0</v>
      </c>
      <c r="E1861" s="1" t="s">
        <v>191</v>
      </c>
      <c r="F1861" s="1" t="s">
        <v>709</v>
      </c>
      <c r="G1861" s="1" t="s">
        <v>710</v>
      </c>
      <c r="H1861" s="1" t="s">
        <v>44</v>
      </c>
      <c r="I1861" s="1" t="s">
        <v>30</v>
      </c>
      <c r="J1861" s="1" t="s">
        <v>518</v>
      </c>
      <c r="K1861" s="1" t="s">
        <v>752</v>
      </c>
      <c r="L1861" s="1">
        <v>6010.0</v>
      </c>
      <c r="M1861" s="1" t="s">
        <v>151</v>
      </c>
      <c r="N1861" s="1" t="s">
        <v>4657</v>
      </c>
      <c r="O1861" s="1" t="s">
        <v>74</v>
      </c>
      <c r="P1861" s="1" t="s">
        <v>75</v>
      </c>
      <c r="Q1861" s="1" t="s">
        <v>4658</v>
      </c>
      <c r="R1861" s="1">
        <v>100.49</v>
      </c>
      <c r="S1861" s="1">
        <v>1.0</v>
      </c>
      <c r="T1861" s="1">
        <v>0.0</v>
      </c>
      <c r="U1861" s="1">
        <v>25.1225</v>
      </c>
      <c r="V1861" s="1" t="str">
        <f>IF(M1861=People!B$2,People!A$2,IF(M1861=People!B$3,People!A$3,IF(M1861=People!B$4,People!A$4,IF(M1861=People!B$5,People!A$5,0))))</f>
        <v>Chuck Magee</v>
      </c>
      <c r="W1861" s="5" t="str">
        <f t="array" ref="W1861">IFERROR(INDEX(Returns!A:A,MATCH(B1861,Returns!B:B,0)),"No")</f>
        <v>No</v>
      </c>
      <c r="X1861" s="3">
        <f t="shared" si="1"/>
        <v>9</v>
      </c>
      <c r="Y1861" s="3">
        <f t="shared" si="2"/>
        <v>2017</v>
      </c>
    </row>
    <row r="1862" ht="14.25" customHeight="1">
      <c r="A1862" s="1">
        <v>1861.0</v>
      </c>
      <c r="B1862" s="3" t="s">
        <v>4659</v>
      </c>
      <c r="C1862" s="4">
        <v>43550.0</v>
      </c>
      <c r="D1862" s="4">
        <v>43551.0</v>
      </c>
      <c r="E1862" s="1" t="s">
        <v>191</v>
      </c>
      <c r="F1862" s="1" t="s">
        <v>2529</v>
      </c>
      <c r="G1862" s="1" t="s">
        <v>2530</v>
      </c>
      <c r="H1862" s="1" t="s">
        <v>29</v>
      </c>
      <c r="I1862" s="1" t="s">
        <v>30</v>
      </c>
      <c r="J1862" s="1" t="s">
        <v>269</v>
      </c>
      <c r="K1862" s="1" t="s">
        <v>270</v>
      </c>
      <c r="L1862" s="1">
        <v>10009.0</v>
      </c>
      <c r="M1862" s="1" t="s">
        <v>151</v>
      </c>
      <c r="N1862" s="1" t="s">
        <v>4660</v>
      </c>
      <c r="O1862" s="1" t="s">
        <v>35</v>
      </c>
      <c r="P1862" s="1" t="s">
        <v>36</v>
      </c>
      <c r="Q1862" s="1" t="s">
        <v>4661</v>
      </c>
      <c r="R1862" s="1">
        <v>257.568</v>
      </c>
      <c r="S1862" s="1">
        <v>2.0</v>
      </c>
      <c r="T1862" s="1">
        <v>0.2</v>
      </c>
      <c r="U1862" s="1">
        <v>-28.9764</v>
      </c>
      <c r="V1862" s="1" t="str">
        <f>IF(M1862=People!B$2,People!A$2,IF(M1862=People!B$3,People!A$3,IF(M1862=People!B$4,People!A$4,IF(M1862=People!B$5,People!A$5,0))))</f>
        <v>Chuck Magee</v>
      </c>
      <c r="W1862" s="5" t="str">
        <f t="array" ref="W1862">IFERROR(INDEX(Returns!A:A,MATCH(B1862,Returns!B:B,0)),"No")</f>
        <v>No</v>
      </c>
      <c r="X1862" s="3">
        <f t="shared" si="1"/>
        <v>3</v>
      </c>
      <c r="Y1862" s="3">
        <f t="shared" si="2"/>
        <v>2019</v>
      </c>
    </row>
    <row r="1863" ht="14.25" customHeight="1">
      <c r="A1863" s="1">
        <v>1862.0</v>
      </c>
      <c r="B1863" s="3" t="s">
        <v>4659</v>
      </c>
      <c r="C1863" s="4">
        <v>43550.0</v>
      </c>
      <c r="D1863" s="4">
        <v>43551.0</v>
      </c>
      <c r="E1863" s="1" t="s">
        <v>191</v>
      </c>
      <c r="F1863" s="1" t="s">
        <v>2529</v>
      </c>
      <c r="G1863" s="1" t="s">
        <v>2530</v>
      </c>
      <c r="H1863" s="1" t="s">
        <v>29</v>
      </c>
      <c r="I1863" s="1" t="s">
        <v>30</v>
      </c>
      <c r="J1863" s="1" t="s">
        <v>269</v>
      </c>
      <c r="K1863" s="1" t="s">
        <v>270</v>
      </c>
      <c r="L1863" s="1">
        <v>10009.0</v>
      </c>
      <c r="M1863" s="1" t="s">
        <v>151</v>
      </c>
      <c r="N1863" s="1" t="s">
        <v>744</v>
      </c>
      <c r="O1863" s="1" t="s">
        <v>74</v>
      </c>
      <c r="P1863" s="1" t="s">
        <v>75</v>
      </c>
      <c r="Q1863" s="1" t="s">
        <v>745</v>
      </c>
      <c r="R1863" s="1">
        <v>119.96</v>
      </c>
      <c r="S1863" s="1">
        <v>4.0</v>
      </c>
      <c r="T1863" s="1">
        <v>0.0</v>
      </c>
      <c r="U1863" s="1">
        <v>33.5888</v>
      </c>
      <c r="V1863" s="1" t="str">
        <f>IF(M1863=People!B$2,People!A$2,IF(M1863=People!B$3,People!A$3,IF(M1863=People!B$4,People!A$4,IF(M1863=People!B$5,People!A$5,0))))</f>
        <v>Chuck Magee</v>
      </c>
      <c r="W1863" s="5" t="str">
        <f t="array" ref="W1863">IFERROR(INDEX(Returns!A:A,MATCH(B1863,Returns!B:B,0)),"No")</f>
        <v>No</v>
      </c>
      <c r="X1863" s="3">
        <f t="shared" si="1"/>
        <v>3</v>
      </c>
      <c r="Y1863" s="3">
        <f t="shared" si="2"/>
        <v>2019</v>
      </c>
    </row>
    <row r="1864" ht="14.25" customHeight="1">
      <c r="A1864" s="1">
        <v>1863.0</v>
      </c>
      <c r="B1864" s="3" t="s">
        <v>4662</v>
      </c>
      <c r="C1864" s="4">
        <v>42686.0</v>
      </c>
      <c r="D1864" s="4">
        <v>42686.0</v>
      </c>
      <c r="E1864" s="1" t="s">
        <v>1296</v>
      </c>
      <c r="F1864" s="1" t="s">
        <v>1433</v>
      </c>
      <c r="G1864" s="1" t="s">
        <v>1434</v>
      </c>
      <c r="H1864" s="1" t="s">
        <v>29</v>
      </c>
      <c r="I1864" s="1" t="s">
        <v>30</v>
      </c>
      <c r="J1864" s="1" t="s">
        <v>683</v>
      </c>
      <c r="K1864" s="1" t="s">
        <v>107</v>
      </c>
      <c r="L1864" s="1">
        <v>78207.0</v>
      </c>
      <c r="M1864" s="1" t="s">
        <v>108</v>
      </c>
      <c r="N1864" s="1" t="s">
        <v>764</v>
      </c>
      <c r="O1864" s="1" t="s">
        <v>49</v>
      </c>
      <c r="P1864" s="1" t="s">
        <v>62</v>
      </c>
      <c r="Q1864" s="1" t="s">
        <v>765</v>
      </c>
      <c r="R1864" s="1">
        <v>49.632</v>
      </c>
      <c r="S1864" s="1">
        <v>4.0</v>
      </c>
      <c r="T1864" s="1">
        <v>0.2</v>
      </c>
      <c r="U1864" s="1">
        <v>4.9632000000000005</v>
      </c>
      <c r="V1864" s="1" t="str">
        <f>IF(M1864=People!B$2,People!A$2,IF(M1864=People!B$3,People!A$3,IF(M1864=People!B$4,People!A$4,IF(M1864=People!B$5,People!A$5,0))))</f>
        <v>Kelly Williams</v>
      </c>
      <c r="W1864" s="5" t="str">
        <f t="array" ref="W1864">IFERROR(INDEX(Returns!A:A,MATCH(B1864,Returns!B:B,0)),"No")</f>
        <v>No</v>
      </c>
      <c r="X1864" s="3">
        <f t="shared" si="1"/>
        <v>11</v>
      </c>
      <c r="Y1864" s="3">
        <f t="shared" si="2"/>
        <v>2016</v>
      </c>
    </row>
    <row r="1865" ht="14.25" customHeight="1">
      <c r="A1865" s="1">
        <v>1864.0</v>
      </c>
      <c r="B1865" s="3" t="s">
        <v>4663</v>
      </c>
      <c r="C1865" s="4">
        <v>43386.0</v>
      </c>
      <c r="D1865" s="4">
        <v>43390.0</v>
      </c>
      <c r="E1865" s="1" t="s">
        <v>53</v>
      </c>
      <c r="F1865" s="1" t="s">
        <v>4664</v>
      </c>
      <c r="G1865" s="1" t="s">
        <v>4665</v>
      </c>
      <c r="H1865" s="1" t="s">
        <v>44</v>
      </c>
      <c r="I1865" s="1" t="s">
        <v>30</v>
      </c>
      <c r="J1865" s="1" t="s">
        <v>459</v>
      </c>
      <c r="K1865" s="1" t="s">
        <v>460</v>
      </c>
      <c r="L1865" s="1">
        <v>80013.0</v>
      </c>
      <c r="M1865" s="1" t="s">
        <v>47</v>
      </c>
      <c r="N1865" s="1" t="s">
        <v>1231</v>
      </c>
      <c r="O1865" s="1" t="s">
        <v>35</v>
      </c>
      <c r="P1865" s="1" t="s">
        <v>59</v>
      </c>
      <c r="Q1865" s="1" t="s">
        <v>1232</v>
      </c>
      <c r="R1865" s="1">
        <v>727.45</v>
      </c>
      <c r="S1865" s="1">
        <v>5.0</v>
      </c>
      <c r="T1865" s="1">
        <v>0.5</v>
      </c>
      <c r="U1865" s="1">
        <v>-465.568</v>
      </c>
      <c r="V1865" s="1" t="str">
        <f>IF(M1865=People!B$2,People!A$2,IF(M1865=People!B$3,People!A$3,IF(M1865=People!B$4,People!A$4,IF(M1865=People!B$5,People!A$5,0))))</f>
        <v>Anna Andreadi</v>
      </c>
      <c r="W1865" s="5" t="str">
        <f t="array" ref="W1865">IFERROR(INDEX(Returns!A:A,MATCH(B1865,Returns!B:B,0)),"No")</f>
        <v>No</v>
      </c>
      <c r="X1865" s="3">
        <f t="shared" si="1"/>
        <v>10</v>
      </c>
      <c r="Y1865" s="3">
        <f t="shared" si="2"/>
        <v>2018</v>
      </c>
    </row>
    <row r="1866" ht="14.25" customHeight="1">
      <c r="A1866" s="1">
        <v>1865.0</v>
      </c>
      <c r="B1866" s="3" t="s">
        <v>4663</v>
      </c>
      <c r="C1866" s="4">
        <v>43386.0</v>
      </c>
      <c r="D1866" s="4">
        <v>43390.0</v>
      </c>
      <c r="E1866" s="1" t="s">
        <v>53</v>
      </c>
      <c r="F1866" s="1" t="s">
        <v>4664</v>
      </c>
      <c r="G1866" s="1" t="s">
        <v>4665</v>
      </c>
      <c r="H1866" s="1" t="s">
        <v>44</v>
      </c>
      <c r="I1866" s="1" t="s">
        <v>30</v>
      </c>
      <c r="J1866" s="1" t="s">
        <v>459</v>
      </c>
      <c r="K1866" s="1" t="s">
        <v>460</v>
      </c>
      <c r="L1866" s="1">
        <v>80013.0</v>
      </c>
      <c r="M1866" s="1" t="s">
        <v>47</v>
      </c>
      <c r="N1866" s="1" t="s">
        <v>4666</v>
      </c>
      <c r="O1866" s="1" t="s">
        <v>35</v>
      </c>
      <c r="P1866" s="1" t="s">
        <v>68</v>
      </c>
      <c r="Q1866" s="1" t="s">
        <v>4667</v>
      </c>
      <c r="R1866" s="1">
        <v>24.96</v>
      </c>
      <c r="S1866" s="1">
        <v>3.0</v>
      </c>
      <c r="T1866" s="1">
        <v>0.2</v>
      </c>
      <c r="U1866" s="1">
        <v>4.368</v>
      </c>
      <c r="V1866" s="1" t="str">
        <f>IF(M1866=People!B$2,People!A$2,IF(M1866=People!B$3,People!A$3,IF(M1866=People!B$4,People!A$4,IF(M1866=People!B$5,People!A$5,0))))</f>
        <v>Anna Andreadi</v>
      </c>
      <c r="W1866" s="5" t="str">
        <f t="array" ref="W1866">IFERROR(INDEX(Returns!A:A,MATCH(B1866,Returns!B:B,0)),"No")</f>
        <v>No</v>
      </c>
      <c r="X1866" s="3">
        <f t="shared" si="1"/>
        <v>10</v>
      </c>
      <c r="Y1866" s="3">
        <f t="shared" si="2"/>
        <v>2018</v>
      </c>
    </row>
    <row r="1867" ht="14.25" customHeight="1">
      <c r="A1867" s="1">
        <v>1866.0</v>
      </c>
      <c r="B1867" s="3" t="s">
        <v>4668</v>
      </c>
      <c r="C1867" s="4">
        <v>43781.0</v>
      </c>
      <c r="D1867" s="4">
        <v>43781.0</v>
      </c>
      <c r="E1867" s="1" t="s">
        <v>1296</v>
      </c>
      <c r="F1867" s="1" t="s">
        <v>2049</v>
      </c>
      <c r="G1867" s="1" t="s">
        <v>2050</v>
      </c>
      <c r="H1867" s="1" t="s">
        <v>44</v>
      </c>
      <c r="I1867" s="1" t="s">
        <v>30</v>
      </c>
      <c r="J1867" s="1" t="s">
        <v>610</v>
      </c>
      <c r="K1867" s="1" t="s">
        <v>501</v>
      </c>
      <c r="L1867" s="1">
        <v>43055.0</v>
      </c>
      <c r="M1867" s="1" t="s">
        <v>151</v>
      </c>
      <c r="N1867" s="1" t="s">
        <v>4669</v>
      </c>
      <c r="O1867" s="1" t="s">
        <v>74</v>
      </c>
      <c r="P1867" s="1" t="s">
        <v>75</v>
      </c>
      <c r="Q1867" s="1" t="s">
        <v>4670</v>
      </c>
      <c r="R1867" s="1">
        <v>370.782</v>
      </c>
      <c r="S1867" s="1">
        <v>3.0</v>
      </c>
      <c r="T1867" s="1">
        <v>0.4</v>
      </c>
      <c r="U1867" s="1">
        <v>-92.6955</v>
      </c>
      <c r="V1867" s="1" t="str">
        <f>IF(M1867=People!B$2,People!A$2,IF(M1867=People!B$3,People!A$3,IF(M1867=People!B$4,People!A$4,IF(M1867=People!B$5,People!A$5,0))))</f>
        <v>Chuck Magee</v>
      </c>
      <c r="W1867" s="5" t="str">
        <f t="array" ref="W1867">IFERROR(INDEX(Returns!A:A,MATCH(B1867,Returns!B:B,0)),"No")</f>
        <v>No</v>
      </c>
      <c r="X1867" s="3">
        <f t="shared" si="1"/>
        <v>11</v>
      </c>
      <c r="Y1867" s="3">
        <f t="shared" si="2"/>
        <v>2019</v>
      </c>
    </row>
    <row r="1868" ht="14.25" customHeight="1">
      <c r="A1868" s="1">
        <v>1867.0</v>
      </c>
      <c r="B1868" s="3" t="s">
        <v>4671</v>
      </c>
      <c r="C1868" s="4">
        <v>43570.0</v>
      </c>
      <c r="D1868" s="4">
        <v>43573.0</v>
      </c>
      <c r="E1868" s="1" t="s">
        <v>191</v>
      </c>
      <c r="F1868" s="1" t="s">
        <v>2832</v>
      </c>
      <c r="G1868" s="1" t="s">
        <v>2833</v>
      </c>
      <c r="H1868" s="1" t="s">
        <v>44</v>
      </c>
      <c r="I1868" s="1" t="s">
        <v>30</v>
      </c>
      <c r="J1868" s="1" t="s">
        <v>31</v>
      </c>
      <c r="K1868" s="1" t="s">
        <v>1399</v>
      </c>
      <c r="L1868" s="1">
        <v>89015.0</v>
      </c>
      <c r="M1868" s="1" t="s">
        <v>47</v>
      </c>
      <c r="N1868" s="1" t="s">
        <v>3124</v>
      </c>
      <c r="O1868" s="1" t="s">
        <v>35</v>
      </c>
      <c r="P1868" s="1" t="s">
        <v>68</v>
      </c>
      <c r="Q1868" s="1" t="s">
        <v>3125</v>
      </c>
      <c r="R1868" s="1">
        <v>196.45</v>
      </c>
      <c r="S1868" s="1">
        <v>5.0</v>
      </c>
      <c r="T1868" s="1">
        <v>0.0</v>
      </c>
      <c r="U1868" s="1">
        <v>70.722</v>
      </c>
      <c r="V1868" s="1" t="str">
        <f>IF(M1868=People!B$2,People!A$2,IF(M1868=People!B$3,People!A$3,IF(M1868=People!B$4,People!A$4,IF(M1868=People!B$5,People!A$5,0))))</f>
        <v>Anna Andreadi</v>
      </c>
      <c r="W1868" s="5" t="str">
        <f t="array" ref="W1868">IFERROR(INDEX(Returns!A:A,MATCH(B1868,Returns!B:B,0)),"No")</f>
        <v>No</v>
      </c>
      <c r="X1868" s="3">
        <f t="shared" si="1"/>
        <v>4</v>
      </c>
      <c r="Y1868" s="3">
        <f t="shared" si="2"/>
        <v>2019</v>
      </c>
    </row>
    <row r="1869" ht="14.25" customHeight="1">
      <c r="A1869" s="1">
        <v>1868.0</v>
      </c>
      <c r="B1869" s="3" t="s">
        <v>4672</v>
      </c>
      <c r="C1869" s="4">
        <v>42911.0</v>
      </c>
      <c r="D1869" s="4">
        <v>42917.0</v>
      </c>
      <c r="E1869" s="1" t="s">
        <v>53</v>
      </c>
      <c r="F1869" s="1" t="s">
        <v>4598</v>
      </c>
      <c r="G1869" s="1" t="s">
        <v>4599</v>
      </c>
      <c r="H1869" s="1" t="s">
        <v>105</v>
      </c>
      <c r="I1869" s="1" t="s">
        <v>30</v>
      </c>
      <c r="J1869" s="1" t="s">
        <v>149</v>
      </c>
      <c r="K1869" s="1" t="s">
        <v>150</v>
      </c>
      <c r="L1869" s="1">
        <v>19143.0</v>
      </c>
      <c r="M1869" s="1" t="s">
        <v>151</v>
      </c>
      <c r="N1869" s="1" t="s">
        <v>4673</v>
      </c>
      <c r="O1869" s="1" t="s">
        <v>49</v>
      </c>
      <c r="P1869" s="1" t="s">
        <v>93</v>
      </c>
      <c r="Q1869" s="1" t="s">
        <v>4674</v>
      </c>
      <c r="R1869" s="1">
        <v>31.104</v>
      </c>
      <c r="S1869" s="1">
        <v>6.0</v>
      </c>
      <c r="T1869" s="1">
        <v>0.2</v>
      </c>
      <c r="U1869" s="1">
        <v>10.8864</v>
      </c>
      <c r="V1869" s="1" t="str">
        <f>IF(M1869=People!B$2,People!A$2,IF(M1869=People!B$3,People!A$3,IF(M1869=People!B$4,People!A$4,IF(M1869=People!B$5,People!A$5,0))))</f>
        <v>Chuck Magee</v>
      </c>
      <c r="W1869" s="5" t="str">
        <f t="array" ref="W1869">IFERROR(INDEX(Returns!A:A,MATCH(B1869,Returns!B:B,0)),"No")</f>
        <v>No</v>
      </c>
      <c r="X1869" s="3">
        <f t="shared" si="1"/>
        <v>6</v>
      </c>
      <c r="Y1869" s="3">
        <f t="shared" si="2"/>
        <v>2017</v>
      </c>
    </row>
    <row r="1870" ht="14.25" customHeight="1">
      <c r="A1870" s="1">
        <v>1869.0</v>
      </c>
      <c r="B1870" s="3" t="s">
        <v>4672</v>
      </c>
      <c r="C1870" s="4">
        <v>42911.0</v>
      </c>
      <c r="D1870" s="4">
        <v>42917.0</v>
      </c>
      <c r="E1870" s="1" t="s">
        <v>53</v>
      </c>
      <c r="F1870" s="1" t="s">
        <v>4598</v>
      </c>
      <c r="G1870" s="1" t="s">
        <v>4599</v>
      </c>
      <c r="H1870" s="1" t="s">
        <v>105</v>
      </c>
      <c r="I1870" s="1" t="s">
        <v>30</v>
      </c>
      <c r="J1870" s="1" t="s">
        <v>149</v>
      </c>
      <c r="K1870" s="1" t="s">
        <v>150</v>
      </c>
      <c r="L1870" s="1">
        <v>19143.0</v>
      </c>
      <c r="M1870" s="1" t="s">
        <v>151</v>
      </c>
      <c r="N1870" s="1" t="s">
        <v>4675</v>
      </c>
      <c r="O1870" s="1" t="s">
        <v>49</v>
      </c>
      <c r="P1870" s="1" t="s">
        <v>62</v>
      </c>
      <c r="Q1870" s="1" t="s">
        <v>4676</v>
      </c>
      <c r="R1870" s="1">
        <v>78.256</v>
      </c>
      <c r="S1870" s="1">
        <v>2.0</v>
      </c>
      <c r="T1870" s="1">
        <v>0.2</v>
      </c>
      <c r="U1870" s="1">
        <v>-17.6076</v>
      </c>
      <c r="V1870" s="1" t="str">
        <f>IF(M1870=People!B$2,People!A$2,IF(M1870=People!B$3,People!A$3,IF(M1870=People!B$4,People!A$4,IF(M1870=People!B$5,People!A$5,0))))</f>
        <v>Chuck Magee</v>
      </c>
      <c r="W1870" s="5" t="str">
        <f t="array" ref="W1870">IFERROR(INDEX(Returns!A:A,MATCH(B1870,Returns!B:B,0)),"No")</f>
        <v>No</v>
      </c>
      <c r="X1870" s="3">
        <f t="shared" si="1"/>
        <v>6</v>
      </c>
      <c r="Y1870" s="3">
        <f t="shared" si="2"/>
        <v>2017</v>
      </c>
    </row>
    <row r="1871" ht="14.25" customHeight="1">
      <c r="A1871" s="1">
        <v>1870.0</v>
      </c>
      <c r="B1871" s="3" t="s">
        <v>4677</v>
      </c>
      <c r="C1871" s="4">
        <v>43338.0</v>
      </c>
      <c r="D1871" s="4">
        <v>43341.0</v>
      </c>
      <c r="E1871" s="1" t="s">
        <v>26</v>
      </c>
      <c r="F1871" s="1" t="s">
        <v>1965</v>
      </c>
      <c r="G1871" s="1" t="s">
        <v>1966</v>
      </c>
      <c r="H1871" s="1" t="s">
        <v>29</v>
      </c>
      <c r="I1871" s="1" t="s">
        <v>30</v>
      </c>
      <c r="J1871" s="1" t="s">
        <v>98</v>
      </c>
      <c r="K1871" s="1" t="s">
        <v>99</v>
      </c>
      <c r="L1871" s="1">
        <v>98103.0</v>
      </c>
      <c r="M1871" s="1" t="s">
        <v>47</v>
      </c>
      <c r="N1871" s="1" t="s">
        <v>2789</v>
      </c>
      <c r="O1871" s="1" t="s">
        <v>49</v>
      </c>
      <c r="P1871" s="1" t="s">
        <v>93</v>
      </c>
      <c r="Q1871" s="1" t="s">
        <v>2790</v>
      </c>
      <c r="R1871" s="1">
        <v>6.48</v>
      </c>
      <c r="S1871" s="1">
        <v>1.0</v>
      </c>
      <c r="T1871" s="1">
        <v>0.0</v>
      </c>
      <c r="U1871" s="1">
        <v>3.1104</v>
      </c>
      <c r="V1871" s="1" t="str">
        <f>IF(M1871=People!B$2,People!A$2,IF(M1871=People!B$3,People!A$3,IF(M1871=People!B$4,People!A$4,IF(M1871=People!B$5,People!A$5,0))))</f>
        <v>Anna Andreadi</v>
      </c>
      <c r="W1871" s="5" t="str">
        <f t="array" ref="W1871">IFERROR(INDEX(Returns!A:A,MATCH(B1871,Returns!B:B,0)),"No")</f>
        <v>No</v>
      </c>
      <c r="X1871" s="3">
        <f t="shared" si="1"/>
        <v>8</v>
      </c>
      <c r="Y1871" s="3">
        <f t="shared" si="2"/>
        <v>2018</v>
      </c>
    </row>
    <row r="1872" ht="14.25" customHeight="1">
      <c r="A1872" s="1">
        <v>1871.0</v>
      </c>
      <c r="B1872" s="3" t="s">
        <v>4678</v>
      </c>
      <c r="C1872" s="4">
        <v>42572.0</v>
      </c>
      <c r="D1872" s="4">
        <v>42576.0</v>
      </c>
      <c r="E1872" s="1" t="s">
        <v>53</v>
      </c>
      <c r="F1872" s="1" t="s">
        <v>4679</v>
      </c>
      <c r="G1872" s="1" t="s">
        <v>4680</v>
      </c>
      <c r="H1872" s="1" t="s">
        <v>44</v>
      </c>
      <c r="I1872" s="1" t="s">
        <v>30</v>
      </c>
      <c r="J1872" s="1" t="s">
        <v>130</v>
      </c>
      <c r="K1872" s="1" t="s">
        <v>46</v>
      </c>
      <c r="L1872" s="1">
        <v>94122.0</v>
      </c>
      <c r="M1872" s="1" t="s">
        <v>47</v>
      </c>
      <c r="N1872" s="1" t="s">
        <v>4681</v>
      </c>
      <c r="O1872" s="1" t="s">
        <v>49</v>
      </c>
      <c r="P1872" s="1" t="s">
        <v>71</v>
      </c>
      <c r="Q1872" s="1" t="s">
        <v>4682</v>
      </c>
      <c r="R1872" s="1">
        <v>99.2</v>
      </c>
      <c r="S1872" s="1">
        <v>5.0</v>
      </c>
      <c r="T1872" s="1">
        <v>0.0</v>
      </c>
      <c r="U1872" s="1">
        <v>25.792</v>
      </c>
      <c r="V1872" s="1" t="str">
        <f>IF(M1872=People!B$2,People!A$2,IF(M1872=People!B$3,People!A$3,IF(M1872=People!B$4,People!A$4,IF(M1872=People!B$5,People!A$5,0))))</f>
        <v>Anna Andreadi</v>
      </c>
      <c r="W1872" s="5" t="str">
        <f t="array" ref="W1872">IFERROR(INDEX(Returns!A:A,MATCH(B1872,Returns!B:B,0)),"No")</f>
        <v>No</v>
      </c>
      <c r="X1872" s="3">
        <f t="shared" si="1"/>
        <v>7</v>
      </c>
      <c r="Y1872" s="3">
        <f t="shared" si="2"/>
        <v>2016</v>
      </c>
    </row>
    <row r="1873" ht="14.25" customHeight="1">
      <c r="A1873" s="1">
        <v>1872.0</v>
      </c>
      <c r="B1873" s="3" t="s">
        <v>4678</v>
      </c>
      <c r="C1873" s="4">
        <v>42572.0</v>
      </c>
      <c r="D1873" s="4">
        <v>42576.0</v>
      </c>
      <c r="E1873" s="1" t="s">
        <v>53</v>
      </c>
      <c r="F1873" s="1" t="s">
        <v>4679</v>
      </c>
      <c r="G1873" s="1" t="s">
        <v>4680</v>
      </c>
      <c r="H1873" s="1" t="s">
        <v>44</v>
      </c>
      <c r="I1873" s="1" t="s">
        <v>30</v>
      </c>
      <c r="J1873" s="1" t="s">
        <v>130</v>
      </c>
      <c r="K1873" s="1" t="s">
        <v>46</v>
      </c>
      <c r="L1873" s="1">
        <v>94122.0</v>
      </c>
      <c r="M1873" s="1" t="s">
        <v>47</v>
      </c>
      <c r="N1873" s="1" t="s">
        <v>1734</v>
      </c>
      <c r="O1873" s="1" t="s">
        <v>35</v>
      </c>
      <c r="P1873" s="1" t="s">
        <v>39</v>
      </c>
      <c r="Q1873" s="1" t="s">
        <v>1735</v>
      </c>
      <c r="R1873" s="1">
        <v>801.568</v>
      </c>
      <c r="S1873" s="1">
        <v>2.0</v>
      </c>
      <c r="T1873" s="1">
        <v>0.2</v>
      </c>
      <c r="U1873" s="1">
        <v>50.098</v>
      </c>
      <c r="V1873" s="1" t="str">
        <f>IF(M1873=People!B$2,People!A$2,IF(M1873=People!B$3,People!A$3,IF(M1873=People!B$4,People!A$4,IF(M1873=People!B$5,People!A$5,0))))</f>
        <v>Anna Andreadi</v>
      </c>
      <c r="W1873" s="5" t="str">
        <f t="array" ref="W1873">IFERROR(INDEX(Returns!A:A,MATCH(B1873,Returns!B:B,0)),"No")</f>
        <v>No</v>
      </c>
      <c r="X1873" s="3">
        <f t="shared" si="1"/>
        <v>7</v>
      </c>
      <c r="Y1873" s="3">
        <f t="shared" si="2"/>
        <v>2016</v>
      </c>
    </row>
    <row r="1874" ht="14.25" customHeight="1">
      <c r="A1874" s="1">
        <v>1873.0</v>
      </c>
      <c r="B1874" s="3" t="s">
        <v>4678</v>
      </c>
      <c r="C1874" s="4">
        <v>42572.0</v>
      </c>
      <c r="D1874" s="4">
        <v>42576.0</v>
      </c>
      <c r="E1874" s="1" t="s">
        <v>53</v>
      </c>
      <c r="F1874" s="1" t="s">
        <v>4679</v>
      </c>
      <c r="G1874" s="1" t="s">
        <v>4680</v>
      </c>
      <c r="H1874" s="1" t="s">
        <v>44</v>
      </c>
      <c r="I1874" s="1" t="s">
        <v>30</v>
      </c>
      <c r="J1874" s="1" t="s">
        <v>130</v>
      </c>
      <c r="K1874" s="1" t="s">
        <v>46</v>
      </c>
      <c r="L1874" s="1">
        <v>94122.0</v>
      </c>
      <c r="M1874" s="1" t="s">
        <v>47</v>
      </c>
      <c r="N1874" s="1" t="s">
        <v>4683</v>
      </c>
      <c r="O1874" s="1" t="s">
        <v>35</v>
      </c>
      <c r="P1874" s="1" t="s">
        <v>59</v>
      </c>
      <c r="Q1874" s="1" t="s">
        <v>4684</v>
      </c>
      <c r="R1874" s="1">
        <v>272.848</v>
      </c>
      <c r="S1874" s="1">
        <v>1.0</v>
      </c>
      <c r="T1874" s="1">
        <v>0.2</v>
      </c>
      <c r="U1874" s="1">
        <v>27.2848</v>
      </c>
      <c r="V1874" s="1" t="str">
        <f>IF(M1874=People!B$2,People!A$2,IF(M1874=People!B$3,People!A$3,IF(M1874=People!B$4,People!A$4,IF(M1874=People!B$5,People!A$5,0))))</f>
        <v>Anna Andreadi</v>
      </c>
      <c r="W1874" s="5" t="str">
        <f t="array" ref="W1874">IFERROR(INDEX(Returns!A:A,MATCH(B1874,Returns!B:B,0)),"No")</f>
        <v>No</v>
      </c>
      <c r="X1874" s="3">
        <f t="shared" si="1"/>
        <v>7</v>
      </c>
      <c r="Y1874" s="3">
        <f t="shared" si="2"/>
        <v>2016</v>
      </c>
    </row>
    <row r="1875" ht="14.25" customHeight="1">
      <c r="A1875" s="1">
        <v>1874.0</v>
      </c>
      <c r="B1875" s="3" t="s">
        <v>4685</v>
      </c>
      <c r="C1875" s="4">
        <v>43790.0</v>
      </c>
      <c r="D1875" s="4">
        <v>43794.0</v>
      </c>
      <c r="E1875" s="1" t="s">
        <v>53</v>
      </c>
      <c r="F1875" s="1" t="s">
        <v>4686</v>
      </c>
      <c r="G1875" s="1" t="s">
        <v>4687</v>
      </c>
      <c r="H1875" s="1" t="s">
        <v>29</v>
      </c>
      <c r="I1875" s="1" t="s">
        <v>30</v>
      </c>
      <c r="J1875" s="1" t="s">
        <v>4688</v>
      </c>
      <c r="K1875" s="1" t="s">
        <v>99</v>
      </c>
      <c r="L1875" s="1">
        <v>99207.0</v>
      </c>
      <c r="M1875" s="1" t="s">
        <v>47</v>
      </c>
      <c r="N1875" s="1" t="s">
        <v>4689</v>
      </c>
      <c r="O1875" s="1" t="s">
        <v>35</v>
      </c>
      <c r="P1875" s="1" t="s">
        <v>59</v>
      </c>
      <c r="Q1875" s="1" t="s">
        <v>4690</v>
      </c>
      <c r="R1875" s="1">
        <v>70.98</v>
      </c>
      <c r="S1875" s="1">
        <v>1.0</v>
      </c>
      <c r="T1875" s="1">
        <v>0.0</v>
      </c>
      <c r="U1875" s="1">
        <v>20.5842</v>
      </c>
      <c r="V1875" s="1" t="str">
        <f>IF(M1875=People!B$2,People!A$2,IF(M1875=People!B$3,People!A$3,IF(M1875=People!B$4,People!A$4,IF(M1875=People!B$5,People!A$5,0))))</f>
        <v>Anna Andreadi</v>
      </c>
      <c r="W1875" s="5" t="str">
        <f t="array" ref="W1875">IFERROR(INDEX(Returns!A:A,MATCH(B1875,Returns!B:B,0)),"No")</f>
        <v>Yes</v>
      </c>
      <c r="X1875" s="3">
        <f t="shared" si="1"/>
        <v>11</v>
      </c>
      <c r="Y1875" s="3">
        <f t="shared" si="2"/>
        <v>2019</v>
      </c>
    </row>
    <row r="1876" ht="14.25" customHeight="1">
      <c r="A1876" s="1">
        <v>1875.0</v>
      </c>
      <c r="B1876" s="3" t="s">
        <v>4691</v>
      </c>
      <c r="C1876" s="4">
        <v>42525.0</v>
      </c>
      <c r="D1876" s="4">
        <v>42530.0</v>
      </c>
      <c r="E1876" s="1" t="s">
        <v>53</v>
      </c>
      <c r="F1876" s="1" t="s">
        <v>767</v>
      </c>
      <c r="G1876" s="1" t="s">
        <v>768</v>
      </c>
      <c r="H1876" s="1" t="s">
        <v>105</v>
      </c>
      <c r="I1876" s="1" t="s">
        <v>30</v>
      </c>
      <c r="J1876" s="1" t="s">
        <v>500</v>
      </c>
      <c r="K1876" s="1" t="s">
        <v>501</v>
      </c>
      <c r="L1876" s="1">
        <v>43229.0</v>
      </c>
      <c r="M1876" s="1" t="s">
        <v>151</v>
      </c>
      <c r="N1876" s="1" t="s">
        <v>3453</v>
      </c>
      <c r="O1876" s="1" t="s">
        <v>49</v>
      </c>
      <c r="P1876" s="1" t="s">
        <v>93</v>
      </c>
      <c r="Q1876" s="1" t="s">
        <v>189</v>
      </c>
      <c r="R1876" s="1">
        <v>16.224</v>
      </c>
      <c r="S1876" s="1">
        <v>2.0</v>
      </c>
      <c r="T1876" s="1">
        <v>0.2</v>
      </c>
      <c r="U1876" s="1">
        <v>5.8812</v>
      </c>
      <c r="V1876" s="1" t="str">
        <f>IF(M1876=People!B$2,People!A$2,IF(M1876=People!B$3,People!A$3,IF(M1876=People!B$4,People!A$4,IF(M1876=People!B$5,People!A$5,0))))</f>
        <v>Chuck Magee</v>
      </c>
      <c r="W1876" s="5" t="str">
        <f t="array" ref="W1876">IFERROR(INDEX(Returns!A:A,MATCH(B1876,Returns!B:B,0)),"No")</f>
        <v>No</v>
      </c>
      <c r="X1876" s="3">
        <f t="shared" si="1"/>
        <v>6</v>
      </c>
      <c r="Y1876" s="3">
        <f t="shared" si="2"/>
        <v>2016</v>
      </c>
    </row>
    <row r="1877" ht="14.25" customHeight="1">
      <c r="A1877" s="1">
        <v>1876.0</v>
      </c>
      <c r="B1877" s="3" t="s">
        <v>4692</v>
      </c>
      <c r="C1877" s="4">
        <v>43169.0</v>
      </c>
      <c r="D1877" s="4">
        <v>43175.0</v>
      </c>
      <c r="E1877" s="1" t="s">
        <v>53</v>
      </c>
      <c r="F1877" s="1" t="s">
        <v>1461</v>
      </c>
      <c r="G1877" s="1" t="s">
        <v>1462</v>
      </c>
      <c r="H1877" s="1" t="s">
        <v>29</v>
      </c>
      <c r="I1877" s="1" t="s">
        <v>30</v>
      </c>
      <c r="J1877" s="1" t="s">
        <v>1179</v>
      </c>
      <c r="K1877" s="1" t="s">
        <v>270</v>
      </c>
      <c r="L1877" s="1">
        <v>11561.0</v>
      </c>
      <c r="M1877" s="1" t="s">
        <v>151</v>
      </c>
      <c r="N1877" s="1" t="s">
        <v>2289</v>
      </c>
      <c r="O1877" s="1" t="s">
        <v>35</v>
      </c>
      <c r="P1877" s="1" t="s">
        <v>36</v>
      </c>
      <c r="Q1877" s="1" t="s">
        <v>2290</v>
      </c>
      <c r="R1877" s="1">
        <v>176.784</v>
      </c>
      <c r="S1877" s="1">
        <v>1.0</v>
      </c>
      <c r="T1877" s="1">
        <v>0.2</v>
      </c>
      <c r="U1877" s="1">
        <v>-22.098</v>
      </c>
      <c r="V1877" s="1" t="str">
        <f>IF(M1877=People!B$2,People!A$2,IF(M1877=People!B$3,People!A$3,IF(M1877=People!B$4,People!A$4,IF(M1877=People!B$5,People!A$5,0))))</f>
        <v>Chuck Magee</v>
      </c>
      <c r="W1877" s="5" t="str">
        <f t="array" ref="W1877">IFERROR(INDEX(Returns!A:A,MATCH(B1877,Returns!B:B,0)),"No")</f>
        <v>No</v>
      </c>
      <c r="X1877" s="3">
        <f t="shared" si="1"/>
        <v>3</v>
      </c>
      <c r="Y1877" s="3">
        <f t="shared" si="2"/>
        <v>2018</v>
      </c>
    </row>
    <row r="1878" ht="14.25" customHeight="1">
      <c r="A1878" s="1">
        <v>1877.0</v>
      </c>
      <c r="B1878" s="3" t="s">
        <v>4693</v>
      </c>
      <c r="C1878" s="4">
        <v>43549.0</v>
      </c>
      <c r="D1878" s="4">
        <v>43553.0</v>
      </c>
      <c r="E1878" s="1" t="s">
        <v>53</v>
      </c>
      <c r="F1878" s="1" t="s">
        <v>4694</v>
      </c>
      <c r="G1878" s="1" t="s">
        <v>4695</v>
      </c>
      <c r="H1878" s="1" t="s">
        <v>29</v>
      </c>
      <c r="I1878" s="1" t="s">
        <v>30</v>
      </c>
      <c r="J1878" s="1" t="s">
        <v>683</v>
      </c>
      <c r="K1878" s="1" t="s">
        <v>107</v>
      </c>
      <c r="L1878" s="1">
        <v>78207.0</v>
      </c>
      <c r="M1878" s="1" t="s">
        <v>108</v>
      </c>
      <c r="N1878" s="1" t="s">
        <v>1826</v>
      </c>
      <c r="O1878" s="1" t="s">
        <v>74</v>
      </c>
      <c r="P1878" s="1" t="s">
        <v>75</v>
      </c>
      <c r="Q1878" s="1" t="s">
        <v>1827</v>
      </c>
      <c r="R1878" s="1">
        <v>470.376</v>
      </c>
      <c r="S1878" s="1">
        <v>3.0</v>
      </c>
      <c r="T1878" s="1">
        <v>0.2</v>
      </c>
      <c r="U1878" s="1">
        <v>47.0376</v>
      </c>
      <c r="V1878" s="1" t="str">
        <f>IF(M1878=People!B$2,People!A$2,IF(M1878=People!B$3,People!A$3,IF(M1878=People!B$4,People!A$4,IF(M1878=People!B$5,People!A$5,0))))</f>
        <v>Kelly Williams</v>
      </c>
      <c r="W1878" s="5" t="str">
        <f t="array" ref="W1878">IFERROR(INDEX(Returns!A:A,MATCH(B1878,Returns!B:B,0)),"No")</f>
        <v>No</v>
      </c>
      <c r="X1878" s="3">
        <f t="shared" si="1"/>
        <v>3</v>
      </c>
      <c r="Y1878" s="3">
        <f t="shared" si="2"/>
        <v>2019</v>
      </c>
    </row>
    <row r="1879" ht="14.25" customHeight="1">
      <c r="A1879" s="1">
        <v>1878.0</v>
      </c>
      <c r="B1879" s="3" t="s">
        <v>4696</v>
      </c>
      <c r="C1879" s="4">
        <v>43828.0</v>
      </c>
      <c r="D1879" s="4">
        <v>43832.0</v>
      </c>
      <c r="E1879" s="1" t="s">
        <v>53</v>
      </c>
      <c r="F1879" s="1" t="s">
        <v>4273</v>
      </c>
      <c r="G1879" s="1" t="s">
        <v>4274</v>
      </c>
      <c r="H1879" s="1" t="s">
        <v>29</v>
      </c>
      <c r="I1879" s="1" t="s">
        <v>30</v>
      </c>
      <c r="J1879" s="1" t="s">
        <v>45</v>
      </c>
      <c r="K1879" s="1" t="s">
        <v>46</v>
      </c>
      <c r="L1879" s="1">
        <v>90049.0</v>
      </c>
      <c r="M1879" s="1" t="s">
        <v>47</v>
      </c>
      <c r="N1879" s="1" t="s">
        <v>3197</v>
      </c>
      <c r="O1879" s="1" t="s">
        <v>35</v>
      </c>
      <c r="P1879" s="1" t="s">
        <v>39</v>
      </c>
      <c r="Q1879" s="1" t="s">
        <v>3198</v>
      </c>
      <c r="R1879" s="1">
        <v>393.568</v>
      </c>
      <c r="S1879" s="1">
        <v>4.0</v>
      </c>
      <c r="T1879" s="1">
        <v>0.2</v>
      </c>
      <c r="U1879" s="1">
        <v>-44.2764</v>
      </c>
      <c r="V1879" s="1" t="str">
        <f>IF(M1879=People!B$2,People!A$2,IF(M1879=People!B$3,People!A$3,IF(M1879=People!B$4,People!A$4,IF(M1879=People!B$5,People!A$5,0))))</f>
        <v>Anna Andreadi</v>
      </c>
      <c r="W1879" s="5" t="str">
        <f t="array" ref="W1879">IFERROR(INDEX(Returns!A:A,MATCH(B1879,Returns!B:B,0)),"No")</f>
        <v>No</v>
      </c>
      <c r="X1879" s="3">
        <f t="shared" si="1"/>
        <v>12</v>
      </c>
      <c r="Y1879" s="3">
        <f t="shared" si="2"/>
        <v>2020</v>
      </c>
    </row>
    <row r="1880" ht="14.25" customHeight="1">
      <c r="A1880" s="1">
        <v>1879.0</v>
      </c>
      <c r="B1880" s="3" t="s">
        <v>4696</v>
      </c>
      <c r="C1880" s="4">
        <v>43828.0</v>
      </c>
      <c r="D1880" s="4">
        <v>43832.0</v>
      </c>
      <c r="E1880" s="1" t="s">
        <v>53</v>
      </c>
      <c r="F1880" s="1" t="s">
        <v>4273</v>
      </c>
      <c r="G1880" s="1" t="s">
        <v>4274</v>
      </c>
      <c r="H1880" s="1" t="s">
        <v>29</v>
      </c>
      <c r="I1880" s="1" t="s">
        <v>30</v>
      </c>
      <c r="J1880" s="1" t="s">
        <v>45</v>
      </c>
      <c r="K1880" s="1" t="s">
        <v>46</v>
      </c>
      <c r="L1880" s="1">
        <v>90049.0</v>
      </c>
      <c r="M1880" s="1" t="s">
        <v>47</v>
      </c>
      <c r="N1880" s="1" t="s">
        <v>866</v>
      </c>
      <c r="O1880" s="1" t="s">
        <v>74</v>
      </c>
      <c r="P1880" s="1" t="s">
        <v>75</v>
      </c>
      <c r="Q1880" s="1" t="s">
        <v>867</v>
      </c>
      <c r="R1880" s="1">
        <v>302.376</v>
      </c>
      <c r="S1880" s="1">
        <v>3.0</v>
      </c>
      <c r="T1880" s="1">
        <v>0.2</v>
      </c>
      <c r="U1880" s="1">
        <v>22.6782</v>
      </c>
      <c r="V1880" s="1" t="str">
        <f>IF(M1880=People!B$2,People!A$2,IF(M1880=People!B$3,People!A$3,IF(M1880=People!B$4,People!A$4,IF(M1880=People!B$5,People!A$5,0))))</f>
        <v>Anna Andreadi</v>
      </c>
      <c r="W1880" s="5" t="str">
        <f t="array" ref="W1880">IFERROR(INDEX(Returns!A:A,MATCH(B1880,Returns!B:B,0)),"No")</f>
        <v>No</v>
      </c>
      <c r="X1880" s="3">
        <f t="shared" si="1"/>
        <v>12</v>
      </c>
      <c r="Y1880" s="3">
        <f t="shared" si="2"/>
        <v>2020</v>
      </c>
    </row>
    <row r="1881" ht="14.25" customHeight="1">
      <c r="A1881" s="1">
        <v>1880.0</v>
      </c>
      <c r="B1881" s="3" t="s">
        <v>4697</v>
      </c>
      <c r="C1881" s="4">
        <v>43552.0</v>
      </c>
      <c r="D1881" s="4">
        <v>43557.0</v>
      </c>
      <c r="E1881" s="1" t="s">
        <v>53</v>
      </c>
      <c r="F1881" s="1" t="s">
        <v>2641</v>
      </c>
      <c r="G1881" s="1" t="s">
        <v>2642</v>
      </c>
      <c r="H1881" s="1" t="s">
        <v>44</v>
      </c>
      <c r="I1881" s="1" t="s">
        <v>30</v>
      </c>
      <c r="J1881" s="1" t="s">
        <v>1529</v>
      </c>
      <c r="K1881" s="1" t="s">
        <v>57</v>
      </c>
      <c r="L1881" s="1">
        <v>32216.0</v>
      </c>
      <c r="M1881" s="1" t="s">
        <v>33</v>
      </c>
      <c r="N1881" s="1" t="s">
        <v>3874</v>
      </c>
      <c r="O1881" s="1" t="s">
        <v>49</v>
      </c>
      <c r="P1881" s="1" t="s">
        <v>78</v>
      </c>
      <c r="Q1881" s="1" t="s">
        <v>3875</v>
      </c>
      <c r="R1881" s="1">
        <v>68.742</v>
      </c>
      <c r="S1881" s="1">
        <v>9.0</v>
      </c>
      <c r="T1881" s="1">
        <v>0.7</v>
      </c>
      <c r="U1881" s="1">
        <v>-48.1194</v>
      </c>
      <c r="V1881" s="1" t="str">
        <f>IF(M1881=People!B$2,People!A$2,IF(M1881=People!B$3,People!A$3,IF(M1881=People!B$4,People!A$4,IF(M1881=People!B$5,People!A$5,0))))</f>
        <v>Cassandra Brandow</v>
      </c>
      <c r="W1881" s="5" t="str">
        <f t="array" ref="W1881">IFERROR(INDEX(Returns!A:A,MATCH(B1881,Returns!B:B,0)),"No")</f>
        <v>No</v>
      </c>
      <c r="X1881" s="3">
        <f t="shared" si="1"/>
        <v>3</v>
      </c>
      <c r="Y1881" s="3">
        <f t="shared" si="2"/>
        <v>2019</v>
      </c>
    </row>
    <row r="1882" ht="14.25" customHeight="1">
      <c r="A1882" s="1">
        <v>1881.0</v>
      </c>
      <c r="B1882" s="3" t="s">
        <v>4698</v>
      </c>
      <c r="C1882" s="4">
        <v>42799.0</v>
      </c>
      <c r="D1882" s="4">
        <v>42799.0</v>
      </c>
      <c r="E1882" s="1" t="s">
        <v>1296</v>
      </c>
      <c r="F1882" s="1" t="s">
        <v>1424</v>
      </c>
      <c r="G1882" s="1" t="s">
        <v>1425</v>
      </c>
      <c r="H1882" s="1" t="s">
        <v>29</v>
      </c>
      <c r="I1882" s="1" t="s">
        <v>30</v>
      </c>
      <c r="J1882" s="1" t="s">
        <v>269</v>
      </c>
      <c r="K1882" s="1" t="s">
        <v>270</v>
      </c>
      <c r="L1882" s="1">
        <v>10011.0</v>
      </c>
      <c r="M1882" s="1" t="s">
        <v>151</v>
      </c>
      <c r="N1882" s="1" t="s">
        <v>4699</v>
      </c>
      <c r="O1882" s="1" t="s">
        <v>49</v>
      </c>
      <c r="P1882" s="1" t="s">
        <v>176</v>
      </c>
      <c r="Q1882" s="1" t="s">
        <v>674</v>
      </c>
      <c r="R1882" s="1">
        <v>29.34</v>
      </c>
      <c r="S1882" s="1">
        <v>3.0</v>
      </c>
      <c r="T1882" s="1">
        <v>0.0</v>
      </c>
      <c r="U1882" s="1">
        <v>14.67</v>
      </c>
      <c r="V1882" s="1" t="str">
        <f>IF(M1882=People!B$2,People!A$2,IF(M1882=People!B$3,People!A$3,IF(M1882=People!B$4,People!A$4,IF(M1882=People!B$5,People!A$5,0))))</f>
        <v>Chuck Magee</v>
      </c>
      <c r="W1882" s="5" t="str">
        <f t="array" ref="W1882">IFERROR(INDEX(Returns!A:A,MATCH(B1882,Returns!B:B,0)),"No")</f>
        <v>No</v>
      </c>
      <c r="X1882" s="3">
        <f t="shared" si="1"/>
        <v>3</v>
      </c>
      <c r="Y1882" s="3">
        <f t="shared" si="2"/>
        <v>2017</v>
      </c>
    </row>
    <row r="1883" ht="14.25" customHeight="1">
      <c r="A1883" s="1">
        <v>1882.0</v>
      </c>
      <c r="B1883" s="3" t="s">
        <v>4698</v>
      </c>
      <c r="C1883" s="4">
        <v>42799.0</v>
      </c>
      <c r="D1883" s="4">
        <v>42799.0</v>
      </c>
      <c r="E1883" s="1" t="s">
        <v>1296</v>
      </c>
      <c r="F1883" s="1" t="s">
        <v>1424</v>
      </c>
      <c r="G1883" s="1" t="s">
        <v>1425</v>
      </c>
      <c r="H1883" s="1" t="s">
        <v>29</v>
      </c>
      <c r="I1883" s="1" t="s">
        <v>30</v>
      </c>
      <c r="J1883" s="1" t="s">
        <v>269</v>
      </c>
      <c r="K1883" s="1" t="s">
        <v>270</v>
      </c>
      <c r="L1883" s="1">
        <v>10011.0</v>
      </c>
      <c r="M1883" s="1" t="s">
        <v>151</v>
      </c>
      <c r="N1883" s="1" t="s">
        <v>307</v>
      </c>
      <c r="O1883" s="1" t="s">
        <v>35</v>
      </c>
      <c r="P1883" s="1" t="s">
        <v>39</v>
      </c>
      <c r="Q1883" s="1" t="s">
        <v>308</v>
      </c>
      <c r="R1883" s="1">
        <v>383.607</v>
      </c>
      <c r="S1883" s="1">
        <v>7.0</v>
      </c>
      <c r="T1883" s="1">
        <v>0.1</v>
      </c>
      <c r="U1883" s="1">
        <v>63.9345</v>
      </c>
      <c r="V1883" s="1" t="str">
        <f>IF(M1883=People!B$2,People!A$2,IF(M1883=People!B$3,People!A$3,IF(M1883=People!B$4,People!A$4,IF(M1883=People!B$5,People!A$5,0))))</f>
        <v>Chuck Magee</v>
      </c>
      <c r="W1883" s="5" t="str">
        <f t="array" ref="W1883">IFERROR(INDEX(Returns!A:A,MATCH(B1883,Returns!B:B,0)),"No")</f>
        <v>No</v>
      </c>
      <c r="X1883" s="3">
        <f t="shared" si="1"/>
        <v>3</v>
      </c>
      <c r="Y1883" s="3">
        <f t="shared" si="2"/>
        <v>2017</v>
      </c>
    </row>
    <row r="1884" ht="14.25" customHeight="1">
      <c r="A1884" s="1">
        <v>1883.0</v>
      </c>
      <c r="B1884" s="3" t="s">
        <v>4698</v>
      </c>
      <c r="C1884" s="4">
        <v>42799.0</v>
      </c>
      <c r="D1884" s="4">
        <v>42799.0</v>
      </c>
      <c r="E1884" s="1" t="s">
        <v>1296</v>
      </c>
      <c r="F1884" s="1" t="s">
        <v>1424</v>
      </c>
      <c r="G1884" s="1" t="s">
        <v>1425</v>
      </c>
      <c r="H1884" s="1" t="s">
        <v>29</v>
      </c>
      <c r="I1884" s="1" t="s">
        <v>30</v>
      </c>
      <c r="J1884" s="1" t="s">
        <v>269</v>
      </c>
      <c r="K1884" s="1" t="s">
        <v>270</v>
      </c>
      <c r="L1884" s="1">
        <v>10011.0</v>
      </c>
      <c r="M1884" s="1" t="s">
        <v>151</v>
      </c>
      <c r="N1884" s="1" t="s">
        <v>1660</v>
      </c>
      <c r="O1884" s="1" t="s">
        <v>49</v>
      </c>
      <c r="P1884" s="1" t="s">
        <v>62</v>
      </c>
      <c r="Q1884" s="1" t="s">
        <v>1661</v>
      </c>
      <c r="R1884" s="1">
        <v>563.4</v>
      </c>
      <c r="S1884" s="1">
        <v>4.0</v>
      </c>
      <c r="T1884" s="1">
        <v>0.0</v>
      </c>
      <c r="U1884" s="1">
        <v>67.608</v>
      </c>
      <c r="V1884" s="1" t="str">
        <f>IF(M1884=People!B$2,People!A$2,IF(M1884=People!B$3,People!A$3,IF(M1884=People!B$4,People!A$4,IF(M1884=People!B$5,People!A$5,0))))</f>
        <v>Chuck Magee</v>
      </c>
      <c r="W1884" s="5" t="str">
        <f t="array" ref="W1884">IFERROR(INDEX(Returns!A:A,MATCH(B1884,Returns!B:B,0)),"No")</f>
        <v>No</v>
      </c>
      <c r="X1884" s="3">
        <f t="shared" si="1"/>
        <v>3</v>
      </c>
      <c r="Y1884" s="3">
        <f t="shared" si="2"/>
        <v>2017</v>
      </c>
    </row>
    <row r="1885" ht="14.25" customHeight="1">
      <c r="A1885" s="1">
        <v>1884.0</v>
      </c>
      <c r="B1885" s="3" t="s">
        <v>4700</v>
      </c>
      <c r="C1885" s="4">
        <v>43417.0</v>
      </c>
      <c r="D1885" s="4">
        <v>43421.0</v>
      </c>
      <c r="E1885" s="1" t="s">
        <v>53</v>
      </c>
      <c r="F1885" s="1" t="s">
        <v>2138</v>
      </c>
      <c r="G1885" s="1" t="s">
        <v>2139</v>
      </c>
      <c r="H1885" s="1" t="s">
        <v>105</v>
      </c>
      <c r="I1885" s="1" t="s">
        <v>30</v>
      </c>
      <c r="J1885" s="1" t="s">
        <v>149</v>
      </c>
      <c r="K1885" s="1" t="s">
        <v>150</v>
      </c>
      <c r="L1885" s="1">
        <v>19143.0</v>
      </c>
      <c r="M1885" s="1" t="s">
        <v>151</v>
      </c>
      <c r="N1885" s="1" t="s">
        <v>3805</v>
      </c>
      <c r="O1885" s="1" t="s">
        <v>49</v>
      </c>
      <c r="P1885" s="1" t="s">
        <v>93</v>
      </c>
      <c r="Q1885" s="1" t="s">
        <v>3806</v>
      </c>
      <c r="R1885" s="1">
        <v>217.056</v>
      </c>
      <c r="S1885" s="1">
        <v>7.0</v>
      </c>
      <c r="T1885" s="1">
        <v>0.2</v>
      </c>
      <c r="U1885" s="1">
        <v>78.6828</v>
      </c>
      <c r="V1885" s="1" t="str">
        <f>IF(M1885=People!B$2,People!A$2,IF(M1885=People!B$3,People!A$3,IF(M1885=People!B$4,People!A$4,IF(M1885=People!B$5,People!A$5,0))))</f>
        <v>Chuck Magee</v>
      </c>
      <c r="W1885" s="5" t="str">
        <f t="array" ref="W1885">IFERROR(INDEX(Returns!A:A,MATCH(B1885,Returns!B:B,0)),"No")</f>
        <v>No</v>
      </c>
      <c r="X1885" s="3">
        <f t="shared" si="1"/>
        <v>11</v>
      </c>
      <c r="Y1885" s="3">
        <f t="shared" si="2"/>
        <v>2018</v>
      </c>
    </row>
    <row r="1886" ht="14.25" customHeight="1">
      <c r="A1886" s="1">
        <v>1885.0</v>
      </c>
      <c r="B1886" s="3" t="s">
        <v>4701</v>
      </c>
      <c r="C1886" s="4">
        <v>43484.0</v>
      </c>
      <c r="D1886" s="4">
        <v>43488.0</v>
      </c>
      <c r="E1886" s="1" t="s">
        <v>26</v>
      </c>
      <c r="F1886" s="1" t="s">
        <v>2459</v>
      </c>
      <c r="G1886" s="1" t="s">
        <v>2460</v>
      </c>
      <c r="H1886" s="1" t="s">
        <v>29</v>
      </c>
      <c r="I1886" s="1" t="s">
        <v>30</v>
      </c>
      <c r="J1886" s="1" t="s">
        <v>4702</v>
      </c>
      <c r="K1886" s="1" t="s">
        <v>107</v>
      </c>
      <c r="L1886" s="1">
        <v>76248.0</v>
      </c>
      <c r="M1886" s="1" t="s">
        <v>108</v>
      </c>
      <c r="N1886" s="1" t="s">
        <v>4703</v>
      </c>
      <c r="O1886" s="1" t="s">
        <v>49</v>
      </c>
      <c r="P1886" s="1" t="s">
        <v>50</v>
      </c>
      <c r="Q1886" s="1" t="s">
        <v>4704</v>
      </c>
      <c r="R1886" s="1">
        <v>6.0</v>
      </c>
      <c r="S1886" s="1">
        <v>2.0</v>
      </c>
      <c r="T1886" s="1">
        <v>0.2</v>
      </c>
      <c r="U1886" s="1">
        <v>2.1</v>
      </c>
      <c r="V1886" s="1" t="str">
        <f>IF(M1886=People!B$2,People!A$2,IF(M1886=People!B$3,People!A$3,IF(M1886=People!B$4,People!A$4,IF(M1886=People!B$5,People!A$5,0))))</f>
        <v>Kelly Williams</v>
      </c>
      <c r="W1886" s="5" t="str">
        <f t="array" ref="W1886">IFERROR(INDEX(Returns!A:A,MATCH(B1886,Returns!B:B,0)),"No")</f>
        <v>No</v>
      </c>
      <c r="X1886" s="3">
        <f t="shared" si="1"/>
        <v>1</v>
      </c>
      <c r="Y1886" s="3">
        <f t="shared" si="2"/>
        <v>2019</v>
      </c>
    </row>
    <row r="1887" ht="14.25" customHeight="1">
      <c r="A1887" s="1">
        <v>1886.0</v>
      </c>
      <c r="B1887" s="3" t="s">
        <v>4705</v>
      </c>
      <c r="C1887" s="4">
        <v>43212.0</v>
      </c>
      <c r="D1887" s="4">
        <v>43216.0</v>
      </c>
      <c r="E1887" s="1" t="s">
        <v>26</v>
      </c>
      <c r="F1887" s="1" t="s">
        <v>390</v>
      </c>
      <c r="G1887" s="1" t="s">
        <v>391</v>
      </c>
      <c r="H1887" s="1" t="s">
        <v>29</v>
      </c>
      <c r="I1887" s="1" t="s">
        <v>30</v>
      </c>
      <c r="J1887" s="1" t="s">
        <v>130</v>
      </c>
      <c r="K1887" s="1" t="s">
        <v>46</v>
      </c>
      <c r="L1887" s="1">
        <v>94122.0</v>
      </c>
      <c r="M1887" s="1" t="s">
        <v>47</v>
      </c>
      <c r="N1887" s="1" t="s">
        <v>4706</v>
      </c>
      <c r="O1887" s="1" t="s">
        <v>35</v>
      </c>
      <c r="P1887" s="1" t="s">
        <v>68</v>
      </c>
      <c r="Q1887" s="1" t="s">
        <v>4707</v>
      </c>
      <c r="R1887" s="1">
        <v>31.56</v>
      </c>
      <c r="S1887" s="1">
        <v>3.0</v>
      </c>
      <c r="T1887" s="1">
        <v>0.0</v>
      </c>
      <c r="U1887" s="1">
        <v>10.4148</v>
      </c>
      <c r="V1887" s="1" t="str">
        <f>IF(M1887=People!B$2,People!A$2,IF(M1887=People!B$3,People!A$3,IF(M1887=People!B$4,People!A$4,IF(M1887=People!B$5,People!A$5,0))))</f>
        <v>Anna Andreadi</v>
      </c>
      <c r="W1887" s="5" t="str">
        <f t="array" ref="W1887">IFERROR(INDEX(Returns!A:A,MATCH(B1887,Returns!B:B,0)),"No")</f>
        <v>No</v>
      </c>
      <c r="X1887" s="3">
        <f t="shared" si="1"/>
        <v>4</v>
      </c>
      <c r="Y1887" s="3">
        <f t="shared" si="2"/>
        <v>2018</v>
      </c>
    </row>
    <row r="1888" ht="14.25" customHeight="1">
      <c r="A1888" s="1">
        <v>1887.0</v>
      </c>
      <c r="B1888" s="3" t="s">
        <v>4708</v>
      </c>
      <c r="C1888" s="4">
        <v>42503.0</v>
      </c>
      <c r="D1888" s="4">
        <v>42505.0</v>
      </c>
      <c r="E1888" s="1" t="s">
        <v>191</v>
      </c>
      <c r="F1888" s="1" t="s">
        <v>3169</v>
      </c>
      <c r="G1888" s="1" t="s">
        <v>3170</v>
      </c>
      <c r="H1888" s="1" t="s">
        <v>105</v>
      </c>
      <c r="I1888" s="1" t="s">
        <v>30</v>
      </c>
      <c r="J1888" s="1" t="s">
        <v>2338</v>
      </c>
      <c r="K1888" s="1" t="s">
        <v>57</v>
      </c>
      <c r="L1888" s="1">
        <v>33012.0</v>
      </c>
      <c r="M1888" s="1" t="s">
        <v>33</v>
      </c>
      <c r="N1888" s="1" t="s">
        <v>1796</v>
      </c>
      <c r="O1888" s="1" t="s">
        <v>49</v>
      </c>
      <c r="P1888" s="1" t="s">
        <v>272</v>
      </c>
      <c r="Q1888" s="1" t="s">
        <v>566</v>
      </c>
      <c r="R1888" s="1">
        <v>7.104</v>
      </c>
      <c r="S1888" s="1">
        <v>2.0</v>
      </c>
      <c r="T1888" s="1">
        <v>0.2</v>
      </c>
      <c r="U1888" s="1">
        <v>2.3976</v>
      </c>
      <c r="V1888" s="1" t="str">
        <f>IF(M1888=People!B$2,People!A$2,IF(M1888=People!B$3,People!A$3,IF(M1888=People!B$4,People!A$4,IF(M1888=People!B$5,People!A$5,0))))</f>
        <v>Cassandra Brandow</v>
      </c>
      <c r="W1888" s="5" t="str">
        <f t="array" ref="W1888">IFERROR(INDEX(Returns!A:A,MATCH(B1888,Returns!B:B,0)),"No")</f>
        <v>No</v>
      </c>
      <c r="X1888" s="3">
        <f t="shared" si="1"/>
        <v>5</v>
      </c>
      <c r="Y1888" s="3">
        <f t="shared" si="2"/>
        <v>2016</v>
      </c>
    </row>
    <row r="1889" ht="14.25" customHeight="1">
      <c r="A1889" s="1">
        <v>1888.0</v>
      </c>
      <c r="B1889" s="3" t="s">
        <v>4708</v>
      </c>
      <c r="C1889" s="4">
        <v>42503.0</v>
      </c>
      <c r="D1889" s="4">
        <v>42505.0</v>
      </c>
      <c r="E1889" s="1" t="s">
        <v>191</v>
      </c>
      <c r="F1889" s="1" t="s">
        <v>3169</v>
      </c>
      <c r="G1889" s="1" t="s">
        <v>3170</v>
      </c>
      <c r="H1889" s="1" t="s">
        <v>105</v>
      </c>
      <c r="I1889" s="1" t="s">
        <v>30</v>
      </c>
      <c r="J1889" s="1" t="s">
        <v>2338</v>
      </c>
      <c r="K1889" s="1" t="s">
        <v>57</v>
      </c>
      <c r="L1889" s="1">
        <v>33012.0</v>
      </c>
      <c r="M1889" s="1" t="s">
        <v>33</v>
      </c>
      <c r="N1889" s="1" t="s">
        <v>3489</v>
      </c>
      <c r="O1889" s="1" t="s">
        <v>49</v>
      </c>
      <c r="P1889" s="1" t="s">
        <v>78</v>
      </c>
      <c r="Q1889" s="1" t="s">
        <v>3490</v>
      </c>
      <c r="R1889" s="1">
        <v>398.352</v>
      </c>
      <c r="S1889" s="1">
        <v>8.0</v>
      </c>
      <c r="T1889" s="1">
        <v>0.7</v>
      </c>
      <c r="U1889" s="1">
        <v>-331.96</v>
      </c>
      <c r="V1889" s="1" t="str">
        <f>IF(M1889=People!B$2,People!A$2,IF(M1889=People!B$3,People!A$3,IF(M1889=People!B$4,People!A$4,IF(M1889=People!B$5,People!A$5,0))))</f>
        <v>Cassandra Brandow</v>
      </c>
      <c r="W1889" s="5" t="str">
        <f t="array" ref="W1889">IFERROR(INDEX(Returns!A:A,MATCH(B1889,Returns!B:B,0)),"No")</f>
        <v>No</v>
      </c>
      <c r="X1889" s="3">
        <f t="shared" si="1"/>
        <v>5</v>
      </c>
      <c r="Y1889" s="3">
        <f t="shared" si="2"/>
        <v>2016</v>
      </c>
    </row>
    <row r="1890" ht="14.25" customHeight="1">
      <c r="A1890" s="1">
        <v>1889.0</v>
      </c>
      <c r="B1890" s="3" t="s">
        <v>4709</v>
      </c>
      <c r="C1890" s="4">
        <v>42664.0</v>
      </c>
      <c r="D1890" s="4">
        <v>42665.0</v>
      </c>
      <c r="E1890" s="1" t="s">
        <v>191</v>
      </c>
      <c r="F1890" s="1" t="s">
        <v>167</v>
      </c>
      <c r="G1890" s="1" t="s">
        <v>168</v>
      </c>
      <c r="H1890" s="1" t="s">
        <v>29</v>
      </c>
      <c r="I1890" s="1" t="s">
        <v>30</v>
      </c>
      <c r="J1890" s="1" t="s">
        <v>751</v>
      </c>
      <c r="K1890" s="1" t="s">
        <v>501</v>
      </c>
      <c r="L1890" s="1">
        <v>45014.0</v>
      </c>
      <c r="M1890" s="1" t="s">
        <v>151</v>
      </c>
      <c r="N1890" s="1" t="s">
        <v>2000</v>
      </c>
      <c r="O1890" s="1" t="s">
        <v>49</v>
      </c>
      <c r="P1890" s="1" t="s">
        <v>81</v>
      </c>
      <c r="Q1890" s="1" t="s">
        <v>2001</v>
      </c>
      <c r="R1890" s="1">
        <v>121.792</v>
      </c>
      <c r="S1890" s="1">
        <v>4.0</v>
      </c>
      <c r="T1890" s="1">
        <v>0.2</v>
      </c>
      <c r="U1890" s="1">
        <v>13.7016</v>
      </c>
      <c r="V1890" s="1" t="str">
        <f>IF(M1890=People!B$2,People!A$2,IF(M1890=People!B$3,People!A$3,IF(M1890=People!B$4,People!A$4,IF(M1890=People!B$5,People!A$5,0))))</f>
        <v>Chuck Magee</v>
      </c>
      <c r="W1890" s="5" t="str">
        <f t="array" ref="W1890">IFERROR(INDEX(Returns!A:A,MATCH(B1890,Returns!B:B,0)),"No")</f>
        <v>No</v>
      </c>
      <c r="X1890" s="3">
        <f t="shared" si="1"/>
        <v>10</v>
      </c>
      <c r="Y1890" s="3">
        <f t="shared" si="2"/>
        <v>2016</v>
      </c>
    </row>
    <row r="1891" ht="14.25" customHeight="1">
      <c r="A1891" s="1">
        <v>1890.0</v>
      </c>
      <c r="B1891" s="3" t="s">
        <v>4709</v>
      </c>
      <c r="C1891" s="4">
        <v>42664.0</v>
      </c>
      <c r="D1891" s="4">
        <v>42665.0</v>
      </c>
      <c r="E1891" s="1" t="s">
        <v>191</v>
      </c>
      <c r="F1891" s="1" t="s">
        <v>167</v>
      </c>
      <c r="G1891" s="1" t="s">
        <v>168</v>
      </c>
      <c r="H1891" s="1" t="s">
        <v>29</v>
      </c>
      <c r="I1891" s="1" t="s">
        <v>30</v>
      </c>
      <c r="J1891" s="1" t="s">
        <v>751</v>
      </c>
      <c r="K1891" s="1" t="s">
        <v>501</v>
      </c>
      <c r="L1891" s="1">
        <v>45014.0</v>
      </c>
      <c r="M1891" s="1" t="s">
        <v>151</v>
      </c>
      <c r="N1891" s="1" t="s">
        <v>1360</v>
      </c>
      <c r="O1891" s="1" t="s">
        <v>35</v>
      </c>
      <c r="P1891" s="1" t="s">
        <v>59</v>
      </c>
      <c r="Q1891" s="1" t="s">
        <v>1361</v>
      </c>
      <c r="R1891" s="1">
        <v>409.59</v>
      </c>
      <c r="S1891" s="1">
        <v>3.0</v>
      </c>
      <c r="T1891" s="1">
        <v>0.4</v>
      </c>
      <c r="U1891" s="1">
        <v>-122.877</v>
      </c>
      <c r="V1891" s="1" t="str">
        <f>IF(M1891=People!B$2,People!A$2,IF(M1891=People!B$3,People!A$3,IF(M1891=People!B$4,People!A$4,IF(M1891=People!B$5,People!A$5,0))))</f>
        <v>Chuck Magee</v>
      </c>
      <c r="W1891" s="5" t="str">
        <f t="array" ref="W1891">IFERROR(INDEX(Returns!A:A,MATCH(B1891,Returns!B:B,0)),"No")</f>
        <v>No</v>
      </c>
      <c r="X1891" s="3">
        <f t="shared" si="1"/>
        <v>10</v>
      </c>
      <c r="Y1891" s="3">
        <f t="shared" si="2"/>
        <v>2016</v>
      </c>
    </row>
    <row r="1892" ht="14.25" customHeight="1">
      <c r="A1892" s="1">
        <v>1891.0</v>
      </c>
      <c r="B1892" s="3" t="s">
        <v>4710</v>
      </c>
      <c r="C1892" s="4">
        <v>42443.0</v>
      </c>
      <c r="D1892" s="4">
        <v>42447.0</v>
      </c>
      <c r="E1892" s="1" t="s">
        <v>53</v>
      </c>
      <c r="F1892" s="1" t="s">
        <v>1365</v>
      </c>
      <c r="G1892" s="1" t="s">
        <v>1366</v>
      </c>
      <c r="H1892" s="1" t="s">
        <v>44</v>
      </c>
      <c r="I1892" s="1" t="s">
        <v>30</v>
      </c>
      <c r="J1892" s="1" t="s">
        <v>1463</v>
      </c>
      <c r="K1892" s="1" t="s">
        <v>46</v>
      </c>
      <c r="L1892" s="1">
        <v>92646.0</v>
      </c>
      <c r="M1892" s="1" t="s">
        <v>47</v>
      </c>
      <c r="N1892" s="1" t="s">
        <v>2038</v>
      </c>
      <c r="O1892" s="1" t="s">
        <v>49</v>
      </c>
      <c r="P1892" s="1" t="s">
        <v>93</v>
      </c>
      <c r="Q1892" s="1" t="s">
        <v>2039</v>
      </c>
      <c r="R1892" s="1">
        <v>10.56</v>
      </c>
      <c r="S1892" s="1">
        <v>2.0</v>
      </c>
      <c r="T1892" s="1">
        <v>0.0</v>
      </c>
      <c r="U1892" s="1">
        <v>4.752</v>
      </c>
      <c r="V1892" s="1" t="str">
        <f>IF(M1892=People!B$2,People!A$2,IF(M1892=People!B$3,People!A$3,IF(M1892=People!B$4,People!A$4,IF(M1892=People!B$5,People!A$5,0))))</f>
        <v>Anna Andreadi</v>
      </c>
      <c r="W1892" s="5" t="str">
        <f t="array" ref="W1892">IFERROR(INDEX(Returns!A:A,MATCH(B1892,Returns!B:B,0)),"No")</f>
        <v>No</v>
      </c>
      <c r="X1892" s="3">
        <f t="shared" si="1"/>
        <v>3</v>
      </c>
      <c r="Y1892" s="3">
        <f t="shared" si="2"/>
        <v>2016</v>
      </c>
    </row>
    <row r="1893" ht="14.25" customHeight="1">
      <c r="A1893" s="1">
        <v>1892.0</v>
      </c>
      <c r="B1893" s="3" t="s">
        <v>4710</v>
      </c>
      <c r="C1893" s="4">
        <v>42443.0</v>
      </c>
      <c r="D1893" s="4">
        <v>42447.0</v>
      </c>
      <c r="E1893" s="1" t="s">
        <v>53</v>
      </c>
      <c r="F1893" s="1" t="s">
        <v>1365</v>
      </c>
      <c r="G1893" s="1" t="s">
        <v>1366</v>
      </c>
      <c r="H1893" s="1" t="s">
        <v>44</v>
      </c>
      <c r="I1893" s="1" t="s">
        <v>30</v>
      </c>
      <c r="J1893" s="1" t="s">
        <v>1463</v>
      </c>
      <c r="K1893" s="1" t="s">
        <v>46</v>
      </c>
      <c r="L1893" s="1">
        <v>92646.0</v>
      </c>
      <c r="M1893" s="1" t="s">
        <v>47</v>
      </c>
      <c r="N1893" s="1" t="s">
        <v>4711</v>
      </c>
      <c r="O1893" s="1" t="s">
        <v>49</v>
      </c>
      <c r="P1893" s="1" t="s">
        <v>71</v>
      </c>
      <c r="Q1893" s="1" t="s">
        <v>4712</v>
      </c>
      <c r="R1893" s="1">
        <v>3.38</v>
      </c>
      <c r="S1893" s="1">
        <v>1.0</v>
      </c>
      <c r="T1893" s="1">
        <v>0.0</v>
      </c>
      <c r="U1893" s="1">
        <v>1.2506</v>
      </c>
      <c r="V1893" s="1" t="str">
        <f>IF(M1893=People!B$2,People!A$2,IF(M1893=People!B$3,People!A$3,IF(M1893=People!B$4,People!A$4,IF(M1893=People!B$5,People!A$5,0))))</f>
        <v>Anna Andreadi</v>
      </c>
      <c r="W1893" s="5" t="str">
        <f t="array" ref="W1893">IFERROR(INDEX(Returns!A:A,MATCH(B1893,Returns!B:B,0)),"No")</f>
        <v>No</v>
      </c>
      <c r="X1893" s="3">
        <f t="shared" si="1"/>
        <v>3</v>
      </c>
      <c r="Y1893" s="3">
        <f t="shared" si="2"/>
        <v>2016</v>
      </c>
    </row>
    <row r="1894" ht="14.25" customHeight="1">
      <c r="A1894" s="1">
        <v>1893.0</v>
      </c>
      <c r="B1894" s="3" t="s">
        <v>4713</v>
      </c>
      <c r="C1894" s="4">
        <v>43821.0</v>
      </c>
      <c r="D1894" s="4">
        <v>43823.0</v>
      </c>
      <c r="E1894" s="1" t="s">
        <v>26</v>
      </c>
      <c r="F1894" s="1" t="s">
        <v>1635</v>
      </c>
      <c r="G1894" s="1" t="s">
        <v>1636</v>
      </c>
      <c r="H1894" s="1" t="s">
        <v>29</v>
      </c>
      <c r="I1894" s="1" t="s">
        <v>30</v>
      </c>
      <c r="J1894" s="1" t="s">
        <v>4714</v>
      </c>
      <c r="K1894" s="1" t="s">
        <v>57</v>
      </c>
      <c r="L1894" s="1">
        <v>32127.0</v>
      </c>
      <c r="M1894" s="1" t="s">
        <v>33</v>
      </c>
      <c r="N1894" s="1" t="s">
        <v>4699</v>
      </c>
      <c r="O1894" s="1" t="s">
        <v>49</v>
      </c>
      <c r="P1894" s="1" t="s">
        <v>176</v>
      </c>
      <c r="Q1894" s="1" t="s">
        <v>674</v>
      </c>
      <c r="R1894" s="1">
        <v>7.824</v>
      </c>
      <c r="S1894" s="1">
        <v>1.0</v>
      </c>
      <c r="T1894" s="1">
        <v>0.2</v>
      </c>
      <c r="U1894" s="1">
        <v>2.934</v>
      </c>
      <c r="V1894" s="1" t="str">
        <f>IF(M1894=People!B$2,People!A$2,IF(M1894=People!B$3,People!A$3,IF(M1894=People!B$4,People!A$4,IF(M1894=People!B$5,People!A$5,0))))</f>
        <v>Cassandra Brandow</v>
      </c>
      <c r="W1894" s="5" t="str">
        <f t="array" ref="W1894">IFERROR(INDEX(Returns!A:A,MATCH(B1894,Returns!B:B,0)),"No")</f>
        <v>No</v>
      </c>
      <c r="X1894" s="3">
        <f t="shared" si="1"/>
        <v>12</v>
      </c>
      <c r="Y1894" s="3">
        <f t="shared" si="2"/>
        <v>2019</v>
      </c>
    </row>
    <row r="1895" ht="14.25" customHeight="1">
      <c r="A1895" s="1">
        <v>1894.0</v>
      </c>
      <c r="B1895" s="3" t="s">
        <v>4715</v>
      </c>
      <c r="C1895" s="4">
        <v>43428.0</v>
      </c>
      <c r="D1895" s="4">
        <v>43433.0</v>
      </c>
      <c r="E1895" s="1" t="s">
        <v>53</v>
      </c>
      <c r="F1895" s="1" t="s">
        <v>2208</v>
      </c>
      <c r="G1895" s="1" t="s">
        <v>2209</v>
      </c>
      <c r="H1895" s="1" t="s">
        <v>29</v>
      </c>
      <c r="I1895" s="1" t="s">
        <v>30</v>
      </c>
      <c r="J1895" s="1" t="s">
        <v>4716</v>
      </c>
      <c r="K1895" s="1" t="s">
        <v>423</v>
      </c>
      <c r="L1895" s="1">
        <v>97504.0</v>
      </c>
      <c r="M1895" s="1" t="s">
        <v>47</v>
      </c>
      <c r="N1895" s="1" t="s">
        <v>4717</v>
      </c>
      <c r="O1895" s="1" t="s">
        <v>49</v>
      </c>
      <c r="P1895" s="1" t="s">
        <v>93</v>
      </c>
      <c r="Q1895" s="1" t="s">
        <v>4718</v>
      </c>
      <c r="R1895" s="1">
        <v>24.784</v>
      </c>
      <c r="S1895" s="1">
        <v>1.0</v>
      </c>
      <c r="T1895" s="1">
        <v>0.2</v>
      </c>
      <c r="U1895" s="1">
        <v>7.745</v>
      </c>
      <c r="V1895" s="1" t="str">
        <f>IF(M1895=People!B$2,People!A$2,IF(M1895=People!B$3,People!A$3,IF(M1895=People!B$4,People!A$4,IF(M1895=People!B$5,People!A$5,0))))</f>
        <v>Anna Andreadi</v>
      </c>
      <c r="W1895" s="5" t="str">
        <f t="array" ref="W1895">IFERROR(INDEX(Returns!A:A,MATCH(B1895,Returns!B:B,0)),"No")</f>
        <v>No</v>
      </c>
      <c r="X1895" s="3">
        <f t="shared" si="1"/>
        <v>11</v>
      </c>
      <c r="Y1895" s="3">
        <f t="shared" si="2"/>
        <v>2018</v>
      </c>
    </row>
    <row r="1896" ht="14.25" customHeight="1">
      <c r="A1896" s="1">
        <v>1895.0</v>
      </c>
      <c r="B1896" s="3" t="s">
        <v>4719</v>
      </c>
      <c r="C1896" s="4">
        <v>43801.0</v>
      </c>
      <c r="D1896" s="4">
        <v>43804.0</v>
      </c>
      <c r="E1896" s="1" t="s">
        <v>191</v>
      </c>
      <c r="F1896" s="1" t="s">
        <v>4720</v>
      </c>
      <c r="G1896" s="1" t="s">
        <v>4721</v>
      </c>
      <c r="H1896" s="1" t="s">
        <v>29</v>
      </c>
      <c r="I1896" s="1" t="s">
        <v>30</v>
      </c>
      <c r="J1896" s="1" t="s">
        <v>4722</v>
      </c>
      <c r="K1896" s="1" t="s">
        <v>322</v>
      </c>
      <c r="L1896" s="1">
        <v>22901.0</v>
      </c>
      <c r="M1896" s="1" t="s">
        <v>33</v>
      </c>
      <c r="N1896" s="1" t="s">
        <v>4723</v>
      </c>
      <c r="O1896" s="1" t="s">
        <v>49</v>
      </c>
      <c r="P1896" s="1" t="s">
        <v>71</v>
      </c>
      <c r="Q1896" s="1" t="s">
        <v>4724</v>
      </c>
      <c r="R1896" s="1">
        <v>34.65</v>
      </c>
      <c r="S1896" s="1">
        <v>3.0</v>
      </c>
      <c r="T1896" s="1">
        <v>0.0</v>
      </c>
      <c r="U1896" s="1">
        <v>10.395</v>
      </c>
      <c r="V1896" s="1" t="str">
        <f>IF(M1896=People!B$2,People!A$2,IF(M1896=People!B$3,People!A$3,IF(M1896=People!B$4,People!A$4,IF(M1896=People!B$5,People!A$5,0))))</f>
        <v>Cassandra Brandow</v>
      </c>
      <c r="W1896" s="5" t="str">
        <f t="array" ref="W1896">IFERROR(INDEX(Returns!A:A,MATCH(B1896,Returns!B:B,0)),"No")</f>
        <v>No</v>
      </c>
      <c r="X1896" s="3">
        <f t="shared" si="1"/>
        <v>12</v>
      </c>
      <c r="Y1896" s="3">
        <f t="shared" si="2"/>
        <v>2019</v>
      </c>
    </row>
    <row r="1897" ht="14.25" customHeight="1">
      <c r="A1897" s="1">
        <v>1896.0</v>
      </c>
      <c r="B1897" s="3" t="s">
        <v>4725</v>
      </c>
      <c r="C1897" s="4">
        <v>43100.0</v>
      </c>
      <c r="D1897" s="4">
        <v>43104.0</v>
      </c>
      <c r="E1897" s="1" t="s">
        <v>53</v>
      </c>
      <c r="F1897" s="1" t="s">
        <v>1055</v>
      </c>
      <c r="G1897" s="1" t="s">
        <v>1056</v>
      </c>
      <c r="H1897" s="1" t="s">
        <v>29</v>
      </c>
      <c r="I1897" s="1" t="s">
        <v>30</v>
      </c>
      <c r="J1897" s="1" t="s">
        <v>4726</v>
      </c>
      <c r="K1897" s="1" t="s">
        <v>1770</v>
      </c>
      <c r="L1897" s="1">
        <v>59801.0</v>
      </c>
      <c r="M1897" s="1" t="s">
        <v>47</v>
      </c>
      <c r="N1897" s="1" t="s">
        <v>2217</v>
      </c>
      <c r="O1897" s="1" t="s">
        <v>49</v>
      </c>
      <c r="P1897" s="1" t="s">
        <v>78</v>
      </c>
      <c r="Q1897" s="1" t="s">
        <v>2218</v>
      </c>
      <c r="R1897" s="1">
        <v>487.984</v>
      </c>
      <c r="S1897" s="1">
        <v>2.0</v>
      </c>
      <c r="T1897" s="1">
        <v>0.2</v>
      </c>
      <c r="U1897" s="1">
        <v>152.495</v>
      </c>
      <c r="V1897" s="1" t="str">
        <f>IF(M1897=People!B$2,People!A$2,IF(M1897=People!B$3,People!A$3,IF(M1897=People!B$4,People!A$4,IF(M1897=People!B$5,People!A$5,0))))</f>
        <v>Anna Andreadi</v>
      </c>
      <c r="W1897" s="5" t="str">
        <f t="array" ref="W1897">IFERROR(INDEX(Returns!A:A,MATCH(B1897,Returns!B:B,0)),"No")</f>
        <v>No</v>
      </c>
      <c r="X1897" s="3">
        <f t="shared" si="1"/>
        <v>12</v>
      </c>
      <c r="Y1897" s="3">
        <f t="shared" si="2"/>
        <v>2018</v>
      </c>
    </row>
    <row r="1898" ht="14.25" customHeight="1">
      <c r="A1898" s="1">
        <v>1897.0</v>
      </c>
      <c r="B1898" s="3" t="s">
        <v>4727</v>
      </c>
      <c r="C1898" s="4">
        <v>43741.0</v>
      </c>
      <c r="D1898" s="4">
        <v>43744.0</v>
      </c>
      <c r="E1898" s="1" t="s">
        <v>191</v>
      </c>
      <c r="F1898" s="1" t="s">
        <v>4728</v>
      </c>
      <c r="G1898" s="1" t="s">
        <v>4729</v>
      </c>
      <c r="H1898" s="1" t="s">
        <v>29</v>
      </c>
      <c r="I1898" s="1" t="s">
        <v>30</v>
      </c>
      <c r="J1898" s="1" t="s">
        <v>412</v>
      </c>
      <c r="K1898" s="1" t="s">
        <v>232</v>
      </c>
      <c r="L1898" s="1">
        <v>55407.0</v>
      </c>
      <c r="M1898" s="1" t="s">
        <v>108</v>
      </c>
      <c r="N1898" s="1" t="s">
        <v>4730</v>
      </c>
      <c r="O1898" s="1" t="s">
        <v>49</v>
      </c>
      <c r="P1898" s="1" t="s">
        <v>78</v>
      </c>
      <c r="Q1898" s="1" t="s">
        <v>4731</v>
      </c>
      <c r="R1898" s="1">
        <v>1793.98</v>
      </c>
      <c r="S1898" s="1">
        <v>2.0</v>
      </c>
      <c r="T1898" s="1">
        <v>0.0</v>
      </c>
      <c r="U1898" s="1">
        <v>843.1706</v>
      </c>
      <c r="V1898" s="1" t="str">
        <f>IF(M1898=People!B$2,People!A$2,IF(M1898=People!B$3,People!A$3,IF(M1898=People!B$4,People!A$4,IF(M1898=People!B$5,People!A$5,0))))</f>
        <v>Kelly Williams</v>
      </c>
      <c r="W1898" s="5" t="str">
        <f t="array" ref="W1898">IFERROR(INDEX(Returns!A:A,MATCH(B1898,Returns!B:B,0)),"No")</f>
        <v>No</v>
      </c>
      <c r="X1898" s="3">
        <f t="shared" si="1"/>
        <v>10</v>
      </c>
      <c r="Y1898" s="3">
        <f t="shared" si="2"/>
        <v>2019</v>
      </c>
    </row>
    <row r="1899" ht="14.25" customHeight="1">
      <c r="A1899" s="1">
        <v>1898.0</v>
      </c>
      <c r="B1899" s="3" t="s">
        <v>4732</v>
      </c>
      <c r="C1899" s="4">
        <v>42611.0</v>
      </c>
      <c r="D1899" s="4">
        <v>42615.0</v>
      </c>
      <c r="E1899" s="1" t="s">
        <v>26</v>
      </c>
      <c r="F1899" s="1" t="s">
        <v>3006</v>
      </c>
      <c r="G1899" s="1" t="s">
        <v>3007</v>
      </c>
      <c r="H1899" s="1" t="s">
        <v>29</v>
      </c>
      <c r="I1899" s="1" t="s">
        <v>30</v>
      </c>
      <c r="J1899" s="1" t="s">
        <v>1426</v>
      </c>
      <c r="K1899" s="1" t="s">
        <v>57</v>
      </c>
      <c r="L1899" s="1">
        <v>33178.0</v>
      </c>
      <c r="M1899" s="1" t="s">
        <v>33</v>
      </c>
      <c r="N1899" s="1" t="s">
        <v>4733</v>
      </c>
      <c r="O1899" s="1" t="s">
        <v>49</v>
      </c>
      <c r="P1899" s="1" t="s">
        <v>176</v>
      </c>
      <c r="Q1899" s="1" t="s">
        <v>4734</v>
      </c>
      <c r="R1899" s="1">
        <v>29.808</v>
      </c>
      <c r="S1899" s="1">
        <v>2.0</v>
      </c>
      <c r="T1899" s="1">
        <v>0.2</v>
      </c>
      <c r="U1899" s="1">
        <v>10.8054</v>
      </c>
      <c r="V1899" s="1" t="str">
        <f>IF(M1899=People!B$2,People!A$2,IF(M1899=People!B$3,People!A$3,IF(M1899=People!B$4,People!A$4,IF(M1899=People!B$5,People!A$5,0))))</f>
        <v>Cassandra Brandow</v>
      </c>
      <c r="W1899" s="5" t="str">
        <f t="array" ref="W1899">IFERROR(INDEX(Returns!A:A,MATCH(B1899,Returns!B:B,0)),"No")</f>
        <v>No</v>
      </c>
      <c r="X1899" s="3">
        <f t="shared" si="1"/>
        <v>8</v>
      </c>
      <c r="Y1899" s="3">
        <f t="shared" si="2"/>
        <v>2016</v>
      </c>
    </row>
    <row r="1900" ht="14.25" customHeight="1">
      <c r="A1900" s="1">
        <v>1899.0</v>
      </c>
      <c r="B1900" s="3" t="s">
        <v>4732</v>
      </c>
      <c r="C1900" s="4">
        <v>42611.0</v>
      </c>
      <c r="D1900" s="4">
        <v>42615.0</v>
      </c>
      <c r="E1900" s="1" t="s">
        <v>26</v>
      </c>
      <c r="F1900" s="1" t="s">
        <v>3006</v>
      </c>
      <c r="G1900" s="1" t="s">
        <v>3007</v>
      </c>
      <c r="H1900" s="1" t="s">
        <v>29</v>
      </c>
      <c r="I1900" s="1" t="s">
        <v>30</v>
      </c>
      <c r="J1900" s="1" t="s">
        <v>1426</v>
      </c>
      <c r="K1900" s="1" t="s">
        <v>57</v>
      </c>
      <c r="L1900" s="1">
        <v>33178.0</v>
      </c>
      <c r="M1900" s="1" t="s">
        <v>33</v>
      </c>
      <c r="N1900" s="1" t="s">
        <v>4735</v>
      </c>
      <c r="O1900" s="1" t="s">
        <v>49</v>
      </c>
      <c r="P1900" s="1" t="s">
        <v>78</v>
      </c>
      <c r="Q1900" s="1" t="s">
        <v>4736</v>
      </c>
      <c r="R1900" s="1">
        <v>505.176</v>
      </c>
      <c r="S1900" s="1">
        <v>4.0</v>
      </c>
      <c r="T1900" s="1">
        <v>0.7</v>
      </c>
      <c r="U1900" s="1">
        <v>-336.784</v>
      </c>
      <c r="V1900" s="1" t="str">
        <f>IF(M1900=People!B$2,People!A$2,IF(M1900=People!B$3,People!A$3,IF(M1900=People!B$4,People!A$4,IF(M1900=People!B$5,People!A$5,0))))</f>
        <v>Cassandra Brandow</v>
      </c>
      <c r="W1900" s="5" t="str">
        <f t="array" ref="W1900">IFERROR(INDEX(Returns!A:A,MATCH(B1900,Returns!B:B,0)),"No")</f>
        <v>No</v>
      </c>
      <c r="X1900" s="3">
        <f t="shared" si="1"/>
        <v>8</v>
      </c>
      <c r="Y1900" s="3">
        <f t="shared" si="2"/>
        <v>2016</v>
      </c>
    </row>
    <row r="1901" ht="14.25" customHeight="1">
      <c r="A1901" s="1">
        <v>1900.0</v>
      </c>
      <c r="B1901" s="3" t="s">
        <v>4732</v>
      </c>
      <c r="C1901" s="4">
        <v>42611.0</v>
      </c>
      <c r="D1901" s="4">
        <v>42615.0</v>
      </c>
      <c r="E1901" s="1" t="s">
        <v>26</v>
      </c>
      <c r="F1901" s="1" t="s">
        <v>3006</v>
      </c>
      <c r="G1901" s="1" t="s">
        <v>3007</v>
      </c>
      <c r="H1901" s="1" t="s">
        <v>29</v>
      </c>
      <c r="I1901" s="1" t="s">
        <v>30</v>
      </c>
      <c r="J1901" s="1" t="s">
        <v>1426</v>
      </c>
      <c r="K1901" s="1" t="s">
        <v>57</v>
      </c>
      <c r="L1901" s="1">
        <v>33178.0</v>
      </c>
      <c r="M1901" s="1" t="s">
        <v>33</v>
      </c>
      <c r="N1901" s="1" t="s">
        <v>1709</v>
      </c>
      <c r="O1901" s="1" t="s">
        <v>35</v>
      </c>
      <c r="P1901" s="1" t="s">
        <v>59</v>
      </c>
      <c r="Q1901" s="1" t="s">
        <v>1710</v>
      </c>
      <c r="R1901" s="1">
        <v>174.0585</v>
      </c>
      <c r="S1901" s="1">
        <v>3.0</v>
      </c>
      <c r="T1901" s="1">
        <v>0.45</v>
      </c>
      <c r="U1901" s="1">
        <v>-110.7645</v>
      </c>
      <c r="V1901" s="1" t="str">
        <f>IF(M1901=People!B$2,People!A$2,IF(M1901=People!B$3,People!A$3,IF(M1901=People!B$4,People!A$4,IF(M1901=People!B$5,People!A$5,0))))</f>
        <v>Cassandra Brandow</v>
      </c>
      <c r="W1901" s="5" t="str">
        <f t="array" ref="W1901">IFERROR(INDEX(Returns!A:A,MATCH(B1901,Returns!B:B,0)),"No")</f>
        <v>No</v>
      </c>
      <c r="X1901" s="3">
        <f t="shared" si="1"/>
        <v>8</v>
      </c>
      <c r="Y1901" s="3">
        <f t="shared" si="2"/>
        <v>2016</v>
      </c>
    </row>
    <row r="1902" ht="14.25" customHeight="1">
      <c r="A1902" s="1">
        <v>1901.0</v>
      </c>
      <c r="B1902" s="3" t="s">
        <v>4737</v>
      </c>
      <c r="C1902" s="4">
        <v>43280.0</v>
      </c>
      <c r="D1902" s="4">
        <v>43284.0</v>
      </c>
      <c r="E1902" s="1" t="s">
        <v>26</v>
      </c>
      <c r="F1902" s="1" t="s">
        <v>4010</v>
      </c>
      <c r="G1902" s="1" t="s">
        <v>4011</v>
      </c>
      <c r="H1902" s="1" t="s">
        <v>29</v>
      </c>
      <c r="I1902" s="1" t="s">
        <v>30</v>
      </c>
      <c r="J1902" s="1" t="s">
        <v>2588</v>
      </c>
      <c r="K1902" s="1" t="s">
        <v>386</v>
      </c>
      <c r="L1902" s="1">
        <v>29501.0</v>
      </c>
      <c r="M1902" s="1" t="s">
        <v>33</v>
      </c>
      <c r="N1902" s="1" t="s">
        <v>3552</v>
      </c>
      <c r="O1902" s="1" t="s">
        <v>49</v>
      </c>
      <c r="P1902" s="1" t="s">
        <v>62</v>
      </c>
      <c r="Q1902" s="1" t="s">
        <v>3553</v>
      </c>
      <c r="R1902" s="1">
        <v>191.88</v>
      </c>
      <c r="S1902" s="1">
        <v>6.0</v>
      </c>
      <c r="T1902" s="1">
        <v>0.0</v>
      </c>
      <c r="U1902" s="1">
        <v>19.188</v>
      </c>
      <c r="V1902" s="1" t="str">
        <f>IF(M1902=People!B$2,People!A$2,IF(M1902=People!B$3,People!A$3,IF(M1902=People!B$4,People!A$4,IF(M1902=People!B$5,People!A$5,0))))</f>
        <v>Cassandra Brandow</v>
      </c>
      <c r="W1902" s="5" t="str">
        <f t="array" ref="W1902">IFERROR(INDEX(Returns!A:A,MATCH(B1902,Returns!B:B,0)),"No")</f>
        <v>No</v>
      </c>
      <c r="X1902" s="3">
        <f t="shared" si="1"/>
        <v>6</v>
      </c>
      <c r="Y1902" s="3">
        <f t="shared" si="2"/>
        <v>2018</v>
      </c>
    </row>
    <row r="1903" ht="14.25" customHeight="1">
      <c r="A1903" s="1">
        <v>1902.0</v>
      </c>
      <c r="B1903" s="3" t="s">
        <v>4738</v>
      </c>
      <c r="C1903" s="4">
        <v>43332.0</v>
      </c>
      <c r="D1903" s="4">
        <v>43335.0</v>
      </c>
      <c r="E1903" s="1" t="s">
        <v>191</v>
      </c>
      <c r="F1903" s="1" t="s">
        <v>936</v>
      </c>
      <c r="G1903" s="1" t="s">
        <v>937</v>
      </c>
      <c r="H1903" s="1" t="s">
        <v>105</v>
      </c>
      <c r="I1903" s="1" t="s">
        <v>30</v>
      </c>
      <c r="J1903" s="1" t="s">
        <v>885</v>
      </c>
      <c r="K1903" s="1" t="s">
        <v>241</v>
      </c>
      <c r="L1903" s="1">
        <v>48205.0</v>
      </c>
      <c r="M1903" s="1" t="s">
        <v>108</v>
      </c>
      <c r="N1903" s="1" t="s">
        <v>4739</v>
      </c>
      <c r="O1903" s="1" t="s">
        <v>74</v>
      </c>
      <c r="P1903" s="1" t="s">
        <v>75</v>
      </c>
      <c r="Q1903" s="1" t="s">
        <v>4740</v>
      </c>
      <c r="R1903" s="1">
        <v>14.78</v>
      </c>
      <c r="S1903" s="1">
        <v>2.0</v>
      </c>
      <c r="T1903" s="1">
        <v>0.0</v>
      </c>
      <c r="U1903" s="1">
        <v>3.9906</v>
      </c>
      <c r="V1903" s="1" t="str">
        <f>IF(M1903=People!B$2,People!A$2,IF(M1903=People!B$3,People!A$3,IF(M1903=People!B$4,People!A$4,IF(M1903=People!B$5,People!A$5,0))))</f>
        <v>Kelly Williams</v>
      </c>
      <c r="W1903" s="5" t="str">
        <f t="array" ref="W1903">IFERROR(INDEX(Returns!A:A,MATCH(B1903,Returns!B:B,0)),"No")</f>
        <v>No</v>
      </c>
      <c r="X1903" s="3">
        <f t="shared" si="1"/>
        <v>8</v>
      </c>
      <c r="Y1903" s="3">
        <f t="shared" si="2"/>
        <v>2018</v>
      </c>
    </row>
    <row r="1904" ht="14.25" customHeight="1">
      <c r="A1904" s="1">
        <v>1903.0</v>
      </c>
      <c r="B1904" s="3" t="s">
        <v>4741</v>
      </c>
      <c r="C1904" s="4">
        <v>43759.0</v>
      </c>
      <c r="D1904" s="4">
        <v>43760.0</v>
      </c>
      <c r="E1904" s="1" t="s">
        <v>191</v>
      </c>
      <c r="F1904" s="1" t="s">
        <v>3868</v>
      </c>
      <c r="G1904" s="1" t="s">
        <v>3869</v>
      </c>
      <c r="H1904" s="1" t="s">
        <v>44</v>
      </c>
      <c r="I1904" s="1" t="s">
        <v>30</v>
      </c>
      <c r="J1904" s="1" t="s">
        <v>321</v>
      </c>
      <c r="K1904" s="1" t="s">
        <v>423</v>
      </c>
      <c r="L1904" s="1">
        <v>97477.0</v>
      </c>
      <c r="M1904" s="1" t="s">
        <v>47</v>
      </c>
      <c r="N1904" s="1" t="s">
        <v>2526</v>
      </c>
      <c r="O1904" s="1" t="s">
        <v>49</v>
      </c>
      <c r="P1904" s="1" t="s">
        <v>93</v>
      </c>
      <c r="Q1904" s="1" t="s">
        <v>2527</v>
      </c>
      <c r="R1904" s="1">
        <v>5.184</v>
      </c>
      <c r="S1904" s="1">
        <v>1.0</v>
      </c>
      <c r="T1904" s="1">
        <v>0.2</v>
      </c>
      <c r="U1904" s="1">
        <v>1.8144</v>
      </c>
      <c r="V1904" s="1" t="str">
        <f>IF(M1904=People!B$2,People!A$2,IF(M1904=People!B$3,People!A$3,IF(M1904=People!B$4,People!A$4,IF(M1904=People!B$5,People!A$5,0))))</f>
        <v>Anna Andreadi</v>
      </c>
      <c r="W1904" s="5" t="str">
        <f t="array" ref="W1904">IFERROR(INDEX(Returns!A:A,MATCH(B1904,Returns!B:B,0)),"No")</f>
        <v>No</v>
      </c>
      <c r="X1904" s="3">
        <f t="shared" si="1"/>
        <v>10</v>
      </c>
      <c r="Y1904" s="3">
        <f t="shared" si="2"/>
        <v>2019</v>
      </c>
    </row>
    <row r="1905" ht="14.25" customHeight="1">
      <c r="A1905" s="1">
        <v>1904.0</v>
      </c>
      <c r="B1905" s="3" t="s">
        <v>4741</v>
      </c>
      <c r="C1905" s="4">
        <v>43759.0</v>
      </c>
      <c r="D1905" s="4">
        <v>43760.0</v>
      </c>
      <c r="E1905" s="1" t="s">
        <v>191</v>
      </c>
      <c r="F1905" s="1" t="s">
        <v>3868</v>
      </c>
      <c r="G1905" s="1" t="s">
        <v>3869</v>
      </c>
      <c r="H1905" s="1" t="s">
        <v>44</v>
      </c>
      <c r="I1905" s="1" t="s">
        <v>30</v>
      </c>
      <c r="J1905" s="1" t="s">
        <v>321</v>
      </c>
      <c r="K1905" s="1" t="s">
        <v>423</v>
      </c>
      <c r="L1905" s="1">
        <v>97477.0</v>
      </c>
      <c r="M1905" s="1" t="s">
        <v>47</v>
      </c>
      <c r="N1905" s="1" t="s">
        <v>4742</v>
      </c>
      <c r="O1905" s="1" t="s">
        <v>35</v>
      </c>
      <c r="P1905" s="1" t="s">
        <v>39</v>
      </c>
      <c r="Q1905" s="1" t="s">
        <v>4743</v>
      </c>
      <c r="R1905" s="1">
        <v>478.48</v>
      </c>
      <c r="S1905" s="1">
        <v>2.0</v>
      </c>
      <c r="T1905" s="1">
        <v>0.2</v>
      </c>
      <c r="U1905" s="1">
        <v>47.848</v>
      </c>
      <c r="V1905" s="1" t="str">
        <f>IF(M1905=People!B$2,People!A$2,IF(M1905=People!B$3,People!A$3,IF(M1905=People!B$4,People!A$4,IF(M1905=People!B$5,People!A$5,0))))</f>
        <v>Anna Andreadi</v>
      </c>
      <c r="W1905" s="5" t="str">
        <f t="array" ref="W1905">IFERROR(INDEX(Returns!A:A,MATCH(B1905,Returns!B:B,0)),"No")</f>
        <v>No</v>
      </c>
      <c r="X1905" s="3">
        <f t="shared" si="1"/>
        <v>10</v>
      </c>
      <c r="Y1905" s="3">
        <f t="shared" si="2"/>
        <v>2019</v>
      </c>
    </row>
    <row r="1906" ht="14.25" customHeight="1">
      <c r="A1906" s="1">
        <v>1905.0</v>
      </c>
      <c r="B1906" s="3" t="s">
        <v>4741</v>
      </c>
      <c r="C1906" s="4">
        <v>43759.0</v>
      </c>
      <c r="D1906" s="4">
        <v>43760.0</v>
      </c>
      <c r="E1906" s="1" t="s">
        <v>191</v>
      </c>
      <c r="F1906" s="1" t="s">
        <v>3868</v>
      </c>
      <c r="G1906" s="1" t="s">
        <v>3869</v>
      </c>
      <c r="H1906" s="1" t="s">
        <v>44</v>
      </c>
      <c r="I1906" s="1" t="s">
        <v>30</v>
      </c>
      <c r="J1906" s="1" t="s">
        <v>321</v>
      </c>
      <c r="K1906" s="1" t="s">
        <v>423</v>
      </c>
      <c r="L1906" s="1">
        <v>97477.0</v>
      </c>
      <c r="M1906" s="1" t="s">
        <v>47</v>
      </c>
      <c r="N1906" s="1" t="s">
        <v>3649</v>
      </c>
      <c r="O1906" s="1" t="s">
        <v>74</v>
      </c>
      <c r="P1906" s="1" t="s">
        <v>164</v>
      </c>
      <c r="Q1906" s="1" t="s">
        <v>3650</v>
      </c>
      <c r="R1906" s="1">
        <v>28.4</v>
      </c>
      <c r="S1906" s="1">
        <v>2.0</v>
      </c>
      <c r="T1906" s="1">
        <v>0.2</v>
      </c>
      <c r="U1906" s="1">
        <v>6.745</v>
      </c>
      <c r="V1906" s="1" t="str">
        <f>IF(M1906=People!B$2,People!A$2,IF(M1906=People!B$3,People!A$3,IF(M1906=People!B$4,People!A$4,IF(M1906=People!B$5,People!A$5,0))))</f>
        <v>Anna Andreadi</v>
      </c>
      <c r="W1906" s="5" t="str">
        <f t="array" ref="W1906">IFERROR(INDEX(Returns!A:A,MATCH(B1906,Returns!B:B,0)),"No")</f>
        <v>No</v>
      </c>
      <c r="X1906" s="3">
        <f t="shared" si="1"/>
        <v>10</v>
      </c>
      <c r="Y1906" s="3">
        <f t="shared" si="2"/>
        <v>2019</v>
      </c>
    </row>
    <row r="1907" ht="14.25" customHeight="1">
      <c r="A1907" s="1">
        <v>1906.0</v>
      </c>
      <c r="B1907" s="3" t="s">
        <v>4744</v>
      </c>
      <c r="C1907" s="4">
        <v>43759.0</v>
      </c>
      <c r="D1907" s="4">
        <v>43762.0</v>
      </c>
      <c r="E1907" s="1" t="s">
        <v>191</v>
      </c>
      <c r="F1907" s="1" t="s">
        <v>4745</v>
      </c>
      <c r="G1907" s="1" t="s">
        <v>4746</v>
      </c>
      <c r="H1907" s="1" t="s">
        <v>44</v>
      </c>
      <c r="I1907" s="1" t="s">
        <v>30</v>
      </c>
      <c r="J1907" s="1" t="s">
        <v>4386</v>
      </c>
      <c r="K1907" s="1" t="s">
        <v>257</v>
      </c>
      <c r="L1907" s="1">
        <v>46203.0</v>
      </c>
      <c r="M1907" s="1" t="s">
        <v>108</v>
      </c>
      <c r="N1907" s="1" t="s">
        <v>1637</v>
      </c>
      <c r="O1907" s="1" t="s">
        <v>49</v>
      </c>
      <c r="P1907" s="1" t="s">
        <v>62</v>
      </c>
      <c r="Q1907" s="1" t="s">
        <v>1638</v>
      </c>
      <c r="R1907" s="1">
        <v>909.12</v>
      </c>
      <c r="S1907" s="1">
        <v>8.0</v>
      </c>
      <c r="T1907" s="1">
        <v>0.0</v>
      </c>
      <c r="U1907" s="1">
        <v>9.09119999999996</v>
      </c>
      <c r="V1907" s="1" t="str">
        <f>IF(M1907=People!B$2,People!A$2,IF(M1907=People!B$3,People!A$3,IF(M1907=People!B$4,People!A$4,IF(M1907=People!B$5,People!A$5,0))))</f>
        <v>Kelly Williams</v>
      </c>
      <c r="W1907" s="5" t="str">
        <f t="array" ref="W1907">IFERROR(INDEX(Returns!A:A,MATCH(B1907,Returns!B:B,0)),"No")</f>
        <v>No</v>
      </c>
      <c r="X1907" s="3">
        <f t="shared" si="1"/>
        <v>10</v>
      </c>
      <c r="Y1907" s="3">
        <f t="shared" si="2"/>
        <v>2019</v>
      </c>
    </row>
    <row r="1908" ht="14.25" customHeight="1">
      <c r="A1908" s="1">
        <v>1907.0</v>
      </c>
      <c r="B1908" s="3" t="s">
        <v>4747</v>
      </c>
      <c r="C1908" s="4">
        <v>43237.0</v>
      </c>
      <c r="D1908" s="4">
        <v>43241.0</v>
      </c>
      <c r="E1908" s="1" t="s">
        <v>53</v>
      </c>
      <c r="F1908" s="1" t="s">
        <v>4524</v>
      </c>
      <c r="G1908" s="1" t="s">
        <v>4525</v>
      </c>
      <c r="H1908" s="1" t="s">
        <v>44</v>
      </c>
      <c r="I1908" s="1" t="s">
        <v>30</v>
      </c>
      <c r="J1908" s="1" t="s">
        <v>4748</v>
      </c>
      <c r="K1908" s="1" t="s">
        <v>57</v>
      </c>
      <c r="L1908" s="1">
        <v>32712.0</v>
      </c>
      <c r="M1908" s="1" t="s">
        <v>33</v>
      </c>
      <c r="N1908" s="1" t="s">
        <v>4749</v>
      </c>
      <c r="O1908" s="1" t="s">
        <v>49</v>
      </c>
      <c r="P1908" s="1" t="s">
        <v>78</v>
      </c>
      <c r="Q1908" s="1" t="s">
        <v>4750</v>
      </c>
      <c r="R1908" s="1">
        <v>2.952</v>
      </c>
      <c r="S1908" s="1">
        <v>2.0</v>
      </c>
      <c r="T1908" s="1">
        <v>0.7</v>
      </c>
      <c r="U1908" s="1">
        <v>-2.1648</v>
      </c>
      <c r="V1908" s="1" t="str">
        <f>IF(M1908=People!B$2,People!A$2,IF(M1908=People!B$3,People!A$3,IF(M1908=People!B$4,People!A$4,IF(M1908=People!B$5,People!A$5,0))))</f>
        <v>Cassandra Brandow</v>
      </c>
      <c r="W1908" s="5" t="str">
        <f t="array" ref="W1908">IFERROR(INDEX(Returns!A:A,MATCH(B1908,Returns!B:B,0)),"No")</f>
        <v>No</v>
      </c>
      <c r="X1908" s="3">
        <f t="shared" si="1"/>
        <v>5</v>
      </c>
      <c r="Y1908" s="3">
        <f t="shared" si="2"/>
        <v>2018</v>
      </c>
    </row>
    <row r="1909" ht="14.25" customHeight="1">
      <c r="A1909" s="1">
        <v>1908.0</v>
      </c>
      <c r="B1909" s="3" t="s">
        <v>4747</v>
      </c>
      <c r="C1909" s="4">
        <v>43237.0</v>
      </c>
      <c r="D1909" s="4">
        <v>43241.0</v>
      </c>
      <c r="E1909" s="1" t="s">
        <v>53</v>
      </c>
      <c r="F1909" s="1" t="s">
        <v>4524</v>
      </c>
      <c r="G1909" s="1" t="s">
        <v>4525</v>
      </c>
      <c r="H1909" s="1" t="s">
        <v>44</v>
      </c>
      <c r="I1909" s="1" t="s">
        <v>30</v>
      </c>
      <c r="J1909" s="1" t="s">
        <v>4748</v>
      </c>
      <c r="K1909" s="1" t="s">
        <v>57</v>
      </c>
      <c r="L1909" s="1">
        <v>32712.0</v>
      </c>
      <c r="M1909" s="1" t="s">
        <v>33</v>
      </c>
      <c r="N1909" s="1" t="s">
        <v>1911</v>
      </c>
      <c r="O1909" s="1" t="s">
        <v>49</v>
      </c>
      <c r="P1909" s="1" t="s">
        <v>78</v>
      </c>
      <c r="Q1909" s="1" t="s">
        <v>1912</v>
      </c>
      <c r="R1909" s="1">
        <v>27.018</v>
      </c>
      <c r="S1909" s="1">
        <v>6.0</v>
      </c>
      <c r="T1909" s="1">
        <v>0.7</v>
      </c>
      <c r="U1909" s="1">
        <v>-21.6144</v>
      </c>
      <c r="V1909" s="1" t="str">
        <f>IF(M1909=People!B$2,People!A$2,IF(M1909=People!B$3,People!A$3,IF(M1909=People!B$4,People!A$4,IF(M1909=People!B$5,People!A$5,0))))</f>
        <v>Cassandra Brandow</v>
      </c>
      <c r="W1909" s="5" t="str">
        <f t="array" ref="W1909">IFERROR(INDEX(Returns!A:A,MATCH(B1909,Returns!B:B,0)),"No")</f>
        <v>No</v>
      </c>
      <c r="X1909" s="3">
        <f t="shared" si="1"/>
        <v>5</v>
      </c>
      <c r="Y1909" s="3">
        <f t="shared" si="2"/>
        <v>2018</v>
      </c>
    </row>
    <row r="1910" ht="14.25" customHeight="1">
      <c r="A1910" s="1">
        <v>1909.0</v>
      </c>
      <c r="B1910" s="3" t="s">
        <v>4751</v>
      </c>
      <c r="C1910" s="4">
        <v>42769.0</v>
      </c>
      <c r="D1910" s="4">
        <v>42770.0</v>
      </c>
      <c r="E1910" s="1" t="s">
        <v>191</v>
      </c>
      <c r="F1910" s="1" t="s">
        <v>3859</v>
      </c>
      <c r="G1910" s="1" t="s">
        <v>3860</v>
      </c>
      <c r="H1910" s="1" t="s">
        <v>44</v>
      </c>
      <c r="I1910" s="1" t="s">
        <v>30</v>
      </c>
      <c r="J1910" s="1" t="s">
        <v>45</v>
      </c>
      <c r="K1910" s="1" t="s">
        <v>46</v>
      </c>
      <c r="L1910" s="1">
        <v>90008.0</v>
      </c>
      <c r="M1910" s="1" t="s">
        <v>47</v>
      </c>
      <c r="N1910" s="1" t="s">
        <v>4752</v>
      </c>
      <c r="O1910" s="1" t="s">
        <v>35</v>
      </c>
      <c r="P1910" s="1" t="s">
        <v>68</v>
      </c>
      <c r="Q1910" s="1" t="s">
        <v>4753</v>
      </c>
      <c r="R1910" s="1">
        <v>136.92</v>
      </c>
      <c r="S1910" s="1">
        <v>4.0</v>
      </c>
      <c r="T1910" s="1">
        <v>0.0</v>
      </c>
      <c r="U1910" s="1">
        <v>41.076</v>
      </c>
      <c r="V1910" s="1" t="str">
        <f>IF(M1910=People!B$2,People!A$2,IF(M1910=People!B$3,People!A$3,IF(M1910=People!B$4,People!A$4,IF(M1910=People!B$5,People!A$5,0))))</f>
        <v>Anna Andreadi</v>
      </c>
      <c r="W1910" s="5" t="str">
        <f t="array" ref="W1910">IFERROR(INDEX(Returns!A:A,MATCH(B1910,Returns!B:B,0)),"No")</f>
        <v>No</v>
      </c>
      <c r="X1910" s="3">
        <f t="shared" si="1"/>
        <v>2</v>
      </c>
      <c r="Y1910" s="3">
        <f t="shared" si="2"/>
        <v>2017</v>
      </c>
    </row>
    <row r="1911" ht="14.25" customHeight="1">
      <c r="A1911" s="1">
        <v>1910.0</v>
      </c>
      <c r="B1911" s="3" t="s">
        <v>4754</v>
      </c>
      <c r="C1911" s="4">
        <v>43817.0</v>
      </c>
      <c r="D1911" s="4">
        <v>43822.0</v>
      </c>
      <c r="E1911" s="1" t="s">
        <v>53</v>
      </c>
      <c r="F1911" s="1" t="s">
        <v>4755</v>
      </c>
      <c r="G1911" s="1" t="s">
        <v>4756</v>
      </c>
      <c r="H1911" s="1" t="s">
        <v>29</v>
      </c>
      <c r="I1911" s="1" t="s">
        <v>30</v>
      </c>
      <c r="J1911" s="1" t="s">
        <v>2351</v>
      </c>
      <c r="K1911" s="1" t="s">
        <v>270</v>
      </c>
      <c r="L1911" s="1">
        <v>11572.0</v>
      </c>
      <c r="M1911" s="1" t="s">
        <v>151</v>
      </c>
      <c r="N1911" s="1" t="s">
        <v>4757</v>
      </c>
      <c r="O1911" s="1" t="s">
        <v>35</v>
      </c>
      <c r="P1911" s="1" t="s">
        <v>68</v>
      </c>
      <c r="Q1911" s="1" t="s">
        <v>4758</v>
      </c>
      <c r="R1911" s="1">
        <v>18.96</v>
      </c>
      <c r="S1911" s="1">
        <v>2.0</v>
      </c>
      <c r="T1911" s="1">
        <v>0.0</v>
      </c>
      <c r="U1911" s="1">
        <v>8.532</v>
      </c>
      <c r="V1911" s="1" t="str">
        <f>IF(M1911=People!B$2,People!A$2,IF(M1911=People!B$3,People!A$3,IF(M1911=People!B$4,People!A$4,IF(M1911=People!B$5,People!A$5,0))))</f>
        <v>Chuck Magee</v>
      </c>
      <c r="W1911" s="5" t="str">
        <f t="array" ref="W1911">IFERROR(INDEX(Returns!A:A,MATCH(B1911,Returns!B:B,0)),"No")</f>
        <v>No</v>
      </c>
      <c r="X1911" s="3">
        <f t="shared" si="1"/>
        <v>12</v>
      </c>
      <c r="Y1911" s="3">
        <f t="shared" si="2"/>
        <v>2019</v>
      </c>
    </row>
    <row r="1912" ht="14.25" customHeight="1">
      <c r="A1912" s="1">
        <v>1911.0</v>
      </c>
      <c r="B1912" s="3" t="s">
        <v>4759</v>
      </c>
      <c r="C1912" s="4">
        <v>43419.0</v>
      </c>
      <c r="D1912" s="4">
        <v>43426.0</v>
      </c>
      <c r="E1912" s="1" t="s">
        <v>53</v>
      </c>
      <c r="F1912" s="1" t="s">
        <v>358</v>
      </c>
      <c r="G1912" s="1" t="s">
        <v>359</v>
      </c>
      <c r="H1912" s="1" t="s">
        <v>44</v>
      </c>
      <c r="I1912" s="1" t="s">
        <v>30</v>
      </c>
      <c r="J1912" s="1" t="s">
        <v>45</v>
      </c>
      <c r="K1912" s="1" t="s">
        <v>46</v>
      </c>
      <c r="L1912" s="1">
        <v>90008.0</v>
      </c>
      <c r="M1912" s="1" t="s">
        <v>47</v>
      </c>
      <c r="N1912" s="1" t="s">
        <v>912</v>
      </c>
      <c r="O1912" s="1" t="s">
        <v>74</v>
      </c>
      <c r="P1912" s="1" t="s">
        <v>164</v>
      </c>
      <c r="Q1912" s="1" t="s">
        <v>1792</v>
      </c>
      <c r="R1912" s="1">
        <v>99.39</v>
      </c>
      <c r="S1912" s="1">
        <v>3.0</v>
      </c>
      <c r="T1912" s="1">
        <v>0.0</v>
      </c>
      <c r="U1912" s="1">
        <v>40.7499</v>
      </c>
      <c r="V1912" s="1" t="str">
        <f>IF(M1912=People!B$2,People!A$2,IF(M1912=People!B$3,People!A$3,IF(M1912=People!B$4,People!A$4,IF(M1912=People!B$5,People!A$5,0))))</f>
        <v>Anna Andreadi</v>
      </c>
      <c r="W1912" s="5" t="str">
        <f t="array" ref="W1912">IFERROR(INDEX(Returns!A:A,MATCH(B1912,Returns!B:B,0)),"No")</f>
        <v>No</v>
      </c>
      <c r="X1912" s="3">
        <f t="shared" si="1"/>
        <v>11</v>
      </c>
      <c r="Y1912" s="3">
        <f t="shared" si="2"/>
        <v>2018</v>
      </c>
    </row>
    <row r="1913" ht="14.25" customHeight="1">
      <c r="A1913" s="1">
        <v>1912.0</v>
      </c>
      <c r="B1913" s="3" t="s">
        <v>4760</v>
      </c>
      <c r="C1913" s="4">
        <v>43649.0</v>
      </c>
      <c r="D1913" s="4">
        <v>43652.0</v>
      </c>
      <c r="E1913" s="1" t="s">
        <v>26</v>
      </c>
      <c r="F1913" s="1" t="s">
        <v>3298</v>
      </c>
      <c r="G1913" s="1" t="s">
        <v>3299</v>
      </c>
      <c r="H1913" s="1" t="s">
        <v>44</v>
      </c>
      <c r="I1913" s="1" t="s">
        <v>30</v>
      </c>
      <c r="J1913" s="1" t="s">
        <v>187</v>
      </c>
      <c r="K1913" s="1" t="s">
        <v>107</v>
      </c>
      <c r="L1913" s="1">
        <v>77041.0</v>
      </c>
      <c r="M1913" s="1" t="s">
        <v>108</v>
      </c>
      <c r="N1913" s="1" t="s">
        <v>4761</v>
      </c>
      <c r="O1913" s="1" t="s">
        <v>49</v>
      </c>
      <c r="P1913" s="1" t="s">
        <v>93</v>
      </c>
      <c r="Q1913" s="1" t="s">
        <v>4762</v>
      </c>
      <c r="R1913" s="1">
        <v>273.896</v>
      </c>
      <c r="S1913" s="1">
        <v>7.0</v>
      </c>
      <c r="T1913" s="1">
        <v>0.2</v>
      </c>
      <c r="U1913" s="1">
        <v>92.4399</v>
      </c>
      <c r="V1913" s="1" t="str">
        <f>IF(M1913=People!B$2,People!A$2,IF(M1913=People!B$3,People!A$3,IF(M1913=People!B$4,People!A$4,IF(M1913=People!B$5,People!A$5,0))))</f>
        <v>Kelly Williams</v>
      </c>
      <c r="W1913" s="5" t="str">
        <f t="array" ref="W1913">IFERROR(INDEX(Returns!A:A,MATCH(B1913,Returns!B:B,0)),"No")</f>
        <v>No</v>
      </c>
      <c r="X1913" s="3">
        <f t="shared" si="1"/>
        <v>7</v>
      </c>
      <c r="Y1913" s="3">
        <f t="shared" si="2"/>
        <v>2019</v>
      </c>
    </row>
    <row r="1914" ht="14.25" customHeight="1">
      <c r="A1914" s="1">
        <v>1913.0</v>
      </c>
      <c r="B1914" s="3" t="s">
        <v>4760</v>
      </c>
      <c r="C1914" s="4">
        <v>43649.0</v>
      </c>
      <c r="D1914" s="4">
        <v>43652.0</v>
      </c>
      <c r="E1914" s="1" t="s">
        <v>26</v>
      </c>
      <c r="F1914" s="1" t="s">
        <v>3298</v>
      </c>
      <c r="G1914" s="1" t="s">
        <v>3299</v>
      </c>
      <c r="H1914" s="1" t="s">
        <v>44</v>
      </c>
      <c r="I1914" s="1" t="s">
        <v>30</v>
      </c>
      <c r="J1914" s="1" t="s">
        <v>187</v>
      </c>
      <c r="K1914" s="1" t="s">
        <v>107</v>
      </c>
      <c r="L1914" s="1">
        <v>77041.0</v>
      </c>
      <c r="M1914" s="1" t="s">
        <v>108</v>
      </c>
      <c r="N1914" s="1" t="s">
        <v>4763</v>
      </c>
      <c r="O1914" s="1" t="s">
        <v>74</v>
      </c>
      <c r="P1914" s="1" t="s">
        <v>687</v>
      </c>
      <c r="Q1914" s="1" t="s">
        <v>4764</v>
      </c>
      <c r="R1914" s="1">
        <v>597.132</v>
      </c>
      <c r="S1914" s="1">
        <v>3.0</v>
      </c>
      <c r="T1914" s="1">
        <v>0.4</v>
      </c>
      <c r="U1914" s="1">
        <v>49.761</v>
      </c>
      <c r="V1914" s="1" t="str">
        <f>IF(M1914=People!B$2,People!A$2,IF(M1914=People!B$3,People!A$3,IF(M1914=People!B$4,People!A$4,IF(M1914=People!B$5,People!A$5,0))))</f>
        <v>Kelly Williams</v>
      </c>
      <c r="W1914" s="5" t="str">
        <f t="array" ref="W1914">IFERROR(INDEX(Returns!A:A,MATCH(B1914,Returns!B:B,0)),"No")</f>
        <v>No</v>
      </c>
      <c r="X1914" s="3">
        <f t="shared" si="1"/>
        <v>7</v>
      </c>
      <c r="Y1914" s="3">
        <f t="shared" si="2"/>
        <v>2019</v>
      </c>
    </row>
    <row r="1915" ht="14.25" customHeight="1">
      <c r="A1915" s="1">
        <v>1914.0</v>
      </c>
      <c r="B1915" s="3" t="s">
        <v>4765</v>
      </c>
      <c r="C1915" s="4">
        <v>42384.0</v>
      </c>
      <c r="D1915" s="4">
        <v>42386.0</v>
      </c>
      <c r="E1915" s="1" t="s">
        <v>191</v>
      </c>
      <c r="F1915" s="1" t="s">
        <v>4766</v>
      </c>
      <c r="G1915" s="1" t="s">
        <v>4767</v>
      </c>
      <c r="H1915" s="1" t="s">
        <v>29</v>
      </c>
      <c r="I1915" s="1" t="s">
        <v>30</v>
      </c>
      <c r="J1915" s="1" t="s">
        <v>3272</v>
      </c>
      <c r="K1915" s="1" t="s">
        <v>1278</v>
      </c>
      <c r="L1915" s="1">
        <v>30076.0</v>
      </c>
      <c r="M1915" s="1" t="s">
        <v>33</v>
      </c>
      <c r="N1915" s="1" t="s">
        <v>1024</v>
      </c>
      <c r="O1915" s="1" t="s">
        <v>74</v>
      </c>
      <c r="P1915" s="1" t="s">
        <v>164</v>
      </c>
      <c r="Q1915" s="1" t="s">
        <v>1025</v>
      </c>
      <c r="R1915" s="1">
        <v>149.95</v>
      </c>
      <c r="S1915" s="1">
        <v>5.0</v>
      </c>
      <c r="T1915" s="1">
        <v>0.0</v>
      </c>
      <c r="U1915" s="1">
        <v>65.978</v>
      </c>
      <c r="V1915" s="1" t="str">
        <f>IF(M1915=People!B$2,People!A$2,IF(M1915=People!B$3,People!A$3,IF(M1915=People!B$4,People!A$4,IF(M1915=People!B$5,People!A$5,0))))</f>
        <v>Cassandra Brandow</v>
      </c>
      <c r="W1915" s="5" t="str">
        <f t="array" ref="W1915">IFERROR(INDEX(Returns!A:A,MATCH(B1915,Returns!B:B,0)),"No")</f>
        <v>No</v>
      </c>
      <c r="X1915" s="3">
        <f t="shared" si="1"/>
        <v>1</v>
      </c>
      <c r="Y1915" s="3">
        <f t="shared" si="2"/>
        <v>2016</v>
      </c>
    </row>
    <row r="1916" ht="14.25" customHeight="1">
      <c r="A1916" s="1">
        <v>1915.0</v>
      </c>
      <c r="B1916" s="3" t="s">
        <v>4768</v>
      </c>
      <c r="C1916" s="4">
        <v>43585.0</v>
      </c>
      <c r="D1916" s="4">
        <v>43590.0</v>
      </c>
      <c r="E1916" s="1" t="s">
        <v>53</v>
      </c>
      <c r="F1916" s="1" t="s">
        <v>2964</v>
      </c>
      <c r="G1916" s="1" t="s">
        <v>2965</v>
      </c>
      <c r="H1916" s="1" t="s">
        <v>105</v>
      </c>
      <c r="I1916" s="1" t="s">
        <v>30</v>
      </c>
      <c r="J1916" s="1" t="s">
        <v>3473</v>
      </c>
      <c r="K1916" s="1" t="s">
        <v>57</v>
      </c>
      <c r="L1916" s="1">
        <v>33437.0</v>
      </c>
      <c r="M1916" s="1" t="s">
        <v>33</v>
      </c>
      <c r="N1916" s="1" t="s">
        <v>4769</v>
      </c>
      <c r="O1916" s="1" t="s">
        <v>49</v>
      </c>
      <c r="P1916" s="1" t="s">
        <v>50</v>
      </c>
      <c r="Q1916" s="1" t="s">
        <v>4770</v>
      </c>
      <c r="R1916" s="1">
        <v>4.608</v>
      </c>
      <c r="S1916" s="1">
        <v>2.0</v>
      </c>
      <c r="T1916" s="1">
        <v>0.2</v>
      </c>
      <c r="U1916" s="1">
        <v>1.6703999999999999</v>
      </c>
      <c r="V1916" s="1" t="str">
        <f>IF(M1916=People!B$2,People!A$2,IF(M1916=People!B$3,People!A$3,IF(M1916=People!B$4,People!A$4,IF(M1916=People!B$5,People!A$5,0))))</f>
        <v>Cassandra Brandow</v>
      </c>
      <c r="W1916" s="5" t="str">
        <f t="array" ref="W1916">IFERROR(INDEX(Returns!A:A,MATCH(B1916,Returns!B:B,0)),"No")</f>
        <v>No</v>
      </c>
      <c r="X1916" s="3">
        <f t="shared" si="1"/>
        <v>4</v>
      </c>
      <c r="Y1916" s="3">
        <f t="shared" si="2"/>
        <v>2019</v>
      </c>
    </row>
    <row r="1917" ht="14.25" customHeight="1">
      <c r="A1917" s="1">
        <v>1916.0</v>
      </c>
      <c r="B1917" s="3" t="s">
        <v>4768</v>
      </c>
      <c r="C1917" s="4">
        <v>43585.0</v>
      </c>
      <c r="D1917" s="4">
        <v>43590.0</v>
      </c>
      <c r="E1917" s="1" t="s">
        <v>53</v>
      </c>
      <c r="F1917" s="1" t="s">
        <v>2964</v>
      </c>
      <c r="G1917" s="1" t="s">
        <v>2965</v>
      </c>
      <c r="H1917" s="1" t="s">
        <v>105</v>
      </c>
      <c r="I1917" s="1" t="s">
        <v>30</v>
      </c>
      <c r="J1917" s="1" t="s">
        <v>3473</v>
      </c>
      <c r="K1917" s="1" t="s">
        <v>57</v>
      </c>
      <c r="L1917" s="1">
        <v>33437.0</v>
      </c>
      <c r="M1917" s="1" t="s">
        <v>33</v>
      </c>
      <c r="N1917" s="1" t="s">
        <v>3506</v>
      </c>
      <c r="O1917" s="1" t="s">
        <v>49</v>
      </c>
      <c r="P1917" s="1" t="s">
        <v>71</v>
      </c>
      <c r="Q1917" s="1" t="s">
        <v>3046</v>
      </c>
      <c r="R1917" s="1">
        <v>15.528</v>
      </c>
      <c r="S1917" s="1">
        <v>3.0</v>
      </c>
      <c r="T1917" s="1">
        <v>0.2</v>
      </c>
      <c r="U1917" s="1">
        <v>4.8525</v>
      </c>
      <c r="V1917" s="1" t="str">
        <f>IF(M1917=People!B$2,People!A$2,IF(M1917=People!B$3,People!A$3,IF(M1917=People!B$4,People!A$4,IF(M1917=People!B$5,People!A$5,0))))</f>
        <v>Cassandra Brandow</v>
      </c>
      <c r="W1917" s="5" t="str">
        <f t="array" ref="W1917">IFERROR(INDEX(Returns!A:A,MATCH(B1917,Returns!B:B,0)),"No")</f>
        <v>No</v>
      </c>
      <c r="X1917" s="3">
        <f t="shared" si="1"/>
        <v>4</v>
      </c>
      <c r="Y1917" s="3">
        <f t="shared" si="2"/>
        <v>2019</v>
      </c>
    </row>
    <row r="1918" ht="14.25" customHeight="1">
      <c r="A1918" s="1">
        <v>1917.0</v>
      </c>
      <c r="B1918" s="3" t="s">
        <v>4768</v>
      </c>
      <c r="C1918" s="4">
        <v>43585.0</v>
      </c>
      <c r="D1918" s="4">
        <v>43590.0</v>
      </c>
      <c r="E1918" s="1" t="s">
        <v>53</v>
      </c>
      <c r="F1918" s="1" t="s">
        <v>2964</v>
      </c>
      <c r="G1918" s="1" t="s">
        <v>2965</v>
      </c>
      <c r="H1918" s="1" t="s">
        <v>105</v>
      </c>
      <c r="I1918" s="1" t="s">
        <v>30</v>
      </c>
      <c r="J1918" s="1" t="s">
        <v>3473</v>
      </c>
      <c r="K1918" s="1" t="s">
        <v>57</v>
      </c>
      <c r="L1918" s="1">
        <v>33437.0</v>
      </c>
      <c r="M1918" s="1" t="s">
        <v>33</v>
      </c>
      <c r="N1918" s="1" t="s">
        <v>2501</v>
      </c>
      <c r="O1918" s="1" t="s">
        <v>49</v>
      </c>
      <c r="P1918" s="1" t="s">
        <v>50</v>
      </c>
      <c r="Q1918" s="1" t="s">
        <v>2502</v>
      </c>
      <c r="R1918" s="1">
        <v>11.952</v>
      </c>
      <c r="S1918" s="1">
        <v>3.0</v>
      </c>
      <c r="T1918" s="1">
        <v>0.2</v>
      </c>
      <c r="U1918" s="1">
        <v>3.8844000000000003</v>
      </c>
      <c r="V1918" s="1" t="str">
        <f>IF(M1918=People!B$2,People!A$2,IF(M1918=People!B$3,People!A$3,IF(M1918=People!B$4,People!A$4,IF(M1918=People!B$5,People!A$5,0))))</f>
        <v>Cassandra Brandow</v>
      </c>
      <c r="W1918" s="5" t="str">
        <f t="array" ref="W1918">IFERROR(INDEX(Returns!A:A,MATCH(B1918,Returns!B:B,0)),"No")</f>
        <v>No</v>
      </c>
      <c r="X1918" s="3">
        <f t="shared" si="1"/>
        <v>4</v>
      </c>
      <c r="Y1918" s="3">
        <f t="shared" si="2"/>
        <v>2019</v>
      </c>
    </row>
    <row r="1919" ht="14.25" customHeight="1">
      <c r="A1919" s="1">
        <v>1918.0</v>
      </c>
      <c r="B1919" s="3" t="s">
        <v>4771</v>
      </c>
      <c r="C1919" s="4">
        <v>43047.0</v>
      </c>
      <c r="D1919" s="4">
        <v>43053.0</v>
      </c>
      <c r="E1919" s="1" t="s">
        <v>53</v>
      </c>
      <c r="F1919" s="1" t="s">
        <v>3844</v>
      </c>
      <c r="G1919" s="1" t="s">
        <v>3845</v>
      </c>
      <c r="H1919" s="1" t="s">
        <v>29</v>
      </c>
      <c r="I1919" s="1" t="s">
        <v>30</v>
      </c>
      <c r="J1919" s="1" t="s">
        <v>616</v>
      </c>
      <c r="K1919" s="1" t="s">
        <v>1251</v>
      </c>
      <c r="L1919" s="1">
        <v>2038.0</v>
      </c>
      <c r="M1919" s="1" t="s">
        <v>151</v>
      </c>
      <c r="N1919" s="1" t="s">
        <v>1476</v>
      </c>
      <c r="O1919" s="1" t="s">
        <v>49</v>
      </c>
      <c r="P1919" s="1" t="s">
        <v>71</v>
      </c>
      <c r="Q1919" s="1" t="s">
        <v>1477</v>
      </c>
      <c r="R1919" s="1">
        <v>11.65</v>
      </c>
      <c r="S1919" s="1">
        <v>5.0</v>
      </c>
      <c r="T1919" s="1">
        <v>0.0</v>
      </c>
      <c r="U1919" s="1">
        <v>3.3785</v>
      </c>
      <c r="V1919" s="1" t="str">
        <f>IF(M1919=People!B$2,People!A$2,IF(M1919=People!B$3,People!A$3,IF(M1919=People!B$4,People!A$4,IF(M1919=People!B$5,People!A$5,0))))</f>
        <v>Chuck Magee</v>
      </c>
      <c r="W1919" s="5" t="str">
        <f t="array" ref="W1919">IFERROR(INDEX(Returns!A:A,MATCH(B1919,Returns!B:B,0)),"No")</f>
        <v>No</v>
      </c>
      <c r="X1919" s="3">
        <f t="shared" si="1"/>
        <v>11</v>
      </c>
      <c r="Y1919" s="3">
        <f t="shared" si="2"/>
        <v>2017</v>
      </c>
    </row>
    <row r="1920" ht="14.25" customHeight="1">
      <c r="A1920" s="1">
        <v>1919.0</v>
      </c>
      <c r="B1920" s="3" t="s">
        <v>4772</v>
      </c>
      <c r="C1920" s="4">
        <v>43038.0</v>
      </c>
      <c r="D1920" s="4">
        <v>43040.0</v>
      </c>
      <c r="E1920" s="1" t="s">
        <v>26</v>
      </c>
      <c r="F1920" s="1" t="s">
        <v>4598</v>
      </c>
      <c r="G1920" s="1" t="s">
        <v>4599</v>
      </c>
      <c r="H1920" s="1" t="s">
        <v>105</v>
      </c>
      <c r="I1920" s="1" t="s">
        <v>30</v>
      </c>
      <c r="J1920" s="1" t="s">
        <v>885</v>
      </c>
      <c r="K1920" s="1" t="s">
        <v>241</v>
      </c>
      <c r="L1920" s="1">
        <v>48227.0</v>
      </c>
      <c r="M1920" s="1" t="s">
        <v>108</v>
      </c>
      <c r="N1920" s="1" t="s">
        <v>4773</v>
      </c>
      <c r="O1920" s="1" t="s">
        <v>74</v>
      </c>
      <c r="P1920" s="1" t="s">
        <v>75</v>
      </c>
      <c r="Q1920" s="1" t="s">
        <v>4774</v>
      </c>
      <c r="R1920" s="1">
        <v>299.9</v>
      </c>
      <c r="S1920" s="1">
        <v>2.0</v>
      </c>
      <c r="T1920" s="1">
        <v>0.0</v>
      </c>
      <c r="U1920" s="1">
        <v>74.975</v>
      </c>
      <c r="V1920" s="1" t="str">
        <f>IF(M1920=People!B$2,People!A$2,IF(M1920=People!B$3,People!A$3,IF(M1920=People!B$4,People!A$4,IF(M1920=People!B$5,People!A$5,0))))</f>
        <v>Kelly Williams</v>
      </c>
      <c r="W1920" s="5" t="str">
        <f t="array" ref="W1920">IFERROR(INDEX(Returns!A:A,MATCH(B1920,Returns!B:B,0)),"No")</f>
        <v>No</v>
      </c>
      <c r="X1920" s="3">
        <f t="shared" si="1"/>
        <v>10</v>
      </c>
      <c r="Y1920" s="3">
        <f t="shared" si="2"/>
        <v>2017</v>
      </c>
    </row>
    <row r="1921" ht="14.25" customHeight="1">
      <c r="A1921" s="1">
        <v>1920.0</v>
      </c>
      <c r="B1921" s="3" t="s">
        <v>4775</v>
      </c>
      <c r="C1921" s="4">
        <v>43694.0</v>
      </c>
      <c r="D1921" s="4">
        <v>43696.0</v>
      </c>
      <c r="E1921" s="1" t="s">
        <v>191</v>
      </c>
      <c r="F1921" s="1" t="s">
        <v>4776</v>
      </c>
      <c r="G1921" s="1" t="s">
        <v>4777</v>
      </c>
      <c r="H1921" s="1" t="s">
        <v>44</v>
      </c>
      <c r="I1921" s="1" t="s">
        <v>30</v>
      </c>
      <c r="J1921" s="1" t="s">
        <v>4115</v>
      </c>
      <c r="K1921" s="1" t="s">
        <v>270</v>
      </c>
      <c r="L1921" s="1">
        <v>13601.0</v>
      </c>
      <c r="M1921" s="1" t="s">
        <v>151</v>
      </c>
      <c r="N1921" s="1" t="s">
        <v>4778</v>
      </c>
      <c r="O1921" s="1" t="s">
        <v>49</v>
      </c>
      <c r="P1921" s="1" t="s">
        <v>78</v>
      </c>
      <c r="Q1921" s="1" t="s">
        <v>4779</v>
      </c>
      <c r="R1921" s="1">
        <v>895.92</v>
      </c>
      <c r="S1921" s="1">
        <v>5.0</v>
      </c>
      <c r="T1921" s="1">
        <v>0.2</v>
      </c>
      <c r="U1921" s="1">
        <v>302.373</v>
      </c>
      <c r="V1921" s="1" t="str">
        <f>IF(M1921=People!B$2,People!A$2,IF(M1921=People!B$3,People!A$3,IF(M1921=People!B$4,People!A$4,IF(M1921=People!B$5,People!A$5,0))))</f>
        <v>Chuck Magee</v>
      </c>
      <c r="W1921" s="5" t="str">
        <f t="array" ref="W1921">IFERROR(INDEX(Returns!A:A,MATCH(B1921,Returns!B:B,0)),"No")</f>
        <v>No</v>
      </c>
      <c r="X1921" s="3">
        <f t="shared" si="1"/>
        <v>8</v>
      </c>
      <c r="Y1921" s="3">
        <f t="shared" si="2"/>
        <v>2019</v>
      </c>
    </row>
    <row r="1922" ht="14.25" customHeight="1">
      <c r="A1922" s="1">
        <v>1921.0</v>
      </c>
      <c r="B1922" s="3" t="s">
        <v>4775</v>
      </c>
      <c r="C1922" s="4">
        <v>43694.0</v>
      </c>
      <c r="D1922" s="4">
        <v>43696.0</v>
      </c>
      <c r="E1922" s="1" t="s">
        <v>191</v>
      </c>
      <c r="F1922" s="1" t="s">
        <v>4776</v>
      </c>
      <c r="G1922" s="1" t="s">
        <v>4777</v>
      </c>
      <c r="H1922" s="1" t="s">
        <v>44</v>
      </c>
      <c r="I1922" s="1" t="s">
        <v>30</v>
      </c>
      <c r="J1922" s="1" t="s">
        <v>4115</v>
      </c>
      <c r="K1922" s="1" t="s">
        <v>270</v>
      </c>
      <c r="L1922" s="1">
        <v>13601.0</v>
      </c>
      <c r="M1922" s="1" t="s">
        <v>151</v>
      </c>
      <c r="N1922" s="1" t="s">
        <v>4780</v>
      </c>
      <c r="O1922" s="1" t="s">
        <v>35</v>
      </c>
      <c r="P1922" s="1" t="s">
        <v>39</v>
      </c>
      <c r="Q1922" s="1" t="s">
        <v>4781</v>
      </c>
      <c r="R1922" s="1">
        <v>462.564</v>
      </c>
      <c r="S1922" s="1">
        <v>2.0</v>
      </c>
      <c r="T1922" s="1">
        <v>0.1</v>
      </c>
      <c r="U1922" s="1">
        <v>97.6524</v>
      </c>
      <c r="V1922" s="1" t="str">
        <f>IF(M1922=People!B$2,People!A$2,IF(M1922=People!B$3,People!A$3,IF(M1922=People!B$4,People!A$4,IF(M1922=People!B$5,People!A$5,0))))</f>
        <v>Chuck Magee</v>
      </c>
      <c r="W1922" s="5" t="str">
        <f t="array" ref="W1922">IFERROR(INDEX(Returns!A:A,MATCH(B1922,Returns!B:B,0)),"No")</f>
        <v>No</v>
      </c>
      <c r="X1922" s="3">
        <f t="shared" si="1"/>
        <v>8</v>
      </c>
      <c r="Y1922" s="3">
        <f t="shared" si="2"/>
        <v>2019</v>
      </c>
    </row>
    <row r="1923" ht="14.25" customHeight="1">
      <c r="A1923" s="1">
        <v>1922.0</v>
      </c>
      <c r="B1923" s="3" t="s">
        <v>4782</v>
      </c>
      <c r="C1923" s="4">
        <v>43011.0</v>
      </c>
      <c r="D1923" s="4">
        <v>43017.0</v>
      </c>
      <c r="E1923" s="1" t="s">
        <v>53</v>
      </c>
      <c r="F1923" s="1" t="s">
        <v>778</v>
      </c>
      <c r="G1923" s="1" t="s">
        <v>779</v>
      </c>
      <c r="H1923" s="1" t="s">
        <v>44</v>
      </c>
      <c r="I1923" s="1" t="s">
        <v>30</v>
      </c>
      <c r="J1923" s="1" t="s">
        <v>4783</v>
      </c>
      <c r="K1923" s="1" t="s">
        <v>150</v>
      </c>
      <c r="L1923" s="1">
        <v>19601.0</v>
      </c>
      <c r="M1923" s="1" t="s">
        <v>151</v>
      </c>
      <c r="N1923" s="1" t="s">
        <v>4784</v>
      </c>
      <c r="O1923" s="1" t="s">
        <v>49</v>
      </c>
      <c r="P1923" s="1" t="s">
        <v>62</v>
      </c>
      <c r="Q1923" s="1" t="s">
        <v>2664</v>
      </c>
      <c r="R1923" s="1">
        <v>15.008</v>
      </c>
      <c r="S1923" s="1">
        <v>2.0</v>
      </c>
      <c r="T1923" s="1">
        <v>0.2</v>
      </c>
      <c r="U1923" s="1">
        <v>1.5008</v>
      </c>
      <c r="V1923" s="1" t="str">
        <f>IF(M1923=People!B$2,People!A$2,IF(M1923=People!B$3,People!A$3,IF(M1923=People!B$4,People!A$4,IF(M1923=People!B$5,People!A$5,0))))</f>
        <v>Chuck Magee</v>
      </c>
      <c r="W1923" s="5" t="str">
        <f t="array" ref="W1923">IFERROR(INDEX(Returns!A:A,MATCH(B1923,Returns!B:B,0)),"No")</f>
        <v>No</v>
      </c>
      <c r="X1923" s="3">
        <f t="shared" si="1"/>
        <v>10</v>
      </c>
      <c r="Y1923" s="3">
        <f t="shared" si="2"/>
        <v>2017</v>
      </c>
    </row>
    <row r="1924" ht="14.25" customHeight="1">
      <c r="A1924" s="1">
        <v>1923.0</v>
      </c>
      <c r="B1924" s="3" t="s">
        <v>4785</v>
      </c>
      <c r="C1924" s="4">
        <v>43289.0</v>
      </c>
      <c r="D1924" s="4">
        <v>43291.0</v>
      </c>
      <c r="E1924" s="1" t="s">
        <v>26</v>
      </c>
      <c r="F1924" s="1" t="s">
        <v>4786</v>
      </c>
      <c r="G1924" s="1" t="s">
        <v>4787</v>
      </c>
      <c r="H1924" s="1" t="s">
        <v>44</v>
      </c>
      <c r="I1924" s="1" t="s">
        <v>30</v>
      </c>
      <c r="J1924" s="1" t="s">
        <v>1133</v>
      </c>
      <c r="K1924" s="1" t="s">
        <v>107</v>
      </c>
      <c r="L1924" s="1">
        <v>76017.0</v>
      </c>
      <c r="M1924" s="1" t="s">
        <v>108</v>
      </c>
      <c r="N1924" s="1" t="s">
        <v>4788</v>
      </c>
      <c r="O1924" s="1" t="s">
        <v>74</v>
      </c>
      <c r="P1924" s="1" t="s">
        <v>75</v>
      </c>
      <c r="Q1924" s="1" t="s">
        <v>4789</v>
      </c>
      <c r="R1924" s="1">
        <v>863.64</v>
      </c>
      <c r="S1924" s="1">
        <v>9.0</v>
      </c>
      <c r="T1924" s="1">
        <v>0.2</v>
      </c>
      <c r="U1924" s="1">
        <v>107.955</v>
      </c>
      <c r="V1924" s="1" t="str">
        <f>IF(M1924=People!B$2,People!A$2,IF(M1924=People!B$3,People!A$3,IF(M1924=People!B$4,People!A$4,IF(M1924=People!B$5,People!A$5,0))))</f>
        <v>Kelly Williams</v>
      </c>
      <c r="W1924" s="5" t="str">
        <f t="array" ref="W1924">IFERROR(INDEX(Returns!A:A,MATCH(B1924,Returns!B:B,0)),"No")</f>
        <v>No</v>
      </c>
      <c r="X1924" s="3">
        <f t="shared" si="1"/>
        <v>7</v>
      </c>
      <c r="Y1924" s="3">
        <f t="shared" si="2"/>
        <v>2018</v>
      </c>
    </row>
    <row r="1925" ht="14.25" customHeight="1">
      <c r="A1925" s="1">
        <v>1924.0</v>
      </c>
      <c r="B1925" s="3" t="s">
        <v>4785</v>
      </c>
      <c r="C1925" s="4">
        <v>43289.0</v>
      </c>
      <c r="D1925" s="4">
        <v>43291.0</v>
      </c>
      <c r="E1925" s="1" t="s">
        <v>26</v>
      </c>
      <c r="F1925" s="1" t="s">
        <v>4786</v>
      </c>
      <c r="G1925" s="1" t="s">
        <v>4787</v>
      </c>
      <c r="H1925" s="1" t="s">
        <v>44</v>
      </c>
      <c r="I1925" s="1" t="s">
        <v>30</v>
      </c>
      <c r="J1925" s="1" t="s">
        <v>1133</v>
      </c>
      <c r="K1925" s="1" t="s">
        <v>107</v>
      </c>
      <c r="L1925" s="1">
        <v>76017.0</v>
      </c>
      <c r="M1925" s="1" t="s">
        <v>108</v>
      </c>
      <c r="N1925" s="1" t="s">
        <v>1569</v>
      </c>
      <c r="O1925" s="1" t="s">
        <v>49</v>
      </c>
      <c r="P1925" s="1" t="s">
        <v>71</v>
      </c>
      <c r="Q1925" s="1" t="s">
        <v>1570</v>
      </c>
      <c r="R1925" s="1">
        <v>47.616</v>
      </c>
      <c r="S1925" s="1">
        <v>3.0</v>
      </c>
      <c r="T1925" s="1">
        <v>0.2</v>
      </c>
      <c r="U1925" s="1">
        <v>3.5712</v>
      </c>
      <c r="V1925" s="1" t="str">
        <f>IF(M1925=People!B$2,People!A$2,IF(M1925=People!B$3,People!A$3,IF(M1925=People!B$4,People!A$4,IF(M1925=People!B$5,People!A$5,0))))</f>
        <v>Kelly Williams</v>
      </c>
      <c r="W1925" s="5" t="str">
        <f t="array" ref="W1925">IFERROR(INDEX(Returns!A:A,MATCH(B1925,Returns!B:B,0)),"No")</f>
        <v>No</v>
      </c>
      <c r="X1925" s="3">
        <f t="shared" si="1"/>
        <v>7</v>
      </c>
      <c r="Y1925" s="3">
        <f t="shared" si="2"/>
        <v>2018</v>
      </c>
    </row>
    <row r="1926" ht="14.25" customHeight="1">
      <c r="A1926" s="1">
        <v>1925.0</v>
      </c>
      <c r="B1926" s="3" t="s">
        <v>4790</v>
      </c>
      <c r="C1926" s="4">
        <v>43804.0</v>
      </c>
      <c r="D1926" s="4">
        <v>43806.0</v>
      </c>
      <c r="E1926" s="1" t="s">
        <v>26</v>
      </c>
      <c r="F1926" s="1" t="s">
        <v>2243</v>
      </c>
      <c r="G1926" s="1" t="s">
        <v>2244</v>
      </c>
      <c r="H1926" s="1" t="s">
        <v>29</v>
      </c>
      <c r="I1926" s="1" t="s">
        <v>30</v>
      </c>
      <c r="J1926" s="1" t="s">
        <v>953</v>
      </c>
      <c r="K1926" s="1" t="s">
        <v>46</v>
      </c>
      <c r="L1926" s="1">
        <v>92024.0</v>
      </c>
      <c r="M1926" s="1" t="s">
        <v>47</v>
      </c>
      <c r="N1926" s="1" t="s">
        <v>1328</v>
      </c>
      <c r="O1926" s="1" t="s">
        <v>49</v>
      </c>
      <c r="P1926" s="1" t="s">
        <v>93</v>
      </c>
      <c r="Q1926" s="1" t="s">
        <v>1329</v>
      </c>
      <c r="R1926" s="1">
        <v>92.94</v>
      </c>
      <c r="S1926" s="1">
        <v>3.0</v>
      </c>
      <c r="T1926" s="1">
        <v>0.0</v>
      </c>
      <c r="U1926" s="1">
        <v>41.823</v>
      </c>
      <c r="V1926" s="1" t="str">
        <f>IF(M1926=People!B$2,People!A$2,IF(M1926=People!B$3,People!A$3,IF(M1926=People!B$4,People!A$4,IF(M1926=People!B$5,People!A$5,0))))</f>
        <v>Anna Andreadi</v>
      </c>
      <c r="W1926" s="5" t="str">
        <f t="array" ref="W1926">IFERROR(INDEX(Returns!A:A,MATCH(B1926,Returns!B:B,0)),"No")</f>
        <v>No</v>
      </c>
      <c r="X1926" s="3">
        <f t="shared" si="1"/>
        <v>12</v>
      </c>
      <c r="Y1926" s="3">
        <f t="shared" si="2"/>
        <v>2019</v>
      </c>
    </row>
    <row r="1927" ht="14.25" customHeight="1">
      <c r="A1927" s="1">
        <v>1926.0</v>
      </c>
      <c r="B1927" s="3" t="s">
        <v>4791</v>
      </c>
      <c r="C1927" s="4">
        <v>43533.0</v>
      </c>
      <c r="D1927" s="4">
        <v>43537.0</v>
      </c>
      <c r="E1927" s="1" t="s">
        <v>53</v>
      </c>
      <c r="F1927" s="1" t="s">
        <v>2918</v>
      </c>
      <c r="G1927" s="1" t="s">
        <v>2919</v>
      </c>
      <c r="H1927" s="1" t="s">
        <v>44</v>
      </c>
      <c r="I1927" s="1" t="s">
        <v>30</v>
      </c>
      <c r="J1927" s="1" t="s">
        <v>130</v>
      </c>
      <c r="K1927" s="1" t="s">
        <v>46</v>
      </c>
      <c r="L1927" s="1">
        <v>94110.0</v>
      </c>
      <c r="M1927" s="1" t="s">
        <v>47</v>
      </c>
      <c r="N1927" s="1" t="s">
        <v>1186</v>
      </c>
      <c r="O1927" s="1" t="s">
        <v>74</v>
      </c>
      <c r="P1927" s="1" t="s">
        <v>164</v>
      </c>
      <c r="Q1927" s="1" t="s">
        <v>1187</v>
      </c>
      <c r="R1927" s="1">
        <v>199.98</v>
      </c>
      <c r="S1927" s="1">
        <v>2.0</v>
      </c>
      <c r="T1927" s="1">
        <v>0.0</v>
      </c>
      <c r="U1927" s="1">
        <v>69.993</v>
      </c>
      <c r="V1927" s="1" t="str">
        <f>IF(M1927=People!B$2,People!A$2,IF(M1927=People!B$3,People!A$3,IF(M1927=People!B$4,People!A$4,IF(M1927=People!B$5,People!A$5,0))))</f>
        <v>Anna Andreadi</v>
      </c>
      <c r="W1927" s="5" t="str">
        <f t="array" ref="W1927">IFERROR(INDEX(Returns!A:A,MATCH(B1927,Returns!B:B,0)),"No")</f>
        <v>No</v>
      </c>
      <c r="X1927" s="3">
        <f t="shared" si="1"/>
        <v>3</v>
      </c>
      <c r="Y1927" s="3">
        <f t="shared" si="2"/>
        <v>2019</v>
      </c>
    </row>
    <row r="1928" ht="14.25" customHeight="1">
      <c r="A1928" s="1">
        <v>1927.0</v>
      </c>
      <c r="B1928" s="3" t="s">
        <v>4792</v>
      </c>
      <c r="C1928" s="4">
        <v>43260.0</v>
      </c>
      <c r="D1928" s="4">
        <v>43266.0</v>
      </c>
      <c r="E1928" s="1" t="s">
        <v>53</v>
      </c>
      <c r="F1928" s="1" t="s">
        <v>3479</v>
      </c>
      <c r="G1928" s="1" t="s">
        <v>3480</v>
      </c>
      <c r="H1928" s="1" t="s">
        <v>29</v>
      </c>
      <c r="I1928" s="1" t="s">
        <v>30</v>
      </c>
      <c r="J1928" s="1" t="s">
        <v>45</v>
      </c>
      <c r="K1928" s="1" t="s">
        <v>46</v>
      </c>
      <c r="L1928" s="1">
        <v>90045.0</v>
      </c>
      <c r="M1928" s="1" t="s">
        <v>47</v>
      </c>
      <c r="N1928" s="1" t="s">
        <v>4793</v>
      </c>
      <c r="O1928" s="1" t="s">
        <v>74</v>
      </c>
      <c r="P1928" s="1" t="s">
        <v>75</v>
      </c>
      <c r="Q1928" s="1" t="s">
        <v>4794</v>
      </c>
      <c r="R1928" s="1">
        <v>177.48</v>
      </c>
      <c r="S1928" s="1">
        <v>3.0</v>
      </c>
      <c r="T1928" s="1">
        <v>0.2</v>
      </c>
      <c r="U1928" s="1">
        <v>19.9665</v>
      </c>
      <c r="V1928" s="1" t="str">
        <f>IF(M1928=People!B$2,People!A$2,IF(M1928=People!B$3,People!A$3,IF(M1928=People!B$4,People!A$4,IF(M1928=People!B$5,People!A$5,0))))</f>
        <v>Anna Andreadi</v>
      </c>
      <c r="W1928" s="5" t="str">
        <f t="array" ref="W1928">IFERROR(INDEX(Returns!A:A,MATCH(B1928,Returns!B:B,0)),"No")</f>
        <v>No</v>
      </c>
      <c r="X1928" s="3">
        <f t="shared" si="1"/>
        <v>6</v>
      </c>
      <c r="Y1928" s="3">
        <f t="shared" si="2"/>
        <v>2018</v>
      </c>
    </row>
    <row r="1929" ht="14.25" customHeight="1">
      <c r="A1929" s="1">
        <v>1928.0</v>
      </c>
      <c r="B1929" s="3" t="s">
        <v>4795</v>
      </c>
      <c r="C1929" s="4">
        <v>43797.0</v>
      </c>
      <c r="D1929" s="4">
        <v>43800.0</v>
      </c>
      <c r="E1929" s="1" t="s">
        <v>191</v>
      </c>
      <c r="F1929" s="1" t="s">
        <v>2504</v>
      </c>
      <c r="G1929" s="1" t="s">
        <v>2505</v>
      </c>
      <c r="H1929" s="1" t="s">
        <v>29</v>
      </c>
      <c r="I1929" s="1" t="s">
        <v>30</v>
      </c>
      <c r="J1929" s="1" t="s">
        <v>812</v>
      </c>
      <c r="K1929" s="1" t="s">
        <v>460</v>
      </c>
      <c r="L1929" s="1">
        <v>80219.0</v>
      </c>
      <c r="M1929" s="1" t="s">
        <v>47</v>
      </c>
      <c r="N1929" s="1" t="s">
        <v>1632</v>
      </c>
      <c r="O1929" s="1" t="s">
        <v>49</v>
      </c>
      <c r="P1929" s="1" t="s">
        <v>93</v>
      </c>
      <c r="Q1929" s="1" t="s">
        <v>1633</v>
      </c>
      <c r="R1929" s="1">
        <v>88.768</v>
      </c>
      <c r="S1929" s="1">
        <v>2.0</v>
      </c>
      <c r="T1929" s="1">
        <v>0.2</v>
      </c>
      <c r="U1929" s="1">
        <v>31.0688</v>
      </c>
      <c r="V1929" s="1" t="str">
        <f>IF(M1929=People!B$2,People!A$2,IF(M1929=People!B$3,People!A$3,IF(M1929=People!B$4,People!A$4,IF(M1929=People!B$5,People!A$5,0))))</f>
        <v>Anna Andreadi</v>
      </c>
      <c r="W1929" s="5" t="str">
        <f t="array" ref="W1929">IFERROR(INDEX(Returns!A:A,MATCH(B1929,Returns!B:B,0)),"No")</f>
        <v>No</v>
      </c>
      <c r="X1929" s="3">
        <f t="shared" si="1"/>
        <v>11</v>
      </c>
      <c r="Y1929" s="3">
        <f t="shared" si="2"/>
        <v>2019</v>
      </c>
    </row>
    <row r="1930" ht="14.25" customHeight="1">
      <c r="A1930" s="1">
        <v>1929.0</v>
      </c>
      <c r="B1930" s="3" t="s">
        <v>4796</v>
      </c>
      <c r="C1930" s="4">
        <v>43540.0</v>
      </c>
      <c r="D1930" s="4">
        <v>43542.0</v>
      </c>
      <c r="E1930" s="1" t="s">
        <v>26</v>
      </c>
      <c r="F1930" s="1" t="s">
        <v>790</v>
      </c>
      <c r="G1930" s="1" t="s">
        <v>791</v>
      </c>
      <c r="H1930" s="1" t="s">
        <v>105</v>
      </c>
      <c r="I1930" s="1" t="s">
        <v>30</v>
      </c>
      <c r="J1930" s="1" t="s">
        <v>98</v>
      </c>
      <c r="K1930" s="1" t="s">
        <v>99</v>
      </c>
      <c r="L1930" s="1">
        <v>98105.0</v>
      </c>
      <c r="M1930" s="1" t="s">
        <v>47</v>
      </c>
      <c r="N1930" s="1" t="s">
        <v>4797</v>
      </c>
      <c r="O1930" s="1" t="s">
        <v>49</v>
      </c>
      <c r="P1930" s="1" t="s">
        <v>93</v>
      </c>
      <c r="Q1930" s="1" t="s">
        <v>4798</v>
      </c>
      <c r="R1930" s="1">
        <v>6.48</v>
      </c>
      <c r="S1930" s="1">
        <v>1.0</v>
      </c>
      <c r="T1930" s="1">
        <v>0.0</v>
      </c>
      <c r="U1930" s="1">
        <v>3.1104</v>
      </c>
      <c r="V1930" s="1" t="str">
        <f>IF(M1930=People!B$2,People!A$2,IF(M1930=People!B$3,People!A$3,IF(M1930=People!B$4,People!A$4,IF(M1930=People!B$5,People!A$5,0))))</f>
        <v>Anna Andreadi</v>
      </c>
      <c r="W1930" s="5" t="str">
        <f t="array" ref="W1930">IFERROR(INDEX(Returns!A:A,MATCH(B1930,Returns!B:B,0)),"No")</f>
        <v>No</v>
      </c>
      <c r="X1930" s="3">
        <f t="shared" si="1"/>
        <v>3</v>
      </c>
      <c r="Y1930" s="3">
        <f t="shared" si="2"/>
        <v>2019</v>
      </c>
    </row>
    <row r="1931" ht="14.25" customHeight="1">
      <c r="A1931" s="1">
        <v>1930.0</v>
      </c>
      <c r="B1931" s="3" t="s">
        <v>4796</v>
      </c>
      <c r="C1931" s="4">
        <v>43540.0</v>
      </c>
      <c r="D1931" s="4">
        <v>43542.0</v>
      </c>
      <c r="E1931" s="1" t="s">
        <v>26</v>
      </c>
      <c r="F1931" s="1" t="s">
        <v>790</v>
      </c>
      <c r="G1931" s="1" t="s">
        <v>791</v>
      </c>
      <c r="H1931" s="1" t="s">
        <v>105</v>
      </c>
      <c r="I1931" s="1" t="s">
        <v>30</v>
      </c>
      <c r="J1931" s="1" t="s">
        <v>98</v>
      </c>
      <c r="K1931" s="1" t="s">
        <v>99</v>
      </c>
      <c r="L1931" s="1">
        <v>98105.0</v>
      </c>
      <c r="M1931" s="1" t="s">
        <v>47</v>
      </c>
      <c r="N1931" s="1" t="s">
        <v>1014</v>
      </c>
      <c r="O1931" s="1" t="s">
        <v>49</v>
      </c>
      <c r="P1931" s="1" t="s">
        <v>62</v>
      </c>
      <c r="Q1931" s="1" t="s">
        <v>1015</v>
      </c>
      <c r="R1931" s="1">
        <v>46.51</v>
      </c>
      <c r="S1931" s="1">
        <v>1.0</v>
      </c>
      <c r="T1931" s="1">
        <v>0.0</v>
      </c>
      <c r="U1931" s="1">
        <v>1.8604</v>
      </c>
      <c r="V1931" s="1" t="str">
        <f>IF(M1931=People!B$2,People!A$2,IF(M1931=People!B$3,People!A$3,IF(M1931=People!B$4,People!A$4,IF(M1931=People!B$5,People!A$5,0))))</f>
        <v>Anna Andreadi</v>
      </c>
      <c r="W1931" s="5" t="str">
        <f t="array" ref="W1931">IFERROR(INDEX(Returns!A:A,MATCH(B1931,Returns!B:B,0)),"No")</f>
        <v>No</v>
      </c>
      <c r="X1931" s="3">
        <f t="shared" si="1"/>
        <v>3</v>
      </c>
      <c r="Y1931" s="3">
        <f t="shared" si="2"/>
        <v>2019</v>
      </c>
    </row>
    <row r="1932" ht="14.25" customHeight="1">
      <c r="A1932" s="1">
        <v>1931.0</v>
      </c>
      <c r="B1932" s="3" t="s">
        <v>4796</v>
      </c>
      <c r="C1932" s="4">
        <v>43540.0</v>
      </c>
      <c r="D1932" s="4">
        <v>43542.0</v>
      </c>
      <c r="E1932" s="1" t="s">
        <v>26</v>
      </c>
      <c r="F1932" s="1" t="s">
        <v>790</v>
      </c>
      <c r="G1932" s="1" t="s">
        <v>791</v>
      </c>
      <c r="H1932" s="1" t="s">
        <v>105</v>
      </c>
      <c r="I1932" s="1" t="s">
        <v>30</v>
      </c>
      <c r="J1932" s="1" t="s">
        <v>98</v>
      </c>
      <c r="K1932" s="1" t="s">
        <v>99</v>
      </c>
      <c r="L1932" s="1">
        <v>98105.0</v>
      </c>
      <c r="M1932" s="1" t="s">
        <v>47</v>
      </c>
      <c r="N1932" s="1" t="s">
        <v>3512</v>
      </c>
      <c r="O1932" s="1" t="s">
        <v>74</v>
      </c>
      <c r="P1932" s="1" t="s">
        <v>75</v>
      </c>
      <c r="Q1932" s="1" t="s">
        <v>3513</v>
      </c>
      <c r="R1932" s="1">
        <v>659.976</v>
      </c>
      <c r="S1932" s="1">
        <v>3.0</v>
      </c>
      <c r="T1932" s="1">
        <v>0.2</v>
      </c>
      <c r="U1932" s="1">
        <v>49.4982</v>
      </c>
      <c r="V1932" s="1" t="str">
        <f>IF(M1932=People!B$2,People!A$2,IF(M1932=People!B$3,People!A$3,IF(M1932=People!B$4,People!A$4,IF(M1932=People!B$5,People!A$5,0))))</f>
        <v>Anna Andreadi</v>
      </c>
      <c r="W1932" s="5" t="str">
        <f t="array" ref="W1932">IFERROR(INDEX(Returns!A:A,MATCH(B1932,Returns!B:B,0)),"No")</f>
        <v>No</v>
      </c>
      <c r="X1932" s="3">
        <f t="shared" si="1"/>
        <v>3</v>
      </c>
      <c r="Y1932" s="3">
        <f t="shared" si="2"/>
        <v>2019</v>
      </c>
    </row>
    <row r="1933" ht="14.25" customHeight="1">
      <c r="A1933" s="1">
        <v>1932.0</v>
      </c>
      <c r="B1933" s="3" t="s">
        <v>4799</v>
      </c>
      <c r="C1933" s="4">
        <v>43431.0</v>
      </c>
      <c r="D1933" s="4">
        <v>43433.0</v>
      </c>
      <c r="E1933" s="1" t="s">
        <v>26</v>
      </c>
      <c r="F1933" s="1" t="s">
        <v>971</v>
      </c>
      <c r="G1933" s="1" t="s">
        <v>972</v>
      </c>
      <c r="H1933" s="1" t="s">
        <v>29</v>
      </c>
      <c r="I1933" s="1" t="s">
        <v>30</v>
      </c>
      <c r="J1933" s="1" t="s">
        <v>626</v>
      </c>
      <c r="K1933" s="1" t="s">
        <v>313</v>
      </c>
      <c r="L1933" s="1">
        <v>85254.0</v>
      </c>
      <c r="M1933" s="1" t="s">
        <v>47</v>
      </c>
      <c r="N1933" s="1" t="s">
        <v>4800</v>
      </c>
      <c r="O1933" s="1" t="s">
        <v>74</v>
      </c>
      <c r="P1933" s="1" t="s">
        <v>75</v>
      </c>
      <c r="Q1933" s="1" t="s">
        <v>4801</v>
      </c>
      <c r="R1933" s="1">
        <v>271.992</v>
      </c>
      <c r="S1933" s="1">
        <v>1.0</v>
      </c>
      <c r="T1933" s="1">
        <v>0.2</v>
      </c>
      <c r="U1933" s="1">
        <v>23.7993</v>
      </c>
      <c r="V1933" s="1" t="str">
        <f>IF(M1933=People!B$2,People!A$2,IF(M1933=People!B$3,People!A$3,IF(M1933=People!B$4,People!A$4,IF(M1933=People!B$5,People!A$5,0))))</f>
        <v>Anna Andreadi</v>
      </c>
      <c r="W1933" s="5" t="str">
        <f t="array" ref="W1933">IFERROR(INDEX(Returns!A:A,MATCH(B1933,Returns!B:B,0)),"No")</f>
        <v>No</v>
      </c>
      <c r="X1933" s="3">
        <f t="shared" si="1"/>
        <v>11</v>
      </c>
      <c r="Y1933" s="3">
        <f t="shared" si="2"/>
        <v>2018</v>
      </c>
    </row>
    <row r="1934" ht="14.25" customHeight="1">
      <c r="A1934" s="1">
        <v>1933.0</v>
      </c>
      <c r="B1934" s="3" t="s">
        <v>4802</v>
      </c>
      <c r="C1934" s="4">
        <v>43683.0</v>
      </c>
      <c r="D1934" s="4">
        <v>43687.0</v>
      </c>
      <c r="E1934" s="1" t="s">
        <v>26</v>
      </c>
      <c r="F1934" s="1" t="s">
        <v>2312</v>
      </c>
      <c r="G1934" s="1" t="s">
        <v>2313</v>
      </c>
      <c r="H1934" s="1" t="s">
        <v>29</v>
      </c>
      <c r="I1934" s="1" t="s">
        <v>30</v>
      </c>
      <c r="J1934" s="1" t="s">
        <v>4280</v>
      </c>
      <c r="K1934" s="1" t="s">
        <v>741</v>
      </c>
      <c r="L1934" s="1">
        <v>70506.0</v>
      </c>
      <c r="M1934" s="1" t="s">
        <v>33</v>
      </c>
      <c r="N1934" s="1" t="s">
        <v>4803</v>
      </c>
      <c r="O1934" s="1" t="s">
        <v>35</v>
      </c>
      <c r="P1934" s="1" t="s">
        <v>36</v>
      </c>
      <c r="Q1934" s="1" t="s">
        <v>4804</v>
      </c>
      <c r="R1934" s="1">
        <v>145.74</v>
      </c>
      <c r="S1934" s="1">
        <v>3.0</v>
      </c>
      <c r="T1934" s="1">
        <v>0.0</v>
      </c>
      <c r="U1934" s="1">
        <v>23.3184</v>
      </c>
      <c r="V1934" s="1" t="str">
        <f>IF(M1934=People!B$2,People!A$2,IF(M1934=People!B$3,People!A$3,IF(M1934=People!B$4,People!A$4,IF(M1934=People!B$5,People!A$5,0))))</f>
        <v>Cassandra Brandow</v>
      </c>
      <c r="W1934" s="5" t="str">
        <f t="array" ref="W1934">IFERROR(INDEX(Returns!A:A,MATCH(B1934,Returns!B:B,0)),"No")</f>
        <v>No</v>
      </c>
      <c r="X1934" s="3">
        <f t="shared" si="1"/>
        <v>8</v>
      </c>
      <c r="Y1934" s="3">
        <f t="shared" si="2"/>
        <v>2019</v>
      </c>
    </row>
    <row r="1935" ht="14.25" customHeight="1">
      <c r="A1935" s="1">
        <v>1934.0</v>
      </c>
      <c r="B1935" s="3" t="s">
        <v>4802</v>
      </c>
      <c r="C1935" s="4">
        <v>43683.0</v>
      </c>
      <c r="D1935" s="4">
        <v>43687.0</v>
      </c>
      <c r="E1935" s="1" t="s">
        <v>26</v>
      </c>
      <c r="F1935" s="1" t="s">
        <v>2312</v>
      </c>
      <c r="G1935" s="1" t="s">
        <v>2313</v>
      </c>
      <c r="H1935" s="1" t="s">
        <v>29</v>
      </c>
      <c r="I1935" s="1" t="s">
        <v>30</v>
      </c>
      <c r="J1935" s="1" t="s">
        <v>4280</v>
      </c>
      <c r="K1935" s="1" t="s">
        <v>741</v>
      </c>
      <c r="L1935" s="1">
        <v>70506.0</v>
      </c>
      <c r="M1935" s="1" t="s">
        <v>33</v>
      </c>
      <c r="N1935" s="1" t="s">
        <v>262</v>
      </c>
      <c r="O1935" s="1" t="s">
        <v>35</v>
      </c>
      <c r="P1935" s="1" t="s">
        <v>68</v>
      </c>
      <c r="Q1935" s="1" t="s">
        <v>263</v>
      </c>
      <c r="R1935" s="1">
        <v>15.4</v>
      </c>
      <c r="S1935" s="1">
        <v>5.0</v>
      </c>
      <c r="T1935" s="1">
        <v>0.0</v>
      </c>
      <c r="U1935" s="1">
        <v>7.392</v>
      </c>
      <c r="V1935" s="1" t="str">
        <f>IF(M1935=People!B$2,People!A$2,IF(M1935=People!B$3,People!A$3,IF(M1935=People!B$4,People!A$4,IF(M1935=People!B$5,People!A$5,0))))</f>
        <v>Cassandra Brandow</v>
      </c>
      <c r="W1935" s="5" t="str">
        <f t="array" ref="W1935">IFERROR(INDEX(Returns!A:A,MATCH(B1935,Returns!B:B,0)),"No")</f>
        <v>No</v>
      </c>
      <c r="X1935" s="3">
        <f t="shared" si="1"/>
        <v>8</v>
      </c>
      <c r="Y1935" s="3">
        <f t="shared" si="2"/>
        <v>2019</v>
      </c>
    </row>
    <row r="1936" ht="14.25" customHeight="1">
      <c r="A1936" s="1">
        <v>1935.0</v>
      </c>
      <c r="B1936" s="3" t="s">
        <v>4805</v>
      </c>
      <c r="C1936" s="4">
        <v>43796.0</v>
      </c>
      <c r="D1936" s="4">
        <v>43802.0</v>
      </c>
      <c r="E1936" s="1" t="s">
        <v>53</v>
      </c>
      <c r="F1936" s="1" t="s">
        <v>2918</v>
      </c>
      <c r="G1936" s="1" t="s">
        <v>2919</v>
      </c>
      <c r="H1936" s="1" t="s">
        <v>44</v>
      </c>
      <c r="I1936" s="1" t="s">
        <v>30</v>
      </c>
      <c r="J1936" s="1" t="s">
        <v>130</v>
      </c>
      <c r="K1936" s="1" t="s">
        <v>46</v>
      </c>
      <c r="L1936" s="1">
        <v>94109.0</v>
      </c>
      <c r="M1936" s="1" t="s">
        <v>47</v>
      </c>
      <c r="N1936" s="1" t="s">
        <v>4649</v>
      </c>
      <c r="O1936" s="1" t="s">
        <v>49</v>
      </c>
      <c r="P1936" s="1" t="s">
        <v>93</v>
      </c>
      <c r="Q1936" s="1" t="s">
        <v>4650</v>
      </c>
      <c r="R1936" s="1">
        <v>244.55</v>
      </c>
      <c r="S1936" s="1">
        <v>5.0</v>
      </c>
      <c r="T1936" s="1">
        <v>0.0</v>
      </c>
      <c r="U1936" s="1">
        <v>114.9385</v>
      </c>
      <c r="V1936" s="1" t="str">
        <f>IF(M1936=People!B$2,People!A$2,IF(M1936=People!B$3,People!A$3,IF(M1936=People!B$4,People!A$4,IF(M1936=People!B$5,People!A$5,0))))</f>
        <v>Anna Andreadi</v>
      </c>
      <c r="W1936" s="5" t="str">
        <f t="array" ref="W1936">IFERROR(INDEX(Returns!A:A,MATCH(B1936,Returns!B:B,0)),"No")</f>
        <v>No</v>
      </c>
      <c r="X1936" s="3">
        <f t="shared" si="1"/>
        <v>11</v>
      </c>
      <c r="Y1936" s="3">
        <f t="shared" si="2"/>
        <v>2019</v>
      </c>
    </row>
    <row r="1937" ht="14.25" customHeight="1">
      <c r="A1937" s="1">
        <v>1936.0</v>
      </c>
      <c r="B1937" s="3" t="s">
        <v>4805</v>
      </c>
      <c r="C1937" s="4">
        <v>43796.0</v>
      </c>
      <c r="D1937" s="4">
        <v>43802.0</v>
      </c>
      <c r="E1937" s="1" t="s">
        <v>53</v>
      </c>
      <c r="F1937" s="1" t="s">
        <v>2918</v>
      </c>
      <c r="G1937" s="1" t="s">
        <v>2919</v>
      </c>
      <c r="H1937" s="1" t="s">
        <v>44</v>
      </c>
      <c r="I1937" s="1" t="s">
        <v>30</v>
      </c>
      <c r="J1937" s="1" t="s">
        <v>130</v>
      </c>
      <c r="K1937" s="1" t="s">
        <v>46</v>
      </c>
      <c r="L1937" s="1">
        <v>94109.0</v>
      </c>
      <c r="M1937" s="1" t="s">
        <v>47</v>
      </c>
      <c r="N1937" s="1" t="s">
        <v>4806</v>
      </c>
      <c r="O1937" s="1" t="s">
        <v>74</v>
      </c>
      <c r="P1937" s="1" t="s">
        <v>164</v>
      </c>
      <c r="Q1937" s="1" t="s">
        <v>4807</v>
      </c>
      <c r="R1937" s="1">
        <v>166.16</v>
      </c>
      <c r="S1937" s="1">
        <v>8.0</v>
      </c>
      <c r="T1937" s="1">
        <v>0.0</v>
      </c>
      <c r="U1937" s="1">
        <v>59.8176</v>
      </c>
      <c r="V1937" s="1" t="str">
        <f>IF(M1937=People!B$2,People!A$2,IF(M1937=People!B$3,People!A$3,IF(M1937=People!B$4,People!A$4,IF(M1937=People!B$5,People!A$5,0))))</f>
        <v>Anna Andreadi</v>
      </c>
      <c r="W1937" s="5" t="str">
        <f t="array" ref="W1937">IFERROR(INDEX(Returns!A:A,MATCH(B1937,Returns!B:B,0)),"No")</f>
        <v>No</v>
      </c>
      <c r="X1937" s="3">
        <f t="shared" si="1"/>
        <v>11</v>
      </c>
      <c r="Y1937" s="3">
        <f t="shared" si="2"/>
        <v>2019</v>
      </c>
    </row>
    <row r="1938" ht="14.25" customHeight="1">
      <c r="A1938" s="1">
        <v>1937.0</v>
      </c>
      <c r="B1938" s="3" t="s">
        <v>4808</v>
      </c>
      <c r="C1938" s="4">
        <v>42880.0</v>
      </c>
      <c r="D1938" s="4">
        <v>42882.0</v>
      </c>
      <c r="E1938" s="1" t="s">
        <v>26</v>
      </c>
      <c r="F1938" s="1" t="s">
        <v>3971</v>
      </c>
      <c r="G1938" s="1" t="s">
        <v>3972</v>
      </c>
      <c r="H1938" s="1" t="s">
        <v>105</v>
      </c>
      <c r="I1938" s="1" t="s">
        <v>30</v>
      </c>
      <c r="J1938" s="1" t="s">
        <v>130</v>
      </c>
      <c r="K1938" s="1" t="s">
        <v>46</v>
      </c>
      <c r="L1938" s="1">
        <v>94109.0</v>
      </c>
      <c r="M1938" s="1" t="s">
        <v>47</v>
      </c>
      <c r="N1938" s="1" t="s">
        <v>3418</v>
      </c>
      <c r="O1938" s="1" t="s">
        <v>35</v>
      </c>
      <c r="P1938" s="1" t="s">
        <v>68</v>
      </c>
      <c r="Q1938" s="1" t="s">
        <v>3419</v>
      </c>
      <c r="R1938" s="1">
        <v>14.73</v>
      </c>
      <c r="S1938" s="1">
        <v>3.0</v>
      </c>
      <c r="T1938" s="1">
        <v>0.0</v>
      </c>
      <c r="U1938" s="1">
        <v>4.8609</v>
      </c>
      <c r="V1938" s="1" t="str">
        <f>IF(M1938=People!B$2,People!A$2,IF(M1938=People!B$3,People!A$3,IF(M1938=People!B$4,People!A$4,IF(M1938=People!B$5,People!A$5,0))))</f>
        <v>Anna Andreadi</v>
      </c>
      <c r="W1938" s="5" t="str">
        <f t="array" ref="W1938">IFERROR(INDEX(Returns!A:A,MATCH(B1938,Returns!B:B,0)),"No")</f>
        <v>No</v>
      </c>
      <c r="X1938" s="3">
        <f t="shared" si="1"/>
        <v>5</v>
      </c>
      <c r="Y1938" s="3">
        <f t="shared" si="2"/>
        <v>2017</v>
      </c>
    </row>
    <row r="1939" ht="14.25" customHeight="1">
      <c r="A1939" s="1">
        <v>1938.0</v>
      </c>
      <c r="B1939" s="3" t="s">
        <v>4809</v>
      </c>
      <c r="C1939" s="4">
        <v>43289.0</v>
      </c>
      <c r="D1939" s="4">
        <v>43293.0</v>
      </c>
      <c r="E1939" s="1" t="s">
        <v>53</v>
      </c>
      <c r="F1939" s="1" t="s">
        <v>4810</v>
      </c>
      <c r="G1939" s="1" t="s">
        <v>4811</v>
      </c>
      <c r="H1939" s="1" t="s">
        <v>29</v>
      </c>
      <c r="I1939" s="1" t="s">
        <v>30</v>
      </c>
      <c r="J1939" s="1" t="s">
        <v>4812</v>
      </c>
      <c r="K1939" s="1" t="s">
        <v>460</v>
      </c>
      <c r="L1939" s="1">
        <v>80020.0</v>
      </c>
      <c r="M1939" s="1" t="s">
        <v>47</v>
      </c>
      <c r="N1939" s="1" t="s">
        <v>4813</v>
      </c>
      <c r="O1939" s="1" t="s">
        <v>49</v>
      </c>
      <c r="P1939" s="1" t="s">
        <v>78</v>
      </c>
      <c r="Q1939" s="1" t="s">
        <v>4814</v>
      </c>
      <c r="R1939" s="1">
        <v>19.968</v>
      </c>
      <c r="S1939" s="1">
        <v>2.0</v>
      </c>
      <c r="T1939" s="1">
        <v>0.7</v>
      </c>
      <c r="U1939" s="1">
        <v>-13.312</v>
      </c>
      <c r="V1939" s="1" t="str">
        <f>IF(M1939=People!B$2,People!A$2,IF(M1939=People!B$3,People!A$3,IF(M1939=People!B$4,People!A$4,IF(M1939=People!B$5,People!A$5,0))))</f>
        <v>Anna Andreadi</v>
      </c>
      <c r="W1939" s="5" t="str">
        <f t="array" ref="W1939">IFERROR(INDEX(Returns!A:A,MATCH(B1939,Returns!B:B,0)),"No")</f>
        <v>No</v>
      </c>
      <c r="X1939" s="3">
        <f t="shared" si="1"/>
        <v>7</v>
      </c>
      <c r="Y1939" s="3">
        <f t="shared" si="2"/>
        <v>2018</v>
      </c>
    </row>
    <row r="1940" ht="14.25" customHeight="1">
      <c r="A1940" s="1">
        <v>1939.0</v>
      </c>
      <c r="B1940" s="3" t="s">
        <v>4809</v>
      </c>
      <c r="C1940" s="4">
        <v>43289.0</v>
      </c>
      <c r="D1940" s="4">
        <v>43293.0</v>
      </c>
      <c r="E1940" s="1" t="s">
        <v>53</v>
      </c>
      <c r="F1940" s="1" t="s">
        <v>4810</v>
      </c>
      <c r="G1940" s="1" t="s">
        <v>4811</v>
      </c>
      <c r="H1940" s="1" t="s">
        <v>29</v>
      </c>
      <c r="I1940" s="1" t="s">
        <v>30</v>
      </c>
      <c r="J1940" s="1" t="s">
        <v>4812</v>
      </c>
      <c r="K1940" s="1" t="s">
        <v>460</v>
      </c>
      <c r="L1940" s="1">
        <v>80020.0</v>
      </c>
      <c r="M1940" s="1" t="s">
        <v>47</v>
      </c>
      <c r="N1940" s="1" t="s">
        <v>4815</v>
      </c>
      <c r="O1940" s="1" t="s">
        <v>49</v>
      </c>
      <c r="P1940" s="1" t="s">
        <v>62</v>
      </c>
      <c r="Q1940" s="1" t="s">
        <v>4816</v>
      </c>
      <c r="R1940" s="1">
        <v>33.488</v>
      </c>
      <c r="S1940" s="1">
        <v>7.0</v>
      </c>
      <c r="T1940" s="1">
        <v>0.2</v>
      </c>
      <c r="U1940" s="1">
        <v>-1.25580000000001</v>
      </c>
      <c r="V1940" s="1" t="str">
        <f>IF(M1940=People!B$2,People!A$2,IF(M1940=People!B$3,People!A$3,IF(M1940=People!B$4,People!A$4,IF(M1940=People!B$5,People!A$5,0))))</f>
        <v>Anna Andreadi</v>
      </c>
      <c r="W1940" s="5" t="str">
        <f t="array" ref="W1940">IFERROR(INDEX(Returns!A:A,MATCH(B1940,Returns!B:B,0)),"No")</f>
        <v>No</v>
      </c>
      <c r="X1940" s="3">
        <f t="shared" si="1"/>
        <v>7</v>
      </c>
      <c r="Y1940" s="3">
        <f t="shared" si="2"/>
        <v>2018</v>
      </c>
    </row>
    <row r="1941" ht="14.25" customHeight="1">
      <c r="A1941" s="1">
        <v>1940.0</v>
      </c>
      <c r="B1941" s="3" t="s">
        <v>4809</v>
      </c>
      <c r="C1941" s="4">
        <v>43289.0</v>
      </c>
      <c r="D1941" s="4">
        <v>43293.0</v>
      </c>
      <c r="E1941" s="1" t="s">
        <v>53</v>
      </c>
      <c r="F1941" s="1" t="s">
        <v>4810</v>
      </c>
      <c r="G1941" s="1" t="s">
        <v>4811</v>
      </c>
      <c r="H1941" s="1" t="s">
        <v>29</v>
      </c>
      <c r="I1941" s="1" t="s">
        <v>30</v>
      </c>
      <c r="J1941" s="1" t="s">
        <v>4812</v>
      </c>
      <c r="K1941" s="1" t="s">
        <v>460</v>
      </c>
      <c r="L1941" s="1">
        <v>80020.0</v>
      </c>
      <c r="M1941" s="1" t="s">
        <v>47</v>
      </c>
      <c r="N1941" s="1" t="s">
        <v>161</v>
      </c>
      <c r="O1941" s="1" t="s">
        <v>49</v>
      </c>
      <c r="P1941" s="1" t="s">
        <v>78</v>
      </c>
      <c r="Q1941" s="1" t="s">
        <v>162</v>
      </c>
      <c r="R1941" s="1">
        <v>8.736</v>
      </c>
      <c r="S1941" s="1">
        <v>4.0</v>
      </c>
      <c r="T1941" s="1">
        <v>0.7</v>
      </c>
      <c r="U1941" s="1">
        <v>-6.1152</v>
      </c>
      <c r="V1941" s="1" t="str">
        <f>IF(M1941=People!B$2,People!A$2,IF(M1941=People!B$3,People!A$3,IF(M1941=People!B$4,People!A$4,IF(M1941=People!B$5,People!A$5,0))))</f>
        <v>Anna Andreadi</v>
      </c>
      <c r="W1941" s="5" t="str">
        <f t="array" ref="W1941">IFERROR(INDEX(Returns!A:A,MATCH(B1941,Returns!B:B,0)),"No")</f>
        <v>No</v>
      </c>
      <c r="X1941" s="3">
        <f t="shared" si="1"/>
        <v>7</v>
      </c>
      <c r="Y1941" s="3">
        <f t="shared" si="2"/>
        <v>2018</v>
      </c>
    </row>
    <row r="1942" ht="14.25" customHeight="1">
      <c r="A1942" s="1">
        <v>1941.0</v>
      </c>
      <c r="B1942" s="3" t="s">
        <v>4809</v>
      </c>
      <c r="C1942" s="4">
        <v>43289.0</v>
      </c>
      <c r="D1942" s="4">
        <v>43293.0</v>
      </c>
      <c r="E1942" s="1" t="s">
        <v>53</v>
      </c>
      <c r="F1942" s="1" t="s">
        <v>4810</v>
      </c>
      <c r="G1942" s="1" t="s">
        <v>4811</v>
      </c>
      <c r="H1942" s="1" t="s">
        <v>29</v>
      </c>
      <c r="I1942" s="1" t="s">
        <v>30</v>
      </c>
      <c r="J1942" s="1" t="s">
        <v>4812</v>
      </c>
      <c r="K1942" s="1" t="s">
        <v>460</v>
      </c>
      <c r="L1942" s="1">
        <v>80020.0</v>
      </c>
      <c r="M1942" s="1" t="s">
        <v>47</v>
      </c>
      <c r="N1942" s="1" t="s">
        <v>691</v>
      </c>
      <c r="O1942" s="1" t="s">
        <v>35</v>
      </c>
      <c r="P1942" s="1" t="s">
        <v>39</v>
      </c>
      <c r="Q1942" s="1" t="s">
        <v>692</v>
      </c>
      <c r="R1942" s="1">
        <v>662.88</v>
      </c>
      <c r="S1942" s="1">
        <v>3.0</v>
      </c>
      <c r="T1942" s="1">
        <v>0.2</v>
      </c>
      <c r="U1942" s="1">
        <v>74.574</v>
      </c>
      <c r="V1942" s="1" t="str">
        <f>IF(M1942=People!B$2,People!A$2,IF(M1942=People!B$3,People!A$3,IF(M1942=People!B$4,People!A$4,IF(M1942=People!B$5,People!A$5,0))))</f>
        <v>Anna Andreadi</v>
      </c>
      <c r="W1942" s="5" t="str">
        <f t="array" ref="W1942">IFERROR(INDEX(Returns!A:A,MATCH(B1942,Returns!B:B,0)),"No")</f>
        <v>No</v>
      </c>
      <c r="X1942" s="3">
        <f t="shared" si="1"/>
        <v>7</v>
      </c>
      <c r="Y1942" s="3">
        <f t="shared" si="2"/>
        <v>2018</v>
      </c>
    </row>
    <row r="1943" ht="14.25" customHeight="1">
      <c r="A1943" s="1">
        <v>1942.0</v>
      </c>
      <c r="B1943" s="3" t="s">
        <v>4817</v>
      </c>
      <c r="C1943" s="4">
        <v>43706.0</v>
      </c>
      <c r="D1943" s="4">
        <v>43709.0</v>
      </c>
      <c r="E1943" s="1" t="s">
        <v>191</v>
      </c>
      <c r="F1943" s="1" t="s">
        <v>3677</v>
      </c>
      <c r="G1943" s="1" t="s">
        <v>3678</v>
      </c>
      <c r="H1943" s="1" t="s">
        <v>44</v>
      </c>
      <c r="I1943" s="1" t="s">
        <v>30</v>
      </c>
      <c r="J1943" s="1" t="s">
        <v>1327</v>
      </c>
      <c r="K1943" s="1" t="s">
        <v>214</v>
      </c>
      <c r="L1943" s="1">
        <v>62301.0</v>
      </c>
      <c r="M1943" s="1" t="s">
        <v>108</v>
      </c>
      <c r="N1943" s="1" t="s">
        <v>855</v>
      </c>
      <c r="O1943" s="1" t="s">
        <v>49</v>
      </c>
      <c r="P1943" s="1" t="s">
        <v>50</v>
      </c>
      <c r="Q1943" s="1" t="s">
        <v>856</v>
      </c>
      <c r="R1943" s="1">
        <v>47.36</v>
      </c>
      <c r="S1943" s="1">
        <v>4.0</v>
      </c>
      <c r="T1943" s="1">
        <v>0.2</v>
      </c>
      <c r="U1943" s="1">
        <v>17.76</v>
      </c>
      <c r="V1943" s="1" t="str">
        <f>IF(M1943=People!B$2,People!A$2,IF(M1943=People!B$3,People!A$3,IF(M1943=People!B$4,People!A$4,IF(M1943=People!B$5,People!A$5,0))))</f>
        <v>Kelly Williams</v>
      </c>
      <c r="W1943" s="5" t="str">
        <f t="array" ref="W1943">IFERROR(INDEX(Returns!A:A,MATCH(B1943,Returns!B:B,0)),"No")</f>
        <v>Yes</v>
      </c>
      <c r="X1943" s="3">
        <f t="shared" si="1"/>
        <v>8</v>
      </c>
      <c r="Y1943" s="3">
        <f t="shared" si="2"/>
        <v>2019</v>
      </c>
    </row>
    <row r="1944" ht="14.25" customHeight="1">
      <c r="A1944" s="1">
        <v>1943.0</v>
      </c>
      <c r="B1944" s="3" t="s">
        <v>4817</v>
      </c>
      <c r="C1944" s="4">
        <v>43706.0</v>
      </c>
      <c r="D1944" s="4">
        <v>43709.0</v>
      </c>
      <c r="E1944" s="1" t="s">
        <v>191</v>
      </c>
      <c r="F1944" s="1" t="s">
        <v>3677</v>
      </c>
      <c r="G1944" s="1" t="s">
        <v>3678</v>
      </c>
      <c r="H1944" s="1" t="s">
        <v>44</v>
      </c>
      <c r="I1944" s="1" t="s">
        <v>30</v>
      </c>
      <c r="J1944" s="1" t="s">
        <v>1327</v>
      </c>
      <c r="K1944" s="1" t="s">
        <v>214</v>
      </c>
      <c r="L1944" s="1">
        <v>62301.0</v>
      </c>
      <c r="M1944" s="1" t="s">
        <v>108</v>
      </c>
      <c r="N1944" s="1" t="s">
        <v>1773</v>
      </c>
      <c r="O1944" s="1" t="s">
        <v>49</v>
      </c>
      <c r="P1944" s="1" t="s">
        <v>62</v>
      </c>
      <c r="Q1944" s="1" t="s">
        <v>1774</v>
      </c>
      <c r="R1944" s="1">
        <v>27.44</v>
      </c>
      <c r="S1944" s="1">
        <v>2.0</v>
      </c>
      <c r="T1944" s="1">
        <v>0.2</v>
      </c>
      <c r="U1944" s="1">
        <v>2.401</v>
      </c>
      <c r="V1944" s="1" t="str">
        <f>IF(M1944=People!B$2,People!A$2,IF(M1944=People!B$3,People!A$3,IF(M1944=People!B$4,People!A$4,IF(M1944=People!B$5,People!A$5,0))))</f>
        <v>Kelly Williams</v>
      </c>
      <c r="W1944" s="5" t="str">
        <f t="array" ref="W1944">IFERROR(INDEX(Returns!A:A,MATCH(B1944,Returns!B:B,0)),"No")</f>
        <v>Yes</v>
      </c>
      <c r="X1944" s="3">
        <f t="shared" si="1"/>
        <v>8</v>
      </c>
      <c r="Y1944" s="3">
        <f t="shared" si="2"/>
        <v>2019</v>
      </c>
    </row>
    <row r="1945" ht="14.25" customHeight="1">
      <c r="A1945" s="1">
        <v>1944.0</v>
      </c>
      <c r="B1945" s="3" t="s">
        <v>4817</v>
      </c>
      <c r="C1945" s="4">
        <v>43706.0</v>
      </c>
      <c r="D1945" s="4">
        <v>43709.0</v>
      </c>
      <c r="E1945" s="1" t="s">
        <v>191</v>
      </c>
      <c r="F1945" s="1" t="s">
        <v>3677</v>
      </c>
      <c r="G1945" s="1" t="s">
        <v>3678</v>
      </c>
      <c r="H1945" s="1" t="s">
        <v>44</v>
      </c>
      <c r="I1945" s="1" t="s">
        <v>30</v>
      </c>
      <c r="J1945" s="1" t="s">
        <v>1327</v>
      </c>
      <c r="K1945" s="1" t="s">
        <v>214</v>
      </c>
      <c r="L1945" s="1">
        <v>62301.0</v>
      </c>
      <c r="M1945" s="1" t="s">
        <v>108</v>
      </c>
      <c r="N1945" s="1" t="s">
        <v>2946</v>
      </c>
      <c r="O1945" s="1" t="s">
        <v>49</v>
      </c>
      <c r="P1945" s="1" t="s">
        <v>78</v>
      </c>
      <c r="Q1945" s="1" t="s">
        <v>2947</v>
      </c>
      <c r="R1945" s="1">
        <v>3.24</v>
      </c>
      <c r="S1945" s="1">
        <v>9.0</v>
      </c>
      <c r="T1945" s="1">
        <v>0.8</v>
      </c>
      <c r="U1945" s="1">
        <v>-5.184</v>
      </c>
      <c r="V1945" s="1" t="str">
        <f>IF(M1945=People!B$2,People!A$2,IF(M1945=People!B$3,People!A$3,IF(M1945=People!B$4,People!A$4,IF(M1945=People!B$5,People!A$5,0))))</f>
        <v>Kelly Williams</v>
      </c>
      <c r="W1945" s="5" t="str">
        <f t="array" ref="W1945">IFERROR(INDEX(Returns!A:A,MATCH(B1945,Returns!B:B,0)),"No")</f>
        <v>Yes</v>
      </c>
      <c r="X1945" s="3">
        <f t="shared" si="1"/>
        <v>8</v>
      </c>
      <c r="Y1945" s="3">
        <f t="shared" si="2"/>
        <v>2019</v>
      </c>
    </row>
    <row r="1946" ht="14.25" customHeight="1">
      <c r="A1946" s="1">
        <v>1945.0</v>
      </c>
      <c r="B1946" s="3" t="s">
        <v>4818</v>
      </c>
      <c r="C1946" s="4">
        <v>43271.0</v>
      </c>
      <c r="D1946" s="4">
        <v>43277.0</v>
      </c>
      <c r="E1946" s="1" t="s">
        <v>53</v>
      </c>
      <c r="F1946" s="1" t="s">
        <v>900</v>
      </c>
      <c r="G1946" s="1" t="s">
        <v>901</v>
      </c>
      <c r="H1946" s="1" t="s">
        <v>44</v>
      </c>
      <c r="I1946" s="1" t="s">
        <v>30</v>
      </c>
      <c r="J1946" s="1" t="s">
        <v>4226</v>
      </c>
      <c r="K1946" s="1" t="s">
        <v>107</v>
      </c>
      <c r="L1946" s="1">
        <v>75007.0</v>
      </c>
      <c r="M1946" s="1" t="s">
        <v>108</v>
      </c>
      <c r="N1946" s="1" t="s">
        <v>4007</v>
      </c>
      <c r="O1946" s="1" t="s">
        <v>74</v>
      </c>
      <c r="P1946" s="1" t="s">
        <v>164</v>
      </c>
      <c r="Q1946" s="1" t="s">
        <v>4008</v>
      </c>
      <c r="R1946" s="1">
        <v>95.968</v>
      </c>
      <c r="S1946" s="1">
        <v>4.0</v>
      </c>
      <c r="T1946" s="1">
        <v>0.2</v>
      </c>
      <c r="U1946" s="1">
        <v>26.3912</v>
      </c>
      <c r="V1946" s="1" t="str">
        <f>IF(M1946=People!B$2,People!A$2,IF(M1946=People!B$3,People!A$3,IF(M1946=People!B$4,People!A$4,IF(M1946=People!B$5,People!A$5,0))))</f>
        <v>Kelly Williams</v>
      </c>
      <c r="W1946" s="5" t="str">
        <f t="array" ref="W1946">IFERROR(INDEX(Returns!A:A,MATCH(B1946,Returns!B:B,0)),"No")</f>
        <v>No</v>
      </c>
      <c r="X1946" s="3">
        <f t="shared" si="1"/>
        <v>6</v>
      </c>
      <c r="Y1946" s="3">
        <f t="shared" si="2"/>
        <v>2018</v>
      </c>
    </row>
    <row r="1947" ht="14.25" customHeight="1">
      <c r="A1947" s="1">
        <v>1946.0</v>
      </c>
      <c r="B1947" s="3" t="s">
        <v>4818</v>
      </c>
      <c r="C1947" s="4">
        <v>43271.0</v>
      </c>
      <c r="D1947" s="4">
        <v>43277.0</v>
      </c>
      <c r="E1947" s="1" t="s">
        <v>53</v>
      </c>
      <c r="F1947" s="1" t="s">
        <v>900</v>
      </c>
      <c r="G1947" s="1" t="s">
        <v>901</v>
      </c>
      <c r="H1947" s="1" t="s">
        <v>44</v>
      </c>
      <c r="I1947" s="1" t="s">
        <v>30</v>
      </c>
      <c r="J1947" s="1" t="s">
        <v>4226</v>
      </c>
      <c r="K1947" s="1" t="s">
        <v>107</v>
      </c>
      <c r="L1947" s="1">
        <v>75007.0</v>
      </c>
      <c r="M1947" s="1" t="s">
        <v>108</v>
      </c>
      <c r="N1947" s="1" t="s">
        <v>4591</v>
      </c>
      <c r="O1947" s="1" t="s">
        <v>49</v>
      </c>
      <c r="P1947" s="1" t="s">
        <v>93</v>
      </c>
      <c r="Q1947" s="1" t="s">
        <v>4592</v>
      </c>
      <c r="R1947" s="1">
        <v>10.368</v>
      </c>
      <c r="S1947" s="1">
        <v>2.0</v>
      </c>
      <c r="T1947" s="1">
        <v>0.2</v>
      </c>
      <c r="U1947" s="1">
        <v>3.6288</v>
      </c>
      <c r="V1947" s="1" t="str">
        <f>IF(M1947=People!B$2,People!A$2,IF(M1947=People!B$3,People!A$3,IF(M1947=People!B$4,People!A$4,IF(M1947=People!B$5,People!A$5,0))))</f>
        <v>Kelly Williams</v>
      </c>
      <c r="W1947" s="5" t="str">
        <f t="array" ref="W1947">IFERROR(INDEX(Returns!A:A,MATCH(B1947,Returns!B:B,0)),"No")</f>
        <v>No</v>
      </c>
      <c r="X1947" s="3">
        <f t="shared" si="1"/>
        <v>6</v>
      </c>
      <c r="Y1947" s="3">
        <f t="shared" si="2"/>
        <v>2018</v>
      </c>
    </row>
    <row r="1948" ht="14.25" customHeight="1">
      <c r="A1948" s="1">
        <v>1947.0</v>
      </c>
      <c r="B1948" s="3" t="s">
        <v>4819</v>
      </c>
      <c r="C1948" s="4">
        <v>43710.0</v>
      </c>
      <c r="D1948" s="4">
        <v>43714.0</v>
      </c>
      <c r="E1948" s="1" t="s">
        <v>53</v>
      </c>
      <c r="F1948" s="1" t="s">
        <v>4820</v>
      </c>
      <c r="G1948" s="1" t="s">
        <v>4821</v>
      </c>
      <c r="H1948" s="1" t="s">
        <v>44</v>
      </c>
      <c r="I1948" s="1" t="s">
        <v>30</v>
      </c>
      <c r="J1948" s="1" t="s">
        <v>269</v>
      </c>
      <c r="K1948" s="1" t="s">
        <v>270</v>
      </c>
      <c r="L1948" s="1">
        <v>10009.0</v>
      </c>
      <c r="M1948" s="1" t="s">
        <v>151</v>
      </c>
      <c r="N1948" s="1" t="s">
        <v>1320</v>
      </c>
      <c r="O1948" s="1" t="s">
        <v>49</v>
      </c>
      <c r="P1948" s="1" t="s">
        <v>71</v>
      </c>
      <c r="Q1948" s="1" t="s">
        <v>1321</v>
      </c>
      <c r="R1948" s="1">
        <v>23.1</v>
      </c>
      <c r="S1948" s="1">
        <v>2.0</v>
      </c>
      <c r="T1948" s="1">
        <v>0.0</v>
      </c>
      <c r="U1948" s="1">
        <v>6.468</v>
      </c>
      <c r="V1948" s="1" t="str">
        <f>IF(M1948=People!B$2,People!A$2,IF(M1948=People!B$3,People!A$3,IF(M1948=People!B$4,People!A$4,IF(M1948=People!B$5,People!A$5,0))))</f>
        <v>Chuck Magee</v>
      </c>
      <c r="W1948" s="5" t="str">
        <f t="array" ref="W1948">IFERROR(INDEX(Returns!A:A,MATCH(B1948,Returns!B:B,0)),"No")</f>
        <v>No</v>
      </c>
      <c r="X1948" s="3">
        <f t="shared" si="1"/>
        <v>9</v>
      </c>
      <c r="Y1948" s="3">
        <f t="shared" si="2"/>
        <v>2019</v>
      </c>
    </row>
    <row r="1949" ht="14.25" customHeight="1">
      <c r="A1949" s="1">
        <v>1948.0</v>
      </c>
      <c r="B1949" s="3" t="s">
        <v>4819</v>
      </c>
      <c r="C1949" s="4">
        <v>43710.0</v>
      </c>
      <c r="D1949" s="4">
        <v>43714.0</v>
      </c>
      <c r="E1949" s="1" t="s">
        <v>53</v>
      </c>
      <c r="F1949" s="1" t="s">
        <v>4820</v>
      </c>
      <c r="G1949" s="1" t="s">
        <v>4821</v>
      </c>
      <c r="H1949" s="1" t="s">
        <v>44</v>
      </c>
      <c r="I1949" s="1" t="s">
        <v>30</v>
      </c>
      <c r="J1949" s="1" t="s">
        <v>269</v>
      </c>
      <c r="K1949" s="1" t="s">
        <v>270</v>
      </c>
      <c r="L1949" s="1">
        <v>10009.0</v>
      </c>
      <c r="M1949" s="1" t="s">
        <v>151</v>
      </c>
      <c r="N1949" s="1" t="s">
        <v>4564</v>
      </c>
      <c r="O1949" s="1" t="s">
        <v>35</v>
      </c>
      <c r="P1949" s="1" t="s">
        <v>68</v>
      </c>
      <c r="Q1949" s="1" t="s">
        <v>4565</v>
      </c>
      <c r="R1949" s="1">
        <v>11.54</v>
      </c>
      <c r="S1949" s="1">
        <v>2.0</v>
      </c>
      <c r="T1949" s="1">
        <v>0.0</v>
      </c>
      <c r="U1949" s="1">
        <v>3.462</v>
      </c>
      <c r="V1949" s="1" t="str">
        <f>IF(M1949=People!B$2,People!A$2,IF(M1949=People!B$3,People!A$3,IF(M1949=People!B$4,People!A$4,IF(M1949=People!B$5,People!A$5,0))))</f>
        <v>Chuck Magee</v>
      </c>
      <c r="W1949" s="5" t="str">
        <f t="array" ref="W1949">IFERROR(INDEX(Returns!A:A,MATCH(B1949,Returns!B:B,0)),"No")</f>
        <v>No</v>
      </c>
      <c r="X1949" s="3">
        <f t="shared" si="1"/>
        <v>9</v>
      </c>
      <c r="Y1949" s="3">
        <f t="shared" si="2"/>
        <v>2019</v>
      </c>
    </row>
    <row r="1950" ht="14.25" customHeight="1">
      <c r="A1950" s="1">
        <v>1949.0</v>
      </c>
      <c r="B1950" s="3" t="s">
        <v>4819</v>
      </c>
      <c r="C1950" s="4">
        <v>43710.0</v>
      </c>
      <c r="D1950" s="4">
        <v>43714.0</v>
      </c>
      <c r="E1950" s="1" t="s">
        <v>53</v>
      </c>
      <c r="F1950" s="1" t="s">
        <v>4820</v>
      </c>
      <c r="G1950" s="1" t="s">
        <v>4821</v>
      </c>
      <c r="H1950" s="1" t="s">
        <v>44</v>
      </c>
      <c r="I1950" s="1" t="s">
        <v>30</v>
      </c>
      <c r="J1950" s="1" t="s">
        <v>269</v>
      </c>
      <c r="K1950" s="1" t="s">
        <v>270</v>
      </c>
      <c r="L1950" s="1">
        <v>10009.0</v>
      </c>
      <c r="M1950" s="1" t="s">
        <v>151</v>
      </c>
      <c r="N1950" s="1" t="s">
        <v>1609</v>
      </c>
      <c r="O1950" s="1" t="s">
        <v>35</v>
      </c>
      <c r="P1950" s="1" t="s">
        <v>59</v>
      </c>
      <c r="Q1950" s="1" t="s">
        <v>1610</v>
      </c>
      <c r="R1950" s="1">
        <v>254.526</v>
      </c>
      <c r="S1950" s="1">
        <v>1.0</v>
      </c>
      <c r="T1950" s="1">
        <v>0.4</v>
      </c>
      <c r="U1950" s="1">
        <v>-93.3262</v>
      </c>
      <c r="V1950" s="1" t="str">
        <f>IF(M1950=People!B$2,People!A$2,IF(M1950=People!B$3,People!A$3,IF(M1950=People!B$4,People!A$4,IF(M1950=People!B$5,People!A$5,0))))</f>
        <v>Chuck Magee</v>
      </c>
      <c r="W1950" s="5" t="str">
        <f t="array" ref="W1950">IFERROR(INDEX(Returns!A:A,MATCH(B1950,Returns!B:B,0)),"No")</f>
        <v>No</v>
      </c>
      <c r="X1950" s="3">
        <f t="shared" si="1"/>
        <v>9</v>
      </c>
      <c r="Y1950" s="3">
        <f t="shared" si="2"/>
        <v>2019</v>
      </c>
    </row>
    <row r="1951" ht="14.25" customHeight="1">
      <c r="A1951" s="1">
        <v>1950.0</v>
      </c>
      <c r="B1951" s="3" t="s">
        <v>4819</v>
      </c>
      <c r="C1951" s="4">
        <v>43710.0</v>
      </c>
      <c r="D1951" s="4">
        <v>43714.0</v>
      </c>
      <c r="E1951" s="1" t="s">
        <v>53</v>
      </c>
      <c r="F1951" s="1" t="s">
        <v>4820</v>
      </c>
      <c r="G1951" s="1" t="s">
        <v>4821</v>
      </c>
      <c r="H1951" s="1" t="s">
        <v>44</v>
      </c>
      <c r="I1951" s="1" t="s">
        <v>30</v>
      </c>
      <c r="J1951" s="1" t="s">
        <v>269</v>
      </c>
      <c r="K1951" s="1" t="s">
        <v>270</v>
      </c>
      <c r="L1951" s="1">
        <v>10009.0</v>
      </c>
      <c r="M1951" s="1" t="s">
        <v>151</v>
      </c>
      <c r="N1951" s="1" t="s">
        <v>440</v>
      </c>
      <c r="O1951" s="1" t="s">
        <v>49</v>
      </c>
      <c r="P1951" s="1" t="s">
        <v>81</v>
      </c>
      <c r="Q1951" s="1" t="s">
        <v>441</v>
      </c>
      <c r="R1951" s="1">
        <v>12.98</v>
      </c>
      <c r="S1951" s="1">
        <v>1.0</v>
      </c>
      <c r="T1951" s="1">
        <v>0.0</v>
      </c>
      <c r="U1951" s="1">
        <v>3.7641999999999998</v>
      </c>
      <c r="V1951" s="1" t="str">
        <f>IF(M1951=People!B$2,People!A$2,IF(M1951=People!B$3,People!A$3,IF(M1951=People!B$4,People!A$4,IF(M1951=People!B$5,People!A$5,0))))</f>
        <v>Chuck Magee</v>
      </c>
      <c r="W1951" s="5" t="str">
        <f t="array" ref="W1951">IFERROR(INDEX(Returns!A:A,MATCH(B1951,Returns!B:B,0)),"No")</f>
        <v>No</v>
      </c>
      <c r="X1951" s="3">
        <f t="shared" si="1"/>
        <v>9</v>
      </c>
      <c r="Y1951" s="3">
        <f t="shared" si="2"/>
        <v>2019</v>
      </c>
    </row>
    <row r="1952" ht="14.25" customHeight="1">
      <c r="A1952" s="1">
        <v>1951.0</v>
      </c>
      <c r="B1952" s="3" t="s">
        <v>4819</v>
      </c>
      <c r="C1952" s="4">
        <v>43710.0</v>
      </c>
      <c r="D1952" s="4">
        <v>43714.0</v>
      </c>
      <c r="E1952" s="1" t="s">
        <v>53</v>
      </c>
      <c r="F1952" s="1" t="s">
        <v>4820</v>
      </c>
      <c r="G1952" s="1" t="s">
        <v>4821</v>
      </c>
      <c r="H1952" s="1" t="s">
        <v>44</v>
      </c>
      <c r="I1952" s="1" t="s">
        <v>30</v>
      </c>
      <c r="J1952" s="1" t="s">
        <v>269</v>
      </c>
      <c r="K1952" s="1" t="s">
        <v>270</v>
      </c>
      <c r="L1952" s="1">
        <v>10009.0</v>
      </c>
      <c r="M1952" s="1" t="s">
        <v>151</v>
      </c>
      <c r="N1952" s="1" t="s">
        <v>3599</v>
      </c>
      <c r="O1952" s="1" t="s">
        <v>49</v>
      </c>
      <c r="P1952" s="1" t="s">
        <v>78</v>
      </c>
      <c r="Q1952" s="1" t="s">
        <v>3600</v>
      </c>
      <c r="R1952" s="1">
        <v>26.432</v>
      </c>
      <c r="S1952" s="1">
        <v>8.0</v>
      </c>
      <c r="T1952" s="1">
        <v>0.2</v>
      </c>
      <c r="U1952" s="1">
        <v>8.9208</v>
      </c>
      <c r="V1952" s="1" t="str">
        <f>IF(M1952=People!B$2,People!A$2,IF(M1952=People!B$3,People!A$3,IF(M1952=People!B$4,People!A$4,IF(M1952=People!B$5,People!A$5,0))))</f>
        <v>Chuck Magee</v>
      </c>
      <c r="W1952" s="5" t="str">
        <f t="array" ref="W1952">IFERROR(INDEX(Returns!A:A,MATCH(B1952,Returns!B:B,0)),"No")</f>
        <v>No</v>
      </c>
      <c r="X1952" s="3">
        <f t="shared" si="1"/>
        <v>9</v>
      </c>
      <c r="Y1952" s="3">
        <f t="shared" si="2"/>
        <v>2019</v>
      </c>
    </row>
    <row r="1953" ht="14.25" customHeight="1">
      <c r="A1953" s="1">
        <v>1952.0</v>
      </c>
      <c r="B1953" s="3" t="s">
        <v>4819</v>
      </c>
      <c r="C1953" s="4">
        <v>43710.0</v>
      </c>
      <c r="D1953" s="4">
        <v>43714.0</v>
      </c>
      <c r="E1953" s="1" t="s">
        <v>53</v>
      </c>
      <c r="F1953" s="1" t="s">
        <v>4820</v>
      </c>
      <c r="G1953" s="1" t="s">
        <v>4821</v>
      </c>
      <c r="H1953" s="1" t="s">
        <v>44</v>
      </c>
      <c r="I1953" s="1" t="s">
        <v>30</v>
      </c>
      <c r="J1953" s="1" t="s">
        <v>269</v>
      </c>
      <c r="K1953" s="1" t="s">
        <v>270</v>
      </c>
      <c r="L1953" s="1">
        <v>10009.0</v>
      </c>
      <c r="M1953" s="1" t="s">
        <v>151</v>
      </c>
      <c r="N1953" s="1" t="s">
        <v>3069</v>
      </c>
      <c r="O1953" s="1" t="s">
        <v>74</v>
      </c>
      <c r="P1953" s="1" t="s">
        <v>75</v>
      </c>
      <c r="Q1953" s="1" t="s">
        <v>3070</v>
      </c>
      <c r="R1953" s="1">
        <v>197.97</v>
      </c>
      <c r="S1953" s="1">
        <v>3.0</v>
      </c>
      <c r="T1953" s="1">
        <v>0.0</v>
      </c>
      <c r="U1953" s="1">
        <v>57.4113</v>
      </c>
      <c r="V1953" s="1" t="str">
        <f>IF(M1953=People!B$2,People!A$2,IF(M1953=People!B$3,People!A$3,IF(M1953=People!B$4,People!A$4,IF(M1953=People!B$5,People!A$5,0))))</f>
        <v>Chuck Magee</v>
      </c>
      <c r="W1953" s="5" t="str">
        <f t="array" ref="W1953">IFERROR(INDEX(Returns!A:A,MATCH(B1953,Returns!B:B,0)),"No")</f>
        <v>No</v>
      </c>
      <c r="X1953" s="3">
        <f t="shared" si="1"/>
        <v>9</v>
      </c>
      <c r="Y1953" s="3">
        <f t="shared" si="2"/>
        <v>2019</v>
      </c>
    </row>
    <row r="1954" ht="14.25" customHeight="1">
      <c r="A1954" s="1">
        <v>1953.0</v>
      </c>
      <c r="B1954" s="3" t="s">
        <v>4819</v>
      </c>
      <c r="C1954" s="4">
        <v>43710.0</v>
      </c>
      <c r="D1954" s="4">
        <v>43714.0</v>
      </c>
      <c r="E1954" s="1" t="s">
        <v>53</v>
      </c>
      <c r="F1954" s="1" t="s">
        <v>4820</v>
      </c>
      <c r="G1954" s="1" t="s">
        <v>4821</v>
      </c>
      <c r="H1954" s="1" t="s">
        <v>44</v>
      </c>
      <c r="I1954" s="1" t="s">
        <v>30</v>
      </c>
      <c r="J1954" s="1" t="s">
        <v>269</v>
      </c>
      <c r="K1954" s="1" t="s">
        <v>270</v>
      </c>
      <c r="L1954" s="1">
        <v>10009.0</v>
      </c>
      <c r="M1954" s="1" t="s">
        <v>151</v>
      </c>
      <c r="N1954" s="1" t="s">
        <v>4151</v>
      </c>
      <c r="O1954" s="1" t="s">
        <v>49</v>
      </c>
      <c r="P1954" s="1" t="s">
        <v>50</v>
      </c>
      <c r="Q1954" s="1" t="s">
        <v>4152</v>
      </c>
      <c r="R1954" s="1">
        <v>18.9</v>
      </c>
      <c r="S1954" s="1">
        <v>6.0</v>
      </c>
      <c r="T1954" s="1">
        <v>0.0</v>
      </c>
      <c r="U1954" s="1">
        <v>9.072</v>
      </c>
      <c r="V1954" s="1" t="str">
        <f>IF(M1954=People!B$2,People!A$2,IF(M1954=People!B$3,People!A$3,IF(M1954=People!B$4,People!A$4,IF(M1954=People!B$5,People!A$5,0))))</f>
        <v>Chuck Magee</v>
      </c>
      <c r="W1954" s="5" t="str">
        <f t="array" ref="W1954">IFERROR(INDEX(Returns!A:A,MATCH(B1954,Returns!B:B,0)),"No")</f>
        <v>No</v>
      </c>
      <c r="X1954" s="3">
        <f t="shared" si="1"/>
        <v>9</v>
      </c>
      <c r="Y1954" s="3">
        <f t="shared" si="2"/>
        <v>2019</v>
      </c>
    </row>
    <row r="1955" ht="14.25" customHeight="1">
      <c r="A1955" s="1">
        <v>1954.0</v>
      </c>
      <c r="B1955" s="3" t="s">
        <v>4819</v>
      </c>
      <c r="C1955" s="4">
        <v>43710.0</v>
      </c>
      <c r="D1955" s="4">
        <v>43714.0</v>
      </c>
      <c r="E1955" s="1" t="s">
        <v>53</v>
      </c>
      <c r="F1955" s="1" t="s">
        <v>4820</v>
      </c>
      <c r="G1955" s="1" t="s">
        <v>4821</v>
      </c>
      <c r="H1955" s="1" t="s">
        <v>44</v>
      </c>
      <c r="I1955" s="1" t="s">
        <v>30</v>
      </c>
      <c r="J1955" s="1" t="s">
        <v>269</v>
      </c>
      <c r="K1955" s="1" t="s">
        <v>270</v>
      </c>
      <c r="L1955" s="1">
        <v>10009.0</v>
      </c>
      <c r="M1955" s="1" t="s">
        <v>151</v>
      </c>
      <c r="N1955" s="1" t="s">
        <v>1801</v>
      </c>
      <c r="O1955" s="1" t="s">
        <v>35</v>
      </c>
      <c r="P1955" s="1" t="s">
        <v>39</v>
      </c>
      <c r="Q1955" s="1" t="s">
        <v>1802</v>
      </c>
      <c r="R1955" s="1">
        <v>1282.41</v>
      </c>
      <c r="S1955" s="1">
        <v>5.0</v>
      </c>
      <c r="T1955" s="1">
        <v>0.1</v>
      </c>
      <c r="U1955" s="1">
        <v>213.735</v>
      </c>
      <c r="V1955" s="1" t="str">
        <f>IF(M1955=People!B$2,People!A$2,IF(M1955=People!B$3,People!A$3,IF(M1955=People!B$4,People!A$4,IF(M1955=People!B$5,People!A$5,0))))</f>
        <v>Chuck Magee</v>
      </c>
      <c r="W1955" s="5" t="str">
        <f t="array" ref="W1955">IFERROR(INDEX(Returns!A:A,MATCH(B1955,Returns!B:B,0)),"No")</f>
        <v>No</v>
      </c>
      <c r="X1955" s="3">
        <f t="shared" si="1"/>
        <v>9</v>
      </c>
      <c r="Y1955" s="3">
        <f t="shared" si="2"/>
        <v>2019</v>
      </c>
    </row>
    <row r="1956" ht="14.25" customHeight="1">
      <c r="A1956" s="1">
        <v>1955.0</v>
      </c>
      <c r="B1956" s="3" t="s">
        <v>4819</v>
      </c>
      <c r="C1956" s="4">
        <v>43710.0</v>
      </c>
      <c r="D1956" s="4">
        <v>43714.0</v>
      </c>
      <c r="E1956" s="1" t="s">
        <v>53</v>
      </c>
      <c r="F1956" s="1" t="s">
        <v>4820</v>
      </c>
      <c r="G1956" s="1" t="s">
        <v>4821</v>
      </c>
      <c r="H1956" s="1" t="s">
        <v>44</v>
      </c>
      <c r="I1956" s="1" t="s">
        <v>30</v>
      </c>
      <c r="J1956" s="1" t="s">
        <v>269</v>
      </c>
      <c r="K1956" s="1" t="s">
        <v>270</v>
      </c>
      <c r="L1956" s="1">
        <v>10009.0</v>
      </c>
      <c r="M1956" s="1" t="s">
        <v>151</v>
      </c>
      <c r="N1956" s="1" t="s">
        <v>4822</v>
      </c>
      <c r="O1956" s="1" t="s">
        <v>49</v>
      </c>
      <c r="P1956" s="1" t="s">
        <v>71</v>
      </c>
      <c r="Q1956" s="1" t="s">
        <v>4823</v>
      </c>
      <c r="R1956" s="1">
        <v>4.92</v>
      </c>
      <c r="S1956" s="1">
        <v>3.0</v>
      </c>
      <c r="T1956" s="1">
        <v>0.0</v>
      </c>
      <c r="U1956" s="1">
        <v>2.214</v>
      </c>
      <c r="V1956" s="1" t="str">
        <f>IF(M1956=People!B$2,People!A$2,IF(M1956=People!B$3,People!A$3,IF(M1956=People!B$4,People!A$4,IF(M1956=People!B$5,People!A$5,0))))</f>
        <v>Chuck Magee</v>
      </c>
      <c r="W1956" s="5" t="str">
        <f t="array" ref="W1956">IFERROR(INDEX(Returns!A:A,MATCH(B1956,Returns!B:B,0)),"No")</f>
        <v>No</v>
      </c>
      <c r="X1956" s="3">
        <f t="shared" si="1"/>
        <v>9</v>
      </c>
      <c r="Y1956" s="3">
        <f t="shared" si="2"/>
        <v>2019</v>
      </c>
    </row>
    <row r="1957" ht="14.25" customHeight="1">
      <c r="A1957" s="1">
        <v>1956.0</v>
      </c>
      <c r="B1957" s="3" t="s">
        <v>4819</v>
      </c>
      <c r="C1957" s="4">
        <v>43710.0</v>
      </c>
      <c r="D1957" s="4">
        <v>43714.0</v>
      </c>
      <c r="E1957" s="1" t="s">
        <v>53</v>
      </c>
      <c r="F1957" s="1" t="s">
        <v>4820</v>
      </c>
      <c r="G1957" s="1" t="s">
        <v>4821</v>
      </c>
      <c r="H1957" s="1" t="s">
        <v>44</v>
      </c>
      <c r="I1957" s="1" t="s">
        <v>30</v>
      </c>
      <c r="J1957" s="1" t="s">
        <v>269</v>
      </c>
      <c r="K1957" s="1" t="s">
        <v>270</v>
      </c>
      <c r="L1957" s="1">
        <v>10009.0</v>
      </c>
      <c r="M1957" s="1" t="s">
        <v>151</v>
      </c>
      <c r="N1957" s="1" t="s">
        <v>4824</v>
      </c>
      <c r="O1957" s="1" t="s">
        <v>74</v>
      </c>
      <c r="P1957" s="1" t="s">
        <v>164</v>
      </c>
      <c r="Q1957" s="1" t="s">
        <v>4825</v>
      </c>
      <c r="R1957" s="1">
        <v>238.0</v>
      </c>
      <c r="S1957" s="1">
        <v>2.0</v>
      </c>
      <c r="T1957" s="1">
        <v>0.0</v>
      </c>
      <c r="U1957" s="1">
        <v>38.08</v>
      </c>
      <c r="V1957" s="1" t="str">
        <f>IF(M1957=People!B$2,People!A$2,IF(M1957=People!B$3,People!A$3,IF(M1957=People!B$4,People!A$4,IF(M1957=People!B$5,People!A$5,0))))</f>
        <v>Chuck Magee</v>
      </c>
      <c r="W1957" s="5" t="str">
        <f t="array" ref="W1957">IFERROR(INDEX(Returns!A:A,MATCH(B1957,Returns!B:B,0)),"No")</f>
        <v>No</v>
      </c>
      <c r="X1957" s="3">
        <f t="shared" si="1"/>
        <v>9</v>
      </c>
      <c r="Y1957" s="3">
        <f t="shared" si="2"/>
        <v>2019</v>
      </c>
    </row>
    <row r="1958" ht="14.25" customHeight="1">
      <c r="A1958" s="1">
        <v>1957.0</v>
      </c>
      <c r="B1958" s="3" t="s">
        <v>4819</v>
      </c>
      <c r="C1958" s="4">
        <v>43710.0</v>
      </c>
      <c r="D1958" s="4">
        <v>43714.0</v>
      </c>
      <c r="E1958" s="1" t="s">
        <v>53</v>
      </c>
      <c r="F1958" s="1" t="s">
        <v>4820</v>
      </c>
      <c r="G1958" s="1" t="s">
        <v>4821</v>
      </c>
      <c r="H1958" s="1" t="s">
        <v>44</v>
      </c>
      <c r="I1958" s="1" t="s">
        <v>30</v>
      </c>
      <c r="J1958" s="1" t="s">
        <v>269</v>
      </c>
      <c r="K1958" s="1" t="s">
        <v>270</v>
      </c>
      <c r="L1958" s="1">
        <v>10009.0</v>
      </c>
      <c r="M1958" s="1" t="s">
        <v>151</v>
      </c>
      <c r="N1958" s="1" t="s">
        <v>861</v>
      </c>
      <c r="O1958" s="1" t="s">
        <v>74</v>
      </c>
      <c r="P1958" s="1" t="s">
        <v>164</v>
      </c>
      <c r="Q1958" s="1" t="s">
        <v>862</v>
      </c>
      <c r="R1958" s="1">
        <v>167.97</v>
      </c>
      <c r="S1958" s="1">
        <v>3.0</v>
      </c>
      <c r="T1958" s="1">
        <v>0.0</v>
      </c>
      <c r="U1958" s="1">
        <v>40.3128</v>
      </c>
      <c r="V1958" s="1" t="str">
        <f>IF(M1958=People!B$2,People!A$2,IF(M1958=People!B$3,People!A$3,IF(M1958=People!B$4,People!A$4,IF(M1958=People!B$5,People!A$5,0))))</f>
        <v>Chuck Magee</v>
      </c>
      <c r="W1958" s="5" t="str">
        <f t="array" ref="W1958">IFERROR(INDEX(Returns!A:A,MATCH(B1958,Returns!B:B,0)),"No")</f>
        <v>No</v>
      </c>
      <c r="X1958" s="3">
        <f t="shared" si="1"/>
        <v>9</v>
      </c>
      <c r="Y1958" s="3">
        <f t="shared" si="2"/>
        <v>2019</v>
      </c>
    </row>
    <row r="1959" ht="14.25" customHeight="1">
      <c r="A1959" s="1">
        <v>1958.0</v>
      </c>
      <c r="B1959" s="3" t="s">
        <v>4819</v>
      </c>
      <c r="C1959" s="4">
        <v>43710.0</v>
      </c>
      <c r="D1959" s="4">
        <v>43714.0</v>
      </c>
      <c r="E1959" s="1" t="s">
        <v>53</v>
      </c>
      <c r="F1959" s="1" t="s">
        <v>4820</v>
      </c>
      <c r="G1959" s="1" t="s">
        <v>4821</v>
      </c>
      <c r="H1959" s="1" t="s">
        <v>44</v>
      </c>
      <c r="I1959" s="1" t="s">
        <v>30</v>
      </c>
      <c r="J1959" s="1" t="s">
        <v>269</v>
      </c>
      <c r="K1959" s="1" t="s">
        <v>270</v>
      </c>
      <c r="L1959" s="1">
        <v>10009.0</v>
      </c>
      <c r="M1959" s="1" t="s">
        <v>151</v>
      </c>
      <c r="N1959" s="1" t="s">
        <v>4473</v>
      </c>
      <c r="O1959" s="1" t="s">
        <v>49</v>
      </c>
      <c r="P1959" s="1" t="s">
        <v>93</v>
      </c>
      <c r="Q1959" s="1" t="s">
        <v>4474</v>
      </c>
      <c r="R1959" s="1">
        <v>17.12</v>
      </c>
      <c r="S1959" s="1">
        <v>4.0</v>
      </c>
      <c r="T1959" s="1">
        <v>0.0</v>
      </c>
      <c r="U1959" s="1">
        <v>7.704</v>
      </c>
      <c r="V1959" s="1" t="str">
        <f>IF(M1959=People!B$2,People!A$2,IF(M1959=People!B$3,People!A$3,IF(M1959=People!B$4,People!A$4,IF(M1959=People!B$5,People!A$5,0))))</f>
        <v>Chuck Magee</v>
      </c>
      <c r="W1959" s="5" t="str">
        <f t="array" ref="W1959">IFERROR(INDEX(Returns!A:A,MATCH(B1959,Returns!B:B,0)),"No")</f>
        <v>No</v>
      </c>
      <c r="X1959" s="3">
        <f t="shared" si="1"/>
        <v>9</v>
      </c>
      <c r="Y1959" s="3">
        <f t="shared" si="2"/>
        <v>2019</v>
      </c>
    </row>
    <row r="1960" ht="14.25" customHeight="1">
      <c r="A1960" s="1">
        <v>1959.0</v>
      </c>
      <c r="B1960" s="3" t="s">
        <v>4826</v>
      </c>
      <c r="C1960" s="4">
        <v>43718.0</v>
      </c>
      <c r="D1960" s="4">
        <v>43723.0</v>
      </c>
      <c r="E1960" s="1" t="s">
        <v>26</v>
      </c>
      <c r="F1960" s="1" t="s">
        <v>2950</v>
      </c>
      <c r="G1960" s="1" t="s">
        <v>2951</v>
      </c>
      <c r="H1960" s="1" t="s">
        <v>29</v>
      </c>
      <c r="I1960" s="1" t="s">
        <v>30</v>
      </c>
      <c r="J1960" s="1" t="s">
        <v>321</v>
      </c>
      <c r="K1960" s="1" t="s">
        <v>600</v>
      </c>
      <c r="L1960" s="1">
        <v>65807.0</v>
      </c>
      <c r="M1960" s="1" t="s">
        <v>108</v>
      </c>
      <c r="N1960" s="1" t="s">
        <v>3174</v>
      </c>
      <c r="O1960" s="1" t="s">
        <v>49</v>
      </c>
      <c r="P1960" s="1" t="s">
        <v>78</v>
      </c>
      <c r="Q1960" s="1" t="s">
        <v>3175</v>
      </c>
      <c r="R1960" s="1">
        <v>16.2</v>
      </c>
      <c r="S1960" s="1">
        <v>3.0</v>
      </c>
      <c r="T1960" s="1">
        <v>0.0</v>
      </c>
      <c r="U1960" s="1">
        <v>7.776</v>
      </c>
      <c r="V1960" s="1" t="str">
        <f>IF(M1960=People!B$2,People!A$2,IF(M1960=People!B$3,People!A$3,IF(M1960=People!B$4,People!A$4,IF(M1960=People!B$5,People!A$5,0))))</f>
        <v>Kelly Williams</v>
      </c>
      <c r="W1960" s="5" t="str">
        <f t="array" ref="W1960">IFERROR(INDEX(Returns!A:A,MATCH(B1960,Returns!B:B,0)),"No")</f>
        <v>No</v>
      </c>
      <c r="X1960" s="3">
        <f t="shared" si="1"/>
        <v>9</v>
      </c>
      <c r="Y1960" s="3">
        <f t="shared" si="2"/>
        <v>2019</v>
      </c>
    </row>
    <row r="1961" ht="14.25" customHeight="1">
      <c r="A1961" s="1">
        <v>1960.0</v>
      </c>
      <c r="B1961" s="3" t="s">
        <v>4826</v>
      </c>
      <c r="C1961" s="4">
        <v>43718.0</v>
      </c>
      <c r="D1961" s="4">
        <v>43723.0</v>
      </c>
      <c r="E1961" s="1" t="s">
        <v>26</v>
      </c>
      <c r="F1961" s="1" t="s">
        <v>2950</v>
      </c>
      <c r="G1961" s="1" t="s">
        <v>2951</v>
      </c>
      <c r="H1961" s="1" t="s">
        <v>29</v>
      </c>
      <c r="I1961" s="1" t="s">
        <v>30</v>
      </c>
      <c r="J1961" s="1" t="s">
        <v>321</v>
      </c>
      <c r="K1961" s="1" t="s">
        <v>600</v>
      </c>
      <c r="L1961" s="1">
        <v>65807.0</v>
      </c>
      <c r="M1961" s="1" t="s">
        <v>108</v>
      </c>
      <c r="N1961" s="1" t="s">
        <v>4827</v>
      </c>
      <c r="O1961" s="1" t="s">
        <v>49</v>
      </c>
      <c r="P1961" s="1" t="s">
        <v>81</v>
      </c>
      <c r="Q1961" s="1" t="s">
        <v>4828</v>
      </c>
      <c r="R1961" s="1">
        <v>33.99</v>
      </c>
      <c r="S1961" s="1">
        <v>3.0</v>
      </c>
      <c r="T1961" s="1">
        <v>0.0</v>
      </c>
      <c r="U1961" s="1">
        <v>14.6157</v>
      </c>
      <c r="V1961" s="1" t="str">
        <f>IF(M1961=People!B$2,People!A$2,IF(M1961=People!B$3,People!A$3,IF(M1961=People!B$4,People!A$4,IF(M1961=People!B$5,People!A$5,0))))</f>
        <v>Kelly Williams</v>
      </c>
      <c r="W1961" s="5" t="str">
        <f t="array" ref="W1961">IFERROR(INDEX(Returns!A:A,MATCH(B1961,Returns!B:B,0)),"No")</f>
        <v>No</v>
      </c>
      <c r="X1961" s="3">
        <f t="shared" si="1"/>
        <v>9</v>
      </c>
      <c r="Y1961" s="3">
        <f t="shared" si="2"/>
        <v>2019</v>
      </c>
    </row>
    <row r="1962" ht="14.25" customHeight="1">
      <c r="A1962" s="1">
        <v>1961.0</v>
      </c>
      <c r="B1962" s="3" t="s">
        <v>4826</v>
      </c>
      <c r="C1962" s="4">
        <v>43718.0</v>
      </c>
      <c r="D1962" s="4">
        <v>43723.0</v>
      </c>
      <c r="E1962" s="1" t="s">
        <v>26</v>
      </c>
      <c r="F1962" s="1" t="s">
        <v>2950</v>
      </c>
      <c r="G1962" s="1" t="s">
        <v>2951</v>
      </c>
      <c r="H1962" s="1" t="s">
        <v>29</v>
      </c>
      <c r="I1962" s="1" t="s">
        <v>30</v>
      </c>
      <c r="J1962" s="1" t="s">
        <v>321</v>
      </c>
      <c r="K1962" s="1" t="s">
        <v>600</v>
      </c>
      <c r="L1962" s="1">
        <v>65807.0</v>
      </c>
      <c r="M1962" s="1" t="s">
        <v>108</v>
      </c>
      <c r="N1962" s="1" t="s">
        <v>4346</v>
      </c>
      <c r="O1962" s="1" t="s">
        <v>74</v>
      </c>
      <c r="P1962" s="1" t="s">
        <v>164</v>
      </c>
      <c r="Q1962" s="1" t="s">
        <v>4347</v>
      </c>
      <c r="R1962" s="1">
        <v>296.85</v>
      </c>
      <c r="S1962" s="1">
        <v>5.0</v>
      </c>
      <c r="T1962" s="1">
        <v>0.0</v>
      </c>
      <c r="U1962" s="1">
        <v>53.433</v>
      </c>
      <c r="V1962" s="1" t="str">
        <f>IF(M1962=People!B$2,People!A$2,IF(M1962=People!B$3,People!A$3,IF(M1962=People!B$4,People!A$4,IF(M1962=People!B$5,People!A$5,0))))</f>
        <v>Kelly Williams</v>
      </c>
      <c r="W1962" s="5" t="str">
        <f t="array" ref="W1962">IFERROR(INDEX(Returns!A:A,MATCH(B1962,Returns!B:B,0)),"No")</f>
        <v>No</v>
      </c>
      <c r="X1962" s="3">
        <f t="shared" si="1"/>
        <v>9</v>
      </c>
      <c r="Y1962" s="3">
        <f t="shared" si="2"/>
        <v>2019</v>
      </c>
    </row>
    <row r="1963" ht="14.25" customHeight="1">
      <c r="A1963" s="1">
        <v>1962.0</v>
      </c>
      <c r="B1963" s="3" t="s">
        <v>4826</v>
      </c>
      <c r="C1963" s="4">
        <v>43718.0</v>
      </c>
      <c r="D1963" s="4">
        <v>43723.0</v>
      </c>
      <c r="E1963" s="1" t="s">
        <v>26</v>
      </c>
      <c r="F1963" s="1" t="s">
        <v>2950</v>
      </c>
      <c r="G1963" s="1" t="s">
        <v>2951</v>
      </c>
      <c r="H1963" s="1" t="s">
        <v>29</v>
      </c>
      <c r="I1963" s="1" t="s">
        <v>30</v>
      </c>
      <c r="J1963" s="1" t="s">
        <v>321</v>
      </c>
      <c r="K1963" s="1" t="s">
        <v>600</v>
      </c>
      <c r="L1963" s="1">
        <v>65807.0</v>
      </c>
      <c r="M1963" s="1" t="s">
        <v>108</v>
      </c>
      <c r="N1963" s="1" t="s">
        <v>4829</v>
      </c>
      <c r="O1963" s="1" t="s">
        <v>74</v>
      </c>
      <c r="P1963" s="1" t="s">
        <v>164</v>
      </c>
      <c r="Q1963" s="1" t="s">
        <v>4830</v>
      </c>
      <c r="R1963" s="1">
        <v>112.8</v>
      </c>
      <c r="S1963" s="1">
        <v>6.0</v>
      </c>
      <c r="T1963" s="1">
        <v>0.0</v>
      </c>
      <c r="U1963" s="1">
        <v>6.768</v>
      </c>
      <c r="V1963" s="1" t="str">
        <f>IF(M1963=People!B$2,People!A$2,IF(M1963=People!B$3,People!A$3,IF(M1963=People!B$4,People!A$4,IF(M1963=People!B$5,People!A$5,0))))</f>
        <v>Kelly Williams</v>
      </c>
      <c r="W1963" s="5" t="str">
        <f t="array" ref="W1963">IFERROR(INDEX(Returns!A:A,MATCH(B1963,Returns!B:B,0)),"No")</f>
        <v>No</v>
      </c>
      <c r="X1963" s="3">
        <f t="shared" si="1"/>
        <v>9</v>
      </c>
      <c r="Y1963" s="3">
        <f t="shared" si="2"/>
        <v>2019</v>
      </c>
    </row>
    <row r="1964" ht="14.25" customHeight="1">
      <c r="A1964" s="1">
        <v>1963.0</v>
      </c>
      <c r="B1964" s="3" t="s">
        <v>4826</v>
      </c>
      <c r="C1964" s="4">
        <v>43718.0</v>
      </c>
      <c r="D1964" s="4">
        <v>43723.0</v>
      </c>
      <c r="E1964" s="1" t="s">
        <v>26</v>
      </c>
      <c r="F1964" s="1" t="s">
        <v>2950</v>
      </c>
      <c r="G1964" s="1" t="s">
        <v>2951</v>
      </c>
      <c r="H1964" s="1" t="s">
        <v>29</v>
      </c>
      <c r="I1964" s="1" t="s">
        <v>30</v>
      </c>
      <c r="J1964" s="1" t="s">
        <v>321</v>
      </c>
      <c r="K1964" s="1" t="s">
        <v>600</v>
      </c>
      <c r="L1964" s="1">
        <v>65807.0</v>
      </c>
      <c r="M1964" s="1" t="s">
        <v>108</v>
      </c>
      <c r="N1964" s="1" t="s">
        <v>4831</v>
      </c>
      <c r="O1964" s="1" t="s">
        <v>49</v>
      </c>
      <c r="P1964" s="1" t="s">
        <v>78</v>
      </c>
      <c r="Q1964" s="1" t="s">
        <v>4832</v>
      </c>
      <c r="R1964" s="1">
        <v>13.71</v>
      </c>
      <c r="S1964" s="1">
        <v>3.0</v>
      </c>
      <c r="T1964" s="1">
        <v>0.0</v>
      </c>
      <c r="U1964" s="1">
        <v>6.5808</v>
      </c>
      <c r="V1964" s="1" t="str">
        <f>IF(M1964=People!B$2,People!A$2,IF(M1964=People!B$3,People!A$3,IF(M1964=People!B$4,People!A$4,IF(M1964=People!B$5,People!A$5,0))))</f>
        <v>Kelly Williams</v>
      </c>
      <c r="W1964" s="5" t="str">
        <f t="array" ref="W1964">IFERROR(INDEX(Returns!A:A,MATCH(B1964,Returns!B:B,0)),"No")</f>
        <v>No</v>
      </c>
      <c r="X1964" s="3">
        <f t="shared" si="1"/>
        <v>9</v>
      </c>
      <c r="Y1964" s="3">
        <f t="shared" si="2"/>
        <v>2019</v>
      </c>
    </row>
    <row r="1965" ht="14.25" customHeight="1">
      <c r="A1965" s="1">
        <v>1964.0</v>
      </c>
      <c r="B1965" s="3" t="s">
        <v>4826</v>
      </c>
      <c r="C1965" s="4">
        <v>43718.0</v>
      </c>
      <c r="D1965" s="4">
        <v>43723.0</v>
      </c>
      <c r="E1965" s="1" t="s">
        <v>26</v>
      </c>
      <c r="F1965" s="1" t="s">
        <v>2950</v>
      </c>
      <c r="G1965" s="1" t="s">
        <v>2951</v>
      </c>
      <c r="H1965" s="1" t="s">
        <v>29</v>
      </c>
      <c r="I1965" s="1" t="s">
        <v>30</v>
      </c>
      <c r="J1965" s="1" t="s">
        <v>321</v>
      </c>
      <c r="K1965" s="1" t="s">
        <v>600</v>
      </c>
      <c r="L1965" s="1">
        <v>65807.0</v>
      </c>
      <c r="M1965" s="1" t="s">
        <v>108</v>
      </c>
      <c r="N1965" s="1" t="s">
        <v>4070</v>
      </c>
      <c r="O1965" s="1" t="s">
        <v>49</v>
      </c>
      <c r="P1965" s="1" t="s">
        <v>93</v>
      </c>
      <c r="Q1965" s="1" t="s">
        <v>4071</v>
      </c>
      <c r="R1965" s="1">
        <v>24.9</v>
      </c>
      <c r="S1965" s="1">
        <v>5.0</v>
      </c>
      <c r="T1965" s="1">
        <v>0.0</v>
      </c>
      <c r="U1965" s="1">
        <v>11.703</v>
      </c>
      <c r="V1965" s="1" t="str">
        <f>IF(M1965=People!B$2,People!A$2,IF(M1965=People!B$3,People!A$3,IF(M1965=People!B$4,People!A$4,IF(M1965=People!B$5,People!A$5,0))))</f>
        <v>Kelly Williams</v>
      </c>
      <c r="W1965" s="5" t="str">
        <f t="array" ref="W1965">IFERROR(INDEX(Returns!A:A,MATCH(B1965,Returns!B:B,0)),"No")</f>
        <v>No</v>
      </c>
      <c r="X1965" s="3">
        <f t="shared" si="1"/>
        <v>9</v>
      </c>
      <c r="Y1965" s="3">
        <f t="shared" si="2"/>
        <v>2019</v>
      </c>
    </row>
    <row r="1966" ht="14.25" customHeight="1">
      <c r="A1966" s="1">
        <v>1965.0</v>
      </c>
      <c r="B1966" s="3" t="s">
        <v>4826</v>
      </c>
      <c r="C1966" s="4">
        <v>43718.0</v>
      </c>
      <c r="D1966" s="4">
        <v>43723.0</v>
      </c>
      <c r="E1966" s="1" t="s">
        <v>26</v>
      </c>
      <c r="F1966" s="1" t="s">
        <v>2950</v>
      </c>
      <c r="G1966" s="1" t="s">
        <v>2951</v>
      </c>
      <c r="H1966" s="1" t="s">
        <v>29</v>
      </c>
      <c r="I1966" s="1" t="s">
        <v>30</v>
      </c>
      <c r="J1966" s="1" t="s">
        <v>321</v>
      </c>
      <c r="K1966" s="1" t="s">
        <v>600</v>
      </c>
      <c r="L1966" s="1">
        <v>65807.0</v>
      </c>
      <c r="M1966" s="1" t="s">
        <v>108</v>
      </c>
      <c r="N1966" s="1" t="s">
        <v>2437</v>
      </c>
      <c r="O1966" s="1" t="s">
        <v>49</v>
      </c>
      <c r="P1966" s="1" t="s">
        <v>62</v>
      </c>
      <c r="Q1966" s="1" t="s">
        <v>2438</v>
      </c>
      <c r="R1966" s="1">
        <v>286.29</v>
      </c>
      <c r="S1966" s="1">
        <v>3.0</v>
      </c>
      <c r="T1966" s="1">
        <v>0.0</v>
      </c>
      <c r="U1966" s="1">
        <v>17.1774</v>
      </c>
      <c r="V1966" s="1" t="str">
        <f>IF(M1966=People!B$2,People!A$2,IF(M1966=People!B$3,People!A$3,IF(M1966=People!B$4,People!A$4,IF(M1966=People!B$5,People!A$5,0))))</f>
        <v>Kelly Williams</v>
      </c>
      <c r="W1966" s="5" t="str">
        <f t="array" ref="W1966">IFERROR(INDEX(Returns!A:A,MATCH(B1966,Returns!B:B,0)),"No")</f>
        <v>No</v>
      </c>
      <c r="X1966" s="3">
        <f t="shared" si="1"/>
        <v>9</v>
      </c>
      <c r="Y1966" s="3">
        <f t="shared" si="2"/>
        <v>2019</v>
      </c>
    </row>
    <row r="1967" ht="14.25" customHeight="1">
      <c r="A1967" s="1">
        <v>1966.0</v>
      </c>
      <c r="B1967" s="3" t="s">
        <v>4826</v>
      </c>
      <c r="C1967" s="4">
        <v>43718.0</v>
      </c>
      <c r="D1967" s="4">
        <v>43723.0</v>
      </c>
      <c r="E1967" s="1" t="s">
        <v>26</v>
      </c>
      <c r="F1967" s="1" t="s">
        <v>2950</v>
      </c>
      <c r="G1967" s="1" t="s">
        <v>2951</v>
      </c>
      <c r="H1967" s="1" t="s">
        <v>29</v>
      </c>
      <c r="I1967" s="1" t="s">
        <v>30</v>
      </c>
      <c r="J1967" s="1" t="s">
        <v>321</v>
      </c>
      <c r="K1967" s="1" t="s">
        <v>600</v>
      </c>
      <c r="L1967" s="1">
        <v>65807.0</v>
      </c>
      <c r="M1967" s="1" t="s">
        <v>108</v>
      </c>
      <c r="N1967" s="1" t="s">
        <v>4833</v>
      </c>
      <c r="O1967" s="1" t="s">
        <v>49</v>
      </c>
      <c r="P1967" s="1" t="s">
        <v>81</v>
      </c>
      <c r="Q1967" s="1" t="s">
        <v>4834</v>
      </c>
      <c r="R1967" s="1">
        <v>24.18</v>
      </c>
      <c r="S1967" s="1">
        <v>2.0</v>
      </c>
      <c r="T1967" s="1">
        <v>0.0</v>
      </c>
      <c r="U1967" s="1">
        <v>7.254</v>
      </c>
      <c r="V1967" s="1" t="str">
        <f>IF(M1967=People!B$2,People!A$2,IF(M1967=People!B$3,People!A$3,IF(M1967=People!B$4,People!A$4,IF(M1967=People!B$5,People!A$5,0))))</f>
        <v>Kelly Williams</v>
      </c>
      <c r="W1967" s="5" t="str">
        <f t="array" ref="W1967">IFERROR(INDEX(Returns!A:A,MATCH(B1967,Returns!B:B,0)),"No")</f>
        <v>No</v>
      </c>
      <c r="X1967" s="3">
        <f t="shared" si="1"/>
        <v>9</v>
      </c>
      <c r="Y1967" s="3">
        <f t="shared" si="2"/>
        <v>2019</v>
      </c>
    </row>
    <row r="1968" ht="14.25" customHeight="1">
      <c r="A1968" s="1">
        <v>1967.0</v>
      </c>
      <c r="B1968" s="3" t="s">
        <v>4835</v>
      </c>
      <c r="C1968" s="4">
        <v>43820.0</v>
      </c>
      <c r="D1968" s="4">
        <v>43827.0</v>
      </c>
      <c r="E1968" s="1" t="s">
        <v>53</v>
      </c>
      <c r="F1968" s="1" t="s">
        <v>1780</v>
      </c>
      <c r="G1968" s="1" t="s">
        <v>1781</v>
      </c>
      <c r="H1968" s="1" t="s">
        <v>29</v>
      </c>
      <c r="I1968" s="1" t="s">
        <v>30</v>
      </c>
      <c r="J1968" s="1" t="s">
        <v>4836</v>
      </c>
      <c r="K1968" s="1" t="s">
        <v>793</v>
      </c>
      <c r="L1968" s="1">
        <v>7501.0</v>
      </c>
      <c r="M1968" s="1" t="s">
        <v>151</v>
      </c>
      <c r="N1968" s="1" t="s">
        <v>2094</v>
      </c>
      <c r="O1968" s="1" t="s">
        <v>74</v>
      </c>
      <c r="P1968" s="1" t="s">
        <v>75</v>
      </c>
      <c r="Q1968" s="1" t="s">
        <v>2095</v>
      </c>
      <c r="R1968" s="1">
        <v>281.97</v>
      </c>
      <c r="S1968" s="1">
        <v>3.0</v>
      </c>
      <c r="T1968" s="1">
        <v>0.0</v>
      </c>
      <c r="U1968" s="1">
        <v>78.9516</v>
      </c>
      <c r="V1968" s="1" t="str">
        <f>IF(M1968=People!B$2,People!A$2,IF(M1968=People!B$3,People!A$3,IF(M1968=People!B$4,People!A$4,IF(M1968=People!B$5,People!A$5,0))))</f>
        <v>Chuck Magee</v>
      </c>
      <c r="W1968" s="5" t="str">
        <f t="array" ref="W1968">IFERROR(INDEX(Returns!A:A,MATCH(B1968,Returns!B:B,0)),"No")</f>
        <v>No</v>
      </c>
      <c r="X1968" s="3">
        <f t="shared" si="1"/>
        <v>12</v>
      </c>
      <c r="Y1968" s="3">
        <f t="shared" si="2"/>
        <v>2019</v>
      </c>
    </row>
    <row r="1969" ht="14.25" customHeight="1">
      <c r="A1969" s="1">
        <v>1968.0</v>
      </c>
      <c r="B1969" s="3" t="s">
        <v>4835</v>
      </c>
      <c r="C1969" s="4">
        <v>43820.0</v>
      </c>
      <c r="D1969" s="4">
        <v>43827.0</v>
      </c>
      <c r="E1969" s="1" t="s">
        <v>53</v>
      </c>
      <c r="F1969" s="1" t="s">
        <v>1780</v>
      </c>
      <c r="G1969" s="1" t="s">
        <v>1781</v>
      </c>
      <c r="H1969" s="1" t="s">
        <v>29</v>
      </c>
      <c r="I1969" s="1" t="s">
        <v>30</v>
      </c>
      <c r="J1969" s="1" t="s">
        <v>4836</v>
      </c>
      <c r="K1969" s="1" t="s">
        <v>793</v>
      </c>
      <c r="L1969" s="1">
        <v>7501.0</v>
      </c>
      <c r="M1969" s="1" t="s">
        <v>151</v>
      </c>
      <c r="N1969" s="1" t="s">
        <v>4837</v>
      </c>
      <c r="O1969" s="1" t="s">
        <v>49</v>
      </c>
      <c r="P1969" s="1" t="s">
        <v>582</v>
      </c>
      <c r="Q1969" s="1" t="s">
        <v>4838</v>
      </c>
      <c r="R1969" s="1">
        <v>69.5</v>
      </c>
      <c r="S1969" s="1">
        <v>5.0</v>
      </c>
      <c r="T1969" s="1">
        <v>0.0</v>
      </c>
      <c r="U1969" s="1">
        <v>20.155</v>
      </c>
      <c r="V1969" s="1" t="str">
        <f>IF(M1969=People!B$2,People!A$2,IF(M1969=People!B$3,People!A$3,IF(M1969=People!B$4,People!A$4,IF(M1969=People!B$5,People!A$5,0))))</f>
        <v>Chuck Magee</v>
      </c>
      <c r="W1969" s="5" t="str">
        <f t="array" ref="W1969">IFERROR(INDEX(Returns!A:A,MATCH(B1969,Returns!B:B,0)),"No")</f>
        <v>No</v>
      </c>
      <c r="X1969" s="3">
        <f t="shared" si="1"/>
        <v>12</v>
      </c>
      <c r="Y1969" s="3">
        <f t="shared" si="2"/>
        <v>2019</v>
      </c>
    </row>
    <row r="1970" ht="14.25" customHeight="1">
      <c r="A1970" s="1">
        <v>1969.0</v>
      </c>
      <c r="B1970" s="3" t="s">
        <v>4835</v>
      </c>
      <c r="C1970" s="4">
        <v>43820.0</v>
      </c>
      <c r="D1970" s="4">
        <v>43827.0</v>
      </c>
      <c r="E1970" s="1" t="s">
        <v>53</v>
      </c>
      <c r="F1970" s="1" t="s">
        <v>1780</v>
      </c>
      <c r="G1970" s="1" t="s">
        <v>1781</v>
      </c>
      <c r="H1970" s="1" t="s">
        <v>29</v>
      </c>
      <c r="I1970" s="1" t="s">
        <v>30</v>
      </c>
      <c r="J1970" s="1" t="s">
        <v>4836</v>
      </c>
      <c r="K1970" s="1" t="s">
        <v>793</v>
      </c>
      <c r="L1970" s="1">
        <v>7501.0</v>
      </c>
      <c r="M1970" s="1" t="s">
        <v>151</v>
      </c>
      <c r="N1970" s="1" t="s">
        <v>704</v>
      </c>
      <c r="O1970" s="1" t="s">
        <v>49</v>
      </c>
      <c r="P1970" s="1" t="s">
        <v>93</v>
      </c>
      <c r="Q1970" s="1" t="s">
        <v>705</v>
      </c>
      <c r="R1970" s="1">
        <v>166.44</v>
      </c>
      <c r="S1970" s="1">
        <v>3.0</v>
      </c>
      <c r="T1970" s="1">
        <v>0.0</v>
      </c>
      <c r="U1970" s="1">
        <v>79.8912</v>
      </c>
      <c r="V1970" s="1" t="str">
        <f>IF(M1970=People!B$2,People!A$2,IF(M1970=People!B$3,People!A$3,IF(M1970=People!B$4,People!A$4,IF(M1970=People!B$5,People!A$5,0))))</f>
        <v>Chuck Magee</v>
      </c>
      <c r="W1970" s="5" t="str">
        <f t="array" ref="W1970">IFERROR(INDEX(Returns!A:A,MATCH(B1970,Returns!B:B,0)),"No")</f>
        <v>No</v>
      </c>
      <c r="X1970" s="3">
        <f t="shared" si="1"/>
        <v>12</v>
      </c>
      <c r="Y1970" s="3">
        <f t="shared" si="2"/>
        <v>2019</v>
      </c>
    </row>
    <row r="1971" ht="14.25" customHeight="1">
      <c r="A1971" s="1">
        <v>1970.0</v>
      </c>
      <c r="B1971" s="3" t="s">
        <v>4839</v>
      </c>
      <c r="C1971" s="4">
        <v>43731.0</v>
      </c>
      <c r="D1971" s="4">
        <v>43737.0</v>
      </c>
      <c r="E1971" s="1" t="s">
        <v>53</v>
      </c>
      <c r="F1971" s="1" t="s">
        <v>1878</v>
      </c>
      <c r="G1971" s="1" t="s">
        <v>1879</v>
      </c>
      <c r="H1971" s="1" t="s">
        <v>29</v>
      </c>
      <c r="I1971" s="1" t="s">
        <v>30</v>
      </c>
      <c r="J1971" s="1" t="s">
        <v>4560</v>
      </c>
      <c r="K1971" s="1" t="s">
        <v>653</v>
      </c>
      <c r="L1971" s="1">
        <v>74133.0</v>
      </c>
      <c r="M1971" s="1" t="s">
        <v>108</v>
      </c>
      <c r="N1971" s="1" t="s">
        <v>735</v>
      </c>
      <c r="O1971" s="1" t="s">
        <v>74</v>
      </c>
      <c r="P1971" s="1" t="s">
        <v>164</v>
      </c>
      <c r="Q1971" s="1" t="s">
        <v>736</v>
      </c>
      <c r="R1971" s="1">
        <v>291.96</v>
      </c>
      <c r="S1971" s="1">
        <v>4.0</v>
      </c>
      <c r="T1971" s="1">
        <v>0.0</v>
      </c>
      <c r="U1971" s="1">
        <v>102.186</v>
      </c>
      <c r="V1971" s="1" t="str">
        <f>IF(M1971=People!B$2,People!A$2,IF(M1971=People!B$3,People!A$3,IF(M1971=People!B$4,People!A$4,IF(M1971=People!B$5,People!A$5,0))))</f>
        <v>Kelly Williams</v>
      </c>
      <c r="W1971" s="5" t="str">
        <f t="array" ref="W1971">IFERROR(INDEX(Returns!A:A,MATCH(B1971,Returns!B:B,0)),"No")</f>
        <v>No</v>
      </c>
      <c r="X1971" s="3">
        <f t="shared" si="1"/>
        <v>9</v>
      </c>
      <c r="Y1971" s="3">
        <f t="shared" si="2"/>
        <v>2019</v>
      </c>
    </row>
    <row r="1972" ht="14.25" customHeight="1">
      <c r="A1972" s="1">
        <v>1971.0</v>
      </c>
      <c r="B1972" s="3" t="s">
        <v>4840</v>
      </c>
      <c r="C1972" s="4">
        <v>43591.0</v>
      </c>
      <c r="D1972" s="4">
        <v>43596.0</v>
      </c>
      <c r="E1972" s="1" t="s">
        <v>53</v>
      </c>
      <c r="F1972" s="1" t="s">
        <v>4491</v>
      </c>
      <c r="G1972" s="1" t="s">
        <v>4492</v>
      </c>
      <c r="H1972" s="1" t="s">
        <v>105</v>
      </c>
      <c r="I1972" s="1" t="s">
        <v>30</v>
      </c>
      <c r="J1972" s="1" t="s">
        <v>306</v>
      </c>
      <c r="K1972" s="1" t="s">
        <v>214</v>
      </c>
      <c r="L1972" s="1">
        <v>60623.0</v>
      </c>
      <c r="M1972" s="1" t="s">
        <v>108</v>
      </c>
      <c r="N1972" s="1" t="s">
        <v>4509</v>
      </c>
      <c r="O1972" s="1" t="s">
        <v>49</v>
      </c>
      <c r="P1972" s="1" t="s">
        <v>71</v>
      </c>
      <c r="Q1972" s="1" t="s">
        <v>4510</v>
      </c>
      <c r="R1972" s="1">
        <v>6.408</v>
      </c>
      <c r="S1972" s="1">
        <v>3.0</v>
      </c>
      <c r="T1972" s="1">
        <v>0.2</v>
      </c>
      <c r="U1972" s="1">
        <v>0.6408</v>
      </c>
      <c r="V1972" s="1" t="str">
        <f>IF(M1972=People!B$2,People!A$2,IF(M1972=People!B$3,People!A$3,IF(M1972=People!B$4,People!A$4,IF(M1972=People!B$5,People!A$5,0))))</f>
        <v>Kelly Williams</v>
      </c>
      <c r="W1972" s="5" t="str">
        <f t="array" ref="W1972">IFERROR(INDEX(Returns!A:A,MATCH(B1972,Returns!B:B,0)),"No")</f>
        <v>No</v>
      </c>
      <c r="X1972" s="3">
        <f t="shared" si="1"/>
        <v>5</v>
      </c>
      <c r="Y1972" s="3">
        <f t="shared" si="2"/>
        <v>2019</v>
      </c>
    </row>
    <row r="1973" ht="14.25" customHeight="1">
      <c r="A1973" s="1">
        <v>1972.0</v>
      </c>
      <c r="B1973" s="3" t="s">
        <v>4840</v>
      </c>
      <c r="C1973" s="4">
        <v>43591.0</v>
      </c>
      <c r="D1973" s="4">
        <v>43596.0</v>
      </c>
      <c r="E1973" s="1" t="s">
        <v>53</v>
      </c>
      <c r="F1973" s="1" t="s">
        <v>4491</v>
      </c>
      <c r="G1973" s="1" t="s">
        <v>4492</v>
      </c>
      <c r="H1973" s="1" t="s">
        <v>105</v>
      </c>
      <c r="I1973" s="1" t="s">
        <v>30</v>
      </c>
      <c r="J1973" s="1" t="s">
        <v>306</v>
      </c>
      <c r="K1973" s="1" t="s">
        <v>214</v>
      </c>
      <c r="L1973" s="1">
        <v>60623.0</v>
      </c>
      <c r="M1973" s="1" t="s">
        <v>108</v>
      </c>
      <c r="N1973" s="1" t="s">
        <v>735</v>
      </c>
      <c r="O1973" s="1" t="s">
        <v>74</v>
      </c>
      <c r="P1973" s="1" t="s">
        <v>164</v>
      </c>
      <c r="Q1973" s="1" t="s">
        <v>736</v>
      </c>
      <c r="R1973" s="1">
        <v>408.744</v>
      </c>
      <c r="S1973" s="1">
        <v>7.0</v>
      </c>
      <c r="T1973" s="1">
        <v>0.2</v>
      </c>
      <c r="U1973" s="1">
        <v>76.6395</v>
      </c>
      <c r="V1973" s="1" t="str">
        <f>IF(M1973=People!B$2,People!A$2,IF(M1973=People!B$3,People!A$3,IF(M1973=People!B$4,People!A$4,IF(M1973=People!B$5,People!A$5,0))))</f>
        <v>Kelly Williams</v>
      </c>
      <c r="W1973" s="5" t="str">
        <f t="array" ref="W1973">IFERROR(INDEX(Returns!A:A,MATCH(B1973,Returns!B:B,0)),"No")</f>
        <v>No</v>
      </c>
      <c r="X1973" s="3">
        <f t="shared" si="1"/>
        <v>5</v>
      </c>
      <c r="Y1973" s="3">
        <f t="shared" si="2"/>
        <v>2019</v>
      </c>
    </row>
    <row r="1974" ht="14.25" customHeight="1">
      <c r="A1974" s="1">
        <v>1973.0</v>
      </c>
      <c r="B1974" s="3" t="s">
        <v>4841</v>
      </c>
      <c r="C1974" s="4">
        <v>42718.0</v>
      </c>
      <c r="D1974" s="4">
        <v>42723.0</v>
      </c>
      <c r="E1974" s="1" t="s">
        <v>53</v>
      </c>
      <c r="F1974" s="1" t="s">
        <v>4842</v>
      </c>
      <c r="G1974" s="1" t="s">
        <v>4843</v>
      </c>
      <c r="H1974" s="1" t="s">
        <v>29</v>
      </c>
      <c r="I1974" s="1" t="s">
        <v>30</v>
      </c>
      <c r="J1974" s="1" t="s">
        <v>306</v>
      </c>
      <c r="K1974" s="1" t="s">
        <v>214</v>
      </c>
      <c r="L1974" s="1">
        <v>60610.0</v>
      </c>
      <c r="M1974" s="1" t="s">
        <v>108</v>
      </c>
      <c r="N1974" s="1" t="s">
        <v>4844</v>
      </c>
      <c r="O1974" s="1" t="s">
        <v>49</v>
      </c>
      <c r="P1974" s="1" t="s">
        <v>78</v>
      </c>
      <c r="Q1974" s="1" t="s">
        <v>4845</v>
      </c>
      <c r="R1974" s="1">
        <v>5.104</v>
      </c>
      <c r="S1974" s="1">
        <v>4.0</v>
      </c>
      <c r="T1974" s="1">
        <v>0.8</v>
      </c>
      <c r="U1974" s="1">
        <v>-8.6768</v>
      </c>
      <c r="V1974" s="1" t="str">
        <f>IF(M1974=People!B$2,People!A$2,IF(M1974=People!B$3,People!A$3,IF(M1974=People!B$4,People!A$4,IF(M1974=People!B$5,People!A$5,0))))</f>
        <v>Kelly Williams</v>
      </c>
      <c r="W1974" s="5" t="str">
        <f t="array" ref="W1974">IFERROR(INDEX(Returns!A:A,MATCH(B1974,Returns!B:B,0)),"No")</f>
        <v>Yes</v>
      </c>
      <c r="X1974" s="3">
        <f t="shared" si="1"/>
        <v>12</v>
      </c>
      <c r="Y1974" s="3">
        <f t="shared" si="2"/>
        <v>2016</v>
      </c>
    </row>
    <row r="1975" ht="14.25" customHeight="1">
      <c r="A1975" s="1">
        <v>1974.0</v>
      </c>
      <c r="B1975" s="3" t="s">
        <v>4841</v>
      </c>
      <c r="C1975" s="4">
        <v>42718.0</v>
      </c>
      <c r="D1975" s="4">
        <v>42723.0</v>
      </c>
      <c r="E1975" s="1" t="s">
        <v>53</v>
      </c>
      <c r="F1975" s="1" t="s">
        <v>4842</v>
      </c>
      <c r="G1975" s="1" t="s">
        <v>4843</v>
      </c>
      <c r="H1975" s="1" t="s">
        <v>29</v>
      </c>
      <c r="I1975" s="1" t="s">
        <v>30</v>
      </c>
      <c r="J1975" s="1" t="s">
        <v>306</v>
      </c>
      <c r="K1975" s="1" t="s">
        <v>214</v>
      </c>
      <c r="L1975" s="1">
        <v>60610.0</v>
      </c>
      <c r="M1975" s="1" t="s">
        <v>108</v>
      </c>
      <c r="N1975" s="1" t="s">
        <v>3153</v>
      </c>
      <c r="O1975" s="1" t="s">
        <v>49</v>
      </c>
      <c r="P1975" s="1" t="s">
        <v>272</v>
      </c>
      <c r="Q1975" s="1" t="s">
        <v>3154</v>
      </c>
      <c r="R1975" s="1">
        <v>2.896</v>
      </c>
      <c r="S1975" s="1">
        <v>2.0</v>
      </c>
      <c r="T1975" s="1">
        <v>0.2</v>
      </c>
      <c r="U1975" s="1">
        <v>0.4706</v>
      </c>
      <c r="V1975" s="1" t="str">
        <f>IF(M1975=People!B$2,People!A$2,IF(M1975=People!B$3,People!A$3,IF(M1975=People!B$4,People!A$4,IF(M1975=People!B$5,People!A$5,0))))</f>
        <v>Kelly Williams</v>
      </c>
      <c r="W1975" s="5" t="str">
        <f t="array" ref="W1975">IFERROR(INDEX(Returns!A:A,MATCH(B1975,Returns!B:B,0)),"No")</f>
        <v>Yes</v>
      </c>
      <c r="X1975" s="3">
        <f t="shared" si="1"/>
        <v>12</v>
      </c>
      <c r="Y1975" s="3">
        <f t="shared" si="2"/>
        <v>2016</v>
      </c>
    </row>
    <row r="1976" ht="14.25" customHeight="1">
      <c r="A1976" s="1">
        <v>1975.0</v>
      </c>
      <c r="B1976" s="3" t="s">
        <v>4841</v>
      </c>
      <c r="C1976" s="4">
        <v>42718.0</v>
      </c>
      <c r="D1976" s="4">
        <v>42723.0</v>
      </c>
      <c r="E1976" s="1" t="s">
        <v>53</v>
      </c>
      <c r="F1976" s="1" t="s">
        <v>4842</v>
      </c>
      <c r="G1976" s="1" t="s">
        <v>4843</v>
      </c>
      <c r="H1976" s="1" t="s">
        <v>29</v>
      </c>
      <c r="I1976" s="1" t="s">
        <v>30</v>
      </c>
      <c r="J1976" s="1" t="s">
        <v>306</v>
      </c>
      <c r="K1976" s="1" t="s">
        <v>214</v>
      </c>
      <c r="L1976" s="1">
        <v>60610.0</v>
      </c>
      <c r="M1976" s="1" t="s">
        <v>108</v>
      </c>
      <c r="N1976" s="1" t="s">
        <v>4846</v>
      </c>
      <c r="O1976" s="1" t="s">
        <v>74</v>
      </c>
      <c r="P1976" s="1" t="s">
        <v>164</v>
      </c>
      <c r="Q1976" s="1" t="s">
        <v>4847</v>
      </c>
      <c r="R1976" s="1">
        <v>35.016</v>
      </c>
      <c r="S1976" s="1">
        <v>3.0</v>
      </c>
      <c r="T1976" s="1">
        <v>0.2</v>
      </c>
      <c r="U1976" s="1">
        <v>-2.1885</v>
      </c>
      <c r="V1976" s="1" t="str">
        <f>IF(M1976=People!B$2,People!A$2,IF(M1976=People!B$3,People!A$3,IF(M1976=People!B$4,People!A$4,IF(M1976=People!B$5,People!A$5,0))))</f>
        <v>Kelly Williams</v>
      </c>
      <c r="W1976" s="5" t="str">
        <f t="array" ref="W1976">IFERROR(INDEX(Returns!A:A,MATCH(B1976,Returns!B:B,0)),"No")</f>
        <v>Yes</v>
      </c>
      <c r="X1976" s="3">
        <f t="shared" si="1"/>
        <v>12</v>
      </c>
      <c r="Y1976" s="3">
        <f t="shared" si="2"/>
        <v>2016</v>
      </c>
    </row>
    <row r="1977" ht="14.25" customHeight="1">
      <c r="A1977" s="1">
        <v>1976.0</v>
      </c>
      <c r="B1977" s="3" t="s">
        <v>4848</v>
      </c>
      <c r="C1977" s="4">
        <v>42661.0</v>
      </c>
      <c r="D1977" s="4">
        <v>42663.0</v>
      </c>
      <c r="E1977" s="1" t="s">
        <v>26</v>
      </c>
      <c r="F1977" s="1" t="s">
        <v>1114</v>
      </c>
      <c r="G1977" s="1" t="s">
        <v>1115</v>
      </c>
      <c r="H1977" s="1" t="s">
        <v>44</v>
      </c>
      <c r="I1977" s="1" t="s">
        <v>30</v>
      </c>
      <c r="J1977" s="1" t="s">
        <v>1825</v>
      </c>
      <c r="K1977" s="1" t="s">
        <v>361</v>
      </c>
      <c r="L1977" s="1">
        <v>36116.0</v>
      </c>
      <c r="M1977" s="1" t="s">
        <v>33</v>
      </c>
      <c r="N1977" s="1" t="s">
        <v>844</v>
      </c>
      <c r="O1977" s="1" t="s">
        <v>49</v>
      </c>
      <c r="P1977" s="1" t="s">
        <v>62</v>
      </c>
      <c r="Q1977" s="1" t="s">
        <v>845</v>
      </c>
      <c r="R1977" s="1">
        <v>275.97</v>
      </c>
      <c r="S1977" s="1">
        <v>3.0</v>
      </c>
      <c r="T1977" s="1">
        <v>0.0</v>
      </c>
      <c r="U1977" s="1">
        <v>11.0388</v>
      </c>
      <c r="V1977" s="1" t="str">
        <f>IF(M1977=People!B$2,People!A$2,IF(M1977=People!B$3,People!A$3,IF(M1977=People!B$4,People!A$4,IF(M1977=People!B$5,People!A$5,0))))</f>
        <v>Cassandra Brandow</v>
      </c>
      <c r="W1977" s="5" t="str">
        <f t="array" ref="W1977">IFERROR(INDEX(Returns!A:A,MATCH(B1977,Returns!B:B,0)),"No")</f>
        <v>No</v>
      </c>
      <c r="X1977" s="3">
        <f t="shared" si="1"/>
        <v>10</v>
      </c>
      <c r="Y1977" s="3">
        <f t="shared" si="2"/>
        <v>2016</v>
      </c>
    </row>
    <row r="1978" ht="14.25" customHeight="1">
      <c r="A1978" s="1">
        <v>1977.0</v>
      </c>
      <c r="B1978" s="3" t="s">
        <v>4848</v>
      </c>
      <c r="C1978" s="4">
        <v>42661.0</v>
      </c>
      <c r="D1978" s="4">
        <v>42663.0</v>
      </c>
      <c r="E1978" s="1" t="s">
        <v>26</v>
      </c>
      <c r="F1978" s="1" t="s">
        <v>1114</v>
      </c>
      <c r="G1978" s="1" t="s">
        <v>1115</v>
      </c>
      <c r="H1978" s="1" t="s">
        <v>44</v>
      </c>
      <c r="I1978" s="1" t="s">
        <v>30</v>
      </c>
      <c r="J1978" s="1" t="s">
        <v>1825</v>
      </c>
      <c r="K1978" s="1" t="s">
        <v>361</v>
      </c>
      <c r="L1978" s="1">
        <v>36116.0</v>
      </c>
      <c r="M1978" s="1" t="s">
        <v>33</v>
      </c>
      <c r="N1978" s="1" t="s">
        <v>4849</v>
      </c>
      <c r="O1978" s="1" t="s">
        <v>74</v>
      </c>
      <c r="P1978" s="1" t="s">
        <v>75</v>
      </c>
      <c r="Q1978" s="1" t="s">
        <v>4850</v>
      </c>
      <c r="R1978" s="1">
        <v>1394.95</v>
      </c>
      <c r="S1978" s="1">
        <v>5.0</v>
      </c>
      <c r="T1978" s="1">
        <v>0.0</v>
      </c>
      <c r="U1978" s="1">
        <v>362.687</v>
      </c>
      <c r="V1978" s="1" t="str">
        <f>IF(M1978=People!B$2,People!A$2,IF(M1978=People!B$3,People!A$3,IF(M1978=People!B$4,People!A$4,IF(M1978=People!B$5,People!A$5,0))))</f>
        <v>Cassandra Brandow</v>
      </c>
      <c r="W1978" s="5" t="str">
        <f t="array" ref="W1978">IFERROR(INDEX(Returns!A:A,MATCH(B1978,Returns!B:B,0)),"No")</f>
        <v>No</v>
      </c>
      <c r="X1978" s="3">
        <f t="shared" si="1"/>
        <v>10</v>
      </c>
      <c r="Y1978" s="3">
        <f t="shared" si="2"/>
        <v>2016</v>
      </c>
    </row>
    <row r="1979" ht="14.25" customHeight="1">
      <c r="A1979" s="1">
        <v>1978.0</v>
      </c>
      <c r="B1979" s="3" t="s">
        <v>4848</v>
      </c>
      <c r="C1979" s="4">
        <v>42661.0</v>
      </c>
      <c r="D1979" s="4">
        <v>42663.0</v>
      </c>
      <c r="E1979" s="1" t="s">
        <v>26</v>
      </c>
      <c r="F1979" s="1" t="s">
        <v>1114</v>
      </c>
      <c r="G1979" s="1" t="s">
        <v>1115</v>
      </c>
      <c r="H1979" s="1" t="s">
        <v>44</v>
      </c>
      <c r="I1979" s="1" t="s">
        <v>30</v>
      </c>
      <c r="J1979" s="1" t="s">
        <v>1825</v>
      </c>
      <c r="K1979" s="1" t="s">
        <v>361</v>
      </c>
      <c r="L1979" s="1">
        <v>36116.0</v>
      </c>
      <c r="M1979" s="1" t="s">
        <v>33</v>
      </c>
      <c r="N1979" s="1" t="s">
        <v>4851</v>
      </c>
      <c r="O1979" s="1" t="s">
        <v>35</v>
      </c>
      <c r="P1979" s="1" t="s">
        <v>39</v>
      </c>
      <c r="Q1979" s="1" t="s">
        <v>4852</v>
      </c>
      <c r="R1979" s="1">
        <v>545.88</v>
      </c>
      <c r="S1979" s="1">
        <v>6.0</v>
      </c>
      <c r="T1979" s="1">
        <v>0.0</v>
      </c>
      <c r="U1979" s="1">
        <v>70.9644</v>
      </c>
      <c r="V1979" s="1" t="str">
        <f>IF(M1979=People!B$2,People!A$2,IF(M1979=People!B$3,People!A$3,IF(M1979=People!B$4,People!A$4,IF(M1979=People!B$5,People!A$5,0))))</f>
        <v>Cassandra Brandow</v>
      </c>
      <c r="W1979" s="5" t="str">
        <f t="array" ref="W1979">IFERROR(INDEX(Returns!A:A,MATCH(B1979,Returns!B:B,0)),"No")</f>
        <v>No</v>
      </c>
      <c r="X1979" s="3">
        <f t="shared" si="1"/>
        <v>10</v>
      </c>
      <c r="Y1979" s="3">
        <f t="shared" si="2"/>
        <v>2016</v>
      </c>
    </row>
    <row r="1980" ht="14.25" customHeight="1">
      <c r="A1980" s="1">
        <v>1979.0</v>
      </c>
      <c r="B1980" s="3" t="s">
        <v>4853</v>
      </c>
      <c r="C1980" s="4">
        <v>42863.0</v>
      </c>
      <c r="D1980" s="4">
        <v>42867.0</v>
      </c>
      <c r="E1980" s="1" t="s">
        <v>53</v>
      </c>
      <c r="F1980" s="1" t="s">
        <v>1829</v>
      </c>
      <c r="G1980" s="1" t="s">
        <v>1830</v>
      </c>
      <c r="H1980" s="1" t="s">
        <v>29</v>
      </c>
      <c r="I1980" s="1" t="s">
        <v>30</v>
      </c>
      <c r="J1980" s="1" t="s">
        <v>1984</v>
      </c>
      <c r="K1980" s="1" t="s">
        <v>423</v>
      </c>
      <c r="L1980" s="1">
        <v>97301.0</v>
      </c>
      <c r="M1980" s="1" t="s">
        <v>47</v>
      </c>
      <c r="N1980" s="1" t="s">
        <v>4854</v>
      </c>
      <c r="O1980" s="1" t="s">
        <v>49</v>
      </c>
      <c r="P1980" s="1" t="s">
        <v>71</v>
      </c>
      <c r="Q1980" s="1" t="s">
        <v>4855</v>
      </c>
      <c r="R1980" s="1">
        <v>5.248</v>
      </c>
      <c r="S1980" s="1">
        <v>2.0</v>
      </c>
      <c r="T1980" s="1">
        <v>0.2</v>
      </c>
      <c r="U1980" s="1">
        <v>0.590399999999999</v>
      </c>
      <c r="V1980" s="1" t="str">
        <f>IF(M1980=People!B$2,People!A$2,IF(M1980=People!B$3,People!A$3,IF(M1980=People!B$4,People!A$4,IF(M1980=People!B$5,People!A$5,0))))</f>
        <v>Anna Andreadi</v>
      </c>
      <c r="W1980" s="5" t="str">
        <f t="array" ref="W1980">IFERROR(INDEX(Returns!A:A,MATCH(B1980,Returns!B:B,0)),"No")</f>
        <v>No</v>
      </c>
      <c r="X1980" s="3">
        <f t="shared" si="1"/>
        <v>5</v>
      </c>
      <c r="Y1980" s="3">
        <f t="shared" si="2"/>
        <v>2017</v>
      </c>
    </row>
    <row r="1981" ht="14.25" customHeight="1">
      <c r="A1981" s="1">
        <v>1980.0</v>
      </c>
      <c r="B1981" s="3" t="s">
        <v>4856</v>
      </c>
      <c r="C1981" s="4">
        <v>43204.0</v>
      </c>
      <c r="D1981" s="4">
        <v>43204.0</v>
      </c>
      <c r="E1981" s="1" t="s">
        <v>1296</v>
      </c>
      <c r="F1981" s="1" t="s">
        <v>3751</v>
      </c>
      <c r="G1981" s="1" t="s">
        <v>3752</v>
      </c>
      <c r="H1981" s="1" t="s">
        <v>29</v>
      </c>
      <c r="I1981" s="1" t="s">
        <v>30</v>
      </c>
      <c r="J1981" s="1" t="s">
        <v>3954</v>
      </c>
      <c r="K1981" s="1" t="s">
        <v>313</v>
      </c>
      <c r="L1981" s="1">
        <v>85301.0</v>
      </c>
      <c r="M1981" s="1" t="s">
        <v>47</v>
      </c>
      <c r="N1981" s="1" t="s">
        <v>1142</v>
      </c>
      <c r="O1981" s="1" t="s">
        <v>35</v>
      </c>
      <c r="P1981" s="1" t="s">
        <v>39</v>
      </c>
      <c r="Q1981" s="1" t="s">
        <v>1143</v>
      </c>
      <c r="R1981" s="1">
        <v>933.536</v>
      </c>
      <c r="S1981" s="1">
        <v>4.0</v>
      </c>
      <c r="T1981" s="1">
        <v>0.2</v>
      </c>
      <c r="U1981" s="1">
        <v>105.0228</v>
      </c>
      <c r="V1981" s="1" t="str">
        <f>IF(M1981=People!B$2,People!A$2,IF(M1981=People!B$3,People!A$3,IF(M1981=People!B$4,People!A$4,IF(M1981=People!B$5,People!A$5,0))))</f>
        <v>Anna Andreadi</v>
      </c>
      <c r="W1981" s="5" t="str">
        <f t="array" ref="W1981">IFERROR(INDEX(Returns!A:A,MATCH(B1981,Returns!B:B,0)),"No")</f>
        <v>No</v>
      </c>
      <c r="X1981" s="3">
        <f t="shared" si="1"/>
        <v>4</v>
      </c>
      <c r="Y1981" s="3">
        <f t="shared" si="2"/>
        <v>2018</v>
      </c>
    </row>
    <row r="1982" ht="14.25" customHeight="1">
      <c r="A1982" s="1">
        <v>1981.0</v>
      </c>
      <c r="B1982" s="3" t="s">
        <v>4856</v>
      </c>
      <c r="C1982" s="4">
        <v>43204.0</v>
      </c>
      <c r="D1982" s="4">
        <v>43204.0</v>
      </c>
      <c r="E1982" s="1" t="s">
        <v>1296</v>
      </c>
      <c r="F1982" s="1" t="s">
        <v>3751</v>
      </c>
      <c r="G1982" s="1" t="s">
        <v>3752</v>
      </c>
      <c r="H1982" s="1" t="s">
        <v>29</v>
      </c>
      <c r="I1982" s="1" t="s">
        <v>30</v>
      </c>
      <c r="J1982" s="1" t="s">
        <v>3954</v>
      </c>
      <c r="K1982" s="1" t="s">
        <v>313</v>
      </c>
      <c r="L1982" s="1">
        <v>85301.0</v>
      </c>
      <c r="M1982" s="1" t="s">
        <v>47</v>
      </c>
      <c r="N1982" s="1" t="s">
        <v>959</v>
      </c>
      <c r="O1982" s="1" t="s">
        <v>49</v>
      </c>
      <c r="P1982" s="1" t="s">
        <v>62</v>
      </c>
      <c r="Q1982" s="1" t="s">
        <v>960</v>
      </c>
      <c r="R1982" s="1">
        <v>42.976</v>
      </c>
      <c r="S1982" s="1">
        <v>4.0</v>
      </c>
      <c r="T1982" s="1">
        <v>0.2</v>
      </c>
      <c r="U1982" s="1">
        <v>4.2976</v>
      </c>
      <c r="V1982" s="1" t="str">
        <f>IF(M1982=People!B$2,People!A$2,IF(M1982=People!B$3,People!A$3,IF(M1982=People!B$4,People!A$4,IF(M1982=People!B$5,People!A$5,0))))</f>
        <v>Anna Andreadi</v>
      </c>
      <c r="W1982" s="5" t="str">
        <f t="array" ref="W1982">IFERROR(INDEX(Returns!A:A,MATCH(B1982,Returns!B:B,0)),"No")</f>
        <v>No</v>
      </c>
      <c r="X1982" s="3">
        <f t="shared" si="1"/>
        <v>4</v>
      </c>
      <c r="Y1982" s="3">
        <f t="shared" si="2"/>
        <v>2018</v>
      </c>
    </row>
    <row r="1983" ht="14.25" customHeight="1">
      <c r="A1983" s="1">
        <v>1982.0</v>
      </c>
      <c r="B1983" s="3" t="s">
        <v>4857</v>
      </c>
      <c r="C1983" s="4">
        <v>43083.0</v>
      </c>
      <c r="D1983" s="4">
        <v>43085.0</v>
      </c>
      <c r="E1983" s="1" t="s">
        <v>26</v>
      </c>
      <c r="F1983" s="1" t="s">
        <v>1325</v>
      </c>
      <c r="G1983" s="1" t="s">
        <v>1326</v>
      </c>
      <c r="H1983" s="1" t="s">
        <v>44</v>
      </c>
      <c r="I1983" s="1" t="s">
        <v>30</v>
      </c>
      <c r="J1983" s="1" t="s">
        <v>500</v>
      </c>
      <c r="K1983" s="1" t="s">
        <v>1278</v>
      </c>
      <c r="L1983" s="1">
        <v>31907.0</v>
      </c>
      <c r="M1983" s="1" t="s">
        <v>33</v>
      </c>
      <c r="N1983" s="1" t="s">
        <v>2435</v>
      </c>
      <c r="O1983" s="1" t="s">
        <v>49</v>
      </c>
      <c r="P1983" s="1" t="s">
        <v>78</v>
      </c>
      <c r="Q1983" s="1" t="s">
        <v>2436</v>
      </c>
      <c r="R1983" s="1">
        <v>3.76</v>
      </c>
      <c r="S1983" s="1">
        <v>2.0</v>
      </c>
      <c r="T1983" s="1">
        <v>0.0</v>
      </c>
      <c r="U1983" s="1">
        <v>1.8048000000000002</v>
      </c>
      <c r="V1983" s="1" t="str">
        <f>IF(M1983=People!B$2,People!A$2,IF(M1983=People!B$3,People!A$3,IF(M1983=People!B$4,People!A$4,IF(M1983=People!B$5,People!A$5,0))))</f>
        <v>Cassandra Brandow</v>
      </c>
      <c r="W1983" s="5" t="str">
        <f t="array" ref="W1983">IFERROR(INDEX(Returns!A:A,MATCH(B1983,Returns!B:B,0)),"No")</f>
        <v>No</v>
      </c>
      <c r="X1983" s="3">
        <f t="shared" si="1"/>
        <v>12</v>
      </c>
      <c r="Y1983" s="3">
        <f t="shared" si="2"/>
        <v>2017</v>
      </c>
    </row>
    <row r="1984" ht="14.25" customHeight="1">
      <c r="A1984" s="1">
        <v>1983.0</v>
      </c>
      <c r="B1984" s="3" t="s">
        <v>4858</v>
      </c>
      <c r="C1984" s="4">
        <v>42707.0</v>
      </c>
      <c r="D1984" s="4">
        <v>42713.0</v>
      </c>
      <c r="E1984" s="1" t="s">
        <v>53</v>
      </c>
      <c r="F1984" s="1" t="s">
        <v>1372</v>
      </c>
      <c r="G1984" s="1" t="s">
        <v>1373</v>
      </c>
      <c r="H1984" s="1" t="s">
        <v>29</v>
      </c>
      <c r="I1984" s="1" t="s">
        <v>30</v>
      </c>
      <c r="J1984" s="1" t="s">
        <v>4859</v>
      </c>
      <c r="K1984" s="1" t="s">
        <v>653</v>
      </c>
      <c r="L1984" s="1">
        <v>73120.0</v>
      </c>
      <c r="M1984" s="1" t="s">
        <v>108</v>
      </c>
      <c r="N1984" s="1" t="s">
        <v>4860</v>
      </c>
      <c r="O1984" s="1" t="s">
        <v>74</v>
      </c>
      <c r="P1984" s="1" t="s">
        <v>75</v>
      </c>
      <c r="Q1984" s="1" t="s">
        <v>4861</v>
      </c>
      <c r="R1984" s="1">
        <v>479.96</v>
      </c>
      <c r="S1984" s="1">
        <v>4.0</v>
      </c>
      <c r="T1984" s="1">
        <v>0.0</v>
      </c>
      <c r="U1984" s="1">
        <v>134.3888</v>
      </c>
      <c r="V1984" s="1" t="str">
        <f>IF(M1984=People!B$2,People!A$2,IF(M1984=People!B$3,People!A$3,IF(M1984=People!B$4,People!A$4,IF(M1984=People!B$5,People!A$5,0))))</f>
        <v>Kelly Williams</v>
      </c>
      <c r="W1984" s="5" t="str">
        <f t="array" ref="W1984">IFERROR(INDEX(Returns!A:A,MATCH(B1984,Returns!B:B,0)),"No")</f>
        <v>No</v>
      </c>
      <c r="X1984" s="3">
        <f t="shared" si="1"/>
        <v>12</v>
      </c>
      <c r="Y1984" s="3">
        <f t="shared" si="2"/>
        <v>2016</v>
      </c>
    </row>
    <row r="1985" ht="14.25" customHeight="1">
      <c r="A1985" s="1">
        <v>1984.0</v>
      </c>
      <c r="B1985" s="3" t="s">
        <v>4862</v>
      </c>
      <c r="C1985" s="4">
        <v>42699.0</v>
      </c>
      <c r="D1985" s="4">
        <v>42701.0</v>
      </c>
      <c r="E1985" s="1" t="s">
        <v>26</v>
      </c>
      <c r="F1985" s="1" t="s">
        <v>3652</v>
      </c>
      <c r="G1985" s="1" t="s">
        <v>3653</v>
      </c>
      <c r="H1985" s="1" t="s">
        <v>44</v>
      </c>
      <c r="I1985" s="1" t="s">
        <v>30</v>
      </c>
      <c r="J1985" s="1" t="s">
        <v>997</v>
      </c>
      <c r="K1985" s="1" t="s">
        <v>46</v>
      </c>
      <c r="L1985" s="1">
        <v>94513.0</v>
      </c>
      <c r="M1985" s="1" t="s">
        <v>47</v>
      </c>
      <c r="N1985" s="1" t="s">
        <v>2546</v>
      </c>
      <c r="O1985" s="1" t="s">
        <v>49</v>
      </c>
      <c r="P1985" s="1" t="s">
        <v>81</v>
      </c>
      <c r="Q1985" s="1" t="s">
        <v>2547</v>
      </c>
      <c r="R1985" s="1">
        <v>320.88</v>
      </c>
      <c r="S1985" s="1">
        <v>6.0</v>
      </c>
      <c r="T1985" s="1">
        <v>0.0</v>
      </c>
      <c r="U1985" s="1">
        <v>93.0552</v>
      </c>
      <c r="V1985" s="1" t="str">
        <f>IF(M1985=People!B$2,People!A$2,IF(M1985=People!B$3,People!A$3,IF(M1985=People!B$4,People!A$4,IF(M1985=People!B$5,People!A$5,0))))</f>
        <v>Anna Andreadi</v>
      </c>
      <c r="W1985" s="5" t="str">
        <f t="array" ref="W1985">IFERROR(INDEX(Returns!A:A,MATCH(B1985,Returns!B:B,0)),"No")</f>
        <v>Yes</v>
      </c>
      <c r="X1985" s="3">
        <f t="shared" si="1"/>
        <v>11</v>
      </c>
      <c r="Y1985" s="3">
        <f t="shared" si="2"/>
        <v>2016</v>
      </c>
    </row>
    <row r="1986" ht="14.25" customHeight="1">
      <c r="A1986" s="1">
        <v>1985.0</v>
      </c>
      <c r="B1986" s="3" t="s">
        <v>4862</v>
      </c>
      <c r="C1986" s="4">
        <v>42699.0</v>
      </c>
      <c r="D1986" s="4">
        <v>42701.0</v>
      </c>
      <c r="E1986" s="1" t="s">
        <v>26</v>
      </c>
      <c r="F1986" s="1" t="s">
        <v>3652</v>
      </c>
      <c r="G1986" s="1" t="s">
        <v>3653</v>
      </c>
      <c r="H1986" s="1" t="s">
        <v>44</v>
      </c>
      <c r="I1986" s="1" t="s">
        <v>30</v>
      </c>
      <c r="J1986" s="1" t="s">
        <v>997</v>
      </c>
      <c r="K1986" s="1" t="s">
        <v>46</v>
      </c>
      <c r="L1986" s="1">
        <v>94513.0</v>
      </c>
      <c r="M1986" s="1" t="s">
        <v>47</v>
      </c>
      <c r="N1986" s="1" t="s">
        <v>2897</v>
      </c>
      <c r="O1986" s="1" t="s">
        <v>35</v>
      </c>
      <c r="P1986" s="1" t="s">
        <v>68</v>
      </c>
      <c r="Q1986" s="1" t="s">
        <v>928</v>
      </c>
      <c r="R1986" s="1">
        <v>23.88</v>
      </c>
      <c r="S1986" s="1">
        <v>3.0</v>
      </c>
      <c r="T1986" s="1">
        <v>0.0</v>
      </c>
      <c r="U1986" s="1">
        <v>10.5072</v>
      </c>
      <c r="V1986" s="1" t="str">
        <f>IF(M1986=People!B$2,People!A$2,IF(M1986=People!B$3,People!A$3,IF(M1986=People!B$4,People!A$4,IF(M1986=People!B$5,People!A$5,0))))</f>
        <v>Anna Andreadi</v>
      </c>
      <c r="W1986" s="5" t="str">
        <f t="array" ref="W1986">IFERROR(INDEX(Returns!A:A,MATCH(B1986,Returns!B:B,0)),"No")</f>
        <v>Yes</v>
      </c>
      <c r="X1986" s="3">
        <f t="shared" si="1"/>
        <v>11</v>
      </c>
      <c r="Y1986" s="3">
        <f t="shared" si="2"/>
        <v>2016</v>
      </c>
    </row>
    <row r="1987" ht="14.25" customHeight="1">
      <c r="A1987" s="1">
        <v>1986.0</v>
      </c>
      <c r="B1987" s="3" t="s">
        <v>4862</v>
      </c>
      <c r="C1987" s="4">
        <v>42699.0</v>
      </c>
      <c r="D1987" s="4">
        <v>42701.0</v>
      </c>
      <c r="E1987" s="1" t="s">
        <v>26</v>
      </c>
      <c r="F1987" s="1" t="s">
        <v>3652</v>
      </c>
      <c r="G1987" s="1" t="s">
        <v>3653</v>
      </c>
      <c r="H1987" s="1" t="s">
        <v>44</v>
      </c>
      <c r="I1987" s="1" t="s">
        <v>30</v>
      </c>
      <c r="J1987" s="1" t="s">
        <v>997</v>
      </c>
      <c r="K1987" s="1" t="s">
        <v>46</v>
      </c>
      <c r="L1987" s="1">
        <v>94513.0</v>
      </c>
      <c r="M1987" s="1" t="s">
        <v>47</v>
      </c>
      <c r="N1987" s="1" t="s">
        <v>4262</v>
      </c>
      <c r="O1987" s="1" t="s">
        <v>49</v>
      </c>
      <c r="P1987" s="1" t="s">
        <v>93</v>
      </c>
      <c r="Q1987" s="1" t="s">
        <v>4263</v>
      </c>
      <c r="R1987" s="1">
        <v>26.76</v>
      </c>
      <c r="S1987" s="1">
        <v>4.0</v>
      </c>
      <c r="T1987" s="1">
        <v>0.0</v>
      </c>
      <c r="U1987" s="1">
        <v>12.3096</v>
      </c>
      <c r="V1987" s="1" t="str">
        <f>IF(M1987=People!B$2,People!A$2,IF(M1987=People!B$3,People!A$3,IF(M1987=People!B$4,People!A$4,IF(M1987=People!B$5,People!A$5,0))))</f>
        <v>Anna Andreadi</v>
      </c>
      <c r="W1987" s="5" t="str">
        <f t="array" ref="W1987">IFERROR(INDEX(Returns!A:A,MATCH(B1987,Returns!B:B,0)),"No")</f>
        <v>Yes</v>
      </c>
      <c r="X1987" s="3">
        <f t="shared" si="1"/>
        <v>11</v>
      </c>
      <c r="Y1987" s="3">
        <f t="shared" si="2"/>
        <v>2016</v>
      </c>
    </row>
    <row r="1988" ht="14.25" customHeight="1">
      <c r="A1988" s="1">
        <v>1987.0</v>
      </c>
      <c r="B1988" s="3" t="s">
        <v>4863</v>
      </c>
      <c r="C1988" s="4">
        <v>43306.0</v>
      </c>
      <c r="D1988" s="4">
        <v>43308.0</v>
      </c>
      <c r="E1988" s="1" t="s">
        <v>191</v>
      </c>
      <c r="F1988" s="1" t="s">
        <v>4864</v>
      </c>
      <c r="G1988" s="1" t="s">
        <v>4865</v>
      </c>
      <c r="H1988" s="1" t="s">
        <v>29</v>
      </c>
      <c r="I1988" s="1" t="s">
        <v>30</v>
      </c>
      <c r="J1988" s="1" t="s">
        <v>500</v>
      </c>
      <c r="K1988" s="1" t="s">
        <v>501</v>
      </c>
      <c r="L1988" s="1">
        <v>43229.0</v>
      </c>
      <c r="M1988" s="1" t="s">
        <v>151</v>
      </c>
      <c r="N1988" s="1" t="s">
        <v>1221</v>
      </c>
      <c r="O1988" s="1" t="s">
        <v>74</v>
      </c>
      <c r="P1988" s="1" t="s">
        <v>1222</v>
      </c>
      <c r="Q1988" s="1" t="s">
        <v>1223</v>
      </c>
      <c r="R1988" s="1">
        <v>1439.976</v>
      </c>
      <c r="S1988" s="1">
        <v>4.0</v>
      </c>
      <c r="T1988" s="1">
        <v>0.4</v>
      </c>
      <c r="U1988" s="1">
        <v>191.9968</v>
      </c>
      <c r="V1988" s="1" t="str">
        <f>IF(M1988=People!B$2,People!A$2,IF(M1988=People!B$3,People!A$3,IF(M1988=People!B$4,People!A$4,IF(M1988=People!B$5,People!A$5,0))))</f>
        <v>Chuck Magee</v>
      </c>
      <c r="W1988" s="5" t="str">
        <f t="array" ref="W1988">IFERROR(INDEX(Returns!A:A,MATCH(B1988,Returns!B:B,0)),"No")</f>
        <v>No</v>
      </c>
      <c r="X1988" s="3">
        <f t="shared" si="1"/>
        <v>7</v>
      </c>
      <c r="Y1988" s="3">
        <f t="shared" si="2"/>
        <v>2018</v>
      </c>
    </row>
    <row r="1989" ht="14.25" customHeight="1">
      <c r="A1989" s="1">
        <v>1988.0</v>
      </c>
      <c r="B1989" s="3" t="s">
        <v>4866</v>
      </c>
      <c r="C1989" s="4">
        <v>43048.0</v>
      </c>
      <c r="D1989" s="4">
        <v>43052.0</v>
      </c>
      <c r="E1989" s="1" t="s">
        <v>53</v>
      </c>
      <c r="F1989" s="1" t="s">
        <v>4720</v>
      </c>
      <c r="G1989" s="1" t="s">
        <v>4721</v>
      </c>
      <c r="H1989" s="1" t="s">
        <v>29</v>
      </c>
      <c r="I1989" s="1" t="s">
        <v>30</v>
      </c>
      <c r="J1989" s="1" t="s">
        <v>321</v>
      </c>
      <c r="K1989" s="1" t="s">
        <v>600</v>
      </c>
      <c r="L1989" s="1">
        <v>65807.0</v>
      </c>
      <c r="M1989" s="1" t="s">
        <v>108</v>
      </c>
      <c r="N1989" s="1" t="s">
        <v>4867</v>
      </c>
      <c r="O1989" s="1" t="s">
        <v>49</v>
      </c>
      <c r="P1989" s="1" t="s">
        <v>78</v>
      </c>
      <c r="Q1989" s="1" t="s">
        <v>4868</v>
      </c>
      <c r="R1989" s="1">
        <v>17.22</v>
      </c>
      <c r="S1989" s="1">
        <v>3.0</v>
      </c>
      <c r="T1989" s="1">
        <v>0.0</v>
      </c>
      <c r="U1989" s="1">
        <v>7.9212</v>
      </c>
      <c r="V1989" s="1" t="str">
        <f>IF(M1989=People!B$2,People!A$2,IF(M1989=People!B$3,People!A$3,IF(M1989=People!B$4,People!A$4,IF(M1989=People!B$5,People!A$5,0))))</f>
        <v>Kelly Williams</v>
      </c>
      <c r="W1989" s="5" t="str">
        <f t="array" ref="W1989">IFERROR(INDEX(Returns!A:A,MATCH(B1989,Returns!B:B,0)),"No")</f>
        <v>No</v>
      </c>
      <c r="X1989" s="3">
        <f t="shared" si="1"/>
        <v>11</v>
      </c>
      <c r="Y1989" s="3">
        <f t="shared" si="2"/>
        <v>2017</v>
      </c>
    </row>
    <row r="1990" ht="14.25" customHeight="1">
      <c r="A1990" s="1">
        <v>1989.0</v>
      </c>
      <c r="B1990" s="3" t="s">
        <v>4866</v>
      </c>
      <c r="C1990" s="4">
        <v>43048.0</v>
      </c>
      <c r="D1990" s="4">
        <v>43052.0</v>
      </c>
      <c r="E1990" s="1" t="s">
        <v>53</v>
      </c>
      <c r="F1990" s="1" t="s">
        <v>4720</v>
      </c>
      <c r="G1990" s="1" t="s">
        <v>4721</v>
      </c>
      <c r="H1990" s="1" t="s">
        <v>29</v>
      </c>
      <c r="I1990" s="1" t="s">
        <v>30</v>
      </c>
      <c r="J1990" s="1" t="s">
        <v>321</v>
      </c>
      <c r="K1990" s="1" t="s">
        <v>600</v>
      </c>
      <c r="L1990" s="1">
        <v>65807.0</v>
      </c>
      <c r="M1990" s="1" t="s">
        <v>108</v>
      </c>
      <c r="N1990" s="1" t="s">
        <v>4869</v>
      </c>
      <c r="O1990" s="1" t="s">
        <v>35</v>
      </c>
      <c r="P1990" s="1" t="s">
        <v>59</v>
      </c>
      <c r="Q1990" s="1" t="s">
        <v>4870</v>
      </c>
      <c r="R1990" s="1">
        <v>1024.38</v>
      </c>
      <c r="S1990" s="1">
        <v>7.0</v>
      </c>
      <c r="T1990" s="1">
        <v>0.0</v>
      </c>
      <c r="U1990" s="1">
        <v>215.1198</v>
      </c>
      <c r="V1990" s="1" t="str">
        <f>IF(M1990=People!B$2,People!A$2,IF(M1990=People!B$3,People!A$3,IF(M1990=People!B$4,People!A$4,IF(M1990=People!B$5,People!A$5,0))))</f>
        <v>Kelly Williams</v>
      </c>
      <c r="W1990" s="5" t="str">
        <f t="array" ref="W1990">IFERROR(INDEX(Returns!A:A,MATCH(B1990,Returns!B:B,0)),"No")</f>
        <v>No</v>
      </c>
      <c r="X1990" s="3">
        <f t="shared" si="1"/>
        <v>11</v>
      </c>
      <c r="Y1990" s="3">
        <f t="shared" si="2"/>
        <v>2017</v>
      </c>
    </row>
    <row r="1991" ht="14.25" customHeight="1">
      <c r="A1991" s="1">
        <v>1990.0</v>
      </c>
      <c r="B1991" s="3" t="s">
        <v>4866</v>
      </c>
      <c r="C1991" s="4">
        <v>43048.0</v>
      </c>
      <c r="D1991" s="4">
        <v>43052.0</v>
      </c>
      <c r="E1991" s="1" t="s">
        <v>53</v>
      </c>
      <c r="F1991" s="1" t="s">
        <v>4720</v>
      </c>
      <c r="G1991" s="1" t="s">
        <v>4721</v>
      </c>
      <c r="H1991" s="1" t="s">
        <v>29</v>
      </c>
      <c r="I1991" s="1" t="s">
        <v>30</v>
      </c>
      <c r="J1991" s="1" t="s">
        <v>321</v>
      </c>
      <c r="K1991" s="1" t="s">
        <v>600</v>
      </c>
      <c r="L1991" s="1">
        <v>65807.0</v>
      </c>
      <c r="M1991" s="1" t="s">
        <v>108</v>
      </c>
      <c r="N1991" s="1" t="s">
        <v>4871</v>
      </c>
      <c r="O1991" s="1" t="s">
        <v>49</v>
      </c>
      <c r="P1991" s="1" t="s">
        <v>176</v>
      </c>
      <c r="Q1991" s="1" t="s">
        <v>2967</v>
      </c>
      <c r="R1991" s="1">
        <v>26.22</v>
      </c>
      <c r="S1991" s="1">
        <v>3.0</v>
      </c>
      <c r="T1991" s="1">
        <v>0.0</v>
      </c>
      <c r="U1991" s="1">
        <v>12.3234</v>
      </c>
      <c r="V1991" s="1" t="str">
        <f>IF(M1991=People!B$2,People!A$2,IF(M1991=People!B$3,People!A$3,IF(M1991=People!B$4,People!A$4,IF(M1991=People!B$5,People!A$5,0))))</f>
        <v>Kelly Williams</v>
      </c>
      <c r="W1991" s="5" t="str">
        <f t="array" ref="W1991">IFERROR(INDEX(Returns!A:A,MATCH(B1991,Returns!B:B,0)),"No")</f>
        <v>No</v>
      </c>
      <c r="X1991" s="3">
        <f t="shared" si="1"/>
        <v>11</v>
      </c>
      <c r="Y1991" s="3">
        <f t="shared" si="2"/>
        <v>2017</v>
      </c>
    </row>
    <row r="1992" ht="14.25" customHeight="1">
      <c r="A1992" s="1">
        <v>1991.0</v>
      </c>
      <c r="B1992" s="3" t="s">
        <v>4866</v>
      </c>
      <c r="C1992" s="4">
        <v>43048.0</v>
      </c>
      <c r="D1992" s="4">
        <v>43052.0</v>
      </c>
      <c r="E1992" s="1" t="s">
        <v>53</v>
      </c>
      <c r="F1992" s="1" t="s">
        <v>4720</v>
      </c>
      <c r="G1992" s="1" t="s">
        <v>4721</v>
      </c>
      <c r="H1992" s="1" t="s">
        <v>29</v>
      </c>
      <c r="I1992" s="1" t="s">
        <v>30</v>
      </c>
      <c r="J1992" s="1" t="s">
        <v>321</v>
      </c>
      <c r="K1992" s="1" t="s">
        <v>600</v>
      </c>
      <c r="L1992" s="1">
        <v>65807.0</v>
      </c>
      <c r="M1992" s="1" t="s">
        <v>108</v>
      </c>
      <c r="N1992" s="1" t="s">
        <v>4872</v>
      </c>
      <c r="O1992" s="1" t="s">
        <v>49</v>
      </c>
      <c r="P1992" s="1" t="s">
        <v>93</v>
      </c>
      <c r="Q1992" s="1" t="s">
        <v>4873</v>
      </c>
      <c r="R1992" s="1">
        <v>17.34</v>
      </c>
      <c r="S1992" s="1">
        <v>3.0</v>
      </c>
      <c r="T1992" s="1">
        <v>0.0</v>
      </c>
      <c r="U1992" s="1">
        <v>8.4966</v>
      </c>
      <c r="V1992" s="1" t="str">
        <f>IF(M1992=People!B$2,People!A$2,IF(M1992=People!B$3,People!A$3,IF(M1992=People!B$4,People!A$4,IF(M1992=People!B$5,People!A$5,0))))</f>
        <v>Kelly Williams</v>
      </c>
      <c r="W1992" s="5" t="str">
        <f t="array" ref="W1992">IFERROR(INDEX(Returns!A:A,MATCH(B1992,Returns!B:B,0)),"No")</f>
        <v>No</v>
      </c>
      <c r="X1992" s="3">
        <f t="shared" si="1"/>
        <v>11</v>
      </c>
      <c r="Y1992" s="3">
        <f t="shared" si="2"/>
        <v>2017</v>
      </c>
    </row>
    <row r="1993" ht="14.25" customHeight="1">
      <c r="A1993" s="1">
        <v>1992.0</v>
      </c>
      <c r="B1993" s="3" t="s">
        <v>4874</v>
      </c>
      <c r="C1993" s="4">
        <v>43520.0</v>
      </c>
      <c r="D1993" s="4">
        <v>43524.0</v>
      </c>
      <c r="E1993" s="1" t="s">
        <v>53</v>
      </c>
      <c r="F1993" s="1" t="s">
        <v>4864</v>
      </c>
      <c r="G1993" s="1" t="s">
        <v>4865</v>
      </c>
      <c r="H1993" s="1" t="s">
        <v>29</v>
      </c>
      <c r="I1993" s="1" t="s">
        <v>30</v>
      </c>
      <c r="J1993" s="1" t="s">
        <v>149</v>
      </c>
      <c r="K1993" s="1" t="s">
        <v>150</v>
      </c>
      <c r="L1993" s="1">
        <v>19134.0</v>
      </c>
      <c r="M1993" s="1" t="s">
        <v>151</v>
      </c>
      <c r="N1993" s="1" t="s">
        <v>3599</v>
      </c>
      <c r="O1993" s="1" t="s">
        <v>49</v>
      </c>
      <c r="P1993" s="1" t="s">
        <v>78</v>
      </c>
      <c r="Q1993" s="1" t="s">
        <v>3600</v>
      </c>
      <c r="R1993" s="1">
        <v>4.956</v>
      </c>
      <c r="S1993" s="1">
        <v>4.0</v>
      </c>
      <c r="T1993" s="1">
        <v>0.7</v>
      </c>
      <c r="U1993" s="1">
        <v>-3.7996</v>
      </c>
      <c r="V1993" s="1" t="str">
        <f>IF(M1993=People!B$2,People!A$2,IF(M1993=People!B$3,People!A$3,IF(M1993=People!B$4,People!A$4,IF(M1993=People!B$5,People!A$5,0))))</f>
        <v>Chuck Magee</v>
      </c>
      <c r="W1993" s="5" t="str">
        <f t="array" ref="W1993">IFERROR(INDEX(Returns!A:A,MATCH(B1993,Returns!B:B,0)),"No")</f>
        <v>No</v>
      </c>
      <c r="X1993" s="3">
        <f t="shared" si="1"/>
        <v>2</v>
      </c>
      <c r="Y1993" s="3">
        <f t="shared" si="2"/>
        <v>2019</v>
      </c>
    </row>
    <row r="1994" ht="14.25" customHeight="1">
      <c r="A1994" s="1">
        <v>1993.0</v>
      </c>
      <c r="B1994" s="3" t="s">
        <v>4875</v>
      </c>
      <c r="C1994" s="4">
        <v>43641.0</v>
      </c>
      <c r="D1994" s="4">
        <v>43648.0</v>
      </c>
      <c r="E1994" s="1" t="s">
        <v>53</v>
      </c>
      <c r="F1994" s="1" t="s">
        <v>4491</v>
      </c>
      <c r="G1994" s="1" t="s">
        <v>4492</v>
      </c>
      <c r="H1994" s="1" t="s">
        <v>105</v>
      </c>
      <c r="I1994" s="1" t="s">
        <v>30</v>
      </c>
      <c r="J1994" s="1" t="s">
        <v>321</v>
      </c>
      <c r="K1994" s="1" t="s">
        <v>423</v>
      </c>
      <c r="L1994" s="1">
        <v>97477.0</v>
      </c>
      <c r="M1994" s="1" t="s">
        <v>47</v>
      </c>
      <c r="N1994" s="1" t="s">
        <v>1675</v>
      </c>
      <c r="O1994" s="1" t="s">
        <v>49</v>
      </c>
      <c r="P1994" s="1" t="s">
        <v>50</v>
      </c>
      <c r="Q1994" s="1" t="s">
        <v>1676</v>
      </c>
      <c r="R1994" s="1">
        <v>71.04</v>
      </c>
      <c r="S1994" s="1">
        <v>6.0</v>
      </c>
      <c r="T1994" s="1">
        <v>0.2</v>
      </c>
      <c r="U1994" s="1">
        <v>26.64</v>
      </c>
      <c r="V1994" s="1" t="str">
        <f>IF(M1994=People!B$2,People!A$2,IF(M1994=People!B$3,People!A$3,IF(M1994=People!B$4,People!A$4,IF(M1994=People!B$5,People!A$5,0))))</f>
        <v>Anna Andreadi</v>
      </c>
      <c r="W1994" s="5" t="str">
        <f t="array" ref="W1994">IFERROR(INDEX(Returns!A:A,MATCH(B1994,Returns!B:B,0)),"No")</f>
        <v>No</v>
      </c>
      <c r="X1994" s="3">
        <f t="shared" si="1"/>
        <v>6</v>
      </c>
      <c r="Y1994" s="3">
        <f t="shared" si="2"/>
        <v>2019</v>
      </c>
    </row>
    <row r="1995" ht="14.25" customHeight="1">
      <c r="A1995" s="1">
        <v>1994.0</v>
      </c>
      <c r="B1995" s="3" t="s">
        <v>4875</v>
      </c>
      <c r="C1995" s="4">
        <v>43641.0</v>
      </c>
      <c r="D1995" s="4">
        <v>43648.0</v>
      </c>
      <c r="E1995" s="1" t="s">
        <v>53</v>
      </c>
      <c r="F1995" s="1" t="s">
        <v>4491</v>
      </c>
      <c r="G1995" s="1" t="s">
        <v>4492</v>
      </c>
      <c r="H1995" s="1" t="s">
        <v>105</v>
      </c>
      <c r="I1995" s="1" t="s">
        <v>30</v>
      </c>
      <c r="J1995" s="1" t="s">
        <v>321</v>
      </c>
      <c r="K1995" s="1" t="s">
        <v>423</v>
      </c>
      <c r="L1995" s="1">
        <v>97477.0</v>
      </c>
      <c r="M1995" s="1" t="s">
        <v>47</v>
      </c>
      <c r="N1995" s="1" t="s">
        <v>4876</v>
      </c>
      <c r="O1995" s="1" t="s">
        <v>49</v>
      </c>
      <c r="P1995" s="1" t="s">
        <v>71</v>
      </c>
      <c r="Q1995" s="1" t="s">
        <v>4877</v>
      </c>
      <c r="R1995" s="1">
        <v>5.344</v>
      </c>
      <c r="S1995" s="1">
        <v>2.0</v>
      </c>
      <c r="T1995" s="1">
        <v>0.2</v>
      </c>
      <c r="U1995" s="1">
        <v>0.734799999999999</v>
      </c>
      <c r="V1995" s="1" t="str">
        <f>IF(M1995=People!B$2,People!A$2,IF(M1995=People!B$3,People!A$3,IF(M1995=People!B$4,People!A$4,IF(M1995=People!B$5,People!A$5,0))))</f>
        <v>Anna Andreadi</v>
      </c>
      <c r="W1995" s="5" t="str">
        <f t="array" ref="W1995">IFERROR(INDEX(Returns!A:A,MATCH(B1995,Returns!B:B,0)),"No")</f>
        <v>No</v>
      </c>
      <c r="X1995" s="3">
        <f t="shared" si="1"/>
        <v>6</v>
      </c>
      <c r="Y1995" s="3">
        <f t="shared" si="2"/>
        <v>2019</v>
      </c>
    </row>
    <row r="1996" ht="14.25" customHeight="1">
      <c r="A1996" s="1">
        <v>1995.0</v>
      </c>
      <c r="B1996" s="3" t="s">
        <v>4875</v>
      </c>
      <c r="C1996" s="4">
        <v>43641.0</v>
      </c>
      <c r="D1996" s="4">
        <v>43648.0</v>
      </c>
      <c r="E1996" s="1" t="s">
        <v>53</v>
      </c>
      <c r="F1996" s="1" t="s">
        <v>4491</v>
      </c>
      <c r="G1996" s="1" t="s">
        <v>4492</v>
      </c>
      <c r="H1996" s="1" t="s">
        <v>105</v>
      </c>
      <c r="I1996" s="1" t="s">
        <v>30</v>
      </c>
      <c r="J1996" s="1" t="s">
        <v>321</v>
      </c>
      <c r="K1996" s="1" t="s">
        <v>423</v>
      </c>
      <c r="L1996" s="1">
        <v>97477.0</v>
      </c>
      <c r="M1996" s="1" t="s">
        <v>47</v>
      </c>
      <c r="N1996" s="1" t="s">
        <v>4878</v>
      </c>
      <c r="O1996" s="1" t="s">
        <v>49</v>
      </c>
      <c r="P1996" s="1" t="s">
        <v>272</v>
      </c>
      <c r="Q1996" s="1" t="s">
        <v>4879</v>
      </c>
      <c r="R1996" s="1">
        <v>11.304</v>
      </c>
      <c r="S1996" s="1">
        <v>3.0</v>
      </c>
      <c r="T1996" s="1">
        <v>0.2</v>
      </c>
      <c r="U1996" s="1">
        <v>-2.1195</v>
      </c>
      <c r="V1996" s="1" t="str">
        <f>IF(M1996=People!B$2,People!A$2,IF(M1996=People!B$3,People!A$3,IF(M1996=People!B$4,People!A$4,IF(M1996=People!B$5,People!A$5,0))))</f>
        <v>Anna Andreadi</v>
      </c>
      <c r="W1996" s="5" t="str">
        <f t="array" ref="W1996">IFERROR(INDEX(Returns!A:A,MATCH(B1996,Returns!B:B,0)),"No")</f>
        <v>No</v>
      </c>
      <c r="X1996" s="3">
        <f t="shared" si="1"/>
        <v>6</v>
      </c>
      <c r="Y1996" s="3">
        <f t="shared" si="2"/>
        <v>2019</v>
      </c>
    </row>
    <row r="1997" ht="14.25" customHeight="1">
      <c r="A1997" s="1">
        <v>1996.0</v>
      </c>
      <c r="B1997" s="3" t="s">
        <v>4880</v>
      </c>
      <c r="C1997" s="4">
        <v>43801.0</v>
      </c>
      <c r="D1997" s="4">
        <v>43803.0</v>
      </c>
      <c r="E1997" s="1" t="s">
        <v>26</v>
      </c>
      <c r="F1997" s="1" t="s">
        <v>4881</v>
      </c>
      <c r="G1997" s="1" t="s">
        <v>4882</v>
      </c>
      <c r="H1997" s="1" t="s">
        <v>29</v>
      </c>
      <c r="I1997" s="1" t="s">
        <v>30</v>
      </c>
      <c r="J1997" s="1" t="s">
        <v>187</v>
      </c>
      <c r="K1997" s="1" t="s">
        <v>107</v>
      </c>
      <c r="L1997" s="1">
        <v>77036.0</v>
      </c>
      <c r="M1997" s="1" t="s">
        <v>108</v>
      </c>
      <c r="N1997" s="1" t="s">
        <v>4883</v>
      </c>
      <c r="O1997" s="1" t="s">
        <v>49</v>
      </c>
      <c r="P1997" s="1" t="s">
        <v>81</v>
      </c>
      <c r="Q1997" s="1" t="s">
        <v>4884</v>
      </c>
      <c r="R1997" s="1">
        <v>294.62</v>
      </c>
      <c r="S1997" s="1">
        <v>5.0</v>
      </c>
      <c r="T1997" s="1">
        <v>0.8</v>
      </c>
      <c r="U1997" s="1">
        <v>-766.012</v>
      </c>
      <c r="V1997" s="1" t="str">
        <f>IF(M1997=People!B$2,People!A$2,IF(M1997=People!B$3,People!A$3,IF(M1997=People!B$4,People!A$4,IF(M1997=People!B$5,People!A$5,0))))</f>
        <v>Kelly Williams</v>
      </c>
      <c r="W1997" s="5" t="str">
        <f t="array" ref="W1997">IFERROR(INDEX(Returns!A:A,MATCH(B1997,Returns!B:B,0)),"No")</f>
        <v>No</v>
      </c>
      <c r="X1997" s="3">
        <f t="shared" si="1"/>
        <v>12</v>
      </c>
      <c r="Y1997" s="3">
        <f t="shared" si="2"/>
        <v>2019</v>
      </c>
    </row>
    <row r="1998" ht="14.25" customHeight="1">
      <c r="A1998" s="1">
        <v>1997.0</v>
      </c>
      <c r="B1998" s="3" t="s">
        <v>4880</v>
      </c>
      <c r="C1998" s="4">
        <v>43801.0</v>
      </c>
      <c r="D1998" s="4">
        <v>43803.0</v>
      </c>
      <c r="E1998" s="1" t="s">
        <v>26</v>
      </c>
      <c r="F1998" s="1" t="s">
        <v>4881</v>
      </c>
      <c r="G1998" s="1" t="s">
        <v>4882</v>
      </c>
      <c r="H1998" s="1" t="s">
        <v>29</v>
      </c>
      <c r="I1998" s="1" t="s">
        <v>30</v>
      </c>
      <c r="J1998" s="1" t="s">
        <v>187</v>
      </c>
      <c r="K1998" s="1" t="s">
        <v>107</v>
      </c>
      <c r="L1998" s="1">
        <v>77036.0</v>
      </c>
      <c r="M1998" s="1" t="s">
        <v>108</v>
      </c>
      <c r="N1998" s="1" t="s">
        <v>1918</v>
      </c>
      <c r="O1998" s="1" t="s">
        <v>35</v>
      </c>
      <c r="P1998" s="1" t="s">
        <v>68</v>
      </c>
      <c r="Q1998" s="1" t="s">
        <v>1919</v>
      </c>
      <c r="R1998" s="1">
        <v>8.752</v>
      </c>
      <c r="S1998" s="1">
        <v>4.0</v>
      </c>
      <c r="T1998" s="1">
        <v>0.6000000000000001</v>
      </c>
      <c r="U1998" s="1">
        <v>-3.7196</v>
      </c>
      <c r="V1998" s="1" t="str">
        <f>IF(M1998=People!B$2,People!A$2,IF(M1998=People!B$3,People!A$3,IF(M1998=People!B$4,People!A$4,IF(M1998=People!B$5,People!A$5,0))))</f>
        <v>Kelly Williams</v>
      </c>
      <c r="W1998" s="5" t="str">
        <f t="array" ref="W1998">IFERROR(INDEX(Returns!A:A,MATCH(B1998,Returns!B:B,0)),"No")</f>
        <v>No</v>
      </c>
      <c r="X1998" s="3">
        <f t="shared" si="1"/>
        <v>12</v>
      </c>
      <c r="Y1998" s="3">
        <f t="shared" si="2"/>
        <v>2019</v>
      </c>
    </row>
    <row r="1999" ht="14.25" customHeight="1">
      <c r="A1999" s="1">
        <v>1998.0</v>
      </c>
      <c r="B1999" s="3" t="s">
        <v>4885</v>
      </c>
      <c r="C1999" s="4">
        <v>42406.0</v>
      </c>
      <c r="D1999" s="4">
        <v>42409.0</v>
      </c>
      <c r="E1999" s="1" t="s">
        <v>191</v>
      </c>
      <c r="F1999" s="1" t="s">
        <v>4604</v>
      </c>
      <c r="G1999" s="1" t="s">
        <v>4605</v>
      </c>
      <c r="H1999" s="1" t="s">
        <v>44</v>
      </c>
      <c r="I1999" s="1" t="s">
        <v>30</v>
      </c>
      <c r="J1999" s="1" t="s">
        <v>4886</v>
      </c>
      <c r="K1999" s="1" t="s">
        <v>322</v>
      </c>
      <c r="L1999" s="1">
        <v>23320.0</v>
      </c>
      <c r="M1999" s="1" t="s">
        <v>33</v>
      </c>
      <c r="N1999" s="1" t="s">
        <v>2127</v>
      </c>
      <c r="O1999" s="1" t="s">
        <v>49</v>
      </c>
      <c r="P1999" s="1" t="s">
        <v>50</v>
      </c>
      <c r="Q1999" s="1" t="s">
        <v>2128</v>
      </c>
      <c r="R1999" s="1">
        <v>15.0</v>
      </c>
      <c r="S1999" s="1">
        <v>4.0</v>
      </c>
      <c r="T1999" s="1">
        <v>0.0</v>
      </c>
      <c r="U1999" s="1">
        <v>7.2</v>
      </c>
      <c r="V1999" s="1" t="str">
        <f>IF(M1999=People!B$2,People!A$2,IF(M1999=People!B$3,People!A$3,IF(M1999=People!B$4,People!A$4,IF(M1999=People!B$5,People!A$5,0))))</f>
        <v>Cassandra Brandow</v>
      </c>
      <c r="W1999" s="5" t="str">
        <f t="array" ref="W1999">IFERROR(INDEX(Returns!A:A,MATCH(B1999,Returns!B:B,0)),"No")</f>
        <v>No</v>
      </c>
      <c r="X1999" s="3">
        <f t="shared" si="1"/>
        <v>2</v>
      </c>
      <c r="Y1999" s="3">
        <f t="shared" si="2"/>
        <v>2016</v>
      </c>
    </row>
    <row r="2000" ht="14.25" customHeight="1">
      <c r="A2000" s="1">
        <v>1999.0</v>
      </c>
      <c r="B2000" s="3" t="s">
        <v>4885</v>
      </c>
      <c r="C2000" s="4">
        <v>42406.0</v>
      </c>
      <c r="D2000" s="4">
        <v>42409.0</v>
      </c>
      <c r="E2000" s="1" t="s">
        <v>191</v>
      </c>
      <c r="F2000" s="1" t="s">
        <v>4604</v>
      </c>
      <c r="G2000" s="1" t="s">
        <v>4605</v>
      </c>
      <c r="H2000" s="1" t="s">
        <v>44</v>
      </c>
      <c r="I2000" s="1" t="s">
        <v>30</v>
      </c>
      <c r="J2000" s="1" t="s">
        <v>4886</v>
      </c>
      <c r="K2000" s="1" t="s">
        <v>322</v>
      </c>
      <c r="L2000" s="1">
        <v>23320.0</v>
      </c>
      <c r="M2000" s="1" t="s">
        <v>33</v>
      </c>
      <c r="N2000" s="1" t="s">
        <v>1197</v>
      </c>
      <c r="O2000" s="1" t="s">
        <v>74</v>
      </c>
      <c r="P2000" s="1" t="s">
        <v>75</v>
      </c>
      <c r="Q2000" s="1" t="s">
        <v>1198</v>
      </c>
      <c r="R2000" s="1">
        <v>161.61</v>
      </c>
      <c r="S2000" s="1">
        <v>1.0</v>
      </c>
      <c r="T2000" s="1">
        <v>0.0</v>
      </c>
      <c r="U2000" s="1">
        <v>42.0186</v>
      </c>
      <c r="V2000" s="1" t="str">
        <f>IF(M2000=People!B$2,People!A$2,IF(M2000=People!B$3,People!A$3,IF(M2000=People!B$4,People!A$4,IF(M2000=People!B$5,People!A$5,0))))</f>
        <v>Cassandra Brandow</v>
      </c>
      <c r="W2000" s="5" t="str">
        <f t="array" ref="W2000">IFERROR(INDEX(Returns!A:A,MATCH(B2000,Returns!B:B,0)),"No")</f>
        <v>No</v>
      </c>
      <c r="X2000" s="3">
        <f t="shared" si="1"/>
        <v>2</v>
      </c>
      <c r="Y2000" s="3">
        <f t="shared" si="2"/>
        <v>2016</v>
      </c>
    </row>
    <row r="2001" ht="14.25" customHeight="1">
      <c r="A2001" s="1">
        <v>2000.0</v>
      </c>
      <c r="B2001" s="3" t="s">
        <v>4885</v>
      </c>
      <c r="C2001" s="4">
        <v>42406.0</v>
      </c>
      <c r="D2001" s="4">
        <v>42409.0</v>
      </c>
      <c r="E2001" s="1" t="s">
        <v>191</v>
      </c>
      <c r="F2001" s="1" t="s">
        <v>4604</v>
      </c>
      <c r="G2001" s="1" t="s">
        <v>4605</v>
      </c>
      <c r="H2001" s="1" t="s">
        <v>44</v>
      </c>
      <c r="I2001" s="1" t="s">
        <v>30</v>
      </c>
      <c r="J2001" s="1" t="s">
        <v>4886</v>
      </c>
      <c r="K2001" s="1" t="s">
        <v>322</v>
      </c>
      <c r="L2001" s="1">
        <v>23320.0</v>
      </c>
      <c r="M2001" s="1" t="s">
        <v>33</v>
      </c>
      <c r="N2001" s="1" t="s">
        <v>4521</v>
      </c>
      <c r="O2001" s="1" t="s">
        <v>74</v>
      </c>
      <c r="P2001" s="1" t="s">
        <v>75</v>
      </c>
      <c r="Q2001" s="1" t="s">
        <v>4522</v>
      </c>
      <c r="R2001" s="1">
        <v>144.95</v>
      </c>
      <c r="S2001" s="1">
        <v>5.0</v>
      </c>
      <c r="T2001" s="1">
        <v>0.0</v>
      </c>
      <c r="U2001" s="1">
        <v>42.0355</v>
      </c>
      <c r="V2001" s="1" t="str">
        <f>IF(M2001=People!B$2,People!A$2,IF(M2001=People!B$3,People!A$3,IF(M2001=People!B$4,People!A$4,IF(M2001=People!B$5,People!A$5,0))))</f>
        <v>Cassandra Brandow</v>
      </c>
      <c r="W2001" s="5" t="str">
        <f t="array" ref="W2001">IFERROR(INDEX(Returns!A:A,MATCH(B2001,Returns!B:B,0)),"No")</f>
        <v>No</v>
      </c>
      <c r="X2001" s="3">
        <f t="shared" si="1"/>
        <v>2</v>
      </c>
      <c r="Y2001" s="3">
        <f t="shared" si="2"/>
        <v>2016</v>
      </c>
    </row>
    <row r="2002" ht="14.25" customHeight="1">
      <c r="A2002" s="1">
        <v>2001.0</v>
      </c>
      <c r="B2002" s="3" t="s">
        <v>4887</v>
      </c>
      <c r="C2002" s="4">
        <v>43566.0</v>
      </c>
      <c r="D2002" s="4">
        <v>43573.0</v>
      </c>
      <c r="E2002" s="1" t="s">
        <v>53</v>
      </c>
      <c r="F2002" s="1" t="s">
        <v>4888</v>
      </c>
      <c r="G2002" s="1" t="s">
        <v>4889</v>
      </c>
      <c r="H2002" s="1" t="s">
        <v>29</v>
      </c>
      <c r="I2002" s="1" t="s">
        <v>30</v>
      </c>
      <c r="J2002" s="1" t="s">
        <v>606</v>
      </c>
      <c r="K2002" s="1" t="s">
        <v>46</v>
      </c>
      <c r="L2002" s="1">
        <v>91104.0</v>
      </c>
      <c r="M2002" s="1" t="s">
        <v>47</v>
      </c>
      <c r="N2002" s="1" t="s">
        <v>447</v>
      </c>
      <c r="O2002" s="1" t="s">
        <v>74</v>
      </c>
      <c r="P2002" s="1" t="s">
        <v>164</v>
      </c>
      <c r="Q2002" s="1" t="s">
        <v>448</v>
      </c>
      <c r="R2002" s="1">
        <v>199.95</v>
      </c>
      <c r="S2002" s="1">
        <v>5.0</v>
      </c>
      <c r="T2002" s="1">
        <v>0.0</v>
      </c>
      <c r="U2002" s="1">
        <v>21.9945</v>
      </c>
      <c r="V2002" s="1" t="str">
        <f>IF(M2002=People!B$2,People!A$2,IF(M2002=People!B$3,People!A$3,IF(M2002=People!B$4,People!A$4,IF(M2002=People!B$5,People!A$5,0))))</f>
        <v>Anna Andreadi</v>
      </c>
      <c r="W2002" s="5" t="str">
        <f t="array" ref="W2002">IFERROR(INDEX(Returns!A:A,MATCH(B2002,Returns!B:B,0)),"No")</f>
        <v>No</v>
      </c>
      <c r="X2002" s="3">
        <f t="shared" si="1"/>
        <v>4</v>
      </c>
      <c r="Y2002" s="3">
        <f t="shared" si="2"/>
        <v>2019</v>
      </c>
    </row>
    <row r="2003" ht="14.25" customHeight="1">
      <c r="A2003" s="1">
        <v>2002.0</v>
      </c>
      <c r="B2003" s="3" t="s">
        <v>4887</v>
      </c>
      <c r="C2003" s="4">
        <v>43566.0</v>
      </c>
      <c r="D2003" s="4">
        <v>43573.0</v>
      </c>
      <c r="E2003" s="1" t="s">
        <v>53</v>
      </c>
      <c r="F2003" s="1" t="s">
        <v>4888</v>
      </c>
      <c r="G2003" s="1" t="s">
        <v>4889</v>
      </c>
      <c r="H2003" s="1" t="s">
        <v>29</v>
      </c>
      <c r="I2003" s="1" t="s">
        <v>30</v>
      </c>
      <c r="J2003" s="1" t="s">
        <v>606</v>
      </c>
      <c r="K2003" s="1" t="s">
        <v>46</v>
      </c>
      <c r="L2003" s="1">
        <v>91104.0</v>
      </c>
      <c r="M2003" s="1" t="s">
        <v>47</v>
      </c>
      <c r="N2003" s="1" t="s">
        <v>4208</v>
      </c>
      <c r="O2003" s="1" t="s">
        <v>49</v>
      </c>
      <c r="P2003" s="1" t="s">
        <v>71</v>
      </c>
      <c r="Q2003" s="1" t="s">
        <v>4209</v>
      </c>
      <c r="R2003" s="1">
        <v>41.86</v>
      </c>
      <c r="S2003" s="1">
        <v>7.0</v>
      </c>
      <c r="T2003" s="1">
        <v>0.0</v>
      </c>
      <c r="U2003" s="1">
        <v>14.2324</v>
      </c>
      <c r="V2003" s="1" t="str">
        <f>IF(M2003=People!B$2,People!A$2,IF(M2003=People!B$3,People!A$3,IF(M2003=People!B$4,People!A$4,IF(M2003=People!B$5,People!A$5,0))))</f>
        <v>Anna Andreadi</v>
      </c>
      <c r="W2003" s="5" t="str">
        <f t="array" ref="W2003">IFERROR(INDEX(Returns!A:A,MATCH(B2003,Returns!B:B,0)),"No")</f>
        <v>No</v>
      </c>
      <c r="X2003" s="3">
        <f t="shared" si="1"/>
        <v>4</v>
      </c>
      <c r="Y2003" s="3">
        <f t="shared" si="2"/>
        <v>2019</v>
      </c>
    </row>
    <row r="2004" ht="14.25" customHeight="1">
      <c r="A2004" s="1">
        <v>2003.0</v>
      </c>
      <c r="B2004" s="3" t="s">
        <v>4890</v>
      </c>
      <c r="C2004" s="4">
        <v>43824.0</v>
      </c>
      <c r="D2004" s="4">
        <v>43827.0</v>
      </c>
      <c r="E2004" s="1" t="s">
        <v>26</v>
      </c>
      <c r="F2004" s="1" t="s">
        <v>4470</v>
      </c>
      <c r="G2004" s="1" t="s">
        <v>4471</v>
      </c>
      <c r="H2004" s="1" t="s">
        <v>29</v>
      </c>
      <c r="I2004" s="1" t="s">
        <v>30</v>
      </c>
      <c r="J2004" s="1" t="s">
        <v>1481</v>
      </c>
      <c r="K2004" s="1" t="s">
        <v>32</v>
      </c>
      <c r="L2004" s="1">
        <v>40214.0</v>
      </c>
      <c r="M2004" s="1" t="s">
        <v>33</v>
      </c>
      <c r="N2004" s="1" t="s">
        <v>3552</v>
      </c>
      <c r="O2004" s="1" t="s">
        <v>49</v>
      </c>
      <c r="P2004" s="1" t="s">
        <v>62</v>
      </c>
      <c r="Q2004" s="1" t="s">
        <v>3553</v>
      </c>
      <c r="R2004" s="1">
        <v>95.94</v>
      </c>
      <c r="S2004" s="1">
        <v>3.0</v>
      </c>
      <c r="T2004" s="1">
        <v>0.0</v>
      </c>
      <c r="U2004" s="1">
        <v>9.594</v>
      </c>
      <c r="V2004" s="1" t="str">
        <f>IF(M2004=People!B$2,People!A$2,IF(M2004=People!B$3,People!A$3,IF(M2004=People!B$4,People!A$4,IF(M2004=People!B$5,People!A$5,0))))</f>
        <v>Cassandra Brandow</v>
      </c>
      <c r="W2004" s="5" t="str">
        <f t="array" ref="W2004">IFERROR(INDEX(Returns!A:A,MATCH(B2004,Returns!B:B,0)),"No")</f>
        <v>No</v>
      </c>
      <c r="X2004" s="3">
        <f t="shared" si="1"/>
        <v>12</v>
      </c>
      <c r="Y2004" s="3">
        <f t="shared" si="2"/>
        <v>2019</v>
      </c>
    </row>
    <row r="2005" ht="14.25" customHeight="1">
      <c r="A2005" s="1">
        <v>2004.0</v>
      </c>
      <c r="B2005" s="3" t="s">
        <v>4890</v>
      </c>
      <c r="C2005" s="4">
        <v>43824.0</v>
      </c>
      <c r="D2005" s="4">
        <v>43827.0</v>
      </c>
      <c r="E2005" s="1" t="s">
        <v>26</v>
      </c>
      <c r="F2005" s="1" t="s">
        <v>4470</v>
      </c>
      <c r="G2005" s="1" t="s">
        <v>4471</v>
      </c>
      <c r="H2005" s="1" t="s">
        <v>29</v>
      </c>
      <c r="I2005" s="1" t="s">
        <v>30</v>
      </c>
      <c r="J2005" s="1" t="s">
        <v>1481</v>
      </c>
      <c r="K2005" s="1" t="s">
        <v>32</v>
      </c>
      <c r="L2005" s="1">
        <v>40214.0</v>
      </c>
      <c r="M2005" s="1" t="s">
        <v>33</v>
      </c>
      <c r="N2005" s="1" t="s">
        <v>307</v>
      </c>
      <c r="O2005" s="1" t="s">
        <v>35</v>
      </c>
      <c r="P2005" s="1" t="s">
        <v>39</v>
      </c>
      <c r="Q2005" s="1" t="s">
        <v>308</v>
      </c>
      <c r="R2005" s="1">
        <v>304.45</v>
      </c>
      <c r="S2005" s="1">
        <v>5.0</v>
      </c>
      <c r="T2005" s="1">
        <v>0.0</v>
      </c>
      <c r="U2005" s="1">
        <v>76.1125</v>
      </c>
      <c r="V2005" s="1" t="str">
        <f>IF(M2005=People!B$2,People!A$2,IF(M2005=People!B$3,People!A$3,IF(M2005=People!B$4,People!A$4,IF(M2005=People!B$5,People!A$5,0))))</f>
        <v>Cassandra Brandow</v>
      </c>
      <c r="W2005" s="5" t="str">
        <f t="array" ref="W2005">IFERROR(INDEX(Returns!A:A,MATCH(B2005,Returns!B:B,0)),"No")</f>
        <v>No</v>
      </c>
      <c r="X2005" s="3">
        <f t="shared" si="1"/>
        <v>12</v>
      </c>
      <c r="Y2005" s="3">
        <f t="shared" si="2"/>
        <v>2019</v>
      </c>
    </row>
    <row r="2006" ht="14.25" customHeight="1">
      <c r="A2006" s="1">
        <v>2005.0</v>
      </c>
      <c r="B2006" s="3" t="s">
        <v>4891</v>
      </c>
      <c r="C2006" s="4">
        <v>43566.0</v>
      </c>
      <c r="D2006" s="4">
        <v>43573.0</v>
      </c>
      <c r="E2006" s="1" t="s">
        <v>53</v>
      </c>
      <c r="F2006" s="1" t="s">
        <v>2808</v>
      </c>
      <c r="G2006" s="1" t="s">
        <v>2809</v>
      </c>
      <c r="H2006" s="1" t="s">
        <v>105</v>
      </c>
      <c r="I2006" s="1" t="s">
        <v>30</v>
      </c>
      <c r="J2006" s="1" t="s">
        <v>4892</v>
      </c>
      <c r="K2006" s="1" t="s">
        <v>107</v>
      </c>
      <c r="L2006" s="1">
        <v>79424.0</v>
      </c>
      <c r="M2006" s="1" t="s">
        <v>108</v>
      </c>
      <c r="N2006" s="1" t="s">
        <v>424</v>
      </c>
      <c r="O2006" s="1" t="s">
        <v>49</v>
      </c>
      <c r="P2006" s="1" t="s">
        <v>78</v>
      </c>
      <c r="Q2006" s="1" t="s">
        <v>425</v>
      </c>
      <c r="R2006" s="1">
        <v>11.364</v>
      </c>
      <c r="S2006" s="1">
        <v>3.0</v>
      </c>
      <c r="T2006" s="1">
        <v>0.8</v>
      </c>
      <c r="U2006" s="1">
        <v>-17.046</v>
      </c>
      <c r="V2006" s="1" t="str">
        <f>IF(M2006=People!B$2,People!A$2,IF(M2006=People!B$3,People!A$3,IF(M2006=People!B$4,People!A$4,IF(M2006=People!B$5,People!A$5,0))))</f>
        <v>Kelly Williams</v>
      </c>
      <c r="W2006" s="5" t="str">
        <f t="array" ref="W2006">IFERROR(INDEX(Returns!A:A,MATCH(B2006,Returns!B:B,0)),"No")</f>
        <v>No</v>
      </c>
      <c r="X2006" s="3">
        <f t="shared" si="1"/>
        <v>4</v>
      </c>
      <c r="Y2006" s="3">
        <f t="shared" si="2"/>
        <v>2019</v>
      </c>
    </row>
    <row r="2007" ht="14.25" customHeight="1">
      <c r="A2007" s="1">
        <v>2006.0</v>
      </c>
      <c r="B2007" s="3" t="s">
        <v>4893</v>
      </c>
      <c r="C2007" s="4">
        <v>42735.0</v>
      </c>
      <c r="D2007" s="4">
        <v>42739.0</v>
      </c>
      <c r="E2007" s="1" t="s">
        <v>53</v>
      </c>
      <c r="F2007" s="1" t="s">
        <v>2816</v>
      </c>
      <c r="G2007" s="1" t="s">
        <v>2817</v>
      </c>
      <c r="H2007" s="1" t="s">
        <v>44</v>
      </c>
      <c r="I2007" s="1" t="s">
        <v>30</v>
      </c>
      <c r="J2007" s="1" t="s">
        <v>385</v>
      </c>
      <c r="K2007" s="1" t="s">
        <v>600</v>
      </c>
      <c r="L2007" s="1">
        <v>65203.0</v>
      </c>
      <c r="M2007" s="1" t="s">
        <v>108</v>
      </c>
      <c r="N2007" s="1" t="s">
        <v>2959</v>
      </c>
      <c r="O2007" s="1" t="s">
        <v>49</v>
      </c>
      <c r="P2007" s="1" t="s">
        <v>71</v>
      </c>
      <c r="Q2007" s="1" t="s">
        <v>2960</v>
      </c>
      <c r="R2007" s="1">
        <v>29.68</v>
      </c>
      <c r="S2007" s="1">
        <v>7.0</v>
      </c>
      <c r="T2007" s="1">
        <v>0.0</v>
      </c>
      <c r="U2007" s="1">
        <v>11.5752</v>
      </c>
      <c r="V2007" s="1" t="str">
        <f>IF(M2007=People!B$2,People!A$2,IF(M2007=People!B$3,People!A$3,IF(M2007=People!B$4,People!A$4,IF(M2007=People!B$5,People!A$5,0))))</f>
        <v>Kelly Williams</v>
      </c>
      <c r="W2007" s="5" t="str">
        <f t="array" ref="W2007">IFERROR(INDEX(Returns!A:A,MATCH(B2007,Returns!B:B,0)),"No")</f>
        <v>No</v>
      </c>
      <c r="X2007" s="3">
        <f t="shared" si="1"/>
        <v>12</v>
      </c>
      <c r="Y2007" s="3">
        <f t="shared" si="2"/>
        <v>2017</v>
      </c>
    </row>
    <row r="2008" ht="14.25" customHeight="1">
      <c r="A2008" s="1">
        <v>2007.0</v>
      </c>
      <c r="B2008" s="3" t="s">
        <v>4893</v>
      </c>
      <c r="C2008" s="4">
        <v>42735.0</v>
      </c>
      <c r="D2008" s="4">
        <v>42739.0</v>
      </c>
      <c r="E2008" s="1" t="s">
        <v>53</v>
      </c>
      <c r="F2008" s="1" t="s">
        <v>2816</v>
      </c>
      <c r="G2008" s="1" t="s">
        <v>2817</v>
      </c>
      <c r="H2008" s="1" t="s">
        <v>44</v>
      </c>
      <c r="I2008" s="1" t="s">
        <v>30</v>
      </c>
      <c r="J2008" s="1" t="s">
        <v>385</v>
      </c>
      <c r="K2008" s="1" t="s">
        <v>600</v>
      </c>
      <c r="L2008" s="1">
        <v>65203.0</v>
      </c>
      <c r="M2008" s="1" t="s">
        <v>108</v>
      </c>
      <c r="N2008" s="1" t="s">
        <v>973</v>
      </c>
      <c r="O2008" s="1" t="s">
        <v>74</v>
      </c>
      <c r="P2008" s="1" t="s">
        <v>164</v>
      </c>
      <c r="Q2008" s="1" t="s">
        <v>974</v>
      </c>
      <c r="R2008" s="1">
        <v>47.53</v>
      </c>
      <c r="S2008" s="1">
        <v>7.0</v>
      </c>
      <c r="T2008" s="1">
        <v>0.0</v>
      </c>
      <c r="U2008" s="1">
        <v>16.1602</v>
      </c>
      <c r="V2008" s="1" t="str">
        <f>IF(M2008=People!B$2,People!A$2,IF(M2008=People!B$3,People!A$3,IF(M2008=People!B$4,People!A$4,IF(M2008=People!B$5,People!A$5,0))))</f>
        <v>Kelly Williams</v>
      </c>
      <c r="W2008" s="5" t="str">
        <f t="array" ref="W2008">IFERROR(INDEX(Returns!A:A,MATCH(B2008,Returns!B:B,0)),"No")</f>
        <v>No</v>
      </c>
      <c r="X2008" s="3">
        <f t="shared" si="1"/>
        <v>12</v>
      </c>
      <c r="Y2008" s="3">
        <f t="shared" si="2"/>
        <v>2017</v>
      </c>
    </row>
    <row r="2009" ht="14.25" customHeight="1">
      <c r="A2009" s="1">
        <v>2008.0</v>
      </c>
      <c r="B2009" s="3" t="s">
        <v>4894</v>
      </c>
      <c r="C2009" s="4">
        <v>43680.0</v>
      </c>
      <c r="D2009" s="4">
        <v>43681.0</v>
      </c>
      <c r="E2009" s="1" t="s">
        <v>191</v>
      </c>
      <c r="F2009" s="1" t="s">
        <v>4158</v>
      </c>
      <c r="G2009" s="1" t="s">
        <v>4159</v>
      </c>
      <c r="H2009" s="1" t="s">
        <v>29</v>
      </c>
      <c r="I2009" s="1" t="s">
        <v>30</v>
      </c>
      <c r="J2009" s="1" t="s">
        <v>306</v>
      </c>
      <c r="K2009" s="1" t="s">
        <v>214</v>
      </c>
      <c r="L2009" s="1">
        <v>60623.0</v>
      </c>
      <c r="M2009" s="1" t="s">
        <v>108</v>
      </c>
      <c r="N2009" s="1" t="s">
        <v>4895</v>
      </c>
      <c r="O2009" s="1" t="s">
        <v>35</v>
      </c>
      <c r="P2009" s="1" t="s">
        <v>36</v>
      </c>
      <c r="Q2009" s="1" t="s">
        <v>4896</v>
      </c>
      <c r="R2009" s="1">
        <v>183.372</v>
      </c>
      <c r="S2009" s="1">
        <v>2.0</v>
      </c>
      <c r="T2009" s="1">
        <v>0.30000000000000004</v>
      </c>
      <c r="U2009" s="1">
        <v>-36.6744</v>
      </c>
      <c r="V2009" s="1" t="str">
        <f>IF(M2009=People!B$2,People!A$2,IF(M2009=People!B$3,People!A$3,IF(M2009=People!B$4,People!A$4,IF(M2009=People!B$5,People!A$5,0))))</f>
        <v>Kelly Williams</v>
      </c>
      <c r="W2009" s="5" t="str">
        <f t="array" ref="W2009">IFERROR(INDEX(Returns!A:A,MATCH(B2009,Returns!B:B,0)),"No")</f>
        <v>No</v>
      </c>
      <c r="X2009" s="3">
        <f t="shared" si="1"/>
        <v>8</v>
      </c>
      <c r="Y2009" s="3">
        <f t="shared" si="2"/>
        <v>2019</v>
      </c>
    </row>
    <row r="2010" ht="14.25" customHeight="1">
      <c r="A2010" s="1">
        <v>2009.0</v>
      </c>
      <c r="B2010" s="3" t="s">
        <v>4897</v>
      </c>
      <c r="C2010" s="4">
        <v>42689.0</v>
      </c>
      <c r="D2010" s="4">
        <v>42695.0</v>
      </c>
      <c r="E2010" s="1" t="s">
        <v>53</v>
      </c>
      <c r="F2010" s="1" t="s">
        <v>3703</v>
      </c>
      <c r="G2010" s="1" t="s">
        <v>3704</v>
      </c>
      <c r="H2010" s="1" t="s">
        <v>29</v>
      </c>
      <c r="I2010" s="1" t="s">
        <v>30</v>
      </c>
      <c r="J2010" s="1" t="s">
        <v>4898</v>
      </c>
      <c r="K2010" s="1" t="s">
        <v>338</v>
      </c>
      <c r="L2010" s="1">
        <v>37604.0</v>
      </c>
      <c r="M2010" s="1" t="s">
        <v>33</v>
      </c>
      <c r="N2010" s="1" t="s">
        <v>4135</v>
      </c>
      <c r="O2010" s="1" t="s">
        <v>49</v>
      </c>
      <c r="P2010" s="1" t="s">
        <v>71</v>
      </c>
      <c r="Q2010" s="1" t="s">
        <v>4136</v>
      </c>
      <c r="R2010" s="1">
        <v>4.224</v>
      </c>
      <c r="S2010" s="1">
        <v>3.0</v>
      </c>
      <c r="T2010" s="1">
        <v>0.2</v>
      </c>
      <c r="U2010" s="1">
        <v>0.4752</v>
      </c>
      <c r="V2010" s="1" t="str">
        <f>IF(M2010=People!B$2,People!A$2,IF(M2010=People!B$3,People!A$3,IF(M2010=People!B$4,People!A$4,IF(M2010=People!B$5,People!A$5,0))))</f>
        <v>Cassandra Brandow</v>
      </c>
      <c r="W2010" s="5" t="str">
        <f t="array" ref="W2010">IFERROR(INDEX(Returns!A:A,MATCH(B2010,Returns!B:B,0)),"No")</f>
        <v>No</v>
      </c>
      <c r="X2010" s="3">
        <f t="shared" si="1"/>
        <v>11</v>
      </c>
      <c r="Y2010" s="3">
        <f t="shared" si="2"/>
        <v>2016</v>
      </c>
    </row>
    <row r="2011" ht="14.25" customHeight="1">
      <c r="A2011" s="1">
        <v>2010.0</v>
      </c>
      <c r="B2011" s="3" t="s">
        <v>4897</v>
      </c>
      <c r="C2011" s="4">
        <v>42689.0</v>
      </c>
      <c r="D2011" s="4">
        <v>42695.0</v>
      </c>
      <c r="E2011" s="1" t="s">
        <v>53</v>
      </c>
      <c r="F2011" s="1" t="s">
        <v>3703</v>
      </c>
      <c r="G2011" s="1" t="s">
        <v>3704</v>
      </c>
      <c r="H2011" s="1" t="s">
        <v>29</v>
      </c>
      <c r="I2011" s="1" t="s">
        <v>30</v>
      </c>
      <c r="J2011" s="1" t="s">
        <v>4898</v>
      </c>
      <c r="K2011" s="1" t="s">
        <v>338</v>
      </c>
      <c r="L2011" s="1">
        <v>37604.0</v>
      </c>
      <c r="M2011" s="1" t="s">
        <v>33</v>
      </c>
      <c r="N2011" s="1" t="s">
        <v>362</v>
      </c>
      <c r="O2011" s="1" t="s">
        <v>49</v>
      </c>
      <c r="P2011" s="1" t="s">
        <v>81</v>
      </c>
      <c r="Q2011" s="1" t="s">
        <v>363</v>
      </c>
      <c r="R2011" s="1">
        <v>333.056</v>
      </c>
      <c r="S2011" s="1">
        <v>2.0</v>
      </c>
      <c r="T2011" s="1">
        <v>0.2</v>
      </c>
      <c r="U2011" s="1">
        <v>29.1424</v>
      </c>
      <c r="V2011" s="1" t="str">
        <f>IF(M2011=People!B$2,People!A$2,IF(M2011=People!B$3,People!A$3,IF(M2011=People!B$4,People!A$4,IF(M2011=People!B$5,People!A$5,0))))</f>
        <v>Cassandra Brandow</v>
      </c>
      <c r="W2011" s="5" t="str">
        <f t="array" ref="W2011">IFERROR(INDEX(Returns!A:A,MATCH(B2011,Returns!B:B,0)),"No")</f>
        <v>No</v>
      </c>
      <c r="X2011" s="3">
        <f t="shared" si="1"/>
        <v>11</v>
      </c>
      <c r="Y2011" s="3">
        <f t="shared" si="2"/>
        <v>2016</v>
      </c>
    </row>
    <row r="2012" ht="14.25" customHeight="1">
      <c r="A2012" s="1">
        <v>2011.0</v>
      </c>
      <c r="B2012" s="3" t="s">
        <v>4897</v>
      </c>
      <c r="C2012" s="4">
        <v>42689.0</v>
      </c>
      <c r="D2012" s="4">
        <v>42695.0</v>
      </c>
      <c r="E2012" s="1" t="s">
        <v>53</v>
      </c>
      <c r="F2012" s="1" t="s">
        <v>3703</v>
      </c>
      <c r="G2012" s="1" t="s">
        <v>3704</v>
      </c>
      <c r="H2012" s="1" t="s">
        <v>29</v>
      </c>
      <c r="I2012" s="1" t="s">
        <v>30</v>
      </c>
      <c r="J2012" s="1" t="s">
        <v>4898</v>
      </c>
      <c r="K2012" s="1" t="s">
        <v>338</v>
      </c>
      <c r="L2012" s="1">
        <v>37604.0</v>
      </c>
      <c r="M2012" s="1" t="s">
        <v>33</v>
      </c>
      <c r="N2012" s="1" t="s">
        <v>2205</v>
      </c>
      <c r="O2012" s="1" t="s">
        <v>49</v>
      </c>
      <c r="P2012" s="1" t="s">
        <v>93</v>
      </c>
      <c r="Q2012" s="1" t="s">
        <v>2206</v>
      </c>
      <c r="R2012" s="1">
        <v>24.896</v>
      </c>
      <c r="S2012" s="1">
        <v>4.0</v>
      </c>
      <c r="T2012" s="1">
        <v>0.2</v>
      </c>
      <c r="U2012" s="1">
        <v>7.78</v>
      </c>
      <c r="V2012" s="1" t="str">
        <f>IF(M2012=People!B$2,People!A$2,IF(M2012=People!B$3,People!A$3,IF(M2012=People!B$4,People!A$4,IF(M2012=People!B$5,People!A$5,0))))</f>
        <v>Cassandra Brandow</v>
      </c>
      <c r="W2012" s="5" t="str">
        <f t="array" ref="W2012">IFERROR(INDEX(Returns!A:A,MATCH(B2012,Returns!B:B,0)),"No")</f>
        <v>No</v>
      </c>
      <c r="X2012" s="3">
        <f t="shared" si="1"/>
        <v>11</v>
      </c>
      <c r="Y2012" s="3">
        <f t="shared" si="2"/>
        <v>2016</v>
      </c>
    </row>
    <row r="2013" ht="14.25" customHeight="1">
      <c r="A2013" s="1">
        <v>2012.0</v>
      </c>
      <c r="B2013" s="3" t="s">
        <v>4899</v>
      </c>
      <c r="C2013" s="4">
        <v>43080.0</v>
      </c>
      <c r="D2013" s="4">
        <v>43080.0</v>
      </c>
      <c r="E2013" s="1" t="s">
        <v>1296</v>
      </c>
      <c r="F2013" s="1" t="s">
        <v>4900</v>
      </c>
      <c r="G2013" s="1" t="s">
        <v>4901</v>
      </c>
      <c r="H2013" s="1" t="s">
        <v>29</v>
      </c>
      <c r="I2013" s="1" t="s">
        <v>30</v>
      </c>
      <c r="J2013" s="1" t="s">
        <v>187</v>
      </c>
      <c r="K2013" s="1" t="s">
        <v>107</v>
      </c>
      <c r="L2013" s="1">
        <v>77041.0</v>
      </c>
      <c r="M2013" s="1" t="s">
        <v>108</v>
      </c>
      <c r="N2013" s="1" t="s">
        <v>2306</v>
      </c>
      <c r="O2013" s="1" t="s">
        <v>74</v>
      </c>
      <c r="P2013" s="1" t="s">
        <v>164</v>
      </c>
      <c r="Q2013" s="1" t="s">
        <v>2307</v>
      </c>
      <c r="R2013" s="1">
        <v>159.984</v>
      </c>
      <c r="S2013" s="1">
        <v>2.0</v>
      </c>
      <c r="T2013" s="1">
        <v>0.2</v>
      </c>
      <c r="U2013" s="1">
        <v>35.9964</v>
      </c>
      <c r="V2013" s="1" t="str">
        <f>IF(M2013=People!B$2,People!A$2,IF(M2013=People!B$3,People!A$3,IF(M2013=People!B$4,People!A$4,IF(M2013=People!B$5,People!A$5,0))))</f>
        <v>Kelly Williams</v>
      </c>
      <c r="W2013" s="5" t="str">
        <f t="array" ref="W2013">IFERROR(INDEX(Returns!A:A,MATCH(B2013,Returns!B:B,0)),"No")</f>
        <v>Yes</v>
      </c>
      <c r="X2013" s="3">
        <f t="shared" si="1"/>
        <v>12</v>
      </c>
      <c r="Y2013" s="3">
        <f t="shared" si="2"/>
        <v>2017</v>
      </c>
    </row>
    <row r="2014" ht="14.25" customHeight="1">
      <c r="A2014" s="1">
        <v>2013.0</v>
      </c>
      <c r="B2014" s="3" t="s">
        <v>4899</v>
      </c>
      <c r="C2014" s="4">
        <v>43080.0</v>
      </c>
      <c r="D2014" s="4">
        <v>43080.0</v>
      </c>
      <c r="E2014" s="1" t="s">
        <v>1296</v>
      </c>
      <c r="F2014" s="1" t="s">
        <v>4900</v>
      </c>
      <c r="G2014" s="1" t="s">
        <v>4901</v>
      </c>
      <c r="H2014" s="1" t="s">
        <v>29</v>
      </c>
      <c r="I2014" s="1" t="s">
        <v>30</v>
      </c>
      <c r="J2014" s="1" t="s">
        <v>187</v>
      </c>
      <c r="K2014" s="1" t="s">
        <v>107</v>
      </c>
      <c r="L2014" s="1">
        <v>77041.0</v>
      </c>
      <c r="M2014" s="1" t="s">
        <v>108</v>
      </c>
      <c r="N2014" s="1" t="s">
        <v>4902</v>
      </c>
      <c r="O2014" s="1" t="s">
        <v>49</v>
      </c>
      <c r="P2014" s="1" t="s">
        <v>62</v>
      </c>
      <c r="Q2014" s="1" t="s">
        <v>4903</v>
      </c>
      <c r="R2014" s="1">
        <v>46.344</v>
      </c>
      <c r="S2014" s="1">
        <v>3.0</v>
      </c>
      <c r="T2014" s="1">
        <v>0.2</v>
      </c>
      <c r="U2014" s="1">
        <v>4.6344</v>
      </c>
      <c r="V2014" s="1" t="str">
        <f>IF(M2014=People!B$2,People!A$2,IF(M2014=People!B$3,People!A$3,IF(M2014=People!B$4,People!A$4,IF(M2014=People!B$5,People!A$5,0))))</f>
        <v>Kelly Williams</v>
      </c>
      <c r="W2014" s="5" t="str">
        <f t="array" ref="W2014">IFERROR(INDEX(Returns!A:A,MATCH(B2014,Returns!B:B,0)),"No")</f>
        <v>Yes</v>
      </c>
      <c r="X2014" s="3">
        <f t="shared" si="1"/>
        <v>12</v>
      </c>
      <c r="Y2014" s="3">
        <f t="shared" si="2"/>
        <v>2017</v>
      </c>
    </row>
    <row r="2015" ht="14.25" customHeight="1">
      <c r="A2015" s="1">
        <v>2014.0</v>
      </c>
      <c r="B2015" s="3" t="s">
        <v>4904</v>
      </c>
      <c r="C2015" s="4">
        <v>43361.0</v>
      </c>
      <c r="D2015" s="4">
        <v>43366.0</v>
      </c>
      <c r="E2015" s="1" t="s">
        <v>53</v>
      </c>
      <c r="F2015" s="1" t="s">
        <v>4905</v>
      </c>
      <c r="G2015" s="1" t="s">
        <v>4906</v>
      </c>
      <c r="H2015" s="1" t="s">
        <v>29</v>
      </c>
      <c r="I2015" s="1" t="s">
        <v>30</v>
      </c>
      <c r="J2015" s="1" t="s">
        <v>1568</v>
      </c>
      <c r="K2015" s="1" t="s">
        <v>361</v>
      </c>
      <c r="L2015" s="1">
        <v>36830.0</v>
      </c>
      <c r="M2015" s="1" t="s">
        <v>33</v>
      </c>
      <c r="N2015" s="1" t="s">
        <v>4531</v>
      </c>
      <c r="O2015" s="1" t="s">
        <v>35</v>
      </c>
      <c r="P2015" s="1" t="s">
        <v>39</v>
      </c>
      <c r="Q2015" s="1" t="s">
        <v>4532</v>
      </c>
      <c r="R2015" s="1">
        <v>350.98</v>
      </c>
      <c r="S2015" s="1">
        <v>1.0</v>
      </c>
      <c r="T2015" s="1">
        <v>0.0</v>
      </c>
      <c r="U2015" s="1">
        <v>84.2352</v>
      </c>
      <c r="V2015" s="1" t="str">
        <f>IF(M2015=People!B$2,People!A$2,IF(M2015=People!B$3,People!A$3,IF(M2015=People!B$4,People!A$4,IF(M2015=People!B$5,People!A$5,0))))</f>
        <v>Cassandra Brandow</v>
      </c>
      <c r="W2015" s="5" t="str">
        <f t="array" ref="W2015">IFERROR(INDEX(Returns!A:A,MATCH(B2015,Returns!B:B,0)),"No")</f>
        <v>No</v>
      </c>
      <c r="X2015" s="3">
        <f t="shared" si="1"/>
        <v>9</v>
      </c>
      <c r="Y2015" s="3">
        <f t="shared" si="2"/>
        <v>2018</v>
      </c>
    </row>
    <row r="2016" ht="14.25" customHeight="1">
      <c r="A2016" s="1">
        <v>2015.0</v>
      </c>
      <c r="B2016" s="3" t="s">
        <v>4904</v>
      </c>
      <c r="C2016" s="4">
        <v>43361.0</v>
      </c>
      <c r="D2016" s="4">
        <v>43366.0</v>
      </c>
      <c r="E2016" s="1" t="s">
        <v>53</v>
      </c>
      <c r="F2016" s="1" t="s">
        <v>4905</v>
      </c>
      <c r="G2016" s="1" t="s">
        <v>4906</v>
      </c>
      <c r="H2016" s="1" t="s">
        <v>29</v>
      </c>
      <c r="I2016" s="1" t="s">
        <v>30</v>
      </c>
      <c r="J2016" s="1" t="s">
        <v>1568</v>
      </c>
      <c r="K2016" s="1" t="s">
        <v>361</v>
      </c>
      <c r="L2016" s="1">
        <v>36830.0</v>
      </c>
      <c r="M2016" s="1" t="s">
        <v>33</v>
      </c>
      <c r="N2016" s="1" t="s">
        <v>4907</v>
      </c>
      <c r="O2016" s="1" t="s">
        <v>49</v>
      </c>
      <c r="P2016" s="1" t="s">
        <v>93</v>
      </c>
      <c r="Q2016" s="1" t="s">
        <v>4908</v>
      </c>
      <c r="R2016" s="1">
        <v>13.08</v>
      </c>
      <c r="S2016" s="1">
        <v>2.0</v>
      </c>
      <c r="T2016" s="1">
        <v>0.0</v>
      </c>
      <c r="U2016" s="1">
        <v>6.0168</v>
      </c>
      <c r="V2016" s="1" t="str">
        <f>IF(M2016=People!B$2,People!A$2,IF(M2016=People!B$3,People!A$3,IF(M2016=People!B$4,People!A$4,IF(M2016=People!B$5,People!A$5,0))))</f>
        <v>Cassandra Brandow</v>
      </c>
      <c r="W2016" s="5" t="str">
        <f t="array" ref="W2016">IFERROR(INDEX(Returns!A:A,MATCH(B2016,Returns!B:B,0)),"No")</f>
        <v>No</v>
      </c>
      <c r="X2016" s="3">
        <f t="shared" si="1"/>
        <v>9</v>
      </c>
      <c r="Y2016" s="3">
        <f t="shared" si="2"/>
        <v>2018</v>
      </c>
    </row>
    <row r="2017" ht="14.25" customHeight="1">
      <c r="A2017" s="1">
        <v>2016.0</v>
      </c>
      <c r="B2017" s="3" t="s">
        <v>4904</v>
      </c>
      <c r="C2017" s="4">
        <v>43361.0</v>
      </c>
      <c r="D2017" s="4">
        <v>43366.0</v>
      </c>
      <c r="E2017" s="1" t="s">
        <v>53</v>
      </c>
      <c r="F2017" s="1" t="s">
        <v>4905</v>
      </c>
      <c r="G2017" s="1" t="s">
        <v>4906</v>
      </c>
      <c r="H2017" s="1" t="s">
        <v>29</v>
      </c>
      <c r="I2017" s="1" t="s">
        <v>30</v>
      </c>
      <c r="J2017" s="1" t="s">
        <v>1568</v>
      </c>
      <c r="K2017" s="1" t="s">
        <v>361</v>
      </c>
      <c r="L2017" s="1">
        <v>36830.0</v>
      </c>
      <c r="M2017" s="1" t="s">
        <v>33</v>
      </c>
      <c r="N2017" s="1" t="s">
        <v>3522</v>
      </c>
      <c r="O2017" s="1" t="s">
        <v>49</v>
      </c>
      <c r="P2017" s="1" t="s">
        <v>62</v>
      </c>
      <c r="Q2017" s="1" t="s">
        <v>3523</v>
      </c>
      <c r="R2017" s="1">
        <v>900.08</v>
      </c>
      <c r="S2017" s="1">
        <v>4.0</v>
      </c>
      <c r="T2017" s="1">
        <v>0.0</v>
      </c>
      <c r="U2017" s="1">
        <v>117.0104</v>
      </c>
      <c r="V2017" s="1" t="str">
        <f>IF(M2017=People!B$2,People!A$2,IF(M2017=People!B$3,People!A$3,IF(M2017=People!B$4,People!A$4,IF(M2017=People!B$5,People!A$5,0))))</f>
        <v>Cassandra Brandow</v>
      </c>
      <c r="W2017" s="5" t="str">
        <f t="array" ref="W2017">IFERROR(INDEX(Returns!A:A,MATCH(B2017,Returns!B:B,0)),"No")</f>
        <v>No</v>
      </c>
      <c r="X2017" s="3">
        <f t="shared" si="1"/>
        <v>9</v>
      </c>
      <c r="Y2017" s="3">
        <f t="shared" si="2"/>
        <v>2018</v>
      </c>
    </row>
    <row r="2018" ht="14.25" customHeight="1">
      <c r="A2018" s="1">
        <v>2017.0</v>
      </c>
      <c r="B2018" s="3" t="s">
        <v>4909</v>
      </c>
      <c r="C2018" s="4">
        <v>42813.0</v>
      </c>
      <c r="D2018" s="4">
        <v>42817.0</v>
      </c>
      <c r="E2018" s="1" t="s">
        <v>53</v>
      </c>
      <c r="F2018" s="1" t="s">
        <v>2657</v>
      </c>
      <c r="G2018" s="1" t="s">
        <v>2658</v>
      </c>
      <c r="H2018" s="1" t="s">
        <v>29</v>
      </c>
      <c r="I2018" s="1" t="s">
        <v>30</v>
      </c>
      <c r="J2018" s="1" t="s">
        <v>4910</v>
      </c>
      <c r="K2018" s="1" t="s">
        <v>46</v>
      </c>
      <c r="L2018" s="1">
        <v>92404.0</v>
      </c>
      <c r="M2018" s="1" t="s">
        <v>47</v>
      </c>
      <c r="N2018" s="1" t="s">
        <v>4170</v>
      </c>
      <c r="O2018" s="1" t="s">
        <v>49</v>
      </c>
      <c r="P2018" s="1" t="s">
        <v>78</v>
      </c>
      <c r="Q2018" s="1" t="s">
        <v>4171</v>
      </c>
      <c r="R2018" s="1">
        <v>17.568</v>
      </c>
      <c r="S2018" s="1">
        <v>2.0</v>
      </c>
      <c r="T2018" s="1">
        <v>0.2</v>
      </c>
      <c r="U2018" s="1">
        <v>6.3684</v>
      </c>
      <c r="V2018" s="1" t="str">
        <f>IF(M2018=People!B$2,People!A$2,IF(M2018=People!B$3,People!A$3,IF(M2018=People!B$4,People!A$4,IF(M2018=People!B$5,People!A$5,0))))</f>
        <v>Anna Andreadi</v>
      </c>
      <c r="W2018" s="5" t="str">
        <f t="array" ref="W2018">IFERROR(INDEX(Returns!A:A,MATCH(B2018,Returns!B:B,0)),"No")</f>
        <v>No</v>
      </c>
      <c r="X2018" s="3">
        <f t="shared" si="1"/>
        <v>3</v>
      </c>
      <c r="Y2018" s="3">
        <f t="shared" si="2"/>
        <v>2017</v>
      </c>
    </row>
    <row r="2019" ht="14.25" customHeight="1">
      <c r="A2019" s="1">
        <v>2018.0</v>
      </c>
      <c r="B2019" s="3" t="s">
        <v>4909</v>
      </c>
      <c r="C2019" s="4">
        <v>42813.0</v>
      </c>
      <c r="D2019" s="4">
        <v>42817.0</v>
      </c>
      <c r="E2019" s="1" t="s">
        <v>53</v>
      </c>
      <c r="F2019" s="1" t="s">
        <v>2657</v>
      </c>
      <c r="G2019" s="1" t="s">
        <v>2658</v>
      </c>
      <c r="H2019" s="1" t="s">
        <v>29</v>
      </c>
      <c r="I2019" s="1" t="s">
        <v>30</v>
      </c>
      <c r="J2019" s="1" t="s">
        <v>4910</v>
      </c>
      <c r="K2019" s="1" t="s">
        <v>46</v>
      </c>
      <c r="L2019" s="1">
        <v>92404.0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1">
        <v>14.62</v>
      </c>
      <c r="S2019" s="1">
        <v>2.0</v>
      </c>
      <c r="T2019" s="1">
        <v>0.0</v>
      </c>
      <c r="U2019" s="1">
        <v>6.8714</v>
      </c>
      <c r="V2019" s="1" t="str">
        <f>IF(M2019=People!B$2,People!A$2,IF(M2019=People!B$3,People!A$3,IF(M2019=People!B$4,People!A$4,IF(M2019=People!B$5,People!A$5,0))))</f>
        <v>Anna Andreadi</v>
      </c>
      <c r="W2019" s="5" t="str">
        <f t="array" ref="W2019">IFERROR(INDEX(Returns!A:A,MATCH(B2019,Returns!B:B,0)),"No")</f>
        <v>No</v>
      </c>
      <c r="X2019" s="3">
        <f t="shared" si="1"/>
        <v>3</v>
      </c>
      <c r="Y2019" s="3">
        <f t="shared" si="2"/>
        <v>2017</v>
      </c>
    </row>
    <row r="2020" ht="14.25" customHeight="1">
      <c r="A2020" s="1">
        <v>2019.0</v>
      </c>
      <c r="B2020" s="3" t="s">
        <v>4909</v>
      </c>
      <c r="C2020" s="4">
        <v>42813.0</v>
      </c>
      <c r="D2020" s="4">
        <v>42817.0</v>
      </c>
      <c r="E2020" s="1" t="s">
        <v>53</v>
      </c>
      <c r="F2020" s="1" t="s">
        <v>2657</v>
      </c>
      <c r="G2020" s="1" t="s">
        <v>2658</v>
      </c>
      <c r="H2020" s="1" t="s">
        <v>29</v>
      </c>
      <c r="I2020" s="1" t="s">
        <v>30</v>
      </c>
      <c r="J2020" s="1" t="s">
        <v>4910</v>
      </c>
      <c r="K2020" s="1" t="s">
        <v>46</v>
      </c>
      <c r="L2020" s="1">
        <v>92404.0</v>
      </c>
      <c r="M2020" s="1" t="s">
        <v>47</v>
      </c>
      <c r="N2020" s="1" t="s">
        <v>4229</v>
      </c>
      <c r="O2020" s="1" t="s">
        <v>49</v>
      </c>
      <c r="P2020" s="1" t="s">
        <v>582</v>
      </c>
      <c r="Q2020" s="1" t="s">
        <v>4230</v>
      </c>
      <c r="R2020" s="1">
        <v>33.36</v>
      </c>
      <c r="S2020" s="1">
        <v>4.0</v>
      </c>
      <c r="T2020" s="1">
        <v>0.0</v>
      </c>
      <c r="U2020" s="1">
        <v>8.6736</v>
      </c>
      <c r="V2020" s="1" t="str">
        <f>IF(M2020=People!B$2,People!A$2,IF(M2020=People!B$3,People!A$3,IF(M2020=People!B$4,People!A$4,IF(M2020=People!B$5,People!A$5,0))))</f>
        <v>Anna Andreadi</v>
      </c>
      <c r="W2020" s="5" t="str">
        <f t="array" ref="W2020">IFERROR(INDEX(Returns!A:A,MATCH(B2020,Returns!B:B,0)),"No")</f>
        <v>No</v>
      </c>
      <c r="X2020" s="3">
        <f t="shared" si="1"/>
        <v>3</v>
      </c>
      <c r="Y2020" s="3">
        <f t="shared" si="2"/>
        <v>2017</v>
      </c>
    </row>
    <row r="2021" ht="14.25" customHeight="1">
      <c r="A2021" s="1">
        <v>2020.0</v>
      </c>
      <c r="B2021" s="3" t="s">
        <v>4909</v>
      </c>
      <c r="C2021" s="4">
        <v>42813.0</v>
      </c>
      <c r="D2021" s="4">
        <v>42817.0</v>
      </c>
      <c r="E2021" s="1" t="s">
        <v>53</v>
      </c>
      <c r="F2021" s="1" t="s">
        <v>2657</v>
      </c>
      <c r="G2021" s="1" t="s">
        <v>2658</v>
      </c>
      <c r="H2021" s="1" t="s">
        <v>29</v>
      </c>
      <c r="I2021" s="1" t="s">
        <v>30</v>
      </c>
      <c r="J2021" s="1" t="s">
        <v>4910</v>
      </c>
      <c r="K2021" s="1" t="s">
        <v>46</v>
      </c>
      <c r="L2021" s="1">
        <v>92404.0</v>
      </c>
      <c r="M2021" s="1" t="s">
        <v>47</v>
      </c>
      <c r="N2021" s="1" t="s">
        <v>801</v>
      </c>
      <c r="O2021" s="1" t="s">
        <v>49</v>
      </c>
      <c r="P2021" s="1" t="s">
        <v>93</v>
      </c>
      <c r="Q2021" s="1" t="s">
        <v>802</v>
      </c>
      <c r="R2021" s="1">
        <v>40.14</v>
      </c>
      <c r="S2021" s="1">
        <v>6.0</v>
      </c>
      <c r="T2021" s="1">
        <v>0.0</v>
      </c>
      <c r="U2021" s="1">
        <v>19.6686</v>
      </c>
      <c r="V2021" s="1" t="str">
        <f>IF(M2021=People!B$2,People!A$2,IF(M2021=People!B$3,People!A$3,IF(M2021=People!B$4,People!A$4,IF(M2021=People!B$5,People!A$5,0))))</f>
        <v>Anna Andreadi</v>
      </c>
      <c r="W2021" s="5" t="str">
        <f t="array" ref="W2021">IFERROR(INDEX(Returns!A:A,MATCH(B2021,Returns!B:B,0)),"No")</f>
        <v>No</v>
      </c>
      <c r="X2021" s="3">
        <f t="shared" si="1"/>
        <v>3</v>
      </c>
      <c r="Y2021" s="3">
        <f t="shared" si="2"/>
        <v>2017</v>
      </c>
    </row>
    <row r="2022" ht="14.25" customHeight="1">
      <c r="A2022" s="1">
        <v>2021.0</v>
      </c>
      <c r="B2022" s="3" t="s">
        <v>4911</v>
      </c>
      <c r="C2022" s="4">
        <v>43362.0</v>
      </c>
      <c r="D2022" s="4">
        <v>43364.0</v>
      </c>
      <c r="E2022" s="1" t="s">
        <v>191</v>
      </c>
      <c r="F2022" s="1" t="s">
        <v>4912</v>
      </c>
      <c r="G2022" s="1" t="s">
        <v>4913</v>
      </c>
      <c r="H2022" s="1" t="s">
        <v>105</v>
      </c>
      <c r="I2022" s="1" t="s">
        <v>30</v>
      </c>
      <c r="J2022" s="1" t="s">
        <v>3589</v>
      </c>
      <c r="K2022" s="1" t="s">
        <v>1406</v>
      </c>
      <c r="L2022" s="1">
        <v>2908.0</v>
      </c>
      <c r="M2022" s="1" t="s">
        <v>151</v>
      </c>
      <c r="N2022" s="1" t="s">
        <v>2019</v>
      </c>
      <c r="O2022" s="1" t="s">
        <v>49</v>
      </c>
      <c r="P2022" s="1" t="s">
        <v>62</v>
      </c>
      <c r="Q2022" s="1" t="s">
        <v>2020</v>
      </c>
      <c r="R2022" s="1">
        <v>1606.23</v>
      </c>
      <c r="S2022" s="1">
        <v>9.0</v>
      </c>
      <c r="T2022" s="1">
        <v>0.0</v>
      </c>
      <c r="U2022" s="1">
        <v>481.869</v>
      </c>
      <c r="V2022" s="1" t="str">
        <f>IF(M2022=People!B$2,People!A$2,IF(M2022=People!B$3,People!A$3,IF(M2022=People!B$4,People!A$4,IF(M2022=People!B$5,People!A$5,0))))</f>
        <v>Chuck Magee</v>
      </c>
      <c r="W2022" s="5" t="str">
        <f t="array" ref="W2022">IFERROR(INDEX(Returns!A:A,MATCH(B2022,Returns!B:B,0)),"No")</f>
        <v>No</v>
      </c>
      <c r="X2022" s="3">
        <f t="shared" si="1"/>
        <v>9</v>
      </c>
      <c r="Y2022" s="3">
        <f t="shared" si="2"/>
        <v>2018</v>
      </c>
    </row>
    <row r="2023" ht="14.25" customHeight="1">
      <c r="A2023" s="1">
        <v>2022.0</v>
      </c>
      <c r="B2023" s="3" t="s">
        <v>4911</v>
      </c>
      <c r="C2023" s="4">
        <v>43362.0</v>
      </c>
      <c r="D2023" s="4">
        <v>43364.0</v>
      </c>
      <c r="E2023" s="1" t="s">
        <v>191</v>
      </c>
      <c r="F2023" s="1" t="s">
        <v>4912</v>
      </c>
      <c r="G2023" s="1" t="s">
        <v>4913</v>
      </c>
      <c r="H2023" s="1" t="s">
        <v>105</v>
      </c>
      <c r="I2023" s="1" t="s">
        <v>30</v>
      </c>
      <c r="J2023" s="1" t="s">
        <v>3589</v>
      </c>
      <c r="K2023" s="1" t="s">
        <v>1406</v>
      </c>
      <c r="L2023" s="1">
        <v>2908.0</v>
      </c>
      <c r="M2023" s="1" t="s">
        <v>151</v>
      </c>
      <c r="N2023" s="1" t="s">
        <v>563</v>
      </c>
      <c r="O2023" s="1" t="s">
        <v>49</v>
      </c>
      <c r="P2023" s="1" t="s">
        <v>93</v>
      </c>
      <c r="Q2023" s="1" t="s">
        <v>2196</v>
      </c>
      <c r="R2023" s="1">
        <v>17.04</v>
      </c>
      <c r="S2023" s="1">
        <v>3.0</v>
      </c>
      <c r="T2023" s="1">
        <v>0.0</v>
      </c>
      <c r="U2023" s="1">
        <v>7.668</v>
      </c>
      <c r="V2023" s="1" t="str">
        <f>IF(M2023=People!B$2,People!A$2,IF(M2023=People!B$3,People!A$3,IF(M2023=People!B$4,People!A$4,IF(M2023=People!B$5,People!A$5,0))))</f>
        <v>Chuck Magee</v>
      </c>
      <c r="W2023" s="5" t="str">
        <f t="array" ref="W2023">IFERROR(INDEX(Returns!A:A,MATCH(B2023,Returns!B:B,0)),"No")</f>
        <v>No</v>
      </c>
      <c r="X2023" s="3">
        <f t="shared" si="1"/>
        <v>9</v>
      </c>
      <c r="Y2023" s="3">
        <f t="shared" si="2"/>
        <v>2018</v>
      </c>
    </row>
    <row r="2024" ht="14.25" customHeight="1">
      <c r="A2024" s="1">
        <v>2023.0</v>
      </c>
      <c r="B2024" s="3" t="s">
        <v>4911</v>
      </c>
      <c r="C2024" s="4">
        <v>43362.0</v>
      </c>
      <c r="D2024" s="4">
        <v>43364.0</v>
      </c>
      <c r="E2024" s="1" t="s">
        <v>191</v>
      </c>
      <c r="F2024" s="1" t="s">
        <v>4912</v>
      </c>
      <c r="G2024" s="1" t="s">
        <v>4913</v>
      </c>
      <c r="H2024" s="1" t="s">
        <v>105</v>
      </c>
      <c r="I2024" s="1" t="s">
        <v>30</v>
      </c>
      <c r="J2024" s="1" t="s">
        <v>3589</v>
      </c>
      <c r="K2024" s="1" t="s">
        <v>1406</v>
      </c>
      <c r="L2024" s="1">
        <v>2908.0</v>
      </c>
      <c r="M2024" s="1" t="s">
        <v>151</v>
      </c>
      <c r="N2024" s="1" t="s">
        <v>2858</v>
      </c>
      <c r="O2024" s="1" t="s">
        <v>49</v>
      </c>
      <c r="P2024" s="1" t="s">
        <v>78</v>
      </c>
      <c r="Q2024" s="1" t="s">
        <v>2859</v>
      </c>
      <c r="R2024" s="1">
        <v>49.53</v>
      </c>
      <c r="S2024" s="1">
        <v>3.0</v>
      </c>
      <c r="T2024" s="1">
        <v>0.0</v>
      </c>
      <c r="U2024" s="1">
        <v>23.7744</v>
      </c>
      <c r="V2024" s="1" t="str">
        <f>IF(M2024=People!B$2,People!A$2,IF(M2024=People!B$3,People!A$3,IF(M2024=People!B$4,People!A$4,IF(M2024=People!B$5,People!A$5,0))))</f>
        <v>Chuck Magee</v>
      </c>
      <c r="W2024" s="5" t="str">
        <f t="array" ref="W2024">IFERROR(INDEX(Returns!A:A,MATCH(B2024,Returns!B:B,0)),"No")</f>
        <v>No</v>
      </c>
      <c r="X2024" s="3">
        <f t="shared" si="1"/>
        <v>9</v>
      </c>
      <c r="Y2024" s="3">
        <f t="shared" si="2"/>
        <v>2018</v>
      </c>
    </row>
    <row r="2025" ht="14.25" customHeight="1">
      <c r="A2025" s="1">
        <v>2024.0</v>
      </c>
      <c r="B2025" s="3" t="s">
        <v>4911</v>
      </c>
      <c r="C2025" s="4">
        <v>43362.0</v>
      </c>
      <c r="D2025" s="4">
        <v>43364.0</v>
      </c>
      <c r="E2025" s="1" t="s">
        <v>191</v>
      </c>
      <c r="F2025" s="1" t="s">
        <v>4912</v>
      </c>
      <c r="G2025" s="1" t="s">
        <v>4913</v>
      </c>
      <c r="H2025" s="1" t="s">
        <v>105</v>
      </c>
      <c r="I2025" s="1" t="s">
        <v>30</v>
      </c>
      <c r="J2025" s="1" t="s">
        <v>3589</v>
      </c>
      <c r="K2025" s="1" t="s">
        <v>1406</v>
      </c>
      <c r="L2025" s="1">
        <v>2908.0</v>
      </c>
      <c r="M2025" s="1" t="s">
        <v>151</v>
      </c>
      <c r="N2025" s="1" t="s">
        <v>2485</v>
      </c>
      <c r="O2025" s="1" t="s">
        <v>35</v>
      </c>
      <c r="P2025" s="1" t="s">
        <v>39</v>
      </c>
      <c r="Q2025" s="1" t="s">
        <v>2486</v>
      </c>
      <c r="R2025" s="1">
        <v>872.32</v>
      </c>
      <c r="S2025" s="1">
        <v>4.0</v>
      </c>
      <c r="T2025" s="1">
        <v>0.0</v>
      </c>
      <c r="U2025" s="1">
        <v>244.2496</v>
      </c>
      <c r="V2025" s="1" t="str">
        <f>IF(M2025=People!B$2,People!A$2,IF(M2025=People!B$3,People!A$3,IF(M2025=People!B$4,People!A$4,IF(M2025=People!B$5,People!A$5,0))))</f>
        <v>Chuck Magee</v>
      </c>
      <c r="W2025" s="5" t="str">
        <f t="array" ref="W2025">IFERROR(INDEX(Returns!A:A,MATCH(B2025,Returns!B:B,0)),"No")</f>
        <v>No</v>
      </c>
      <c r="X2025" s="3">
        <f t="shared" si="1"/>
        <v>9</v>
      </c>
      <c r="Y2025" s="3">
        <f t="shared" si="2"/>
        <v>2018</v>
      </c>
    </row>
    <row r="2026" ht="14.25" customHeight="1">
      <c r="A2026" s="1">
        <v>2025.0</v>
      </c>
      <c r="B2026" s="3" t="s">
        <v>4914</v>
      </c>
      <c r="C2026" s="4">
        <v>43697.0</v>
      </c>
      <c r="D2026" s="4">
        <v>43699.0</v>
      </c>
      <c r="E2026" s="1" t="s">
        <v>26</v>
      </c>
      <c r="F2026" s="1" t="s">
        <v>3587</v>
      </c>
      <c r="G2026" s="1" t="s">
        <v>3588</v>
      </c>
      <c r="H2026" s="1" t="s">
        <v>29</v>
      </c>
      <c r="I2026" s="1" t="s">
        <v>30</v>
      </c>
      <c r="J2026" s="1" t="s">
        <v>3500</v>
      </c>
      <c r="K2026" s="1" t="s">
        <v>46</v>
      </c>
      <c r="L2026" s="1">
        <v>93727.0</v>
      </c>
      <c r="M2026" s="1" t="s">
        <v>47</v>
      </c>
      <c r="N2026" s="1" t="s">
        <v>3846</v>
      </c>
      <c r="O2026" s="1" t="s">
        <v>49</v>
      </c>
      <c r="P2026" s="1" t="s">
        <v>78</v>
      </c>
      <c r="Q2026" s="1" t="s">
        <v>3847</v>
      </c>
      <c r="R2026" s="1">
        <v>239.12</v>
      </c>
      <c r="S2026" s="1">
        <v>5.0</v>
      </c>
      <c r="T2026" s="1">
        <v>0.2</v>
      </c>
      <c r="U2026" s="1">
        <v>77.714</v>
      </c>
      <c r="V2026" s="1" t="str">
        <f>IF(M2026=People!B$2,People!A$2,IF(M2026=People!B$3,People!A$3,IF(M2026=People!B$4,People!A$4,IF(M2026=People!B$5,People!A$5,0))))</f>
        <v>Anna Andreadi</v>
      </c>
      <c r="W2026" s="5" t="str">
        <f t="array" ref="W2026">IFERROR(INDEX(Returns!A:A,MATCH(B2026,Returns!B:B,0)),"No")</f>
        <v>No</v>
      </c>
      <c r="X2026" s="3">
        <f t="shared" si="1"/>
        <v>8</v>
      </c>
      <c r="Y2026" s="3">
        <f t="shared" si="2"/>
        <v>2019</v>
      </c>
    </row>
    <row r="2027" ht="14.25" customHeight="1">
      <c r="A2027" s="1">
        <v>2026.0</v>
      </c>
      <c r="B2027" s="3" t="s">
        <v>4915</v>
      </c>
      <c r="C2027" s="4">
        <v>42807.0</v>
      </c>
      <c r="D2027" s="4">
        <v>42809.0</v>
      </c>
      <c r="E2027" s="1" t="s">
        <v>191</v>
      </c>
      <c r="F2027" s="1" t="s">
        <v>4278</v>
      </c>
      <c r="G2027" s="1" t="s">
        <v>4279</v>
      </c>
      <c r="H2027" s="1" t="s">
        <v>29</v>
      </c>
      <c r="I2027" s="1" t="s">
        <v>30</v>
      </c>
      <c r="J2027" s="1" t="s">
        <v>98</v>
      </c>
      <c r="K2027" s="1" t="s">
        <v>99</v>
      </c>
      <c r="L2027" s="1">
        <v>98103.0</v>
      </c>
      <c r="M2027" s="1" t="s">
        <v>47</v>
      </c>
      <c r="N2027" s="1" t="s">
        <v>2471</v>
      </c>
      <c r="O2027" s="1" t="s">
        <v>35</v>
      </c>
      <c r="P2027" s="1" t="s">
        <v>36</v>
      </c>
      <c r="Q2027" s="1" t="s">
        <v>2472</v>
      </c>
      <c r="R2027" s="1">
        <v>141.96</v>
      </c>
      <c r="S2027" s="1">
        <v>2.0</v>
      </c>
      <c r="T2027" s="1">
        <v>0.0</v>
      </c>
      <c r="U2027" s="1">
        <v>39.7488</v>
      </c>
      <c r="V2027" s="1" t="str">
        <f>IF(M2027=People!B$2,People!A$2,IF(M2027=People!B$3,People!A$3,IF(M2027=People!B$4,People!A$4,IF(M2027=People!B$5,People!A$5,0))))</f>
        <v>Anna Andreadi</v>
      </c>
      <c r="W2027" s="5" t="str">
        <f t="array" ref="W2027">IFERROR(INDEX(Returns!A:A,MATCH(B2027,Returns!B:B,0)),"No")</f>
        <v>No</v>
      </c>
      <c r="X2027" s="3">
        <f t="shared" si="1"/>
        <v>3</v>
      </c>
      <c r="Y2027" s="3">
        <f t="shared" si="2"/>
        <v>2017</v>
      </c>
    </row>
    <row r="2028" ht="14.25" customHeight="1">
      <c r="A2028" s="1">
        <v>2027.0</v>
      </c>
      <c r="B2028" s="3" t="s">
        <v>4916</v>
      </c>
      <c r="C2028" s="4">
        <v>43351.0</v>
      </c>
      <c r="D2028" s="4">
        <v>43353.0</v>
      </c>
      <c r="E2028" s="1" t="s">
        <v>26</v>
      </c>
      <c r="F2028" s="1" t="s">
        <v>790</v>
      </c>
      <c r="G2028" s="1" t="s">
        <v>791</v>
      </c>
      <c r="H2028" s="1" t="s">
        <v>105</v>
      </c>
      <c r="I2028" s="1" t="s">
        <v>30</v>
      </c>
      <c r="J2028" s="1" t="s">
        <v>2479</v>
      </c>
      <c r="K2028" s="1" t="s">
        <v>46</v>
      </c>
      <c r="L2028" s="1">
        <v>93534.0</v>
      </c>
      <c r="M2028" s="1" t="s">
        <v>47</v>
      </c>
      <c r="N2028" s="1" t="s">
        <v>1349</v>
      </c>
      <c r="O2028" s="1" t="s">
        <v>49</v>
      </c>
      <c r="P2028" s="1" t="s">
        <v>78</v>
      </c>
      <c r="Q2028" s="1" t="s">
        <v>1350</v>
      </c>
      <c r="R2028" s="1">
        <v>33.024</v>
      </c>
      <c r="S2028" s="1">
        <v>2.0</v>
      </c>
      <c r="T2028" s="1">
        <v>0.2</v>
      </c>
      <c r="U2028" s="1">
        <v>11.5584</v>
      </c>
      <c r="V2028" s="1" t="str">
        <f>IF(M2028=People!B$2,People!A$2,IF(M2028=People!B$3,People!A$3,IF(M2028=People!B$4,People!A$4,IF(M2028=People!B$5,People!A$5,0))))</f>
        <v>Anna Andreadi</v>
      </c>
      <c r="W2028" s="5" t="str">
        <f t="array" ref="W2028">IFERROR(INDEX(Returns!A:A,MATCH(B2028,Returns!B:B,0)),"No")</f>
        <v>No</v>
      </c>
      <c r="X2028" s="3">
        <f t="shared" si="1"/>
        <v>9</v>
      </c>
      <c r="Y2028" s="3">
        <f t="shared" si="2"/>
        <v>2018</v>
      </c>
    </row>
    <row r="2029" ht="14.25" customHeight="1">
      <c r="A2029" s="1">
        <v>2028.0</v>
      </c>
      <c r="B2029" s="3" t="s">
        <v>4916</v>
      </c>
      <c r="C2029" s="4">
        <v>43351.0</v>
      </c>
      <c r="D2029" s="4">
        <v>43353.0</v>
      </c>
      <c r="E2029" s="1" t="s">
        <v>26</v>
      </c>
      <c r="F2029" s="1" t="s">
        <v>790</v>
      </c>
      <c r="G2029" s="1" t="s">
        <v>791</v>
      </c>
      <c r="H2029" s="1" t="s">
        <v>105</v>
      </c>
      <c r="I2029" s="1" t="s">
        <v>30</v>
      </c>
      <c r="J2029" s="1" t="s">
        <v>2479</v>
      </c>
      <c r="K2029" s="1" t="s">
        <v>46</v>
      </c>
      <c r="L2029" s="1">
        <v>93534.0</v>
      </c>
      <c r="M2029" s="1" t="s">
        <v>47</v>
      </c>
      <c r="N2029" s="1" t="s">
        <v>2108</v>
      </c>
      <c r="O2029" s="1" t="s">
        <v>49</v>
      </c>
      <c r="P2029" s="1" t="s">
        <v>78</v>
      </c>
      <c r="Q2029" s="1" t="s">
        <v>2109</v>
      </c>
      <c r="R2029" s="1">
        <v>67.136</v>
      </c>
      <c r="S2029" s="1">
        <v>4.0</v>
      </c>
      <c r="T2029" s="1">
        <v>0.2</v>
      </c>
      <c r="U2029" s="1">
        <v>23.4976</v>
      </c>
      <c r="V2029" s="1" t="str">
        <f>IF(M2029=People!B$2,People!A$2,IF(M2029=People!B$3,People!A$3,IF(M2029=People!B$4,People!A$4,IF(M2029=People!B$5,People!A$5,0))))</f>
        <v>Anna Andreadi</v>
      </c>
      <c r="W2029" s="5" t="str">
        <f t="array" ref="W2029">IFERROR(INDEX(Returns!A:A,MATCH(B2029,Returns!B:B,0)),"No")</f>
        <v>No</v>
      </c>
      <c r="X2029" s="3">
        <f t="shared" si="1"/>
        <v>9</v>
      </c>
      <c r="Y2029" s="3">
        <f t="shared" si="2"/>
        <v>2018</v>
      </c>
    </row>
    <row r="2030" ht="14.25" customHeight="1">
      <c r="A2030" s="1">
        <v>2029.0</v>
      </c>
      <c r="B2030" s="3" t="s">
        <v>4917</v>
      </c>
      <c r="C2030" s="4">
        <v>43065.0</v>
      </c>
      <c r="D2030" s="4">
        <v>43069.0</v>
      </c>
      <c r="E2030" s="1" t="s">
        <v>53</v>
      </c>
      <c r="F2030" s="1" t="s">
        <v>2694</v>
      </c>
      <c r="G2030" s="1" t="s">
        <v>2695</v>
      </c>
      <c r="H2030" s="1" t="s">
        <v>44</v>
      </c>
      <c r="I2030" s="1" t="s">
        <v>30</v>
      </c>
      <c r="J2030" s="1" t="s">
        <v>4918</v>
      </c>
      <c r="K2030" s="1" t="s">
        <v>1251</v>
      </c>
      <c r="L2030" s="1">
        <v>1453.0</v>
      </c>
      <c r="M2030" s="1" t="s">
        <v>151</v>
      </c>
      <c r="N2030" s="1" t="s">
        <v>799</v>
      </c>
      <c r="O2030" s="1" t="s">
        <v>49</v>
      </c>
      <c r="P2030" s="1" t="s">
        <v>78</v>
      </c>
      <c r="Q2030" s="1" t="s">
        <v>800</v>
      </c>
      <c r="R2030" s="1">
        <v>14.73</v>
      </c>
      <c r="S2030" s="1">
        <v>3.0</v>
      </c>
      <c r="T2030" s="1">
        <v>0.0</v>
      </c>
      <c r="U2030" s="1">
        <v>6.9231</v>
      </c>
      <c r="V2030" s="1" t="str">
        <f>IF(M2030=People!B$2,People!A$2,IF(M2030=People!B$3,People!A$3,IF(M2030=People!B$4,People!A$4,IF(M2030=People!B$5,People!A$5,0))))</f>
        <v>Chuck Magee</v>
      </c>
      <c r="W2030" s="5" t="str">
        <f t="array" ref="W2030">IFERROR(INDEX(Returns!A:A,MATCH(B2030,Returns!B:B,0)),"No")</f>
        <v>No</v>
      </c>
      <c r="X2030" s="3">
        <f t="shared" si="1"/>
        <v>11</v>
      </c>
      <c r="Y2030" s="3">
        <f t="shared" si="2"/>
        <v>2017</v>
      </c>
    </row>
    <row r="2031" ht="14.25" customHeight="1">
      <c r="A2031" s="1">
        <v>2030.0</v>
      </c>
      <c r="B2031" s="3" t="s">
        <v>4917</v>
      </c>
      <c r="C2031" s="4">
        <v>43065.0</v>
      </c>
      <c r="D2031" s="4">
        <v>43069.0</v>
      </c>
      <c r="E2031" s="1" t="s">
        <v>53</v>
      </c>
      <c r="F2031" s="1" t="s">
        <v>2694</v>
      </c>
      <c r="G2031" s="1" t="s">
        <v>2695</v>
      </c>
      <c r="H2031" s="1" t="s">
        <v>44</v>
      </c>
      <c r="I2031" s="1" t="s">
        <v>30</v>
      </c>
      <c r="J2031" s="1" t="s">
        <v>4918</v>
      </c>
      <c r="K2031" s="1" t="s">
        <v>1251</v>
      </c>
      <c r="L2031" s="1">
        <v>1453.0</v>
      </c>
      <c r="M2031" s="1" t="s">
        <v>151</v>
      </c>
      <c r="N2031" s="1" t="s">
        <v>4919</v>
      </c>
      <c r="O2031" s="1" t="s">
        <v>49</v>
      </c>
      <c r="P2031" s="1" t="s">
        <v>62</v>
      </c>
      <c r="Q2031" s="1" t="s">
        <v>4920</v>
      </c>
      <c r="R2031" s="1">
        <v>104.9</v>
      </c>
      <c r="S2031" s="1">
        <v>5.0</v>
      </c>
      <c r="T2031" s="1">
        <v>0.0</v>
      </c>
      <c r="U2031" s="1">
        <v>25.176</v>
      </c>
      <c r="V2031" s="1" t="str">
        <f>IF(M2031=People!B$2,People!A$2,IF(M2031=People!B$3,People!A$3,IF(M2031=People!B$4,People!A$4,IF(M2031=People!B$5,People!A$5,0))))</f>
        <v>Chuck Magee</v>
      </c>
      <c r="W2031" s="5" t="str">
        <f t="array" ref="W2031">IFERROR(INDEX(Returns!A:A,MATCH(B2031,Returns!B:B,0)),"No")</f>
        <v>No</v>
      </c>
      <c r="X2031" s="3">
        <f t="shared" si="1"/>
        <v>11</v>
      </c>
      <c r="Y2031" s="3">
        <f t="shared" si="2"/>
        <v>2017</v>
      </c>
    </row>
    <row r="2032" ht="14.25" customHeight="1">
      <c r="A2032" s="1">
        <v>2031.0</v>
      </c>
      <c r="B2032" s="3" t="s">
        <v>4917</v>
      </c>
      <c r="C2032" s="4">
        <v>43065.0</v>
      </c>
      <c r="D2032" s="4">
        <v>43069.0</v>
      </c>
      <c r="E2032" s="1" t="s">
        <v>53</v>
      </c>
      <c r="F2032" s="1" t="s">
        <v>2694</v>
      </c>
      <c r="G2032" s="1" t="s">
        <v>2695</v>
      </c>
      <c r="H2032" s="1" t="s">
        <v>44</v>
      </c>
      <c r="I2032" s="1" t="s">
        <v>30</v>
      </c>
      <c r="J2032" s="1" t="s">
        <v>4918</v>
      </c>
      <c r="K2032" s="1" t="s">
        <v>1251</v>
      </c>
      <c r="L2032" s="1">
        <v>1453.0</v>
      </c>
      <c r="M2032" s="1" t="s">
        <v>151</v>
      </c>
      <c r="N2032" s="1" t="s">
        <v>3085</v>
      </c>
      <c r="O2032" s="1" t="s">
        <v>49</v>
      </c>
      <c r="P2032" s="1" t="s">
        <v>78</v>
      </c>
      <c r="Q2032" s="1" t="s">
        <v>3086</v>
      </c>
      <c r="R2032" s="1">
        <v>61.04</v>
      </c>
      <c r="S2032" s="1">
        <v>4.0</v>
      </c>
      <c r="T2032" s="1">
        <v>0.0</v>
      </c>
      <c r="U2032" s="1">
        <v>30.52</v>
      </c>
      <c r="V2032" s="1" t="str">
        <f>IF(M2032=People!B$2,People!A$2,IF(M2032=People!B$3,People!A$3,IF(M2032=People!B$4,People!A$4,IF(M2032=People!B$5,People!A$5,0))))</f>
        <v>Chuck Magee</v>
      </c>
      <c r="W2032" s="5" t="str">
        <f t="array" ref="W2032">IFERROR(INDEX(Returns!A:A,MATCH(B2032,Returns!B:B,0)),"No")</f>
        <v>No</v>
      </c>
      <c r="X2032" s="3">
        <f t="shared" si="1"/>
        <v>11</v>
      </c>
      <c r="Y2032" s="3">
        <f t="shared" si="2"/>
        <v>2017</v>
      </c>
    </row>
    <row r="2033" ht="14.25" customHeight="1">
      <c r="A2033" s="1">
        <v>2032.0</v>
      </c>
      <c r="B2033" s="3" t="s">
        <v>4917</v>
      </c>
      <c r="C2033" s="4">
        <v>43065.0</v>
      </c>
      <c r="D2033" s="4">
        <v>43069.0</v>
      </c>
      <c r="E2033" s="1" t="s">
        <v>53</v>
      </c>
      <c r="F2033" s="1" t="s">
        <v>2694</v>
      </c>
      <c r="G2033" s="1" t="s">
        <v>2695</v>
      </c>
      <c r="H2033" s="1" t="s">
        <v>44</v>
      </c>
      <c r="I2033" s="1" t="s">
        <v>30</v>
      </c>
      <c r="J2033" s="1" t="s">
        <v>4918</v>
      </c>
      <c r="K2033" s="1" t="s">
        <v>1251</v>
      </c>
      <c r="L2033" s="1">
        <v>1453.0</v>
      </c>
      <c r="M2033" s="1" t="s">
        <v>151</v>
      </c>
      <c r="N2033" s="1" t="s">
        <v>4081</v>
      </c>
      <c r="O2033" s="1" t="s">
        <v>49</v>
      </c>
      <c r="P2033" s="1" t="s">
        <v>93</v>
      </c>
      <c r="Q2033" s="1" t="s">
        <v>4082</v>
      </c>
      <c r="R2033" s="1">
        <v>10.95</v>
      </c>
      <c r="S2033" s="1">
        <v>3.0</v>
      </c>
      <c r="T2033" s="1">
        <v>0.0</v>
      </c>
      <c r="U2033" s="1">
        <v>5.1465</v>
      </c>
      <c r="V2033" s="1" t="str">
        <f>IF(M2033=People!B$2,People!A$2,IF(M2033=People!B$3,People!A$3,IF(M2033=People!B$4,People!A$4,IF(M2033=People!B$5,People!A$5,0))))</f>
        <v>Chuck Magee</v>
      </c>
      <c r="W2033" s="5" t="str">
        <f t="array" ref="W2033">IFERROR(INDEX(Returns!A:A,MATCH(B2033,Returns!B:B,0)),"No")</f>
        <v>No</v>
      </c>
      <c r="X2033" s="3">
        <f t="shared" si="1"/>
        <v>11</v>
      </c>
      <c r="Y2033" s="3">
        <f t="shared" si="2"/>
        <v>2017</v>
      </c>
    </row>
    <row r="2034" ht="14.25" customHeight="1">
      <c r="A2034" s="1">
        <v>2033.0</v>
      </c>
      <c r="B2034" s="3" t="s">
        <v>4921</v>
      </c>
      <c r="C2034" s="4">
        <v>43443.0</v>
      </c>
      <c r="D2034" s="4">
        <v>43447.0</v>
      </c>
      <c r="E2034" s="1" t="s">
        <v>53</v>
      </c>
      <c r="F2034" s="1" t="s">
        <v>2770</v>
      </c>
      <c r="G2034" s="1" t="s">
        <v>2771</v>
      </c>
      <c r="H2034" s="1" t="s">
        <v>44</v>
      </c>
      <c r="I2034" s="1" t="s">
        <v>30</v>
      </c>
      <c r="J2034" s="1" t="s">
        <v>106</v>
      </c>
      <c r="K2034" s="1" t="s">
        <v>107</v>
      </c>
      <c r="L2034" s="1">
        <v>76106.0</v>
      </c>
      <c r="M2034" s="1" t="s">
        <v>108</v>
      </c>
      <c r="N2034" s="1" t="s">
        <v>2772</v>
      </c>
      <c r="O2034" s="1" t="s">
        <v>49</v>
      </c>
      <c r="P2034" s="1" t="s">
        <v>93</v>
      </c>
      <c r="Q2034" s="1" t="s">
        <v>2773</v>
      </c>
      <c r="R2034" s="1">
        <v>9.392</v>
      </c>
      <c r="S2034" s="1">
        <v>2.0</v>
      </c>
      <c r="T2034" s="1">
        <v>0.2</v>
      </c>
      <c r="U2034" s="1">
        <v>3.2872</v>
      </c>
      <c r="V2034" s="1" t="str">
        <f>IF(M2034=People!B$2,People!A$2,IF(M2034=People!B$3,People!A$3,IF(M2034=People!B$4,People!A$4,IF(M2034=People!B$5,People!A$5,0))))</f>
        <v>Kelly Williams</v>
      </c>
      <c r="W2034" s="5" t="str">
        <f t="array" ref="W2034">IFERROR(INDEX(Returns!A:A,MATCH(B2034,Returns!B:B,0)),"No")</f>
        <v>No</v>
      </c>
      <c r="X2034" s="3">
        <f t="shared" si="1"/>
        <v>12</v>
      </c>
      <c r="Y2034" s="3">
        <f t="shared" si="2"/>
        <v>2018</v>
      </c>
    </row>
    <row r="2035" ht="14.25" customHeight="1">
      <c r="A2035" s="1">
        <v>2034.0</v>
      </c>
      <c r="B2035" s="3" t="s">
        <v>4921</v>
      </c>
      <c r="C2035" s="4">
        <v>43443.0</v>
      </c>
      <c r="D2035" s="4">
        <v>43447.0</v>
      </c>
      <c r="E2035" s="1" t="s">
        <v>53</v>
      </c>
      <c r="F2035" s="1" t="s">
        <v>2770</v>
      </c>
      <c r="G2035" s="1" t="s">
        <v>2771</v>
      </c>
      <c r="H2035" s="1" t="s">
        <v>44</v>
      </c>
      <c r="I2035" s="1" t="s">
        <v>30</v>
      </c>
      <c r="J2035" s="1" t="s">
        <v>106</v>
      </c>
      <c r="K2035" s="1" t="s">
        <v>107</v>
      </c>
      <c r="L2035" s="1">
        <v>76106.0</v>
      </c>
      <c r="M2035" s="1" t="s">
        <v>108</v>
      </c>
      <c r="N2035" s="1" t="s">
        <v>4533</v>
      </c>
      <c r="O2035" s="1" t="s">
        <v>49</v>
      </c>
      <c r="P2035" s="1" t="s">
        <v>71</v>
      </c>
      <c r="Q2035" s="1" t="s">
        <v>4534</v>
      </c>
      <c r="R2035" s="1">
        <v>9.328</v>
      </c>
      <c r="S2035" s="1">
        <v>1.0</v>
      </c>
      <c r="T2035" s="1">
        <v>0.2</v>
      </c>
      <c r="U2035" s="1">
        <v>0.816200000000001</v>
      </c>
      <c r="V2035" s="1" t="str">
        <f>IF(M2035=People!B$2,People!A$2,IF(M2035=People!B$3,People!A$3,IF(M2035=People!B$4,People!A$4,IF(M2035=People!B$5,People!A$5,0))))</f>
        <v>Kelly Williams</v>
      </c>
      <c r="W2035" s="5" t="str">
        <f t="array" ref="W2035">IFERROR(INDEX(Returns!A:A,MATCH(B2035,Returns!B:B,0)),"No")</f>
        <v>No</v>
      </c>
      <c r="X2035" s="3">
        <f t="shared" si="1"/>
        <v>12</v>
      </c>
      <c r="Y2035" s="3">
        <f t="shared" si="2"/>
        <v>2018</v>
      </c>
    </row>
    <row r="2036" ht="14.25" customHeight="1">
      <c r="A2036" s="1">
        <v>2035.0</v>
      </c>
      <c r="B2036" s="3" t="s">
        <v>4922</v>
      </c>
      <c r="C2036" s="4">
        <v>43733.0</v>
      </c>
      <c r="D2036" s="4">
        <v>43737.0</v>
      </c>
      <c r="E2036" s="1" t="s">
        <v>53</v>
      </c>
      <c r="F2036" s="1" t="s">
        <v>4923</v>
      </c>
      <c r="G2036" s="1" t="s">
        <v>4924</v>
      </c>
      <c r="H2036" s="1" t="s">
        <v>29</v>
      </c>
      <c r="I2036" s="1" t="s">
        <v>30</v>
      </c>
      <c r="J2036" s="1" t="s">
        <v>392</v>
      </c>
      <c r="K2036" s="1" t="s">
        <v>232</v>
      </c>
      <c r="L2036" s="1">
        <v>55901.0</v>
      </c>
      <c r="M2036" s="1" t="s">
        <v>108</v>
      </c>
      <c r="N2036" s="1" t="s">
        <v>3373</v>
      </c>
      <c r="O2036" s="1" t="s">
        <v>49</v>
      </c>
      <c r="P2036" s="1" t="s">
        <v>78</v>
      </c>
      <c r="Q2036" s="1" t="s">
        <v>3374</v>
      </c>
      <c r="R2036" s="1">
        <v>8.26</v>
      </c>
      <c r="S2036" s="1">
        <v>2.0</v>
      </c>
      <c r="T2036" s="1">
        <v>0.0</v>
      </c>
      <c r="U2036" s="1">
        <v>3.8822</v>
      </c>
      <c r="V2036" s="1" t="str">
        <f>IF(M2036=People!B$2,People!A$2,IF(M2036=People!B$3,People!A$3,IF(M2036=People!B$4,People!A$4,IF(M2036=People!B$5,People!A$5,0))))</f>
        <v>Kelly Williams</v>
      </c>
      <c r="W2036" s="5" t="str">
        <f t="array" ref="W2036">IFERROR(INDEX(Returns!A:A,MATCH(B2036,Returns!B:B,0)),"No")</f>
        <v>No</v>
      </c>
      <c r="X2036" s="3">
        <f t="shared" si="1"/>
        <v>9</v>
      </c>
      <c r="Y2036" s="3">
        <f t="shared" si="2"/>
        <v>2019</v>
      </c>
    </row>
    <row r="2037" ht="14.25" customHeight="1">
      <c r="A2037" s="1">
        <v>2036.0</v>
      </c>
      <c r="B2037" s="3" t="s">
        <v>4922</v>
      </c>
      <c r="C2037" s="4">
        <v>43733.0</v>
      </c>
      <c r="D2037" s="4">
        <v>43737.0</v>
      </c>
      <c r="E2037" s="1" t="s">
        <v>53</v>
      </c>
      <c r="F2037" s="1" t="s">
        <v>4923</v>
      </c>
      <c r="G2037" s="1" t="s">
        <v>4924</v>
      </c>
      <c r="H2037" s="1" t="s">
        <v>29</v>
      </c>
      <c r="I2037" s="1" t="s">
        <v>30</v>
      </c>
      <c r="J2037" s="1" t="s">
        <v>392</v>
      </c>
      <c r="K2037" s="1" t="s">
        <v>232</v>
      </c>
      <c r="L2037" s="1">
        <v>55901.0</v>
      </c>
      <c r="M2037" s="1" t="s">
        <v>108</v>
      </c>
      <c r="N2037" s="1" t="s">
        <v>264</v>
      </c>
      <c r="O2037" s="1" t="s">
        <v>35</v>
      </c>
      <c r="P2037" s="1" t="s">
        <v>39</v>
      </c>
      <c r="Q2037" s="1" t="s">
        <v>265</v>
      </c>
      <c r="R2037" s="1">
        <v>269.97</v>
      </c>
      <c r="S2037" s="1">
        <v>3.0</v>
      </c>
      <c r="T2037" s="1">
        <v>0.0</v>
      </c>
      <c r="U2037" s="1">
        <v>51.2943</v>
      </c>
      <c r="V2037" s="1" t="str">
        <f>IF(M2037=People!B$2,People!A$2,IF(M2037=People!B$3,People!A$3,IF(M2037=People!B$4,People!A$4,IF(M2037=People!B$5,People!A$5,0))))</f>
        <v>Kelly Williams</v>
      </c>
      <c r="W2037" s="5" t="str">
        <f t="array" ref="W2037">IFERROR(INDEX(Returns!A:A,MATCH(B2037,Returns!B:B,0)),"No")</f>
        <v>No</v>
      </c>
      <c r="X2037" s="3">
        <f t="shared" si="1"/>
        <v>9</v>
      </c>
      <c r="Y2037" s="3">
        <f t="shared" si="2"/>
        <v>2019</v>
      </c>
    </row>
    <row r="2038" ht="14.25" customHeight="1">
      <c r="A2038" s="1">
        <v>2037.0</v>
      </c>
      <c r="B2038" s="3" t="s">
        <v>4925</v>
      </c>
      <c r="C2038" s="4">
        <v>42758.0</v>
      </c>
      <c r="D2038" s="4">
        <v>42762.0</v>
      </c>
      <c r="E2038" s="1" t="s">
        <v>53</v>
      </c>
      <c r="F2038" s="1" t="s">
        <v>1687</v>
      </c>
      <c r="G2038" s="1" t="s">
        <v>1688</v>
      </c>
      <c r="H2038" s="1" t="s">
        <v>105</v>
      </c>
      <c r="I2038" s="1" t="s">
        <v>30</v>
      </c>
      <c r="J2038" s="1" t="s">
        <v>4926</v>
      </c>
      <c r="K2038" s="1" t="s">
        <v>1770</v>
      </c>
      <c r="L2038" s="1">
        <v>59715.0</v>
      </c>
      <c r="M2038" s="1" t="s">
        <v>47</v>
      </c>
      <c r="N2038" s="1" t="s">
        <v>1446</v>
      </c>
      <c r="O2038" s="1" t="s">
        <v>49</v>
      </c>
      <c r="P2038" s="1" t="s">
        <v>93</v>
      </c>
      <c r="Q2038" s="1" t="s">
        <v>1447</v>
      </c>
      <c r="R2038" s="1">
        <v>29.04</v>
      </c>
      <c r="S2038" s="1">
        <v>3.0</v>
      </c>
      <c r="T2038" s="1">
        <v>0.0</v>
      </c>
      <c r="U2038" s="1">
        <v>13.9392</v>
      </c>
      <c r="V2038" s="1" t="str">
        <f>IF(M2038=People!B$2,People!A$2,IF(M2038=People!B$3,People!A$3,IF(M2038=People!B$4,People!A$4,IF(M2038=People!B$5,People!A$5,0))))</f>
        <v>Anna Andreadi</v>
      </c>
      <c r="W2038" s="5" t="str">
        <f t="array" ref="W2038">IFERROR(INDEX(Returns!A:A,MATCH(B2038,Returns!B:B,0)),"No")</f>
        <v>Yes</v>
      </c>
      <c r="X2038" s="3">
        <f t="shared" si="1"/>
        <v>1</v>
      </c>
      <c r="Y2038" s="3">
        <f t="shared" si="2"/>
        <v>2017</v>
      </c>
    </row>
    <row r="2039" ht="14.25" customHeight="1">
      <c r="A2039" s="1">
        <v>2038.0</v>
      </c>
      <c r="B2039" s="3" t="s">
        <v>4925</v>
      </c>
      <c r="C2039" s="4">
        <v>42758.0</v>
      </c>
      <c r="D2039" s="4">
        <v>42762.0</v>
      </c>
      <c r="E2039" s="1" t="s">
        <v>53</v>
      </c>
      <c r="F2039" s="1" t="s">
        <v>1687</v>
      </c>
      <c r="G2039" s="1" t="s">
        <v>1688</v>
      </c>
      <c r="H2039" s="1" t="s">
        <v>105</v>
      </c>
      <c r="I2039" s="1" t="s">
        <v>30</v>
      </c>
      <c r="J2039" s="1" t="s">
        <v>4926</v>
      </c>
      <c r="K2039" s="1" t="s">
        <v>1770</v>
      </c>
      <c r="L2039" s="1">
        <v>59715.0</v>
      </c>
      <c r="M2039" s="1" t="s">
        <v>47</v>
      </c>
      <c r="N2039" s="1" t="s">
        <v>4411</v>
      </c>
      <c r="O2039" s="1" t="s">
        <v>49</v>
      </c>
      <c r="P2039" s="1" t="s">
        <v>50</v>
      </c>
      <c r="Q2039" s="1" t="s">
        <v>4412</v>
      </c>
      <c r="R2039" s="1">
        <v>14.62</v>
      </c>
      <c r="S2039" s="1">
        <v>2.0</v>
      </c>
      <c r="T2039" s="1">
        <v>0.0</v>
      </c>
      <c r="U2039" s="1">
        <v>6.8714</v>
      </c>
      <c r="V2039" s="1" t="str">
        <f>IF(M2039=People!B$2,People!A$2,IF(M2039=People!B$3,People!A$3,IF(M2039=People!B$4,People!A$4,IF(M2039=People!B$5,People!A$5,0))))</f>
        <v>Anna Andreadi</v>
      </c>
      <c r="W2039" s="5" t="str">
        <f t="array" ref="W2039">IFERROR(INDEX(Returns!A:A,MATCH(B2039,Returns!B:B,0)),"No")</f>
        <v>Yes</v>
      </c>
      <c r="X2039" s="3">
        <f t="shared" si="1"/>
        <v>1</v>
      </c>
      <c r="Y2039" s="3">
        <f t="shared" si="2"/>
        <v>2017</v>
      </c>
    </row>
    <row r="2040" ht="14.25" customHeight="1">
      <c r="A2040" s="1">
        <v>2039.0</v>
      </c>
      <c r="B2040" s="3" t="s">
        <v>4927</v>
      </c>
      <c r="C2040" s="4">
        <v>42904.0</v>
      </c>
      <c r="D2040" s="4">
        <v>42909.0</v>
      </c>
      <c r="E2040" s="1" t="s">
        <v>53</v>
      </c>
      <c r="F2040" s="1" t="s">
        <v>3166</v>
      </c>
      <c r="G2040" s="1" t="s">
        <v>3167</v>
      </c>
      <c r="H2040" s="1" t="s">
        <v>105</v>
      </c>
      <c r="I2040" s="1" t="s">
        <v>30</v>
      </c>
      <c r="J2040" s="1" t="s">
        <v>1392</v>
      </c>
      <c r="K2040" s="1" t="s">
        <v>313</v>
      </c>
      <c r="L2040" s="1">
        <v>85345.0</v>
      </c>
      <c r="M2040" s="1" t="s">
        <v>47</v>
      </c>
      <c r="N2040" s="1" t="s">
        <v>4928</v>
      </c>
      <c r="O2040" s="1" t="s">
        <v>49</v>
      </c>
      <c r="P2040" s="1" t="s">
        <v>93</v>
      </c>
      <c r="Q2040" s="1" t="s">
        <v>4929</v>
      </c>
      <c r="R2040" s="1">
        <v>11.952</v>
      </c>
      <c r="S2040" s="1">
        <v>3.0</v>
      </c>
      <c r="T2040" s="1">
        <v>0.2</v>
      </c>
      <c r="U2040" s="1">
        <v>4.3326</v>
      </c>
      <c r="V2040" s="1" t="str">
        <f>IF(M2040=People!B$2,People!A$2,IF(M2040=People!B$3,People!A$3,IF(M2040=People!B$4,People!A$4,IF(M2040=People!B$5,People!A$5,0))))</f>
        <v>Anna Andreadi</v>
      </c>
      <c r="W2040" s="5" t="str">
        <f t="array" ref="W2040">IFERROR(INDEX(Returns!A:A,MATCH(B2040,Returns!B:B,0)),"No")</f>
        <v>No</v>
      </c>
      <c r="X2040" s="3">
        <f t="shared" si="1"/>
        <v>6</v>
      </c>
      <c r="Y2040" s="3">
        <f t="shared" si="2"/>
        <v>2017</v>
      </c>
    </row>
    <row r="2041" ht="14.25" customHeight="1">
      <c r="A2041" s="1">
        <v>2040.0</v>
      </c>
      <c r="B2041" s="3" t="s">
        <v>4927</v>
      </c>
      <c r="C2041" s="4">
        <v>42904.0</v>
      </c>
      <c r="D2041" s="4">
        <v>42909.0</v>
      </c>
      <c r="E2041" s="1" t="s">
        <v>53</v>
      </c>
      <c r="F2041" s="1" t="s">
        <v>3166</v>
      </c>
      <c r="G2041" s="1" t="s">
        <v>3167</v>
      </c>
      <c r="H2041" s="1" t="s">
        <v>105</v>
      </c>
      <c r="I2041" s="1" t="s">
        <v>30</v>
      </c>
      <c r="J2041" s="1" t="s">
        <v>1392</v>
      </c>
      <c r="K2041" s="1" t="s">
        <v>313</v>
      </c>
      <c r="L2041" s="1">
        <v>85345.0</v>
      </c>
      <c r="M2041" s="1" t="s">
        <v>47</v>
      </c>
      <c r="N2041" s="1" t="s">
        <v>3403</v>
      </c>
      <c r="O2041" s="1" t="s">
        <v>49</v>
      </c>
      <c r="P2041" s="1" t="s">
        <v>78</v>
      </c>
      <c r="Q2041" s="1" t="s">
        <v>3404</v>
      </c>
      <c r="R2041" s="1">
        <v>4.536</v>
      </c>
      <c r="S2041" s="1">
        <v>7.0</v>
      </c>
      <c r="T2041" s="1">
        <v>0.7</v>
      </c>
      <c r="U2041" s="1">
        <v>-3.3264</v>
      </c>
      <c r="V2041" s="1" t="str">
        <f>IF(M2041=People!B$2,People!A$2,IF(M2041=People!B$3,People!A$3,IF(M2041=People!B$4,People!A$4,IF(M2041=People!B$5,People!A$5,0))))</f>
        <v>Anna Andreadi</v>
      </c>
      <c r="W2041" s="5" t="str">
        <f t="array" ref="W2041">IFERROR(INDEX(Returns!A:A,MATCH(B2041,Returns!B:B,0)),"No")</f>
        <v>No</v>
      </c>
      <c r="X2041" s="3">
        <f t="shared" si="1"/>
        <v>6</v>
      </c>
      <c r="Y2041" s="3">
        <f t="shared" si="2"/>
        <v>2017</v>
      </c>
    </row>
    <row r="2042" ht="14.25" customHeight="1">
      <c r="A2042" s="1">
        <v>2041.0</v>
      </c>
      <c r="B2042" s="3" t="s">
        <v>4927</v>
      </c>
      <c r="C2042" s="4">
        <v>42904.0</v>
      </c>
      <c r="D2042" s="4">
        <v>42909.0</v>
      </c>
      <c r="E2042" s="1" t="s">
        <v>53</v>
      </c>
      <c r="F2042" s="1" t="s">
        <v>3166</v>
      </c>
      <c r="G2042" s="1" t="s">
        <v>3167</v>
      </c>
      <c r="H2042" s="1" t="s">
        <v>105</v>
      </c>
      <c r="I2042" s="1" t="s">
        <v>30</v>
      </c>
      <c r="J2042" s="1" t="s">
        <v>1392</v>
      </c>
      <c r="K2042" s="1" t="s">
        <v>313</v>
      </c>
      <c r="L2042" s="1">
        <v>85345.0</v>
      </c>
      <c r="M2042" s="1" t="s">
        <v>47</v>
      </c>
      <c r="N2042" s="1" t="s">
        <v>3085</v>
      </c>
      <c r="O2042" s="1" t="s">
        <v>49</v>
      </c>
      <c r="P2042" s="1" t="s">
        <v>78</v>
      </c>
      <c r="Q2042" s="1" t="s">
        <v>3086</v>
      </c>
      <c r="R2042" s="1">
        <v>9.156</v>
      </c>
      <c r="S2042" s="1">
        <v>2.0</v>
      </c>
      <c r="T2042" s="1">
        <v>0.7</v>
      </c>
      <c r="U2042" s="1">
        <v>-6.104</v>
      </c>
      <c r="V2042" s="1" t="str">
        <f>IF(M2042=People!B$2,People!A$2,IF(M2042=People!B$3,People!A$3,IF(M2042=People!B$4,People!A$4,IF(M2042=People!B$5,People!A$5,0))))</f>
        <v>Anna Andreadi</v>
      </c>
      <c r="W2042" s="5" t="str">
        <f t="array" ref="W2042">IFERROR(INDEX(Returns!A:A,MATCH(B2042,Returns!B:B,0)),"No")</f>
        <v>No</v>
      </c>
      <c r="X2042" s="3">
        <f t="shared" si="1"/>
        <v>6</v>
      </c>
      <c r="Y2042" s="3">
        <f t="shared" si="2"/>
        <v>2017</v>
      </c>
    </row>
    <row r="2043" ht="14.25" customHeight="1">
      <c r="A2043" s="1">
        <v>2042.0</v>
      </c>
      <c r="B2043" s="3" t="s">
        <v>4927</v>
      </c>
      <c r="C2043" s="4">
        <v>42904.0</v>
      </c>
      <c r="D2043" s="4">
        <v>42909.0</v>
      </c>
      <c r="E2043" s="1" t="s">
        <v>53</v>
      </c>
      <c r="F2043" s="1" t="s">
        <v>3166</v>
      </c>
      <c r="G2043" s="1" t="s">
        <v>3167</v>
      </c>
      <c r="H2043" s="1" t="s">
        <v>105</v>
      </c>
      <c r="I2043" s="1" t="s">
        <v>30</v>
      </c>
      <c r="J2043" s="1" t="s">
        <v>1392</v>
      </c>
      <c r="K2043" s="1" t="s">
        <v>313</v>
      </c>
      <c r="L2043" s="1">
        <v>85345.0</v>
      </c>
      <c r="M2043" s="1" t="s">
        <v>47</v>
      </c>
      <c r="N2043" s="1" t="s">
        <v>4640</v>
      </c>
      <c r="O2043" s="1" t="s">
        <v>35</v>
      </c>
      <c r="P2043" s="1" t="s">
        <v>68</v>
      </c>
      <c r="Q2043" s="1" t="s">
        <v>4641</v>
      </c>
      <c r="R2043" s="1">
        <v>75.36</v>
      </c>
      <c r="S2043" s="1">
        <v>5.0</v>
      </c>
      <c r="T2043" s="1">
        <v>0.2</v>
      </c>
      <c r="U2043" s="1">
        <v>20.724</v>
      </c>
      <c r="V2043" s="1" t="str">
        <f>IF(M2043=People!B$2,People!A$2,IF(M2043=People!B$3,People!A$3,IF(M2043=People!B$4,People!A$4,IF(M2043=People!B$5,People!A$5,0))))</f>
        <v>Anna Andreadi</v>
      </c>
      <c r="W2043" s="5" t="str">
        <f t="array" ref="W2043">IFERROR(INDEX(Returns!A:A,MATCH(B2043,Returns!B:B,0)),"No")</f>
        <v>No</v>
      </c>
      <c r="X2043" s="3">
        <f t="shared" si="1"/>
        <v>6</v>
      </c>
      <c r="Y2043" s="3">
        <f t="shared" si="2"/>
        <v>2017</v>
      </c>
    </row>
    <row r="2044" ht="14.25" customHeight="1">
      <c r="A2044" s="1">
        <v>2043.0</v>
      </c>
      <c r="B2044" s="3" t="s">
        <v>4930</v>
      </c>
      <c r="C2044" s="4">
        <v>43010.0</v>
      </c>
      <c r="D2044" s="4">
        <v>43016.0</v>
      </c>
      <c r="E2044" s="1" t="s">
        <v>53</v>
      </c>
      <c r="F2044" s="1" t="s">
        <v>1582</v>
      </c>
      <c r="G2044" s="1" t="s">
        <v>1583</v>
      </c>
      <c r="H2044" s="1" t="s">
        <v>44</v>
      </c>
      <c r="I2044" s="1" t="s">
        <v>30</v>
      </c>
      <c r="J2044" s="1" t="s">
        <v>953</v>
      </c>
      <c r="K2044" s="1" t="s">
        <v>46</v>
      </c>
      <c r="L2044" s="1">
        <v>92105.0</v>
      </c>
      <c r="M2044" s="1" t="s">
        <v>47</v>
      </c>
      <c r="N2044" s="1" t="s">
        <v>4931</v>
      </c>
      <c r="O2044" s="1" t="s">
        <v>49</v>
      </c>
      <c r="P2044" s="1" t="s">
        <v>78</v>
      </c>
      <c r="Q2044" s="1" t="s">
        <v>4932</v>
      </c>
      <c r="R2044" s="1">
        <v>57.504</v>
      </c>
      <c r="S2044" s="1">
        <v>6.0</v>
      </c>
      <c r="T2044" s="1">
        <v>0.2</v>
      </c>
      <c r="U2044" s="1">
        <v>20.1264</v>
      </c>
      <c r="V2044" s="1" t="str">
        <f>IF(M2044=People!B$2,People!A$2,IF(M2044=People!B$3,People!A$3,IF(M2044=People!B$4,People!A$4,IF(M2044=People!B$5,People!A$5,0))))</f>
        <v>Anna Andreadi</v>
      </c>
      <c r="W2044" s="5" t="str">
        <f t="array" ref="W2044">IFERROR(INDEX(Returns!A:A,MATCH(B2044,Returns!B:B,0)),"No")</f>
        <v>No</v>
      </c>
      <c r="X2044" s="3">
        <f t="shared" si="1"/>
        <v>10</v>
      </c>
      <c r="Y2044" s="3">
        <f t="shared" si="2"/>
        <v>2017</v>
      </c>
    </row>
    <row r="2045" ht="14.25" customHeight="1">
      <c r="A2045" s="1">
        <v>2044.0</v>
      </c>
      <c r="B2045" s="3" t="s">
        <v>4933</v>
      </c>
      <c r="C2045" s="4">
        <v>43787.0</v>
      </c>
      <c r="D2045" s="4">
        <v>43792.0</v>
      </c>
      <c r="E2045" s="1" t="s">
        <v>53</v>
      </c>
      <c r="F2045" s="1" t="s">
        <v>4019</v>
      </c>
      <c r="G2045" s="1" t="s">
        <v>4020</v>
      </c>
      <c r="H2045" s="1" t="s">
        <v>44</v>
      </c>
      <c r="I2045" s="1" t="s">
        <v>30</v>
      </c>
      <c r="J2045" s="1" t="s">
        <v>1125</v>
      </c>
      <c r="K2045" s="1" t="s">
        <v>501</v>
      </c>
      <c r="L2045" s="1">
        <v>44107.0</v>
      </c>
      <c r="M2045" s="1" t="s">
        <v>151</v>
      </c>
      <c r="N2045" s="1" t="s">
        <v>3596</v>
      </c>
      <c r="O2045" s="1" t="s">
        <v>49</v>
      </c>
      <c r="P2045" s="1" t="s">
        <v>71</v>
      </c>
      <c r="Q2045" s="1" t="s">
        <v>3597</v>
      </c>
      <c r="R2045" s="1">
        <v>38.864</v>
      </c>
      <c r="S2045" s="1">
        <v>7.0</v>
      </c>
      <c r="T2045" s="1">
        <v>0.2</v>
      </c>
      <c r="U2045" s="1">
        <v>7.7728</v>
      </c>
      <c r="V2045" s="1" t="str">
        <f>IF(M2045=People!B$2,People!A$2,IF(M2045=People!B$3,People!A$3,IF(M2045=People!B$4,People!A$4,IF(M2045=People!B$5,People!A$5,0))))</f>
        <v>Chuck Magee</v>
      </c>
      <c r="W2045" s="5" t="str">
        <f t="array" ref="W2045">IFERROR(INDEX(Returns!A:A,MATCH(B2045,Returns!B:B,0)),"No")</f>
        <v>No</v>
      </c>
      <c r="X2045" s="3">
        <f t="shared" si="1"/>
        <v>11</v>
      </c>
      <c r="Y2045" s="3">
        <f t="shared" si="2"/>
        <v>2019</v>
      </c>
    </row>
    <row r="2046" ht="14.25" customHeight="1">
      <c r="A2046" s="1">
        <v>2045.0</v>
      </c>
      <c r="B2046" s="3" t="s">
        <v>4934</v>
      </c>
      <c r="C2046" s="4">
        <v>42599.0</v>
      </c>
      <c r="D2046" s="4">
        <v>42605.0</v>
      </c>
      <c r="E2046" s="1" t="s">
        <v>53</v>
      </c>
      <c r="F2046" s="1" t="s">
        <v>138</v>
      </c>
      <c r="G2046" s="1" t="s">
        <v>139</v>
      </c>
      <c r="H2046" s="1" t="s">
        <v>44</v>
      </c>
      <c r="I2046" s="1" t="s">
        <v>30</v>
      </c>
      <c r="J2046" s="1" t="s">
        <v>187</v>
      </c>
      <c r="K2046" s="1" t="s">
        <v>107</v>
      </c>
      <c r="L2046" s="1">
        <v>77095.0</v>
      </c>
      <c r="M2046" s="1" t="s">
        <v>108</v>
      </c>
      <c r="N2046" s="1" t="s">
        <v>3883</v>
      </c>
      <c r="O2046" s="1" t="s">
        <v>49</v>
      </c>
      <c r="P2046" s="1" t="s">
        <v>93</v>
      </c>
      <c r="Q2046" s="1" t="s">
        <v>3884</v>
      </c>
      <c r="R2046" s="1">
        <v>15.552</v>
      </c>
      <c r="S2046" s="1">
        <v>3.0</v>
      </c>
      <c r="T2046" s="1">
        <v>0.2</v>
      </c>
      <c r="U2046" s="1">
        <v>5.4432</v>
      </c>
      <c r="V2046" s="1" t="str">
        <f>IF(M2046=People!B$2,People!A$2,IF(M2046=People!B$3,People!A$3,IF(M2046=People!B$4,People!A$4,IF(M2046=People!B$5,People!A$5,0))))</f>
        <v>Kelly Williams</v>
      </c>
      <c r="W2046" s="5" t="str">
        <f t="array" ref="W2046">IFERROR(INDEX(Returns!A:A,MATCH(B2046,Returns!B:B,0)),"No")</f>
        <v>No</v>
      </c>
      <c r="X2046" s="3">
        <f t="shared" si="1"/>
        <v>8</v>
      </c>
      <c r="Y2046" s="3">
        <f t="shared" si="2"/>
        <v>2016</v>
      </c>
    </row>
    <row r="2047" ht="14.25" customHeight="1">
      <c r="A2047" s="1">
        <v>2046.0</v>
      </c>
      <c r="B2047" s="3" t="s">
        <v>4935</v>
      </c>
      <c r="C2047" s="4">
        <v>43298.0</v>
      </c>
      <c r="D2047" s="4">
        <v>43302.0</v>
      </c>
      <c r="E2047" s="1" t="s">
        <v>53</v>
      </c>
      <c r="F2047" s="1" t="s">
        <v>4936</v>
      </c>
      <c r="G2047" s="1" t="s">
        <v>4937</v>
      </c>
      <c r="H2047" s="1" t="s">
        <v>44</v>
      </c>
      <c r="I2047" s="1" t="s">
        <v>30</v>
      </c>
      <c r="J2047" s="1" t="s">
        <v>4938</v>
      </c>
      <c r="K2047" s="1" t="s">
        <v>793</v>
      </c>
      <c r="L2047" s="1">
        <v>8861.0</v>
      </c>
      <c r="M2047" s="1" t="s">
        <v>151</v>
      </c>
      <c r="N2047" s="1" t="s">
        <v>2829</v>
      </c>
      <c r="O2047" s="1" t="s">
        <v>49</v>
      </c>
      <c r="P2047" s="1" t="s">
        <v>81</v>
      </c>
      <c r="Q2047" s="1" t="s">
        <v>2830</v>
      </c>
      <c r="R2047" s="1">
        <v>162.64</v>
      </c>
      <c r="S2047" s="1">
        <v>2.0</v>
      </c>
      <c r="T2047" s="1">
        <v>0.0</v>
      </c>
      <c r="U2047" s="1">
        <v>45.5392</v>
      </c>
      <c r="V2047" s="1" t="str">
        <f>IF(M2047=People!B$2,People!A$2,IF(M2047=People!B$3,People!A$3,IF(M2047=People!B$4,People!A$4,IF(M2047=People!B$5,People!A$5,0))))</f>
        <v>Chuck Magee</v>
      </c>
      <c r="W2047" s="5" t="str">
        <f t="array" ref="W2047">IFERROR(INDEX(Returns!A:A,MATCH(B2047,Returns!B:B,0)),"No")</f>
        <v>No</v>
      </c>
      <c r="X2047" s="3">
        <f t="shared" si="1"/>
        <v>7</v>
      </c>
      <c r="Y2047" s="3">
        <f t="shared" si="2"/>
        <v>2018</v>
      </c>
    </row>
    <row r="2048" ht="14.25" customHeight="1">
      <c r="A2048" s="1">
        <v>2047.0</v>
      </c>
      <c r="B2048" s="3" t="s">
        <v>4935</v>
      </c>
      <c r="C2048" s="4">
        <v>43298.0</v>
      </c>
      <c r="D2048" s="4">
        <v>43302.0</v>
      </c>
      <c r="E2048" s="1" t="s">
        <v>53</v>
      </c>
      <c r="F2048" s="1" t="s">
        <v>4936</v>
      </c>
      <c r="G2048" s="1" t="s">
        <v>4937</v>
      </c>
      <c r="H2048" s="1" t="s">
        <v>44</v>
      </c>
      <c r="I2048" s="1" t="s">
        <v>30</v>
      </c>
      <c r="J2048" s="1" t="s">
        <v>4938</v>
      </c>
      <c r="K2048" s="1" t="s">
        <v>793</v>
      </c>
      <c r="L2048" s="1">
        <v>8861.0</v>
      </c>
      <c r="M2048" s="1" t="s">
        <v>151</v>
      </c>
      <c r="N2048" s="1" t="s">
        <v>1052</v>
      </c>
      <c r="O2048" s="1" t="s">
        <v>74</v>
      </c>
      <c r="P2048" s="1" t="s">
        <v>75</v>
      </c>
      <c r="Q2048" s="1" t="s">
        <v>1053</v>
      </c>
      <c r="R2048" s="1">
        <v>597.0</v>
      </c>
      <c r="S2048" s="1">
        <v>3.0</v>
      </c>
      <c r="T2048" s="1">
        <v>0.0</v>
      </c>
      <c r="U2048" s="1">
        <v>280.59</v>
      </c>
      <c r="V2048" s="1" t="str">
        <f>IF(M2048=People!B$2,People!A$2,IF(M2048=People!B$3,People!A$3,IF(M2048=People!B$4,People!A$4,IF(M2048=People!B$5,People!A$5,0))))</f>
        <v>Chuck Magee</v>
      </c>
      <c r="W2048" s="5" t="str">
        <f t="array" ref="W2048">IFERROR(INDEX(Returns!A:A,MATCH(B2048,Returns!B:B,0)),"No")</f>
        <v>No</v>
      </c>
      <c r="X2048" s="3">
        <f t="shared" si="1"/>
        <v>7</v>
      </c>
      <c r="Y2048" s="3">
        <f t="shared" si="2"/>
        <v>2018</v>
      </c>
    </row>
    <row r="2049" ht="14.25" customHeight="1">
      <c r="A2049" s="1">
        <v>2048.0</v>
      </c>
      <c r="B2049" s="3" t="s">
        <v>4935</v>
      </c>
      <c r="C2049" s="4">
        <v>43298.0</v>
      </c>
      <c r="D2049" s="4">
        <v>43302.0</v>
      </c>
      <c r="E2049" s="1" t="s">
        <v>53</v>
      </c>
      <c r="F2049" s="1" t="s">
        <v>4936</v>
      </c>
      <c r="G2049" s="1" t="s">
        <v>4937</v>
      </c>
      <c r="H2049" s="1" t="s">
        <v>44</v>
      </c>
      <c r="I2049" s="1" t="s">
        <v>30</v>
      </c>
      <c r="J2049" s="1" t="s">
        <v>4938</v>
      </c>
      <c r="K2049" s="1" t="s">
        <v>793</v>
      </c>
      <c r="L2049" s="1">
        <v>8861.0</v>
      </c>
      <c r="M2049" s="1" t="s">
        <v>151</v>
      </c>
      <c r="N2049" s="1" t="s">
        <v>1632</v>
      </c>
      <c r="O2049" s="1" t="s">
        <v>49</v>
      </c>
      <c r="P2049" s="1" t="s">
        <v>93</v>
      </c>
      <c r="Q2049" s="1" t="s">
        <v>1633</v>
      </c>
      <c r="R2049" s="1">
        <v>55.48</v>
      </c>
      <c r="S2049" s="1">
        <v>1.0</v>
      </c>
      <c r="T2049" s="1">
        <v>0.0</v>
      </c>
      <c r="U2049" s="1">
        <v>26.6304</v>
      </c>
      <c r="V2049" s="1" t="str">
        <f>IF(M2049=People!B$2,People!A$2,IF(M2049=People!B$3,People!A$3,IF(M2049=People!B$4,People!A$4,IF(M2049=People!B$5,People!A$5,0))))</f>
        <v>Chuck Magee</v>
      </c>
      <c r="W2049" s="5" t="str">
        <f t="array" ref="W2049">IFERROR(INDEX(Returns!A:A,MATCH(B2049,Returns!B:B,0)),"No")</f>
        <v>No</v>
      </c>
      <c r="X2049" s="3">
        <f t="shared" si="1"/>
        <v>7</v>
      </c>
      <c r="Y2049" s="3">
        <f t="shared" si="2"/>
        <v>2018</v>
      </c>
    </row>
    <row r="2050" ht="14.25" customHeight="1">
      <c r="A2050" s="1">
        <v>2049.0</v>
      </c>
      <c r="B2050" s="3" t="s">
        <v>4939</v>
      </c>
      <c r="C2050" s="4">
        <v>42927.0</v>
      </c>
      <c r="D2050" s="4">
        <v>42929.0</v>
      </c>
      <c r="E2050" s="1" t="s">
        <v>191</v>
      </c>
      <c r="F2050" s="1" t="s">
        <v>2043</v>
      </c>
      <c r="G2050" s="1" t="s">
        <v>2044</v>
      </c>
      <c r="H2050" s="1" t="s">
        <v>29</v>
      </c>
      <c r="I2050" s="1" t="s">
        <v>30</v>
      </c>
      <c r="J2050" s="1" t="s">
        <v>149</v>
      </c>
      <c r="K2050" s="1" t="s">
        <v>150</v>
      </c>
      <c r="L2050" s="1">
        <v>19134.0</v>
      </c>
      <c r="M2050" s="1" t="s">
        <v>151</v>
      </c>
      <c r="N2050" s="1" t="s">
        <v>173</v>
      </c>
      <c r="O2050" s="1" t="s">
        <v>35</v>
      </c>
      <c r="P2050" s="1" t="s">
        <v>68</v>
      </c>
      <c r="Q2050" s="1" t="s">
        <v>174</v>
      </c>
      <c r="R2050" s="1">
        <v>289.8</v>
      </c>
      <c r="S2050" s="1">
        <v>7.0</v>
      </c>
      <c r="T2050" s="1">
        <v>0.2</v>
      </c>
      <c r="U2050" s="1">
        <v>36.225</v>
      </c>
      <c r="V2050" s="1" t="str">
        <f>IF(M2050=People!B$2,People!A$2,IF(M2050=People!B$3,People!A$3,IF(M2050=People!B$4,People!A$4,IF(M2050=People!B$5,People!A$5,0))))</f>
        <v>Chuck Magee</v>
      </c>
      <c r="W2050" s="5" t="str">
        <f t="array" ref="W2050">IFERROR(INDEX(Returns!A:A,MATCH(B2050,Returns!B:B,0)),"No")</f>
        <v>No</v>
      </c>
      <c r="X2050" s="3">
        <f t="shared" si="1"/>
        <v>7</v>
      </c>
      <c r="Y2050" s="3">
        <f t="shared" si="2"/>
        <v>2017</v>
      </c>
    </row>
    <row r="2051" ht="14.25" customHeight="1">
      <c r="A2051" s="1">
        <v>2050.0</v>
      </c>
      <c r="B2051" s="3" t="s">
        <v>4939</v>
      </c>
      <c r="C2051" s="4">
        <v>42927.0</v>
      </c>
      <c r="D2051" s="4">
        <v>42929.0</v>
      </c>
      <c r="E2051" s="1" t="s">
        <v>191</v>
      </c>
      <c r="F2051" s="1" t="s">
        <v>2043</v>
      </c>
      <c r="G2051" s="1" t="s">
        <v>2044</v>
      </c>
      <c r="H2051" s="1" t="s">
        <v>29</v>
      </c>
      <c r="I2051" s="1" t="s">
        <v>30</v>
      </c>
      <c r="J2051" s="1" t="s">
        <v>149</v>
      </c>
      <c r="K2051" s="1" t="s">
        <v>150</v>
      </c>
      <c r="L2051" s="1">
        <v>19134.0</v>
      </c>
      <c r="M2051" s="1" t="s">
        <v>151</v>
      </c>
      <c r="N2051" s="1" t="s">
        <v>2973</v>
      </c>
      <c r="O2051" s="1" t="s">
        <v>49</v>
      </c>
      <c r="P2051" s="1" t="s">
        <v>78</v>
      </c>
      <c r="Q2051" s="1" t="s">
        <v>2974</v>
      </c>
      <c r="R2051" s="1">
        <v>2.502</v>
      </c>
      <c r="S2051" s="1">
        <v>3.0</v>
      </c>
      <c r="T2051" s="1">
        <v>0.7</v>
      </c>
      <c r="U2051" s="1">
        <v>-2.0016</v>
      </c>
      <c r="V2051" s="1" t="str">
        <f>IF(M2051=People!B$2,People!A$2,IF(M2051=People!B$3,People!A$3,IF(M2051=People!B$4,People!A$4,IF(M2051=People!B$5,People!A$5,0))))</f>
        <v>Chuck Magee</v>
      </c>
      <c r="W2051" s="5" t="str">
        <f t="array" ref="W2051">IFERROR(INDEX(Returns!A:A,MATCH(B2051,Returns!B:B,0)),"No")</f>
        <v>No</v>
      </c>
      <c r="X2051" s="3">
        <f t="shared" si="1"/>
        <v>7</v>
      </c>
      <c r="Y2051" s="3">
        <f t="shared" si="2"/>
        <v>2017</v>
      </c>
    </row>
    <row r="2052" ht="14.25" customHeight="1">
      <c r="A2052" s="1">
        <v>2051.0</v>
      </c>
      <c r="B2052" s="3" t="s">
        <v>4939</v>
      </c>
      <c r="C2052" s="4">
        <v>42927.0</v>
      </c>
      <c r="D2052" s="4">
        <v>42929.0</v>
      </c>
      <c r="E2052" s="1" t="s">
        <v>191</v>
      </c>
      <c r="F2052" s="1" t="s">
        <v>2043</v>
      </c>
      <c r="G2052" s="1" t="s">
        <v>2044</v>
      </c>
      <c r="H2052" s="1" t="s">
        <v>29</v>
      </c>
      <c r="I2052" s="1" t="s">
        <v>30</v>
      </c>
      <c r="J2052" s="1" t="s">
        <v>149</v>
      </c>
      <c r="K2052" s="1" t="s">
        <v>150</v>
      </c>
      <c r="L2052" s="1">
        <v>19134.0</v>
      </c>
      <c r="M2052" s="1" t="s">
        <v>151</v>
      </c>
      <c r="N2052" s="1" t="s">
        <v>3174</v>
      </c>
      <c r="O2052" s="1" t="s">
        <v>49</v>
      </c>
      <c r="P2052" s="1" t="s">
        <v>78</v>
      </c>
      <c r="Q2052" s="1" t="s">
        <v>3175</v>
      </c>
      <c r="R2052" s="1">
        <v>6.48</v>
      </c>
      <c r="S2052" s="1">
        <v>4.0</v>
      </c>
      <c r="T2052" s="1">
        <v>0.7</v>
      </c>
      <c r="U2052" s="1">
        <v>-4.752</v>
      </c>
      <c r="V2052" s="1" t="str">
        <f>IF(M2052=People!B$2,People!A$2,IF(M2052=People!B$3,People!A$3,IF(M2052=People!B$4,People!A$4,IF(M2052=People!B$5,People!A$5,0))))</f>
        <v>Chuck Magee</v>
      </c>
      <c r="W2052" s="5" t="str">
        <f t="array" ref="W2052">IFERROR(INDEX(Returns!A:A,MATCH(B2052,Returns!B:B,0)),"No")</f>
        <v>No</v>
      </c>
      <c r="X2052" s="3">
        <f t="shared" si="1"/>
        <v>7</v>
      </c>
      <c r="Y2052" s="3">
        <f t="shared" si="2"/>
        <v>2017</v>
      </c>
    </row>
    <row r="2053" ht="14.25" customHeight="1">
      <c r="A2053" s="1">
        <v>2052.0</v>
      </c>
      <c r="B2053" s="3" t="s">
        <v>4939</v>
      </c>
      <c r="C2053" s="4">
        <v>42927.0</v>
      </c>
      <c r="D2053" s="4">
        <v>42929.0</v>
      </c>
      <c r="E2053" s="1" t="s">
        <v>191</v>
      </c>
      <c r="F2053" s="1" t="s">
        <v>2043</v>
      </c>
      <c r="G2053" s="1" t="s">
        <v>2044</v>
      </c>
      <c r="H2053" s="1" t="s">
        <v>29</v>
      </c>
      <c r="I2053" s="1" t="s">
        <v>30</v>
      </c>
      <c r="J2053" s="1" t="s">
        <v>149</v>
      </c>
      <c r="K2053" s="1" t="s">
        <v>150</v>
      </c>
      <c r="L2053" s="1">
        <v>19134.0</v>
      </c>
      <c r="M2053" s="1" t="s">
        <v>151</v>
      </c>
      <c r="N2053" s="1" t="s">
        <v>4940</v>
      </c>
      <c r="O2053" s="1" t="s">
        <v>35</v>
      </c>
      <c r="P2053" s="1" t="s">
        <v>39</v>
      </c>
      <c r="Q2053" s="1" t="s">
        <v>4941</v>
      </c>
      <c r="R2053" s="1">
        <v>341.488</v>
      </c>
      <c r="S2053" s="1">
        <v>8.0</v>
      </c>
      <c r="T2053" s="1">
        <v>0.30000000000000004</v>
      </c>
      <c r="U2053" s="1">
        <v>-73.176</v>
      </c>
      <c r="V2053" s="1" t="str">
        <f>IF(M2053=People!B$2,People!A$2,IF(M2053=People!B$3,People!A$3,IF(M2053=People!B$4,People!A$4,IF(M2053=People!B$5,People!A$5,0))))</f>
        <v>Chuck Magee</v>
      </c>
      <c r="W2053" s="5" t="str">
        <f t="array" ref="W2053">IFERROR(INDEX(Returns!A:A,MATCH(B2053,Returns!B:B,0)),"No")</f>
        <v>No</v>
      </c>
      <c r="X2053" s="3">
        <f t="shared" si="1"/>
        <v>7</v>
      </c>
      <c r="Y2053" s="3">
        <f t="shared" si="2"/>
        <v>2017</v>
      </c>
    </row>
    <row r="2054" ht="14.25" customHeight="1">
      <c r="A2054" s="1">
        <v>2053.0</v>
      </c>
      <c r="B2054" s="3" t="s">
        <v>4939</v>
      </c>
      <c r="C2054" s="4">
        <v>42927.0</v>
      </c>
      <c r="D2054" s="4">
        <v>42929.0</v>
      </c>
      <c r="E2054" s="1" t="s">
        <v>191</v>
      </c>
      <c r="F2054" s="1" t="s">
        <v>2043</v>
      </c>
      <c r="G2054" s="1" t="s">
        <v>2044</v>
      </c>
      <c r="H2054" s="1" t="s">
        <v>29</v>
      </c>
      <c r="I2054" s="1" t="s">
        <v>30</v>
      </c>
      <c r="J2054" s="1" t="s">
        <v>149</v>
      </c>
      <c r="K2054" s="1" t="s">
        <v>150</v>
      </c>
      <c r="L2054" s="1">
        <v>19134.0</v>
      </c>
      <c r="M2054" s="1" t="s">
        <v>151</v>
      </c>
      <c r="N2054" s="1" t="s">
        <v>1288</v>
      </c>
      <c r="O2054" s="1" t="s">
        <v>49</v>
      </c>
      <c r="P2054" s="1" t="s">
        <v>71</v>
      </c>
      <c r="Q2054" s="1" t="s">
        <v>1289</v>
      </c>
      <c r="R2054" s="1">
        <v>11.12</v>
      </c>
      <c r="S2054" s="1">
        <v>5.0</v>
      </c>
      <c r="T2054" s="1">
        <v>0.2</v>
      </c>
      <c r="U2054" s="1">
        <v>0.834</v>
      </c>
      <c r="V2054" s="1" t="str">
        <f>IF(M2054=People!B$2,People!A$2,IF(M2054=People!B$3,People!A$3,IF(M2054=People!B$4,People!A$4,IF(M2054=People!B$5,People!A$5,0))))</f>
        <v>Chuck Magee</v>
      </c>
      <c r="W2054" s="5" t="str">
        <f t="array" ref="W2054">IFERROR(INDEX(Returns!A:A,MATCH(B2054,Returns!B:B,0)),"No")</f>
        <v>No</v>
      </c>
      <c r="X2054" s="3">
        <f t="shared" si="1"/>
        <v>7</v>
      </c>
      <c r="Y2054" s="3">
        <f t="shared" si="2"/>
        <v>2017</v>
      </c>
    </row>
    <row r="2055" ht="14.25" customHeight="1">
      <c r="A2055" s="1">
        <v>2054.0</v>
      </c>
      <c r="B2055" s="3" t="s">
        <v>4939</v>
      </c>
      <c r="C2055" s="4">
        <v>42927.0</v>
      </c>
      <c r="D2055" s="4">
        <v>42929.0</v>
      </c>
      <c r="E2055" s="1" t="s">
        <v>191</v>
      </c>
      <c r="F2055" s="1" t="s">
        <v>2043</v>
      </c>
      <c r="G2055" s="1" t="s">
        <v>2044</v>
      </c>
      <c r="H2055" s="1" t="s">
        <v>29</v>
      </c>
      <c r="I2055" s="1" t="s">
        <v>30</v>
      </c>
      <c r="J2055" s="1" t="s">
        <v>149</v>
      </c>
      <c r="K2055" s="1" t="s">
        <v>150</v>
      </c>
      <c r="L2055" s="1">
        <v>19134.0</v>
      </c>
      <c r="M2055" s="1" t="s">
        <v>151</v>
      </c>
      <c r="N2055" s="1" t="s">
        <v>4942</v>
      </c>
      <c r="O2055" s="1" t="s">
        <v>35</v>
      </c>
      <c r="P2055" s="1" t="s">
        <v>68</v>
      </c>
      <c r="Q2055" s="1" t="s">
        <v>4943</v>
      </c>
      <c r="R2055" s="1">
        <v>25.344</v>
      </c>
      <c r="S2055" s="1">
        <v>6.0</v>
      </c>
      <c r="T2055" s="1">
        <v>0.2</v>
      </c>
      <c r="U2055" s="1">
        <v>3.4848</v>
      </c>
      <c r="V2055" s="1" t="str">
        <f>IF(M2055=People!B$2,People!A$2,IF(M2055=People!B$3,People!A$3,IF(M2055=People!B$4,People!A$4,IF(M2055=People!B$5,People!A$5,0))))</f>
        <v>Chuck Magee</v>
      </c>
      <c r="W2055" s="5" t="str">
        <f t="array" ref="W2055">IFERROR(INDEX(Returns!A:A,MATCH(B2055,Returns!B:B,0)),"No")</f>
        <v>No</v>
      </c>
      <c r="X2055" s="3">
        <f t="shared" si="1"/>
        <v>7</v>
      </c>
      <c r="Y2055" s="3">
        <f t="shared" si="2"/>
        <v>2017</v>
      </c>
    </row>
    <row r="2056" ht="14.25" customHeight="1">
      <c r="A2056" s="1">
        <v>2055.0</v>
      </c>
      <c r="B2056" s="3" t="s">
        <v>4944</v>
      </c>
      <c r="C2056" s="4">
        <v>43435.0</v>
      </c>
      <c r="D2056" s="4">
        <v>43441.0</v>
      </c>
      <c r="E2056" s="1" t="s">
        <v>53</v>
      </c>
      <c r="F2056" s="1" t="s">
        <v>4211</v>
      </c>
      <c r="G2056" s="1" t="s">
        <v>4212</v>
      </c>
      <c r="H2056" s="1" t="s">
        <v>29</v>
      </c>
      <c r="I2056" s="1" t="s">
        <v>30</v>
      </c>
      <c r="J2056" s="1" t="s">
        <v>1472</v>
      </c>
      <c r="K2056" s="1" t="s">
        <v>257</v>
      </c>
      <c r="L2056" s="1">
        <v>47374.0</v>
      </c>
      <c r="M2056" s="1" t="s">
        <v>108</v>
      </c>
      <c r="N2056" s="1" t="s">
        <v>4564</v>
      </c>
      <c r="O2056" s="1" t="s">
        <v>35</v>
      </c>
      <c r="P2056" s="1" t="s">
        <v>68</v>
      </c>
      <c r="Q2056" s="1" t="s">
        <v>4565</v>
      </c>
      <c r="R2056" s="1">
        <v>17.31</v>
      </c>
      <c r="S2056" s="1">
        <v>3.0</v>
      </c>
      <c r="T2056" s="1">
        <v>0.0</v>
      </c>
      <c r="U2056" s="1">
        <v>5.193</v>
      </c>
      <c r="V2056" s="1" t="str">
        <f>IF(M2056=People!B$2,People!A$2,IF(M2056=People!B$3,People!A$3,IF(M2056=People!B$4,People!A$4,IF(M2056=People!B$5,People!A$5,0))))</f>
        <v>Kelly Williams</v>
      </c>
      <c r="W2056" s="5" t="str">
        <f t="array" ref="W2056">IFERROR(INDEX(Returns!A:A,MATCH(B2056,Returns!B:B,0)),"No")</f>
        <v>No</v>
      </c>
      <c r="X2056" s="3">
        <f t="shared" si="1"/>
        <v>12</v>
      </c>
      <c r="Y2056" s="3">
        <f t="shared" si="2"/>
        <v>2018</v>
      </c>
    </row>
    <row r="2057" ht="14.25" customHeight="1">
      <c r="A2057" s="1">
        <v>2056.0</v>
      </c>
      <c r="B2057" s="3" t="s">
        <v>4945</v>
      </c>
      <c r="C2057" s="4">
        <v>43821.0</v>
      </c>
      <c r="D2057" s="4">
        <v>43824.0</v>
      </c>
      <c r="E2057" s="1" t="s">
        <v>191</v>
      </c>
      <c r="F2057" s="1" t="s">
        <v>2005</v>
      </c>
      <c r="G2057" s="1" t="s">
        <v>2006</v>
      </c>
      <c r="H2057" s="1" t="s">
        <v>29</v>
      </c>
      <c r="I2057" s="1" t="s">
        <v>30</v>
      </c>
      <c r="J2057" s="1" t="s">
        <v>885</v>
      </c>
      <c r="K2057" s="1" t="s">
        <v>241</v>
      </c>
      <c r="L2057" s="1">
        <v>48227.0</v>
      </c>
      <c r="M2057" s="1" t="s">
        <v>108</v>
      </c>
      <c r="N2057" s="1" t="s">
        <v>4946</v>
      </c>
      <c r="O2057" s="1" t="s">
        <v>74</v>
      </c>
      <c r="P2057" s="1" t="s">
        <v>164</v>
      </c>
      <c r="Q2057" s="1" t="s">
        <v>4947</v>
      </c>
      <c r="R2057" s="1">
        <v>199.95</v>
      </c>
      <c r="S2057" s="1">
        <v>5.0</v>
      </c>
      <c r="T2057" s="1">
        <v>0.0</v>
      </c>
      <c r="U2057" s="1">
        <v>63.984</v>
      </c>
      <c r="V2057" s="1" t="str">
        <f>IF(M2057=People!B$2,People!A$2,IF(M2057=People!B$3,People!A$3,IF(M2057=People!B$4,People!A$4,IF(M2057=People!B$5,People!A$5,0))))</f>
        <v>Kelly Williams</v>
      </c>
      <c r="W2057" s="5" t="str">
        <f t="array" ref="W2057">IFERROR(INDEX(Returns!A:A,MATCH(B2057,Returns!B:B,0)),"No")</f>
        <v>No</v>
      </c>
      <c r="X2057" s="3">
        <f t="shared" si="1"/>
        <v>12</v>
      </c>
      <c r="Y2057" s="3">
        <f t="shared" si="2"/>
        <v>2019</v>
      </c>
    </row>
    <row r="2058" ht="14.25" customHeight="1">
      <c r="A2058" s="1">
        <v>2057.0</v>
      </c>
      <c r="B2058" s="3" t="s">
        <v>4945</v>
      </c>
      <c r="C2058" s="4">
        <v>43821.0</v>
      </c>
      <c r="D2058" s="4">
        <v>43824.0</v>
      </c>
      <c r="E2058" s="1" t="s">
        <v>191</v>
      </c>
      <c r="F2058" s="1" t="s">
        <v>2005</v>
      </c>
      <c r="G2058" s="1" t="s">
        <v>2006</v>
      </c>
      <c r="H2058" s="1" t="s">
        <v>29</v>
      </c>
      <c r="I2058" s="1" t="s">
        <v>30</v>
      </c>
      <c r="J2058" s="1" t="s">
        <v>885</v>
      </c>
      <c r="K2058" s="1" t="s">
        <v>241</v>
      </c>
      <c r="L2058" s="1">
        <v>48227.0</v>
      </c>
      <c r="M2058" s="1" t="s">
        <v>108</v>
      </c>
      <c r="N2058" s="1" t="s">
        <v>2464</v>
      </c>
      <c r="O2058" s="1" t="s">
        <v>35</v>
      </c>
      <c r="P2058" s="1" t="s">
        <v>39</v>
      </c>
      <c r="Q2058" s="1" t="s">
        <v>2465</v>
      </c>
      <c r="R2058" s="1">
        <v>1586.69</v>
      </c>
      <c r="S2058" s="1">
        <v>7.0</v>
      </c>
      <c r="T2058" s="1">
        <v>0.0</v>
      </c>
      <c r="U2058" s="1">
        <v>412.5394</v>
      </c>
      <c r="V2058" s="1" t="str">
        <f>IF(M2058=People!B$2,People!A$2,IF(M2058=People!B$3,People!A$3,IF(M2058=People!B$4,People!A$4,IF(M2058=People!B$5,People!A$5,0))))</f>
        <v>Kelly Williams</v>
      </c>
      <c r="W2058" s="5" t="str">
        <f t="array" ref="W2058">IFERROR(INDEX(Returns!A:A,MATCH(B2058,Returns!B:B,0)),"No")</f>
        <v>No</v>
      </c>
      <c r="X2058" s="3">
        <f t="shared" si="1"/>
        <v>12</v>
      </c>
      <c r="Y2058" s="3">
        <f t="shared" si="2"/>
        <v>2019</v>
      </c>
    </row>
    <row r="2059" ht="14.25" customHeight="1">
      <c r="A2059" s="1">
        <v>2058.0</v>
      </c>
      <c r="B2059" s="3" t="s">
        <v>4945</v>
      </c>
      <c r="C2059" s="4">
        <v>43821.0</v>
      </c>
      <c r="D2059" s="4">
        <v>43824.0</v>
      </c>
      <c r="E2059" s="1" t="s">
        <v>191</v>
      </c>
      <c r="F2059" s="1" t="s">
        <v>2005</v>
      </c>
      <c r="G2059" s="1" t="s">
        <v>2006</v>
      </c>
      <c r="H2059" s="1" t="s">
        <v>29</v>
      </c>
      <c r="I2059" s="1" t="s">
        <v>30</v>
      </c>
      <c r="J2059" s="1" t="s">
        <v>885</v>
      </c>
      <c r="K2059" s="1" t="s">
        <v>241</v>
      </c>
      <c r="L2059" s="1">
        <v>48227.0</v>
      </c>
      <c r="M2059" s="1" t="s">
        <v>108</v>
      </c>
      <c r="N2059" s="1" t="s">
        <v>481</v>
      </c>
      <c r="O2059" s="1" t="s">
        <v>74</v>
      </c>
      <c r="P2059" s="1" t="s">
        <v>164</v>
      </c>
      <c r="Q2059" s="1" t="s">
        <v>482</v>
      </c>
      <c r="R2059" s="1">
        <v>84.99</v>
      </c>
      <c r="S2059" s="1">
        <v>1.0</v>
      </c>
      <c r="T2059" s="1">
        <v>0.0</v>
      </c>
      <c r="U2059" s="1">
        <v>30.5964</v>
      </c>
      <c r="V2059" s="1" t="str">
        <f>IF(M2059=People!B$2,People!A$2,IF(M2059=People!B$3,People!A$3,IF(M2059=People!B$4,People!A$4,IF(M2059=People!B$5,People!A$5,0))))</f>
        <v>Kelly Williams</v>
      </c>
      <c r="W2059" s="5" t="str">
        <f t="array" ref="W2059">IFERROR(INDEX(Returns!A:A,MATCH(B2059,Returns!B:B,0)),"No")</f>
        <v>No</v>
      </c>
      <c r="X2059" s="3">
        <f t="shared" si="1"/>
        <v>12</v>
      </c>
      <c r="Y2059" s="3">
        <f t="shared" si="2"/>
        <v>2019</v>
      </c>
    </row>
    <row r="2060" ht="14.25" customHeight="1">
      <c r="A2060" s="1">
        <v>2059.0</v>
      </c>
      <c r="B2060" s="3" t="s">
        <v>4945</v>
      </c>
      <c r="C2060" s="4">
        <v>43821.0</v>
      </c>
      <c r="D2060" s="4">
        <v>43824.0</v>
      </c>
      <c r="E2060" s="1" t="s">
        <v>191</v>
      </c>
      <c r="F2060" s="1" t="s">
        <v>2005</v>
      </c>
      <c r="G2060" s="1" t="s">
        <v>2006</v>
      </c>
      <c r="H2060" s="1" t="s">
        <v>29</v>
      </c>
      <c r="I2060" s="1" t="s">
        <v>30</v>
      </c>
      <c r="J2060" s="1" t="s">
        <v>885</v>
      </c>
      <c r="K2060" s="1" t="s">
        <v>241</v>
      </c>
      <c r="L2060" s="1">
        <v>48227.0</v>
      </c>
      <c r="M2060" s="1" t="s">
        <v>108</v>
      </c>
      <c r="N2060" s="1" t="s">
        <v>542</v>
      </c>
      <c r="O2060" s="1" t="s">
        <v>35</v>
      </c>
      <c r="P2060" s="1" t="s">
        <v>59</v>
      </c>
      <c r="Q2060" s="1" t="s">
        <v>543</v>
      </c>
      <c r="R2060" s="1">
        <v>411.8</v>
      </c>
      <c r="S2060" s="1">
        <v>2.0</v>
      </c>
      <c r="T2060" s="1">
        <v>0.0</v>
      </c>
      <c r="U2060" s="1">
        <v>70.006</v>
      </c>
      <c r="V2060" s="1" t="str">
        <f>IF(M2060=People!B$2,People!A$2,IF(M2060=People!B$3,People!A$3,IF(M2060=People!B$4,People!A$4,IF(M2060=People!B$5,People!A$5,0))))</f>
        <v>Kelly Williams</v>
      </c>
      <c r="W2060" s="5" t="str">
        <f t="array" ref="W2060">IFERROR(INDEX(Returns!A:A,MATCH(B2060,Returns!B:B,0)),"No")</f>
        <v>No</v>
      </c>
      <c r="X2060" s="3">
        <f t="shared" si="1"/>
        <v>12</v>
      </c>
      <c r="Y2060" s="3">
        <f t="shared" si="2"/>
        <v>2019</v>
      </c>
    </row>
    <row r="2061" ht="14.25" customHeight="1">
      <c r="A2061" s="1">
        <v>2060.0</v>
      </c>
      <c r="B2061" s="3" t="s">
        <v>4948</v>
      </c>
      <c r="C2061" s="4">
        <v>42674.0</v>
      </c>
      <c r="D2061" s="4">
        <v>42678.0</v>
      </c>
      <c r="E2061" s="1" t="s">
        <v>53</v>
      </c>
      <c r="F2061" s="1" t="s">
        <v>516</v>
      </c>
      <c r="G2061" s="1" t="s">
        <v>517</v>
      </c>
      <c r="H2061" s="1" t="s">
        <v>44</v>
      </c>
      <c r="I2061" s="1" t="s">
        <v>30</v>
      </c>
      <c r="J2061" s="1" t="s">
        <v>45</v>
      </c>
      <c r="K2061" s="1" t="s">
        <v>46</v>
      </c>
      <c r="L2061" s="1">
        <v>90049.0</v>
      </c>
      <c r="M2061" s="1" t="s">
        <v>47</v>
      </c>
      <c r="N2061" s="1" t="s">
        <v>4949</v>
      </c>
      <c r="O2061" s="1" t="s">
        <v>49</v>
      </c>
      <c r="P2061" s="1" t="s">
        <v>272</v>
      </c>
      <c r="Q2061" s="1" t="s">
        <v>566</v>
      </c>
      <c r="R2061" s="1">
        <v>11.34</v>
      </c>
      <c r="S2061" s="1">
        <v>3.0</v>
      </c>
      <c r="T2061" s="1">
        <v>0.0</v>
      </c>
      <c r="U2061" s="1">
        <v>5.2164</v>
      </c>
      <c r="V2061" s="1" t="str">
        <f>IF(M2061=People!B$2,People!A$2,IF(M2061=People!B$3,People!A$3,IF(M2061=People!B$4,People!A$4,IF(M2061=People!B$5,People!A$5,0))))</f>
        <v>Anna Andreadi</v>
      </c>
      <c r="W2061" s="5" t="str">
        <f t="array" ref="W2061">IFERROR(INDEX(Returns!A:A,MATCH(B2061,Returns!B:B,0)),"No")</f>
        <v>No</v>
      </c>
      <c r="X2061" s="3">
        <f t="shared" si="1"/>
        <v>10</v>
      </c>
      <c r="Y2061" s="3">
        <f t="shared" si="2"/>
        <v>2016</v>
      </c>
    </row>
    <row r="2062" ht="14.25" customHeight="1">
      <c r="A2062" s="1">
        <v>2061.0</v>
      </c>
      <c r="B2062" s="3" t="s">
        <v>4948</v>
      </c>
      <c r="C2062" s="4">
        <v>42674.0</v>
      </c>
      <c r="D2062" s="4">
        <v>42678.0</v>
      </c>
      <c r="E2062" s="1" t="s">
        <v>53</v>
      </c>
      <c r="F2062" s="1" t="s">
        <v>516</v>
      </c>
      <c r="G2062" s="1" t="s">
        <v>517</v>
      </c>
      <c r="H2062" s="1" t="s">
        <v>44</v>
      </c>
      <c r="I2062" s="1" t="s">
        <v>30</v>
      </c>
      <c r="J2062" s="1" t="s">
        <v>45</v>
      </c>
      <c r="K2062" s="1" t="s">
        <v>46</v>
      </c>
      <c r="L2062" s="1">
        <v>90049.0</v>
      </c>
      <c r="M2062" s="1" t="s">
        <v>47</v>
      </c>
      <c r="N2062" s="1" t="s">
        <v>4950</v>
      </c>
      <c r="O2062" s="1" t="s">
        <v>49</v>
      </c>
      <c r="P2062" s="1" t="s">
        <v>62</v>
      </c>
      <c r="Q2062" s="1" t="s">
        <v>4951</v>
      </c>
      <c r="R2062" s="1">
        <v>80.3</v>
      </c>
      <c r="S2062" s="1">
        <v>5.0</v>
      </c>
      <c r="T2062" s="1">
        <v>0.0</v>
      </c>
      <c r="U2062" s="1">
        <v>20.878</v>
      </c>
      <c r="V2062" s="1" t="str">
        <f>IF(M2062=People!B$2,People!A$2,IF(M2062=People!B$3,People!A$3,IF(M2062=People!B$4,People!A$4,IF(M2062=People!B$5,People!A$5,0))))</f>
        <v>Anna Andreadi</v>
      </c>
      <c r="W2062" s="5" t="str">
        <f t="array" ref="W2062">IFERROR(INDEX(Returns!A:A,MATCH(B2062,Returns!B:B,0)),"No")</f>
        <v>No</v>
      </c>
      <c r="X2062" s="3">
        <f t="shared" si="1"/>
        <v>10</v>
      </c>
      <c r="Y2062" s="3">
        <f t="shared" si="2"/>
        <v>2016</v>
      </c>
    </row>
    <row r="2063" ht="14.25" customHeight="1">
      <c r="A2063" s="1">
        <v>2062.0</v>
      </c>
      <c r="B2063" s="3" t="s">
        <v>4948</v>
      </c>
      <c r="C2063" s="4">
        <v>42674.0</v>
      </c>
      <c r="D2063" s="4">
        <v>42678.0</v>
      </c>
      <c r="E2063" s="1" t="s">
        <v>53</v>
      </c>
      <c r="F2063" s="1" t="s">
        <v>516</v>
      </c>
      <c r="G2063" s="1" t="s">
        <v>517</v>
      </c>
      <c r="H2063" s="1" t="s">
        <v>44</v>
      </c>
      <c r="I2063" s="1" t="s">
        <v>30</v>
      </c>
      <c r="J2063" s="1" t="s">
        <v>45</v>
      </c>
      <c r="K2063" s="1" t="s">
        <v>46</v>
      </c>
      <c r="L2063" s="1">
        <v>90049.0</v>
      </c>
      <c r="M2063" s="1" t="s">
        <v>47</v>
      </c>
      <c r="N2063" s="1" t="s">
        <v>4952</v>
      </c>
      <c r="O2063" s="1" t="s">
        <v>49</v>
      </c>
      <c r="P2063" s="1" t="s">
        <v>78</v>
      </c>
      <c r="Q2063" s="1" t="s">
        <v>4953</v>
      </c>
      <c r="R2063" s="1">
        <v>15.968</v>
      </c>
      <c r="S2063" s="1">
        <v>2.0</v>
      </c>
      <c r="T2063" s="1">
        <v>0.2</v>
      </c>
      <c r="U2063" s="1">
        <v>5.3892</v>
      </c>
      <c r="V2063" s="1" t="str">
        <f>IF(M2063=People!B$2,People!A$2,IF(M2063=People!B$3,People!A$3,IF(M2063=People!B$4,People!A$4,IF(M2063=People!B$5,People!A$5,0))))</f>
        <v>Anna Andreadi</v>
      </c>
      <c r="W2063" s="5" t="str">
        <f t="array" ref="W2063">IFERROR(INDEX(Returns!A:A,MATCH(B2063,Returns!B:B,0)),"No")</f>
        <v>No</v>
      </c>
      <c r="X2063" s="3">
        <f t="shared" si="1"/>
        <v>10</v>
      </c>
      <c r="Y2063" s="3">
        <f t="shared" si="2"/>
        <v>2016</v>
      </c>
    </row>
    <row r="2064" ht="14.25" customHeight="1">
      <c r="A2064" s="1">
        <v>2063.0</v>
      </c>
      <c r="B2064" s="3" t="s">
        <v>4948</v>
      </c>
      <c r="C2064" s="4">
        <v>42674.0</v>
      </c>
      <c r="D2064" s="4">
        <v>42678.0</v>
      </c>
      <c r="E2064" s="1" t="s">
        <v>53</v>
      </c>
      <c r="F2064" s="1" t="s">
        <v>516</v>
      </c>
      <c r="G2064" s="1" t="s">
        <v>517</v>
      </c>
      <c r="H2064" s="1" t="s">
        <v>44</v>
      </c>
      <c r="I2064" s="1" t="s">
        <v>30</v>
      </c>
      <c r="J2064" s="1" t="s">
        <v>45</v>
      </c>
      <c r="K2064" s="1" t="s">
        <v>46</v>
      </c>
      <c r="L2064" s="1">
        <v>90049.0</v>
      </c>
      <c r="M2064" s="1" t="s">
        <v>47</v>
      </c>
      <c r="N2064" s="1" t="s">
        <v>4954</v>
      </c>
      <c r="O2064" s="1" t="s">
        <v>49</v>
      </c>
      <c r="P2064" s="1" t="s">
        <v>93</v>
      </c>
      <c r="Q2064" s="1" t="s">
        <v>4955</v>
      </c>
      <c r="R2064" s="1">
        <v>64.74</v>
      </c>
      <c r="S2064" s="1">
        <v>13.0</v>
      </c>
      <c r="T2064" s="1">
        <v>0.0</v>
      </c>
      <c r="U2064" s="1">
        <v>30.4278</v>
      </c>
      <c r="V2064" s="1" t="str">
        <f>IF(M2064=People!B$2,People!A$2,IF(M2064=People!B$3,People!A$3,IF(M2064=People!B$4,People!A$4,IF(M2064=People!B$5,People!A$5,0))))</f>
        <v>Anna Andreadi</v>
      </c>
      <c r="W2064" s="5" t="str">
        <f t="array" ref="W2064">IFERROR(INDEX(Returns!A:A,MATCH(B2064,Returns!B:B,0)),"No")</f>
        <v>No</v>
      </c>
      <c r="X2064" s="3">
        <f t="shared" si="1"/>
        <v>10</v>
      </c>
      <c r="Y2064" s="3">
        <f t="shared" si="2"/>
        <v>2016</v>
      </c>
    </row>
    <row r="2065" ht="14.25" customHeight="1">
      <c r="A2065" s="1">
        <v>2064.0</v>
      </c>
      <c r="B2065" s="3" t="s">
        <v>4948</v>
      </c>
      <c r="C2065" s="4">
        <v>42674.0</v>
      </c>
      <c r="D2065" s="4">
        <v>42678.0</v>
      </c>
      <c r="E2065" s="1" t="s">
        <v>53</v>
      </c>
      <c r="F2065" s="1" t="s">
        <v>516</v>
      </c>
      <c r="G2065" s="1" t="s">
        <v>517</v>
      </c>
      <c r="H2065" s="1" t="s">
        <v>44</v>
      </c>
      <c r="I2065" s="1" t="s">
        <v>30</v>
      </c>
      <c r="J2065" s="1" t="s">
        <v>45</v>
      </c>
      <c r="K2065" s="1" t="s">
        <v>46</v>
      </c>
      <c r="L2065" s="1">
        <v>90049.0</v>
      </c>
      <c r="M2065" s="1" t="s">
        <v>47</v>
      </c>
      <c r="N2065" s="1" t="s">
        <v>4956</v>
      </c>
      <c r="O2065" s="1" t="s">
        <v>49</v>
      </c>
      <c r="P2065" s="1" t="s">
        <v>78</v>
      </c>
      <c r="Q2065" s="1" t="s">
        <v>4957</v>
      </c>
      <c r="R2065" s="1">
        <v>19.296</v>
      </c>
      <c r="S2065" s="1">
        <v>3.0</v>
      </c>
      <c r="T2065" s="1">
        <v>0.2</v>
      </c>
      <c r="U2065" s="1">
        <v>6.03</v>
      </c>
      <c r="V2065" s="1" t="str">
        <f>IF(M2065=People!B$2,People!A$2,IF(M2065=People!B$3,People!A$3,IF(M2065=People!B$4,People!A$4,IF(M2065=People!B$5,People!A$5,0))))</f>
        <v>Anna Andreadi</v>
      </c>
      <c r="W2065" s="5" t="str">
        <f t="array" ref="W2065">IFERROR(INDEX(Returns!A:A,MATCH(B2065,Returns!B:B,0)),"No")</f>
        <v>No</v>
      </c>
      <c r="X2065" s="3">
        <f t="shared" si="1"/>
        <v>10</v>
      </c>
      <c r="Y2065" s="3">
        <f t="shared" si="2"/>
        <v>2016</v>
      </c>
    </row>
    <row r="2066" ht="14.25" customHeight="1">
      <c r="A2066" s="1">
        <v>2065.0</v>
      </c>
      <c r="B2066" s="3" t="s">
        <v>4948</v>
      </c>
      <c r="C2066" s="4">
        <v>42674.0</v>
      </c>
      <c r="D2066" s="4">
        <v>42678.0</v>
      </c>
      <c r="E2066" s="1" t="s">
        <v>53</v>
      </c>
      <c r="F2066" s="1" t="s">
        <v>516</v>
      </c>
      <c r="G2066" s="1" t="s">
        <v>517</v>
      </c>
      <c r="H2066" s="1" t="s">
        <v>44</v>
      </c>
      <c r="I2066" s="1" t="s">
        <v>30</v>
      </c>
      <c r="J2066" s="1" t="s">
        <v>45</v>
      </c>
      <c r="K2066" s="1" t="s">
        <v>46</v>
      </c>
      <c r="L2066" s="1">
        <v>90049.0</v>
      </c>
      <c r="M2066" s="1" t="s">
        <v>47</v>
      </c>
      <c r="N2066" s="1" t="s">
        <v>2090</v>
      </c>
      <c r="O2066" s="1" t="s">
        <v>49</v>
      </c>
      <c r="P2066" s="1" t="s">
        <v>62</v>
      </c>
      <c r="Q2066" s="1" t="s">
        <v>2091</v>
      </c>
      <c r="R2066" s="1">
        <v>405.64</v>
      </c>
      <c r="S2066" s="1">
        <v>4.0</v>
      </c>
      <c r="T2066" s="1">
        <v>0.0</v>
      </c>
      <c r="U2066" s="1">
        <v>12.1692</v>
      </c>
      <c r="V2066" s="1" t="str">
        <f>IF(M2066=People!B$2,People!A$2,IF(M2066=People!B$3,People!A$3,IF(M2066=People!B$4,People!A$4,IF(M2066=People!B$5,People!A$5,0))))</f>
        <v>Anna Andreadi</v>
      </c>
      <c r="W2066" s="5" t="str">
        <f t="array" ref="W2066">IFERROR(INDEX(Returns!A:A,MATCH(B2066,Returns!B:B,0)),"No")</f>
        <v>No</v>
      </c>
      <c r="X2066" s="3">
        <f t="shared" si="1"/>
        <v>10</v>
      </c>
      <c r="Y2066" s="3">
        <f t="shared" si="2"/>
        <v>2016</v>
      </c>
    </row>
    <row r="2067" ht="14.25" customHeight="1">
      <c r="A2067" s="1">
        <v>2066.0</v>
      </c>
      <c r="B2067" s="3" t="s">
        <v>4948</v>
      </c>
      <c r="C2067" s="4">
        <v>42674.0</v>
      </c>
      <c r="D2067" s="4">
        <v>42678.0</v>
      </c>
      <c r="E2067" s="1" t="s">
        <v>53</v>
      </c>
      <c r="F2067" s="1" t="s">
        <v>516</v>
      </c>
      <c r="G2067" s="1" t="s">
        <v>517</v>
      </c>
      <c r="H2067" s="1" t="s">
        <v>44</v>
      </c>
      <c r="I2067" s="1" t="s">
        <v>30</v>
      </c>
      <c r="J2067" s="1" t="s">
        <v>45</v>
      </c>
      <c r="K2067" s="1" t="s">
        <v>46</v>
      </c>
      <c r="L2067" s="1">
        <v>90049.0</v>
      </c>
      <c r="M2067" s="1" t="s">
        <v>47</v>
      </c>
      <c r="N2067" s="1" t="s">
        <v>4940</v>
      </c>
      <c r="O2067" s="1" t="s">
        <v>35</v>
      </c>
      <c r="P2067" s="1" t="s">
        <v>39</v>
      </c>
      <c r="Q2067" s="1" t="s">
        <v>4941</v>
      </c>
      <c r="R2067" s="1">
        <v>146.352</v>
      </c>
      <c r="S2067" s="1">
        <v>3.0</v>
      </c>
      <c r="T2067" s="1">
        <v>0.2</v>
      </c>
      <c r="U2067" s="1">
        <v>-9.14700000000001</v>
      </c>
      <c r="V2067" s="1" t="str">
        <f>IF(M2067=People!B$2,People!A$2,IF(M2067=People!B$3,People!A$3,IF(M2067=People!B$4,People!A$4,IF(M2067=People!B$5,People!A$5,0))))</f>
        <v>Anna Andreadi</v>
      </c>
      <c r="W2067" s="5" t="str">
        <f t="array" ref="W2067">IFERROR(INDEX(Returns!A:A,MATCH(B2067,Returns!B:B,0)),"No")</f>
        <v>No</v>
      </c>
      <c r="X2067" s="3">
        <f t="shared" si="1"/>
        <v>10</v>
      </c>
      <c r="Y2067" s="3">
        <f t="shared" si="2"/>
        <v>2016</v>
      </c>
    </row>
    <row r="2068" ht="14.25" customHeight="1">
      <c r="A2068" s="1">
        <v>2067.0</v>
      </c>
      <c r="B2068" s="3" t="s">
        <v>4948</v>
      </c>
      <c r="C2068" s="4">
        <v>42674.0</v>
      </c>
      <c r="D2068" s="4">
        <v>42678.0</v>
      </c>
      <c r="E2068" s="1" t="s">
        <v>53</v>
      </c>
      <c r="F2068" s="1" t="s">
        <v>516</v>
      </c>
      <c r="G2068" s="1" t="s">
        <v>517</v>
      </c>
      <c r="H2068" s="1" t="s">
        <v>44</v>
      </c>
      <c r="I2068" s="1" t="s">
        <v>30</v>
      </c>
      <c r="J2068" s="1" t="s">
        <v>45</v>
      </c>
      <c r="K2068" s="1" t="s">
        <v>46</v>
      </c>
      <c r="L2068" s="1">
        <v>90049.0</v>
      </c>
      <c r="M2068" s="1" t="s">
        <v>47</v>
      </c>
      <c r="N2068" s="1" t="s">
        <v>4527</v>
      </c>
      <c r="O2068" s="1" t="s">
        <v>74</v>
      </c>
      <c r="P2068" s="1" t="s">
        <v>164</v>
      </c>
      <c r="Q2068" s="1" t="s">
        <v>4528</v>
      </c>
      <c r="R2068" s="1">
        <v>251.91</v>
      </c>
      <c r="S2068" s="1">
        <v>9.0</v>
      </c>
      <c r="T2068" s="1">
        <v>0.0</v>
      </c>
      <c r="U2068" s="1">
        <v>47.8629</v>
      </c>
      <c r="V2068" s="1" t="str">
        <f>IF(M2068=People!B$2,People!A$2,IF(M2068=People!B$3,People!A$3,IF(M2068=People!B$4,People!A$4,IF(M2068=People!B$5,People!A$5,0))))</f>
        <v>Anna Andreadi</v>
      </c>
      <c r="W2068" s="5" t="str">
        <f t="array" ref="W2068">IFERROR(INDEX(Returns!A:A,MATCH(B2068,Returns!B:B,0)),"No")</f>
        <v>No</v>
      </c>
      <c r="X2068" s="3">
        <f t="shared" si="1"/>
        <v>10</v>
      </c>
      <c r="Y2068" s="3">
        <f t="shared" si="2"/>
        <v>2016</v>
      </c>
    </row>
    <row r="2069" ht="14.25" customHeight="1">
      <c r="A2069" s="1">
        <v>2068.0</v>
      </c>
      <c r="B2069" s="3" t="s">
        <v>4948</v>
      </c>
      <c r="C2069" s="4">
        <v>42674.0</v>
      </c>
      <c r="D2069" s="4">
        <v>42678.0</v>
      </c>
      <c r="E2069" s="1" t="s">
        <v>53</v>
      </c>
      <c r="F2069" s="1" t="s">
        <v>516</v>
      </c>
      <c r="G2069" s="1" t="s">
        <v>517</v>
      </c>
      <c r="H2069" s="1" t="s">
        <v>44</v>
      </c>
      <c r="I2069" s="1" t="s">
        <v>30</v>
      </c>
      <c r="J2069" s="1" t="s">
        <v>45</v>
      </c>
      <c r="K2069" s="1" t="s">
        <v>46</v>
      </c>
      <c r="L2069" s="1">
        <v>90049.0</v>
      </c>
      <c r="M2069" s="1" t="s">
        <v>47</v>
      </c>
      <c r="N2069" s="1" t="s">
        <v>4065</v>
      </c>
      <c r="O2069" s="1" t="s">
        <v>49</v>
      </c>
      <c r="P2069" s="1" t="s">
        <v>71</v>
      </c>
      <c r="Q2069" s="1" t="s">
        <v>4066</v>
      </c>
      <c r="R2069" s="1">
        <v>12.39</v>
      </c>
      <c r="S2069" s="1">
        <v>3.0</v>
      </c>
      <c r="T2069" s="1">
        <v>0.0</v>
      </c>
      <c r="U2069" s="1">
        <v>3.717</v>
      </c>
      <c r="V2069" s="1" t="str">
        <f>IF(M2069=People!B$2,People!A$2,IF(M2069=People!B$3,People!A$3,IF(M2069=People!B$4,People!A$4,IF(M2069=People!B$5,People!A$5,0))))</f>
        <v>Anna Andreadi</v>
      </c>
      <c r="W2069" s="5" t="str">
        <f t="array" ref="W2069">IFERROR(INDEX(Returns!A:A,MATCH(B2069,Returns!B:B,0)),"No")</f>
        <v>No</v>
      </c>
      <c r="X2069" s="3">
        <f t="shared" si="1"/>
        <v>10</v>
      </c>
      <c r="Y2069" s="3">
        <f t="shared" si="2"/>
        <v>2016</v>
      </c>
    </row>
    <row r="2070" ht="14.25" customHeight="1">
      <c r="A2070" s="1">
        <v>2069.0</v>
      </c>
      <c r="B2070" s="3" t="s">
        <v>4958</v>
      </c>
      <c r="C2070" s="4">
        <v>42838.0</v>
      </c>
      <c r="D2070" s="4">
        <v>42844.0</v>
      </c>
      <c r="E2070" s="1" t="s">
        <v>53</v>
      </c>
      <c r="F2070" s="1" t="s">
        <v>1982</v>
      </c>
      <c r="G2070" s="1" t="s">
        <v>1983</v>
      </c>
      <c r="H2070" s="1" t="s">
        <v>29</v>
      </c>
      <c r="I2070" s="1" t="s">
        <v>30</v>
      </c>
      <c r="J2070" s="1" t="s">
        <v>4051</v>
      </c>
      <c r="K2070" s="1" t="s">
        <v>46</v>
      </c>
      <c r="L2070" s="1">
        <v>91767.0</v>
      </c>
      <c r="M2070" s="1" t="s">
        <v>47</v>
      </c>
      <c r="N2070" s="1" t="s">
        <v>4959</v>
      </c>
      <c r="O2070" s="1" t="s">
        <v>74</v>
      </c>
      <c r="P2070" s="1" t="s">
        <v>164</v>
      </c>
      <c r="Q2070" s="1" t="s">
        <v>4960</v>
      </c>
      <c r="R2070" s="1">
        <v>199.96</v>
      </c>
      <c r="S2070" s="1">
        <v>4.0</v>
      </c>
      <c r="T2070" s="1">
        <v>0.0</v>
      </c>
      <c r="U2070" s="1">
        <v>69.986</v>
      </c>
      <c r="V2070" s="1" t="str">
        <f>IF(M2070=People!B$2,People!A$2,IF(M2070=People!B$3,People!A$3,IF(M2070=People!B$4,People!A$4,IF(M2070=People!B$5,People!A$5,0))))</f>
        <v>Anna Andreadi</v>
      </c>
      <c r="W2070" s="5" t="str">
        <f t="array" ref="W2070">IFERROR(INDEX(Returns!A:A,MATCH(B2070,Returns!B:B,0)),"No")</f>
        <v>No</v>
      </c>
      <c r="X2070" s="3">
        <f t="shared" si="1"/>
        <v>4</v>
      </c>
      <c r="Y2070" s="3">
        <f t="shared" si="2"/>
        <v>2017</v>
      </c>
    </row>
    <row r="2071" ht="14.25" customHeight="1">
      <c r="A2071" s="1">
        <v>2070.0</v>
      </c>
      <c r="B2071" s="3" t="s">
        <v>4958</v>
      </c>
      <c r="C2071" s="4">
        <v>42838.0</v>
      </c>
      <c r="D2071" s="4">
        <v>42844.0</v>
      </c>
      <c r="E2071" s="1" t="s">
        <v>53</v>
      </c>
      <c r="F2071" s="1" t="s">
        <v>1982</v>
      </c>
      <c r="G2071" s="1" t="s">
        <v>1983</v>
      </c>
      <c r="H2071" s="1" t="s">
        <v>29</v>
      </c>
      <c r="I2071" s="1" t="s">
        <v>30</v>
      </c>
      <c r="J2071" s="1" t="s">
        <v>4051</v>
      </c>
      <c r="K2071" s="1" t="s">
        <v>46</v>
      </c>
      <c r="L2071" s="1">
        <v>91767.0</v>
      </c>
      <c r="M2071" s="1" t="s">
        <v>47</v>
      </c>
      <c r="N2071" s="1" t="s">
        <v>4961</v>
      </c>
      <c r="O2071" s="1" t="s">
        <v>35</v>
      </c>
      <c r="P2071" s="1" t="s">
        <v>59</v>
      </c>
      <c r="Q2071" s="1" t="s">
        <v>4962</v>
      </c>
      <c r="R2071" s="1">
        <v>710.832</v>
      </c>
      <c r="S2071" s="1">
        <v>3.0</v>
      </c>
      <c r="T2071" s="1">
        <v>0.2</v>
      </c>
      <c r="U2071" s="1">
        <v>-97.7394</v>
      </c>
      <c r="V2071" s="1" t="str">
        <f>IF(M2071=People!B$2,People!A$2,IF(M2071=People!B$3,People!A$3,IF(M2071=People!B$4,People!A$4,IF(M2071=People!B$5,People!A$5,0))))</f>
        <v>Anna Andreadi</v>
      </c>
      <c r="W2071" s="5" t="str">
        <f t="array" ref="W2071">IFERROR(INDEX(Returns!A:A,MATCH(B2071,Returns!B:B,0)),"No")</f>
        <v>No</v>
      </c>
      <c r="X2071" s="3">
        <f t="shared" si="1"/>
        <v>4</v>
      </c>
      <c r="Y2071" s="3">
        <f t="shared" si="2"/>
        <v>2017</v>
      </c>
    </row>
    <row r="2072" ht="14.25" customHeight="1">
      <c r="A2072" s="1">
        <v>2071.0</v>
      </c>
      <c r="B2072" s="3" t="s">
        <v>4963</v>
      </c>
      <c r="C2072" s="4">
        <v>43302.0</v>
      </c>
      <c r="D2072" s="4">
        <v>43304.0</v>
      </c>
      <c r="E2072" s="1" t="s">
        <v>26</v>
      </c>
      <c r="F2072" s="1" t="s">
        <v>4964</v>
      </c>
      <c r="G2072" s="1" t="s">
        <v>4965</v>
      </c>
      <c r="H2072" s="1" t="s">
        <v>44</v>
      </c>
      <c r="I2072" s="1" t="s">
        <v>30</v>
      </c>
      <c r="J2072" s="1" t="s">
        <v>149</v>
      </c>
      <c r="K2072" s="1" t="s">
        <v>150</v>
      </c>
      <c r="L2072" s="1">
        <v>19134.0</v>
      </c>
      <c r="M2072" s="1" t="s">
        <v>151</v>
      </c>
      <c r="N2072" s="1" t="s">
        <v>2452</v>
      </c>
      <c r="O2072" s="1" t="s">
        <v>49</v>
      </c>
      <c r="P2072" s="1" t="s">
        <v>78</v>
      </c>
      <c r="Q2072" s="1" t="s">
        <v>2453</v>
      </c>
      <c r="R2072" s="1">
        <v>1.941</v>
      </c>
      <c r="S2072" s="1">
        <v>1.0</v>
      </c>
      <c r="T2072" s="1">
        <v>0.7</v>
      </c>
      <c r="U2072" s="1">
        <v>-1.294</v>
      </c>
      <c r="V2072" s="1" t="str">
        <f>IF(M2072=People!B$2,People!A$2,IF(M2072=People!B$3,People!A$3,IF(M2072=People!B$4,People!A$4,IF(M2072=People!B$5,People!A$5,0))))</f>
        <v>Chuck Magee</v>
      </c>
      <c r="W2072" s="5" t="str">
        <f t="array" ref="W2072">IFERROR(INDEX(Returns!A:A,MATCH(B2072,Returns!B:B,0)),"No")</f>
        <v>No</v>
      </c>
      <c r="X2072" s="3">
        <f t="shared" si="1"/>
        <v>7</v>
      </c>
      <c r="Y2072" s="3">
        <f t="shared" si="2"/>
        <v>2018</v>
      </c>
    </row>
    <row r="2073" ht="14.25" customHeight="1">
      <c r="A2073" s="1">
        <v>2072.0</v>
      </c>
      <c r="B2073" s="3" t="s">
        <v>4966</v>
      </c>
      <c r="C2073" s="4">
        <v>43789.0</v>
      </c>
      <c r="D2073" s="4">
        <v>43794.0</v>
      </c>
      <c r="E2073" s="1" t="s">
        <v>53</v>
      </c>
      <c r="F2073" s="1" t="s">
        <v>4967</v>
      </c>
      <c r="G2073" s="1" t="s">
        <v>4968</v>
      </c>
      <c r="H2073" s="1" t="s">
        <v>29</v>
      </c>
      <c r="I2073" s="1" t="s">
        <v>30</v>
      </c>
      <c r="J2073" s="1" t="s">
        <v>4969</v>
      </c>
      <c r="K2073" s="1" t="s">
        <v>46</v>
      </c>
      <c r="L2073" s="1">
        <v>91761.0</v>
      </c>
      <c r="M2073" s="1" t="s">
        <v>47</v>
      </c>
      <c r="N2073" s="1" t="s">
        <v>1453</v>
      </c>
      <c r="O2073" s="1" t="s">
        <v>35</v>
      </c>
      <c r="P2073" s="1" t="s">
        <v>39</v>
      </c>
      <c r="Q2073" s="1" t="s">
        <v>1454</v>
      </c>
      <c r="R2073" s="1">
        <v>283.92</v>
      </c>
      <c r="S2073" s="1">
        <v>5.0</v>
      </c>
      <c r="T2073" s="1">
        <v>0.2</v>
      </c>
      <c r="U2073" s="1">
        <v>-46.137</v>
      </c>
      <c r="V2073" s="1" t="str">
        <f>IF(M2073=People!B$2,People!A$2,IF(M2073=People!B$3,People!A$3,IF(M2073=People!B$4,People!A$4,IF(M2073=People!B$5,People!A$5,0))))</f>
        <v>Anna Andreadi</v>
      </c>
      <c r="W2073" s="5" t="str">
        <f t="array" ref="W2073">IFERROR(INDEX(Returns!A:A,MATCH(B2073,Returns!B:B,0)),"No")</f>
        <v>No</v>
      </c>
      <c r="X2073" s="3">
        <f t="shared" si="1"/>
        <v>11</v>
      </c>
      <c r="Y2073" s="3">
        <f t="shared" si="2"/>
        <v>2019</v>
      </c>
    </row>
    <row r="2074" ht="14.25" customHeight="1">
      <c r="A2074" s="1">
        <v>2073.0</v>
      </c>
      <c r="B2074" s="3" t="s">
        <v>4970</v>
      </c>
      <c r="C2074" s="4">
        <v>43430.0</v>
      </c>
      <c r="D2074" s="4">
        <v>43436.0</v>
      </c>
      <c r="E2074" s="1" t="s">
        <v>53</v>
      </c>
      <c r="F2074" s="1" t="s">
        <v>4971</v>
      </c>
      <c r="G2074" s="1" t="s">
        <v>4972</v>
      </c>
      <c r="H2074" s="1" t="s">
        <v>44</v>
      </c>
      <c r="I2074" s="1" t="s">
        <v>30</v>
      </c>
      <c r="J2074" s="1" t="s">
        <v>98</v>
      </c>
      <c r="K2074" s="1" t="s">
        <v>99</v>
      </c>
      <c r="L2074" s="1">
        <v>98105.0</v>
      </c>
      <c r="M2074" s="1" t="s">
        <v>47</v>
      </c>
      <c r="N2074" s="1" t="s">
        <v>4831</v>
      </c>
      <c r="O2074" s="1" t="s">
        <v>49</v>
      </c>
      <c r="P2074" s="1" t="s">
        <v>78</v>
      </c>
      <c r="Q2074" s="1" t="s">
        <v>4832</v>
      </c>
      <c r="R2074" s="1">
        <v>7.312</v>
      </c>
      <c r="S2074" s="1">
        <v>2.0</v>
      </c>
      <c r="T2074" s="1">
        <v>0.2</v>
      </c>
      <c r="U2074" s="1">
        <v>2.5592</v>
      </c>
      <c r="V2074" s="1" t="str">
        <f>IF(M2074=People!B$2,People!A$2,IF(M2074=People!B$3,People!A$3,IF(M2074=People!B$4,People!A$4,IF(M2074=People!B$5,People!A$5,0))))</f>
        <v>Anna Andreadi</v>
      </c>
      <c r="W2074" s="5" t="str">
        <f t="array" ref="W2074">IFERROR(INDEX(Returns!A:A,MATCH(B2074,Returns!B:B,0)),"No")</f>
        <v>No</v>
      </c>
      <c r="X2074" s="3">
        <f t="shared" si="1"/>
        <v>11</v>
      </c>
      <c r="Y2074" s="3">
        <f t="shared" si="2"/>
        <v>2018</v>
      </c>
    </row>
    <row r="2075" ht="14.25" customHeight="1">
      <c r="A2075" s="1">
        <v>2074.0</v>
      </c>
      <c r="B2075" s="3" t="s">
        <v>4973</v>
      </c>
      <c r="C2075" s="4">
        <v>43776.0</v>
      </c>
      <c r="D2075" s="4">
        <v>43781.0</v>
      </c>
      <c r="E2075" s="1" t="s">
        <v>26</v>
      </c>
      <c r="F2075" s="1" t="s">
        <v>4112</v>
      </c>
      <c r="G2075" s="1" t="s">
        <v>4113</v>
      </c>
      <c r="H2075" s="1" t="s">
        <v>105</v>
      </c>
      <c r="I2075" s="1" t="s">
        <v>30</v>
      </c>
      <c r="J2075" s="1" t="s">
        <v>997</v>
      </c>
      <c r="K2075" s="1" t="s">
        <v>46</v>
      </c>
      <c r="L2075" s="1">
        <v>94513.0</v>
      </c>
      <c r="M2075" s="1" t="s">
        <v>47</v>
      </c>
      <c r="N2075" s="1" t="s">
        <v>4974</v>
      </c>
      <c r="O2075" s="1" t="s">
        <v>74</v>
      </c>
      <c r="P2075" s="1" t="s">
        <v>164</v>
      </c>
      <c r="Q2075" s="1" t="s">
        <v>4975</v>
      </c>
      <c r="R2075" s="1">
        <v>59.97</v>
      </c>
      <c r="S2075" s="1">
        <v>3.0</v>
      </c>
      <c r="T2075" s="1">
        <v>0.0</v>
      </c>
      <c r="U2075" s="1">
        <v>13.7931</v>
      </c>
      <c r="V2075" s="1" t="str">
        <f>IF(M2075=People!B$2,People!A$2,IF(M2075=People!B$3,People!A$3,IF(M2075=People!B$4,People!A$4,IF(M2075=People!B$5,People!A$5,0))))</f>
        <v>Anna Andreadi</v>
      </c>
      <c r="W2075" s="5" t="str">
        <f t="array" ref="W2075">IFERROR(INDEX(Returns!A:A,MATCH(B2075,Returns!B:B,0)),"No")</f>
        <v>Yes</v>
      </c>
      <c r="X2075" s="3">
        <f t="shared" si="1"/>
        <v>11</v>
      </c>
      <c r="Y2075" s="3">
        <f t="shared" si="2"/>
        <v>2019</v>
      </c>
    </row>
    <row r="2076" ht="14.25" customHeight="1">
      <c r="A2076" s="1">
        <v>2075.0</v>
      </c>
      <c r="B2076" s="3" t="s">
        <v>4973</v>
      </c>
      <c r="C2076" s="4">
        <v>43776.0</v>
      </c>
      <c r="D2076" s="4">
        <v>43781.0</v>
      </c>
      <c r="E2076" s="1" t="s">
        <v>26</v>
      </c>
      <c r="F2076" s="1" t="s">
        <v>4112</v>
      </c>
      <c r="G2076" s="1" t="s">
        <v>4113</v>
      </c>
      <c r="H2076" s="1" t="s">
        <v>105</v>
      </c>
      <c r="I2076" s="1" t="s">
        <v>30</v>
      </c>
      <c r="J2076" s="1" t="s">
        <v>997</v>
      </c>
      <c r="K2076" s="1" t="s">
        <v>46</v>
      </c>
      <c r="L2076" s="1">
        <v>94513.0</v>
      </c>
      <c r="M2076" s="1" t="s">
        <v>47</v>
      </c>
      <c r="N2076" s="1" t="s">
        <v>4976</v>
      </c>
      <c r="O2076" s="1" t="s">
        <v>74</v>
      </c>
      <c r="P2076" s="1" t="s">
        <v>75</v>
      </c>
      <c r="Q2076" s="1" t="s">
        <v>4977</v>
      </c>
      <c r="R2076" s="1">
        <v>761.544</v>
      </c>
      <c r="S2076" s="1">
        <v>7.0</v>
      </c>
      <c r="T2076" s="1">
        <v>0.2</v>
      </c>
      <c r="U2076" s="1">
        <v>66.6351</v>
      </c>
      <c r="V2076" s="1" t="str">
        <f>IF(M2076=People!B$2,People!A$2,IF(M2076=People!B$3,People!A$3,IF(M2076=People!B$4,People!A$4,IF(M2076=People!B$5,People!A$5,0))))</f>
        <v>Anna Andreadi</v>
      </c>
      <c r="W2076" s="5" t="str">
        <f t="array" ref="W2076">IFERROR(INDEX(Returns!A:A,MATCH(B2076,Returns!B:B,0)),"No")</f>
        <v>Yes</v>
      </c>
      <c r="X2076" s="3">
        <f t="shared" si="1"/>
        <v>11</v>
      </c>
      <c r="Y2076" s="3">
        <f t="shared" si="2"/>
        <v>2019</v>
      </c>
    </row>
    <row r="2077" ht="14.25" customHeight="1">
      <c r="A2077" s="1">
        <v>2076.0</v>
      </c>
      <c r="B2077" s="3" t="s">
        <v>4978</v>
      </c>
      <c r="C2077" s="4">
        <v>42705.0</v>
      </c>
      <c r="D2077" s="4">
        <v>42709.0</v>
      </c>
      <c r="E2077" s="1" t="s">
        <v>53</v>
      </c>
      <c r="F2077" s="1" t="s">
        <v>2571</v>
      </c>
      <c r="G2077" s="1" t="s">
        <v>2572</v>
      </c>
      <c r="H2077" s="1" t="s">
        <v>29</v>
      </c>
      <c r="I2077" s="1" t="s">
        <v>30</v>
      </c>
      <c r="J2077" s="1" t="s">
        <v>130</v>
      </c>
      <c r="K2077" s="1" t="s">
        <v>46</v>
      </c>
      <c r="L2077" s="1">
        <v>94122.0</v>
      </c>
      <c r="M2077" s="1" t="s">
        <v>47</v>
      </c>
      <c r="N2077" s="1" t="s">
        <v>1106</v>
      </c>
      <c r="O2077" s="1" t="s">
        <v>35</v>
      </c>
      <c r="P2077" s="1" t="s">
        <v>68</v>
      </c>
      <c r="Q2077" s="1" t="s">
        <v>1107</v>
      </c>
      <c r="R2077" s="1">
        <v>58.2</v>
      </c>
      <c r="S2077" s="1">
        <v>3.0</v>
      </c>
      <c r="T2077" s="1">
        <v>0.0</v>
      </c>
      <c r="U2077" s="1">
        <v>28.518</v>
      </c>
      <c r="V2077" s="1" t="str">
        <f>IF(M2077=People!B$2,People!A$2,IF(M2077=People!B$3,People!A$3,IF(M2077=People!B$4,People!A$4,IF(M2077=People!B$5,People!A$5,0))))</f>
        <v>Anna Andreadi</v>
      </c>
      <c r="W2077" s="5" t="str">
        <f t="array" ref="W2077">IFERROR(INDEX(Returns!A:A,MATCH(B2077,Returns!B:B,0)),"No")</f>
        <v>No</v>
      </c>
      <c r="X2077" s="3">
        <f t="shared" si="1"/>
        <v>12</v>
      </c>
      <c r="Y2077" s="3">
        <f t="shared" si="2"/>
        <v>2016</v>
      </c>
    </row>
    <row r="2078" ht="14.25" customHeight="1">
      <c r="A2078" s="1">
        <v>2077.0</v>
      </c>
      <c r="B2078" s="3" t="s">
        <v>4979</v>
      </c>
      <c r="C2078" s="4">
        <v>43720.0</v>
      </c>
      <c r="D2078" s="4">
        <v>43723.0</v>
      </c>
      <c r="E2078" s="1" t="s">
        <v>191</v>
      </c>
      <c r="F2078" s="1" t="s">
        <v>4980</v>
      </c>
      <c r="G2078" s="1" t="s">
        <v>4981</v>
      </c>
      <c r="H2078" s="1" t="s">
        <v>29</v>
      </c>
      <c r="I2078" s="1" t="s">
        <v>30</v>
      </c>
      <c r="J2078" s="1" t="s">
        <v>4504</v>
      </c>
      <c r="K2078" s="1" t="s">
        <v>2745</v>
      </c>
      <c r="L2078" s="1">
        <v>21215.0</v>
      </c>
      <c r="M2078" s="1" t="s">
        <v>151</v>
      </c>
      <c r="N2078" s="1" t="s">
        <v>941</v>
      </c>
      <c r="O2078" s="1" t="s">
        <v>49</v>
      </c>
      <c r="P2078" s="1" t="s">
        <v>93</v>
      </c>
      <c r="Q2078" s="1" t="s">
        <v>942</v>
      </c>
      <c r="R2078" s="1">
        <v>39.9</v>
      </c>
      <c r="S2078" s="1">
        <v>5.0</v>
      </c>
      <c r="T2078" s="1">
        <v>0.0</v>
      </c>
      <c r="U2078" s="1">
        <v>19.95</v>
      </c>
      <c r="V2078" s="1" t="str">
        <f>IF(M2078=People!B$2,People!A$2,IF(M2078=People!B$3,People!A$3,IF(M2078=People!B$4,People!A$4,IF(M2078=People!B$5,People!A$5,0))))</f>
        <v>Chuck Magee</v>
      </c>
      <c r="W2078" s="5" t="str">
        <f t="array" ref="W2078">IFERROR(INDEX(Returns!A:A,MATCH(B2078,Returns!B:B,0)),"No")</f>
        <v>No</v>
      </c>
      <c r="X2078" s="3">
        <f t="shared" si="1"/>
        <v>9</v>
      </c>
      <c r="Y2078" s="3">
        <f t="shared" si="2"/>
        <v>2019</v>
      </c>
    </row>
    <row r="2079" ht="14.25" customHeight="1">
      <c r="A2079" s="1">
        <v>2078.0</v>
      </c>
      <c r="B2079" s="3" t="s">
        <v>4979</v>
      </c>
      <c r="C2079" s="4">
        <v>43720.0</v>
      </c>
      <c r="D2079" s="4">
        <v>43723.0</v>
      </c>
      <c r="E2079" s="1" t="s">
        <v>191</v>
      </c>
      <c r="F2079" s="1" t="s">
        <v>4980</v>
      </c>
      <c r="G2079" s="1" t="s">
        <v>4981</v>
      </c>
      <c r="H2079" s="1" t="s">
        <v>29</v>
      </c>
      <c r="I2079" s="1" t="s">
        <v>30</v>
      </c>
      <c r="J2079" s="1" t="s">
        <v>4504</v>
      </c>
      <c r="K2079" s="1" t="s">
        <v>2745</v>
      </c>
      <c r="L2079" s="1">
        <v>21215.0</v>
      </c>
      <c r="M2079" s="1" t="s">
        <v>151</v>
      </c>
      <c r="N2079" s="1" t="s">
        <v>440</v>
      </c>
      <c r="O2079" s="1" t="s">
        <v>49</v>
      </c>
      <c r="P2079" s="1" t="s">
        <v>81</v>
      </c>
      <c r="Q2079" s="1" t="s">
        <v>441</v>
      </c>
      <c r="R2079" s="1">
        <v>90.86</v>
      </c>
      <c r="S2079" s="1">
        <v>7.0</v>
      </c>
      <c r="T2079" s="1">
        <v>0.0</v>
      </c>
      <c r="U2079" s="1">
        <v>26.3494</v>
      </c>
      <c r="V2079" s="1" t="str">
        <f>IF(M2079=People!B$2,People!A$2,IF(M2079=People!B$3,People!A$3,IF(M2079=People!B$4,People!A$4,IF(M2079=People!B$5,People!A$5,0))))</f>
        <v>Chuck Magee</v>
      </c>
      <c r="W2079" s="5" t="str">
        <f t="array" ref="W2079">IFERROR(INDEX(Returns!A:A,MATCH(B2079,Returns!B:B,0)),"No")</f>
        <v>No</v>
      </c>
      <c r="X2079" s="3">
        <f t="shared" si="1"/>
        <v>9</v>
      </c>
      <c r="Y2079" s="3">
        <f t="shared" si="2"/>
        <v>2019</v>
      </c>
    </row>
    <row r="2080" ht="14.25" customHeight="1">
      <c r="A2080" s="1">
        <v>2079.0</v>
      </c>
      <c r="B2080" s="3" t="s">
        <v>4979</v>
      </c>
      <c r="C2080" s="4">
        <v>43720.0</v>
      </c>
      <c r="D2080" s="4">
        <v>43723.0</v>
      </c>
      <c r="E2080" s="1" t="s">
        <v>191</v>
      </c>
      <c r="F2080" s="1" t="s">
        <v>4980</v>
      </c>
      <c r="G2080" s="1" t="s">
        <v>4981</v>
      </c>
      <c r="H2080" s="1" t="s">
        <v>29</v>
      </c>
      <c r="I2080" s="1" t="s">
        <v>30</v>
      </c>
      <c r="J2080" s="1" t="s">
        <v>4504</v>
      </c>
      <c r="K2080" s="1" t="s">
        <v>2745</v>
      </c>
      <c r="L2080" s="1">
        <v>21215.0</v>
      </c>
      <c r="M2080" s="1" t="s">
        <v>151</v>
      </c>
      <c r="N2080" s="1" t="s">
        <v>1104</v>
      </c>
      <c r="O2080" s="1" t="s">
        <v>49</v>
      </c>
      <c r="P2080" s="1" t="s">
        <v>93</v>
      </c>
      <c r="Q2080" s="1" t="s">
        <v>1105</v>
      </c>
      <c r="R2080" s="1">
        <v>94.85</v>
      </c>
      <c r="S2080" s="1">
        <v>5.0</v>
      </c>
      <c r="T2080" s="1">
        <v>0.0</v>
      </c>
      <c r="U2080" s="1">
        <v>45.528</v>
      </c>
      <c r="V2080" s="1" t="str">
        <f>IF(M2080=People!B$2,People!A$2,IF(M2080=People!B$3,People!A$3,IF(M2080=People!B$4,People!A$4,IF(M2080=People!B$5,People!A$5,0))))</f>
        <v>Chuck Magee</v>
      </c>
      <c r="W2080" s="5" t="str">
        <f t="array" ref="W2080">IFERROR(INDEX(Returns!A:A,MATCH(B2080,Returns!B:B,0)),"No")</f>
        <v>No</v>
      </c>
      <c r="X2080" s="3">
        <f t="shared" si="1"/>
        <v>9</v>
      </c>
      <c r="Y2080" s="3">
        <f t="shared" si="2"/>
        <v>2019</v>
      </c>
    </row>
    <row r="2081" ht="14.25" customHeight="1">
      <c r="A2081" s="1">
        <v>2080.0</v>
      </c>
      <c r="B2081" s="3" t="s">
        <v>4982</v>
      </c>
      <c r="C2081" s="4">
        <v>43093.0</v>
      </c>
      <c r="D2081" s="4">
        <v>43098.0</v>
      </c>
      <c r="E2081" s="1" t="s">
        <v>53</v>
      </c>
      <c r="F2081" s="1" t="s">
        <v>2767</v>
      </c>
      <c r="G2081" s="1" t="s">
        <v>2768</v>
      </c>
      <c r="H2081" s="1" t="s">
        <v>29</v>
      </c>
      <c r="I2081" s="1" t="s">
        <v>30</v>
      </c>
      <c r="J2081" s="1" t="s">
        <v>547</v>
      </c>
      <c r="K2081" s="1" t="s">
        <v>313</v>
      </c>
      <c r="L2081" s="1">
        <v>85023.0</v>
      </c>
      <c r="M2081" s="1" t="s">
        <v>47</v>
      </c>
      <c r="N2081" s="1" t="s">
        <v>4983</v>
      </c>
      <c r="O2081" s="1" t="s">
        <v>49</v>
      </c>
      <c r="P2081" s="1" t="s">
        <v>93</v>
      </c>
      <c r="Q2081" s="1" t="s">
        <v>4984</v>
      </c>
      <c r="R2081" s="1">
        <v>106.232</v>
      </c>
      <c r="S2081" s="1">
        <v>7.0</v>
      </c>
      <c r="T2081" s="1">
        <v>0.2</v>
      </c>
      <c r="U2081" s="1">
        <v>37.1812</v>
      </c>
      <c r="V2081" s="1" t="str">
        <f>IF(M2081=People!B$2,People!A$2,IF(M2081=People!B$3,People!A$3,IF(M2081=People!B$4,People!A$4,IF(M2081=People!B$5,People!A$5,0))))</f>
        <v>Anna Andreadi</v>
      </c>
      <c r="W2081" s="5" t="str">
        <f t="array" ref="W2081">IFERROR(INDEX(Returns!A:A,MATCH(B2081,Returns!B:B,0)),"No")</f>
        <v>No</v>
      </c>
      <c r="X2081" s="3">
        <f t="shared" si="1"/>
        <v>12</v>
      </c>
      <c r="Y2081" s="3">
        <f t="shared" si="2"/>
        <v>2017</v>
      </c>
    </row>
    <row r="2082" ht="14.25" customHeight="1">
      <c r="A2082" s="1">
        <v>2081.0</v>
      </c>
      <c r="B2082" s="3" t="s">
        <v>4982</v>
      </c>
      <c r="C2082" s="4">
        <v>43093.0</v>
      </c>
      <c r="D2082" s="4">
        <v>43098.0</v>
      </c>
      <c r="E2082" s="1" t="s">
        <v>53</v>
      </c>
      <c r="F2082" s="1" t="s">
        <v>2767</v>
      </c>
      <c r="G2082" s="1" t="s">
        <v>2768</v>
      </c>
      <c r="H2082" s="1" t="s">
        <v>29</v>
      </c>
      <c r="I2082" s="1" t="s">
        <v>30</v>
      </c>
      <c r="J2082" s="1" t="s">
        <v>547</v>
      </c>
      <c r="K2082" s="1" t="s">
        <v>313</v>
      </c>
      <c r="L2082" s="1">
        <v>85023.0</v>
      </c>
      <c r="M2082" s="1" t="s">
        <v>47</v>
      </c>
      <c r="N2082" s="1" t="s">
        <v>2346</v>
      </c>
      <c r="O2082" s="1" t="s">
        <v>74</v>
      </c>
      <c r="P2082" s="1" t="s">
        <v>75</v>
      </c>
      <c r="Q2082" s="1" t="s">
        <v>2347</v>
      </c>
      <c r="R2082" s="1">
        <v>111.984</v>
      </c>
      <c r="S2082" s="1">
        <v>2.0</v>
      </c>
      <c r="T2082" s="1">
        <v>0.2</v>
      </c>
      <c r="U2082" s="1">
        <v>11.1984</v>
      </c>
      <c r="V2082" s="1" t="str">
        <f>IF(M2082=People!B$2,People!A$2,IF(M2082=People!B$3,People!A$3,IF(M2082=People!B$4,People!A$4,IF(M2082=People!B$5,People!A$5,0))))</f>
        <v>Anna Andreadi</v>
      </c>
      <c r="W2082" s="5" t="str">
        <f t="array" ref="W2082">IFERROR(INDEX(Returns!A:A,MATCH(B2082,Returns!B:B,0)),"No")</f>
        <v>No</v>
      </c>
      <c r="X2082" s="3">
        <f t="shared" si="1"/>
        <v>12</v>
      </c>
      <c r="Y2082" s="3">
        <f t="shared" si="2"/>
        <v>2017</v>
      </c>
    </row>
    <row r="2083" ht="14.25" customHeight="1">
      <c r="A2083" s="1">
        <v>2082.0</v>
      </c>
      <c r="B2083" s="3" t="s">
        <v>4982</v>
      </c>
      <c r="C2083" s="4">
        <v>43093.0</v>
      </c>
      <c r="D2083" s="4">
        <v>43098.0</v>
      </c>
      <c r="E2083" s="1" t="s">
        <v>53</v>
      </c>
      <c r="F2083" s="1" t="s">
        <v>2767</v>
      </c>
      <c r="G2083" s="1" t="s">
        <v>2768</v>
      </c>
      <c r="H2083" s="1" t="s">
        <v>29</v>
      </c>
      <c r="I2083" s="1" t="s">
        <v>30</v>
      </c>
      <c r="J2083" s="1" t="s">
        <v>547</v>
      </c>
      <c r="K2083" s="1" t="s">
        <v>313</v>
      </c>
      <c r="L2083" s="1">
        <v>85023.0</v>
      </c>
      <c r="M2083" s="1" t="s">
        <v>47</v>
      </c>
      <c r="N2083" s="1" t="s">
        <v>2999</v>
      </c>
      <c r="O2083" s="1" t="s">
        <v>35</v>
      </c>
      <c r="P2083" s="1" t="s">
        <v>68</v>
      </c>
      <c r="Q2083" s="1" t="s">
        <v>3000</v>
      </c>
      <c r="R2083" s="1">
        <v>7.712</v>
      </c>
      <c r="S2083" s="1">
        <v>2.0</v>
      </c>
      <c r="T2083" s="1">
        <v>0.2</v>
      </c>
      <c r="U2083" s="1">
        <v>1.7352</v>
      </c>
      <c r="V2083" s="1" t="str">
        <f>IF(M2083=People!B$2,People!A$2,IF(M2083=People!B$3,People!A$3,IF(M2083=People!B$4,People!A$4,IF(M2083=People!B$5,People!A$5,0))))</f>
        <v>Anna Andreadi</v>
      </c>
      <c r="W2083" s="5" t="str">
        <f t="array" ref="W2083">IFERROR(INDEX(Returns!A:A,MATCH(B2083,Returns!B:B,0)),"No")</f>
        <v>No</v>
      </c>
      <c r="X2083" s="3">
        <f t="shared" si="1"/>
        <v>12</v>
      </c>
      <c r="Y2083" s="3">
        <f t="shared" si="2"/>
        <v>2017</v>
      </c>
    </row>
    <row r="2084" ht="14.25" customHeight="1">
      <c r="A2084" s="1">
        <v>2083.0</v>
      </c>
      <c r="B2084" s="3" t="s">
        <v>4985</v>
      </c>
      <c r="C2084" s="4">
        <v>43519.0</v>
      </c>
      <c r="D2084" s="4">
        <v>43525.0</v>
      </c>
      <c r="E2084" s="1" t="s">
        <v>53</v>
      </c>
      <c r="F2084" s="1" t="s">
        <v>2043</v>
      </c>
      <c r="G2084" s="1" t="s">
        <v>2044</v>
      </c>
      <c r="H2084" s="1" t="s">
        <v>29</v>
      </c>
      <c r="I2084" s="1" t="s">
        <v>30</v>
      </c>
      <c r="J2084" s="1" t="s">
        <v>45</v>
      </c>
      <c r="K2084" s="1" t="s">
        <v>46</v>
      </c>
      <c r="L2084" s="1">
        <v>90008.0</v>
      </c>
      <c r="M2084" s="1" t="s">
        <v>47</v>
      </c>
      <c r="N2084" s="1" t="s">
        <v>3549</v>
      </c>
      <c r="O2084" s="1" t="s">
        <v>49</v>
      </c>
      <c r="P2084" s="1" t="s">
        <v>93</v>
      </c>
      <c r="Q2084" s="1" t="s">
        <v>3550</v>
      </c>
      <c r="R2084" s="1">
        <v>37.44</v>
      </c>
      <c r="S2084" s="1">
        <v>6.0</v>
      </c>
      <c r="T2084" s="1">
        <v>0.0</v>
      </c>
      <c r="U2084" s="1">
        <v>16.848</v>
      </c>
      <c r="V2084" s="1" t="str">
        <f>IF(M2084=People!B$2,People!A$2,IF(M2084=People!B$3,People!A$3,IF(M2084=People!B$4,People!A$4,IF(M2084=People!B$5,People!A$5,0))))</f>
        <v>Anna Andreadi</v>
      </c>
      <c r="W2084" s="5" t="str">
        <f t="array" ref="W2084">IFERROR(INDEX(Returns!A:A,MATCH(B2084,Returns!B:B,0)),"No")</f>
        <v>No</v>
      </c>
      <c r="X2084" s="3">
        <f t="shared" si="1"/>
        <v>2</v>
      </c>
      <c r="Y2084" s="3">
        <f t="shared" si="2"/>
        <v>2019</v>
      </c>
    </row>
    <row r="2085" ht="14.25" customHeight="1">
      <c r="A2085" s="1">
        <v>2084.0</v>
      </c>
      <c r="B2085" s="3" t="s">
        <v>4986</v>
      </c>
      <c r="C2085" s="4">
        <v>42697.0</v>
      </c>
      <c r="D2085" s="4">
        <v>42703.0</v>
      </c>
      <c r="E2085" s="1" t="s">
        <v>53</v>
      </c>
      <c r="F2085" s="1" t="s">
        <v>4455</v>
      </c>
      <c r="G2085" s="1" t="s">
        <v>4456</v>
      </c>
      <c r="H2085" s="1" t="s">
        <v>105</v>
      </c>
      <c r="I2085" s="1" t="s">
        <v>30</v>
      </c>
      <c r="J2085" s="1" t="s">
        <v>187</v>
      </c>
      <c r="K2085" s="1" t="s">
        <v>107</v>
      </c>
      <c r="L2085" s="1">
        <v>77036.0</v>
      </c>
      <c r="M2085" s="1" t="s">
        <v>108</v>
      </c>
      <c r="N2085" s="1" t="s">
        <v>1675</v>
      </c>
      <c r="O2085" s="1" t="s">
        <v>49</v>
      </c>
      <c r="P2085" s="1" t="s">
        <v>50</v>
      </c>
      <c r="Q2085" s="1" t="s">
        <v>1676</v>
      </c>
      <c r="R2085" s="1">
        <v>23.68</v>
      </c>
      <c r="S2085" s="1">
        <v>2.0</v>
      </c>
      <c r="T2085" s="1">
        <v>0.2</v>
      </c>
      <c r="U2085" s="1">
        <v>8.88</v>
      </c>
      <c r="V2085" s="1" t="str">
        <f>IF(M2085=People!B$2,People!A$2,IF(M2085=People!B$3,People!A$3,IF(M2085=People!B$4,People!A$4,IF(M2085=People!B$5,People!A$5,0))))</f>
        <v>Kelly Williams</v>
      </c>
      <c r="W2085" s="5" t="str">
        <f t="array" ref="W2085">IFERROR(INDEX(Returns!A:A,MATCH(B2085,Returns!B:B,0)),"No")</f>
        <v>No</v>
      </c>
      <c r="X2085" s="3">
        <f t="shared" si="1"/>
        <v>11</v>
      </c>
      <c r="Y2085" s="3">
        <f t="shared" si="2"/>
        <v>2016</v>
      </c>
    </row>
    <row r="2086" ht="14.25" customHeight="1">
      <c r="A2086" s="1">
        <v>2085.0</v>
      </c>
      <c r="B2086" s="3" t="s">
        <v>4987</v>
      </c>
      <c r="C2086" s="4">
        <v>43274.0</v>
      </c>
      <c r="D2086" s="4">
        <v>43279.0</v>
      </c>
      <c r="E2086" s="1" t="s">
        <v>53</v>
      </c>
      <c r="F2086" s="1" t="s">
        <v>96</v>
      </c>
      <c r="G2086" s="1" t="s">
        <v>97</v>
      </c>
      <c r="H2086" s="1" t="s">
        <v>29</v>
      </c>
      <c r="I2086" s="1" t="s">
        <v>30</v>
      </c>
      <c r="J2086" s="1" t="s">
        <v>269</v>
      </c>
      <c r="K2086" s="1" t="s">
        <v>270</v>
      </c>
      <c r="L2086" s="1">
        <v>10009.0</v>
      </c>
      <c r="M2086" s="1" t="s">
        <v>151</v>
      </c>
      <c r="N2086" s="1" t="s">
        <v>2263</v>
      </c>
      <c r="O2086" s="1" t="s">
        <v>49</v>
      </c>
      <c r="P2086" s="1" t="s">
        <v>50</v>
      </c>
      <c r="Q2086" s="1" t="s">
        <v>2264</v>
      </c>
      <c r="R2086" s="1">
        <v>122.12</v>
      </c>
      <c r="S2086" s="1">
        <v>4.0</v>
      </c>
      <c r="T2086" s="1">
        <v>0.0</v>
      </c>
      <c r="U2086" s="1">
        <v>56.1752</v>
      </c>
      <c r="V2086" s="1" t="str">
        <f>IF(M2086=People!B$2,People!A$2,IF(M2086=People!B$3,People!A$3,IF(M2086=People!B$4,People!A$4,IF(M2086=People!B$5,People!A$5,0))))</f>
        <v>Chuck Magee</v>
      </c>
      <c r="W2086" s="5" t="str">
        <f t="array" ref="W2086">IFERROR(INDEX(Returns!A:A,MATCH(B2086,Returns!B:B,0)),"No")</f>
        <v>No</v>
      </c>
      <c r="X2086" s="3">
        <f t="shared" si="1"/>
        <v>6</v>
      </c>
      <c r="Y2086" s="3">
        <f t="shared" si="2"/>
        <v>2018</v>
      </c>
    </row>
    <row r="2087" ht="14.25" customHeight="1">
      <c r="A2087" s="1">
        <v>2086.0</v>
      </c>
      <c r="B2087" s="3" t="s">
        <v>4987</v>
      </c>
      <c r="C2087" s="4">
        <v>43274.0</v>
      </c>
      <c r="D2087" s="4">
        <v>43279.0</v>
      </c>
      <c r="E2087" s="1" t="s">
        <v>53</v>
      </c>
      <c r="F2087" s="1" t="s">
        <v>96</v>
      </c>
      <c r="G2087" s="1" t="s">
        <v>97</v>
      </c>
      <c r="H2087" s="1" t="s">
        <v>29</v>
      </c>
      <c r="I2087" s="1" t="s">
        <v>30</v>
      </c>
      <c r="J2087" s="1" t="s">
        <v>269</v>
      </c>
      <c r="K2087" s="1" t="s">
        <v>270</v>
      </c>
      <c r="L2087" s="1">
        <v>10009.0</v>
      </c>
      <c r="M2087" s="1" t="s">
        <v>151</v>
      </c>
      <c r="N2087" s="1" t="s">
        <v>4988</v>
      </c>
      <c r="O2087" s="1" t="s">
        <v>49</v>
      </c>
      <c r="P2087" s="1" t="s">
        <v>50</v>
      </c>
      <c r="Q2087" s="1" t="s">
        <v>4989</v>
      </c>
      <c r="R2087" s="1">
        <v>18.45</v>
      </c>
      <c r="S2087" s="1">
        <v>5.0</v>
      </c>
      <c r="T2087" s="1">
        <v>0.0</v>
      </c>
      <c r="U2087" s="1">
        <v>8.6715</v>
      </c>
      <c r="V2087" s="1" t="str">
        <f>IF(M2087=People!B$2,People!A$2,IF(M2087=People!B$3,People!A$3,IF(M2087=People!B$4,People!A$4,IF(M2087=People!B$5,People!A$5,0))))</f>
        <v>Chuck Magee</v>
      </c>
      <c r="W2087" s="5" t="str">
        <f t="array" ref="W2087">IFERROR(INDEX(Returns!A:A,MATCH(B2087,Returns!B:B,0)),"No")</f>
        <v>No</v>
      </c>
      <c r="X2087" s="3">
        <f t="shared" si="1"/>
        <v>6</v>
      </c>
      <c r="Y2087" s="3">
        <f t="shared" si="2"/>
        <v>2018</v>
      </c>
    </row>
    <row r="2088" ht="14.25" customHeight="1">
      <c r="A2088" s="1">
        <v>2087.0</v>
      </c>
      <c r="B2088" s="3" t="s">
        <v>4987</v>
      </c>
      <c r="C2088" s="4">
        <v>43274.0</v>
      </c>
      <c r="D2088" s="4">
        <v>43279.0</v>
      </c>
      <c r="E2088" s="1" t="s">
        <v>53</v>
      </c>
      <c r="F2088" s="1" t="s">
        <v>96</v>
      </c>
      <c r="G2088" s="1" t="s">
        <v>97</v>
      </c>
      <c r="H2088" s="1" t="s">
        <v>29</v>
      </c>
      <c r="I2088" s="1" t="s">
        <v>30</v>
      </c>
      <c r="J2088" s="1" t="s">
        <v>269</v>
      </c>
      <c r="K2088" s="1" t="s">
        <v>270</v>
      </c>
      <c r="L2088" s="1">
        <v>10009.0</v>
      </c>
      <c r="M2088" s="1" t="s">
        <v>151</v>
      </c>
      <c r="N2088" s="1" t="s">
        <v>1550</v>
      </c>
      <c r="O2088" s="1" t="s">
        <v>49</v>
      </c>
      <c r="P2088" s="1" t="s">
        <v>62</v>
      </c>
      <c r="Q2088" s="1" t="s">
        <v>1551</v>
      </c>
      <c r="R2088" s="1">
        <v>324.9</v>
      </c>
      <c r="S2088" s="1">
        <v>5.0</v>
      </c>
      <c r="T2088" s="1">
        <v>0.0</v>
      </c>
      <c r="U2088" s="1">
        <v>38.988</v>
      </c>
      <c r="V2088" s="1" t="str">
        <f>IF(M2088=People!B$2,People!A$2,IF(M2088=People!B$3,People!A$3,IF(M2088=People!B$4,People!A$4,IF(M2088=People!B$5,People!A$5,0))))</f>
        <v>Chuck Magee</v>
      </c>
      <c r="W2088" s="5" t="str">
        <f t="array" ref="W2088">IFERROR(INDEX(Returns!A:A,MATCH(B2088,Returns!B:B,0)),"No")</f>
        <v>No</v>
      </c>
      <c r="X2088" s="3">
        <f t="shared" si="1"/>
        <v>6</v>
      </c>
      <c r="Y2088" s="3">
        <f t="shared" si="2"/>
        <v>2018</v>
      </c>
    </row>
    <row r="2089" ht="14.25" customHeight="1">
      <c r="A2089" s="1">
        <v>2088.0</v>
      </c>
      <c r="B2089" s="3" t="s">
        <v>4987</v>
      </c>
      <c r="C2089" s="4">
        <v>43274.0</v>
      </c>
      <c r="D2089" s="4">
        <v>43279.0</v>
      </c>
      <c r="E2089" s="1" t="s">
        <v>53</v>
      </c>
      <c r="F2089" s="1" t="s">
        <v>96</v>
      </c>
      <c r="G2089" s="1" t="s">
        <v>97</v>
      </c>
      <c r="H2089" s="1" t="s">
        <v>29</v>
      </c>
      <c r="I2089" s="1" t="s">
        <v>30</v>
      </c>
      <c r="J2089" s="1" t="s">
        <v>269</v>
      </c>
      <c r="K2089" s="1" t="s">
        <v>270</v>
      </c>
      <c r="L2089" s="1">
        <v>10009.0</v>
      </c>
      <c r="M2089" s="1" t="s">
        <v>151</v>
      </c>
      <c r="N2089" s="1" t="s">
        <v>4649</v>
      </c>
      <c r="O2089" s="1" t="s">
        <v>49</v>
      </c>
      <c r="P2089" s="1" t="s">
        <v>93</v>
      </c>
      <c r="Q2089" s="1" t="s">
        <v>4650</v>
      </c>
      <c r="R2089" s="1">
        <v>146.73</v>
      </c>
      <c r="S2089" s="1">
        <v>3.0</v>
      </c>
      <c r="T2089" s="1">
        <v>0.0</v>
      </c>
      <c r="U2089" s="1">
        <v>68.9631</v>
      </c>
      <c r="V2089" s="1" t="str">
        <f>IF(M2089=People!B$2,People!A$2,IF(M2089=People!B$3,People!A$3,IF(M2089=People!B$4,People!A$4,IF(M2089=People!B$5,People!A$5,0))))</f>
        <v>Chuck Magee</v>
      </c>
      <c r="W2089" s="5" t="str">
        <f t="array" ref="W2089">IFERROR(INDEX(Returns!A:A,MATCH(B2089,Returns!B:B,0)),"No")</f>
        <v>No</v>
      </c>
      <c r="X2089" s="3">
        <f t="shared" si="1"/>
        <v>6</v>
      </c>
      <c r="Y2089" s="3">
        <f t="shared" si="2"/>
        <v>2018</v>
      </c>
    </row>
    <row r="2090" ht="14.25" customHeight="1">
      <c r="A2090" s="1">
        <v>2089.0</v>
      </c>
      <c r="B2090" s="3" t="s">
        <v>4987</v>
      </c>
      <c r="C2090" s="4">
        <v>43274.0</v>
      </c>
      <c r="D2090" s="4">
        <v>43279.0</v>
      </c>
      <c r="E2090" s="1" t="s">
        <v>53</v>
      </c>
      <c r="F2090" s="1" t="s">
        <v>96</v>
      </c>
      <c r="G2090" s="1" t="s">
        <v>97</v>
      </c>
      <c r="H2090" s="1" t="s">
        <v>29</v>
      </c>
      <c r="I2090" s="1" t="s">
        <v>30</v>
      </c>
      <c r="J2090" s="1" t="s">
        <v>269</v>
      </c>
      <c r="K2090" s="1" t="s">
        <v>270</v>
      </c>
      <c r="L2090" s="1">
        <v>10009.0</v>
      </c>
      <c r="M2090" s="1" t="s">
        <v>151</v>
      </c>
      <c r="N2090" s="1" t="s">
        <v>4990</v>
      </c>
      <c r="O2090" s="1" t="s">
        <v>49</v>
      </c>
      <c r="P2090" s="1" t="s">
        <v>272</v>
      </c>
      <c r="Q2090" s="1" t="s">
        <v>4991</v>
      </c>
      <c r="R2090" s="1">
        <v>3.96</v>
      </c>
      <c r="S2090" s="1">
        <v>2.0</v>
      </c>
      <c r="T2090" s="1">
        <v>0.0</v>
      </c>
      <c r="U2090" s="1">
        <v>1.4652</v>
      </c>
      <c r="V2090" s="1" t="str">
        <f>IF(M2090=People!B$2,People!A$2,IF(M2090=People!B$3,People!A$3,IF(M2090=People!B$4,People!A$4,IF(M2090=People!B$5,People!A$5,0))))</f>
        <v>Chuck Magee</v>
      </c>
      <c r="W2090" s="5" t="str">
        <f t="array" ref="W2090">IFERROR(INDEX(Returns!A:A,MATCH(B2090,Returns!B:B,0)),"No")</f>
        <v>No</v>
      </c>
      <c r="X2090" s="3">
        <f t="shared" si="1"/>
        <v>6</v>
      </c>
      <c r="Y2090" s="3">
        <f t="shared" si="2"/>
        <v>2018</v>
      </c>
    </row>
    <row r="2091" ht="14.25" customHeight="1">
      <c r="A2091" s="1">
        <v>2090.0</v>
      </c>
      <c r="B2091" s="3" t="s">
        <v>4992</v>
      </c>
      <c r="C2091" s="4">
        <v>43034.0</v>
      </c>
      <c r="D2091" s="4">
        <v>43038.0</v>
      </c>
      <c r="E2091" s="1" t="s">
        <v>53</v>
      </c>
      <c r="F2091" s="1" t="s">
        <v>1727</v>
      </c>
      <c r="G2091" s="1" t="s">
        <v>1728</v>
      </c>
      <c r="H2091" s="1" t="s">
        <v>44</v>
      </c>
      <c r="I2091" s="1" t="s">
        <v>30</v>
      </c>
      <c r="J2091" s="1" t="s">
        <v>4993</v>
      </c>
      <c r="K2091" s="1" t="s">
        <v>46</v>
      </c>
      <c r="L2091" s="1">
        <v>91730.0</v>
      </c>
      <c r="M2091" s="1" t="s">
        <v>47</v>
      </c>
      <c r="N2091" s="1" t="s">
        <v>4994</v>
      </c>
      <c r="O2091" s="1" t="s">
        <v>49</v>
      </c>
      <c r="P2091" s="1" t="s">
        <v>50</v>
      </c>
      <c r="Q2091" s="1" t="s">
        <v>4995</v>
      </c>
      <c r="R2091" s="1">
        <v>5.76</v>
      </c>
      <c r="S2091" s="1">
        <v>2.0</v>
      </c>
      <c r="T2091" s="1">
        <v>0.0</v>
      </c>
      <c r="U2091" s="1">
        <v>2.6496</v>
      </c>
      <c r="V2091" s="1" t="str">
        <f>IF(M2091=People!B$2,People!A$2,IF(M2091=People!B$3,People!A$3,IF(M2091=People!B$4,People!A$4,IF(M2091=People!B$5,People!A$5,0))))</f>
        <v>Anna Andreadi</v>
      </c>
      <c r="W2091" s="5" t="str">
        <f t="array" ref="W2091">IFERROR(INDEX(Returns!A:A,MATCH(B2091,Returns!B:B,0)),"No")</f>
        <v>No</v>
      </c>
      <c r="X2091" s="3">
        <f t="shared" si="1"/>
        <v>10</v>
      </c>
      <c r="Y2091" s="3">
        <f t="shared" si="2"/>
        <v>2017</v>
      </c>
    </row>
    <row r="2092" ht="14.25" customHeight="1">
      <c r="A2092" s="1">
        <v>2091.0</v>
      </c>
      <c r="B2092" s="3" t="s">
        <v>4996</v>
      </c>
      <c r="C2092" s="4">
        <v>43661.0</v>
      </c>
      <c r="D2092" s="4">
        <v>43665.0</v>
      </c>
      <c r="E2092" s="1" t="s">
        <v>53</v>
      </c>
      <c r="F2092" s="1" t="s">
        <v>4997</v>
      </c>
      <c r="G2092" s="1" t="s">
        <v>4998</v>
      </c>
      <c r="H2092" s="1" t="s">
        <v>29</v>
      </c>
      <c r="I2092" s="1" t="s">
        <v>30</v>
      </c>
      <c r="J2092" s="1" t="s">
        <v>524</v>
      </c>
      <c r="K2092" s="1" t="s">
        <v>248</v>
      </c>
      <c r="L2092" s="1">
        <v>19805.0</v>
      </c>
      <c r="M2092" s="1" t="s">
        <v>151</v>
      </c>
      <c r="N2092" s="1" t="s">
        <v>2375</v>
      </c>
      <c r="O2092" s="1" t="s">
        <v>49</v>
      </c>
      <c r="P2092" s="1" t="s">
        <v>78</v>
      </c>
      <c r="Q2092" s="1" t="s">
        <v>2376</v>
      </c>
      <c r="R2092" s="1">
        <v>26.55</v>
      </c>
      <c r="S2092" s="1">
        <v>3.0</v>
      </c>
      <c r="T2092" s="1">
        <v>0.0</v>
      </c>
      <c r="U2092" s="1">
        <v>13.0095</v>
      </c>
      <c r="V2092" s="1" t="str">
        <f>IF(M2092=People!B$2,People!A$2,IF(M2092=People!B$3,People!A$3,IF(M2092=People!B$4,People!A$4,IF(M2092=People!B$5,People!A$5,0))))</f>
        <v>Chuck Magee</v>
      </c>
      <c r="W2092" s="5" t="str">
        <f t="array" ref="W2092">IFERROR(INDEX(Returns!A:A,MATCH(B2092,Returns!B:B,0)),"No")</f>
        <v>Yes</v>
      </c>
      <c r="X2092" s="3">
        <f t="shared" si="1"/>
        <v>7</v>
      </c>
      <c r="Y2092" s="3">
        <f t="shared" si="2"/>
        <v>2019</v>
      </c>
    </row>
    <row r="2093" ht="14.25" customHeight="1">
      <c r="A2093" s="1">
        <v>2092.0</v>
      </c>
      <c r="B2093" s="3" t="s">
        <v>4996</v>
      </c>
      <c r="C2093" s="4">
        <v>43661.0</v>
      </c>
      <c r="D2093" s="4">
        <v>43665.0</v>
      </c>
      <c r="E2093" s="1" t="s">
        <v>53</v>
      </c>
      <c r="F2093" s="1" t="s">
        <v>4997</v>
      </c>
      <c r="G2093" s="1" t="s">
        <v>4998</v>
      </c>
      <c r="H2093" s="1" t="s">
        <v>29</v>
      </c>
      <c r="I2093" s="1" t="s">
        <v>30</v>
      </c>
      <c r="J2093" s="1" t="s">
        <v>524</v>
      </c>
      <c r="K2093" s="1" t="s">
        <v>248</v>
      </c>
      <c r="L2093" s="1">
        <v>19805.0</v>
      </c>
      <c r="M2093" s="1" t="s">
        <v>151</v>
      </c>
      <c r="N2093" s="1" t="s">
        <v>4467</v>
      </c>
      <c r="O2093" s="1" t="s">
        <v>35</v>
      </c>
      <c r="P2093" s="1" t="s">
        <v>59</v>
      </c>
      <c r="Q2093" s="1" t="s">
        <v>4468</v>
      </c>
      <c r="R2093" s="1">
        <v>310.443</v>
      </c>
      <c r="S2093" s="1">
        <v>3.0</v>
      </c>
      <c r="T2093" s="1">
        <v>0.30000000000000004</v>
      </c>
      <c r="U2093" s="1">
        <v>-48.7839</v>
      </c>
      <c r="V2093" s="1" t="str">
        <f>IF(M2093=People!B$2,People!A$2,IF(M2093=People!B$3,People!A$3,IF(M2093=People!B$4,People!A$4,IF(M2093=People!B$5,People!A$5,0))))</f>
        <v>Chuck Magee</v>
      </c>
      <c r="W2093" s="5" t="str">
        <f t="array" ref="W2093">IFERROR(INDEX(Returns!A:A,MATCH(B2093,Returns!B:B,0)),"No")</f>
        <v>Yes</v>
      </c>
      <c r="X2093" s="3">
        <f t="shared" si="1"/>
        <v>7</v>
      </c>
      <c r="Y2093" s="3">
        <f t="shared" si="2"/>
        <v>2019</v>
      </c>
    </row>
    <row r="2094" ht="14.25" customHeight="1">
      <c r="A2094" s="1">
        <v>2093.0</v>
      </c>
      <c r="B2094" s="3" t="s">
        <v>4999</v>
      </c>
      <c r="C2094" s="4">
        <v>42691.0</v>
      </c>
      <c r="D2094" s="4">
        <v>42695.0</v>
      </c>
      <c r="E2094" s="1" t="s">
        <v>53</v>
      </c>
      <c r="F2094" s="1" t="s">
        <v>767</v>
      </c>
      <c r="G2094" s="1" t="s">
        <v>768</v>
      </c>
      <c r="H2094" s="1" t="s">
        <v>105</v>
      </c>
      <c r="I2094" s="1" t="s">
        <v>30</v>
      </c>
      <c r="J2094" s="1" t="s">
        <v>5000</v>
      </c>
      <c r="K2094" s="1" t="s">
        <v>232</v>
      </c>
      <c r="L2094" s="1">
        <v>56560.0</v>
      </c>
      <c r="M2094" s="1" t="s">
        <v>108</v>
      </c>
      <c r="N2094" s="1" t="s">
        <v>3903</v>
      </c>
      <c r="O2094" s="1" t="s">
        <v>35</v>
      </c>
      <c r="P2094" s="1" t="s">
        <v>39</v>
      </c>
      <c r="Q2094" s="1" t="s">
        <v>3904</v>
      </c>
      <c r="R2094" s="1">
        <v>479.9</v>
      </c>
      <c r="S2094" s="1">
        <v>5.0</v>
      </c>
      <c r="T2094" s="1">
        <v>0.0</v>
      </c>
      <c r="U2094" s="1">
        <v>81.583</v>
      </c>
      <c r="V2094" s="1" t="str">
        <f>IF(M2094=People!B$2,People!A$2,IF(M2094=People!B$3,People!A$3,IF(M2094=People!B$4,People!A$4,IF(M2094=People!B$5,People!A$5,0))))</f>
        <v>Kelly Williams</v>
      </c>
      <c r="W2094" s="5" t="str">
        <f t="array" ref="W2094">IFERROR(INDEX(Returns!A:A,MATCH(B2094,Returns!B:B,0)),"No")</f>
        <v>No</v>
      </c>
      <c r="X2094" s="3">
        <f t="shared" si="1"/>
        <v>11</v>
      </c>
      <c r="Y2094" s="3">
        <f t="shared" si="2"/>
        <v>2016</v>
      </c>
    </row>
    <row r="2095" ht="14.25" customHeight="1">
      <c r="A2095" s="1">
        <v>2094.0</v>
      </c>
      <c r="B2095" s="3" t="s">
        <v>5001</v>
      </c>
      <c r="C2095" s="4">
        <v>42838.0</v>
      </c>
      <c r="D2095" s="4">
        <v>42840.0</v>
      </c>
      <c r="E2095" s="1" t="s">
        <v>26</v>
      </c>
      <c r="F2095" s="1" t="s">
        <v>4165</v>
      </c>
      <c r="G2095" s="1" t="s">
        <v>4166</v>
      </c>
      <c r="H2095" s="1" t="s">
        <v>29</v>
      </c>
      <c r="I2095" s="1" t="s">
        <v>30</v>
      </c>
      <c r="J2095" s="1" t="s">
        <v>2861</v>
      </c>
      <c r="K2095" s="1" t="s">
        <v>672</v>
      </c>
      <c r="L2095" s="1">
        <v>87401.0</v>
      </c>
      <c r="M2095" s="1" t="s">
        <v>47</v>
      </c>
      <c r="N2095" s="1" t="s">
        <v>1967</v>
      </c>
      <c r="O2095" s="1" t="s">
        <v>49</v>
      </c>
      <c r="P2095" s="1" t="s">
        <v>582</v>
      </c>
      <c r="Q2095" s="1" t="s">
        <v>1968</v>
      </c>
      <c r="R2095" s="1">
        <v>12.88</v>
      </c>
      <c r="S2095" s="1">
        <v>1.0</v>
      </c>
      <c r="T2095" s="1">
        <v>0.0</v>
      </c>
      <c r="U2095" s="1">
        <v>0.3864</v>
      </c>
      <c r="V2095" s="1" t="str">
        <f>IF(M2095=People!B$2,People!A$2,IF(M2095=People!B$3,People!A$3,IF(M2095=People!B$4,People!A$4,IF(M2095=People!B$5,People!A$5,0))))</f>
        <v>Anna Andreadi</v>
      </c>
      <c r="W2095" s="5" t="str">
        <f t="array" ref="W2095">IFERROR(INDEX(Returns!A:A,MATCH(B2095,Returns!B:B,0)),"No")</f>
        <v>No</v>
      </c>
      <c r="X2095" s="3">
        <f t="shared" si="1"/>
        <v>4</v>
      </c>
      <c r="Y2095" s="3">
        <f t="shared" si="2"/>
        <v>2017</v>
      </c>
    </row>
    <row r="2096" ht="14.25" customHeight="1">
      <c r="A2096" s="1">
        <v>2095.0</v>
      </c>
      <c r="B2096" s="3" t="s">
        <v>5002</v>
      </c>
      <c r="C2096" s="4">
        <v>43064.0</v>
      </c>
      <c r="D2096" s="4">
        <v>43068.0</v>
      </c>
      <c r="E2096" s="1" t="s">
        <v>53</v>
      </c>
      <c r="F2096" s="1" t="s">
        <v>147</v>
      </c>
      <c r="G2096" s="1" t="s">
        <v>148</v>
      </c>
      <c r="H2096" s="1" t="s">
        <v>29</v>
      </c>
      <c r="I2096" s="1" t="s">
        <v>30</v>
      </c>
      <c r="J2096" s="1" t="s">
        <v>524</v>
      </c>
      <c r="K2096" s="1" t="s">
        <v>91</v>
      </c>
      <c r="L2096" s="1">
        <v>28403.0</v>
      </c>
      <c r="M2096" s="1" t="s">
        <v>33</v>
      </c>
      <c r="N2096" s="1" t="s">
        <v>5003</v>
      </c>
      <c r="O2096" s="1" t="s">
        <v>49</v>
      </c>
      <c r="P2096" s="1" t="s">
        <v>71</v>
      </c>
      <c r="Q2096" s="1" t="s">
        <v>5004</v>
      </c>
      <c r="R2096" s="1">
        <v>13.12</v>
      </c>
      <c r="S2096" s="1">
        <v>5.0</v>
      </c>
      <c r="T2096" s="1">
        <v>0.2</v>
      </c>
      <c r="U2096" s="1">
        <v>1.476</v>
      </c>
      <c r="V2096" s="1" t="str">
        <f>IF(M2096=People!B$2,People!A$2,IF(M2096=People!B$3,People!A$3,IF(M2096=People!B$4,People!A$4,IF(M2096=People!B$5,People!A$5,0))))</f>
        <v>Cassandra Brandow</v>
      </c>
      <c r="W2096" s="5" t="str">
        <f t="array" ref="W2096">IFERROR(INDEX(Returns!A:A,MATCH(B2096,Returns!B:B,0)),"No")</f>
        <v>No</v>
      </c>
      <c r="X2096" s="3">
        <f t="shared" si="1"/>
        <v>11</v>
      </c>
      <c r="Y2096" s="3">
        <f t="shared" si="2"/>
        <v>2017</v>
      </c>
    </row>
    <row r="2097" ht="14.25" customHeight="1">
      <c r="A2097" s="1">
        <v>2096.0</v>
      </c>
      <c r="B2097" s="3" t="s">
        <v>5005</v>
      </c>
      <c r="C2097" s="4">
        <v>43235.0</v>
      </c>
      <c r="D2097" s="4">
        <v>43240.0</v>
      </c>
      <c r="E2097" s="1" t="s">
        <v>53</v>
      </c>
      <c r="F2097" s="1" t="s">
        <v>200</v>
      </c>
      <c r="G2097" s="1" t="s">
        <v>201</v>
      </c>
      <c r="H2097" s="1" t="s">
        <v>105</v>
      </c>
      <c r="I2097" s="1" t="s">
        <v>30</v>
      </c>
      <c r="J2097" s="1" t="s">
        <v>331</v>
      </c>
      <c r="K2097" s="1" t="s">
        <v>1495</v>
      </c>
      <c r="L2097" s="1">
        <v>39212.0</v>
      </c>
      <c r="M2097" s="1" t="s">
        <v>33</v>
      </c>
      <c r="N2097" s="1" t="s">
        <v>5006</v>
      </c>
      <c r="O2097" s="1" t="s">
        <v>49</v>
      </c>
      <c r="P2097" s="1" t="s">
        <v>78</v>
      </c>
      <c r="Q2097" s="1" t="s">
        <v>5007</v>
      </c>
      <c r="R2097" s="1">
        <v>511.84</v>
      </c>
      <c r="S2097" s="1">
        <v>8.0</v>
      </c>
      <c r="T2097" s="1">
        <v>0.0</v>
      </c>
      <c r="U2097" s="1">
        <v>240.5648</v>
      </c>
      <c r="V2097" s="1" t="str">
        <f>IF(M2097=People!B$2,People!A$2,IF(M2097=People!B$3,People!A$3,IF(M2097=People!B$4,People!A$4,IF(M2097=People!B$5,People!A$5,0))))</f>
        <v>Cassandra Brandow</v>
      </c>
      <c r="W2097" s="5" t="str">
        <f t="array" ref="W2097">IFERROR(INDEX(Returns!A:A,MATCH(B2097,Returns!B:B,0)),"No")</f>
        <v>No</v>
      </c>
      <c r="X2097" s="3">
        <f t="shared" si="1"/>
        <v>5</v>
      </c>
      <c r="Y2097" s="3">
        <f t="shared" si="2"/>
        <v>2018</v>
      </c>
    </row>
    <row r="2098" ht="14.25" customHeight="1">
      <c r="A2098" s="1">
        <v>2097.0</v>
      </c>
      <c r="B2098" s="3" t="s">
        <v>5005</v>
      </c>
      <c r="C2098" s="4">
        <v>43235.0</v>
      </c>
      <c r="D2098" s="4">
        <v>43240.0</v>
      </c>
      <c r="E2098" s="1" t="s">
        <v>53</v>
      </c>
      <c r="F2098" s="1" t="s">
        <v>200</v>
      </c>
      <c r="G2098" s="1" t="s">
        <v>201</v>
      </c>
      <c r="H2098" s="1" t="s">
        <v>105</v>
      </c>
      <c r="I2098" s="1" t="s">
        <v>30</v>
      </c>
      <c r="J2098" s="1" t="s">
        <v>331</v>
      </c>
      <c r="K2098" s="1" t="s">
        <v>1495</v>
      </c>
      <c r="L2098" s="1">
        <v>39212.0</v>
      </c>
      <c r="M2098" s="1" t="s">
        <v>33</v>
      </c>
      <c r="N2098" s="1" t="s">
        <v>5008</v>
      </c>
      <c r="O2098" s="1" t="s">
        <v>49</v>
      </c>
      <c r="P2098" s="1" t="s">
        <v>71</v>
      </c>
      <c r="Q2098" s="1" t="s">
        <v>5009</v>
      </c>
      <c r="R2098" s="1">
        <v>91.96</v>
      </c>
      <c r="S2098" s="1">
        <v>4.0</v>
      </c>
      <c r="T2098" s="1">
        <v>0.0</v>
      </c>
      <c r="U2098" s="1">
        <v>25.7488</v>
      </c>
      <c r="V2098" s="1" t="str">
        <f>IF(M2098=People!B$2,People!A$2,IF(M2098=People!B$3,People!A$3,IF(M2098=People!B$4,People!A$4,IF(M2098=People!B$5,People!A$5,0))))</f>
        <v>Cassandra Brandow</v>
      </c>
      <c r="W2098" s="5" t="str">
        <f t="array" ref="W2098">IFERROR(INDEX(Returns!A:A,MATCH(B2098,Returns!B:B,0)),"No")</f>
        <v>No</v>
      </c>
      <c r="X2098" s="3">
        <f t="shared" si="1"/>
        <v>5</v>
      </c>
      <c r="Y2098" s="3">
        <f t="shared" si="2"/>
        <v>2018</v>
      </c>
    </row>
    <row r="2099" ht="14.25" customHeight="1">
      <c r="A2099" s="1">
        <v>2098.0</v>
      </c>
      <c r="B2099" s="3" t="s">
        <v>5005</v>
      </c>
      <c r="C2099" s="4">
        <v>43235.0</v>
      </c>
      <c r="D2099" s="4">
        <v>43240.0</v>
      </c>
      <c r="E2099" s="1" t="s">
        <v>53</v>
      </c>
      <c r="F2099" s="1" t="s">
        <v>200</v>
      </c>
      <c r="G2099" s="1" t="s">
        <v>201</v>
      </c>
      <c r="H2099" s="1" t="s">
        <v>105</v>
      </c>
      <c r="I2099" s="1" t="s">
        <v>30</v>
      </c>
      <c r="J2099" s="1" t="s">
        <v>331</v>
      </c>
      <c r="K2099" s="1" t="s">
        <v>1495</v>
      </c>
      <c r="L2099" s="1">
        <v>39212.0</v>
      </c>
      <c r="M2099" s="1" t="s">
        <v>33</v>
      </c>
      <c r="N2099" s="1" t="s">
        <v>1747</v>
      </c>
      <c r="O2099" s="1" t="s">
        <v>49</v>
      </c>
      <c r="P2099" s="1" t="s">
        <v>71</v>
      </c>
      <c r="Q2099" s="1" t="s">
        <v>1748</v>
      </c>
      <c r="R2099" s="1">
        <v>8.34</v>
      </c>
      <c r="S2099" s="1">
        <v>3.0</v>
      </c>
      <c r="T2099" s="1">
        <v>0.0</v>
      </c>
      <c r="U2099" s="1">
        <v>2.1684</v>
      </c>
      <c r="V2099" s="1" t="str">
        <f>IF(M2099=People!B$2,People!A$2,IF(M2099=People!B$3,People!A$3,IF(M2099=People!B$4,People!A$4,IF(M2099=People!B$5,People!A$5,0))))</f>
        <v>Cassandra Brandow</v>
      </c>
      <c r="W2099" s="5" t="str">
        <f t="array" ref="W2099">IFERROR(INDEX(Returns!A:A,MATCH(B2099,Returns!B:B,0)),"No")</f>
        <v>No</v>
      </c>
      <c r="X2099" s="3">
        <f t="shared" si="1"/>
        <v>5</v>
      </c>
      <c r="Y2099" s="3">
        <f t="shared" si="2"/>
        <v>2018</v>
      </c>
    </row>
    <row r="2100" ht="14.25" customHeight="1">
      <c r="A2100" s="1">
        <v>2099.0</v>
      </c>
      <c r="B2100" s="3" t="s">
        <v>5010</v>
      </c>
      <c r="C2100" s="4">
        <v>43715.0</v>
      </c>
      <c r="D2100" s="4">
        <v>43720.0</v>
      </c>
      <c r="E2100" s="1" t="s">
        <v>53</v>
      </c>
      <c r="F2100" s="1" t="s">
        <v>669</v>
      </c>
      <c r="G2100" s="1" t="s">
        <v>670</v>
      </c>
      <c r="H2100" s="1" t="s">
        <v>29</v>
      </c>
      <c r="I2100" s="1" t="s">
        <v>30</v>
      </c>
      <c r="J2100" s="1" t="s">
        <v>422</v>
      </c>
      <c r="K2100" s="1" t="s">
        <v>423</v>
      </c>
      <c r="L2100" s="1">
        <v>97206.0</v>
      </c>
      <c r="M2100" s="1" t="s">
        <v>47</v>
      </c>
      <c r="N2100" s="1" t="s">
        <v>3738</v>
      </c>
      <c r="O2100" s="1" t="s">
        <v>49</v>
      </c>
      <c r="P2100" s="1" t="s">
        <v>62</v>
      </c>
      <c r="Q2100" s="1" t="s">
        <v>3739</v>
      </c>
      <c r="R2100" s="1">
        <v>37.68</v>
      </c>
      <c r="S2100" s="1">
        <v>3.0</v>
      </c>
      <c r="T2100" s="1">
        <v>0.2</v>
      </c>
      <c r="U2100" s="1">
        <v>2.355</v>
      </c>
      <c r="V2100" s="1" t="str">
        <f>IF(M2100=People!B$2,People!A$2,IF(M2100=People!B$3,People!A$3,IF(M2100=People!B$4,People!A$4,IF(M2100=People!B$5,People!A$5,0))))</f>
        <v>Anna Andreadi</v>
      </c>
      <c r="W2100" s="5" t="str">
        <f t="array" ref="W2100">IFERROR(INDEX(Returns!A:A,MATCH(B2100,Returns!B:B,0)),"No")</f>
        <v>Yes</v>
      </c>
      <c r="X2100" s="3">
        <f t="shared" si="1"/>
        <v>9</v>
      </c>
      <c r="Y2100" s="3">
        <f t="shared" si="2"/>
        <v>2019</v>
      </c>
    </row>
    <row r="2101" ht="14.25" customHeight="1">
      <c r="A2101" s="1">
        <v>2100.0</v>
      </c>
      <c r="B2101" s="3" t="s">
        <v>5010</v>
      </c>
      <c r="C2101" s="4">
        <v>43715.0</v>
      </c>
      <c r="D2101" s="4">
        <v>43720.0</v>
      </c>
      <c r="E2101" s="1" t="s">
        <v>53</v>
      </c>
      <c r="F2101" s="1" t="s">
        <v>669</v>
      </c>
      <c r="G2101" s="1" t="s">
        <v>670</v>
      </c>
      <c r="H2101" s="1" t="s">
        <v>29</v>
      </c>
      <c r="I2101" s="1" t="s">
        <v>30</v>
      </c>
      <c r="J2101" s="1" t="s">
        <v>422</v>
      </c>
      <c r="K2101" s="1" t="s">
        <v>423</v>
      </c>
      <c r="L2101" s="1">
        <v>97206.0</v>
      </c>
      <c r="M2101" s="1" t="s">
        <v>47</v>
      </c>
      <c r="N2101" s="1" t="s">
        <v>4554</v>
      </c>
      <c r="O2101" s="1" t="s">
        <v>74</v>
      </c>
      <c r="P2101" s="1" t="s">
        <v>164</v>
      </c>
      <c r="Q2101" s="1" t="s">
        <v>4555</v>
      </c>
      <c r="R2101" s="1">
        <v>279.944</v>
      </c>
      <c r="S2101" s="1">
        <v>7.0</v>
      </c>
      <c r="T2101" s="1">
        <v>0.2</v>
      </c>
      <c r="U2101" s="1">
        <v>80.4839</v>
      </c>
      <c r="V2101" s="1" t="str">
        <f>IF(M2101=People!B$2,People!A$2,IF(M2101=People!B$3,People!A$3,IF(M2101=People!B$4,People!A$4,IF(M2101=People!B$5,People!A$5,0))))</f>
        <v>Anna Andreadi</v>
      </c>
      <c r="W2101" s="5" t="str">
        <f t="array" ref="W2101">IFERROR(INDEX(Returns!A:A,MATCH(B2101,Returns!B:B,0)),"No")</f>
        <v>Yes</v>
      </c>
      <c r="X2101" s="3">
        <f t="shared" si="1"/>
        <v>9</v>
      </c>
      <c r="Y2101" s="3">
        <f t="shared" si="2"/>
        <v>2019</v>
      </c>
    </row>
    <row r="2102" ht="14.25" customHeight="1">
      <c r="A2102" s="1">
        <v>2101.0</v>
      </c>
      <c r="B2102" s="3" t="s">
        <v>5011</v>
      </c>
      <c r="C2102" s="4">
        <v>42439.0</v>
      </c>
      <c r="D2102" s="4">
        <v>42446.0</v>
      </c>
      <c r="E2102" s="1" t="s">
        <v>53</v>
      </c>
      <c r="F2102" s="1" t="s">
        <v>3462</v>
      </c>
      <c r="G2102" s="1" t="s">
        <v>3463</v>
      </c>
      <c r="H2102" s="1" t="s">
        <v>29</v>
      </c>
      <c r="I2102" s="1" t="s">
        <v>30</v>
      </c>
      <c r="J2102" s="1" t="s">
        <v>812</v>
      </c>
      <c r="K2102" s="1" t="s">
        <v>460</v>
      </c>
      <c r="L2102" s="1">
        <v>80219.0</v>
      </c>
      <c r="M2102" s="1" t="s">
        <v>47</v>
      </c>
      <c r="N2102" s="1" t="s">
        <v>5012</v>
      </c>
      <c r="O2102" s="1" t="s">
        <v>49</v>
      </c>
      <c r="P2102" s="1" t="s">
        <v>62</v>
      </c>
      <c r="Q2102" s="1" t="s">
        <v>5013</v>
      </c>
      <c r="R2102" s="1">
        <v>636.408</v>
      </c>
      <c r="S2102" s="1">
        <v>3.0</v>
      </c>
      <c r="T2102" s="1">
        <v>0.2</v>
      </c>
      <c r="U2102" s="1">
        <v>-15.9102000000001</v>
      </c>
      <c r="V2102" s="1" t="str">
        <f>IF(M2102=People!B$2,People!A$2,IF(M2102=People!B$3,People!A$3,IF(M2102=People!B$4,People!A$4,IF(M2102=People!B$5,People!A$5,0))))</f>
        <v>Anna Andreadi</v>
      </c>
      <c r="W2102" s="5" t="str">
        <f t="array" ref="W2102">IFERROR(INDEX(Returns!A:A,MATCH(B2102,Returns!B:B,0)),"No")</f>
        <v>No</v>
      </c>
      <c r="X2102" s="3">
        <f t="shared" si="1"/>
        <v>3</v>
      </c>
      <c r="Y2102" s="3">
        <f t="shared" si="2"/>
        <v>2016</v>
      </c>
    </row>
    <row r="2103" ht="14.25" customHeight="1">
      <c r="A2103" s="1">
        <v>2102.0</v>
      </c>
      <c r="B2103" s="3" t="s">
        <v>5011</v>
      </c>
      <c r="C2103" s="4">
        <v>42439.0</v>
      </c>
      <c r="D2103" s="4">
        <v>42446.0</v>
      </c>
      <c r="E2103" s="1" t="s">
        <v>53</v>
      </c>
      <c r="F2103" s="1" t="s">
        <v>3462</v>
      </c>
      <c r="G2103" s="1" t="s">
        <v>3463</v>
      </c>
      <c r="H2103" s="1" t="s">
        <v>29</v>
      </c>
      <c r="I2103" s="1" t="s">
        <v>30</v>
      </c>
      <c r="J2103" s="1" t="s">
        <v>812</v>
      </c>
      <c r="K2103" s="1" t="s">
        <v>460</v>
      </c>
      <c r="L2103" s="1">
        <v>80219.0</v>
      </c>
      <c r="M2103" s="1" t="s">
        <v>47</v>
      </c>
      <c r="N2103" s="1" t="s">
        <v>4238</v>
      </c>
      <c r="O2103" s="1" t="s">
        <v>49</v>
      </c>
      <c r="P2103" s="1" t="s">
        <v>71</v>
      </c>
      <c r="Q2103" s="1" t="s">
        <v>4239</v>
      </c>
      <c r="R2103" s="1">
        <v>83.168</v>
      </c>
      <c r="S2103" s="1">
        <v>4.0</v>
      </c>
      <c r="T2103" s="1">
        <v>0.2</v>
      </c>
      <c r="U2103" s="1">
        <v>9.35639999999999</v>
      </c>
      <c r="V2103" s="1" t="str">
        <f>IF(M2103=People!B$2,People!A$2,IF(M2103=People!B$3,People!A$3,IF(M2103=People!B$4,People!A$4,IF(M2103=People!B$5,People!A$5,0))))</f>
        <v>Anna Andreadi</v>
      </c>
      <c r="W2103" s="5" t="str">
        <f t="array" ref="W2103">IFERROR(INDEX(Returns!A:A,MATCH(B2103,Returns!B:B,0)),"No")</f>
        <v>No</v>
      </c>
      <c r="X2103" s="3">
        <f t="shared" si="1"/>
        <v>3</v>
      </c>
      <c r="Y2103" s="3">
        <f t="shared" si="2"/>
        <v>2016</v>
      </c>
    </row>
    <row r="2104" ht="14.25" customHeight="1">
      <c r="A2104" s="1">
        <v>2103.0</v>
      </c>
      <c r="B2104" s="3" t="s">
        <v>5014</v>
      </c>
      <c r="C2104" s="4">
        <v>42569.0</v>
      </c>
      <c r="D2104" s="4">
        <v>42569.0</v>
      </c>
      <c r="E2104" s="1" t="s">
        <v>1296</v>
      </c>
      <c r="F2104" s="1" t="s">
        <v>5015</v>
      </c>
      <c r="G2104" s="1" t="s">
        <v>5016</v>
      </c>
      <c r="H2104" s="1" t="s">
        <v>105</v>
      </c>
      <c r="I2104" s="1" t="s">
        <v>30</v>
      </c>
      <c r="J2104" s="1" t="s">
        <v>1317</v>
      </c>
      <c r="K2104" s="1" t="s">
        <v>313</v>
      </c>
      <c r="L2104" s="1">
        <v>85705.0</v>
      </c>
      <c r="M2104" s="1" t="s">
        <v>47</v>
      </c>
      <c r="N2104" s="1" t="s">
        <v>1556</v>
      </c>
      <c r="O2104" s="1" t="s">
        <v>35</v>
      </c>
      <c r="P2104" s="1" t="s">
        <v>39</v>
      </c>
      <c r="Q2104" s="1" t="s">
        <v>1557</v>
      </c>
      <c r="R2104" s="1">
        <v>259.136</v>
      </c>
      <c r="S2104" s="1">
        <v>4.0</v>
      </c>
      <c r="T2104" s="1">
        <v>0.2</v>
      </c>
      <c r="U2104" s="1">
        <v>-25.9136</v>
      </c>
      <c r="V2104" s="1" t="str">
        <f>IF(M2104=People!B$2,People!A$2,IF(M2104=People!B$3,People!A$3,IF(M2104=People!B$4,People!A$4,IF(M2104=People!B$5,People!A$5,0))))</f>
        <v>Anna Andreadi</v>
      </c>
      <c r="W2104" s="5" t="str">
        <f t="array" ref="W2104">IFERROR(INDEX(Returns!A:A,MATCH(B2104,Returns!B:B,0)),"No")</f>
        <v>No</v>
      </c>
      <c r="X2104" s="3">
        <f t="shared" si="1"/>
        <v>7</v>
      </c>
      <c r="Y2104" s="3">
        <f t="shared" si="2"/>
        <v>2016</v>
      </c>
    </row>
    <row r="2105" ht="14.25" customHeight="1">
      <c r="A2105" s="1">
        <v>2104.0</v>
      </c>
      <c r="B2105" s="3" t="s">
        <v>5017</v>
      </c>
      <c r="C2105" s="4">
        <v>43548.0</v>
      </c>
      <c r="D2105" s="4">
        <v>43552.0</v>
      </c>
      <c r="E2105" s="1" t="s">
        <v>26</v>
      </c>
      <c r="F2105" s="1" t="s">
        <v>2614</v>
      </c>
      <c r="G2105" s="1" t="s">
        <v>2615</v>
      </c>
      <c r="H2105" s="1" t="s">
        <v>44</v>
      </c>
      <c r="I2105" s="1" t="s">
        <v>30</v>
      </c>
      <c r="J2105" s="1" t="s">
        <v>269</v>
      </c>
      <c r="K2105" s="1" t="s">
        <v>270</v>
      </c>
      <c r="L2105" s="1">
        <v>10009.0</v>
      </c>
      <c r="M2105" s="1" t="s">
        <v>151</v>
      </c>
      <c r="N2105" s="1" t="s">
        <v>1738</v>
      </c>
      <c r="O2105" s="1" t="s">
        <v>49</v>
      </c>
      <c r="P2105" s="1" t="s">
        <v>93</v>
      </c>
      <c r="Q2105" s="1" t="s">
        <v>5018</v>
      </c>
      <c r="R2105" s="1">
        <v>221.92</v>
      </c>
      <c r="S2105" s="1">
        <v>4.0</v>
      </c>
      <c r="T2105" s="1">
        <v>0.0</v>
      </c>
      <c r="U2105" s="1">
        <v>106.5216</v>
      </c>
      <c r="V2105" s="1" t="str">
        <f>IF(M2105=People!B$2,People!A$2,IF(M2105=People!B$3,People!A$3,IF(M2105=People!B$4,People!A$4,IF(M2105=People!B$5,People!A$5,0))))</f>
        <v>Chuck Magee</v>
      </c>
      <c r="W2105" s="5" t="str">
        <f t="array" ref="W2105">IFERROR(INDEX(Returns!A:A,MATCH(B2105,Returns!B:B,0)),"No")</f>
        <v>No</v>
      </c>
      <c r="X2105" s="3">
        <f t="shared" si="1"/>
        <v>3</v>
      </c>
      <c r="Y2105" s="3">
        <f t="shared" si="2"/>
        <v>2019</v>
      </c>
    </row>
    <row r="2106" ht="14.25" customHeight="1">
      <c r="A2106" s="1">
        <v>2105.0</v>
      </c>
      <c r="B2106" s="3" t="s">
        <v>5017</v>
      </c>
      <c r="C2106" s="4">
        <v>43548.0</v>
      </c>
      <c r="D2106" s="4">
        <v>43552.0</v>
      </c>
      <c r="E2106" s="1" t="s">
        <v>26</v>
      </c>
      <c r="F2106" s="1" t="s">
        <v>2614</v>
      </c>
      <c r="G2106" s="1" t="s">
        <v>2615</v>
      </c>
      <c r="H2106" s="1" t="s">
        <v>44</v>
      </c>
      <c r="I2106" s="1" t="s">
        <v>30</v>
      </c>
      <c r="J2106" s="1" t="s">
        <v>269</v>
      </c>
      <c r="K2106" s="1" t="s">
        <v>270</v>
      </c>
      <c r="L2106" s="1">
        <v>10009.0</v>
      </c>
      <c r="M2106" s="1" t="s">
        <v>151</v>
      </c>
      <c r="N2106" s="1" t="s">
        <v>849</v>
      </c>
      <c r="O2106" s="1" t="s">
        <v>74</v>
      </c>
      <c r="P2106" s="1" t="s">
        <v>164</v>
      </c>
      <c r="Q2106" s="1" t="s">
        <v>850</v>
      </c>
      <c r="R2106" s="1">
        <v>26.0</v>
      </c>
      <c r="S2106" s="1">
        <v>2.0</v>
      </c>
      <c r="T2106" s="1">
        <v>0.0</v>
      </c>
      <c r="U2106" s="1">
        <v>11.7</v>
      </c>
      <c r="V2106" s="1" t="str">
        <f>IF(M2106=People!B$2,People!A$2,IF(M2106=People!B$3,People!A$3,IF(M2106=People!B$4,People!A$4,IF(M2106=People!B$5,People!A$5,0))))</f>
        <v>Chuck Magee</v>
      </c>
      <c r="W2106" s="5" t="str">
        <f t="array" ref="W2106">IFERROR(INDEX(Returns!A:A,MATCH(B2106,Returns!B:B,0)),"No")</f>
        <v>No</v>
      </c>
      <c r="X2106" s="3">
        <f t="shared" si="1"/>
        <v>3</v>
      </c>
      <c r="Y2106" s="3">
        <f t="shared" si="2"/>
        <v>2019</v>
      </c>
    </row>
    <row r="2107" ht="14.25" customHeight="1">
      <c r="A2107" s="1">
        <v>2106.0</v>
      </c>
      <c r="B2107" s="3" t="s">
        <v>5019</v>
      </c>
      <c r="C2107" s="4">
        <v>42643.0</v>
      </c>
      <c r="D2107" s="4">
        <v>42648.0</v>
      </c>
      <c r="E2107" s="1" t="s">
        <v>53</v>
      </c>
      <c r="F2107" s="1" t="s">
        <v>5020</v>
      </c>
      <c r="G2107" s="1" t="s">
        <v>5021</v>
      </c>
      <c r="H2107" s="1" t="s">
        <v>29</v>
      </c>
      <c r="I2107" s="1" t="s">
        <v>30</v>
      </c>
      <c r="J2107" s="1" t="s">
        <v>3473</v>
      </c>
      <c r="K2107" s="1" t="s">
        <v>57</v>
      </c>
      <c r="L2107" s="1">
        <v>33437.0</v>
      </c>
      <c r="M2107" s="1" t="s">
        <v>33</v>
      </c>
      <c r="N2107" s="1" t="s">
        <v>3823</v>
      </c>
      <c r="O2107" s="1" t="s">
        <v>49</v>
      </c>
      <c r="P2107" s="1" t="s">
        <v>93</v>
      </c>
      <c r="Q2107" s="1" t="s">
        <v>3824</v>
      </c>
      <c r="R2107" s="1">
        <v>15.552</v>
      </c>
      <c r="S2107" s="1">
        <v>3.0</v>
      </c>
      <c r="T2107" s="1">
        <v>0.2</v>
      </c>
      <c r="U2107" s="1">
        <v>5.4432</v>
      </c>
      <c r="V2107" s="1" t="str">
        <f>IF(M2107=People!B$2,People!A$2,IF(M2107=People!B$3,People!A$3,IF(M2107=People!B$4,People!A$4,IF(M2107=People!B$5,People!A$5,0))))</f>
        <v>Cassandra Brandow</v>
      </c>
      <c r="W2107" s="5" t="str">
        <f t="array" ref="W2107">IFERROR(INDEX(Returns!A:A,MATCH(B2107,Returns!B:B,0)),"No")</f>
        <v>No</v>
      </c>
      <c r="X2107" s="3">
        <f t="shared" si="1"/>
        <v>9</v>
      </c>
      <c r="Y2107" s="3">
        <f t="shared" si="2"/>
        <v>2016</v>
      </c>
    </row>
    <row r="2108" ht="14.25" customHeight="1">
      <c r="A2108" s="1">
        <v>2107.0</v>
      </c>
      <c r="B2108" s="3" t="s">
        <v>5022</v>
      </c>
      <c r="C2108" s="4">
        <v>42639.0</v>
      </c>
      <c r="D2108" s="4">
        <v>42639.0</v>
      </c>
      <c r="E2108" s="1" t="s">
        <v>1296</v>
      </c>
      <c r="F2108" s="1" t="s">
        <v>3642</v>
      </c>
      <c r="G2108" s="1" t="s">
        <v>3643</v>
      </c>
      <c r="H2108" s="1" t="s">
        <v>44</v>
      </c>
      <c r="I2108" s="1" t="s">
        <v>30</v>
      </c>
      <c r="J2108" s="1" t="s">
        <v>5023</v>
      </c>
      <c r="K2108" s="1" t="s">
        <v>107</v>
      </c>
      <c r="L2108" s="1">
        <v>75150.0</v>
      </c>
      <c r="M2108" s="1" t="s">
        <v>108</v>
      </c>
      <c r="N2108" s="1" t="s">
        <v>977</v>
      </c>
      <c r="O2108" s="1" t="s">
        <v>49</v>
      </c>
      <c r="P2108" s="1" t="s">
        <v>78</v>
      </c>
      <c r="Q2108" s="1" t="s">
        <v>978</v>
      </c>
      <c r="R2108" s="1">
        <v>0.876</v>
      </c>
      <c r="S2108" s="1">
        <v>1.0</v>
      </c>
      <c r="T2108" s="1">
        <v>0.8</v>
      </c>
      <c r="U2108" s="1">
        <v>-1.4016</v>
      </c>
      <c r="V2108" s="1" t="str">
        <f>IF(M2108=People!B$2,People!A$2,IF(M2108=People!B$3,People!A$3,IF(M2108=People!B$4,People!A$4,IF(M2108=People!B$5,People!A$5,0))))</f>
        <v>Kelly Williams</v>
      </c>
      <c r="W2108" s="5" t="str">
        <f t="array" ref="W2108">IFERROR(INDEX(Returns!A:A,MATCH(B2108,Returns!B:B,0)),"No")</f>
        <v>No</v>
      </c>
      <c r="X2108" s="3">
        <f t="shared" si="1"/>
        <v>9</v>
      </c>
      <c r="Y2108" s="3">
        <f t="shared" si="2"/>
        <v>2016</v>
      </c>
    </row>
    <row r="2109" ht="14.25" customHeight="1">
      <c r="A2109" s="1">
        <v>2108.0</v>
      </c>
      <c r="B2109" s="3" t="s">
        <v>5024</v>
      </c>
      <c r="C2109" s="4">
        <v>43039.0</v>
      </c>
      <c r="D2109" s="4">
        <v>43039.0</v>
      </c>
      <c r="E2109" s="1" t="s">
        <v>1296</v>
      </c>
      <c r="F2109" s="1" t="s">
        <v>597</v>
      </c>
      <c r="G2109" s="1" t="s">
        <v>598</v>
      </c>
      <c r="H2109" s="1" t="s">
        <v>29</v>
      </c>
      <c r="I2109" s="1" t="s">
        <v>30</v>
      </c>
      <c r="J2109" s="1" t="s">
        <v>780</v>
      </c>
      <c r="K2109" s="1" t="s">
        <v>46</v>
      </c>
      <c r="L2109" s="1">
        <v>92374.0</v>
      </c>
      <c r="M2109" s="1" t="s">
        <v>47</v>
      </c>
      <c r="N2109" s="1" t="s">
        <v>1458</v>
      </c>
      <c r="O2109" s="1" t="s">
        <v>49</v>
      </c>
      <c r="P2109" s="1" t="s">
        <v>93</v>
      </c>
      <c r="Q2109" s="1" t="s">
        <v>1459</v>
      </c>
      <c r="R2109" s="1">
        <v>19.98</v>
      </c>
      <c r="S2109" s="1">
        <v>1.0</v>
      </c>
      <c r="T2109" s="1">
        <v>0.0</v>
      </c>
      <c r="U2109" s="1">
        <v>9.3906</v>
      </c>
      <c r="V2109" s="1" t="str">
        <f>IF(M2109=People!B$2,People!A$2,IF(M2109=People!B$3,People!A$3,IF(M2109=People!B$4,People!A$4,IF(M2109=People!B$5,People!A$5,0))))</f>
        <v>Anna Andreadi</v>
      </c>
      <c r="W2109" s="5" t="str">
        <f t="array" ref="W2109">IFERROR(INDEX(Returns!A:A,MATCH(B2109,Returns!B:B,0)),"No")</f>
        <v>Yes</v>
      </c>
      <c r="X2109" s="3">
        <f t="shared" si="1"/>
        <v>10</v>
      </c>
      <c r="Y2109" s="3">
        <f t="shared" si="2"/>
        <v>2017</v>
      </c>
    </row>
    <row r="2110" ht="14.25" customHeight="1">
      <c r="A2110" s="1">
        <v>2109.0</v>
      </c>
      <c r="B2110" s="3" t="s">
        <v>5024</v>
      </c>
      <c r="C2110" s="4">
        <v>43039.0</v>
      </c>
      <c r="D2110" s="4">
        <v>43039.0</v>
      </c>
      <c r="E2110" s="1" t="s">
        <v>1296</v>
      </c>
      <c r="F2110" s="1" t="s">
        <v>597</v>
      </c>
      <c r="G2110" s="1" t="s">
        <v>598</v>
      </c>
      <c r="H2110" s="1" t="s">
        <v>29</v>
      </c>
      <c r="I2110" s="1" t="s">
        <v>30</v>
      </c>
      <c r="J2110" s="1" t="s">
        <v>780</v>
      </c>
      <c r="K2110" s="1" t="s">
        <v>46</v>
      </c>
      <c r="L2110" s="1">
        <v>92374.0</v>
      </c>
      <c r="M2110" s="1" t="s">
        <v>47</v>
      </c>
      <c r="N2110" s="1" t="s">
        <v>3489</v>
      </c>
      <c r="O2110" s="1" t="s">
        <v>49</v>
      </c>
      <c r="P2110" s="1" t="s">
        <v>78</v>
      </c>
      <c r="Q2110" s="1" t="s">
        <v>3490</v>
      </c>
      <c r="R2110" s="1">
        <v>398.352</v>
      </c>
      <c r="S2110" s="1">
        <v>3.0</v>
      </c>
      <c r="T2110" s="1">
        <v>0.2</v>
      </c>
      <c r="U2110" s="1">
        <v>124.485</v>
      </c>
      <c r="V2110" s="1" t="str">
        <f>IF(M2110=People!B$2,People!A$2,IF(M2110=People!B$3,People!A$3,IF(M2110=People!B$4,People!A$4,IF(M2110=People!B$5,People!A$5,0))))</f>
        <v>Anna Andreadi</v>
      </c>
      <c r="W2110" s="5" t="str">
        <f t="array" ref="W2110">IFERROR(INDEX(Returns!A:A,MATCH(B2110,Returns!B:B,0)),"No")</f>
        <v>Yes</v>
      </c>
      <c r="X2110" s="3">
        <f t="shared" si="1"/>
        <v>10</v>
      </c>
      <c r="Y2110" s="3">
        <f t="shared" si="2"/>
        <v>2017</v>
      </c>
    </row>
    <row r="2111" ht="14.25" customHeight="1">
      <c r="A2111" s="1">
        <v>2110.0</v>
      </c>
      <c r="B2111" s="3" t="s">
        <v>5024</v>
      </c>
      <c r="C2111" s="4">
        <v>43039.0</v>
      </c>
      <c r="D2111" s="4">
        <v>43039.0</v>
      </c>
      <c r="E2111" s="1" t="s">
        <v>1296</v>
      </c>
      <c r="F2111" s="1" t="s">
        <v>597</v>
      </c>
      <c r="G2111" s="1" t="s">
        <v>598</v>
      </c>
      <c r="H2111" s="1" t="s">
        <v>29</v>
      </c>
      <c r="I2111" s="1" t="s">
        <v>30</v>
      </c>
      <c r="J2111" s="1" t="s">
        <v>780</v>
      </c>
      <c r="K2111" s="1" t="s">
        <v>46</v>
      </c>
      <c r="L2111" s="1">
        <v>92374.0</v>
      </c>
      <c r="M2111" s="1" t="s">
        <v>47</v>
      </c>
      <c r="N2111" s="1" t="s">
        <v>5025</v>
      </c>
      <c r="O2111" s="1" t="s">
        <v>49</v>
      </c>
      <c r="P2111" s="1" t="s">
        <v>71</v>
      </c>
      <c r="Q2111" s="1" t="s">
        <v>5026</v>
      </c>
      <c r="R2111" s="1">
        <v>5.04</v>
      </c>
      <c r="S2111" s="1">
        <v>3.0</v>
      </c>
      <c r="T2111" s="1">
        <v>0.0</v>
      </c>
      <c r="U2111" s="1">
        <v>1.26</v>
      </c>
      <c r="V2111" s="1" t="str">
        <f>IF(M2111=People!B$2,People!A$2,IF(M2111=People!B$3,People!A$3,IF(M2111=People!B$4,People!A$4,IF(M2111=People!B$5,People!A$5,0))))</f>
        <v>Anna Andreadi</v>
      </c>
      <c r="W2111" s="5" t="str">
        <f t="array" ref="W2111">IFERROR(INDEX(Returns!A:A,MATCH(B2111,Returns!B:B,0)),"No")</f>
        <v>Yes</v>
      </c>
      <c r="X2111" s="3">
        <f t="shared" si="1"/>
        <v>10</v>
      </c>
      <c r="Y2111" s="3">
        <f t="shared" si="2"/>
        <v>2017</v>
      </c>
    </row>
    <row r="2112" ht="14.25" customHeight="1">
      <c r="A2112" s="1">
        <v>2111.0</v>
      </c>
      <c r="B2112" s="3" t="s">
        <v>5024</v>
      </c>
      <c r="C2112" s="4">
        <v>43039.0</v>
      </c>
      <c r="D2112" s="4">
        <v>43039.0</v>
      </c>
      <c r="E2112" s="1" t="s">
        <v>1296</v>
      </c>
      <c r="F2112" s="1" t="s">
        <v>597</v>
      </c>
      <c r="G2112" s="1" t="s">
        <v>598</v>
      </c>
      <c r="H2112" s="1" t="s">
        <v>29</v>
      </c>
      <c r="I2112" s="1" t="s">
        <v>30</v>
      </c>
      <c r="J2112" s="1" t="s">
        <v>780</v>
      </c>
      <c r="K2112" s="1" t="s">
        <v>46</v>
      </c>
      <c r="L2112" s="1">
        <v>92374.0</v>
      </c>
      <c r="M2112" s="1" t="s">
        <v>47</v>
      </c>
      <c r="N2112" s="1" t="s">
        <v>872</v>
      </c>
      <c r="O2112" s="1" t="s">
        <v>49</v>
      </c>
      <c r="P2112" s="1" t="s">
        <v>272</v>
      </c>
      <c r="Q2112" s="1" t="s">
        <v>873</v>
      </c>
      <c r="R2112" s="1">
        <v>17.45</v>
      </c>
      <c r="S2112" s="1">
        <v>5.0</v>
      </c>
      <c r="T2112" s="1">
        <v>0.0</v>
      </c>
      <c r="U2112" s="1">
        <v>8.027</v>
      </c>
      <c r="V2112" s="1" t="str">
        <f>IF(M2112=People!B$2,People!A$2,IF(M2112=People!B$3,People!A$3,IF(M2112=People!B$4,People!A$4,IF(M2112=People!B$5,People!A$5,0))))</f>
        <v>Anna Andreadi</v>
      </c>
      <c r="W2112" s="5" t="str">
        <f t="array" ref="W2112">IFERROR(INDEX(Returns!A:A,MATCH(B2112,Returns!B:B,0)),"No")</f>
        <v>Yes</v>
      </c>
      <c r="X2112" s="3">
        <f t="shared" si="1"/>
        <v>10</v>
      </c>
      <c r="Y2112" s="3">
        <f t="shared" si="2"/>
        <v>2017</v>
      </c>
    </row>
    <row r="2113" ht="14.25" customHeight="1">
      <c r="A2113" s="1">
        <v>2112.0</v>
      </c>
      <c r="B2113" s="3" t="s">
        <v>5024</v>
      </c>
      <c r="C2113" s="4">
        <v>43039.0</v>
      </c>
      <c r="D2113" s="4">
        <v>43039.0</v>
      </c>
      <c r="E2113" s="1" t="s">
        <v>1296</v>
      </c>
      <c r="F2113" s="1" t="s">
        <v>597</v>
      </c>
      <c r="G2113" s="1" t="s">
        <v>598</v>
      </c>
      <c r="H2113" s="1" t="s">
        <v>29</v>
      </c>
      <c r="I2113" s="1" t="s">
        <v>30</v>
      </c>
      <c r="J2113" s="1" t="s">
        <v>780</v>
      </c>
      <c r="K2113" s="1" t="s">
        <v>46</v>
      </c>
      <c r="L2113" s="1">
        <v>92374.0</v>
      </c>
      <c r="M2113" s="1" t="s">
        <v>47</v>
      </c>
      <c r="N2113" s="1" t="s">
        <v>206</v>
      </c>
      <c r="O2113" s="1" t="s">
        <v>35</v>
      </c>
      <c r="P2113" s="1" t="s">
        <v>39</v>
      </c>
      <c r="Q2113" s="1" t="s">
        <v>207</v>
      </c>
      <c r="R2113" s="1">
        <v>323.136</v>
      </c>
      <c r="S2113" s="1">
        <v>4.0</v>
      </c>
      <c r="T2113" s="1">
        <v>0.2</v>
      </c>
      <c r="U2113" s="1">
        <v>20.196</v>
      </c>
      <c r="V2113" s="1" t="str">
        <f>IF(M2113=People!B$2,People!A$2,IF(M2113=People!B$3,People!A$3,IF(M2113=People!B$4,People!A$4,IF(M2113=People!B$5,People!A$5,0))))</f>
        <v>Anna Andreadi</v>
      </c>
      <c r="W2113" s="5" t="str">
        <f t="array" ref="W2113">IFERROR(INDEX(Returns!A:A,MATCH(B2113,Returns!B:B,0)),"No")</f>
        <v>Yes</v>
      </c>
      <c r="X2113" s="3">
        <f t="shared" si="1"/>
        <v>10</v>
      </c>
      <c r="Y2113" s="3">
        <f t="shared" si="2"/>
        <v>2017</v>
      </c>
    </row>
    <row r="2114" ht="14.25" customHeight="1">
      <c r="A2114" s="1">
        <v>2113.0</v>
      </c>
      <c r="B2114" s="3" t="s">
        <v>5024</v>
      </c>
      <c r="C2114" s="4">
        <v>43039.0</v>
      </c>
      <c r="D2114" s="4">
        <v>43039.0</v>
      </c>
      <c r="E2114" s="1" t="s">
        <v>1296</v>
      </c>
      <c r="F2114" s="1" t="s">
        <v>597</v>
      </c>
      <c r="G2114" s="1" t="s">
        <v>598</v>
      </c>
      <c r="H2114" s="1" t="s">
        <v>29</v>
      </c>
      <c r="I2114" s="1" t="s">
        <v>30</v>
      </c>
      <c r="J2114" s="1" t="s">
        <v>780</v>
      </c>
      <c r="K2114" s="1" t="s">
        <v>46</v>
      </c>
      <c r="L2114" s="1">
        <v>92374.0</v>
      </c>
      <c r="M2114" s="1" t="s">
        <v>47</v>
      </c>
      <c r="N2114" s="1" t="s">
        <v>2181</v>
      </c>
      <c r="O2114" s="1" t="s">
        <v>49</v>
      </c>
      <c r="P2114" s="1" t="s">
        <v>582</v>
      </c>
      <c r="Q2114" s="1" t="s">
        <v>2182</v>
      </c>
      <c r="R2114" s="1">
        <v>29.7</v>
      </c>
      <c r="S2114" s="1">
        <v>3.0</v>
      </c>
      <c r="T2114" s="1">
        <v>0.0</v>
      </c>
      <c r="U2114" s="1">
        <v>8.019</v>
      </c>
      <c r="V2114" s="1" t="str">
        <f>IF(M2114=People!B$2,People!A$2,IF(M2114=People!B$3,People!A$3,IF(M2114=People!B$4,People!A$4,IF(M2114=People!B$5,People!A$5,0))))</f>
        <v>Anna Andreadi</v>
      </c>
      <c r="W2114" s="5" t="str">
        <f t="array" ref="W2114">IFERROR(INDEX(Returns!A:A,MATCH(B2114,Returns!B:B,0)),"No")</f>
        <v>Yes</v>
      </c>
      <c r="X2114" s="3">
        <f t="shared" si="1"/>
        <v>10</v>
      </c>
      <c r="Y2114" s="3">
        <f t="shared" si="2"/>
        <v>2017</v>
      </c>
    </row>
    <row r="2115" ht="14.25" customHeight="1">
      <c r="A2115" s="1">
        <v>2114.0</v>
      </c>
      <c r="B2115" s="3" t="s">
        <v>5024</v>
      </c>
      <c r="C2115" s="4">
        <v>43039.0</v>
      </c>
      <c r="D2115" s="4">
        <v>43039.0</v>
      </c>
      <c r="E2115" s="1" t="s">
        <v>1296</v>
      </c>
      <c r="F2115" s="1" t="s">
        <v>597</v>
      </c>
      <c r="G2115" s="1" t="s">
        <v>598</v>
      </c>
      <c r="H2115" s="1" t="s">
        <v>29</v>
      </c>
      <c r="I2115" s="1" t="s">
        <v>30</v>
      </c>
      <c r="J2115" s="1" t="s">
        <v>780</v>
      </c>
      <c r="K2115" s="1" t="s">
        <v>46</v>
      </c>
      <c r="L2115" s="1">
        <v>92374.0</v>
      </c>
      <c r="M2115" s="1" t="s">
        <v>47</v>
      </c>
      <c r="N2115" s="1" t="s">
        <v>5027</v>
      </c>
      <c r="O2115" s="1" t="s">
        <v>74</v>
      </c>
      <c r="P2115" s="1" t="s">
        <v>75</v>
      </c>
      <c r="Q2115" s="1" t="s">
        <v>5028</v>
      </c>
      <c r="R2115" s="1">
        <v>1295.84</v>
      </c>
      <c r="S2115" s="1">
        <v>4.0</v>
      </c>
      <c r="T2115" s="1">
        <v>0.2</v>
      </c>
      <c r="U2115" s="1">
        <v>145.782</v>
      </c>
      <c r="V2115" s="1" t="str">
        <f>IF(M2115=People!B$2,People!A$2,IF(M2115=People!B$3,People!A$3,IF(M2115=People!B$4,People!A$4,IF(M2115=People!B$5,People!A$5,0))))</f>
        <v>Anna Andreadi</v>
      </c>
      <c r="W2115" s="5" t="str">
        <f t="array" ref="W2115">IFERROR(INDEX(Returns!A:A,MATCH(B2115,Returns!B:B,0)),"No")</f>
        <v>Yes</v>
      </c>
      <c r="X2115" s="3">
        <f t="shared" si="1"/>
        <v>10</v>
      </c>
      <c r="Y2115" s="3">
        <f t="shared" si="2"/>
        <v>2017</v>
      </c>
    </row>
    <row r="2116" ht="14.25" customHeight="1">
      <c r="A2116" s="1">
        <v>2115.0</v>
      </c>
      <c r="B2116" s="3" t="s">
        <v>5024</v>
      </c>
      <c r="C2116" s="4">
        <v>43039.0</v>
      </c>
      <c r="D2116" s="4">
        <v>43039.0</v>
      </c>
      <c r="E2116" s="1" t="s">
        <v>1296</v>
      </c>
      <c r="F2116" s="1" t="s">
        <v>597</v>
      </c>
      <c r="G2116" s="1" t="s">
        <v>598</v>
      </c>
      <c r="H2116" s="1" t="s">
        <v>29</v>
      </c>
      <c r="I2116" s="1" t="s">
        <v>30</v>
      </c>
      <c r="J2116" s="1" t="s">
        <v>780</v>
      </c>
      <c r="K2116" s="1" t="s">
        <v>46</v>
      </c>
      <c r="L2116" s="1">
        <v>92374.0</v>
      </c>
      <c r="M2116" s="1" t="s">
        <v>47</v>
      </c>
      <c r="N2116" s="1" t="s">
        <v>5029</v>
      </c>
      <c r="O2116" s="1" t="s">
        <v>49</v>
      </c>
      <c r="P2116" s="1" t="s">
        <v>62</v>
      </c>
      <c r="Q2116" s="1" t="s">
        <v>5030</v>
      </c>
      <c r="R2116" s="1">
        <v>46.84</v>
      </c>
      <c r="S2116" s="1">
        <v>2.0</v>
      </c>
      <c r="T2116" s="1">
        <v>0.0</v>
      </c>
      <c r="U2116" s="1">
        <v>12.6468</v>
      </c>
      <c r="V2116" s="1" t="str">
        <f>IF(M2116=People!B$2,People!A$2,IF(M2116=People!B$3,People!A$3,IF(M2116=People!B$4,People!A$4,IF(M2116=People!B$5,People!A$5,0))))</f>
        <v>Anna Andreadi</v>
      </c>
      <c r="W2116" s="5" t="str">
        <f t="array" ref="W2116">IFERROR(INDEX(Returns!A:A,MATCH(B2116,Returns!B:B,0)),"No")</f>
        <v>Yes</v>
      </c>
      <c r="X2116" s="3">
        <f t="shared" si="1"/>
        <v>10</v>
      </c>
      <c r="Y2116" s="3">
        <f t="shared" si="2"/>
        <v>2017</v>
      </c>
    </row>
    <row r="2117" ht="14.25" customHeight="1">
      <c r="A2117" s="1">
        <v>2116.0</v>
      </c>
      <c r="B2117" s="3" t="s">
        <v>5024</v>
      </c>
      <c r="C2117" s="4">
        <v>43039.0</v>
      </c>
      <c r="D2117" s="4">
        <v>43039.0</v>
      </c>
      <c r="E2117" s="1" t="s">
        <v>1296</v>
      </c>
      <c r="F2117" s="1" t="s">
        <v>597</v>
      </c>
      <c r="G2117" s="1" t="s">
        <v>598</v>
      </c>
      <c r="H2117" s="1" t="s">
        <v>29</v>
      </c>
      <c r="I2117" s="1" t="s">
        <v>30</v>
      </c>
      <c r="J2117" s="1" t="s">
        <v>780</v>
      </c>
      <c r="K2117" s="1" t="s">
        <v>46</v>
      </c>
      <c r="L2117" s="1">
        <v>92374.0</v>
      </c>
      <c r="M2117" s="1" t="s">
        <v>47</v>
      </c>
      <c r="N2117" s="1" t="s">
        <v>5031</v>
      </c>
      <c r="O2117" s="1" t="s">
        <v>35</v>
      </c>
      <c r="P2117" s="1" t="s">
        <v>36</v>
      </c>
      <c r="Q2117" s="1" t="s">
        <v>5032</v>
      </c>
      <c r="R2117" s="1">
        <v>425.833</v>
      </c>
      <c r="S2117" s="1">
        <v>1.0</v>
      </c>
      <c r="T2117" s="1">
        <v>0.15</v>
      </c>
      <c r="U2117" s="1">
        <v>20.0392</v>
      </c>
      <c r="V2117" s="1" t="str">
        <f>IF(M2117=People!B$2,People!A$2,IF(M2117=People!B$3,People!A$3,IF(M2117=People!B$4,People!A$4,IF(M2117=People!B$5,People!A$5,0))))</f>
        <v>Anna Andreadi</v>
      </c>
      <c r="W2117" s="5" t="str">
        <f t="array" ref="W2117">IFERROR(INDEX(Returns!A:A,MATCH(B2117,Returns!B:B,0)),"No")</f>
        <v>Yes</v>
      </c>
      <c r="X2117" s="3">
        <f t="shared" si="1"/>
        <v>10</v>
      </c>
      <c r="Y2117" s="3">
        <f t="shared" si="2"/>
        <v>2017</v>
      </c>
    </row>
    <row r="2118" ht="14.25" customHeight="1">
      <c r="A2118" s="1">
        <v>2117.0</v>
      </c>
      <c r="B2118" s="3" t="s">
        <v>5033</v>
      </c>
      <c r="C2118" s="4">
        <v>43020.0</v>
      </c>
      <c r="D2118" s="4">
        <v>43025.0</v>
      </c>
      <c r="E2118" s="1" t="s">
        <v>26</v>
      </c>
      <c r="F2118" s="1" t="s">
        <v>2849</v>
      </c>
      <c r="G2118" s="1" t="s">
        <v>2850</v>
      </c>
      <c r="H2118" s="1" t="s">
        <v>29</v>
      </c>
      <c r="I2118" s="1" t="s">
        <v>30</v>
      </c>
      <c r="J2118" s="1" t="s">
        <v>392</v>
      </c>
      <c r="K2118" s="1" t="s">
        <v>270</v>
      </c>
      <c r="L2118" s="1">
        <v>14609.0</v>
      </c>
      <c r="M2118" s="1" t="s">
        <v>151</v>
      </c>
      <c r="N2118" s="1" t="s">
        <v>4441</v>
      </c>
      <c r="O2118" s="1" t="s">
        <v>35</v>
      </c>
      <c r="P2118" s="1" t="s">
        <v>59</v>
      </c>
      <c r="Q2118" s="1" t="s">
        <v>4442</v>
      </c>
      <c r="R2118" s="1">
        <v>209.67</v>
      </c>
      <c r="S2118" s="1">
        <v>1.0</v>
      </c>
      <c r="T2118" s="1">
        <v>0.4</v>
      </c>
      <c r="U2118" s="1">
        <v>-13.978</v>
      </c>
      <c r="V2118" s="1" t="str">
        <f>IF(M2118=People!B$2,People!A$2,IF(M2118=People!B$3,People!A$3,IF(M2118=People!B$4,People!A$4,IF(M2118=People!B$5,People!A$5,0))))</f>
        <v>Chuck Magee</v>
      </c>
      <c r="W2118" s="5" t="str">
        <f t="array" ref="W2118">IFERROR(INDEX(Returns!A:A,MATCH(B2118,Returns!B:B,0)),"No")</f>
        <v>No</v>
      </c>
      <c r="X2118" s="3">
        <f t="shared" si="1"/>
        <v>10</v>
      </c>
      <c r="Y2118" s="3">
        <f t="shared" si="2"/>
        <v>2017</v>
      </c>
    </row>
    <row r="2119" ht="14.25" customHeight="1">
      <c r="A2119" s="1">
        <v>2118.0</v>
      </c>
      <c r="B2119" s="3" t="s">
        <v>5034</v>
      </c>
      <c r="C2119" s="4">
        <v>43362.0</v>
      </c>
      <c r="D2119" s="4">
        <v>43366.0</v>
      </c>
      <c r="E2119" s="1" t="s">
        <v>53</v>
      </c>
      <c r="F2119" s="1" t="s">
        <v>5035</v>
      </c>
      <c r="G2119" s="1" t="s">
        <v>5036</v>
      </c>
      <c r="H2119" s="1" t="s">
        <v>29</v>
      </c>
      <c r="I2119" s="1" t="s">
        <v>30</v>
      </c>
      <c r="J2119" s="1" t="s">
        <v>5037</v>
      </c>
      <c r="K2119" s="1" t="s">
        <v>46</v>
      </c>
      <c r="L2119" s="1">
        <v>95207.0</v>
      </c>
      <c r="M2119" s="1" t="s">
        <v>47</v>
      </c>
      <c r="N2119" s="1" t="s">
        <v>1554</v>
      </c>
      <c r="O2119" s="1" t="s">
        <v>49</v>
      </c>
      <c r="P2119" s="1" t="s">
        <v>93</v>
      </c>
      <c r="Q2119" s="1" t="s">
        <v>1555</v>
      </c>
      <c r="R2119" s="1">
        <v>159.88</v>
      </c>
      <c r="S2119" s="1">
        <v>7.0</v>
      </c>
      <c r="T2119" s="1">
        <v>0.0</v>
      </c>
      <c r="U2119" s="1">
        <v>73.5448</v>
      </c>
      <c r="V2119" s="1" t="str">
        <f>IF(M2119=People!B$2,People!A$2,IF(M2119=People!B$3,People!A$3,IF(M2119=People!B$4,People!A$4,IF(M2119=People!B$5,People!A$5,0))))</f>
        <v>Anna Andreadi</v>
      </c>
      <c r="W2119" s="5" t="str">
        <f t="array" ref="W2119">IFERROR(INDEX(Returns!A:A,MATCH(B2119,Returns!B:B,0)),"No")</f>
        <v>No</v>
      </c>
      <c r="X2119" s="3">
        <f t="shared" si="1"/>
        <v>9</v>
      </c>
      <c r="Y2119" s="3">
        <f t="shared" si="2"/>
        <v>2018</v>
      </c>
    </row>
    <row r="2120" ht="14.25" customHeight="1">
      <c r="A2120" s="1">
        <v>2119.0</v>
      </c>
      <c r="B2120" s="3" t="s">
        <v>5038</v>
      </c>
      <c r="C2120" s="4">
        <v>43568.0</v>
      </c>
      <c r="D2120" s="4">
        <v>43570.0</v>
      </c>
      <c r="E2120" s="1" t="s">
        <v>191</v>
      </c>
      <c r="F2120" s="1" t="s">
        <v>2816</v>
      </c>
      <c r="G2120" s="1" t="s">
        <v>2817</v>
      </c>
      <c r="H2120" s="1" t="s">
        <v>44</v>
      </c>
      <c r="I2120" s="1" t="s">
        <v>30</v>
      </c>
      <c r="J2120" s="1" t="s">
        <v>98</v>
      </c>
      <c r="K2120" s="1" t="s">
        <v>99</v>
      </c>
      <c r="L2120" s="1">
        <v>98105.0</v>
      </c>
      <c r="M2120" s="1" t="s">
        <v>47</v>
      </c>
      <c r="N2120" s="1" t="s">
        <v>918</v>
      </c>
      <c r="O2120" s="1" t="s">
        <v>49</v>
      </c>
      <c r="P2120" s="1" t="s">
        <v>93</v>
      </c>
      <c r="Q2120" s="1" t="s">
        <v>919</v>
      </c>
      <c r="R2120" s="1">
        <v>5.28</v>
      </c>
      <c r="S2120" s="1">
        <v>1.0</v>
      </c>
      <c r="T2120" s="1">
        <v>0.0</v>
      </c>
      <c r="U2120" s="1">
        <v>2.376</v>
      </c>
      <c r="V2120" s="1" t="str">
        <f>IF(M2120=People!B$2,People!A$2,IF(M2120=People!B$3,People!A$3,IF(M2120=People!B$4,People!A$4,IF(M2120=People!B$5,People!A$5,0))))</f>
        <v>Anna Andreadi</v>
      </c>
      <c r="W2120" s="5" t="str">
        <f t="array" ref="W2120">IFERROR(INDEX(Returns!A:A,MATCH(B2120,Returns!B:B,0)),"No")</f>
        <v>No</v>
      </c>
      <c r="X2120" s="3">
        <f t="shared" si="1"/>
        <v>4</v>
      </c>
      <c r="Y2120" s="3">
        <f t="shared" si="2"/>
        <v>2019</v>
      </c>
    </row>
    <row r="2121" ht="14.25" customHeight="1">
      <c r="A2121" s="1">
        <v>2120.0</v>
      </c>
      <c r="B2121" s="3" t="s">
        <v>5038</v>
      </c>
      <c r="C2121" s="4">
        <v>43568.0</v>
      </c>
      <c r="D2121" s="4">
        <v>43570.0</v>
      </c>
      <c r="E2121" s="1" t="s">
        <v>191</v>
      </c>
      <c r="F2121" s="1" t="s">
        <v>2816</v>
      </c>
      <c r="G2121" s="1" t="s">
        <v>2817</v>
      </c>
      <c r="H2121" s="1" t="s">
        <v>44</v>
      </c>
      <c r="I2121" s="1" t="s">
        <v>30</v>
      </c>
      <c r="J2121" s="1" t="s">
        <v>98</v>
      </c>
      <c r="K2121" s="1" t="s">
        <v>99</v>
      </c>
      <c r="L2121" s="1">
        <v>98105.0</v>
      </c>
      <c r="M2121" s="1" t="s">
        <v>47</v>
      </c>
      <c r="N2121" s="1" t="s">
        <v>4778</v>
      </c>
      <c r="O2121" s="1" t="s">
        <v>49</v>
      </c>
      <c r="P2121" s="1" t="s">
        <v>78</v>
      </c>
      <c r="Q2121" s="1" t="s">
        <v>4779</v>
      </c>
      <c r="R2121" s="1">
        <v>895.92</v>
      </c>
      <c r="S2121" s="1">
        <v>5.0</v>
      </c>
      <c r="T2121" s="1">
        <v>0.2</v>
      </c>
      <c r="U2121" s="1">
        <v>302.373</v>
      </c>
      <c r="V2121" s="1" t="str">
        <f>IF(M2121=People!B$2,People!A$2,IF(M2121=People!B$3,People!A$3,IF(M2121=People!B$4,People!A$4,IF(M2121=People!B$5,People!A$5,0))))</f>
        <v>Anna Andreadi</v>
      </c>
      <c r="W2121" s="5" t="str">
        <f t="array" ref="W2121">IFERROR(INDEX(Returns!A:A,MATCH(B2121,Returns!B:B,0)),"No")</f>
        <v>No</v>
      </c>
      <c r="X2121" s="3">
        <f t="shared" si="1"/>
        <v>4</v>
      </c>
      <c r="Y2121" s="3">
        <f t="shared" si="2"/>
        <v>2019</v>
      </c>
    </row>
    <row r="2122" ht="14.25" customHeight="1">
      <c r="A2122" s="1">
        <v>2121.0</v>
      </c>
      <c r="B2122" s="3" t="s">
        <v>5039</v>
      </c>
      <c r="C2122" s="4">
        <v>43472.0</v>
      </c>
      <c r="D2122" s="4">
        <v>43478.0</v>
      </c>
      <c r="E2122" s="1" t="s">
        <v>53</v>
      </c>
      <c r="F2122" s="1" t="s">
        <v>3914</v>
      </c>
      <c r="G2122" s="1" t="s">
        <v>3915</v>
      </c>
      <c r="H2122" s="1" t="s">
        <v>29</v>
      </c>
      <c r="I2122" s="1" t="s">
        <v>30</v>
      </c>
      <c r="J2122" s="1" t="s">
        <v>5040</v>
      </c>
      <c r="K2122" s="1" t="s">
        <v>57</v>
      </c>
      <c r="L2122" s="1">
        <v>32174.0</v>
      </c>
      <c r="M2122" s="1" t="s">
        <v>33</v>
      </c>
      <c r="N2122" s="1" t="s">
        <v>2923</v>
      </c>
      <c r="O2122" s="1" t="s">
        <v>49</v>
      </c>
      <c r="P2122" s="1" t="s">
        <v>78</v>
      </c>
      <c r="Q2122" s="1" t="s">
        <v>2924</v>
      </c>
      <c r="R2122" s="1">
        <v>2.808</v>
      </c>
      <c r="S2122" s="1">
        <v>3.0</v>
      </c>
      <c r="T2122" s="1">
        <v>0.7</v>
      </c>
      <c r="U2122" s="1">
        <v>-1.9656</v>
      </c>
      <c r="V2122" s="1" t="str">
        <f>IF(M2122=People!B$2,People!A$2,IF(M2122=People!B$3,People!A$3,IF(M2122=People!B$4,People!A$4,IF(M2122=People!B$5,People!A$5,0))))</f>
        <v>Cassandra Brandow</v>
      </c>
      <c r="W2122" s="5" t="str">
        <f t="array" ref="W2122">IFERROR(INDEX(Returns!A:A,MATCH(B2122,Returns!B:B,0)),"No")</f>
        <v>No</v>
      </c>
      <c r="X2122" s="3">
        <f t="shared" si="1"/>
        <v>1</v>
      </c>
      <c r="Y2122" s="3">
        <f t="shared" si="2"/>
        <v>2019</v>
      </c>
    </row>
    <row r="2123" ht="14.25" customHeight="1">
      <c r="A2123" s="1">
        <v>2122.0</v>
      </c>
      <c r="B2123" s="3" t="s">
        <v>5041</v>
      </c>
      <c r="C2123" s="4">
        <v>43778.0</v>
      </c>
      <c r="D2123" s="4">
        <v>43780.0</v>
      </c>
      <c r="E2123" s="1" t="s">
        <v>191</v>
      </c>
      <c r="F2123" s="1" t="s">
        <v>709</v>
      </c>
      <c r="G2123" s="1" t="s">
        <v>710</v>
      </c>
      <c r="H2123" s="1" t="s">
        <v>44</v>
      </c>
      <c r="I2123" s="1" t="s">
        <v>30</v>
      </c>
      <c r="J2123" s="1" t="s">
        <v>5042</v>
      </c>
      <c r="K2123" s="1" t="s">
        <v>46</v>
      </c>
      <c r="L2123" s="1">
        <v>94086.0</v>
      </c>
      <c r="M2123" s="1" t="s">
        <v>47</v>
      </c>
      <c r="N2123" s="1" t="s">
        <v>264</v>
      </c>
      <c r="O2123" s="1" t="s">
        <v>35</v>
      </c>
      <c r="P2123" s="1" t="s">
        <v>39</v>
      </c>
      <c r="Q2123" s="1" t="s">
        <v>265</v>
      </c>
      <c r="R2123" s="1">
        <v>215.976</v>
      </c>
      <c r="S2123" s="1">
        <v>3.0</v>
      </c>
      <c r="T2123" s="1">
        <v>0.2</v>
      </c>
      <c r="U2123" s="1">
        <v>-2.69970000000004</v>
      </c>
      <c r="V2123" s="1" t="str">
        <f>IF(M2123=People!B$2,People!A$2,IF(M2123=People!B$3,People!A$3,IF(M2123=People!B$4,People!A$4,IF(M2123=People!B$5,People!A$5,0))))</f>
        <v>Anna Andreadi</v>
      </c>
      <c r="W2123" s="5" t="str">
        <f t="array" ref="W2123">IFERROR(INDEX(Returns!A:A,MATCH(B2123,Returns!B:B,0)),"No")</f>
        <v>No</v>
      </c>
      <c r="X2123" s="3">
        <f t="shared" si="1"/>
        <v>11</v>
      </c>
      <c r="Y2123" s="3">
        <f t="shared" si="2"/>
        <v>2019</v>
      </c>
    </row>
    <row r="2124" ht="14.25" customHeight="1">
      <c r="A2124" s="1">
        <v>2123.0</v>
      </c>
      <c r="B2124" s="3" t="s">
        <v>5043</v>
      </c>
      <c r="C2124" s="4">
        <v>43730.0</v>
      </c>
      <c r="D2124" s="4">
        <v>43732.0</v>
      </c>
      <c r="E2124" s="1" t="s">
        <v>26</v>
      </c>
      <c r="F2124" s="1" t="s">
        <v>3169</v>
      </c>
      <c r="G2124" s="1" t="s">
        <v>3170</v>
      </c>
      <c r="H2124" s="1" t="s">
        <v>105</v>
      </c>
      <c r="I2124" s="1" t="s">
        <v>30</v>
      </c>
      <c r="J2124" s="1" t="s">
        <v>3315</v>
      </c>
      <c r="K2124" s="1" t="s">
        <v>241</v>
      </c>
      <c r="L2124" s="1">
        <v>48911.0</v>
      </c>
      <c r="M2124" s="1" t="s">
        <v>108</v>
      </c>
      <c r="N2124" s="1" t="s">
        <v>1451</v>
      </c>
      <c r="O2124" s="1" t="s">
        <v>35</v>
      </c>
      <c r="P2124" s="1" t="s">
        <v>36</v>
      </c>
      <c r="Q2124" s="1" t="s">
        <v>1452</v>
      </c>
      <c r="R2124" s="1">
        <v>241.96</v>
      </c>
      <c r="S2124" s="1">
        <v>2.0</v>
      </c>
      <c r="T2124" s="1">
        <v>0.0</v>
      </c>
      <c r="U2124" s="1">
        <v>41.1332</v>
      </c>
      <c r="V2124" s="1" t="str">
        <f>IF(M2124=People!B$2,People!A$2,IF(M2124=People!B$3,People!A$3,IF(M2124=People!B$4,People!A$4,IF(M2124=People!B$5,People!A$5,0))))</f>
        <v>Kelly Williams</v>
      </c>
      <c r="W2124" s="5" t="str">
        <f t="array" ref="W2124">IFERROR(INDEX(Returns!A:A,MATCH(B2124,Returns!B:B,0)),"No")</f>
        <v>No</v>
      </c>
      <c r="X2124" s="3">
        <f t="shared" si="1"/>
        <v>9</v>
      </c>
      <c r="Y2124" s="3">
        <f t="shared" si="2"/>
        <v>2019</v>
      </c>
    </row>
    <row r="2125" ht="14.25" customHeight="1">
      <c r="A2125" s="1">
        <v>2124.0</v>
      </c>
      <c r="B2125" s="3" t="s">
        <v>5043</v>
      </c>
      <c r="C2125" s="4">
        <v>43730.0</v>
      </c>
      <c r="D2125" s="4">
        <v>43732.0</v>
      </c>
      <c r="E2125" s="1" t="s">
        <v>26</v>
      </c>
      <c r="F2125" s="1" t="s">
        <v>3169</v>
      </c>
      <c r="G2125" s="1" t="s">
        <v>3170</v>
      </c>
      <c r="H2125" s="1" t="s">
        <v>105</v>
      </c>
      <c r="I2125" s="1" t="s">
        <v>30</v>
      </c>
      <c r="J2125" s="1" t="s">
        <v>3315</v>
      </c>
      <c r="K2125" s="1" t="s">
        <v>241</v>
      </c>
      <c r="L2125" s="1">
        <v>48911.0</v>
      </c>
      <c r="M2125" s="1" t="s">
        <v>108</v>
      </c>
      <c r="N2125" s="1" t="s">
        <v>395</v>
      </c>
      <c r="O2125" s="1" t="s">
        <v>49</v>
      </c>
      <c r="P2125" s="1" t="s">
        <v>50</v>
      </c>
      <c r="Q2125" s="1" t="s">
        <v>396</v>
      </c>
      <c r="R2125" s="1">
        <v>27.72</v>
      </c>
      <c r="S2125" s="1">
        <v>9.0</v>
      </c>
      <c r="T2125" s="1">
        <v>0.0</v>
      </c>
      <c r="U2125" s="1">
        <v>13.3056</v>
      </c>
      <c r="V2125" s="1" t="str">
        <f>IF(M2125=People!B$2,People!A$2,IF(M2125=People!B$3,People!A$3,IF(M2125=People!B$4,People!A$4,IF(M2125=People!B$5,People!A$5,0))))</f>
        <v>Kelly Williams</v>
      </c>
      <c r="W2125" s="5" t="str">
        <f t="array" ref="W2125">IFERROR(INDEX(Returns!A:A,MATCH(B2125,Returns!B:B,0)),"No")</f>
        <v>No</v>
      </c>
      <c r="X2125" s="3">
        <f t="shared" si="1"/>
        <v>9</v>
      </c>
      <c r="Y2125" s="3">
        <f t="shared" si="2"/>
        <v>2019</v>
      </c>
    </row>
    <row r="2126" ht="14.25" customHeight="1">
      <c r="A2126" s="1">
        <v>2125.0</v>
      </c>
      <c r="B2126" s="3" t="s">
        <v>5044</v>
      </c>
      <c r="C2126" s="4">
        <v>43800.0</v>
      </c>
      <c r="D2126" s="4">
        <v>43804.0</v>
      </c>
      <c r="E2126" s="1" t="s">
        <v>53</v>
      </c>
      <c r="F2126" s="1" t="s">
        <v>3169</v>
      </c>
      <c r="G2126" s="1" t="s">
        <v>3170</v>
      </c>
      <c r="H2126" s="1" t="s">
        <v>105</v>
      </c>
      <c r="I2126" s="1" t="s">
        <v>30</v>
      </c>
      <c r="J2126" s="1" t="s">
        <v>149</v>
      </c>
      <c r="K2126" s="1" t="s">
        <v>150</v>
      </c>
      <c r="L2126" s="1">
        <v>19143.0</v>
      </c>
      <c r="M2126" s="1" t="s">
        <v>151</v>
      </c>
      <c r="N2126" s="1" t="s">
        <v>5045</v>
      </c>
      <c r="O2126" s="1" t="s">
        <v>49</v>
      </c>
      <c r="P2126" s="1" t="s">
        <v>176</v>
      </c>
      <c r="Q2126" s="1" t="s">
        <v>5046</v>
      </c>
      <c r="R2126" s="1">
        <v>104.68</v>
      </c>
      <c r="S2126" s="1">
        <v>5.0</v>
      </c>
      <c r="T2126" s="1">
        <v>0.2</v>
      </c>
      <c r="U2126" s="1">
        <v>35.3295</v>
      </c>
      <c r="V2126" s="1" t="str">
        <f>IF(M2126=People!B$2,People!A$2,IF(M2126=People!B$3,People!A$3,IF(M2126=People!B$4,People!A$4,IF(M2126=People!B$5,People!A$5,0))))</f>
        <v>Chuck Magee</v>
      </c>
      <c r="W2126" s="5" t="str">
        <f t="array" ref="W2126">IFERROR(INDEX(Returns!A:A,MATCH(B2126,Returns!B:B,0)),"No")</f>
        <v>No</v>
      </c>
      <c r="X2126" s="3">
        <f t="shared" si="1"/>
        <v>12</v>
      </c>
      <c r="Y2126" s="3">
        <f t="shared" si="2"/>
        <v>2019</v>
      </c>
    </row>
    <row r="2127" ht="14.25" customHeight="1">
      <c r="A2127" s="1">
        <v>2126.0</v>
      </c>
      <c r="B2127" s="3" t="s">
        <v>5044</v>
      </c>
      <c r="C2127" s="4">
        <v>43800.0</v>
      </c>
      <c r="D2127" s="4">
        <v>43804.0</v>
      </c>
      <c r="E2127" s="1" t="s">
        <v>53</v>
      </c>
      <c r="F2127" s="1" t="s">
        <v>3169</v>
      </c>
      <c r="G2127" s="1" t="s">
        <v>3170</v>
      </c>
      <c r="H2127" s="1" t="s">
        <v>105</v>
      </c>
      <c r="I2127" s="1" t="s">
        <v>30</v>
      </c>
      <c r="J2127" s="1" t="s">
        <v>149</v>
      </c>
      <c r="K2127" s="1" t="s">
        <v>150</v>
      </c>
      <c r="L2127" s="1">
        <v>19143.0</v>
      </c>
      <c r="M2127" s="1" t="s">
        <v>151</v>
      </c>
      <c r="N2127" s="1" t="s">
        <v>5047</v>
      </c>
      <c r="O2127" s="1" t="s">
        <v>74</v>
      </c>
      <c r="P2127" s="1" t="s">
        <v>75</v>
      </c>
      <c r="Q2127" s="1" t="s">
        <v>5048</v>
      </c>
      <c r="R2127" s="1">
        <v>62.958</v>
      </c>
      <c r="S2127" s="1">
        <v>7.0</v>
      </c>
      <c r="T2127" s="1">
        <v>0.4</v>
      </c>
      <c r="U2127" s="1">
        <v>9.4437</v>
      </c>
      <c r="V2127" s="1" t="str">
        <f>IF(M2127=People!B$2,People!A$2,IF(M2127=People!B$3,People!A$3,IF(M2127=People!B$4,People!A$4,IF(M2127=People!B$5,People!A$5,0))))</f>
        <v>Chuck Magee</v>
      </c>
      <c r="W2127" s="5" t="str">
        <f t="array" ref="W2127">IFERROR(INDEX(Returns!A:A,MATCH(B2127,Returns!B:B,0)),"No")</f>
        <v>No</v>
      </c>
      <c r="X2127" s="3">
        <f t="shared" si="1"/>
        <v>12</v>
      </c>
      <c r="Y2127" s="3">
        <f t="shared" si="2"/>
        <v>2019</v>
      </c>
    </row>
    <row r="2128" ht="14.25" customHeight="1">
      <c r="A2128" s="1">
        <v>2127.0</v>
      </c>
      <c r="B2128" s="3" t="s">
        <v>5049</v>
      </c>
      <c r="C2128" s="4">
        <v>42544.0</v>
      </c>
      <c r="D2128" s="4">
        <v>42549.0</v>
      </c>
      <c r="E2128" s="1" t="s">
        <v>53</v>
      </c>
      <c r="F2128" s="1" t="s">
        <v>5050</v>
      </c>
      <c r="G2128" s="1" t="s">
        <v>5051</v>
      </c>
      <c r="H2128" s="1" t="s">
        <v>29</v>
      </c>
      <c r="I2128" s="1" t="s">
        <v>30</v>
      </c>
      <c r="J2128" s="1" t="s">
        <v>149</v>
      </c>
      <c r="K2128" s="1" t="s">
        <v>150</v>
      </c>
      <c r="L2128" s="1">
        <v>19143.0</v>
      </c>
      <c r="M2128" s="1" t="s">
        <v>151</v>
      </c>
      <c r="N2128" s="1" t="s">
        <v>1421</v>
      </c>
      <c r="O2128" s="1" t="s">
        <v>74</v>
      </c>
      <c r="P2128" s="1" t="s">
        <v>164</v>
      </c>
      <c r="Q2128" s="1" t="s">
        <v>1422</v>
      </c>
      <c r="R2128" s="1">
        <v>86.376</v>
      </c>
      <c r="S2128" s="1">
        <v>3.0</v>
      </c>
      <c r="T2128" s="1">
        <v>0.2</v>
      </c>
      <c r="U2128" s="1">
        <v>1.0797</v>
      </c>
      <c r="V2128" s="1" t="str">
        <f>IF(M2128=People!B$2,People!A$2,IF(M2128=People!B$3,People!A$3,IF(M2128=People!B$4,People!A$4,IF(M2128=People!B$5,People!A$5,0))))</f>
        <v>Chuck Magee</v>
      </c>
      <c r="W2128" s="5" t="str">
        <f t="array" ref="W2128">IFERROR(INDEX(Returns!A:A,MATCH(B2128,Returns!B:B,0)),"No")</f>
        <v>No</v>
      </c>
      <c r="X2128" s="3">
        <f t="shared" si="1"/>
        <v>6</v>
      </c>
      <c r="Y2128" s="3">
        <f t="shared" si="2"/>
        <v>2016</v>
      </c>
    </row>
    <row r="2129" ht="14.25" customHeight="1">
      <c r="A2129" s="1">
        <v>2128.0</v>
      </c>
      <c r="B2129" s="3" t="s">
        <v>5052</v>
      </c>
      <c r="C2129" s="4">
        <v>43012.0</v>
      </c>
      <c r="D2129" s="4">
        <v>43017.0</v>
      </c>
      <c r="E2129" s="1" t="s">
        <v>53</v>
      </c>
      <c r="F2129" s="1" t="s">
        <v>3799</v>
      </c>
      <c r="G2129" s="1" t="s">
        <v>3800</v>
      </c>
      <c r="H2129" s="1" t="s">
        <v>105</v>
      </c>
      <c r="I2129" s="1" t="s">
        <v>30</v>
      </c>
      <c r="J2129" s="1" t="s">
        <v>149</v>
      </c>
      <c r="K2129" s="1" t="s">
        <v>150</v>
      </c>
      <c r="L2129" s="1">
        <v>19134.0</v>
      </c>
      <c r="M2129" s="1" t="s">
        <v>151</v>
      </c>
      <c r="N2129" s="1" t="s">
        <v>5053</v>
      </c>
      <c r="O2129" s="1" t="s">
        <v>35</v>
      </c>
      <c r="P2129" s="1" t="s">
        <v>68</v>
      </c>
      <c r="Q2129" s="1" t="s">
        <v>5054</v>
      </c>
      <c r="R2129" s="1">
        <v>64.944</v>
      </c>
      <c r="S2129" s="1">
        <v>3.0</v>
      </c>
      <c r="T2129" s="1">
        <v>0.2</v>
      </c>
      <c r="U2129" s="1">
        <v>6.4944</v>
      </c>
      <c r="V2129" s="1" t="str">
        <f>IF(M2129=People!B$2,People!A$2,IF(M2129=People!B$3,People!A$3,IF(M2129=People!B$4,People!A$4,IF(M2129=People!B$5,People!A$5,0))))</f>
        <v>Chuck Magee</v>
      </c>
      <c r="W2129" s="5" t="str">
        <f t="array" ref="W2129">IFERROR(INDEX(Returns!A:A,MATCH(B2129,Returns!B:B,0)),"No")</f>
        <v>No</v>
      </c>
      <c r="X2129" s="3">
        <f t="shared" si="1"/>
        <v>10</v>
      </c>
      <c r="Y2129" s="3">
        <f t="shared" si="2"/>
        <v>2017</v>
      </c>
    </row>
    <row r="2130" ht="14.25" customHeight="1">
      <c r="A2130" s="1">
        <v>2129.0</v>
      </c>
      <c r="B2130" s="3" t="s">
        <v>5052</v>
      </c>
      <c r="C2130" s="4">
        <v>43012.0</v>
      </c>
      <c r="D2130" s="4">
        <v>43017.0</v>
      </c>
      <c r="E2130" s="1" t="s">
        <v>53</v>
      </c>
      <c r="F2130" s="1" t="s">
        <v>3799</v>
      </c>
      <c r="G2130" s="1" t="s">
        <v>3800</v>
      </c>
      <c r="H2130" s="1" t="s">
        <v>105</v>
      </c>
      <c r="I2130" s="1" t="s">
        <v>30</v>
      </c>
      <c r="J2130" s="1" t="s">
        <v>149</v>
      </c>
      <c r="K2130" s="1" t="s">
        <v>150</v>
      </c>
      <c r="L2130" s="1">
        <v>19134.0</v>
      </c>
      <c r="M2130" s="1" t="s">
        <v>151</v>
      </c>
      <c r="N2130" s="1" t="s">
        <v>3959</v>
      </c>
      <c r="O2130" s="1" t="s">
        <v>49</v>
      </c>
      <c r="P2130" s="1" t="s">
        <v>93</v>
      </c>
      <c r="Q2130" s="1" t="s">
        <v>3960</v>
      </c>
      <c r="R2130" s="1">
        <v>20.736</v>
      </c>
      <c r="S2130" s="1">
        <v>4.0</v>
      </c>
      <c r="T2130" s="1">
        <v>0.2</v>
      </c>
      <c r="U2130" s="1">
        <v>7.2576</v>
      </c>
      <c r="V2130" s="1" t="str">
        <f>IF(M2130=People!B$2,People!A$2,IF(M2130=People!B$3,People!A$3,IF(M2130=People!B$4,People!A$4,IF(M2130=People!B$5,People!A$5,0))))</f>
        <v>Chuck Magee</v>
      </c>
      <c r="W2130" s="5" t="str">
        <f t="array" ref="W2130">IFERROR(INDEX(Returns!A:A,MATCH(B2130,Returns!B:B,0)),"No")</f>
        <v>No</v>
      </c>
      <c r="X2130" s="3">
        <f t="shared" si="1"/>
        <v>10</v>
      </c>
      <c r="Y2130" s="3">
        <f t="shared" si="2"/>
        <v>2017</v>
      </c>
    </row>
    <row r="2131" ht="14.25" customHeight="1">
      <c r="A2131" s="1">
        <v>2130.0</v>
      </c>
      <c r="B2131" s="3" t="s">
        <v>5055</v>
      </c>
      <c r="C2131" s="4">
        <v>42510.0</v>
      </c>
      <c r="D2131" s="4">
        <v>42512.0</v>
      </c>
      <c r="E2131" s="1" t="s">
        <v>26</v>
      </c>
      <c r="F2131" s="1" t="s">
        <v>5056</v>
      </c>
      <c r="G2131" s="1" t="s">
        <v>5057</v>
      </c>
      <c r="H2131" s="1" t="s">
        <v>44</v>
      </c>
      <c r="I2131" s="1" t="s">
        <v>30</v>
      </c>
      <c r="J2131" s="1" t="s">
        <v>247</v>
      </c>
      <c r="K2131" s="1" t="s">
        <v>2704</v>
      </c>
      <c r="L2131" s="1">
        <v>3820.0</v>
      </c>
      <c r="M2131" s="1" t="s">
        <v>151</v>
      </c>
      <c r="N2131" s="1" t="s">
        <v>5058</v>
      </c>
      <c r="O2131" s="1" t="s">
        <v>49</v>
      </c>
      <c r="P2131" s="1" t="s">
        <v>81</v>
      </c>
      <c r="Q2131" s="1" t="s">
        <v>5059</v>
      </c>
      <c r="R2131" s="1">
        <v>33.28</v>
      </c>
      <c r="S2131" s="1">
        <v>4.0</v>
      </c>
      <c r="T2131" s="1">
        <v>0.0</v>
      </c>
      <c r="U2131" s="1">
        <v>9.3184</v>
      </c>
      <c r="V2131" s="1" t="str">
        <f>IF(M2131=People!B$2,People!A$2,IF(M2131=People!B$3,People!A$3,IF(M2131=People!B$4,People!A$4,IF(M2131=People!B$5,People!A$5,0))))</f>
        <v>Chuck Magee</v>
      </c>
      <c r="W2131" s="5" t="str">
        <f t="array" ref="W2131">IFERROR(INDEX(Returns!A:A,MATCH(B2131,Returns!B:B,0)),"No")</f>
        <v>No</v>
      </c>
      <c r="X2131" s="3">
        <f t="shared" si="1"/>
        <v>5</v>
      </c>
      <c r="Y2131" s="3">
        <f t="shared" si="2"/>
        <v>2016</v>
      </c>
    </row>
    <row r="2132" ht="14.25" customHeight="1">
      <c r="A2132" s="1">
        <v>2131.0</v>
      </c>
      <c r="B2132" s="3" t="s">
        <v>5055</v>
      </c>
      <c r="C2132" s="4">
        <v>42510.0</v>
      </c>
      <c r="D2132" s="4">
        <v>42512.0</v>
      </c>
      <c r="E2132" s="1" t="s">
        <v>26</v>
      </c>
      <c r="F2132" s="1" t="s">
        <v>5056</v>
      </c>
      <c r="G2132" s="1" t="s">
        <v>5057</v>
      </c>
      <c r="H2132" s="1" t="s">
        <v>44</v>
      </c>
      <c r="I2132" s="1" t="s">
        <v>30</v>
      </c>
      <c r="J2132" s="1" t="s">
        <v>247</v>
      </c>
      <c r="K2132" s="1" t="s">
        <v>2704</v>
      </c>
      <c r="L2132" s="1">
        <v>3820.0</v>
      </c>
      <c r="M2132" s="1" t="s">
        <v>151</v>
      </c>
      <c r="N2132" s="1" t="s">
        <v>5060</v>
      </c>
      <c r="O2132" s="1" t="s">
        <v>49</v>
      </c>
      <c r="P2132" s="1" t="s">
        <v>71</v>
      </c>
      <c r="Q2132" s="1" t="s">
        <v>5061</v>
      </c>
      <c r="R2132" s="1">
        <v>38.52</v>
      </c>
      <c r="S2132" s="1">
        <v>9.0</v>
      </c>
      <c r="T2132" s="1">
        <v>0.0</v>
      </c>
      <c r="U2132" s="1">
        <v>11.9412</v>
      </c>
      <c r="V2132" s="1" t="str">
        <f>IF(M2132=People!B$2,People!A$2,IF(M2132=People!B$3,People!A$3,IF(M2132=People!B$4,People!A$4,IF(M2132=People!B$5,People!A$5,0))))</f>
        <v>Chuck Magee</v>
      </c>
      <c r="W2132" s="5" t="str">
        <f t="array" ref="W2132">IFERROR(INDEX(Returns!A:A,MATCH(B2132,Returns!B:B,0)),"No")</f>
        <v>No</v>
      </c>
      <c r="X2132" s="3">
        <f t="shared" si="1"/>
        <v>5</v>
      </c>
      <c r="Y2132" s="3">
        <f t="shared" si="2"/>
        <v>2016</v>
      </c>
    </row>
    <row r="2133" ht="14.25" customHeight="1">
      <c r="A2133" s="1">
        <v>2132.0</v>
      </c>
      <c r="B2133" s="3" t="s">
        <v>5055</v>
      </c>
      <c r="C2133" s="4">
        <v>42510.0</v>
      </c>
      <c r="D2133" s="4">
        <v>42512.0</v>
      </c>
      <c r="E2133" s="1" t="s">
        <v>26</v>
      </c>
      <c r="F2133" s="1" t="s">
        <v>5056</v>
      </c>
      <c r="G2133" s="1" t="s">
        <v>5057</v>
      </c>
      <c r="H2133" s="1" t="s">
        <v>44</v>
      </c>
      <c r="I2133" s="1" t="s">
        <v>30</v>
      </c>
      <c r="J2133" s="1" t="s">
        <v>247</v>
      </c>
      <c r="K2133" s="1" t="s">
        <v>2704</v>
      </c>
      <c r="L2133" s="1">
        <v>3820.0</v>
      </c>
      <c r="M2133" s="1" t="s">
        <v>151</v>
      </c>
      <c r="N2133" s="1" t="s">
        <v>3474</v>
      </c>
      <c r="O2133" s="1" t="s">
        <v>35</v>
      </c>
      <c r="P2133" s="1" t="s">
        <v>68</v>
      </c>
      <c r="Q2133" s="1" t="s">
        <v>3475</v>
      </c>
      <c r="R2133" s="1">
        <v>139.86</v>
      </c>
      <c r="S2133" s="1">
        <v>7.0</v>
      </c>
      <c r="T2133" s="1">
        <v>0.0</v>
      </c>
      <c r="U2133" s="1">
        <v>60.1398</v>
      </c>
      <c r="V2133" s="1" t="str">
        <f>IF(M2133=People!B$2,People!A$2,IF(M2133=People!B$3,People!A$3,IF(M2133=People!B$4,People!A$4,IF(M2133=People!B$5,People!A$5,0))))</f>
        <v>Chuck Magee</v>
      </c>
      <c r="W2133" s="5" t="str">
        <f t="array" ref="W2133">IFERROR(INDEX(Returns!A:A,MATCH(B2133,Returns!B:B,0)),"No")</f>
        <v>No</v>
      </c>
      <c r="X2133" s="3">
        <f t="shared" si="1"/>
        <v>5</v>
      </c>
      <c r="Y2133" s="3">
        <f t="shared" si="2"/>
        <v>2016</v>
      </c>
    </row>
    <row r="2134" ht="14.25" customHeight="1">
      <c r="A2134" s="1">
        <v>2133.0</v>
      </c>
      <c r="B2134" s="3" t="s">
        <v>5062</v>
      </c>
      <c r="C2134" s="4">
        <v>43059.0</v>
      </c>
      <c r="D2134" s="4">
        <v>43065.0</v>
      </c>
      <c r="E2134" s="1" t="s">
        <v>53</v>
      </c>
      <c r="F2134" s="1" t="s">
        <v>2459</v>
      </c>
      <c r="G2134" s="1" t="s">
        <v>2460</v>
      </c>
      <c r="H2134" s="1" t="s">
        <v>29</v>
      </c>
      <c r="I2134" s="1" t="s">
        <v>30</v>
      </c>
      <c r="J2134" s="1" t="s">
        <v>269</v>
      </c>
      <c r="K2134" s="1" t="s">
        <v>270</v>
      </c>
      <c r="L2134" s="1">
        <v>10011.0</v>
      </c>
      <c r="M2134" s="1" t="s">
        <v>151</v>
      </c>
      <c r="N2134" s="1" t="s">
        <v>5063</v>
      </c>
      <c r="O2134" s="1" t="s">
        <v>49</v>
      </c>
      <c r="P2134" s="1" t="s">
        <v>93</v>
      </c>
      <c r="Q2134" s="1" t="s">
        <v>5064</v>
      </c>
      <c r="R2134" s="1">
        <v>19.65</v>
      </c>
      <c r="S2134" s="1">
        <v>3.0</v>
      </c>
      <c r="T2134" s="1">
        <v>0.0</v>
      </c>
      <c r="U2134" s="1">
        <v>9.039</v>
      </c>
      <c r="V2134" s="1" t="str">
        <f>IF(M2134=People!B$2,People!A$2,IF(M2134=People!B$3,People!A$3,IF(M2134=People!B$4,People!A$4,IF(M2134=People!B$5,People!A$5,0))))</f>
        <v>Chuck Magee</v>
      </c>
      <c r="W2134" s="5" t="str">
        <f t="array" ref="W2134">IFERROR(INDEX(Returns!A:A,MATCH(B2134,Returns!B:B,0)),"No")</f>
        <v>No</v>
      </c>
      <c r="X2134" s="3">
        <f t="shared" si="1"/>
        <v>11</v>
      </c>
      <c r="Y2134" s="3">
        <f t="shared" si="2"/>
        <v>2017</v>
      </c>
    </row>
    <row r="2135" ht="14.25" customHeight="1">
      <c r="A2135" s="1">
        <v>2134.0</v>
      </c>
      <c r="B2135" s="3" t="s">
        <v>5065</v>
      </c>
      <c r="C2135" s="4">
        <v>43069.0</v>
      </c>
      <c r="D2135" s="4">
        <v>43073.0</v>
      </c>
      <c r="E2135" s="1" t="s">
        <v>53</v>
      </c>
      <c r="F2135" s="1" t="s">
        <v>5066</v>
      </c>
      <c r="G2135" s="1" t="s">
        <v>5067</v>
      </c>
      <c r="H2135" s="1" t="s">
        <v>29</v>
      </c>
      <c r="I2135" s="1" t="s">
        <v>30</v>
      </c>
      <c r="J2135" s="1" t="s">
        <v>149</v>
      </c>
      <c r="K2135" s="1" t="s">
        <v>150</v>
      </c>
      <c r="L2135" s="1">
        <v>19134.0</v>
      </c>
      <c r="M2135" s="1" t="s">
        <v>151</v>
      </c>
      <c r="N2135" s="1" t="s">
        <v>100</v>
      </c>
      <c r="O2135" s="1" t="s">
        <v>49</v>
      </c>
      <c r="P2135" s="1" t="s">
        <v>78</v>
      </c>
      <c r="Q2135" s="1" t="s">
        <v>101</v>
      </c>
      <c r="R2135" s="1">
        <v>152.991</v>
      </c>
      <c r="S2135" s="1">
        <v>3.0</v>
      </c>
      <c r="T2135" s="1">
        <v>0.7</v>
      </c>
      <c r="U2135" s="1">
        <v>-122.3928</v>
      </c>
      <c r="V2135" s="1" t="str">
        <f>IF(M2135=People!B$2,People!A$2,IF(M2135=People!B$3,People!A$3,IF(M2135=People!B$4,People!A$4,IF(M2135=People!B$5,People!A$5,0))))</f>
        <v>Chuck Magee</v>
      </c>
      <c r="W2135" s="5" t="str">
        <f t="array" ref="W2135">IFERROR(INDEX(Returns!A:A,MATCH(B2135,Returns!B:B,0)),"No")</f>
        <v>No</v>
      </c>
      <c r="X2135" s="3">
        <f t="shared" si="1"/>
        <v>11</v>
      </c>
      <c r="Y2135" s="3">
        <f t="shared" si="2"/>
        <v>2017</v>
      </c>
    </row>
    <row r="2136" ht="14.25" customHeight="1">
      <c r="A2136" s="1">
        <v>2135.0</v>
      </c>
      <c r="B2136" s="3" t="s">
        <v>5065</v>
      </c>
      <c r="C2136" s="4">
        <v>43069.0</v>
      </c>
      <c r="D2136" s="4">
        <v>43073.0</v>
      </c>
      <c r="E2136" s="1" t="s">
        <v>53</v>
      </c>
      <c r="F2136" s="1" t="s">
        <v>5066</v>
      </c>
      <c r="G2136" s="1" t="s">
        <v>5067</v>
      </c>
      <c r="H2136" s="1" t="s">
        <v>29</v>
      </c>
      <c r="I2136" s="1" t="s">
        <v>30</v>
      </c>
      <c r="J2136" s="1" t="s">
        <v>149</v>
      </c>
      <c r="K2136" s="1" t="s">
        <v>150</v>
      </c>
      <c r="L2136" s="1">
        <v>19134.0</v>
      </c>
      <c r="M2136" s="1" t="s">
        <v>151</v>
      </c>
      <c r="N2136" s="1" t="s">
        <v>3807</v>
      </c>
      <c r="O2136" s="1" t="s">
        <v>49</v>
      </c>
      <c r="P2136" s="1" t="s">
        <v>272</v>
      </c>
      <c r="Q2136" s="1" t="s">
        <v>3808</v>
      </c>
      <c r="R2136" s="1">
        <v>10.584</v>
      </c>
      <c r="S2136" s="1">
        <v>7.0</v>
      </c>
      <c r="T2136" s="1">
        <v>0.2</v>
      </c>
      <c r="U2136" s="1">
        <v>-2.3814</v>
      </c>
      <c r="V2136" s="1" t="str">
        <f>IF(M2136=People!B$2,People!A$2,IF(M2136=People!B$3,People!A$3,IF(M2136=People!B$4,People!A$4,IF(M2136=People!B$5,People!A$5,0))))</f>
        <v>Chuck Magee</v>
      </c>
      <c r="W2136" s="5" t="str">
        <f t="array" ref="W2136">IFERROR(INDEX(Returns!A:A,MATCH(B2136,Returns!B:B,0)),"No")</f>
        <v>No</v>
      </c>
      <c r="X2136" s="3">
        <f t="shared" si="1"/>
        <v>11</v>
      </c>
      <c r="Y2136" s="3">
        <f t="shared" si="2"/>
        <v>2017</v>
      </c>
    </row>
    <row r="2137" ht="14.25" customHeight="1">
      <c r="A2137" s="1">
        <v>2136.0</v>
      </c>
      <c r="B2137" s="3" t="s">
        <v>5065</v>
      </c>
      <c r="C2137" s="4">
        <v>43069.0</v>
      </c>
      <c r="D2137" s="4">
        <v>43073.0</v>
      </c>
      <c r="E2137" s="1" t="s">
        <v>53</v>
      </c>
      <c r="F2137" s="1" t="s">
        <v>5066</v>
      </c>
      <c r="G2137" s="1" t="s">
        <v>5067</v>
      </c>
      <c r="H2137" s="1" t="s">
        <v>29</v>
      </c>
      <c r="I2137" s="1" t="s">
        <v>30</v>
      </c>
      <c r="J2137" s="1" t="s">
        <v>149</v>
      </c>
      <c r="K2137" s="1" t="s">
        <v>150</v>
      </c>
      <c r="L2137" s="1">
        <v>19134.0</v>
      </c>
      <c r="M2137" s="1" t="s">
        <v>151</v>
      </c>
      <c r="N2137" s="1" t="s">
        <v>5068</v>
      </c>
      <c r="O2137" s="1" t="s">
        <v>74</v>
      </c>
      <c r="P2137" s="1" t="s">
        <v>75</v>
      </c>
      <c r="Q2137" s="1" t="s">
        <v>5069</v>
      </c>
      <c r="R2137" s="1">
        <v>94.92</v>
      </c>
      <c r="S2137" s="1">
        <v>4.0</v>
      </c>
      <c r="T2137" s="1">
        <v>0.4</v>
      </c>
      <c r="U2137" s="1">
        <v>15.82</v>
      </c>
      <c r="V2137" s="1" t="str">
        <f>IF(M2137=People!B$2,People!A$2,IF(M2137=People!B$3,People!A$3,IF(M2137=People!B$4,People!A$4,IF(M2137=People!B$5,People!A$5,0))))</f>
        <v>Chuck Magee</v>
      </c>
      <c r="W2137" s="5" t="str">
        <f t="array" ref="W2137">IFERROR(INDEX(Returns!A:A,MATCH(B2137,Returns!B:B,0)),"No")</f>
        <v>No</v>
      </c>
      <c r="X2137" s="3">
        <f t="shared" si="1"/>
        <v>11</v>
      </c>
      <c r="Y2137" s="3">
        <f t="shared" si="2"/>
        <v>2017</v>
      </c>
    </row>
    <row r="2138" ht="14.25" customHeight="1">
      <c r="A2138" s="1">
        <v>2137.0</v>
      </c>
      <c r="B2138" s="3" t="s">
        <v>5070</v>
      </c>
      <c r="C2138" s="4">
        <v>43100.0</v>
      </c>
      <c r="D2138" s="4">
        <v>43105.0</v>
      </c>
      <c r="E2138" s="1" t="s">
        <v>53</v>
      </c>
      <c r="F2138" s="1" t="s">
        <v>5071</v>
      </c>
      <c r="G2138" s="1" t="s">
        <v>5072</v>
      </c>
      <c r="H2138" s="1" t="s">
        <v>29</v>
      </c>
      <c r="I2138" s="1" t="s">
        <v>30</v>
      </c>
      <c r="J2138" s="1" t="s">
        <v>763</v>
      </c>
      <c r="K2138" s="1" t="s">
        <v>107</v>
      </c>
      <c r="L2138" s="1">
        <v>75051.0</v>
      </c>
      <c r="M2138" s="1" t="s">
        <v>108</v>
      </c>
      <c r="N2138" s="1" t="s">
        <v>5073</v>
      </c>
      <c r="O2138" s="1" t="s">
        <v>35</v>
      </c>
      <c r="P2138" s="1" t="s">
        <v>68</v>
      </c>
      <c r="Q2138" s="1" t="s">
        <v>5074</v>
      </c>
      <c r="R2138" s="1">
        <v>14.76</v>
      </c>
      <c r="S2138" s="1">
        <v>5.0</v>
      </c>
      <c r="T2138" s="1">
        <v>0.6000000000000001</v>
      </c>
      <c r="U2138" s="1">
        <v>-11.439</v>
      </c>
      <c r="V2138" s="1" t="str">
        <f>IF(M2138=People!B$2,People!A$2,IF(M2138=People!B$3,People!A$3,IF(M2138=People!B$4,People!A$4,IF(M2138=People!B$5,People!A$5,0))))</f>
        <v>Kelly Williams</v>
      </c>
      <c r="W2138" s="5" t="str">
        <f t="array" ref="W2138">IFERROR(INDEX(Returns!A:A,MATCH(B2138,Returns!B:B,0)),"No")</f>
        <v>No</v>
      </c>
      <c r="X2138" s="3">
        <f t="shared" si="1"/>
        <v>12</v>
      </c>
      <c r="Y2138" s="3">
        <f t="shared" si="2"/>
        <v>2018</v>
      </c>
    </row>
    <row r="2139" ht="14.25" customHeight="1">
      <c r="A2139" s="1">
        <v>2138.0</v>
      </c>
      <c r="B2139" s="3" t="s">
        <v>5070</v>
      </c>
      <c r="C2139" s="4">
        <v>43100.0</v>
      </c>
      <c r="D2139" s="4">
        <v>43105.0</v>
      </c>
      <c r="E2139" s="1" t="s">
        <v>53</v>
      </c>
      <c r="F2139" s="1" t="s">
        <v>5071</v>
      </c>
      <c r="G2139" s="1" t="s">
        <v>5072</v>
      </c>
      <c r="H2139" s="1" t="s">
        <v>29</v>
      </c>
      <c r="I2139" s="1" t="s">
        <v>30</v>
      </c>
      <c r="J2139" s="1" t="s">
        <v>763</v>
      </c>
      <c r="K2139" s="1" t="s">
        <v>107</v>
      </c>
      <c r="L2139" s="1">
        <v>75051.0</v>
      </c>
      <c r="M2139" s="1" t="s">
        <v>108</v>
      </c>
      <c r="N2139" s="1" t="s">
        <v>4831</v>
      </c>
      <c r="O2139" s="1" t="s">
        <v>49</v>
      </c>
      <c r="P2139" s="1" t="s">
        <v>78</v>
      </c>
      <c r="Q2139" s="1" t="s">
        <v>4832</v>
      </c>
      <c r="R2139" s="1">
        <v>3.656</v>
      </c>
      <c r="S2139" s="1">
        <v>4.0</v>
      </c>
      <c r="T2139" s="1">
        <v>0.8</v>
      </c>
      <c r="U2139" s="1">
        <v>-5.8496</v>
      </c>
      <c r="V2139" s="1" t="str">
        <f>IF(M2139=People!B$2,People!A$2,IF(M2139=People!B$3,People!A$3,IF(M2139=People!B$4,People!A$4,IF(M2139=People!B$5,People!A$5,0))))</f>
        <v>Kelly Williams</v>
      </c>
      <c r="W2139" s="5" t="str">
        <f t="array" ref="W2139">IFERROR(INDEX(Returns!A:A,MATCH(B2139,Returns!B:B,0)),"No")</f>
        <v>No</v>
      </c>
      <c r="X2139" s="3">
        <f t="shared" si="1"/>
        <v>12</v>
      </c>
      <c r="Y2139" s="3">
        <f t="shared" si="2"/>
        <v>2018</v>
      </c>
    </row>
    <row r="2140" ht="14.25" customHeight="1">
      <c r="A2140" s="1">
        <v>2139.0</v>
      </c>
      <c r="B2140" s="3" t="s">
        <v>5075</v>
      </c>
      <c r="C2140" s="4">
        <v>43785.0</v>
      </c>
      <c r="D2140" s="4">
        <v>43785.0</v>
      </c>
      <c r="E2140" s="1" t="s">
        <v>1296</v>
      </c>
      <c r="F2140" s="1" t="s">
        <v>4864</v>
      </c>
      <c r="G2140" s="1" t="s">
        <v>4865</v>
      </c>
      <c r="H2140" s="1" t="s">
        <v>29</v>
      </c>
      <c r="I2140" s="1" t="s">
        <v>30</v>
      </c>
      <c r="J2140" s="1" t="s">
        <v>269</v>
      </c>
      <c r="K2140" s="1" t="s">
        <v>270</v>
      </c>
      <c r="L2140" s="1">
        <v>10009.0</v>
      </c>
      <c r="M2140" s="1" t="s">
        <v>151</v>
      </c>
      <c r="N2140" s="1" t="s">
        <v>2323</v>
      </c>
      <c r="O2140" s="1" t="s">
        <v>49</v>
      </c>
      <c r="P2140" s="1" t="s">
        <v>93</v>
      </c>
      <c r="Q2140" s="1" t="s">
        <v>2324</v>
      </c>
      <c r="R2140" s="1">
        <v>146.82</v>
      </c>
      <c r="S2140" s="1">
        <v>3.0</v>
      </c>
      <c r="T2140" s="1">
        <v>0.0</v>
      </c>
      <c r="U2140" s="1">
        <v>73.41</v>
      </c>
      <c r="V2140" s="1" t="str">
        <f>IF(M2140=People!B$2,People!A$2,IF(M2140=People!B$3,People!A$3,IF(M2140=People!B$4,People!A$4,IF(M2140=People!B$5,People!A$5,0))))</f>
        <v>Chuck Magee</v>
      </c>
      <c r="W2140" s="5" t="str">
        <f t="array" ref="W2140">IFERROR(INDEX(Returns!A:A,MATCH(B2140,Returns!B:B,0)),"No")</f>
        <v>No</v>
      </c>
      <c r="X2140" s="3">
        <f t="shared" si="1"/>
        <v>11</v>
      </c>
      <c r="Y2140" s="3">
        <f t="shared" si="2"/>
        <v>2019</v>
      </c>
    </row>
    <row r="2141" ht="14.25" customHeight="1">
      <c r="A2141" s="1">
        <v>2140.0</v>
      </c>
      <c r="B2141" s="3" t="s">
        <v>5076</v>
      </c>
      <c r="C2141" s="4">
        <v>42527.0</v>
      </c>
      <c r="D2141" s="4">
        <v>42532.0</v>
      </c>
      <c r="E2141" s="1" t="s">
        <v>53</v>
      </c>
      <c r="F2141" s="1" t="s">
        <v>2227</v>
      </c>
      <c r="G2141" s="1" t="s">
        <v>2228</v>
      </c>
      <c r="H2141" s="1" t="s">
        <v>44</v>
      </c>
      <c r="I2141" s="1" t="s">
        <v>30</v>
      </c>
      <c r="J2141" s="1" t="s">
        <v>1179</v>
      </c>
      <c r="K2141" s="1" t="s">
        <v>270</v>
      </c>
      <c r="L2141" s="1">
        <v>11561.0</v>
      </c>
      <c r="M2141" s="1" t="s">
        <v>151</v>
      </c>
      <c r="N2141" s="1" t="s">
        <v>1393</v>
      </c>
      <c r="O2141" s="1" t="s">
        <v>49</v>
      </c>
      <c r="P2141" s="1" t="s">
        <v>78</v>
      </c>
      <c r="Q2141" s="1" t="s">
        <v>1394</v>
      </c>
      <c r="R2141" s="1">
        <v>149.544</v>
      </c>
      <c r="S2141" s="1">
        <v>9.0</v>
      </c>
      <c r="T2141" s="1">
        <v>0.2</v>
      </c>
      <c r="U2141" s="1">
        <v>50.4711</v>
      </c>
      <c r="V2141" s="1" t="str">
        <f>IF(M2141=People!B$2,People!A$2,IF(M2141=People!B$3,People!A$3,IF(M2141=People!B$4,People!A$4,IF(M2141=People!B$5,People!A$5,0))))</f>
        <v>Chuck Magee</v>
      </c>
      <c r="W2141" s="5" t="str">
        <f t="array" ref="W2141">IFERROR(INDEX(Returns!A:A,MATCH(B2141,Returns!B:B,0)),"No")</f>
        <v>No</v>
      </c>
      <c r="X2141" s="3">
        <f t="shared" si="1"/>
        <v>6</v>
      </c>
      <c r="Y2141" s="3">
        <f t="shared" si="2"/>
        <v>2016</v>
      </c>
    </row>
    <row r="2142" ht="14.25" customHeight="1">
      <c r="A2142" s="1">
        <v>2141.0</v>
      </c>
      <c r="B2142" s="3" t="s">
        <v>5076</v>
      </c>
      <c r="C2142" s="4">
        <v>42527.0</v>
      </c>
      <c r="D2142" s="4">
        <v>42532.0</v>
      </c>
      <c r="E2142" s="1" t="s">
        <v>53</v>
      </c>
      <c r="F2142" s="1" t="s">
        <v>2227</v>
      </c>
      <c r="G2142" s="1" t="s">
        <v>2228</v>
      </c>
      <c r="H2142" s="1" t="s">
        <v>44</v>
      </c>
      <c r="I2142" s="1" t="s">
        <v>30</v>
      </c>
      <c r="J2142" s="1" t="s">
        <v>1179</v>
      </c>
      <c r="K2142" s="1" t="s">
        <v>270</v>
      </c>
      <c r="L2142" s="1">
        <v>11561.0</v>
      </c>
      <c r="M2142" s="1" t="s">
        <v>151</v>
      </c>
      <c r="N2142" s="1" t="s">
        <v>5077</v>
      </c>
      <c r="O2142" s="1" t="s">
        <v>49</v>
      </c>
      <c r="P2142" s="1" t="s">
        <v>582</v>
      </c>
      <c r="Q2142" s="1" t="s">
        <v>5078</v>
      </c>
      <c r="R2142" s="1">
        <v>17.14</v>
      </c>
      <c r="S2142" s="1">
        <v>2.0</v>
      </c>
      <c r="T2142" s="1">
        <v>0.0</v>
      </c>
      <c r="U2142" s="1">
        <v>4.4564</v>
      </c>
      <c r="V2142" s="1" t="str">
        <f>IF(M2142=People!B$2,People!A$2,IF(M2142=People!B$3,People!A$3,IF(M2142=People!B$4,People!A$4,IF(M2142=People!B$5,People!A$5,0))))</f>
        <v>Chuck Magee</v>
      </c>
      <c r="W2142" s="5" t="str">
        <f t="array" ref="W2142">IFERROR(INDEX(Returns!A:A,MATCH(B2142,Returns!B:B,0)),"No")</f>
        <v>No</v>
      </c>
      <c r="X2142" s="3">
        <f t="shared" si="1"/>
        <v>6</v>
      </c>
      <c r="Y2142" s="3">
        <f t="shared" si="2"/>
        <v>2016</v>
      </c>
    </row>
    <row r="2143" ht="14.25" customHeight="1">
      <c r="A2143" s="1">
        <v>2142.0</v>
      </c>
      <c r="B2143" s="3" t="s">
        <v>5076</v>
      </c>
      <c r="C2143" s="4">
        <v>42527.0</v>
      </c>
      <c r="D2143" s="4">
        <v>42532.0</v>
      </c>
      <c r="E2143" s="1" t="s">
        <v>53</v>
      </c>
      <c r="F2143" s="1" t="s">
        <v>2227</v>
      </c>
      <c r="G2143" s="1" t="s">
        <v>2228</v>
      </c>
      <c r="H2143" s="1" t="s">
        <v>44</v>
      </c>
      <c r="I2143" s="1" t="s">
        <v>30</v>
      </c>
      <c r="J2143" s="1" t="s">
        <v>1179</v>
      </c>
      <c r="K2143" s="1" t="s">
        <v>270</v>
      </c>
      <c r="L2143" s="1">
        <v>11561.0</v>
      </c>
      <c r="M2143" s="1" t="s">
        <v>151</v>
      </c>
      <c r="N2143" s="1" t="s">
        <v>5079</v>
      </c>
      <c r="O2143" s="1" t="s">
        <v>35</v>
      </c>
      <c r="P2143" s="1" t="s">
        <v>59</v>
      </c>
      <c r="Q2143" s="1" t="s">
        <v>5080</v>
      </c>
      <c r="R2143" s="1">
        <v>991.764</v>
      </c>
      <c r="S2143" s="1">
        <v>3.0</v>
      </c>
      <c r="T2143" s="1">
        <v>0.4</v>
      </c>
      <c r="U2143" s="1">
        <v>-347.1174</v>
      </c>
      <c r="V2143" s="1" t="str">
        <f>IF(M2143=People!B$2,People!A$2,IF(M2143=People!B$3,People!A$3,IF(M2143=People!B$4,People!A$4,IF(M2143=People!B$5,People!A$5,0))))</f>
        <v>Chuck Magee</v>
      </c>
      <c r="W2143" s="5" t="str">
        <f t="array" ref="W2143">IFERROR(INDEX(Returns!A:A,MATCH(B2143,Returns!B:B,0)),"No")</f>
        <v>No</v>
      </c>
      <c r="X2143" s="3">
        <f t="shared" si="1"/>
        <v>6</v>
      </c>
      <c r="Y2143" s="3">
        <f t="shared" si="2"/>
        <v>2016</v>
      </c>
    </row>
    <row r="2144" ht="14.25" customHeight="1">
      <c r="A2144" s="1">
        <v>2143.0</v>
      </c>
      <c r="B2144" s="3" t="s">
        <v>5081</v>
      </c>
      <c r="C2144" s="4">
        <v>43344.0</v>
      </c>
      <c r="D2144" s="4">
        <v>43348.0</v>
      </c>
      <c r="E2144" s="1" t="s">
        <v>53</v>
      </c>
      <c r="F2144" s="1" t="s">
        <v>1365</v>
      </c>
      <c r="G2144" s="1" t="s">
        <v>1366</v>
      </c>
      <c r="H2144" s="1" t="s">
        <v>44</v>
      </c>
      <c r="I2144" s="1" t="s">
        <v>30</v>
      </c>
      <c r="J2144" s="1" t="s">
        <v>149</v>
      </c>
      <c r="K2144" s="1" t="s">
        <v>150</v>
      </c>
      <c r="L2144" s="1">
        <v>19140.0</v>
      </c>
      <c r="M2144" s="1" t="s">
        <v>151</v>
      </c>
      <c r="N2144" s="1" t="s">
        <v>332</v>
      </c>
      <c r="O2144" s="1" t="s">
        <v>49</v>
      </c>
      <c r="P2144" s="1" t="s">
        <v>93</v>
      </c>
      <c r="Q2144" s="1" t="s">
        <v>333</v>
      </c>
      <c r="R2144" s="1">
        <v>30.48</v>
      </c>
      <c r="S2144" s="1">
        <v>6.0</v>
      </c>
      <c r="T2144" s="1">
        <v>0.2</v>
      </c>
      <c r="U2144" s="1">
        <v>9.906</v>
      </c>
      <c r="V2144" s="1" t="str">
        <f>IF(M2144=People!B$2,People!A$2,IF(M2144=People!B$3,People!A$3,IF(M2144=People!B$4,People!A$4,IF(M2144=People!B$5,People!A$5,0))))</f>
        <v>Chuck Magee</v>
      </c>
      <c r="W2144" s="5" t="str">
        <f t="array" ref="W2144">IFERROR(INDEX(Returns!A:A,MATCH(B2144,Returns!B:B,0)),"No")</f>
        <v>No</v>
      </c>
      <c r="X2144" s="3">
        <f t="shared" si="1"/>
        <v>9</v>
      </c>
      <c r="Y2144" s="3">
        <f t="shared" si="2"/>
        <v>2018</v>
      </c>
    </row>
    <row r="2145" ht="14.25" customHeight="1">
      <c r="A2145" s="1">
        <v>2144.0</v>
      </c>
      <c r="B2145" s="3" t="s">
        <v>5081</v>
      </c>
      <c r="C2145" s="4">
        <v>43344.0</v>
      </c>
      <c r="D2145" s="4">
        <v>43348.0</v>
      </c>
      <c r="E2145" s="1" t="s">
        <v>53</v>
      </c>
      <c r="F2145" s="1" t="s">
        <v>1365</v>
      </c>
      <c r="G2145" s="1" t="s">
        <v>1366</v>
      </c>
      <c r="H2145" s="1" t="s">
        <v>44</v>
      </c>
      <c r="I2145" s="1" t="s">
        <v>30</v>
      </c>
      <c r="J2145" s="1" t="s">
        <v>149</v>
      </c>
      <c r="K2145" s="1" t="s">
        <v>150</v>
      </c>
      <c r="L2145" s="1">
        <v>19140.0</v>
      </c>
      <c r="M2145" s="1" t="s">
        <v>151</v>
      </c>
      <c r="N2145" s="1" t="s">
        <v>561</v>
      </c>
      <c r="O2145" s="1" t="s">
        <v>74</v>
      </c>
      <c r="P2145" s="1" t="s">
        <v>75</v>
      </c>
      <c r="Q2145" s="1" t="s">
        <v>562</v>
      </c>
      <c r="R2145" s="1">
        <v>23.988</v>
      </c>
      <c r="S2145" s="1">
        <v>2.0</v>
      </c>
      <c r="T2145" s="1">
        <v>0.4</v>
      </c>
      <c r="U2145" s="1">
        <v>-4.7976</v>
      </c>
      <c r="V2145" s="1" t="str">
        <f>IF(M2145=People!B$2,People!A$2,IF(M2145=People!B$3,People!A$3,IF(M2145=People!B$4,People!A$4,IF(M2145=People!B$5,People!A$5,0))))</f>
        <v>Chuck Magee</v>
      </c>
      <c r="W2145" s="5" t="str">
        <f t="array" ref="W2145">IFERROR(INDEX(Returns!A:A,MATCH(B2145,Returns!B:B,0)),"No")</f>
        <v>No</v>
      </c>
      <c r="X2145" s="3">
        <f t="shared" si="1"/>
        <v>9</v>
      </c>
      <c r="Y2145" s="3">
        <f t="shared" si="2"/>
        <v>2018</v>
      </c>
    </row>
    <row r="2146" ht="14.25" customHeight="1">
      <c r="A2146" s="1">
        <v>2145.0</v>
      </c>
      <c r="B2146" s="3" t="s">
        <v>5081</v>
      </c>
      <c r="C2146" s="4">
        <v>43344.0</v>
      </c>
      <c r="D2146" s="4">
        <v>43348.0</v>
      </c>
      <c r="E2146" s="1" t="s">
        <v>53</v>
      </c>
      <c r="F2146" s="1" t="s">
        <v>1365</v>
      </c>
      <c r="G2146" s="1" t="s">
        <v>1366</v>
      </c>
      <c r="H2146" s="1" t="s">
        <v>44</v>
      </c>
      <c r="I2146" s="1" t="s">
        <v>30</v>
      </c>
      <c r="J2146" s="1" t="s">
        <v>149</v>
      </c>
      <c r="K2146" s="1" t="s">
        <v>150</v>
      </c>
      <c r="L2146" s="1">
        <v>19140.0</v>
      </c>
      <c r="M2146" s="1" t="s">
        <v>151</v>
      </c>
      <c r="N2146" s="1" t="s">
        <v>565</v>
      </c>
      <c r="O2146" s="1" t="s">
        <v>49</v>
      </c>
      <c r="P2146" s="1" t="s">
        <v>272</v>
      </c>
      <c r="Q2146" s="1" t="s">
        <v>566</v>
      </c>
      <c r="R2146" s="1">
        <v>16.688</v>
      </c>
      <c r="S2146" s="1">
        <v>7.0</v>
      </c>
      <c r="T2146" s="1">
        <v>0.2</v>
      </c>
      <c r="U2146" s="1">
        <v>5.4236</v>
      </c>
      <c r="V2146" s="1" t="str">
        <f>IF(M2146=People!B$2,People!A$2,IF(M2146=People!B$3,People!A$3,IF(M2146=People!B$4,People!A$4,IF(M2146=People!B$5,People!A$5,0))))</f>
        <v>Chuck Magee</v>
      </c>
      <c r="W2146" s="5" t="str">
        <f t="array" ref="W2146">IFERROR(INDEX(Returns!A:A,MATCH(B2146,Returns!B:B,0)),"No")</f>
        <v>No</v>
      </c>
      <c r="X2146" s="3">
        <f t="shared" si="1"/>
        <v>9</v>
      </c>
      <c r="Y2146" s="3">
        <f t="shared" si="2"/>
        <v>2018</v>
      </c>
    </row>
    <row r="2147" ht="14.25" customHeight="1">
      <c r="A2147" s="1">
        <v>2146.0</v>
      </c>
      <c r="B2147" s="3" t="s">
        <v>5082</v>
      </c>
      <c r="C2147" s="4">
        <v>43276.0</v>
      </c>
      <c r="D2147" s="4">
        <v>43280.0</v>
      </c>
      <c r="E2147" s="1" t="s">
        <v>53</v>
      </c>
      <c r="F2147" s="1" t="s">
        <v>3147</v>
      </c>
      <c r="G2147" s="1" t="s">
        <v>3148</v>
      </c>
      <c r="H2147" s="1" t="s">
        <v>44</v>
      </c>
      <c r="I2147" s="1" t="s">
        <v>30</v>
      </c>
      <c r="J2147" s="1" t="s">
        <v>5083</v>
      </c>
      <c r="K2147" s="1" t="s">
        <v>150</v>
      </c>
      <c r="L2147" s="1">
        <v>17403.0</v>
      </c>
      <c r="M2147" s="1" t="s">
        <v>151</v>
      </c>
      <c r="N2147" s="1" t="s">
        <v>948</v>
      </c>
      <c r="O2147" s="1" t="s">
        <v>35</v>
      </c>
      <c r="P2147" s="1" t="s">
        <v>39</v>
      </c>
      <c r="Q2147" s="1" t="s">
        <v>949</v>
      </c>
      <c r="R2147" s="1">
        <v>422.058</v>
      </c>
      <c r="S2147" s="1">
        <v>3.0</v>
      </c>
      <c r="T2147" s="1">
        <v>0.30000000000000004</v>
      </c>
      <c r="U2147" s="1">
        <v>-18.0882</v>
      </c>
      <c r="V2147" s="1" t="str">
        <f>IF(M2147=People!B$2,People!A$2,IF(M2147=People!B$3,People!A$3,IF(M2147=People!B$4,People!A$4,IF(M2147=People!B$5,People!A$5,0))))</f>
        <v>Chuck Magee</v>
      </c>
      <c r="W2147" s="5" t="str">
        <f t="array" ref="W2147">IFERROR(INDEX(Returns!A:A,MATCH(B2147,Returns!B:B,0)),"No")</f>
        <v>Yes</v>
      </c>
      <c r="X2147" s="3">
        <f t="shared" si="1"/>
        <v>6</v>
      </c>
      <c r="Y2147" s="3">
        <f t="shared" si="2"/>
        <v>2018</v>
      </c>
    </row>
    <row r="2148" ht="14.25" customHeight="1">
      <c r="A2148" s="1">
        <v>2147.0</v>
      </c>
      <c r="B2148" s="3" t="s">
        <v>5082</v>
      </c>
      <c r="C2148" s="4">
        <v>43276.0</v>
      </c>
      <c r="D2148" s="4">
        <v>43280.0</v>
      </c>
      <c r="E2148" s="1" t="s">
        <v>53</v>
      </c>
      <c r="F2148" s="1" t="s">
        <v>3147</v>
      </c>
      <c r="G2148" s="1" t="s">
        <v>3148</v>
      </c>
      <c r="H2148" s="1" t="s">
        <v>44</v>
      </c>
      <c r="I2148" s="1" t="s">
        <v>30</v>
      </c>
      <c r="J2148" s="1" t="s">
        <v>5083</v>
      </c>
      <c r="K2148" s="1" t="s">
        <v>150</v>
      </c>
      <c r="L2148" s="1">
        <v>17403.0</v>
      </c>
      <c r="M2148" s="1" t="s">
        <v>151</v>
      </c>
      <c r="N2148" s="1" t="s">
        <v>579</v>
      </c>
      <c r="O2148" s="1" t="s">
        <v>49</v>
      </c>
      <c r="P2148" s="1" t="s">
        <v>78</v>
      </c>
      <c r="Q2148" s="1" t="s">
        <v>580</v>
      </c>
      <c r="R2148" s="1">
        <v>38.088</v>
      </c>
      <c r="S2148" s="1">
        <v>4.0</v>
      </c>
      <c r="T2148" s="1">
        <v>0.7</v>
      </c>
      <c r="U2148" s="1">
        <v>-27.9312</v>
      </c>
      <c r="V2148" s="1" t="str">
        <f>IF(M2148=People!B$2,People!A$2,IF(M2148=People!B$3,People!A$3,IF(M2148=People!B$4,People!A$4,IF(M2148=People!B$5,People!A$5,0))))</f>
        <v>Chuck Magee</v>
      </c>
      <c r="W2148" s="5" t="str">
        <f t="array" ref="W2148">IFERROR(INDEX(Returns!A:A,MATCH(B2148,Returns!B:B,0)),"No")</f>
        <v>Yes</v>
      </c>
      <c r="X2148" s="3">
        <f t="shared" si="1"/>
        <v>6</v>
      </c>
      <c r="Y2148" s="3">
        <f t="shared" si="2"/>
        <v>2018</v>
      </c>
    </row>
    <row r="2149" ht="14.25" customHeight="1">
      <c r="A2149" s="1">
        <v>2148.0</v>
      </c>
      <c r="B2149" s="3" t="s">
        <v>5082</v>
      </c>
      <c r="C2149" s="4">
        <v>43276.0</v>
      </c>
      <c r="D2149" s="4">
        <v>43280.0</v>
      </c>
      <c r="E2149" s="1" t="s">
        <v>53</v>
      </c>
      <c r="F2149" s="1" t="s">
        <v>3147</v>
      </c>
      <c r="G2149" s="1" t="s">
        <v>3148</v>
      </c>
      <c r="H2149" s="1" t="s">
        <v>44</v>
      </c>
      <c r="I2149" s="1" t="s">
        <v>30</v>
      </c>
      <c r="J2149" s="1" t="s">
        <v>5083</v>
      </c>
      <c r="K2149" s="1" t="s">
        <v>150</v>
      </c>
      <c r="L2149" s="1">
        <v>17403.0</v>
      </c>
      <c r="M2149" s="1" t="s">
        <v>151</v>
      </c>
      <c r="N2149" s="1" t="s">
        <v>242</v>
      </c>
      <c r="O2149" s="1" t="s">
        <v>49</v>
      </c>
      <c r="P2149" s="1" t="s">
        <v>62</v>
      </c>
      <c r="Q2149" s="1" t="s">
        <v>243</v>
      </c>
      <c r="R2149" s="1">
        <v>254.352</v>
      </c>
      <c r="S2149" s="1">
        <v>6.0</v>
      </c>
      <c r="T2149" s="1">
        <v>0.2</v>
      </c>
      <c r="U2149" s="1">
        <v>-50.870400000000004</v>
      </c>
      <c r="V2149" s="1" t="str">
        <f>IF(M2149=People!B$2,People!A$2,IF(M2149=People!B$3,People!A$3,IF(M2149=People!B$4,People!A$4,IF(M2149=People!B$5,People!A$5,0))))</f>
        <v>Chuck Magee</v>
      </c>
      <c r="W2149" s="5" t="str">
        <f t="array" ref="W2149">IFERROR(INDEX(Returns!A:A,MATCH(B2149,Returns!B:B,0)),"No")</f>
        <v>Yes</v>
      </c>
      <c r="X2149" s="3">
        <f t="shared" si="1"/>
        <v>6</v>
      </c>
      <c r="Y2149" s="3">
        <f t="shared" si="2"/>
        <v>2018</v>
      </c>
    </row>
    <row r="2150" ht="14.25" customHeight="1">
      <c r="A2150" s="1">
        <v>2149.0</v>
      </c>
      <c r="B2150" s="3" t="s">
        <v>5084</v>
      </c>
      <c r="C2150" s="4">
        <v>42716.0</v>
      </c>
      <c r="D2150" s="4">
        <v>42721.0</v>
      </c>
      <c r="E2150" s="1" t="s">
        <v>53</v>
      </c>
      <c r="F2150" s="1" t="s">
        <v>5066</v>
      </c>
      <c r="G2150" s="1" t="s">
        <v>5067</v>
      </c>
      <c r="H2150" s="1" t="s">
        <v>29</v>
      </c>
      <c r="I2150" s="1" t="s">
        <v>30</v>
      </c>
      <c r="J2150" s="1" t="s">
        <v>90</v>
      </c>
      <c r="K2150" s="1" t="s">
        <v>46</v>
      </c>
      <c r="L2150" s="1">
        <v>94521.0</v>
      </c>
      <c r="M2150" s="1" t="s">
        <v>47</v>
      </c>
      <c r="N2150" s="1" t="s">
        <v>3080</v>
      </c>
      <c r="O2150" s="1" t="s">
        <v>35</v>
      </c>
      <c r="P2150" s="1" t="s">
        <v>68</v>
      </c>
      <c r="Q2150" s="1" t="s">
        <v>3081</v>
      </c>
      <c r="R2150" s="1">
        <v>43.31</v>
      </c>
      <c r="S2150" s="1">
        <v>1.0</v>
      </c>
      <c r="T2150" s="1">
        <v>0.0</v>
      </c>
      <c r="U2150" s="1">
        <v>4.331</v>
      </c>
      <c r="V2150" s="1" t="str">
        <f>IF(M2150=People!B$2,People!A$2,IF(M2150=People!B$3,People!A$3,IF(M2150=People!B$4,People!A$4,IF(M2150=People!B$5,People!A$5,0))))</f>
        <v>Anna Andreadi</v>
      </c>
      <c r="W2150" s="5" t="str">
        <f t="array" ref="W2150">IFERROR(INDEX(Returns!A:A,MATCH(B2150,Returns!B:B,0)),"No")</f>
        <v>No</v>
      </c>
      <c r="X2150" s="3">
        <f t="shared" si="1"/>
        <v>12</v>
      </c>
      <c r="Y2150" s="3">
        <f t="shared" si="2"/>
        <v>2016</v>
      </c>
    </row>
    <row r="2151" ht="14.25" customHeight="1">
      <c r="A2151" s="1">
        <v>2150.0</v>
      </c>
      <c r="B2151" s="3" t="s">
        <v>5085</v>
      </c>
      <c r="C2151" s="4">
        <v>43555.0</v>
      </c>
      <c r="D2151" s="4">
        <v>43560.0</v>
      </c>
      <c r="E2151" s="1" t="s">
        <v>53</v>
      </c>
      <c r="F2151" s="1" t="s">
        <v>1357</v>
      </c>
      <c r="G2151" s="1" t="s">
        <v>1358</v>
      </c>
      <c r="H2151" s="1" t="s">
        <v>29</v>
      </c>
      <c r="I2151" s="1" t="s">
        <v>30</v>
      </c>
      <c r="J2151" s="1" t="s">
        <v>269</v>
      </c>
      <c r="K2151" s="1" t="s">
        <v>270</v>
      </c>
      <c r="L2151" s="1">
        <v>10035.0</v>
      </c>
      <c r="M2151" s="1" t="s">
        <v>151</v>
      </c>
      <c r="N2151" s="1" t="s">
        <v>5086</v>
      </c>
      <c r="O2151" s="1" t="s">
        <v>74</v>
      </c>
      <c r="P2151" s="1" t="s">
        <v>75</v>
      </c>
      <c r="Q2151" s="1" t="s">
        <v>5087</v>
      </c>
      <c r="R2151" s="1">
        <v>84.95</v>
      </c>
      <c r="S2151" s="1">
        <v>5.0</v>
      </c>
      <c r="T2151" s="1">
        <v>0.0</v>
      </c>
      <c r="U2151" s="1">
        <v>22.087</v>
      </c>
      <c r="V2151" s="1" t="str">
        <f>IF(M2151=People!B$2,People!A$2,IF(M2151=People!B$3,People!A$3,IF(M2151=People!B$4,People!A$4,IF(M2151=People!B$5,People!A$5,0))))</f>
        <v>Chuck Magee</v>
      </c>
      <c r="W2151" s="5" t="str">
        <f t="array" ref="W2151">IFERROR(INDEX(Returns!A:A,MATCH(B2151,Returns!B:B,0)),"No")</f>
        <v>No</v>
      </c>
      <c r="X2151" s="3">
        <f t="shared" si="1"/>
        <v>3</v>
      </c>
      <c r="Y2151" s="3">
        <f t="shared" si="2"/>
        <v>2019</v>
      </c>
    </row>
    <row r="2152" ht="14.25" customHeight="1">
      <c r="A2152" s="1">
        <v>2151.0</v>
      </c>
      <c r="B2152" s="3" t="s">
        <v>5088</v>
      </c>
      <c r="C2152" s="4">
        <v>43788.0</v>
      </c>
      <c r="D2152" s="4">
        <v>43795.0</v>
      </c>
      <c r="E2152" s="1" t="s">
        <v>53</v>
      </c>
      <c r="F2152" s="1" t="s">
        <v>5089</v>
      </c>
      <c r="G2152" s="1" t="s">
        <v>5090</v>
      </c>
      <c r="H2152" s="1" t="s">
        <v>29</v>
      </c>
      <c r="I2152" s="1" t="s">
        <v>30</v>
      </c>
      <c r="J2152" s="1" t="s">
        <v>5091</v>
      </c>
      <c r="K2152" s="1" t="s">
        <v>107</v>
      </c>
      <c r="L2152" s="1">
        <v>77840.0</v>
      </c>
      <c r="M2152" s="1" t="s">
        <v>108</v>
      </c>
      <c r="N2152" s="1" t="s">
        <v>3557</v>
      </c>
      <c r="O2152" s="1" t="s">
        <v>35</v>
      </c>
      <c r="P2152" s="1" t="s">
        <v>39</v>
      </c>
      <c r="Q2152" s="1" t="s">
        <v>3558</v>
      </c>
      <c r="R2152" s="1">
        <v>233.058</v>
      </c>
      <c r="S2152" s="1">
        <v>3.0</v>
      </c>
      <c r="T2152" s="1">
        <v>0.30000000000000004</v>
      </c>
      <c r="U2152" s="1">
        <v>-53.2704</v>
      </c>
      <c r="V2152" s="1" t="str">
        <f>IF(M2152=People!B$2,People!A$2,IF(M2152=People!B$3,People!A$3,IF(M2152=People!B$4,People!A$4,IF(M2152=People!B$5,People!A$5,0))))</f>
        <v>Kelly Williams</v>
      </c>
      <c r="W2152" s="5" t="str">
        <f t="array" ref="W2152">IFERROR(INDEX(Returns!A:A,MATCH(B2152,Returns!B:B,0)),"No")</f>
        <v>No</v>
      </c>
      <c r="X2152" s="3">
        <f t="shared" si="1"/>
        <v>11</v>
      </c>
      <c r="Y2152" s="3">
        <f t="shared" si="2"/>
        <v>2019</v>
      </c>
    </row>
    <row r="2153" ht="14.25" customHeight="1">
      <c r="A2153" s="1">
        <v>2152.0</v>
      </c>
      <c r="B2153" s="3" t="s">
        <v>5092</v>
      </c>
      <c r="C2153" s="4">
        <v>42698.0</v>
      </c>
      <c r="D2153" s="4">
        <v>42703.0</v>
      </c>
      <c r="E2153" s="1" t="s">
        <v>26</v>
      </c>
      <c r="F2153" s="1" t="s">
        <v>5093</v>
      </c>
      <c r="G2153" s="1" t="s">
        <v>5094</v>
      </c>
      <c r="H2153" s="1" t="s">
        <v>29</v>
      </c>
      <c r="I2153" s="1" t="s">
        <v>30</v>
      </c>
      <c r="J2153" s="1" t="s">
        <v>5095</v>
      </c>
      <c r="K2153" s="1" t="s">
        <v>600</v>
      </c>
      <c r="L2153" s="1">
        <v>63116.0</v>
      </c>
      <c r="M2153" s="1" t="s">
        <v>108</v>
      </c>
      <c r="N2153" s="1" t="s">
        <v>1588</v>
      </c>
      <c r="O2153" s="1" t="s">
        <v>74</v>
      </c>
      <c r="P2153" s="1" t="s">
        <v>164</v>
      </c>
      <c r="Q2153" s="1" t="s">
        <v>1589</v>
      </c>
      <c r="R2153" s="1">
        <v>111.79</v>
      </c>
      <c r="S2153" s="1">
        <v>7.0</v>
      </c>
      <c r="T2153" s="1">
        <v>0.0</v>
      </c>
      <c r="U2153" s="1">
        <v>43.5981</v>
      </c>
      <c r="V2153" s="1" t="str">
        <f>IF(M2153=People!B$2,People!A$2,IF(M2153=People!B$3,People!A$3,IF(M2153=People!B$4,People!A$4,IF(M2153=People!B$5,People!A$5,0))))</f>
        <v>Kelly Williams</v>
      </c>
      <c r="W2153" s="5" t="str">
        <f t="array" ref="W2153">IFERROR(INDEX(Returns!A:A,MATCH(B2153,Returns!B:B,0)),"No")</f>
        <v>No</v>
      </c>
      <c r="X2153" s="3">
        <f t="shared" si="1"/>
        <v>11</v>
      </c>
      <c r="Y2153" s="3">
        <f t="shared" si="2"/>
        <v>2016</v>
      </c>
    </row>
    <row r="2154" ht="14.25" customHeight="1">
      <c r="A2154" s="1">
        <v>2153.0</v>
      </c>
      <c r="B2154" s="3" t="s">
        <v>5096</v>
      </c>
      <c r="C2154" s="4">
        <v>43061.0</v>
      </c>
      <c r="D2154" s="4">
        <v>43065.0</v>
      </c>
      <c r="E2154" s="1" t="s">
        <v>53</v>
      </c>
      <c r="F2154" s="1" t="s">
        <v>4041</v>
      </c>
      <c r="G2154" s="1" t="s">
        <v>4042</v>
      </c>
      <c r="H2154" s="1" t="s">
        <v>29</v>
      </c>
      <c r="I2154" s="1" t="s">
        <v>30</v>
      </c>
      <c r="J2154" s="1" t="s">
        <v>1327</v>
      </c>
      <c r="K2154" s="1" t="s">
        <v>1251</v>
      </c>
      <c r="L2154" s="1">
        <v>2169.0</v>
      </c>
      <c r="M2154" s="1" t="s">
        <v>151</v>
      </c>
      <c r="N2154" s="1" t="s">
        <v>4070</v>
      </c>
      <c r="O2154" s="1" t="s">
        <v>49</v>
      </c>
      <c r="P2154" s="1" t="s">
        <v>93</v>
      </c>
      <c r="Q2154" s="1" t="s">
        <v>4071</v>
      </c>
      <c r="R2154" s="1">
        <v>14.94</v>
      </c>
      <c r="S2154" s="1">
        <v>3.0</v>
      </c>
      <c r="T2154" s="1">
        <v>0.0</v>
      </c>
      <c r="U2154" s="1">
        <v>7.0218</v>
      </c>
      <c r="V2154" s="1" t="str">
        <f>IF(M2154=People!B$2,People!A$2,IF(M2154=People!B$3,People!A$3,IF(M2154=People!B$4,People!A$4,IF(M2154=People!B$5,People!A$5,0))))</f>
        <v>Chuck Magee</v>
      </c>
      <c r="W2154" s="5" t="str">
        <f t="array" ref="W2154">IFERROR(INDEX(Returns!A:A,MATCH(B2154,Returns!B:B,0)),"No")</f>
        <v>No</v>
      </c>
      <c r="X2154" s="3">
        <f t="shared" si="1"/>
        <v>11</v>
      </c>
      <c r="Y2154" s="3">
        <f t="shared" si="2"/>
        <v>2017</v>
      </c>
    </row>
    <row r="2155" ht="14.25" customHeight="1">
      <c r="A2155" s="1">
        <v>2154.0</v>
      </c>
      <c r="B2155" s="3" t="s">
        <v>5097</v>
      </c>
      <c r="C2155" s="4">
        <v>43295.0</v>
      </c>
      <c r="D2155" s="4">
        <v>43299.0</v>
      </c>
      <c r="E2155" s="1" t="s">
        <v>53</v>
      </c>
      <c r="F2155" s="1" t="s">
        <v>964</v>
      </c>
      <c r="G2155" s="1" t="s">
        <v>965</v>
      </c>
      <c r="H2155" s="1" t="s">
        <v>44</v>
      </c>
      <c r="I2155" s="1" t="s">
        <v>30</v>
      </c>
      <c r="J2155" s="1" t="s">
        <v>269</v>
      </c>
      <c r="K2155" s="1" t="s">
        <v>270</v>
      </c>
      <c r="L2155" s="1">
        <v>10009.0</v>
      </c>
      <c r="M2155" s="1" t="s">
        <v>151</v>
      </c>
      <c r="N2155" s="1" t="s">
        <v>2375</v>
      </c>
      <c r="O2155" s="1" t="s">
        <v>49</v>
      </c>
      <c r="P2155" s="1" t="s">
        <v>78</v>
      </c>
      <c r="Q2155" s="1" t="s">
        <v>2376</v>
      </c>
      <c r="R2155" s="1">
        <v>14.16</v>
      </c>
      <c r="S2155" s="1">
        <v>2.0</v>
      </c>
      <c r="T2155" s="1">
        <v>0.2</v>
      </c>
      <c r="U2155" s="1">
        <v>5.133</v>
      </c>
      <c r="V2155" s="1" t="str">
        <f>IF(M2155=People!B$2,People!A$2,IF(M2155=People!B$3,People!A$3,IF(M2155=People!B$4,People!A$4,IF(M2155=People!B$5,People!A$5,0))))</f>
        <v>Chuck Magee</v>
      </c>
      <c r="W2155" s="5" t="str">
        <f t="array" ref="W2155">IFERROR(INDEX(Returns!A:A,MATCH(B2155,Returns!B:B,0)),"No")</f>
        <v>No</v>
      </c>
      <c r="X2155" s="3">
        <f t="shared" si="1"/>
        <v>7</v>
      </c>
      <c r="Y2155" s="3">
        <f t="shared" si="2"/>
        <v>2018</v>
      </c>
    </row>
    <row r="2156" ht="14.25" customHeight="1">
      <c r="A2156" s="1">
        <v>2155.0</v>
      </c>
      <c r="B2156" s="3" t="s">
        <v>5098</v>
      </c>
      <c r="C2156" s="4">
        <v>43220.0</v>
      </c>
      <c r="D2156" s="4">
        <v>43225.0</v>
      </c>
      <c r="E2156" s="1" t="s">
        <v>53</v>
      </c>
      <c r="F2156" s="1" t="s">
        <v>3448</v>
      </c>
      <c r="G2156" s="1" t="s">
        <v>3449</v>
      </c>
      <c r="H2156" s="1" t="s">
        <v>105</v>
      </c>
      <c r="I2156" s="1" t="s">
        <v>30</v>
      </c>
      <c r="J2156" s="1" t="s">
        <v>820</v>
      </c>
      <c r="K2156" s="1" t="s">
        <v>107</v>
      </c>
      <c r="L2156" s="1">
        <v>75081.0</v>
      </c>
      <c r="M2156" s="1" t="s">
        <v>108</v>
      </c>
      <c r="N2156" s="1" t="s">
        <v>4640</v>
      </c>
      <c r="O2156" s="1" t="s">
        <v>35</v>
      </c>
      <c r="P2156" s="1" t="s">
        <v>68</v>
      </c>
      <c r="Q2156" s="1" t="s">
        <v>4641</v>
      </c>
      <c r="R2156" s="1">
        <v>22.608</v>
      </c>
      <c r="S2156" s="1">
        <v>3.0</v>
      </c>
      <c r="T2156" s="1">
        <v>0.6000000000000001</v>
      </c>
      <c r="U2156" s="1">
        <v>-10.1736</v>
      </c>
      <c r="V2156" s="1" t="str">
        <f>IF(M2156=People!B$2,People!A$2,IF(M2156=People!B$3,People!A$3,IF(M2156=People!B$4,People!A$4,IF(M2156=People!B$5,People!A$5,0))))</f>
        <v>Kelly Williams</v>
      </c>
      <c r="W2156" s="5" t="str">
        <f t="array" ref="W2156">IFERROR(INDEX(Returns!A:A,MATCH(B2156,Returns!B:B,0)),"No")</f>
        <v>No</v>
      </c>
      <c r="X2156" s="3">
        <f t="shared" si="1"/>
        <v>4</v>
      </c>
      <c r="Y2156" s="3">
        <f t="shared" si="2"/>
        <v>2018</v>
      </c>
    </row>
    <row r="2157" ht="14.25" customHeight="1">
      <c r="A2157" s="1">
        <v>2156.0</v>
      </c>
      <c r="B2157" s="3" t="s">
        <v>5099</v>
      </c>
      <c r="C2157" s="4">
        <v>43306.0</v>
      </c>
      <c r="D2157" s="4">
        <v>43308.0</v>
      </c>
      <c r="E2157" s="1" t="s">
        <v>26</v>
      </c>
      <c r="F2157" s="1" t="s">
        <v>3748</v>
      </c>
      <c r="G2157" s="1" t="s">
        <v>3749</v>
      </c>
      <c r="H2157" s="1" t="s">
        <v>29</v>
      </c>
      <c r="I2157" s="1" t="s">
        <v>30</v>
      </c>
      <c r="J2157" s="1" t="s">
        <v>45</v>
      </c>
      <c r="K2157" s="1" t="s">
        <v>46</v>
      </c>
      <c r="L2157" s="1">
        <v>90032.0</v>
      </c>
      <c r="M2157" s="1" t="s">
        <v>47</v>
      </c>
      <c r="N2157" s="1" t="s">
        <v>1180</v>
      </c>
      <c r="O2157" s="1" t="s">
        <v>49</v>
      </c>
      <c r="P2157" s="1" t="s">
        <v>272</v>
      </c>
      <c r="Q2157" s="1" t="s">
        <v>1181</v>
      </c>
      <c r="R2157" s="1">
        <v>21.48</v>
      </c>
      <c r="S2157" s="1">
        <v>6.0</v>
      </c>
      <c r="T2157" s="1">
        <v>0.0</v>
      </c>
      <c r="U2157" s="1">
        <v>10.74</v>
      </c>
      <c r="V2157" s="1" t="str">
        <f>IF(M2157=People!B$2,People!A$2,IF(M2157=People!B$3,People!A$3,IF(M2157=People!B$4,People!A$4,IF(M2157=People!B$5,People!A$5,0))))</f>
        <v>Anna Andreadi</v>
      </c>
      <c r="W2157" s="5" t="str">
        <f t="array" ref="W2157">IFERROR(INDEX(Returns!A:A,MATCH(B2157,Returns!B:B,0)),"No")</f>
        <v>No</v>
      </c>
      <c r="X2157" s="3">
        <f t="shared" si="1"/>
        <v>7</v>
      </c>
      <c r="Y2157" s="3">
        <f t="shared" si="2"/>
        <v>2018</v>
      </c>
    </row>
    <row r="2158" ht="14.25" customHeight="1">
      <c r="A2158" s="1">
        <v>2157.0</v>
      </c>
      <c r="B2158" s="3" t="s">
        <v>5100</v>
      </c>
      <c r="C2158" s="4">
        <v>42543.0</v>
      </c>
      <c r="D2158" s="4">
        <v>42545.0</v>
      </c>
      <c r="E2158" s="1" t="s">
        <v>191</v>
      </c>
      <c r="F2158" s="1" t="s">
        <v>1970</v>
      </c>
      <c r="G2158" s="1" t="s">
        <v>1971</v>
      </c>
      <c r="H2158" s="1" t="s">
        <v>29</v>
      </c>
      <c r="I2158" s="1" t="s">
        <v>30</v>
      </c>
      <c r="J2158" s="1" t="s">
        <v>412</v>
      </c>
      <c r="K2158" s="1" t="s">
        <v>232</v>
      </c>
      <c r="L2158" s="1">
        <v>55407.0</v>
      </c>
      <c r="M2158" s="1" t="s">
        <v>108</v>
      </c>
      <c r="N2158" s="1" t="s">
        <v>2939</v>
      </c>
      <c r="O2158" s="1" t="s">
        <v>49</v>
      </c>
      <c r="P2158" s="1" t="s">
        <v>62</v>
      </c>
      <c r="Q2158" s="1" t="s">
        <v>2940</v>
      </c>
      <c r="R2158" s="1">
        <v>501.81</v>
      </c>
      <c r="S2158" s="1">
        <v>3.0</v>
      </c>
      <c r="T2158" s="1">
        <v>0.0</v>
      </c>
      <c r="U2158" s="1">
        <v>0.0</v>
      </c>
      <c r="V2158" s="1" t="str">
        <f>IF(M2158=People!B$2,People!A$2,IF(M2158=People!B$3,People!A$3,IF(M2158=People!B$4,People!A$4,IF(M2158=People!B$5,People!A$5,0))))</f>
        <v>Kelly Williams</v>
      </c>
      <c r="W2158" s="5" t="str">
        <f t="array" ref="W2158">IFERROR(INDEX(Returns!A:A,MATCH(B2158,Returns!B:B,0)),"No")</f>
        <v>No</v>
      </c>
      <c r="X2158" s="3">
        <f t="shared" si="1"/>
        <v>6</v>
      </c>
      <c r="Y2158" s="3">
        <f t="shared" si="2"/>
        <v>2016</v>
      </c>
    </row>
    <row r="2159" ht="14.25" customHeight="1">
      <c r="A2159" s="1">
        <v>2158.0</v>
      </c>
      <c r="B2159" s="3" t="s">
        <v>5100</v>
      </c>
      <c r="C2159" s="4">
        <v>42543.0</v>
      </c>
      <c r="D2159" s="4">
        <v>42545.0</v>
      </c>
      <c r="E2159" s="1" t="s">
        <v>191</v>
      </c>
      <c r="F2159" s="1" t="s">
        <v>1970</v>
      </c>
      <c r="G2159" s="1" t="s">
        <v>1971</v>
      </c>
      <c r="H2159" s="1" t="s">
        <v>29</v>
      </c>
      <c r="I2159" s="1" t="s">
        <v>30</v>
      </c>
      <c r="J2159" s="1" t="s">
        <v>412</v>
      </c>
      <c r="K2159" s="1" t="s">
        <v>232</v>
      </c>
      <c r="L2159" s="1">
        <v>55407.0</v>
      </c>
      <c r="M2159" s="1" t="s">
        <v>108</v>
      </c>
      <c r="N2159" s="1" t="s">
        <v>1571</v>
      </c>
      <c r="O2159" s="1" t="s">
        <v>49</v>
      </c>
      <c r="P2159" s="1" t="s">
        <v>62</v>
      </c>
      <c r="Q2159" s="1" t="s">
        <v>1572</v>
      </c>
      <c r="R2159" s="1">
        <v>161.94</v>
      </c>
      <c r="S2159" s="1">
        <v>3.0</v>
      </c>
      <c r="T2159" s="1">
        <v>0.0</v>
      </c>
      <c r="U2159" s="1">
        <v>9.71639999999999</v>
      </c>
      <c r="V2159" s="1" t="str">
        <f>IF(M2159=People!B$2,People!A$2,IF(M2159=People!B$3,People!A$3,IF(M2159=People!B$4,People!A$4,IF(M2159=People!B$5,People!A$5,0))))</f>
        <v>Kelly Williams</v>
      </c>
      <c r="W2159" s="5" t="str">
        <f t="array" ref="W2159">IFERROR(INDEX(Returns!A:A,MATCH(B2159,Returns!B:B,0)),"No")</f>
        <v>No</v>
      </c>
      <c r="X2159" s="3">
        <f t="shared" si="1"/>
        <v>6</v>
      </c>
      <c r="Y2159" s="3">
        <f t="shared" si="2"/>
        <v>2016</v>
      </c>
    </row>
    <row r="2160" ht="14.25" customHeight="1">
      <c r="A2160" s="1">
        <v>2159.0</v>
      </c>
      <c r="B2160" s="3" t="s">
        <v>5101</v>
      </c>
      <c r="C2160" s="4">
        <v>43759.0</v>
      </c>
      <c r="D2160" s="4">
        <v>43764.0</v>
      </c>
      <c r="E2160" s="1" t="s">
        <v>53</v>
      </c>
      <c r="F2160" s="1" t="s">
        <v>642</v>
      </c>
      <c r="G2160" s="1" t="s">
        <v>643</v>
      </c>
      <c r="H2160" s="1" t="s">
        <v>105</v>
      </c>
      <c r="I2160" s="1" t="s">
        <v>30</v>
      </c>
      <c r="J2160" s="1" t="s">
        <v>3654</v>
      </c>
      <c r="K2160" s="1" t="s">
        <v>57</v>
      </c>
      <c r="L2160" s="1">
        <v>32725.0</v>
      </c>
      <c r="M2160" s="1" t="s">
        <v>33</v>
      </c>
      <c r="N2160" s="1" t="s">
        <v>5102</v>
      </c>
      <c r="O2160" s="1" t="s">
        <v>49</v>
      </c>
      <c r="P2160" s="1" t="s">
        <v>71</v>
      </c>
      <c r="Q2160" s="1" t="s">
        <v>5103</v>
      </c>
      <c r="R2160" s="1">
        <v>17.856</v>
      </c>
      <c r="S2160" s="1">
        <v>4.0</v>
      </c>
      <c r="T2160" s="1">
        <v>0.2</v>
      </c>
      <c r="U2160" s="1">
        <v>2.0088</v>
      </c>
      <c r="V2160" s="1" t="str">
        <f>IF(M2160=People!B$2,People!A$2,IF(M2160=People!B$3,People!A$3,IF(M2160=People!B$4,People!A$4,IF(M2160=People!B$5,People!A$5,0))))</f>
        <v>Cassandra Brandow</v>
      </c>
      <c r="W2160" s="5" t="str">
        <f t="array" ref="W2160">IFERROR(INDEX(Returns!A:A,MATCH(B2160,Returns!B:B,0)),"No")</f>
        <v>No</v>
      </c>
      <c r="X2160" s="3">
        <f t="shared" si="1"/>
        <v>10</v>
      </c>
      <c r="Y2160" s="3">
        <f t="shared" si="2"/>
        <v>2019</v>
      </c>
    </row>
    <row r="2161" ht="14.25" customHeight="1">
      <c r="A2161" s="1">
        <v>2160.0</v>
      </c>
      <c r="B2161" s="3" t="s">
        <v>5104</v>
      </c>
      <c r="C2161" s="4">
        <v>43346.0</v>
      </c>
      <c r="D2161" s="4">
        <v>43352.0</v>
      </c>
      <c r="E2161" s="1" t="s">
        <v>53</v>
      </c>
      <c r="F2161" s="1" t="s">
        <v>1960</v>
      </c>
      <c r="G2161" s="1" t="s">
        <v>1961</v>
      </c>
      <c r="H2161" s="1" t="s">
        <v>29</v>
      </c>
      <c r="I2161" s="1" t="s">
        <v>30</v>
      </c>
      <c r="J2161" s="1" t="s">
        <v>306</v>
      </c>
      <c r="K2161" s="1" t="s">
        <v>214</v>
      </c>
      <c r="L2161" s="1">
        <v>60610.0</v>
      </c>
      <c r="M2161" s="1" t="s">
        <v>108</v>
      </c>
      <c r="N2161" s="1" t="s">
        <v>3533</v>
      </c>
      <c r="O2161" s="1" t="s">
        <v>49</v>
      </c>
      <c r="P2161" s="1" t="s">
        <v>78</v>
      </c>
      <c r="Q2161" s="1" t="s">
        <v>3534</v>
      </c>
      <c r="R2161" s="1">
        <v>8.808</v>
      </c>
      <c r="S2161" s="1">
        <v>3.0</v>
      </c>
      <c r="T2161" s="1">
        <v>0.8</v>
      </c>
      <c r="U2161" s="1">
        <v>-14.9736</v>
      </c>
      <c r="V2161" s="1" t="str">
        <f>IF(M2161=People!B$2,People!A$2,IF(M2161=People!B$3,People!A$3,IF(M2161=People!B$4,People!A$4,IF(M2161=People!B$5,People!A$5,0))))</f>
        <v>Kelly Williams</v>
      </c>
      <c r="W2161" s="5" t="str">
        <f t="array" ref="W2161">IFERROR(INDEX(Returns!A:A,MATCH(B2161,Returns!B:B,0)),"No")</f>
        <v>No</v>
      </c>
      <c r="X2161" s="3">
        <f t="shared" si="1"/>
        <v>9</v>
      </c>
      <c r="Y2161" s="3">
        <f t="shared" si="2"/>
        <v>2018</v>
      </c>
    </row>
    <row r="2162" ht="14.25" customHeight="1">
      <c r="A2162" s="1">
        <v>2161.0</v>
      </c>
      <c r="B2162" s="3" t="s">
        <v>5105</v>
      </c>
      <c r="C2162" s="4">
        <v>43234.0</v>
      </c>
      <c r="D2162" s="4">
        <v>43234.0</v>
      </c>
      <c r="E2162" s="1" t="s">
        <v>1296</v>
      </c>
      <c r="F2162" s="1" t="s">
        <v>946</v>
      </c>
      <c r="G2162" s="1" t="s">
        <v>947</v>
      </c>
      <c r="H2162" s="1" t="s">
        <v>29</v>
      </c>
      <c r="I2162" s="1" t="s">
        <v>30</v>
      </c>
      <c r="J2162" s="1" t="s">
        <v>1013</v>
      </c>
      <c r="K2162" s="1" t="s">
        <v>501</v>
      </c>
      <c r="L2162" s="1">
        <v>45231.0</v>
      </c>
      <c r="M2162" s="1" t="s">
        <v>151</v>
      </c>
      <c r="N2162" s="1" t="s">
        <v>4268</v>
      </c>
      <c r="O2162" s="1" t="s">
        <v>35</v>
      </c>
      <c r="P2162" s="1" t="s">
        <v>68</v>
      </c>
      <c r="Q2162" s="1" t="s">
        <v>4269</v>
      </c>
      <c r="R2162" s="1">
        <v>79.384</v>
      </c>
      <c r="S2162" s="1">
        <v>1.0</v>
      </c>
      <c r="T2162" s="1">
        <v>0.2</v>
      </c>
      <c r="U2162" s="1">
        <v>29.769</v>
      </c>
      <c r="V2162" s="1" t="str">
        <f>IF(M2162=People!B$2,People!A$2,IF(M2162=People!B$3,People!A$3,IF(M2162=People!B$4,People!A$4,IF(M2162=People!B$5,People!A$5,0))))</f>
        <v>Chuck Magee</v>
      </c>
      <c r="W2162" s="5" t="str">
        <f t="array" ref="W2162">IFERROR(INDEX(Returns!A:A,MATCH(B2162,Returns!B:B,0)),"No")</f>
        <v>No</v>
      </c>
      <c r="X2162" s="3">
        <f t="shared" si="1"/>
        <v>5</v>
      </c>
      <c r="Y2162" s="3">
        <f t="shared" si="2"/>
        <v>2018</v>
      </c>
    </row>
    <row r="2163" ht="14.25" customHeight="1">
      <c r="A2163" s="1">
        <v>2162.0</v>
      </c>
      <c r="B2163" s="3" t="s">
        <v>5106</v>
      </c>
      <c r="C2163" s="4">
        <v>43107.0</v>
      </c>
      <c r="D2163" s="4">
        <v>43112.0</v>
      </c>
      <c r="E2163" s="1" t="s">
        <v>53</v>
      </c>
      <c r="F2163" s="1" t="s">
        <v>936</v>
      </c>
      <c r="G2163" s="1" t="s">
        <v>937</v>
      </c>
      <c r="H2163" s="1" t="s">
        <v>105</v>
      </c>
      <c r="I2163" s="1" t="s">
        <v>30</v>
      </c>
      <c r="J2163" s="1" t="s">
        <v>3210</v>
      </c>
      <c r="K2163" s="1" t="s">
        <v>46</v>
      </c>
      <c r="L2163" s="1">
        <v>94601.0</v>
      </c>
      <c r="M2163" s="1" t="s">
        <v>47</v>
      </c>
      <c r="N2163" s="1" t="s">
        <v>5107</v>
      </c>
      <c r="O2163" s="1" t="s">
        <v>49</v>
      </c>
      <c r="P2163" s="1" t="s">
        <v>71</v>
      </c>
      <c r="Q2163" s="1" t="s">
        <v>5108</v>
      </c>
      <c r="R2163" s="1">
        <v>34.58</v>
      </c>
      <c r="S2163" s="1">
        <v>1.0</v>
      </c>
      <c r="T2163" s="1">
        <v>0.0</v>
      </c>
      <c r="U2163" s="1">
        <v>10.0282</v>
      </c>
      <c r="V2163" s="1" t="str">
        <f>IF(M2163=People!B$2,People!A$2,IF(M2163=People!B$3,People!A$3,IF(M2163=People!B$4,People!A$4,IF(M2163=People!B$5,People!A$5,0))))</f>
        <v>Anna Andreadi</v>
      </c>
      <c r="W2163" s="5" t="str">
        <f t="array" ref="W2163">IFERROR(INDEX(Returns!A:A,MATCH(B2163,Returns!B:B,0)),"No")</f>
        <v>No</v>
      </c>
      <c r="X2163" s="3">
        <f t="shared" si="1"/>
        <v>1</v>
      </c>
      <c r="Y2163" s="3">
        <f t="shared" si="2"/>
        <v>2018</v>
      </c>
    </row>
    <row r="2164" ht="14.25" customHeight="1">
      <c r="A2164" s="1">
        <v>2163.0</v>
      </c>
      <c r="B2164" s="3" t="s">
        <v>5109</v>
      </c>
      <c r="C2164" s="4">
        <v>43537.0</v>
      </c>
      <c r="D2164" s="4">
        <v>43543.0</v>
      </c>
      <c r="E2164" s="1" t="s">
        <v>53</v>
      </c>
      <c r="F2164" s="1" t="s">
        <v>5110</v>
      </c>
      <c r="G2164" s="1" t="s">
        <v>5111</v>
      </c>
      <c r="H2164" s="1" t="s">
        <v>105</v>
      </c>
      <c r="I2164" s="1" t="s">
        <v>30</v>
      </c>
      <c r="J2164" s="1" t="s">
        <v>5112</v>
      </c>
      <c r="K2164" s="1" t="s">
        <v>46</v>
      </c>
      <c r="L2164" s="1">
        <v>95336.0</v>
      </c>
      <c r="M2164" s="1" t="s">
        <v>47</v>
      </c>
      <c r="N2164" s="1" t="s">
        <v>4305</v>
      </c>
      <c r="O2164" s="1" t="s">
        <v>49</v>
      </c>
      <c r="P2164" s="1" t="s">
        <v>93</v>
      </c>
      <c r="Q2164" s="1" t="s">
        <v>4306</v>
      </c>
      <c r="R2164" s="1">
        <v>314.55</v>
      </c>
      <c r="S2164" s="1">
        <v>3.0</v>
      </c>
      <c r="T2164" s="1">
        <v>0.0</v>
      </c>
      <c r="U2164" s="1">
        <v>150.984</v>
      </c>
      <c r="V2164" s="1" t="str">
        <f>IF(M2164=People!B$2,People!A$2,IF(M2164=People!B$3,People!A$3,IF(M2164=People!B$4,People!A$4,IF(M2164=People!B$5,People!A$5,0))))</f>
        <v>Anna Andreadi</v>
      </c>
      <c r="W2164" s="5" t="str">
        <f t="array" ref="W2164">IFERROR(INDEX(Returns!A:A,MATCH(B2164,Returns!B:B,0)),"No")</f>
        <v>No</v>
      </c>
      <c r="X2164" s="3">
        <f t="shared" si="1"/>
        <v>3</v>
      </c>
      <c r="Y2164" s="3">
        <f t="shared" si="2"/>
        <v>2019</v>
      </c>
    </row>
    <row r="2165" ht="14.25" customHeight="1">
      <c r="A2165" s="1">
        <v>2164.0</v>
      </c>
      <c r="B2165" s="3" t="s">
        <v>5113</v>
      </c>
      <c r="C2165" s="4">
        <v>43386.0</v>
      </c>
      <c r="D2165" s="4">
        <v>43392.0</v>
      </c>
      <c r="E2165" s="1" t="s">
        <v>53</v>
      </c>
      <c r="F2165" s="1" t="s">
        <v>604</v>
      </c>
      <c r="G2165" s="1" t="s">
        <v>605</v>
      </c>
      <c r="H2165" s="1" t="s">
        <v>29</v>
      </c>
      <c r="I2165" s="1" t="s">
        <v>30</v>
      </c>
      <c r="J2165" s="1" t="s">
        <v>1994</v>
      </c>
      <c r="K2165" s="1" t="s">
        <v>107</v>
      </c>
      <c r="L2165" s="1">
        <v>78041.0</v>
      </c>
      <c r="M2165" s="1" t="s">
        <v>108</v>
      </c>
      <c r="N2165" s="1" t="s">
        <v>2573</v>
      </c>
      <c r="O2165" s="1" t="s">
        <v>74</v>
      </c>
      <c r="P2165" s="1" t="s">
        <v>164</v>
      </c>
      <c r="Q2165" s="1" t="s">
        <v>2574</v>
      </c>
      <c r="R2165" s="1">
        <v>191.976</v>
      </c>
      <c r="S2165" s="1">
        <v>3.0</v>
      </c>
      <c r="T2165" s="1">
        <v>0.2</v>
      </c>
      <c r="U2165" s="1">
        <v>23.997</v>
      </c>
      <c r="V2165" s="1" t="str">
        <f>IF(M2165=People!B$2,People!A$2,IF(M2165=People!B$3,People!A$3,IF(M2165=People!B$4,People!A$4,IF(M2165=People!B$5,People!A$5,0))))</f>
        <v>Kelly Williams</v>
      </c>
      <c r="W2165" s="5" t="str">
        <f t="array" ref="W2165">IFERROR(INDEX(Returns!A:A,MATCH(B2165,Returns!B:B,0)),"No")</f>
        <v>No</v>
      </c>
      <c r="X2165" s="3">
        <f t="shared" si="1"/>
        <v>10</v>
      </c>
      <c r="Y2165" s="3">
        <f t="shared" si="2"/>
        <v>2018</v>
      </c>
    </row>
    <row r="2166" ht="14.25" customHeight="1">
      <c r="A2166" s="1">
        <v>2165.0</v>
      </c>
      <c r="B2166" s="3" t="s">
        <v>5113</v>
      </c>
      <c r="C2166" s="4">
        <v>43386.0</v>
      </c>
      <c r="D2166" s="4">
        <v>43392.0</v>
      </c>
      <c r="E2166" s="1" t="s">
        <v>53</v>
      </c>
      <c r="F2166" s="1" t="s">
        <v>604</v>
      </c>
      <c r="G2166" s="1" t="s">
        <v>605</v>
      </c>
      <c r="H2166" s="1" t="s">
        <v>29</v>
      </c>
      <c r="I2166" s="1" t="s">
        <v>30</v>
      </c>
      <c r="J2166" s="1" t="s">
        <v>1994</v>
      </c>
      <c r="K2166" s="1" t="s">
        <v>107</v>
      </c>
      <c r="L2166" s="1">
        <v>78041.0</v>
      </c>
      <c r="M2166" s="1" t="s">
        <v>108</v>
      </c>
      <c r="N2166" s="1" t="s">
        <v>5114</v>
      </c>
      <c r="O2166" s="1" t="s">
        <v>49</v>
      </c>
      <c r="P2166" s="1" t="s">
        <v>93</v>
      </c>
      <c r="Q2166" s="1" t="s">
        <v>5115</v>
      </c>
      <c r="R2166" s="1">
        <v>8.288</v>
      </c>
      <c r="S2166" s="1">
        <v>2.0</v>
      </c>
      <c r="T2166" s="1">
        <v>0.2</v>
      </c>
      <c r="U2166" s="1">
        <v>3.0044</v>
      </c>
      <c r="V2166" s="1" t="str">
        <f>IF(M2166=People!B$2,People!A$2,IF(M2166=People!B$3,People!A$3,IF(M2166=People!B$4,People!A$4,IF(M2166=People!B$5,People!A$5,0))))</f>
        <v>Kelly Williams</v>
      </c>
      <c r="W2166" s="5" t="str">
        <f t="array" ref="W2166">IFERROR(INDEX(Returns!A:A,MATCH(B2166,Returns!B:B,0)),"No")</f>
        <v>No</v>
      </c>
      <c r="X2166" s="3">
        <f t="shared" si="1"/>
        <v>10</v>
      </c>
      <c r="Y2166" s="3">
        <f t="shared" si="2"/>
        <v>2018</v>
      </c>
    </row>
    <row r="2167" ht="14.25" customHeight="1">
      <c r="A2167" s="1">
        <v>2166.0</v>
      </c>
      <c r="B2167" s="3" t="s">
        <v>5113</v>
      </c>
      <c r="C2167" s="4">
        <v>43386.0</v>
      </c>
      <c r="D2167" s="4">
        <v>43392.0</v>
      </c>
      <c r="E2167" s="1" t="s">
        <v>53</v>
      </c>
      <c r="F2167" s="1" t="s">
        <v>604</v>
      </c>
      <c r="G2167" s="1" t="s">
        <v>605</v>
      </c>
      <c r="H2167" s="1" t="s">
        <v>29</v>
      </c>
      <c r="I2167" s="1" t="s">
        <v>30</v>
      </c>
      <c r="J2167" s="1" t="s">
        <v>1994</v>
      </c>
      <c r="K2167" s="1" t="s">
        <v>107</v>
      </c>
      <c r="L2167" s="1">
        <v>78041.0</v>
      </c>
      <c r="M2167" s="1" t="s">
        <v>108</v>
      </c>
      <c r="N2167" s="1" t="s">
        <v>2271</v>
      </c>
      <c r="O2167" s="1" t="s">
        <v>35</v>
      </c>
      <c r="P2167" s="1" t="s">
        <v>68</v>
      </c>
      <c r="Q2167" s="1" t="s">
        <v>2272</v>
      </c>
      <c r="R2167" s="1">
        <v>139.92</v>
      </c>
      <c r="S2167" s="1">
        <v>5.0</v>
      </c>
      <c r="T2167" s="1">
        <v>0.6000000000000001</v>
      </c>
      <c r="U2167" s="1">
        <v>-150.414</v>
      </c>
      <c r="V2167" s="1" t="str">
        <f>IF(M2167=People!B$2,People!A$2,IF(M2167=People!B$3,People!A$3,IF(M2167=People!B$4,People!A$4,IF(M2167=People!B$5,People!A$5,0))))</f>
        <v>Kelly Williams</v>
      </c>
      <c r="W2167" s="5" t="str">
        <f t="array" ref="W2167">IFERROR(INDEX(Returns!A:A,MATCH(B2167,Returns!B:B,0)),"No")</f>
        <v>No</v>
      </c>
      <c r="X2167" s="3">
        <f t="shared" si="1"/>
        <v>10</v>
      </c>
      <c r="Y2167" s="3">
        <f t="shared" si="2"/>
        <v>2018</v>
      </c>
    </row>
    <row r="2168" ht="14.25" customHeight="1">
      <c r="A2168" s="1">
        <v>2167.0</v>
      </c>
      <c r="B2168" s="3" t="s">
        <v>5113</v>
      </c>
      <c r="C2168" s="4">
        <v>43386.0</v>
      </c>
      <c r="D2168" s="4">
        <v>43392.0</v>
      </c>
      <c r="E2168" s="1" t="s">
        <v>53</v>
      </c>
      <c r="F2168" s="1" t="s">
        <v>604</v>
      </c>
      <c r="G2168" s="1" t="s">
        <v>605</v>
      </c>
      <c r="H2168" s="1" t="s">
        <v>29</v>
      </c>
      <c r="I2168" s="1" t="s">
        <v>30</v>
      </c>
      <c r="J2168" s="1" t="s">
        <v>1994</v>
      </c>
      <c r="K2168" s="1" t="s">
        <v>107</v>
      </c>
      <c r="L2168" s="1">
        <v>78041.0</v>
      </c>
      <c r="M2168" s="1" t="s">
        <v>108</v>
      </c>
      <c r="N2168" s="1" t="s">
        <v>4681</v>
      </c>
      <c r="O2168" s="1" t="s">
        <v>49</v>
      </c>
      <c r="P2168" s="1" t="s">
        <v>71</v>
      </c>
      <c r="Q2168" s="1" t="s">
        <v>4682</v>
      </c>
      <c r="R2168" s="1">
        <v>15.872</v>
      </c>
      <c r="S2168" s="1">
        <v>1.0</v>
      </c>
      <c r="T2168" s="1">
        <v>0.2</v>
      </c>
      <c r="U2168" s="1">
        <v>1.1904</v>
      </c>
      <c r="V2168" s="1" t="str">
        <f>IF(M2168=People!B$2,People!A$2,IF(M2168=People!B$3,People!A$3,IF(M2168=People!B$4,People!A$4,IF(M2168=People!B$5,People!A$5,0))))</f>
        <v>Kelly Williams</v>
      </c>
      <c r="W2168" s="5" t="str">
        <f t="array" ref="W2168">IFERROR(INDEX(Returns!A:A,MATCH(B2168,Returns!B:B,0)),"No")</f>
        <v>No</v>
      </c>
      <c r="X2168" s="3">
        <f t="shared" si="1"/>
        <v>10</v>
      </c>
      <c r="Y2168" s="3">
        <f t="shared" si="2"/>
        <v>2018</v>
      </c>
    </row>
    <row r="2169" ht="14.25" customHeight="1">
      <c r="A2169" s="1">
        <v>2168.0</v>
      </c>
      <c r="B2169" s="3" t="s">
        <v>5113</v>
      </c>
      <c r="C2169" s="4">
        <v>43386.0</v>
      </c>
      <c r="D2169" s="4">
        <v>43392.0</v>
      </c>
      <c r="E2169" s="1" t="s">
        <v>53</v>
      </c>
      <c r="F2169" s="1" t="s">
        <v>604</v>
      </c>
      <c r="G2169" s="1" t="s">
        <v>605</v>
      </c>
      <c r="H2169" s="1" t="s">
        <v>29</v>
      </c>
      <c r="I2169" s="1" t="s">
        <v>30</v>
      </c>
      <c r="J2169" s="1" t="s">
        <v>1994</v>
      </c>
      <c r="K2169" s="1" t="s">
        <v>107</v>
      </c>
      <c r="L2169" s="1">
        <v>78041.0</v>
      </c>
      <c r="M2169" s="1" t="s">
        <v>108</v>
      </c>
      <c r="N2169" s="1" t="s">
        <v>1224</v>
      </c>
      <c r="O2169" s="1" t="s">
        <v>49</v>
      </c>
      <c r="P2169" s="1" t="s">
        <v>78</v>
      </c>
      <c r="Q2169" s="1" t="s">
        <v>1225</v>
      </c>
      <c r="R2169" s="1">
        <v>6.286</v>
      </c>
      <c r="S2169" s="1">
        <v>7.0</v>
      </c>
      <c r="T2169" s="1">
        <v>0.8</v>
      </c>
      <c r="U2169" s="1">
        <v>-11.0005</v>
      </c>
      <c r="V2169" s="1" t="str">
        <f>IF(M2169=People!B$2,People!A$2,IF(M2169=People!B$3,People!A$3,IF(M2169=People!B$4,People!A$4,IF(M2169=People!B$5,People!A$5,0))))</f>
        <v>Kelly Williams</v>
      </c>
      <c r="W2169" s="5" t="str">
        <f t="array" ref="W2169">IFERROR(INDEX(Returns!A:A,MATCH(B2169,Returns!B:B,0)),"No")</f>
        <v>No</v>
      </c>
      <c r="X2169" s="3">
        <f t="shared" si="1"/>
        <v>10</v>
      </c>
      <c r="Y2169" s="3">
        <f t="shared" si="2"/>
        <v>2018</v>
      </c>
    </row>
    <row r="2170" ht="14.25" customHeight="1">
      <c r="A2170" s="1">
        <v>2169.0</v>
      </c>
      <c r="B2170" s="3" t="s">
        <v>5116</v>
      </c>
      <c r="C2170" s="4">
        <v>43492.0</v>
      </c>
      <c r="D2170" s="4">
        <v>43495.0</v>
      </c>
      <c r="E2170" s="1" t="s">
        <v>26</v>
      </c>
      <c r="F2170" s="1" t="s">
        <v>5117</v>
      </c>
      <c r="G2170" s="1" t="s">
        <v>5118</v>
      </c>
      <c r="H2170" s="1" t="s">
        <v>29</v>
      </c>
      <c r="I2170" s="1" t="s">
        <v>30</v>
      </c>
      <c r="J2170" s="1" t="s">
        <v>4267</v>
      </c>
      <c r="K2170" s="1" t="s">
        <v>501</v>
      </c>
      <c r="L2170" s="1">
        <v>44240.0</v>
      </c>
      <c r="M2170" s="1" t="s">
        <v>151</v>
      </c>
      <c r="N2170" s="1" t="s">
        <v>1995</v>
      </c>
      <c r="O2170" s="1" t="s">
        <v>49</v>
      </c>
      <c r="P2170" s="1" t="s">
        <v>71</v>
      </c>
      <c r="Q2170" s="1" t="s">
        <v>1996</v>
      </c>
      <c r="R2170" s="1">
        <v>14.016</v>
      </c>
      <c r="S2170" s="1">
        <v>3.0</v>
      </c>
      <c r="T2170" s="1">
        <v>0.2</v>
      </c>
      <c r="U2170" s="1">
        <v>1.752</v>
      </c>
      <c r="V2170" s="1" t="str">
        <f>IF(M2170=People!B$2,People!A$2,IF(M2170=People!B$3,People!A$3,IF(M2170=People!B$4,People!A$4,IF(M2170=People!B$5,People!A$5,0))))</f>
        <v>Chuck Magee</v>
      </c>
      <c r="W2170" s="5" t="str">
        <f t="array" ref="W2170">IFERROR(INDEX(Returns!A:A,MATCH(B2170,Returns!B:B,0)),"No")</f>
        <v>No</v>
      </c>
      <c r="X2170" s="3">
        <f t="shared" si="1"/>
        <v>1</v>
      </c>
      <c r="Y2170" s="3">
        <f t="shared" si="2"/>
        <v>2019</v>
      </c>
    </row>
    <row r="2171" ht="14.25" customHeight="1">
      <c r="A2171" s="1">
        <v>2170.0</v>
      </c>
      <c r="B2171" s="3" t="s">
        <v>5116</v>
      </c>
      <c r="C2171" s="4">
        <v>43492.0</v>
      </c>
      <c r="D2171" s="4">
        <v>43495.0</v>
      </c>
      <c r="E2171" s="1" t="s">
        <v>26</v>
      </c>
      <c r="F2171" s="1" t="s">
        <v>5117</v>
      </c>
      <c r="G2171" s="1" t="s">
        <v>5118</v>
      </c>
      <c r="H2171" s="1" t="s">
        <v>29</v>
      </c>
      <c r="I2171" s="1" t="s">
        <v>30</v>
      </c>
      <c r="J2171" s="1" t="s">
        <v>4267</v>
      </c>
      <c r="K2171" s="1" t="s">
        <v>501</v>
      </c>
      <c r="L2171" s="1">
        <v>44240.0</v>
      </c>
      <c r="M2171" s="1" t="s">
        <v>151</v>
      </c>
      <c r="N2171" s="1" t="s">
        <v>2748</v>
      </c>
      <c r="O2171" s="1" t="s">
        <v>74</v>
      </c>
      <c r="P2171" s="1" t="s">
        <v>164</v>
      </c>
      <c r="Q2171" s="1" t="s">
        <v>2749</v>
      </c>
      <c r="R2171" s="1">
        <v>71.976</v>
      </c>
      <c r="S2171" s="1">
        <v>3.0</v>
      </c>
      <c r="T2171" s="1">
        <v>0.2</v>
      </c>
      <c r="U2171" s="1">
        <v>-8.997</v>
      </c>
      <c r="V2171" s="1" t="str">
        <f>IF(M2171=People!B$2,People!A$2,IF(M2171=People!B$3,People!A$3,IF(M2171=People!B$4,People!A$4,IF(M2171=People!B$5,People!A$5,0))))</f>
        <v>Chuck Magee</v>
      </c>
      <c r="W2171" s="5" t="str">
        <f t="array" ref="W2171">IFERROR(INDEX(Returns!A:A,MATCH(B2171,Returns!B:B,0)),"No")</f>
        <v>No</v>
      </c>
      <c r="X2171" s="3">
        <f t="shared" si="1"/>
        <v>1</v>
      </c>
      <c r="Y2171" s="3">
        <f t="shared" si="2"/>
        <v>2019</v>
      </c>
    </row>
    <row r="2172" ht="14.25" customHeight="1">
      <c r="A2172" s="1">
        <v>2171.0</v>
      </c>
      <c r="B2172" s="3" t="s">
        <v>5116</v>
      </c>
      <c r="C2172" s="4">
        <v>43492.0</v>
      </c>
      <c r="D2172" s="4">
        <v>43495.0</v>
      </c>
      <c r="E2172" s="1" t="s">
        <v>26</v>
      </c>
      <c r="F2172" s="1" t="s">
        <v>5117</v>
      </c>
      <c r="G2172" s="1" t="s">
        <v>5118</v>
      </c>
      <c r="H2172" s="1" t="s">
        <v>29</v>
      </c>
      <c r="I2172" s="1" t="s">
        <v>30</v>
      </c>
      <c r="J2172" s="1" t="s">
        <v>4267</v>
      </c>
      <c r="K2172" s="1" t="s">
        <v>501</v>
      </c>
      <c r="L2172" s="1">
        <v>44240.0</v>
      </c>
      <c r="M2172" s="1" t="s">
        <v>151</v>
      </c>
      <c r="N2172" s="1" t="s">
        <v>697</v>
      </c>
      <c r="O2172" s="1" t="s">
        <v>74</v>
      </c>
      <c r="P2172" s="1" t="s">
        <v>75</v>
      </c>
      <c r="Q2172" s="1" t="s">
        <v>698</v>
      </c>
      <c r="R2172" s="1">
        <v>107.982</v>
      </c>
      <c r="S2172" s="1">
        <v>3.0</v>
      </c>
      <c r="T2172" s="1">
        <v>0.4</v>
      </c>
      <c r="U2172" s="1">
        <v>-26.9955</v>
      </c>
      <c r="V2172" s="1" t="str">
        <f>IF(M2172=People!B$2,People!A$2,IF(M2172=People!B$3,People!A$3,IF(M2172=People!B$4,People!A$4,IF(M2172=People!B$5,People!A$5,0))))</f>
        <v>Chuck Magee</v>
      </c>
      <c r="W2172" s="5" t="str">
        <f t="array" ref="W2172">IFERROR(INDEX(Returns!A:A,MATCH(B2172,Returns!B:B,0)),"No")</f>
        <v>No</v>
      </c>
      <c r="X2172" s="3">
        <f t="shared" si="1"/>
        <v>1</v>
      </c>
      <c r="Y2172" s="3">
        <f t="shared" si="2"/>
        <v>2019</v>
      </c>
    </row>
    <row r="2173" ht="14.25" customHeight="1">
      <c r="A2173" s="1">
        <v>2172.0</v>
      </c>
      <c r="B2173" s="3" t="s">
        <v>5119</v>
      </c>
      <c r="C2173" s="4">
        <v>43788.0</v>
      </c>
      <c r="D2173" s="4">
        <v>43794.0</v>
      </c>
      <c r="E2173" s="1" t="s">
        <v>53</v>
      </c>
      <c r="F2173" s="1" t="s">
        <v>211</v>
      </c>
      <c r="G2173" s="1" t="s">
        <v>212</v>
      </c>
      <c r="H2173" s="1" t="s">
        <v>44</v>
      </c>
      <c r="I2173" s="1" t="s">
        <v>30</v>
      </c>
      <c r="J2173" s="1" t="s">
        <v>5120</v>
      </c>
      <c r="K2173" s="1" t="s">
        <v>107</v>
      </c>
      <c r="L2173" s="1">
        <v>76903.0</v>
      </c>
      <c r="M2173" s="1" t="s">
        <v>108</v>
      </c>
      <c r="N2173" s="1" t="s">
        <v>2485</v>
      </c>
      <c r="O2173" s="1" t="s">
        <v>35</v>
      </c>
      <c r="P2173" s="1" t="s">
        <v>39</v>
      </c>
      <c r="Q2173" s="1" t="s">
        <v>2486</v>
      </c>
      <c r="R2173" s="1">
        <v>305.312</v>
      </c>
      <c r="S2173" s="1">
        <v>2.0</v>
      </c>
      <c r="T2173" s="1">
        <v>0.30000000000000004</v>
      </c>
      <c r="U2173" s="1">
        <v>-8.72320000000002</v>
      </c>
      <c r="V2173" s="1" t="str">
        <f>IF(M2173=People!B$2,People!A$2,IF(M2173=People!B$3,People!A$3,IF(M2173=People!B$4,People!A$4,IF(M2173=People!B$5,People!A$5,0))))</f>
        <v>Kelly Williams</v>
      </c>
      <c r="W2173" s="5" t="str">
        <f t="array" ref="W2173">IFERROR(INDEX(Returns!A:A,MATCH(B2173,Returns!B:B,0)),"No")</f>
        <v>No</v>
      </c>
      <c r="X2173" s="3">
        <f t="shared" si="1"/>
        <v>11</v>
      </c>
      <c r="Y2173" s="3">
        <f t="shared" si="2"/>
        <v>2019</v>
      </c>
    </row>
    <row r="2174" ht="14.25" customHeight="1">
      <c r="A2174" s="1">
        <v>2173.0</v>
      </c>
      <c r="B2174" s="3" t="s">
        <v>5121</v>
      </c>
      <c r="C2174" s="4">
        <v>42583.0</v>
      </c>
      <c r="D2174" s="4">
        <v>42585.0</v>
      </c>
      <c r="E2174" s="1" t="s">
        <v>191</v>
      </c>
      <c r="F2174" s="1" t="s">
        <v>5122</v>
      </c>
      <c r="G2174" s="1" t="s">
        <v>5123</v>
      </c>
      <c r="H2174" s="1" t="s">
        <v>29</v>
      </c>
      <c r="I2174" s="1" t="s">
        <v>30</v>
      </c>
      <c r="J2174" s="1" t="s">
        <v>130</v>
      </c>
      <c r="K2174" s="1" t="s">
        <v>46</v>
      </c>
      <c r="L2174" s="1">
        <v>94122.0</v>
      </c>
      <c r="M2174" s="1" t="s">
        <v>47</v>
      </c>
      <c r="N2174" s="1" t="s">
        <v>5124</v>
      </c>
      <c r="O2174" s="1" t="s">
        <v>49</v>
      </c>
      <c r="P2174" s="1" t="s">
        <v>78</v>
      </c>
      <c r="Q2174" s="1" t="s">
        <v>5125</v>
      </c>
      <c r="R2174" s="1">
        <v>19.752</v>
      </c>
      <c r="S2174" s="1">
        <v>3.0</v>
      </c>
      <c r="T2174" s="1">
        <v>0.2</v>
      </c>
      <c r="U2174" s="1">
        <v>6.9132</v>
      </c>
      <c r="V2174" s="1" t="str">
        <f>IF(M2174=People!B$2,People!A$2,IF(M2174=People!B$3,People!A$3,IF(M2174=People!B$4,People!A$4,IF(M2174=People!B$5,People!A$5,0))))</f>
        <v>Anna Andreadi</v>
      </c>
      <c r="W2174" s="5" t="str">
        <f t="array" ref="W2174">IFERROR(INDEX(Returns!A:A,MATCH(B2174,Returns!B:B,0)),"No")</f>
        <v>No</v>
      </c>
      <c r="X2174" s="3">
        <f t="shared" si="1"/>
        <v>8</v>
      </c>
      <c r="Y2174" s="3">
        <f t="shared" si="2"/>
        <v>2016</v>
      </c>
    </row>
    <row r="2175" ht="14.25" customHeight="1">
      <c r="A2175" s="1">
        <v>2174.0</v>
      </c>
      <c r="B2175" s="3" t="s">
        <v>5126</v>
      </c>
      <c r="C2175" s="4">
        <v>43311.0</v>
      </c>
      <c r="D2175" s="4">
        <v>43316.0</v>
      </c>
      <c r="E2175" s="1" t="s">
        <v>53</v>
      </c>
      <c r="F2175" s="1" t="s">
        <v>553</v>
      </c>
      <c r="G2175" s="1" t="s">
        <v>554</v>
      </c>
      <c r="H2175" s="1" t="s">
        <v>105</v>
      </c>
      <c r="I2175" s="1" t="s">
        <v>30</v>
      </c>
      <c r="J2175" s="1" t="s">
        <v>187</v>
      </c>
      <c r="K2175" s="1" t="s">
        <v>107</v>
      </c>
      <c r="L2175" s="1">
        <v>77070.0</v>
      </c>
      <c r="M2175" s="1" t="s">
        <v>108</v>
      </c>
      <c r="N2175" s="1" t="s">
        <v>4339</v>
      </c>
      <c r="O2175" s="1" t="s">
        <v>49</v>
      </c>
      <c r="P2175" s="1" t="s">
        <v>78</v>
      </c>
      <c r="Q2175" s="1" t="s">
        <v>4340</v>
      </c>
      <c r="R2175" s="1">
        <v>9.264</v>
      </c>
      <c r="S2175" s="1">
        <v>3.0</v>
      </c>
      <c r="T2175" s="1">
        <v>0.8</v>
      </c>
      <c r="U2175" s="1">
        <v>-13.896</v>
      </c>
      <c r="V2175" s="1" t="str">
        <f>IF(M2175=People!B$2,People!A$2,IF(M2175=People!B$3,People!A$3,IF(M2175=People!B$4,People!A$4,IF(M2175=People!B$5,People!A$5,0))))</f>
        <v>Kelly Williams</v>
      </c>
      <c r="W2175" s="5" t="str">
        <f t="array" ref="W2175">IFERROR(INDEX(Returns!A:A,MATCH(B2175,Returns!B:B,0)),"No")</f>
        <v>No</v>
      </c>
      <c r="X2175" s="3">
        <f t="shared" si="1"/>
        <v>7</v>
      </c>
      <c r="Y2175" s="3">
        <f t="shared" si="2"/>
        <v>2018</v>
      </c>
    </row>
    <row r="2176" ht="14.25" customHeight="1">
      <c r="A2176" s="1">
        <v>2175.0</v>
      </c>
      <c r="B2176" s="3" t="s">
        <v>5127</v>
      </c>
      <c r="C2176" s="4">
        <v>42946.0</v>
      </c>
      <c r="D2176" s="4">
        <v>42950.0</v>
      </c>
      <c r="E2176" s="1" t="s">
        <v>26</v>
      </c>
      <c r="F2176" s="1" t="s">
        <v>4964</v>
      </c>
      <c r="G2176" s="1" t="s">
        <v>4965</v>
      </c>
      <c r="H2176" s="1" t="s">
        <v>44</v>
      </c>
      <c r="I2176" s="1" t="s">
        <v>30</v>
      </c>
      <c r="J2176" s="1" t="s">
        <v>187</v>
      </c>
      <c r="K2176" s="1" t="s">
        <v>107</v>
      </c>
      <c r="L2176" s="1">
        <v>77041.0</v>
      </c>
      <c r="M2176" s="1" t="s">
        <v>108</v>
      </c>
      <c r="N2176" s="1" t="s">
        <v>4902</v>
      </c>
      <c r="O2176" s="1" t="s">
        <v>49</v>
      </c>
      <c r="P2176" s="1" t="s">
        <v>62</v>
      </c>
      <c r="Q2176" s="1" t="s">
        <v>4903</v>
      </c>
      <c r="R2176" s="1">
        <v>61.792</v>
      </c>
      <c r="S2176" s="1">
        <v>4.0</v>
      </c>
      <c r="T2176" s="1">
        <v>0.2</v>
      </c>
      <c r="U2176" s="1">
        <v>6.1792</v>
      </c>
      <c r="V2176" s="1" t="str">
        <f>IF(M2176=People!B$2,People!A$2,IF(M2176=People!B$3,People!A$3,IF(M2176=People!B$4,People!A$4,IF(M2176=People!B$5,People!A$5,0))))</f>
        <v>Kelly Williams</v>
      </c>
      <c r="W2176" s="5" t="str">
        <f t="array" ref="W2176">IFERROR(INDEX(Returns!A:A,MATCH(B2176,Returns!B:B,0)),"No")</f>
        <v>No</v>
      </c>
      <c r="X2176" s="3">
        <f t="shared" si="1"/>
        <v>7</v>
      </c>
      <c r="Y2176" s="3">
        <f t="shared" si="2"/>
        <v>2017</v>
      </c>
    </row>
    <row r="2177" ht="14.25" customHeight="1">
      <c r="A2177" s="1">
        <v>2176.0</v>
      </c>
      <c r="B2177" s="3" t="s">
        <v>5128</v>
      </c>
      <c r="C2177" s="4">
        <v>43388.0</v>
      </c>
      <c r="D2177" s="4">
        <v>43394.0</v>
      </c>
      <c r="E2177" s="1" t="s">
        <v>53</v>
      </c>
      <c r="F2177" s="1" t="s">
        <v>5129</v>
      </c>
      <c r="G2177" s="1" t="s">
        <v>5130</v>
      </c>
      <c r="H2177" s="1" t="s">
        <v>105</v>
      </c>
      <c r="I2177" s="1" t="s">
        <v>30</v>
      </c>
      <c r="J2177" s="1" t="s">
        <v>5131</v>
      </c>
      <c r="K2177" s="1" t="s">
        <v>124</v>
      </c>
      <c r="L2177" s="1">
        <v>84106.0</v>
      </c>
      <c r="M2177" s="1" t="s">
        <v>47</v>
      </c>
      <c r="N2177" s="1" t="s">
        <v>5132</v>
      </c>
      <c r="O2177" s="1" t="s">
        <v>49</v>
      </c>
      <c r="P2177" s="1" t="s">
        <v>93</v>
      </c>
      <c r="Q2177" s="1" t="s">
        <v>5133</v>
      </c>
      <c r="R2177" s="1">
        <v>45.68</v>
      </c>
      <c r="S2177" s="1">
        <v>2.0</v>
      </c>
      <c r="T2177" s="1">
        <v>0.0</v>
      </c>
      <c r="U2177" s="1">
        <v>21.0128</v>
      </c>
      <c r="V2177" s="1" t="str">
        <f>IF(M2177=People!B$2,People!A$2,IF(M2177=People!B$3,People!A$3,IF(M2177=People!B$4,People!A$4,IF(M2177=People!B$5,People!A$5,0))))</f>
        <v>Anna Andreadi</v>
      </c>
      <c r="W2177" s="5" t="str">
        <f t="array" ref="W2177">IFERROR(INDEX(Returns!A:A,MATCH(B2177,Returns!B:B,0)),"No")</f>
        <v>No</v>
      </c>
      <c r="X2177" s="3">
        <f t="shared" si="1"/>
        <v>10</v>
      </c>
      <c r="Y2177" s="3">
        <f t="shared" si="2"/>
        <v>2018</v>
      </c>
    </row>
    <row r="2178" ht="14.25" customHeight="1">
      <c r="A2178" s="1">
        <v>2177.0</v>
      </c>
      <c r="B2178" s="3" t="s">
        <v>5128</v>
      </c>
      <c r="C2178" s="4">
        <v>43388.0</v>
      </c>
      <c r="D2178" s="4">
        <v>43394.0</v>
      </c>
      <c r="E2178" s="1" t="s">
        <v>53</v>
      </c>
      <c r="F2178" s="1" t="s">
        <v>5129</v>
      </c>
      <c r="G2178" s="1" t="s">
        <v>5130</v>
      </c>
      <c r="H2178" s="1" t="s">
        <v>105</v>
      </c>
      <c r="I2178" s="1" t="s">
        <v>30</v>
      </c>
      <c r="J2178" s="1" t="s">
        <v>5131</v>
      </c>
      <c r="K2178" s="1" t="s">
        <v>124</v>
      </c>
      <c r="L2178" s="1">
        <v>84106.0</v>
      </c>
      <c r="M2178" s="1" t="s">
        <v>47</v>
      </c>
      <c r="N2178" s="1" t="s">
        <v>4320</v>
      </c>
      <c r="O2178" s="1" t="s">
        <v>49</v>
      </c>
      <c r="P2178" s="1" t="s">
        <v>93</v>
      </c>
      <c r="Q2178" s="1" t="s">
        <v>4321</v>
      </c>
      <c r="R2178" s="1">
        <v>60.12</v>
      </c>
      <c r="S2178" s="1">
        <v>9.0</v>
      </c>
      <c r="T2178" s="1">
        <v>0.0</v>
      </c>
      <c r="U2178" s="1">
        <v>28.8576</v>
      </c>
      <c r="V2178" s="1" t="str">
        <f>IF(M2178=People!B$2,People!A$2,IF(M2178=People!B$3,People!A$3,IF(M2178=People!B$4,People!A$4,IF(M2178=People!B$5,People!A$5,0))))</f>
        <v>Anna Andreadi</v>
      </c>
      <c r="W2178" s="5" t="str">
        <f t="array" ref="W2178">IFERROR(INDEX(Returns!A:A,MATCH(B2178,Returns!B:B,0)),"No")</f>
        <v>No</v>
      </c>
      <c r="X2178" s="3">
        <f t="shared" si="1"/>
        <v>10</v>
      </c>
      <c r="Y2178" s="3">
        <f t="shared" si="2"/>
        <v>2018</v>
      </c>
    </row>
    <row r="2179" ht="14.25" customHeight="1">
      <c r="A2179" s="1">
        <v>2178.0</v>
      </c>
      <c r="B2179" s="3" t="s">
        <v>5128</v>
      </c>
      <c r="C2179" s="4">
        <v>43388.0</v>
      </c>
      <c r="D2179" s="4">
        <v>43394.0</v>
      </c>
      <c r="E2179" s="1" t="s">
        <v>53</v>
      </c>
      <c r="F2179" s="1" t="s">
        <v>5129</v>
      </c>
      <c r="G2179" s="1" t="s">
        <v>5130</v>
      </c>
      <c r="H2179" s="1" t="s">
        <v>105</v>
      </c>
      <c r="I2179" s="1" t="s">
        <v>30</v>
      </c>
      <c r="J2179" s="1" t="s">
        <v>5131</v>
      </c>
      <c r="K2179" s="1" t="s">
        <v>124</v>
      </c>
      <c r="L2179" s="1">
        <v>84106.0</v>
      </c>
      <c r="M2179" s="1" t="s">
        <v>47</v>
      </c>
      <c r="N2179" s="1" t="s">
        <v>4505</v>
      </c>
      <c r="O2179" s="1" t="s">
        <v>49</v>
      </c>
      <c r="P2179" s="1" t="s">
        <v>78</v>
      </c>
      <c r="Q2179" s="1" t="s">
        <v>4506</v>
      </c>
      <c r="R2179" s="1">
        <v>41.72</v>
      </c>
      <c r="S2179" s="1">
        <v>5.0</v>
      </c>
      <c r="T2179" s="1">
        <v>0.2</v>
      </c>
      <c r="U2179" s="1">
        <v>13.0375</v>
      </c>
      <c r="V2179" s="1" t="str">
        <f>IF(M2179=People!B$2,People!A$2,IF(M2179=People!B$3,People!A$3,IF(M2179=People!B$4,People!A$4,IF(M2179=People!B$5,People!A$5,0))))</f>
        <v>Anna Andreadi</v>
      </c>
      <c r="W2179" s="5" t="str">
        <f t="array" ref="W2179">IFERROR(INDEX(Returns!A:A,MATCH(B2179,Returns!B:B,0)),"No")</f>
        <v>No</v>
      </c>
      <c r="X2179" s="3">
        <f t="shared" si="1"/>
        <v>10</v>
      </c>
      <c r="Y2179" s="3">
        <f t="shared" si="2"/>
        <v>2018</v>
      </c>
    </row>
    <row r="2180" ht="14.25" customHeight="1">
      <c r="A2180" s="1">
        <v>2179.0</v>
      </c>
      <c r="B2180" s="3" t="s">
        <v>5128</v>
      </c>
      <c r="C2180" s="4">
        <v>43388.0</v>
      </c>
      <c r="D2180" s="4">
        <v>43394.0</v>
      </c>
      <c r="E2180" s="1" t="s">
        <v>53</v>
      </c>
      <c r="F2180" s="1" t="s">
        <v>5129</v>
      </c>
      <c r="G2180" s="1" t="s">
        <v>5130</v>
      </c>
      <c r="H2180" s="1" t="s">
        <v>105</v>
      </c>
      <c r="I2180" s="1" t="s">
        <v>30</v>
      </c>
      <c r="J2180" s="1" t="s">
        <v>5131</v>
      </c>
      <c r="K2180" s="1" t="s">
        <v>124</v>
      </c>
      <c r="L2180" s="1">
        <v>84106.0</v>
      </c>
      <c r="M2180" s="1" t="s">
        <v>47</v>
      </c>
      <c r="N2180" s="1" t="s">
        <v>1645</v>
      </c>
      <c r="O2180" s="1" t="s">
        <v>49</v>
      </c>
      <c r="P2180" s="1" t="s">
        <v>93</v>
      </c>
      <c r="Q2180" s="1" t="s">
        <v>1646</v>
      </c>
      <c r="R2180" s="1">
        <v>71.6</v>
      </c>
      <c r="S2180" s="1">
        <v>8.0</v>
      </c>
      <c r="T2180" s="1">
        <v>0.0</v>
      </c>
      <c r="U2180" s="1">
        <v>32.936</v>
      </c>
      <c r="V2180" s="1" t="str">
        <f>IF(M2180=People!B$2,People!A$2,IF(M2180=People!B$3,People!A$3,IF(M2180=People!B$4,People!A$4,IF(M2180=People!B$5,People!A$5,0))))</f>
        <v>Anna Andreadi</v>
      </c>
      <c r="W2180" s="5" t="str">
        <f t="array" ref="W2180">IFERROR(INDEX(Returns!A:A,MATCH(B2180,Returns!B:B,0)),"No")</f>
        <v>No</v>
      </c>
      <c r="X2180" s="3">
        <f t="shared" si="1"/>
        <v>10</v>
      </c>
      <c r="Y2180" s="3">
        <f t="shared" si="2"/>
        <v>2018</v>
      </c>
    </row>
    <row r="2181" ht="14.25" customHeight="1">
      <c r="A2181" s="1">
        <v>2180.0</v>
      </c>
      <c r="B2181" s="3" t="s">
        <v>5134</v>
      </c>
      <c r="C2181" s="4">
        <v>43227.0</v>
      </c>
      <c r="D2181" s="4">
        <v>43231.0</v>
      </c>
      <c r="E2181" s="1" t="s">
        <v>53</v>
      </c>
      <c r="F2181" s="1" t="s">
        <v>1461</v>
      </c>
      <c r="G2181" s="1" t="s">
        <v>1462</v>
      </c>
      <c r="H2181" s="1" t="s">
        <v>29</v>
      </c>
      <c r="I2181" s="1" t="s">
        <v>30</v>
      </c>
      <c r="J2181" s="1" t="s">
        <v>269</v>
      </c>
      <c r="K2181" s="1" t="s">
        <v>270</v>
      </c>
      <c r="L2181" s="1">
        <v>10009.0</v>
      </c>
      <c r="M2181" s="1" t="s">
        <v>151</v>
      </c>
      <c r="N2181" s="1" t="s">
        <v>1342</v>
      </c>
      <c r="O2181" s="1" t="s">
        <v>49</v>
      </c>
      <c r="P2181" s="1" t="s">
        <v>78</v>
      </c>
      <c r="Q2181" s="1" t="s">
        <v>1343</v>
      </c>
      <c r="R2181" s="1">
        <v>85.232</v>
      </c>
      <c r="S2181" s="1">
        <v>7.0</v>
      </c>
      <c r="T2181" s="1">
        <v>0.2</v>
      </c>
      <c r="U2181" s="1">
        <v>30.8966</v>
      </c>
      <c r="V2181" s="1" t="str">
        <f>IF(M2181=People!B$2,People!A$2,IF(M2181=People!B$3,People!A$3,IF(M2181=People!B$4,People!A$4,IF(M2181=People!B$5,People!A$5,0))))</f>
        <v>Chuck Magee</v>
      </c>
      <c r="W2181" s="5" t="str">
        <f t="array" ref="W2181">IFERROR(INDEX(Returns!A:A,MATCH(B2181,Returns!B:B,0)),"No")</f>
        <v>No</v>
      </c>
      <c r="X2181" s="3">
        <f t="shared" si="1"/>
        <v>5</v>
      </c>
      <c r="Y2181" s="3">
        <f t="shared" si="2"/>
        <v>2018</v>
      </c>
    </row>
    <row r="2182" ht="14.25" customHeight="1">
      <c r="A2182" s="1">
        <v>2181.0</v>
      </c>
      <c r="B2182" s="3" t="s">
        <v>5134</v>
      </c>
      <c r="C2182" s="4">
        <v>43227.0</v>
      </c>
      <c r="D2182" s="4">
        <v>43231.0</v>
      </c>
      <c r="E2182" s="1" t="s">
        <v>53</v>
      </c>
      <c r="F2182" s="1" t="s">
        <v>1461</v>
      </c>
      <c r="G2182" s="1" t="s">
        <v>1462</v>
      </c>
      <c r="H2182" s="1" t="s">
        <v>29</v>
      </c>
      <c r="I2182" s="1" t="s">
        <v>30</v>
      </c>
      <c r="J2182" s="1" t="s">
        <v>269</v>
      </c>
      <c r="K2182" s="1" t="s">
        <v>270</v>
      </c>
      <c r="L2182" s="1">
        <v>10009.0</v>
      </c>
      <c r="M2182" s="1" t="s">
        <v>151</v>
      </c>
      <c r="N2182" s="1" t="s">
        <v>1675</v>
      </c>
      <c r="O2182" s="1" t="s">
        <v>49</v>
      </c>
      <c r="P2182" s="1" t="s">
        <v>50</v>
      </c>
      <c r="Q2182" s="1" t="s">
        <v>1676</v>
      </c>
      <c r="R2182" s="1">
        <v>44.4</v>
      </c>
      <c r="S2182" s="1">
        <v>3.0</v>
      </c>
      <c r="T2182" s="1">
        <v>0.0</v>
      </c>
      <c r="U2182" s="1">
        <v>22.2</v>
      </c>
      <c r="V2182" s="1" t="str">
        <f>IF(M2182=People!B$2,People!A$2,IF(M2182=People!B$3,People!A$3,IF(M2182=People!B$4,People!A$4,IF(M2182=People!B$5,People!A$5,0))))</f>
        <v>Chuck Magee</v>
      </c>
      <c r="W2182" s="5" t="str">
        <f t="array" ref="W2182">IFERROR(INDEX(Returns!A:A,MATCH(B2182,Returns!B:B,0)),"No")</f>
        <v>No</v>
      </c>
      <c r="X2182" s="3">
        <f t="shared" si="1"/>
        <v>5</v>
      </c>
      <c r="Y2182" s="3">
        <f t="shared" si="2"/>
        <v>2018</v>
      </c>
    </row>
    <row r="2183" ht="14.25" customHeight="1">
      <c r="A2183" s="1">
        <v>2182.0</v>
      </c>
      <c r="B2183" s="3" t="s">
        <v>5134</v>
      </c>
      <c r="C2183" s="4">
        <v>43227.0</v>
      </c>
      <c r="D2183" s="4">
        <v>43231.0</v>
      </c>
      <c r="E2183" s="1" t="s">
        <v>53</v>
      </c>
      <c r="F2183" s="1" t="s">
        <v>1461</v>
      </c>
      <c r="G2183" s="1" t="s">
        <v>1462</v>
      </c>
      <c r="H2183" s="1" t="s">
        <v>29</v>
      </c>
      <c r="I2183" s="1" t="s">
        <v>30</v>
      </c>
      <c r="J2183" s="1" t="s">
        <v>269</v>
      </c>
      <c r="K2183" s="1" t="s">
        <v>270</v>
      </c>
      <c r="L2183" s="1">
        <v>10009.0</v>
      </c>
      <c r="M2183" s="1" t="s">
        <v>151</v>
      </c>
      <c r="N2183" s="1" t="s">
        <v>5135</v>
      </c>
      <c r="O2183" s="1" t="s">
        <v>35</v>
      </c>
      <c r="P2183" s="1" t="s">
        <v>39</v>
      </c>
      <c r="Q2183" s="1" t="s">
        <v>5136</v>
      </c>
      <c r="R2183" s="1">
        <v>442.764</v>
      </c>
      <c r="S2183" s="1">
        <v>4.0</v>
      </c>
      <c r="T2183" s="1">
        <v>0.1</v>
      </c>
      <c r="U2183" s="1">
        <v>59.0352</v>
      </c>
      <c r="V2183" s="1" t="str">
        <f>IF(M2183=People!B$2,People!A$2,IF(M2183=People!B$3,People!A$3,IF(M2183=People!B$4,People!A$4,IF(M2183=People!B$5,People!A$5,0))))</f>
        <v>Chuck Magee</v>
      </c>
      <c r="W2183" s="5" t="str">
        <f t="array" ref="W2183">IFERROR(INDEX(Returns!A:A,MATCH(B2183,Returns!B:B,0)),"No")</f>
        <v>No</v>
      </c>
      <c r="X2183" s="3">
        <f t="shared" si="1"/>
        <v>5</v>
      </c>
      <c r="Y2183" s="3">
        <f t="shared" si="2"/>
        <v>2018</v>
      </c>
    </row>
    <row r="2184" ht="14.25" customHeight="1">
      <c r="A2184" s="1">
        <v>2183.0</v>
      </c>
      <c r="B2184" s="3" t="s">
        <v>5134</v>
      </c>
      <c r="C2184" s="4">
        <v>43227.0</v>
      </c>
      <c r="D2184" s="4">
        <v>43231.0</v>
      </c>
      <c r="E2184" s="1" t="s">
        <v>53</v>
      </c>
      <c r="F2184" s="1" t="s">
        <v>1461</v>
      </c>
      <c r="G2184" s="1" t="s">
        <v>1462</v>
      </c>
      <c r="H2184" s="1" t="s">
        <v>29</v>
      </c>
      <c r="I2184" s="1" t="s">
        <v>30</v>
      </c>
      <c r="J2184" s="1" t="s">
        <v>269</v>
      </c>
      <c r="K2184" s="1" t="s">
        <v>270</v>
      </c>
      <c r="L2184" s="1">
        <v>10009.0</v>
      </c>
      <c r="M2184" s="1" t="s">
        <v>151</v>
      </c>
      <c r="N2184" s="1" t="s">
        <v>4615</v>
      </c>
      <c r="O2184" s="1" t="s">
        <v>74</v>
      </c>
      <c r="P2184" s="1" t="s">
        <v>687</v>
      </c>
      <c r="Q2184" s="1" t="s">
        <v>4616</v>
      </c>
      <c r="R2184" s="1">
        <v>3999.95</v>
      </c>
      <c r="S2184" s="1">
        <v>5.0</v>
      </c>
      <c r="T2184" s="1">
        <v>0.0</v>
      </c>
      <c r="U2184" s="1">
        <v>1159.9855</v>
      </c>
      <c r="V2184" s="1" t="str">
        <f>IF(M2184=People!B$2,People!A$2,IF(M2184=People!B$3,People!A$3,IF(M2184=People!B$4,People!A$4,IF(M2184=People!B$5,People!A$5,0))))</f>
        <v>Chuck Magee</v>
      </c>
      <c r="W2184" s="5" t="str">
        <f t="array" ref="W2184">IFERROR(INDEX(Returns!A:A,MATCH(B2184,Returns!B:B,0)),"No")</f>
        <v>No</v>
      </c>
      <c r="X2184" s="3">
        <f t="shared" si="1"/>
        <v>5</v>
      </c>
      <c r="Y2184" s="3">
        <f t="shared" si="2"/>
        <v>2018</v>
      </c>
    </row>
    <row r="2185" ht="14.25" customHeight="1">
      <c r="A2185" s="1">
        <v>2184.0</v>
      </c>
      <c r="B2185" s="3" t="s">
        <v>5134</v>
      </c>
      <c r="C2185" s="4">
        <v>43227.0</v>
      </c>
      <c r="D2185" s="4">
        <v>43231.0</v>
      </c>
      <c r="E2185" s="1" t="s">
        <v>53</v>
      </c>
      <c r="F2185" s="1" t="s">
        <v>1461</v>
      </c>
      <c r="G2185" s="1" t="s">
        <v>1462</v>
      </c>
      <c r="H2185" s="1" t="s">
        <v>29</v>
      </c>
      <c r="I2185" s="1" t="s">
        <v>30</v>
      </c>
      <c r="J2185" s="1" t="s">
        <v>269</v>
      </c>
      <c r="K2185" s="1" t="s">
        <v>270</v>
      </c>
      <c r="L2185" s="1">
        <v>10009.0</v>
      </c>
      <c r="M2185" s="1" t="s">
        <v>151</v>
      </c>
      <c r="N2185" s="1" t="s">
        <v>447</v>
      </c>
      <c r="O2185" s="1" t="s">
        <v>74</v>
      </c>
      <c r="P2185" s="1" t="s">
        <v>164</v>
      </c>
      <c r="Q2185" s="1" t="s">
        <v>448</v>
      </c>
      <c r="R2185" s="1">
        <v>199.95</v>
      </c>
      <c r="S2185" s="1">
        <v>5.0</v>
      </c>
      <c r="T2185" s="1">
        <v>0.0</v>
      </c>
      <c r="U2185" s="1">
        <v>21.9945</v>
      </c>
      <c r="V2185" s="1" t="str">
        <f>IF(M2185=People!B$2,People!A$2,IF(M2185=People!B$3,People!A$3,IF(M2185=People!B$4,People!A$4,IF(M2185=People!B$5,People!A$5,0))))</f>
        <v>Chuck Magee</v>
      </c>
      <c r="W2185" s="5" t="str">
        <f t="array" ref="W2185">IFERROR(INDEX(Returns!A:A,MATCH(B2185,Returns!B:B,0)),"No")</f>
        <v>No</v>
      </c>
      <c r="X2185" s="3">
        <f t="shared" si="1"/>
        <v>5</v>
      </c>
      <c r="Y2185" s="3">
        <f t="shared" si="2"/>
        <v>2018</v>
      </c>
    </row>
    <row r="2186" ht="14.25" customHeight="1">
      <c r="A2186" s="1">
        <v>2185.0</v>
      </c>
      <c r="B2186" s="3" t="s">
        <v>5134</v>
      </c>
      <c r="C2186" s="4">
        <v>43227.0</v>
      </c>
      <c r="D2186" s="4">
        <v>43231.0</v>
      </c>
      <c r="E2186" s="1" t="s">
        <v>53</v>
      </c>
      <c r="F2186" s="1" t="s">
        <v>1461</v>
      </c>
      <c r="G2186" s="1" t="s">
        <v>1462</v>
      </c>
      <c r="H2186" s="1" t="s">
        <v>29</v>
      </c>
      <c r="I2186" s="1" t="s">
        <v>30</v>
      </c>
      <c r="J2186" s="1" t="s">
        <v>269</v>
      </c>
      <c r="K2186" s="1" t="s">
        <v>270</v>
      </c>
      <c r="L2186" s="1">
        <v>10009.0</v>
      </c>
      <c r="M2186" s="1" t="s">
        <v>151</v>
      </c>
      <c r="N2186" s="1" t="s">
        <v>2897</v>
      </c>
      <c r="O2186" s="1" t="s">
        <v>35</v>
      </c>
      <c r="P2186" s="1" t="s">
        <v>68</v>
      </c>
      <c r="Q2186" s="1" t="s">
        <v>928</v>
      </c>
      <c r="R2186" s="1">
        <v>63.68</v>
      </c>
      <c r="S2186" s="1">
        <v>8.0</v>
      </c>
      <c r="T2186" s="1">
        <v>0.0</v>
      </c>
      <c r="U2186" s="1">
        <v>28.0192</v>
      </c>
      <c r="V2186" s="1" t="str">
        <f>IF(M2186=People!B$2,People!A$2,IF(M2186=People!B$3,People!A$3,IF(M2186=People!B$4,People!A$4,IF(M2186=People!B$5,People!A$5,0))))</f>
        <v>Chuck Magee</v>
      </c>
      <c r="W2186" s="5" t="str">
        <f t="array" ref="W2186">IFERROR(INDEX(Returns!A:A,MATCH(B2186,Returns!B:B,0)),"No")</f>
        <v>No</v>
      </c>
      <c r="X2186" s="3">
        <f t="shared" si="1"/>
        <v>5</v>
      </c>
      <c r="Y2186" s="3">
        <f t="shared" si="2"/>
        <v>2018</v>
      </c>
    </row>
    <row r="2187" ht="14.25" customHeight="1">
      <c r="A2187" s="1">
        <v>2186.0</v>
      </c>
      <c r="B2187" s="3" t="s">
        <v>5137</v>
      </c>
      <c r="C2187" s="4">
        <v>43678.0</v>
      </c>
      <c r="D2187" s="4">
        <v>43681.0</v>
      </c>
      <c r="E2187" s="1" t="s">
        <v>26</v>
      </c>
      <c r="F2187" s="1" t="s">
        <v>824</v>
      </c>
      <c r="G2187" s="1" t="s">
        <v>825</v>
      </c>
      <c r="H2187" s="1" t="s">
        <v>44</v>
      </c>
      <c r="I2187" s="1" t="s">
        <v>30</v>
      </c>
      <c r="J2187" s="1" t="s">
        <v>2649</v>
      </c>
      <c r="K2187" s="1" t="s">
        <v>46</v>
      </c>
      <c r="L2187" s="1">
        <v>93905.0</v>
      </c>
      <c r="M2187" s="1" t="s">
        <v>47</v>
      </c>
      <c r="N2187" s="1" t="s">
        <v>621</v>
      </c>
      <c r="O2187" s="1" t="s">
        <v>49</v>
      </c>
      <c r="P2187" s="1" t="s">
        <v>78</v>
      </c>
      <c r="Q2187" s="1" t="s">
        <v>622</v>
      </c>
      <c r="R2187" s="1">
        <v>54.896</v>
      </c>
      <c r="S2187" s="1">
        <v>2.0</v>
      </c>
      <c r="T2187" s="1">
        <v>0.2</v>
      </c>
      <c r="U2187" s="1">
        <v>18.5274</v>
      </c>
      <c r="V2187" s="1" t="str">
        <f>IF(M2187=People!B$2,People!A$2,IF(M2187=People!B$3,People!A$3,IF(M2187=People!B$4,People!A$4,IF(M2187=People!B$5,People!A$5,0))))</f>
        <v>Anna Andreadi</v>
      </c>
      <c r="W2187" s="5" t="str">
        <f t="array" ref="W2187">IFERROR(INDEX(Returns!A:A,MATCH(B2187,Returns!B:B,0)),"No")</f>
        <v>No</v>
      </c>
      <c r="X2187" s="3">
        <f t="shared" si="1"/>
        <v>8</v>
      </c>
      <c r="Y2187" s="3">
        <f t="shared" si="2"/>
        <v>2019</v>
      </c>
    </row>
    <row r="2188" ht="14.25" customHeight="1">
      <c r="A2188" s="1">
        <v>2187.0</v>
      </c>
      <c r="B2188" s="3" t="s">
        <v>5138</v>
      </c>
      <c r="C2188" s="4">
        <v>43295.0</v>
      </c>
      <c r="D2188" s="4">
        <v>43295.0</v>
      </c>
      <c r="E2188" s="1" t="s">
        <v>1296</v>
      </c>
      <c r="F2188" s="1" t="s">
        <v>5139</v>
      </c>
      <c r="G2188" s="1" t="s">
        <v>5140</v>
      </c>
      <c r="H2188" s="1" t="s">
        <v>29</v>
      </c>
      <c r="I2188" s="1" t="s">
        <v>30</v>
      </c>
      <c r="J2188" s="1" t="s">
        <v>1689</v>
      </c>
      <c r="K2188" s="1" t="s">
        <v>361</v>
      </c>
      <c r="L2188" s="1">
        <v>35810.0</v>
      </c>
      <c r="M2188" s="1" t="s">
        <v>33</v>
      </c>
      <c r="N2188" s="1" t="s">
        <v>746</v>
      </c>
      <c r="O2188" s="1" t="s">
        <v>74</v>
      </c>
      <c r="P2188" s="1" t="s">
        <v>164</v>
      </c>
      <c r="Q2188" s="1" t="s">
        <v>747</v>
      </c>
      <c r="R2188" s="1">
        <v>29.0</v>
      </c>
      <c r="S2188" s="1">
        <v>2.0</v>
      </c>
      <c r="T2188" s="1">
        <v>0.0</v>
      </c>
      <c r="U2188" s="1">
        <v>7.25</v>
      </c>
      <c r="V2188" s="1" t="str">
        <f>IF(M2188=People!B$2,People!A$2,IF(M2188=People!B$3,People!A$3,IF(M2188=People!B$4,People!A$4,IF(M2188=People!B$5,People!A$5,0))))</f>
        <v>Cassandra Brandow</v>
      </c>
      <c r="W2188" s="5" t="str">
        <f t="array" ref="W2188">IFERROR(INDEX(Returns!A:A,MATCH(B2188,Returns!B:B,0)),"No")</f>
        <v>No</v>
      </c>
      <c r="X2188" s="3">
        <f t="shared" si="1"/>
        <v>7</v>
      </c>
      <c r="Y2188" s="3">
        <f t="shared" si="2"/>
        <v>2018</v>
      </c>
    </row>
    <row r="2189" ht="14.25" customHeight="1">
      <c r="A2189" s="1">
        <v>2188.0</v>
      </c>
      <c r="B2189" s="3" t="s">
        <v>5141</v>
      </c>
      <c r="C2189" s="4">
        <v>43687.0</v>
      </c>
      <c r="D2189" s="4">
        <v>43692.0</v>
      </c>
      <c r="E2189" s="1" t="s">
        <v>53</v>
      </c>
      <c r="F2189" s="1" t="s">
        <v>5122</v>
      </c>
      <c r="G2189" s="1" t="s">
        <v>5123</v>
      </c>
      <c r="H2189" s="1" t="s">
        <v>29</v>
      </c>
      <c r="I2189" s="1" t="s">
        <v>30</v>
      </c>
      <c r="J2189" s="1" t="s">
        <v>500</v>
      </c>
      <c r="K2189" s="1" t="s">
        <v>257</v>
      </c>
      <c r="L2189" s="1">
        <v>47201.0</v>
      </c>
      <c r="M2189" s="1" t="s">
        <v>108</v>
      </c>
      <c r="N2189" s="1" t="s">
        <v>4143</v>
      </c>
      <c r="O2189" s="1" t="s">
        <v>49</v>
      </c>
      <c r="P2189" s="1" t="s">
        <v>176</v>
      </c>
      <c r="Q2189" s="1" t="s">
        <v>674</v>
      </c>
      <c r="R2189" s="1">
        <v>70.08</v>
      </c>
      <c r="S2189" s="1">
        <v>6.0</v>
      </c>
      <c r="T2189" s="1">
        <v>0.0</v>
      </c>
      <c r="U2189" s="1">
        <v>35.04</v>
      </c>
      <c r="V2189" s="1" t="str">
        <f>IF(M2189=People!B$2,People!A$2,IF(M2189=People!B$3,People!A$3,IF(M2189=People!B$4,People!A$4,IF(M2189=People!B$5,People!A$5,0))))</f>
        <v>Kelly Williams</v>
      </c>
      <c r="W2189" s="5" t="str">
        <f t="array" ref="W2189">IFERROR(INDEX(Returns!A:A,MATCH(B2189,Returns!B:B,0)),"No")</f>
        <v>No</v>
      </c>
      <c r="X2189" s="3">
        <f t="shared" si="1"/>
        <v>8</v>
      </c>
      <c r="Y2189" s="3">
        <f t="shared" si="2"/>
        <v>2019</v>
      </c>
    </row>
    <row r="2190" ht="14.25" customHeight="1">
      <c r="A2190" s="1">
        <v>2189.0</v>
      </c>
      <c r="B2190" s="3" t="s">
        <v>5141</v>
      </c>
      <c r="C2190" s="4">
        <v>43687.0</v>
      </c>
      <c r="D2190" s="4">
        <v>43692.0</v>
      </c>
      <c r="E2190" s="1" t="s">
        <v>53</v>
      </c>
      <c r="F2190" s="1" t="s">
        <v>5122</v>
      </c>
      <c r="G2190" s="1" t="s">
        <v>5123</v>
      </c>
      <c r="H2190" s="1" t="s">
        <v>29</v>
      </c>
      <c r="I2190" s="1" t="s">
        <v>30</v>
      </c>
      <c r="J2190" s="1" t="s">
        <v>500</v>
      </c>
      <c r="K2190" s="1" t="s">
        <v>257</v>
      </c>
      <c r="L2190" s="1">
        <v>47201.0</v>
      </c>
      <c r="M2190" s="1" t="s">
        <v>108</v>
      </c>
      <c r="N2190" s="1" t="s">
        <v>341</v>
      </c>
      <c r="O2190" s="1" t="s">
        <v>35</v>
      </c>
      <c r="P2190" s="1" t="s">
        <v>68</v>
      </c>
      <c r="Q2190" s="1" t="s">
        <v>342</v>
      </c>
      <c r="R2190" s="1">
        <v>121.3</v>
      </c>
      <c r="S2190" s="1">
        <v>2.0</v>
      </c>
      <c r="T2190" s="1">
        <v>0.0</v>
      </c>
      <c r="U2190" s="1">
        <v>25.473</v>
      </c>
      <c r="V2190" s="1" t="str">
        <f>IF(M2190=People!B$2,People!A$2,IF(M2190=People!B$3,People!A$3,IF(M2190=People!B$4,People!A$4,IF(M2190=People!B$5,People!A$5,0))))</f>
        <v>Kelly Williams</v>
      </c>
      <c r="W2190" s="5" t="str">
        <f t="array" ref="W2190">IFERROR(INDEX(Returns!A:A,MATCH(B2190,Returns!B:B,0)),"No")</f>
        <v>No</v>
      </c>
      <c r="X2190" s="3">
        <f t="shared" si="1"/>
        <v>8</v>
      </c>
      <c r="Y2190" s="3">
        <f t="shared" si="2"/>
        <v>2019</v>
      </c>
    </row>
    <row r="2191" ht="14.25" customHeight="1">
      <c r="A2191" s="1">
        <v>2190.0</v>
      </c>
      <c r="B2191" s="3" t="s">
        <v>5141</v>
      </c>
      <c r="C2191" s="4">
        <v>43687.0</v>
      </c>
      <c r="D2191" s="4">
        <v>43692.0</v>
      </c>
      <c r="E2191" s="1" t="s">
        <v>53</v>
      </c>
      <c r="F2191" s="1" t="s">
        <v>5122</v>
      </c>
      <c r="G2191" s="1" t="s">
        <v>5123</v>
      </c>
      <c r="H2191" s="1" t="s">
        <v>29</v>
      </c>
      <c r="I2191" s="1" t="s">
        <v>30</v>
      </c>
      <c r="J2191" s="1" t="s">
        <v>500</v>
      </c>
      <c r="K2191" s="1" t="s">
        <v>257</v>
      </c>
      <c r="L2191" s="1">
        <v>47201.0</v>
      </c>
      <c r="M2191" s="1" t="s">
        <v>108</v>
      </c>
      <c r="N2191" s="1" t="s">
        <v>1197</v>
      </c>
      <c r="O2191" s="1" t="s">
        <v>74</v>
      </c>
      <c r="P2191" s="1" t="s">
        <v>75</v>
      </c>
      <c r="Q2191" s="1" t="s">
        <v>1198</v>
      </c>
      <c r="R2191" s="1">
        <v>1454.49</v>
      </c>
      <c r="S2191" s="1">
        <v>9.0</v>
      </c>
      <c r="T2191" s="1">
        <v>0.0</v>
      </c>
      <c r="U2191" s="1">
        <v>378.1674</v>
      </c>
      <c r="V2191" s="1" t="str">
        <f>IF(M2191=People!B$2,People!A$2,IF(M2191=People!B$3,People!A$3,IF(M2191=People!B$4,People!A$4,IF(M2191=People!B$5,People!A$5,0))))</f>
        <v>Kelly Williams</v>
      </c>
      <c r="W2191" s="5" t="str">
        <f t="array" ref="W2191">IFERROR(INDEX(Returns!A:A,MATCH(B2191,Returns!B:B,0)),"No")</f>
        <v>No</v>
      </c>
      <c r="X2191" s="3">
        <f t="shared" si="1"/>
        <v>8</v>
      </c>
      <c r="Y2191" s="3">
        <f t="shared" si="2"/>
        <v>2019</v>
      </c>
    </row>
    <row r="2192" ht="14.25" customHeight="1">
      <c r="A2192" s="1">
        <v>2191.0</v>
      </c>
      <c r="B2192" s="3" t="s">
        <v>5142</v>
      </c>
      <c r="C2192" s="4">
        <v>43276.0</v>
      </c>
      <c r="D2192" s="4">
        <v>43280.0</v>
      </c>
      <c r="E2192" s="1" t="s">
        <v>53</v>
      </c>
      <c r="F2192" s="1" t="s">
        <v>2017</v>
      </c>
      <c r="G2192" s="1" t="s">
        <v>2018</v>
      </c>
      <c r="H2192" s="1" t="s">
        <v>29</v>
      </c>
      <c r="I2192" s="1" t="s">
        <v>30</v>
      </c>
      <c r="J2192" s="1" t="s">
        <v>45</v>
      </c>
      <c r="K2192" s="1" t="s">
        <v>46</v>
      </c>
      <c r="L2192" s="1">
        <v>90049.0</v>
      </c>
      <c r="M2192" s="1" t="s">
        <v>47</v>
      </c>
      <c r="N2192" s="1" t="s">
        <v>5143</v>
      </c>
      <c r="O2192" s="1" t="s">
        <v>49</v>
      </c>
      <c r="P2192" s="1" t="s">
        <v>81</v>
      </c>
      <c r="Q2192" s="1" t="s">
        <v>5144</v>
      </c>
      <c r="R2192" s="1">
        <v>60.81</v>
      </c>
      <c r="S2192" s="1">
        <v>3.0</v>
      </c>
      <c r="T2192" s="1">
        <v>0.0</v>
      </c>
      <c r="U2192" s="1">
        <v>17.0268</v>
      </c>
      <c r="V2192" s="1" t="str">
        <f>IF(M2192=People!B$2,People!A$2,IF(M2192=People!B$3,People!A$3,IF(M2192=People!B$4,People!A$4,IF(M2192=People!B$5,People!A$5,0))))</f>
        <v>Anna Andreadi</v>
      </c>
      <c r="W2192" s="5" t="str">
        <f t="array" ref="W2192">IFERROR(INDEX(Returns!A:A,MATCH(B2192,Returns!B:B,0)),"No")</f>
        <v>No</v>
      </c>
      <c r="X2192" s="3">
        <f t="shared" si="1"/>
        <v>6</v>
      </c>
      <c r="Y2192" s="3">
        <f t="shared" si="2"/>
        <v>2018</v>
      </c>
    </row>
    <row r="2193" ht="14.25" customHeight="1">
      <c r="A2193" s="1">
        <v>2192.0</v>
      </c>
      <c r="B2193" s="3" t="s">
        <v>5145</v>
      </c>
      <c r="C2193" s="4">
        <v>43444.0</v>
      </c>
      <c r="D2193" s="4">
        <v>43451.0</v>
      </c>
      <c r="E2193" s="1" t="s">
        <v>53</v>
      </c>
      <c r="F2193" s="1" t="s">
        <v>2295</v>
      </c>
      <c r="G2193" s="1" t="s">
        <v>2296</v>
      </c>
      <c r="H2193" s="1" t="s">
        <v>29</v>
      </c>
      <c r="I2193" s="1" t="s">
        <v>30</v>
      </c>
      <c r="J2193" s="1" t="s">
        <v>98</v>
      </c>
      <c r="K2193" s="1" t="s">
        <v>99</v>
      </c>
      <c r="L2193" s="1">
        <v>98105.0</v>
      </c>
      <c r="M2193" s="1" t="s">
        <v>47</v>
      </c>
      <c r="N2193" s="1" t="s">
        <v>5006</v>
      </c>
      <c r="O2193" s="1" t="s">
        <v>49</v>
      </c>
      <c r="P2193" s="1" t="s">
        <v>78</v>
      </c>
      <c r="Q2193" s="1" t="s">
        <v>5007</v>
      </c>
      <c r="R2193" s="1">
        <v>153.552</v>
      </c>
      <c r="S2193" s="1">
        <v>3.0</v>
      </c>
      <c r="T2193" s="1">
        <v>0.2</v>
      </c>
      <c r="U2193" s="1">
        <v>51.8238</v>
      </c>
      <c r="V2193" s="1" t="str">
        <f>IF(M2193=People!B$2,People!A$2,IF(M2193=People!B$3,People!A$3,IF(M2193=People!B$4,People!A$4,IF(M2193=People!B$5,People!A$5,0))))</f>
        <v>Anna Andreadi</v>
      </c>
      <c r="W2193" s="5" t="str">
        <f t="array" ref="W2193">IFERROR(INDEX(Returns!A:A,MATCH(B2193,Returns!B:B,0)),"No")</f>
        <v>No</v>
      </c>
      <c r="X2193" s="3">
        <f t="shared" si="1"/>
        <v>12</v>
      </c>
      <c r="Y2193" s="3">
        <f t="shared" si="2"/>
        <v>2018</v>
      </c>
    </row>
    <row r="2194" ht="14.25" customHeight="1">
      <c r="A2194" s="1">
        <v>2193.0</v>
      </c>
      <c r="B2194" s="3" t="s">
        <v>5145</v>
      </c>
      <c r="C2194" s="4">
        <v>43444.0</v>
      </c>
      <c r="D2194" s="4">
        <v>43451.0</v>
      </c>
      <c r="E2194" s="1" t="s">
        <v>53</v>
      </c>
      <c r="F2194" s="1" t="s">
        <v>2295</v>
      </c>
      <c r="G2194" s="1" t="s">
        <v>2296</v>
      </c>
      <c r="H2194" s="1" t="s">
        <v>29</v>
      </c>
      <c r="I2194" s="1" t="s">
        <v>30</v>
      </c>
      <c r="J2194" s="1" t="s">
        <v>98</v>
      </c>
      <c r="K2194" s="1" t="s">
        <v>99</v>
      </c>
      <c r="L2194" s="1">
        <v>98105.0</v>
      </c>
      <c r="M2194" s="1" t="s">
        <v>47</v>
      </c>
      <c r="N2194" s="1" t="s">
        <v>4449</v>
      </c>
      <c r="O2194" s="1" t="s">
        <v>49</v>
      </c>
      <c r="P2194" s="1" t="s">
        <v>81</v>
      </c>
      <c r="Q2194" s="1" t="s">
        <v>4450</v>
      </c>
      <c r="R2194" s="1">
        <v>65.34</v>
      </c>
      <c r="S2194" s="1">
        <v>3.0</v>
      </c>
      <c r="T2194" s="1">
        <v>0.0</v>
      </c>
      <c r="U2194" s="1">
        <v>22.869</v>
      </c>
      <c r="V2194" s="1" t="str">
        <f>IF(M2194=People!B$2,People!A$2,IF(M2194=People!B$3,People!A$3,IF(M2194=People!B$4,People!A$4,IF(M2194=People!B$5,People!A$5,0))))</f>
        <v>Anna Andreadi</v>
      </c>
      <c r="W2194" s="5" t="str">
        <f t="array" ref="W2194">IFERROR(INDEX(Returns!A:A,MATCH(B2194,Returns!B:B,0)),"No")</f>
        <v>No</v>
      </c>
      <c r="X2194" s="3">
        <f t="shared" si="1"/>
        <v>12</v>
      </c>
      <c r="Y2194" s="3">
        <f t="shared" si="2"/>
        <v>2018</v>
      </c>
    </row>
    <row r="2195" ht="14.25" customHeight="1">
      <c r="A2195" s="1">
        <v>2194.0</v>
      </c>
      <c r="B2195" s="3" t="s">
        <v>5145</v>
      </c>
      <c r="C2195" s="4">
        <v>43444.0</v>
      </c>
      <c r="D2195" s="4">
        <v>43451.0</v>
      </c>
      <c r="E2195" s="1" t="s">
        <v>53</v>
      </c>
      <c r="F2195" s="1" t="s">
        <v>2295</v>
      </c>
      <c r="G2195" s="1" t="s">
        <v>2296</v>
      </c>
      <c r="H2195" s="1" t="s">
        <v>29</v>
      </c>
      <c r="I2195" s="1" t="s">
        <v>30</v>
      </c>
      <c r="J2195" s="1" t="s">
        <v>98</v>
      </c>
      <c r="K2195" s="1" t="s">
        <v>99</v>
      </c>
      <c r="L2195" s="1">
        <v>98105.0</v>
      </c>
      <c r="M2195" s="1" t="s">
        <v>47</v>
      </c>
      <c r="N2195" s="1" t="s">
        <v>4084</v>
      </c>
      <c r="O2195" s="1" t="s">
        <v>49</v>
      </c>
      <c r="P2195" s="1" t="s">
        <v>93</v>
      </c>
      <c r="Q2195" s="1" t="s">
        <v>4085</v>
      </c>
      <c r="R2195" s="1">
        <v>123.92</v>
      </c>
      <c r="S2195" s="1">
        <v>4.0</v>
      </c>
      <c r="T2195" s="1">
        <v>0.0</v>
      </c>
      <c r="U2195" s="1">
        <v>55.764</v>
      </c>
      <c r="V2195" s="1" t="str">
        <f>IF(M2195=People!B$2,People!A$2,IF(M2195=People!B$3,People!A$3,IF(M2195=People!B$4,People!A$4,IF(M2195=People!B$5,People!A$5,0))))</f>
        <v>Anna Andreadi</v>
      </c>
      <c r="W2195" s="5" t="str">
        <f t="array" ref="W2195">IFERROR(INDEX(Returns!A:A,MATCH(B2195,Returns!B:B,0)),"No")</f>
        <v>No</v>
      </c>
      <c r="X2195" s="3">
        <f t="shared" si="1"/>
        <v>12</v>
      </c>
      <c r="Y2195" s="3">
        <f t="shared" si="2"/>
        <v>2018</v>
      </c>
    </row>
    <row r="2196" ht="14.25" customHeight="1">
      <c r="A2196" s="1">
        <v>2195.0</v>
      </c>
      <c r="B2196" s="3" t="s">
        <v>5145</v>
      </c>
      <c r="C2196" s="4">
        <v>43444.0</v>
      </c>
      <c r="D2196" s="4">
        <v>43451.0</v>
      </c>
      <c r="E2196" s="1" t="s">
        <v>53</v>
      </c>
      <c r="F2196" s="1" t="s">
        <v>2295</v>
      </c>
      <c r="G2196" s="1" t="s">
        <v>2296</v>
      </c>
      <c r="H2196" s="1" t="s">
        <v>29</v>
      </c>
      <c r="I2196" s="1" t="s">
        <v>30</v>
      </c>
      <c r="J2196" s="1" t="s">
        <v>98</v>
      </c>
      <c r="K2196" s="1" t="s">
        <v>99</v>
      </c>
      <c r="L2196" s="1">
        <v>98105.0</v>
      </c>
      <c r="M2196" s="1" t="s">
        <v>47</v>
      </c>
      <c r="N2196" s="1" t="s">
        <v>5146</v>
      </c>
      <c r="O2196" s="1" t="s">
        <v>49</v>
      </c>
      <c r="P2196" s="1" t="s">
        <v>81</v>
      </c>
      <c r="Q2196" s="1" t="s">
        <v>5147</v>
      </c>
      <c r="R2196" s="1">
        <v>35.1</v>
      </c>
      <c r="S2196" s="1">
        <v>3.0</v>
      </c>
      <c r="T2196" s="1">
        <v>0.0</v>
      </c>
      <c r="U2196" s="1">
        <v>12.285</v>
      </c>
      <c r="V2196" s="1" t="str">
        <f>IF(M2196=People!B$2,People!A$2,IF(M2196=People!B$3,People!A$3,IF(M2196=People!B$4,People!A$4,IF(M2196=People!B$5,People!A$5,0))))</f>
        <v>Anna Andreadi</v>
      </c>
      <c r="W2196" s="5" t="str">
        <f t="array" ref="W2196">IFERROR(INDEX(Returns!A:A,MATCH(B2196,Returns!B:B,0)),"No")</f>
        <v>No</v>
      </c>
      <c r="X2196" s="3">
        <f t="shared" si="1"/>
        <v>12</v>
      </c>
      <c r="Y2196" s="3">
        <f t="shared" si="2"/>
        <v>2018</v>
      </c>
    </row>
    <row r="2197" ht="14.25" customHeight="1">
      <c r="A2197" s="1">
        <v>2196.0</v>
      </c>
      <c r="B2197" s="3" t="s">
        <v>5145</v>
      </c>
      <c r="C2197" s="4">
        <v>43444.0</v>
      </c>
      <c r="D2197" s="4">
        <v>43451.0</v>
      </c>
      <c r="E2197" s="1" t="s">
        <v>53</v>
      </c>
      <c r="F2197" s="1" t="s">
        <v>2295</v>
      </c>
      <c r="G2197" s="1" t="s">
        <v>2296</v>
      </c>
      <c r="H2197" s="1" t="s">
        <v>29</v>
      </c>
      <c r="I2197" s="1" t="s">
        <v>30</v>
      </c>
      <c r="J2197" s="1" t="s">
        <v>98</v>
      </c>
      <c r="K2197" s="1" t="s">
        <v>99</v>
      </c>
      <c r="L2197" s="1">
        <v>98105.0</v>
      </c>
      <c r="M2197" s="1" t="s">
        <v>47</v>
      </c>
      <c r="N2197" s="1" t="s">
        <v>4168</v>
      </c>
      <c r="O2197" s="1" t="s">
        <v>74</v>
      </c>
      <c r="P2197" s="1" t="s">
        <v>164</v>
      </c>
      <c r="Q2197" s="1" t="s">
        <v>4169</v>
      </c>
      <c r="R2197" s="1">
        <v>44.75</v>
      </c>
      <c r="S2197" s="1">
        <v>5.0</v>
      </c>
      <c r="T2197" s="1">
        <v>0.0</v>
      </c>
      <c r="U2197" s="1">
        <v>8.50249999999999</v>
      </c>
      <c r="V2197" s="1" t="str">
        <f>IF(M2197=People!B$2,People!A$2,IF(M2197=People!B$3,People!A$3,IF(M2197=People!B$4,People!A$4,IF(M2197=People!B$5,People!A$5,0))))</f>
        <v>Anna Andreadi</v>
      </c>
      <c r="W2197" s="5" t="str">
        <f t="array" ref="W2197">IFERROR(INDEX(Returns!A:A,MATCH(B2197,Returns!B:B,0)),"No")</f>
        <v>No</v>
      </c>
      <c r="X2197" s="3">
        <f t="shared" si="1"/>
        <v>12</v>
      </c>
      <c r="Y2197" s="3">
        <f t="shared" si="2"/>
        <v>2018</v>
      </c>
    </row>
    <row r="2198" ht="14.25" customHeight="1">
      <c r="A2198" s="1">
        <v>2197.0</v>
      </c>
      <c r="B2198" s="3" t="s">
        <v>5148</v>
      </c>
      <c r="C2198" s="4">
        <v>43435.0</v>
      </c>
      <c r="D2198" s="4">
        <v>43440.0</v>
      </c>
      <c r="E2198" s="1" t="s">
        <v>53</v>
      </c>
      <c r="F2198" s="1" t="s">
        <v>3074</v>
      </c>
      <c r="G2198" s="1" t="s">
        <v>3075</v>
      </c>
      <c r="H2198" s="1" t="s">
        <v>29</v>
      </c>
      <c r="I2198" s="1" t="s">
        <v>30</v>
      </c>
      <c r="J2198" s="1" t="s">
        <v>5149</v>
      </c>
      <c r="K2198" s="1" t="s">
        <v>338</v>
      </c>
      <c r="L2198" s="1">
        <v>37918.0</v>
      </c>
      <c r="M2198" s="1" t="s">
        <v>33</v>
      </c>
      <c r="N2198" s="1" t="s">
        <v>590</v>
      </c>
      <c r="O2198" s="1" t="s">
        <v>49</v>
      </c>
      <c r="P2198" s="1" t="s">
        <v>71</v>
      </c>
      <c r="Q2198" s="1" t="s">
        <v>591</v>
      </c>
      <c r="R2198" s="1">
        <v>4.704</v>
      </c>
      <c r="S2198" s="1">
        <v>2.0</v>
      </c>
      <c r="T2198" s="1">
        <v>0.2</v>
      </c>
      <c r="U2198" s="1">
        <v>0.4116</v>
      </c>
      <c r="V2198" s="1" t="str">
        <f>IF(M2198=People!B$2,People!A$2,IF(M2198=People!B$3,People!A$3,IF(M2198=People!B$4,People!A$4,IF(M2198=People!B$5,People!A$5,0))))</f>
        <v>Cassandra Brandow</v>
      </c>
      <c r="W2198" s="5" t="str">
        <f t="array" ref="W2198">IFERROR(INDEX(Returns!A:A,MATCH(B2198,Returns!B:B,0)),"No")</f>
        <v>Yes</v>
      </c>
      <c r="X2198" s="3">
        <f t="shared" si="1"/>
        <v>12</v>
      </c>
      <c r="Y2198" s="3">
        <f t="shared" si="2"/>
        <v>2018</v>
      </c>
    </row>
    <row r="2199" ht="14.25" customHeight="1">
      <c r="A2199" s="1">
        <v>2198.0</v>
      </c>
      <c r="B2199" s="3" t="s">
        <v>5150</v>
      </c>
      <c r="C2199" s="4">
        <v>42702.0</v>
      </c>
      <c r="D2199" s="4">
        <v>42708.0</v>
      </c>
      <c r="E2199" s="1" t="s">
        <v>53</v>
      </c>
      <c r="F2199" s="1" t="s">
        <v>4980</v>
      </c>
      <c r="G2199" s="1" t="s">
        <v>4981</v>
      </c>
      <c r="H2199" s="1" t="s">
        <v>29</v>
      </c>
      <c r="I2199" s="1" t="s">
        <v>30</v>
      </c>
      <c r="J2199" s="1" t="s">
        <v>1825</v>
      </c>
      <c r="K2199" s="1" t="s">
        <v>361</v>
      </c>
      <c r="L2199" s="1">
        <v>36116.0</v>
      </c>
      <c r="M2199" s="1" t="s">
        <v>33</v>
      </c>
      <c r="N2199" s="1" t="s">
        <v>2198</v>
      </c>
      <c r="O2199" s="1" t="s">
        <v>49</v>
      </c>
      <c r="P2199" s="1" t="s">
        <v>71</v>
      </c>
      <c r="Q2199" s="1" t="s">
        <v>2199</v>
      </c>
      <c r="R2199" s="1">
        <v>14.67</v>
      </c>
      <c r="S2199" s="1">
        <v>3.0</v>
      </c>
      <c r="T2199" s="1">
        <v>0.0</v>
      </c>
      <c r="U2199" s="1">
        <v>3.9609</v>
      </c>
      <c r="V2199" s="1" t="str">
        <f>IF(M2199=People!B$2,People!A$2,IF(M2199=People!B$3,People!A$3,IF(M2199=People!B$4,People!A$4,IF(M2199=People!B$5,People!A$5,0))))</f>
        <v>Cassandra Brandow</v>
      </c>
      <c r="W2199" s="5" t="str">
        <f t="array" ref="W2199">IFERROR(INDEX(Returns!A:A,MATCH(B2199,Returns!B:B,0)),"No")</f>
        <v>No</v>
      </c>
      <c r="X2199" s="3">
        <f t="shared" si="1"/>
        <v>11</v>
      </c>
      <c r="Y2199" s="3">
        <f t="shared" si="2"/>
        <v>2016</v>
      </c>
    </row>
    <row r="2200" ht="14.25" customHeight="1">
      <c r="A2200" s="1">
        <v>2199.0</v>
      </c>
      <c r="B2200" s="3" t="s">
        <v>5151</v>
      </c>
      <c r="C2200" s="4">
        <v>42822.0</v>
      </c>
      <c r="D2200" s="4">
        <v>42827.0</v>
      </c>
      <c r="E2200" s="1" t="s">
        <v>53</v>
      </c>
      <c r="F2200" s="1" t="s">
        <v>2010</v>
      </c>
      <c r="G2200" s="1" t="s">
        <v>2011</v>
      </c>
      <c r="H2200" s="1" t="s">
        <v>29</v>
      </c>
      <c r="I2200" s="1" t="s">
        <v>30</v>
      </c>
      <c r="J2200" s="1" t="s">
        <v>149</v>
      </c>
      <c r="K2200" s="1" t="s">
        <v>150</v>
      </c>
      <c r="L2200" s="1">
        <v>19120.0</v>
      </c>
      <c r="M2200" s="1" t="s">
        <v>151</v>
      </c>
      <c r="N2200" s="1" t="s">
        <v>413</v>
      </c>
      <c r="O2200" s="1" t="s">
        <v>49</v>
      </c>
      <c r="P2200" s="1" t="s">
        <v>93</v>
      </c>
      <c r="Q2200" s="1" t="s">
        <v>414</v>
      </c>
      <c r="R2200" s="1">
        <v>15.552</v>
      </c>
      <c r="S2200" s="1">
        <v>3.0</v>
      </c>
      <c r="T2200" s="1">
        <v>0.2</v>
      </c>
      <c r="U2200" s="1">
        <v>5.4432</v>
      </c>
      <c r="V2200" s="1" t="str">
        <f>IF(M2200=People!B$2,People!A$2,IF(M2200=People!B$3,People!A$3,IF(M2200=People!B$4,People!A$4,IF(M2200=People!B$5,People!A$5,0))))</f>
        <v>Chuck Magee</v>
      </c>
      <c r="W2200" s="5" t="str">
        <f t="array" ref="W2200">IFERROR(INDEX(Returns!A:A,MATCH(B2200,Returns!B:B,0)),"No")</f>
        <v>No</v>
      </c>
      <c r="X2200" s="3">
        <f t="shared" si="1"/>
        <v>3</v>
      </c>
      <c r="Y2200" s="3">
        <f t="shared" si="2"/>
        <v>2017</v>
      </c>
    </row>
    <row r="2201" ht="14.25" customHeight="1">
      <c r="A2201" s="1">
        <v>2200.0</v>
      </c>
      <c r="B2201" s="3" t="s">
        <v>5151</v>
      </c>
      <c r="C2201" s="4">
        <v>42822.0</v>
      </c>
      <c r="D2201" s="4">
        <v>42827.0</v>
      </c>
      <c r="E2201" s="1" t="s">
        <v>53</v>
      </c>
      <c r="F2201" s="1" t="s">
        <v>2010</v>
      </c>
      <c r="G2201" s="1" t="s">
        <v>2011</v>
      </c>
      <c r="H2201" s="1" t="s">
        <v>29</v>
      </c>
      <c r="I2201" s="1" t="s">
        <v>30</v>
      </c>
      <c r="J2201" s="1" t="s">
        <v>149</v>
      </c>
      <c r="K2201" s="1" t="s">
        <v>150</v>
      </c>
      <c r="L2201" s="1">
        <v>19120.0</v>
      </c>
      <c r="M2201" s="1" t="s">
        <v>151</v>
      </c>
      <c r="N2201" s="1" t="s">
        <v>4907</v>
      </c>
      <c r="O2201" s="1" t="s">
        <v>49</v>
      </c>
      <c r="P2201" s="1" t="s">
        <v>93</v>
      </c>
      <c r="Q2201" s="1" t="s">
        <v>4908</v>
      </c>
      <c r="R2201" s="1">
        <v>5.232</v>
      </c>
      <c r="S2201" s="1">
        <v>1.0</v>
      </c>
      <c r="T2201" s="1">
        <v>0.2</v>
      </c>
      <c r="U2201" s="1">
        <v>1.7004000000000001</v>
      </c>
      <c r="V2201" s="1" t="str">
        <f>IF(M2201=People!B$2,People!A$2,IF(M2201=People!B$3,People!A$3,IF(M2201=People!B$4,People!A$4,IF(M2201=People!B$5,People!A$5,0))))</f>
        <v>Chuck Magee</v>
      </c>
      <c r="W2201" s="5" t="str">
        <f t="array" ref="W2201">IFERROR(INDEX(Returns!A:A,MATCH(B2201,Returns!B:B,0)),"No")</f>
        <v>No</v>
      </c>
      <c r="X2201" s="3">
        <f t="shared" si="1"/>
        <v>3</v>
      </c>
      <c r="Y2201" s="3">
        <f t="shared" si="2"/>
        <v>2017</v>
      </c>
    </row>
    <row r="2202" ht="14.25" customHeight="1">
      <c r="A2202" s="1">
        <v>2201.0</v>
      </c>
      <c r="B2202" s="3" t="s">
        <v>5152</v>
      </c>
      <c r="C2202" s="4">
        <v>42522.0</v>
      </c>
      <c r="D2202" s="4">
        <v>42527.0</v>
      </c>
      <c r="E2202" s="1" t="s">
        <v>53</v>
      </c>
      <c r="F2202" s="1" t="s">
        <v>2483</v>
      </c>
      <c r="G2202" s="1" t="s">
        <v>2484</v>
      </c>
      <c r="H2202" s="1" t="s">
        <v>29</v>
      </c>
      <c r="I2202" s="1" t="s">
        <v>30</v>
      </c>
      <c r="J2202" s="1" t="s">
        <v>5153</v>
      </c>
      <c r="K2202" s="1" t="s">
        <v>1715</v>
      </c>
      <c r="L2202" s="1">
        <v>72209.0</v>
      </c>
      <c r="M2202" s="1" t="s">
        <v>33</v>
      </c>
      <c r="N2202" s="1" t="s">
        <v>1369</v>
      </c>
      <c r="O2202" s="1" t="s">
        <v>35</v>
      </c>
      <c r="P2202" s="1" t="s">
        <v>68</v>
      </c>
      <c r="Q2202" s="1" t="s">
        <v>1370</v>
      </c>
      <c r="R2202" s="1">
        <v>22.2</v>
      </c>
      <c r="S2202" s="1">
        <v>6.0</v>
      </c>
      <c r="T2202" s="1">
        <v>0.0</v>
      </c>
      <c r="U2202" s="1">
        <v>9.102</v>
      </c>
      <c r="V2202" s="1" t="str">
        <f>IF(M2202=People!B$2,People!A$2,IF(M2202=People!B$3,People!A$3,IF(M2202=People!B$4,People!A$4,IF(M2202=People!B$5,People!A$5,0))))</f>
        <v>Cassandra Brandow</v>
      </c>
      <c r="W2202" s="5" t="str">
        <f t="array" ref="W2202">IFERROR(INDEX(Returns!A:A,MATCH(B2202,Returns!B:B,0)),"No")</f>
        <v>No</v>
      </c>
      <c r="X2202" s="3">
        <f t="shared" si="1"/>
        <v>6</v>
      </c>
      <c r="Y2202" s="3">
        <f t="shared" si="2"/>
        <v>2016</v>
      </c>
    </row>
    <row r="2203" ht="14.25" customHeight="1">
      <c r="A2203" s="1">
        <v>2202.0</v>
      </c>
      <c r="B2203" s="3" t="s">
        <v>5152</v>
      </c>
      <c r="C2203" s="4">
        <v>42522.0</v>
      </c>
      <c r="D2203" s="4">
        <v>42527.0</v>
      </c>
      <c r="E2203" s="1" t="s">
        <v>53</v>
      </c>
      <c r="F2203" s="1" t="s">
        <v>2483</v>
      </c>
      <c r="G2203" s="1" t="s">
        <v>2484</v>
      </c>
      <c r="H2203" s="1" t="s">
        <v>29</v>
      </c>
      <c r="I2203" s="1" t="s">
        <v>30</v>
      </c>
      <c r="J2203" s="1" t="s">
        <v>5153</v>
      </c>
      <c r="K2203" s="1" t="s">
        <v>1715</v>
      </c>
      <c r="L2203" s="1">
        <v>72209.0</v>
      </c>
      <c r="M2203" s="1" t="s">
        <v>33</v>
      </c>
      <c r="N2203" s="1" t="s">
        <v>866</v>
      </c>
      <c r="O2203" s="1" t="s">
        <v>74</v>
      </c>
      <c r="P2203" s="1" t="s">
        <v>75</v>
      </c>
      <c r="Q2203" s="1" t="s">
        <v>867</v>
      </c>
      <c r="R2203" s="1">
        <v>881.93</v>
      </c>
      <c r="S2203" s="1">
        <v>7.0</v>
      </c>
      <c r="T2203" s="1">
        <v>0.0</v>
      </c>
      <c r="U2203" s="1">
        <v>229.3018</v>
      </c>
      <c r="V2203" s="1" t="str">
        <f>IF(M2203=People!B$2,People!A$2,IF(M2203=People!B$3,People!A$3,IF(M2203=People!B$4,People!A$4,IF(M2203=People!B$5,People!A$5,0))))</f>
        <v>Cassandra Brandow</v>
      </c>
      <c r="W2203" s="5" t="str">
        <f t="array" ref="W2203">IFERROR(INDEX(Returns!A:A,MATCH(B2203,Returns!B:B,0)),"No")</f>
        <v>No</v>
      </c>
      <c r="X2203" s="3">
        <f t="shared" si="1"/>
        <v>6</v>
      </c>
      <c r="Y2203" s="3">
        <f t="shared" si="2"/>
        <v>2016</v>
      </c>
    </row>
    <row r="2204" ht="14.25" customHeight="1">
      <c r="A2204" s="1">
        <v>2203.0</v>
      </c>
      <c r="B2204" s="3" t="s">
        <v>5154</v>
      </c>
      <c r="C2204" s="4">
        <v>42984.0</v>
      </c>
      <c r="D2204" s="4">
        <v>42990.0</v>
      </c>
      <c r="E2204" s="1" t="s">
        <v>53</v>
      </c>
      <c r="F2204" s="1" t="s">
        <v>3849</v>
      </c>
      <c r="G2204" s="1" t="s">
        <v>3850</v>
      </c>
      <c r="H2204" s="1" t="s">
        <v>105</v>
      </c>
      <c r="I2204" s="1" t="s">
        <v>30</v>
      </c>
      <c r="J2204" s="1" t="s">
        <v>98</v>
      </c>
      <c r="K2204" s="1" t="s">
        <v>99</v>
      </c>
      <c r="L2204" s="1">
        <v>98103.0</v>
      </c>
      <c r="M2204" s="1" t="s">
        <v>47</v>
      </c>
      <c r="N2204" s="1" t="s">
        <v>1259</v>
      </c>
      <c r="O2204" s="1" t="s">
        <v>49</v>
      </c>
      <c r="P2204" s="1" t="s">
        <v>78</v>
      </c>
      <c r="Q2204" s="1" t="s">
        <v>1260</v>
      </c>
      <c r="R2204" s="1">
        <v>6.096</v>
      </c>
      <c r="S2204" s="1">
        <v>2.0</v>
      </c>
      <c r="T2204" s="1">
        <v>0.2</v>
      </c>
      <c r="U2204" s="1">
        <v>2.1336</v>
      </c>
      <c r="V2204" s="1" t="str">
        <f>IF(M2204=People!B$2,People!A$2,IF(M2204=People!B$3,People!A$3,IF(M2204=People!B$4,People!A$4,IF(M2204=People!B$5,People!A$5,0))))</f>
        <v>Anna Andreadi</v>
      </c>
      <c r="W2204" s="5" t="str">
        <f t="array" ref="W2204">IFERROR(INDEX(Returns!A:A,MATCH(B2204,Returns!B:B,0)),"No")</f>
        <v>No</v>
      </c>
      <c r="X2204" s="3">
        <f t="shared" si="1"/>
        <v>9</v>
      </c>
      <c r="Y2204" s="3">
        <f t="shared" si="2"/>
        <v>2017</v>
      </c>
    </row>
    <row r="2205" ht="14.25" customHeight="1">
      <c r="A2205" s="1">
        <v>2204.0</v>
      </c>
      <c r="B2205" s="3" t="s">
        <v>5154</v>
      </c>
      <c r="C2205" s="4">
        <v>42984.0</v>
      </c>
      <c r="D2205" s="4">
        <v>42990.0</v>
      </c>
      <c r="E2205" s="1" t="s">
        <v>53</v>
      </c>
      <c r="F2205" s="1" t="s">
        <v>3849</v>
      </c>
      <c r="G2205" s="1" t="s">
        <v>3850</v>
      </c>
      <c r="H2205" s="1" t="s">
        <v>105</v>
      </c>
      <c r="I2205" s="1" t="s">
        <v>30</v>
      </c>
      <c r="J2205" s="1" t="s">
        <v>98</v>
      </c>
      <c r="K2205" s="1" t="s">
        <v>99</v>
      </c>
      <c r="L2205" s="1">
        <v>98103.0</v>
      </c>
      <c r="M2205" s="1" t="s">
        <v>47</v>
      </c>
      <c r="N2205" s="1" t="s">
        <v>5155</v>
      </c>
      <c r="O2205" s="1" t="s">
        <v>35</v>
      </c>
      <c r="P2205" s="1" t="s">
        <v>68</v>
      </c>
      <c r="Q2205" s="1" t="s">
        <v>5156</v>
      </c>
      <c r="R2205" s="1">
        <v>191.82</v>
      </c>
      <c r="S2205" s="1">
        <v>3.0</v>
      </c>
      <c r="T2205" s="1">
        <v>0.0</v>
      </c>
      <c r="U2205" s="1">
        <v>74.8098</v>
      </c>
      <c r="V2205" s="1" t="str">
        <f>IF(M2205=People!B$2,People!A$2,IF(M2205=People!B$3,People!A$3,IF(M2205=People!B$4,People!A$4,IF(M2205=People!B$5,People!A$5,0))))</f>
        <v>Anna Andreadi</v>
      </c>
      <c r="W2205" s="5" t="str">
        <f t="array" ref="W2205">IFERROR(INDEX(Returns!A:A,MATCH(B2205,Returns!B:B,0)),"No")</f>
        <v>No</v>
      </c>
      <c r="X2205" s="3">
        <f t="shared" si="1"/>
        <v>9</v>
      </c>
      <c r="Y2205" s="3">
        <f t="shared" si="2"/>
        <v>2017</v>
      </c>
    </row>
    <row r="2206" ht="14.25" customHeight="1">
      <c r="A2206" s="1">
        <v>2205.0</v>
      </c>
      <c r="B2206" s="3" t="s">
        <v>5157</v>
      </c>
      <c r="C2206" s="4">
        <v>42915.0</v>
      </c>
      <c r="D2206" s="4">
        <v>42921.0</v>
      </c>
      <c r="E2206" s="1" t="s">
        <v>53</v>
      </c>
      <c r="F2206" s="1" t="s">
        <v>522</v>
      </c>
      <c r="G2206" s="1" t="s">
        <v>523</v>
      </c>
      <c r="H2206" s="1" t="s">
        <v>29</v>
      </c>
      <c r="I2206" s="1" t="s">
        <v>30</v>
      </c>
      <c r="J2206" s="1" t="s">
        <v>2479</v>
      </c>
      <c r="K2206" s="1" t="s">
        <v>150</v>
      </c>
      <c r="L2206" s="1">
        <v>17602.0</v>
      </c>
      <c r="M2206" s="1" t="s">
        <v>151</v>
      </c>
      <c r="N2206" s="1" t="s">
        <v>3940</v>
      </c>
      <c r="O2206" s="1" t="s">
        <v>35</v>
      </c>
      <c r="P2206" s="1" t="s">
        <v>68</v>
      </c>
      <c r="Q2206" s="1" t="s">
        <v>5158</v>
      </c>
      <c r="R2206" s="1">
        <v>20.104</v>
      </c>
      <c r="S2206" s="1">
        <v>1.0</v>
      </c>
      <c r="T2206" s="1">
        <v>0.2</v>
      </c>
      <c r="U2206" s="1">
        <v>1.7591</v>
      </c>
      <c r="V2206" s="1" t="str">
        <f>IF(M2206=People!B$2,People!A$2,IF(M2206=People!B$3,People!A$3,IF(M2206=People!B$4,People!A$4,IF(M2206=People!B$5,People!A$5,0))))</f>
        <v>Chuck Magee</v>
      </c>
      <c r="W2206" s="5" t="str">
        <f t="array" ref="W2206">IFERROR(INDEX(Returns!A:A,MATCH(B2206,Returns!B:B,0)),"No")</f>
        <v>No</v>
      </c>
      <c r="X2206" s="3">
        <f t="shared" si="1"/>
        <v>6</v>
      </c>
      <c r="Y2206" s="3">
        <f t="shared" si="2"/>
        <v>2017</v>
      </c>
    </row>
    <row r="2207" ht="14.25" customHeight="1">
      <c r="A2207" s="1">
        <v>2206.0</v>
      </c>
      <c r="B2207" s="3" t="s">
        <v>5159</v>
      </c>
      <c r="C2207" s="4">
        <v>43353.0</v>
      </c>
      <c r="D2207" s="4">
        <v>43355.0</v>
      </c>
      <c r="E2207" s="1" t="s">
        <v>26</v>
      </c>
      <c r="F2207" s="1" t="s">
        <v>2854</v>
      </c>
      <c r="G2207" s="1" t="s">
        <v>2855</v>
      </c>
      <c r="H2207" s="1" t="s">
        <v>105</v>
      </c>
      <c r="I2207" s="1" t="s">
        <v>30</v>
      </c>
      <c r="J2207" s="1" t="s">
        <v>518</v>
      </c>
      <c r="K2207" s="1" t="s">
        <v>338</v>
      </c>
      <c r="L2207" s="1">
        <v>37620.0</v>
      </c>
      <c r="M2207" s="1" t="s">
        <v>33</v>
      </c>
      <c r="N2207" s="1" t="s">
        <v>5160</v>
      </c>
      <c r="O2207" s="1" t="s">
        <v>49</v>
      </c>
      <c r="P2207" s="1" t="s">
        <v>71</v>
      </c>
      <c r="Q2207" s="1" t="s">
        <v>5161</v>
      </c>
      <c r="R2207" s="1">
        <v>67.56</v>
      </c>
      <c r="S2207" s="1">
        <v>3.0</v>
      </c>
      <c r="T2207" s="1">
        <v>0.2</v>
      </c>
      <c r="U2207" s="1">
        <v>8.44499999999999</v>
      </c>
      <c r="V2207" s="1" t="str">
        <f>IF(M2207=People!B$2,People!A$2,IF(M2207=People!B$3,People!A$3,IF(M2207=People!B$4,People!A$4,IF(M2207=People!B$5,People!A$5,0))))</f>
        <v>Cassandra Brandow</v>
      </c>
      <c r="W2207" s="5" t="str">
        <f t="array" ref="W2207">IFERROR(INDEX(Returns!A:A,MATCH(B2207,Returns!B:B,0)),"No")</f>
        <v>No</v>
      </c>
      <c r="X2207" s="3">
        <f t="shared" si="1"/>
        <v>9</v>
      </c>
      <c r="Y2207" s="3">
        <f t="shared" si="2"/>
        <v>2018</v>
      </c>
    </row>
    <row r="2208" ht="14.25" customHeight="1">
      <c r="A2208" s="1">
        <v>2207.0</v>
      </c>
      <c r="B2208" s="3" t="s">
        <v>5162</v>
      </c>
      <c r="C2208" s="4">
        <v>42565.0</v>
      </c>
      <c r="D2208" s="4">
        <v>42571.0</v>
      </c>
      <c r="E2208" s="1" t="s">
        <v>53</v>
      </c>
      <c r="F2208" s="1" t="s">
        <v>5163</v>
      </c>
      <c r="G2208" s="1" t="s">
        <v>5164</v>
      </c>
      <c r="H2208" s="1" t="s">
        <v>105</v>
      </c>
      <c r="I2208" s="1" t="s">
        <v>30</v>
      </c>
      <c r="J2208" s="1" t="s">
        <v>459</v>
      </c>
      <c r="K2208" s="1" t="s">
        <v>214</v>
      </c>
      <c r="L2208" s="1">
        <v>60505.0</v>
      </c>
      <c r="M2208" s="1" t="s">
        <v>108</v>
      </c>
      <c r="N2208" s="1" t="s">
        <v>1604</v>
      </c>
      <c r="O2208" s="1" t="s">
        <v>49</v>
      </c>
      <c r="P2208" s="1" t="s">
        <v>78</v>
      </c>
      <c r="Q2208" s="1" t="s">
        <v>1605</v>
      </c>
      <c r="R2208" s="1">
        <v>29.932</v>
      </c>
      <c r="S2208" s="1">
        <v>7.0</v>
      </c>
      <c r="T2208" s="1">
        <v>0.8</v>
      </c>
      <c r="U2208" s="1">
        <v>-46.3946</v>
      </c>
      <c r="V2208" s="1" t="str">
        <f>IF(M2208=People!B$2,People!A$2,IF(M2208=People!B$3,People!A$3,IF(M2208=People!B$4,People!A$4,IF(M2208=People!B$5,People!A$5,0))))</f>
        <v>Kelly Williams</v>
      </c>
      <c r="W2208" s="5" t="str">
        <f t="array" ref="W2208">IFERROR(INDEX(Returns!A:A,MATCH(B2208,Returns!B:B,0)),"No")</f>
        <v>No</v>
      </c>
      <c r="X2208" s="3">
        <f t="shared" si="1"/>
        <v>7</v>
      </c>
      <c r="Y2208" s="3">
        <f t="shared" si="2"/>
        <v>2016</v>
      </c>
    </row>
    <row r="2209" ht="14.25" customHeight="1">
      <c r="A2209" s="1">
        <v>2208.0</v>
      </c>
      <c r="B2209" s="3" t="s">
        <v>5162</v>
      </c>
      <c r="C2209" s="4">
        <v>42565.0</v>
      </c>
      <c r="D2209" s="4">
        <v>42571.0</v>
      </c>
      <c r="E2209" s="1" t="s">
        <v>53</v>
      </c>
      <c r="F2209" s="1" t="s">
        <v>5163</v>
      </c>
      <c r="G2209" s="1" t="s">
        <v>5164</v>
      </c>
      <c r="H2209" s="1" t="s">
        <v>105</v>
      </c>
      <c r="I2209" s="1" t="s">
        <v>30</v>
      </c>
      <c r="J2209" s="1" t="s">
        <v>459</v>
      </c>
      <c r="K2209" s="1" t="s">
        <v>214</v>
      </c>
      <c r="L2209" s="1">
        <v>60505.0</v>
      </c>
      <c r="M2209" s="1" t="s">
        <v>108</v>
      </c>
      <c r="N2209" s="1" t="s">
        <v>771</v>
      </c>
      <c r="O2209" s="1" t="s">
        <v>74</v>
      </c>
      <c r="P2209" s="1" t="s">
        <v>75</v>
      </c>
      <c r="Q2209" s="1" t="s">
        <v>772</v>
      </c>
      <c r="R2209" s="1">
        <v>38.272</v>
      </c>
      <c r="S2209" s="1">
        <v>4.0</v>
      </c>
      <c r="T2209" s="1">
        <v>0.2</v>
      </c>
      <c r="U2209" s="1">
        <v>3.8272</v>
      </c>
      <c r="V2209" s="1" t="str">
        <f>IF(M2209=People!B$2,People!A$2,IF(M2209=People!B$3,People!A$3,IF(M2209=People!B$4,People!A$4,IF(M2209=People!B$5,People!A$5,0))))</f>
        <v>Kelly Williams</v>
      </c>
      <c r="W2209" s="5" t="str">
        <f t="array" ref="W2209">IFERROR(INDEX(Returns!A:A,MATCH(B2209,Returns!B:B,0)),"No")</f>
        <v>No</v>
      </c>
      <c r="X2209" s="3">
        <f t="shared" si="1"/>
        <v>7</v>
      </c>
      <c r="Y2209" s="3">
        <f t="shared" si="2"/>
        <v>2016</v>
      </c>
    </row>
    <row r="2210" ht="14.25" customHeight="1">
      <c r="A2210" s="1">
        <v>2209.0</v>
      </c>
      <c r="B2210" s="3" t="s">
        <v>5165</v>
      </c>
      <c r="C2210" s="4">
        <v>42969.0</v>
      </c>
      <c r="D2210" s="4">
        <v>42973.0</v>
      </c>
      <c r="E2210" s="1" t="s">
        <v>53</v>
      </c>
      <c r="F2210" s="1" t="s">
        <v>420</v>
      </c>
      <c r="G2210" s="1" t="s">
        <v>421</v>
      </c>
      <c r="H2210" s="1" t="s">
        <v>105</v>
      </c>
      <c r="I2210" s="1" t="s">
        <v>30</v>
      </c>
      <c r="J2210" s="1" t="s">
        <v>269</v>
      </c>
      <c r="K2210" s="1" t="s">
        <v>270</v>
      </c>
      <c r="L2210" s="1">
        <v>10009.0</v>
      </c>
      <c r="M2210" s="1" t="s">
        <v>151</v>
      </c>
      <c r="N2210" s="1" t="s">
        <v>475</v>
      </c>
      <c r="O2210" s="1" t="s">
        <v>49</v>
      </c>
      <c r="P2210" s="1" t="s">
        <v>71</v>
      </c>
      <c r="Q2210" s="1" t="s">
        <v>476</v>
      </c>
      <c r="R2210" s="1">
        <v>16.52</v>
      </c>
      <c r="S2210" s="1">
        <v>4.0</v>
      </c>
      <c r="T2210" s="1">
        <v>0.0</v>
      </c>
      <c r="U2210" s="1">
        <v>7.5992</v>
      </c>
      <c r="V2210" s="1" t="str">
        <f>IF(M2210=People!B$2,People!A$2,IF(M2210=People!B$3,People!A$3,IF(M2210=People!B$4,People!A$4,IF(M2210=People!B$5,People!A$5,0))))</f>
        <v>Chuck Magee</v>
      </c>
      <c r="W2210" s="5" t="str">
        <f t="array" ref="W2210">IFERROR(INDEX(Returns!A:A,MATCH(B2210,Returns!B:B,0)),"No")</f>
        <v>No</v>
      </c>
      <c r="X2210" s="3">
        <f t="shared" si="1"/>
        <v>8</v>
      </c>
      <c r="Y2210" s="3">
        <f t="shared" si="2"/>
        <v>2017</v>
      </c>
    </row>
    <row r="2211" ht="14.25" customHeight="1">
      <c r="A2211" s="1">
        <v>2210.0</v>
      </c>
      <c r="B2211" s="3" t="s">
        <v>5166</v>
      </c>
      <c r="C2211" s="4">
        <v>42688.0</v>
      </c>
      <c r="D2211" s="4">
        <v>42690.0</v>
      </c>
      <c r="E2211" s="1" t="s">
        <v>26</v>
      </c>
      <c r="F2211" s="1" t="s">
        <v>5167</v>
      </c>
      <c r="G2211" s="1" t="s">
        <v>5168</v>
      </c>
      <c r="H2211" s="1" t="s">
        <v>29</v>
      </c>
      <c r="I2211" s="1" t="s">
        <v>30</v>
      </c>
      <c r="J2211" s="1" t="s">
        <v>751</v>
      </c>
      <c r="K2211" s="1" t="s">
        <v>752</v>
      </c>
      <c r="L2211" s="1">
        <v>6824.0</v>
      </c>
      <c r="M2211" s="1" t="s">
        <v>151</v>
      </c>
      <c r="N2211" s="1" t="s">
        <v>5169</v>
      </c>
      <c r="O2211" s="1" t="s">
        <v>74</v>
      </c>
      <c r="P2211" s="1" t="s">
        <v>75</v>
      </c>
      <c r="Q2211" s="1" t="s">
        <v>5170</v>
      </c>
      <c r="R2211" s="1">
        <v>832.93</v>
      </c>
      <c r="S2211" s="1">
        <v>7.0</v>
      </c>
      <c r="T2211" s="1">
        <v>0.0</v>
      </c>
      <c r="U2211" s="1">
        <v>233.2204</v>
      </c>
      <c r="V2211" s="1" t="str">
        <f>IF(M2211=People!B$2,People!A$2,IF(M2211=People!B$3,People!A$3,IF(M2211=People!B$4,People!A$4,IF(M2211=People!B$5,People!A$5,0))))</f>
        <v>Chuck Magee</v>
      </c>
      <c r="W2211" s="5" t="str">
        <f t="array" ref="W2211">IFERROR(INDEX(Returns!A:A,MATCH(B2211,Returns!B:B,0)),"No")</f>
        <v>No</v>
      </c>
      <c r="X2211" s="3">
        <f t="shared" si="1"/>
        <v>11</v>
      </c>
      <c r="Y2211" s="3">
        <f t="shared" si="2"/>
        <v>2016</v>
      </c>
    </row>
    <row r="2212" ht="14.25" customHeight="1">
      <c r="A2212" s="1">
        <v>2211.0</v>
      </c>
      <c r="B2212" s="3" t="s">
        <v>5166</v>
      </c>
      <c r="C2212" s="4">
        <v>42688.0</v>
      </c>
      <c r="D2212" s="4">
        <v>42690.0</v>
      </c>
      <c r="E2212" s="1" t="s">
        <v>26</v>
      </c>
      <c r="F2212" s="1" t="s">
        <v>5167</v>
      </c>
      <c r="G2212" s="1" t="s">
        <v>5168</v>
      </c>
      <c r="H2212" s="1" t="s">
        <v>29</v>
      </c>
      <c r="I2212" s="1" t="s">
        <v>30</v>
      </c>
      <c r="J2212" s="1" t="s">
        <v>751</v>
      </c>
      <c r="K2212" s="1" t="s">
        <v>752</v>
      </c>
      <c r="L2212" s="1">
        <v>6824.0</v>
      </c>
      <c r="M2212" s="1" t="s">
        <v>151</v>
      </c>
      <c r="N2212" s="1" t="s">
        <v>977</v>
      </c>
      <c r="O2212" s="1" t="s">
        <v>49</v>
      </c>
      <c r="P2212" s="1" t="s">
        <v>78</v>
      </c>
      <c r="Q2212" s="1" t="s">
        <v>978</v>
      </c>
      <c r="R2212" s="1">
        <v>43.8</v>
      </c>
      <c r="S2212" s="1">
        <v>10.0</v>
      </c>
      <c r="T2212" s="1">
        <v>0.0</v>
      </c>
      <c r="U2212" s="1">
        <v>21.024</v>
      </c>
      <c r="V2212" s="1" t="str">
        <f>IF(M2212=People!B$2,People!A$2,IF(M2212=People!B$3,People!A$3,IF(M2212=People!B$4,People!A$4,IF(M2212=People!B$5,People!A$5,0))))</f>
        <v>Chuck Magee</v>
      </c>
      <c r="W2212" s="5" t="str">
        <f t="array" ref="W2212">IFERROR(INDEX(Returns!A:A,MATCH(B2212,Returns!B:B,0)),"No")</f>
        <v>No</v>
      </c>
      <c r="X2212" s="3">
        <f t="shared" si="1"/>
        <v>11</v>
      </c>
      <c r="Y2212" s="3">
        <f t="shared" si="2"/>
        <v>2016</v>
      </c>
    </row>
    <row r="2213" ht="14.25" customHeight="1">
      <c r="A2213" s="1">
        <v>2212.0</v>
      </c>
      <c r="B2213" s="3" t="s">
        <v>5171</v>
      </c>
      <c r="C2213" s="4">
        <v>43431.0</v>
      </c>
      <c r="D2213" s="4">
        <v>43434.0</v>
      </c>
      <c r="E2213" s="1" t="s">
        <v>191</v>
      </c>
      <c r="F2213" s="1" t="s">
        <v>1276</v>
      </c>
      <c r="G2213" s="1" t="s">
        <v>1277</v>
      </c>
      <c r="H2213" s="1" t="s">
        <v>44</v>
      </c>
      <c r="I2213" s="1" t="s">
        <v>30</v>
      </c>
      <c r="J2213" s="1" t="s">
        <v>5172</v>
      </c>
      <c r="K2213" s="1" t="s">
        <v>241</v>
      </c>
      <c r="L2213" s="1">
        <v>48146.0</v>
      </c>
      <c r="M2213" s="1" t="s">
        <v>108</v>
      </c>
      <c r="N2213" s="1" t="s">
        <v>5173</v>
      </c>
      <c r="O2213" s="1" t="s">
        <v>49</v>
      </c>
      <c r="P2213" s="1" t="s">
        <v>81</v>
      </c>
      <c r="Q2213" s="1" t="s">
        <v>5174</v>
      </c>
      <c r="R2213" s="1">
        <v>167.292</v>
      </c>
      <c r="S2213" s="1">
        <v>6.0</v>
      </c>
      <c r="T2213" s="1">
        <v>0.1</v>
      </c>
      <c r="U2213" s="1">
        <v>29.7408</v>
      </c>
      <c r="V2213" s="1" t="str">
        <f>IF(M2213=People!B$2,People!A$2,IF(M2213=People!B$3,People!A$3,IF(M2213=People!B$4,People!A$4,IF(M2213=People!B$5,People!A$5,0))))</f>
        <v>Kelly Williams</v>
      </c>
      <c r="W2213" s="5" t="str">
        <f t="array" ref="W2213">IFERROR(INDEX(Returns!A:A,MATCH(B2213,Returns!B:B,0)),"No")</f>
        <v>No</v>
      </c>
      <c r="X2213" s="3">
        <f t="shared" si="1"/>
        <v>11</v>
      </c>
      <c r="Y2213" s="3">
        <f t="shared" si="2"/>
        <v>2018</v>
      </c>
    </row>
    <row r="2214" ht="14.25" customHeight="1">
      <c r="A2214" s="1">
        <v>2213.0</v>
      </c>
      <c r="B2214" s="3" t="s">
        <v>5175</v>
      </c>
      <c r="C2214" s="4">
        <v>43790.0</v>
      </c>
      <c r="D2214" s="4">
        <v>43794.0</v>
      </c>
      <c r="E2214" s="1" t="s">
        <v>53</v>
      </c>
      <c r="F2214" s="1" t="s">
        <v>2903</v>
      </c>
      <c r="G2214" s="1" t="s">
        <v>2904</v>
      </c>
      <c r="H2214" s="1" t="s">
        <v>29</v>
      </c>
      <c r="I2214" s="1" t="s">
        <v>30</v>
      </c>
      <c r="J2214" s="1" t="s">
        <v>269</v>
      </c>
      <c r="K2214" s="1" t="s">
        <v>270</v>
      </c>
      <c r="L2214" s="1">
        <v>10035.0</v>
      </c>
      <c r="M2214" s="1" t="s">
        <v>151</v>
      </c>
      <c r="N2214" s="1" t="s">
        <v>3519</v>
      </c>
      <c r="O2214" s="1" t="s">
        <v>35</v>
      </c>
      <c r="P2214" s="1" t="s">
        <v>68</v>
      </c>
      <c r="Q2214" s="1" t="s">
        <v>3520</v>
      </c>
      <c r="R2214" s="1">
        <v>27.42</v>
      </c>
      <c r="S2214" s="1">
        <v>1.0</v>
      </c>
      <c r="T2214" s="1">
        <v>0.0</v>
      </c>
      <c r="U2214" s="1">
        <v>11.2422</v>
      </c>
      <c r="V2214" s="1" t="str">
        <f>IF(M2214=People!B$2,People!A$2,IF(M2214=People!B$3,People!A$3,IF(M2214=People!B$4,People!A$4,IF(M2214=People!B$5,People!A$5,0))))</f>
        <v>Chuck Magee</v>
      </c>
      <c r="W2214" s="5" t="str">
        <f t="array" ref="W2214">IFERROR(INDEX(Returns!A:A,MATCH(B2214,Returns!B:B,0)),"No")</f>
        <v>No</v>
      </c>
      <c r="X2214" s="3">
        <f t="shared" si="1"/>
        <v>11</v>
      </c>
      <c r="Y2214" s="3">
        <f t="shared" si="2"/>
        <v>2019</v>
      </c>
    </row>
    <row r="2215" ht="14.25" customHeight="1">
      <c r="A2215" s="1">
        <v>2214.0</v>
      </c>
      <c r="B2215" s="3" t="s">
        <v>5176</v>
      </c>
      <c r="C2215" s="4">
        <v>43739.0</v>
      </c>
      <c r="D2215" s="4">
        <v>43740.0</v>
      </c>
      <c r="E2215" s="1" t="s">
        <v>191</v>
      </c>
      <c r="F2215" s="1" t="s">
        <v>4342</v>
      </c>
      <c r="G2215" s="1" t="s">
        <v>4343</v>
      </c>
      <c r="H2215" s="1" t="s">
        <v>29</v>
      </c>
      <c r="I2215" s="1" t="s">
        <v>30</v>
      </c>
      <c r="J2215" s="1" t="s">
        <v>634</v>
      </c>
      <c r="K2215" s="1" t="s">
        <v>46</v>
      </c>
      <c r="L2215" s="1">
        <v>95123.0</v>
      </c>
      <c r="M2215" s="1" t="s">
        <v>47</v>
      </c>
      <c r="N2215" s="1" t="s">
        <v>2946</v>
      </c>
      <c r="O2215" s="1" t="s">
        <v>49</v>
      </c>
      <c r="P2215" s="1" t="s">
        <v>78</v>
      </c>
      <c r="Q2215" s="1" t="s">
        <v>2947</v>
      </c>
      <c r="R2215" s="1">
        <v>1.44</v>
      </c>
      <c r="S2215" s="1">
        <v>1.0</v>
      </c>
      <c r="T2215" s="1">
        <v>0.2</v>
      </c>
      <c r="U2215" s="1">
        <v>0.504</v>
      </c>
      <c r="V2215" s="1" t="str">
        <f>IF(M2215=People!B$2,People!A$2,IF(M2215=People!B$3,People!A$3,IF(M2215=People!B$4,People!A$4,IF(M2215=People!B$5,People!A$5,0))))</f>
        <v>Anna Andreadi</v>
      </c>
      <c r="W2215" s="5" t="str">
        <f t="array" ref="W2215">IFERROR(INDEX(Returns!A:A,MATCH(B2215,Returns!B:B,0)),"No")</f>
        <v>No</v>
      </c>
      <c r="X2215" s="3">
        <f t="shared" si="1"/>
        <v>10</v>
      </c>
      <c r="Y2215" s="3">
        <f t="shared" si="2"/>
        <v>2019</v>
      </c>
    </row>
    <row r="2216" ht="14.25" customHeight="1">
      <c r="A2216" s="1">
        <v>2215.0</v>
      </c>
      <c r="B2216" s="3" t="s">
        <v>5176</v>
      </c>
      <c r="C2216" s="4">
        <v>43739.0</v>
      </c>
      <c r="D2216" s="4">
        <v>43740.0</v>
      </c>
      <c r="E2216" s="1" t="s">
        <v>191</v>
      </c>
      <c r="F2216" s="1" t="s">
        <v>4342</v>
      </c>
      <c r="G2216" s="1" t="s">
        <v>4343</v>
      </c>
      <c r="H2216" s="1" t="s">
        <v>29</v>
      </c>
      <c r="I2216" s="1" t="s">
        <v>30</v>
      </c>
      <c r="J2216" s="1" t="s">
        <v>634</v>
      </c>
      <c r="K2216" s="1" t="s">
        <v>46</v>
      </c>
      <c r="L2216" s="1">
        <v>95123.0</v>
      </c>
      <c r="M2216" s="1" t="s">
        <v>47</v>
      </c>
      <c r="N2216" s="1" t="s">
        <v>1219</v>
      </c>
      <c r="O2216" s="1" t="s">
        <v>49</v>
      </c>
      <c r="P2216" s="1" t="s">
        <v>78</v>
      </c>
      <c r="Q2216" s="1" t="s">
        <v>1220</v>
      </c>
      <c r="R2216" s="1">
        <v>61.776</v>
      </c>
      <c r="S2216" s="1">
        <v>13.0</v>
      </c>
      <c r="T2216" s="1">
        <v>0.2</v>
      </c>
      <c r="U2216" s="1">
        <v>20.8494</v>
      </c>
      <c r="V2216" s="1" t="str">
        <f>IF(M2216=People!B$2,People!A$2,IF(M2216=People!B$3,People!A$3,IF(M2216=People!B$4,People!A$4,IF(M2216=People!B$5,People!A$5,0))))</f>
        <v>Anna Andreadi</v>
      </c>
      <c r="W2216" s="5" t="str">
        <f t="array" ref="W2216">IFERROR(INDEX(Returns!A:A,MATCH(B2216,Returns!B:B,0)),"No")</f>
        <v>No</v>
      </c>
      <c r="X2216" s="3">
        <f t="shared" si="1"/>
        <v>10</v>
      </c>
      <c r="Y2216" s="3">
        <f t="shared" si="2"/>
        <v>2019</v>
      </c>
    </row>
    <row r="2217" ht="14.25" customHeight="1">
      <c r="A2217" s="1">
        <v>2216.0</v>
      </c>
      <c r="B2217" s="3" t="s">
        <v>5176</v>
      </c>
      <c r="C2217" s="4">
        <v>43739.0</v>
      </c>
      <c r="D2217" s="4">
        <v>43740.0</v>
      </c>
      <c r="E2217" s="1" t="s">
        <v>191</v>
      </c>
      <c r="F2217" s="1" t="s">
        <v>4342</v>
      </c>
      <c r="G2217" s="1" t="s">
        <v>4343</v>
      </c>
      <c r="H2217" s="1" t="s">
        <v>29</v>
      </c>
      <c r="I2217" s="1" t="s">
        <v>30</v>
      </c>
      <c r="J2217" s="1" t="s">
        <v>634</v>
      </c>
      <c r="K2217" s="1" t="s">
        <v>46</v>
      </c>
      <c r="L2217" s="1">
        <v>95123.0</v>
      </c>
      <c r="M2217" s="1" t="s">
        <v>47</v>
      </c>
      <c r="N2217" s="1" t="s">
        <v>2521</v>
      </c>
      <c r="O2217" s="1" t="s">
        <v>49</v>
      </c>
      <c r="P2217" s="1" t="s">
        <v>81</v>
      </c>
      <c r="Q2217" s="1" t="s">
        <v>3345</v>
      </c>
      <c r="R2217" s="1">
        <v>241.96</v>
      </c>
      <c r="S2217" s="1">
        <v>2.0</v>
      </c>
      <c r="T2217" s="1">
        <v>0.0</v>
      </c>
      <c r="U2217" s="1">
        <v>60.49</v>
      </c>
      <c r="V2217" s="1" t="str">
        <f>IF(M2217=People!B$2,People!A$2,IF(M2217=People!B$3,People!A$3,IF(M2217=People!B$4,People!A$4,IF(M2217=People!B$5,People!A$5,0))))</f>
        <v>Anna Andreadi</v>
      </c>
      <c r="W2217" s="5" t="str">
        <f t="array" ref="W2217">IFERROR(INDEX(Returns!A:A,MATCH(B2217,Returns!B:B,0)),"No")</f>
        <v>No</v>
      </c>
      <c r="X2217" s="3">
        <f t="shared" si="1"/>
        <v>10</v>
      </c>
      <c r="Y2217" s="3">
        <f t="shared" si="2"/>
        <v>2019</v>
      </c>
    </row>
    <row r="2218" ht="14.25" customHeight="1">
      <c r="A2218" s="1">
        <v>2217.0</v>
      </c>
      <c r="B2218" s="3" t="s">
        <v>5176</v>
      </c>
      <c r="C2218" s="4">
        <v>43739.0</v>
      </c>
      <c r="D2218" s="4">
        <v>43740.0</v>
      </c>
      <c r="E2218" s="1" t="s">
        <v>191</v>
      </c>
      <c r="F2218" s="1" t="s">
        <v>4342</v>
      </c>
      <c r="G2218" s="1" t="s">
        <v>4343</v>
      </c>
      <c r="H2218" s="1" t="s">
        <v>29</v>
      </c>
      <c r="I2218" s="1" t="s">
        <v>30</v>
      </c>
      <c r="J2218" s="1" t="s">
        <v>634</v>
      </c>
      <c r="K2218" s="1" t="s">
        <v>46</v>
      </c>
      <c r="L2218" s="1">
        <v>95123.0</v>
      </c>
      <c r="M2218" s="1" t="s">
        <v>47</v>
      </c>
      <c r="N2218" s="1" t="s">
        <v>5177</v>
      </c>
      <c r="O2218" s="1" t="s">
        <v>35</v>
      </c>
      <c r="P2218" s="1" t="s">
        <v>39</v>
      </c>
      <c r="Q2218" s="1" t="s">
        <v>5178</v>
      </c>
      <c r="R2218" s="1">
        <v>108.608</v>
      </c>
      <c r="S2218" s="1">
        <v>4.0</v>
      </c>
      <c r="T2218" s="1">
        <v>0.2</v>
      </c>
      <c r="U2218" s="1">
        <v>9.50319999999999</v>
      </c>
      <c r="V2218" s="1" t="str">
        <f>IF(M2218=People!B$2,People!A$2,IF(M2218=People!B$3,People!A$3,IF(M2218=People!B$4,People!A$4,IF(M2218=People!B$5,People!A$5,0))))</f>
        <v>Anna Andreadi</v>
      </c>
      <c r="W2218" s="5" t="str">
        <f t="array" ref="W2218">IFERROR(INDEX(Returns!A:A,MATCH(B2218,Returns!B:B,0)),"No")</f>
        <v>No</v>
      </c>
      <c r="X2218" s="3">
        <f t="shared" si="1"/>
        <v>10</v>
      </c>
      <c r="Y2218" s="3">
        <f t="shared" si="2"/>
        <v>2019</v>
      </c>
    </row>
    <row r="2219" ht="14.25" customHeight="1">
      <c r="A2219" s="1">
        <v>2218.0</v>
      </c>
      <c r="B2219" s="3" t="s">
        <v>5179</v>
      </c>
      <c r="C2219" s="4">
        <v>42633.0</v>
      </c>
      <c r="D2219" s="4">
        <v>42638.0</v>
      </c>
      <c r="E2219" s="1" t="s">
        <v>53</v>
      </c>
      <c r="F2219" s="1" t="s">
        <v>5180</v>
      </c>
      <c r="G2219" s="1" t="s">
        <v>5181</v>
      </c>
      <c r="H2219" s="1" t="s">
        <v>44</v>
      </c>
      <c r="I2219" s="1" t="s">
        <v>30</v>
      </c>
      <c r="J2219" s="1" t="s">
        <v>1529</v>
      </c>
      <c r="K2219" s="1" t="s">
        <v>57</v>
      </c>
      <c r="L2219" s="1">
        <v>32216.0</v>
      </c>
      <c r="M2219" s="1" t="s">
        <v>33</v>
      </c>
      <c r="N2219" s="1" t="s">
        <v>5182</v>
      </c>
      <c r="O2219" s="1" t="s">
        <v>49</v>
      </c>
      <c r="P2219" s="1" t="s">
        <v>71</v>
      </c>
      <c r="Q2219" s="1" t="s">
        <v>5183</v>
      </c>
      <c r="R2219" s="1">
        <v>2.816</v>
      </c>
      <c r="S2219" s="1">
        <v>2.0</v>
      </c>
      <c r="T2219" s="1">
        <v>0.2</v>
      </c>
      <c r="U2219" s="1">
        <v>0.9856</v>
      </c>
      <c r="V2219" s="1" t="str">
        <f>IF(M2219=People!B$2,People!A$2,IF(M2219=People!B$3,People!A$3,IF(M2219=People!B$4,People!A$4,IF(M2219=People!B$5,People!A$5,0))))</f>
        <v>Cassandra Brandow</v>
      </c>
      <c r="W2219" s="5" t="str">
        <f t="array" ref="W2219">IFERROR(INDEX(Returns!A:A,MATCH(B2219,Returns!B:B,0)),"No")</f>
        <v>No</v>
      </c>
      <c r="X2219" s="3">
        <f t="shared" si="1"/>
        <v>9</v>
      </c>
      <c r="Y2219" s="3">
        <f t="shared" si="2"/>
        <v>2016</v>
      </c>
    </row>
    <row r="2220" ht="14.25" customHeight="1">
      <c r="A2220" s="1">
        <v>2219.0</v>
      </c>
      <c r="B2220" s="3" t="s">
        <v>5184</v>
      </c>
      <c r="C2220" s="4">
        <v>43674.0</v>
      </c>
      <c r="D2220" s="4">
        <v>43678.0</v>
      </c>
      <c r="E2220" s="1" t="s">
        <v>53</v>
      </c>
      <c r="F2220" s="1" t="s">
        <v>5185</v>
      </c>
      <c r="G2220" s="1" t="s">
        <v>5186</v>
      </c>
      <c r="H2220" s="1" t="s">
        <v>44</v>
      </c>
      <c r="I2220" s="1" t="s">
        <v>30</v>
      </c>
      <c r="J2220" s="1" t="s">
        <v>130</v>
      </c>
      <c r="K2220" s="1" t="s">
        <v>46</v>
      </c>
      <c r="L2220" s="1">
        <v>94110.0</v>
      </c>
      <c r="M2220" s="1" t="s">
        <v>47</v>
      </c>
      <c r="N2220" s="1" t="s">
        <v>2923</v>
      </c>
      <c r="O2220" s="1" t="s">
        <v>49</v>
      </c>
      <c r="P2220" s="1" t="s">
        <v>78</v>
      </c>
      <c r="Q2220" s="1" t="s">
        <v>2924</v>
      </c>
      <c r="R2220" s="1">
        <v>9.984</v>
      </c>
      <c r="S2220" s="1">
        <v>4.0</v>
      </c>
      <c r="T2220" s="1">
        <v>0.2</v>
      </c>
      <c r="U2220" s="1">
        <v>3.6192</v>
      </c>
      <c r="V2220" s="1" t="str">
        <f>IF(M2220=People!B$2,People!A$2,IF(M2220=People!B$3,People!A$3,IF(M2220=People!B$4,People!A$4,IF(M2220=People!B$5,People!A$5,0))))</f>
        <v>Anna Andreadi</v>
      </c>
      <c r="W2220" s="5" t="str">
        <f t="array" ref="W2220">IFERROR(INDEX(Returns!A:A,MATCH(B2220,Returns!B:B,0)),"No")</f>
        <v>No</v>
      </c>
      <c r="X2220" s="3">
        <f t="shared" si="1"/>
        <v>7</v>
      </c>
      <c r="Y2220" s="3">
        <f t="shared" si="2"/>
        <v>2019</v>
      </c>
    </row>
    <row r="2221" ht="14.25" customHeight="1">
      <c r="A2221" s="1">
        <v>2220.0</v>
      </c>
      <c r="B2221" s="3" t="s">
        <v>5184</v>
      </c>
      <c r="C2221" s="4">
        <v>43674.0</v>
      </c>
      <c r="D2221" s="4">
        <v>43678.0</v>
      </c>
      <c r="E2221" s="1" t="s">
        <v>53</v>
      </c>
      <c r="F2221" s="1" t="s">
        <v>5185</v>
      </c>
      <c r="G2221" s="1" t="s">
        <v>5186</v>
      </c>
      <c r="H2221" s="1" t="s">
        <v>44</v>
      </c>
      <c r="I2221" s="1" t="s">
        <v>30</v>
      </c>
      <c r="J2221" s="1" t="s">
        <v>130</v>
      </c>
      <c r="K2221" s="1" t="s">
        <v>46</v>
      </c>
      <c r="L2221" s="1">
        <v>94110.0</v>
      </c>
      <c r="M2221" s="1" t="s">
        <v>47</v>
      </c>
      <c r="N2221" s="1" t="s">
        <v>1417</v>
      </c>
      <c r="O2221" s="1" t="s">
        <v>49</v>
      </c>
      <c r="P2221" s="1" t="s">
        <v>62</v>
      </c>
      <c r="Q2221" s="1" t="s">
        <v>1418</v>
      </c>
      <c r="R2221" s="1">
        <v>14.98</v>
      </c>
      <c r="S2221" s="1">
        <v>1.0</v>
      </c>
      <c r="T2221" s="1">
        <v>0.0</v>
      </c>
      <c r="U2221" s="1">
        <v>4.1944</v>
      </c>
      <c r="V2221" s="1" t="str">
        <f>IF(M2221=People!B$2,People!A$2,IF(M2221=People!B$3,People!A$3,IF(M2221=People!B$4,People!A$4,IF(M2221=People!B$5,People!A$5,0))))</f>
        <v>Anna Andreadi</v>
      </c>
      <c r="W2221" s="5" t="str">
        <f t="array" ref="W2221">IFERROR(INDEX(Returns!A:A,MATCH(B2221,Returns!B:B,0)),"No")</f>
        <v>No</v>
      </c>
      <c r="X2221" s="3">
        <f t="shared" si="1"/>
        <v>7</v>
      </c>
      <c r="Y2221" s="3">
        <f t="shared" si="2"/>
        <v>2019</v>
      </c>
    </row>
    <row r="2222" ht="14.25" customHeight="1">
      <c r="A2222" s="1">
        <v>2221.0</v>
      </c>
      <c r="B2222" s="3" t="s">
        <v>5184</v>
      </c>
      <c r="C2222" s="4">
        <v>43674.0</v>
      </c>
      <c r="D2222" s="4">
        <v>43678.0</v>
      </c>
      <c r="E2222" s="1" t="s">
        <v>53</v>
      </c>
      <c r="F2222" s="1" t="s">
        <v>5185</v>
      </c>
      <c r="G2222" s="1" t="s">
        <v>5186</v>
      </c>
      <c r="H2222" s="1" t="s">
        <v>44</v>
      </c>
      <c r="I2222" s="1" t="s">
        <v>30</v>
      </c>
      <c r="J2222" s="1" t="s">
        <v>130</v>
      </c>
      <c r="K2222" s="1" t="s">
        <v>46</v>
      </c>
      <c r="L2222" s="1">
        <v>94110.0</v>
      </c>
      <c r="M2222" s="1" t="s">
        <v>47</v>
      </c>
      <c r="N2222" s="1" t="s">
        <v>4476</v>
      </c>
      <c r="O2222" s="1" t="s">
        <v>74</v>
      </c>
      <c r="P2222" s="1" t="s">
        <v>75</v>
      </c>
      <c r="Q2222" s="1" t="s">
        <v>4477</v>
      </c>
      <c r="R2222" s="1">
        <v>1145.6</v>
      </c>
      <c r="S2222" s="1">
        <v>4.0</v>
      </c>
      <c r="T2222" s="1">
        <v>0.2</v>
      </c>
      <c r="U2222" s="1">
        <v>100.24</v>
      </c>
      <c r="V2222" s="1" t="str">
        <f>IF(M2222=People!B$2,People!A$2,IF(M2222=People!B$3,People!A$3,IF(M2222=People!B$4,People!A$4,IF(M2222=People!B$5,People!A$5,0))))</f>
        <v>Anna Andreadi</v>
      </c>
      <c r="W2222" s="5" t="str">
        <f t="array" ref="W2222">IFERROR(INDEX(Returns!A:A,MATCH(B2222,Returns!B:B,0)),"No")</f>
        <v>No</v>
      </c>
      <c r="X2222" s="3">
        <f t="shared" si="1"/>
        <v>7</v>
      </c>
      <c r="Y2222" s="3">
        <f t="shared" si="2"/>
        <v>2019</v>
      </c>
    </row>
    <row r="2223" ht="14.25" customHeight="1">
      <c r="A2223" s="1">
        <v>2222.0</v>
      </c>
      <c r="B2223" s="3" t="s">
        <v>5187</v>
      </c>
      <c r="C2223" s="4">
        <v>43075.0</v>
      </c>
      <c r="D2223" s="4">
        <v>43075.0</v>
      </c>
      <c r="E2223" s="1" t="s">
        <v>1296</v>
      </c>
      <c r="F2223" s="1" t="s">
        <v>5188</v>
      </c>
      <c r="G2223" s="1" t="s">
        <v>5189</v>
      </c>
      <c r="H2223" s="1" t="s">
        <v>29</v>
      </c>
      <c r="I2223" s="1" t="s">
        <v>30</v>
      </c>
      <c r="J2223" s="1" t="s">
        <v>5190</v>
      </c>
      <c r="K2223" s="1" t="s">
        <v>501</v>
      </c>
      <c r="L2223" s="1">
        <v>43302.0</v>
      </c>
      <c r="M2223" s="1" t="s">
        <v>151</v>
      </c>
      <c r="N2223" s="1" t="s">
        <v>5027</v>
      </c>
      <c r="O2223" s="1" t="s">
        <v>74</v>
      </c>
      <c r="P2223" s="1" t="s">
        <v>75</v>
      </c>
      <c r="Q2223" s="1" t="s">
        <v>5028</v>
      </c>
      <c r="R2223" s="1">
        <v>485.94</v>
      </c>
      <c r="S2223" s="1">
        <v>2.0</v>
      </c>
      <c r="T2223" s="1">
        <v>0.4</v>
      </c>
      <c r="U2223" s="1">
        <v>-89.0890000000001</v>
      </c>
      <c r="V2223" s="1" t="str">
        <f>IF(M2223=People!B$2,People!A$2,IF(M2223=People!B$3,People!A$3,IF(M2223=People!B$4,People!A$4,IF(M2223=People!B$5,People!A$5,0))))</f>
        <v>Chuck Magee</v>
      </c>
      <c r="W2223" s="5" t="str">
        <f t="array" ref="W2223">IFERROR(INDEX(Returns!A:A,MATCH(B2223,Returns!B:B,0)),"No")</f>
        <v>No</v>
      </c>
      <c r="X2223" s="3">
        <f t="shared" si="1"/>
        <v>12</v>
      </c>
      <c r="Y2223" s="3">
        <f t="shared" si="2"/>
        <v>2017</v>
      </c>
    </row>
    <row r="2224" ht="14.25" customHeight="1">
      <c r="A2224" s="1">
        <v>2223.0</v>
      </c>
      <c r="B2224" s="3" t="s">
        <v>5187</v>
      </c>
      <c r="C2224" s="4">
        <v>43075.0</v>
      </c>
      <c r="D2224" s="4">
        <v>43075.0</v>
      </c>
      <c r="E2224" s="1" t="s">
        <v>1296</v>
      </c>
      <c r="F2224" s="1" t="s">
        <v>5188</v>
      </c>
      <c r="G2224" s="1" t="s">
        <v>5189</v>
      </c>
      <c r="H2224" s="1" t="s">
        <v>29</v>
      </c>
      <c r="I2224" s="1" t="s">
        <v>30</v>
      </c>
      <c r="J2224" s="1" t="s">
        <v>5190</v>
      </c>
      <c r="K2224" s="1" t="s">
        <v>501</v>
      </c>
      <c r="L2224" s="1">
        <v>43302.0</v>
      </c>
      <c r="M2224" s="1" t="s">
        <v>151</v>
      </c>
      <c r="N2224" s="1" t="s">
        <v>1995</v>
      </c>
      <c r="O2224" s="1" t="s">
        <v>49</v>
      </c>
      <c r="P2224" s="1" t="s">
        <v>71</v>
      </c>
      <c r="Q2224" s="1" t="s">
        <v>1996</v>
      </c>
      <c r="R2224" s="1">
        <v>37.376</v>
      </c>
      <c r="S2224" s="1">
        <v>8.0</v>
      </c>
      <c r="T2224" s="1">
        <v>0.2</v>
      </c>
      <c r="U2224" s="1">
        <v>4.672</v>
      </c>
      <c r="V2224" s="1" t="str">
        <f>IF(M2224=People!B$2,People!A$2,IF(M2224=People!B$3,People!A$3,IF(M2224=People!B$4,People!A$4,IF(M2224=People!B$5,People!A$5,0))))</f>
        <v>Chuck Magee</v>
      </c>
      <c r="W2224" s="5" t="str">
        <f t="array" ref="W2224">IFERROR(INDEX(Returns!A:A,MATCH(B2224,Returns!B:B,0)),"No")</f>
        <v>No</v>
      </c>
      <c r="X2224" s="3">
        <f t="shared" si="1"/>
        <v>12</v>
      </c>
      <c r="Y2224" s="3">
        <f t="shared" si="2"/>
        <v>2017</v>
      </c>
    </row>
    <row r="2225" ht="14.25" customHeight="1">
      <c r="A2225" s="1">
        <v>2224.0</v>
      </c>
      <c r="B2225" s="3" t="s">
        <v>5187</v>
      </c>
      <c r="C2225" s="4">
        <v>43075.0</v>
      </c>
      <c r="D2225" s="4">
        <v>43075.0</v>
      </c>
      <c r="E2225" s="1" t="s">
        <v>1296</v>
      </c>
      <c r="F2225" s="1" t="s">
        <v>5188</v>
      </c>
      <c r="G2225" s="1" t="s">
        <v>5189</v>
      </c>
      <c r="H2225" s="1" t="s">
        <v>29</v>
      </c>
      <c r="I2225" s="1" t="s">
        <v>30</v>
      </c>
      <c r="J2225" s="1" t="s">
        <v>5190</v>
      </c>
      <c r="K2225" s="1" t="s">
        <v>501</v>
      </c>
      <c r="L2225" s="1">
        <v>43302.0</v>
      </c>
      <c r="M2225" s="1" t="s">
        <v>151</v>
      </c>
      <c r="N2225" s="1" t="s">
        <v>895</v>
      </c>
      <c r="O2225" s="1" t="s">
        <v>35</v>
      </c>
      <c r="P2225" s="1" t="s">
        <v>39</v>
      </c>
      <c r="Q2225" s="1" t="s">
        <v>896</v>
      </c>
      <c r="R2225" s="1">
        <v>70.686</v>
      </c>
      <c r="S2225" s="1">
        <v>1.0</v>
      </c>
      <c r="T2225" s="1">
        <v>0.30000000000000004</v>
      </c>
      <c r="U2225" s="1">
        <v>-24.2352</v>
      </c>
      <c r="V2225" s="1" t="str">
        <f>IF(M2225=People!B$2,People!A$2,IF(M2225=People!B$3,People!A$3,IF(M2225=People!B$4,People!A$4,IF(M2225=People!B$5,People!A$5,0))))</f>
        <v>Chuck Magee</v>
      </c>
      <c r="W2225" s="5" t="str">
        <f t="array" ref="W2225">IFERROR(INDEX(Returns!A:A,MATCH(B2225,Returns!B:B,0)),"No")</f>
        <v>No</v>
      </c>
      <c r="X2225" s="3">
        <f t="shared" si="1"/>
        <v>12</v>
      </c>
      <c r="Y2225" s="3">
        <f t="shared" si="2"/>
        <v>2017</v>
      </c>
    </row>
    <row r="2226" ht="14.25" customHeight="1">
      <c r="A2226" s="1">
        <v>2225.0</v>
      </c>
      <c r="B2226" s="3" t="s">
        <v>5191</v>
      </c>
      <c r="C2226" s="4">
        <v>43677.0</v>
      </c>
      <c r="D2226" s="4">
        <v>43682.0</v>
      </c>
      <c r="E2226" s="1" t="s">
        <v>53</v>
      </c>
      <c r="F2226" s="1" t="s">
        <v>900</v>
      </c>
      <c r="G2226" s="1" t="s">
        <v>901</v>
      </c>
      <c r="H2226" s="1" t="s">
        <v>44</v>
      </c>
      <c r="I2226" s="1" t="s">
        <v>30</v>
      </c>
      <c r="J2226" s="1" t="s">
        <v>149</v>
      </c>
      <c r="K2226" s="1" t="s">
        <v>150</v>
      </c>
      <c r="L2226" s="1">
        <v>19134.0</v>
      </c>
      <c r="M2226" s="1" t="s">
        <v>151</v>
      </c>
      <c r="N2226" s="1" t="s">
        <v>5192</v>
      </c>
      <c r="O2226" s="1" t="s">
        <v>49</v>
      </c>
      <c r="P2226" s="1" t="s">
        <v>93</v>
      </c>
      <c r="Q2226" s="1" t="s">
        <v>5193</v>
      </c>
      <c r="R2226" s="1">
        <v>54.816</v>
      </c>
      <c r="S2226" s="1">
        <v>3.0</v>
      </c>
      <c r="T2226" s="1">
        <v>0.2</v>
      </c>
      <c r="U2226" s="1">
        <v>17.8152</v>
      </c>
      <c r="V2226" s="1" t="str">
        <f>IF(M2226=People!B$2,People!A$2,IF(M2226=People!B$3,People!A$3,IF(M2226=People!B$4,People!A$4,IF(M2226=People!B$5,People!A$5,0))))</f>
        <v>Chuck Magee</v>
      </c>
      <c r="W2226" s="5" t="str">
        <f t="array" ref="W2226">IFERROR(INDEX(Returns!A:A,MATCH(B2226,Returns!B:B,0)),"No")</f>
        <v>No</v>
      </c>
      <c r="X2226" s="3">
        <f t="shared" si="1"/>
        <v>7</v>
      </c>
      <c r="Y2226" s="3">
        <f t="shared" si="2"/>
        <v>2019</v>
      </c>
    </row>
    <row r="2227" ht="14.25" customHeight="1">
      <c r="A2227" s="1">
        <v>2226.0</v>
      </c>
      <c r="B2227" s="3" t="s">
        <v>5194</v>
      </c>
      <c r="C2227" s="4">
        <v>43178.0</v>
      </c>
      <c r="D2227" s="4">
        <v>43180.0</v>
      </c>
      <c r="E2227" s="1" t="s">
        <v>26</v>
      </c>
      <c r="F2227" s="1" t="s">
        <v>5195</v>
      </c>
      <c r="G2227" s="1" t="s">
        <v>5196</v>
      </c>
      <c r="H2227" s="1" t="s">
        <v>29</v>
      </c>
      <c r="I2227" s="1" t="s">
        <v>30</v>
      </c>
      <c r="J2227" s="1" t="s">
        <v>5197</v>
      </c>
      <c r="K2227" s="1" t="s">
        <v>460</v>
      </c>
      <c r="L2227" s="1">
        <v>80122.0</v>
      </c>
      <c r="M2227" s="1" t="s">
        <v>47</v>
      </c>
      <c r="N2227" s="1" t="s">
        <v>5198</v>
      </c>
      <c r="O2227" s="1" t="s">
        <v>35</v>
      </c>
      <c r="P2227" s="1" t="s">
        <v>36</v>
      </c>
      <c r="Q2227" s="1" t="s">
        <v>5199</v>
      </c>
      <c r="R2227" s="1">
        <v>72.294</v>
      </c>
      <c r="S2227" s="1">
        <v>1.0</v>
      </c>
      <c r="T2227" s="1">
        <v>0.7</v>
      </c>
      <c r="U2227" s="1">
        <v>-98.8018</v>
      </c>
      <c r="V2227" s="1" t="str">
        <f>IF(M2227=People!B$2,People!A$2,IF(M2227=People!B$3,People!A$3,IF(M2227=People!B$4,People!A$4,IF(M2227=People!B$5,People!A$5,0))))</f>
        <v>Anna Andreadi</v>
      </c>
      <c r="W2227" s="5" t="str">
        <f t="array" ref="W2227">IFERROR(INDEX(Returns!A:A,MATCH(B2227,Returns!B:B,0)),"No")</f>
        <v>No</v>
      </c>
      <c r="X2227" s="3">
        <f t="shared" si="1"/>
        <v>3</v>
      </c>
      <c r="Y2227" s="3">
        <f t="shared" si="2"/>
        <v>2018</v>
      </c>
    </row>
    <row r="2228" ht="14.25" customHeight="1">
      <c r="A2228" s="1">
        <v>2227.0</v>
      </c>
      <c r="B2228" s="3" t="s">
        <v>5200</v>
      </c>
      <c r="C2228" s="4">
        <v>43675.0</v>
      </c>
      <c r="D2228" s="4">
        <v>43680.0</v>
      </c>
      <c r="E2228" s="1" t="s">
        <v>53</v>
      </c>
      <c r="F2228" s="1" t="s">
        <v>1352</v>
      </c>
      <c r="G2228" s="1" t="s">
        <v>1353</v>
      </c>
      <c r="H2228" s="1" t="s">
        <v>44</v>
      </c>
      <c r="I2228" s="1" t="s">
        <v>30</v>
      </c>
      <c r="J2228" s="1" t="s">
        <v>1243</v>
      </c>
      <c r="K2228" s="1" t="s">
        <v>107</v>
      </c>
      <c r="L2228" s="1">
        <v>78745.0</v>
      </c>
      <c r="M2228" s="1" t="s">
        <v>108</v>
      </c>
      <c r="N2228" s="1" t="s">
        <v>3153</v>
      </c>
      <c r="O2228" s="1" t="s">
        <v>49</v>
      </c>
      <c r="P2228" s="1" t="s">
        <v>272</v>
      </c>
      <c r="Q2228" s="1" t="s">
        <v>3154</v>
      </c>
      <c r="R2228" s="1">
        <v>2.896</v>
      </c>
      <c r="S2228" s="1">
        <v>2.0</v>
      </c>
      <c r="T2228" s="1">
        <v>0.2</v>
      </c>
      <c r="U2228" s="1">
        <v>0.4706</v>
      </c>
      <c r="V2228" s="1" t="str">
        <f>IF(M2228=People!B$2,People!A$2,IF(M2228=People!B$3,People!A$3,IF(M2228=People!B$4,People!A$4,IF(M2228=People!B$5,People!A$5,0))))</f>
        <v>Kelly Williams</v>
      </c>
      <c r="W2228" s="5" t="str">
        <f t="array" ref="W2228">IFERROR(INDEX(Returns!A:A,MATCH(B2228,Returns!B:B,0)),"No")</f>
        <v>No</v>
      </c>
      <c r="X2228" s="3">
        <f t="shared" si="1"/>
        <v>7</v>
      </c>
      <c r="Y2228" s="3">
        <f t="shared" si="2"/>
        <v>2019</v>
      </c>
    </row>
    <row r="2229" ht="14.25" customHeight="1">
      <c r="A2229" s="1">
        <v>2228.0</v>
      </c>
      <c r="B2229" s="3" t="s">
        <v>5200</v>
      </c>
      <c r="C2229" s="4">
        <v>43675.0</v>
      </c>
      <c r="D2229" s="4">
        <v>43680.0</v>
      </c>
      <c r="E2229" s="1" t="s">
        <v>53</v>
      </c>
      <c r="F2229" s="1" t="s">
        <v>1352</v>
      </c>
      <c r="G2229" s="1" t="s">
        <v>1353</v>
      </c>
      <c r="H2229" s="1" t="s">
        <v>44</v>
      </c>
      <c r="I2229" s="1" t="s">
        <v>30</v>
      </c>
      <c r="J2229" s="1" t="s">
        <v>1243</v>
      </c>
      <c r="K2229" s="1" t="s">
        <v>107</v>
      </c>
      <c r="L2229" s="1">
        <v>78745.0</v>
      </c>
      <c r="M2229" s="1" t="s">
        <v>108</v>
      </c>
      <c r="N2229" s="1" t="s">
        <v>1928</v>
      </c>
      <c r="O2229" s="1" t="s">
        <v>74</v>
      </c>
      <c r="P2229" s="1" t="s">
        <v>75</v>
      </c>
      <c r="Q2229" s="1" t="s">
        <v>1929</v>
      </c>
      <c r="R2229" s="1">
        <v>124.792</v>
      </c>
      <c r="S2229" s="1">
        <v>1.0</v>
      </c>
      <c r="T2229" s="1">
        <v>0.2</v>
      </c>
      <c r="U2229" s="1">
        <v>15.599</v>
      </c>
      <c r="V2229" s="1" t="str">
        <f>IF(M2229=People!B$2,People!A$2,IF(M2229=People!B$3,People!A$3,IF(M2229=People!B$4,People!A$4,IF(M2229=People!B$5,People!A$5,0))))</f>
        <v>Kelly Williams</v>
      </c>
      <c r="W2229" s="5" t="str">
        <f t="array" ref="W2229">IFERROR(INDEX(Returns!A:A,MATCH(B2229,Returns!B:B,0)),"No")</f>
        <v>No</v>
      </c>
      <c r="X2229" s="3">
        <f t="shared" si="1"/>
        <v>7</v>
      </c>
      <c r="Y2229" s="3">
        <f t="shared" si="2"/>
        <v>2019</v>
      </c>
    </row>
    <row r="2230" ht="14.25" customHeight="1">
      <c r="A2230" s="1">
        <v>2229.0</v>
      </c>
      <c r="B2230" s="3" t="s">
        <v>5201</v>
      </c>
      <c r="C2230" s="4">
        <v>43374.0</v>
      </c>
      <c r="D2230" s="4">
        <v>43378.0</v>
      </c>
      <c r="E2230" s="1" t="s">
        <v>53</v>
      </c>
      <c r="F2230" s="1" t="s">
        <v>3479</v>
      </c>
      <c r="G2230" s="1" t="s">
        <v>3480</v>
      </c>
      <c r="H2230" s="1" t="s">
        <v>29</v>
      </c>
      <c r="I2230" s="1" t="s">
        <v>30</v>
      </c>
      <c r="J2230" s="1" t="s">
        <v>269</v>
      </c>
      <c r="K2230" s="1" t="s">
        <v>270</v>
      </c>
      <c r="L2230" s="1">
        <v>10024.0</v>
      </c>
      <c r="M2230" s="1" t="s">
        <v>151</v>
      </c>
      <c r="N2230" s="1" t="s">
        <v>5079</v>
      </c>
      <c r="O2230" s="1" t="s">
        <v>35</v>
      </c>
      <c r="P2230" s="1" t="s">
        <v>59</v>
      </c>
      <c r="Q2230" s="1" t="s">
        <v>5080</v>
      </c>
      <c r="R2230" s="1">
        <v>330.588</v>
      </c>
      <c r="S2230" s="1">
        <v>1.0</v>
      </c>
      <c r="T2230" s="1">
        <v>0.4</v>
      </c>
      <c r="U2230" s="1">
        <v>-115.7058</v>
      </c>
      <c r="V2230" s="1" t="str">
        <f>IF(M2230=People!B$2,People!A$2,IF(M2230=People!B$3,People!A$3,IF(M2230=People!B$4,People!A$4,IF(M2230=People!B$5,People!A$5,0))))</f>
        <v>Chuck Magee</v>
      </c>
      <c r="W2230" s="5" t="str">
        <f t="array" ref="W2230">IFERROR(INDEX(Returns!A:A,MATCH(B2230,Returns!B:B,0)),"No")</f>
        <v>No</v>
      </c>
      <c r="X2230" s="3">
        <f t="shared" si="1"/>
        <v>10</v>
      </c>
      <c r="Y2230" s="3">
        <f t="shared" si="2"/>
        <v>2018</v>
      </c>
    </row>
    <row r="2231" ht="14.25" customHeight="1">
      <c r="A2231" s="1">
        <v>2230.0</v>
      </c>
      <c r="B2231" s="3" t="s">
        <v>5202</v>
      </c>
      <c r="C2231" s="4">
        <v>42460.0</v>
      </c>
      <c r="D2231" s="4">
        <v>42465.0</v>
      </c>
      <c r="E2231" s="1" t="s">
        <v>53</v>
      </c>
      <c r="F2231" s="1" t="s">
        <v>3343</v>
      </c>
      <c r="G2231" s="1" t="s">
        <v>3344</v>
      </c>
      <c r="H2231" s="1" t="s">
        <v>29</v>
      </c>
      <c r="I2231" s="1" t="s">
        <v>30</v>
      </c>
      <c r="J2231" s="1" t="s">
        <v>130</v>
      </c>
      <c r="K2231" s="1" t="s">
        <v>46</v>
      </c>
      <c r="L2231" s="1">
        <v>94122.0</v>
      </c>
      <c r="M2231" s="1" t="s">
        <v>47</v>
      </c>
      <c r="N2231" s="1" t="s">
        <v>4735</v>
      </c>
      <c r="O2231" s="1" t="s">
        <v>49</v>
      </c>
      <c r="P2231" s="1" t="s">
        <v>78</v>
      </c>
      <c r="Q2231" s="1" t="s">
        <v>4736</v>
      </c>
      <c r="R2231" s="1">
        <v>673.568</v>
      </c>
      <c r="S2231" s="1">
        <v>2.0</v>
      </c>
      <c r="T2231" s="1">
        <v>0.2</v>
      </c>
      <c r="U2231" s="1">
        <v>252.588</v>
      </c>
      <c r="V2231" s="1" t="str">
        <f>IF(M2231=People!B$2,People!A$2,IF(M2231=People!B$3,People!A$3,IF(M2231=People!B$4,People!A$4,IF(M2231=People!B$5,People!A$5,0))))</f>
        <v>Anna Andreadi</v>
      </c>
      <c r="W2231" s="5" t="str">
        <f t="array" ref="W2231">IFERROR(INDEX(Returns!A:A,MATCH(B2231,Returns!B:B,0)),"No")</f>
        <v>No</v>
      </c>
      <c r="X2231" s="3">
        <f t="shared" si="1"/>
        <v>3</v>
      </c>
      <c r="Y2231" s="3">
        <f t="shared" si="2"/>
        <v>2016</v>
      </c>
    </row>
    <row r="2232" ht="14.25" customHeight="1">
      <c r="A2232" s="1">
        <v>2231.0</v>
      </c>
      <c r="B2232" s="3" t="s">
        <v>5202</v>
      </c>
      <c r="C2232" s="4">
        <v>42460.0</v>
      </c>
      <c r="D2232" s="4">
        <v>42465.0</v>
      </c>
      <c r="E2232" s="1" t="s">
        <v>53</v>
      </c>
      <c r="F2232" s="1" t="s">
        <v>3343</v>
      </c>
      <c r="G2232" s="1" t="s">
        <v>3344</v>
      </c>
      <c r="H2232" s="1" t="s">
        <v>29</v>
      </c>
      <c r="I2232" s="1" t="s">
        <v>30</v>
      </c>
      <c r="J2232" s="1" t="s">
        <v>130</v>
      </c>
      <c r="K2232" s="1" t="s">
        <v>46</v>
      </c>
      <c r="L2232" s="1">
        <v>94122.0</v>
      </c>
      <c r="M2232" s="1" t="s">
        <v>47</v>
      </c>
      <c r="N2232" s="1" t="s">
        <v>5203</v>
      </c>
      <c r="O2232" s="1" t="s">
        <v>49</v>
      </c>
      <c r="P2232" s="1" t="s">
        <v>81</v>
      </c>
      <c r="Q2232" s="1" t="s">
        <v>5204</v>
      </c>
      <c r="R2232" s="1">
        <v>52.98</v>
      </c>
      <c r="S2232" s="1">
        <v>2.0</v>
      </c>
      <c r="T2232" s="1">
        <v>0.0</v>
      </c>
      <c r="U2232" s="1">
        <v>14.8344</v>
      </c>
      <c r="V2232" s="1" t="str">
        <f>IF(M2232=People!B$2,People!A$2,IF(M2232=People!B$3,People!A$3,IF(M2232=People!B$4,People!A$4,IF(M2232=People!B$5,People!A$5,0))))</f>
        <v>Anna Andreadi</v>
      </c>
      <c r="W2232" s="5" t="str">
        <f t="array" ref="W2232">IFERROR(INDEX(Returns!A:A,MATCH(B2232,Returns!B:B,0)),"No")</f>
        <v>No</v>
      </c>
      <c r="X2232" s="3">
        <f t="shared" si="1"/>
        <v>3</v>
      </c>
      <c r="Y2232" s="3">
        <f t="shared" si="2"/>
        <v>2016</v>
      </c>
    </row>
    <row r="2233" ht="14.25" customHeight="1">
      <c r="A2233" s="1">
        <v>2232.0</v>
      </c>
      <c r="B2233" s="3" t="s">
        <v>5205</v>
      </c>
      <c r="C2233" s="4">
        <v>43642.0</v>
      </c>
      <c r="D2233" s="4">
        <v>43647.0</v>
      </c>
      <c r="E2233" s="1" t="s">
        <v>53</v>
      </c>
      <c r="F2233" s="1" t="s">
        <v>5206</v>
      </c>
      <c r="G2233" s="1" t="s">
        <v>5207</v>
      </c>
      <c r="H2233" s="1" t="s">
        <v>29</v>
      </c>
      <c r="I2233" s="1" t="s">
        <v>30</v>
      </c>
      <c r="J2233" s="1" t="s">
        <v>3300</v>
      </c>
      <c r="K2233" s="1" t="s">
        <v>257</v>
      </c>
      <c r="L2233" s="1">
        <v>46350.0</v>
      </c>
      <c r="M2233" s="1" t="s">
        <v>108</v>
      </c>
      <c r="N2233" s="1" t="s">
        <v>3120</v>
      </c>
      <c r="O2233" s="1" t="s">
        <v>35</v>
      </c>
      <c r="P2233" s="1" t="s">
        <v>68</v>
      </c>
      <c r="Q2233" s="1" t="s">
        <v>3121</v>
      </c>
      <c r="R2233" s="1">
        <v>526.45</v>
      </c>
      <c r="S2233" s="1">
        <v>5.0</v>
      </c>
      <c r="T2233" s="1">
        <v>0.0</v>
      </c>
      <c r="U2233" s="1">
        <v>31.587</v>
      </c>
      <c r="V2233" s="1" t="str">
        <f>IF(M2233=People!B$2,People!A$2,IF(M2233=People!B$3,People!A$3,IF(M2233=People!B$4,People!A$4,IF(M2233=People!B$5,People!A$5,0))))</f>
        <v>Kelly Williams</v>
      </c>
      <c r="W2233" s="5" t="str">
        <f t="array" ref="W2233">IFERROR(INDEX(Returns!A:A,MATCH(B2233,Returns!B:B,0)),"No")</f>
        <v>No</v>
      </c>
      <c r="X2233" s="3">
        <f t="shared" si="1"/>
        <v>6</v>
      </c>
      <c r="Y2233" s="3">
        <f t="shared" si="2"/>
        <v>2019</v>
      </c>
    </row>
    <row r="2234" ht="14.25" customHeight="1">
      <c r="A2234" s="1">
        <v>2233.0</v>
      </c>
      <c r="B2234" s="3" t="s">
        <v>5208</v>
      </c>
      <c r="C2234" s="4">
        <v>43655.0</v>
      </c>
      <c r="D2234" s="4">
        <v>43660.0</v>
      </c>
      <c r="E2234" s="1" t="s">
        <v>53</v>
      </c>
      <c r="F2234" s="1" t="s">
        <v>5117</v>
      </c>
      <c r="G2234" s="1" t="s">
        <v>5118</v>
      </c>
      <c r="H2234" s="1" t="s">
        <v>29</v>
      </c>
      <c r="I2234" s="1" t="s">
        <v>30</v>
      </c>
      <c r="J2234" s="1" t="s">
        <v>306</v>
      </c>
      <c r="K2234" s="1" t="s">
        <v>214</v>
      </c>
      <c r="L2234" s="1">
        <v>60610.0</v>
      </c>
      <c r="M2234" s="1" t="s">
        <v>108</v>
      </c>
      <c r="N2234" s="1" t="s">
        <v>5209</v>
      </c>
      <c r="O2234" s="1" t="s">
        <v>49</v>
      </c>
      <c r="P2234" s="1" t="s">
        <v>62</v>
      </c>
      <c r="Q2234" s="1" t="s">
        <v>5210</v>
      </c>
      <c r="R2234" s="1">
        <v>228.92</v>
      </c>
      <c r="S2234" s="1">
        <v>5.0</v>
      </c>
      <c r="T2234" s="1">
        <v>0.2</v>
      </c>
      <c r="U2234" s="1">
        <v>14.3075</v>
      </c>
      <c r="V2234" s="1" t="str">
        <f>IF(M2234=People!B$2,People!A$2,IF(M2234=People!B$3,People!A$3,IF(M2234=People!B$4,People!A$4,IF(M2234=People!B$5,People!A$5,0))))</f>
        <v>Kelly Williams</v>
      </c>
      <c r="W2234" s="5" t="str">
        <f t="array" ref="W2234">IFERROR(INDEX(Returns!A:A,MATCH(B2234,Returns!B:B,0)),"No")</f>
        <v>No</v>
      </c>
      <c r="X2234" s="3">
        <f t="shared" si="1"/>
        <v>7</v>
      </c>
      <c r="Y2234" s="3">
        <f t="shared" si="2"/>
        <v>2019</v>
      </c>
    </row>
    <row r="2235" ht="14.25" customHeight="1">
      <c r="A2235" s="1">
        <v>2234.0</v>
      </c>
      <c r="B2235" s="3" t="s">
        <v>5211</v>
      </c>
      <c r="C2235" s="4">
        <v>43083.0</v>
      </c>
      <c r="D2235" s="4">
        <v>43085.0</v>
      </c>
      <c r="E2235" s="1" t="s">
        <v>26</v>
      </c>
      <c r="F2235" s="1" t="s">
        <v>2220</v>
      </c>
      <c r="G2235" s="1" t="s">
        <v>2221</v>
      </c>
      <c r="H2235" s="1" t="s">
        <v>29</v>
      </c>
      <c r="I2235" s="1" t="s">
        <v>30</v>
      </c>
      <c r="J2235" s="1" t="s">
        <v>422</v>
      </c>
      <c r="K2235" s="1" t="s">
        <v>423</v>
      </c>
      <c r="L2235" s="1">
        <v>97206.0</v>
      </c>
      <c r="M2235" s="1" t="s">
        <v>47</v>
      </c>
      <c r="N2235" s="1" t="s">
        <v>5212</v>
      </c>
      <c r="O2235" s="1" t="s">
        <v>74</v>
      </c>
      <c r="P2235" s="1" t="s">
        <v>75</v>
      </c>
      <c r="Q2235" s="1" t="s">
        <v>5213</v>
      </c>
      <c r="R2235" s="1">
        <v>319.968</v>
      </c>
      <c r="S2235" s="1">
        <v>4.0</v>
      </c>
      <c r="T2235" s="1">
        <v>0.2</v>
      </c>
      <c r="U2235" s="1">
        <v>35.9963999999999</v>
      </c>
      <c r="V2235" s="1" t="str">
        <f>IF(M2235=People!B$2,People!A$2,IF(M2235=People!B$3,People!A$3,IF(M2235=People!B$4,People!A$4,IF(M2235=People!B$5,People!A$5,0))))</f>
        <v>Anna Andreadi</v>
      </c>
      <c r="W2235" s="5" t="str">
        <f t="array" ref="W2235">IFERROR(INDEX(Returns!A:A,MATCH(B2235,Returns!B:B,0)),"No")</f>
        <v>No</v>
      </c>
      <c r="X2235" s="3">
        <f t="shared" si="1"/>
        <v>12</v>
      </c>
      <c r="Y2235" s="3">
        <f t="shared" si="2"/>
        <v>2017</v>
      </c>
    </row>
    <row r="2236" ht="14.25" customHeight="1">
      <c r="A2236" s="1">
        <v>2235.0</v>
      </c>
      <c r="B2236" s="3" t="s">
        <v>5214</v>
      </c>
      <c r="C2236" s="4">
        <v>43804.0</v>
      </c>
      <c r="D2236" s="4">
        <v>43809.0</v>
      </c>
      <c r="E2236" s="1" t="s">
        <v>53</v>
      </c>
      <c r="F2236" s="1" t="s">
        <v>3613</v>
      </c>
      <c r="G2236" s="1" t="s">
        <v>3614</v>
      </c>
      <c r="H2236" s="1" t="s">
        <v>44</v>
      </c>
      <c r="I2236" s="1" t="s">
        <v>30</v>
      </c>
      <c r="J2236" s="1" t="s">
        <v>2229</v>
      </c>
      <c r="K2236" s="1" t="s">
        <v>5215</v>
      </c>
      <c r="M2236" s="1" t="s">
        <v>151</v>
      </c>
      <c r="N2236" s="1" t="s">
        <v>3242</v>
      </c>
      <c r="O2236" s="1" t="s">
        <v>74</v>
      </c>
      <c r="P2236" s="1" t="s">
        <v>164</v>
      </c>
      <c r="Q2236" s="1" t="s">
        <v>3243</v>
      </c>
      <c r="R2236" s="1">
        <v>205.03</v>
      </c>
      <c r="S2236" s="1">
        <v>7.0</v>
      </c>
      <c r="T2236" s="1">
        <v>0.0</v>
      </c>
      <c r="U2236" s="1">
        <v>67.6599</v>
      </c>
      <c r="V2236" s="1" t="str">
        <f>IF(M2236=People!B$2,People!A$2,IF(M2236=People!B$3,People!A$3,IF(M2236=People!B$4,People!A$4,IF(M2236=People!B$5,People!A$5,0))))</f>
        <v>Chuck Magee</v>
      </c>
      <c r="W2236" s="5" t="str">
        <f t="array" ref="W2236">IFERROR(INDEX(Returns!A:A,MATCH(B2236,Returns!B:B,0)),"No")</f>
        <v>No</v>
      </c>
      <c r="X2236" s="3">
        <f t="shared" si="1"/>
        <v>12</v>
      </c>
      <c r="Y2236" s="3">
        <f t="shared" si="2"/>
        <v>2019</v>
      </c>
    </row>
    <row r="2237" ht="14.25" customHeight="1">
      <c r="A2237" s="1">
        <v>2236.0</v>
      </c>
      <c r="B2237" s="3" t="s">
        <v>5216</v>
      </c>
      <c r="C2237" s="4">
        <v>42993.0</v>
      </c>
      <c r="D2237" s="4">
        <v>42995.0</v>
      </c>
      <c r="E2237" s="1" t="s">
        <v>26</v>
      </c>
      <c r="F2237" s="1" t="s">
        <v>4923</v>
      </c>
      <c r="G2237" s="1" t="s">
        <v>4924</v>
      </c>
      <c r="H2237" s="1" t="s">
        <v>29</v>
      </c>
      <c r="I2237" s="1" t="s">
        <v>30</v>
      </c>
      <c r="J2237" s="1" t="s">
        <v>4386</v>
      </c>
      <c r="K2237" s="1" t="s">
        <v>257</v>
      </c>
      <c r="L2237" s="1">
        <v>46203.0</v>
      </c>
      <c r="M2237" s="1" t="s">
        <v>108</v>
      </c>
      <c r="N2237" s="1" t="s">
        <v>2437</v>
      </c>
      <c r="O2237" s="1" t="s">
        <v>49</v>
      </c>
      <c r="P2237" s="1" t="s">
        <v>62</v>
      </c>
      <c r="Q2237" s="1" t="s">
        <v>2438</v>
      </c>
      <c r="R2237" s="1">
        <v>190.86</v>
      </c>
      <c r="S2237" s="1">
        <v>2.0</v>
      </c>
      <c r="T2237" s="1">
        <v>0.0</v>
      </c>
      <c r="U2237" s="1">
        <v>11.4516</v>
      </c>
      <c r="V2237" s="1" t="str">
        <f>IF(M2237=People!B$2,People!A$2,IF(M2237=People!B$3,People!A$3,IF(M2237=People!B$4,People!A$4,IF(M2237=People!B$5,People!A$5,0))))</f>
        <v>Kelly Williams</v>
      </c>
      <c r="W2237" s="5" t="str">
        <f t="array" ref="W2237">IFERROR(INDEX(Returns!A:A,MATCH(B2237,Returns!B:B,0)),"No")</f>
        <v>No</v>
      </c>
      <c r="X2237" s="3">
        <f t="shared" si="1"/>
        <v>9</v>
      </c>
      <c r="Y2237" s="3">
        <f t="shared" si="2"/>
        <v>2017</v>
      </c>
    </row>
    <row r="2238" ht="14.25" customHeight="1">
      <c r="A2238" s="1">
        <v>2237.0</v>
      </c>
      <c r="B2238" s="3" t="s">
        <v>5216</v>
      </c>
      <c r="C2238" s="4">
        <v>42993.0</v>
      </c>
      <c r="D2238" s="4">
        <v>42995.0</v>
      </c>
      <c r="E2238" s="1" t="s">
        <v>26</v>
      </c>
      <c r="F2238" s="1" t="s">
        <v>4923</v>
      </c>
      <c r="G2238" s="1" t="s">
        <v>4924</v>
      </c>
      <c r="H2238" s="1" t="s">
        <v>29</v>
      </c>
      <c r="I2238" s="1" t="s">
        <v>30</v>
      </c>
      <c r="J2238" s="1" t="s">
        <v>4386</v>
      </c>
      <c r="K2238" s="1" t="s">
        <v>257</v>
      </c>
      <c r="L2238" s="1">
        <v>46203.0</v>
      </c>
      <c r="M2238" s="1" t="s">
        <v>108</v>
      </c>
      <c r="N2238" s="1" t="s">
        <v>5217</v>
      </c>
      <c r="O2238" s="1" t="s">
        <v>49</v>
      </c>
      <c r="P2238" s="1" t="s">
        <v>71</v>
      </c>
      <c r="Q2238" s="1" t="s">
        <v>5218</v>
      </c>
      <c r="R2238" s="1">
        <v>24.32</v>
      </c>
      <c r="S2238" s="1">
        <v>8.0</v>
      </c>
      <c r="T2238" s="1">
        <v>0.0</v>
      </c>
      <c r="U2238" s="1">
        <v>8.2688</v>
      </c>
      <c r="V2238" s="1" t="str">
        <f>IF(M2238=People!B$2,People!A$2,IF(M2238=People!B$3,People!A$3,IF(M2238=People!B$4,People!A$4,IF(M2238=People!B$5,People!A$5,0))))</f>
        <v>Kelly Williams</v>
      </c>
      <c r="W2238" s="5" t="str">
        <f t="array" ref="W2238">IFERROR(INDEX(Returns!A:A,MATCH(B2238,Returns!B:B,0)),"No")</f>
        <v>No</v>
      </c>
      <c r="X2238" s="3">
        <f t="shared" si="1"/>
        <v>9</v>
      </c>
      <c r="Y2238" s="3">
        <f t="shared" si="2"/>
        <v>2017</v>
      </c>
    </row>
    <row r="2239" ht="14.25" customHeight="1">
      <c r="A2239" s="1">
        <v>2238.0</v>
      </c>
      <c r="B2239" s="3" t="s">
        <v>5219</v>
      </c>
      <c r="C2239" s="4">
        <v>43296.0</v>
      </c>
      <c r="D2239" s="4">
        <v>43302.0</v>
      </c>
      <c r="E2239" s="1" t="s">
        <v>53</v>
      </c>
      <c r="F2239" s="1" t="s">
        <v>4912</v>
      </c>
      <c r="G2239" s="1" t="s">
        <v>4913</v>
      </c>
      <c r="H2239" s="1" t="s">
        <v>105</v>
      </c>
      <c r="I2239" s="1" t="s">
        <v>30</v>
      </c>
      <c r="J2239" s="1" t="s">
        <v>3783</v>
      </c>
      <c r="K2239" s="1" t="s">
        <v>124</v>
      </c>
      <c r="L2239" s="1">
        <v>84604.0</v>
      </c>
      <c r="M2239" s="1" t="s">
        <v>47</v>
      </c>
      <c r="N2239" s="1" t="s">
        <v>5220</v>
      </c>
      <c r="O2239" s="1" t="s">
        <v>49</v>
      </c>
      <c r="P2239" s="1" t="s">
        <v>582</v>
      </c>
      <c r="Q2239" s="1" t="s">
        <v>5221</v>
      </c>
      <c r="R2239" s="1">
        <v>44.4</v>
      </c>
      <c r="S2239" s="1">
        <v>5.0</v>
      </c>
      <c r="T2239" s="1">
        <v>0.0</v>
      </c>
      <c r="U2239" s="1">
        <v>12.432</v>
      </c>
      <c r="V2239" s="1" t="str">
        <f>IF(M2239=People!B$2,People!A$2,IF(M2239=People!B$3,People!A$3,IF(M2239=People!B$4,People!A$4,IF(M2239=People!B$5,People!A$5,0))))</f>
        <v>Anna Andreadi</v>
      </c>
      <c r="W2239" s="5" t="str">
        <f t="array" ref="W2239">IFERROR(INDEX(Returns!A:A,MATCH(B2239,Returns!B:B,0)),"No")</f>
        <v>No</v>
      </c>
      <c r="X2239" s="3">
        <f t="shared" si="1"/>
        <v>7</v>
      </c>
      <c r="Y2239" s="3">
        <f t="shared" si="2"/>
        <v>2018</v>
      </c>
    </row>
    <row r="2240" ht="14.25" customHeight="1">
      <c r="A2240" s="1">
        <v>2239.0</v>
      </c>
      <c r="B2240" s="3" t="s">
        <v>5222</v>
      </c>
      <c r="C2240" s="4">
        <v>43575.0</v>
      </c>
      <c r="D2240" s="4">
        <v>43581.0</v>
      </c>
      <c r="E2240" s="1" t="s">
        <v>53</v>
      </c>
      <c r="F2240" s="1" t="s">
        <v>2666</v>
      </c>
      <c r="G2240" s="1" t="s">
        <v>2667</v>
      </c>
      <c r="H2240" s="1" t="s">
        <v>105</v>
      </c>
      <c r="I2240" s="1" t="s">
        <v>30</v>
      </c>
      <c r="J2240" s="1" t="s">
        <v>306</v>
      </c>
      <c r="K2240" s="1" t="s">
        <v>214</v>
      </c>
      <c r="L2240" s="1">
        <v>60610.0</v>
      </c>
      <c r="M2240" s="1" t="s">
        <v>108</v>
      </c>
      <c r="N2240" s="1" t="s">
        <v>5223</v>
      </c>
      <c r="O2240" s="1" t="s">
        <v>35</v>
      </c>
      <c r="P2240" s="1" t="s">
        <v>68</v>
      </c>
      <c r="Q2240" s="1" t="s">
        <v>5224</v>
      </c>
      <c r="R2240" s="1">
        <v>44.4</v>
      </c>
      <c r="S2240" s="1">
        <v>2.0</v>
      </c>
      <c r="T2240" s="1">
        <v>0.6000000000000001</v>
      </c>
      <c r="U2240" s="1">
        <v>-52.17</v>
      </c>
      <c r="V2240" s="1" t="str">
        <f>IF(M2240=People!B$2,People!A$2,IF(M2240=People!B$3,People!A$3,IF(M2240=People!B$4,People!A$4,IF(M2240=People!B$5,People!A$5,0))))</f>
        <v>Kelly Williams</v>
      </c>
      <c r="W2240" s="5" t="str">
        <f t="array" ref="W2240">IFERROR(INDEX(Returns!A:A,MATCH(B2240,Returns!B:B,0)),"No")</f>
        <v>No</v>
      </c>
      <c r="X2240" s="3">
        <f t="shared" si="1"/>
        <v>4</v>
      </c>
      <c r="Y2240" s="3">
        <f t="shared" si="2"/>
        <v>2019</v>
      </c>
    </row>
    <row r="2241" ht="14.25" customHeight="1">
      <c r="A2241" s="1">
        <v>2240.0</v>
      </c>
      <c r="B2241" s="3" t="s">
        <v>5225</v>
      </c>
      <c r="C2241" s="4">
        <v>43419.0</v>
      </c>
      <c r="D2241" s="4">
        <v>43421.0</v>
      </c>
      <c r="E2241" s="1" t="s">
        <v>26</v>
      </c>
      <c r="F2241" s="1" t="s">
        <v>5226</v>
      </c>
      <c r="G2241" s="1" t="s">
        <v>5227</v>
      </c>
      <c r="H2241" s="1" t="s">
        <v>29</v>
      </c>
      <c r="I2241" s="1" t="s">
        <v>30</v>
      </c>
      <c r="J2241" s="1" t="s">
        <v>45</v>
      </c>
      <c r="K2241" s="1" t="s">
        <v>46</v>
      </c>
      <c r="L2241" s="1">
        <v>90049.0</v>
      </c>
      <c r="M2241" s="1" t="s">
        <v>47</v>
      </c>
      <c r="N2241" s="1" t="s">
        <v>1750</v>
      </c>
      <c r="O2241" s="1" t="s">
        <v>49</v>
      </c>
      <c r="P2241" s="1" t="s">
        <v>78</v>
      </c>
      <c r="Q2241" s="1" t="s">
        <v>1751</v>
      </c>
      <c r="R2241" s="1">
        <v>1016.792</v>
      </c>
      <c r="S2241" s="1">
        <v>1.0</v>
      </c>
      <c r="T2241" s="1">
        <v>0.2</v>
      </c>
      <c r="U2241" s="1">
        <v>381.297</v>
      </c>
      <c r="V2241" s="1" t="str">
        <f>IF(M2241=People!B$2,People!A$2,IF(M2241=People!B$3,People!A$3,IF(M2241=People!B$4,People!A$4,IF(M2241=People!B$5,People!A$5,0))))</f>
        <v>Anna Andreadi</v>
      </c>
      <c r="W2241" s="5" t="str">
        <f t="array" ref="W2241">IFERROR(INDEX(Returns!A:A,MATCH(B2241,Returns!B:B,0)),"No")</f>
        <v>No</v>
      </c>
      <c r="X2241" s="3">
        <f t="shared" si="1"/>
        <v>11</v>
      </c>
      <c r="Y2241" s="3">
        <f t="shared" si="2"/>
        <v>2018</v>
      </c>
    </row>
    <row r="2242" ht="14.25" customHeight="1">
      <c r="A2242" s="1">
        <v>2241.0</v>
      </c>
      <c r="B2242" s="3" t="s">
        <v>5225</v>
      </c>
      <c r="C2242" s="4">
        <v>43419.0</v>
      </c>
      <c r="D2242" s="4">
        <v>43421.0</v>
      </c>
      <c r="E2242" s="1" t="s">
        <v>26</v>
      </c>
      <c r="F2242" s="1" t="s">
        <v>5226</v>
      </c>
      <c r="G2242" s="1" t="s">
        <v>5227</v>
      </c>
      <c r="H2242" s="1" t="s">
        <v>29</v>
      </c>
      <c r="I2242" s="1" t="s">
        <v>30</v>
      </c>
      <c r="J2242" s="1" t="s">
        <v>45</v>
      </c>
      <c r="K2242" s="1" t="s">
        <v>46</v>
      </c>
      <c r="L2242" s="1">
        <v>90049.0</v>
      </c>
      <c r="M2242" s="1" t="s">
        <v>47</v>
      </c>
      <c r="N2242" s="1" t="s">
        <v>5228</v>
      </c>
      <c r="O2242" s="1" t="s">
        <v>49</v>
      </c>
      <c r="P2242" s="1" t="s">
        <v>78</v>
      </c>
      <c r="Q2242" s="1" t="s">
        <v>5229</v>
      </c>
      <c r="R2242" s="1">
        <v>38.136</v>
      </c>
      <c r="S2242" s="1">
        <v>7.0</v>
      </c>
      <c r="T2242" s="1">
        <v>0.2</v>
      </c>
      <c r="U2242" s="1">
        <v>13.3476</v>
      </c>
      <c r="V2242" s="1" t="str">
        <f>IF(M2242=People!B$2,People!A$2,IF(M2242=People!B$3,People!A$3,IF(M2242=People!B$4,People!A$4,IF(M2242=People!B$5,People!A$5,0))))</f>
        <v>Anna Andreadi</v>
      </c>
      <c r="W2242" s="5" t="str">
        <f t="array" ref="W2242">IFERROR(INDEX(Returns!A:A,MATCH(B2242,Returns!B:B,0)),"No")</f>
        <v>No</v>
      </c>
      <c r="X2242" s="3">
        <f t="shared" si="1"/>
        <v>11</v>
      </c>
      <c r="Y2242" s="3">
        <f t="shared" si="2"/>
        <v>2018</v>
      </c>
    </row>
    <row r="2243" ht="14.25" customHeight="1">
      <c r="A2243" s="1">
        <v>2242.0</v>
      </c>
      <c r="B2243" s="3" t="s">
        <v>5230</v>
      </c>
      <c r="C2243" s="4">
        <v>43430.0</v>
      </c>
      <c r="D2243" s="4">
        <v>43435.0</v>
      </c>
      <c r="E2243" s="1" t="s">
        <v>53</v>
      </c>
      <c r="F2243" s="1" t="s">
        <v>4923</v>
      </c>
      <c r="G2243" s="1" t="s">
        <v>4924</v>
      </c>
      <c r="H2243" s="1" t="s">
        <v>29</v>
      </c>
      <c r="I2243" s="1" t="s">
        <v>30</v>
      </c>
      <c r="J2243" s="1" t="s">
        <v>149</v>
      </c>
      <c r="K2243" s="1" t="s">
        <v>150</v>
      </c>
      <c r="L2243" s="1">
        <v>19134.0</v>
      </c>
      <c r="M2243" s="1" t="s">
        <v>151</v>
      </c>
      <c r="N2243" s="1" t="s">
        <v>3512</v>
      </c>
      <c r="O2243" s="1" t="s">
        <v>74</v>
      </c>
      <c r="P2243" s="1" t="s">
        <v>75</v>
      </c>
      <c r="Q2243" s="1" t="s">
        <v>3513</v>
      </c>
      <c r="R2243" s="1">
        <v>494.982</v>
      </c>
      <c r="S2243" s="1">
        <v>3.0</v>
      </c>
      <c r="T2243" s="1">
        <v>0.4</v>
      </c>
      <c r="U2243" s="1">
        <v>-115.4958</v>
      </c>
      <c r="V2243" s="1" t="str">
        <f>IF(M2243=People!B$2,People!A$2,IF(M2243=People!B$3,People!A$3,IF(M2243=People!B$4,People!A$4,IF(M2243=People!B$5,People!A$5,0))))</f>
        <v>Chuck Magee</v>
      </c>
      <c r="W2243" s="5" t="str">
        <f t="array" ref="W2243">IFERROR(INDEX(Returns!A:A,MATCH(B2243,Returns!B:B,0)),"No")</f>
        <v>No</v>
      </c>
      <c r="X2243" s="3">
        <f t="shared" si="1"/>
        <v>11</v>
      </c>
      <c r="Y2243" s="3">
        <f t="shared" si="2"/>
        <v>2018</v>
      </c>
    </row>
    <row r="2244" ht="14.25" customHeight="1">
      <c r="A2244" s="1">
        <v>2243.0</v>
      </c>
      <c r="B2244" s="3" t="s">
        <v>5231</v>
      </c>
      <c r="C2244" s="4">
        <v>43790.0</v>
      </c>
      <c r="D2244" s="4">
        <v>43794.0</v>
      </c>
      <c r="E2244" s="1" t="s">
        <v>53</v>
      </c>
      <c r="F2244" s="1" t="s">
        <v>5232</v>
      </c>
      <c r="G2244" s="1" t="s">
        <v>5233</v>
      </c>
      <c r="H2244" s="1" t="s">
        <v>105</v>
      </c>
      <c r="I2244" s="1" t="s">
        <v>30</v>
      </c>
      <c r="J2244" s="1" t="s">
        <v>606</v>
      </c>
      <c r="K2244" s="1" t="s">
        <v>46</v>
      </c>
      <c r="L2244" s="1">
        <v>91104.0</v>
      </c>
      <c r="M2244" s="1" t="s">
        <v>47</v>
      </c>
      <c r="N2244" s="1" t="s">
        <v>400</v>
      </c>
      <c r="O2244" s="1" t="s">
        <v>49</v>
      </c>
      <c r="P2244" s="1" t="s">
        <v>62</v>
      </c>
      <c r="Q2244" s="1" t="s">
        <v>401</v>
      </c>
      <c r="R2244" s="1">
        <v>56.56</v>
      </c>
      <c r="S2244" s="1">
        <v>2.0</v>
      </c>
      <c r="T2244" s="1">
        <v>0.0</v>
      </c>
      <c r="U2244" s="1">
        <v>15.2712</v>
      </c>
      <c r="V2244" s="1" t="str">
        <f>IF(M2244=People!B$2,People!A$2,IF(M2244=People!B$3,People!A$3,IF(M2244=People!B$4,People!A$4,IF(M2244=People!B$5,People!A$5,0))))</f>
        <v>Anna Andreadi</v>
      </c>
      <c r="W2244" s="5" t="str">
        <f t="array" ref="W2244">IFERROR(INDEX(Returns!A:A,MATCH(B2244,Returns!B:B,0)),"No")</f>
        <v>Yes</v>
      </c>
      <c r="X2244" s="3">
        <f t="shared" si="1"/>
        <v>11</v>
      </c>
      <c r="Y2244" s="3">
        <f t="shared" si="2"/>
        <v>2019</v>
      </c>
    </row>
    <row r="2245" ht="14.25" customHeight="1">
      <c r="A2245" s="1">
        <v>2244.0</v>
      </c>
      <c r="B2245" s="3" t="s">
        <v>5231</v>
      </c>
      <c r="C2245" s="4">
        <v>43790.0</v>
      </c>
      <c r="D2245" s="4">
        <v>43794.0</v>
      </c>
      <c r="E2245" s="1" t="s">
        <v>53</v>
      </c>
      <c r="F2245" s="1" t="s">
        <v>5232</v>
      </c>
      <c r="G2245" s="1" t="s">
        <v>5233</v>
      </c>
      <c r="H2245" s="1" t="s">
        <v>105</v>
      </c>
      <c r="I2245" s="1" t="s">
        <v>30</v>
      </c>
      <c r="J2245" s="1" t="s">
        <v>606</v>
      </c>
      <c r="K2245" s="1" t="s">
        <v>46</v>
      </c>
      <c r="L2245" s="1">
        <v>91104.0</v>
      </c>
      <c r="M2245" s="1" t="s">
        <v>47</v>
      </c>
      <c r="N2245" s="1" t="s">
        <v>1747</v>
      </c>
      <c r="O2245" s="1" t="s">
        <v>49</v>
      </c>
      <c r="P2245" s="1" t="s">
        <v>71</v>
      </c>
      <c r="Q2245" s="1" t="s">
        <v>1748</v>
      </c>
      <c r="R2245" s="1">
        <v>5.56</v>
      </c>
      <c r="S2245" s="1">
        <v>2.0</v>
      </c>
      <c r="T2245" s="1">
        <v>0.0</v>
      </c>
      <c r="U2245" s="1">
        <v>1.4456</v>
      </c>
      <c r="V2245" s="1" t="str">
        <f>IF(M2245=People!B$2,People!A$2,IF(M2245=People!B$3,People!A$3,IF(M2245=People!B$4,People!A$4,IF(M2245=People!B$5,People!A$5,0))))</f>
        <v>Anna Andreadi</v>
      </c>
      <c r="W2245" s="5" t="str">
        <f t="array" ref="W2245">IFERROR(INDEX(Returns!A:A,MATCH(B2245,Returns!B:B,0)),"No")</f>
        <v>Yes</v>
      </c>
      <c r="X2245" s="3">
        <f t="shared" si="1"/>
        <v>11</v>
      </c>
      <c r="Y2245" s="3">
        <f t="shared" si="2"/>
        <v>2019</v>
      </c>
    </row>
    <row r="2246" ht="14.25" customHeight="1">
      <c r="A2246" s="1">
        <v>2245.0</v>
      </c>
      <c r="B2246" s="3" t="s">
        <v>5231</v>
      </c>
      <c r="C2246" s="4">
        <v>43790.0</v>
      </c>
      <c r="D2246" s="4">
        <v>43794.0</v>
      </c>
      <c r="E2246" s="1" t="s">
        <v>53</v>
      </c>
      <c r="F2246" s="1" t="s">
        <v>5232</v>
      </c>
      <c r="G2246" s="1" t="s">
        <v>5233</v>
      </c>
      <c r="H2246" s="1" t="s">
        <v>105</v>
      </c>
      <c r="I2246" s="1" t="s">
        <v>30</v>
      </c>
      <c r="J2246" s="1" t="s">
        <v>606</v>
      </c>
      <c r="K2246" s="1" t="s">
        <v>46</v>
      </c>
      <c r="L2246" s="1">
        <v>91104.0</v>
      </c>
      <c r="M2246" s="1" t="s">
        <v>47</v>
      </c>
      <c r="N2246" s="1" t="s">
        <v>1888</v>
      </c>
      <c r="O2246" s="1" t="s">
        <v>49</v>
      </c>
      <c r="P2246" s="1" t="s">
        <v>272</v>
      </c>
      <c r="Q2246" s="1" t="s">
        <v>1889</v>
      </c>
      <c r="R2246" s="1">
        <v>9.02</v>
      </c>
      <c r="S2246" s="1">
        <v>2.0</v>
      </c>
      <c r="T2246" s="1">
        <v>0.0</v>
      </c>
      <c r="U2246" s="1">
        <v>3.5178000000000003</v>
      </c>
      <c r="V2246" s="1" t="str">
        <f>IF(M2246=People!B$2,People!A$2,IF(M2246=People!B$3,People!A$3,IF(M2246=People!B$4,People!A$4,IF(M2246=People!B$5,People!A$5,0))))</f>
        <v>Anna Andreadi</v>
      </c>
      <c r="W2246" s="5" t="str">
        <f t="array" ref="W2246">IFERROR(INDEX(Returns!A:A,MATCH(B2246,Returns!B:B,0)),"No")</f>
        <v>Yes</v>
      </c>
      <c r="X2246" s="3">
        <f t="shared" si="1"/>
        <v>11</v>
      </c>
      <c r="Y2246" s="3">
        <f t="shared" si="2"/>
        <v>2019</v>
      </c>
    </row>
    <row r="2247" ht="14.25" customHeight="1">
      <c r="A2247" s="1">
        <v>2246.0</v>
      </c>
      <c r="B2247" s="3" t="s">
        <v>5231</v>
      </c>
      <c r="C2247" s="4">
        <v>43790.0</v>
      </c>
      <c r="D2247" s="4">
        <v>43794.0</v>
      </c>
      <c r="E2247" s="1" t="s">
        <v>53</v>
      </c>
      <c r="F2247" s="1" t="s">
        <v>5232</v>
      </c>
      <c r="G2247" s="1" t="s">
        <v>5233</v>
      </c>
      <c r="H2247" s="1" t="s">
        <v>105</v>
      </c>
      <c r="I2247" s="1" t="s">
        <v>30</v>
      </c>
      <c r="J2247" s="1" t="s">
        <v>606</v>
      </c>
      <c r="K2247" s="1" t="s">
        <v>46</v>
      </c>
      <c r="L2247" s="1">
        <v>91104.0</v>
      </c>
      <c r="M2247" s="1" t="s">
        <v>47</v>
      </c>
      <c r="N2247" s="1" t="s">
        <v>144</v>
      </c>
      <c r="O2247" s="1" t="s">
        <v>49</v>
      </c>
      <c r="P2247" s="1" t="s">
        <v>81</v>
      </c>
      <c r="Q2247" s="1" t="s">
        <v>145</v>
      </c>
      <c r="R2247" s="1">
        <v>8.62</v>
      </c>
      <c r="S2247" s="1">
        <v>1.0</v>
      </c>
      <c r="T2247" s="1">
        <v>0.0</v>
      </c>
      <c r="U2247" s="1">
        <v>2.2412</v>
      </c>
      <c r="V2247" s="1" t="str">
        <f>IF(M2247=People!B$2,People!A$2,IF(M2247=People!B$3,People!A$3,IF(M2247=People!B$4,People!A$4,IF(M2247=People!B$5,People!A$5,0))))</f>
        <v>Anna Andreadi</v>
      </c>
      <c r="W2247" s="5" t="str">
        <f t="array" ref="W2247">IFERROR(INDEX(Returns!A:A,MATCH(B2247,Returns!B:B,0)),"No")</f>
        <v>Yes</v>
      </c>
      <c r="X2247" s="3">
        <f t="shared" si="1"/>
        <v>11</v>
      </c>
      <c r="Y2247" s="3">
        <f t="shared" si="2"/>
        <v>2019</v>
      </c>
    </row>
    <row r="2248" ht="14.25" customHeight="1">
      <c r="A2248" s="1">
        <v>2247.0</v>
      </c>
      <c r="B2248" s="3" t="s">
        <v>5231</v>
      </c>
      <c r="C2248" s="4">
        <v>43790.0</v>
      </c>
      <c r="D2248" s="4">
        <v>43794.0</v>
      </c>
      <c r="E2248" s="1" t="s">
        <v>53</v>
      </c>
      <c r="F2248" s="1" t="s">
        <v>5232</v>
      </c>
      <c r="G2248" s="1" t="s">
        <v>5233</v>
      </c>
      <c r="H2248" s="1" t="s">
        <v>105</v>
      </c>
      <c r="I2248" s="1" t="s">
        <v>30</v>
      </c>
      <c r="J2248" s="1" t="s">
        <v>606</v>
      </c>
      <c r="K2248" s="1" t="s">
        <v>46</v>
      </c>
      <c r="L2248" s="1">
        <v>91104.0</v>
      </c>
      <c r="M2248" s="1" t="s">
        <v>47</v>
      </c>
      <c r="N2248" s="1" t="s">
        <v>3512</v>
      </c>
      <c r="O2248" s="1" t="s">
        <v>74</v>
      </c>
      <c r="P2248" s="1" t="s">
        <v>75</v>
      </c>
      <c r="Q2248" s="1" t="s">
        <v>3513</v>
      </c>
      <c r="R2248" s="1">
        <v>659.976</v>
      </c>
      <c r="S2248" s="1">
        <v>3.0</v>
      </c>
      <c r="T2248" s="1">
        <v>0.2</v>
      </c>
      <c r="U2248" s="1">
        <v>49.4982</v>
      </c>
      <c r="V2248" s="1" t="str">
        <f>IF(M2248=People!B$2,People!A$2,IF(M2248=People!B$3,People!A$3,IF(M2248=People!B$4,People!A$4,IF(M2248=People!B$5,People!A$5,0))))</f>
        <v>Anna Andreadi</v>
      </c>
      <c r="W2248" s="5" t="str">
        <f t="array" ref="W2248">IFERROR(INDEX(Returns!A:A,MATCH(B2248,Returns!B:B,0)),"No")</f>
        <v>Yes</v>
      </c>
      <c r="X2248" s="3">
        <f t="shared" si="1"/>
        <v>11</v>
      </c>
      <c r="Y2248" s="3">
        <f t="shared" si="2"/>
        <v>2019</v>
      </c>
    </row>
    <row r="2249" ht="14.25" customHeight="1">
      <c r="A2249" s="1">
        <v>2248.0</v>
      </c>
      <c r="B2249" s="3" t="s">
        <v>5234</v>
      </c>
      <c r="C2249" s="4">
        <v>42781.0</v>
      </c>
      <c r="D2249" s="4">
        <v>42784.0</v>
      </c>
      <c r="E2249" s="1" t="s">
        <v>26</v>
      </c>
      <c r="F2249" s="1" t="s">
        <v>5235</v>
      </c>
      <c r="G2249" s="1" t="s">
        <v>5236</v>
      </c>
      <c r="H2249" s="1" t="s">
        <v>29</v>
      </c>
      <c r="I2249" s="1" t="s">
        <v>30</v>
      </c>
      <c r="J2249" s="1" t="s">
        <v>45</v>
      </c>
      <c r="K2249" s="1" t="s">
        <v>46</v>
      </c>
      <c r="L2249" s="1">
        <v>90004.0</v>
      </c>
      <c r="M2249" s="1" t="s">
        <v>47</v>
      </c>
      <c r="N2249" s="1" t="s">
        <v>5237</v>
      </c>
      <c r="O2249" s="1" t="s">
        <v>49</v>
      </c>
      <c r="P2249" s="1" t="s">
        <v>93</v>
      </c>
      <c r="Q2249" s="1" t="s">
        <v>5238</v>
      </c>
      <c r="R2249" s="1">
        <v>13.36</v>
      </c>
      <c r="S2249" s="1">
        <v>2.0</v>
      </c>
      <c r="T2249" s="1">
        <v>0.0</v>
      </c>
      <c r="U2249" s="1">
        <v>6.4128</v>
      </c>
      <c r="V2249" s="1" t="str">
        <f>IF(M2249=People!B$2,People!A$2,IF(M2249=People!B$3,People!A$3,IF(M2249=People!B$4,People!A$4,IF(M2249=People!B$5,People!A$5,0))))</f>
        <v>Anna Andreadi</v>
      </c>
      <c r="W2249" s="5" t="str">
        <f t="array" ref="W2249">IFERROR(INDEX(Returns!A:A,MATCH(B2249,Returns!B:B,0)),"No")</f>
        <v>Yes</v>
      </c>
      <c r="X2249" s="3">
        <f t="shared" si="1"/>
        <v>2</v>
      </c>
      <c r="Y2249" s="3">
        <f t="shared" si="2"/>
        <v>2017</v>
      </c>
    </row>
    <row r="2250" ht="14.25" customHeight="1">
      <c r="A2250" s="1">
        <v>2249.0</v>
      </c>
      <c r="B2250" s="3" t="s">
        <v>5234</v>
      </c>
      <c r="C2250" s="4">
        <v>42781.0</v>
      </c>
      <c r="D2250" s="4">
        <v>42784.0</v>
      </c>
      <c r="E2250" s="1" t="s">
        <v>26</v>
      </c>
      <c r="F2250" s="1" t="s">
        <v>5235</v>
      </c>
      <c r="G2250" s="1" t="s">
        <v>5236</v>
      </c>
      <c r="H2250" s="1" t="s">
        <v>29</v>
      </c>
      <c r="I2250" s="1" t="s">
        <v>30</v>
      </c>
      <c r="J2250" s="1" t="s">
        <v>45</v>
      </c>
      <c r="K2250" s="1" t="s">
        <v>46</v>
      </c>
      <c r="L2250" s="1">
        <v>90004.0</v>
      </c>
      <c r="M2250" s="1" t="s">
        <v>47</v>
      </c>
      <c r="N2250" s="1" t="s">
        <v>4505</v>
      </c>
      <c r="O2250" s="1" t="s">
        <v>49</v>
      </c>
      <c r="P2250" s="1" t="s">
        <v>78</v>
      </c>
      <c r="Q2250" s="1" t="s">
        <v>4506</v>
      </c>
      <c r="R2250" s="1">
        <v>41.72</v>
      </c>
      <c r="S2250" s="1">
        <v>5.0</v>
      </c>
      <c r="T2250" s="1">
        <v>0.2</v>
      </c>
      <c r="U2250" s="1">
        <v>13.0375</v>
      </c>
      <c r="V2250" s="1" t="str">
        <f>IF(M2250=People!B$2,People!A$2,IF(M2250=People!B$3,People!A$3,IF(M2250=People!B$4,People!A$4,IF(M2250=People!B$5,People!A$5,0))))</f>
        <v>Anna Andreadi</v>
      </c>
      <c r="W2250" s="5" t="str">
        <f t="array" ref="W2250">IFERROR(INDEX(Returns!A:A,MATCH(B2250,Returns!B:B,0)),"No")</f>
        <v>Yes</v>
      </c>
      <c r="X2250" s="3">
        <f t="shared" si="1"/>
        <v>2</v>
      </c>
      <c r="Y2250" s="3">
        <f t="shared" si="2"/>
        <v>2017</v>
      </c>
    </row>
    <row r="2251" ht="14.25" customHeight="1">
      <c r="A2251" s="1">
        <v>2250.0</v>
      </c>
      <c r="B2251" s="3" t="s">
        <v>5234</v>
      </c>
      <c r="C2251" s="4">
        <v>42781.0</v>
      </c>
      <c r="D2251" s="4">
        <v>42784.0</v>
      </c>
      <c r="E2251" s="1" t="s">
        <v>26</v>
      </c>
      <c r="F2251" s="1" t="s">
        <v>5235</v>
      </c>
      <c r="G2251" s="1" t="s">
        <v>5236</v>
      </c>
      <c r="H2251" s="1" t="s">
        <v>29</v>
      </c>
      <c r="I2251" s="1" t="s">
        <v>30</v>
      </c>
      <c r="J2251" s="1" t="s">
        <v>45</v>
      </c>
      <c r="K2251" s="1" t="s">
        <v>46</v>
      </c>
      <c r="L2251" s="1">
        <v>90004.0</v>
      </c>
      <c r="M2251" s="1" t="s">
        <v>47</v>
      </c>
      <c r="N2251" s="1" t="s">
        <v>2399</v>
      </c>
      <c r="O2251" s="1" t="s">
        <v>49</v>
      </c>
      <c r="P2251" s="1" t="s">
        <v>78</v>
      </c>
      <c r="Q2251" s="1" t="s">
        <v>2400</v>
      </c>
      <c r="R2251" s="1">
        <v>11.52</v>
      </c>
      <c r="S2251" s="1">
        <v>5.0</v>
      </c>
      <c r="T2251" s="1">
        <v>0.2</v>
      </c>
      <c r="U2251" s="1">
        <v>4.176</v>
      </c>
      <c r="V2251" s="1" t="str">
        <f>IF(M2251=People!B$2,People!A$2,IF(M2251=People!B$3,People!A$3,IF(M2251=People!B$4,People!A$4,IF(M2251=People!B$5,People!A$5,0))))</f>
        <v>Anna Andreadi</v>
      </c>
      <c r="W2251" s="5" t="str">
        <f t="array" ref="W2251">IFERROR(INDEX(Returns!A:A,MATCH(B2251,Returns!B:B,0)),"No")</f>
        <v>Yes</v>
      </c>
      <c r="X2251" s="3">
        <f t="shared" si="1"/>
        <v>2</v>
      </c>
      <c r="Y2251" s="3">
        <f t="shared" si="2"/>
        <v>2017</v>
      </c>
    </row>
    <row r="2252" ht="14.25" customHeight="1">
      <c r="A2252" s="1">
        <v>2251.0</v>
      </c>
      <c r="B2252" s="3" t="s">
        <v>5234</v>
      </c>
      <c r="C2252" s="4">
        <v>42781.0</v>
      </c>
      <c r="D2252" s="4">
        <v>42784.0</v>
      </c>
      <c r="E2252" s="1" t="s">
        <v>26</v>
      </c>
      <c r="F2252" s="1" t="s">
        <v>5235</v>
      </c>
      <c r="G2252" s="1" t="s">
        <v>5236</v>
      </c>
      <c r="H2252" s="1" t="s">
        <v>29</v>
      </c>
      <c r="I2252" s="1" t="s">
        <v>30</v>
      </c>
      <c r="J2252" s="1" t="s">
        <v>45</v>
      </c>
      <c r="K2252" s="1" t="s">
        <v>46</v>
      </c>
      <c r="L2252" s="1">
        <v>90004.0</v>
      </c>
      <c r="M2252" s="1" t="s">
        <v>47</v>
      </c>
      <c r="N2252" s="1" t="s">
        <v>5239</v>
      </c>
      <c r="O2252" s="1" t="s">
        <v>49</v>
      </c>
      <c r="P2252" s="1" t="s">
        <v>81</v>
      </c>
      <c r="Q2252" s="1" t="s">
        <v>5240</v>
      </c>
      <c r="R2252" s="1">
        <v>541.44</v>
      </c>
      <c r="S2252" s="1">
        <v>6.0</v>
      </c>
      <c r="T2252" s="1">
        <v>0.0</v>
      </c>
      <c r="U2252" s="1">
        <v>157.0176</v>
      </c>
      <c r="V2252" s="1" t="str">
        <f>IF(M2252=People!B$2,People!A$2,IF(M2252=People!B$3,People!A$3,IF(M2252=People!B$4,People!A$4,IF(M2252=People!B$5,People!A$5,0))))</f>
        <v>Anna Andreadi</v>
      </c>
      <c r="W2252" s="5" t="str">
        <f t="array" ref="W2252">IFERROR(INDEX(Returns!A:A,MATCH(B2252,Returns!B:B,0)),"No")</f>
        <v>Yes</v>
      </c>
      <c r="X2252" s="3">
        <f t="shared" si="1"/>
        <v>2</v>
      </c>
      <c r="Y2252" s="3">
        <f t="shared" si="2"/>
        <v>2017</v>
      </c>
    </row>
    <row r="2253" ht="14.25" customHeight="1">
      <c r="A2253" s="1">
        <v>2252.0</v>
      </c>
      <c r="B2253" s="3" t="s">
        <v>5234</v>
      </c>
      <c r="C2253" s="4">
        <v>42781.0</v>
      </c>
      <c r="D2253" s="4">
        <v>42784.0</v>
      </c>
      <c r="E2253" s="1" t="s">
        <v>26</v>
      </c>
      <c r="F2253" s="1" t="s">
        <v>5235</v>
      </c>
      <c r="G2253" s="1" t="s">
        <v>5236</v>
      </c>
      <c r="H2253" s="1" t="s">
        <v>29</v>
      </c>
      <c r="I2253" s="1" t="s">
        <v>30</v>
      </c>
      <c r="J2253" s="1" t="s">
        <v>45</v>
      </c>
      <c r="K2253" s="1" t="s">
        <v>46</v>
      </c>
      <c r="L2253" s="1">
        <v>90004.0</v>
      </c>
      <c r="M2253" s="1" t="s">
        <v>47</v>
      </c>
      <c r="N2253" s="1" t="s">
        <v>4954</v>
      </c>
      <c r="O2253" s="1" t="s">
        <v>49</v>
      </c>
      <c r="P2253" s="1" t="s">
        <v>93</v>
      </c>
      <c r="Q2253" s="1" t="s">
        <v>5241</v>
      </c>
      <c r="R2253" s="1">
        <v>19.44</v>
      </c>
      <c r="S2253" s="1">
        <v>3.0</v>
      </c>
      <c r="T2253" s="1">
        <v>0.0</v>
      </c>
      <c r="U2253" s="1">
        <v>9.3312</v>
      </c>
      <c r="V2253" s="1" t="str">
        <f>IF(M2253=People!B$2,People!A$2,IF(M2253=People!B$3,People!A$3,IF(M2253=People!B$4,People!A$4,IF(M2253=People!B$5,People!A$5,0))))</f>
        <v>Anna Andreadi</v>
      </c>
      <c r="W2253" s="5" t="str">
        <f t="array" ref="W2253">IFERROR(INDEX(Returns!A:A,MATCH(B2253,Returns!B:B,0)),"No")</f>
        <v>Yes</v>
      </c>
      <c r="X2253" s="3">
        <f t="shared" si="1"/>
        <v>2</v>
      </c>
      <c r="Y2253" s="3">
        <f t="shared" si="2"/>
        <v>2017</v>
      </c>
    </row>
    <row r="2254" ht="14.25" customHeight="1">
      <c r="A2254" s="1">
        <v>2253.0</v>
      </c>
      <c r="B2254" s="3" t="s">
        <v>5242</v>
      </c>
      <c r="C2254" s="4">
        <v>43205.0</v>
      </c>
      <c r="D2254" s="4">
        <v>43207.0</v>
      </c>
      <c r="E2254" s="1" t="s">
        <v>26</v>
      </c>
      <c r="F2254" s="1" t="s">
        <v>3799</v>
      </c>
      <c r="G2254" s="1" t="s">
        <v>3800</v>
      </c>
      <c r="H2254" s="1" t="s">
        <v>105</v>
      </c>
      <c r="I2254" s="1" t="s">
        <v>30</v>
      </c>
      <c r="J2254" s="1" t="s">
        <v>953</v>
      </c>
      <c r="K2254" s="1" t="s">
        <v>46</v>
      </c>
      <c r="L2254" s="1">
        <v>92105.0</v>
      </c>
      <c r="M2254" s="1" t="s">
        <v>47</v>
      </c>
      <c r="N2254" s="1" t="s">
        <v>594</v>
      </c>
      <c r="O2254" s="1" t="s">
        <v>49</v>
      </c>
      <c r="P2254" s="1" t="s">
        <v>93</v>
      </c>
      <c r="Q2254" s="1" t="s">
        <v>595</v>
      </c>
      <c r="R2254" s="1">
        <v>143.7</v>
      </c>
      <c r="S2254" s="1">
        <v>3.0</v>
      </c>
      <c r="T2254" s="1">
        <v>0.0</v>
      </c>
      <c r="U2254" s="1">
        <v>68.976</v>
      </c>
      <c r="V2254" s="1" t="str">
        <f>IF(M2254=People!B$2,People!A$2,IF(M2254=People!B$3,People!A$3,IF(M2254=People!B$4,People!A$4,IF(M2254=People!B$5,People!A$5,0))))</f>
        <v>Anna Andreadi</v>
      </c>
      <c r="W2254" s="5" t="str">
        <f t="array" ref="W2254">IFERROR(INDEX(Returns!A:A,MATCH(B2254,Returns!B:B,0)),"No")</f>
        <v>No</v>
      </c>
      <c r="X2254" s="3">
        <f t="shared" si="1"/>
        <v>4</v>
      </c>
      <c r="Y2254" s="3">
        <f t="shared" si="2"/>
        <v>2018</v>
      </c>
    </row>
    <row r="2255" ht="14.25" customHeight="1">
      <c r="A2255" s="1">
        <v>2254.0</v>
      </c>
      <c r="B2255" s="3" t="s">
        <v>5243</v>
      </c>
      <c r="C2255" s="4">
        <v>43006.0</v>
      </c>
      <c r="D2255" s="4">
        <v>43009.0</v>
      </c>
      <c r="E2255" s="1" t="s">
        <v>191</v>
      </c>
      <c r="F2255" s="1" t="s">
        <v>3642</v>
      </c>
      <c r="G2255" s="1" t="s">
        <v>3643</v>
      </c>
      <c r="H2255" s="1" t="s">
        <v>44</v>
      </c>
      <c r="I2255" s="1" t="s">
        <v>30</v>
      </c>
      <c r="J2255" s="1" t="s">
        <v>130</v>
      </c>
      <c r="K2255" s="1" t="s">
        <v>46</v>
      </c>
      <c r="L2255" s="1">
        <v>94110.0</v>
      </c>
      <c r="M2255" s="1" t="s">
        <v>47</v>
      </c>
      <c r="N2255" s="1" t="s">
        <v>1338</v>
      </c>
      <c r="O2255" s="1" t="s">
        <v>49</v>
      </c>
      <c r="P2255" s="1" t="s">
        <v>81</v>
      </c>
      <c r="Q2255" s="1" t="s">
        <v>1339</v>
      </c>
      <c r="R2255" s="1">
        <v>43.26</v>
      </c>
      <c r="S2255" s="1">
        <v>3.0</v>
      </c>
      <c r="T2255" s="1">
        <v>0.0</v>
      </c>
      <c r="U2255" s="1">
        <v>14.2758</v>
      </c>
      <c r="V2255" s="1" t="str">
        <f>IF(M2255=People!B$2,People!A$2,IF(M2255=People!B$3,People!A$3,IF(M2255=People!B$4,People!A$4,IF(M2255=People!B$5,People!A$5,0))))</f>
        <v>Anna Andreadi</v>
      </c>
      <c r="W2255" s="5" t="str">
        <f t="array" ref="W2255">IFERROR(INDEX(Returns!A:A,MATCH(B2255,Returns!B:B,0)),"No")</f>
        <v>No</v>
      </c>
      <c r="X2255" s="3">
        <f t="shared" si="1"/>
        <v>9</v>
      </c>
      <c r="Y2255" s="3">
        <f t="shared" si="2"/>
        <v>2017</v>
      </c>
    </row>
    <row r="2256" ht="14.25" customHeight="1">
      <c r="A2256" s="1">
        <v>2255.0</v>
      </c>
      <c r="B2256" s="3" t="s">
        <v>5243</v>
      </c>
      <c r="C2256" s="4">
        <v>43006.0</v>
      </c>
      <c r="D2256" s="4">
        <v>43009.0</v>
      </c>
      <c r="E2256" s="1" t="s">
        <v>191</v>
      </c>
      <c r="F2256" s="1" t="s">
        <v>3642</v>
      </c>
      <c r="G2256" s="1" t="s">
        <v>3643</v>
      </c>
      <c r="H2256" s="1" t="s">
        <v>44</v>
      </c>
      <c r="I2256" s="1" t="s">
        <v>30</v>
      </c>
      <c r="J2256" s="1" t="s">
        <v>130</v>
      </c>
      <c r="K2256" s="1" t="s">
        <v>46</v>
      </c>
      <c r="L2256" s="1">
        <v>94110.0</v>
      </c>
      <c r="M2256" s="1" t="s">
        <v>47</v>
      </c>
      <c r="N2256" s="1" t="s">
        <v>4449</v>
      </c>
      <c r="O2256" s="1" t="s">
        <v>49</v>
      </c>
      <c r="P2256" s="1" t="s">
        <v>81</v>
      </c>
      <c r="Q2256" s="1" t="s">
        <v>4450</v>
      </c>
      <c r="R2256" s="1">
        <v>43.56</v>
      </c>
      <c r="S2256" s="1">
        <v>2.0</v>
      </c>
      <c r="T2256" s="1">
        <v>0.0</v>
      </c>
      <c r="U2256" s="1">
        <v>15.246</v>
      </c>
      <c r="V2256" s="1" t="str">
        <f>IF(M2256=People!B$2,People!A$2,IF(M2256=People!B$3,People!A$3,IF(M2256=People!B$4,People!A$4,IF(M2256=People!B$5,People!A$5,0))))</f>
        <v>Anna Andreadi</v>
      </c>
      <c r="W2256" s="5" t="str">
        <f t="array" ref="W2256">IFERROR(INDEX(Returns!A:A,MATCH(B2256,Returns!B:B,0)),"No")</f>
        <v>No</v>
      </c>
      <c r="X2256" s="3">
        <f t="shared" si="1"/>
        <v>9</v>
      </c>
      <c r="Y2256" s="3">
        <f t="shared" si="2"/>
        <v>2017</v>
      </c>
    </row>
    <row r="2257" ht="14.25" customHeight="1">
      <c r="A2257" s="1">
        <v>2256.0</v>
      </c>
      <c r="B2257" s="3" t="s">
        <v>5244</v>
      </c>
      <c r="C2257" s="4">
        <v>43360.0</v>
      </c>
      <c r="D2257" s="4">
        <v>43365.0</v>
      </c>
      <c r="E2257" s="1" t="s">
        <v>53</v>
      </c>
      <c r="F2257" s="1" t="s">
        <v>1352</v>
      </c>
      <c r="G2257" s="1" t="s">
        <v>1353</v>
      </c>
      <c r="H2257" s="1" t="s">
        <v>44</v>
      </c>
      <c r="I2257" s="1" t="s">
        <v>30</v>
      </c>
      <c r="J2257" s="1" t="s">
        <v>5245</v>
      </c>
      <c r="K2257" s="1" t="s">
        <v>5246</v>
      </c>
      <c r="L2257" s="1">
        <v>4401.0</v>
      </c>
      <c r="M2257" s="1" t="s">
        <v>151</v>
      </c>
      <c r="N2257" s="1" t="s">
        <v>5247</v>
      </c>
      <c r="O2257" s="1" t="s">
        <v>74</v>
      </c>
      <c r="P2257" s="1" t="s">
        <v>75</v>
      </c>
      <c r="Q2257" s="1" t="s">
        <v>5248</v>
      </c>
      <c r="R2257" s="1">
        <v>437.85</v>
      </c>
      <c r="S2257" s="1">
        <v>3.0</v>
      </c>
      <c r="T2257" s="1">
        <v>0.0</v>
      </c>
      <c r="U2257" s="1">
        <v>131.355</v>
      </c>
      <c r="V2257" s="1" t="str">
        <f>IF(M2257=People!B$2,People!A$2,IF(M2257=People!B$3,People!A$3,IF(M2257=People!B$4,People!A$4,IF(M2257=People!B$5,People!A$5,0))))</f>
        <v>Chuck Magee</v>
      </c>
      <c r="W2257" s="5" t="str">
        <f t="array" ref="W2257">IFERROR(INDEX(Returns!A:A,MATCH(B2257,Returns!B:B,0)),"No")</f>
        <v>No</v>
      </c>
      <c r="X2257" s="3">
        <f t="shared" si="1"/>
        <v>9</v>
      </c>
      <c r="Y2257" s="3">
        <f t="shared" si="2"/>
        <v>2018</v>
      </c>
    </row>
    <row r="2258" ht="14.25" customHeight="1">
      <c r="A2258" s="1">
        <v>2257.0</v>
      </c>
      <c r="B2258" s="3" t="s">
        <v>5244</v>
      </c>
      <c r="C2258" s="4">
        <v>43360.0</v>
      </c>
      <c r="D2258" s="4">
        <v>43365.0</v>
      </c>
      <c r="E2258" s="1" t="s">
        <v>53</v>
      </c>
      <c r="F2258" s="1" t="s">
        <v>1352</v>
      </c>
      <c r="G2258" s="1" t="s">
        <v>1353</v>
      </c>
      <c r="H2258" s="1" t="s">
        <v>44</v>
      </c>
      <c r="I2258" s="1" t="s">
        <v>30</v>
      </c>
      <c r="J2258" s="1" t="s">
        <v>5245</v>
      </c>
      <c r="K2258" s="1" t="s">
        <v>5246</v>
      </c>
      <c r="L2258" s="1">
        <v>4401.0</v>
      </c>
      <c r="M2258" s="1" t="s">
        <v>151</v>
      </c>
      <c r="N2258" s="1" t="s">
        <v>3362</v>
      </c>
      <c r="O2258" s="1" t="s">
        <v>35</v>
      </c>
      <c r="P2258" s="1" t="s">
        <v>68</v>
      </c>
      <c r="Q2258" s="1" t="s">
        <v>3363</v>
      </c>
      <c r="R2258" s="1">
        <v>109.48</v>
      </c>
      <c r="S2258" s="1">
        <v>2.0</v>
      </c>
      <c r="T2258" s="1">
        <v>0.0</v>
      </c>
      <c r="U2258" s="1">
        <v>33.9388</v>
      </c>
      <c r="V2258" s="1" t="str">
        <f>IF(M2258=People!B$2,People!A$2,IF(M2258=People!B$3,People!A$3,IF(M2258=People!B$4,People!A$4,IF(M2258=People!B$5,People!A$5,0))))</f>
        <v>Chuck Magee</v>
      </c>
      <c r="W2258" s="5" t="str">
        <f t="array" ref="W2258">IFERROR(INDEX(Returns!A:A,MATCH(B2258,Returns!B:B,0)),"No")</f>
        <v>No</v>
      </c>
      <c r="X2258" s="3">
        <f t="shared" si="1"/>
        <v>9</v>
      </c>
      <c r="Y2258" s="3">
        <f t="shared" si="2"/>
        <v>2018</v>
      </c>
    </row>
    <row r="2259" ht="14.25" customHeight="1">
      <c r="A2259" s="1">
        <v>2258.0</v>
      </c>
      <c r="B2259" s="3" t="s">
        <v>5249</v>
      </c>
      <c r="C2259" s="4">
        <v>43632.0</v>
      </c>
      <c r="D2259" s="4">
        <v>43635.0</v>
      </c>
      <c r="E2259" s="1" t="s">
        <v>191</v>
      </c>
      <c r="F2259" s="1" t="s">
        <v>545</v>
      </c>
      <c r="G2259" s="1" t="s">
        <v>546</v>
      </c>
      <c r="H2259" s="1" t="s">
        <v>29</v>
      </c>
      <c r="I2259" s="1" t="s">
        <v>30</v>
      </c>
      <c r="J2259" s="1" t="s">
        <v>130</v>
      </c>
      <c r="K2259" s="1" t="s">
        <v>46</v>
      </c>
      <c r="L2259" s="1">
        <v>94122.0</v>
      </c>
      <c r="M2259" s="1" t="s">
        <v>47</v>
      </c>
      <c r="N2259" s="1" t="s">
        <v>1496</v>
      </c>
      <c r="O2259" s="1" t="s">
        <v>35</v>
      </c>
      <c r="P2259" s="1" t="s">
        <v>39</v>
      </c>
      <c r="Q2259" s="1" t="s">
        <v>1497</v>
      </c>
      <c r="R2259" s="1">
        <v>1212.96</v>
      </c>
      <c r="S2259" s="1">
        <v>7.0</v>
      </c>
      <c r="T2259" s="1">
        <v>0.2</v>
      </c>
      <c r="U2259" s="1">
        <v>90.972</v>
      </c>
      <c r="V2259" s="1" t="str">
        <f>IF(M2259=People!B$2,People!A$2,IF(M2259=People!B$3,People!A$3,IF(M2259=People!B$4,People!A$4,IF(M2259=People!B$5,People!A$5,0))))</f>
        <v>Anna Andreadi</v>
      </c>
      <c r="W2259" s="5" t="str">
        <f t="array" ref="W2259">IFERROR(INDEX(Returns!A:A,MATCH(B2259,Returns!B:B,0)),"No")</f>
        <v>No</v>
      </c>
      <c r="X2259" s="3">
        <f t="shared" si="1"/>
        <v>6</v>
      </c>
      <c r="Y2259" s="3">
        <f t="shared" si="2"/>
        <v>2019</v>
      </c>
    </row>
    <row r="2260" ht="14.25" customHeight="1">
      <c r="A2260" s="1">
        <v>2259.0</v>
      </c>
      <c r="B2260" s="3" t="s">
        <v>5249</v>
      </c>
      <c r="C2260" s="4">
        <v>43632.0</v>
      </c>
      <c r="D2260" s="4">
        <v>43635.0</v>
      </c>
      <c r="E2260" s="1" t="s">
        <v>191</v>
      </c>
      <c r="F2260" s="1" t="s">
        <v>545</v>
      </c>
      <c r="G2260" s="1" t="s">
        <v>546</v>
      </c>
      <c r="H2260" s="1" t="s">
        <v>29</v>
      </c>
      <c r="I2260" s="1" t="s">
        <v>30</v>
      </c>
      <c r="J2260" s="1" t="s">
        <v>130</v>
      </c>
      <c r="K2260" s="1" t="s">
        <v>46</v>
      </c>
      <c r="L2260" s="1">
        <v>94122.0</v>
      </c>
      <c r="M2260" s="1" t="s">
        <v>47</v>
      </c>
      <c r="N2260" s="1" t="s">
        <v>5250</v>
      </c>
      <c r="O2260" s="1" t="s">
        <v>49</v>
      </c>
      <c r="P2260" s="1" t="s">
        <v>93</v>
      </c>
      <c r="Q2260" s="1" t="s">
        <v>5251</v>
      </c>
      <c r="R2260" s="1">
        <v>18.54</v>
      </c>
      <c r="S2260" s="1">
        <v>2.0</v>
      </c>
      <c r="T2260" s="1">
        <v>0.0</v>
      </c>
      <c r="U2260" s="1">
        <v>8.713799999999999</v>
      </c>
      <c r="V2260" s="1" t="str">
        <f>IF(M2260=People!B$2,People!A$2,IF(M2260=People!B$3,People!A$3,IF(M2260=People!B$4,People!A$4,IF(M2260=People!B$5,People!A$5,0))))</f>
        <v>Anna Andreadi</v>
      </c>
      <c r="W2260" s="5" t="str">
        <f t="array" ref="W2260">IFERROR(INDEX(Returns!A:A,MATCH(B2260,Returns!B:B,0)),"No")</f>
        <v>No</v>
      </c>
      <c r="X2260" s="3">
        <f t="shared" si="1"/>
        <v>6</v>
      </c>
      <c r="Y2260" s="3">
        <f t="shared" si="2"/>
        <v>2019</v>
      </c>
    </row>
    <row r="2261" ht="14.25" customHeight="1">
      <c r="A2261" s="1">
        <v>2260.0</v>
      </c>
      <c r="B2261" s="3" t="s">
        <v>5252</v>
      </c>
      <c r="C2261" s="4">
        <v>43047.0</v>
      </c>
      <c r="D2261" s="4">
        <v>43049.0</v>
      </c>
      <c r="E2261" s="1" t="s">
        <v>26</v>
      </c>
      <c r="F2261" s="1" t="s">
        <v>5253</v>
      </c>
      <c r="G2261" s="1" t="s">
        <v>5254</v>
      </c>
      <c r="H2261" s="1" t="s">
        <v>105</v>
      </c>
      <c r="I2261" s="1" t="s">
        <v>30</v>
      </c>
      <c r="J2261" s="1" t="s">
        <v>953</v>
      </c>
      <c r="K2261" s="1" t="s">
        <v>46</v>
      </c>
      <c r="L2261" s="1">
        <v>92024.0</v>
      </c>
      <c r="M2261" s="1" t="s">
        <v>47</v>
      </c>
      <c r="N2261" s="1" t="s">
        <v>2581</v>
      </c>
      <c r="O2261" s="1" t="s">
        <v>49</v>
      </c>
      <c r="P2261" s="1" t="s">
        <v>272</v>
      </c>
      <c r="Q2261" s="1" t="s">
        <v>2582</v>
      </c>
      <c r="R2261" s="1">
        <v>5.0</v>
      </c>
      <c r="S2261" s="1">
        <v>1.0</v>
      </c>
      <c r="T2261" s="1">
        <v>0.0</v>
      </c>
      <c r="U2261" s="1">
        <v>2.4</v>
      </c>
      <c r="V2261" s="1" t="str">
        <f>IF(M2261=People!B$2,People!A$2,IF(M2261=People!B$3,People!A$3,IF(M2261=People!B$4,People!A$4,IF(M2261=People!B$5,People!A$5,0))))</f>
        <v>Anna Andreadi</v>
      </c>
      <c r="W2261" s="5" t="str">
        <f t="array" ref="W2261">IFERROR(INDEX(Returns!A:A,MATCH(B2261,Returns!B:B,0)),"No")</f>
        <v>No</v>
      </c>
      <c r="X2261" s="3">
        <f t="shared" si="1"/>
        <v>11</v>
      </c>
      <c r="Y2261" s="3">
        <f t="shared" si="2"/>
        <v>2017</v>
      </c>
    </row>
    <row r="2262" ht="14.25" customHeight="1">
      <c r="A2262" s="1">
        <v>2261.0</v>
      </c>
      <c r="B2262" s="3" t="s">
        <v>5252</v>
      </c>
      <c r="C2262" s="4">
        <v>43047.0</v>
      </c>
      <c r="D2262" s="4">
        <v>43049.0</v>
      </c>
      <c r="E2262" s="1" t="s">
        <v>26</v>
      </c>
      <c r="F2262" s="1" t="s">
        <v>5253</v>
      </c>
      <c r="G2262" s="1" t="s">
        <v>5254</v>
      </c>
      <c r="H2262" s="1" t="s">
        <v>105</v>
      </c>
      <c r="I2262" s="1" t="s">
        <v>30</v>
      </c>
      <c r="J2262" s="1" t="s">
        <v>953</v>
      </c>
      <c r="K2262" s="1" t="s">
        <v>46</v>
      </c>
      <c r="L2262" s="1">
        <v>92024.0</v>
      </c>
      <c r="M2262" s="1" t="s">
        <v>47</v>
      </c>
      <c r="N2262" s="1" t="s">
        <v>2714</v>
      </c>
      <c r="O2262" s="1" t="s">
        <v>74</v>
      </c>
      <c r="P2262" s="1" t="s">
        <v>164</v>
      </c>
      <c r="Q2262" s="1" t="s">
        <v>2715</v>
      </c>
      <c r="R2262" s="1">
        <v>371.97</v>
      </c>
      <c r="S2262" s="1">
        <v>3.0</v>
      </c>
      <c r="T2262" s="1">
        <v>0.0</v>
      </c>
      <c r="U2262" s="1">
        <v>66.9546</v>
      </c>
      <c r="V2262" s="1" t="str">
        <f>IF(M2262=People!B$2,People!A$2,IF(M2262=People!B$3,People!A$3,IF(M2262=People!B$4,People!A$4,IF(M2262=People!B$5,People!A$5,0))))</f>
        <v>Anna Andreadi</v>
      </c>
      <c r="W2262" s="5" t="str">
        <f t="array" ref="W2262">IFERROR(INDEX(Returns!A:A,MATCH(B2262,Returns!B:B,0)),"No")</f>
        <v>No</v>
      </c>
      <c r="X2262" s="3">
        <f t="shared" si="1"/>
        <v>11</v>
      </c>
      <c r="Y2262" s="3">
        <f t="shared" si="2"/>
        <v>2017</v>
      </c>
    </row>
    <row r="2263" ht="14.25" customHeight="1">
      <c r="A2263" s="1">
        <v>2262.0</v>
      </c>
      <c r="B2263" s="3" t="s">
        <v>5255</v>
      </c>
      <c r="C2263" s="4">
        <v>43087.0</v>
      </c>
      <c r="D2263" s="4">
        <v>43087.0</v>
      </c>
      <c r="E2263" s="1" t="s">
        <v>1296</v>
      </c>
      <c r="F2263" s="1" t="s">
        <v>5256</v>
      </c>
      <c r="G2263" s="1" t="s">
        <v>5257</v>
      </c>
      <c r="H2263" s="1" t="s">
        <v>29</v>
      </c>
      <c r="I2263" s="1" t="s">
        <v>30</v>
      </c>
      <c r="J2263" s="1" t="s">
        <v>269</v>
      </c>
      <c r="K2263" s="1" t="s">
        <v>270</v>
      </c>
      <c r="L2263" s="1">
        <v>10035.0</v>
      </c>
      <c r="M2263" s="1" t="s">
        <v>151</v>
      </c>
      <c r="N2263" s="1" t="s">
        <v>2253</v>
      </c>
      <c r="O2263" s="1" t="s">
        <v>74</v>
      </c>
      <c r="P2263" s="1" t="s">
        <v>164</v>
      </c>
      <c r="Q2263" s="1" t="s">
        <v>2254</v>
      </c>
      <c r="R2263" s="1">
        <v>166.24</v>
      </c>
      <c r="S2263" s="1">
        <v>1.0</v>
      </c>
      <c r="T2263" s="1">
        <v>0.0</v>
      </c>
      <c r="U2263" s="1">
        <v>24.936</v>
      </c>
      <c r="V2263" s="1" t="str">
        <f>IF(M2263=People!B$2,People!A$2,IF(M2263=People!B$3,People!A$3,IF(M2263=People!B$4,People!A$4,IF(M2263=People!B$5,People!A$5,0))))</f>
        <v>Chuck Magee</v>
      </c>
      <c r="W2263" s="5" t="str">
        <f t="array" ref="W2263">IFERROR(INDEX(Returns!A:A,MATCH(B2263,Returns!B:B,0)),"No")</f>
        <v>No</v>
      </c>
      <c r="X2263" s="3">
        <f t="shared" si="1"/>
        <v>12</v>
      </c>
      <c r="Y2263" s="3">
        <f t="shared" si="2"/>
        <v>2017</v>
      </c>
    </row>
    <row r="2264" ht="14.25" customHeight="1">
      <c r="A2264" s="1">
        <v>2263.0</v>
      </c>
      <c r="B2264" s="3" t="s">
        <v>5258</v>
      </c>
      <c r="C2264" s="4">
        <v>43502.0</v>
      </c>
      <c r="D2264" s="4">
        <v>43505.0</v>
      </c>
      <c r="E2264" s="1" t="s">
        <v>191</v>
      </c>
      <c r="F2264" s="1" t="s">
        <v>5259</v>
      </c>
      <c r="G2264" s="1" t="s">
        <v>5260</v>
      </c>
      <c r="H2264" s="1" t="s">
        <v>29</v>
      </c>
      <c r="I2264" s="1" t="s">
        <v>30</v>
      </c>
      <c r="J2264" s="1" t="s">
        <v>1133</v>
      </c>
      <c r="K2264" s="1" t="s">
        <v>322</v>
      </c>
      <c r="L2264" s="1">
        <v>22204.0</v>
      </c>
      <c r="M2264" s="1" t="s">
        <v>33</v>
      </c>
      <c r="N2264" s="1" t="s">
        <v>2240</v>
      </c>
      <c r="O2264" s="1" t="s">
        <v>35</v>
      </c>
      <c r="P2264" s="1" t="s">
        <v>36</v>
      </c>
      <c r="Q2264" s="1" t="s">
        <v>2241</v>
      </c>
      <c r="R2264" s="1">
        <v>359.97</v>
      </c>
      <c r="S2264" s="1">
        <v>3.0</v>
      </c>
      <c r="T2264" s="1">
        <v>0.0</v>
      </c>
      <c r="U2264" s="1">
        <v>79.1934</v>
      </c>
      <c r="V2264" s="1" t="str">
        <f>IF(M2264=People!B$2,People!A$2,IF(M2264=People!B$3,People!A$3,IF(M2264=People!B$4,People!A$4,IF(M2264=People!B$5,People!A$5,0))))</f>
        <v>Cassandra Brandow</v>
      </c>
      <c r="W2264" s="5" t="str">
        <f t="array" ref="W2264">IFERROR(INDEX(Returns!A:A,MATCH(B2264,Returns!B:B,0)),"No")</f>
        <v>No</v>
      </c>
      <c r="X2264" s="3">
        <f t="shared" si="1"/>
        <v>2</v>
      </c>
      <c r="Y2264" s="3">
        <f t="shared" si="2"/>
        <v>2019</v>
      </c>
    </row>
    <row r="2265" ht="14.25" customHeight="1">
      <c r="A2265" s="1">
        <v>2264.0</v>
      </c>
      <c r="B2265" s="3" t="s">
        <v>5261</v>
      </c>
      <c r="C2265" s="4">
        <v>43418.0</v>
      </c>
      <c r="D2265" s="4">
        <v>43420.0</v>
      </c>
      <c r="E2265" s="1" t="s">
        <v>26</v>
      </c>
      <c r="F2265" s="1" t="s">
        <v>1829</v>
      </c>
      <c r="G2265" s="1" t="s">
        <v>1830</v>
      </c>
      <c r="H2265" s="1" t="s">
        <v>29</v>
      </c>
      <c r="I2265" s="1" t="s">
        <v>30</v>
      </c>
      <c r="J2265" s="1" t="s">
        <v>1744</v>
      </c>
      <c r="K2265" s="1" t="s">
        <v>1278</v>
      </c>
      <c r="L2265" s="1">
        <v>30318.0</v>
      </c>
      <c r="M2265" s="1" t="s">
        <v>33</v>
      </c>
      <c r="N2265" s="1" t="s">
        <v>5262</v>
      </c>
      <c r="O2265" s="1" t="s">
        <v>74</v>
      </c>
      <c r="P2265" s="1" t="s">
        <v>164</v>
      </c>
      <c r="Q2265" s="1" t="s">
        <v>5263</v>
      </c>
      <c r="R2265" s="1">
        <v>499.98</v>
      </c>
      <c r="S2265" s="1">
        <v>2.0</v>
      </c>
      <c r="T2265" s="1">
        <v>0.0</v>
      </c>
      <c r="U2265" s="1">
        <v>114.9954</v>
      </c>
      <c r="V2265" s="1" t="str">
        <f>IF(M2265=People!B$2,People!A$2,IF(M2265=People!B$3,People!A$3,IF(M2265=People!B$4,People!A$4,IF(M2265=People!B$5,People!A$5,0))))</f>
        <v>Cassandra Brandow</v>
      </c>
      <c r="W2265" s="5" t="str">
        <f t="array" ref="W2265">IFERROR(INDEX(Returns!A:A,MATCH(B2265,Returns!B:B,0)),"No")</f>
        <v>No</v>
      </c>
      <c r="X2265" s="3">
        <f t="shared" si="1"/>
        <v>11</v>
      </c>
      <c r="Y2265" s="3">
        <f t="shared" si="2"/>
        <v>2018</v>
      </c>
    </row>
    <row r="2266" ht="14.25" customHeight="1">
      <c r="A2266" s="1">
        <v>2265.0</v>
      </c>
      <c r="B2266" s="3" t="s">
        <v>5261</v>
      </c>
      <c r="C2266" s="4">
        <v>43418.0</v>
      </c>
      <c r="D2266" s="4">
        <v>43420.0</v>
      </c>
      <c r="E2266" s="1" t="s">
        <v>26</v>
      </c>
      <c r="F2266" s="1" t="s">
        <v>1829</v>
      </c>
      <c r="G2266" s="1" t="s">
        <v>1830</v>
      </c>
      <c r="H2266" s="1" t="s">
        <v>29</v>
      </c>
      <c r="I2266" s="1" t="s">
        <v>30</v>
      </c>
      <c r="J2266" s="1" t="s">
        <v>1744</v>
      </c>
      <c r="K2266" s="1" t="s">
        <v>1278</v>
      </c>
      <c r="L2266" s="1">
        <v>30318.0</v>
      </c>
      <c r="M2266" s="1" t="s">
        <v>33</v>
      </c>
      <c r="N2266" s="1" t="s">
        <v>918</v>
      </c>
      <c r="O2266" s="1" t="s">
        <v>49</v>
      </c>
      <c r="P2266" s="1" t="s">
        <v>93</v>
      </c>
      <c r="Q2266" s="1" t="s">
        <v>919</v>
      </c>
      <c r="R2266" s="1">
        <v>5.28</v>
      </c>
      <c r="S2266" s="1">
        <v>1.0</v>
      </c>
      <c r="T2266" s="1">
        <v>0.0</v>
      </c>
      <c r="U2266" s="1">
        <v>2.376</v>
      </c>
      <c r="V2266" s="1" t="str">
        <f>IF(M2266=People!B$2,People!A$2,IF(M2266=People!B$3,People!A$3,IF(M2266=People!B$4,People!A$4,IF(M2266=People!B$5,People!A$5,0))))</f>
        <v>Cassandra Brandow</v>
      </c>
      <c r="W2266" s="5" t="str">
        <f t="array" ref="W2266">IFERROR(INDEX(Returns!A:A,MATCH(B2266,Returns!B:B,0)),"No")</f>
        <v>No</v>
      </c>
      <c r="X2266" s="3">
        <f t="shared" si="1"/>
        <v>11</v>
      </c>
      <c r="Y2266" s="3">
        <f t="shared" si="2"/>
        <v>2018</v>
      </c>
    </row>
    <row r="2267" ht="14.25" customHeight="1">
      <c r="A2267" s="1">
        <v>2266.0</v>
      </c>
      <c r="B2267" s="3" t="s">
        <v>5261</v>
      </c>
      <c r="C2267" s="4">
        <v>43418.0</v>
      </c>
      <c r="D2267" s="4">
        <v>43420.0</v>
      </c>
      <c r="E2267" s="1" t="s">
        <v>26</v>
      </c>
      <c r="F2267" s="1" t="s">
        <v>1829</v>
      </c>
      <c r="G2267" s="1" t="s">
        <v>1830</v>
      </c>
      <c r="H2267" s="1" t="s">
        <v>29</v>
      </c>
      <c r="I2267" s="1" t="s">
        <v>30</v>
      </c>
      <c r="J2267" s="1" t="s">
        <v>1744</v>
      </c>
      <c r="K2267" s="1" t="s">
        <v>1278</v>
      </c>
      <c r="L2267" s="1">
        <v>30318.0</v>
      </c>
      <c r="M2267" s="1" t="s">
        <v>33</v>
      </c>
      <c r="N2267" s="1" t="s">
        <v>3599</v>
      </c>
      <c r="O2267" s="1" t="s">
        <v>49</v>
      </c>
      <c r="P2267" s="1" t="s">
        <v>78</v>
      </c>
      <c r="Q2267" s="1" t="s">
        <v>3600</v>
      </c>
      <c r="R2267" s="1">
        <v>8.26</v>
      </c>
      <c r="S2267" s="1">
        <v>2.0</v>
      </c>
      <c r="T2267" s="1">
        <v>0.0</v>
      </c>
      <c r="U2267" s="1">
        <v>3.8822</v>
      </c>
      <c r="V2267" s="1" t="str">
        <f>IF(M2267=People!B$2,People!A$2,IF(M2267=People!B$3,People!A$3,IF(M2267=People!B$4,People!A$4,IF(M2267=People!B$5,People!A$5,0))))</f>
        <v>Cassandra Brandow</v>
      </c>
      <c r="W2267" s="5" t="str">
        <f t="array" ref="W2267">IFERROR(INDEX(Returns!A:A,MATCH(B2267,Returns!B:B,0)),"No")</f>
        <v>No</v>
      </c>
      <c r="X2267" s="3">
        <f t="shared" si="1"/>
        <v>11</v>
      </c>
      <c r="Y2267" s="3">
        <f t="shared" si="2"/>
        <v>2018</v>
      </c>
    </row>
    <row r="2268" ht="14.25" customHeight="1">
      <c r="A2268" s="1">
        <v>2267.0</v>
      </c>
      <c r="B2268" s="3" t="s">
        <v>5264</v>
      </c>
      <c r="C2268" s="4">
        <v>43750.0</v>
      </c>
      <c r="D2268" s="4">
        <v>43750.0</v>
      </c>
      <c r="E2268" s="1" t="s">
        <v>1296</v>
      </c>
      <c r="F2268" s="1" t="s">
        <v>5265</v>
      </c>
      <c r="G2268" s="1" t="s">
        <v>5266</v>
      </c>
      <c r="H2268" s="1" t="s">
        <v>105</v>
      </c>
      <c r="I2268" s="1" t="s">
        <v>30</v>
      </c>
      <c r="J2268" s="1" t="s">
        <v>740</v>
      </c>
      <c r="K2268" s="1" t="s">
        <v>91</v>
      </c>
      <c r="L2268" s="1">
        <v>28110.0</v>
      </c>
      <c r="M2268" s="1" t="s">
        <v>33</v>
      </c>
      <c r="N2268" s="1" t="s">
        <v>5267</v>
      </c>
      <c r="O2268" s="1" t="s">
        <v>49</v>
      </c>
      <c r="P2268" s="1" t="s">
        <v>93</v>
      </c>
      <c r="Q2268" s="1" t="s">
        <v>5268</v>
      </c>
      <c r="R2268" s="1">
        <v>7.968</v>
      </c>
      <c r="S2268" s="1">
        <v>2.0</v>
      </c>
      <c r="T2268" s="1">
        <v>0.2</v>
      </c>
      <c r="U2268" s="1">
        <v>2.6892</v>
      </c>
      <c r="V2268" s="1" t="str">
        <f>IF(M2268=People!B$2,People!A$2,IF(M2268=People!B$3,People!A$3,IF(M2268=People!B$4,People!A$4,IF(M2268=People!B$5,People!A$5,0))))</f>
        <v>Cassandra Brandow</v>
      </c>
      <c r="W2268" s="5" t="str">
        <f t="array" ref="W2268">IFERROR(INDEX(Returns!A:A,MATCH(B2268,Returns!B:B,0)),"No")</f>
        <v>No</v>
      </c>
      <c r="X2268" s="3">
        <f t="shared" si="1"/>
        <v>10</v>
      </c>
      <c r="Y2268" s="3">
        <f t="shared" si="2"/>
        <v>2019</v>
      </c>
    </row>
    <row r="2269" ht="14.25" customHeight="1">
      <c r="A2269" s="1">
        <v>2268.0</v>
      </c>
      <c r="B2269" s="3" t="s">
        <v>5269</v>
      </c>
      <c r="C2269" s="4">
        <v>43725.0</v>
      </c>
      <c r="D2269" s="4">
        <v>43725.0</v>
      </c>
      <c r="E2269" s="1" t="s">
        <v>1296</v>
      </c>
      <c r="F2269" s="1" t="s">
        <v>5270</v>
      </c>
      <c r="G2269" s="1" t="s">
        <v>5271</v>
      </c>
      <c r="H2269" s="1" t="s">
        <v>29</v>
      </c>
      <c r="I2269" s="1" t="s">
        <v>30</v>
      </c>
      <c r="J2269" s="1" t="s">
        <v>98</v>
      </c>
      <c r="K2269" s="1" t="s">
        <v>99</v>
      </c>
      <c r="L2269" s="1">
        <v>98115.0</v>
      </c>
      <c r="M2269" s="1" t="s">
        <v>47</v>
      </c>
      <c r="N2269" s="1" t="s">
        <v>5272</v>
      </c>
      <c r="O2269" s="1" t="s">
        <v>49</v>
      </c>
      <c r="P2269" s="1" t="s">
        <v>93</v>
      </c>
      <c r="Q2269" s="1" t="s">
        <v>5273</v>
      </c>
      <c r="R2269" s="1">
        <v>12.96</v>
      </c>
      <c r="S2269" s="1">
        <v>2.0</v>
      </c>
      <c r="T2269" s="1">
        <v>0.0</v>
      </c>
      <c r="U2269" s="1">
        <v>6.3504</v>
      </c>
      <c r="V2269" s="1" t="str">
        <f>IF(M2269=People!B$2,People!A$2,IF(M2269=People!B$3,People!A$3,IF(M2269=People!B$4,People!A$4,IF(M2269=People!B$5,People!A$5,0))))</f>
        <v>Anna Andreadi</v>
      </c>
      <c r="W2269" s="5" t="str">
        <f t="array" ref="W2269">IFERROR(INDEX(Returns!A:A,MATCH(B2269,Returns!B:B,0)),"No")</f>
        <v>No</v>
      </c>
      <c r="X2269" s="3">
        <f t="shared" si="1"/>
        <v>9</v>
      </c>
      <c r="Y2269" s="3">
        <f t="shared" si="2"/>
        <v>2019</v>
      </c>
    </row>
    <row r="2270" ht="14.25" customHeight="1">
      <c r="A2270" s="1">
        <v>2269.0</v>
      </c>
      <c r="B2270" s="3" t="s">
        <v>5274</v>
      </c>
      <c r="C2270" s="4">
        <v>43819.0</v>
      </c>
      <c r="D2270" s="4">
        <v>43825.0</v>
      </c>
      <c r="E2270" s="1" t="s">
        <v>53</v>
      </c>
      <c r="F2270" s="1" t="s">
        <v>1365</v>
      </c>
      <c r="G2270" s="1" t="s">
        <v>1366</v>
      </c>
      <c r="H2270" s="1" t="s">
        <v>44</v>
      </c>
      <c r="I2270" s="1" t="s">
        <v>30</v>
      </c>
      <c r="J2270" s="1" t="s">
        <v>392</v>
      </c>
      <c r="K2270" s="1" t="s">
        <v>270</v>
      </c>
      <c r="L2270" s="1">
        <v>14609.0</v>
      </c>
      <c r="M2270" s="1" t="s">
        <v>151</v>
      </c>
      <c r="N2270" s="1" t="s">
        <v>5275</v>
      </c>
      <c r="O2270" s="1" t="s">
        <v>49</v>
      </c>
      <c r="P2270" s="1" t="s">
        <v>93</v>
      </c>
      <c r="Q2270" s="1" t="s">
        <v>5276</v>
      </c>
      <c r="R2270" s="1">
        <v>6.48</v>
      </c>
      <c r="S2270" s="1">
        <v>1.0</v>
      </c>
      <c r="T2270" s="1">
        <v>0.0</v>
      </c>
      <c r="U2270" s="1">
        <v>3.1104</v>
      </c>
      <c r="V2270" s="1" t="str">
        <f>IF(M2270=People!B$2,People!A$2,IF(M2270=People!B$3,People!A$3,IF(M2270=People!B$4,People!A$4,IF(M2270=People!B$5,People!A$5,0))))</f>
        <v>Chuck Magee</v>
      </c>
      <c r="W2270" s="5" t="str">
        <f t="array" ref="W2270">IFERROR(INDEX(Returns!A:A,MATCH(B2270,Returns!B:B,0)),"No")</f>
        <v>No</v>
      </c>
      <c r="X2270" s="3">
        <f t="shared" si="1"/>
        <v>12</v>
      </c>
      <c r="Y2270" s="3">
        <f t="shared" si="2"/>
        <v>2019</v>
      </c>
    </row>
    <row r="2271" ht="14.25" customHeight="1">
      <c r="A2271" s="1">
        <v>2270.0</v>
      </c>
      <c r="B2271" s="3" t="s">
        <v>5274</v>
      </c>
      <c r="C2271" s="4">
        <v>43819.0</v>
      </c>
      <c r="D2271" s="4">
        <v>43825.0</v>
      </c>
      <c r="E2271" s="1" t="s">
        <v>53</v>
      </c>
      <c r="F2271" s="1" t="s">
        <v>1365</v>
      </c>
      <c r="G2271" s="1" t="s">
        <v>1366</v>
      </c>
      <c r="H2271" s="1" t="s">
        <v>44</v>
      </c>
      <c r="I2271" s="1" t="s">
        <v>30</v>
      </c>
      <c r="J2271" s="1" t="s">
        <v>392</v>
      </c>
      <c r="K2271" s="1" t="s">
        <v>270</v>
      </c>
      <c r="L2271" s="1">
        <v>14609.0</v>
      </c>
      <c r="M2271" s="1" t="s">
        <v>151</v>
      </c>
      <c r="N2271" s="1" t="s">
        <v>235</v>
      </c>
      <c r="O2271" s="1" t="s">
        <v>49</v>
      </c>
      <c r="P2271" s="1" t="s">
        <v>78</v>
      </c>
      <c r="Q2271" s="1" t="s">
        <v>236</v>
      </c>
      <c r="R2271" s="1">
        <v>6.984</v>
      </c>
      <c r="S2271" s="1">
        <v>1.0</v>
      </c>
      <c r="T2271" s="1">
        <v>0.2</v>
      </c>
      <c r="U2271" s="1">
        <v>2.3571</v>
      </c>
      <c r="V2271" s="1" t="str">
        <f>IF(M2271=People!B$2,People!A$2,IF(M2271=People!B$3,People!A$3,IF(M2271=People!B$4,People!A$4,IF(M2271=People!B$5,People!A$5,0))))</f>
        <v>Chuck Magee</v>
      </c>
      <c r="W2271" s="5" t="str">
        <f t="array" ref="W2271">IFERROR(INDEX(Returns!A:A,MATCH(B2271,Returns!B:B,0)),"No")</f>
        <v>No</v>
      </c>
      <c r="X2271" s="3">
        <f t="shared" si="1"/>
        <v>12</v>
      </c>
      <c r="Y2271" s="3">
        <f t="shared" si="2"/>
        <v>2019</v>
      </c>
    </row>
    <row r="2272" ht="14.25" customHeight="1">
      <c r="A2272" s="1">
        <v>2271.0</v>
      </c>
      <c r="B2272" s="3" t="s">
        <v>5277</v>
      </c>
      <c r="C2272" s="4">
        <v>43801.0</v>
      </c>
      <c r="D2272" s="4">
        <v>43806.0</v>
      </c>
      <c r="E2272" s="1" t="s">
        <v>53</v>
      </c>
      <c r="F2272" s="1" t="s">
        <v>1297</v>
      </c>
      <c r="G2272" s="1" t="s">
        <v>1298</v>
      </c>
      <c r="H2272" s="1" t="s">
        <v>44</v>
      </c>
      <c r="I2272" s="1" t="s">
        <v>30</v>
      </c>
      <c r="J2272" s="1" t="s">
        <v>1426</v>
      </c>
      <c r="K2272" s="1" t="s">
        <v>57</v>
      </c>
      <c r="L2272" s="1">
        <v>33180.0</v>
      </c>
      <c r="M2272" s="1" t="s">
        <v>33</v>
      </c>
      <c r="N2272" s="1" t="s">
        <v>1464</v>
      </c>
      <c r="O2272" s="1" t="s">
        <v>49</v>
      </c>
      <c r="P2272" s="1" t="s">
        <v>71</v>
      </c>
      <c r="Q2272" s="1" t="s">
        <v>1465</v>
      </c>
      <c r="R2272" s="1">
        <v>47.96</v>
      </c>
      <c r="S2272" s="1">
        <v>5.0</v>
      </c>
      <c r="T2272" s="1">
        <v>0.2</v>
      </c>
      <c r="U2272" s="1">
        <v>4.1965</v>
      </c>
      <c r="V2272" s="1" t="str">
        <f>IF(M2272=People!B$2,People!A$2,IF(M2272=People!B$3,People!A$3,IF(M2272=People!B$4,People!A$4,IF(M2272=People!B$5,People!A$5,0))))</f>
        <v>Cassandra Brandow</v>
      </c>
      <c r="W2272" s="5" t="str">
        <f t="array" ref="W2272">IFERROR(INDEX(Returns!A:A,MATCH(B2272,Returns!B:B,0)),"No")</f>
        <v>No</v>
      </c>
      <c r="X2272" s="3">
        <f t="shared" si="1"/>
        <v>12</v>
      </c>
      <c r="Y2272" s="3">
        <f t="shared" si="2"/>
        <v>2019</v>
      </c>
    </row>
    <row r="2273" ht="14.25" customHeight="1">
      <c r="A2273" s="1">
        <v>2272.0</v>
      </c>
      <c r="B2273" s="3" t="s">
        <v>5278</v>
      </c>
      <c r="C2273" s="4">
        <v>42999.0</v>
      </c>
      <c r="D2273" s="4">
        <v>43005.0</v>
      </c>
      <c r="E2273" s="1" t="s">
        <v>53</v>
      </c>
      <c r="F2273" s="1" t="s">
        <v>700</v>
      </c>
      <c r="G2273" s="1" t="s">
        <v>701</v>
      </c>
      <c r="H2273" s="1" t="s">
        <v>29</v>
      </c>
      <c r="I2273" s="1" t="s">
        <v>30</v>
      </c>
      <c r="J2273" s="1" t="s">
        <v>98</v>
      </c>
      <c r="K2273" s="1" t="s">
        <v>99</v>
      </c>
      <c r="L2273" s="1">
        <v>98105.0</v>
      </c>
      <c r="M2273" s="1" t="s">
        <v>47</v>
      </c>
      <c r="N2273" s="1" t="s">
        <v>5279</v>
      </c>
      <c r="O2273" s="1" t="s">
        <v>49</v>
      </c>
      <c r="P2273" s="1" t="s">
        <v>62</v>
      </c>
      <c r="Q2273" s="1" t="s">
        <v>5280</v>
      </c>
      <c r="R2273" s="1">
        <v>199.74</v>
      </c>
      <c r="S2273" s="1">
        <v>6.0</v>
      </c>
      <c r="T2273" s="1">
        <v>0.0</v>
      </c>
      <c r="U2273" s="1">
        <v>47.9376</v>
      </c>
      <c r="V2273" s="1" t="str">
        <f>IF(M2273=People!B$2,People!A$2,IF(M2273=People!B$3,People!A$3,IF(M2273=People!B$4,People!A$4,IF(M2273=People!B$5,People!A$5,0))))</f>
        <v>Anna Andreadi</v>
      </c>
      <c r="W2273" s="5" t="str">
        <f t="array" ref="W2273">IFERROR(INDEX(Returns!A:A,MATCH(B2273,Returns!B:B,0)),"No")</f>
        <v>No</v>
      </c>
      <c r="X2273" s="3">
        <f t="shared" si="1"/>
        <v>9</v>
      </c>
      <c r="Y2273" s="3">
        <f t="shared" si="2"/>
        <v>2017</v>
      </c>
    </row>
    <row r="2274" ht="14.25" customHeight="1">
      <c r="A2274" s="1">
        <v>2273.0</v>
      </c>
      <c r="B2274" s="3" t="s">
        <v>5281</v>
      </c>
      <c r="C2274" s="4">
        <v>42800.0</v>
      </c>
      <c r="D2274" s="4">
        <v>42805.0</v>
      </c>
      <c r="E2274" s="1" t="s">
        <v>53</v>
      </c>
      <c r="F2274" s="1" t="s">
        <v>1208</v>
      </c>
      <c r="G2274" s="1" t="s">
        <v>1209</v>
      </c>
      <c r="H2274" s="1" t="s">
        <v>29</v>
      </c>
      <c r="I2274" s="1" t="s">
        <v>30</v>
      </c>
      <c r="J2274" s="1" t="s">
        <v>130</v>
      </c>
      <c r="K2274" s="1" t="s">
        <v>46</v>
      </c>
      <c r="L2274" s="1">
        <v>94122.0</v>
      </c>
      <c r="M2274" s="1" t="s">
        <v>47</v>
      </c>
      <c r="N2274" s="1" t="s">
        <v>5282</v>
      </c>
      <c r="O2274" s="1" t="s">
        <v>35</v>
      </c>
      <c r="P2274" s="1" t="s">
        <v>68</v>
      </c>
      <c r="Q2274" s="1" t="s">
        <v>5283</v>
      </c>
      <c r="R2274" s="1">
        <v>435.26</v>
      </c>
      <c r="S2274" s="1">
        <v>7.0</v>
      </c>
      <c r="T2274" s="1">
        <v>0.0</v>
      </c>
      <c r="U2274" s="1">
        <v>95.7572</v>
      </c>
      <c r="V2274" s="1" t="str">
        <f>IF(M2274=People!B$2,People!A$2,IF(M2274=People!B$3,People!A$3,IF(M2274=People!B$4,People!A$4,IF(M2274=People!B$5,People!A$5,0))))</f>
        <v>Anna Andreadi</v>
      </c>
      <c r="W2274" s="5" t="str">
        <f t="array" ref="W2274">IFERROR(INDEX(Returns!A:A,MATCH(B2274,Returns!B:B,0)),"No")</f>
        <v>No</v>
      </c>
      <c r="X2274" s="3">
        <f t="shared" si="1"/>
        <v>3</v>
      </c>
      <c r="Y2274" s="3">
        <f t="shared" si="2"/>
        <v>2017</v>
      </c>
    </row>
    <row r="2275" ht="14.25" customHeight="1">
      <c r="A2275" s="1">
        <v>2274.0</v>
      </c>
      <c r="B2275" s="3" t="s">
        <v>5281</v>
      </c>
      <c r="C2275" s="4">
        <v>42800.0</v>
      </c>
      <c r="D2275" s="4">
        <v>42805.0</v>
      </c>
      <c r="E2275" s="1" t="s">
        <v>53</v>
      </c>
      <c r="F2275" s="1" t="s">
        <v>1208</v>
      </c>
      <c r="G2275" s="1" t="s">
        <v>1209</v>
      </c>
      <c r="H2275" s="1" t="s">
        <v>29</v>
      </c>
      <c r="I2275" s="1" t="s">
        <v>30</v>
      </c>
      <c r="J2275" s="1" t="s">
        <v>130</v>
      </c>
      <c r="K2275" s="1" t="s">
        <v>46</v>
      </c>
      <c r="L2275" s="1">
        <v>94122.0</v>
      </c>
      <c r="M2275" s="1" t="s">
        <v>47</v>
      </c>
      <c r="N2275" s="1" t="s">
        <v>5284</v>
      </c>
      <c r="O2275" s="1" t="s">
        <v>74</v>
      </c>
      <c r="P2275" s="1" t="s">
        <v>1222</v>
      </c>
      <c r="Q2275" s="1" t="s">
        <v>5285</v>
      </c>
      <c r="R2275" s="1">
        <v>1119.984</v>
      </c>
      <c r="S2275" s="1">
        <v>2.0</v>
      </c>
      <c r="T2275" s="1">
        <v>0.2</v>
      </c>
      <c r="U2275" s="1">
        <v>377.9946</v>
      </c>
      <c r="V2275" s="1" t="str">
        <f>IF(M2275=People!B$2,People!A$2,IF(M2275=People!B$3,People!A$3,IF(M2275=People!B$4,People!A$4,IF(M2275=People!B$5,People!A$5,0))))</f>
        <v>Anna Andreadi</v>
      </c>
      <c r="W2275" s="5" t="str">
        <f t="array" ref="W2275">IFERROR(INDEX(Returns!A:A,MATCH(B2275,Returns!B:B,0)),"No")</f>
        <v>No</v>
      </c>
      <c r="X2275" s="3">
        <f t="shared" si="1"/>
        <v>3</v>
      </c>
      <c r="Y2275" s="3">
        <f t="shared" si="2"/>
        <v>2017</v>
      </c>
    </row>
    <row r="2276" ht="14.25" customHeight="1">
      <c r="A2276" s="1">
        <v>2275.0</v>
      </c>
      <c r="B2276" s="3" t="s">
        <v>5286</v>
      </c>
      <c r="C2276" s="4">
        <v>42646.0</v>
      </c>
      <c r="D2276" s="4">
        <v>42651.0</v>
      </c>
      <c r="E2276" s="1" t="s">
        <v>26</v>
      </c>
      <c r="F2276" s="1" t="s">
        <v>1331</v>
      </c>
      <c r="G2276" s="1" t="s">
        <v>1332</v>
      </c>
      <c r="H2276" s="1" t="s">
        <v>44</v>
      </c>
      <c r="I2276" s="1" t="s">
        <v>30</v>
      </c>
      <c r="J2276" s="1" t="s">
        <v>45</v>
      </c>
      <c r="K2276" s="1" t="s">
        <v>46</v>
      </c>
      <c r="L2276" s="1">
        <v>90036.0</v>
      </c>
      <c r="M2276" s="1" t="s">
        <v>47</v>
      </c>
      <c r="N2276" s="1" t="s">
        <v>5287</v>
      </c>
      <c r="O2276" s="1" t="s">
        <v>35</v>
      </c>
      <c r="P2276" s="1" t="s">
        <v>59</v>
      </c>
      <c r="Q2276" s="1" t="s">
        <v>5288</v>
      </c>
      <c r="R2276" s="1">
        <v>143.432</v>
      </c>
      <c r="S2276" s="1">
        <v>1.0</v>
      </c>
      <c r="T2276" s="1">
        <v>0.2</v>
      </c>
      <c r="U2276" s="1">
        <v>3.58579999999998</v>
      </c>
      <c r="V2276" s="1" t="str">
        <f>IF(M2276=People!B$2,People!A$2,IF(M2276=People!B$3,People!A$3,IF(M2276=People!B$4,People!A$4,IF(M2276=People!B$5,People!A$5,0))))</f>
        <v>Anna Andreadi</v>
      </c>
      <c r="W2276" s="5" t="str">
        <f t="array" ref="W2276">IFERROR(INDEX(Returns!A:A,MATCH(B2276,Returns!B:B,0)),"No")</f>
        <v>No</v>
      </c>
      <c r="X2276" s="3">
        <f t="shared" si="1"/>
        <v>10</v>
      </c>
      <c r="Y2276" s="3">
        <f t="shared" si="2"/>
        <v>2016</v>
      </c>
    </row>
    <row r="2277" ht="14.25" customHeight="1">
      <c r="A2277" s="1">
        <v>2276.0</v>
      </c>
      <c r="B2277" s="3" t="s">
        <v>5286</v>
      </c>
      <c r="C2277" s="4">
        <v>42646.0</v>
      </c>
      <c r="D2277" s="4">
        <v>42651.0</v>
      </c>
      <c r="E2277" s="1" t="s">
        <v>26</v>
      </c>
      <c r="F2277" s="1" t="s">
        <v>1331</v>
      </c>
      <c r="G2277" s="1" t="s">
        <v>1332</v>
      </c>
      <c r="H2277" s="1" t="s">
        <v>44</v>
      </c>
      <c r="I2277" s="1" t="s">
        <v>30</v>
      </c>
      <c r="J2277" s="1" t="s">
        <v>45</v>
      </c>
      <c r="K2277" s="1" t="s">
        <v>46</v>
      </c>
      <c r="L2277" s="1">
        <v>90036.0</v>
      </c>
      <c r="M2277" s="1" t="s">
        <v>47</v>
      </c>
      <c r="N2277" s="1" t="s">
        <v>152</v>
      </c>
      <c r="O2277" s="1" t="s">
        <v>35</v>
      </c>
      <c r="P2277" s="1" t="s">
        <v>39</v>
      </c>
      <c r="Q2277" s="1" t="s">
        <v>153</v>
      </c>
      <c r="R2277" s="1">
        <v>122.352</v>
      </c>
      <c r="S2277" s="1">
        <v>3.0</v>
      </c>
      <c r="T2277" s="1">
        <v>0.2</v>
      </c>
      <c r="U2277" s="1">
        <v>13.7646</v>
      </c>
      <c r="V2277" s="1" t="str">
        <f>IF(M2277=People!B$2,People!A$2,IF(M2277=People!B$3,People!A$3,IF(M2277=People!B$4,People!A$4,IF(M2277=People!B$5,People!A$5,0))))</f>
        <v>Anna Andreadi</v>
      </c>
      <c r="W2277" s="5" t="str">
        <f t="array" ref="W2277">IFERROR(INDEX(Returns!A:A,MATCH(B2277,Returns!B:B,0)),"No")</f>
        <v>No</v>
      </c>
      <c r="X2277" s="3">
        <f t="shared" si="1"/>
        <v>10</v>
      </c>
      <c r="Y2277" s="3">
        <f t="shared" si="2"/>
        <v>2016</v>
      </c>
    </row>
    <row r="2278" ht="14.25" customHeight="1">
      <c r="A2278" s="1">
        <v>2277.0</v>
      </c>
      <c r="B2278" s="3" t="s">
        <v>5289</v>
      </c>
      <c r="C2278" s="4">
        <v>42548.0</v>
      </c>
      <c r="D2278" s="4">
        <v>42552.0</v>
      </c>
      <c r="E2278" s="1" t="s">
        <v>53</v>
      </c>
      <c r="F2278" s="1" t="s">
        <v>1859</v>
      </c>
      <c r="G2278" s="1" t="s">
        <v>1860</v>
      </c>
      <c r="H2278" s="1" t="s">
        <v>29</v>
      </c>
      <c r="I2278" s="1" t="s">
        <v>30</v>
      </c>
      <c r="J2278" s="1" t="s">
        <v>5290</v>
      </c>
      <c r="K2278" s="1" t="s">
        <v>1495</v>
      </c>
      <c r="L2278" s="1">
        <v>38671.0</v>
      </c>
      <c r="M2278" s="1" t="s">
        <v>33</v>
      </c>
      <c r="N2278" s="1" t="s">
        <v>3335</v>
      </c>
      <c r="O2278" s="1" t="s">
        <v>49</v>
      </c>
      <c r="P2278" s="1" t="s">
        <v>62</v>
      </c>
      <c r="Q2278" s="1" t="s">
        <v>3336</v>
      </c>
      <c r="R2278" s="1">
        <v>306.2</v>
      </c>
      <c r="S2278" s="1">
        <v>5.0</v>
      </c>
      <c r="T2278" s="1">
        <v>0.0</v>
      </c>
      <c r="U2278" s="1">
        <v>0.0</v>
      </c>
      <c r="V2278" s="1" t="str">
        <f>IF(M2278=People!B$2,People!A$2,IF(M2278=People!B$3,People!A$3,IF(M2278=People!B$4,People!A$4,IF(M2278=People!B$5,People!A$5,0))))</f>
        <v>Cassandra Brandow</v>
      </c>
      <c r="W2278" s="5" t="str">
        <f t="array" ref="W2278">IFERROR(INDEX(Returns!A:A,MATCH(B2278,Returns!B:B,0)),"No")</f>
        <v>No</v>
      </c>
      <c r="X2278" s="3">
        <f t="shared" si="1"/>
        <v>6</v>
      </c>
      <c r="Y2278" s="3">
        <f t="shared" si="2"/>
        <v>2016</v>
      </c>
    </row>
    <row r="2279" ht="14.25" customHeight="1">
      <c r="A2279" s="1">
        <v>2278.0</v>
      </c>
      <c r="B2279" s="3" t="s">
        <v>5289</v>
      </c>
      <c r="C2279" s="4">
        <v>42548.0</v>
      </c>
      <c r="D2279" s="4">
        <v>42552.0</v>
      </c>
      <c r="E2279" s="1" t="s">
        <v>53</v>
      </c>
      <c r="F2279" s="1" t="s">
        <v>1859</v>
      </c>
      <c r="G2279" s="1" t="s">
        <v>1860</v>
      </c>
      <c r="H2279" s="1" t="s">
        <v>29</v>
      </c>
      <c r="I2279" s="1" t="s">
        <v>30</v>
      </c>
      <c r="J2279" s="1" t="s">
        <v>5290</v>
      </c>
      <c r="K2279" s="1" t="s">
        <v>1495</v>
      </c>
      <c r="L2279" s="1">
        <v>38671.0</v>
      </c>
      <c r="M2279" s="1" t="s">
        <v>33</v>
      </c>
      <c r="N2279" s="1" t="s">
        <v>3834</v>
      </c>
      <c r="O2279" s="1" t="s">
        <v>35</v>
      </c>
      <c r="P2279" s="1" t="s">
        <v>59</v>
      </c>
      <c r="Q2279" s="1" t="s">
        <v>3285</v>
      </c>
      <c r="R2279" s="1">
        <v>85.98</v>
      </c>
      <c r="S2279" s="1">
        <v>1.0</v>
      </c>
      <c r="T2279" s="1">
        <v>0.0</v>
      </c>
      <c r="U2279" s="1">
        <v>22.3548</v>
      </c>
      <c r="V2279" s="1" t="str">
        <f>IF(M2279=People!B$2,People!A$2,IF(M2279=People!B$3,People!A$3,IF(M2279=People!B$4,People!A$4,IF(M2279=People!B$5,People!A$5,0))))</f>
        <v>Cassandra Brandow</v>
      </c>
      <c r="W2279" s="5" t="str">
        <f t="array" ref="W2279">IFERROR(INDEX(Returns!A:A,MATCH(B2279,Returns!B:B,0)),"No")</f>
        <v>No</v>
      </c>
      <c r="X2279" s="3">
        <f t="shared" si="1"/>
        <v>6</v>
      </c>
      <c r="Y2279" s="3">
        <f t="shared" si="2"/>
        <v>2016</v>
      </c>
    </row>
    <row r="2280" ht="14.25" customHeight="1">
      <c r="A2280" s="1">
        <v>2279.0</v>
      </c>
      <c r="B2280" s="3" t="s">
        <v>5289</v>
      </c>
      <c r="C2280" s="4">
        <v>42548.0</v>
      </c>
      <c r="D2280" s="4">
        <v>42552.0</v>
      </c>
      <c r="E2280" s="1" t="s">
        <v>53</v>
      </c>
      <c r="F2280" s="1" t="s">
        <v>1859</v>
      </c>
      <c r="G2280" s="1" t="s">
        <v>1860</v>
      </c>
      <c r="H2280" s="1" t="s">
        <v>29</v>
      </c>
      <c r="I2280" s="1" t="s">
        <v>30</v>
      </c>
      <c r="J2280" s="1" t="s">
        <v>5290</v>
      </c>
      <c r="K2280" s="1" t="s">
        <v>1495</v>
      </c>
      <c r="L2280" s="1">
        <v>38671.0</v>
      </c>
      <c r="M2280" s="1" t="s">
        <v>33</v>
      </c>
      <c r="N2280" s="1" t="s">
        <v>861</v>
      </c>
      <c r="O2280" s="1" t="s">
        <v>74</v>
      </c>
      <c r="P2280" s="1" t="s">
        <v>164</v>
      </c>
      <c r="Q2280" s="1" t="s">
        <v>862</v>
      </c>
      <c r="R2280" s="1">
        <v>223.96</v>
      </c>
      <c r="S2280" s="1">
        <v>4.0</v>
      </c>
      <c r="T2280" s="1">
        <v>0.0</v>
      </c>
      <c r="U2280" s="1">
        <v>53.7504</v>
      </c>
      <c r="V2280" s="1" t="str">
        <f>IF(M2280=People!B$2,People!A$2,IF(M2280=People!B$3,People!A$3,IF(M2280=People!B$4,People!A$4,IF(M2280=People!B$5,People!A$5,0))))</f>
        <v>Cassandra Brandow</v>
      </c>
      <c r="W2280" s="5" t="str">
        <f t="array" ref="W2280">IFERROR(INDEX(Returns!A:A,MATCH(B2280,Returns!B:B,0)),"No")</f>
        <v>No</v>
      </c>
      <c r="X2280" s="3">
        <f t="shared" si="1"/>
        <v>6</v>
      </c>
      <c r="Y2280" s="3">
        <f t="shared" si="2"/>
        <v>2016</v>
      </c>
    </row>
    <row r="2281" ht="14.25" customHeight="1">
      <c r="A2281" s="1">
        <v>2280.0</v>
      </c>
      <c r="B2281" s="3" t="s">
        <v>5291</v>
      </c>
      <c r="C2281" s="4">
        <v>43768.0</v>
      </c>
      <c r="D2281" s="4">
        <v>43771.0</v>
      </c>
      <c r="E2281" s="1" t="s">
        <v>191</v>
      </c>
      <c r="F2281" s="1" t="s">
        <v>5292</v>
      </c>
      <c r="G2281" s="1" t="s">
        <v>5293</v>
      </c>
      <c r="H2281" s="1" t="s">
        <v>29</v>
      </c>
      <c r="I2281" s="1" t="s">
        <v>30</v>
      </c>
      <c r="J2281" s="1" t="s">
        <v>98</v>
      </c>
      <c r="K2281" s="1" t="s">
        <v>99</v>
      </c>
      <c r="L2281" s="1">
        <v>98115.0</v>
      </c>
      <c r="M2281" s="1" t="s">
        <v>47</v>
      </c>
      <c r="N2281" s="1" t="s">
        <v>4940</v>
      </c>
      <c r="O2281" s="1" t="s">
        <v>35</v>
      </c>
      <c r="P2281" s="1" t="s">
        <v>39</v>
      </c>
      <c r="Q2281" s="1" t="s">
        <v>4941</v>
      </c>
      <c r="R2281" s="1">
        <v>97.568</v>
      </c>
      <c r="S2281" s="1">
        <v>2.0</v>
      </c>
      <c r="T2281" s="1">
        <v>0.2</v>
      </c>
      <c r="U2281" s="1">
        <v>-6.098</v>
      </c>
      <c r="V2281" s="1" t="str">
        <f>IF(M2281=People!B$2,People!A$2,IF(M2281=People!B$3,People!A$3,IF(M2281=People!B$4,People!A$4,IF(M2281=People!B$5,People!A$5,0))))</f>
        <v>Anna Andreadi</v>
      </c>
      <c r="W2281" s="5" t="str">
        <f t="array" ref="W2281">IFERROR(INDEX(Returns!A:A,MATCH(B2281,Returns!B:B,0)),"No")</f>
        <v>No</v>
      </c>
      <c r="X2281" s="3">
        <f t="shared" si="1"/>
        <v>10</v>
      </c>
      <c r="Y2281" s="3">
        <f t="shared" si="2"/>
        <v>2019</v>
      </c>
    </row>
    <row r="2282" ht="14.25" customHeight="1">
      <c r="A2282" s="1">
        <v>2281.0</v>
      </c>
      <c r="B2282" s="3" t="s">
        <v>5291</v>
      </c>
      <c r="C2282" s="4">
        <v>43768.0</v>
      </c>
      <c r="D2282" s="4">
        <v>43771.0</v>
      </c>
      <c r="E2282" s="1" t="s">
        <v>191</v>
      </c>
      <c r="F2282" s="1" t="s">
        <v>5292</v>
      </c>
      <c r="G2282" s="1" t="s">
        <v>5293</v>
      </c>
      <c r="H2282" s="1" t="s">
        <v>29</v>
      </c>
      <c r="I2282" s="1" t="s">
        <v>30</v>
      </c>
      <c r="J2282" s="1" t="s">
        <v>98</v>
      </c>
      <c r="K2282" s="1" t="s">
        <v>99</v>
      </c>
      <c r="L2282" s="1">
        <v>98115.0</v>
      </c>
      <c r="M2282" s="1" t="s">
        <v>47</v>
      </c>
      <c r="N2282" s="1" t="s">
        <v>3903</v>
      </c>
      <c r="O2282" s="1" t="s">
        <v>35</v>
      </c>
      <c r="P2282" s="1" t="s">
        <v>39</v>
      </c>
      <c r="Q2282" s="1" t="s">
        <v>3904</v>
      </c>
      <c r="R2282" s="1">
        <v>614.272</v>
      </c>
      <c r="S2282" s="1">
        <v>8.0</v>
      </c>
      <c r="T2282" s="1">
        <v>0.2</v>
      </c>
      <c r="U2282" s="1">
        <v>-23.0352000000001</v>
      </c>
      <c r="V2282" s="1" t="str">
        <f>IF(M2282=People!B$2,People!A$2,IF(M2282=People!B$3,People!A$3,IF(M2282=People!B$4,People!A$4,IF(M2282=People!B$5,People!A$5,0))))</f>
        <v>Anna Andreadi</v>
      </c>
      <c r="W2282" s="5" t="str">
        <f t="array" ref="W2282">IFERROR(INDEX(Returns!A:A,MATCH(B2282,Returns!B:B,0)),"No")</f>
        <v>No</v>
      </c>
      <c r="X2282" s="3">
        <f t="shared" si="1"/>
        <v>10</v>
      </c>
      <c r="Y2282" s="3">
        <f t="shared" si="2"/>
        <v>2019</v>
      </c>
    </row>
    <row r="2283" ht="14.25" customHeight="1">
      <c r="A2283" s="1">
        <v>2282.0</v>
      </c>
      <c r="B2283" s="3" t="s">
        <v>5291</v>
      </c>
      <c r="C2283" s="4">
        <v>43768.0</v>
      </c>
      <c r="D2283" s="4">
        <v>43771.0</v>
      </c>
      <c r="E2283" s="1" t="s">
        <v>191</v>
      </c>
      <c r="F2283" s="1" t="s">
        <v>5292</v>
      </c>
      <c r="G2283" s="1" t="s">
        <v>5293</v>
      </c>
      <c r="H2283" s="1" t="s">
        <v>29</v>
      </c>
      <c r="I2283" s="1" t="s">
        <v>30</v>
      </c>
      <c r="J2283" s="1" t="s">
        <v>98</v>
      </c>
      <c r="K2283" s="1" t="s">
        <v>99</v>
      </c>
      <c r="L2283" s="1">
        <v>98115.0</v>
      </c>
      <c r="M2283" s="1" t="s">
        <v>47</v>
      </c>
      <c r="N2283" s="1" t="s">
        <v>3503</v>
      </c>
      <c r="O2283" s="1" t="s">
        <v>35</v>
      </c>
      <c r="P2283" s="1" t="s">
        <v>36</v>
      </c>
      <c r="Q2283" s="1" t="s">
        <v>3504</v>
      </c>
      <c r="R2283" s="1">
        <v>199.98</v>
      </c>
      <c r="S2283" s="1">
        <v>2.0</v>
      </c>
      <c r="T2283" s="1">
        <v>0.0</v>
      </c>
      <c r="U2283" s="1">
        <v>37.9962</v>
      </c>
      <c r="V2283" s="1" t="str">
        <f>IF(M2283=People!B$2,People!A$2,IF(M2283=People!B$3,People!A$3,IF(M2283=People!B$4,People!A$4,IF(M2283=People!B$5,People!A$5,0))))</f>
        <v>Anna Andreadi</v>
      </c>
      <c r="W2283" s="5" t="str">
        <f t="array" ref="W2283">IFERROR(INDEX(Returns!A:A,MATCH(B2283,Returns!B:B,0)),"No")</f>
        <v>No</v>
      </c>
      <c r="X2283" s="3">
        <f t="shared" si="1"/>
        <v>10</v>
      </c>
      <c r="Y2283" s="3">
        <f t="shared" si="2"/>
        <v>2019</v>
      </c>
    </row>
    <row r="2284" ht="14.25" customHeight="1">
      <c r="A2284" s="1">
        <v>2283.0</v>
      </c>
      <c r="B2284" s="3" t="s">
        <v>5294</v>
      </c>
      <c r="C2284" s="4">
        <v>43346.0</v>
      </c>
      <c r="D2284" s="4">
        <v>43348.0</v>
      </c>
      <c r="E2284" s="1" t="s">
        <v>191</v>
      </c>
      <c r="F2284" s="1" t="s">
        <v>4439</v>
      </c>
      <c r="G2284" s="1" t="s">
        <v>4440</v>
      </c>
      <c r="H2284" s="1" t="s">
        <v>44</v>
      </c>
      <c r="I2284" s="1" t="s">
        <v>30</v>
      </c>
      <c r="J2284" s="1" t="s">
        <v>3699</v>
      </c>
      <c r="K2284" s="1" t="s">
        <v>752</v>
      </c>
      <c r="L2284" s="1">
        <v>6457.0</v>
      </c>
      <c r="M2284" s="1" t="s">
        <v>151</v>
      </c>
      <c r="N2284" s="1" t="s">
        <v>1272</v>
      </c>
      <c r="O2284" s="1" t="s">
        <v>49</v>
      </c>
      <c r="P2284" s="1" t="s">
        <v>93</v>
      </c>
      <c r="Q2284" s="1" t="s">
        <v>1273</v>
      </c>
      <c r="R2284" s="1">
        <v>48.16</v>
      </c>
      <c r="S2284" s="1">
        <v>7.0</v>
      </c>
      <c r="T2284" s="1">
        <v>0.0</v>
      </c>
      <c r="U2284" s="1">
        <v>22.1536</v>
      </c>
      <c r="V2284" s="1" t="str">
        <f>IF(M2284=People!B$2,People!A$2,IF(M2284=People!B$3,People!A$3,IF(M2284=People!B$4,People!A$4,IF(M2284=People!B$5,People!A$5,0))))</f>
        <v>Chuck Magee</v>
      </c>
      <c r="W2284" s="5" t="str">
        <f t="array" ref="W2284">IFERROR(INDEX(Returns!A:A,MATCH(B2284,Returns!B:B,0)),"No")</f>
        <v>No</v>
      </c>
      <c r="X2284" s="3">
        <f t="shared" si="1"/>
        <v>9</v>
      </c>
      <c r="Y2284" s="3">
        <f t="shared" si="2"/>
        <v>2018</v>
      </c>
    </row>
    <row r="2285" ht="14.25" customHeight="1">
      <c r="A2285" s="1">
        <v>2284.0</v>
      </c>
      <c r="B2285" s="3" t="s">
        <v>5295</v>
      </c>
      <c r="C2285" s="4">
        <v>42799.0</v>
      </c>
      <c r="D2285" s="4">
        <v>42803.0</v>
      </c>
      <c r="E2285" s="1" t="s">
        <v>53</v>
      </c>
      <c r="F2285" s="1" t="s">
        <v>1947</v>
      </c>
      <c r="G2285" s="1" t="s">
        <v>1948</v>
      </c>
      <c r="H2285" s="1" t="s">
        <v>29</v>
      </c>
      <c r="I2285" s="1" t="s">
        <v>30</v>
      </c>
      <c r="J2285" s="1" t="s">
        <v>5296</v>
      </c>
      <c r="K2285" s="1" t="s">
        <v>257</v>
      </c>
      <c r="L2285" s="1">
        <v>47362.0</v>
      </c>
      <c r="M2285" s="1" t="s">
        <v>108</v>
      </c>
      <c r="N2285" s="1" t="s">
        <v>771</v>
      </c>
      <c r="O2285" s="1" t="s">
        <v>74</v>
      </c>
      <c r="P2285" s="1" t="s">
        <v>75</v>
      </c>
      <c r="Q2285" s="1" t="s">
        <v>772</v>
      </c>
      <c r="R2285" s="1">
        <v>23.92</v>
      </c>
      <c r="S2285" s="1">
        <v>2.0</v>
      </c>
      <c r="T2285" s="1">
        <v>0.0</v>
      </c>
      <c r="U2285" s="1">
        <v>6.6975999999999996</v>
      </c>
      <c r="V2285" s="1" t="str">
        <f>IF(M2285=People!B$2,People!A$2,IF(M2285=People!B$3,People!A$3,IF(M2285=People!B$4,People!A$4,IF(M2285=People!B$5,People!A$5,0))))</f>
        <v>Kelly Williams</v>
      </c>
      <c r="W2285" s="5" t="str">
        <f t="array" ref="W2285">IFERROR(INDEX(Returns!A:A,MATCH(B2285,Returns!B:B,0)),"No")</f>
        <v>No</v>
      </c>
      <c r="X2285" s="3">
        <f t="shared" si="1"/>
        <v>3</v>
      </c>
      <c r="Y2285" s="3">
        <f t="shared" si="2"/>
        <v>2017</v>
      </c>
    </row>
    <row r="2286" ht="14.25" customHeight="1">
      <c r="A2286" s="1">
        <v>2285.0</v>
      </c>
      <c r="B2286" s="3" t="s">
        <v>5295</v>
      </c>
      <c r="C2286" s="4">
        <v>42799.0</v>
      </c>
      <c r="D2286" s="4">
        <v>42803.0</v>
      </c>
      <c r="E2286" s="1" t="s">
        <v>53</v>
      </c>
      <c r="F2286" s="1" t="s">
        <v>1947</v>
      </c>
      <c r="G2286" s="1" t="s">
        <v>1948</v>
      </c>
      <c r="H2286" s="1" t="s">
        <v>29</v>
      </c>
      <c r="I2286" s="1" t="s">
        <v>30</v>
      </c>
      <c r="J2286" s="1" t="s">
        <v>5296</v>
      </c>
      <c r="K2286" s="1" t="s">
        <v>257</v>
      </c>
      <c r="L2286" s="1">
        <v>47362.0</v>
      </c>
      <c r="M2286" s="1" t="s">
        <v>108</v>
      </c>
      <c r="N2286" s="1" t="s">
        <v>5297</v>
      </c>
      <c r="O2286" s="1" t="s">
        <v>49</v>
      </c>
      <c r="P2286" s="1" t="s">
        <v>81</v>
      </c>
      <c r="Q2286" s="1" t="s">
        <v>1436</v>
      </c>
      <c r="R2286" s="1">
        <v>60.69</v>
      </c>
      <c r="S2286" s="1">
        <v>7.0</v>
      </c>
      <c r="T2286" s="1">
        <v>0.0</v>
      </c>
      <c r="U2286" s="1">
        <v>16.3863</v>
      </c>
      <c r="V2286" s="1" t="str">
        <f>IF(M2286=People!B$2,People!A$2,IF(M2286=People!B$3,People!A$3,IF(M2286=People!B$4,People!A$4,IF(M2286=People!B$5,People!A$5,0))))</f>
        <v>Kelly Williams</v>
      </c>
      <c r="W2286" s="5" t="str">
        <f t="array" ref="W2286">IFERROR(INDEX(Returns!A:A,MATCH(B2286,Returns!B:B,0)),"No")</f>
        <v>No</v>
      </c>
      <c r="X2286" s="3">
        <f t="shared" si="1"/>
        <v>3</v>
      </c>
      <c r="Y2286" s="3">
        <f t="shared" si="2"/>
        <v>2017</v>
      </c>
    </row>
    <row r="2287" ht="14.25" customHeight="1">
      <c r="A2287" s="1">
        <v>2286.0</v>
      </c>
      <c r="B2287" s="3" t="s">
        <v>5298</v>
      </c>
      <c r="C2287" s="4">
        <v>43225.0</v>
      </c>
      <c r="D2287" s="4">
        <v>43228.0</v>
      </c>
      <c r="E2287" s="1" t="s">
        <v>191</v>
      </c>
      <c r="F2287" s="1" t="s">
        <v>5299</v>
      </c>
      <c r="G2287" s="1" t="s">
        <v>5300</v>
      </c>
      <c r="H2287" s="1" t="s">
        <v>44</v>
      </c>
      <c r="I2287" s="1" t="s">
        <v>30</v>
      </c>
      <c r="J2287" s="1" t="s">
        <v>1191</v>
      </c>
      <c r="K2287" s="1" t="s">
        <v>338</v>
      </c>
      <c r="L2287" s="1">
        <v>37130.0</v>
      </c>
      <c r="M2287" s="1" t="s">
        <v>33</v>
      </c>
      <c r="N2287" s="1" t="s">
        <v>5301</v>
      </c>
      <c r="O2287" s="1" t="s">
        <v>49</v>
      </c>
      <c r="P2287" s="1" t="s">
        <v>93</v>
      </c>
      <c r="Q2287" s="1" t="s">
        <v>5302</v>
      </c>
      <c r="R2287" s="1">
        <v>14.352</v>
      </c>
      <c r="S2287" s="1">
        <v>3.0</v>
      </c>
      <c r="T2287" s="1">
        <v>0.2</v>
      </c>
      <c r="U2287" s="1">
        <v>5.2026</v>
      </c>
      <c r="V2287" s="1" t="str">
        <f>IF(M2287=People!B$2,People!A$2,IF(M2287=People!B$3,People!A$3,IF(M2287=People!B$4,People!A$4,IF(M2287=People!B$5,People!A$5,0))))</f>
        <v>Cassandra Brandow</v>
      </c>
      <c r="W2287" s="5" t="str">
        <f t="array" ref="W2287">IFERROR(INDEX(Returns!A:A,MATCH(B2287,Returns!B:B,0)),"No")</f>
        <v>No</v>
      </c>
      <c r="X2287" s="3">
        <f t="shared" si="1"/>
        <v>5</v>
      </c>
      <c r="Y2287" s="3">
        <f t="shared" si="2"/>
        <v>2018</v>
      </c>
    </row>
    <row r="2288" ht="14.25" customHeight="1">
      <c r="A2288" s="1">
        <v>2287.0</v>
      </c>
      <c r="B2288" s="3" t="s">
        <v>5303</v>
      </c>
      <c r="C2288" s="4">
        <v>43786.0</v>
      </c>
      <c r="D2288" s="4">
        <v>43792.0</v>
      </c>
      <c r="E2288" s="1" t="s">
        <v>53</v>
      </c>
      <c r="F2288" s="1" t="s">
        <v>3270</v>
      </c>
      <c r="G2288" s="1" t="s">
        <v>3271</v>
      </c>
      <c r="H2288" s="1" t="s">
        <v>29</v>
      </c>
      <c r="I2288" s="1" t="s">
        <v>30</v>
      </c>
      <c r="J2288" s="1" t="s">
        <v>1984</v>
      </c>
      <c r="K2288" s="1" t="s">
        <v>322</v>
      </c>
      <c r="L2288" s="1">
        <v>24153.0</v>
      </c>
      <c r="M2288" s="1" t="s">
        <v>33</v>
      </c>
      <c r="N2288" s="1" t="s">
        <v>5304</v>
      </c>
      <c r="O2288" s="1" t="s">
        <v>49</v>
      </c>
      <c r="P2288" s="1" t="s">
        <v>81</v>
      </c>
      <c r="Q2288" s="1" t="s">
        <v>5305</v>
      </c>
      <c r="R2288" s="1">
        <v>35.04</v>
      </c>
      <c r="S2288" s="1">
        <v>2.0</v>
      </c>
      <c r="T2288" s="1">
        <v>0.0</v>
      </c>
      <c r="U2288" s="1">
        <v>12.264</v>
      </c>
      <c r="V2288" s="1" t="str">
        <f>IF(M2288=People!B$2,People!A$2,IF(M2288=People!B$3,People!A$3,IF(M2288=People!B$4,People!A$4,IF(M2288=People!B$5,People!A$5,0))))</f>
        <v>Cassandra Brandow</v>
      </c>
      <c r="W2288" s="5" t="str">
        <f t="array" ref="W2288">IFERROR(INDEX(Returns!A:A,MATCH(B2288,Returns!B:B,0)),"No")</f>
        <v>No</v>
      </c>
      <c r="X2288" s="3">
        <f t="shared" si="1"/>
        <v>11</v>
      </c>
      <c r="Y2288" s="3">
        <f t="shared" si="2"/>
        <v>2019</v>
      </c>
    </row>
    <row r="2289" ht="14.25" customHeight="1">
      <c r="A2289" s="1">
        <v>2288.0</v>
      </c>
      <c r="B2289" s="3" t="s">
        <v>5306</v>
      </c>
      <c r="C2289" s="4">
        <v>43617.0</v>
      </c>
      <c r="D2289" s="4">
        <v>43621.0</v>
      </c>
      <c r="E2289" s="1" t="s">
        <v>26</v>
      </c>
      <c r="F2289" s="1" t="s">
        <v>1031</v>
      </c>
      <c r="G2289" s="1" t="s">
        <v>1032</v>
      </c>
      <c r="H2289" s="1" t="s">
        <v>44</v>
      </c>
      <c r="I2289" s="1" t="s">
        <v>30</v>
      </c>
      <c r="J2289" s="1" t="s">
        <v>2845</v>
      </c>
      <c r="K2289" s="1" t="s">
        <v>501</v>
      </c>
      <c r="L2289" s="1">
        <v>43615.0</v>
      </c>
      <c r="M2289" s="1" t="s">
        <v>151</v>
      </c>
      <c r="N2289" s="1" t="s">
        <v>5307</v>
      </c>
      <c r="O2289" s="1" t="s">
        <v>49</v>
      </c>
      <c r="P2289" s="1" t="s">
        <v>81</v>
      </c>
      <c r="Q2289" s="1" t="s">
        <v>5308</v>
      </c>
      <c r="R2289" s="1">
        <v>17.48</v>
      </c>
      <c r="S2289" s="1">
        <v>5.0</v>
      </c>
      <c r="T2289" s="1">
        <v>0.2</v>
      </c>
      <c r="U2289" s="1">
        <v>1.311</v>
      </c>
      <c r="V2289" s="1" t="str">
        <f>IF(M2289=People!B$2,People!A$2,IF(M2289=People!B$3,People!A$3,IF(M2289=People!B$4,People!A$4,IF(M2289=People!B$5,People!A$5,0))))</f>
        <v>Chuck Magee</v>
      </c>
      <c r="W2289" s="5" t="str">
        <f t="array" ref="W2289">IFERROR(INDEX(Returns!A:A,MATCH(B2289,Returns!B:B,0)),"No")</f>
        <v>No</v>
      </c>
      <c r="X2289" s="3">
        <f t="shared" si="1"/>
        <v>6</v>
      </c>
      <c r="Y2289" s="3">
        <f t="shared" si="2"/>
        <v>2019</v>
      </c>
    </row>
    <row r="2290" ht="14.25" customHeight="1">
      <c r="A2290" s="1">
        <v>2289.0</v>
      </c>
      <c r="B2290" s="3" t="s">
        <v>5309</v>
      </c>
      <c r="C2290" s="4">
        <v>43626.0</v>
      </c>
      <c r="D2290" s="4">
        <v>43629.0</v>
      </c>
      <c r="E2290" s="1" t="s">
        <v>191</v>
      </c>
      <c r="F2290" s="1" t="s">
        <v>5020</v>
      </c>
      <c r="G2290" s="1" t="s">
        <v>5021</v>
      </c>
      <c r="H2290" s="1" t="s">
        <v>29</v>
      </c>
      <c r="I2290" s="1" t="s">
        <v>30</v>
      </c>
      <c r="J2290" s="1" t="s">
        <v>45</v>
      </c>
      <c r="K2290" s="1" t="s">
        <v>46</v>
      </c>
      <c r="L2290" s="1">
        <v>90032.0</v>
      </c>
      <c r="M2290" s="1" t="s">
        <v>47</v>
      </c>
      <c r="N2290" s="1" t="s">
        <v>3279</v>
      </c>
      <c r="O2290" s="1" t="s">
        <v>49</v>
      </c>
      <c r="P2290" s="1" t="s">
        <v>71</v>
      </c>
      <c r="Q2290" s="1" t="s">
        <v>3280</v>
      </c>
      <c r="R2290" s="1">
        <v>16.4</v>
      </c>
      <c r="S2290" s="1">
        <v>5.0</v>
      </c>
      <c r="T2290" s="1">
        <v>0.0</v>
      </c>
      <c r="U2290" s="1">
        <v>4.756</v>
      </c>
      <c r="V2290" s="1" t="str">
        <f>IF(M2290=People!B$2,People!A$2,IF(M2290=People!B$3,People!A$3,IF(M2290=People!B$4,People!A$4,IF(M2290=People!B$5,People!A$5,0))))</f>
        <v>Anna Andreadi</v>
      </c>
      <c r="W2290" s="5" t="str">
        <f t="array" ref="W2290">IFERROR(INDEX(Returns!A:A,MATCH(B2290,Returns!B:B,0)),"No")</f>
        <v>No</v>
      </c>
      <c r="X2290" s="3">
        <f t="shared" si="1"/>
        <v>6</v>
      </c>
      <c r="Y2290" s="3">
        <f t="shared" si="2"/>
        <v>2019</v>
      </c>
    </row>
    <row r="2291" ht="14.25" customHeight="1">
      <c r="A2291" s="1">
        <v>2290.0</v>
      </c>
      <c r="B2291" s="3" t="s">
        <v>5310</v>
      </c>
      <c r="C2291" s="4">
        <v>43473.0</v>
      </c>
      <c r="D2291" s="4">
        <v>43476.0</v>
      </c>
      <c r="E2291" s="1" t="s">
        <v>191</v>
      </c>
      <c r="F2291" s="1" t="s">
        <v>5311</v>
      </c>
      <c r="G2291" s="1" t="s">
        <v>5312</v>
      </c>
      <c r="H2291" s="1" t="s">
        <v>44</v>
      </c>
      <c r="I2291" s="1" t="s">
        <v>30</v>
      </c>
      <c r="J2291" s="1" t="s">
        <v>98</v>
      </c>
      <c r="K2291" s="1" t="s">
        <v>99</v>
      </c>
      <c r="L2291" s="1">
        <v>98115.0</v>
      </c>
      <c r="M2291" s="1" t="s">
        <v>47</v>
      </c>
      <c r="N2291" s="1" t="s">
        <v>5313</v>
      </c>
      <c r="O2291" s="1" t="s">
        <v>35</v>
      </c>
      <c r="P2291" s="1" t="s">
        <v>59</v>
      </c>
      <c r="Q2291" s="1" t="s">
        <v>5314</v>
      </c>
      <c r="R2291" s="1">
        <v>892.98</v>
      </c>
      <c r="S2291" s="1">
        <v>2.0</v>
      </c>
      <c r="T2291" s="1">
        <v>0.0</v>
      </c>
      <c r="U2291" s="1">
        <v>80.3682</v>
      </c>
      <c r="V2291" s="1" t="str">
        <f>IF(M2291=People!B$2,People!A$2,IF(M2291=People!B$3,People!A$3,IF(M2291=People!B$4,People!A$4,IF(M2291=People!B$5,People!A$5,0))))</f>
        <v>Anna Andreadi</v>
      </c>
      <c r="W2291" s="5" t="str">
        <f t="array" ref="W2291">IFERROR(INDEX(Returns!A:A,MATCH(B2291,Returns!B:B,0)),"No")</f>
        <v>No</v>
      </c>
      <c r="X2291" s="3">
        <f t="shared" si="1"/>
        <v>1</v>
      </c>
      <c r="Y2291" s="3">
        <f t="shared" si="2"/>
        <v>2019</v>
      </c>
    </row>
    <row r="2292" ht="14.25" customHeight="1">
      <c r="A2292" s="1">
        <v>2291.0</v>
      </c>
      <c r="B2292" s="3" t="s">
        <v>5315</v>
      </c>
      <c r="C2292" s="4">
        <v>42845.0</v>
      </c>
      <c r="D2292" s="4">
        <v>42850.0</v>
      </c>
      <c r="E2292" s="1" t="s">
        <v>53</v>
      </c>
      <c r="F2292" s="1" t="s">
        <v>3147</v>
      </c>
      <c r="G2292" s="1" t="s">
        <v>3148</v>
      </c>
      <c r="H2292" s="1" t="s">
        <v>44</v>
      </c>
      <c r="I2292" s="1" t="s">
        <v>30</v>
      </c>
      <c r="J2292" s="1" t="s">
        <v>500</v>
      </c>
      <c r="K2292" s="1" t="s">
        <v>1278</v>
      </c>
      <c r="L2292" s="1">
        <v>31907.0</v>
      </c>
      <c r="M2292" s="1" t="s">
        <v>33</v>
      </c>
      <c r="N2292" s="1" t="s">
        <v>2593</v>
      </c>
      <c r="O2292" s="1" t="s">
        <v>74</v>
      </c>
      <c r="P2292" s="1" t="s">
        <v>75</v>
      </c>
      <c r="Q2292" s="1" t="s">
        <v>2594</v>
      </c>
      <c r="R2292" s="1">
        <v>287.97</v>
      </c>
      <c r="S2292" s="1">
        <v>3.0</v>
      </c>
      <c r="T2292" s="1">
        <v>0.0</v>
      </c>
      <c r="U2292" s="1">
        <v>77.7519</v>
      </c>
      <c r="V2292" s="1" t="str">
        <f>IF(M2292=People!B$2,People!A$2,IF(M2292=People!B$3,People!A$3,IF(M2292=People!B$4,People!A$4,IF(M2292=People!B$5,People!A$5,0))))</f>
        <v>Cassandra Brandow</v>
      </c>
      <c r="W2292" s="5" t="str">
        <f t="array" ref="W2292">IFERROR(INDEX(Returns!A:A,MATCH(B2292,Returns!B:B,0)),"No")</f>
        <v>Yes</v>
      </c>
      <c r="X2292" s="3">
        <f t="shared" si="1"/>
        <v>4</v>
      </c>
      <c r="Y2292" s="3">
        <f t="shared" si="2"/>
        <v>2017</v>
      </c>
    </row>
    <row r="2293" ht="14.25" customHeight="1">
      <c r="A2293" s="1">
        <v>2292.0</v>
      </c>
      <c r="B2293" s="3" t="s">
        <v>5315</v>
      </c>
      <c r="C2293" s="4">
        <v>42845.0</v>
      </c>
      <c r="D2293" s="4">
        <v>42850.0</v>
      </c>
      <c r="E2293" s="1" t="s">
        <v>53</v>
      </c>
      <c r="F2293" s="1" t="s">
        <v>3147</v>
      </c>
      <c r="G2293" s="1" t="s">
        <v>3148</v>
      </c>
      <c r="H2293" s="1" t="s">
        <v>44</v>
      </c>
      <c r="I2293" s="1" t="s">
        <v>30</v>
      </c>
      <c r="J2293" s="1" t="s">
        <v>500</v>
      </c>
      <c r="K2293" s="1" t="s">
        <v>1278</v>
      </c>
      <c r="L2293" s="1">
        <v>31907.0</v>
      </c>
      <c r="M2293" s="1" t="s">
        <v>33</v>
      </c>
      <c r="N2293" s="1" t="s">
        <v>4268</v>
      </c>
      <c r="O2293" s="1" t="s">
        <v>35</v>
      </c>
      <c r="P2293" s="1" t="s">
        <v>68</v>
      </c>
      <c r="Q2293" s="1" t="s">
        <v>4269</v>
      </c>
      <c r="R2293" s="1">
        <v>595.38</v>
      </c>
      <c r="S2293" s="1">
        <v>6.0</v>
      </c>
      <c r="T2293" s="1">
        <v>0.0</v>
      </c>
      <c r="U2293" s="1">
        <v>297.69</v>
      </c>
      <c r="V2293" s="1" t="str">
        <f>IF(M2293=People!B$2,People!A$2,IF(M2293=People!B$3,People!A$3,IF(M2293=People!B$4,People!A$4,IF(M2293=People!B$5,People!A$5,0))))</f>
        <v>Cassandra Brandow</v>
      </c>
      <c r="W2293" s="5" t="str">
        <f t="array" ref="W2293">IFERROR(INDEX(Returns!A:A,MATCH(B2293,Returns!B:B,0)),"No")</f>
        <v>Yes</v>
      </c>
      <c r="X2293" s="3">
        <f t="shared" si="1"/>
        <v>4</v>
      </c>
      <c r="Y2293" s="3">
        <f t="shared" si="2"/>
        <v>2017</v>
      </c>
    </row>
    <row r="2294" ht="14.25" customHeight="1">
      <c r="A2294" s="1">
        <v>2293.0</v>
      </c>
      <c r="B2294" s="3" t="s">
        <v>5315</v>
      </c>
      <c r="C2294" s="4">
        <v>42845.0</v>
      </c>
      <c r="D2294" s="4">
        <v>42850.0</v>
      </c>
      <c r="E2294" s="1" t="s">
        <v>53</v>
      </c>
      <c r="F2294" s="1" t="s">
        <v>3147</v>
      </c>
      <c r="G2294" s="1" t="s">
        <v>3148</v>
      </c>
      <c r="H2294" s="1" t="s">
        <v>44</v>
      </c>
      <c r="I2294" s="1" t="s">
        <v>30</v>
      </c>
      <c r="J2294" s="1" t="s">
        <v>500</v>
      </c>
      <c r="K2294" s="1" t="s">
        <v>1278</v>
      </c>
      <c r="L2294" s="1">
        <v>31907.0</v>
      </c>
      <c r="M2294" s="1" t="s">
        <v>33</v>
      </c>
      <c r="N2294" s="1" t="s">
        <v>3062</v>
      </c>
      <c r="O2294" s="1" t="s">
        <v>49</v>
      </c>
      <c r="P2294" s="1" t="s">
        <v>93</v>
      </c>
      <c r="Q2294" s="1" t="s">
        <v>3063</v>
      </c>
      <c r="R2294" s="1">
        <v>12.96</v>
      </c>
      <c r="S2294" s="1">
        <v>2.0</v>
      </c>
      <c r="T2294" s="1">
        <v>0.0</v>
      </c>
      <c r="U2294" s="1">
        <v>6.2208</v>
      </c>
      <c r="V2294" s="1" t="str">
        <f>IF(M2294=People!B$2,People!A$2,IF(M2294=People!B$3,People!A$3,IF(M2294=People!B$4,People!A$4,IF(M2294=People!B$5,People!A$5,0))))</f>
        <v>Cassandra Brandow</v>
      </c>
      <c r="W2294" s="5" t="str">
        <f t="array" ref="W2294">IFERROR(INDEX(Returns!A:A,MATCH(B2294,Returns!B:B,0)),"No")</f>
        <v>Yes</v>
      </c>
      <c r="X2294" s="3">
        <f t="shared" si="1"/>
        <v>4</v>
      </c>
      <c r="Y2294" s="3">
        <f t="shared" si="2"/>
        <v>2017</v>
      </c>
    </row>
    <row r="2295" ht="14.25" customHeight="1">
      <c r="A2295" s="1">
        <v>2294.0</v>
      </c>
      <c r="B2295" s="3" t="s">
        <v>5316</v>
      </c>
      <c r="C2295" s="4">
        <v>43040.0</v>
      </c>
      <c r="D2295" s="4">
        <v>43045.0</v>
      </c>
      <c r="E2295" s="1" t="s">
        <v>53</v>
      </c>
      <c r="F2295" s="1" t="s">
        <v>3613</v>
      </c>
      <c r="G2295" s="1" t="s">
        <v>3614</v>
      </c>
      <c r="H2295" s="1" t="s">
        <v>44</v>
      </c>
      <c r="I2295" s="1" t="s">
        <v>30</v>
      </c>
      <c r="J2295" s="1" t="s">
        <v>269</v>
      </c>
      <c r="K2295" s="1" t="s">
        <v>270</v>
      </c>
      <c r="L2295" s="1">
        <v>10009.0</v>
      </c>
      <c r="M2295" s="1" t="s">
        <v>151</v>
      </c>
      <c r="N2295" s="1" t="s">
        <v>1944</v>
      </c>
      <c r="O2295" s="1" t="s">
        <v>74</v>
      </c>
      <c r="P2295" s="1" t="s">
        <v>75</v>
      </c>
      <c r="Q2295" s="1" t="s">
        <v>1945</v>
      </c>
      <c r="R2295" s="1">
        <v>4.95</v>
      </c>
      <c r="S2295" s="1">
        <v>1.0</v>
      </c>
      <c r="T2295" s="1">
        <v>0.0</v>
      </c>
      <c r="U2295" s="1">
        <v>1.3365</v>
      </c>
      <c r="V2295" s="1" t="str">
        <f>IF(M2295=People!B$2,People!A$2,IF(M2295=People!B$3,People!A$3,IF(M2295=People!B$4,People!A$4,IF(M2295=People!B$5,People!A$5,0))))</f>
        <v>Chuck Magee</v>
      </c>
      <c r="W2295" s="5" t="str">
        <f t="array" ref="W2295">IFERROR(INDEX(Returns!A:A,MATCH(B2295,Returns!B:B,0)),"No")</f>
        <v>No</v>
      </c>
      <c r="X2295" s="3">
        <f t="shared" si="1"/>
        <v>11</v>
      </c>
      <c r="Y2295" s="3">
        <f t="shared" si="2"/>
        <v>2017</v>
      </c>
    </row>
    <row r="2296" ht="14.25" customHeight="1">
      <c r="A2296" s="1">
        <v>2295.0</v>
      </c>
      <c r="B2296" s="3" t="s">
        <v>5317</v>
      </c>
      <c r="C2296" s="4">
        <v>43822.0</v>
      </c>
      <c r="D2296" s="4">
        <v>43826.0</v>
      </c>
      <c r="E2296" s="1" t="s">
        <v>53</v>
      </c>
      <c r="F2296" s="1" t="s">
        <v>4439</v>
      </c>
      <c r="G2296" s="1" t="s">
        <v>4440</v>
      </c>
      <c r="H2296" s="1" t="s">
        <v>44</v>
      </c>
      <c r="I2296" s="1" t="s">
        <v>30</v>
      </c>
      <c r="J2296" s="1" t="s">
        <v>3699</v>
      </c>
      <c r="K2296" s="1" t="s">
        <v>752</v>
      </c>
      <c r="L2296" s="1">
        <v>6457.0</v>
      </c>
      <c r="M2296" s="1" t="s">
        <v>151</v>
      </c>
      <c r="N2296" s="1" t="s">
        <v>341</v>
      </c>
      <c r="O2296" s="1" t="s">
        <v>35</v>
      </c>
      <c r="P2296" s="1" t="s">
        <v>68</v>
      </c>
      <c r="Q2296" s="1" t="s">
        <v>342</v>
      </c>
      <c r="R2296" s="1">
        <v>181.95</v>
      </c>
      <c r="S2296" s="1">
        <v>3.0</v>
      </c>
      <c r="T2296" s="1">
        <v>0.0</v>
      </c>
      <c r="U2296" s="1">
        <v>38.2095</v>
      </c>
      <c r="V2296" s="1" t="str">
        <f>IF(M2296=People!B$2,People!A$2,IF(M2296=People!B$3,People!A$3,IF(M2296=People!B$4,People!A$4,IF(M2296=People!B$5,People!A$5,0))))</f>
        <v>Chuck Magee</v>
      </c>
      <c r="W2296" s="5" t="str">
        <f t="array" ref="W2296">IFERROR(INDEX(Returns!A:A,MATCH(B2296,Returns!B:B,0)),"No")</f>
        <v>No</v>
      </c>
      <c r="X2296" s="3">
        <f t="shared" si="1"/>
        <v>12</v>
      </c>
      <c r="Y2296" s="3">
        <f t="shared" si="2"/>
        <v>2019</v>
      </c>
    </row>
    <row r="2297" ht="14.25" customHeight="1">
      <c r="A2297" s="1">
        <v>2296.0</v>
      </c>
      <c r="B2297" s="3" t="s">
        <v>5318</v>
      </c>
      <c r="C2297" s="4">
        <v>43040.0</v>
      </c>
      <c r="D2297" s="4">
        <v>43044.0</v>
      </c>
      <c r="E2297" s="1" t="s">
        <v>53</v>
      </c>
      <c r="F2297" s="1" t="s">
        <v>893</v>
      </c>
      <c r="G2297" s="1" t="s">
        <v>894</v>
      </c>
      <c r="H2297" s="1" t="s">
        <v>29</v>
      </c>
      <c r="I2297" s="1" t="s">
        <v>30</v>
      </c>
      <c r="J2297" s="1" t="s">
        <v>269</v>
      </c>
      <c r="K2297" s="1" t="s">
        <v>270</v>
      </c>
      <c r="L2297" s="1">
        <v>10011.0</v>
      </c>
      <c r="M2297" s="1" t="s">
        <v>151</v>
      </c>
      <c r="N2297" s="1" t="s">
        <v>3667</v>
      </c>
      <c r="O2297" s="1" t="s">
        <v>49</v>
      </c>
      <c r="P2297" s="1" t="s">
        <v>93</v>
      </c>
      <c r="Q2297" s="1" t="s">
        <v>3668</v>
      </c>
      <c r="R2297" s="1">
        <v>13.52</v>
      </c>
      <c r="S2297" s="1">
        <v>4.0</v>
      </c>
      <c r="T2297" s="1">
        <v>0.0</v>
      </c>
      <c r="U2297" s="1">
        <v>6.2192</v>
      </c>
      <c r="V2297" s="1" t="str">
        <f>IF(M2297=People!B$2,People!A$2,IF(M2297=People!B$3,People!A$3,IF(M2297=People!B$4,People!A$4,IF(M2297=People!B$5,People!A$5,0))))</f>
        <v>Chuck Magee</v>
      </c>
      <c r="W2297" s="5" t="str">
        <f t="array" ref="W2297">IFERROR(INDEX(Returns!A:A,MATCH(B2297,Returns!B:B,0)),"No")</f>
        <v>No</v>
      </c>
      <c r="X2297" s="3">
        <f t="shared" si="1"/>
        <v>11</v>
      </c>
      <c r="Y2297" s="3">
        <f t="shared" si="2"/>
        <v>2017</v>
      </c>
    </row>
    <row r="2298" ht="14.25" customHeight="1">
      <c r="A2298" s="1">
        <v>2297.0</v>
      </c>
      <c r="B2298" s="3" t="s">
        <v>5318</v>
      </c>
      <c r="C2298" s="4">
        <v>43040.0</v>
      </c>
      <c r="D2298" s="4">
        <v>43044.0</v>
      </c>
      <c r="E2298" s="1" t="s">
        <v>53</v>
      </c>
      <c r="F2298" s="1" t="s">
        <v>893</v>
      </c>
      <c r="G2298" s="1" t="s">
        <v>894</v>
      </c>
      <c r="H2298" s="1" t="s">
        <v>29</v>
      </c>
      <c r="I2298" s="1" t="s">
        <v>30</v>
      </c>
      <c r="J2298" s="1" t="s">
        <v>269</v>
      </c>
      <c r="K2298" s="1" t="s">
        <v>270</v>
      </c>
      <c r="L2298" s="1">
        <v>10011.0</v>
      </c>
      <c r="M2298" s="1" t="s">
        <v>151</v>
      </c>
      <c r="N2298" s="1" t="s">
        <v>2686</v>
      </c>
      <c r="O2298" s="1" t="s">
        <v>35</v>
      </c>
      <c r="P2298" s="1" t="s">
        <v>68</v>
      </c>
      <c r="Q2298" s="1" t="s">
        <v>2687</v>
      </c>
      <c r="R2298" s="1">
        <v>259.7</v>
      </c>
      <c r="S2298" s="1">
        <v>5.0</v>
      </c>
      <c r="T2298" s="1">
        <v>0.0</v>
      </c>
      <c r="U2298" s="1">
        <v>106.477</v>
      </c>
      <c r="V2298" s="1" t="str">
        <f>IF(M2298=People!B$2,People!A$2,IF(M2298=People!B$3,People!A$3,IF(M2298=People!B$4,People!A$4,IF(M2298=People!B$5,People!A$5,0))))</f>
        <v>Chuck Magee</v>
      </c>
      <c r="W2298" s="5" t="str">
        <f t="array" ref="W2298">IFERROR(INDEX(Returns!A:A,MATCH(B2298,Returns!B:B,0)),"No")</f>
        <v>No</v>
      </c>
      <c r="X2298" s="3">
        <f t="shared" si="1"/>
        <v>11</v>
      </c>
      <c r="Y2298" s="3">
        <f t="shared" si="2"/>
        <v>2017</v>
      </c>
    </row>
    <row r="2299" ht="14.25" customHeight="1">
      <c r="A2299" s="1">
        <v>2298.0</v>
      </c>
      <c r="B2299" s="3" t="s">
        <v>5318</v>
      </c>
      <c r="C2299" s="4">
        <v>43040.0</v>
      </c>
      <c r="D2299" s="4">
        <v>43044.0</v>
      </c>
      <c r="E2299" s="1" t="s">
        <v>53</v>
      </c>
      <c r="F2299" s="1" t="s">
        <v>893</v>
      </c>
      <c r="G2299" s="1" t="s">
        <v>894</v>
      </c>
      <c r="H2299" s="1" t="s">
        <v>29</v>
      </c>
      <c r="I2299" s="1" t="s">
        <v>30</v>
      </c>
      <c r="J2299" s="1" t="s">
        <v>269</v>
      </c>
      <c r="K2299" s="1" t="s">
        <v>270</v>
      </c>
      <c r="L2299" s="1">
        <v>10011.0</v>
      </c>
      <c r="M2299" s="1" t="s">
        <v>151</v>
      </c>
      <c r="N2299" s="1" t="s">
        <v>5319</v>
      </c>
      <c r="O2299" s="1" t="s">
        <v>74</v>
      </c>
      <c r="P2299" s="1" t="s">
        <v>75</v>
      </c>
      <c r="Q2299" s="1" t="s">
        <v>5320</v>
      </c>
      <c r="R2299" s="1">
        <v>42.95</v>
      </c>
      <c r="S2299" s="1">
        <v>1.0</v>
      </c>
      <c r="T2299" s="1">
        <v>0.0</v>
      </c>
      <c r="U2299" s="1">
        <v>1.2885</v>
      </c>
      <c r="V2299" s="1" t="str">
        <f>IF(M2299=People!B$2,People!A$2,IF(M2299=People!B$3,People!A$3,IF(M2299=People!B$4,People!A$4,IF(M2299=People!B$5,People!A$5,0))))</f>
        <v>Chuck Magee</v>
      </c>
      <c r="W2299" s="5" t="str">
        <f t="array" ref="W2299">IFERROR(INDEX(Returns!A:A,MATCH(B2299,Returns!B:B,0)),"No")</f>
        <v>No</v>
      </c>
      <c r="X2299" s="3">
        <f t="shared" si="1"/>
        <v>11</v>
      </c>
      <c r="Y2299" s="3">
        <f t="shared" si="2"/>
        <v>2017</v>
      </c>
    </row>
    <row r="2300" ht="14.25" customHeight="1">
      <c r="A2300" s="1">
        <v>2299.0</v>
      </c>
      <c r="B2300" s="3" t="s">
        <v>5318</v>
      </c>
      <c r="C2300" s="4">
        <v>43040.0</v>
      </c>
      <c r="D2300" s="4">
        <v>43044.0</v>
      </c>
      <c r="E2300" s="1" t="s">
        <v>53</v>
      </c>
      <c r="F2300" s="1" t="s">
        <v>893</v>
      </c>
      <c r="G2300" s="1" t="s">
        <v>894</v>
      </c>
      <c r="H2300" s="1" t="s">
        <v>29</v>
      </c>
      <c r="I2300" s="1" t="s">
        <v>30</v>
      </c>
      <c r="J2300" s="1" t="s">
        <v>269</v>
      </c>
      <c r="K2300" s="1" t="s">
        <v>270</v>
      </c>
      <c r="L2300" s="1">
        <v>10011.0</v>
      </c>
      <c r="M2300" s="1" t="s">
        <v>151</v>
      </c>
      <c r="N2300" s="1" t="s">
        <v>2552</v>
      </c>
      <c r="O2300" s="1" t="s">
        <v>74</v>
      </c>
      <c r="P2300" s="1" t="s">
        <v>164</v>
      </c>
      <c r="Q2300" s="1" t="s">
        <v>2553</v>
      </c>
      <c r="R2300" s="1">
        <v>1399.93</v>
      </c>
      <c r="S2300" s="1">
        <v>7.0</v>
      </c>
      <c r="T2300" s="1">
        <v>0.0</v>
      </c>
      <c r="U2300" s="1">
        <v>601.9699</v>
      </c>
      <c r="V2300" s="1" t="str">
        <f>IF(M2300=People!B$2,People!A$2,IF(M2300=People!B$3,People!A$3,IF(M2300=People!B$4,People!A$4,IF(M2300=People!B$5,People!A$5,0))))</f>
        <v>Chuck Magee</v>
      </c>
      <c r="W2300" s="5" t="str">
        <f t="array" ref="W2300">IFERROR(INDEX(Returns!A:A,MATCH(B2300,Returns!B:B,0)),"No")</f>
        <v>No</v>
      </c>
      <c r="X2300" s="3">
        <f t="shared" si="1"/>
        <v>11</v>
      </c>
      <c r="Y2300" s="3">
        <f t="shared" si="2"/>
        <v>2017</v>
      </c>
    </row>
    <row r="2301" ht="14.25" customHeight="1">
      <c r="A2301" s="1">
        <v>2300.0</v>
      </c>
      <c r="B2301" s="3" t="s">
        <v>5318</v>
      </c>
      <c r="C2301" s="4">
        <v>43040.0</v>
      </c>
      <c r="D2301" s="4">
        <v>43044.0</v>
      </c>
      <c r="E2301" s="1" t="s">
        <v>53</v>
      </c>
      <c r="F2301" s="1" t="s">
        <v>893</v>
      </c>
      <c r="G2301" s="1" t="s">
        <v>894</v>
      </c>
      <c r="H2301" s="1" t="s">
        <v>29</v>
      </c>
      <c r="I2301" s="1" t="s">
        <v>30</v>
      </c>
      <c r="J2301" s="1" t="s">
        <v>269</v>
      </c>
      <c r="K2301" s="1" t="s">
        <v>270</v>
      </c>
      <c r="L2301" s="1">
        <v>10011.0</v>
      </c>
      <c r="M2301" s="1" t="s">
        <v>151</v>
      </c>
      <c r="N2301" s="1" t="s">
        <v>1864</v>
      </c>
      <c r="O2301" s="1" t="s">
        <v>74</v>
      </c>
      <c r="P2301" s="1" t="s">
        <v>75</v>
      </c>
      <c r="Q2301" s="1" t="s">
        <v>1865</v>
      </c>
      <c r="R2301" s="1">
        <v>503.96</v>
      </c>
      <c r="S2301" s="1">
        <v>4.0</v>
      </c>
      <c r="T2301" s="1">
        <v>0.0</v>
      </c>
      <c r="U2301" s="1">
        <v>125.99</v>
      </c>
      <c r="V2301" s="1" t="str">
        <f>IF(M2301=People!B$2,People!A$2,IF(M2301=People!B$3,People!A$3,IF(M2301=People!B$4,People!A$4,IF(M2301=People!B$5,People!A$5,0))))</f>
        <v>Chuck Magee</v>
      </c>
      <c r="W2301" s="5" t="str">
        <f t="array" ref="W2301">IFERROR(INDEX(Returns!A:A,MATCH(B2301,Returns!B:B,0)),"No")</f>
        <v>No</v>
      </c>
      <c r="X2301" s="3">
        <f t="shared" si="1"/>
        <v>11</v>
      </c>
      <c r="Y2301" s="3">
        <f t="shared" si="2"/>
        <v>2017</v>
      </c>
    </row>
    <row r="2302" ht="14.25" customHeight="1">
      <c r="A2302" s="1">
        <v>2301.0</v>
      </c>
      <c r="B2302" s="3" t="s">
        <v>5321</v>
      </c>
      <c r="C2302" s="4">
        <v>42688.0</v>
      </c>
      <c r="D2302" s="4">
        <v>42692.0</v>
      </c>
      <c r="E2302" s="1" t="s">
        <v>53</v>
      </c>
      <c r="F2302" s="1" t="s">
        <v>1264</v>
      </c>
      <c r="G2302" s="1" t="s">
        <v>1265</v>
      </c>
      <c r="H2302" s="1" t="s">
        <v>29</v>
      </c>
      <c r="I2302" s="1" t="s">
        <v>30</v>
      </c>
      <c r="J2302" s="1" t="s">
        <v>5322</v>
      </c>
      <c r="K2302" s="1" t="s">
        <v>241</v>
      </c>
      <c r="L2302" s="1">
        <v>48640.0</v>
      </c>
      <c r="M2302" s="1" t="s">
        <v>108</v>
      </c>
      <c r="N2302" s="1" t="s">
        <v>111</v>
      </c>
      <c r="O2302" s="1" t="s">
        <v>49</v>
      </c>
      <c r="P2302" s="1" t="s">
        <v>78</v>
      </c>
      <c r="Q2302" s="1" t="s">
        <v>112</v>
      </c>
      <c r="R2302" s="1">
        <v>12.72</v>
      </c>
      <c r="S2302" s="1">
        <v>3.0</v>
      </c>
      <c r="T2302" s="1">
        <v>0.0</v>
      </c>
      <c r="U2302" s="1">
        <v>6.36</v>
      </c>
      <c r="V2302" s="1" t="str">
        <f>IF(M2302=People!B$2,People!A$2,IF(M2302=People!B$3,People!A$3,IF(M2302=People!B$4,People!A$4,IF(M2302=People!B$5,People!A$5,0))))</f>
        <v>Kelly Williams</v>
      </c>
      <c r="W2302" s="5" t="str">
        <f t="array" ref="W2302">IFERROR(INDEX(Returns!A:A,MATCH(B2302,Returns!B:B,0)),"No")</f>
        <v>No</v>
      </c>
      <c r="X2302" s="3">
        <f t="shared" si="1"/>
        <v>11</v>
      </c>
      <c r="Y2302" s="3">
        <f t="shared" si="2"/>
        <v>2016</v>
      </c>
    </row>
    <row r="2303" ht="14.25" customHeight="1">
      <c r="A2303" s="1">
        <v>2302.0</v>
      </c>
      <c r="B2303" s="3" t="s">
        <v>5321</v>
      </c>
      <c r="C2303" s="4">
        <v>42688.0</v>
      </c>
      <c r="D2303" s="4">
        <v>42692.0</v>
      </c>
      <c r="E2303" s="1" t="s">
        <v>53</v>
      </c>
      <c r="F2303" s="1" t="s">
        <v>1264</v>
      </c>
      <c r="G2303" s="1" t="s">
        <v>1265</v>
      </c>
      <c r="H2303" s="1" t="s">
        <v>29</v>
      </c>
      <c r="I2303" s="1" t="s">
        <v>30</v>
      </c>
      <c r="J2303" s="1" t="s">
        <v>5322</v>
      </c>
      <c r="K2303" s="1" t="s">
        <v>241</v>
      </c>
      <c r="L2303" s="1">
        <v>48640.0</v>
      </c>
      <c r="M2303" s="1" t="s">
        <v>108</v>
      </c>
      <c r="N2303" s="1" t="s">
        <v>2399</v>
      </c>
      <c r="O2303" s="1" t="s">
        <v>49</v>
      </c>
      <c r="P2303" s="1" t="s">
        <v>78</v>
      </c>
      <c r="Q2303" s="1" t="s">
        <v>2400</v>
      </c>
      <c r="R2303" s="1">
        <v>11.52</v>
      </c>
      <c r="S2303" s="1">
        <v>4.0</v>
      </c>
      <c r="T2303" s="1">
        <v>0.0</v>
      </c>
      <c r="U2303" s="1">
        <v>5.6448</v>
      </c>
      <c r="V2303" s="1" t="str">
        <f>IF(M2303=People!B$2,People!A$2,IF(M2303=People!B$3,People!A$3,IF(M2303=People!B$4,People!A$4,IF(M2303=People!B$5,People!A$5,0))))</f>
        <v>Kelly Williams</v>
      </c>
      <c r="W2303" s="5" t="str">
        <f t="array" ref="W2303">IFERROR(INDEX(Returns!A:A,MATCH(B2303,Returns!B:B,0)),"No")</f>
        <v>No</v>
      </c>
      <c r="X2303" s="3">
        <f t="shared" si="1"/>
        <v>11</v>
      </c>
      <c r="Y2303" s="3">
        <f t="shared" si="2"/>
        <v>2016</v>
      </c>
    </row>
    <row r="2304" ht="14.25" customHeight="1">
      <c r="A2304" s="1">
        <v>2303.0</v>
      </c>
      <c r="B2304" s="3" t="s">
        <v>5323</v>
      </c>
      <c r="C2304" s="4">
        <v>43117.0</v>
      </c>
      <c r="D2304" s="4">
        <v>43121.0</v>
      </c>
      <c r="E2304" s="1" t="s">
        <v>53</v>
      </c>
      <c r="F2304" s="1" t="s">
        <v>3267</v>
      </c>
      <c r="G2304" s="1" t="s">
        <v>3268</v>
      </c>
      <c r="H2304" s="1" t="s">
        <v>44</v>
      </c>
      <c r="I2304" s="1" t="s">
        <v>30</v>
      </c>
      <c r="J2304" s="1" t="s">
        <v>500</v>
      </c>
      <c r="K2304" s="1" t="s">
        <v>1278</v>
      </c>
      <c r="L2304" s="1">
        <v>31907.0</v>
      </c>
      <c r="M2304" s="1" t="s">
        <v>33</v>
      </c>
      <c r="N2304" s="1" t="s">
        <v>2151</v>
      </c>
      <c r="O2304" s="1" t="s">
        <v>74</v>
      </c>
      <c r="P2304" s="1" t="s">
        <v>164</v>
      </c>
      <c r="Q2304" s="1" t="s">
        <v>2152</v>
      </c>
      <c r="R2304" s="1">
        <v>316.0</v>
      </c>
      <c r="S2304" s="1">
        <v>4.0</v>
      </c>
      <c r="T2304" s="1">
        <v>0.0</v>
      </c>
      <c r="U2304" s="1">
        <v>31.6</v>
      </c>
      <c r="V2304" s="1" t="str">
        <f>IF(M2304=People!B$2,People!A$2,IF(M2304=People!B$3,People!A$3,IF(M2304=People!B$4,People!A$4,IF(M2304=People!B$5,People!A$5,0))))</f>
        <v>Cassandra Brandow</v>
      </c>
      <c r="W2304" s="5" t="str">
        <f t="array" ref="W2304">IFERROR(INDEX(Returns!A:A,MATCH(B2304,Returns!B:B,0)),"No")</f>
        <v>No</v>
      </c>
      <c r="X2304" s="3">
        <f t="shared" si="1"/>
        <v>1</v>
      </c>
      <c r="Y2304" s="3">
        <f t="shared" si="2"/>
        <v>2018</v>
      </c>
    </row>
    <row r="2305" ht="14.25" customHeight="1">
      <c r="A2305" s="1">
        <v>2304.0</v>
      </c>
      <c r="B2305" s="3" t="s">
        <v>5324</v>
      </c>
      <c r="C2305" s="4">
        <v>43725.0</v>
      </c>
      <c r="D2305" s="4">
        <v>43730.0</v>
      </c>
      <c r="E2305" s="1" t="s">
        <v>26</v>
      </c>
      <c r="F2305" s="1" t="s">
        <v>2075</v>
      </c>
      <c r="G2305" s="1" t="s">
        <v>2076</v>
      </c>
      <c r="H2305" s="1" t="s">
        <v>105</v>
      </c>
      <c r="I2305" s="1" t="s">
        <v>30</v>
      </c>
      <c r="J2305" s="1" t="s">
        <v>3272</v>
      </c>
      <c r="K2305" s="1" t="s">
        <v>1278</v>
      </c>
      <c r="L2305" s="1">
        <v>30076.0</v>
      </c>
      <c r="M2305" s="1" t="s">
        <v>33</v>
      </c>
      <c r="N2305" s="1" t="s">
        <v>1286</v>
      </c>
      <c r="O2305" s="1" t="s">
        <v>35</v>
      </c>
      <c r="P2305" s="1" t="s">
        <v>39</v>
      </c>
      <c r="Q2305" s="1" t="s">
        <v>1287</v>
      </c>
      <c r="R2305" s="1">
        <v>723.92</v>
      </c>
      <c r="S2305" s="1">
        <v>4.0</v>
      </c>
      <c r="T2305" s="1">
        <v>0.0</v>
      </c>
      <c r="U2305" s="1">
        <v>188.2192</v>
      </c>
      <c r="V2305" s="1" t="str">
        <f>IF(M2305=People!B$2,People!A$2,IF(M2305=People!B$3,People!A$3,IF(M2305=People!B$4,People!A$4,IF(M2305=People!B$5,People!A$5,0))))</f>
        <v>Cassandra Brandow</v>
      </c>
      <c r="W2305" s="5" t="str">
        <f t="array" ref="W2305">IFERROR(INDEX(Returns!A:A,MATCH(B2305,Returns!B:B,0)),"No")</f>
        <v>No</v>
      </c>
      <c r="X2305" s="3">
        <f t="shared" si="1"/>
        <v>9</v>
      </c>
      <c r="Y2305" s="3">
        <f t="shared" si="2"/>
        <v>2019</v>
      </c>
    </row>
    <row r="2306" ht="14.25" customHeight="1">
      <c r="A2306" s="1">
        <v>2305.0</v>
      </c>
      <c r="B2306" s="3" t="s">
        <v>5324</v>
      </c>
      <c r="C2306" s="4">
        <v>43725.0</v>
      </c>
      <c r="D2306" s="4">
        <v>43730.0</v>
      </c>
      <c r="E2306" s="1" t="s">
        <v>26</v>
      </c>
      <c r="F2306" s="1" t="s">
        <v>2075</v>
      </c>
      <c r="G2306" s="1" t="s">
        <v>2076</v>
      </c>
      <c r="H2306" s="1" t="s">
        <v>105</v>
      </c>
      <c r="I2306" s="1" t="s">
        <v>30</v>
      </c>
      <c r="J2306" s="1" t="s">
        <v>3272</v>
      </c>
      <c r="K2306" s="1" t="s">
        <v>1278</v>
      </c>
      <c r="L2306" s="1">
        <v>30076.0</v>
      </c>
      <c r="M2306" s="1" t="s">
        <v>33</v>
      </c>
      <c r="N2306" s="1" t="s">
        <v>1060</v>
      </c>
      <c r="O2306" s="1" t="s">
        <v>49</v>
      </c>
      <c r="P2306" s="1" t="s">
        <v>93</v>
      </c>
      <c r="Q2306" s="1" t="s">
        <v>189</v>
      </c>
      <c r="R2306" s="1">
        <v>106.32</v>
      </c>
      <c r="S2306" s="1">
        <v>3.0</v>
      </c>
      <c r="T2306" s="1">
        <v>0.0</v>
      </c>
      <c r="U2306" s="1">
        <v>49.9704</v>
      </c>
      <c r="V2306" s="1" t="str">
        <f>IF(M2306=People!B$2,People!A$2,IF(M2306=People!B$3,People!A$3,IF(M2306=People!B$4,People!A$4,IF(M2306=People!B$5,People!A$5,0))))</f>
        <v>Cassandra Brandow</v>
      </c>
      <c r="W2306" s="5" t="str">
        <f t="array" ref="W2306">IFERROR(INDEX(Returns!A:A,MATCH(B2306,Returns!B:B,0)),"No")</f>
        <v>No</v>
      </c>
      <c r="X2306" s="3">
        <f t="shared" si="1"/>
        <v>9</v>
      </c>
      <c r="Y2306" s="3">
        <f t="shared" si="2"/>
        <v>2019</v>
      </c>
    </row>
    <row r="2307" ht="14.25" customHeight="1">
      <c r="A2307" s="1">
        <v>2306.0</v>
      </c>
      <c r="B2307" s="3" t="s">
        <v>5325</v>
      </c>
      <c r="C2307" s="4">
        <v>43457.0</v>
      </c>
      <c r="D2307" s="4">
        <v>43458.0</v>
      </c>
      <c r="E2307" s="1" t="s">
        <v>191</v>
      </c>
      <c r="F2307" s="1" t="s">
        <v>1137</v>
      </c>
      <c r="G2307" s="1" t="s">
        <v>1138</v>
      </c>
      <c r="H2307" s="1" t="s">
        <v>44</v>
      </c>
      <c r="I2307" s="1" t="s">
        <v>30</v>
      </c>
      <c r="J2307" s="1" t="s">
        <v>306</v>
      </c>
      <c r="K2307" s="1" t="s">
        <v>214</v>
      </c>
      <c r="L2307" s="1">
        <v>60623.0</v>
      </c>
      <c r="M2307" s="1" t="s">
        <v>108</v>
      </c>
      <c r="N2307" s="1" t="s">
        <v>2792</v>
      </c>
      <c r="O2307" s="1" t="s">
        <v>35</v>
      </c>
      <c r="P2307" s="1" t="s">
        <v>36</v>
      </c>
      <c r="Q2307" s="1" t="s">
        <v>2793</v>
      </c>
      <c r="R2307" s="1">
        <v>141.372</v>
      </c>
      <c r="S2307" s="1">
        <v>2.0</v>
      </c>
      <c r="T2307" s="1">
        <v>0.30000000000000004</v>
      </c>
      <c r="U2307" s="1">
        <v>-14.1372</v>
      </c>
      <c r="V2307" s="1" t="str">
        <f>IF(M2307=People!B$2,People!A$2,IF(M2307=People!B$3,People!A$3,IF(M2307=People!B$4,People!A$4,IF(M2307=People!B$5,People!A$5,0))))</f>
        <v>Kelly Williams</v>
      </c>
      <c r="W2307" s="5" t="str">
        <f t="array" ref="W2307">IFERROR(INDEX(Returns!A:A,MATCH(B2307,Returns!B:B,0)),"No")</f>
        <v>No</v>
      </c>
      <c r="X2307" s="3">
        <f t="shared" si="1"/>
        <v>12</v>
      </c>
      <c r="Y2307" s="3">
        <f t="shared" si="2"/>
        <v>2018</v>
      </c>
    </row>
    <row r="2308" ht="14.25" customHeight="1">
      <c r="A2308" s="1">
        <v>2307.0</v>
      </c>
      <c r="B2308" s="3" t="s">
        <v>5326</v>
      </c>
      <c r="C2308" s="4">
        <v>42953.0</v>
      </c>
      <c r="D2308" s="4">
        <v>42955.0</v>
      </c>
      <c r="E2308" s="1" t="s">
        <v>191</v>
      </c>
      <c r="F2308" s="1" t="s">
        <v>847</v>
      </c>
      <c r="G2308" s="1" t="s">
        <v>848</v>
      </c>
      <c r="H2308" s="1" t="s">
        <v>44</v>
      </c>
      <c r="I2308" s="1" t="s">
        <v>30</v>
      </c>
      <c r="J2308" s="1" t="s">
        <v>187</v>
      </c>
      <c r="K2308" s="1" t="s">
        <v>107</v>
      </c>
      <c r="L2308" s="1">
        <v>77041.0</v>
      </c>
      <c r="M2308" s="1" t="s">
        <v>108</v>
      </c>
      <c r="N2308" s="1" t="s">
        <v>2953</v>
      </c>
      <c r="O2308" s="1" t="s">
        <v>49</v>
      </c>
      <c r="P2308" s="1" t="s">
        <v>93</v>
      </c>
      <c r="Q2308" s="1" t="s">
        <v>2954</v>
      </c>
      <c r="R2308" s="1">
        <v>27.216</v>
      </c>
      <c r="S2308" s="1">
        <v>3.0</v>
      </c>
      <c r="T2308" s="1">
        <v>0.2</v>
      </c>
      <c r="U2308" s="1">
        <v>9.8658</v>
      </c>
      <c r="V2308" s="1" t="str">
        <f>IF(M2308=People!B$2,People!A$2,IF(M2308=People!B$3,People!A$3,IF(M2308=People!B$4,People!A$4,IF(M2308=People!B$5,People!A$5,0))))</f>
        <v>Kelly Williams</v>
      </c>
      <c r="W2308" s="5" t="str">
        <f t="array" ref="W2308">IFERROR(INDEX(Returns!A:A,MATCH(B2308,Returns!B:B,0)),"No")</f>
        <v>No</v>
      </c>
      <c r="X2308" s="3">
        <f t="shared" si="1"/>
        <v>8</v>
      </c>
      <c r="Y2308" s="3">
        <f t="shared" si="2"/>
        <v>2017</v>
      </c>
    </row>
    <row r="2309" ht="14.25" customHeight="1">
      <c r="A2309" s="1">
        <v>2308.0</v>
      </c>
      <c r="B2309" s="3" t="s">
        <v>5327</v>
      </c>
      <c r="C2309" s="4">
        <v>43774.0</v>
      </c>
      <c r="D2309" s="4">
        <v>43778.0</v>
      </c>
      <c r="E2309" s="1" t="s">
        <v>53</v>
      </c>
      <c r="F2309" s="1" t="s">
        <v>5328</v>
      </c>
      <c r="G2309" s="1" t="s">
        <v>5329</v>
      </c>
      <c r="H2309" s="1" t="s">
        <v>29</v>
      </c>
      <c r="I2309" s="1" t="s">
        <v>30</v>
      </c>
      <c r="J2309" s="1" t="s">
        <v>269</v>
      </c>
      <c r="K2309" s="1" t="s">
        <v>270</v>
      </c>
      <c r="L2309" s="1">
        <v>10009.0</v>
      </c>
      <c r="M2309" s="1" t="s">
        <v>151</v>
      </c>
      <c r="N2309" s="1" t="s">
        <v>1853</v>
      </c>
      <c r="O2309" s="1" t="s">
        <v>74</v>
      </c>
      <c r="P2309" s="1" t="s">
        <v>164</v>
      </c>
      <c r="Q2309" s="1" t="s">
        <v>1854</v>
      </c>
      <c r="R2309" s="1">
        <v>390.75</v>
      </c>
      <c r="S2309" s="1">
        <v>5.0</v>
      </c>
      <c r="T2309" s="1">
        <v>0.0</v>
      </c>
      <c r="U2309" s="1">
        <v>171.93</v>
      </c>
      <c r="V2309" s="1" t="str">
        <f>IF(M2309=People!B$2,People!A$2,IF(M2309=People!B$3,People!A$3,IF(M2309=People!B$4,People!A$4,IF(M2309=People!B$5,People!A$5,0))))</f>
        <v>Chuck Magee</v>
      </c>
      <c r="W2309" s="5" t="str">
        <f t="array" ref="W2309">IFERROR(INDEX(Returns!A:A,MATCH(B2309,Returns!B:B,0)),"No")</f>
        <v>No</v>
      </c>
      <c r="X2309" s="3">
        <f t="shared" si="1"/>
        <v>11</v>
      </c>
      <c r="Y2309" s="3">
        <f t="shared" si="2"/>
        <v>2019</v>
      </c>
    </row>
    <row r="2310" ht="14.25" customHeight="1">
      <c r="A2310" s="1">
        <v>2309.0</v>
      </c>
      <c r="B2310" s="3" t="s">
        <v>5330</v>
      </c>
      <c r="C2310" s="4">
        <v>43627.0</v>
      </c>
      <c r="D2310" s="4">
        <v>43628.0</v>
      </c>
      <c r="E2310" s="1" t="s">
        <v>191</v>
      </c>
      <c r="F2310" s="1" t="s">
        <v>5331</v>
      </c>
      <c r="G2310" s="1" t="s">
        <v>5332</v>
      </c>
      <c r="H2310" s="1" t="s">
        <v>105</v>
      </c>
      <c r="I2310" s="1" t="s">
        <v>30</v>
      </c>
      <c r="J2310" s="1" t="s">
        <v>1392</v>
      </c>
      <c r="K2310" s="1" t="s">
        <v>313</v>
      </c>
      <c r="L2310" s="1">
        <v>85345.0</v>
      </c>
      <c r="M2310" s="1" t="s">
        <v>47</v>
      </c>
      <c r="N2310" s="1" t="s">
        <v>2564</v>
      </c>
      <c r="O2310" s="1" t="s">
        <v>35</v>
      </c>
      <c r="P2310" s="1" t="s">
        <v>39</v>
      </c>
      <c r="Q2310" s="1" t="s">
        <v>2565</v>
      </c>
      <c r="R2310" s="1">
        <v>280.792</v>
      </c>
      <c r="S2310" s="1">
        <v>1.0</v>
      </c>
      <c r="T2310" s="1">
        <v>0.2</v>
      </c>
      <c r="U2310" s="1">
        <v>35.099</v>
      </c>
      <c r="V2310" s="1" t="str">
        <f>IF(M2310=People!B$2,People!A$2,IF(M2310=People!B$3,People!A$3,IF(M2310=People!B$4,People!A$4,IF(M2310=People!B$5,People!A$5,0))))</f>
        <v>Anna Andreadi</v>
      </c>
      <c r="W2310" s="5" t="str">
        <f t="array" ref="W2310">IFERROR(INDEX(Returns!A:A,MATCH(B2310,Returns!B:B,0)),"No")</f>
        <v>No</v>
      </c>
      <c r="X2310" s="3">
        <f t="shared" si="1"/>
        <v>6</v>
      </c>
      <c r="Y2310" s="3">
        <f t="shared" si="2"/>
        <v>2019</v>
      </c>
    </row>
    <row r="2311" ht="14.25" customHeight="1">
      <c r="A2311" s="1">
        <v>2310.0</v>
      </c>
      <c r="B2311" s="3" t="s">
        <v>5330</v>
      </c>
      <c r="C2311" s="4">
        <v>43627.0</v>
      </c>
      <c r="D2311" s="4">
        <v>43628.0</v>
      </c>
      <c r="E2311" s="1" t="s">
        <v>191</v>
      </c>
      <c r="F2311" s="1" t="s">
        <v>5331</v>
      </c>
      <c r="G2311" s="1" t="s">
        <v>5332</v>
      </c>
      <c r="H2311" s="1" t="s">
        <v>105</v>
      </c>
      <c r="I2311" s="1" t="s">
        <v>30</v>
      </c>
      <c r="J2311" s="1" t="s">
        <v>1392</v>
      </c>
      <c r="K2311" s="1" t="s">
        <v>313</v>
      </c>
      <c r="L2311" s="1">
        <v>85345.0</v>
      </c>
      <c r="M2311" s="1" t="s">
        <v>47</v>
      </c>
      <c r="N2311" s="1" t="s">
        <v>371</v>
      </c>
      <c r="O2311" s="1" t="s">
        <v>49</v>
      </c>
      <c r="P2311" s="1" t="s">
        <v>62</v>
      </c>
      <c r="Q2311" s="1" t="s">
        <v>372</v>
      </c>
      <c r="R2311" s="1">
        <v>68.448</v>
      </c>
      <c r="S2311" s="1">
        <v>4.0</v>
      </c>
      <c r="T2311" s="1">
        <v>0.2</v>
      </c>
      <c r="U2311" s="1">
        <v>7.7004</v>
      </c>
      <c r="V2311" s="1" t="str">
        <f>IF(M2311=People!B$2,People!A$2,IF(M2311=People!B$3,People!A$3,IF(M2311=People!B$4,People!A$4,IF(M2311=People!B$5,People!A$5,0))))</f>
        <v>Anna Andreadi</v>
      </c>
      <c r="W2311" s="5" t="str">
        <f t="array" ref="W2311">IFERROR(INDEX(Returns!A:A,MATCH(B2311,Returns!B:B,0)),"No")</f>
        <v>No</v>
      </c>
      <c r="X2311" s="3">
        <f t="shared" si="1"/>
        <v>6</v>
      </c>
      <c r="Y2311" s="3">
        <f t="shared" si="2"/>
        <v>2019</v>
      </c>
    </row>
    <row r="2312" ht="14.25" customHeight="1">
      <c r="A2312" s="1">
        <v>2311.0</v>
      </c>
      <c r="B2312" s="3" t="s">
        <v>5330</v>
      </c>
      <c r="C2312" s="4">
        <v>43627.0</v>
      </c>
      <c r="D2312" s="4">
        <v>43628.0</v>
      </c>
      <c r="E2312" s="1" t="s">
        <v>191</v>
      </c>
      <c r="F2312" s="1" t="s">
        <v>5331</v>
      </c>
      <c r="G2312" s="1" t="s">
        <v>5332</v>
      </c>
      <c r="H2312" s="1" t="s">
        <v>105</v>
      </c>
      <c r="I2312" s="1" t="s">
        <v>30</v>
      </c>
      <c r="J2312" s="1" t="s">
        <v>1392</v>
      </c>
      <c r="K2312" s="1" t="s">
        <v>313</v>
      </c>
      <c r="L2312" s="1">
        <v>85345.0</v>
      </c>
      <c r="M2312" s="1" t="s">
        <v>47</v>
      </c>
      <c r="N2312" s="1" t="s">
        <v>2598</v>
      </c>
      <c r="O2312" s="1" t="s">
        <v>49</v>
      </c>
      <c r="P2312" s="1" t="s">
        <v>71</v>
      </c>
      <c r="Q2312" s="1" t="s">
        <v>2599</v>
      </c>
      <c r="R2312" s="1">
        <v>88.04</v>
      </c>
      <c r="S2312" s="1">
        <v>5.0</v>
      </c>
      <c r="T2312" s="1">
        <v>0.2</v>
      </c>
      <c r="U2312" s="1">
        <v>6.603</v>
      </c>
      <c r="V2312" s="1" t="str">
        <f>IF(M2312=People!B$2,People!A$2,IF(M2312=People!B$3,People!A$3,IF(M2312=People!B$4,People!A$4,IF(M2312=People!B$5,People!A$5,0))))</f>
        <v>Anna Andreadi</v>
      </c>
      <c r="W2312" s="5" t="str">
        <f t="array" ref="W2312">IFERROR(INDEX(Returns!A:A,MATCH(B2312,Returns!B:B,0)),"No")</f>
        <v>No</v>
      </c>
      <c r="X2312" s="3">
        <f t="shared" si="1"/>
        <v>6</v>
      </c>
      <c r="Y2312" s="3">
        <f t="shared" si="2"/>
        <v>2019</v>
      </c>
    </row>
    <row r="2313" ht="14.25" customHeight="1">
      <c r="A2313" s="1">
        <v>2312.0</v>
      </c>
      <c r="B2313" s="3" t="s">
        <v>5330</v>
      </c>
      <c r="C2313" s="4">
        <v>43627.0</v>
      </c>
      <c r="D2313" s="4">
        <v>43628.0</v>
      </c>
      <c r="E2313" s="1" t="s">
        <v>191</v>
      </c>
      <c r="F2313" s="1" t="s">
        <v>5331</v>
      </c>
      <c r="G2313" s="1" t="s">
        <v>5332</v>
      </c>
      <c r="H2313" s="1" t="s">
        <v>105</v>
      </c>
      <c r="I2313" s="1" t="s">
        <v>30</v>
      </c>
      <c r="J2313" s="1" t="s">
        <v>1392</v>
      </c>
      <c r="K2313" s="1" t="s">
        <v>313</v>
      </c>
      <c r="L2313" s="1">
        <v>85345.0</v>
      </c>
      <c r="M2313" s="1" t="s">
        <v>47</v>
      </c>
      <c r="N2313" s="1" t="s">
        <v>4144</v>
      </c>
      <c r="O2313" s="1" t="s">
        <v>49</v>
      </c>
      <c r="P2313" s="1" t="s">
        <v>71</v>
      </c>
      <c r="Q2313" s="1" t="s">
        <v>4145</v>
      </c>
      <c r="R2313" s="1">
        <v>15.872</v>
      </c>
      <c r="S2313" s="1">
        <v>1.0</v>
      </c>
      <c r="T2313" s="1">
        <v>0.2</v>
      </c>
      <c r="U2313" s="1">
        <v>1.984</v>
      </c>
      <c r="V2313" s="1" t="str">
        <f>IF(M2313=People!B$2,People!A$2,IF(M2313=People!B$3,People!A$3,IF(M2313=People!B$4,People!A$4,IF(M2313=People!B$5,People!A$5,0))))</f>
        <v>Anna Andreadi</v>
      </c>
      <c r="W2313" s="5" t="str">
        <f t="array" ref="W2313">IFERROR(INDEX(Returns!A:A,MATCH(B2313,Returns!B:B,0)),"No")</f>
        <v>No</v>
      </c>
      <c r="X2313" s="3">
        <f t="shared" si="1"/>
        <v>6</v>
      </c>
      <c r="Y2313" s="3">
        <f t="shared" si="2"/>
        <v>2019</v>
      </c>
    </row>
    <row r="2314" ht="14.25" customHeight="1">
      <c r="A2314" s="1">
        <v>2313.0</v>
      </c>
      <c r="B2314" s="3" t="s">
        <v>5330</v>
      </c>
      <c r="C2314" s="4">
        <v>43627.0</v>
      </c>
      <c r="D2314" s="4">
        <v>43628.0</v>
      </c>
      <c r="E2314" s="1" t="s">
        <v>191</v>
      </c>
      <c r="F2314" s="1" t="s">
        <v>5331</v>
      </c>
      <c r="G2314" s="1" t="s">
        <v>5332</v>
      </c>
      <c r="H2314" s="1" t="s">
        <v>105</v>
      </c>
      <c r="I2314" s="1" t="s">
        <v>30</v>
      </c>
      <c r="J2314" s="1" t="s">
        <v>1392</v>
      </c>
      <c r="K2314" s="1" t="s">
        <v>313</v>
      </c>
      <c r="L2314" s="1">
        <v>85345.0</v>
      </c>
      <c r="M2314" s="1" t="s">
        <v>47</v>
      </c>
      <c r="N2314" s="1" t="s">
        <v>1697</v>
      </c>
      <c r="O2314" s="1" t="s">
        <v>49</v>
      </c>
      <c r="P2314" s="1" t="s">
        <v>62</v>
      </c>
      <c r="Q2314" s="1" t="s">
        <v>1698</v>
      </c>
      <c r="R2314" s="1">
        <v>215.592</v>
      </c>
      <c r="S2314" s="1">
        <v>3.0</v>
      </c>
      <c r="T2314" s="1">
        <v>0.2</v>
      </c>
      <c r="U2314" s="1">
        <v>-48.5082</v>
      </c>
      <c r="V2314" s="1" t="str">
        <f>IF(M2314=People!B$2,People!A$2,IF(M2314=People!B$3,People!A$3,IF(M2314=People!B$4,People!A$4,IF(M2314=People!B$5,People!A$5,0))))</f>
        <v>Anna Andreadi</v>
      </c>
      <c r="W2314" s="5" t="str">
        <f t="array" ref="W2314">IFERROR(INDEX(Returns!A:A,MATCH(B2314,Returns!B:B,0)),"No")</f>
        <v>No</v>
      </c>
      <c r="X2314" s="3">
        <f t="shared" si="1"/>
        <v>6</v>
      </c>
      <c r="Y2314" s="3">
        <f t="shared" si="2"/>
        <v>2019</v>
      </c>
    </row>
    <row r="2315" ht="14.25" customHeight="1">
      <c r="A2315" s="1">
        <v>2314.0</v>
      </c>
      <c r="B2315" s="3" t="s">
        <v>5333</v>
      </c>
      <c r="C2315" s="4">
        <v>43666.0</v>
      </c>
      <c r="D2315" s="4">
        <v>43671.0</v>
      </c>
      <c r="E2315" s="1" t="s">
        <v>53</v>
      </c>
      <c r="F2315" s="1" t="s">
        <v>5334</v>
      </c>
      <c r="G2315" s="1" t="s">
        <v>5335</v>
      </c>
      <c r="H2315" s="1" t="s">
        <v>44</v>
      </c>
      <c r="I2315" s="1" t="s">
        <v>30</v>
      </c>
      <c r="J2315" s="1" t="s">
        <v>5336</v>
      </c>
      <c r="K2315" s="1" t="s">
        <v>5337</v>
      </c>
      <c r="L2315" s="1">
        <v>57103.0</v>
      </c>
      <c r="M2315" s="1" t="s">
        <v>108</v>
      </c>
      <c r="N2315" s="1" t="s">
        <v>2629</v>
      </c>
      <c r="O2315" s="1" t="s">
        <v>49</v>
      </c>
      <c r="P2315" s="1" t="s">
        <v>50</v>
      </c>
      <c r="Q2315" s="1" t="s">
        <v>2630</v>
      </c>
      <c r="R2315" s="1">
        <v>14.62</v>
      </c>
      <c r="S2315" s="1">
        <v>2.0</v>
      </c>
      <c r="T2315" s="1">
        <v>0.0</v>
      </c>
      <c r="U2315" s="1">
        <v>6.8714</v>
      </c>
      <c r="V2315" s="1" t="str">
        <f>IF(M2315=People!B$2,People!A$2,IF(M2315=People!B$3,People!A$3,IF(M2315=People!B$4,People!A$4,IF(M2315=People!B$5,People!A$5,0))))</f>
        <v>Kelly Williams</v>
      </c>
      <c r="W2315" s="5" t="str">
        <f t="array" ref="W2315">IFERROR(INDEX(Returns!A:A,MATCH(B2315,Returns!B:B,0)),"No")</f>
        <v>No</v>
      </c>
      <c r="X2315" s="3">
        <f t="shared" si="1"/>
        <v>7</v>
      </c>
      <c r="Y2315" s="3">
        <f t="shared" si="2"/>
        <v>2019</v>
      </c>
    </row>
    <row r="2316" ht="14.25" customHeight="1">
      <c r="A2316" s="1">
        <v>2315.0</v>
      </c>
      <c r="B2316" s="3" t="s">
        <v>5333</v>
      </c>
      <c r="C2316" s="4">
        <v>43666.0</v>
      </c>
      <c r="D2316" s="4">
        <v>43671.0</v>
      </c>
      <c r="E2316" s="1" t="s">
        <v>53</v>
      </c>
      <c r="F2316" s="1" t="s">
        <v>5334</v>
      </c>
      <c r="G2316" s="1" t="s">
        <v>5335</v>
      </c>
      <c r="H2316" s="1" t="s">
        <v>44</v>
      </c>
      <c r="I2316" s="1" t="s">
        <v>30</v>
      </c>
      <c r="J2316" s="1" t="s">
        <v>5336</v>
      </c>
      <c r="K2316" s="1" t="s">
        <v>5337</v>
      </c>
      <c r="L2316" s="1">
        <v>57103.0</v>
      </c>
      <c r="M2316" s="1" t="s">
        <v>108</v>
      </c>
      <c r="N2316" s="1" t="s">
        <v>362</v>
      </c>
      <c r="O2316" s="1" t="s">
        <v>49</v>
      </c>
      <c r="P2316" s="1" t="s">
        <v>81</v>
      </c>
      <c r="Q2316" s="1" t="s">
        <v>363</v>
      </c>
      <c r="R2316" s="1">
        <v>416.32</v>
      </c>
      <c r="S2316" s="1">
        <v>2.0</v>
      </c>
      <c r="T2316" s="1">
        <v>0.0</v>
      </c>
      <c r="U2316" s="1">
        <v>112.4064</v>
      </c>
      <c r="V2316" s="1" t="str">
        <f>IF(M2316=People!B$2,People!A$2,IF(M2316=People!B$3,People!A$3,IF(M2316=People!B$4,People!A$4,IF(M2316=People!B$5,People!A$5,0))))</f>
        <v>Kelly Williams</v>
      </c>
      <c r="W2316" s="5" t="str">
        <f t="array" ref="W2316">IFERROR(INDEX(Returns!A:A,MATCH(B2316,Returns!B:B,0)),"No")</f>
        <v>No</v>
      </c>
      <c r="X2316" s="3">
        <f t="shared" si="1"/>
        <v>7</v>
      </c>
      <c r="Y2316" s="3">
        <f t="shared" si="2"/>
        <v>2019</v>
      </c>
    </row>
    <row r="2317" ht="14.25" customHeight="1">
      <c r="A2317" s="1">
        <v>2316.0</v>
      </c>
      <c r="B2317" s="3" t="s">
        <v>5333</v>
      </c>
      <c r="C2317" s="4">
        <v>43666.0</v>
      </c>
      <c r="D2317" s="4">
        <v>43671.0</v>
      </c>
      <c r="E2317" s="1" t="s">
        <v>53</v>
      </c>
      <c r="F2317" s="1" t="s">
        <v>5334</v>
      </c>
      <c r="G2317" s="1" t="s">
        <v>5335</v>
      </c>
      <c r="H2317" s="1" t="s">
        <v>44</v>
      </c>
      <c r="I2317" s="1" t="s">
        <v>30</v>
      </c>
      <c r="J2317" s="1" t="s">
        <v>5336</v>
      </c>
      <c r="K2317" s="1" t="s">
        <v>5337</v>
      </c>
      <c r="L2317" s="1">
        <v>57103.0</v>
      </c>
      <c r="M2317" s="1" t="s">
        <v>108</v>
      </c>
      <c r="N2317" s="1" t="s">
        <v>1871</v>
      </c>
      <c r="O2317" s="1" t="s">
        <v>49</v>
      </c>
      <c r="P2317" s="1" t="s">
        <v>78</v>
      </c>
      <c r="Q2317" s="1" t="s">
        <v>1872</v>
      </c>
      <c r="R2317" s="1">
        <v>43.0</v>
      </c>
      <c r="S2317" s="1">
        <v>5.0</v>
      </c>
      <c r="T2317" s="1">
        <v>0.0</v>
      </c>
      <c r="U2317" s="1">
        <v>20.21</v>
      </c>
      <c r="V2317" s="1" t="str">
        <f>IF(M2317=People!B$2,People!A$2,IF(M2317=People!B$3,People!A$3,IF(M2317=People!B$4,People!A$4,IF(M2317=People!B$5,People!A$5,0))))</f>
        <v>Kelly Williams</v>
      </c>
      <c r="W2317" s="5" t="str">
        <f t="array" ref="W2317">IFERROR(INDEX(Returns!A:A,MATCH(B2317,Returns!B:B,0)),"No")</f>
        <v>No</v>
      </c>
      <c r="X2317" s="3">
        <f t="shared" si="1"/>
        <v>7</v>
      </c>
      <c r="Y2317" s="3">
        <f t="shared" si="2"/>
        <v>2019</v>
      </c>
    </row>
    <row r="2318" ht="14.25" customHeight="1">
      <c r="A2318" s="1">
        <v>2317.0</v>
      </c>
      <c r="B2318" s="3" t="s">
        <v>5333</v>
      </c>
      <c r="C2318" s="4">
        <v>43666.0</v>
      </c>
      <c r="D2318" s="4">
        <v>43671.0</v>
      </c>
      <c r="E2318" s="1" t="s">
        <v>53</v>
      </c>
      <c r="F2318" s="1" t="s">
        <v>5334</v>
      </c>
      <c r="G2318" s="1" t="s">
        <v>5335</v>
      </c>
      <c r="H2318" s="1" t="s">
        <v>44</v>
      </c>
      <c r="I2318" s="1" t="s">
        <v>30</v>
      </c>
      <c r="J2318" s="1" t="s">
        <v>5336</v>
      </c>
      <c r="K2318" s="1" t="s">
        <v>5337</v>
      </c>
      <c r="L2318" s="1">
        <v>57103.0</v>
      </c>
      <c r="M2318" s="1" t="s">
        <v>108</v>
      </c>
      <c r="N2318" s="1" t="s">
        <v>4940</v>
      </c>
      <c r="O2318" s="1" t="s">
        <v>35</v>
      </c>
      <c r="P2318" s="1" t="s">
        <v>39</v>
      </c>
      <c r="Q2318" s="1" t="s">
        <v>4941</v>
      </c>
      <c r="R2318" s="1">
        <v>182.94</v>
      </c>
      <c r="S2318" s="1">
        <v>3.0</v>
      </c>
      <c r="T2318" s="1">
        <v>0.0</v>
      </c>
      <c r="U2318" s="1">
        <v>27.441</v>
      </c>
      <c r="V2318" s="1" t="str">
        <f>IF(M2318=People!B$2,People!A$2,IF(M2318=People!B$3,People!A$3,IF(M2318=People!B$4,People!A$4,IF(M2318=People!B$5,People!A$5,0))))</f>
        <v>Kelly Williams</v>
      </c>
      <c r="W2318" s="5" t="str">
        <f t="array" ref="W2318">IFERROR(INDEX(Returns!A:A,MATCH(B2318,Returns!B:B,0)),"No")</f>
        <v>No</v>
      </c>
      <c r="X2318" s="3">
        <f t="shared" si="1"/>
        <v>7</v>
      </c>
      <c r="Y2318" s="3">
        <f t="shared" si="2"/>
        <v>2019</v>
      </c>
    </row>
    <row r="2319" ht="14.25" customHeight="1">
      <c r="A2319" s="1">
        <v>2318.0</v>
      </c>
      <c r="B2319" s="3" t="s">
        <v>5333</v>
      </c>
      <c r="C2319" s="4">
        <v>43666.0</v>
      </c>
      <c r="D2319" s="4">
        <v>43671.0</v>
      </c>
      <c r="E2319" s="1" t="s">
        <v>53</v>
      </c>
      <c r="F2319" s="1" t="s">
        <v>5334</v>
      </c>
      <c r="G2319" s="1" t="s">
        <v>5335</v>
      </c>
      <c r="H2319" s="1" t="s">
        <v>44</v>
      </c>
      <c r="I2319" s="1" t="s">
        <v>30</v>
      </c>
      <c r="J2319" s="1" t="s">
        <v>5336</v>
      </c>
      <c r="K2319" s="1" t="s">
        <v>5337</v>
      </c>
      <c r="L2319" s="1">
        <v>57103.0</v>
      </c>
      <c r="M2319" s="1" t="s">
        <v>108</v>
      </c>
      <c r="N2319" s="1" t="s">
        <v>3305</v>
      </c>
      <c r="O2319" s="1" t="s">
        <v>49</v>
      </c>
      <c r="P2319" s="1" t="s">
        <v>78</v>
      </c>
      <c r="Q2319" s="1" t="s">
        <v>3306</v>
      </c>
      <c r="R2319" s="1">
        <v>60.83</v>
      </c>
      <c r="S2319" s="1">
        <v>7.0</v>
      </c>
      <c r="T2319" s="1">
        <v>0.0</v>
      </c>
      <c r="U2319" s="1">
        <v>30.415</v>
      </c>
      <c r="V2319" s="1" t="str">
        <f>IF(M2319=People!B$2,People!A$2,IF(M2319=People!B$3,People!A$3,IF(M2319=People!B$4,People!A$4,IF(M2319=People!B$5,People!A$5,0))))</f>
        <v>Kelly Williams</v>
      </c>
      <c r="W2319" s="5" t="str">
        <f t="array" ref="W2319">IFERROR(INDEX(Returns!A:A,MATCH(B2319,Returns!B:B,0)),"No")</f>
        <v>No</v>
      </c>
      <c r="X2319" s="3">
        <f t="shared" si="1"/>
        <v>7</v>
      </c>
      <c r="Y2319" s="3">
        <f t="shared" si="2"/>
        <v>2019</v>
      </c>
    </row>
    <row r="2320" ht="14.25" customHeight="1">
      <c r="A2320" s="1">
        <v>2319.0</v>
      </c>
      <c r="B2320" s="3" t="s">
        <v>5333</v>
      </c>
      <c r="C2320" s="4">
        <v>43666.0</v>
      </c>
      <c r="D2320" s="4">
        <v>43671.0</v>
      </c>
      <c r="E2320" s="1" t="s">
        <v>53</v>
      </c>
      <c r="F2320" s="1" t="s">
        <v>5334</v>
      </c>
      <c r="G2320" s="1" t="s">
        <v>5335</v>
      </c>
      <c r="H2320" s="1" t="s">
        <v>44</v>
      </c>
      <c r="I2320" s="1" t="s">
        <v>30</v>
      </c>
      <c r="J2320" s="1" t="s">
        <v>5336</v>
      </c>
      <c r="K2320" s="1" t="s">
        <v>5337</v>
      </c>
      <c r="L2320" s="1">
        <v>57103.0</v>
      </c>
      <c r="M2320" s="1" t="s">
        <v>108</v>
      </c>
      <c r="N2320" s="1" t="s">
        <v>5338</v>
      </c>
      <c r="O2320" s="1" t="s">
        <v>74</v>
      </c>
      <c r="P2320" s="1" t="s">
        <v>164</v>
      </c>
      <c r="Q2320" s="1" t="s">
        <v>5339</v>
      </c>
      <c r="R2320" s="1">
        <v>389.97</v>
      </c>
      <c r="S2320" s="1">
        <v>3.0</v>
      </c>
      <c r="T2320" s="1">
        <v>0.0</v>
      </c>
      <c r="U2320" s="1">
        <v>132.5898</v>
      </c>
      <c r="V2320" s="1" t="str">
        <f>IF(M2320=People!B$2,People!A$2,IF(M2320=People!B$3,People!A$3,IF(M2320=People!B$4,People!A$4,IF(M2320=People!B$5,People!A$5,0))))</f>
        <v>Kelly Williams</v>
      </c>
      <c r="W2320" s="5" t="str">
        <f t="array" ref="W2320">IFERROR(INDEX(Returns!A:A,MATCH(B2320,Returns!B:B,0)),"No")</f>
        <v>No</v>
      </c>
      <c r="X2320" s="3">
        <f t="shared" si="1"/>
        <v>7</v>
      </c>
      <c r="Y2320" s="3">
        <f t="shared" si="2"/>
        <v>2019</v>
      </c>
    </row>
    <row r="2321" ht="14.25" customHeight="1">
      <c r="A2321" s="1">
        <v>2320.0</v>
      </c>
      <c r="B2321" s="3" t="s">
        <v>5340</v>
      </c>
      <c r="C2321" s="4">
        <v>43092.0</v>
      </c>
      <c r="D2321" s="4">
        <v>43095.0</v>
      </c>
      <c r="E2321" s="1" t="s">
        <v>191</v>
      </c>
      <c r="F2321" s="1" t="s">
        <v>1850</v>
      </c>
      <c r="G2321" s="1" t="s">
        <v>1851</v>
      </c>
      <c r="H2321" s="1" t="s">
        <v>29</v>
      </c>
      <c r="I2321" s="1" t="s">
        <v>30</v>
      </c>
      <c r="J2321" s="1" t="s">
        <v>1472</v>
      </c>
      <c r="K2321" s="1" t="s">
        <v>322</v>
      </c>
      <c r="L2321" s="1">
        <v>23223.0</v>
      </c>
      <c r="M2321" s="1" t="s">
        <v>33</v>
      </c>
      <c r="N2321" s="1" t="s">
        <v>2082</v>
      </c>
      <c r="O2321" s="1" t="s">
        <v>49</v>
      </c>
      <c r="P2321" s="1" t="s">
        <v>81</v>
      </c>
      <c r="Q2321" s="1" t="s">
        <v>2083</v>
      </c>
      <c r="R2321" s="1">
        <v>194.32</v>
      </c>
      <c r="S2321" s="1">
        <v>4.0</v>
      </c>
      <c r="T2321" s="1">
        <v>0.0</v>
      </c>
      <c r="U2321" s="1">
        <v>56.3528</v>
      </c>
      <c r="V2321" s="1" t="str">
        <f>IF(M2321=People!B$2,People!A$2,IF(M2321=People!B$3,People!A$3,IF(M2321=People!B$4,People!A$4,IF(M2321=People!B$5,People!A$5,0))))</f>
        <v>Cassandra Brandow</v>
      </c>
      <c r="W2321" s="5" t="str">
        <f t="array" ref="W2321">IFERROR(INDEX(Returns!A:A,MATCH(B2321,Returns!B:B,0)),"No")</f>
        <v>No</v>
      </c>
      <c r="X2321" s="3">
        <f t="shared" si="1"/>
        <v>12</v>
      </c>
      <c r="Y2321" s="3">
        <f t="shared" si="2"/>
        <v>2017</v>
      </c>
    </row>
    <row r="2322" ht="14.25" customHeight="1">
      <c r="A2322" s="1">
        <v>2321.0</v>
      </c>
      <c r="B2322" s="3" t="s">
        <v>5341</v>
      </c>
      <c r="C2322" s="4">
        <v>43544.0</v>
      </c>
      <c r="D2322" s="4">
        <v>43548.0</v>
      </c>
      <c r="E2322" s="1" t="s">
        <v>53</v>
      </c>
      <c r="F2322" s="1" t="s">
        <v>2516</v>
      </c>
      <c r="G2322" s="1" t="s">
        <v>2517</v>
      </c>
      <c r="H2322" s="1" t="s">
        <v>44</v>
      </c>
      <c r="I2322" s="1" t="s">
        <v>30</v>
      </c>
      <c r="J2322" s="1" t="s">
        <v>98</v>
      </c>
      <c r="K2322" s="1" t="s">
        <v>99</v>
      </c>
      <c r="L2322" s="1">
        <v>98115.0</v>
      </c>
      <c r="M2322" s="1" t="s">
        <v>47</v>
      </c>
      <c r="N2322" s="1" t="s">
        <v>5342</v>
      </c>
      <c r="O2322" s="1" t="s">
        <v>74</v>
      </c>
      <c r="P2322" s="1" t="s">
        <v>164</v>
      </c>
      <c r="Q2322" s="1" t="s">
        <v>5343</v>
      </c>
      <c r="R2322" s="1">
        <v>265.93</v>
      </c>
      <c r="S2322" s="1">
        <v>7.0</v>
      </c>
      <c r="T2322" s="1">
        <v>0.0</v>
      </c>
      <c r="U2322" s="1">
        <v>63.8232</v>
      </c>
      <c r="V2322" s="1" t="str">
        <f>IF(M2322=People!B$2,People!A$2,IF(M2322=People!B$3,People!A$3,IF(M2322=People!B$4,People!A$4,IF(M2322=People!B$5,People!A$5,0))))</f>
        <v>Anna Andreadi</v>
      </c>
      <c r="W2322" s="5" t="str">
        <f t="array" ref="W2322">IFERROR(INDEX(Returns!A:A,MATCH(B2322,Returns!B:B,0)),"No")</f>
        <v>Yes</v>
      </c>
      <c r="X2322" s="3">
        <f t="shared" si="1"/>
        <v>3</v>
      </c>
      <c r="Y2322" s="3">
        <f t="shared" si="2"/>
        <v>2019</v>
      </c>
    </row>
    <row r="2323" ht="14.25" customHeight="1">
      <c r="A2323" s="1">
        <v>2322.0</v>
      </c>
      <c r="B2323" s="3" t="s">
        <v>5344</v>
      </c>
      <c r="C2323" s="4">
        <v>43100.0</v>
      </c>
      <c r="D2323" s="4">
        <v>43103.0</v>
      </c>
      <c r="E2323" s="1" t="s">
        <v>26</v>
      </c>
      <c r="F2323" s="1" t="s">
        <v>2871</v>
      </c>
      <c r="G2323" s="1" t="s">
        <v>2872</v>
      </c>
      <c r="H2323" s="1" t="s">
        <v>44</v>
      </c>
      <c r="I2323" s="1" t="s">
        <v>30</v>
      </c>
      <c r="J2323" s="1" t="s">
        <v>31</v>
      </c>
      <c r="K2323" s="1" t="s">
        <v>32</v>
      </c>
      <c r="L2323" s="1">
        <v>42420.0</v>
      </c>
      <c r="M2323" s="1" t="s">
        <v>33</v>
      </c>
      <c r="N2323" s="1" t="s">
        <v>1400</v>
      </c>
      <c r="O2323" s="1" t="s">
        <v>49</v>
      </c>
      <c r="P2323" s="1" t="s">
        <v>78</v>
      </c>
      <c r="Q2323" s="1" t="s">
        <v>1401</v>
      </c>
      <c r="R2323" s="1">
        <v>94.74</v>
      </c>
      <c r="S2323" s="1">
        <v>3.0</v>
      </c>
      <c r="T2323" s="1">
        <v>0.0</v>
      </c>
      <c r="U2323" s="1">
        <v>44.5278</v>
      </c>
      <c r="V2323" s="1" t="str">
        <f>IF(M2323=People!B$2,People!A$2,IF(M2323=People!B$3,People!A$3,IF(M2323=People!B$4,People!A$4,IF(M2323=People!B$5,People!A$5,0))))</f>
        <v>Cassandra Brandow</v>
      </c>
      <c r="W2323" s="5" t="str">
        <f t="array" ref="W2323">IFERROR(INDEX(Returns!A:A,MATCH(B2323,Returns!B:B,0)),"No")</f>
        <v>No</v>
      </c>
      <c r="X2323" s="3">
        <f t="shared" si="1"/>
        <v>12</v>
      </c>
      <c r="Y2323" s="3">
        <f t="shared" si="2"/>
        <v>2018</v>
      </c>
    </row>
    <row r="2324" ht="14.25" customHeight="1">
      <c r="A2324" s="1">
        <v>2323.0</v>
      </c>
      <c r="B2324" s="3" t="s">
        <v>5344</v>
      </c>
      <c r="C2324" s="4">
        <v>43100.0</v>
      </c>
      <c r="D2324" s="4">
        <v>43103.0</v>
      </c>
      <c r="E2324" s="1" t="s">
        <v>26</v>
      </c>
      <c r="F2324" s="1" t="s">
        <v>2871</v>
      </c>
      <c r="G2324" s="1" t="s">
        <v>2872</v>
      </c>
      <c r="H2324" s="1" t="s">
        <v>44</v>
      </c>
      <c r="I2324" s="1" t="s">
        <v>30</v>
      </c>
      <c r="J2324" s="1" t="s">
        <v>31</v>
      </c>
      <c r="K2324" s="1" t="s">
        <v>32</v>
      </c>
      <c r="L2324" s="1">
        <v>42420.0</v>
      </c>
      <c r="M2324" s="1" t="s">
        <v>33</v>
      </c>
      <c r="N2324" s="1" t="s">
        <v>1126</v>
      </c>
      <c r="O2324" s="1" t="s">
        <v>49</v>
      </c>
      <c r="P2324" s="1" t="s">
        <v>78</v>
      </c>
      <c r="Q2324" s="1" t="s">
        <v>1127</v>
      </c>
      <c r="R2324" s="1">
        <v>60.64</v>
      </c>
      <c r="S2324" s="1">
        <v>4.0</v>
      </c>
      <c r="T2324" s="1">
        <v>0.0</v>
      </c>
      <c r="U2324" s="1">
        <v>27.8944</v>
      </c>
      <c r="V2324" s="1" t="str">
        <f>IF(M2324=People!B$2,People!A$2,IF(M2324=People!B$3,People!A$3,IF(M2324=People!B$4,People!A$4,IF(M2324=People!B$5,People!A$5,0))))</f>
        <v>Cassandra Brandow</v>
      </c>
      <c r="W2324" s="5" t="str">
        <f t="array" ref="W2324">IFERROR(INDEX(Returns!A:A,MATCH(B2324,Returns!B:B,0)),"No")</f>
        <v>No</v>
      </c>
      <c r="X2324" s="3">
        <f t="shared" si="1"/>
        <v>12</v>
      </c>
      <c r="Y2324" s="3">
        <f t="shared" si="2"/>
        <v>2018</v>
      </c>
    </row>
    <row r="2325" ht="14.25" customHeight="1">
      <c r="A2325" s="1">
        <v>2324.0</v>
      </c>
      <c r="B2325" s="3" t="s">
        <v>5344</v>
      </c>
      <c r="C2325" s="4">
        <v>43100.0</v>
      </c>
      <c r="D2325" s="4">
        <v>43103.0</v>
      </c>
      <c r="E2325" s="1" t="s">
        <v>26</v>
      </c>
      <c r="F2325" s="1" t="s">
        <v>2871</v>
      </c>
      <c r="G2325" s="1" t="s">
        <v>2872</v>
      </c>
      <c r="H2325" s="1" t="s">
        <v>44</v>
      </c>
      <c r="I2325" s="1" t="s">
        <v>30</v>
      </c>
      <c r="J2325" s="1" t="s">
        <v>31</v>
      </c>
      <c r="K2325" s="1" t="s">
        <v>32</v>
      </c>
      <c r="L2325" s="1">
        <v>42420.0</v>
      </c>
      <c r="M2325" s="1" t="s">
        <v>33</v>
      </c>
      <c r="N2325" s="1" t="s">
        <v>3085</v>
      </c>
      <c r="O2325" s="1" t="s">
        <v>49</v>
      </c>
      <c r="P2325" s="1" t="s">
        <v>78</v>
      </c>
      <c r="Q2325" s="1" t="s">
        <v>3086</v>
      </c>
      <c r="R2325" s="1">
        <v>76.3</v>
      </c>
      <c r="S2325" s="1">
        <v>5.0</v>
      </c>
      <c r="T2325" s="1">
        <v>0.0</v>
      </c>
      <c r="U2325" s="1">
        <v>38.15</v>
      </c>
      <c r="V2325" s="1" t="str">
        <f>IF(M2325=People!B$2,People!A$2,IF(M2325=People!B$3,People!A$3,IF(M2325=People!B$4,People!A$4,IF(M2325=People!B$5,People!A$5,0))))</f>
        <v>Cassandra Brandow</v>
      </c>
      <c r="W2325" s="5" t="str">
        <f t="array" ref="W2325">IFERROR(INDEX(Returns!A:A,MATCH(B2325,Returns!B:B,0)),"No")</f>
        <v>No</v>
      </c>
      <c r="X2325" s="3">
        <f t="shared" si="1"/>
        <v>12</v>
      </c>
      <c r="Y2325" s="3">
        <f t="shared" si="2"/>
        <v>2018</v>
      </c>
    </row>
    <row r="2326" ht="14.25" customHeight="1">
      <c r="A2326" s="1">
        <v>2325.0</v>
      </c>
      <c r="B2326" s="3" t="s">
        <v>5344</v>
      </c>
      <c r="C2326" s="4">
        <v>43100.0</v>
      </c>
      <c r="D2326" s="4">
        <v>43103.0</v>
      </c>
      <c r="E2326" s="1" t="s">
        <v>26</v>
      </c>
      <c r="F2326" s="1" t="s">
        <v>2871</v>
      </c>
      <c r="G2326" s="1" t="s">
        <v>2872</v>
      </c>
      <c r="H2326" s="1" t="s">
        <v>44</v>
      </c>
      <c r="I2326" s="1" t="s">
        <v>30</v>
      </c>
      <c r="J2326" s="1" t="s">
        <v>31</v>
      </c>
      <c r="K2326" s="1" t="s">
        <v>32</v>
      </c>
      <c r="L2326" s="1">
        <v>42420.0</v>
      </c>
      <c r="M2326" s="1" t="s">
        <v>33</v>
      </c>
      <c r="N2326" s="1" t="s">
        <v>3929</v>
      </c>
      <c r="O2326" s="1" t="s">
        <v>49</v>
      </c>
      <c r="P2326" s="1" t="s">
        <v>78</v>
      </c>
      <c r="Q2326" s="1" t="s">
        <v>3930</v>
      </c>
      <c r="R2326" s="1">
        <v>364.8</v>
      </c>
      <c r="S2326" s="1">
        <v>12.0</v>
      </c>
      <c r="T2326" s="1">
        <v>0.0</v>
      </c>
      <c r="U2326" s="1">
        <v>167.808</v>
      </c>
      <c r="V2326" s="1" t="str">
        <f>IF(M2326=People!B$2,People!A$2,IF(M2326=People!B$3,People!A$3,IF(M2326=People!B$4,People!A$4,IF(M2326=People!B$5,People!A$5,0))))</f>
        <v>Cassandra Brandow</v>
      </c>
      <c r="W2326" s="5" t="str">
        <f t="array" ref="W2326">IFERROR(INDEX(Returns!A:A,MATCH(B2326,Returns!B:B,0)),"No")</f>
        <v>No</v>
      </c>
      <c r="X2326" s="3">
        <f t="shared" si="1"/>
        <v>12</v>
      </c>
      <c r="Y2326" s="3">
        <f t="shared" si="2"/>
        <v>2018</v>
      </c>
    </row>
    <row r="2327" ht="14.25" customHeight="1">
      <c r="A2327" s="1">
        <v>2326.0</v>
      </c>
      <c r="B2327" s="3" t="s">
        <v>5345</v>
      </c>
      <c r="C2327" s="4">
        <v>42993.0</v>
      </c>
      <c r="D2327" s="4">
        <v>42997.0</v>
      </c>
      <c r="E2327" s="1" t="s">
        <v>26</v>
      </c>
      <c r="F2327" s="1" t="s">
        <v>5346</v>
      </c>
      <c r="G2327" s="1" t="s">
        <v>5347</v>
      </c>
      <c r="H2327" s="1" t="s">
        <v>44</v>
      </c>
      <c r="I2327" s="1" t="s">
        <v>30</v>
      </c>
      <c r="J2327" s="1" t="s">
        <v>269</v>
      </c>
      <c r="K2327" s="1" t="s">
        <v>270</v>
      </c>
      <c r="L2327" s="1">
        <v>10035.0</v>
      </c>
      <c r="M2327" s="1" t="s">
        <v>151</v>
      </c>
      <c r="N2327" s="1" t="s">
        <v>4813</v>
      </c>
      <c r="O2327" s="1" t="s">
        <v>49</v>
      </c>
      <c r="P2327" s="1" t="s">
        <v>78</v>
      </c>
      <c r="Q2327" s="1" t="s">
        <v>4814</v>
      </c>
      <c r="R2327" s="1">
        <v>79.872</v>
      </c>
      <c r="S2327" s="1">
        <v>3.0</v>
      </c>
      <c r="T2327" s="1">
        <v>0.2</v>
      </c>
      <c r="U2327" s="1">
        <v>29.952</v>
      </c>
      <c r="V2327" s="1" t="str">
        <f>IF(M2327=People!B$2,People!A$2,IF(M2327=People!B$3,People!A$3,IF(M2327=People!B$4,People!A$4,IF(M2327=People!B$5,People!A$5,0))))</f>
        <v>Chuck Magee</v>
      </c>
      <c r="W2327" s="5" t="str">
        <f t="array" ref="W2327">IFERROR(INDEX(Returns!A:A,MATCH(B2327,Returns!B:B,0)),"No")</f>
        <v>No</v>
      </c>
      <c r="X2327" s="3">
        <f t="shared" si="1"/>
        <v>9</v>
      </c>
      <c r="Y2327" s="3">
        <f t="shared" si="2"/>
        <v>2017</v>
      </c>
    </row>
    <row r="2328" ht="14.25" customHeight="1">
      <c r="A2328" s="1">
        <v>2327.0</v>
      </c>
      <c r="B2328" s="3" t="s">
        <v>5345</v>
      </c>
      <c r="C2328" s="4">
        <v>42993.0</v>
      </c>
      <c r="D2328" s="4">
        <v>42997.0</v>
      </c>
      <c r="E2328" s="1" t="s">
        <v>26</v>
      </c>
      <c r="F2328" s="1" t="s">
        <v>5346</v>
      </c>
      <c r="G2328" s="1" t="s">
        <v>5347</v>
      </c>
      <c r="H2328" s="1" t="s">
        <v>44</v>
      </c>
      <c r="I2328" s="1" t="s">
        <v>30</v>
      </c>
      <c r="J2328" s="1" t="s">
        <v>269</v>
      </c>
      <c r="K2328" s="1" t="s">
        <v>270</v>
      </c>
      <c r="L2328" s="1">
        <v>10035.0</v>
      </c>
      <c r="M2328" s="1" t="s">
        <v>151</v>
      </c>
      <c r="N2328" s="1" t="s">
        <v>1082</v>
      </c>
      <c r="O2328" s="1" t="s">
        <v>35</v>
      </c>
      <c r="P2328" s="1" t="s">
        <v>36</v>
      </c>
      <c r="Q2328" s="1" t="s">
        <v>1083</v>
      </c>
      <c r="R2328" s="1">
        <v>46.384</v>
      </c>
      <c r="S2328" s="1">
        <v>1.0</v>
      </c>
      <c r="T2328" s="1">
        <v>0.2</v>
      </c>
      <c r="U2328" s="1">
        <v>1.1596</v>
      </c>
      <c r="V2328" s="1" t="str">
        <f>IF(M2328=People!B$2,People!A$2,IF(M2328=People!B$3,People!A$3,IF(M2328=People!B$4,People!A$4,IF(M2328=People!B$5,People!A$5,0))))</f>
        <v>Chuck Magee</v>
      </c>
      <c r="W2328" s="5" t="str">
        <f t="array" ref="W2328">IFERROR(INDEX(Returns!A:A,MATCH(B2328,Returns!B:B,0)),"No")</f>
        <v>No</v>
      </c>
      <c r="X2328" s="3">
        <f t="shared" si="1"/>
        <v>9</v>
      </c>
      <c r="Y2328" s="3">
        <f t="shared" si="2"/>
        <v>2017</v>
      </c>
    </row>
    <row r="2329" ht="14.25" customHeight="1">
      <c r="A2329" s="1">
        <v>2328.0</v>
      </c>
      <c r="B2329" s="3" t="s">
        <v>5345</v>
      </c>
      <c r="C2329" s="4">
        <v>42993.0</v>
      </c>
      <c r="D2329" s="4">
        <v>42997.0</v>
      </c>
      <c r="E2329" s="1" t="s">
        <v>26</v>
      </c>
      <c r="F2329" s="1" t="s">
        <v>5346</v>
      </c>
      <c r="G2329" s="1" t="s">
        <v>5347</v>
      </c>
      <c r="H2329" s="1" t="s">
        <v>44</v>
      </c>
      <c r="I2329" s="1" t="s">
        <v>30</v>
      </c>
      <c r="J2329" s="1" t="s">
        <v>269</v>
      </c>
      <c r="K2329" s="1" t="s">
        <v>270</v>
      </c>
      <c r="L2329" s="1">
        <v>10035.0</v>
      </c>
      <c r="M2329" s="1" t="s">
        <v>151</v>
      </c>
      <c r="N2329" s="1" t="s">
        <v>92</v>
      </c>
      <c r="O2329" s="1" t="s">
        <v>49</v>
      </c>
      <c r="P2329" s="1" t="s">
        <v>93</v>
      </c>
      <c r="Q2329" s="1" t="s">
        <v>94</v>
      </c>
      <c r="R2329" s="1">
        <v>12.96</v>
      </c>
      <c r="S2329" s="1">
        <v>2.0</v>
      </c>
      <c r="T2329" s="1">
        <v>0.0</v>
      </c>
      <c r="U2329" s="1">
        <v>6.2208</v>
      </c>
      <c r="V2329" s="1" t="str">
        <f>IF(M2329=People!B$2,People!A$2,IF(M2329=People!B$3,People!A$3,IF(M2329=People!B$4,People!A$4,IF(M2329=People!B$5,People!A$5,0))))</f>
        <v>Chuck Magee</v>
      </c>
      <c r="W2329" s="5" t="str">
        <f t="array" ref="W2329">IFERROR(INDEX(Returns!A:A,MATCH(B2329,Returns!B:B,0)),"No")</f>
        <v>No</v>
      </c>
      <c r="X2329" s="3">
        <f t="shared" si="1"/>
        <v>9</v>
      </c>
      <c r="Y2329" s="3">
        <f t="shared" si="2"/>
        <v>2017</v>
      </c>
    </row>
    <row r="2330" ht="14.25" customHeight="1">
      <c r="A2330" s="1">
        <v>2329.0</v>
      </c>
      <c r="B2330" s="3" t="s">
        <v>5348</v>
      </c>
      <c r="C2330" s="4">
        <v>43731.0</v>
      </c>
      <c r="D2330" s="4">
        <v>43734.0</v>
      </c>
      <c r="E2330" s="1" t="s">
        <v>191</v>
      </c>
      <c r="F2330" s="1" t="s">
        <v>5349</v>
      </c>
      <c r="G2330" s="1" t="s">
        <v>5350</v>
      </c>
      <c r="H2330" s="1" t="s">
        <v>105</v>
      </c>
      <c r="I2330" s="1" t="s">
        <v>30</v>
      </c>
      <c r="J2330" s="1" t="s">
        <v>5351</v>
      </c>
      <c r="K2330" s="1" t="s">
        <v>460</v>
      </c>
      <c r="L2330" s="1">
        <v>80525.0</v>
      </c>
      <c r="M2330" s="1" t="s">
        <v>47</v>
      </c>
      <c r="N2330" s="1" t="s">
        <v>5352</v>
      </c>
      <c r="O2330" s="1" t="s">
        <v>49</v>
      </c>
      <c r="P2330" s="1" t="s">
        <v>176</v>
      </c>
      <c r="Q2330" s="1" t="s">
        <v>5353</v>
      </c>
      <c r="R2330" s="1">
        <v>14.352</v>
      </c>
      <c r="S2330" s="1">
        <v>3.0</v>
      </c>
      <c r="T2330" s="1">
        <v>0.2</v>
      </c>
      <c r="U2330" s="1">
        <v>5.2026</v>
      </c>
      <c r="V2330" s="1" t="str">
        <f>IF(M2330=People!B$2,People!A$2,IF(M2330=People!B$3,People!A$3,IF(M2330=People!B$4,People!A$4,IF(M2330=People!B$5,People!A$5,0))))</f>
        <v>Anna Andreadi</v>
      </c>
      <c r="W2330" s="5" t="str">
        <f t="array" ref="W2330">IFERROR(INDEX(Returns!A:A,MATCH(B2330,Returns!B:B,0)),"No")</f>
        <v>No</v>
      </c>
      <c r="X2330" s="3">
        <f t="shared" si="1"/>
        <v>9</v>
      </c>
      <c r="Y2330" s="3">
        <f t="shared" si="2"/>
        <v>2019</v>
      </c>
    </row>
    <row r="2331" ht="14.25" customHeight="1">
      <c r="A2331" s="1">
        <v>2330.0</v>
      </c>
      <c r="B2331" s="3" t="s">
        <v>5354</v>
      </c>
      <c r="C2331" s="4">
        <v>43094.0</v>
      </c>
      <c r="D2331" s="4">
        <v>43098.0</v>
      </c>
      <c r="E2331" s="1" t="s">
        <v>53</v>
      </c>
      <c r="F2331" s="1" t="s">
        <v>2117</v>
      </c>
      <c r="G2331" s="1" t="s">
        <v>2118</v>
      </c>
      <c r="H2331" s="1" t="s">
        <v>44</v>
      </c>
      <c r="I2331" s="1" t="s">
        <v>30</v>
      </c>
      <c r="J2331" s="1" t="s">
        <v>149</v>
      </c>
      <c r="K2331" s="1" t="s">
        <v>150</v>
      </c>
      <c r="L2331" s="1">
        <v>19140.0</v>
      </c>
      <c r="M2331" s="1" t="s">
        <v>151</v>
      </c>
      <c r="N2331" s="1" t="s">
        <v>5355</v>
      </c>
      <c r="O2331" s="1" t="s">
        <v>35</v>
      </c>
      <c r="P2331" s="1" t="s">
        <v>68</v>
      </c>
      <c r="Q2331" s="1" t="s">
        <v>5356</v>
      </c>
      <c r="R2331" s="1">
        <v>547.136</v>
      </c>
      <c r="S2331" s="1">
        <v>4.0</v>
      </c>
      <c r="T2331" s="1">
        <v>0.2</v>
      </c>
      <c r="U2331" s="1">
        <v>-68.3920000000001</v>
      </c>
      <c r="V2331" s="1" t="str">
        <f>IF(M2331=People!B$2,People!A$2,IF(M2331=People!B$3,People!A$3,IF(M2331=People!B$4,People!A$4,IF(M2331=People!B$5,People!A$5,0))))</f>
        <v>Chuck Magee</v>
      </c>
      <c r="W2331" s="5" t="str">
        <f t="array" ref="W2331">IFERROR(INDEX(Returns!A:A,MATCH(B2331,Returns!B:B,0)),"No")</f>
        <v>No</v>
      </c>
      <c r="X2331" s="3">
        <f t="shared" si="1"/>
        <v>12</v>
      </c>
      <c r="Y2331" s="3">
        <f t="shared" si="2"/>
        <v>2017</v>
      </c>
    </row>
    <row r="2332" ht="14.25" customHeight="1">
      <c r="A2332" s="1">
        <v>2331.0</v>
      </c>
      <c r="B2332" s="3" t="s">
        <v>5357</v>
      </c>
      <c r="C2332" s="4">
        <v>43367.0</v>
      </c>
      <c r="D2332" s="4">
        <v>43369.0</v>
      </c>
      <c r="E2332" s="1" t="s">
        <v>26</v>
      </c>
      <c r="F2332" s="1" t="s">
        <v>1352</v>
      </c>
      <c r="G2332" s="1" t="s">
        <v>1353</v>
      </c>
      <c r="H2332" s="1" t="s">
        <v>44</v>
      </c>
      <c r="I2332" s="1" t="s">
        <v>30</v>
      </c>
      <c r="J2332" s="1" t="s">
        <v>45</v>
      </c>
      <c r="K2332" s="1" t="s">
        <v>46</v>
      </c>
      <c r="L2332" s="1">
        <v>90004.0</v>
      </c>
      <c r="M2332" s="1" t="s">
        <v>47</v>
      </c>
      <c r="N2332" s="1" t="s">
        <v>838</v>
      </c>
      <c r="O2332" s="1" t="s">
        <v>49</v>
      </c>
      <c r="P2332" s="1" t="s">
        <v>62</v>
      </c>
      <c r="Q2332" s="1" t="s">
        <v>839</v>
      </c>
      <c r="R2332" s="1">
        <v>41.96</v>
      </c>
      <c r="S2332" s="1">
        <v>2.0</v>
      </c>
      <c r="T2332" s="1">
        <v>0.0</v>
      </c>
      <c r="U2332" s="1">
        <v>2.9372</v>
      </c>
      <c r="V2332" s="1" t="str">
        <f>IF(M2332=People!B$2,People!A$2,IF(M2332=People!B$3,People!A$3,IF(M2332=People!B$4,People!A$4,IF(M2332=People!B$5,People!A$5,0))))</f>
        <v>Anna Andreadi</v>
      </c>
      <c r="W2332" s="5" t="str">
        <f t="array" ref="W2332">IFERROR(INDEX(Returns!A:A,MATCH(B2332,Returns!B:B,0)),"No")</f>
        <v>No</v>
      </c>
      <c r="X2332" s="3">
        <f t="shared" si="1"/>
        <v>9</v>
      </c>
      <c r="Y2332" s="3">
        <f t="shared" si="2"/>
        <v>2018</v>
      </c>
    </row>
    <row r="2333" ht="14.25" customHeight="1">
      <c r="A2333" s="1">
        <v>2332.0</v>
      </c>
      <c r="B2333" s="3" t="s">
        <v>5357</v>
      </c>
      <c r="C2333" s="4">
        <v>43367.0</v>
      </c>
      <c r="D2333" s="4">
        <v>43369.0</v>
      </c>
      <c r="E2333" s="1" t="s">
        <v>26</v>
      </c>
      <c r="F2333" s="1" t="s">
        <v>1352</v>
      </c>
      <c r="G2333" s="1" t="s">
        <v>1353</v>
      </c>
      <c r="H2333" s="1" t="s">
        <v>44</v>
      </c>
      <c r="I2333" s="1" t="s">
        <v>30</v>
      </c>
      <c r="J2333" s="1" t="s">
        <v>45</v>
      </c>
      <c r="K2333" s="1" t="s">
        <v>46</v>
      </c>
      <c r="L2333" s="1">
        <v>90004.0</v>
      </c>
      <c r="M2333" s="1" t="s">
        <v>47</v>
      </c>
      <c r="N2333" s="1" t="s">
        <v>5358</v>
      </c>
      <c r="O2333" s="1" t="s">
        <v>49</v>
      </c>
      <c r="P2333" s="1" t="s">
        <v>93</v>
      </c>
      <c r="Q2333" s="1" t="s">
        <v>5359</v>
      </c>
      <c r="R2333" s="1">
        <v>41.7</v>
      </c>
      <c r="S2333" s="1">
        <v>5.0</v>
      </c>
      <c r="T2333" s="1">
        <v>0.0</v>
      </c>
      <c r="U2333" s="1">
        <v>20.85</v>
      </c>
      <c r="V2333" s="1" t="str">
        <f>IF(M2333=People!B$2,People!A$2,IF(M2333=People!B$3,People!A$3,IF(M2333=People!B$4,People!A$4,IF(M2333=People!B$5,People!A$5,0))))</f>
        <v>Anna Andreadi</v>
      </c>
      <c r="W2333" s="5" t="str">
        <f t="array" ref="W2333">IFERROR(INDEX(Returns!A:A,MATCH(B2333,Returns!B:B,0)),"No")</f>
        <v>No</v>
      </c>
      <c r="X2333" s="3">
        <f t="shared" si="1"/>
        <v>9</v>
      </c>
      <c r="Y2333" s="3">
        <f t="shared" si="2"/>
        <v>2018</v>
      </c>
    </row>
    <row r="2334" ht="14.25" customHeight="1">
      <c r="A2334" s="1">
        <v>2333.0</v>
      </c>
      <c r="B2334" s="3" t="s">
        <v>5360</v>
      </c>
      <c r="C2334" s="4">
        <v>43545.0</v>
      </c>
      <c r="D2334" s="4">
        <v>43549.0</v>
      </c>
      <c r="E2334" s="1" t="s">
        <v>53</v>
      </c>
      <c r="F2334" s="1" t="s">
        <v>2950</v>
      </c>
      <c r="G2334" s="1" t="s">
        <v>2951</v>
      </c>
      <c r="H2334" s="1" t="s">
        <v>29</v>
      </c>
      <c r="I2334" s="1" t="s">
        <v>30</v>
      </c>
      <c r="J2334" s="1" t="s">
        <v>4280</v>
      </c>
      <c r="K2334" s="1" t="s">
        <v>257</v>
      </c>
      <c r="L2334" s="1">
        <v>47905.0</v>
      </c>
      <c r="M2334" s="1" t="s">
        <v>108</v>
      </c>
      <c r="N2334" s="1" t="s">
        <v>1632</v>
      </c>
      <c r="O2334" s="1" t="s">
        <v>49</v>
      </c>
      <c r="P2334" s="1" t="s">
        <v>93</v>
      </c>
      <c r="Q2334" s="1" t="s">
        <v>1633</v>
      </c>
      <c r="R2334" s="1">
        <v>277.4</v>
      </c>
      <c r="S2334" s="1">
        <v>5.0</v>
      </c>
      <c r="T2334" s="1">
        <v>0.0</v>
      </c>
      <c r="U2334" s="1">
        <v>133.152</v>
      </c>
      <c r="V2334" s="1" t="str">
        <f>IF(M2334=People!B$2,People!A$2,IF(M2334=People!B$3,People!A$3,IF(M2334=People!B$4,People!A$4,IF(M2334=People!B$5,People!A$5,0))))</f>
        <v>Kelly Williams</v>
      </c>
      <c r="W2334" s="5" t="str">
        <f t="array" ref="W2334">IFERROR(INDEX(Returns!A:A,MATCH(B2334,Returns!B:B,0)),"No")</f>
        <v>No</v>
      </c>
      <c r="X2334" s="3">
        <f t="shared" si="1"/>
        <v>3</v>
      </c>
      <c r="Y2334" s="3">
        <f t="shared" si="2"/>
        <v>2019</v>
      </c>
    </row>
    <row r="2335" ht="14.25" customHeight="1">
      <c r="A2335" s="1">
        <v>2334.0</v>
      </c>
      <c r="B2335" s="3" t="s">
        <v>5360</v>
      </c>
      <c r="C2335" s="4">
        <v>43545.0</v>
      </c>
      <c r="D2335" s="4">
        <v>43549.0</v>
      </c>
      <c r="E2335" s="1" t="s">
        <v>53</v>
      </c>
      <c r="F2335" s="1" t="s">
        <v>2950</v>
      </c>
      <c r="G2335" s="1" t="s">
        <v>2951</v>
      </c>
      <c r="H2335" s="1" t="s">
        <v>29</v>
      </c>
      <c r="I2335" s="1" t="s">
        <v>30</v>
      </c>
      <c r="J2335" s="1" t="s">
        <v>4280</v>
      </c>
      <c r="K2335" s="1" t="s">
        <v>257</v>
      </c>
      <c r="L2335" s="1">
        <v>47905.0</v>
      </c>
      <c r="M2335" s="1" t="s">
        <v>108</v>
      </c>
      <c r="N2335" s="1" t="s">
        <v>2380</v>
      </c>
      <c r="O2335" s="1" t="s">
        <v>49</v>
      </c>
      <c r="P2335" s="1" t="s">
        <v>93</v>
      </c>
      <c r="Q2335" s="1" t="s">
        <v>2381</v>
      </c>
      <c r="R2335" s="1">
        <v>5.78</v>
      </c>
      <c r="S2335" s="1">
        <v>1.0</v>
      </c>
      <c r="T2335" s="1">
        <v>0.0</v>
      </c>
      <c r="U2335" s="1">
        <v>2.8322000000000003</v>
      </c>
      <c r="V2335" s="1" t="str">
        <f>IF(M2335=People!B$2,People!A$2,IF(M2335=People!B$3,People!A$3,IF(M2335=People!B$4,People!A$4,IF(M2335=People!B$5,People!A$5,0))))</f>
        <v>Kelly Williams</v>
      </c>
      <c r="W2335" s="5" t="str">
        <f t="array" ref="W2335">IFERROR(INDEX(Returns!A:A,MATCH(B2335,Returns!B:B,0)),"No")</f>
        <v>No</v>
      </c>
      <c r="X2335" s="3">
        <f t="shared" si="1"/>
        <v>3</v>
      </c>
      <c r="Y2335" s="3">
        <f t="shared" si="2"/>
        <v>2019</v>
      </c>
    </row>
    <row r="2336" ht="14.25" customHeight="1">
      <c r="A2336" s="1">
        <v>2335.0</v>
      </c>
      <c r="B2336" s="3" t="s">
        <v>5361</v>
      </c>
      <c r="C2336" s="4">
        <v>42643.0</v>
      </c>
      <c r="D2336" s="4">
        <v>42647.0</v>
      </c>
      <c r="E2336" s="1" t="s">
        <v>53</v>
      </c>
      <c r="F2336" s="1" t="s">
        <v>5362</v>
      </c>
      <c r="G2336" s="1" t="s">
        <v>5363</v>
      </c>
      <c r="H2336" s="1" t="s">
        <v>29</v>
      </c>
      <c r="I2336" s="1" t="s">
        <v>30</v>
      </c>
      <c r="J2336" s="1" t="s">
        <v>5364</v>
      </c>
      <c r="K2336" s="1" t="s">
        <v>338</v>
      </c>
      <c r="L2336" s="1">
        <v>37042.0</v>
      </c>
      <c r="M2336" s="1" t="s">
        <v>33</v>
      </c>
      <c r="N2336" s="1" t="s">
        <v>1338</v>
      </c>
      <c r="O2336" s="1" t="s">
        <v>49</v>
      </c>
      <c r="P2336" s="1" t="s">
        <v>81</v>
      </c>
      <c r="Q2336" s="1" t="s">
        <v>1339</v>
      </c>
      <c r="R2336" s="1">
        <v>69.216</v>
      </c>
      <c r="S2336" s="1">
        <v>6.0</v>
      </c>
      <c r="T2336" s="1">
        <v>0.2</v>
      </c>
      <c r="U2336" s="1">
        <v>11.2476</v>
      </c>
      <c r="V2336" s="1" t="str">
        <f>IF(M2336=People!B$2,People!A$2,IF(M2336=People!B$3,People!A$3,IF(M2336=People!B$4,People!A$4,IF(M2336=People!B$5,People!A$5,0))))</f>
        <v>Cassandra Brandow</v>
      </c>
      <c r="W2336" s="5" t="str">
        <f t="array" ref="W2336">IFERROR(INDEX(Returns!A:A,MATCH(B2336,Returns!B:B,0)),"No")</f>
        <v>No</v>
      </c>
      <c r="X2336" s="3">
        <f t="shared" si="1"/>
        <v>9</v>
      </c>
      <c r="Y2336" s="3">
        <f t="shared" si="2"/>
        <v>2016</v>
      </c>
    </row>
    <row r="2337" ht="14.25" customHeight="1">
      <c r="A2337" s="1">
        <v>2336.0</v>
      </c>
      <c r="B2337" s="3" t="s">
        <v>5365</v>
      </c>
      <c r="C2337" s="4">
        <v>43809.0</v>
      </c>
      <c r="D2337" s="4">
        <v>43809.0</v>
      </c>
      <c r="E2337" s="1" t="s">
        <v>1296</v>
      </c>
      <c r="F2337" s="1" t="s">
        <v>3537</v>
      </c>
      <c r="G2337" s="1" t="s">
        <v>3538</v>
      </c>
      <c r="H2337" s="1" t="s">
        <v>29</v>
      </c>
      <c r="I2337" s="1" t="s">
        <v>30</v>
      </c>
      <c r="J2337" s="1" t="s">
        <v>751</v>
      </c>
      <c r="K2337" s="1" t="s">
        <v>752</v>
      </c>
      <c r="L2337" s="1">
        <v>6824.0</v>
      </c>
      <c r="M2337" s="1" t="s">
        <v>151</v>
      </c>
      <c r="N2337" s="1" t="s">
        <v>592</v>
      </c>
      <c r="O2337" s="1" t="s">
        <v>49</v>
      </c>
      <c r="P2337" s="1" t="s">
        <v>176</v>
      </c>
      <c r="Q2337" s="1" t="s">
        <v>593</v>
      </c>
      <c r="R2337" s="1">
        <v>10.86</v>
      </c>
      <c r="S2337" s="1">
        <v>3.0</v>
      </c>
      <c r="T2337" s="1">
        <v>0.0</v>
      </c>
      <c r="U2337" s="1">
        <v>5.1042</v>
      </c>
      <c r="V2337" s="1" t="str">
        <f>IF(M2337=People!B$2,People!A$2,IF(M2337=People!B$3,People!A$3,IF(M2337=People!B$4,People!A$4,IF(M2337=People!B$5,People!A$5,0))))</f>
        <v>Chuck Magee</v>
      </c>
      <c r="W2337" s="5" t="str">
        <f t="array" ref="W2337">IFERROR(INDEX(Returns!A:A,MATCH(B2337,Returns!B:B,0)),"No")</f>
        <v>No</v>
      </c>
      <c r="X2337" s="3">
        <f t="shared" si="1"/>
        <v>12</v>
      </c>
      <c r="Y2337" s="3">
        <f t="shared" si="2"/>
        <v>2019</v>
      </c>
    </row>
    <row r="2338" ht="14.25" customHeight="1">
      <c r="A2338" s="1">
        <v>2337.0</v>
      </c>
      <c r="B2338" s="3" t="s">
        <v>5365</v>
      </c>
      <c r="C2338" s="4">
        <v>43809.0</v>
      </c>
      <c r="D2338" s="4">
        <v>43809.0</v>
      </c>
      <c r="E2338" s="1" t="s">
        <v>1296</v>
      </c>
      <c r="F2338" s="1" t="s">
        <v>3537</v>
      </c>
      <c r="G2338" s="1" t="s">
        <v>3538</v>
      </c>
      <c r="H2338" s="1" t="s">
        <v>29</v>
      </c>
      <c r="I2338" s="1" t="s">
        <v>30</v>
      </c>
      <c r="J2338" s="1" t="s">
        <v>751</v>
      </c>
      <c r="K2338" s="1" t="s">
        <v>752</v>
      </c>
      <c r="L2338" s="1">
        <v>6824.0</v>
      </c>
      <c r="M2338" s="1" t="s">
        <v>151</v>
      </c>
      <c r="N2338" s="1" t="s">
        <v>5366</v>
      </c>
      <c r="O2338" s="1" t="s">
        <v>49</v>
      </c>
      <c r="P2338" s="1" t="s">
        <v>81</v>
      </c>
      <c r="Q2338" s="1" t="s">
        <v>5367</v>
      </c>
      <c r="R2338" s="1">
        <v>426.79</v>
      </c>
      <c r="S2338" s="1">
        <v>7.0</v>
      </c>
      <c r="T2338" s="1">
        <v>0.0</v>
      </c>
      <c r="U2338" s="1">
        <v>123.7691</v>
      </c>
      <c r="V2338" s="1" t="str">
        <f>IF(M2338=People!B$2,People!A$2,IF(M2338=People!B$3,People!A$3,IF(M2338=People!B$4,People!A$4,IF(M2338=People!B$5,People!A$5,0))))</f>
        <v>Chuck Magee</v>
      </c>
      <c r="W2338" s="5" t="str">
        <f t="array" ref="W2338">IFERROR(INDEX(Returns!A:A,MATCH(B2338,Returns!B:B,0)),"No")</f>
        <v>No</v>
      </c>
      <c r="X2338" s="3">
        <f t="shared" si="1"/>
        <v>12</v>
      </c>
      <c r="Y2338" s="3">
        <f t="shared" si="2"/>
        <v>2019</v>
      </c>
    </row>
    <row r="2339" ht="14.25" customHeight="1">
      <c r="A2339" s="1">
        <v>2338.0</v>
      </c>
      <c r="B2339" s="3" t="s">
        <v>5368</v>
      </c>
      <c r="C2339" s="4">
        <v>42605.0</v>
      </c>
      <c r="D2339" s="4">
        <v>42605.0</v>
      </c>
      <c r="E2339" s="1" t="s">
        <v>1296</v>
      </c>
      <c r="F2339" s="1" t="s">
        <v>2504</v>
      </c>
      <c r="G2339" s="1" t="s">
        <v>2505</v>
      </c>
      <c r="H2339" s="1" t="s">
        <v>29</v>
      </c>
      <c r="I2339" s="1" t="s">
        <v>30</v>
      </c>
      <c r="J2339" s="1" t="s">
        <v>269</v>
      </c>
      <c r="K2339" s="1" t="s">
        <v>270</v>
      </c>
      <c r="L2339" s="1">
        <v>10009.0</v>
      </c>
      <c r="M2339" s="1" t="s">
        <v>151</v>
      </c>
      <c r="N2339" s="1" t="s">
        <v>5369</v>
      </c>
      <c r="O2339" s="1" t="s">
        <v>49</v>
      </c>
      <c r="P2339" s="1" t="s">
        <v>93</v>
      </c>
      <c r="Q2339" s="1" t="s">
        <v>5370</v>
      </c>
      <c r="R2339" s="1">
        <v>25.92</v>
      </c>
      <c r="S2339" s="1">
        <v>4.0</v>
      </c>
      <c r="T2339" s="1">
        <v>0.0</v>
      </c>
      <c r="U2339" s="1">
        <v>12.4416</v>
      </c>
      <c r="V2339" s="1" t="str">
        <f>IF(M2339=People!B$2,People!A$2,IF(M2339=People!B$3,People!A$3,IF(M2339=People!B$4,People!A$4,IF(M2339=People!B$5,People!A$5,0))))</f>
        <v>Chuck Magee</v>
      </c>
      <c r="W2339" s="5" t="str">
        <f t="array" ref="W2339">IFERROR(INDEX(Returns!A:A,MATCH(B2339,Returns!B:B,0)),"No")</f>
        <v>No</v>
      </c>
      <c r="X2339" s="3">
        <f t="shared" si="1"/>
        <v>8</v>
      </c>
      <c r="Y2339" s="3">
        <f t="shared" si="2"/>
        <v>2016</v>
      </c>
    </row>
    <row r="2340" ht="14.25" customHeight="1">
      <c r="A2340" s="1">
        <v>2339.0</v>
      </c>
      <c r="B2340" s="3" t="s">
        <v>5368</v>
      </c>
      <c r="C2340" s="4">
        <v>42605.0</v>
      </c>
      <c r="D2340" s="4">
        <v>42605.0</v>
      </c>
      <c r="E2340" s="1" t="s">
        <v>1296</v>
      </c>
      <c r="F2340" s="1" t="s">
        <v>2504</v>
      </c>
      <c r="G2340" s="1" t="s">
        <v>2505</v>
      </c>
      <c r="H2340" s="1" t="s">
        <v>29</v>
      </c>
      <c r="I2340" s="1" t="s">
        <v>30</v>
      </c>
      <c r="J2340" s="1" t="s">
        <v>269</v>
      </c>
      <c r="K2340" s="1" t="s">
        <v>270</v>
      </c>
      <c r="L2340" s="1">
        <v>10009.0</v>
      </c>
      <c r="M2340" s="1" t="s">
        <v>151</v>
      </c>
      <c r="N2340" s="1" t="s">
        <v>1933</v>
      </c>
      <c r="O2340" s="1" t="s">
        <v>49</v>
      </c>
      <c r="P2340" s="1" t="s">
        <v>93</v>
      </c>
      <c r="Q2340" s="1" t="s">
        <v>1934</v>
      </c>
      <c r="R2340" s="1">
        <v>45.92</v>
      </c>
      <c r="S2340" s="1">
        <v>4.0</v>
      </c>
      <c r="T2340" s="1">
        <v>0.0</v>
      </c>
      <c r="U2340" s="1">
        <v>22.5008</v>
      </c>
      <c r="V2340" s="1" t="str">
        <f>IF(M2340=People!B$2,People!A$2,IF(M2340=People!B$3,People!A$3,IF(M2340=People!B$4,People!A$4,IF(M2340=People!B$5,People!A$5,0))))</f>
        <v>Chuck Magee</v>
      </c>
      <c r="W2340" s="5" t="str">
        <f t="array" ref="W2340">IFERROR(INDEX(Returns!A:A,MATCH(B2340,Returns!B:B,0)),"No")</f>
        <v>No</v>
      </c>
      <c r="X2340" s="3">
        <f t="shared" si="1"/>
        <v>8</v>
      </c>
      <c r="Y2340" s="3">
        <f t="shared" si="2"/>
        <v>2016</v>
      </c>
    </row>
    <row r="2341" ht="14.25" customHeight="1">
      <c r="A2341" s="1">
        <v>2340.0</v>
      </c>
      <c r="B2341" s="3" t="s">
        <v>5371</v>
      </c>
      <c r="C2341" s="4">
        <v>42601.0</v>
      </c>
      <c r="D2341" s="4">
        <v>42606.0</v>
      </c>
      <c r="E2341" s="1" t="s">
        <v>53</v>
      </c>
      <c r="F2341" s="1" t="s">
        <v>5292</v>
      </c>
      <c r="G2341" s="1" t="s">
        <v>5293</v>
      </c>
      <c r="H2341" s="1" t="s">
        <v>29</v>
      </c>
      <c r="I2341" s="1" t="s">
        <v>30</v>
      </c>
      <c r="J2341" s="1" t="s">
        <v>500</v>
      </c>
      <c r="K2341" s="1" t="s">
        <v>501</v>
      </c>
      <c r="L2341" s="1">
        <v>43229.0</v>
      </c>
      <c r="M2341" s="1" t="s">
        <v>151</v>
      </c>
      <c r="N2341" s="1" t="s">
        <v>405</v>
      </c>
      <c r="O2341" s="1" t="s">
        <v>49</v>
      </c>
      <c r="P2341" s="1" t="s">
        <v>71</v>
      </c>
      <c r="Q2341" s="1" t="s">
        <v>406</v>
      </c>
      <c r="R2341" s="1">
        <v>10.72</v>
      </c>
      <c r="S2341" s="1">
        <v>2.0</v>
      </c>
      <c r="T2341" s="1">
        <v>0.2</v>
      </c>
      <c r="U2341" s="1">
        <v>1.742</v>
      </c>
      <c r="V2341" s="1" t="str">
        <f>IF(M2341=People!B$2,People!A$2,IF(M2341=People!B$3,People!A$3,IF(M2341=People!B$4,People!A$4,IF(M2341=People!B$5,People!A$5,0))))</f>
        <v>Chuck Magee</v>
      </c>
      <c r="W2341" s="5" t="str">
        <f t="array" ref="W2341">IFERROR(INDEX(Returns!A:A,MATCH(B2341,Returns!B:B,0)),"No")</f>
        <v>No</v>
      </c>
      <c r="X2341" s="3">
        <f t="shared" si="1"/>
        <v>8</v>
      </c>
      <c r="Y2341" s="3">
        <f t="shared" si="2"/>
        <v>2016</v>
      </c>
    </row>
    <row r="2342" ht="14.25" customHeight="1">
      <c r="A2342" s="1">
        <v>2341.0</v>
      </c>
      <c r="B2342" s="3" t="s">
        <v>5372</v>
      </c>
      <c r="C2342" s="4">
        <v>43414.0</v>
      </c>
      <c r="D2342" s="4">
        <v>43419.0</v>
      </c>
      <c r="E2342" s="1" t="s">
        <v>53</v>
      </c>
      <c r="F2342" s="1" t="s">
        <v>2411</v>
      </c>
      <c r="G2342" s="1" t="s">
        <v>2412</v>
      </c>
      <c r="H2342" s="1" t="s">
        <v>29</v>
      </c>
      <c r="I2342" s="1" t="s">
        <v>30</v>
      </c>
      <c r="J2342" s="1" t="s">
        <v>2102</v>
      </c>
      <c r="K2342" s="1" t="s">
        <v>1278</v>
      </c>
      <c r="L2342" s="1">
        <v>31088.0</v>
      </c>
      <c r="M2342" s="1" t="s">
        <v>33</v>
      </c>
      <c r="N2342" s="1" t="s">
        <v>3434</v>
      </c>
      <c r="O2342" s="1" t="s">
        <v>49</v>
      </c>
      <c r="P2342" s="1" t="s">
        <v>71</v>
      </c>
      <c r="Q2342" s="1" t="s">
        <v>3435</v>
      </c>
      <c r="R2342" s="1">
        <v>41.86</v>
      </c>
      <c r="S2342" s="1">
        <v>7.0</v>
      </c>
      <c r="T2342" s="1">
        <v>0.0</v>
      </c>
      <c r="U2342" s="1">
        <v>10.465</v>
      </c>
      <c r="V2342" s="1" t="str">
        <f>IF(M2342=People!B$2,People!A$2,IF(M2342=People!B$3,People!A$3,IF(M2342=People!B$4,People!A$4,IF(M2342=People!B$5,People!A$5,0))))</f>
        <v>Cassandra Brandow</v>
      </c>
      <c r="W2342" s="5" t="str">
        <f t="array" ref="W2342">IFERROR(INDEX(Returns!A:A,MATCH(B2342,Returns!B:B,0)),"No")</f>
        <v>No</v>
      </c>
      <c r="X2342" s="3">
        <f t="shared" si="1"/>
        <v>11</v>
      </c>
      <c r="Y2342" s="3">
        <f t="shared" si="2"/>
        <v>2018</v>
      </c>
    </row>
    <row r="2343" ht="14.25" customHeight="1">
      <c r="A2343" s="1">
        <v>2342.0</v>
      </c>
      <c r="B2343" s="3" t="s">
        <v>5373</v>
      </c>
      <c r="C2343" s="4">
        <v>42735.0</v>
      </c>
      <c r="D2343" s="4">
        <v>42738.0</v>
      </c>
      <c r="E2343" s="1" t="s">
        <v>191</v>
      </c>
      <c r="F2343" s="1" t="s">
        <v>398</v>
      </c>
      <c r="G2343" s="1" t="s">
        <v>399</v>
      </c>
      <c r="H2343" s="1" t="s">
        <v>105</v>
      </c>
      <c r="I2343" s="1" t="s">
        <v>30</v>
      </c>
      <c r="J2343" s="1" t="s">
        <v>616</v>
      </c>
      <c r="K2343" s="1" t="s">
        <v>1251</v>
      </c>
      <c r="L2343" s="1">
        <v>2038.0</v>
      </c>
      <c r="M2343" s="1" t="s">
        <v>151</v>
      </c>
      <c r="N2343" s="1" t="s">
        <v>5374</v>
      </c>
      <c r="O2343" s="1" t="s">
        <v>35</v>
      </c>
      <c r="P2343" s="1" t="s">
        <v>68</v>
      </c>
      <c r="Q2343" s="1" t="s">
        <v>5375</v>
      </c>
      <c r="R2343" s="1">
        <v>63.2</v>
      </c>
      <c r="S2343" s="1">
        <v>5.0</v>
      </c>
      <c r="T2343" s="1">
        <v>0.0</v>
      </c>
      <c r="U2343" s="1">
        <v>23.384</v>
      </c>
      <c r="V2343" s="1" t="str">
        <f>IF(M2343=People!B$2,People!A$2,IF(M2343=People!B$3,People!A$3,IF(M2343=People!B$4,People!A$4,IF(M2343=People!B$5,People!A$5,0))))</f>
        <v>Chuck Magee</v>
      </c>
      <c r="W2343" s="5" t="str">
        <f t="array" ref="W2343">IFERROR(INDEX(Returns!A:A,MATCH(B2343,Returns!B:B,0)),"No")</f>
        <v>No</v>
      </c>
      <c r="X2343" s="3">
        <f t="shared" si="1"/>
        <v>12</v>
      </c>
      <c r="Y2343" s="3">
        <f t="shared" si="2"/>
        <v>2017</v>
      </c>
    </row>
    <row r="2344" ht="14.25" customHeight="1">
      <c r="A2344" s="1">
        <v>2343.0</v>
      </c>
      <c r="B2344" s="3" t="s">
        <v>5373</v>
      </c>
      <c r="C2344" s="4">
        <v>42735.0</v>
      </c>
      <c r="D2344" s="4">
        <v>42738.0</v>
      </c>
      <c r="E2344" s="1" t="s">
        <v>191</v>
      </c>
      <c r="F2344" s="1" t="s">
        <v>398</v>
      </c>
      <c r="G2344" s="1" t="s">
        <v>399</v>
      </c>
      <c r="H2344" s="1" t="s">
        <v>105</v>
      </c>
      <c r="I2344" s="1" t="s">
        <v>30</v>
      </c>
      <c r="J2344" s="1" t="s">
        <v>616</v>
      </c>
      <c r="K2344" s="1" t="s">
        <v>1251</v>
      </c>
      <c r="L2344" s="1">
        <v>2038.0</v>
      </c>
      <c r="M2344" s="1" t="s">
        <v>151</v>
      </c>
      <c r="N2344" s="1" t="s">
        <v>5342</v>
      </c>
      <c r="O2344" s="1" t="s">
        <v>74</v>
      </c>
      <c r="P2344" s="1" t="s">
        <v>164</v>
      </c>
      <c r="Q2344" s="1" t="s">
        <v>5343</v>
      </c>
      <c r="R2344" s="1">
        <v>113.97</v>
      </c>
      <c r="S2344" s="1">
        <v>3.0</v>
      </c>
      <c r="T2344" s="1">
        <v>0.0</v>
      </c>
      <c r="U2344" s="1">
        <v>27.3528</v>
      </c>
      <c r="V2344" s="1" t="str">
        <f>IF(M2344=People!B$2,People!A$2,IF(M2344=People!B$3,People!A$3,IF(M2344=People!B$4,People!A$4,IF(M2344=People!B$5,People!A$5,0))))</f>
        <v>Chuck Magee</v>
      </c>
      <c r="W2344" s="5" t="str">
        <f t="array" ref="W2344">IFERROR(INDEX(Returns!A:A,MATCH(B2344,Returns!B:B,0)),"No")</f>
        <v>No</v>
      </c>
      <c r="X2344" s="3">
        <f t="shared" si="1"/>
        <v>12</v>
      </c>
      <c r="Y2344" s="3">
        <f t="shared" si="2"/>
        <v>2017</v>
      </c>
    </row>
    <row r="2345" ht="14.25" customHeight="1">
      <c r="A2345" s="1">
        <v>2344.0</v>
      </c>
      <c r="B2345" s="3" t="s">
        <v>5376</v>
      </c>
      <c r="C2345" s="4">
        <v>42577.0</v>
      </c>
      <c r="D2345" s="4">
        <v>42581.0</v>
      </c>
      <c r="E2345" s="1" t="s">
        <v>26</v>
      </c>
      <c r="F2345" s="1" t="s">
        <v>4106</v>
      </c>
      <c r="G2345" s="1" t="s">
        <v>4107</v>
      </c>
      <c r="H2345" s="1" t="s">
        <v>29</v>
      </c>
      <c r="I2345" s="1" t="s">
        <v>30</v>
      </c>
      <c r="J2345" s="1" t="s">
        <v>306</v>
      </c>
      <c r="K2345" s="1" t="s">
        <v>214</v>
      </c>
      <c r="L2345" s="1">
        <v>60623.0</v>
      </c>
      <c r="M2345" s="1" t="s">
        <v>108</v>
      </c>
      <c r="N2345" s="1" t="s">
        <v>966</v>
      </c>
      <c r="O2345" s="1" t="s">
        <v>49</v>
      </c>
      <c r="P2345" s="1" t="s">
        <v>62</v>
      </c>
      <c r="Q2345" s="1" t="s">
        <v>967</v>
      </c>
      <c r="R2345" s="1">
        <v>123.552</v>
      </c>
      <c r="S2345" s="1">
        <v>3.0</v>
      </c>
      <c r="T2345" s="1">
        <v>0.2</v>
      </c>
      <c r="U2345" s="1">
        <v>-29.3436</v>
      </c>
      <c r="V2345" s="1" t="str">
        <f>IF(M2345=People!B$2,People!A$2,IF(M2345=People!B$3,People!A$3,IF(M2345=People!B$4,People!A$4,IF(M2345=People!B$5,People!A$5,0))))</f>
        <v>Kelly Williams</v>
      </c>
      <c r="W2345" s="5" t="str">
        <f t="array" ref="W2345">IFERROR(INDEX(Returns!A:A,MATCH(B2345,Returns!B:B,0)),"No")</f>
        <v>No</v>
      </c>
      <c r="X2345" s="3">
        <f t="shared" si="1"/>
        <v>7</v>
      </c>
      <c r="Y2345" s="3">
        <f t="shared" si="2"/>
        <v>2016</v>
      </c>
    </row>
    <row r="2346" ht="14.25" customHeight="1">
      <c r="A2346" s="1">
        <v>2345.0</v>
      </c>
      <c r="B2346" s="3" t="s">
        <v>5377</v>
      </c>
      <c r="C2346" s="4">
        <v>43153.0</v>
      </c>
      <c r="D2346" s="4">
        <v>43159.0</v>
      </c>
      <c r="E2346" s="1" t="s">
        <v>53</v>
      </c>
      <c r="F2346" s="1" t="s">
        <v>3238</v>
      </c>
      <c r="G2346" s="1" t="s">
        <v>3239</v>
      </c>
      <c r="H2346" s="1" t="s">
        <v>105</v>
      </c>
      <c r="I2346" s="1" t="s">
        <v>30</v>
      </c>
      <c r="J2346" s="1" t="s">
        <v>2557</v>
      </c>
      <c r="K2346" s="1" t="s">
        <v>117</v>
      </c>
      <c r="L2346" s="1">
        <v>53209.0</v>
      </c>
      <c r="M2346" s="1" t="s">
        <v>108</v>
      </c>
      <c r="N2346" s="1" t="s">
        <v>5378</v>
      </c>
      <c r="O2346" s="1" t="s">
        <v>49</v>
      </c>
      <c r="P2346" s="1" t="s">
        <v>81</v>
      </c>
      <c r="Q2346" s="1" t="s">
        <v>5379</v>
      </c>
      <c r="R2346" s="1">
        <v>490.32</v>
      </c>
      <c r="S2346" s="1">
        <v>9.0</v>
      </c>
      <c r="T2346" s="1">
        <v>0.0</v>
      </c>
      <c r="U2346" s="1">
        <v>137.2896</v>
      </c>
      <c r="V2346" s="1" t="str">
        <f>IF(M2346=People!B$2,People!A$2,IF(M2346=People!B$3,People!A$3,IF(M2346=People!B$4,People!A$4,IF(M2346=People!B$5,People!A$5,0))))</f>
        <v>Kelly Williams</v>
      </c>
      <c r="W2346" s="5" t="str">
        <f t="array" ref="W2346">IFERROR(INDEX(Returns!A:A,MATCH(B2346,Returns!B:B,0)),"No")</f>
        <v>No</v>
      </c>
      <c r="X2346" s="3">
        <f t="shared" si="1"/>
        <v>2</v>
      </c>
      <c r="Y2346" s="3">
        <f t="shared" si="2"/>
        <v>2018</v>
      </c>
    </row>
    <row r="2347" ht="14.25" customHeight="1">
      <c r="A2347" s="1">
        <v>2346.0</v>
      </c>
      <c r="B2347" s="3" t="s">
        <v>5380</v>
      </c>
      <c r="C2347" s="4">
        <v>43172.0</v>
      </c>
      <c r="D2347" s="4">
        <v>43177.0</v>
      </c>
      <c r="E2347" s="1" t="s">
        <v>53</v>
      </c>
      <c r="F2347" s="1" t="s">
        <v>2483</v>
      </c>
      <c r="G2347" s="1" t="s">
        <v>2484</v>
      </c>
      <c r="H2347" s="1" t="s">
        <v>29</v>
      </c>
      <c r="I2347" s="1" t="s">
        <v>30</v>
      </c>
      <c r="J2347" s="1" t="s">
        <v>683</v>
      </c>
      <c r="K2347" s="1" t="s">
        <v>107</v>
      </c>
      <c r="L2347" s="1">
        <v>78207.0</v>
      </c>
      <c r="M2347" s="1" t="s">
        <v>108</v>
      </c>
      <c r="N2347" s="1" t="s">
        <v>702</v>
      </c>
      <c r="O2347" s="1" t="s">
        <v>49</v>
      </c>
      <c r="P2347" s="1" t="s">
        <v>93</v>
      </c>
      <c r="Q2347" s="1" t="s">
        <v>5381</v>
      </c>
      <c r="R2347" s="1">
        <v>70.08</v>
      </c>
      <c r="S2347" s="1">
        <v>5.0</v>
      </c>
      <c r="T2347" s="1">
        <v>0.2</v>
      </c>
      <c r="U2347" s="1">
        <v>24.528</v>
      </c>
      <c r="V2347" s="1" t="str">
        <f>IF(M2347=People!B$2,People!A$2,IF(M2347=People!B$3,People!A$3,IF(M2347=People!B$4,People!A$4,IF(M2347=People!B$5,People!A$5,0))))</f>
        <v>Kelly Williams</v>
      </c>
      <c r="W2347" s="5" t="str">
        <f t="array" ref="W2347">IFERROR(INDEX(Returns!A:A,MATCH(B2347,Returns!B:B,0)),"No")</f>
        <v>No</v>
      </c>
      <c r="X2347" s="3">
        <f t="shared" si="1"/>
        <v>3</v>
      </c>
      <c r="Y2347" s="3">
        <f t="shared" si="2"/>
        <v>2018</v>
      </c>
    </row>
    <row r="2348" ht="14.25" customHeight="1">
      <c r="A2348" s="1">
        <v>2347.0</v>
      </c>
      <c r="B2348" s="3" t="s">
        <v>5380</v>
      </c>
      <c r="C2348" s="4">
        <v>43172.0</v>
      </c>
      <c r="D2348" s="4">
        <v>43177.0</v>
      </c>
      <c r="E2348" s="1" t="s">
        <v>53</v>
      </c>
      <c r="F2348" s="1" t="s">
        <v>2483</v>
      </c>
      <c r="G2348" s="1" t="s">
        <v>2484</v>
      </c>
      <c r="H2348" s="1" t="s">
        <v>29</v>
      </c>
      <c r="I2348" s="1" t="s">
        <v>30</v>
      </c>
      <c r="J2348" s="1" t="s">
        <v>683</v>
      </c>
      <c r="K2348" s="1" t="s">
        <v>107</v>
      </c>
      <c r="L2348" s="1">
        <v>78207.0</v>
      </c>
      <c r="M2348" s="1" t="s">
        <v>108</v>
      </c>
      <c r="N2348" s="1" t="s">
        <v>5382</v>
      </c>
      <c r="O2348" s="1" t="s">
        <v>49</v>
      </c>
      <c r="P2348" s="1" t="s">
        <v>78</v>
      </c>
      <c r="Q2348" s="1" t="s">
        <v>5383</v>
      </c>
      <c r="R2348" s="1">
        <v>1.272</v>
      </c>
      <c r="S2348" s="1">
        <v>2.0</v>
      </c>
      <c r="T2348" s="1">
        <v>0.8</v>
      </c>
      <c r="U2348" s="1">
        <v>-2.1624</v>
      </c>
      <c r="V2348" s="1" t="str">
        <f>IF(M2348=People!B$2,People!A$2,IF(M2348=People!B$3,People!A$3,IF(M2348=People!B$4,People!A$4,IF(M2348=People!B$5,People!A$5,0))))</f>
        <v>Kelly Williams</v>
      </c>
      <c r="W2348" s="5" t="str">
        <f t="array" ref="W2348">IFERROR(INDEX(Returns!A:A,MATCH(B2348,Returns!B:B,0)),"No")</f>
        <v>No</v>
      </c>
      <c r="X2348" s="3">
        <f t="shared" si="1"/>
        <v>3</v>
      </c>
      <c r="Y2348" s="3">
        <f t="shared" si="2"/>
        <v>2018</v>
      </c>
    </row>
    <row r="2349" ht="14.25" customHeight="1">
      <c r="A2349" s="1">
        <v>2348.0</v>
      </c>
      <c r="B2349" s="3" t="s">
        <v>5380</v>
      </c>
      <c r="C2349" s="4">
        <v>43172.0</v>
      </c>
      <c r="D2349" s="4">
        <v>43177.0</v>
      </c>
      <c r="E2349" s="1" t="s">
        <v>53</v>
      </c>
      <c r="F2349" s="1" t="s">
        <v>2483</v>
      </c>
      <c r="G2349" s="1" t="s">
        <v>2484</v>
      </c>
      <c r="H2349" s="1" t="s">
        <v>29</v>
      </c>
      <c r="I2349" s="1" t="s">
        <v>30</v>
      </c>
      <c r="J2349" s="1" t="s">
        <v>683</v>
      </c>
      <c r="K2349" s="1" t="s">
        <v>107</v>
      </c>
      <c r="L2349" s="1">
        <v>78207.0</v>
      </c>
      <c r="M2349" s="1" t="s">
        <v>108</v>
      </c>
      <c r="N2349" s="1" t="s">
        <v>3501</v>
      </c>
      <c r="O2349" s="1" t="s">
        <v>35</v>
      </c>
      <c r="P2349" s="1" t="s">
        <v>59</v>
      </c>
      <c r="Q2349" s="1" t="s">
        <v>3502</v>
      </c>
      <c r="R2349" s="1">
        <v>557.585</v>
      </c>
      <c r="S2349" s="1">
        <v>5.0</v>
      </c>
      <c r="T2349" s="1">
        <v>0.30000000000000004</v>
      </c>
      <c r="U2349" s="1">
        <v>0.0</v>
      </c>
      <c r="V2349" s="1" t="str">
        <f>IF(M2349=People!B$2,People!A$2,IF(M2349=People!B$3,People!A$3,IF(M2349=People!B$4,People!A$4,IF(M2349=People!B$5,People!A$5,0))))</f>
        <v>Kelly Williams</v>
      </c>
      <c r="W2349" s="5" t="str">
        <f t="array" ref="W2349">IFERROR(INDEX(Returns!A:A,MATCH(B2349,Returns!B:B,0)),"No")</f>
        <v>No</v>
      </c>
      <c r="X2349" s="3">
        <f t="shared" si="1"/>
        <v>3</v>
      </c>
      <c r="Y2349" s="3">
        <f t="shared" si="2"/>
        <v>2018</v>
      </c>
    </row>
    <row r="2350" ht="14.25" customHeight="1">
      <c r="A2350" s="1">
        <v>2349.0</v>
      </c>
      <c r="B2350" s="3" t="s">
        <v>5384</v>
      </c>
      <c r="C2350" s="4">
        <v>43801.0</v>
      </c>
      <c r="D2350" s="4">
        <v>43802.0</v>
      </c>
      <c r="E2350" s="1" t="s">
        <v>1296</v>
      </c>
      <c r="F2350" s="1" t="s">
        <v>761</v>
      </c>
      <c r="G2350" s="1" t="s">
        <v>762</v>
      </c>
      <c r="H2350" s="1" t="s">
        <v>44</v>
      </c>
      <c r="I2350" s="1" t="s">
        <v>30</v>
      </c>
      <c r="J2350" s="1" t="s">
        <v>45</v>
      </c>
      <c r="K2350" s="1" t="s">
        <v>46</v>
      </c>
      <c r="L2350" s="1">
        <v>90032.0</v>
      </c>
      <c r="M2350" s="1" t="s">
        <v>47</v>
      </c>
      <c r="N2350" s="1" t="s">
        <v>2435</v>
      </c>
      <c r="O2350" s="1" t="s">
        <v>49</v>
      </c>
      <c r="P2350" s="1" t="s">
        <v>78</v>
      </c>
      <c r="Q2350" s="1" t="s">
        <v>2436</v>
      </c>
      <c r="R2350" s="1">
        <v>9.024</v>
      </c>
      <c r="S2350" s="1">
        <v>6.0</v>
      </c>
      <c r="T2350" s="1">
        <v>0.2</v>
      </c>
      <c r="U2350" s="1">
        <v>3.1584</v>
      </c>
      <c r="V2350" s="1" t="str">
        <f>IF(M2350=People!B$2,People!A$2,IF(M2350=People!B$3,People!A$3,IF(M2350=People!B$4,People!A$4,IF(M2350=People!B$5,People!A$5,0))))</f>
        <v>Anna Andreadi</v>
      </c>
      <c r="W2350" s="5" t="str">
        <f t="array" ref="W2350">IFERROR(INDEX(Returns!A:A,MATCH(B2350,Returns!B:B,0)),"No")</f>
        <v>No</v>
      </c>
      <c r="X2350" s="3">
        <f t="shared" si="1"/>
        <v>12</v>
      </c>
      <c r="Y2350" s="3">
        <f t="shared" si="2"/>
        <v>2019</v>
      </c>
    </row>
    <row r="2351" ht="14.25" customHeight="1">
      <c r="A2351" s="1">
        <v>2350.0</v>
      </c>
      <c r="B2351" s="3" t="s">
        <v>5384</v>
      </c>
      <c r="C2351" s="4">
        <v>43801.0</v>
      </c>
      <c r="D2351" s="4">
        <v>43802.0</v>
      </c>
      <c r="E2351" s="1" t="s">
        <v>1296</v>
      </c>
      <c r="F2351" s="1" t="s">
        <v>761</v>
      </c>
      <c r="G2351" s="1" t="s">
        <v>762</v>
      </c>
      <c r="H2351" s="1" t="s">
        <v>44</v>
      </c>
      <c r="I2351" s="1" t="s">
        <v>30</v>
      </c>
      <c r="J2351" s="1" t="s">
        <v>45</v>
      </c>
      <c r="K2351" s="1" t="s">
        <v>46</v>
      </c>
      <c r="L2351" s="1">
        <v>90032.0</v>
      </c>
      <c r="M2351" s="1" t="s">
        <v>47</v>
      </c>
      <c r="N2351" s="1" t="s">
        <v>5385</v>
      </c>
      <c r="O2351" s="1" t="s">
        <v>49</v>
      </c>
      <c r="P2351" s="1" t="s">
        <v>78</v>
      </c>
      <c r="Q2351" s="1" t="s">
        <v>5386</v>
      </c>
      <c r="R2351" s="1">
        <v>69.456</v>
      </c>
      <c r="S2351" s="1">
        <v>2.0</v>
      </c>
      <c r="T2351" s="1">
        <v>0.2</v>
      </c>
      <c r="U2351" s="1">
        <v>22.5732</v>
      </c>
      <c r="V2351" s="1" t="str">
        <f>IF(M2351=People!B$2,People!A$2,IF(M2351=People!B$3,People!A$3,IF(M2351=People!B$4,People!A$4,IF(M2351=People!B$5,People!A$5,0))))</f>
        <v>Anna Andreadi</v>
      </c>
      <c r="W2351" s="5" t="str">
        <f t="array" ref="W2351">IFERROR(INDEX(Returns!A:A,MATCH(B2351,Returns!B:B,0)),"No")</f>
        <v>No</v>
      </c>
      <c r="X2351" s="3">
        <f t="shared" si="1"/>
        <v>12</v>
      </c>
      <c r="Y2351" s="3">
        <f t="shared" si="2"/>
        <v>2019</v>
      </c>
    </row>
    <row r="2352" ht="14.25" customHeight="1">
      <c r="A2352" s="1">
        <v>2351.0</v>
      </c>
      <c r="B2352" s="3" t="s">
        <v>5384</v>
      </c>
      <c r="C2352" s="4">
        <v>43801.0</v>
      </c>
      <c r="D2352" s="4">
        <v>43802.0</v>
      </c>
      <c r="E2352" s="1" t="s">
        <v>1296</v>
      </c>
      <c r="F2352" s="1" t="s">
        <v>761</v>
      </c>
      <c r="G2352" s="1" t="s">
        <v>762</v>
      </c>
      <c r="H2352" s="1" t="s">
        <v>44</v>
      </c>
      <c r="I2352" s="1" t="s">
        <v>30</v>
      </c>
      <c r="J2352" s="1" t="s">
        <v>45</v>
      </c>
      <c r="K2352" s="1" t="s">
        <v>46</v>
      </c>
      <c r="L2352" s="1">
        <v>90032.0</v>
      </c>
      <c r="M2352" s="1" t="s">
        <v>47</v>
      </c>
      <c r="N2352" s="1" t="s">
        <v>1442</v>
      </c>
      <c r="O2352" s="1" t="s">
        <v>49</v>
      </c>
      <c r="P2352" s="1" t="s">
        <v>93</v>
      </c>
      <c r="Q2352" s="1" t="s">
        <v>1443</v>
      </c>
      <c r="R2352" s="1">
        <v>10.86</v>
      </c>
      <c r="S2352" s="1">
        <v>2.0</v>
      </c>
      <c r="T2352" s="1">
        <v>0.0</v>
      </c>
      <c r="U2352" s="1">
        <v>5.3214</v>
      </c>
      <c r="V2352" s="1" t="str">
        <f>IF(M2352=People!B$2,People!A$2,IF(M2352=People!B$3,People!A$3,IF(M2352=People!B$4,People!A$4,IF(M2352=People!B$5,People!A$5,0))))</f>
        <v>Anna Andreadi</v>
      </c>
      <c r="W2352" s="5" t="str">
        <f t="array" ref="W2352">IFERROR(INDEX(Returns!A:A,MATCH(B2352,Returns!B:B,0)),"No")</f>
        <v>No</v>
      </c>
      <c r="X2352" s="3">
        <f t="shared" si="1"/>
        <v>12</v>
      </c>
      <c r="Y2352" s="3">
        <f t="shared" si="2"/>
        <v>2019</v>
      </c>
    </row>
    <row r="2353" ht="14.25" customHeight="1">
      <c r="A2353" s="1">
        <v>2352.0</v>
      </c>
      <c r="B2353" s="3" t="s">
        <v>5384</v>
      </c>
      <c r="C2353" s="4">
        <v>43801.0</v>
      </c>
      <c r="D2353" s="4">
        <v>43802.0</v>
      </c>
      <c r="E2353" s="1" t="s">
        <v>1296</v>
      </c>
      <c r="F2353" s="1" t="s">
        <v>761</v>
      </c>
      <c r="G2353" s="1" t="s">
        <v>762</v>
      </c>
      <c r="H2353" s="1" t="s">
        <v>44</v>
      </c>
      <c r="I2353" s="1" t="s">
        <v>30</v>
      </c>
      <c r="J2353" s="1" t="s">
        <v>45</v>
      </c>
      <c r="K2353" s="1" t="s">
        <v>46</v>
      </c>
      <c r="L2353" s="1">
        <v>90032.0</v>
      </c>
      <c r="M2353" s="1" t="s">
        <v>47</v>
      </c>
      <c r="N2353" s="1" t="s">
        <v>5203</v>
      </c>
      <c r="O2353" s="1" t="s">
        <v>49</v>
      </c>
      <c r="P2353" s="1" t="s">
        <v>81</v>
      </c>
      <c r="Q2353" s="1" t="s">
        <v>5204</v>
      </c>
      <c r="R2353" s="1">
        <v>79.47</v>
      </c>
      <c r="S2353" s="1">
        <v>3.0</v>
      </c>
      <c r="T2353" s="1">
        <v>0.0</v>
      </c>
      <c r="U2353" s="1">
        <v>22.2516</v>
      </c>
      <c r="V2353" s="1" t="str">
        <f>IF(M2353=People!B$2,People!A$2,IF(M2353=People!B$3,People!A$3,IF(M2353=People!B$4,People!A$4,IF(M2353=People!B$5,People!A$5,0))))</f>
        <v>Anna Andreadi</v>
      </c>
      <c r="W2353" s="5" t="str">
        <f t="array" ref="W2353">IFERROR(INDEX(Returns!A:A,MATCH(B2353,Returns!B:B,0)),"No")</f>
        <v>No</v>
      </c>
      <c r="X2353" s="3">
        <f t="shared" si="1"/>
        <v>12</v>
      </c>
      <c r="Y2353" s="3">
        <f t="shared" si="2"/>
        <v>2019</v>
      </c>
    </row>
    <row r="2354" ht="14.25" customHeight="1">
      <c r="A2354" s="1">
        <v>2353.0</v>
      </c>
      <c r="B2354" s="3" t="s">
        <v>5384</v>
      </c>
      <c r="C2354" s="4">
        <v>43801.0</v>
      </c>
      <c r="D2354" s="4">
        <v>43802.0</v>
      </c>
      <c r="E2354" s="1" t="s">
        <v>1296</v>
      </c>
      <c r="F2354" s="1" t="s">
        <v>761</v>
      </c>
      <c r="G2354" s="1" t="s">
        <v>762</v>
      </c>
      <c r="H2354" s="1" t="s">
        <v>44</v>
      </c>
      <c r="I2354" s="1" t="s">
        <v>30</v>
      </c>
      <c r="J2354" s="1" t="s">
        <v>45</v>
      </c>
      <c r="K2354" s="1" t="s">
        <v>46</v>
      </c>
      <c r="L2354" s="1">
        <v>90032.0</v>
      </c>
      <c r="M2354" s="1" t="s">
        <v>47</v>
      </c>
      <c r="N2354" s="1" t="s">
        <v>290</v>
      </c>
      <c r="O2354" s="1" t="s">
        <v>49</v>
      </c>
      <c r="P2354" s="1" t="s">
        <v>71</v>
      </c>
      <c r="Q2354" s="1" t="s">
        <v>291</v>
      </c>
      <c r="R2354" s="1">
        <v>10.08</v>
      </c>
      <c r="S2354" s="1">
        <v>6.0</v>
      </c>
      <c r="T2354" s="1">
        <v>0.0</v>
      </c>
      <c r="U2354" s="1">
        <v>5.04</v>
      </c>
      <c r="V2354" s="1" t="str">
        <f>IF(M2354=People!B$2,People!A$2,IF(M2354=People!B$3,People!A$3,IF(M2354=People!B$4,People!A$4,IF(M2354=People!B$5,People!A$5,0))))</f>
        <v>Anna Andreadi</v>
      </c>
      <c r="W2354" s="5" t="str">
        <f t="array" ref="W2354">IFERROR(INDEX(Returns!A:A,MATCH(B2354,Returns!B:B,0)),"No")</f>
        <v>No</v>
      </c>
      <c r="X2354" s="3">
        <f t="shared" si="1"/>
        <v>12</v>
      </c>
      <c r="Y2354" s="3">
        <f t="shared" si="2"/>
        <v>2019</v>
      </c>
    </row>
    <row r="2355" ht="14.25" customHeight="1">
      <c r="A2355" s="1">
        <v>2354.0</v>
      </c>
      <c r="B2355" s="3" t="s">
        <v>5387</v>
      </c>
      <c r="C2355" s="4">
        <v>42978.0</v>
      </c>
      <c r="D2355" s="4">
        <v>42980.0</v>
      </c>
      <c r="E2355" s="1" t="s">
        <v>191</v>
      </c>
      <c r="F2355" s="1" t="s">
        <v>5388</v>
      </c>
      <c r="G2355" s="1" t="s">
        <v>5389</v>
      </c>
      <c r="H2355" s="1" t="s">
        <v>44</v>
      </c>
      <c r="I2355" s="1" t="s">
        <v>30</v>
      </c>
      <c r="J2355" s="1" t="s">
        <v>130</v>
      </c>
      <c r="K2355" s="1" t="s">
        <v>46</v>
      </c>
      <c r="L2355" s="1">
        <v>94122.0</v>
      </c>
      <c r="M2355" s="1" t="s">
        <v>47</v>
      </c>
      <c r="N2355" s="1" t="s">
        <v>204</v>
      </c>
      <c r="O2355" s="1" t="s">
        <v>35</v>
      </c>
      <c r="P2355" s="1" t="s">
        <v>36</v>
      </c>
      <c r="Q2355" s="1" t="s">
        <v>205</v>
      </c>
      <c r="R2355" s="1">
        <v>1552.831</v>
      </c>
      <c r="S2355" s="1">
        <v>7.0</v>
      </c>
      <c r="T2355" s="1">
        <v>0.15</v>
      </c>
      <c r="U2355" s="1">
        <v>200.9546</v>
      </c>
      <c r="V2355" s="1" t="str">
        <f>IF(M2355=People!B$2,People!A$2,IF(M2355=People!B$3,People!A$3,IF(M2355=People!B$4,People!A$4,IF(M2355=People!B$5,People!A$5,0))))</f>
        <v>Anna Andreadi</v>
      </c>
      <c r="W2355" s="5" t="str">
        <f t="array" ref="W2355">IFERROR(INDEX(Returns!A:A,MATCH(B2355,Returns!B:B,0)),"No")</f>
        <v>No</v>
      </c>
      <c r="X2355" s="3">
        <f t="shared" si="1"/>
        <v>8</v>
      </c>
      <c r="Y2355" s="3">
        <f t="shared" si="2"/>
        <v>2017</v>
      </c>
    </row>
    <row r="2356" ht="14.25" customHeight="1">
      <c r="A2356" s="1">
        <v>2355.0</v>
      </c>
      <c r="B2356" s="3" t="s">
        <v>5387</v>
      </c>
      <c r="C2356" s="4">
        <v>42978.0</v>
      </c>
      <c r="D2356" s="4">
        <v>42980.0</v>
      </c>
      <c r="E2356" s="1" t="s">
        <v>191</v>
      </c>
      <c r="F2356" s="1" t="s">
        <v>5388</v>
      </c>
      <c r="G2356" s="1" t="s">
        <v>5389</v>
      </c>
      <c r="H2356" s="1" t="s">
        <v>44</v>
      </c>
      <c r="I2356" s="1" t="s">
        <v>30</v>
      </c>
      <c r="J2356" s="1" t="s">
        <v>130</v>
      </c>
      <c r="K2356" s="1" t="s">
        <v>46</v>
      </c>
      <c r="L2356" s="1">
        <v>94122.0</v>
      </c>
      <c r="M2356" s="1" t="s">
        <v>47</v>
      </c>
      <c r="N2356" s="1" t="s">
        <v>621</v>
      </c>
      <c r="O2356" s="1" t="s">
        <v>49</v>
      </c>
      <c r="P2356" s="1" t="s">
        <v>78</v>
      </c>
      <c r="Q2356" s="1" t="s">
        <v>622</v>
      </c>
      <c r="R2356" s="1">
        <v>137.24</v>
      </c>
      <c r="S2356" s="1">
        <v>5.0</v>
      </c>
      <c r="T2356" s="1">
        <v>0.2</v>
      </c>
      <c r="U2356" s="1">
        <v>46.3185</v>
      </c>
      <c r="V2356" s="1" t="str">
        <f>IF(M2356=People!B$2,People!A$2,IF(M2356=People!B$3,People!A$3,IF(M2356=People!B$4,People!A$4,IF(M2356=People!B$5,People!A$5,0))))</f>
        <v>Anna Andreadi</v>
      </c>
      <c r="W2356" s="5" t="str">
        <f t="array" ref="W2356">IFERROR(INDEX(Returns!A:A,MATCH(B2356,Returns!B:B,0)),"No")</f>
        <v>No</v>
      </c>
      <c r="X2356" s="3">
        <f t="shared" si="1"/>
        <v>8</v>
      </c>
      <c r="Y2356" s="3">
        <f t="shared" si="2"/>
        <v>2017</v>
      </c>
    </row>
    <row r="2357" ht="14.25" customHeight="1">
      <c r="A2357" s="1">
        <v>2356.0</v>
      </c>
      <c r="B2357" s="3" t="s">
        <v>5387</v>
      </c>
      <c r="C2357" s="4">
        <v>42978.0</v>
      </c>
      <c r="D2357" s="4">
        <v>42980.0</v>
      </c>
      <c r="E2357" s="1" t="s">
        <v>191</v>
      </c>
      <c r="F2357" s="1" t="s">
        <v>5388</v>
      </c>
      <c r="G2357" s="1" t="s">
        <v>5389</v>
      </c>
      <c r="H2357" s="1" t="s">
        <v>44</v>
      </c>
      <c r="I2357" s="1" t="s">
        <v>30</v>
      </c>
      <c r="J2357" s="1" t="s">
        <v>130</v>
      </c>
      <c r="K2357" s="1" t="s">
        <v>46</v>
      </c>
      <c r="L2357" s="1">
        <v>94122.0</v>
      </c>
      <c r="M2357" s="1" t="s">
        <v>47</v>
      </c>
      <c r="N2357" s="1" t="s">
        <v>5390</v>
      </c>
      <c r="O2357" s="1" t="s">
        <v>74</v>
      </c>
      <c r="P2357" s="1" t="s">
        <v>164</v>
      </c>
      <c r="Q2357" s="1" t="s">
        <v>5391</v>
      </c>
      <c r="R2357" s="1">
        <v>36.51</v>
      </c>
      <c r="S2357" s="1">
        <v>1.0</v>
      </c>
      <c r="T2357" s="1">
        <v>0.0</v>
      </c>
      <c r="U2357" s="1">
        <v>15.699300000000001</v>
      </c>
      <c r="V2357" s="1" t="str">
        <f>IF(M2357=People!B$2,People!A$2,IF(M2357=People!B$3,People!A$3,IF(M2357=People!B$4,People!A$4,IF(M2357=People!B$5,People!A$5,0))))</f>
        <v>Anna Andreadi</v>
      </c>
      <c r="W2357" s="5" t="str">
        <f t="array" ref="W2357">IFERROR(INDEX(Returns!A:A,MATCH(B2357,Returns!B:B,0)),"No")</f>
        <v>No</v>
      </c>
      <c r="X2357" s="3">
        <f t="shared" si="1"/>
        <v>8</v>
      </c>
      <c r="Y2357" s="3">
        <f t="shared" si="2"/>
        <v>2017</v>
      </c>
    </row>
    <row r="2358" ht="14.25" customHeight="1">
      <c r="A2358" s="1">
        <v>2357.0</v>
      </c>
      <c r="B2358" s="3" t="s">
        <v>5387</v>
      </c>
      <c r="C2358" s="4">
        <v>42978.0</v>
      </c>
      <c r="D2358" s="4">
        <v>42980.0</v>
      </c>
      <c r="E2358" s="1" t="s">
        <v>191</v>
      </c>
      <c r="F2358" s="1" t="s">
        <v>5388</v>
      </c>
      <c r="G2358" s="1" t="s">
        <v>5389</v>
      </c>
      <c r="H2358" s="1" t="s">
        <v>44</v>
      </c>
      <c r="I2358" s="1" t="s">
        <v>30</v>
      </c>
      <c r="J2358" s="1" t="s">
        <v>130</v>
      </c>
      <c r="K2358" s="1" t="s">
        <v>46</v>
      </c>
      <c r="L2358" s="1">
        <v>94122.0</v>
      </c>
      <c r="M2358" s="1" t="s">
        <v>47</v>
      </c>
      <c r="N2358" s="1" t="s">
        <v>5392</v>
      </c>
      <c r="O2358" s="1" t="s">
        <v>74</v>
      </c>
      <c r="P2358" s="1" t="s">
        <v>687</v>
      </c>
      <c r="Q2358" s="1" t="s">
        <v>5393</v>
      </c>
      <c r="R2358" s="1">
        <v>239.976</v>
      </c>
      <c r="S2358" s="1">
        <v>3.0</v>
      </c>
      <c r="T2358" s="1">
        <v>0.2</v>
      </c>
      <c r="U2358" s="1">
        <v>80.9919</v>
      </c>
      <c r="V2358" s="1" t="str">
        <f>IF(M2358=People!B$2,People!A$2,IF(M2358=People!B$3,People!A$3,IF(M2358=People!B$4,People!A$4,IF(M2358=People!B$5,People!A$5,0))))</f>
        <v>Anna Andreadi</v>
      </c>
      <c r="W2358" s="5" t="str">
        <f t="array" ref="W2358">IFERROR(INDEX(Returns!A:A,MATCH(B2358,Returns!B:B,0)),"No")</f>
        <v>No</v>
      </c>
      <c r="X2358" s="3">
        <f t="shared" si="1"/>
        <v>8</v>
      </c>
      <c r="Y2358" s="3">
        <f t="shared" si="2"/>
        <v>2017</v>
      </c>
    </row>
    <row r="2359" ht="14.25" customHeight="1">
      <c r="A2359" s="1">
        <v>2358.0</v>
      </c>
      <c r="B2359" s="3" t="s">
        <v>5394</v>
      </c>
      <c r="C2359" s="4">
        <v>42446.0</v>
      </c>
      <c r="D2359" s="4">
        <v>42450.0</v>
      </c>
      <c r="E2359" s="1" t="s">
        <v>53</v>
      </c>
      <c r="F2359" s="1" t="s">
        <v>2415</v>
      </c>
      <c r="G2359" s="1" t="s">
        <v>2416</v>
      </c>
      <c r="H2359" s="1" t="s">
        <v>44</v>
      </c>
      <c r="I2359" s="1" t="s">
        <v>30</v>
      </c>
      <c r="J2359" s="1" t="s">
        <v>269</v>
      </c>
      <c r="K2359" s="1" t="s">
        <v>270</v>
      </c>
      <c r="L2359" s="1">
        <v>10024.0</v>
      </c>
      <c r="M2359" s="1" t="s">
        <v>151</v>
      </c>
      <c r="N2359" s="1" t="s">
        <v>908</v>
      </c>
      <c r="O2359" s="1" t="s">
        <v>35</v>
      </c>
      <c r="P2359" s="1" t="s">
        <v>59</v>
      </c>
      <c r="Q2359" s="1" t="s">
        <v>909</v>
      </c>
      <c r="R2359" s="1">
        <v>1579.746</v>
      </c>
      <c r="S2359" s="1">
        <v>7.0</v>
      </c>
      <c r="T2359" s="1">
        <v>0.4</v>
      </c>
      <c r="U2359" s="1">
        <v>-447.5947</v>
      </c>
      <c r="V2359" s="1" t="str">
        <f>IF(M2359=People!B$2,People!A$2,IF(M2359=People!B$3,People!A$3,IF(M2359=People!B$4,People!A$4,IF(M2359=People!B$5,People!A$5,0))))</f>
        <v>Chuck Magee</v>
      </c>
      <c r="W2359" s="5" t="str">
        <f t="array" ref="W2359">IFERROR(INDEX(Returns!A:A,MATCH(B2359,Returns!B:B,0)),"No")</f>
        <v>No</v>
      </c>
      <c r="X2359" s="3">
        <f t="shared" si="1"/>
        <v>3</v>
      </c>
      <c r="Y2359" s="3">
        <f t="shared" si="2"/>
        <v>2016</v>
      </c>
    </row>
    <row r="2360" ht="14.25" customHeight="1">
      <c r="A2360" s="1">
        <v>2359.0</v>
      </c>
      <c r="B2360" s="3" t="s">
        <v>5394</v>
      </c>
      <c r="C2360" s="4">
        <v>42446.0</v>
      </c>
      <c r="D2360" s="4">
        <v>42450.0</v>
      </c>
      <c r="E2360" s="1" t="s">
        <v>53</v>
      </c>
      <c r="F2360" s="1" t="s">
        <v>2415</v>
      </c>
      <c r="G2360" s="1" t="s">
        <v>2416</v>
      </c>
      <c r="H2360" s="1" t="s">
        <v>44</v>
      </c>
      <c r="I2360" s="1" t="s">
        <v>30</v>
      </c>
      <c r="J2360" s="1" t="s">
        <v>269</v>
      </c>
      <c r="K2360" s="1" t="s">
        <v>270</v>
      </c>
      <c r="L2360" s="1">
        <v>10024.0</v>
      </c>
      <c r="M2360" s="1" t="s">
        <v>151</v>
      </c>
      <c r="N2360" s="1" t="s">
        <v>5313</v>
      </c>
      <c r="O2360" s="1" t="s">
        <v>35</v>
      </c>
      <c r="P2360" s="1" t="s">
        <v>59</v>
      </c>
      <c r="Q2360" s="1" t="s">
        <v>5314</v>
      </c>
      <c r="R2360" s="1">
        <v>1071.576</v>
      </c>
      <c r="S2360" s="1">
        <v>4.0</v>
      </c>
      <c r="T2360" s="1">
        <v>0.4</v>
      </c>
      <c r="U2360" s="1">
        <v>-553.6476</v>
      </c>
      <c r="V2360" s="1" t="str">
        <f>IF(M2360=People!B$2,People!A$2,IF(M2360=People!B$3,People!A$3,IF(M2360=People!B$4,People!A$4,IF(M2360=People!B$5,People!A$5,0))))</f>
        <v>Chuck Magee</v>
      </c>
      <c r="W2360" s="5" t="str">
        <f t="array" ref="W2360">IFERROR(INDEX(Returns!A:A,MATCH(B2360,Returns!B:B,0)),"No")</f>
        <v>No</v>
      </c>
      <c r="X2360" s="3">
        <f t="shared" si="1"/>
        <v>3</v>
      </c>
      <c r="Y2360" s="3">
        <f t="shared" si="2"/>
        <v>2016</v>
      </c>
    </row>
    <row r="2361" ht="14.25" customHeight="1">
      <c r="A2361" s="1">
        <v>2360.0</v>
      </c>
      <c r="B2361" s="3" t="s">
        <v>5394</v>
      </c>
      <c r="C2361" s="4">
        <v>42446.0</v>
      </c>
      <c r="D2361" s="4">
        <v>42450.0</v>
      </c>
      <c r="E2361" s="1" t="s">
        <v>53</v>
      </c>
      <c r="F2361" s="1" t="s">
        <v>2415</v>
      </c>
      <c r="G2361" s="1" t="s">
        <v>2416</v>
      </c>
      <c r="H2361" s="1" t="s">
        <v>44</v>
      </c>
      <c r="I2361" s="1" t="s">
        <v>30</v>
      </c>
      <c r="J2361" s="1" t="s">
        <v>269</v>
      </c>
      <c r="K2361" s="1" t="s">
        <v>270</v>
      </c>
      <c r="L2361" s="1">
        <v>10024.0</v>
      </c>
      <c r="M2361" s="1" t="s">
        <v>151</v>
      </c>
      <c r="N2361" s="1" t="s">
        <v>4683</v>
      </c>
      <c r="O2361" s="1" t="s">
        <v>35</v>
      </c>
      <c r="P2361" s="1" t="s">
        <v>59</v>
      </c>
      <c r="Q2361" s="1" t="s">
        <v>4684</v>
      </c>
      <c r="R2361" s="1">
        <v>613.908</v>
      </c>
      <c r="S2361" s="1">
        <v>3.0</v>
      </c>
      <c r="T2361" s="1">
        <v>0.4</v>
      </c>
      <c r="U2361" s="1">
        <v>-122.7816</v>
      </c>
      <c r="V2361" s="1" t="str">
        <f>IF(M2361=People!B$2,People!A$2,IF(M2361=People!B$3,People!A$3,IF(M2361=People!B$4,People!A$4,IF(M2361=People!B$5,People!A$5,0))))</f>
        <v>Chuck Magee</v>
      </c>
      <c r="W2361" s="5" t="str">
        <f t="array" ref="W2361">IFERROR(INDEX(Returns!A:A,MATCH(B2361,Returns!B:B,0)),"No")</f>
        <v>No</v>
      </c>
      <c r="X2361" s="3">
        <f t="shared" si="1"/>
        <v>3</v>
      </c>
      <c r="Y2361" s="3">
        <f t="shared" si="2"/>
        <v>2016</v>
      </c>
    </row>
    <row r="2362" ht="14.25" customHeight="1">
      <c r="A2362" s="1">
        <v>2361.0</v>
      </c>
      <c r="B2362" s="3" t="s">
        <v>5394</v>
      </c>
      <c r="C2362" s="4">
        <v>42446.0</v>
      </c>
      <c r="D2362" s="4">
        <v>42450.0</v>
      </c>
      <c r="E2362" s="1" t="s">
        <v>53</v>
      </c>
      <c r="F2362" s="1" t="s">
        <v>2415</v>
      </c>
      <c r="G2362" s="1" t="s">
        <v>2416</v>
      </c>
      <c r="H2362" s="1" t="s">
        <v>44</v>
      </c>
      <c r="I2362" s="1" t="s">
        <v>30</v>
      </c>
      <c r="J2362" s="1" t="s">
        <v>269</v>
      </c>
      <c r="K2362" s="1" t="s">
        <v>270</v>
      </c>
      <c r="L2362" s="1">
        <v>10024.0</v>
      </c>
      <c r="M2362" s="1" t="s">
        <v>151</v>
      </c>
      <c r="N2362" s="1" t="s">
        <v>5395</v>
      </c>
      <c r="O2362" s="1" t="s">
        <v>49</v>
      </c>
      <c r="P2362" s="1" t="s">
        <v>93</v>
      </c>
      <c r="Q2362" s="1" t="s">
        <v>5396</v>
      </c>
      <c r="R2362" s="1">
        <v>34.86</v>
      </c>
      <c r="S2362" s="1">
        <v>7.0</v>
      </c>
      <c r="T2362" s="1">
        <v>0.0</v>
      </c>
      <c r="U2362" s="1">
        <v>16.3842</v>
      </c>
      <c r="V2362" s="1" t="str">
        <f>IF(M2362=People!B$2,People!A$2,IF(M2362=People!B$3,People!A$3,IF(M2362=People!B$4,People!A$4,IF(M2362=People!B$5,People!A$5,0))))</f>
        <v>Chuck Magee</v>
      </c>
      <c r="W2362" s="5" t="str">
        <f t="array" ref="W2362">IFERROR(INDEX(Returns!A:A,MATCH(B2362,Returns!B:B,0)),"No")</f>
        <v>No</v>
      </c>
      <c r="X2362" s="3">
        <f t="shared" si="1"/>
        <v>3</v>
      </c>
      <c r="Y2362" s="3">
        <f t="shared" si="2"/>
        <v>2016</v>
      </c>
    </row>
    <row r="2363" ht="14.25" customHeight="1">
      <c r="A2363" s="1">
        <v>2362.0</v>
      </c>
      <c r="B2363" s="3" t="s">
        <v>5394</v>
      </c>
      <c r="C2363" s="4">
        <v>42446.0</v>
      </c>
      <c r="D2363" s="4">
        <v>42450.0</v>
      </c>
      <c r="E2363" s="1" t="s">
        <v>53</v>
      </c>
      <c r="F2363" s="1" t="s">
        <v>2415</v>
      </c>
      <c r="G2363" s="1" t="s">
        <v>2416</v>
      </c>
      <c r="H2363" s="1" t="s">
        <v>44</v>
      </c>
      <c r="I2363" s="1" t="s">
        <v>30</v>
      </c>
      <c r="J2363" s="1" t="s">
        <v>269</v>
      </c>
      <c r="K2363" s="1" t="s">
        <v>270</v>
      </c>
      <c r="L2363" s="1">
        <v>10024.0</v>
      </c>
      <c r="M2363" s="1" t="s">
        <v>151</v>
      </c>
      <c r="N2363" s="1" t="s">
        <v>5397</v>
      </c>
      <c r="O2363" s="1" t="s">
        <v>49</v>
      </c>
      <c r="P2363" s="1" t="s">
        <v>93</v>
      </c>
      <c r="Q2363" s="1" t="s">
        <v>5398</v>
      </c>
      <c r="R2363" s="1">
        <v>155.04</v>
      </c>
      <c r="S2363" s="1">
        <v>4.0</v>
      </c>
      <c r="T2363" s="1">
        <v>0.0</v>
      </c>
      <c r="U2363" s="1">
        <v>75.9696</v>
      </c>
      <c r="V2363" s="1" t="str">
        <f>IF(M2363=People!B$2,People!A$2,IF(M2363=People!B$3,People!A$3,IF(M2363=People!B$4,People!A$4,IF(M2363=People!B$5,People!A$5,0))))</f>
        <v>Chuck Magee</v>
      </c>
      <c r="W2363" s="5" t="str">
        <f t="array" ref="W2363">IFERROR(INDEX(Returns!A:A,MATCH(B2363,Returns!B:B,0)),"No")</f>
        <v>No</v>
      </c>
      <c r="X2363" s="3">
        <f t="shared" si="1"/>
        <v>3</v>
      </c>
      <c r="Y2363" s="3">
        <f t="shared" si="2"/>
        <v>2016</v>
      </c>
    </row>
    <row r="2364" ht="14.25" customHeight="1">
      <c r="A2364" s="1">
        <v>2363.0</v>
      </c>
      <c r="B2364" s="3" t="s">
        <v>5399</v>
      </c>
      <c r="C2364" s="4">
        <v>43571.0</v>
      </c>
      <c r="D2364" s="4">
        <v>43575.0</v>
      </c>
      <c r="E2364" s="1" t="s">
        <v>53</v>
      </c>
      <c r="F2364" s="1" t="s">
        <v>1433</v>
      </c>
      <c r="G2364" s="1" t="s">
        <v>1434</v>
      </c>
      <c r="H2364" s="1" t="s">
        <v>29</v>
      </c>
      <c r="I2364" s="1" t="s">
        <v>30</v>
      </c>
      <c r="J2364" s="1" t="s">
        <v>500</v>
      </c>
      <c r="K2364" s="1" t="s">
        <v>501</v>
      </c>
      <c r="L2364" s="1">
        <v>43229.0</v>
      </c>
      <c r="M2364" s="1" t="s">
        <v>151</v>
      </c>
      <c r="N2364" s="1" t="s">
        <v>5400</v>
      </c>
      <c r="O2364" s="1" t="s">
        <v>49</v>
      </c>
      <c r="P2364" s="1" t="s">
        <v>78</v>
      </c>
      <c r="Q2364" s="1" t="s">
        <v>5401</v>
      </c>
      <c r="R2364" s="1">
        <v>13.71</v>
      </c>
      <c r="S2364" s="1">
        <v>5.0</v>
      </c>
      <c r="T2364" s="1">
        <v>0.7</v>
      </c>
      <c r="U2364" s="1">
        <v>-10.054</v>
      </c>
      <c r="V2364" s="1" t="str">
        <f>IF(M2364=People!B$2,People!A$2,IF(M2364=People!B$3,People!A$3,IF(M2364=People!B$4,People!A$4,IF(M2364=People!B$5,People!A$5,0))))</f>
        <v>Chuck Magee</v>
      </c>
      <c r="W2364" s="5" t="str">
        <f t="array" ref="W2364">IFERROR(INDEX(Returns!A:A,MATCH(B2364,Returns!B:B,0)),"No")</f>
        <v>No</v>
      </c>
      <c r="X2364" s="3">
        <f t="shared" si="1"/>
        <v>4</v>
      </c>
      <c r="Y2364" s="3">
        <f t="shared" si="2"/>
        <v>2019</v>
      </c>
    </row>
    <row r="2365" ht="14.25" customHeight="1">
      <c r="A2365" s="1">
        <v>2364.0</v>
      </c>
      <c r="B2365" s="3" t="s">
        <v>5402</v>
      </c>
      <c r="C2365" s="4">
        <v>43172.0</v>
      </c>
      <c r="D2365" s="4">
        <v>43177.0</v>
      </c>
      <c r="E2365" s="1" t="s">
        <v>53</v>
      </c>
      <c r="F2365" s="1" t="s">
        <v>1255</v>
      </c>
      <c r="G2365" s="1" t="s">
        <v>1256</v>
      </c>
      <c r="H2365" s="1" t="s">
        <v>105</v>
      </c>
      <c r="I2365" s="1" t="s">
        <v>30</v>
      </c>
      <c r="J2365" s="1" t="s">
        <v>2245</v>
      </c>
      <c r="K2365" s="1" t="s">
        <v>322</v>
      </c>
      <c r="L2365" s="1">
        <v>22980.0</v>
      </c>
      <c r="M2365" s="1" t="s">
        <v>33</v>
      </c>
      <c r="N2365" s="1" t="s">
        <v>1722</v>
      </c>
      <c r="O2365" s="1" t="s">
        <v>35</v>
      </c>
      <c r="P2365" s="1" t="s">
        <v>68</v>
      </c>
      <c r="Q2365" s="1" t="s">
        <v>1723</v>
      </c>
      <c r="R2365" s="1">
        <v>127.88</v>
      </c>
      <c r="S2365" s="1">
        <v>2.0</v>
      </c>
      <c r="T2365" s="1">
        <v>0.0</v>
      </c>
      <c r="U2365" s="1">
        <v>40.9216</v>
      </c>
      <c r="V2365" s="1" t="str">
        <f>IF(M2365=People!B$2,People!A$2,IF(M2365=People!B$3,People!A$3,IF(M2365=People!B$4,People!A$4,IF(M2365=People!B$5,People!A$5,0))))</f>
        <v>Cassandra Brandow</v>
      </c>
      <c r="W2365" s="5" t="str">
        <f t="array" ref="W2365">IFERROR(INDEX(Returns!A:A,MATCH(B2365,Returns!B:B,0)),"No")</f>
        <v>No</v>
      </c>
      <c r="X2365" s="3">
        <f t="shared" si="1"/>
        <v>3</v>
      </c>
      <c r="Y2365" s="3">
        <f t="shared" si="2"/>
        <v>2018</v>
      </c>
    </row>
    <row r="2366" ht="14.25" customHeight="1">
      <c r="A2366" s="1">
        <v>2365.0</v>
      </c>
      <c r="B2366" s="3" t="s">
        <v>5402</v>
      </c>
      <c r="C2366" s="4">
        <v>43172.0</v>
      </c>
      <c r="D2366" s="4">
        <v>43177.0</v>
      </c>
      <c r="E2366" s="1" t="s">
        <v>53</v>
      </c>
      <c r="F2366" s="1" t="s">
        <v>1255</v>
      </c>
      <c r="G2366" s="1" t="s">
        <v>1256</v>
      </c>
      <c r="H2366" s="1" t="s">
        <v>105</v>
      </c>
      <c r="I2366" s="1" t="s">
        <v>30</v>
      </c>
      <c r="J2366" s="1" t="s">
        <v>2245</v>
      </c>
      <c r="K2366" s="1" t="s">
        <v>322</v>
      </c>
      <c r="L2366" s="1">
        <v>22980.0</v>
      </c>
      <c r="M2366" s="1" t="s">
        <v>33</v>
      </c>
      <c r="N2366" s="1" t="s">
        <v>5403</v>
      </c>
      <c r="O2366" s="1" t="s">
        <v>49</v>
      </c>
      <c r="P2366" s="1" t="s">
        <v>81</v>
      </c>
      <c r="Q2366" s="1" t="s">
        <v>5404</v>
      </c>
      <c r="R2366" s="1">
        <v>160.32</v>
      </c>
      <c r="S2366" s="1">
        <v>2.0</v>
      </c>
      <c r="T2366" s="1">
        <v>0.0</v>
      </c>
      <c r="U2366" s="1">
        <v>44.8896</v>
      </c>
      <c r="V2366" s="1" t="str">
        <f>IF(M2366=People!B$2,People!A$2,IF(M2366=People!B$3,People!A$3,IF(M2366=People!B$4,People!A$4,IF(M2366=People!B$5,People!A$5,0))))</f>
        <v>Cassandra Brandow</v>
      </c>
      <c r="W2366" s="5" t="str">
        <f t="array" ref="W2366">IFERROR(INDEX(Returns!A:A,MATCH(B2366,Returns!B:B,0)),"No")</f>
        <v>No</v>
      </c>
      <c r="X2366" s="3">
        <f t="shared" si="1"/>
        <v>3</v>
      </c>
      <c r="Y2366" s="3">
        <f t="shared" si="2"/>
        <v>2018</v>
      </c>
    </row>
    <row r="2367" ht="14.25" customHeight="1">
      <c r="A2367" s="1">
        <v>2366.0</v>
      </c>
      <c r="B2367" s="3" t="s">
        <v>5402</v>
      </c>
      <c r="C2367" s="4">
        <v>43172.0</v>
      </c>
      <c r="D2367" s="4">
        <v>43177.0</v>
      </c>
      <c r="E2367" s="1" t="s">
        <v>53</v>
      </c>
      <c r="F2367" s="1" t="s">
        <v>1255</v>
      </c>
      <c r="G2367" s="1" t="s">
        <v>1256</v>
      </c>
      <c r="H2367" s="1" t="s">
        <v>105</v>
      </c>
      <c r="I2367" s="1" t="s">
        <v>30</v>
      </c>
      <c r="J2367" s="1" t="s">
        <v>2245</v>
      </c>
      <c r="K2367" s="1" t="s">
        <v>322</v>
      </c>
      <c r="L2367" s="1">
        <v>22980.0</v>
      </c>
      <c r="M2367" s="1" t="s">
        <v>33</v>
      </c>
      <c r="N2367" s="1" t="s">
        <v>4047</v>
      </c>
      <c r="O2367" s="1" t="s">
        <v>49</v>
      </c>
      <c r="P2367" s="1" t="s">
        <v>78</v>
      </c>
      <c r="Q2367" s="1" t="s">
        <v>4048</v>
      </c>
      <c r="R2367" s="1">
        <v>46.0</v>
      </c>
      <c r="S2367" s="1">
        <v>4.0</v>
      </c>
      <c r="T2367" s="1">
        <v>0.0</v>
      </c>
      <c r="U2367" s="1">
        <v>20.7</v>
      </c>
      <c r="V2367" s="1" t="str">
        <f>IF(M2367=People!B$2,People!A$2,IF(M2367=People!B$3,People!A$3,IF(M2367=People!B$4,People!A$4,IF(M2367=People!B$5,People!A$5,0))))</f>
        <v>Cassandra Brandow</v>
      </c>
      <c r="W2367" s="5" t="str">
        <f t="array" ref="W2367">IFERROR(INDEX(Returns!A:A,MATCH(B2367,Returns!B:B,0)),"No")</f>
        <v>No</v>
      </c>
      <c r="X2367" s="3">
        <f t="shared" si="1"/>
        <v>3</v>
      </c>
      <c r="Y2367" s="3">
        <f t="shared" si="2"/>
        <v>2018</v>
      </c>
    </row>
    <row r="2368" ht="14.25" customHeight="1">
      <c r="A2368" s="1">
        <v>2367.0</v>
      </c>
      <c r="B2368" s="3" t="s">
        <v>5405</v>
      </c>
      <c r="C2368" s="4">
        <v>42698.0</v>
      </c>
      <c r="D2368" s="4">
        <v>42700.0</v>
      </c>
      <c r="E2368" s="1" t="s">
        <v>26</v>
      </c>
      <c r="F2368" s="1" t="s">
        <v>4766</v>
      </c>
      <c r="G2368" s="1" t="s">
        <v>4767</v>
      </c>
      <c r="H2368" s="1" t="s">
        <v>29</v>
      </c>
      <c r="I2368" s="1" t="s">
        <v>30</v>
      </c>
      <c r="J2368" s="1" t="s">
        <v>5406</v>
      </c>
      <c r="K2368" s="1" t="s">
        <v>46</v>
      </c>
      <c r="L2368" s="1">
        <v>95823.0</v>
      </c>
      <c r="M2368" s="1" t="s">
        <v>47</v>
      </c>
      <c r="N2368" s="1" t="s">
        <v>5407</v>
      </c>
      <c r="O2368" s="1" t="s">
        <v>35</v>
      </c>
      <c r="P2368" s="1" t="s">
        <v>39</v>
      </c>
      <c r="Q2368" s="1" t="s">
        <v>5408</v>
      </c>
      <c r="R2368" s="1">
        <v>120.712</v>
      </c>
      <c r="S2368" s="1">
        <v>1.0</v>
      </c>
      <c r="T2368" s="1">
        <v>0.2</v>
      </c>
      <c r="U2368" s="1">
        <v>-18.1068</v>
      </c>
      <c r="V2368" s="1" t="str">
        <f>IF(M2368=People!B$2,People!A$2,IF(M2368=People!B$3,People!A$3,IF(M2368=People!B$4,People!A$4,IF(M2368=People!B$5,People!A$5,0))))</f>
        <v>Anna Andreadi</v>
      </c>
      <c r="W2368" s="5" t="str">
        <f t="array" ref="W2368">IFERROR(INDEX(Returns!A:A,MATCH(B2368,Returns!B:B,0)),"No")</f>
        <v>No</v>
      </c>
      <c r="X2368" s="3">
        <f t="shared" si="1"/>
        <v>11</v>
      </c>
      <c r="Y2368" s="3">
        <f t="shared" si="2"/>
        <v>2016</v>
      </c>
    </row>
    <row r="2369" ht="14.25" customHeight="1">
      <c r="A2369" s="1">
        <v>2368.0</v>
      </c>
      <c r="B2369" s="3" t="s">
        <v>5409</v>
      </c>
      <c r="C2369" s="4">
        <v>43506.0</v>
      </c>
      <c r="D2369" s="4">
        <v>43509.0</v>
      </c>
      <c r="E2369" s="1" t="s">
        <v>191</v>
      </c>
      <c r="F2369" s="1" t="s">
        <v>3691</v>
      </c>
      <c r="G2369" s="1" t="s">
        <v>3692</v>
      </c>
      <c r="H2369" s="1" t="s">
        <v>29</v>
      </c>
      <c r="I2369" s="1" t="s">
        <v>30</v>
      </c>
      <c r="J2369" s="1" t="s">
        <v>3224</v>
      </c>
      <c r="K2369" s="1" t="s">
        <v>2745</v>
      </c>
      <c r="L2369" s="1">
        <v>20735.0</v>
      </c>
      <c r="M2369" s="1" t="s">
        <v>151</v>
      </c>
      <c r="N2369" s="1" t="s">
        <v>3988</v>
      </c>
      <c r="O2369" s="1" t="s">
        <v>49</v>
      </c>
      <c r="P2369" s="1" t="s">
        <v>93</v>
      </c>
      <c r="Q2369" s="1" t="s">
        <v>3989</v>
      </c>
      <c r="R2369" s="1">
        <v>23.12</v>
      </c>
      <c r="S2369" s="1">
        <v>4.0</v>
      </c>
      <c r="T2369" s="1">
        <v>0.0</v>
      </c>
      <c r="U2369" s="1">
        <v>11.3288</v>
      </c>
      <c r="V2369" s="1" t="str">
        <f>IF(M2369=People!B$2,People!A$2,IF(M2369=People!B$3,People!A$3,IF(M2369=People!B$4,People!A$4,IF(M2369=People!B$5,People!A$5,0))))</f>
        <v>Chuck Magee</v>
      </c>
      <c r="W2369" s="5" t="str">
        <f t="array" ref="W2369">IFERROR(INDEX(Returns!A:A,MATCH(B2369,Returns!B:B,0)),"No")</f>
        <v>No</v>
      </c>
      <c r="X2369" s="3">
        <f t="shared" si="1"/>
        <v>2</v>
      </c>
      <c r="Y2369" s="3">
        <f t="shared" si="2"/>
        <v>2019</v>
      </c>
    </row>
    <row r="2370" ht="14.25" customHeight="1">
      <c r="A2370" s="1">
        <v>2369.0</v>
      </c>
      <c r="B2370" s="3" t="s">
        <v>5410</v>
      </c>
      <c r="C2370" s="4">
        <v>43366.0</v>
      </c>
      <c r="D2370" s="4">
        <v>43370.0</v>
      </c>
      <c r="E2370" s="1" t="s">
        <v>53</v>
      </c>
      <c r="F2370" s="1" t="s">
        <v>1085</v>
      </c>
      <c r="G2370" s="1" t="s">
        <v>1086</v>
      </c>
      <c r="H2370" s="1" t="s">
        <v>44</v>
      </c>
      <c r="I2370" s="1" t="s">
        <v>30</v>
      </c>
      <c r="J2370" s="1" t="s">
        <v>751</v>
      </c>
      <c r="K2370" s="1" t="s">
        <v>501</v>
      </c>
      <c r="L2370" s="1">
        <v>45014.0</v>
      </c>
      <c r="M2370" s="1" t="s">
        <v>151</v>
      </c>
      <c r="N2370" s="1" t="s">
        <v>5411</v>
      </c>
      <c r="O2370" s="1" t="s">
        <v>35</v>
      </c>
      <c r="P2370" s="1" t="s">
        <v>68</v>
      </c>
      <c r="Q2370" s="1" t="s">
        <v>5412</v>
      </c>
      <c r="R2370" s="1">
        <v>532.704</v>
      </c>
      <c r="S2370" s="1">
        <v>6.0</v>
      </c>
      <c r="T2370" s="1">
        <v>0.2</v>
      </c>
      <c r="U2370" s="1">
        <v>-26.6352</v>
      </c>
      <c r="V2370" s="1" t="str">
        <f>IF(M2370=People!B$2,People!A$2,IF(M2370=People!B$3,People!A$3,IF(M2370=People!B$4,People!A$4,IF(M2370=People!B$5,People!A$5,0))))</f>
        <v>Chuck Magee</v>
      </c>
      <c r="W2370" s="5" t="str">
        <f t="array" ref="W2370">IFERROR(INDEX(Returns!A:A,MATCH(B2370,Returns!B:B,0)),"No")</f>
        <v>No</v>
      </c>
      <c r="X2370" s="3">
        <f t="shared" si="1"/>
        <v>9</v>
      </c>
      <c r="Y2370" s="3">
        <f t="shared" si="2"/>
        <v>2018</v>
      </c>
    </row>
    <row r="2371" ht="14.25" customHeight="1">
      <c r="A2371" s="1">
        <v>2370.0</v>
      </c>
      <c r="B2371" s="3" t="s">
        <v>5410</v>
      </c>
      <c r="C2371" s="4">
        <v>43366.0</v>
      </c>
      <c r="D2371" s="4">
        <v>43370.0</v>
      </c>
      <c r="E2371" s="1" t="s">
        <v>53</v>
      </c>
      <c r="F2371" s="1" t="s">
        <v>1085</v>
      </c>
      <c r="G2371" s="1" t="s">
        <v>1086</v>
      </c>
      <c r="H2371" s="1" t="s">
        <v>44</v>
      </c>
      <c r="I2371" s="1" t="s">
        <v>30</v>
      </c>
      <c r="J2371" s="1" t="s">
        <v>751</v>
      </c>
      <c r="K2371" s="1" t="s">
        <v>501</v>
      </c>
      <c r="L2371" s="1">
        <v>45014.0</v>
      </c>
      <c r="M2371" s="1" t="s">
        <v>151</v>
      </c>
      <c r="N2371" s="1" t="s">
        <v>5413</v>
      </c>
      <c r="O2371" s="1" t="s">
        <v>49</v>
      </c>
      <c r="P2371" s="1" t="s">
        <v>71</v>
      </c>
      <c r="Q2371" s="1" t="s">
        <v>5414</v>
      </c>
      <c r="R2371" s="1">
        <v>4.912</v>
      </c>
      <c r="S2371" s="1">
        <v>2.0</v>
      </c>
      <c r="T2371" s="1">
        <v>0.2</v>
      </c>
      <c r="U2371" s="1">
        <v>0.307</v>
      </c>
      <c r="V2371" s="1" t="str">
        <f>IF(M2371=People!B$2,People!A$2,IF(M2371=People!B$3,People!A$3,IF(M2371=People!B$4,People!A$4,IF(M2371=People!B$5,People!A$5,0))))</f>
        <v>Chuck Magee</v>
      </c>
      <c r="W2371" s="5" t="str">
        <f t="array" ref="W2371">IFERROR(INDEX(Returns!A:A,MATCH(B2371,Returns!B:B,0)),"No")</f>
        <v>No</v>
      </c>
      <c r="X2371" s="3">
        <f t="shared" si="1"/>
        <v>9</v>
      </c>
      <c r="Y2371" s="3">
        <f t="shared" si="2"/>
        <v>2018</v>
      </c>
    </row>
    <row r="2372" ht="14.25" customHeight="1">
      <c r="A2372" s="1">
        <v>2371.0</v>
      </c>
      <c r="B2372" s="3" t="s">
        <v>5415</v>
      </c>
      <c r="C2372" s="4">
        <v>43653.0</v>
      </c>
      <c r="D2372" s="4">
        <v>43655.0</v>
      </c>
      <c r="E2372" s="1" t="s">
        <v>26</v>
      </c>
      <c r="F2372" s="1" t="s">
        <v>1485</v>
      </c>
      <c r="G2372" s="1" t="s">
        <v>1486</v>
      </c>
      <c r="H2372" s="1" t="s">
        <v>44</v>
      </c>
      <c r="I2372" s="1" t="s">
        <v>30</v>
      </c>
      <c r="J2372" s="1" t="s">
        <v>1405</v>
      </c>
      <c r="K2372" s="1" t="s">
        <v>1406</v>
      </c>
      <c r="L2372" s="1">
        <v>2886.0</v>
      </c>
      <c r="M2372" s="1" t="s">
        <v>151</v>
      </c>
      <c r="N2372" s="1" t="s">
        <v>2839</v>
      </c>
      <c r="O2372" s="1" t="s">
        <v>74</v>
      </c>
      <c r="P2372" s="1" t="s">
        <v>164</v>
      </c>
      <c r="Q2372" s="1" t="s">
        <v>2840</v>
      </c>
      <c r="R2372" s="1">
        <v>252.0</v>
      </c>
      <c r="S2372" s="1">
        <v>4.0</v>
      </c>
      <c r="T2372" s="1">
        <v>0.0</v>
      </c>
      <c r="U2372" s="1">
        <v>93.24</v>
      </c>
      <c r="V2372" s="1" t="str">
        <f>IF(M2372=People!B$2,People!A$2,IF(M2372=People!B$3,People!A$3,IF(M2372=People!B$4,People!A$4,IF(M2372=People!B$5,People!A$5,0))))</f>
        <v>Chuck Magee</v>
      </c>
      <c r="W2372" s="5" t="str">
        <f t="array" ref="W2372">IFERROR(INDEX(Returns!A:A,MATCH(B2372,Returns!B:B,0)),"No")</f>
        <v>No</v>
      </c>
      <c r="X2372" s="3">
        <f t="shared" si="1"/>
        <v>7</v>
      </c>
      <c r="Y2372" s="3">
        <f t="shared" si="2"/>
        <v>2019</v>
      </c>
    </row>
    <row r="2373" ht="14.25" customHeight="1">
      <c r="A2373" s="1">
        <v>2372.0</v>
      </c>
      <c r="B2373" s="3" t="s">
        <v>5416</v>
      </c>
      <c r="C2373" s="4">
        <v>43288.0</v>
      </c>
      <c r="D2373" s="4">
        <v>43292.0</v>
      </c>
      <c r="E2373" s="1" t="s">
        <v>26</v>
      </c>
      <c r="F2373" s="1" t="s">
        <v>2418</v>
      </c>
      <c r="G2373" s="1" t="s">
        <v>2419</v>
      </c>
      <c r="H2373" s="1" t="s">
        <v>44</v>
      </c>
      <c r="I2373" s="1" t="s">
        <v>30</v>
      </c>
      <c r="J2373" s="1" t="s">
        <v>459</v>
      </c>
      <c r="K2373" s="1" t="s">
        <v>214</v>
      </c>
      <c r="L2373" s="1">
        <v>60505.0</v>
      </c>
      <c r="M2373" s="1" t="s">
        <v>108</v>
      </c>
      <c r="N2373" s="1" t="s">
        <v>4640</v>
      </c>
      <c r="O2373" s="1" t="s">
        <v>35</v>
      </c>
      <c r="P2373" s="1" t="s">
        <v>68</v>
      </c>
      <c r="Q2373" s="1" t="s">
        <v>4641</v>
      </c>
      <c r="R2373" s="1">
        <v>60.288</v>
      </c>
      <c r="S2373" s="1">
        <v>8.0</v>
      </c>
      <c r="T2373" s="1">
        <v>0.6000000000000001</v>
      </c>
      <c r="U2373" s="1">
        <v>-27.1296</v>
      </c>
      <c r="V2373" s="1" t="str">
        <f>IF(M2373=People!B$2,People!A$2,IF(M2373=People!B$3,People!A$3,IF(M2373=People!B$4,People!A$4,IF(M2373=People!B$5,People!A$5,0))))</f>
        <v>Kelly Williams</v>
      </c>
      <c r="W2373" s="5" t="str">
        <f t="array" ref="W2373">IFERROR(INDEX(Returns!A:A,MATCH(B2373,Returns!B:B,0)),"No")</f>
        <v>No</v>
      </c>
      <c r="X2373" s="3">
        <f t="shared" si="1"/>
        <v>7</v>
      </c>
      <c r="Y2373" s="3">
        <f t="shared" si="2"/>
        <v>2018</v>
      </c>
    </row>
    <row r="2374" ht="14.25" customHeight="1">
      <c r="A2374" s="1">
        <v>2373.0</v>
      </c>
      <c r="B2374" s="3" t="s">
        <v>5416</v>
      </c>
      <c r="C2374" s="4">
        <v>43288.0</v>
      </c>
      <c r="D2374" s="4">
        <v>43292.0</v>
      </c>
      <c r="E2374" s="1" t="s">
        <v>26</v>
      </c>
      <c r="F2374" s="1" t="s">
        <v>2418</v>
      </c>
      <c r="G2374" s="1" t="s">
        <v>2419</v>
      </c>
      <c r="H2374" s="1" t="s">
        <v>44</v>
      </c>
      <c r="I2374" s="1" t="s">
        <v>30</v>
      </c>
      <c r="J2374" s="1" t="s">
        <v>459</v>
      </c>
      <c r="K2374" s="1" t="s">
        <v>214</v>
      </c>
      <c r="L2374" s="1">
        <v>60505.0</v>
      </c>
      <c r="M2374" s="1" t="s">
        <v>108</v>
      </c>
      <c r="N2374" s="1" t="s">
        <v>5417</v>
      </c>
      <c r="O2374" s="1" t="s">
        <v>49</v>
      </c>
      <c r="P2374" s="1" t="s">
        <v>272</v>
      </c>
      <c r="Q2374" s="1" t="s">
        <v>5418</v>
      </c>
      <c r="R2374" s="1">
        <v>2.632</v>
      </c>
      <c r="S2374" s="1">
        <v>1.0</v>
      </c>
      <c r="T2374" s="1">
        <v>0.2</v>
      </c>
      <c r="U2374" s="1">
        <v>0.8225</v>
      </c>
      <c r="V2374" s="1" t="str">
        <f>IF(M2374=People!B$2,People!A$2,IF(M2374=People!B$3,People!A$3,IF(M2374=People!B$4,People!A$4,IF(M2374=People!B$5,People!A$5,0))))</f>
        <v>Kelly Williams</v>
      </c>
      <c r="W2374" s="5" t="str">
        <f t="array" ref="W2374">IFERROR(INDEX(Returns!A:A,MATCH(B2374,Returns!B:B,0)),"No")</f>
        <v>No</v>
      </c>
      <c r="X2374" s="3">
        <f t="shared" si="1"/>
        <v>7</v>
      </c>
      <c r="Y2374" s="3">
        <f t="shared" si="2"/>
        <v>2018</v>
      </c>
    </row>
    <row r="2375" ht="14.25" customHeight="1">
      <c r="A2375" s="1">
        <v>2374.0</v>
      </c>
      <c r="B2375" s="3" t="s">
        <v>5416</v>
      </c>
      <c r="C2375" s="4">
        <v>43288.0</v>
      </c>
      <c r="D2375" s="4">
        <v>43292.0</v>
      </c>
      <c r="E2375" s="1" t="s">
        <v>26</v>
      </c>
      <c r="F2375" s="1" t="s">
        <v>2418</v>
      </c>
      <c r="G2375" s="1" t="s">
        <v>2419</v>
      </c>
      <c r="H2375" s="1" t="s">
        <v>44</v>
      </c>
      <c r="I2375" s="1" t="s">
        <v>30</v>
      </c>
      <c r="J2375" s="1" t="s">
        <v>459</v>
      </c>
      <c r="K2375" s="1" t="s">
        <v>214</v>
      </c>
      <c r="L2375" s="1">
        <v>60505.0</v>
      </c>
      <c r="M2375" s="1" t="s">
        <v>108</v>
      </c>
      <c r="N2375" s="1" t="s">
        <v>4516</v>
      </c>
      <c r="O2375" s="1" t="s">
        <v>49</v>
      </c>
      <c r="P2375" s="1" t="s">
        <v>93</v>
      </c>
      <c r="Q2375" s="1" t="s">
        <v>4517</v>
      </c>
      <c r="R2375" s="1">
        <v>23.688</v>
      </c>
      <c r="S2375" s="1">
        <v>9.0</v>
      </c>
      <c r="T2375" s="1">
        <v>0.2</v>
      </c>
      <c r="U2375" s="1">
        <v>7.6986</v>
      </c>
      <c r="V2375" s="1" t="str">
        <f>IF(M2375=People!B$2,People!A$2,IF(M2375=People!B$3,People!A$3,IF(M2375=People!B$4,People!A$4,IF(M2375=People!B$5,People!A$5,0))))</f>
        <v>Kelly Williams</v>
      </c>
      <c r="W2375" s="5" t="str">
        <f t="array" ref="W2375">IFERROR(INDEX(Returns!A:A,MATCH(B2375,Returns!B:B,0)),"No")</f>
        <v>No</v>
      </c>
      <c r="X2375" s="3">
        <f t="shared" si="1"/>
        <v>7</v>
      </c>
      <c r="Y2375" s="3">
        <f t="shared" si="2"/>
        <v>2018</v>
      </c>
    </row>
    <row r="2376" ht="14.25" customHeight="1">
      <c r="A2376" s="1">
        <v>2375.0</v>
      </c>
      <c r="B2376" s="3" t="s">
        <v>5416</v>
      </c>
      <c r="C2376" s="4">
        <v>43288.0</v>
      </c>
      <c r="D2376" s="4">
        <v>43292.0</v>
      </c>
      <c r="E2376" s="1" t="s">
        <v>26</v>
      </c>
      <c r="F2376" s="1" t="s">
        <v>2418</v>
      </c>
      <c r="G2376" s="1" t="s">
        <v>2419</v>
      </c>
      <c r="H2376" s="1" t="s">
        <v>44</v>
      </c>
      <c r="I2376" s="1" t="s">
        <v>30</v>
      </c>
      <c r="J2376" s="1" t="s">
        <v>459</v>
      </c>
      <c r="K2376" s="1" t="s">
        <v>214</v>
      </c>
      <c r="L2376" s="1">
        <v>60505.0</v>
      </c>
      <c r="M2376" s="1" t="s">
        <v>108</v>
      </c>
      <c r="N2376" s="1" t="s">
        <v>1286</v>
      </c>
      <c r="O2376" s="1" t="s">
        <v>35</v>
      </c>
      <c r="P2376" s="1" t="s">
        <v>39</v>
      </c>
      <c r="Q2376" s="1" t="s">
        <v>1287</v>
      </c>
      <c r="R2376" s="1">
        <v>253.372</v>
      </c>
      <c r="S2376" s="1">
        <v>2.0</v>
      </c>
      <c r="T2376" s="1">
        <v>0.30000000000000004</v>
      </c>
      <c r="U2376" s="1">
        <v>-14.4784</v>
      </c>
      <c r="V2376" s="1" t="str">
        <f>IF(M2376=People!B$2,People!A$2,IF(M2376=People!B$3,People!A$3,IF(M2376=People!B$4,People!A$4,IF(M2376=People!B$5,People!A$5,0))))</f>
        <v>Kelly Williams</v>
      </c>
      <c r="W2376" s="5" t="str">
        <f t="array" ref="W2376">IFERROR(INDEX(Returns!A:A,MATCH(B2376,Returns!B:B,0)),"No")</f>
        <v>No</v>
      </c>
      <c r="X2376" s="3">
        <f t="shared" si="1"/>
        <v>7</v>
      </c>
      <c r="Y2376" s="3">
        <f t="shared" si="2"/>
        <v>2018</v>
      </c>
    </row>
    <row r="2377" ht="14.25" customHeight="1">
      <c r="A2377" s="1">
        <v>2376.0</v>
      </c>
      <c r="B2377" s="3" t="s">
        <v>5419</v>
      </c>
      <c r="C2377" s="4">
        <v>43489.0</v>
      </c>
      <c r="D2377" s="4">
        <v>43495.0</v>
      </c>
      <c r="E2377" s="1" t="s">
        <v>53</v>
      </c>
      <c r="F2377" s="1" t="s">
        <v>2005</v>
      </c>
      <c r="G2377" s="1" t="s">
        <v>2006</v>
      </c>
      <c r="H2377" s="1" t="s">
        <v>29</v>
      </c>
      <c r="I2377" s="1" t="s">
        <v>30</v>
      </c>
      <c r="J2377" s="1" t="s">
        <v>3804</v>
      </c>
      <c r="K2377" s="1" t="s">
        <v>1278</v>
      </c>
      <c r="L2377" s="1">
        <v>30080.0</v>
      </c>
      <c r="M2377" s="1" t="s">
        <v>33</v>
      </c>
      <c r="N2377" s="1" t="s">
        <v>3807</v>
      </c>
      <c r="O2377" s="1" t="s">
        <v>49</v>
      </c>
      <c r="P2377" s="1" t="s">
        <v>272</v>
      </c>
      <c r="Q2377" s="1" t="s">
        <v>3808</v>
      </c>
      <c r="R2377" s="1">
        <v>5.67</v>
      </c>
      <c r="S2377" s="1">
        <v>3.0</v>
      </c>
      <c r="T2377" s="1">
        <v>0.0</v>
      </c>
      <c r="U2377" s="1">
        <v>0.1134</v>
      </c>
      <c r="V2377" s="1" t="str">
        <f>IF(M2377=People!B$2,People!A$2,IF(M2377=People!B$3,People!A$3,IF(M2377=People!B$4,People!A$4,IF(M2377=People!B$5,People!A$5,0))))</f>
        <v>Cassandra Brandow</v>
      </c>
      <c r="W2377" s="5" t="str">
        <f t="array" ref="W2377">IFERROR(INDEX(Returns!A:A,MATCH(B2377,Returns!B:B,0)),"No")</f>
        <v>No</v>
      </c>
      <c r="X2377" s="3">
        <f t="shared" si="1"/>
        <v>1</v>
      </c>
      <c r="Y2377" s="3">
        <f t="shared" si="2"/>
        <v>2019</v>
      </c>
    </row>
    <row r="2378" ht="14.25" customHeight="1">
      <c r="A2378" s="1">
        <v>2377.0</v>
      </c>
      <c r="B2378" s="3" t="s">
        <v>5420</v>
      </c>
      <c r="C2378" s="4">
        <v>42601.0</v>
      </c>
      <c r="D2378" s="4">
        <v>42603.0</v>
      </c>
      <c r="E2378" s="1" t="s">
        <v>26</v>
      </c>
      <c r="F2378" s="1" t="s">
        <v>3999</v>
      </c>
      <c r="G2378" s="1" t="s">
        <v>4000</v>
      </c>
      <c r="H2378" s="1" t="s">
        <v>29</v>
      </c>
      <c r="I2378" s="1" t="s">
        <v>30</v>
      </c>
      <c r="J2378" s="1" t="s">
        <v>500</v>
      </c>
      <c r="K2378" s="1" t="s">
        <v>501</v>
      </c>
      <c r="L2378" s="1">
        <v>43229.0</v>
      </c>
      <c r="M2378" s="1" t="s">
        <v>151</v>
      </c>
      <c r="N2378" s="1" t="s">
        <v>5006</v>
      </c>
      <c r="O2378" s="1" t="s">
        <v>49</v>
      </c>
      <c r="P2378" s="1" t="s">
        <v>78</v>
      </c>
      <c r="Q2378" s="1" t="s">
        <v>5007</v>
      </c>
      <c r="R2378" s="1">
        <v>76.776</v>
      </c>
      <c r="S2378" s="1">
        <v>4.0</v>
      </c>
      <c r="T2378" s="1">
        <v>0.7</v>
      </c>
      <c r="U2378" s="1">
        <v>-58.8616</v>
      </c>
      <c r="V2378" s="1" t="str">
        <f>IF(M2378=People!B$2,People!A$2,IF(M2378=People!B$3,People!A$3,IF(M2378=People!B$4,People!A$4,IF(M2378=People!B$5,People!A$5,0))))</f>
        <v>Chuck Magee</v>
      </c>
      <c r="W2378" s="5" t="str">
        <f t="array" ref="W2378">IFERROR(INDEX(Returns!A:A,MATCH(B2378,Returns!B:B,0)),"No")</f>
        <v>No</v>
      </c>
      <c r="X2378" s="3">
        <f t="shared" si="1"/>
        <v>8</v>
      </c>
      <c r="Y2378" s="3">
        <f t="shared" si="2"/>
        <v>2016</v>
      </c>
    </row>
    <row r="2379" ht="14.25" customHeight="1">
      <c r="A2379" s="1">
        <v>2378.0</v>
      </c>
      <c r="B2379" s="3" t="s">
        <v>5420</v>
      </c>
      <c r="C2379" s="4">
        <v>42601.0</v>
      </c>
      <c r="D2379" s="4">
        <v>42603.0</v>
      </c>
      <c r="E2379" s="1" t="s">
        <v>26</v>
      </c>
      <c r="F2379" s="1" t="s">
        <v>3999</v>
      </c>
      <c r="G2379" s="1" t="s">
        <v>4000</v>
      </c>
      <c r="H2379" s="1" t="s">
        <v>29</v>
      </c>
      <c r="I2379" s="1" t="s">
        <v>30</v>
      </c>
      <c r="J2379" s="1" t="s">
        <v>500</v>
      </c>
      <c r="K2379" s="1" t="s">
        <v>501</v>
      </c>
      <c r="L2379" s="1">
        <v>43229.0</v>
      </c>
      <c r="M2379" s="1" t="s">
        <v>151</v>
      </c>
      <c r="N2379" s="1" t="s">
        <v>5421</v>
      </c>
      <c r="O2379" s="1" t="s">
        <v>49</v>
      </c>
      <c r="P2379" s="1" t="s">
        <v>582</v>
      </c>
      <c r="Q2379" s="1" t="s">
        <v>5422</v>
      </c>
      <c r="R2379" s="1">
        <v>9.184</v>
      </c>
      <c r="S2379" s="1">
        <v>2.0</v>
      </c>
      <c r="T2379" s="1">
        <v>0.2</v>
      </c>
      <c r="U2379" s="1">
        <v>1.148</v>
      </c>
      <c r="V2379" s="1" t="str">
        <f>IF(M2379=People!B$2,People!A$2,IF(M2379=People!B$3,People!A$3,IF(M2379=People!B$4,People!A$4,IF(M2379=People!B$5,People!A$5,0))))</f>
        <v>Chuck Magee</v>
      </c>
      <c r="W2379" s="5" t="str">
        <f t="array" ref="W2379">IFERROR(INDEX(Returns!A:A,MATCH(B2379,Returns!B:B,0)),"No")</f>
        <v>No</v>
      </c>
      <c r="X2379" s="3">
        <f t="shared" si="1"/>
        <v>8</v>
      </c>
      <c r="Y2379" s="3">
        <f t="shared" si="2"/>
        <v>2016</v>
      </c>
    </row>
    <row r="2380" ht="14.25" customHeight="1">
      <c r="A2380" s="1">
        <v>2379.0</v>
      </c>
      <c r="B2380" s="3" t="s">
        <v>5423</v>
      </c>
      <c r="C2380" s="4">
        <v>43075.0</v>
      </c>
      <c r="D2380" s="4">
        <v>43080.0</v>
      </c>
      <c r="E2380" s="1" t="s">
        <v>53</v>
      </c>
      <c r="F2380" s="1" t="s">
        <v>3826</v>
      </c>
      <c r="G2380" s="1" t="s">
        <v>3827</v>
      </c>
      <c r="H2380" s="1" t="s">
        <v>105</v>
      </c>
      <c r="I2380" s="1" t="s">
        <v>30</v>
      </c>
      <c r="J2380" s="1" t="s">
        <v>5424</v>
      </c>
      <c r="K2380" s="1" t="s">
        <v>46</v>
      </c>
      <c r="L2380" s="1">
        <v>91360.0</v>
      </c>
      <c r="M2380" s="1" t="s">
        <v>47</v>
      </c>
      <c r="N2380" s="1" t="s">
        <v>5063</v>
      </c>
      <c r="O2380" s="1" t="s">
        <v>49</v>
      </c>
      <c r="P2380" s="1" t="s">
        <v>93</v>
      </c>
      <c r="Q2380" s="1" t="s">
        <v>5064</v>
      </c>
      <c r="R2380" s="1">
        <v>32.75</v>
      </c>
      <c r="S2380" s="1">
        <v>5.0</v>
      </c>
      <c r="T2380" s="1">
        <v>0.0</v>
      </c>
      <c r="U2380" s="1">
        <v>15.065</v>
      </c>
      <c r="V2380" s="1" t="str">
        <f>IF(M2380=People!B$2,People!A$2,IF(M2380=People!B$3,People!A$3,IF(M2380=People!B$4,People!A$4,IF(M2380=People!B$5,People!A$5,0))))</f>
        <v>Anna Andreadi</v>
      </c>
      <c r="W2380" s="5" t="str">
        <f t="array" ref="W2380">IFERROR(INDEX(Returns!A:A,MATCH(B2380,Returns!B:B,0)),"No")</f>
        <v>No</v>
      </c>
      <c r="X2380" s="3">
        <f t="shared" si="1"/>
        <v>12</v>
      </c>
      <c r="Y2380" s="3">
        <f t="shared" si="2"/>
        <v>2017</v>
      </c>
    </row>
    <row r="2381" ht="14.25" customHeight="1">
      <c r="A2381" s="1">
        <v>2380.0</v>
      </c>
      <c r="B2381" s="3" t="s">
        <v>5425</v>
      </c>
      <c r="C2381" s="4">
        <v>43226.0</v>
      </c>
      <c r="D2381" s="4">
        <v>43230.0</v>
      </c>
      <c r="E2381" s="1" t="s">
        <v>53</v>
      </c>
      <c r="F2381" s="1" t="s">
        <v>4539</v>
      </c>
      <c r="G2381" s="1" t="s">
        <v>4540</v>
      </c>
      <c r="H2381" s="1" t="s">
        <v>105</v>
      </c>
      <c r="I2381" s="1" t="s">
        <v>30</v>
      </c>
      <c r="J2381" s="1" t="s">
        <v>2637</v>
      </c>
      <c r="K2381" s="1" t="s">
        <v>501</v>
      </c>
      <c r="L2381" s="1">
        <v>44052.0</v>
      </c>
      <c r="M2381" s="1" t="s">
        <v>151</v>
      </c>
      <c r="N2381" s="1" t="s">
        <v>1888</v>
      </c>
      <c r="O2381" s="1" t="s">
        <v>49</v>
      </c>
      <c r="P2381" s="1" t="s">
        <v>272</v>
      </c>
      <c r="Q2381" s="1" t="s">
        <v>1889</v>
      </c>
      <c r="R2381" s="1">
        <v>7.216</v>
      </c>
      <c r="S2381" s="1">
        <v>2.0</v>
      </c>
      <c r="T2381" s="1">
        <v>0.2</v>
      </c>
      <c r="U2381" s="1">
        <v>1.7138</v>
      </c>
      <c r="V2381" s="1" t="str">
        <f>IF(M2381=People!B$2,People!A$2,IF(M2381=People!B$3,People!A$3,IF(M2381=People!B$4,People!A$4,IF(M2381=People!B$5,People!A$5,0))))</f>
        <v>Chuck Magee</v>
      </c>
      <c r="W2381" s="5" t="str">
        <f t="array" ref="W2381">IFERROR(INDEX(Returns!A:A,MATCH(B2381,Returns!B:B,0)),"No")</f>
        <v>No</v>
      </c>
      <c r="X2381" s="3">
        <f t="shared" si="1"/>
        <v>5</v>
      </c>
      <c r="Y2381" s="3">
        <f t="shared" si="2"/>
        <v>2018</v>
      </c>
    </row>
    <row r="2382" ht="14.25" customHeight="1">
      <c r="A2382" s="1">
        <v>2381.0</v>
      </c>
      <c r="B2382" s="3" t="s">
        <v>5425</v>
      </c>
      <c r="C2382" s="4">
        <v>43226.0</v>
      </c>
      <c r="D2382" s="4">
        <v>43230.0</v>
      </c>
      <c r="E2382" s="1" t="s">
        <v>53</v>
      </c>
      <c r="F2382" s="1" t="s">
        <v>4539</v>
      </c>
      <c r="G2382" s="1" t="s">
        <v>4540</v>
      </c>
      <c r="H2382" s="1" t="s">
        <v>105</v>
      </c>
      <c r="I2382" s="1" t="s">
        <v>30</v>
      </c>
      <c r="J2382" s="1" t="s">
        <v>2637</v>
      </c>
      <c r="K2382" s="1" t="s">
        <v>501</v>
      </c>
      <c r="L2382" s="1">
        <v>44052.0</v>
      </c>
      <c r="M2382" s="1" t="s">
        <v>151</v>
      </c>
      <c r="N2382" s="1" t="s">
        <v>5426</v>
      </c>
      <c r="O2382" s="1" t="s">
        <v>49</v>
      </c>
      <c r="P2382" s="1" t="s">
        <v>93</v>
      </c>
      <c r="Q2382" s="1" t="s">
        <v>5427</v>
      </c>
      <c r="R2382" s="1">
        <v>49.568</v>
      </c>
      <c r="S2382" s="1">
        <v>2.0</v>
      </c>
      <c r="T2382" s="1">
        <v>0.2</v>
      </c>
      <c r="U2382" s="1">
        <v>15.49</v>
      </c>
      <c r="V2382" s="1" t="str">
        <f>IF(M2382=People!B$2,People!A$2,IF(M2382=People!B$3,People!A$3,IF(M2382=People!B$4,People!A$4,IF(M2382=People!B$5,People!A$5,0))))</f>
        <v>Chuck Magee</v>
      </c>
      <c r="W2382" s="5" t="str">
        <f t="array" ref="W2382">IFERROR(INDEX(Returns!A:A,MATCH(B2382,Returns!B:B,0)),"No")</f>
        <v>No</v>
      </c>
      <c r="X2382" s="3">
        <f t="shared" si="1"/>
        <v>5</v>
      </c>
      <c r="Y2382" s="3">
        <f t="shared" si="2"/>
        <v>2018</v>
      </c>
    </row>
    <row r="2383" ht="14.25" customHeight="1">
      <c r="A2383" s="1">
        <v>2382.0</v>
      </c>
      <c r="B2383" s="3" t="s">
        <v>5425</v>
      </c>
      <c r="C2383" s="4">
        <v>43226.0</v>
      </c>
      <c r="D2383" s="4">
        <v>43230.0</v>
      </c>
      <c r="E2383" s="1" t="s">
        <v>53</v>
      </c>
      <c r="F2383" s="1" t="s">
        <v>4539</v>
      </c>
      <c r="G2383" s="1" t="s">
        <v>4540</v>
      </c>
      <c r="H2383" s="1" t="s">
        <v>105</v>
      </c>
      <c r="I2383" s="1" t="s">
        <v>30</v>
      </c>
      <c r="J2383" s="1" t="s">
        <v>2637</v>
      </c>
      <c r="K2383" s="1" t="s">
        <v>501</v>
      </c>
      <c r="L2383" s="1">
        <v>44052.0</v>
      </c>
      <c r="M2383" s="1" t="s">
        <v>151</v>
      </c>
      <c r="N2383" s="1" t="s">
        <v>173</v>
      </c>
      <c r="O2383" s="1" t="s">
        <v>35</v>
      </c>
      <c r="P2383" s="1" t="s">
        <v>68</v>
      </c>
      <c r="Q2383" s="1" t="s">
        <v>5428</v>
      </c>
      <c r="R2383" s="1">
        <v>54.712</v>
      </c>
      <c r="S2383" s="1">
        <v>7.0</v>
      </c>
      <c r="T2383" s="1">
        <v>0.2</v>
      </c>
      <c r="U2383" s="1">
        <v>11.6263</v>
      </c>
      <c r="V2383" s="1" t="str">
        <f>IF(M2383=People!B$2,People!A$2,IF(M2383=People!B$3,People!A$3,IF(M2383=People!B$4,People!A$4,IF(M2383=People!B$5,People!A$5,0))))</f>
        <v>Chuck Magee</v>
      </c>
      <c r="W2383" s="5" t="str">
        <f t="array" ref="W2383">IFERROR(INDEX(Returns!A:A,MATCH(B2383,Returns!B:B,0)),"No")</f>
        <v>No</v>
      </c>
      <c r="X2383" s="3">
        <f t="shared" si="1"/>
        <v>5</v>
      </c>
      <c r="Y2383" s="3">
        <f t="shared" si="2"/>
        <v>2018</v>
      </c>
    </row>
    <row r="2384" ht="14.25" customHeight="1">
      <c r="A2384" s="1">
        <v>2383.0</v>
      </c>
      <c r="B2384" s="3" t="s">
        <v>5429</v>
      </c>
      <c r="C2384" s="4">
        <v>43549.0</v>
      </c>
      <c r="D2384" s="4">
        <v>43550.0</v>
      </c>
      <c r="E2384" s="1" t="s">
        <v>191</v>
      </c>
      <c r="F2384" s="1" t="s">
        <v>5430</v>
      </c>
      <c r="G2384" s="1" t="s">
        <v>5431</v>
      </c>
      <c r="H2384" s="1" t="s">
        <v>29</v>
      </c>
      <c r="I2384" s="1" t="s">
        <v>30</v>
      </c>
      <c r="J2384" s="1" t="s">
        <v>3500</v>
      </c>
      <c r="K2384" s="1" t="s">
        <v>46</v>
      </c>
      <c r="L2384" s="1">
        <v>93727.0</v>
      </c>
      <c r="M2384" s="1" t="s">
        <v>47</v>
      </c>
      <c r="N2384" s="1" t="s">
        <v>5432</v>
      </c>
      <c r="O2384" s="1" t="s">
        <v>49</v>
      </c>
      <c r="P2384" s="1" t="s">
        <v>81</v>
      </c>
      <c r="Q2384" s="1" t="s">
        <v>5433</v>
      </c>
      <c r="R2384" s="1">
        <v>176.04</v>
      </c>
      <c r="S2384" s="1">
        <v>4.0</v>
      </c>
      <c r="T2384" s="1">
        <v>0.0</v>
      </c>
      <c r="U2384" s="1">
        <v>45.7704</v>
      </c>
      <c r="V2384" s="1" t="str">
        <f>IF(M2384=People!B$2,People!A$2,IF(M2384=People!B$3,People!A$3,IF(M2384=People!B$4,People!A$4,IF(M2384=People!B$5,People!A$5,0))))</f>
        <v>Anna Andreadi</v>
      </c>
      <c r="W2384" s="5" t="str">
        <f t="array" ref="W2384">IFERROR(INDEX(Returns!A:A,MATCH(B2384,Returns!B:B,0)),"No")</f>
        <v>No</v>
      </c>
      <c r="X2384" s="3">
        <f t="shared" si="1"/>
        <v>3</v>
      </c>
      <c r="Y2384" s="3">
        <f t="shared" si="2"/>
        <v>2019</v>
      </c>
    </row>
    <row r="2385" ht="14.25" customHeight="1">
      <c r="A2385" s="1">
        <v>2384.0</v>
      </c>
      <c r="B2385" s="3" t="s">
        <v>5429</v>
      </c>
      <c r="C2385" s="4">
        <v>43549.0</v>
      </c>
      <c r="D2385" s="4">
        <v>43550.0</v>
      </c>
      <c r="E2385" s="1" t="s">
        <v>191</v>
      </c>
      <c r="F2385" s="1" t="s">
        <v>5430</v>
      </c>
      <c r="G2385" s="1" t="s">
        <v>5431</v>
      </c>
      <c r="H2385" s="1" t="s">
        <v>29</v>
      </c>
      <c r="I2385" s="1" t="s">
        <v>30</v>
      </c>
      <c r="J2385" s="1" t="s">
        <v>3500</v>
      </c>
      <c r="K2385" s="1" t="s">
        <v>46</v>
      </c>
      <c r="L2385" s="1">
        <v>93727.0</v>
      </c>
      <c r="M2385" s="1" t="s">
        <v>47</v>
      </c>
      <c r="N2385" s="1" t="s">
        <v>5434</v>
      </c>
      <c r="O2385" s="1" t="s">
        <v>49</v>
      </c>
      <c r="P2385" s="1" t="s">
        <v>71</v>
      </c>
      <c r="Q2385" s="1" t="s">
        <v>3046</v>
      </c>
      <c r="R2385" s="1">
        <v>16.02</v>
      </c>
      <c r="S2385" s="1">
        <v>9.0</v>
      </c>
      <c r="T2385" s="1">
        <v>0.0</v>
      </c>
      <c r="U2385" s="1">
        <v>4.4856</v>
      </c>
      <c r="V2385" s="1" t="str">
        <f>IF(M2385=People!B$2,People!A$2,IF(M2385=People!B$3,People!A$3,IF(M2385=People!B$4,People!A$4,IF(M2385=People!B$5,People!A$5,0))))</f>
        <v>Anna Andreadi</v>
      </c>
      <c r="W2385" s="5" t="str">
        <f t="array" ref="W2385">IFERROR(INDEX(Returns!A:A,MATCH(B2385,Returns!B:B,0)),"No")</f>
        <v>No</v>
      </c>
      <c r="X2385" s="3">
        <f t="shared" si="1"/>
        <v>3</v>
      </c>
      <c r="Y2385" s="3">
        <f t="shared" si="2"/>
        <v>2019</v>
      </c>
    </row>
    <row r="2386" ht="14.25" customHeight="1">
      <c r="A2386" s="1">
        <v>2385.0</v>
      </c>
      <c r="B2386" s="3" t="s">
        <v>5429</v>
      </c>
      <c r="C2386" s="4">
        <v>43549.0</v>
      </c>
      <c r="D2386" s="4">
        <v>43550.0</v>
      </c>
      <c r="E2386" s="1" t="s">
        <v>191</v>
      </c>
      <c r="F2386" s="1" t="s">
        <v>5430</v>
      </c>
      <c r="G2386" s="1" t="s">
        <v>5431</v>
      </c>
      <c r="H2386" s="1" t="s">
        <v>29</v>
      </c>
      <c r="I2386" s="1" t="s">
        <v>30</v>
      </c>
      <c r="J2386" s="1" t="s">
        <v>3500</v>
      </c>
      <c r="K2386" s="1" t="s">
        <v>46</v>
      </c>
      <c r="L2386" s="1">
        <v>93727.0</v>
      </c>
      <c r="M2386" s="1" t="s">
        <v>47</v>
      </c>
      <c r="N2386" s="1" t="s">
        <v>3579</v>
      </c>
      <c r="O2386" s="1" t="s">
        <v>49</v>
      </c>
      <c r="P2386" s="1" t="s">
        <v>78</v>
      </c>
      <c r="Q2386" s="1" t="s">
        <v>3580</v>
      </c>
      <c r="R2386" s="1">
        <v>185.92</v>
      </c>
      <c r="S2386" s="1">
        <v>4.0</v>
      </c>
      <c r="T2386" s="1">
        <v>0.2</v>
      </c>
      <c r="U2386" s="1">
        <v>62.748</v>
      </c>
      <c r="V2386" s="1" t="str">
        <f>IF(M2386=People!B$2,People!A$2,IF(M2386=People!B$3,People!A$3,IF(M2386=People!B$4,People!A$4,IF(M2386=People!B$5,People!A$5,0))))</f>
        <v>Anna Andreadi</v>
      </c>
      <c r="W2386" s="5" t="str">
        <f t="array" ref="W2386">IFERROR(INDEX(Returns!A:A,MATCH(B2386,Returns!B:B,0)),"No")</f>
        <v>No</v>
      </c>
      <c r="X2386" s="3">
        <f t="shared" si="1"/>
        <v>3</v>
      </c>
      <c r="Y2386" s="3">
        <f t="shared" si="2"/>
        <v>2019</v>
      </c>
    </row>
    <row r="2387" ht="14.25" customHeight="1">
      <c r="A2387" s="1">
        <v>2386.0</v>
      </c>
      <c r="B2387" s="3" t="s">
        <v>5429</v>
      </c>
      <c r="C2387" s="4">
        <v>43549.0</v>
      </c>
      <c r="D2387" s="4">
        <v>43550.0</v>
      </c>
      <c r="E2387" s="1" t="s">
        <v>191</v>
      </c>
      <c r="F2387" s="1" t="s">
        <v>5430</v>
      </c>
      <c r="G2387" s="1" t="s">
        <v>5431</v>
      </c>
      <c r="H2387" s="1" t="s">
        <v>29</v>
      </c>
      <c r="I2387" s="1" t="s">
        <v>30</v>
      </c>
      <c r="J2387" s="1" t="s">
        <v>3500</v>
      </c>
      <c r="K2387" s="1" t="s">
        <v>46</v>
      </c>
      <c r="L2387" s="1">
        <v>93727.0</v>
      </c>
      <c r="M2387" s="1" t="s">
        <v>47</v>
      </c>
      <c r="N2387" s="1" t="s">
        <v>5435</v>
      </c>
      <c r="O2387" s="1" t="s">
        <v>74</v>
      </c>
      <c r="P2387" s="1" t="s">
        <v>75</v>
      </c>
      <c r="Q2387" s="1" t="s">
        <v>5436</v>
      </c>
      <c r="R2387" s="1">
        <v>211.168</v>
      </c>
      <c r="S2387" s="1">
        <v>4.0</v>
      </c>
      <c r="T2387" s="1">
        <v>0.2</v>
      </c>
      <c r="U2387" s="1">
        <v>15.8376</v>
      </c>
      <c r="V2387" s="1" t="str">
        <f>IF(M2387=People!B$2,People!A$2,IF(M2387=People!B$3,People!A$3,IF(M2387=People!B$4,People!A$4,IF(M2387=People!B$5,People!A$5,0))))</f>
        <v>Anna Andreadi</v>
      </c>
      <c r="W2387" s="5" t="str">
        <f t="array" ref="W2387">IFERROR(INDEX(Returns!A:A,MATCH(B2387,Returns!B:B,0)),"No")</f>
        <v>No</v>
      </c>
      <c r="X2387" s="3">
        <f t="shared" si="1"/>
        <v>3</v>
      </c>
      <c r="Y2387" s="3">
        <f t="shared" si="2"/>
        <v>2019</v>
      </c>
    </row>
    <row r="2388" ht="14.25" customHeight="1">
      <c r="A2388" s="1">
        <v>2387.0</v>
      </c>
      <c r="B2388" s="3" t="s">
        <v>5429</v>
      </c>
      <c r="C2388" s="4">
        <v>43549.0</v>
      </c>
      <c r="D2388" s="4">
        <v>43550.0</v>
      </c>
      <c r="E2388" s="1" t="s">
        <v>191</v>
      </c>
      <c r="F2388" s="1" t="s">
        <v>5430</v>
      </c>
      <c r="G2388" s="1" t="s">
        <v>5431</v>
      </c>
      <c r="H2388" s="1" t="s">
        <v>29</v>
      </c>
      <c r="I2388" s="1" t="s">
        <v>30</v>
      </c>
      <c r="J2388" s="1" t="s">
        <v>3500</v>
      </c>
      <c r="K2388" s="1" t="s">
        <v>46</v>
      </c>
      <c r="L2388" s="1">
        <v>93727.0</v>
      </c>
      <c r="M2388" s="1" t="s">
        <v>47</v>
      </c>
      <c r="N2388" s="1" t="s">
        <v>5437</v>
      </c>
      <c r="O2388" s="1" t="s">
        <v>74</v>
      </c>
      <c r="P2388" s="1" t="s">
        <v>1222</v>
      </c>
      <c r="Q2388" s="1" t="s">
        <v>5438</v>
      </c>
      <c r="R2388" s="1">
        <v>479.984</v>
      </c>
      <c r="S2388" s="1">
        <v>2.0</v>
      </c>
      <c r="T2388" s="1">
        <v>0.2</v>
      </c>
      <c r="U2388" s="1">
        <v>59.998</v>
      </c>
      <c r="V2388" s="1" t="str">
        <f>IF(M2388=People!B$2,People!A$2,IF(M2388=People!B$3,People!A$3,IF(M2388=People!B$4,People!A$4,IF(M2388=People!B$5,People!A$5,0))))</f>
        <v>Anna Andreadi</v>
      </c>
      <c r="W2388" s="5" t="str">
        <f t="array" ref="W2388">IFERROR(INDEX(Returns!A:A,MATCH(B2388,Returns!B:B,0)),"No")</f>
        <v>No</v>
      </c>
      <c r="X2388" s="3">
        <f t="shared" si="1"/>
        <v>3</v>
      </c>
      <c r="Y2388" s="3">
        <f t="shared" si="2"/>
        <v>2019</v>
      </c>
    </row>
    <row r="2389" ht="14.25" customHeight="1">
      <c r="A2389" s="1">
        <v>2388.0</v>
      </c>
      <c r="B2389" s="3" t="s">
        <v>5439</v>
      </c>
      <c r="C2389" s="4">
        <v>43081.0</v>
      </c>
      <c r="D2389" s="4">
        <v>43084.0</v>
      </c>
      <c r="E2389" s="1" t="s">
        <v>191</v>
      </c>
      <c r="F2389" s="1" t="s">
        <v>5188</v>
      </c>
      <c r="G2389" s="1" t="s">
        <v>5189</v>
      </c>
      <c r="H2389" s="1" t="s">
        <v>29</v>
      </c>
      <c r="I2389" s="1" t="s">
        <v>30</v>
      </c>
      <c r="J2389" s="1" t="s">
        <v>953</v>
      </c>
      <c r="K2389" s="1" t="s">
        <v>46</v>
      </c>
      <c r="L2389" s="1">
        <v>92105.0</v>
      </c>
      <c r="M2389" s="1" t="s">
        <v>47</v>
      </c>
      <c r="N2389" s="1" t="s">
        <v>5440</v>
      </c>
      <c r="O2389" s="1" t="s">
        <v>49</v>
      </c>
      <c r="P2389" s="1" t="s">
        <v>272</v>
      </c>
      <c r="Q2389" s="1" t="s">
        <v>566</v>
      </c>
      <c r="R2389" s="1">
        <v>7.86</v>
      </c>
      <c r="S2389" s="1">
        <v>2.0</v>
      </c>
      <c r="T2389" s="1">
        <v>0.0</v>
      </c>
      <c r="U2389" s="1">
        <v>3.6156</v>
      </c>
      <c r="V2389" s="1" t="str">
        <f>IF(M2389=People!B$2,People!A$2,IF(M2389=People!B$3,People!A$3,IF(M2389=People!B$4,People!A$4,IF(M2389=People!B$5,People!A$5,0))))</f>
        <v>Anna Andreadi</v>
      </c>
      <c r="W2389" s="5" t="str">
        <f t="array" ref="W2389">IFERROR(INDEX(Returns!A:A,MATCH(B2389,Returns!B:B,0)),"No")</f>
        <v>No</v>
      </c>
      <c r="X2389" s="3">
        <f t="shared" si="1"/>
        <v>12</v>
      </c>
      <c r="Y2389" s="3">
        <f t="shared" si="2"/>
        <v>2017</v>
      </c>
    </row>
    <row r="2390" ht="14.25" customHeight="1">
      <c r="A2390" s="1">
        <v>2389.0</v>
      </c>
      <c r="B2390" s="3" t="s">
        <v>5439</v>
      </c>
      <c r="C2390" s="4">
        <v>43081.0</v>
      </c>
      <c r="D2390" s="4">
        <v>43084.0</v>
      </c>
      <c r="E2390" s="1" t="s">
        <v>191</v>
      </c>
      <c r="F2390" s="1" t="s">
        <v>5188</v>
      </c>
      <c r="G2390" s="1" t="s">
        <v>5189</v>
      </c>
      <c r="H2390" s="1" t="s">
        <v>29</v>
      </c>
      <c r="I2390" s="1" t="s">
        <v>30</v>
      </c>
      <c r="J2390" s="1" t="s">
        <v>953</v>
      </c>
      <c r="K2390" s="1" t="s">
        <v>46</v>
      </c>
      <c r="L2390" s="1">
        <v>92105.0</v>
      </c>
      <c r="M2390" s="1" t="s">
        <v>47</v>
      </c>
      <c r="N2390" s="1" t="s">
        <v>5441</v>
      </c>
      <c r="O2390" s="1" t="s">
        <v>49</v>
      </c>
      <c r="P2390" s="1" t="s">
        <v>78</v>
      </c>
      <c r="Q2390" s="1" t="s">
        <v>5442</v>
      </c>
      <c r="R2390" s="1">
        <v>24.448</v>
      </c>
      <c r="S2390" s="1">
        <v>2.0</v>
      </c>
      <c r="T2390" s="1">
        <v>0.2</v>
      </c>
      <c r="U2390" s="1">
        <v>8.862400000000001</v>
      </c>
      <c r="V2390" s="1" t="str">
        <f>IF(M2390=People!B$2,People!A$2,IF(M2390=People!B$3,People!A$3,IF(M2390=People!B$4,People!A$4,IF(M2390=People!B$5,People!A$5,0))))</f>
        <v>Anna Andreadi</v>
      </c>
      <c r="W2390" s="5" t="str">
        <f t="array" ref="W2390">IFERROR(INDEX(Returns!A:A,MATCH(B2390,Returns!B:B,0)),"No")</f>
        <v>No</v>
      </c>
      <c r="X2390" s="3">
        <f t="shared" si="1"/>
        <v>12</v>
      </c>
      <c r="Y2390" s="3">
        <f t="shared" si="2"/>
        <v>2017</v>
      </c>
    </row>
    <row r="2391" ht="14.25" customHeight="1">
      <c r="A2391" s="1">
        <v>2390.0</v>
      </c>
      <c r="B2391" s="3" t="s">
        <v>5443</v>
      </c>
      <c r="C2391" s="4">
        <v>43075.0</v>
      </c>
      <c r="D2391" s="4">
        <v>43079.0</v>
      </c>
      <c r="E2391" s="1" t="s">
        <v>53</v>
      </c>
      <c r="F2391" s="1" t="s">
        <v>5444</v>
      </c>
      <c r="G2391" s="1" t="s">
        <v>5445</v>
      </c>
      <c r="H2391" s="1" t="s">
        <v>29</v>
      </c>
      <c r="I2391" s="1" t="s">
        <v>30</v>
      </c>
      <c r="J2391" s="1" t="s">
        <v>269</v>
      </c>
      <c r="K2391" s="1" t="s">
        <v>270</v>
      </c>
      <c r="L2391" s="1">
        <v>10009.0</v>
      </c>
      <c r="M2391" s="1" t="s">
        <v>151</v>
      </c>
      <c r="N2391" s="1" t="s">
        <v>5446</v>
      </c>
      <c r="O2391" s="1" t="s">
        <v>49</v>
      </c>
      <c r="P2391" s="1" t="s">
        <v>93</v>
      </c>
      <c r="Q2391" s="1" t="s">
        <v>5447</v>
      </c>
      <c r="R2391" s="1">
        <v>6.48</v>
      </c>
      <c r="S2391" s="1">
        <v>1.0</v>
      </c>
      <c r="T2391" s="1">
        <v>0.0</v>
      </c>
      <c r="U2391" s="1">
        <v>3.1104</v>
      </c>
      <c r="V2391" s="1" t="str">
        <f>IF(M2391=People!B$2,People!A$2,IF(M2391=People!B$3,People!A$3,IF(M2391=People!B$4,People!A$4,IF(M2391=People!B$5,People!A$5,0))))</f>
        <v>Chuck Magee</v>
      </c>
      <c r="W2391" s="5" t="str">
        <f t="array" ref="W2391">IFERROR(INDEX(Returns!A:A,MATCH(B2391,Returns!B:B,0)),"No")</f>
        <v>No</v>
      </c>
      <c r="X2391" s="3">
        <f t="shared" si="1"/>
        <v>12</v>
      </c>
      <c r="Y2391" s="3">
        <f t="shared" si="2"/>
        <v>2017</v>
      </c>
    </row>
    <row r="2392" ht="14.25" customHeight="1">
      <c r="A2392" s="1">
        <v>2391.0</v>
      </c>
      <c r="B2392" s="3" t="s">
        <v>5443</v>
      </c>
      <c r="C2392" s="4">
        <v>43075.0</v>
      </c>
      <c r="D2392" s="4">
        <v>43079.0</v>
      </c>
      <c r="E2392" s="1" t="s">
        <v>53</v>
      </c>
      <c r="F2392" s="1" t="s">
        <v>5444</v>
      </c>
      <c r="G2392" s="1" t="s">
        <v>5445</v>
      </c>
      <c r="H2392" s="1" t="s">
        <v>29</v>
      </c>
      <c r="I2392" s="1" t="s">
        <v>30</v>
      </c>
      <c r="J2392" s="1" t="s">
        <v>269</v>
      </c>
      <c r="K2392" s="1" t="s">
        <v>270</v>
      </c>
      <c r="L2392" s="1">
        <v>10009.0</v>
      </c>
      <c r="M2392" s="1" t="s">
        <v>151</v>
      </c>
      <c r="N2392" s="1" t="s">
        <v>5448</v>
      </c>
      <c r="O2392" s="1" t="s">
        <v>49</v>
      </c>
      <c r="P2392" s="1" t="s">
        <v>93</v>
      </c>
      <c r="Q2392" s="1" t="s">
        <v>5449</v>
      </c>
      <c r="R2392" s="1">
        <v>41.86</v>
      </c>
      <c r="S2392" s="1">
        <v>7.0</v>
      </c>
      <c r="T2392" s="1">
        <v>0.0</v>
      </c>
      <c r="U2392" s="1">
        <v>20.511400000000002</v>
      </c>
      <c r="V2392" s="1" t="str">
        <f>IF(M2392=People!B$2,People!A$2,IF(M2392=People!B$3,People!A$3,IF(M2392=People!B$4,People!A$4,IF(M2392=People!B$5,People!A$5,0))))</f>
        <v>Chuck Magee</v>
      </c>
      <c r="W2392" s="5" t="str">
        <f t="array" ref="W2392">IFERROR(INDEX(Returns!A:A,MATCH(B2392,Returns!B:B,0)),"No")</f>
        <v>No</v>
      </c>
      <c r="X2392" s="3">
        <f t="shared" si="1"/>
        <v>12</v>
      </c>
      <c r="Y2392" s="3">
        <f t="shared" si="2"/>
        <v>2017</v>
      </c>
    </row>
    <row r="2393" ht="14.25" customHeight="1">
      <c r="A2393" s="1">
        <v>2392.0</v>
      </c>
      <c r="B2393" s="3" t="s">
        <v>5443</v>
      </c>
      <c r="C2393" s="4">
        <v>43075.0</v>
      </c>
      <c r="D2393" s="4">
        <v>43079.0</v>
      </c>
      <c r="E2393" s="1" t="s">
        <v>53</v>
      </c>
      <c r="F2393" s="1" t="s">
        <v>5444</v>
      </c>
      <c r="G2393" s="1" t="s">
        <v>5445</v>
      </c>
      <c r="H2393" s="1" t="s">
        <v>29</v>
      </c>
      <c r="I2393" s="1" t="s">
        <v>30</v>
      </c>
      <c r="J2393" s="1" t="s">
        <v>269</v>
      </c>
      <c r="K2393" s="1" t="s">
        <v>270</v>
      </c>
      <c r="L2393" s="1">
        <v>10009.0</v>
      </c>
      <c r="M2393" s="1" t="s">
        <v>151</v>
      </c>
      <c r="N2393" s="1" t="s">
        <v>5450</v>
      </c>
      <c r="O2393" s="1" t="s">
        <v>74</v>
      </c>
      <c r="P2393" s="1" t="s">
        <v>164</v>
      </c>
      <c r="Q2393" s="1" t="s">
        <v>5451</v>
      </c>
      <c r="R2393" s="1">
        <v>1619.91</v>
      </c>
      <c r="S2393" s="1">
        <v>9.0</v>
      </c>
      <c r="T2393" s="1">
        <v>0.0</v>
      </c>
      <c r="U2393" s="1">
        <v>97.1945999999999</v>
      </c>
      <c r="V2393" s="1" t="str">
        <f>IF(M2393=People!B$2,People!A$2,IF(M2393=People!B$3,People!A$3,IF(M2393=People!B$4,People!A$4,IF(M2393=People!B$5,People!A$5,0))))</f>
        <v>Chuck Magee</v>
      </c>
      <c r="W2393" s="5" t="str">
        <f t="array" ref="W2393">IFERROR(INDEX(Returns!A:A,MATCH(B2393,Returns!B:B,0)),"No")</f>
        <v>No</v>
      </c>
      <c r="X2393" s="3">
        <f t="shared" si="1"/>
        <v>12</v>
      </c>
      <c r="Y2393" s="3">
        <f t="shared" si="2"/>
        <v>2017</v>
      </c>
    </row>
    <row r="2394" ht="14.25" customHeight="1">
      <c r="A2394" s="1">
        <v>2393.0</v>
      </c>
      <c r="B2394" s="3" t="s">
        <v>5443</v>
      </c>
      <c r="C2394" s="4">
        <v>43075.0</v>
      </c>
      <c r="D2394" s="4">
        <v>43079.0</v>
      </c>
      <c r="E2394" s="1" t="s">
        <v>53</v>
      </c>
      <c r="F2394" s="1" t="s">
        <v>5444</v>
      </c>
      <c r="G2394" s="1" t="s">
        <v>5445</v>
      </c>
      <c r="H2394" s="1" t="s">
        <v>29</v>
      </c>
      <c r="I2394" s="1" t="s">
        <v>30</v>
      </c>
      <c r="J2394" s="1" t="s">
        <v>269</v>
      </c>
      <c r="K2394" s="1" t="s">
        <v>270</v>
      </c>
      <c r="L2394" s="1">
        <v>10009.0</v>
      </c>
      <c r="M2394" s="1" t="s">
        <v>151</v>
      </c>
      <c r="N2394" s="1" t="s">
        <v>4595</v>
      </c>
      <c r="O2394" s="1" t="s">
        <v>35</v>
      </c>
      <c r="P2394" s="1" t="s">
        <v>68</v>
      </c>
      <c r="Q2394" s="1" t="s">
        <v>4596</v>
      </c>
      <c r="R2394" s="1">
        <v>113.92</v>
      </c>
      <c r="S2394" s="1">
        <v>4.0</v>
      </c>
      <c r="T2394" s="1">
        <v>0.0</v>
      </c>
      <c r="U2394" s="1">
        <v>42.1504</v>
      </c>
      <c r="V2394" s="1" t="str">
        <f>IF(M2394=People!B$2,People!A$2,IF(M2394=People!B$3,People!A$3,IF(M2394=People!B$4,People!A$4,IF(M2394=People!B$5,People!A$5,0))))</f>
        <v>Chuck Magee</v>
      </c>
      <c r="W2394" s="5" t="str">
        <f t="array" ref="W2394">IFERROR(INDEX(Returns!A:A,MATCH(B2394,Returns!B:B,0)),"No")</f>
        <v>No</v>
      </c>
      <c r="X2394" s="3">
        <f t="shared" si="1"/>
        <v>12</v>
      </c>
      <c r="Y2394" s="3">
        <f t="shared" si="2"/>
        <v>2017</v>
      </c>
    </row>
    <row r="2395" ht="14.25" customHeight="1">
      <c r="A2395" s="1">
        <v>2394.0</v>
      </c>
      <c r="B2395" s="3" t="s">
        <v>5452</v>
      </c>
      <c r="C2395" s="4">
        <v>43176.0</v>
      </c>
      <c r="D2395" s="4">
        <v>43182.0</v>
      </c>
      <c r="E2395" s="1" t="s">
        <v>53</v>
      </c>
      <c r="F2395" s="1" t="s">
        <v>3270</v>
      </c>
      <c r="G2395" s="1" t="s">
        <v>3271</v>
      </c>
      <c r="H2395" s="1" t="s">
        <v>29</v>
      </c>
      <c r="I2395" s="1" t="s">
        <v>30</v>
      </c>
      <c r="J2395" s="1" t="s">
        <v>5453</v>
      </c>
      <c r="K2395" s="1" t="s">
        <v>1251</v>
      </c>
      <c r="L2395" s="1">
        <v>2148.0</v>
      </c>
      <c r="M2395" s="1" t="s">
        <v>151</v>
      </c>
      <c r="N2395" s="1" t="s">
        <v>1569</v>
      </c>
      <c r="O2395" s="1" t="s">
        <v>49</v>
      </c>
      <c r="P2395" s="1" t="s">
        <v>71</v>
      </c>
      <c r="Q2395" s="1" t="s">
        <v>1570</v>
      </c>
      <c r="R2395" s="1">
        <v>39.68</v>
      </c>
      <c r="S2395" s="1">
        <v>2.0</v>
      </c>
      <c r="T2395" s="1">
        <v>0.0</v>
      </c>
      <c r="U2395" s="1">
        <v>10.3168</v>
      </c>
      <c r="V2395" s="1" t="str">
        <f>IF(M2395=People!B$2,People!A$2,IF(M2395=People!B$3,People!A$3,IF(M2395=People!B$4,People!A$4,IF(M2395=People!B$5,People!A$5,0))))</f>
        <v>Chuck Magee</v>
      </c>
      <c r="W2395" s="5" t="str">
        <f t="array" ref="W2395">IFERROR(INDEX(Returns!A:A,MATCH(B2395,Returns!B:B,0)),"No")</f>
        <v>No</v>
      </c>
      <c r="X2395" s="3">
        <f t="shared" si="1"/>
        <v>3</v>
      </c>
      <c r="Y2395" s="3">
        <f t="shared" si="2"/>
        <v>2018</v>
      </c>
    </row>
    <row r="2396" ht="14.25" customHeight="1">
      <c r="A2396" s="1">
        <v>2395.0</v>
      </c>
      <c r="B2396" s="3" t="s">
        <v>5454</v>
      </c>
      <c r="C2396" s="4">
        <v>43053.0</v>
      </c>
      <c r="D2396" s="4">
        <v>43058.0</v>
      </c>
      <c r="E2396" s="1" t="s">
        <v>53</v>
      </c>
      <c r="F2396" s="1" t="s">
        <v>5299</v>
      </c>
      <c r="G2396" s="1" t="s">
        <v>5300</v>
      </c>
      <c r="H2396" s="1" t="s">
        <v>44</v>
      </c>
      <c r="I2396" s="1" t="s">
        <v>30</v>
      </c>
      <c r="J2396" s="1" t="s">
        <v>269</v>
      </c>
      <c r="K2396" s="1" t="s">
        <v>270</v>
      </c>
      <c r="L2396" s="1">
        <v>10035.0</v>
      </c>
      <c r="M2396" s="1" t="s">
        <v>151</v>
      </c>
      <c r="N2396" s="1" t="s">
        <v>4829</v>
      </c>
      <c r="O2396" s="1" t="s">
        <v>74</v>
      </c>
      <c r="P2396" s="1" t="s">
        <v>164</v>
      </c>
      <c r="Q2396" s="1" t="s">
        <v>4830</v>
      </c>
      <c r="R2396" s="1">
        <v>37.6</v>
      </c>
      <c r="S2396" s="1">
        <v>2.0</v>
      </c>
      <c r="T2396" s="1">
        <v>0.0</v>
      </c>
      <c r="U2396" s="1">
        <v>2.2560000000000002</v>
      </c>
      <c r="V2396" s="1" t="str">
        <f>IF(M2396=People!B$2,People!A$2,IF(M2396=People!B$3,People!A$3,IF(M2396=People!B$4,People!A$4,IF(M2396=People!B$5,People!A$5,0))))</f>
        <v>Chuck Magee</v>
      </c>
      <c r="W2396" s="5" t="str">
        <f t="array" ref="W2396">IFERROR(INDEX(Returns!A:A,MATCH(B2396,Returns!B:B,0)),"No")</f>
        <v>No</v>
      </c>
      <c r="X2396" s="3">
        <f t="shared" si="1"/>
        <v>11</v>
      </c>
      <c r="Y2396" s="3">
        <f t="shared" si="2"/>
        <v>2017</v>
      </c>
    </row>
    <row r="2397" ht="14.25" customHeight="1">
      <c r="A2397" s="1">
        <v>2396.0</v>
      </c>
      <c r="B2397" s="3" t="s">
        <v>5454</v>
      </c>
      <c r="C2397" s="4">
        <v>43053.0</v>
      </c>
      <c r="D2397" s="4">
        <v>43058.0</v>
      </c>
      <c r="E2397" s="1" t="s">
        <v>53</v>
      </c>
      <c r="F2397" s="1" t="s">
        <v>5299</v>
      </c>
      <c r="G2397" s="1" t="s">
        <v>5300</v>
      </c>
      <c r="H2397" s="1" t="s">
        <v>44</v>
      </c>
      <c r="I2397" s="1" t="s">
        <v>30</v>
      </c>
      <c r="J2397" s="1" t="s">
        <v>269</v>
      </c>
      <c r="K2397" s="1" t="s">
        <v>270</v>
      </c>
      <c r="L2397" s="1">
        <v>10035.0</v>
      </c>
      <c r="M2397" s="1" t="s">
        <v>151</v>
      </c>
      <c r="N2397" s="1" t="s">
        <v>2092</v>
      </c>
      <c r="O2397" s="1" t="s">
        <v>74</v>
      </c>
      <c r="P2397" s="1" t="s">
        <v>164</v>
      </c>
      <c r="Q2397" s="1" t="s">
        <v>2093</v>
      </c>
      <c r="R2397" s="1">
        <v>59.9</v>
      </c>
      <c r="S2397" s="1">
        <v>2.0</v>
      </c>
      <c r="T2397" s="1">
        <v>0.0</v>
      </c>
      <c r="U2397" s="1">
        <v>23.96</v>
      </c>
      <c r="V2397" s="1" t="str">
        <f>IF(M2397=People!B$2,People!A$2,IF(M2397=People!B$3,People!A$3,IF(M2397=People!B$4,People!A$4,IF(M2397=People!B$5,People!A$5,0))))</f>
        <v>Chuck Magee</v>
      </c>
      <c r="W2397" s="5" t="str">
        <f t="array" ref="W2397">IFERROR(INDEX(Returns!A:A,MATCH(B2397,Returns!B:B,0)),"No")</f>
        <v>No</v>
      </c>
      <c r="X2397" s="3">
        <f t="shared" si="1"/>
        <v>11</v>
      </c>
      <c r="Y2397" s="3">
        <f t="shared" si="2"/>
        <v>2017</v>
      </c>
    </row>
    <row r="2398" ht="14.25" customHeight="1">
      <c r="A2398" s="1">
        <v>2397.0</v>
      </c>
      <c r="B2398" s="3" t="s">
        <v>5454</v>
      </c>
      <c r="C2398" s="4">
        <v>43053.0</v>
      </c>
      <c r="D2398" s="4">
        <v>43058.0</v>
      </c>
      <c r="E2398" s="1" t="s">
        <v>53</v>
      </c>
      <c r="F2398" s="1" t="s">
        <v>5299</v>
      </c>
      <c r="G2398" s="1" t="s">
        <v>5300</v>
      </c>
      <c r="H2398" s="1" t="s">
        <v>44</v>
      </c>
      <c r="I2398" s="1" t="s">
        <v>30</v>
      </c>
      <c r="J2398" s="1" t="s">
        <v>269</v>
      </c>
      <c r="K2398" s="1" t="s">
        <v>270</v>
      </c>
      <c r="L2398" s="1">
        <v>10035.0</v>
      </c>
      <c r="M2398" s="1" t="s">
        <v>151</v>
      </c>
      <c r="N2398" s="1" t="s">
        <v>3758</v>
      </c>
      <c r="O2398" s="1" t="s">
        <v>49</v>
      </c>
      <c r="P2398" s="1" t="s">
        <v>93</v>
      </c>
      <c r="Q2398" s="1" t="s">
        <v>3759</v>
      </c>
      <c r="R2398" s="1">
        <v>37.0</v>
      </c>
      <c r="S2398" s="1">
        <v>5.0</v>
      </c>
      <c r="T2398" s="1">
        <v>0.0</v>
      </c>
      <c r="U2398" s="1">
        <v>16.65</v>
      </c>
      <c r="V2398" s="1" t="str">
        <f>IF(M2398=People!B$2,People!A$2,IF(M2398=People!B$3,People!A$3,IF(M2398=People!B$4,People!A$4,IF(M2398=People!B$5,People!A$5,0))))</f>
        <v>Chuck Magee</v>
      </c>
      <c r="W2398" s="5" t="str">
        <f t="array" ref="W2398">IFERROR(INDEX(Returns!A:A,MATCH(B2398,Returns!B:B,0)),"No")</f>
        <v>No</v>
      </c>
      <c r="X2398" s="3">
        <f t="shared" si="1"/>
        <v>11</v>
      </c>
      <c r="Y2398" s="3">
        <f t="shared" si="2"/>
        <v>2017</v>
      </c>
    </row>
    <row r="2399" ht="14.25" customHeight="1">
      <c r="A2399" s="1">
        <v>2398.0</v>
      </c>
      <c r="B2399" s="3" t="s">
        <v>5455</v>
      </c>
      <c r="C2399" s="4">
        <v>43691.0</v>
      </c>
      <c r="D2399" s="4">
        <v>43693.0</v>
      </c>
      <c r="E2399" s="1" t="s">
        <v>26</v>
      </c>
      <c r="F2399" s="1" t="s">
        <v>3498</v>
      </c>
      <c r="G2399" s="1" t="s">
        <v>3499</v>
      </c>
      <c r="H2399" s="1" t="s">
        <v>29</v>
      </c>
      <c r="I2399" s="1" t="s">
        <v>30</v>
      </c>
      <c r="J2399" s="1" t="s">
        <v>130</v>
      </c>
      <c r="K2399" s="1" t="s">
        <v>46</v>
      </c>
      <c r="L2399" s="1">
        <v>94109.0</v>
      </c>
      <c r="M2399" s="1" t="s">
        <v>47</v>
      </c>
      <c r="N2399" s="1" t="s">
        <v>2928</v>
      </c>
      <c r="O2399" s="1" t="s">
        <v>49</v>
      </c>
      <c r="P2399" s="1" t="s">
        <v>50</v>
      </c>
      <c r="Q2399" s="1" t="s">
        <v>2929</v>
      </c>
      <c r="R2399" s="1">
        <v>5.76</v>
      </c>
      <c r="S2399" s="1">
        <v>2.0</v>
      </c>
      <c r="T2399" s="1">
        <v>0.0</v>
      </c>
      <c r="U2399" s="1">
        <v>2.8224</v>
      </c>
      <c r="V2399" s="1" t="str">
        <f>IF(M2399=People!B$2,People!A$2,IF(M2399=People!B$3,People!A$3,IF(M2399=People!B$4,People!A$4,IF(M2399=People!B$5,People!A$5,0))))</f>
        <v>Anna Andreadi</v>
      </c>
      <c r="W2399" s="5" t="str">
        <f t="array" ref="W2399">IFERROR(INDEX(Returns!A:A,MATCH(B2399,Returns!B:B,0)),"No")</f>
        <v>No</v>
      </c>
      <c r="X2399" s="3">
        <f t="shared" si="1"/>
        <v>8</v>
      </c>
      <c r="Y2399" s="3">
        <f t="shared" si="2"/>
        <v>2019</v>
      </c>
    </row>
    <row r="2400" ht="14.25" customHeight="1">
      <c r="A2400" s="1">
        <v>2399.0</v>
      </c>
      <c r="B2400" s="3" t="s">
        <v>5455</v>
      </c>
      <c r="C2400" s="4">
        <v>43691.0</v>
      </c>
      <c r="D2400" s="4">
        <v>43693.0</v>
      </c>
      <c r="E2400" s="1" t="s">
        <v>26</v>
      </c>
      <c r="F2400" s="1" t="s">
        <v>3498</v>
      </c>
      <c r="G2400" s="1" t="s">
        <v>3499</v>
      </c>
      <c r="H2400" s="1" t="s">
        <v>29</v>
      </c>
      <c r="I2400" s="1" t="s">
        <v>30</v>
      </c>
      <c r="J2400" s="1" t="s">
        <v>130</v>
      </c>
      <c r="K2400" s="1" t="s">
        <v>46</v>
      </c>
      <c r="L2400" s="1">
        <v>94109.0</v>
      </c>
      <c r="M2400" s="1" t="s">
        <v>47</v>
      </c>
      <c r="N2400" s="1" t="s">
        <v>142</v>
      </c>
      <c r="O2400" s="1" t="s">
        <v>49</v>
      </c>
      <c r="P2400" s="1" t="s">
        <v>71</v>
      </c>
      <c r="Q2400" s="1" t="s">
        <v>143</v>
      </c>
      <c r="R2400" s="1">
        <v>16.68</v>
      </c>
      <c r="S2400" s="1">
        <v>6.0</v>
      </c>
      <c r="T2400" s="1">
        <v>0.0</v>
      </c>
      <c r="U2400" s="1">
        <v>4.3368</v>
      </c>
      <c r="V2400" s="1" t="str">
        <f>IF(M2400=People!B$2,People!A$2,IF(M2400=People!B$3,People!A$3,IF(M2400=People!B$4,People!A$4,IF(M2400=People!B$5,People!A$5,0))))</f>
        <v>Anna Andreadi</v>
      </c>
      <c r="W2400" s="5" t="str">
        <f t="array" ref="W2400">IFERROR(INDEX(Returns!A:A,MATCH(B2400,Returns!B:B,0)),"No")</f>
        <v>No</v>
      </c>
      <c r="X2400" s="3">
        <f t="shared" si="1"/>
        <v>8</v>
      </c>
      <c r="Y2400" s="3">
        <f t="shared" si="2"/>
        <v>2019</v>
      </c>
    </row>
    <row r="2401" ht="14.25" customHeight="1">
      <c r="A2401" s="1">
        <v>2400.0</v>
      </c>
      <c r="B2401" s="3" t="s">
        <v>5456</v>
      </c>
      <c r="C2401" s="4">
        <v>43717.0</v>
      </c>
      <c r="D2401" s="4">
        <v>43723.0</v>
      </c>
      <c r="E2401" s="1" t="s">
        <v>53</v>
      </c>
      <c r="F2401" s="1" t="s">
        <v>985</v>
      </c>
      <c r="G2401" s="1" t="s">
        <v>986</v>
      </c>
      <c r="H2401" s="1" t="s">
        <v>44</v>
      </c>
      <c r="I2401" s="1" t="s">
        <v>30</v>
      </c>
      <c r="J2401" s="1" t="s">
        <v>2588</v>
      </c>
      <c r="K2401" s="1" t="s">
        <v>386</v>
      </c>
      <c r="L2401" s="1">
        <v>29501.0</v>
      </c>
      <c r="M2401" s="1" t="s">
        <v>33</v>
      </c>
      <c r="N2401" s="1" t="s">
        <v>1697</v>
      </c>
      <c r="O2401" s="1" t="s">
        <v>49</v>
      </c>
      <c r="P2401" s="1" t="s">
        <v>62</v>
      </c>
      <c r="Q2401" s="1" t="s">
        <v>1698</v>
      </c>
      <c r="R2401" s="1">
        <v>628.81</v>
      </c>
      <c r="S2401" s="1">
        <v>7.0</v>
      </c>
      <c r="T2401" s="1">
        <v>0.0</v>
      </c>
      <c r="U2401" s="1">
        <v>12.5762</v>
      </c>
      <c r="V2401" s="1" t="str">
        <f>IF(M2401=People!B$2,People!A$2,IF(M2401=People!B$3,People!A$3,IF(M2401=People!B$4,People!A$4,IF(M2401=People!B$5,People!A$5,0))))</f>
        <v>Cassandra Brandow</v>
      </c>
      <c r="W2401" s="5" t="str">
        <f t="array" ref="W2401">IFERROR(INDEX(Returns!A:A,MATCH(B2401,Returns!B:B,0)),"No")</f>
        <v>No</v>
      </c>
      <c r="X2401" s="3">
        <f t="shared" si="1"/>
        <v>9</v>
      </c>
      <c r="Y2401" s="3">
        <f t="shared" si="2"/>
        <v>2019</v>
      </c>
    </row>
    <row r="2402" ht="14.25" customHeight="1">
      <c r="A2402" s="1">
        <v>2401.0</v>
      </c>
      <c r="B2402" s="3" t="s">
        <v>5456</v>
      </c>
      <c r="C2402" s="4">
        <v>43717.0</v>
      </c>
      <c r="D2402" s="4">
        <v>43723.0</v>
      </c>
      <c r="E2402" s="1" t="s">
        <v>53</v>
      </c>
      <c r="F2402" s="1" t="s">
        <v>985</v>
      </c>
      <c r="G2402" s="1" t="s">
        <v>986</v>
      </c>
      <c r="H2402" s="1" t="s">
        <v>44</v>
      </c>
      <c r="I2402" s="1" t="s">
        <v>30</v>
      </c>
      <c r="J2402" s="1" t="s">
        <v>2588</v>
      </c>
      <c r="K2402" s="1" t="s">
        <v>386</v>
      </c>
      <c r="L2402" s="1">
        <v>29501.0</v>
      </c>
      <c r="M2402" s="1" t="s">
        <v>33</v>
      </c>
      <c r="N2402" s="1" t="s">
        <v>3990</v>
      </c>
      <c r="O2402" s="1" t="s">
        <v>49</v>
      </c>
      <c r="P2402" s="1" t="s">
        <v>62</v>
      </c>
      <c r="Q2402" s="1" t="s">
        <v>3991</v>
      </c>
      <c r="R2402" s="1">
        <v>56.45</v>
      </c>
      <c r="S2402" s="1">
        <v>5.0</v>
      </c>
      <c r="T2402" s="1">
        <v>0.0</v>
      </c>
      <c r="U2402" s="1">
        <v>14.677</v>
      </c>
      <c r="V2402" s="1" t="str">
        <f>IF(M2402=People!B$2,People!A$2,IF(M2402=People!B$3,People!A$3,IF(M2402=People!B$4,People!A$4,IF(M2402=People!B$5,People!A$5,0))))</f>
        <v>Cassandra Brandow</v>
      </c>
      <c r="W2402" s="5" t="str">
        <f t="array" ref="W2402">IFERROR(INDEX(Returns!A:A,MATCH(B2402,Returns!B:B,0)),"No")</f>
        <v>No</v>
      </c>
      <c r="X2402" s="3">
        <f t="shared" si="1"/>
        <v>9</v>
      </c>
      <c r="Y2402" s="3">
        <f t="shared" si="2"/>
        <v>2019</v>
      </c>
    </row>
    <row r="2403" ht="14.25" customHeight="1">
      <c r="A2403" s="1">
        <v>2402.0</v>
      </c>
      <c r="B2403" s="3" t="s">
        <v>5457</v>
      </c>
      <c r="C2403" s="4">
        <v>43556.0</v>
      </c>
      <c r="D2403" s="4">
        <v>43559.0</v>
      </c>
      <c r="E2403" s="1" t="s">
        <v>26</v>
      </c>
      <c r="F2403" s="1" t="s">
        <v>4720</v>
      </c>
      <c r="G2403" s="1" t="s">
        <v>4721</v>
      </c>
      <c r="H2403" s="1" t="s">
        <v>29</v>
      </c>
      <c r="I2403" s="1" t="s">
        <v>30</v>
      </c>
      <c r="J2403" s="1" t="s">
        <v>321</v>
      </c>
      <c r="K2403" s="1" t="s">
        <v>600</v>
      </c>
      <c r="L2403" s="1">
        <v>65807.0</v>
      </c>
      <c r="M2403" s="1" t="s">
        <v>108</v>
      </c>
      <c r="N2403" s="1" t="s">
        <v>3738</v>
      </c>
      <c r="O2403" s="1" t="s">
        <v>49</v>
      </c>
      <c r="P2403" s="1" t="s">
        <v>62</v>
      </c>
      <c r="Q2403" s="1" t="s">
        <v>3739</v>
      </c>
      <c r="R2403" s="1">
        <v>94.2</v>
      </c>
      <c r="S2403" s="1">
        <v>6.0</v>
      </c>
      <c r="T2403" s="1">
        <v>0.0</v>
      </c>
      <c r="U2403" s="1">
        <v>23.55</v>
      </c>
      <c r="V2403" s="1" t="str">
        <f>IF(M2403=People!B$2,People!A$2,IF(M2403=People!B$3,People!A$3,IF(M2403=People!B$4,People!A$4,IF(M2403=People!B$5,People!A$5,0))))</f>
        <v>Kelly Williams</v>
      </c>
      <c r="W2403" s="5" t="str">
        <f t="array" ref="W2403">IFERROR(INDEX(Returns!A:A,MATCH(B2403,Returns!B:B,0)),"No")</f>
        <v>No</v>
      </c>
      <c r="X2403" s="3">
        <f t="shared" si="1"/>
        <v>4</v>
      </c>
      <c r="Y2403" s="3">
        <f t="shared" si="2"/>
        <v>2019</v>
      </c>
    </row>
    <row r="2404" ht="14.25" customHeight="1">
      <c r="A2404" s="1">
        <v>2403.0</v>
      </c>
      <c r="B2404" s="3" t="s">
        <v>5457</v>
      </c>
      <c r="C2404" s="4">
        <v>43556.0</v>
      </c>
      <c r="D2404" s="4">
        <v>43559.0</v>
      </c>
      <c r="E2404" s="1" t="s">
        <v>26</v>
      </c>
      <c r="F2404" s="1" t="s">
        <v>4720</v>
      </c>
      <c r="G2404" s="1" t="s">
        <v>4721</v>
      </c>
      <c r="H2404" s="1" t="s">
        <v>29</v>
      </c>
      <c r="I2404" s="1" t="s">
        <v>30</v>
      </c>
      <c r="J2404" s="1" t="s">
        <v>321</v>
      </c>
      <c r="K2404" s="1" t="s">
        <v>600</v>
      </c>
      <c r="L2404" s="1">
        <v>65807.0</v>
      </c>
      <c r="M2404" s="1" t="s">
        <v>108</v>
      </c>
      <c r="N2404" s="1" t="s">
        <v>673</v>
      </c>
      <c r="O2404" s="1" t="s">
        <v>49</v>
      </c>
      <c r="P2404" s="1" t="s">
        <v>176</v>
      </c>
      <c r="Q2404" s="1" t="s">
        <v>674</v>
      </c>
      <c r="R2404" s="1">
        <v>28.4</v>
      </c>
      <c r="S2404" s="1">
        <v>5.0</v>
      </c>
      <c r="T2404" s="1">
        <v>0.0</v>
      </c>
      <c r="U2404" s="1">
        <v>13.348</v>
      </c>
      <c r="V2404" s="1" t="str">
        <f>IF(M2404=People!B$2,People!A$2,IF(M2404=People!B$3,People!A$3,IF(M2404=People!B$4,People!A$4,IF(M2404=People!B$5,People!A$5,0))))</f>
        <v>Kelly Williams</v>
      </c>
      <c r="W2404" s="5" t="str">
        <f t="array" ref="W2404">IFERROR(INDEX(Returns!A:A,MATCH(B2404,Returns!B:B,0)),"No")</f>
        <v>No</v>
      </c>
      <c r="X2404" s="3">
        <f t="shared" si="1"/>
        <v>4</v>
      </c>
      <c r="Y2404" s="3">
        <f t="shared" si="2"/>
        <v>2019</v>
      </c>
    </row>
    <row r="2405" ht="14.25" customHeight="1">
      <c r="A2405" s="1">
        <v>2404.0</v>
      </c>
      <c r="B2405" s="3" t="s">
        <v>5458</v>
      </c>
      <c r="C2405" s="4">
        <v>43370.0</v>
      </c>
      <c r="D2405" s="4">
        <v>43376.0</v>
      </c>
      <c r="E2405" s="1" t="s">
        <v>53</v>
      </c>
      <c r="F2405" s="1" t="s">
        <v>3756</v>
      </c>
      <c r="G2405" s="1" t="s">
        <v>3757</v>
      </c>
      <c r="H2405" s="1" t="s">
        <v>44</v>
      </c>
      <c r="I2405" s="1" t="s">
        <v>30</v>
      </c>
      <c r="J2405" s="1" t="s">
        <v>1689</v>
      </c>
      <c r="K2405" s="1" t="s">
        <v>107</v>
      </c>
      <c r="L2405" s="1">
        <v>77340.0</v>
      </c>
      <c r="M2405" s="1" t="s">
        <v>108</v>
      </c>
      <c r="N2405" s="1" t="s">
        <v>5459</v>
      </c>
      <c r="O2405" s="1" t="s">
        <v>35</v>
      </c>
      <c r="P2405" s="1" t="s">
        <v>36</v>
      </c>
      <c r="Q2405" s="1" t="s">
        <v>5460</v>
      </c>
      <c r="R2405" s="1">
        <v>956.6648</v>
      </c>
      <c r="S2405" s="1">
        <v>7.0</v>
      </c>
      <c r="T2405" s="1">
        <v>0.32</v>
      </c>
      <c r="U2405" s="1">
        <v>-225.0976</v>
      </c>
      <c r="V2405" s="1" t="str">
        <f>IF(M2405=People!B$2,People!A$2,IF(M2405=People!B$3,People!A$3,IF(M2405=People!B$4,People!A$4,IF(M2405=People!B$5,People!A$5,0))))</f>
        <v>Kelly Williams</v>
      </c>
      <c r="W2405" s="5" t="str">
        <f t="array" ref="W2405">IFERROR(INDEX(Returns!A:A,MATCH(B2405,Returns!B:B,0)),"No")</f>
        <v>No</v>
      </c>
      <c r="X2405" s="3">
        <f t="shared" si="1"/>
        <v>9</v>
      </c>
      <c r="Y2405" s="3">
        <f t="shared" si="2"/>
        <v>2018</v>
      </c>
    </row>
    <row r="2406" ht="14.25" customHeight="1">
      <c r="A2406" s="1">
        <v>2405.0</v>
      </c>
      <c r="B2406" s="3" t="s">
        <v>5461</v>
      </c>
      <c r="C2406" s="4">
        <v>43745.0</v>
      </c>
      <c r="D2406" s="4">
        <v>43749.0</v>
      </c>
      <c r="E2406" s="1" t="s">
        <v>53</v>
      </c>
      <c r="F2406" s="1" t="s">
        <v>1804</v>
      </c>
      <c r="G2406" s="1" t="s">
        <v>1805</v>
      </c>
      <c r="H2406" s="1" t="s">
        <v>29</v>
      </c>
      <c r="I2406" s="1" t="s">
        <v>30</v>
      </c>
      <c r="J2406" s="1" t="s">
        <v>45</v>
      </c>
      <c r="K2406" s="1" t="s">
        <v>46</v>
      </c>
      <c r="L2406" s="1">
        <v>90045.0</v>
      </c>
      <c r="M2406" s="1" t="s">
        <v>47</v>
      </c>
      <c r="N2406" s="1" t="s">
        <v>2714</v>
      </c>
      <c r="O2406" s="1" t="s">
        <v>74</v>
      </c>
      <c r="P2406" s="1" t="s">
        <v>164</v>
      </c>
      <c r="Q2406" s="1" t="s">
        <v>2715</v>
      </c>
      <c r="R2406" s="1">
        <v>1115.91</v>
      </c>
      <c r="S2406" s="1">
        <v>9.0</v>
      </c>
      <c r="T2406" s="1">
        <v>0.0</v>
      </c>
      <c r="U2406" s="1">
        <v>200.8638</v>
      </c>
      <c r="V2406" s="1" t="str">
        <f>IF(M2406=People!B$2,People!A$2,IF(M2406=People!B$3,People!A$3,IF(M2406=People!B$4,People!A$4,IF(M2406=People!B$5,People!A$5,0))))</f>
        <v>Anna Andreadi</v>
      </c>
      <c r="W2406" s="5" t="str">
        <f t="array" ref="W2406">IFERROR(INDEX(Returns!A:A,MATCH(B2406,Returns!B:B,0)),"No")</f>
        <v>No</v>
      </c>
      <c r="X2406" s="3">
        <f t="shared" si="1"/>
        <v>10</v>
      </c>
      <c r="Y2406" s="3">
        <f t="shared" si="2"/>
        <v>2019</v>
      </c>
    </row>
    <row r="2407" ht="14.25" customHeight="1">
      <c r="A2407" s="1">
        <v>2406.0</v>
      </c>
      <c r="B2407" s="3" t="s">
        <v>5461</v>
      </c>
      <c r="C2407" s="4">
        <v>43745.0</v>
      </c>
      <c r="D2407" s="4">
        <v>43749.0</v>
      </c>
      <c r="E2407" s="1" t="s">
        <v>53</v>
      </c>
      <c r="F2407" s="1" t="s">
        <v>1804</v>
      </c>
      <c r="G2407" s="1" t="s">
        <v>1805</v>
      </c>
      <c r="H2407" s="1" t="s">
        <v>29</v>
      </c>
      <c r="I2407" s="1" t="s">
        <v>30</v>
      </c>
      <c r="J2407" s="1" t="s">
        <v>45</v>
      </c>
      <c r="K2407" s="1" t="s">
        <v>46</v>
      </c>
      <c r="L2407" s="1">
        <v>90045.0</v>
      </c>
      <c r="M2407" s="1" t="s">
        <v>47</v>
      </c>
      <c r="N2407" s="1" t="s">
        <v>1790</v>
      </c>
      <c r="O2407" s="1" t="s">
        <v>74</v>
      </c>
      <c r="P2407" s="1" t="s">
        <v>75</v>
      </c>
      <c r="Q2407" s="1" t="s">
        <v>1791</v>
      </c>
      <c r="R2407" s="1">
        <v>128.744</v>
      </c>
      <c r="S2407" s="1">
        <v>7.0</v>
      </c>
      <c r="T2407" s="1">
        <v>0.2</v>
      </c>
      <c r="U2407" s="1">
        <v>-28.9674</v>
      </c>
      <c r="V2407" s="1" t="str">
        <f>IF(M2407=People!B$2,People!A$2,IF(M2407=People!B$3,People!A$3,IF(M2407=People!B$4,People!A$4,IF(M2407=People!B$5,People!A$5,0))))</f>
        <v>Anna Andreadi</v>
      </c>
      <c r="W2407" s="5" t="str">
        <f t="array" ref="W2407">IFERROR(INDEX(Returns!A:A,MATCH(B2407,Returns!B:B,0)),"No")</f>
        <v>No</v>
      </c>
      <c r="X2407" s="3">
        <f t="shared" si="1"/>
        <v>10</v>
      </c>
      <c r="Y2407" s="3">
        <f t="shared" si="2"/>
        <v>2019</v>
      </c>
    </row>
    <row r="2408" ht="14.25" customHeight="1">
      <c r="A2408" s="1">
        <v>2407.0</v>
      </c>
      <c r="B2408" s="3" t="s">
        <v>5461</v>
      </c>
      <c r="C2408" s="4">
        <v>43745.0</v>
      </c>
      <c r="D2408" s="4">
        <v>43749.0</v>
      </c>
      <c r="E2408" s="1" t="s">
        <v>53</v>
      </c>
      <c r="F2408" s="1" t="s">
        <v>1804</v>
      </c>
      <c r="G2408" s="1" t="s">
        <v>1805</v>
      </c>
      <c r="H2408" s="1" t="s">
        <v>29</v>
      </c>
      <c r="I2408" s="1" t="s">
        <v>30</v>
      </c>
      <c r="J2408" s="1" t="s">
        <v>45</v>
      </c>
      <c r="K2408" s="1" t="s">
        <v>46</v>
      </c>
      <c r="L2408" s="1">
        <v>90045.0</v>
      </c>
      <c r="M2408" s="1" t="s">
        <v>47</v>
      </c>
      <c r="N2408" s="1" t="s">
        <v>1240</v>
      </c>
      <c r="O2408" s="1" t="s">
        <v>74</v>
      </c>
      <c r="P2408" s="1" t="s">
        <v>75</v>
      </c>
      <c r="Q2408" s="1" t="s">
        <v>1241</v>
      </c>
      <c r="R2408" s="1">
        <v>79.92</v>
      </c>
      <c r="S2408" s="1">
        <v>10.0</v>
      </c>
      <c r="T2408" s="1">
        <v>0.2</v>
      </c>
      <c r="U2408" s="1">
        <v>26.973</v>
      </c>
      <c r="V2408" s="1" t="str">
        <f>IF(M2408=People!B$2,People!A$2,IF(M2408=People!B$3,People!A$3,IF(M2408=People!B$4,People!A$4,IF(M2408=People!B$5,People!A$5,0))))</f>
        <v>Anna Andreadi</v>
      </c>
      <c r="W2408" s="5" t="str">
        <f t="array" ref="W2408">IFERROR(INDEX(Returns!A:A,MATCH(B2408,Returns!B:B,0)),"No")</f>
        <v>No</v>
      </c>
      <c r="X2408" s="3">
        <f t="shared" si="1"/>
        <v>10</v>
      </c>
      <c r="Y2408" s="3">
        <f t="shared" si="2"/>
        <v>2019</v>
      </c>
    </row>
    <row r="2409" ht="14.25" customHeight="1">
      <c r="A2409" s="1">
        <v>2408.0</v>
      </c>
      <c r="B2409" s="3" t="s">
        <v>5462</v>
      </c>
      <c r="C2409" s="4">
        <v>43485.0</v>
      </c>
      <c r="D2409" s="4">
        <v>43490.0</v>
      </c>
      <c r="E2409" s="1" t="s">
        <v>53</v>
      </c>
      <c r="F2409" s="1" t="s">
        <v>5463</v>
      </c>
      <c r="G2409" s="1" t="s">
        <v>5464</v>
      </c>
      <c r="H2409" s="1" t="s">
        <v>29</v>
      </c>
      <c r="I2409" s="1" t="s">
        <v>30</v>
      </c>
      <c r="J2409" s="1" t="s">
        <v>130</v>
      </c>
      <c r="K2409" s="1" t="s">
        <v>46</v>
      </c>
      <c r="L2409" s="1">
        <v>94122.0</v>
      </c>
      <c r="M2409" s="1" t="s">
        <v>47</v>
      </c>
      <c r="N2409" s="1" t="s">
        <v>4652</v>
      </c>
      <c r="O2409" s="1" t="s">
        <v>49</v>
      </c>
      <c r="P2409" s="1" t="s">
        <v>71</v>
      </c>
      <c r="Q2409" s="1" t="s">
        <v>3046</v>
      </c>
      <c r="R2409" s="1">
        <v>24.2</v>
      </c>
      <c r="S2409" s="1">
        <v>5.0</v>
      </c>
      <c r="T2409" s="1">
        <v>0.0</v>
      </c>
      <c r="U2409" s="1">
        <v>7.986</v>
      </c>
      <c r="V2409" s="1" t="str">
        <f>IF(M2409=People!B$2,People!A$2,IF(M2409=People!B$3,People!A$3,IF(M2409=People!B$4,People!A$4,IF(M2409=People!B$5,People!A$5,0))))</f>
        <v>Anna Andreadi</v>
      </c>
      <c r="W2409" s="5" t="str">
        <f t="array" ref="W2409">IFERROR(INDEX(Returns!A:A,MATCH(B2409,Returns!B:B,0)),"No")</f>
        <v>No</v>
      </c>
      <c r="X2409" s="3">
        <f t="shared" si="1"/>
        <v>1</v>
      </c>
      <c r="Y2409" s="3">
        <f t="shared" si="2"/>
        <v>2019</v>
      </c>
    </row>
    <row r="2410" ht="14.25" customHeight="1">
      <c r="A2410" s="1">
        <v>2409.0</v>
      </c>
      <c r="B2410" s="3" t="s">
        <v>5462</v>
      </c>
      <c r="C2410" s="4">
        <v>43485.0</v>
      </c>
      <c r="D2410" s="4">
        <v>43490.0</v>
      </c>
      <c r="E2410" s="1" t="s">
        <v>53</v>
      </c>
      <c r="F2410" s="1" t="s">
        <v>5463</v>
      </c>
      <c r="G2410" s="1" t="s">
        <v>5464</v>
      </c>
      <c r="H2410" s="1" t="s">
        <v>29</v>
      </c>
      <c r="I2410" s="1" t="s">
        <v>30</v>
      </c>
      <c r="J2410" s="1" t="s">
        <v>130</v>
      </c>
      <c r="K2410" s="1" t="s">
        <v>46</v>
      </c>
      <c r="L2410" s="1">
        <v>94122.0</v>
      </c>
      <c r="M2410" s="1" t="s">
        <v>47</v>
      </c>
      <c r="N2410" s="1" t="s">
        <v>5465</v>
      </c>
      <c r="O2410" s="1" t="s">
        <v>74</v>
      </c>
      <c r="P2410" s="1" t="s">
        <v>75</v>
      </c>
      <c r="Q2410" s="1" t="s">
        <v>5466</v>
      </c>
      <c r="R2410" s="1">
        <v>359.976</v>
      </c>
      <c r="S2410" s="1">
        <v>3.0</v>
      </c>
      <c r="T2410" s="1">
        <v>0.2</v>
      </c>
      <c r="U2410" s="1">
        <v>130.4913</v>
      </c>
      <c r="V2410" s="1" t="str">
        <f>IF(M2410=People!B$2,People!A$2,IF(M2410=People!B$3,People!A$3,IF(M2410=People!B$4,People!A$4,IF(M2410=People!B$5,People!A$5,0))))</f>
        <v>Anna Andreadi</v>
      </c>
      <c r="W2410" s="5" t="str">
        <f t="array" ref="W2410">IFERROR(INDEX(Returns!A:A,MATCH(B2410,Returns!B:B,0)),"No")</f>
        <v>No</v>
      </c>
      <c r="X2410" s="3">
        <f t="shared" si="1"/>
        <v>1</v>
      </c>
      <c r="Y2410" s="3">
        <f t="shared" si="2"/>
        <v>2019</v>
      </c>
    </row>
    <row r="2411" ht="14.25" customHeight="1">
      <c r="A2411" s="1">
        <v>2410.0</v>
      </c>
      <c r="B2411" s="3" t="s">
        <v>5467</v>
      </c>
      <c r="C2411" s="4">
        <v>43547.0</v>
      </c>
      <c r="D2411" s="4">
        <v>43549.0</v>
      </c>
      <c r="E2411" s="1" t="s">
        <v>191</v>
      </c>
      <c r="F2411" s="1" t="s">
        <v>2799</v>
      </c>
      <c r="G2411" s="1" t="s">
        <v>2800</v>
      </c>
      <c r="H2411" s="1" t="s">
        <v>105</v>
      </c>
      <c r="I2411" s="1" t="s">
        <v>30</v>
      </c>
      <c r="J2411" s="1" t="s">
        <v>130</v>
      </c>
      <c r="K2411" s="1" t="s">
        <v>46</v>
      </c>
      <c r="L2411" s="1">
        <v>94122.0</v>
      </c>
      <c r="M2411" s="1" t="s">
        <v>47</v>
      </c>
      <c r="N2411" s="1" t="s">
        <v>4368</v>
      </c>
      <c r="O2411" s="1" t="s">
        <v>35</v>
      </c>
      <c r="P2411" s="1" t="s">
        <v>68</v>
      </c>
      <c r="Q2411" s="1" t="s">
        <v>4369</v>
      </c>
      <c r="R2411" s="1">
        <v>211.84</v>
      </c>
      <c r="S2411" s="1">
        <v>8.0</v>
      </c>
      <c r="T2411" s="1">
        <v>0.0</v>
      </c>
      <c r="U2411" s="1">
        <v>76.2624</v>
      </c>
      <c r="V2411" s="1" t="str">
        <f>IF(M2411=People!B$2,People!A$2,IF(M2411=People!B$3,People!A$3,IF(M2411=People!B$4,People!A$4,IF(M2411=People!B$5,People!A$5,0))))</f>
        <v>Anna Andreadi</v>
      </c>
      <c r="W2411" s="5" t="str">
        <f t="array" ref="W2411">IFERROR(INDEX(Returns!A:A,MATCH(B2411,Returns!B:B,0)),"No")</f>
        <v>No</v>
      </c>
      <c r="X2411" s="3">
        <f t="shared" si="1"/>
        <v>3</v>
      </c>
      <c r="Y2411" s="3">
        <f t="shared" si="2"/>
        <v>2019</v>
      </c>
    </row>
    <row r="2412" ht="14.25" customHeight="1">
      <c r="A2412" s="1">
        <v>2411.0</v>
      </c>
      <c r="B2412" s="3" t="s">
        <v>5468</v>
      </c>
      <c r="C2412" s="4">
        <v>42583.0</v>
      </c>
      <c r="D2412" s="4">
        <v>42588.0</v>
      </c>
      <c r="E2412" s="1" t="s">
        <v>53</v>
      </c>
      <c r="F2412" s="1" t="s">
        <v>2964</v>
      </c>
      <c r="G2412" s="1" t="s">
        <v>2965</v>
      </c>
      <c r="H2412" s="1" t="s">
        <v>105</v>
      </c>
      <c r="I2412" s="1" t="s">
        <v>30</v>
      </c>
      <c r="J2412" s="1" t="s">
        <v>149</v>
      </c>
      <c r="K2412" s="1" t="s">
        <v>150</v>
      </c>
      <c r="L2412" s="1">
        <v>19120.0</v>
      </c>
      <c r="M2412" s="1" t="s">
        <v>151</v>
      </c>
      <c r="N2412" s="1" t="s">
        <v>4199</v>
      </c>
      <c r="O2412" s="1" t="s">
        <v>49</v>
      </c>
      <c r="P2412" s="1" t="s">
        <v>272</v>
      </c>
      <c r="Q2412" s="1" t="s">
        <v>4200</v>
      </c>
      <c r="R2412" s="1">
        <v>5.68</v>
      </c>
      <c r="S2412" s="1">
        <v>2.0</v>
      </c>
      <c r="T2412" s="1">
        <v>0.2</v>
      </c>
      <c r="U2412" s="1">
        <v>1.917</v>
      </c>
      <c r="V2412" s="1" t="str">
        <f>IF(M2412=People!B$2,People!A$2,IF(M2412=People!B$3,People!A$3,IF(M2412=People!B$4,People!A$4,IF(M2412=People!B$5,People!A$5,0))))</f>
        <v>Chuck Magee</v>
      </c>
      <c r="W2412" s="5" t="str">
        <f t="array" ref="W2412">IFERROR(INDEX(Returns!A:A,MATCH(B2412,Returns!B:B,0)),"No")</f>
        <v>No</v>
      </c>
      <c r="X2412" s="3">
        <f t="shared" si="1"/>
        <v>8</v>
      </c>
      <c r="Y2412" s="3">
        <f t="shared" si="2"/>
        <v>2016</v>
      </c>
    </row>
    <row r="2413" ht="14.25" customHeight="1">
      <c r="A2413" s="1">
        <v>2412.0</v>
      </c>
      <c r="B2413" s="3" t="s">
        <v>5469</v>
      </c>
      <c r="C2413" s="4">
        <v>42893.0</v>
      </c>
      <c r="D2413" s="4">
        <v>42895.0</v>
      </c>
      <c r="E2413" s="1" t="s">
        <v>26</v>
      </c>
      <c r="F2413" s="1" t="s">
        <v>5470</v>
      </c>
      <c r="G2413" s="1" t="s">
        <v>5471</v>
      </c>
      <c r="H2413" s="1" t="s">
        <v>44</v>
      </c>
      <c r="I2413" s="1" t="s">
        <v>30</v>
      </c>
      <c r="J2413" s="1" t="s">
        <v>45</v>
      </c>
      <c r="K2413" s="1" t="s">
        <v>46</v>
      </c>
      <c r="L2413" s="1">
        <v>90036.0</v>
      </c>
      <c r="M2413" s="1" t="s">
        <v>47</v>
      </c>
      <c r="N2413" s="1" t="s">
        <v>2435</v>
      </c>
      <c r="O2413" s="1" t="s">
        <v>49</v>
      </c>
      <c r="P2413" s="1" t="s">
        <v>78</v>
      </c>
      <c r="Q2413" s="1" t="s">
        <v>2436</v>
      </c>
      <c r="R2413" s="1">
        <v>7.52</v>
      </c>
      <c r="S2413" s="1">
        <v>5.0</v>
      </c>
      <c r="T2413" s="1">
        <v>0.2</v>
      </c>
      <c r="U2413" s="1">
        <v>2.632</v>
      </c>
      <c r="V2413" s="1" t="str">
        <f>IF(M2413=People!B$2,People!A$2,IF(M2413=People!B$3,People!A$3,IF(M2413=People!B$4,People!A$4,IF(M2413=People!B$5,People!A$5,0))))</f>
        <v>Anna Andreadi</v>
      </c>
      <c r="W2413" s="5" t="str">
        <f t="array" ref="W2413">IFERROR(INDEX(Returns!A:A,MATCH(B2413,Returns!B:B,0)),"No")</f>
        <v>No</v>
      </c>
      <c r="X2413" s="3">
        <f t="shared" si="1"/>
        <v>6</v>
      </c>
      <c r="Y2413" s="3">
        <f t="shared" si="2"/>
        <v>2017</v>
      </c>
    </row>
    <row r="2414" ht="14.25" customHeight="1">
      <c r="A2414" s="1">
        <v>2413.0</v>
      </c>
      <c r="B2414" s="3" t="s">
        <v>5472</v>
      </c>
      <c r="C2414" s="4">
        <v>42686.0</v>
      </c>
      <c r="D2414" s="4">
        <v>42690.0</v>
      </c>
      <c r="E2414" s="1" t="s">
        <v>53</v>
      </c>
      <c r="F2414" s="1" t="s">
        <v>2906</v>
      </c>
      <c r="G2414" s="1" t="s">
        <v>2907</v>
      </c>
      <c r="H2414" s="1" t="s">
        <v>29</v>
      </c>
      <c r="I2414" s="1" t="s">
        <v>30</v>
      </c>
      <c r="J2414" s="1" t="s">
        <v>45</v>
      </c>
      <c r="K2414" s="1" t="s">
        <v>46</v>
      </c>
      <c r="L2414" s="1">
        <v>90045.0</v>
      </c>
      <c r="M2414" s="1" t="s">
        <v>47</v>
      </c>
      <c r="N2414" s="1" t="s">
        <v>1427</v>
      </c>
      <c r="O2414" s="1" t="s">
        <v>49</v>
      </c>
      <c r="P2414" s="1" t="s">
        <v>93</v>
      </c>
      <c r="Q2414" s="1" t="s">
        <v>1428</v>
      </c>
      <c r="R2414" s="1">
        <v>11.96</v>
      </c>
      <c r="S2414" s="1">
        <v>2.0</v>
      </c>
      <c r="T2414" s="1">
        <v>0.0</v>
      </c>
      <c r="U2414" s="1">
        <v>5.8604</v>
      </c>
      <c r="V2414" s="1" t="str">
        <f>IF(M2414=People!B$2,People!A$2,IF(M2414=People!B$3,People!A$3,IF(M2414=People!B$4,People!A$4,IF(M2414=People!B$5,People!A$5,0))))</f>
        <v>Anna Andreadi</v>
      </c>
      <c r="W2414" s="5" t="str">
        <f t="array" ref="W2414">IFERROR(INDEX(Returns!A:A,MATCH(B2414,Returns!B:B,0)),"No")</f>
        <v>No</v>
      </c>
      <c r="X2414" s="3">
        <f t="shared" si="1"/>
        <v>11</v>
      </c>
      <c r="Y2414" s="3">
        <f t="shared" si="2"/>
        <v>2016</v>
      </c>
    </row>
    <row r="2415" ht="14.25" customHeight="1">
      <c r="A2415" s="1">
        <v>2414.0</v>
      </c>
      <c r="B2415" s="3" t="s">
        <v>5472</v>
      </c>
      <c r="C2415" s="4">
        <v>42686.0</v>
      </c>
      <c r="D2415" s="4">
        <v>42690.0</v>
      </c>
      <c r="E2415" s="1" t="s">
        <v>53</v>
      </c>
      <c r="F2415" s="1" t="s">
        <v>2906</v>
      </c>
      <c r="G2415" s="1" t="s">
        <v>2907</v>
      </c>
      <c r="H2415" s="1" t="s">
        <v>29</v>
      </c>
      <c r="I2415" s="1" t="s">
        <v>30</v>
      </c>
      <c r="J2415" s="1" t="s">
        <v>45</v>
      </c>
      <c r="K2415" s="1" t="s">
        <v>46</v>
      </c>
      <c r="L2415" s="1">
        <v>90045.0</v>
      </c>
      <c r="M2415" s="1" t="s">
        <v>47</v>
      </c>
      <c r="N2415" s="1" t="s">
        <v>2885</v>
      </c>
      <c r="O2415" s="1" t="s">
        <v>35</v>
      </c>
      <c r="P2415" s="1" t="s">
        <v>59</v>
      </c>
      <c r="Q2415" s="1" t="s">
        <v>2886</v>
      </c>
      <c r="R2415" s="1">
        <v>629.064</v>
      </c>
      <c r="S2415" s="1">
        <v>3.0</v>
      </c>
      <c r="T2415" s="1">
        <v>0.2</v>
      </c>
      <c r="U2415" s="1">
        <v>31.4532</v>
      </c>
      <c r="V2415" s="1" t="str">
        <f>IF(M2415=People!B$2,People!A$2,IF(M2415=People!B$3,People!A$3,IF(M2415=People!B$4,People!A$4,IF(M2415=People!B$5,People!A$5,0))))</f>
        <v>Anna Andreadi</v>
      </c>
      <c r="W2415" s="5" t="str">
        <f t="array" ref="W2415">IFERROR(INDEX(Returns!A:A,MATCH(B2415,Returns!B:B,0)),"No")</f>
        <v>No</v>
      </c>
      <c r="X2415" s="3">
        <f t="shared" si="1"/>
        <v>11</v>
      </c>
      <c r="Y2415" s="3">
        <f t="shared" si="2"/>
        <v>2016</v>
      </c>
    </row>
    <row r="2416" ht="14.25" customHeight="1">
      <c r="A2416" s="1">
        <v>2415.0</v>
      </c>
      <c r="B2416" s="3" t="s">
        <v>5473</v>
      </c>
      <c r="C2416" s="4">
        <v>43463.0</v>
      </c>
      <c r="D2416" s="4">
        <v>43467.0</v>
      </c>
      <c r="E2416" s="1" t="s">
        <v>53</v>
      </c>
      <c r="F2416" s="1" t="s">
        <v>1561</v>
      </c>
      <c r="G2416" s="1" t="s">
        <v>1562</v>
      </c>
      <c r="H2416" s="1" t="s">
        <v>29</v>
      </c>
      <c r="I2416" s="1" t="s">
        <v>30</v>
      </c>
      <c r="J2416" s="1" t="s">
        <v>2557</v>
      </c>
      <c r="K2416" s="1" t="s">
        <v>117</v>
      </c>
      <c r="L2416" s="1">
        <v>53209.0</v>
      </c>
      <c r="M2416" s="1" t="s">
        <v>108</v>
      </c>
      <c r="N2416" s="1" t="s">
        <v>5407</v>
      </c>
      <c r="O2416" s="1" t="s">
        <v>35</v>
      </c>
      <c r="P2416" s="1" t="s">
        <v>39</v>
      </c>
      <c r="Q2416" s="1" t="s">
        <v>5408</v>
      </c>
      <c r="R2416" s="1">
        <v>754.45</v>
      </c>
      <c r="S2416" s="1">
        <v>5.0</v>
      </c>
      <c r="T2416" s="1">
        <v>0.0</v>
      </c>
      <c r="U2416" s="1">
        <v>60.356</v>
      </c>
      <c r="V2416" s="1" t="str">
        <f>IF(M2416=People!B$2,People!A$2,IF(M2416=People!B$3,People!A$3,IF(M2416=People!B$4,People!A$4,IF(M2416=People!B$5,People!A$5,0))))</f>
        <v>Kelly Williams</v>
      </c>
      <c r="W2416" s="5" t="str">
        <f t="array" ref="W2416">IFERROR(INDEX(Returns!A:A,MATCH(B2416,Returns!B:B,0)),"No")</f>
        <v>No</v>
      </c>
      <c r="X2416" s="3">
        <f t="shared" si="1"/>
        <v>12</v>
      </c>
      <c r="Y2416" s="3">
        <f t="shared" si="2"/>
        <v>2019</v>
      </c>
    </row>
    <row r="2417" ht="14.25" customHeight="1">
      <c r="A2417" s="1">
        <v>2416.0</v>
      </c>
      <c r="B2417" s="3" t="s">
        <v>5474</v>
      </c>
      <c r="C2417" s="4">
        <v>42922.0</v>
      </c>
      <c r="D2417" s="4">
        <v>42927.0</v>
      </c>
      <c r="E2417" s="1" t="s">
        <v>53</v>
      </c>
      <c r="F2417" s="1" t="s">
        <v>3802</v>
      </c>
      <c r="G2417" s="1" t="s">
        <v>3803</v>
      </c>
      <c r="H2417" s="1" t="s">
        <v>105</v>
      </c>
      <c r="I2417" s="1" t="s">
        <v>30</v>
      </c>
      <c r="J2417" s="1" t="s">
        <v>5475</v>
      </c>
      <c r="K2417" s="1" t="s">
        <v>1251</v>
      </c>
      <c r="L2417" s="1">
        <v>1040.0</v>
      </c>
      <c r="M2417" s="1" t="s">
        <v>151</v>
      </c>
      <c r="N2417" s="1" t="s">
        <v>1623</v>
      </c>
      <c r="O2417" s="1" t="s">
        <v>35</v>
      </c>
      <c r="P2417" s="1" t="s">
        <v>36</v>
      </c>
      <c r="Q2417" s="1" t="s">
        <v>1624</v>
      </c>
      <c r="R2417" s="1">
        <v>301.96</v>
      </c>
      <c r="S2417" s="1">
        <v>2.0</v>
      </c>
      <c r="T2417" s="1">
        <v>0.0</v>
      </c>
      <c r="U2417" s="1">
        <v>60.392</v>
      </c>
      <c r="V2417" s="1" t="str">
        <f>IF(M2417=People!B$2,People!A$2,IF(M2417=People!B$3,People!A$3,IF(M2417=People!B$4,People!A$4,IF(M2417=People!B$5,People!A$5,0))))</f>
        <v>Chuck Magee</v>
      </c>
      <c r="W2417" s="5" t="str">
        <f t="array" ref="W2417">IFERROR(INDEX(Returns!A:A,MATCH(B2417,Returns!B:B,0)),"No")</f>
        <v>No</v>
      </c>
      <c r="X2417" s="3">
        <f t="shared" si="1"/>
        <v>7</v>
      </c>
      <c r="Y2417" s="3">
        <f t="shared" si="2"/>
        <v>2017</v>
      </c>
    </row>
    <row r="2418" ht="14.25" customHeight="1">
      <c r="A2418" s="1">
        <v>2417.0</v>
      </c>
      <c r="B2418" s="3" t="s">
        <v>5476</v>
      </c>
      <c r="C2418" s="4">
        <v>43750.0</v>
      </c>
      <c r="D2418" s="4">
        <v>43756.0</v>
      </c>
      <c r="E2418" s="1" t="s">
        <v>53</v>
      </c>
      <c r="F2418" s="1" t="s">
        <v>5477</v>
      </c>
      <c r="G2418" s="1" t="s">
        <v>5478</v>
      </c>
      <c r="H2418" s="1" t="s">
        <v>44</v>
      </c>
      <c r="I2418" s="1" t="s">
        <v>30</v>
      </c>
      <c r="J2418" s="1" t="s">
        <v>5479</v>
      </c>
      <c r="K2418" s="1" t="s">
        <v>672</v>
      </c>
      <c r="L2418" s="1">
        <v>87105.0</v>
      </c>
      <c r="M2418" s="1" t="s">
        <v>47</v>
      </c>
      <c r="N2418" s="1" t="s">
        <v>4824</v>
      </c>
      <c r="O2418" s="1" t="s">
        <v>74</v>
      </c>
      <c r="P2418" s="1" t="s">
        <v>164</v>
      </c>
      <c r="Q2418" s="1" t="s">
        <v>4825</v>
      </c>
      <c r="R2418" s="1">
        <v>595.0</v>
      </c>
      <c r="S2418" s="1">
        <v>5.0</v>
      </c>
      <c r="T2418" s="1">
        <v>0.0</v>
      </c>
      <c r="U2418" s="1">
        <v>95.2</v>
      </c>
      <c r="V2418" s="1" t="str">
        <f>IF(M2418=People!B$2,People!A$2,IF(M2418=People!B$3,People!A$3,IF(M2418=People!B$4,People!A$4,IF(M2418=People!B$5,People!A$5,0))))</f>
        <v>Anna Andreadi</v>
      </c>
      <c r="W2418" s="5" t="str">
        <f t="array" ref="W2418">IFERROR(INDEX(Returns!A:A,MATCH(B2418,Returns!B:B,0)),"No")</f>
        <v>No</v>
      </c>
      <c r="X2418" s="3">
        <f t="shared" si="1"/>
        <v>10</v>
      </c>
      <c r="Y2418" s="3">
        <f t="shared" si="2"/>
        <v>2019</v>
      </c>
    </row>
    <row r="2419" ht="14.25" customHeight="1">
      <c r="A2419" s="1">
        <v>2418.0</v>
      </c>
      <c r="B2419" s="3" t="s">
        <v>5476</v>
      </c>
      <c r="C2419" s="4">
        <v>43750.0</v>
      </c>
      <c r="D2419" s="4">
        <v>43756.0</v>
      </c>
      <c r="E2419" s="1" t="s">
        <v>53</v>
      </c>
      <c r="F2419" s="1" t="s">
        <v>5477</v>
      </c>
      <c r="G2419" s="1" t="s">
        <v>5478</v>
      </c>
      <c r="H2419" s="1" t="s">
        <v>44</v>
      </c>
      <c r="I2419" s="1" t="s">
        <v>30</v>
      </c>
      <c r="J2419" s="1" t="s">
        <v>5479</v>
      </c>
      <c r="K2419" s="1" t="s">
        <v>672</v>
      </c>
      <c r="L2419" s="1">
        <v>87105.0</v>
      </c>
      <c r="M2419" s="1" t="s">
        <v>47</v>
      </c>
      <c r="N2419" s="1" t="s">
        <v>4813</v>
      </c>
      <c r="O2419" s="1" t="s">
        <v>49</v>
      </c>
      <c r="P2419" s="1" t="s">
        <v>78</v>
      </c>
      <c r="Q2419" s="1" t="s">
        <v>4814</v>
      </c>
      <c r="R2419" s="1">
        <v>79.872</v>
      </c>
      <c r="S2419" s="1">
        <v>3.0</v>
      </c>
      <c r="T2419" s="1">
        <v>0.2</v>
      </c>
      <c r="U2419" s="1">
        <v>29.952</v>
      </c>
      <c r="V2419" s="1" t="str">
        <f>IF(M2419=People!B$2,People!A$2,IF(M2419=People!B$3,People!A$3,IF(M2419=People!B$4,People!A$4,IF(M2419=People!B$5,People!A$5,0))))</f>
        <v>Anna Andreadi</v>
      </c>
      <c r="W2419" s="5" t="str">
        <f t="array" ref="W2419">IFERROR(INDEX(Returns!A:A,MATCH(B2419,Returns!B:B,0)),"No")</f>
        <v>No</v>
      </c>
      <c r="X2419" s="3">
        <f t="shared" si="1"/>
        <v>10</v>
      </c>
      <c r="Y2419" s="3">
        <f t="shared" si="2"/>
        <v>2019</v>
      </c>
    </row>
    <row r="2420" ht="14.25" customHeight="1">
      <c r="A2420" s="1">
        <v>2419.0</v>
      </c>
      <c r="B2420" s="3" t="s">
        <v>5480</v>
      </c>
      <c r="C2420" s="4">
        <v>43241.0</v>
      </c>
      <c r="D2420" s="4">
        <v>43248.0</v>
      </c>
      <c r="E2420" s="1" t="s">
        <v>53</v>
      </c>
      <c r="F2420" s="1" t="s">
        <v>211</v>
      </c>
      <c r="G2420" s="1" t="s">
        <v>212</v>
      </c>
      <c r="H2420" s="1" t="s">
        <v>44</v>
      </c>
      <c r="I2420" s="1" t="s">
        <v>30</v>
      </c>
      <c r="J2420" s="1" t="s">
        <v>5481</v>
      </c>
      <c r="K2420" s="1" t="s">
        <v>1399</v>
      </c>
      <c r="L2420" s="1">
        <v>89431.0</v>
      </c>
      <c r="M2420" s="1" t="s">
        <v>47</v>
      </c>
      <c r="N2420" s="1" t="s">
        <v>5482</v>
      </c>
      <c r="O2420" s="1" t="s">
        <v>74</v>
      </c>
      <c r="P2420" s="1" t="s">
        <v>687</v>
      </c>
      <c r="Q2420" s="1" t="s">
        <v>5483</v>
      </c>
      <c r="R2420" s="1">
        <v>2396.4</v>
      </c>
      <c r="S2420" s="1">
        <v>10.0</v>
      </c>
      <c r="T2420" s="1">
        <v>0.2</v>
      </c>
      <c r="U2420" s="1">
        <v>179.73</v>
      </c>
      <c r="V2420" s="1" t="str">
        <f>IF(M2420=People!B$2,People!A$2,IF(M2420=People!B$3,People!A$3,IF(M2420=People!B$4,People!A$4,IF(M2420=People!B$5,People!A$5,0))))</f>
        <v>Anna Andreadi</v>
      </c>
      <c r="W2420" s="5" t="str">
        <f t="array" ref="W2420">IFERROR(INDEX(Returns!A:A,MATCH(B2420,Returns!B:B,0)),"No")</f>
        <v>No</v>
      </c>
      <c r="X2420" s="3">
        <f t="shared" si="1"/>
        <v>5</v>
      </c>
      <c r="Y2420" s="3">
        <f t="shared" si="2"/>
        <v>2018</v>
      </c>
    </row>
    <row r="2421" ht="14.25" customHeight="1">
      <c r="A2421" s="1">
        <v>2420.0</v>
      </c>
      <c r="B2421" s="3" t="s">
        <v>5484</v>
      </c>
      <c r="C2421" s="4">
        <v>43778.0</v>
      </c>
      <c r="D2421" s="4">
        <v>43783.0</v>
      </c>
      <c r="E2421" s="1" t="s">
        <v>53</v>
      </c>
      <c r="F2421" s="1" t="s">
        <v>4936</v>
      </c>
      <c r="G2421" s="1" t="s">
        <v>4937</v>
      </c>
      <c r="H2421" s="1" t="s">
        <v>44</v>
      </c>
      <c r="I2421" s="1" t="s">
        <v>30</v>
      </c>
      <c r="J2421" s="1" t="s">
        <v>5485</v>
      </c>
      <c r="K2421" s="1" t="s">
        <v>46</v>
      </c>
      <c r="L2421" s="1">
        <v>92236.0</v>
      </c>
      <c r="M2421" s="1" t="s">
        <v>47</v>
      </c>
      <c r="N2421" s="1" t="s">
        <v>3796</v>
      </c>
      <c r="O2421" s="1" t="s">
        <v>49</v>
      </c>
      <c r="P2421" s="1" t="s">
        <v>62</v>
      </c>
      <c r="Q2421" s="1" t="s">
        <v>3797</v>
      </c>
      <c r="R2421" s="1">
        <v>63.56</v>
      </c>
      <c r="S2421" s="1">
        <v>2.0</v>
      </c>
      <c r="T2421" s="1">
        <v>0.0</v>
      </c>
      <c r="U2421" s="1">
        <v>3.178</v>
      </c>
      <c r="V2421" s="1" t="str">
        <f>IF(M2421=People!B$2,People!A$2,IF(M2421=People!B$3,People!A$3,IF(M2421=People!B$4,People!A$4,IF(M2421=People!B$5,People!A$5,0))))</f>
        <v>Anna Andreadi</v>
      </c>
      <c r="W2421" s="5" t="str">
        <f t="array" ref="W2421">IFERROR(INDEX(Returns!A:A,MATCH(B2421,Returns!B:B,0)),"No")</f>
        <v>No</v>
      </c>
      <c r="X2421" s="3">
        <f t="shared" si="1"/>
        <v>11</v>
      </c>
      <c r="Y2421" s="3">
        <f t="shared" si="2"/>
        <v>2019</v>
      </c>
    </row>
    <row r="2422" ht="14.25" customHeight="1">
      <c r="A2422" s="1">
        <v>2421.0</v>
      </c>
      <c r="B2422" s="3" t="s">
        <v>5484</v>
      </c>
      <c r="C2422" s="4">
        <v>43778.0</v>
      </c>
      <c r="D2422" s="4">
        <v>43783.0</v>
      </c>
      <c r="E2422" s="1" t="s">
        <v>53</v>
      </c>
      <c r="F2422" s="1" t="s">
        <v>4936</v>
      </c>
      <c r="G2422" s="1" t="s">
        <v>4937</v>
      </c>
      <c r="H2422" s="1" t="s">
        <v>44</v>
      </c>
      <c r="I2422" s="1" t="s">
        <v>30</v>
      </c>
      <c r="J2422" s="1" t="s">
        <v>5485</v>
      </c>
      <c r="K2422" s="1" t="s">
        <v>46</v>
      </c>
      <c r="L2422" s="1">
        <v>92236.0</v>
      </c>
      <c r="M2422" s="1" t="s">
        <v>47</v>
      </c>
      <c r="N2422" s="1" t="s">
        <v>5486</v>
      </c>
      <c r="O2422" s="1" t="s">
        <v>74</v>
      </c>
      <c r="P2422" s="1" t="s">
        <v>164</v>
      </c>
      <c r="Q2422" s="1" t="s">
        <v>5487</v>
      </c>
      <c r="R2422" s="1">
        <v>99.99</v>
      </c>
      <c r="S2422" s="1">
        <v>1.0</v>
      </c>
      <c r="T2422" s="1">
        <v>0.0</v>
      </c>
      <c r="U2422" s="1">
        <v>43.9956</v>
      </c>
      <c r="V2422" s="1" t="str">
        <f>IF(M2422=People!B$2,People!A$2,IF(M2422=People!B$3,People!A$3,IF(M2422=People!B$4,People!A$4,IF(M2422=People!B$5,People!A$5,0))))</f>
        <v>Anna Andreadi</v>
      </c>
      <c r="W2422" s="5" t="str">
        <f t="array" ref="W2422">IFERROR(INDEX(Returns!A:A,MATCH(B2422,Returns!B:B,0)),"No")</f>
        <v>No</v>
      </c>
      <c r="X2422" s="3">
        <f t="shared" si="1"/>
        <v>11</v>
      </c>
      <c r="Y2422" s="3">
        <f t="shared" si="2"/>
        <v>2019</v>
      </c>
    </row>
    <row r="2423" ht="14.25" customHeight="1">
      <c r="A2423" s="1">
        <v>2422.0</v>
      </c>
      <c r="B2423" s="3" t="s">
        <v>5488</v>
      </c>
      <c r="C2423" s="4">
        <v>43208.0</v>
      </c>
      <c r="D2423" s="4">
        <v>43213.0</v>
      </c>
      <c r="E2423" s="1" t="s">
        <v>53</v>
      </c>
      <c r="F2423" s="1" t="s">
        <v>5489</v>
      </c>
      <c r="G2423" s="1" t="s">
        <v>5490</v>
      </c>
      <c r="H2423" s="1" t="s">
        <v>105</v>
      </c>
      <c r="I2423" s="1" t="s">
        <v>30</v>
      </c>
      <c r="J2423" s="1" t="s">
        <v>5491</v>
      </c>
      <c r="K2423" s="1" t="s">
        <v>214</v>
      </c>
      <c r="L2423" s="1">
        <v>60126.0</v>
      </c>
      <c r="M2423" s="1" t="s">
        <v>108</v>
      </c>
      <c r="N2423" s="1" t="s">
        <v>382</v>
      </c>
      <c r="O2423" s="1" t="s">
        <v>49</v>
      </c>
      <c r="P2423" s="1" t="s">
        <v>62</v>
      </c>
      <c r="Q2423" s="1" t="s">
        <v>383</v>
      </c>
      <c r="R2423" s="1">
        <v>230.376</v>
      </c>
      <c r="S2423" s="1">
        <v>3.0</v>
      </c>
      <c r="T2423" s="1">
        <v>0.2</v>
      </c>
      <c r="U2423" s="1">
        <v>-48.9549</v>
      </c>
      <c r="V2423" s="1" t="str">
        <f>IF(M2423=People!B$2,People!A$2,IF(M2423=People!B$3,People!A$3,IF(M2423=People!B$4,People!A$4,IF(M2423=People!B$5,People!A$5,0))))</f>
        <v>Kelly Williams</v>
      </c>
      <c r="W2423" s="5" t="str">
        <f t="array" ref="W2423">IFERROR(INDEX(Returns!A:A,MATCH(B2423,Returns!B:B,0)),"No")</f>
        <v>No</v>
      </c>
      <c r="X2423" s="3">
        <f t="shared" si="1"/>
        <v>4</v>
      </c>
      <c r="Y2423" s="3">
        <f t="shared" si="2"/>
        <v>2018</v>
      </c>
    </row>
    <row r="2424" ht="14.25" customHeight="1">
      <c r="A2424" s="1">
        <v>2423.0</v>
      </c>
      <c r="B2424" s="3" t="s">
        <v>5488</v>
      </c>
      <c r="C2424" s="4">
        <v>43208.0</v>
      </c>
      <c r="D2424" s="4">
        <v>43213.0</v>
      </c>
      <c r="E2424" s="1" t="s">
        <v>53</v>
      </c>
      <c r="F2424" s="1" t="s">
        <v>5489</v>
      </c>
      <c r="G2424" s="1" t="s">
        <v>5490</v>
      </c>
      <c r="H2424" s="1" t="s">
        <v>105</v>
      </c>
      <c r="I2424" s="1" t="s">
        <v>30</v>
      </c>
      <c r="J2424" s="1" t="s">
        <v>5491</v>
      </c>
      <c r="K2424" s="1" t="s">
        <v>214</v>
      </c>
      <c r="L2424" s="1">
        <v>60126.0</v>
      </c>
      <c r="M2424" s="1" t="s">
        <v>108</v>
      </c>
      <c r="N2424" s="1" t="s">
        <v>2610</v>
      </c>
      <c r="O2424" s="1" t="s">
        <v>49</v>
      </c>
      <c r="P2424" s="1" t="s">
        <v>93</v>
      </c>
      <c r="Q2424" s="1" t="s">
        <v>2611</v>
      </c>
      <c r="R2424" s="1">
        <v>9.664</v>
      </c>
      <c r="S2424" s="1">
        <v>2.0</v>
      </c>
      <c r="T2424" s="1">
        <v>0.2</v>
      </c>
      <c r="U2424" s="1">
        <v>3.2616</v>
      </c>
      <c r="V2424" s="1" t="str">
        <f>IF(M2424=People!B$2,People!A$2,IF(M2424=People!B$3,People!A$3,IF(M2424=People!B$4,People!A$4,IF(M2424=People!B$5,People!A$5,0))))</f>
        <v>Kelly Williams</v>
      </c>
      <c r="W2424" s="5" t="str">
        <f t="array" ref="W2424">IFERROR(INDEX(Returns!A:A,MATCH(B2424,Returns!B:B,0)),"No")</f>
        <v>No</v>
      </c>
      <c r="X2424" s="3">
        <f t="shared" si="1"/>
        <v>4</v>
      </c>
      <c r="Y2424" s="3">
        <f t="shared" si="2"/>
        <v>2018</v>
      </c>
    </row>
    <row r="2425" ht="14.25" customHeight="1">
      <c r="A2425" s="1">
        <v>2424.0</v>
      </c>
      <c r="B2425" s="3" t="s">
        <v>5492</v>
      </c>
      <c r="C2425" s="4">
        <v>43824.0</v>
      </c>
      <c r="D2425" s="4">
        <v>43829.0</v>
      </c>
      <c r="E2425" s="1" t="s">
        <v>53</v>
      </c>
      <c r="F2425" s="1" t="s">
        <v>5328</v>
      </c>
      <c r="G2425" s="1" t="s">
        <v>5329</v>
      </c>
      <c r="H2425" s="1" t="s">
        <v>29</v>
      </c>
      <c r="I2425" s="1" t="s">
        <v>30</v>
      </c>
      <c r="J2425" s="1" t="s">
        <v>751</v>
      </c>
      <c r="K2425" s="1" t="s">
        <v>501</v>
      </c>
      <c r="L2425" s="1">
        <v>45014.0</v>
      </c>
      <c r="M2425" s="1" t="s">
        <v>151</v>
      </c>
      <c r="N2425" s="1" t="s">
        <v>2825</v>
      </c>
      <c r="O2425" s="1" t="s">
        <v>74</v>
      </c>
      <c r="P2425" s="1" t="s">
        <v>164</v>
      </c>
      <c r="Q2425" s="1" t="s">
        <v>2826</v>
      </c>
      <c r="R2425" s="1">
        <v>158.928</v>
      </c>
      <c r="S2425" s="1">
        <v>7.0</v>
      </c>
      <c r="T2425" s="1">
        <v>0.2</v>
      </c>
      <c r="U2425" s="1">
        <v>41.7186</v>
      </c>
      <c r="V2425" s="1" t="str">
        <f>IF(M2425=People!B$2,People!A$2,IF(M2425=People!B$3,People!A$3,IF(M2425=People!B$4,People!A$4,IF(M2425=People!B$5,People!A$5,0))))</f>
        <v>Chuck Magee</v>
      </c>
      <c r="W2425" s="5" t="str">
        <f t="array" ref="W2425">IFERROR(INDEX(Returns!A:A,MATCH(B2425,Returns!B:B,0)),"No")</f>
        <v>No</v>
      </c>
      <c r="X2425" s="3">
        <f t="shared" si="1"/>
        <v>12</v>
      </c>
      <c r="Y2425" s="3">
        <f t="shared" si="2"/>
        <v>2019</v>
      </c>
    </row>
    <row r="2426" ht="14.25" customHeight="1">
      <c r="A2426" s="1">
        <v>2425.0</v>
      </c>
      <c r="B2426" s="3" t="s">
        <v>5492</v>
      </c>
      <c r="C2426" s="4">
        <v>43824.0</v>
      </c>
      <c r="D2426" s="4">
        <v>43829.0</v>
      </c>
      <c r="E2426" s="1" t="s">
        <v>53</v>
      </c>
      <c r="F2426" s="1" t="s">
        <v>5328</v>
      </c>
      <c r="G2426" s="1" t="s">
        <v>5329</v>
      </c>
      <c r="H2426" s="1" t="s">
        <v>29</v>
      </c>
      <c r="I2426" s="1" t="s">
        <v>30</v>
      </c>
      <c r="J2426" s="1" t="s">
        <v>751</v>
      </c>
      <c r="K2426" s="1" t="s">
        <v>501</v>
      </c>
      <c r="L2426" s="1">
        <v>45014.0</v>
      </c>
      <c r="M2426" s="1" t="s">
        <v>151</v>
      </c>
      <c r="N2426" s="1" t="s">
        <v>5385</v>
      </c>
      <c r="O2426" s="1" t="s">
        <v>49</v>
      </c>
      <c r="P2426" s="1" t="s">
        <v>78</v>
      </c>
      <c r="Q2426" s="1" t="s">
        <v>5386</v>
      </c>
      <c r="R2426" s="1">
        <v>13.023</v>
      </c>
      <c r="S2426" s="1">
        <v>1.0</v>
      </c>
      <c r="T2426" s="1">
        <v>0.7</v>
      </c>
      <c r="U2426" s="1">
        <v>-10.4184</v>
      </c>
      <c r="V2426" s="1" t="str">
        <f>IF(M2426=People!B$2,People!A$2,IF(M2426=People!B$3,People!A$3,IF(M2426=People!B$4,People!A$4,IF(M2426=People!B$5,People!A$5,0))))</f>
        <v>Chuck Magee</v>
      </c>
      <c r="W2426" s="5" t="str">
        <f t="array" ref="W2426">IFERROR(INDEX(Returns!A:A,MATCH(B2426,Returns!B:B,0)),"No")</f>
        <v>No</v>
      </c>
      <c r="X2426" s="3">
        <f t="shared" si="1"/>
        <v>12</v>
      </c>
      <c r="Y2426" s="3">
        <f t="shared" si="2"/>
        <v>2019</v>
      </c>
    </row>
    <row r="2427" ht="14.25" customHeight="1">
      <c r="A2427" s="1">
        <v>2426.0</v>
      </c>
      <c r="B2427" s="3" t="s">
        <v>5492</v>
      </c>
      <c r="C2427" s="4">
        <v>43824.0</v>
      </c>
      <c r="D2427" s="4">
        <v>43829.0</v>
      </c>
      <c r="E2427" s="1" t="s">
        <v>53</v>
      </c>
      <c r="F2427" s="1" t="s">
        <v>5328</v>
      </c>
      <c r="G2427" s="1" t="s">
        <v>5329</v>
      </c>
      <c r="H2427" s="1" t="s">
        <v>29</v>
      </c>
      <c r="I2427" s="1" t="s">
        <v>30</v>
      </c>
      <c r="J2427" s="1" t="s">
        <v>751</v>
      </c>
      <c r="K2427" s="1" t="s">
        <v>501</v>
      </c>
      <c r="L2427" s="1">
        <v>45014.0</v>
      </c>
      <c r="M2427" s="1" t="s">
        <v>151</v>
      </c>
      <c r="N2427" s="1" t="s">
        <v>5493</v>
      </c>
      <c r="O2427" s="1" t="s">
        <v>35</v>
      </c>
      <c r="P2427" s="1" t="s">
        <v>59</v>
      </c>
      <c r="Q2427" s="1" t="s">
        <v>5494</v>
      </c>
      <c r="R2427" s="1">
        <v>273.06</v>
      </c>
      <c r="S2427" s="1">
        <v>2.0</v>
      </c>
      <c r="T2427" s="1">
        <v>0.4</v>
      </c>
      <c r="U2427" s="1">
        <v>-104.673</v>
      </c>
      <c r="V2427" s="1" t="str">
        <f>IF(M2427=People!B$2,People!A$2,IF(M2427=People!B$3,People!A$3,IF(M2427=People!B$4,People!A$4,IF(M2427=People!B$5,People!A$5,0))))</f>
        <v>Chuck Magee</v>
      </c>
      <c r="W2427" s="5" t="str">
        <f t="array" ref="W2427">IFERROR(INDEX(Returns!A:A,MATCH(B2427,Returns!B:B,0)),"No")</f>
        <v>No</v>
      </c>
      <c r="X2427" s="3">
        <f t="shared" si="1"/>
        <v>12</v>
      </c>
      <c r="Y2427" s="3">
        <f t="shared" si="2"/>
        <v>2019</v>
      </c>
    </row>
    <row r="2428" ht="14.25" customHeight="1">
      <c r="A2428" s="1">
        <v>2427.0</v>
      </c>
      <c r="B2428" s="3" t="s">
        <v>5492</v>
      </c>
      <c r="C2428" s="4">
        <v>43824.0</v>
      </c>
      <c r="D2428" s="4">
        <v>43829.0</v>
      </c>
      <c r="E2428" s="1" t="s">
        <v>53</v>
      </c>
      <c r="F2428" s="1" t="s">
        <v>5328</v>
      </c>
      <c r="G2428" s="1" t="s">
        <v>5329</v>
      </c>
      <c r="H2428" s="1" t="s">
        <v>29</v>
      </c>
      <c r="I2428" s="1" t="s">
        <v>30</v>
      </c>
      <c r="J2428" s="1" t="s">
        <v>751</v>
      </c>
      <c r="K2428" s="1" t="s">
        <v>501</v>
      </c>
      <c r="L2428" s="1">
        <v>45014.0</v>
      </c>
      <c r="M2428" s="1" t="s">
        <v>151</v>
      </c>
      <c r="N2428" s="1" t="s">
        <v>4949</v>
      </c>
      <c r="O2428" s="1" t="s">
        <v>49</v>
      </c>
      <c r="P2428" s="1" t="s">
        <v>272</v>
      </c>
      <c r="Q2428" s="1" t="s">
        <v>566</v>
      </c>
      <c r="R2428" s="1">
        <v>39.312</v>
      </c>
      <c r="S2428" s="1">
        <v>13.0</v>
      </c>
      <c r="T2428" s="1">
        <v>0.2</v>
      </c>
      <c r="U2428" s="1">
        <v>12.7764</v>
      </c>
      <c r="V2428" s="1" t="str">
        <f>IF(M2428=People!B$2,People!A$2,IF(M2428=People!B$3,People!A$3,IF(M2428=People!B$4,People!A$4,IF(M2428=People!B$5,People!A$5,0))))</f>
        <v>Chuck Magee</v>
      </c>
      <c r="W2428" s="5" t="str">
        <f t="array" ref="W2428">IFERROR(INDEX(Returns!A:A,MATCH(B2428,Returns!B:B,0)),"No")</f>
        <v>No</v>
      </c>
      <c r="X2428" s="3">
        <f t="shared" si="1"/>
        <v>12</v>
      </c>
      <c r="Y2428" s="3">
        <f t="shared" si="2"/>
        <v>2019</v>
      </c>
    </row>
    <row r="2429" ht="14.25" customHeight="1">
      <c r="A2429" s="1">
        <v>2428.0</v>
      </c>
      <c r="B2429" s="3" t="s">
        <v>5495</v>
      </c>
      <c r="C2429" s="4">
        <v>43262.0</v>
      </c>
      <c r="D2429" s="4">
        <v>43268.0</v>
      </c>
      <c r="E2429" s="1" t="s">
        <v>53</v>
      </c>
      <c r="F2429" s="1" t="s">
        <v>778</v>
      </c>
      <c r="G2429" s="1" t="s">
        <v>779</v>
      </c>
      <c r="H2429" s="1" t="s">
        <v>44</v>
      </c>
      <c r="I2429" s="1" t="s">
        <v>30</v>
      </c>
      <c r="J2429" s="1" t="s">
        <v>1133</v>
      </c>
      <c r="K2429" s="1" t="s">
        <v>107</v>
      </c>
      <c r="L2429" s="1">
        <v>76017.0</v>
      </c>
      <c r="M2429" s="1" t="s">
        <v>108</v>
      </c>
      <c r="N2429" s="1" t="s">
        <v>5496</v>
      </c>
      <c r="O2429" s="1" t="s">
        <v>49</v>
      </c>
      <c r="P2429" s="1" t="s">
        <v>78</v>
      </c>
      <c r="Q2429" s="1" t="s">
        <v>5497</v>
      </c>
      <c r="R2429" s="1">
        <v>1.344</v>
      </c>
      <c r="S2429" s="1">
        <v>4.0</v>
      </c>
      <c r="T2429" s="1">
        <v>0.8</v>
      </c>
      <c r="U2429" s="1">
        <v>-2.1504</v>
      </c>
      <c r="V2429" s="1" t="str">
        <f>IF(M2429=People!B$2,People!A$2,IF(M2429=People!B$3,People!A$3,IF(M2429=People!B$4,People!A$4,IF(M2429=People!B$5,People!A$5,0))))</f>
        <v>Kelly Williams</v>
      </c>
      <c r="W2429" s="5" t="str">
        <f t="array" ref="W2429">IFERROR(INDEX(Returns!A:A,MATCH(B2429,Returns!B:B,0)),"No")</f>
        <v>No</v>
      </c>
      <c r="X2429" s="3">
        <f t="shared" si="1"/>
        <v>6</v>
      </c>
      <c r="Y2429" s="3">
        <f t="shared" si="2"/>
        <v>2018</v>
      </c>
    </row>
    <row r="2430" ht="14.25" customHeight="1">
      <c r="A2430" s="1">
        <v>2429.0</v>
      </c>
      <c r="B2430" s="3" t="s">
        <v>5495</v>
      </c>
      <c r="C2430" s="4">
        <v>43262.0</v>
      </c>
      <c r="D2430" s="4">
        <v>43268.0</v>
      </c>
      <c r="E2430" s="1" t="s">
        <v>53</v>
      </c>
      <c r="F2430" s="1" t="s">
        <v>778</v>
      </c>
      <c r="G2430" s="1" t="s">
        <v>779</v>
      </c>
      <c r="H2430" s="1" t="s">
        <v>44</v>
      </c>
      <c r="I2430" s="1" t="s">
        <v>30</v>
      </c>
      <c r="J2430" s="1" t="s">
        <v>1133</v>
      </c>
      <c r="K2430" s="1" t="s">
        <v>107</v>
      </c>
      <c r="L2430" s="1">
        <v>76017.0</v>
      </c>
      <c r="M2430" s="1" t="s">
        <v>108</v>
      </c>
      <c r="N2430" s="1" t="s">
        <v>5498</v>
      </c>
      <c r="O2430" s="1" t="s">
        <v>49</v>
      </c>
      <c r="P2430" s="1" t="s">
        <v>78</v>
      </c>
      <c r="Q2430" s="1" t="s">
        <v>5499</v>
      </c>
      <c r="R2430" s="1">
        <v>8.272</v>
      </c>
      <c r="S2430" s="1">
        <v>4.0</v>
      </c>
      <c r="T2430" s="1">
        <v>0.8</v>
      </c>
      <c r="U2430" s="1">
        <v>-13.6488</v>
      </c>
      <c r="V2430" s="1" t="str">
        <f>IF(M2430=People!B$2,People!A$2,IF(M2430=People!B$3,People!A$3,IF(M2430=People!B$4,People!A$4,IF(M2430=People!B$5,People!A$5,0))))</f>
        <v>Kelly Williams</v>
      </c>
      <c r="W2430" s="5" t="str">
        <f t="array" ref="W2430">IFERROR(INDEX(Returns!A:A,MATCH(B2430,Returns!B:B,0)),"No")</f>
        <v>No</v>
      </c>
      <c r="X2430" s="3">
        <f t="shared" si="1"/>
        <v>6</v>
      </c>
      <c r="Y2430" s="3">
        <f t="shared" si="2"/>
        <v>2018</v>
      </c>
    </row>
    <row r="2431" ht="14.25" customHeight="1">
      <c r="A2431" s="1">
        <v>2430.0</v>
      </c>
      <c r="B2431" s="3" t="s">
        <v>5495</v>
      </c>
      <c r="C2431" s="4">
        <v>43262.0</v>
      </c>
      <c r="D2431" s="4">
        <v>43268.0</v>
      </c>
      <c r="E2431" s="1" t="s">
        <v>53</v>
      </c>
      <c r="F2431" s="1" t="s">
        <v>778</v>
      </c>
      <c r="G2431" s="1" t="s">
        <v>779</v>
      </c>
      <c r="H2431" s="1" t="s">
        <v>44</v>
      </c>
      <c r="I2431" s="1" t="s">
        <v>30</v>
      </c>
      <c r="J2431" s="1" t="s">
        <v>1133</v>
      </c>
      <c r="K2431" s="1" t="s">
        <v>107</v>
      </c>
      <c r="L2431" s="1">
        <v>76017.0</v>
      </c>
      <c r="M2431" s="1" t="s">
        <v>108</v>
      </c>
      <c r="N2431" s="1" t="s">
        <v>4282</v>
      </c>
      <c r="O2431" s="1" t="s">
        <v>35</v>
      </c>
      <c r="P2431" s="1" t="s">
        <v>68</v>
      </c>
      <c r="Q2431" s="1" t="s">
        <v>4283</v>
      </c>
      <c r="R2431" s="1">
        <v>12.544</v>
      </c>
      <c r="S2431" s="1">
        <v>7.0</v>
      </c>
      <c r="T2431" s="1">
        <v>0.6000000000000001</v>
      </c>
      <c r="U2431" s="1">
        <v>-9.0944</v>
      </c>
      <c r="V2431" s="1" t="str">
        <f>IF(M2431=People!B$2,People!A$2,IF(M2431=People!B$3,People!A$3,IF(M2431=People!B$4,People!A$4,IF(M2431=People!B$5,People!A$5,0))))</f>
        <v>Kelly Williams</v>
      </c>
      <c r="W2431" s="5" t="str">
        <f t="array" ref="W2431">IFERROR(INDEX(Returns!A:A,MATCH(B2431,Returns!B:B,0)),"No")</f>
        <v>No</v>
      </c>
      <c r="X2431" s="3">
        <f t="shared" si="1"/>
        <v>6</v>
      </c>
      <c r="Y2431" s="3">
        <f t="shared" si="2"/>
        <v>2018</v>
      </c>
    </row>
    <row r="2432" ht="14.25" customHeight="1">
      <c r="A2432" s="1">
        <v>2431.0</v>
      </c>
      <c r="B2432" s="3" t="s">
        <v>5500</v>
      </c>
      <c r="C2432" s="4">
        <v>43598.0</v>
      </c>
      <c r="D2432" s="4">
        <v>43605.0</v>
      </c>
      <c r="E2432" s="1" t="s">
        <v>53</v>
      </c>
      <c r="F2432" s="1" t="s">
        <v>1516</v>
      </c>
      <c r="G2432" s="1" t="s">
        <v>1517</v>
      </c>
      <c r="H2432" s="1" t="s">
        <v>105</v>
      </c>
      <c r="I2432" s="1" t="s">
        <v>30</v>
      </c>
      <c r="J2432" s="1" t="s">
        <v>130</v>
      </c>
      <c r="K2432" s="1" t="s">
        <v>46</v>
      </c>
      <c r="L2432" s="1">
        <v>94110.0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1">
        <v>58.48</v>
      </c>
      <c r="S2432" s="1">
        <v>8.0</v>
      </c>
      <c r="T2432" s="1">
        <v>0.0</v>
      </c>
      <c r="U2432" s="1">
        <v>27.4856</v>
      </c>
      <c r="V2432" s="1" t="str">
        <f>IF(M2432=People!B$2,People!A$2,IF(M2432=People!B$3,People!A$3,IF(M2432=People!B$4,People!A$4,IF(M2432=People!B$5,People!A$5,0))))</f>
        <v>Anna Andreadi</v>
      </c>
      <c r="W2432" s="5" t="str">
        <f t="array" ref="W2432">IFERROR(INDEX(Returns!A:A,MATCH(B2432,Returns!B:B,0)),"No")</f>
        <v>No</v>
      </c>
      <c r="X2432" s="3">
        <f t="shared" si="1"/>
        <v>5</v>
      </c>
      <c r="Y2432" s="3">
        <f t="shared" si="2"/>
        <v>2019</v>
      </c>
    </row>
    <row r="2433" ht="14.25" customHeight="1">
      <c r="A2433" s="1">
        <v>2432.0</v>
      </c>
      <c r="B2433" s="3" t="s">
        <v>5501</v>
      </c>
      <c r="C2433" s="4">
        <v>43827.0</v>
      </c>
      <c r="D2433" s="4">
        <v>43832.0</v>
      </c>
      <c r="E2433" s="1" t="s">
        <v>53</v>
      </c>
      <c r="F2433" s="1" t="s">
        <v>3756</v>
      </c>
      <c r="G2433" s="1" t="s">
        <v>3757</v>
      </c>
      <c r="H2433" s="1" t="s">
        <v>44</v>
      </c>
      <c r="I2433" s="1" t="s">
        <v>30</v>
      </c>
      <c r="J2433" s="1" t="s">
        <v>98</v>
      </c>
      <c r="K2433" s="1" t="s">
        <v>99</v>
      </c>
      <c r="L2433" s="1">
        <v>98103.0</v>
      </c>
      <c r="M2433" s="1" t="s">
        <v>47</v>
      </c>
      <c r="N2433" s="1" t="s">
        <v>1369</v>
      </c>
      <c r="O2433" s="1" t="s">
        <v>35</v>
      </c>
      <c r="P2433" s="1" t="s">
        <v>68</v>
      </c>
      <c r="Q2433" s="1" t="s">
        <v>1370</v>
      </c>
      <c r="R2433" s="1">
        <v>7.4</v>
      </c>
      <c r="S2433" s="1">
        <v>2.0</v>
      </c>
      <c r="T2433" s="1">
        <v>0.0</v>
      </c>
      <c r="U2433" s="1">
        <v>3.034</v>
      </c>
      <c r="V2433" s="1" t="str">
        <f>IF(M2433=People!B$2,People!A$2,IF(M2433=People!B$3,People!A$3,IF(M2433=People!B$4,People!A$4,IF(M2433=People!B$5,People!A$5,0))))</f>
        <v>Anna Andreadi</v>
      </c>
      <c r="W2433" s="5" t="str">
        <f t="array" ref="W2433">IFERROR(INDEX(Returns!A:A,MATCH(B2433,Returns!B:B,0)),"No")</f>
        <v>No</v>
      </c>
      <c r="X2433" s="3">
        <f t="shared" si="1"/>
        <v>12</v>
      </c>
      <c r="Y2433" s="3">
        <f t="shared" si="2"/>
        <v>2020</v>
      </c>
    </row>
    <row r="2434" ht="14.25" customHeight="1">
      <c r="A2434" s="1">
        <v>2433.0</v>
      </c>
      <c r="B2434" s="3" t="s">
        <v>5502</v>
      </c>
      <c r="C2434" s="4">
        <v>42454.0</v>
      </c>
      <c r="D2434" s="4">
        <v>42461.0</v>
      </c>
      <c r="E2434" s="1" t="s">
        <v>53</v>
      </c>
      <c r="F2434" s="1" t="s">
        <v>5503</v>
      </c>
      <c r="G2434" s="1" t="s">
        <v>5504</v>
      </c>
      <c r="H2434" s="1" t="s">
        <v>29</v>
      </c>
      <c r="I2434" s="1" t="s">
        <v>30</v>
      </c>
      <c r="J2434" s="1" t="s">
        <v>269</v>
      </c>
      <c r="K2434" s="1" t="s">
        <v>270</v>
      </c>
      <c r="L2434" s="1">
        <v>10009.0</v>
      </c>
      <c r="M2434" s="1" t="s">
        <v>151</v>
      </c>
      <c r="N2434" s="1" t="s">
        <v>5505</v>
      </c>
      <c r="O2434" s="1" t="s">
        <v>35</v>
      </c>
      <c r="P2434" s="1" t="s">
        <v>39</v>
      </c>
      <c r="Q2434" s="1" t="s">
        <v>5506</v>
      </c>
      <c r="R2434" s="1">
        <v>366.786</v>
      </c>
      <c r="S2434" s="1">
        <v>7.0</v>
      </c>
      <c r="T2434" s="1">
        <v>0.1</v>
      </c>
      <c r="U2434" s="1">
        <v>65.2064</v>
      </c>
      <c r="V2434" s="1" t="str">
        <f>IF(M2434=People!B$2,People!A$2,IF(M2434=People!B$3,People!A$3,IF(M2434=People!B$4,People!A$4,IF(M2434=People!B$5,People!A$5,0))))</f>
        <v>Chuck Magee</v>
      </c>
      <c r="W2434" s="5" t="str">
        <f t="array" ref="W2434">IFERROR(INDEX(Returns!A:A,MATCH(B2434,Returns!B:B,0)),"No")</f>
        <v>No</v>
      </c>
      <c r="X2434" s="3">
        <f t="shared" si="1"/>
        <v>3</v>
      </c>
      <c r="Y2434" s="3">
        <f t="shared" si="2"/>
        <v>2016</v>
      </c>
    </row>
    <row r="2435" ht="14.25" customHeight="1">
      <c r="A2435" s="1">
        <v>2434.0</v>
      </c>
      <c r="B2435" s="3" t="s">
        <v>5507</v>
      </c>
      <c r="C2435" s="4">
        <v>43613.0</v>
      </c>
      <c r="D2435" s="4">
        <v>43617.0</v>
      </c>
      <c r="E2435" s="1" t="s">
        <v>53</v>
      </c>
      <c r="F2435" s="1" t="s">
        <v>864</v>
      </c>
      <c r="G2435" s="1" t="s">
        <v>865</v>
      </c>
      <c r="H2435" s="1" t="s">
        <v>29</v>
      </c>
      <c r="I2435" s="1" t="s">
        <v>30</v>
      </c>
      <c r="J2435" s="1" t="s">
        <v>187</v>
      </c>
      <c r="K2435" s="1" t="s">
        <v>107</v>
      </c>
      <c r="L2435" s="1">
        <v>77070.0</v>
      </c>
      <c r="M2435" s="1" t="s">
        <v>108</v>
      </c>
      <c r="N2435" s="1" t="s">
        <v>5086</v>
      </c>
      <c r="O2435" s="1" t="s">
        <v>74</v>
      </c>
      <c r="P2435" s="1" t="s">
        <v>75</v>
      </c>
      <c r="Q2435" s="1" t="s">
        <v>5087</v>
      </c>
      <c r="R2435" s="1">
        <v>54.368</v>
      </c>
      <c r="S2435" s="1">
        <v>4.0</v>
      </c>
      <c r="T2435" s="1">
        <v>0.2</v>
      </c>
      <c r="U2435" s="1">
        <v>4.0776</v>
      </c>
      <c r="V2435" s="1" t="str">
        <f>IF(M2435=People!B$2,People!A$2,IF(M2435=People!B$3,People!A$3,IF(M2435=People!B$4,People!A$4,IF(M2435=People!B$5,People!A$5,0))))</f>
        <v>Kelly Williams</v>
      </c>
      <c r="W2435" s="5" t="str">
        <f t="array" ref="W2435">IFERROR(INDEX(Returns!A:A,MATCH(B2435,Returns!B:B,0)),"No")</f>
        <v>No</v>
      </c>
      <c r="X2435" s="3">
        <f t="shared" si="1"/>
        <v>5</v>
      </c>
      <c r="Y2435" s="3">
        <f t="shared" si="2"/>
        <v>2019</v>
      </c>
    </row>
    <row r="2436" ht="14.25" customHeight="1">
      <c r="A2436" s="1">
        <v>2435.0</v>
      </c>
      <c r="B2436" s="3" t="s">
        <v>5508</v>
      </c>
      <c r="C2436" s="4">
        <v>43053.0</v>
      </c>
      <c r="D2436" s="4">
        <v>43056.0</v>
      </c>
      <c r="E2436" s="1" t="s">
        <v>191</v>
      </c>
      <c r="F2436" s="1" t="s">
        <v>5299</v>
      </c>
      <c r="G2436" s="1" t="s">
        <v>5300</v>
      </c>
      <c r="H2436" s="1" t="s">
        <v>44</v>
      </c>
      <c r="I2436" s="1" t="s">
        <v>30</v>
      </c>
      <c r="J2436" s="1" t="s">
        <v>321</v>
      </c>
      <c r="K2436" s="1" t="s">
        <v>322</v>
      </c>
      <c r="L2436" s="1">
        <v>22153.0</v>
      </c>
      <c r="M2436" s="1" t="s">
        <v>33</v>
      </c>
      <c r="N2436" s="1" t="s">
        <v>2431</v>
      </c>
      <c r="O2436" s="1" t="s">
        <v>49</v>
      </c>
      <c r="P2436" s="1" t="s">
        <v>176</v>
      </c>
      <c r="Q2436" s="1" t="s">
        <v>2432</v>
      </c>
      <c r="R2436" s="1">
        <v>33.96</v>
      </c>
      <c r="S2436" s="1">
        <v>2.0</v>
      </c>
      <c r="T2436" s="1">
        <v>0.0</v>
      </c>
      <c r="U2436" s="1">
        <v>16.98</v>
      </c>
      <c r="V2436" s="1" t="str">
        <f>IF(M2436=People!B$2,People!A$2,IF(M2436=People!B$3,People!A$3,IF(M2436=People!B$4,People!A$4,IF(M2436=People!B$5,People!A$5,0))))</f>
        <v>Cassandra Brandow</v>
      </c>
      <c r="W2436" s="5" t="str">
        <f t="array" ref="W2436">IFERROR(INDEX(Returns!A:A,MATCH(B2436,Returns!B:B,0)),"No")</f>
        <v>No</v>
      </c>
      <c r="X2436" s="3">
        <f t="shared" si="1"/>
        <v>11</v>
      </c>
      <c r="Y2436" s="3">
        <f t="shared" si="2"/>
        <v>2017</v>
      </c>
    </row>
    <row r="2437" ht="14.25" customHeight="1">
      <c r="A2437" s="1">
        <v>2436.0</v>
      </c>
      <c r="B2437" s="3" t="s">
        <v>5508</v>
      </c>
      <c r="C2437" s="4">
        <v>43053.0</v>
      </c>
      <c r="D2437" s="4">
        <v>43056.0</v>
      </c>
      <c r="E2437" s="1" t="s">
        <v>191</v>
      </c>
      <c r="F2437" s="1" t="s">
        <v>5299</v>
      </c>
      <c r="G2437" s="1" t="s">
        <v>5300</v>
      </c>
      <c r="H2437" s="1" t="s">
        <v>44</v>
      </c>
      <c r="I2437" s="1" t="s">
        <v>30</v>
      </c>
      <c r="J2437" s="1" t="s">
        <v>321</v>
      </c>
      <c r="K2437" s="1" t="s">
        <v>322</v>
      </c>
      <c r="L2437" s="1">
        <v>22153.0</v>
      </c>
      <c r="M2437" s="1" t="s">
        <v>33</v>
      </c>
      <c r="N2437" s="1" t="s">
        <v>5509</v>
      </c>
      <c r="O2437" s="1" t="s">
        <v>49</v>
      </c>
      <c r="P2437" s="1" t="s">
        <v>81</v>
      </c>
      <c r="Q2437" s="1" t="s">
        <v>5510</v>
      </c>
      <c r="R2437" s="1">
        <v>826.11</v>
      </c>
      <c r="S2437" s="1">
        <v>3.0</v>
      </c>
      <c r="T2437" s="1">
        <v>0.0</v>
      </c>
      <c r="U2437" s="1">
        <v>322.1829</v>
      </c>
      <c r="V2437" s="1" t="str">
        <f>IF(M2437=People!B$2,People!A$2,IF(M2437=People!B$3,People!A$3,IF(M2437=People!B$4,People!A$4,IF(M2437=People!B$5,People!A$5,0))))</f>
        <v>Cassandra Brandow</v>
      </c>
      <c r="W2437" s="5" t="str">
        <f t="array" ref="W2437">IFERROR(INDEX(Returns!A:A,MATCH(B2437,Returns!B:B,0)),"No")</f>
        <v>No</v>
      </c>
      <c r="X2437" s="3">
        <f t="shared" si="1"/>
        <v>11</v>
      </c>
      <c r="Y2437" s="3">
        <f t="shared" si="2"/>
        <v>2017</v>
      </c>
    </row>
    <row r="2438" ht="14.25" customHeight="1">
      <c r="A2438" s="1">
        <v>2437.0</v>
      </c>
      <c r="B2438" s="3" t="s">
        <v>5511</v>
      </c>
      <c r="C2438" s="4">
        <v>43649.0</v>
      </c>
      <c r="D2438" s="4">
        <v>43656.0</v>
      </c>
      <c r="E2438" s="1" t="s">
        <v>53</v>
      </c>
      <c r="F2438" s="1" t="s">
        <v>2060</v>
      </c>
      <c r="G2438" s="1" t="s">
        <v>2061</v>
      </c>
      <c r="H2438" s="1" t="s">
        <v>29</v>
      </c>
      <c r="I2438" s="1" t="s">
        <v>30</v>
      </c>
      <c r="J2438" s="1" t="s">
        <v>2861</v>
      </c>
      <c r="K2438" s="1" t="s">
        <v>672</v>
      </c>
      <c r="L2438" s="1">
        <v>87401.0</v>
      </c>
      <c r="M2438" s="1" t="s">
        <v>47</v>
      </c>
      <c r="N2438" s="1" t="s">
        <v>341</v>
      </c>
      <c r="O2438" s="1" t="s">
        <v>35</v>
      </c>
      <c r="P2438" s="1" t="s">
        <v>68</v>
      </c>
      <c r="Q2438" s="1" t="s">
        <v>342</v>
      </c>
      <c r="R2438" s="1">
        <v>545.85</v>
      </c>
      <c r="S2438" s="1">
        <v>9.0</v>
      </c>
      <c r="T2438" s="1">
        <v>0.0</v>
      </c>
      <c r="U2438" s="1">
        <v>114.6285</v>
      </c>
      <c r="V2438" s="1" t="str">
        <f>IF(M2438=People!B$2,People!A$2,IF(M2438=People!B$3,People!A$3,IF(M2438=People!B$4,People!A$4,IF(M2438=People!B$5,People!A$5,0))))</f>
        <v>Anna Andreadi</v>
      </c>
      <c r="W2438" s="5" t="str">
        <f t="array" ref="W2438">IFERROR(INDEX(Returns!A:A,MATCH(B2438,Returns!B:B,0)),"No")</f>
        <v>Yes</v>
      </c>
      <c r="X2438" s="3">
        <f t="shared" si="1"/>
        <v>7</v>
      </c>
      <c r="Y2438" s="3">
        <f t="shared" si="2"/>
        <v>2019</v>
      </c>
    </row>
    <row r="2439" ht="14.25" customHeight="1">
      <c r="A2439" s="1">
        <v>2438.0</v>
      </c>
      <c r="B2439" s="3" t="s">
        <v>5512</v>
      </c>
      <c r="C2439" s="4">
        <v>42692.0</v>
      </c>
      <c r="D2439" s="4">
        <v>42694.0</v>
      </c>
      <c r="E2439" s="1" t="s">
        <v>26</v>
      </c>
      <c r="F2439" s="1" t="s">
        <v>5513</v>
      </c>
      <c r="G2439" s="1" t="s">
        <v>5514</v>
      </c>
      <c r="H2439" s="1" t="s">
        <v>29</v>
      </c>
      <c r="I2439" s="1" t="s">
        <v>30</v>
      </c>
      <c r="J2439" s="1" t="s">
        <v>1481</v>
      </c>
      <c r="K2439" s="1" t="s">
        <v>460</v>
      </c>
      <c r="L2439" s="1">
        <v>80027.0</v>
      </c>
      <c r="M2439" s="1" t="s">
        <v>47</v>
      </c>
      <c r="N2439" s="1" t="s">
        <v>5515</v>
      </c>
      <c r="O2439" s="1" t="s">
        <v>35</v>
      </c>
      <c r="P2439" s="1" t="s">
        <v>59</v>
      </c>
      <c r="Q2439" s="1" t="s">
        <v>5516</v>
      </c>
      <c r="R2439" s="1">
        <v>145.98</v>
      </c>
      <c r="S2439" s="1">
        <v>2.0</v>
      </c>
      <c r="T2439" s="1">
        <v>0.5</v>
      </c>
      <c r="U2439" s="1">
        <v>-99.2664</v>
      </c>
      <c r="V2439" s="1" t="str">
        <f>IF(M2439=People!B$2,People!A$2,IF(M2439=People!B$3,People!A$3,IF(M2439=People!B$4,People!A$4,IF(M2439=People!B$5,People!A$5,0))))</f>
        <v>Anna Andreadi</v>
      </c>
      <c r="W2439" s="5" t="str">
        <f t="array" ref="W2439">IFERROR(INDEX(Returns!A:A,MATCH(B2439,Returns!B:B,0)),"No")</f>
        <v>No</v>
      </c>
      <c r="X2439" s="3">
        <f t="shared" si="1"/>
        <v>11</v>
      </c>
      <c r="Y2439" s="3">
        <f t="shared" si="2"/>
        <v>2016</v>
      </c>
    </row>
    <row r="2440" ht="14.25" customHeight="1">
      <c r="A2440" s="1">
        <v>2439.0</v>
      </c>
      <c r="B2440" s="3" t="s">
        <v>5512</v>
      </c>
      <c r="C2440" s="4">
        <v>42692.0</v>
      </c>
      <c r="D2440" s="4">
        <v>42694.0</v>
      </c>
      <c r="E2440" s="1" t="s">
        <v>26</v>
      </c>
      <c r="F2440" s="1" t="s">
        <v>5513</v>
      </c>
      <c r="G2440" s="1" t="s">
        <v>5514</v>
      </c>
      <c r="H2440" s="1" t="s">
        <v>29</v>
      </c>
      <c r="I2440" s="1" t="s">
        <v>30</v>
      </c>
      <c r="J2440" s="1" t="s">
        <v>1481</v>
      </c>
      <c r="K2440" s="1" t="s">
        <v>460</v>
      </c>
      <c r="L2440" s="1">
        <v>80027.0</v>
      </c>
      <c r="M2440" s="1" t="s">
        <v>47</v>
      </c>
      <c r="N2440" s="1" t="s">
        <v>3370</v>
      </c>
      <c r="O2440" s="1" t="s">
        <v>49</v>
      </c>
      <c r="P2440" s="1" t="s">
        <v>93</v>
      </c>
      <c r="Q2440" s="1" t="s">
        <v>3371</v>
      </c>
      <c r="R2440" s="1">
        <v>35.808</v>
      </c>
      <c r="S2440" s="1">
        <v>4.0</v>
      </c>
      <c r="T2440" s="1">
        <v>0.2</v>
      </c>
      <c r="U2440" s="1">
        <v>12.5328</v>
      </c>
      <c r="V2440" s="1" t="str">
        <f>IF(M2440=People!B$2,People!A$2,IF(M2440=People!B$3,People!A$3,IF(M2440=People!B$4,People!A$4,IF(M2440=People!B$5,People!A$5,0))))</f>
        <v>Anna Andreadi</v>
      </c>
      <c r="W2440" s="5" t="str">
        <f t="array" ref="W2440">IFERROR(INDEX(Returns!A:A,MATCH(B2440,Returns!B:B,0)),"No")</f>
        <v>No</v>
      </c>
      <c r="X2440" s="3">
        <f t="shared" si="1"/>
        <v>11</v>
      </c>
      <c r="Y2440" s="3">
        <f t="shared" si="2"/>
        <v>2016</v>
      </c>
    </row>
    <row r="2441" ht="14.25" customHeight="1">
      <c r="A2441" s="1">
        <v>2440.0</v>
      </c>
      <c r="B2441" s="3" t="s">
        <v>5517</v>
      </c>
      <c r="C2441" s="4">
        <v>43663.0</v>
      </c>
      <c r="D2441" s="4">
        <v>43668.0</v>
      </c>
      <c r="E2441" s="1" t="s">
        <v>53</v>
      </c>
      <c r="F2441" s="1" t="s">
        <v>4360</v>
      </c>
      <c r="G2441" s="1" t="s">
        <v>4361</v>
      </c>
      <c r="H2441" s="1" t="s">
        <v>29</v>
      </c>
      <c r="I2441" s="1" t="s">
        <v>30</v>
      </c>
      <c r="J2441" s="1" t="s">
        <v>905</v>
      </c>
      <c r="K2441" s="1" t="s">
        <v>57</v>
      </c>
      <c r="L2441" s="1">
        <v>33614.0</v>
      </c>
      <c r="M2441" s="1" t="s">
        <v>33</v>
      </c>
      <c r="N2441" s="1" t="s">
        <v>2456</v>
      </c>
      <c r="O2441" s="1" t="s">
        <v>35</v>
      </c>
      <c r="P2441" s="1" t="s">
        <v>68</v>
      </c>
      <c r="Q2441" s="1" t="s">
        <v>2457</v>
      </c>
      <c r="R2441" s="1">
        <v>7.904</v>
      </c>
      <c r="S2441" s="1">
        <v>2.0</v>
      </c>
      <c r="T2441" s="1">
        <v>0.2</v>
      </c>
      <c r="U2441" s="1">
        <v>2.1736</v>
      </c>
      <c r="V2441" s="1" t="str">
        <f>IF(M2441=People!B$2,People!A$2,IF(M2441=People!B$3,People!A$3,IF(M2441=People!B$4,People!A$4,IF(M2441=People!B$5,People!A$5,0))))</f>
        <v>Cassandra Brandow</v>
      </c>
      <c r="W2441" s="5" t="str">
        <f t="array" ref="W2441">IFERROR(INDEX(Returns!A:A,MATCH(B2441,Returns!B:B,0)),"No")</f>
        <v>No</v>
      </c>
      <c r="X2441" s="3">
        <f t="shared" si="1"/>
        <v>7</v>
      </c>
      <c r="Y2441" s="3">
        <f t="shared" si="2"/>
        <v>2019</v>
      </c>
    </row>
    <row r="2442" ht="14.25" customHeight="1">
      <c r="A2442" s="1">
        <v>2441.0</v>
      </c>
      <c r="B2442" s="3" t="s">
        <v>5518</v>
      </c>
      <c r="C2442" s="4">
        <v>43242.0</v>
      </c>
      <c r="D2442" s="4">
        <v>43247.0</v>
      </c>
      <c r="E2442" s="1" t="s">
        <v>53</v>
      </c>
      <c r="F2442" s="1" t="s">
        <v>5089</v>
      </c>
      <c r="G2442" s="1" t="s">
        <v>5090</v>
      </c>
      <c r="H2442" s="1" t="s">
        <v>29</v>
      </c>
      <c r="I2442" s="1" t="s">
        <v>30</v>
      </c>
      <c r="J2442" s="1" t="s">
        <v>5519</v>
      </c>
      <c r="K2442" s="1" t="s">
        <v>793</v>
      </c>
      <c r="L2442" s="1">
        <v>7055.0</v>
      </c>
      <c r="M2442" s="1" t="s">
        <v>151</v>
      </c>
      <c r="N2442" s="1" t="s">
        <v>1210</v>
      </c>
      <c r="O2442" s="1" t="s">
        <v>74</v>
      </c>
      <c r="P2442" s="1" t="s">
        <v>75</v>
      </c>
      <c r="Q2442" s="1" t="s">
        <v>1211</v>
      </c>
      <c r="R2442" s="1">
        <v>345.0</v>
      </c>
      <c r="S2442" s="1">
        <v>5.0</v>
      </c>
      <c r="T2442" s="1">
        <v>0.0</v>
      </c>
      <c r="U2442" s="1">
        <v>86.25</v>
      </c>
      <c r="V2442" s="1" t="str">
        <f>IF(M2442=People!B$2,People!A$2,IF(M2442=People!B$3,People!A$3,IF(M2442=People!B$4,People!A$4,IF(M2442=People!B$5,People!A$5,0))))</f>
        <v>Chuck Magee</v>
      </c>
      <c r="W2442" s="5" t="str">
        <f t="array" ref="W2442">IFERROR(INDEX(Returns!A:A,MATCH(B2442,Returns!B:B,0)),"No")</f>
        <v>No</v>
      </c>
      <c r="X2442" s="3">
        <f t="shared" si="1"/>
        <v>5</v>
      </c>
      <c r="Y2442" s="3">
        <f t="shared" si="2"/>
        <v>2018</v>
      </c>
    </row>
    <row r="2443" ht="14.25" customHeight="1">
      <c r="A2443" s="1">
        <v>2442.0</v>
      </c>
      <c r="B2443" s="3" t="s">
        <v>5518</v>
      </c>
      <c r="C2443" s="4">
        <v>43242.0</v>
      </c>
      <c r="D2443" s="4">
        <v>43247.0</v>
      </c>
      <c r="E2443" s="1" t="s">
        <v>53</v>
      </c>
      <c r="F2443" s="1" t="s">
        <v>5089</v>
      </c>
      <c r="G2443" s="1" t="s">
        <v>5090</v>
      </c>
      <c r="H2443" s="1" t="s">
        <v>29</v>
      </c>
      <c r="I2443" s="1" t="s">
        <v>30</v>
      </c>
      <c r="J2443" s="1" t="s">
        <v>5519</v>
      </c>
      <c r="K2443" s="1" t="s">
        <v>793</v>
      </c>
      <c r="L2443" s="1">
        <v>7055.0</v>
      </c>
      <c r="M2443" s="1" t="s">
        <v>151</v>
      </c>
      <c r="N2443" s="1" t="s">
        <v>888</v>
      </c>
      <c r="O2443" s="1" t="s">
        <v>35</v>
      </c>
      <c r="P2443" s="1" t="s">
        <v>59</v>
      </c>
      <c r="Q2443" s="1" t="s">
        <v>889</v>
      </c>
      <c r="R2443" s="1">
        <v>174.286</v>
      </c>
      <c r="S2443" s="1">
        <v>2.0</v>
      </c>
      <c r="T2443" s="1">
        <v>0.30000000000000004</v>
      </c>
      <c r="U2443" s="1">
        <v>-19.9184</v>
      </c>
      <c r="V2443" s="1" t="str">
        <f>IF(M2443=People!B$2,People!A$2,IF(M2443=People!B$3,People!A$3,IF(M2443=People!B$4,People!A$4,IF(M2443=People!B$5,People!A$5,0))))</f>
        <v>Chuck Magee</v>
      </c>
      <c r="W2443" s="5" t="str">
        <f t="array" ref="W2443">IFERROR(INDEX(Returns!A:A,MATCH(B2443,Returns!B:B,0)),"No")</f>
        <v>No</v>
      </c>
      <c r="X2443" s="3">
        <f t="shared" si="1"/>
        <v>5</v>
      </c>
      <c r="Y2443" s="3">
        <f t="shared" si="2"/>
        <v>2018</v>
      </c>
    </row>
    <row r="2444" ht="14.25" customHeight="1">
      <c r="A2444" s="1">
        <v>2443.0</v>
      </c>
      <c r="B2444" s="3" t="s">
        <v>5518</v>
      </c>
      <c r="C2444" s="4">
        <v>43242.0</v>
      </c>
      <c r="D2444" s="4">
        <v>43247.0</v>
      </c>
      <c r="E2444" s="1" t="s">
        <v>53</v>
      </c>
      <c r="F2444" s="1" t="s">
        <v>5089</v>
      </c>
      <c r="G2444" s="1" t="s">
        <v>5090</v>
      </c>
      <c r="H2444" s="1" t="s">
        <v>29</v>
      </c>
      <c r="I2444" s="1" t="s">
        <v>30</v>
      </c>
      <c r="J2444" s="1" t="s">
        <v>5519</v>
      </c>
      <c r="K2444" s="1" t="s">
        <v>793</v>
      </c>
      <c r="L2444" s="1">
        <v>7055.0</v>
      </c>
      <c r="M2444" s="1" t="s">
        <v>151</v>
      </c>
      <c r="N2444" s="1" t="s">
        <v>821</v>
      </c>
      <c r="O2444" s="1" t="s">
        <v>49</v>
      </c>
      <c r="P2444" s="1" t="s">
        <v>81</v>
      </c>
      <c r="Q2444" s="1" t="s">
        <v>822</v>
      </c>
      <c r="R2444" s="1">
        <v>662.84</v>
      </c>
      <c r="S2444" s="1">
        <v>4.0</v>
      </c>
      <c r="T2444" s="1">
        <v>0.0</v>
      </c>
      <c r="U2444" s="1">
        <v>172.3384</v>
      </c>
      <c r="V2444" s="1" t="str">
        <f>IF(M2444=People!B$2,People!A$2,IF(M2444=People!B$3,People!A$3,IF(M2444=People!B$4,People!A$4,IF(M2444=People!B$5,People!A$5,0))))</f>
        <v>Chuck Magee</v>
      </c>
      <c r="W2444" s="5" t="str">
        <f t="array" ref="W2444">IFERROR(INDEX(Returns!A:A,MATCH(B2444,Returns!B:B,0)),"No")</f>
        <v>No</v>
      </c>
      <c r="X2444" s="3">
        <f t="shared" si="1"/>
        <v>5</v>
      </c>
      <c r="Y2444" s="3">
        <f t="shared" si="2"/>
        <v>2018</v>
      </c>
    </row>
    <row r="2445" ht="14.25" customHeight="1">
      <c r="A2445" s="1">
        <v>2444.0</v>
      </c>
      <c r="B2445" s="3" t="s">
        <v>5518</v>
      </c>
      <c r="C2445" s="4">
        <v>43242.0</v>
      </c>
      <c r="D2445" s="4">
        <v>43247.0</v>
      </c>
      <c r="E2445" s="1" t="s">
        <v>53</v>
      </c>
      <c r="F2445" s="1" t="s">
        <v>5089</v>
      </c>
      <c r="G2445" s="1" t="s">
        <v>5090</v>
      </c>
      <c r="H2445" s="1" t="s">
        <v>29</v>
      </c>
      <c r="I2445" s="1" t="s">
        <v>30</v>
      </c>
      <c r="J2445" s="1" t="s">
        <v>5519</v>
      </c>
      <c r="K2445" s="1" t="s">
        <v>793</v>
      </c>
      <c r="L2445" s="1">
        <v>7055.0</v>
      </c>
      <c r="M2445" s="1" t="s">
        <v>151</v>
      </c>
      <c r="N2445" s="1" t="s">
        <v>1758</v>
      </c>
      <c r="O2445" s="1" t="s">
        <v>74</v>
      </c>
      <c r="P2445" s="1" t="s">
        <v>164</v>
      </c>
      <c r="Q2445" s="1" t="s">
        <v>1759</v>
      </c>
      <c r="R2445" s="1">
        <v>95.1</v>
      </c>
      <c r="S2445" s="1">
        <v>5.0</v>
      </c>
      <c r="T2445" s="1">
        <v>0.0</v>
      </c>
      <c r="U2445" s="1">
        <v>30.432</v>
      </c>
      <c r="V2445" s="1" t="str">
        <f>IF(M2445=People!B$2,People!A$2,IF(M2445=People!B$3,People!A$3,IF(M2445=People!B$4,People!A$4,IF(M2445=People!B$5,People!A$5,0))))</f>
        <v>Chuck Magee</v>
      </c>
      <c r="W2445" s="5" t="str">
        <f t="array" ref="W2445">IFERROR(INDEX(Returns!A:A,MATCH(B2445,Returns!B:B,0)),"No")</f>
        <v>No</v>
      </c>
      <c r="X2445" s="3">
        <f t="shared" si="1"/>
        <v>5</v>
      </c>
      <c r="Y2445" s="3">
        <f t="shared" si="2"/>
        <v>2018</v>
      </c>
    </row>
    <row r="2446" ht="14.25" customHeight="1">
      <c r="A2446" s="1">
        <v>2445.0</v>
      </c>
      <c r="B2446" s="3" t="s">
        <v>5518</v>
      </c>
      <c r="C2446" s="4">
        <v>43242.0</v>
      </c>
      <c r="D2446" s="4">
        <v>43247.0</v>
      </c>
      <c r="E2446" s="1" t="s">
        <v>53</v>
      </c>
      <c r="F2446" s="1" t="s">
        <v>5089</v>
      </c>
      <c r="G2446" s="1" t="s">
        <v>5090</v>
      </c>
      <c r="H2446" s="1" t="s">
        <v>29</v>
      </c>
      <c r="I2446" s="1" t="s">
        <v>30</v>
      </c>
      <c r="J2446" s="1" t="s">
        <v>5519</v>
      </c>
      <c r="K2446" s="1" t="s">
        <v>793</v>
      </c>
      <c r="L2446" s="1">
        <v>7055.0</v>
      </c>
      <c r="M2446" s="1" t="s">
        <v>151</v>
      </c>
      <c r="N2446" s="1" t="s">
        <v>5520</v>
      </c>
      <c r="O2446" s="1" t="s">
        <v>49</v>
      </c>
      <c r="P2446" s="1" t="s">
        <v>176</v>
      </c>
      <c r="Q2446" s="1" t="s">
        <v>5521</v>
      </c>
      <c r="R2446" s="1">
        <v>26.88</v>
      </c>
      <c r="S2446" s="1">
        <v>6.0</v>
      </c>
      <c r="T2446" s="1">
        <v>0.0</v>
      </c>
      <c r="U2446" s="1">
        <v>12.9024</v>
      </c>
      <c r="V2446" s="1" t="str">
        <f>IF(M2446=People!B$2,People!A$2,IF(M2446=People!B$3,People!A$3,IF(M2446=People!B$4,People!A$4,IF(M2446=People!B$5,People!A$5,0))))</f>
        <v>Chuck Magee</v>
      </c>
      <c r="W2446" s="5" t="str">
        <f t="array" ref="W2446">IFERROR(INDEX(Returns!A:A,MATCH(B2446,Returns!B:B,0)),"No")</f>
        <v>No</v>
      </c>
      <c r="X2446" s="3">
        <f t="shared" si="1"/>
        <v>5</v>
      </c>
      <c r="Y2446" s="3">
        <f t="shared" si="2"/>
        <v>2018</v>
      </c>
    </row>
    <row r="2447" ht="14.25" customHeight="1">
      <c r="A2447" s="1">
        <v>2446.0</v>
      </c>
      <c r="B2447" s="3" t="s">
        <v>5518</v>
      </c>
      <c r="C2447" s="4">
        <v>43242.0</v>
      </c>
      <c r="D2447" s="4">
        <v>43247.0</v>
      </c>
      <c r="E2447" s="1" t="s">
        <v>53</v>
      </c>
      <c r="F2447" s="1" t="s">
        <v>5089</v>
      </c>
      <c r="G2447" s="1" t="s">
        <v>5090</v>
      </c>
      <c r="H2447" s="1" t="s">
        <v>29</v>
      </c>
      <c r="I2447" s="1" t="s">
        <v>30</v>
      </c>
      <c r="J2447" s="1" t="s">
        <v>5519</v>
      </c>
      <c r="K2447" s="1" t="s">
        <v>793</v>
      </c>
      <c r="L2447" s="1">
        <v>7055.0</v>
      </c>
      <c r="M2447" s="1" t="s">
        <v>151</v>
      </c>
      <c r="N2447" s="1" t="s">
        <v>3760</v>
      </c>
      <c r="O2447" s="1" t="s">
        <v>74</v>
      </c>
      <c r="P2447" s="1" t="s">
        <v>75</v>
      </c>
      <c r="Q2447" s="1" t="s">
        <v>3761</v>
      </c>
      <c r="R2447" s="1">
        <v>257.98</v>
      </c>
      <c r="S2447" s="1">
        <v>2.0</v>
      </c>
      <c r="T2447" s="1">
        <v>0.0</v>
      </c>
      <c r="U2447" s="1">
        <v>74.8142</v>
      </c>
      <c r="V2447" s="1" t="str">
        <f>IF(M2447=People!B$2,People!A$2,IF(M2447=People!B$3,People!A$3,IF(M2447=People!B$4,People!A$4,IF(M2447=People!B$5,People!A$5,0))))</f>
        <v>Chuck Magee</v>
      </c>
      <c r="W2447" s="5" t="str">
        <f t="array" ref="W2447">IFERROR(INDEX(Returns!A:A,MATCH(B2447,Returns!B:B,0)),"No")</f>
        <v>No</v>
      </c>
      <c r="X2447" s="3">
        <f t="shared" si="1"/>
        <v>5</v>
      </c>
      <c r="Y2447" s="3">
        <f t="shared" si="2"/>
        <v>2018</v>
      </c>
    </row>
    <row r="2448" ht="14.25" customHeight="1">
      <c r="A2448" s="1">
        <v>2447.0</v>
      </c>
      <c r="B2448" s="3" t="s">
        <v>5522</v>
      </c>
      <c r="C2448" s="4">
        <v>43003.0</v>
      </c>
      <c r="D2448" s="4">
        <v>43009.0</v>
      </c>
      <c r="E2448" s="1" t="s">
        <v>53</v>
      </c>
      <c r="F2448" s="1" t="s">
        <v>4905</v>
      </c>
      <c r="G2448" s="1" t="s">
        <v>4906</v>
      </c>
      <c r="H2448" s="1" t="s">
        <v>29</v>
      </c>
      <c r="I2448" s="1" t="s">
        <v>30</v>
      </c>
      <c r="J2448" s="1" t="s">
        <v>45</v>
      </c>
      <c r="K2448" s="1" t="s">
        <v>46</v>
      </c>
      <c r="L2448" s="1">
        <v>90004.0</v>
      </c>
      <c r="M2448" s="1" t="s">
        <v>47</v>
      </c>
      <c r="N2448" s="1" t="s">
        <v>2966</v>
      </c>
      <c r="O2448" s="1" t="s">
        <v>49</v>
      </c>
      <c r="P2448" s="1" t="s">
        <v>176</v>
      </c>
      <c r="Q2448" s="1" t="s">
        <v>2967</v>
      </c>
      <c r="R2448" s="1">
        <v>17.48</v>
      </c>
      <c r="S2448" s="1">
        <v>2.0</v>
      </c>
      <c r="T2448" s="1">
        <v>0.0</v>
      </c>
      <c r="U2448" s="1">
        <v>8.2156</v>
      </c>
      <c r="V2448" s="1" t="str">
        <f>IF(M2448=People!B$2,People!A$2,IF(M2448=People!B$3,People!A$3,IF(M2448=People!B$4,People!A$4,IF(M2448=People!B$5,People!A$5,0))))</f>
        <v>Anna Andreadi</v>
      </c>
      <c r="W2448" s="5" t="str">
        <f t="array" ref="W2448">IFERROR(INDEX(Returns!A:A,MATCH(B2448,Returns!B:B,0)),"No")</f>
        <v>No</v>
      </c>
      <c r="X2448" s="3">
        <f t="shared" si="1"/>
        <v>9</v>
      </c>
      <c r="Y2448" s="3">
        <f t="shared" si="2"/>
        <v>2017</v>
      </c>
    </row>
    <row r="2449" ht="14.25" customHeight="1">
      <c r="A2449" s="1">
        <v>2448.0</v>
      </c>
      <c r="B2449" s="3" t="s">
        <v>5523</v>
      </c>
      <c r="C2449" s="4">
        <v>43404.0</v>
      </c>
      <c r="D2449" s="4">
        <v>43410.0</v>
      </c>
      <c r="E2449" s="1" t="s">
        <v>53</v>
      </c>
      <c r="F2449" s="1" t="s">
        <v>1878</v>
      </c>
      <c r="G2449" s="1" t="s">
        <v>1879</v>
      </c>
      <c r="H2449" s="1" t="s">
        <v>29</v>
      </c>
      <c r="I2449" s="1" t="s">
        <v>30</v>
      </c>
      <c r="J2449" s="1" t="s">
        <v>149</v>
      </c>
      <c r="K2449" s="1" t="s">
        <v>150</v>
      </c>
      <c r="L2449" s="1">
        <v>19143.0</v>
      </c>
      <c r="M2449" s="1" t="s">
        <v>151</v>
      </c>
      <c r="N2449" s="1" t="s">
        <v>4631</v>
      </c>
      <c r="O2449" s="1" t="s">
        <v>35</v>
      </c>
      <c r="P2449" s="1" t="s">
        <v>39</v>
      </c>
      <c r="Q2449" s="1" t="s">
        <v>4632</v>
      </c>
      <c r="R2449" s="1">
        <v>492.835</v>
      </c>
      <c r="S2449" s="1">
        <v>5.0</v>
      </c>
      <c r="T2449" s="1">
        <v>0.30000000000000004</v>
      </c>
      <c r="U2449" s="1">
        <v>-14.081</v>
      </c>
      <c r="V2449" s="1" t="str">
        <f>IF(M2449=People!B$2,People!A$2,IF(M2449=People!B$3,People!A$3,IF(M2449=People!B$4,People!A$4,IF(M2449=People!B$5,People!A$5,0))))</f>
        <v>Chuck Magee</v>
      </c>
      <c r="W2449" s="5" t="str">
        <f t="array" ref="W2449">IFERROR(INDEX(Returns!A:A,MATCH(B2449,Returns!B:B,0)),"No")</f>
        <v>No</v>
      </c>
      <c r="X2449" s="3">
        <f t="shared" si="1"/>
        <v>10</v>
      </c>
      <c r="Y2449" s="3">
        <f t="shared" si="2"/>
        <v>2018</v>
      </c>
    </row>
    <row r="2450" ht="14.25" customHeight="1">
      <c r="A2450" s="1">
        <v>2449.0</v>
      </c>
      <c r="B2450" s="3" t="s">
        <v>5524</v>
      </c>
      <c r="C2450" s="4">
        <v>42992.0</v>
      </c>
      <c r="D2450" s="4">
        <v>42995.0</v>
      </c>
      <c r="E2450" s="1" t="s">
        <v>26</v>
      </c>
      <c r="F2450" s="1" t="s">
        <v>1742</v>
      </c>
      <c r="G2450" s="1" t="s">
        <v>1743</v>
      </c>
      <c r="H2450" s="1" t="s">
        <v>29</v>
      </c>
      <c r="I2450" s="1" t="s">
        <v>30</v>
      </c>
      <c r="J2450" s="1" t="s">
        <v>5525</v>
      </c>
      <c r="K2450" s="1" t="s">
        <v>386</v>
      </c>
      <c r="L2450" s="1">
        <v>29406.0</v>
      </c>
      <c r="M2450" s="1" t="s">
        <v>33</v>
      </c>
      <c r="N2450" s="1" t="s">
        <v>1697</v>
      </c>
      <c r="O2450" s="1" t="s">
        <v>49</v>
      </c>
      <c r="P2450" s="1" t="s">
        <v>62</v>
      </c>
      <c r="Q2450" s="1" t="s">
        <v>1698</v>
      </c>
      <c r="R2450" s="1">
        <v>269.49</v>
      </c>
      <c r="S2450" s="1">
        <v>3.0</v>
      </c>
      <c r="T2450" s="1">
        <v>0.0</v>
      </c>
      <c r="U2450" s="1">
        <v>5.38979999999999</v>
      </c>
      <c r="V2450" s="1" t="str">
        <f>IF(M2450=People!B$2,People!A$2,IF(M2450=People!B$3,People!A$3,IF(M2450=People!B$4,People!A$4,IF(M2450=People!B$5,People!A$5,0))))</f>
        <v>Cassandra Brandow</v>
      </c>
      <c r="W2450" s="5" t="str">
        <f t="array" ref="W2450">IFERROR(INDEX(Returns!A:A,MATCH(B2450,Returns!B:B,0)),"No")</f>
        <v>No</v>
      </c>
      <c r="X2450" s="3">
        <f t="shared" si="1"/>
        <v>9</v>
      </c>
      <c r="Y2450" s="3">
        <f t="shared" si="2"/>
        <v>2017</v>
      </c>
    </row>
    <row r="2451" ht="14.25" customHeight="1">
      <c r="A2451" s="1">
        <v>2450.0</v>
      </c>
      <c r="B2451" s="3" t="s">
        <v>5526</v>
      </c>
      <c r="C2451" s="4">
        <v>43409.0</v>
      </c>
      <c r="D2451" s="4">
        <v>43414.0</v>
      </c>
      <c r="E2451" s="1" t="s">
        <v>53</v>
      </c>
      <c r="F2451" s="1" t="s">
        <v>380</v>
      </c>
      <c r="G2451" s="1" t="s">
        <v>381</v>
      </c>
      <c r="H2451" s="1" t="s">
        <v>105</v>
      </c>
      <c r="I2451" s="1" t="s">
        <v>30</v>
      </c>
      <c r="J2451" s="1" t="s">
        <v>634</v>
      </c>
      <c r="K2451" s="1" t="s">
        <v>46</v>
      </c>
      <c r="L2451" s="1">
        <v>95123.0</v>
      </c>
      <c r="M2451" s="1" t="s">
        <v>47</v>
      </c>
      <c r="N2451" s="1" t="s">
        <v>5527</v>
      </c>
      <c r="O2451" s="1" t="s">
        <v>49</v>
      </c>
      <c r="P2451" s="1" t="s">
        <v>78</v>
      </c>
      <c r="Q2451" s="1" t="s">
        <v>5528</v>
      </c>
      <c r="R2451" s="1">
        <v>29.12</v>
      </c>
      <c r="S2451" s="1">
        <v>5.0</v>
      </c>
      <c r="T2451" s="1">
        <v>0.2</v>
      </c>
      <c r="U2451" s="1">
        <v>9.828</v>
      </c>
      <c r="V2451" s="1" t="str">
        <f>IF(M2451=People!B$2,People!A$2,IF(M2451=People!B$3,People!A$3,IF(M2451=People!B$4,People!A$4,IF(M2451=People!B$5,People!A$5,0))))</f>
        <v>Anna Andreadi</v>
      </c>
      <c r="W2451" s="5" t="str">
        <f t="array" ref="W2451">IFERROR(INDEX(Returns!A:A,MATCH(B2451,Returns!B:B,0)),"No")</f>
        <v>No</v>
      </c>
      <c r="X2451" s="3">
        <f t="shared" si="1"/>
        <v>11</v>
      </c>
      <c r="Y2451" s="3">
        <f t="shared" si="2"/>
        <v>2018</v>
      </c>
    </row>
    <row r="2452" ht="14.25" customHeight="1">
      <c r="A2452" s="1">
        <v>2451.0</v>
      </c>
      <c r="B2452" s="3" t="s">
        <v>5529</v>
      </c>
      <c r="C2452" s="4">
        <v>43541.0</v>
      </c>
      <c r="D2452" s="4">
        <v>43546.0</v>
      </c>
      <c r="E2452" s="1" t="s">
        <v>26</v>
      </c>
      <c r="F2452" s="1" t="s">
        <v>5206</v>
      </c>
      <c r="G2452" s="1" t="s">
        <v>5207</v>
      </c>
      <c r="H2452" s="1" t="s">
        <v>29</v>
      </c>
      <c r="I2452" s="1" t="s">
        <v>30</v>
      </c>
      <c r="J2452" s="1" t="s">
        <v>269</v>
      </c>
      <c r="K2452" s="1" t="s">
        <v>270</v>
      </c>
      <c r="L2452" s="1">
        <v>10011.0</v>
      </c>
      <c r="M2452" s="1" t="s">
        <v>151</v>
      </c>
      <c r="N2452" s="1" t="s">
        <v>5530</v>
      </c>
      <c r="O2452" s="1" t="s">
        <v>49</v>
      </c>
      <c r="P2452" s="1" t="s">
        <v>50</v>
      </c>
      <c r="Q2452" s="1" t="s">
        <v>5531</v>
      </c>
      <c r="R2452" s="1">
        <v>18.75</v>
      </c>
      <c r="S2452" s="1">
        <v>5.0</v>
      </c>
      <c r="T2452" s="1">
        <v>0.0</v>
      </c>
      <c r="U2452" s="1">
        <v>9.0</v>
      </c>
      <c r="V2452" s="1" t="str">
        <f>IF(M2452=People!B$2,People!A$2,IF(M2452=People!B$3,People!A$3,IF(M2452=People!B$4,People!A$4,IF(M2452=People!B$5,People!A$5,0))))</f>
        <v>Chuck Magee</v>
      </c>
      <c r="W2452" s="5" t="str">
        <f t="array" ref="W2452">IFERROR(INDEX(Returns!A:A,MATCH(B2452,Returns!B:B,0)),"No")</f>
        <v>No</v>
      </c>
      <c r="X2452" s="3">
        <f t="shared" si="1"/>
        <v>3</v>
      </c>
      <c r="Y2452" s="3">
        <f t="shared" si="2"/>
        <v>2019</v>
      </c>
    </row>
    <row r="2453" ht="14.25" customHeight="1">
      <c r="A2453" s="1">
        <v>2452.0</v>
      </c>
      <c r="B2453" s="3" t="s">
        <v>5529</v>
      </c>
      <c r="C2453" s="4">
        <v>43541.0</v>
      </c>
      <c r="D2453" s="4">
        <v>43546.0</v>
      </c>
      <c r="E2453" s="1" t="s">
        <v>26</v>
      </c>
      <c r="F2453" s="1" t="s">
        <v>5206</v>
      </c>
      <c r="G2453" s="1" t="s">
        <v>5207</v>
      </c>
      <c r="H2453" s="1" t="s">
        <v>29</v>
      </c>
      <c r="I2453" s="1" t="s">
        <v>30</v>
      </c>
      <c r="J2453" s="1" t="s">
        <v>269</v>
      </c>
      <c r="K2453" s="1" t="s">
        <v>270</v>
      </c>
      <c r="L2453" s="1">
        <v>10011.0</v>
      </c>
      <c r="M2453" s="1" t="s">
        <v>151</v>
      </c>
      <c r="N2453" s="1" t="s">
        <v>1650</v>
      </c>
      <c r="O2453" s="1" t="s">
        <v>74</v>
      </c>
      <c r="P2453" s="1" t="s">
        <v>75</v>
      </c>
      <c r="Q2453" s="1" t="s">
        <v>1651</v>
      </c>
      <c r="R2453" s="1">
        <v>119.7</v>
      </c>
      <c r="S2453" s="1">
        <v>6.0</v>
      </c>
      <c r="T2453" s="1">
        <v>0.0</v>
      </c>
      <c r="U2453" s="1">
        <v>31.122</v>
      </c>
      <c r="V2453" s="1" t="str">
        <f>IF(M2453=People!B$2,People!A$2,IF(M2453=People!B$3,People!A$3,IF(M2453=People!B$4,People!A$4,IF(M2453=People!B$5,People!A$5,0))))</f>
        <v>Chuck Magee</v>
      </c>
      <c r="W2453" s="5" t="str">
        <f t="array" ref="W2453">IFERROR(INDEX(Returns!A:A,MATCH(B2453,Returns!B:B,0)),"No")</f>
        <v>No</v>
      </c>
      <c r="X2453" s="3">
        <f t="shared" si="1"/>
        <v>3</v>
      </c>
      <c r="Y2453" s="3">
        <f t="shared" si="2"/>
        <v>2019</v>
      </c>
    </row>
    <row r="2454" ht="14.25" customHeight="1">
      <c r="A2454" s="1">
        <v>2453.0</v>
      </c>
      <c r="B2454" s="3" t="s">
        <v>5529</v>
      </c>
      <c r="C2454" s="4">
        <v>43541.0</v>
      </c>
      <c r="D2454" s="4">
        <v>43546.0</v>
      </c>
      <c r="E2454" s="1" t="s">
        <v>26</v>
      </c>
      <c r="F2454" s="1" t="s">
        <v>5206</v>
      </c>
      <c r="G2454" s="1" t="s">
        <v>5207</v>
      </c>
      <c r="H2454" s="1" t="s">
        <v>29</v>
      </c>
      <c r="I2454" s="1" t="s">
        <v>30</v>
      </c>
      <c r="J2454" s="1" t="s">
        <v>269</v>
      </c>
      <c r="K2454" s="1" t="s">
        <v>270</v>
      </c>
      <c r="L2454" s="1">
        <v>10011.0</v>
      </c>
      <c r="M2454" s="1" t="s">
        <v>151</v>
      </c>
      <c r="N2454" s="1" t="s">
        <v>2085</v>
      </c>
      <c r="O2454" s="1" t="s">
        <v>49</v>
      </c>
      <c r="P2454" s="1" t="s">
        <v>78</v>
      </c>
      <c r="Q2454" s="1" t="s">
        <v>2086</v>
      </c>
      <c r="R2454" s="1">
        <v>9.144</v>
      </c>
      <c r="S2454" s="1">
        <v>3.0</v>
      </c>
      <c r="T2454" s="1">
        <v>0.2</v>
      </c>
      <c r="U2454" s="1">
        <v>3.0861</v>
      </c>
      <c r="V2454" s="1" t="str">
        <f>IF(M2454=People!B$2,People!A$2,IF(M2454=People!B$3,People!A$3,IF(M2454=People!B$4,People!A$4,IF(M2454=People!B$5,People!A$5,0))))</f>
        <v>Chuck Magee</v>
      </c>
      <c r="W2454" s="5" t="str">
        <f t="array" ref="W2454">IFERROR(INDEX(Returns!A:A,MATCH(B2454,Returns!B:B,0)),"No")</f>
        <v>No</v>
      </c>
      <c r="X2454" s="3">
        <f t="shared" si="1"/>
        <v>3</v>
      </c>
      <c r="Y2454" s="3">
        <f t="shared" si="2"/>
        <v>2019</v>
      </c>
    </row>
    <row r="2455" ht="14.25" customHeight="1">
      <c r="A2455" s="1">
        <v>2454.0</v>
      </c>
      <c r="B2455" s="3" t="s">
        <v>5529</v>
      </c>
      <c r="C2455" s="4">
        <v>43541.0</v>
      </c>
      <c r="D2455" s="4">
        <v>43546.0</v>
      </c>
      <c r="E2455" s="1" t="s">
        <v>26</v>
      </c>
      <c r="F2455" s="1" t="s">
        <v>5206</v>
      </c>
      <c r="G2455" s="1" t="s">
        <v>5207</v>
      </c>
      <c r="H2455" s="1" t="s">
        <v>29</v>
      </c>
      <c r="I2455" s="1" t="s">
        <v>30</v>
      </c>
      <c r="J2455" s="1" t="s">
        <v>269</v>
      </c>
      <c r="K2455" s="1" t="s">
        <v>270</v>
      </c>
      <c r="L2455" s="1">
        <v>10011.0</v>
      </c>
      <c r="M2455" s="1" t="s">
        <v>151</v>
      </c>
      <c r="N2455" s="1" t="s">
        <v>1758</v>
      </c>
      <c r="O2455" s="1" t="s">
        <v>74</v>
      </c>
      <c r="P2455" s="1" t="s">
        <v>164</v>
      </c>
      <c r="Q2455" s="1" t="s">
        <v>1759</v>
      </c>
      <c r="R2455" s="1">
        <v>57.06</v>
      </c>
      <c r="S2455" s="1">
        <v>3.0</v>
      </c>
      <c r="T2455" s="1">
        <v>0.0</v>
      </c>
      <c r="U2455" s="1">
        <v>18.2592</v>
      </c>
      <c r="V2455" s="1" t="str">
        <f>IF(M2455=People!B$2,People!A$2,IF(M2455=People!B$3,People!A$3,IF(M2455=People!B$4,People!A$4,IF(M2455=People!B$5,People!A$5,0))))</f>
        <v>Chuck Magee</v>
      </c>
      <c r="W2455" s="5" t="str">
        <f t="array" ref="W2455">IFERROR(INDEX(Returns!A:A,MATCH(B2455,Returns!B:B,0)),"No")</f>
        <v>No</v>
      </c>
      <c r="X2455" s="3">
        <f t="shared" si="1"/>
        <v>3</v>
      </c>
      <c r="Y2455" s="3">
        <f t="shared" si="2"/>
        <v>2019</v>
      </c>
    </row>
    <row r="2456" ht="14.25" customHeight="1">
      <c r="A2456" s="1">
        <v>2455.0</v>
      </c>
      <c r="B2456" s="3" t="s">
        <v>5529</v>
      </c>
      <c r="C2456" s="4">
        <v>43541.0</v>
      </c>
      <c r="D2456" s="4">
        <v>43546.0</v>
      </c>
      <c r="E2456" s="1" t="s">
        <v>26</v>
      </c>
      <c r="F2456" s="1" t="s">
        <v>5206</v>
      </c>
      <c r="G2456" s="1" t="s">
        <v>5207</v>
      </c>
      <c r="H2456" s="1" t="s">
        <v>29</v>
      </c>
      <c r="I2456" s="1" t="s">
        <v>30</v>
      </c>
      <c r="J2456" s="1" t="s">
        <v>269</v>
      </c>
      <c r="K2456" s="1" t="s">
        <v>270</v>
      </c>
      <c r="L2456" s="1">
        <v>10011.0</v>
      </c>
      <c r="M2456" s="1" t="s">
        <v>151</v>
      </c>
      <c r="N2456" s="1" t="s">
        <v>4168</v>
      </c>
      <c r="O2456" s="1" t="s">
        <v>74</v>
      </c>
      <c r="P2456" s="1" t="s">
        <v>164</v>
      </c>
      <c r="Q2456" s="1" t="s">
        <v>4169</v>
      </c>
      <c r="R2456" s="1">
        <v>71.6</v>
      </c>
      <c r="S2456" s="1">
        <v>8.0</v>
      </c>
      <c r="T2456" s="1">
        <v>0.0</v>
      </c>
      <c r="U2456" s="1">
        <v>13.604</v>
      </c>
      <c r="V2456" s="1" t="str">
        <f>IF(M2456=People!B$2,People!A$2,IF(M2456=People!B$3,People!A$3,IF(M2456=People!B$4,People!A$4,IF(M2456=People!B$5,People!A$5,0))))</f>
        <v>Chuck Magee</v>
      </c>
      <c r="W2456" s="5" t="str">
        <f t="array" ref="W2456">IFERROR(INDEX(Returns!A:A,MATCH(B2456,Returns!B:B,0)),"No")</f>
        <v>No</v>
      </c>
      <c r="X2456" s="3">
        <f t="shared" si="1"/>
        <v>3</v>
      </c>
      <c r="Y2456" s="3">
        <f t="shared" si="2"/>
        <v>2019</v>
      </c>
    </row>
    <row r="2457" ht="14.25" customHeight="1">
      <c r="A2457" s="1">
        <v>2456.0</v>
      </c>
      <c r="B2457" s="3" t="s">
        <v>5529</v>
      </c>
      <c r="C2457" s="4">
        <v>43541.0</v>
      </c>
      <c r="D2457" s="4">
        <v>43546.0</v>
      </c>
      <c r="E2457" s="1" t="s">
        <v>26</v>
      </c>
      <c r="F2457" s="1" t="s">
        <v>5206</v>
      </c>
      <c r="G2457" s="1" t="s">
        <v>5207</v>
      </c>
      <c r="H2457" s="1" t="s">
        <v>29</v>
      </c>
      <c r="I2457" s="1" t="s">
        <v>30</v>
      </c>
      <c r="J2457" s="1" t="s">
        <v>269</v>
      </c>
      <c r="K2457" s="1" t="s">
        <v>270</v>
      </c>
      <c r="L2457" s="1">
        <v>10011.0</v>
      </c>
      <c r="M2457" s="1" t="s">
        <v>151</v>
      </c>
      <c r="N2457" s="1" t="s">
        <v>4088</v>
      </c>
      <c r="O2457" s="1" t="s">
        <v>49</v>
      </c>
      <c r="P2457" s="1" t="s">
        <v>62</v>
      </c>
      <c r="Q2457" s="1" t="s">
        <v>4089</v>
      </c>
      <c r="R2457" s="1">
        <v>107.44</v>
      </c>
      <c r="S2457" s="1">
        <v>8.0</v>
      </c>
      <c r="T2457" s="1">
        <v>0.0</v>
      </c>
      <c r="U2457" s="1">
        <v>27.9344</v>
      </c>
      <c r="V2457" s="1" t="str">
        <f>IF(M2457=People!B$2,People!A$2,IF(M2457=People!B$3,People!A$3,IF(M2457=People!B$4,People!A$4,IF(M2457=People!B$5,People!A$5,0))))</f>
        <v>Chuck Magee</v>
      </c>
      <c r="W2457" s="5" t="str">
        <f t="array" ref="W2457">IFERROR(INDEX(Returns!A:A,MATCH(B2457,Returns!B:B,0)),"No")</f>
        <v>No</v>
      </c>
      <c r="X2457" s="3">
        <f t="shared" si="1"/>
        <v>3</v>
      </c>
      <c r="Y2457" s="3">
        <f t="shared" si="2"/>
        <v>2019</v>
      </c>
    </row>
    <row r="2458" ht="14.25" customHeight="1">
      <c r="A2458" s="1">
        <v>2457.0</v>
      </c>
      <c r="B2458" s="3" t="s">
        <v>5529</v>
      </c>
      <c r="C2458" s="4">
        <v>43541.0</v>
      </c>
      <c r="D2458" s="4">
        <v>43546.0</v>
      </c>
      <c r="E2458" s="1" t="s">
        <v>26</v>
      </c>
      <c r="F2458" s="1" t="s">
        <v>5206</v>
      </c>
      <c r="G2458" s="1" t="s">
        <v>5207</v>
      </c>
      <c r="H2458" s="1" t="s">
        <v>29</v>
      </c>
      <c r="I2458" s="1" t="s">
        <v>30</v>
      </c>
      <c r="J2458" s="1" t="s">
        <v>269</v>
      </c>
      <c r="K2458" s="1" t="s">
        <v>270</v>
      </c>
      <c r="L2458" s="1">
        <v>10011.0</v>
      </c>
      <c r="M2458" s="1" t="s">
        <v>151</v>
      </c>
      <c r="N2458" s="1" t="s">
        <v>2629</v>
      </c>
      <c r="O2458" s="1" t="s">
        <v>49</v>
      </c>
      <c r="P2458" s="1" t="s">
        <v>50</v>
      </c>
      <c r="Q2458" s="1" t="s">
        <v>2630</v>
      </c>
      <c r="R2458" s="1">
        <v>7.31</v>
      </c>
      <c r="S2458" s="1">
        <v>1.0</v>
      </c>
      <c r="T2458" s="1">
        <v>0.0</v>
      </c>
      <c r="U2458" s="1">
        <v>3.4357</v>
      </c>
      <c r="V2458" s="1" t="str">
        <f>IF(M2458=People!B$2,People!A$2,IF(M2458=People!B$3,People!A$3,IF(M2458=People!B$4,People!A$4,IF(M2458=People!B$5,People!A$5,0))))</f>
        <v>Chuck Magee</v>
      </c>
      <c r="W2458" s="5" t="str">
        <f t="array" ref="W2458">IFERROR(INDEX(Returns!A:A,MATCH(B2458,Returns!B:B,0)),"No")</f>
        <v>No</v>
      </c>
      <c r="X2458" s="3">
        <f t="shared" si="1"/>
        <v>3</v>
      </c>
      <c r="Y2458" s="3">
        <f t="shared" si="2"/>
        <v>2019</v>
      </c>
    </row>
    <row r="2459" ht="14.25" customHeight="1">
      <c r="A2459" s="1">
        <v>2458.0</v>
      </c>
      <c r="B2459" s="3" t="s">
        <v>5529</v>
      </c>
      <c r="C2459" s="4">
        <v>43541.0</v>
      </c>
      <c r="D2459" s="4">
        <v>43546.0</v>
      </c>
      <c r="E2459" s="1" t="s">
        <v>26</v>
      </c>
      <c r="F2459" s="1" t="s">
        <v>5206</v>
      </c>
      <c r="G2459" s="1" t="s">
        <v>5207</v>
      </c>
      <c r="H2459" s="1" t="s">
        <v>29</v>
      </c>
      <c r="I2459" s="1" t="s">
        <v>30</v>
      </c>
      <c r="J2459" s="1" t="s">
        <v>269</v>
      </c>
      <c r="K2459" s="1" t="s">
        <v>270</v>
      </c>
      <c r="L2459" s="1">
        <v>10011.0</v>
      </c>
      <c r="M2459" s="1" t="s">
        <v>151</v>
      </c>
      <c r="N2459" s="1" t="s">
        <v>182</v>
      </c>
      <c r="O2459" s="1" t="s">
        <v>49</v>
      </c>
      <c r="P2459" s="1" t="s">
        <v>71</v>
      </c>
      <c r="Q2459" s="1" t="s">
        <v>183</v>
      </c>
      <c r="R2459" s="1">
        <v>59.1</v>
      </c>
      <c r="S2459" s="1">
        <v>6.0</v>
      </c>
      <c r="T2459" s="1">
        <v>0.0</v>
      </c>
      <c r="U2459" s="1">
        <v>22.458</v>
      </c>
      <c r="V2459" s="1" t="str">
        <f>IF(M2459=People!B$2,People!A$2,IF(M2459=People!B$3,People!A$3,IF(M2459=People!B$4,People!A$4,IF(M2459=People!B$5,People!A$5,0))))</f>
        <v>Chuck Magee</v>
      </c>
      <c r="W2459" s="5" t="str">
        <f t="array" ref="W2459">IFERROR(INDEX(Returns!A:A,MATCH(B2459,Returns!B:B,0)),"No")</f>
        <v>No</v>
      </c>
      <c r="X2459" s="3">
        <f t="shared" si="1"/>
        <v>3</v>
      </c>
      <c r="Y2459" s="3">
        <f t="shared" si="2"/>
        <v>2019</v>
      </c>
    </row>
    <row r="2460" ht="14.25" customHeight="1">
      <c r="A2460" s="1">
        <v>2459.0</v>
      </c>
      <c r="B2460" s="3" t="s">
        <v>5529</v>
      </c>
      <c r="C2460" s="4">
        <v>43541.0</v>
      </c>
      <c r="D2460" s="4">
        <v>43546.0</v>
      </c>
      <c r="E2460" s="1" t="s">
        <v>26</v>
      </c>
      <c r="F2460" s="1" t="s">
        <v>5206</v>
      </c>
      <c r="G2460" s="1" t="s">
        <v>5207</v>
      </c>
      <c r="H2460" s="1" t="s">
        <v>29</v>
      </c>
      <c r="I2460" s="1" t="s">
        <v>30</v>
      </c>
      <c r="J2460" s="1" t="s">
        <v>269</v>
      </c>
      <c r="K2460" s="1" t="s">
        <v>270</v>
      </c>
      <c r="L2460" s="1">
        <v>10011.0</v>
      </c>
      <c r="M2460" s="1" t="s">
        <v>151</v>
      </c>
      <c r="N2460" s="1" t="s">
        <v>733</v>
      </c>
      <c r="O2460" s="1" t="s">
        <v>49</v>
      </c>
      <c r="P2460" s="1" t="s">
        <v>62</v>
      </c>
      <c r="Q2460" s="1" t="s">
        <v>734</v>
      </c>
      <c r="R2460" s="1">
        <v>46.53</v>
      </c>
      <c r="S2460" s="1">
        <v>3.0</v>
      </c>
      <c r="T2460" s="1">
        <v>0.0</v>
      </c>
      <c r="U2460" s="1">
        <v>12.0978</v>
      </c>
      <c r="V2460" s="1" t="str">
        <f>IF(M2460=People!B$2,People!A$2,IF(M2460=People!B$3,People!A$3,IF(M2460=People!B$4,People!A$4,IF(M2460=People!B$5,People!A$5,0))))</f>
        <v>Chuck Magee</v>
      </c>
      <c r="W2460" s="5" t="str">
        <f t="array" ref="W2460">IFERROR(INDEX(Returns!A:A,MATCH(B2460,Returns!B:B,0)),"No")</f>
        <v>No</v>
      </c>
      <c r="X2460" s="3">
        <f t="shared" si="1"/>
        <v>3</v>
      </c>
      <c r="Y2460" s="3">
        <f t="shared" si="2"/>
        <v>2019</v>
      </c>
    </row>
    <row r="2461" ht="14.25" customHeight="1">
      <c r="A2461" s="1">
        <v>2460.0</v>
      </c>
      <c r="B2461" s="3" t="s">
        <v>5532</v>
      </c>
      <c r="C2461" s="4">
        <v>43692.0</v>
      </c>
      <c r="D2461" s="4">
        <v>43698.0</v>
      </c>
      <c r="E2461" s="1" t="s">
        <v>53</v>
      </c>
      <c r="F2461" s="1" t="s">
        <v>4273</v>
      </c>
      <c r="G2461" s="1" t="s">
        <v>4274</v>
      </c>
      <c r="H2461" s="1" t="s">
        <v>29</v>
      </c>
      <c r="I2461" s="1" t="s">
        <v>30</v>
      </c>
      <c r="J2461" s="1" t="s">
        <v>2134</v>
      </c>
      <c r="K2461" s="1" t="s">
        <v>793</v>
      </c>
      <c r="L2461" s="1">
        <v>7060.0</v>
      </c>
      <c r="M2461" s="1" t="s">
        <v>151</v>
      </c>
      <c r="N2461" s="1" t="s">
        <v>1615</v>
      </c>
      <c r="O2461" s="1" t="s">
        <v>49</v>
      </c>
      <c r="P2461" s="1" t="s">
        <v>81</v>
      </c>
      <c r="Q2461" s="1" t="s">
        <v>1616</v>
      </c>
      <c r="R2461" s="1">
        <v>97.84</v>
      </c>
      <c r="S2461" s="1">
        <v>2.0</v>
      </c>
      <c r="T2461" s="1">
        <v>0.0</v>
      </c>
      <c r="U2461" s="1">
        <v>25.4384</v>
      </c>
      <c r="V2461" s="1" t="str">
        <f>IF(M2461=People!B$2,People!A$2,IF(M2461=People!B$3,People!A$3,IF(M2461=People!B$4,People!A$4,IF(M2461=People!B$5,People!A$5,0))))</f>
        <v>Chuck Magee</v>
      </c>
      <c r="W2461" s="5" t="str">
        <f t="array" ref="W2461">IFERROR(INDEX(Returns!A:A,MATCH(B2461,Returns!B:B,0)),"No")</f>
        <v>No</v>
      </c>
      <c r="X2461" s="3">
        <f t="shared" si="1"/>
        <v>8</v>
      </c>
      <c r="Y2461" s="3">
        <f t="shared" si="2"/>
        <v>2019</v>
      </c>
    </row>
    <row r="2462" ht="14.25" customHeight="1">
      <c r="A2462" s="1">
        <v>2461.0</v>
      </c>
      <c r="B2462" s="3" t="s">
        <v>5533</v>
      </c>
      <c r="C2462" s="4">
        <v>42927.0</v>
      </c>
      <c r="D2462" s="4">
        <v>42929.0</v>
      </c>
      <c r="E2462" s="1" t="s">
        <v>26</v>
      </c>
      <c r="F2462" s="1" t="s">
        <v>5534</v>
      </c>
      <c r="G2462" s="1" t="s">
        <v>5535</v>
      </c>
      <c r="H2462" s="1" t="s">
        <v>29</v>
      </c>
      <c r="I2462" s="1" t="s">
        <v>30</v>
      </c>
      <c r="J2462" s="1" t="s">
        <v>98</v>
      </c>
      <c r="K2462" s="1" t="s">
        <v>99</v>
      </c>
      <c r="L2462" s="1">
        <v>98115.0</v>
      </c>
      <c r="M2462" s="1" t="s">
        <v>47</v>
      </c>
      <c r="N2462" s="1" t="s">
        <v>3303</v>
      </c>
      <c r="O2462" s="1" t="s">
        <v>49</v>
      </c>
      <c r="P2462" s="1" t="s">
        <v>93</v>
      </c>
      <c r="Q2462" s="1" t="s">
        <v>3304</v>
      </c>
      <c r="R2462" s="1">
        <v>29.97</v>
      </c>
      <c r="S2462" s="1">
        <v>3.0</v>
      </c>
      <c r="T2462" s="1">
        <v>0.0</v>
      </c>
      <c r="U2462" s="1">
        <v>13.4865</v>
      </c>
      <c r="V2462" s="1" t="str">
        <f>IF(M2462=People!B$2,People!A$2,IF(M2462=People!B$3,People!A$3,IF(M2462=People!B$4,People!A$4,IF(M2462=People!B$5,People!A$5,0))))</f>
        <v>Anna Andreadi</v>
      </c>
      <c r="W2462" s="5" t="str">
        <f t="array" ref="W2462">IFERROR(INDEX(Returns!A:A,MATCH(B2462,Returns!B:B,0)),"No")</f>
        <v>No</v>
      </c>
      <c r="X2462" s="3">
        <f t="shared" si="1"/>
        <v>7</v>
      </c>
      <c r="Y2462" s="3">
        <f t="shared" si="2"/>
        <v>2017</v>
      </c>
    </row>
    <row r="2463" ht="14.25" customHeight="1">
      <c r="A2463" s="1">
        <v>2462.0</v>
      </c>
      <c r="B2463" s="3" t="s">
        <v>5533</v>
      </c>
      <c r="C2463" s="4">
        <v>42927.0</v>
      </c>
      <c r="D2463" s="4">
        <v>42929.0</v>
      </c>
      <c r="E2463" s="1" t="s">
        <v>26</v>
      </c>
      <c r="F2463" s="1" t="s">
        <v>5534</v>
      </c>
      <c r="G2463" s="1" t="s">
        <v>5535</v>
      </c>
      <c r="H2463" s="1" t="s">
        <v>29</v>
      </c>
      <c r="I2463" s="1" t="s">
        <v>30</v>
      </c>
      <c r="J2463" s="1" t="s">
        <v>98</v>
      </c>
      <c r="K2463" s="1" t="s">
        <v>99</v>
      </c>
      <c r="L2463" s="1">
        <v>98115.0</v>
      </c>
      <c r="M2463" s="1" t="s">
        <v>47</v>
      </c>
      <c r="N2463" s="1" t="s">
        <v>3138</v>
      </c>
      <c r="O2463" s="1" t="s">
        <v>49</v>
      </c>
      <c r="P2463" s="1" t="s">
        <v>78</v>
      </c>
      <c r="Q2463" s="1" t="s">
        <v>3139</v>
      </c>
      <c r="R2463" s="1">
        <v>98.352</v>
      </c>
      <c r="S2463" s="1">
        <v>3.0</v>
      </c>
      <c r="T2463" s="1">
        <v>0.2</v>
      </c>
      <c r="U2463" s="1">
        <v>34.4232</v>
      </c>
      <c r="V2463" s="1" t="str">
        <f>IF(M2463=People!B$2,People!A$2,IF(M2463=People!B$3,People!A$3,IF(M2463=People!B$4,People!A$4,IF(M2463=People!B$5,People!A$5,0))))</f>
        <v>Anna Andreadi</v>
      </c>
      <c r="W2463" s="5" t="str">
        <f t="array" ref="W2463">IFERROR(INDEX(Returns!A:A,MATCH(B2463,Returns!B:B,0)),"No")</f>
        <v>No</v>
      </c>
      <c r="X2463" s="3">
        <f t="shared" si="1"/>
        <v>7</v>
      </c>
      <c r="Y2463" s="3">
        <f t="shared" si="2"/>
        <v>2017</v>
      </c>
    </row>
    <row r="2464" ht="14.25" customHeight="1">
      <c r="A2464" s="1">
        <v>2463.0</v>
      </c>
      <c r="B2464" s="3" t="s">
        <v>5536</v>
      </c>
      <c r="C2464" s="4">
        <v>43802.0</v>
      </c>
      <c r="D2464" s="4">
        <v>43808.0</v>
      </c>
      <c r="E2464" s="1" t="s">
        <v>53</v>
      </c>
      <c r="F2464" s="1" t="s">
        <v>3623</v>
      </c>
      <c r="G2464" s="1" t="s">
        <v>3624</v>
      </c>
      <c r="H2464" s="1" t="s">
        <v>29</v>
      </c>
      <c r="I2464" s="1" t="s">
        <v>30</v>
      </c>
      <c r="J2464" s="1" t="s">
        <v>269</v>
      </c>
      <c r="K2464" s="1" t="s">
        <v>270</v>
      </c>
      <c r="L2464" s="1">
        <v>10009.0</v>
      </c>
      <c r="M2464" s="1" t="s">
        <v>151</v>
      </c>
      <c r="N2464" s="1" t="s">
        <v>1205</v>
      </c>
      <c r="O2464" s="1" t="s">
        <v>49</v>
      </c>
      <c r="P2464" s="1" t="s">
        <v>78</v>
      </c>
      <c r="Q2464" s="1" t="s">
        <v>1206</v>
      </c>
      <c r="R2464" s="1">
        <v>83.92</v>
      </c>
      <c r="S2464" s="1">
        <v>5.0</v>
      </c>
      <c r="T2464" s="1">
        <v>0.2</v>
      </c>
      <c r="U2464" s="1">
        <v>29.372</v>
      </c>
      <c r="V2464" s="1" t="str">
        <f>IF(M2464=People!B$2,People!A$2,IF(M2464=People!B$3,People!A$3,IF(M2464=People!B$4,People!A$4,IF(M2464=People!B$5,People!A$5,0))))</f>
        <v>Chuck Magee</v>
      </c>
      <c r="W2464" s="5" t="str">
        <f t="array" ref="W2464">IFERROR(INDEX(Returns!A:A,MATCH(B2464,Returns!B:B,0)),"No")</f>
        <v>No</v>
      </c>
      <c r="X2464" s="3">
        <f t="shared" si="1"/>
        <v>12</v>
      </c>
      <c r="Y2464" s="3">
        <f t="shared" si="2"/>
        <v>2019</v>
      </c>
    </row>
    <row r="2465" ht="14.25" customHeight="1">
      <c r="A2465" s="1">
        <v>2464.0</v>
      </c>
      <c r="B2465" s="3" t="s">
        <v>5536</v>
      </c>
      <c r="C2465" s="4">
        <v>43802.0</v>
      </c>
      <c r="D2465" s="4">
        <v>43808.0</v>
      </c>
      <c r="E2465" s="1" t="s">
        <v>53</v>
      </c>
      <c r="F2465" s="1" t="s">
        <v>3623</v>
      </c>
      <c r="G2465" s="1" t="s">
        <v>3624</v>
      </c>
      <c r="H2465" s="1" t="s">
        <v>29</v>
      </c>
      <c r="I2465" s="1" t="s">
        <v>30</v>
      </c>
      <c r="J2465" s="1" t="s">
        <v>269</v>
      </c>
      <c r="K2465" s="1" t="s">
        <v>270</v>
      </c>
      <c r="L2465" s="1">
        <v>10009.0</v>
      </c>
      <c r="M2465" s="1" t="s">
        <v>151</v>
      </c>
      <c r="N2465" s="1" t="s">
        <v>5400</v>
      </c>
      <c r="O2465" s="1" t="s">
        <v>49</v>
      </c>
      <c r="P2465" s="1" t="s">
        <v>78</v>
      </c>
      <c r="Q2465" s="1" t="s">
        <v>5401</v>
      </c>
      <c r="R2465" s="1">
        <v>14.624</v>
      </c>
      <c r="S2465" s="1">
        <v>2.0</v>
      </c>
      <c r="T2465" s="1">
        <v>0.2</v>
      </c>
      <c r="U2465" s="1">
        <v>5.1184</v>
      </c>
      <c r="V2465" s="1" t="str">
        <f>IF(M2465=People!B$2,People!A$2,IF(M2465=People!B$3,People!A$3,IF(M2465=People!B$4,People!A$4,IF(M2465=People!B$5,People!A$5,0))))</f>
        <v>Chuck Magee</v>
      </c>
      <c r="W2465" s="5" t="str">
        <f t="array" ref="W2465">IFERROR(INDEX(Returns!A:A,MATCH(B2465,Returns!B:B,0)),"No")</f>
        <v>No</v>
      </c>
      <c r="X2465" s="3">
        <f t="shared" si="1"/>
        <v>12</v>
      </c>
      <c r="Y2465" s="3">
        <f t="shared" si="2"/>
        <v>2019</v>
      </c>
    </row>
    <row r="2466" ht="14.25" customHeight="1">
      <c r="A2466" s="1">
        <v>2465.0</v>
      </c>
      <c r="B2466" s="3" t="s">
        <v>5536</v>
      </c>
      <c r="C2466" s="4">
        <v>43802.0</v>
      </c>
      <c r="D2466" s="4">
        <v>43808.0</v>
      </c>
      <c r="E2466" s="1" t="s">
        <v>53</v>
      </c>
      <c r="F2466" s="1" t="s">
        <v>3623</v>
      </c>
      <c r="G2466" s="1" t="s">
        <v>3624</v>
      </c>
      <c r="H2466" s="1" t="s">
        <v>29</v>
      </c>
      <c r="I2466" s="1" t="s">
        <v>30</v>
      </c>
      <c r="J2466" s="1" t="s">
        <v>269</v>
      </c>
      <c r="K2466" s="1" t="s">
        <v>270</v>
      </c>
      <c r="L2466" s="1">
        <v>10009.0</v>
      </c>
      <c r="M2466" s="1" t="s">
        <v>151</v>
      </c>
      <c r="N2466" s="1" t="s">
        <v>3219</v>
      </c>
      <c r="O2466" s="1" t="s">
        <v>74</v>
      </c>
      <c r="P2466" s="1" t="s">
        <v>75</v>
      </c>
      <c r="Q2466" s="1" t="s">
        <v>3220</v>
      </c>
      <c r="R2466" s="1">
        <v>136.99</v>
      </c>
      <c r="S2466" s="1">
        <v>1.0</v>
      </c>
      <c r="T2466" s="1">
        <v>0.0</v>
      </c>
      <c r="U2466" s="1">
        <v>36.9873</v>
      </c>
      <c r="V2466" s="1" t="str">
        <f>IF(M2466=People!B$2,People!A$2,IF(M2466=People!B$3,People!A$3,IF(M2466=People!B$4,People!A$4,IF(M2466=People!B$5,People!A$5,0))))</f>
        <v>Chuck Magee</v>
      </c>
      <c r="W2466" s="5" t="str">
        <f t="array" ref="W2466">IFERROR(INDEX(Returns!A:A,MATCH(B2466,Returns!B:B,0)),"No")</f>
        <v>No</v>
      </c>
      <c r="X2466" s="3">
        <f t="shared" si="1"/>
        <v>12</v>
      </c>
      <c r="Y2466" s="3">
        <f t="shared" si="2"/>
        <v>2019</v>
      </c>
    </row>
    <row r="2467" ht="14.25" customHeight="1">
      <c r="A2467" s="1">
        <v>2466.0</v>
      </c>
      <c r="B2467" s="3" t="s">
        <v>5536</v>
      </c>
      <c r="C2467" s="4">
        <v>43802.0</v>
      </c>
      <c r="D2467" s="4">
        <v>43808.0</v>
      </c>
      <c r="E2467" s="1" t="s">
        <v>53</v>
      </c>
      <c r="F2467" s="1" t="s">
        <v>3623</v>
      </c>
      <c r="G2467" s="1" t="s">
        <v>3624</v>
      </c>
      <c r="H2467" s="1" t="s">
        <v>29</v>
      </c>
      <c r="I2467" s="1" t="s">
        <v>30</v>
      </c>
      <c r="J2467" s="1" t="s">
        <v>269</v>
      </c>
      <c r="K2467" s="1" t="s">
        <v>270</v>
      </c>
      <c r="L2467" s="1">
        <v>10009.0</v>
      </c>
      <c r="M2467" s="1" t="s">
        <v>151</v>
      </c>
      <c r="N2467" s="1" t="s">
        <v>1558</v>
      </c>
      <c r="O2467" s="1" t="s">
        <v>49</v>
      </c>
      <c r="P2467" s="1" t="s">
        <v>50</v>
      </c>
      <c r="Q2467" s="1" t="s">
        <v>1559</v>
      </c>
      <c r="R2467" s="1">
        <v>3.15</v>
      </c>
      <c r="S2467" s="1">
        <v>1.0</v>
      </c>
      <c r="T2467" s="1">
        <v>0.0</v>
      </c>
      <c r="U2467" s="1">
        <v>1.512</v>
      </c>
      <c r="V2467" s="1" t="str">
        <f>IF(M2467=People!B$2,People!A$2,IF(M2467=People!B$3,People!A$3,IF(M2467=People!B$4,People!A$4,IF(M2467=People!B$5,People!A$5,0))))</f>
        <v>Chuck Magee</v>
      </c>
      <c r="W2467" s="5" t="str">
        <f t="array" ref="W2467">IFERROR(INDEX(Returns!A:A,MATCH(B2467,Returns!B:B,0)),"No")</f>
        <v>No</v>
      </c>
      <c r="X2467" s="3">
        <f t="shared" si="1"/>
        <v>12</v>
      </c>
      <c r="Y2467" s="3">
        <f t="shared" si="2"/>
        <v>2019</v>
      </c>
    </row>
    <row r="2468" ht="14.25" customHeight="1">
      <c r="A2468" s="1">
        <v>2467.0</v>
      </c>
      <c r="B2468" s="3" t="s">
        <v>5537</v>
      </c>
      <c r="C2468" s="4">
        <v>43589.0</v>
      </c>
      <c r="D2468" s="4">
        <v>43593.0</v>
      </c>
      <c r="E2468" s="1" t="s">
        <v>53</v>
      </c>
      <c r="F2468" s="1" t="s">
        <v>1527</v>
      </c>
      <c r="G2468" s="1" t="s">
        <v>1528</v>
      </c>
      <c r="H2468" s="1" t="s">
        <v>29</v>
      </c>
      <c r="I2468" s="1" t="s">
        <v>30</v>
      </c>
      <c r="J2468" s="1" t="s">
        <v>5538</v>
      </c>
      <c r="K2468" s="1" t="s">
        <v>322</v>
      </c>
      <c r="L2468" s="1">
        <v>23602.0</v>
      </c>
      <c r="M2468" s="1" t="s">
        <v>33</v>
      </c>
      <c r="N2468" s="1" t="s">
        <v>5539</v>
      </c>
      <c r="O2468" s="1" t="s">
        <v>49</v>
      </c>
      <c r="P2468" s="1" t="s">
        <v>93</v>
      </c>
      <c r="Q2468" s="1" t="s">
        <v>5540</v>
      </c>
      <c r="R2468" s="1">
        <v>9.11</v>
      </c>
      <c r="S2468" s="1">
        <v>1.0</v>
      </c>
      <c r="T2468" s="1">
        <v>0.0</v>
      </c>
      <c r="U2468" s="1">
        <v>4.0995</v>
      </c>
      <c r="V2468" s="1" t="str">
        <f>IF(M2468=People!B$2,People!A$2,IF(M2468=People!B$3,People!A$3,IF(M2468=People!B$4,People!A$4,IF(M2468=People!B$5,People!A$5,0))))</f>
        <v>Cassandra Brandow</v>
      </c>
      <c r="W2468" s="5" t="str">
        <f t="array" ref="W2468">IFERROR(INDEX(Returns!A:A,MATCH(B2468,Returns!B:B,0)),"No")</f>
        <v>No</v>
      </c>
      <c r="X2468" s="3">
        <f t="shared" si="1"/>
        <v>5</v>
      </c>
      <c r="Y2468" s="3">
        <f t="shared" si="2"/>
        <v>2019</v>
      </c>
    </row>
    <row r="2469" ht="14.25" customHeight="1">
      <c r="A2469" s="1">
        <v>2468.0</v>
      </c>
      <c r="B2469" s="3" t="s">
        <v>5537</v>
      </c>
      <c r="C2469" s="4">
        <v>43589.0</v>
      </c>
      <c r="D2469" s="4">
        <v>43593.0</v>
      </c>
      <c r="E2469" s="1" t="s">
        <v>53</v>
      </c>
      <c r="F2469" s="1" t="s">
        <v>1527</v>
      </c>
      <c r="G2469" s="1" t="s">
        <v>1528</v>
      </c>
      <c r="H2469" s="1" t="s">
        <v>29</v>
      </c>
      <c r="I2469" s="1" t="s">
        <v>30</v>
      </c>
      <c r="J2469" s="1" t="s">
        <v>5538</v>
      </c>
      <c r="K2469" s="1" t="s">
        <v>322</v>
      </c>
      <c r="L2469" s="1">
        <v>23602.0</v>
      </c>
      <c r="M2469" s="1" t="s">
        <v>33</v>
      </c>
      <c r="N2469" s="1" t="s">
        <v>1524</v>
      </c>
      <c r="O2469" s="1" t="s">
        <v>49</v>
      </c>
      <c r="P2469" s="1" t="s">
        <v>62</v>
      </c>
      <c r="Q2469" s="1" t="s">
        <v>1525</v>
      </c>
      <c r="R2469" s="1">
        <v>571.44</v>
      </c>
      <c r="S2469" s="1">
        <v>4.0</v>
      </c>
      <c r="T2469" s="1">
        <v>0.0</v>
      </c>
      <c r="U2469" s="1">
        <v>165.7176</v>
      </c>
      <c r="V2469" s="1" t="str">
        <f>IF(M2469=People!B$2,People!A$2,IF(M2469=People!B$3,People!A$3,IF(M2469=People!B$4,People!A$4,IF(M2469=People!B$5,People!A$5,0))))</f>
        <v>Cassandra Brandow</v>
      </c>
      <c r="W2469" s="5" t="str">
        <f t="array" ref="W2469">IFERROR(INDEX(Returns!A:A,MATCH(B2469,Returns!B:B,0)),"No")</f>
        <v>No</v>
      </c>
      <c r="X2469" s="3">
        <f t="shared" si="1"/>
        <v>5</v>
      </c>
      <c r="Y2469" s="3">
        <f t="shared" si="2"/>
        <v>2019</v>
      </c>
    </row>
    <row r="2470" ht="14.25" customHeight="1">
      <c r="A2470" s="1">
        <v>2469.0</v>
      </c>
      <c r="B2470" s="3" t="s">
        <v>5537</v>
      </c>
      <c r="C2470" s="4">
        <v>43589.0</v>
      </c>
      <c r="D2470" s="4">
        <v>43593.0</v>
      </c>
      <c r="E2470" s="1" t="s">
        <v>53</v>
      </c>
      <c r="F2470" s="1" t="s">
        <v>1527</v>
      </c>
      <c r="G2470" s="1" t="s">
        <v>1528</v>
      </c>
      <c r="H2470" s="1" t="s">
        <v>29</v>
      </c>
      <c r="I2470" s="1" t="s">
        <v>30</v>
      </c>
      <c r="J2470" s="1" t="s">
        <v>5538</v>
      </c>
      <c r="K2470" s="1" t="s">
        <v>322</v>
      </c>
      <c r="L2470" s="1">
        <v>23602.0</v>
      </c>
      <c r="M2470" s="1" t="s">
        <v>33</v>
      </c>
      <c r="N2470" s="1" t="s">
        <v>5541</v>
      </c>
      <c r="O2470" s="1" t="s">
        <v>49</v>
      </c>
      <c r="P2470" s="1" t="s">
        <v>93</v>
      </c>
      <c r="Q2470" s="1" t="s">
        <v>5542</v>
      </c>
      <c r="R2470" s="1">
        <v>32.4</v>
      </c>
      <c r="S2470" s="1">
        <v>5.0</v>
      </c>
      <c r="T2470" s="1">
        <v>0.0</v>
      </c>
      <c r="U2470" s="1">
        <v>15.552</v>
      </c>
      <c r="V2470" s="1" t="str">
        <f>IF(M2470=People!B$2,People!A$2,IF(M2470=People!B$3,People!A$3,IF(M2470=People!B$4,People!A$4,IF(M2470=People!B$5,People!A$5,0))))</f>
        <v>Cassandra Brandow</v>
      </c>
      <c r="W2470" s="5" t="str">
        <f t="array" ref="W2470">IFERROR(INDEX(Returns!A:A,MATCH(B2470,Returns!B:B,0)),"No")</f>
        <v>No</v>
      </c>
      <c r="X2470" s="3">
        <f t="shared" si="1"/>
        <v>5</v>
      </c>
      <c r="Y2470" s="3">
        <f t="shared" si="2"/>
        <v>2019</v>
      </c>
    </row>
    <row r="2471" ht="14.25" customHeight="1">
      <c r="A2471" s="1">
        <v>2470.0</v>
      </c>
      <c r="B2471" s="3" t="s">
        <v>5537</v>
      </c>
      <c r="C2471" s="4">
        <v>43589.0</v>
      </c>
      <c r="D2471" s="4">
        <v>43593.0</v>
      </c>
      <c r="E2471" s="1" t="s">
        <v>53</v>
      </c>
      <c r="F2471" s="1" t="s">
        <v>1527</v>
      </c>
      <c r="G2471" s="1" t="s">
        <v>1528</v>
      </c>
      <c r="H2471" s="1" t="s">
        <v>29</v>
      </c>
      <c r="I2471" s="1" t="s">
        <v>30</v>
      </c>
      <c r="J2471" s="1" t="s">
        <v>5538</v>
      </c>
      <c r="K2471" s="1" t="s">
        <v>322</v>
      </c>
      <c r="L2471" s="1">
        <v>23602.0</v>
      </c>
      <c r="M2471" s="1" t="s">
        <v>33</v>
      </c>
      <c r="N2471" s="1" t="s">
        <v>4117</v>
      </c>
      <c r="O2471" s="1" t="s">
        <v>49</v>
      </c>
      <c r="P2471" s="1" t="s">
        <v>62</v>
      </c>
      <c r="Q2471" s="1" t="s">
        <v>4118</v>
      </c>
      <c r="R2471" s="1">
        <v>16.91</v>
      </c>
      <c r="S2471" s="1">
        <v>1.0</v>
      </c>
      <c r="T2471" s="1">
        <v>0.0</v>
      </c>
      <c r="U2471" s="1">
        <v>4.5657</v>
      </c>
      <c r="V2471" s="1" t="str">
        <f>IF(M2471=People!B$2,People!A$2,IF(M2471=People!B$3,People!A$3,IF(M2471=People!B$4,People!A$4,IF(M2471=People!B$5,People!A$5,0))))</f>
        <v>Cassandra Brandow</v>
      </c>
      <c r="W2471" s="5" t="str">
        <f t="array" ref="W2471">IFERROR(INDEX(Returns!A:A,MATCH(B2471,Returns!B:B,0)),"No")</f>
        <v>No</v>
      </c>
      <c r="X2471" s="3">
        <f t="shared" si="1"/>
        <v>5</v>
      </c>
      <c r="Y2471" s="3">
        <f t="shared" si="2"/>
        <v>2019</v>
      </c>
    </row>
    <row r="2472" ht="14.25" customHeight="1">
      <c r="A2472" s="1">
        <v>2471.0</v>
      </c>
      <c r="B2472" s="3" t="s">
        <v>5543</v>
      </c>
      <c r="C2472" s="4">
        <v>43122.0</v>
      </c>
      <c r="D2472" s="4">
        <v>43128.0</v>
      </c>
      <c r="E2472" s="1" t="s">
        <v>53</v>
      </c>
      <c r="F2472" s="1" t="s">
        <v>5544</v>
      </c>
      <c r="G2472" s="1" t="s">
        <v>5545</v>
      </c>
      <c r="H2472" s="1" t="s">
        <v>29</v>
      </c>
      <c r="I2472" s="1" t="s">
        <v>30</v>
      </c>
      <c r="J2472" s="1" t="s">
        <v>1714</v>
      </c>
      <c r="K2472" s="1" t="s">
        <v>91</v>
      </c>
      <c r="L2472" s="1">
        <v>28314.0</v>
      </c>
      <c r="M2472" s="1" t="s">
        <v>33</v>
      </c>
      <c r="N2472" s="1" t="s">
        <v>5546</v>
      </c>
      <c r="O2472" s="1" t="s">
        <v>35</v>
      </c>
      <c r="P2472" s="1" t="s">
        <v>68</v>
      </c>
      <c r="Q2472" s="1" t="s">
        <v>5547</v>
      </c>
      <c r="R2472" s="1">
        <v>14.272</v>
      </c>
      <c r="S2472" s="1">
        <v>8.0</v>
      </c>
      <c r="T2472" s="1">
        <v>0.2</v>
      </c>
      <c r="U2472" s="1">
        <v>4.2816</v>
      </c>
      <c r="V2472" s="1" t="str">
        <f>IF(M2472=People!B$2,People!A$2,IF(M2472=People!B$3,People!A$3,IF(M2472=People!B$4,People!A$4,IF(M2472=People!B$5,People!A$5,0))))</f>
        <v>Cassandra Brandow</v>
      </c>
      <c r="W2472" s="5" t="str">
        <f t="array" ref="W2472">IFERROR(INDEX(Returns!A:A,MATCH(B2472,Returns!B:B,0)),"No")</f>
        <v>No</v>
      </c>
      <c r="X2472" s="3">
        <f t="shared" si="1"/>
        <v>1</v>
      </c>
      <c r="Y2472" s="3">
        <f t="shared" si="2"/>
        <v>2018</v>
      </c>
    </row>
    <row r="2473" ht="14.25" customHeight="1">
      <c r="A2473" s="1">
        <v>2472.0</v>
      </c>
      <c r="B2473" s="3" t="s">
        <v>5543</v>
      </c>
      <c r="C2473" s="4">
        <v>43122.0</v>
      </c>
      <c r="D2473" s="4">
        <v>43128.0</v>
      </c>
      <c r="E2473" s="1" t="s">
        <v>53</v>
      </c>
      <c r="F2473" s="1" t="s">
        <v>5544</v>
      </c>
      <c r="G2473" s="1" t="s">
        <v>5545</v>
      </c>
      <c r="H2473" s="1" t="s">
        <v>29</v>
      </c>
      <c r="I2473" s="1" t="s">
        <v>30</v>
      </c>
      <c r="J2473" s="1" t="s">
        <v>1714</v>
      </c>
      <c r="K2473" s="1" t="s">
        <v>91</v>
      </c>
      <c r="L2473" s="1">
        <v>28314.0</v>
      </c>
      <c r="M2473" s="1" t="s">
        <v>33</v>
      </c>
      <c r="N2473" s="1" t="s">
        <v>5031</v>
      </c>
      <c r="O2473" s="1" t="s">
        <v>35</v>
      </c>
      <c r="P2473" s="1" t="s">
        <v>36</v>
      </c>
      <c r="Q2473" s="1" t="s">
        <v>5548</v>
      </c>
      <c r="R2473" s="1">
        <v>451.136</v>
      </c>
      <c r="S2473" s="1">
        <v>4.0</v>
      </c>
      <c r="T2473" s="1">
        <v>0.2</v>
      </c>
      <c r="U2473" s="1">
        <v>-67.6704</v>
      </c>
      <c r="V2473" s="1" t="str">
        <f>IF(M2473=People!B$2,People!A$2,IF(M2473=People!B$3,People!A$3,IF(M2473=People!B$4,People!A$4,IF(M2473=People!B$5,People!A$5,0))))</f>
        <v>Cassandra Brandow</v>
      </c>
      <c r="W2473" s="5" t="str">
        <f t="array" ref="W2473">IFERROR(INDEX(Returns!A:A,MATCH(B2473,Returns!B:B,0)),"No")</f>
        <v>No</v>
      </c>
      <c r="X2473" s="3">
        <f t="shared" si="1"/>
        <v>1</v>
      </c>
      <c r="Y2473" s="3">
        <f t="shared" si="2"/>
        <v>2018</v>
      </c>
    </row>
    <row r="2474" ht="14.25" customHeight="1">
      <c r="A2474" s="1">
        <v>2473.0</v>
      </c>
      <c r="B2474" s="3" t="s">
        <v>5543</v>
      </c>
      <c r="C2474" s="4">
        <v>43122.0</v>
      </c>
      <c r="D2474" s="4">
        <v>43128.0</v>
      </c>
      <c r="E2474" s="1" t="s">
        <v>53</v>
      </c>
      <c r="F2474" s="1" t="s">
        <v>5544</v>
      </c>
      <c r="G2474" s="1" t="s">
        <v>5545</v>
      </c>
      <c r="H2474" s="1" t="s">
        <v>29</v>
      </c>
      <c r="I2474" s="1" t="s">
        <v>30</v>
      </c>
      <c r="J2474" s="1" t="s">
        <v>1714</v>
      </c>
      <c r="K2474" s="1" t="s">
        <v>91</v>
      </c>
      <c r="L2474" s="1">
        <v>28314.0</v>
      </c>
      <c r="M2474" s="1" t="s">
        <v>33</v>
      </c>
      <c r="N2474" s="1" t="s">
        <v>5143</v>
      </c>
      <c r="O2474" s="1" t="s">
        <v>49</v>
      </c>
      <c r="P2474" s="1" t="s">
        <v>81</v>
      </c>
      <c r="Q2474" s="1" t="s">
        <v>5144</v>
      </c>
      <c r="R2474" s="1">
        <v>64.864</v>
      </c>
      <c r="S2474" s="1">
        <v>4.0</v>
      </c>
      <c r="T2474" s="1">
        <v>0.2</v>
      </c>
      <c r="U2474" s="1">
        <v>6.4864</v>
      </c>
      <c r="V2474" s="1" t="str">
        <f>IF(M2474=People!B$2,People!A$2,IF(M2474=People!B$3,People!A$3,IF(M2474=People!B$4,People!A$4,IF(M2474=People!B$5,People!A$5,0))))</f>
        <v>Cassandra Brandow</v>
      </c>
      <c r="W2474" s="5" t="str">
        <f t="array" ref="W2474">IFERROR(INDEX(Returns!A:A,MATCH(B2474,Returns!B:B,0)),"No")</f>
        <v>No</v>
      </c>
      <c r="X2474" s="3">
        <f t="shared" si="1"/>
        <v>1</v>
      </c>
      <c r="Y2474" s="3">
        <f t="shared" si="2"/>
        <v>2018</v>
      </c>
    </row>
    <row r="2475" ht="14.25" customHeight="1">
      <c r="A2475" s="1">
        <v>2474.0</v>
      </c>
      <c r="B2475" s="3" t="s">
        <v>5549</v>
      </c>
      <c r="C2475" s="4">
        <v>43407.0</v>
      </c>
      <c r="D2475" s="4">
        <v>43410.0</v>
      </c>
      <c r="E2475" s="1" t="s">
        <v>191</v>
      </c>
      <c r="F2475" s="1" t="s">
        <v>3540</v>
      </c>
      <c r="G2475" s="1" t="s">
        <v>3541</v>
      </c>
      <c r="H2475" s="1" t="s">
        <v>29</v>
      </c>
      <c r="I2475" s="1" t="s">
        <v>30</v>
      </c>
      <c r="J2475" s="1" t="s">
        <v>45</v>
      </c>
      <c r="K2475" s="1" t="s">
        <v>46</v>
      </c>
      <c r="L2475" s="1">
        <v>90032.0</v>
      </c>
      <c r="M2475" s="1" t="s">
        <v>47</v>
      </c>
      <c r="N2475" s="1" t="s">
        <v>5550</v>
      </c>
      <c r="O2475" s="1" t="s">
        <v>35</v>
      </c>
      <c r="P2475" s="1" t="s">
        <v>39</v>
      </c>
      <c r="Q2475" s="1" t="s">
        <v>5551</v>
      </c>
      <c r="R2475" s="1">
        <v>217.584</v>
      </c>
      <c r="S2475" s="1">
        <v>2.0</v>
      </c>
      <c r="T2475" s="1">
        <v>0.2</v>
      </c>
      <c r="U2475" s="1">
        <v>-29.9178</v>
      </c>
      <c r="V2475" s="1" t="str">
        <f>IF(M2475=People!B$2,People!A$2,IF(M2475=People!B$3,People!A$3,IF(M2475=People!B$4,People!A$4,IF(M2475=People!B$5,People!A$5,0))))</f>
        <v>Anna Andreadi</v>
      </c>
      <c r="W2475" s="5" t="str">
        <f t="array" ref="W2475">IFERROR(INDEX(Returns!A:A,MATCH(B2475,Returns!B:B,0)),"No")</f>
        <v>No</v>
      </c>
      <c r="X2475" s="3">
        <f t="shared" si="1"/>
        <v>11</v>
      </c>
      <c r="Y2475" s="3">
        <f t="shared" si="2"/>
        <v>2018</v>
      </c>
    </row>
    <row r="2476" ht="14.25" customHeight="1">
      <c r="A2476" s="1">
        <v>2475.0</v>
      </c>
      <c r="B2476" s="3" t="s">
        <v>5549</v>
      </c>
      <c r="C2476" s="4">
        <v>43407.0</v>
      </c>
      <c r="D2476" s="4">
        <v>43410.0</v>
      </c>
      <c r="E2476" s="1" t="s">
        <v>191</v>
      </c>
      <c r="F2476" s="1" t="s">
        <v>3540</v>
      </c>
      <c r="G2476" s="1" t="s">
        <v>3541</v>
      </c>
      <c r="H2476" s="1" t="s">
        <v>29</v>
      </c>
      <c r="I2476" s="1" t="s">
        <v>30</v>
      </c>
      <c r="J2476" s="1" t="s">
        <v>45</v>
      </c>
      <c r="K2476" s="1" t="s">
        <v>46</v>
      </c>
      <c r="L2476" s="1">
        <v>90032.0</v>
      </c>
      <c r="M2476" s="1" t="s">
        <v>47</v>
      </c>
      <c r="N2476" s="1" t="s">
        <v>5552</v>
      </c>
      <c r="O2476" s="1" t="s">
        <v>74</v>
      </c>
      <c r="P2476" s="1" t="s">
        <v>164</v>
      </c>
      <c r="Q2476" s="1" t="s">
        <v>5553</v>
      </c>
      <c r="R2476" s="1">
        <v>82.95</v>
      </c>
      <c r="S2476" s="1">
        <v>5.0</v>
      </c>
      <c r="T2476" s="1">
        <v>0.0</v>
      </c>
      <c r="U2476" s="1">
        <v>29.0325</v>
      </c>
      <c r="V2476" s="1" t="str">
        <f>IF(M2476=People!B$2,People!A$2,IF(M2476=People!B$3,People!A$3,IF(M2476=People!B$4,People!A$4,IF(M2476=People!B$5,People!A$5,0))))</f>
        <v>Anna Andreadi</v>
      </c>
      <c r="W2476" s="5" t="str">
        <f t="array" ref="W2476">IFERROR(INDEX(Returns!A:A,MATCH(B2476,Returns!B:B,0)),"No")</f>
        <v>No</v>
      </c>
      <c r="X2476" s="3">
        <f t="shared" si="1"/>
        <v>11</v>
      </c>
      <c r="Y2476" s="3">
        <f t="shared" si="2"/>
        <v>2018</v>
      </c>
    </row>
    <row r="2477" ht="14.25" customHeight="1">
      <c r="A2477" s="1">
        <v>2476.0</v>
      </c>
      <c r="B2477" s="3" t="s">
        <v>5549</v>
      </c>
      <c r="C2477" s="4">
        <v>43407.0</v>
      </c>
      <c r="D2477" s="4">
        <v>43410.0</v>
      </c>
      <c r="E2477" s="1" t="s">
        <v>191</v>
      </c>
      <c r="F2477" s="1" t="s">
        <v>3540</v>
      </c>
      <c r="G2477" s="1" t="s">
        <v>3541</v>
      </c>
      <c r="H2477" s="1" t="s">
        <v>29</v>
      </c>
      <c r="I2477" s="1" t="s">
        <v>30</v>
      </c>
      <c r="J2477" s="1" t="s">
        <v>45</v>
      </c>
      <c r="K2477" s="1" t="s">
        <v>46</v>
      </c>
      <c r="L2477" s="1">
        <v>90032.0</v>
      </c>
      <c r="M2477" s="1" t="s">
        <v>47</v>
      </c>
      <c r="N2477" s="1" t="s">
        <v>5554</v>
      </c>
      <c r="O2477" s="1" t="s">
        <v>49</v>
      </c>
      <c r="P2477" s="1" t="s">
        <v>50</v>
      </c>
      <c r="Q2477" s="1" t="s">
        <v>5555</v>
      </c>
      <c r="R2477" s="1">
        <v>87.71</v>
      </c>
      <c r="S2477" s="1">
        <v>7.0</v>
      </c>
      <c r="T2477" s="1">
        <v>0.0</v>
      </c>
      <c r="U2477" s="1">
        <v>41.2237</v>
      </c>
      <c r="V2477" s="1" t="str">
        <f>IF(M2477=People!B$2,People!A$2,IF(M2477=People!B$3,People!A$3,IF(M2477=People!B$4,People!A$4,IF(M2477=People!B$5,People!A$5,0))))</f>
        <v>Anna Andreadi</v>
      </c>
      <c r="W2477" s="5" t="str">
        <f t="array" ref="W2477">IFERROR(INDEX(Returns!A:A,MATCH(B2477,Returns!B:B,0)),"No")</f>
        <v>No</v>
      </c>
      <c r="X2477" s="3">
        <f t="shared" si="1"/>
        <v>11</v>
      </c>
      <c r="Y2477" s="3">
        <f t="shared" si="2"/>
        <v>2018</v>
      </c>
    </row>
    <row r="2478" ht="14.25" customHeight="1">
      <c r="A2478" s="1">
        <v>2477.0</v>
      </c>
      <c r="B2478" s="3" t="s">
        <v>5549</v>
      </c>
      <c r="C2478" s="4">
        <v>43407.0</v>
      </c>
      <c r="D2478" s="4">
        <v>43410.0</v>
      </c>
      <c r="E2478" s="1" t="s">
        <v>191</v>
      </c>
      <c r="F2478" s="1" t="s">
        <v>3540</v>
      </c>
      <c r="G2478" s="1" t="s">
        <v>3541</v>
      </c>
      <c r="H2478" s="1" t="s">
        <v>29</v>
      </c>
      <c r="I2478" s="1" t="s">
        <v>30</v>
      </c>
      <c r="J2478" s="1" t="s">
        <v>45</v>
      </c>
      <c r="K2478" s="1" t="s">
        <v>46</v>
      </c>
      <c r="L2478" s="1">
        <v>90032.0</v>
      </c>
      <c r="M2478" s="1" t="s">
        <v>47</v>
      </c>
      <c r="N2478" s="1" t="s">
        <v>5509</v>
      </c>
      <c r="O2478" s="1" t="s">
        <v>49</v>
      </c>
      <c r="P2478" s="1" t="s">
        <v>81</v>
      </c>
      <c r="Q2478" s="1" t="s">
        <v>5510</v>
      </c>
      <c r="R2478" s="1">
        <v>1101.48</v>
      </c>
      <c r="S2478" s="1">
        <v>4.0</v>
      </c>
      <c r="T2478" s="1">
        <v>0.0</v>
      </c>
      <c r="U2478" s="1">
        <v>429.5772</v>
      </c>
      <c r="V2478" s="1" t="str">
        <f>IF(M2478=People!B$2,People!A$2,IF(M2478=People!B$3,People!A$3,IF(M2478=People!B$4,People!A$4,IF(M2478=People!B$5,People!A$5,0))))</f>
        <v>Anna Andreadi</v>
      </c>
      <c r="W2478" s="5" t="str">
        <f t="array" ref="W2478">IFERROR(INDEX(Returns!A:A,MATCH(B2478,Returns!B:B,0)),"No")</f>
        <v>No</v>
      </c>
      <c r="X2478" s="3">
        <f t="shared" si="1"/>
        <v>11</v>
      </c>
      <c r="Y2478" s="3">
        <f t="shared" si="2"/>
        <v>2018</v>
      </c>
    </row>
    <row r="2479" ht="14.25" customHeight="1">
      <c r="A2479" s="1">
        <v>2478.0</v>
      </c>
      <c r="B2479" s="3" t="s">
        <v>5556</v>
      </c>
      <c r="C2479" s="4">
        <v>43712.0</v>
      </c>
      <c r="D2479" s="4">
        <v>43716.0</v>
      </c>
      <c r="E2479" s="1" t="s">
        <v>26</v>
      </c>
      <c r="F2479" s="1" t="s">
        <v>5557</v>
      </c>
      <c r="G2479" s="1" t="s">
        <v>5558</v>
      </c>
      <c r="H2479" s="1" t="s">
        <v>44</v>
      </c>
      <c r="I2479" s="1" t="s">
        <v>30</v>
      </c>
      <c r="J2479" s="1" t="s">
        <v>45</v>
      </c>
      <c r="K2479" s="1" t="s">
        <v>46</v>
      </c>
      <c r="L2479" s="1">
        <v>90036.0</v>
      </c>
      <c r="M2479" s="1" t="s">
        <v>47</v>
      </c>
      <c r="N2479" s="1" t="s">
        <v>2326</v>
      </c>
      <c r="O2479" s="1" t="s">
        <v>35</v>
      </c>
      <c r="P2479" s="1" t="s">
        <v>59</v>
      </c>
      <c r="Q2479" s="1" t="s">
        <v>2327</v>
      </c>
      <c r="R2479" s="1">
        <v>1322.352</v>
      </c>
      <c r="S2479" s="1">
        <v>3.0</v>
      </c>
      <c r="T2479" s="1">
        <v>0.2</v>
      </c>
      <c r="U2479" s="1">
        <v>-99.1764</v>
      </c>
      <c r="V2479" s="1" t="str">
        <f>IF(M2479=People!B$2,People!A$2,IF(M2479=People!B$3,People!A$3,IF(M2479=People!B$4,People!A$4,IF(M2479=People!B$5,People!A$5,0))))</f>
        <v>Anna Andreadi</v>
      </c>
      <c r="W2479" s="5" t="str">
        <f t="array" ref="W2479">IFERROR(INDEX(Returns!A:A,MATCH(B2479,Returns!B:B,0)),"No")</f>
        <v>No</v>
      </c>
      <c r="X2479" s="3">
        <f t="shared" si="1"/>
        <v>9</v>
      </c>
      <c r="Y2479" s="3">
        <f t="shared" si="2"/>
        <v>2019</v>
      </c>
    </row>
    <row r="2480" ht="14.25" customHeight="1">
      <c r="A2480" s="1">
        <v>2479.0</v>
      </c>
      <c r="B2480" s="3" t="s">
        <v>5559</v>
      </c>
      <c r="C2480" s="4">
        <v>42626.0</v>
      </c>
      <c r="D2480" s="4">
        <v>42632.0</v>
      </c>
      <c r="E2480" s="1" t="s">
        <v>53</v>
      </c>
      <c r="F2480" s="1" t="s">
        <v>3547</v>
      </c>
      <c r="G2480" s="1" t="s">
        <v>3548</v>
      </c>
      <c r="H2480" s="1" t="s">
        <v>29</v>
      </c>
      <c r="I2480" s="1" t="s">
        <v>30</v>
      </c>
      <c r="J2480" s="1" t="s">
        <v>269</v>
      </c>
      <c r="K2480" s="1" t="s">
        <v>270</v>
      </c>
      <c r="L2480" s="1">
        <v>10011.0</v>
      </c>
      <c r="M2480" s="1" t="s">
        <v>151</v>
      </c>
      <c r="N2480" s="1" t="s">
        <v>70</v>
      </c>
      <c r="O2480" s="1" t="s">
        <v>49</v>
      </c>
      <c r="P2480" s="1" t="s">
        <v>71</v>
      </c>
      <c r="Q2480" s="1" t="s">
        <v>72</v>
      </c>
      <c r="R2480" s="1">
        <v>5.46</v>
      </c>
      <c r="S2480" s="1">
        <v>3.0</v>
      </c>
      <c r="T2480" s="1">
        <v>0.0</v>
      </c>
      <c r="U2480" s="1">
        <v>1.4742</v>
      </c>
      <c r="V2480" s="1" t="str">
        <f>IF(M2480=People!B$2,People!A$2,IF(M2480=People!B$3,People!A$3,IF(M2480=People!B$4,People!A$4,IF(M2480=People!B$5,People!A$5,0))))</f>
        <v>Chuck Magee</v>
      </c>
      <c r="W2480" s="5" t="str">
        <f t="array" ref="W2480">IFERROR(INDEX(Returns!A:A,MATCH(B2480,Returns!B:B,0)),"No")</f>
        <v>No</v>
      </c>
      <c r="X2480" s="3">
        <f t="shared" si="1"/>
        <v>9</v>
      </c>
      <c r="Y2480" s="3">
        <f t="shared" si="2"/>
        <v>2016</v>
      </c>
    </row>
    <row r="2481" ht="14.25" customHeight="1">
      <c r="A2481" s="1">
        <v>2480.0</v>
      </c>
      <c r="B2481" s="3" t="s">
        <v>5560</v>
      </c>
      <c r="C2481" s="4">
        <v>43635.0</v>
      </c>
      <c r="D2481" s="4">
        <v>43641.0</v>
      </c>
      <c r="E2481" s="1" t="s">
        <v>53</v>
      </c>
      <c r="F2481" s="1" t="s">
        <v>3172</v>
      </c>
      <c r="G2481" s="1" t="s">
        <v>3173</v>
      </c>
      <c r="H2481" s="1" t="s">
        <v>29</v>
      </c>
      <c r="I2481" s="1" t="s">
        <v>30</v>
      </c>
      <c r="J2481" s="1" t="s">
        <v>820</v>
      </c>
      <c r="K2481" s="1" t="s">
        <v>107</v>
      </c>
      <c r="L2481" s="1">
        <v>75220.0</v>
      </c>
      <c r="M2481" s="1" t="s">
        <v>108</v>
      </c>
      <c r="N2481" s="1" t="s">
        <v>5561</v>
      </c>
      <c r="O2481" s="1" t="s">
        <v>49</v>
      </c>
      <c r="P2481" s="1" t="s">
        <v>582</v>
      </c>
      <c r="Q2481" s="1" t="s">
        <v>5562</v>
      </c>
      <c r="R2481" s="1">
        <v>11.184</v>
      </c>
      <c r="S2481" s="1">
        <v>1.0</v>
      </c>
      <c r="T2481" s="1">
        <v>0.2</v>
      </c>
      <c r="U2481" s="1">
        <v>0.8388</v>
      </c>
      <c r="V2481" s="1" t="str">
        <f>IF(M2481=People!B$2,People!A$2,IF(M2481=People!B$3,People!A$3,IF(M2481=People!B$4,People!A$4,IF(M2481=People!B$5,People!A$5,0))))</f>
        <v>Kelly Williams</v>
      </c>
      <c r="W2481" s="5" t="str">
        <f t="array" ref="W2481">IFERROR(INDEX(Returns!A:A,MATCH(B2481,Returns!B:B,0)),"No")</f>
        <v>No</v>
      </c>
      <c r="X2481" s="3">
        <f t="shared" si="1"/>
        <v>6</v>
      </c>
      <c r="Y2481" s="3">
        <f t="shared" si="2"/>
        <v>2019</v>
      </c>
    </row>
    <row r="2482" ht="14.25" customHeight="1">
      <c r="A2482" s="1">
        <v>2481.0</v>
      </c>
      <c r="B2482" s="3" t="s">
        <v>5560</v>
      </c>
      <c r="C2482" s="4">
        <v>43635.0</v>
      </c>
      <c r="D2482" s="4">
        <v>43641.0</v>
      </c>
      <c r="E2482" s="1" t="s">
        <v>53</v>
      </c>
      <c r="F2482" s="1" t="s">
        <v>3172</v>
      </c>
      <c r="G2482" s="1" t="s">
        <v>3173</v>
      </c>
      <c r="H2482" s="1" t="s">
        <v>29</v>
      </c>
      <c r="I2482" s="1" t="s">
        <v>30</v>
      </c>
      <c r="J2482" s="1" t="s">
        <v>820</v>
      </c>
      <c r="K2482" s="1" t="s">
        <v>107</v>
      </c>
      <c r="L2482" s="1">
        <v>75220.0</v>
      </c>
      <c r="M2482" s="1" t="s">
        <v>108</v>
      </c>
      <c r="N2482" s="1" t="s">
        <v>382</v>
      </c>
      <c r="O2482" s="1" t="s">
        <v>49</v>
      </c>
      <c r="P2482" s="1" t="s">
        <v>62</v>
      </c>
      <c r="Q2482" s="1" t="s">
        <v>383</v>
      </c>
      <c r="R2482" s="1">
        <v>153.584</v>
      </c>
      <c r="S2482" s="1">
        <v>2.0</v>
      </c>
      <c r="T2482" s="1">
        <v>0.2</v>
      </c>
      <c r="U2482" s="1">
        <v>-32.6366</v>
      </c>
      <c r="V2482" s="1" t="str">
        <f>IF(M2482=People!B$2,People!A$2,IF(M2482=People!B$3,People!A$3,IF(M2482=People!B$4,People!A$4,IF(M2482=People!B$5,People!A$5,0))))</f>
        <v>Kelly Williams</v>
      </c>
      <c r="W2482" s="5" t="str">
        <f t="array" ref="W2482">IFERROR(INDEX(Returns!A:A,MATCH(B2482,Returns!B:B,0)),"No")</f>
        <v>No</v>
      </c>
      <c r="X2482" s="3">
        <f t="shared" si="1"/>
        <v>6</v>
      </c>
      <c r="Y2482" s="3">
        <f t="shared" si="2"/>
        <v>2019</v>
      </c>
    </row>
    <row r="2483" ht="14.25" customHeight="1">
      <c r="A2483" s="1">
        <v>2482.0</v>
      </c>
      <c r="B2483" s="3" t="s">
        <v>5563</v>
      </c>
      <c r="C2483" s="4">
        <v>43823.0</v>
      </c>
      <c r="D2483" s="4">
        <v>43830.0</v>
      </c>
      <c r="E2483" s="1" t="s">
        <v>53</v>
      </c>
      <c r="F2483" s="1" t="s">
        <v>995</v>
      </c>
      <c r="G2483" s="1" t="s">
        <v>996</v>
      </c>
      <c r="H2483" s="1" t="s">
        <v>29</v>
      </c>
      <c r="I2483" s="1" t="s">
        <v>30</v>
      </c>
      <c r="J2483" s="1" t="s">
        <v>98</v>
      </c>
      <c r="K2483" s="1" t="s">
        <v>99</v>
      </c>
      <c r="L2483" s="1">
        <v>98105.0</v>
      </c>
      <c r="M2483" s="1" t="s">
        <v>47</v>
      </c>
      <c r="N2483" s="1" t="s">
        <v>2939</v>
      </c>
      <c r="O2483" s="1" t="s">
        <v>49</v>
      </c>
      <c r="P2483" s="1" t="s">
        <v>62</v>
      </c>
      <c r="Q2483" s="1" t="s">
        <v>2940</v>
      </c>
      <c r="R2483" s="1">
        <v>1003.62</v>
      </c>
      <c r="S2483" s="1">
        <v>6.0</v>
      </c>
      <c r="T2483" s="1">
        <v>0.0</v>
      </c>
      <c r="U2483" s="1">
        <v>0.0</v>
      </c>
      <c r="V2483" s="1" t="str">
        <f>IF(M2483=People!B$2,People!A$2,IF(M2483=People!B$3,People!A$3,IF(M2483=People!B$4,People!A$4,IF(M2483=People!B$5,People!A$5,0))))</f>
        <v>Anna Andreadi</v>
      </c>
      <c r="W2483" s="5" t="str">
        <f t="array" ref="W2483">IFERROR(INDEX(Returns!A:A,MATCH(B2483,Returns!B:B,0)),"No")</f>
        <v>No</v>
      </c>
      <c r="X2483" s="3">
        <f t="shared" si="1"/>
        <v>12</v>
      </c>
      <c r="Y2483" s="3">
        <f t="shared" si="2"/>
        <v>2019</v>
      </c>
    </row>
    <row r="2484" ht="14.25" customHeight="1">
      <c r="A2484" s="1">
        <v>2483.0</v>
      </c>
      <c r="B2484" s="3" t="s">
        <v>5564</v>
      </c>
      <c r="C2484" s="4">
        <v>43705.0</v>
      </c>
      <c r="D2484" s="4">
        <v>43711.0</v>
      </c>
      <c r="E2484" s="1" t="s">
        <v>53</v>
      </c>
      <c r="F2484" s="1" t="s">
        <v>5349</v>
      </c>
      <c r="G2484" s="1" t="s">
        <v>5350</v>
      </c>
      <c r="H2484" s="1" t="s">
        <v>105</v>
      </c>
      <c r="I2484" s="1" t="s">
        <v>30</v>
      </c>
      <c r="J2484" s="1" t="s">
        <v>98</v>
      </c>
      <c r="K2484" s="1" t="s">
        <v>99</v>
      </c>
      <c r="L2484" s="1">
        <v>98105.0</v>
      </c>
      <c r="M2484" s="1" t="s">
        <v>47</v>
      </c>
      <c r="N2484" s="1" t="s">
        <v>5565</v>
      </c>
      <c r="O2484" s="1" t="s">
        <v>74</v>
      </c>
      <c r="P2484" s="1" t="s">
        <v>75</v>
      </c>
      <c r="Q2484" s="1" t="s">
        <v>5566</v>
      </c>
      <c r="R2484" s="1">
        <v>35.168</v>
      </c>
      <c r="S2484" s="1">
        <v>4.0</v>
      </c>
      <c r="T2484" s="1">
        <v>0.2</v>
      </c>
      <c r="U2484" s="1">
        <v>11.4296</v>
      </c>
      <c r="V2484" s="1" t="str">
        <f>IF(M2484=People!B$2,People!A$2,IF(M2484=People!B$3,People!A$3,IF(M2484=People!B$4,People!A$4,IF(M2484=People!B$5,People!A$5,0))))</f>
        <v>Anna Andreadi</v>
      </c>
      <c r="W2484" s="5" t="str">
        <f t="array" ref="W2484">IFERROR(INDEX(Returns!A:A,MATCH(B2484,Returns!B:B,0)),"No")</f>
        <v>No</v>
      </c>
      <c r="X2484" s="3">
        <f t="shared" si="1"/>
        <v>8</v>
      </c>
      <c r="Y2484" s="3">
        <f t="shared" si="2"/>
        <v>2019</v>
      </c>
    </row>
    <row r="2485" ht="14.25" customHeight="1">
      <c r="A2485" s="1">
        <v>2484.0</v>
      </c>
      <c r="B2485" s="3" t="s">
        <v>5564</v>
      </c>
      <c r="C2485" s="4">
        <v>43705.0</v>
      </c>
      <c r="D2485" s="4">
        <v>43711.0</v>
      </c>
      <c r="E2485" s="1" t="s">
        <v>53</v>
      </c>
      <c r="F2485" s="1" t="s">
        <v>5349</v>
      </c>
      <c r="G2485" s="1" t="s">
        <v>5350</v>
      </c>
      <c r="H2485" s="1" t="s">
        <v>105</v>
      </c>
      <c r="I2485" s="1" t="s">
        <v>30</v>
      </c>
      <c r="J2485" s="1" t="s">
        <v>98</v>
      </c>
      <c r="K2485" s="1" t="s">
        <v>99</v>
      </c>
      <c r="L2485" s="1">
        <v>98105.0</v>
      </c>
      <c r="M2485" s="1" t="s">
        <v>47</v>
      </c>
      <c r="N2485" s="1" t="s">
        <v>1360</v>
      </c>
      <c r="O2485" s="1" t="s">
        <v>35</v>
      </c>
      <c r="P2485" s="1" t="s">
        <v>59</v>
      </c>
      <c r="Q2485" s="1" t="s">
        <v>1361</v>
      </c>
      <c r="R2485" s="1">
        <v>1137.75</v>
      </c>
      <c r="S2485" s="1">
        <v>5.0</v>
      </c>
      <c r="T2485" s="1">
        <v>0.0</v>
      </c>
      <c r="U2485" s="1">
        <v>250.305</v>
      </c>
      <c r="V2485" s="1" t="str">
        <f>IF(M2485=People!B$2,People!A$2,IF(M2485=People!B$3,People!A$3,IF(M2485=People!B$4,People!A$4,IF(M2485=People!B$5,People!A$5,0))))</f>
        <v>Anna Andreadi</v>
      </c>
      <c r="W2485" s="5" t="str">
        <f t="array" ref="W2485">IFERROR(INDEX(Returns!A:A,MATCH(B2485,Returns!B:B,0)),"No")</f>
        <v>No</v>
      </c>
      <c r="X2485" s="3">
        <f t="shared" si="1"/>
        <v>8</v>
      </c>
      <c r="Y2485" s="3">
        <f t="shared" si="2"/>
        <v>2019</v>
      </c>
    </row>
    <row r="2486" ht="14.25" customHeight="1">
      <c r="A2486" s="1">
        <v>2485.0</v>
      </c>
      <c r="B2486" s="3" t="s">
        <v>5564</v>
      </c>
      <c r="C2486" s="4">
        <v>43705.0</v>
      </c>
      <c r="D2486" s="4">
        <v>43711.0</v>
      </c>
      <c r="E2486" s="1" t="s">
        <v>53</v>
      </c>
      <c r="F2486" s="1" t="s">
        <v>5349</v>
      </c>
      <c r="G2486" s="1" t="s">
        <v>5350</v>
      </c>
      <c r="H2486" s="1" t="s">
        <v>105</v>
      </c>
      <c r="I2486" s="1" t="s">
        <v>30</v>
      </c>
      <c r="J2486" s="1" t="s">
        <v>98</v>
      </c>
      <c r="K2486" s="1" t="s">
        <v>99</v>
      </c>
      <c r="L2486" s="1">
        <v>98105.0</v>
      </c>
      <c r="M2486" s="1" t="s">
        <v>47</v>
      </c>
      <c r="N2486" s="1" t="s">
        <v>1732</v>
      </c>
      <c r="O2486" s="1" t="s">
        <v>49</v>
      </c>
      <c r="P2486" s="1" t="s">
        <v>78</v>
      </c>
      <c r="Q2486" s="1" t="s">
        <v>1733</v>
      </c>
      <c r="R2486" s="1">
        <v>99.68</v>
      </c>
      <c r="S2486" s="1">
        <v>5.0</v>
      </c>
      <c r="T2486" s="1">
        <v>0.2</v>
      </c>
      <c r="U2486" s="1">
        <v>32.396</v>
      </c>
      <c r="V2486" s="1" t="str">
        <f>IF(M2486=People!B$2,People!A$2,IF(M2486=People!B$3,People!A$3,IF(M2486=People!B$4,People!A$4,IF(M2486=People!B$5,People!A$5,0))))</f>
        <v>Anna Andreadi</v>
      </c>
      <c r="W2486" s="5" t="str">
        <f t="array" ref="W2486">IFERROR(INDEX(Returns!A:A,MATCH(B2486,Returns!B:B,0)),"No")</f>
        <v>No</v>
      </c>
      <c r="X2486" s="3">
        <f t="shared" si="1"/>
        <v>8</v>
      </c>
      <c r="Y2486" s="3">
        <f t="shared" si="2"/>
        <v>2019</v>
      </c>
    </row>
    <row r="2487" ht="14.25" customHeight="1">
      <c r="A2487" s="1">
        <v>2486.0</v>
      </c>
      <c r="B2487" s="3" t="s">
        <v>5564</v>
      </c>
      <c r="C2487" s="4">
        <v>43705.0</v>
      </c>
      <c r="D2487" s="4">
        <v>43711.0</v>
      </c>
      <c r="E2487" s="1" t="s">
        <v>53</v>
      </c>
      <c r="F2487" s="1" t="s">
        <v>5349</v>
      </c>
      <c r="G2487" s="1" t="s">
        <v>5350</v>
      </c>
      <c r="H2487" s="1" t="s">
        <v>105</v>
      </c>
      <c r="I2487" s="1" t="s">
        <v>30</v>
      </c>
      <c r="J2487" s="1" t="s">
        <v>98</v>
      </c>
      <c r="K2487" s="1" t="s">
        <v>99</v>
      </c>
      <c r="L2487" s="1">
        <v>98105.0</v>
      </c>
      <c r="M2487" s="1" t="s">
        <v>47</v>
      </c>
      <c r="N2487" s="1" t="s">
        <v>1747</v>
      </c>
      <c r="O2487" s="1" t="s">
        <v>49</v>
      </c>
      <c r="P2487" s="1" t="s">
        <v>71</v>
      </c>
      <c r="Q2487" s="1" t="s">
        <v>1748</v>
      </c>
      <c r="R2487" s="1">
        <v>5.56</v>
      </c>
      <c r="S2487" s="1">
        <v>2.0</v>
      </c>
      <c r="T2487" s="1">
        <v>0.0</v>
      </c>
      <c r="U2487" s="1">
        <v>1.4456</v>
      </c>
      <c r="V2487" s="1" t="str">
        <f>IF(M2487=People!B$2,People!A$2,IF(M2487=People!B$3,People!A$3,IF(M2487=People!B$4,People!A$4,IF(M2487=People!B$5,People!A$5,0))))</f>
        <v>Anna Andreadi</v>
      </c>
      <c r="W2487" s="5" t="str">
        <f t="array" ref="W2487">IFERROR(INDEX(Returns!A:A,MATCH(B2487,Returns!B:B,0)),"No")</f>
        <v>No</v>
      </c>
      <c r="X2487" s="3">
        <f t="shared" si="1"/>
        <v>8</v>
      </c>
      <c r="Y2487" s="3">
        <f t="shared" si="2"/>
        <v>2019</v>
      </c>
    </row>
    <row r="2488" ht="14.25" customHeight="1">
      <c r="A2488" s="1">
        <v>2487.0</v>
      </c>
      <c r="B2488" s="3" t="s">
        <v>5567</v>
      </c>
      <c r="C2488" s="4">
        <v>42737.0</v>
      </c>
      <c r="D2488" s="4">
        <v>42739.0</v>
      </c>
      <c r="E2488" s="1" t="s">
        <v>26</v>
      </c>
      <c r="F2488" s="1" t="s">
        <v>1001</v>
      </c>
      <c r="G2488" s="1" t="s">
        <v>1002</v>
      </c>
      <c r="H2488" s="1" t="s">
        <v>44</v>
      </c>
      <c r="I2488" s="1" t="s">
        <v>30</v>
      </c>
      <c r="J2488" s="1" t="s">
        <v>610</v>
      </c>
      <c r="K2488" s="1" t="s">
        <v>248</v>
      </c>
      <c r="L2488" s="1">
        <v>19711.0</v>
      </c>
      <c r="M2488" s="1" t="s">
        <v>151</v>
      </c>
      <c r="N2488" s="1" t="s">
        <v>5568</v>
      </c>
      <c r="O2488" s="1" t="s">
        <v>49</v>
      </c>
      <c r="P2488" s="1" t="s">
        <v>62</v>
      </c>
      <c r="Q2488" s="1" t="s">
        <v>5569</v>
      </c>
      <c r="R2488" s="1">
        <v>85.52</v>
      </c>
      <c r="S2488" s="1">
        <v>2.0</v>
      </c>
      <c r="T2488" s="1">
        <v>0.0</v>
      </c>
      <c r="U2488" s="1">
        <v>22.2352</v>
      </c>
      <c r="V2488" s="1" t="str">
        <f>IF(M2488=People!B$2,People!A$2,IF(M2488=People!B$3,People!A$3,IF(M2488=People!B$4,People!A$4,IF(M2488=People!B$5,People!A$5,0))))</f>
        <v>Chuck Magee</v>
      </c>
      <c r="W2488" s="5" t="str">
        <f t="array" ref="W2488">IFERROR(INDEX(Returns!A:A,MATCH(B2488,Returns!B:B,0)),"No")</f>
        <v>No</v>
      </c>
      <c r="X2488" s="3">
        <f t="shared" si="1"/>
        <v>1</v>
      </c>
      <c r="Y2488" s="3">
        <f t="shared" si="2"/>
        <v>2017</v>
      </c>
    </row>
    <row r="2489" ht="14.25" customHeight="1">
      <c r="A2489" s="1">
        <v>2488.0</v>
      </c>
      <c r="B2489" s="3" t="s">
        <v>5567</v>
      </c>
      <c r="C2489" s="4">
        <v>42737.0</v>
      </c>
      <c r="D2489" s="4">
        <v>42739.0</v>
      </c>
      <c r="E2489" s="1" t="s">
        <v>26</v>
      </c>
      <c r="F2489" s="1" t="s">
        <v>1001</v>
      </c>
      <c r="G2489" s="1" t="s">
        <v>1002</v>
      </c>
      <c r="H2489" s="1" t="s">
        <v>44</v>
      </c>
      <c r="I2489" s="1" t="s">
        <v>30</v>
      </c>
      <c r="J2489" s="1" t="s">
        <v>610</v>
      </c>
      <c r="K2489" s="1" t="s">
        <v>248</v>
      </c>
      <c r="L2489" s="1">
        <v>19711.0</v>
      </c>
      <c r="M2489" s="1" t="s">
        <v>151</v>
      </c>
      <c r="N2489" s="1" t="s">
        <v>5570</v>
      </c>
      <c r="O2489" s="1" t="s">
        <v>49</v>
      </c>
      <c r="P2489" s="1" t="s">
        <v>71</v>
      </c>
      <c r="Q2489" s="1" t="s">
        <v>5571</v>
      </c>
      <c r="R2489" s="1">
        <v>9.84</v>
      </c>
      <c r="S2489" s="1">
        <v>3.0</v>
      </c>
      <c r="T2489" s="1">
        <v>0.0</v>
      </c>
      <c r="U2489" s="1">
        <v>2.6568</v>
      </c>
      <c r="V2489" s="1" t="str">
        <f>IF(M2489=People!B$2,People!A$2,IF(M2489=People!B$3,People!A$3,IF(M2489=People!B$4,People!A$4,IF(M2489=People!B$5,People!A$5,0))))</f>
        <v>Chuck Magee</v>
      </c>
      <c r="W2489" s="5" t="str">
        <f t="array" ref="W2489">IFERROR(INDEX(Returns!A:A,MATCH(B2489,Returns!B:B,0)),"No")</f>
        <v>No</v>
      </c>
      <c r="X2489" s="3">
        <f t="shared" si="1"/>
        <v>1</v>
      </c>
      <c r="Y2489" s="3">
        <f t="shared" si="2"/>
        <v>2017</v>
      </c>
    </row>
    <row r="2490" ht="14.25" customHeight="1">
      <c r="A2490" s="1">
        <v>2489.0</v>
      </c>
      <c r="B2490" s="3" t="s">
        <v>5567</v>
      </c>
      <c r="C2490" s="4">
        <v>42737.0</v>
      </c>
      <c r="D2490" s="4">
        <v>42739.0</v>
      </c>
      <c r="E2490" s="1" t="s">
        <v>26</v>
      </c>
      <c r="F2490" s="1" t="s">
        <v>1001</v>
      </c>
      <c r="G2490" s="1" t="s">
        <v>1002</v>
      </c>
      <c r="H2490" s="1" t="s">
        <v>44</v>
      </c>
      <c r="I2490" s="1" t="s">
        <v>30</v>
      </c>
      <c r="J2490" s="1" t="s">
        <v>610</v>
      </c>
      <c r="K2490" s="1" t="s">
        <v>248</v>
      </c>
      <c r="L2490" s="1">
        <v>19711.0</v>
      </c>
      <c r="M2490" s="1" t="s">
        <v>151</v>
      </c>
      <c r="N2490" s="1" t="s">
        <v>5237</v>
      </c>
      <c r="O2490" s="1" t="s">
        <v>49</v>
      </c>
      <c r="P2490" s="1" t="s">
        <v>93</v>
      </c>
      <c r="Q2490" s="1" t="s">
        <v>5238</v>
      </c>
      <c r="R2490" s="1">
        <v>20.04</v>
      </c>
      <c r="S2490" s="1">
        <v>3.0</v>
      </c>
      <c r="T2490" s="1">
        <v>0.0</v>
      </c>
      <c r="U2490" s="1">
        <v>9.6192</v>
      </c>
      <c r="V2490" s="1" t="str">
        <f>IF(M2490=People!B$2,People!A$2,IF(M2490=People!B$3,People!A$3,IF(M2490=People!B$4,People!A$4,IF(M2490=People!B$5,People!A$5,0))))</f>
        <v>Chuck Magee</v>
      </c>
      <c r="W2490" s="5" t="str">
        <f t="array" ref="W2490">IFERROR(INDEX(Returns!A:A,MATCH(B2490,Returns!B:B,0)),"No")</f>
        <v>No</v>
      </c>
      <c r="X2490" s="3">
        <f t="shared" si="1"/>
        <v>1</v>
      </c>
      <c r="Y2490" s="3">
        <f t="shared" si="2"/>
        <v>2017</v>
      </c>
    </row>
    <row r="2491" ht="14.25" customHeight="1">
      <c r="A2491" s="1">
        <v>2490.0</v>
      </c>
      <c r="B2491" s="3" t="s">
        <v>5572</v>
      </c>
      <c r="C2491" s="4">
        <v>43017.0</v>
      </c>
      <c r="D2491" s="4">
        <v>43021.0</v>
      </c>
      <c r="E2491" s="1" t="s">
        <v>26</v>
      </c>
      <c r="F2491" s="1" t="s">
        <v>5573</v>
      </c>
      <c r="G2491" s="1" t="s">
        <v>5574</v>
      </c>
      <c r="H2491" s="1" t="s">
        <v>29</v>
      </c>
      <c r="I2491" s="1" t="s">
        <v>30</v>
      </c>
      <c r="J2491" s="1" t="s">
        <v>269</v>
      </c>
      <c r="K2491" s="1" t="s">
        <v>270</v>
      </c>
      <c r="L2491" s="1">
        <v>10024.0</v>
      </c>
      <c r="M2491" s="1" t="s">
        <v>151</v>
      </c>
      <c r="N2491" s="1" t="s">
        <v>5575</v>
      </c>
      <c r="O2491" s="1" t="s">
        <v>74</v>
      </c>
      <c r="P2491" s="1" t="s">
        <v>75</v>
      </c>
      <c r="Q2491" s="1" t="s">
        <v>5576</v>
      </c>
      <c r="R2491" s="1">
        <v>631.96</v>
      </c>
      <c r="S2491" s="1">
        <v>4.0</v>
      </c>
      <c r="T2491" s="1">
        <v>0.0</v>
      </c>
      <c r="U2491" s="1">
        <v>303.3408</v>
      </c>
      <c r="V2491" s="1" t="str">
        <f>IF(M2491=People!B$2,People!A$2,IF(M2491=People!B$3,People!A$3,IF(M2491=People!B$4,People!A$4,IF(M2491=People!B$5,People!A$5,0))))</f>
        <v>Chuck Magee</v>
      </c>
      <c r="W2491" s="5" t="str">
        <f t="array" ref="W2491">IFERROR(INDEX(Returns!A:A,MATCH(B2491,Returns!B:B,0)),"No")</f>
        <v>No</v>
      </c>
      <c r="X2491" s="3">
        <f t="shared" si="1"/>
        <v>10</v>
      </c>
      <c r="Y2491" s="3">
        <f t="shared" si="2"/>
        <v>2017</v>
      </c>
    </row>
    <row r="2492" ht="14.25" customHeight="1">
      <c r="A2492" s="1">
        <v>2491.0</v>
      </c>
      <c r="B2492" s="3" t="s">
        <v>5572</v>
      </c>
      <c r="C2492" s="4">
        <v>43017.0</v>
      </c>
      <c r="D2492" s="4">
        <v>43021.0</v>
      </c>
      <c r="E2492" s="1" t="s">
        <v>26</v>
      </c>
      <c r="F2492" s="1" t="s">
        <v>5573</v>
      </c>
      <c r="G2492" s="1" t="s">
        <v>5574</v>
      </c>
      <c r="H2492" s="1" t="s">
        <v>29</v>
      </c>
      <c r="I2492" s="1" t="s">
        <v>30</v>
      </c>
      <c r="J2492" s="1" t="s">
        <v>269</v>
      </c>
      <c r="K2492" s="1" t="s">
        <v>270</v>
      </c>
      <c r="L2492" s="1">
        <v>10024.0</v>
      </c>
      <c r="M2492" s="1" t="s">
        <v>151</v>
      </c>
      <c r="N2492" s="1" t="s">
        <v>5577</v>
      </c>
      <c r="O2492" s="1" t="s">
        <v>49</v>
      </c>
      <c r="P2492" s="1" t="s">
        <v>93</v>
      </c>
      <c r="Q2492" s="1" t="s">
        <v>5578</v>
      </c>
      <c r="R2492" s="1">
        <v>23.92</v>
      </c>
      <c r="S2492" s="1">
        <v>4.0</v>
      </c>
      <c r="T2492" s="1">
        <v>0.0</v>
      </c>
      <c r="U2492" s="1">
        <v>10.764</v>
      </c>
      <c r="V2492" s="1" t="str">
        <f>IF(M2492=People!B$2,People!A$2,IF(M2492=People!B$3,People!A$3,IF(M2492=People!B$4,People!A$4,IF(M2492=People!B$5,People!A$5,0))))</f>
        <v>Chuck Magee</v>
      </c>
      <c r="W2492" s="5" t="str">
        <f t="array" ref="W2492">IFERROR(INDEX(Returns!A:A,MATCH(B2492,Returns!B:B,0)),"No")</f>
        <v>No</v>
      </c>
      <c r="X2492" s="3">
        <f t="shared" si="1"/>
        <v>10</v>
      </c>
      <c r="Y2492" s="3">
        <f t="shared" si="2"/>
        <v>2017</v>
      </c>
    </row>
    <row r="2493" ht="14.25" customHeight="1">
      <c r="A2493" s="1">
        <v>2492.0</v>
      </c>
      <c r="B2493" s="3" t="s">
        <v>5579</v>
      </c>
      <c r="C2493" s="4">
        <v>42717.0</v>
      </c>
      <c r="D2493" s="4">
        <v>42719.0</v>
      </c>
      <c r="E2493" s="1" t="s">
        <v>26</v>
      </c>
      <c r="F2493" s="1" t="s">
        <v>432</v>
      </c>
      <c r="G2493" s="1" t="s">
        <v>433</v>
      </c>
      <c r="H2493" s="1" t="s">
        <v>29</v>
      </c>
      <c r="I2493" s="1" t="s">
        <v>30</v>
      </c>
      <c r="J2493" s="1" t="s">
        <v>45</v>
      </c>
      <c r="K2493" s="1" t="s">
        <v>46</v>
      </c>
      <c r="L2493" s="1">
        <v>90049.0</v>
      </c>
      <c r="M2493" s="1" t="s">
        <v>47</v>
      </c>
      <c r="N2493" s="1" t="s">
        <v>4445</v>
      </c>
      <c r="O2493" s="1" t="s">
        <v>49</v>
      </c>
      <c r="P2493" s="1" t="s">
        <v>93</v>
      </c>
      <c r="Q2493" s="1" t="s">
        <v>4446</v>
      </c>
      <c r="R2493" s="1">
        <v>90.24</v>
      </c>
      <c r="S2493" s="1">
        <v>6.0</v>
      </c>
      <c r="T2493" s="1">
        <v>0.0</v>
      </c>
      <c r="U2493" s="1">
        <v>41.5104</v>
      </c>
      <c r="V2493" s="1" t="str">
        <f>IF(M2493=People!B$2,People!A$2,IF(M2493=People!B$3,People!A$3,IF(M2493=People!B$4,People!A$4,IF(M2493=People!B$5,People!A$5,0))))</f>
        <v>Anna Andreadi</v>
      </c>
      <c r="W2493" s="5" t="str">
        <f t="array" ref="W2493">IFERROR(INDEX(Returns!A:A,MATCH(B2493,Returns!B:B,0)),"No")</f>
        <v>No</v>
      </c>
      <c r="X2493" s="3">
        <f t="shared" si="1"/>
        <v>12</v>
      </c>
      <c r="Y2493" s="3">
        <f t="shared" si="2"/>
        <v>2016</v>
      </c>
    </row>
    <row r="2494" ht="14.25" customHeight="1">
      <c r="A2494" s="1">
        <v>2493.0</v>
      </c>
      <c r="B2494" s="3" t="s">
        <v>5580</v>
      </c>
      <c r="C2494" s="4">
        <v>42693.0</v>
      </c>
      <c r="D2494" s="4">
        <v>42697.0</v>
      </c>
      <c r="E2494" s="1" t="s">
        <v>53</v>
      </c>
      <c r="F2494" s="1" t="s">
        <v>5581</v>
      </c>
      <c r="G2494" s="1" t="s">
        <v>5582</v>
      </c>
      <c r="H2494" s="1" t="s">
        <v>29</v>
      </c>
      <c r="I2494" s="1" t="s">
        <v>30</v>
      </c>
      <c r="J2494" s="1" t="s">
        <v>5583</v>
      </c>
      <c r="K2494" s="1" t="s">
        <v>270</v>
      </c>
      <c r="L2494" s="1">
        <v>14701.0</v>
      </c>
      <c r="M2494" s="1" t="s">
        <v>151</v>
      </c>
      <c r="N2494" s="1" t="s">
        <v>4607</v>
      </c>
      <c r="O2494" s="1" t="s">
        <v>74</v>
      </c>
      <c r="P2494" s="1" t="s">
        <v>75</v>
      </c>
      <c r="Q2494" s="1" t="s">
        <v>4608</v>
      </c>
      <c r="R2494" s="1">
        <v>4548.81</v>
      </c>
      <c r="S2494" s="1">
        <v>7.0</v>
      </c>
      <c r="T2494" s="1">
        <v>0.0</v>
      </c>
      <c r="U2494" s="1">
        <v>1228.1787</v>
      </c>
      <c r="V2494" s="1" t="str">
        <f>IF(M2494=People!B$2,People!A$2,IF(M2494=People!B$3,People!A$3,IF(M2494=People!B$4,People!A$4,IF(M2494=People!B$5,People!A$5,0))))</f>
        <v>Chuck Magee</v>
      </c>
      <c r="W2494" s="5" t="str">
        <f t="array" ref="W2494">IFERROR(INDEX(Returns!A:A,MATCH(B2494,Returns!B:B,0)),"No")</f>
        <v>No</v>
      </c>
      <c r="X2494" s="3">
        <f t="shared" si="1"/>
        <v>11</v>
      </c>
      <c r="Y2494" s="3">
        <f t="shared" si="2"/>
        <v>2016</v>
      </c>
    </row>
    <row r="2495" ht="14.25" customHeight="1">
      <c r="A2495" s="1">
        <v>2494.0</v>
      </c>
      <c r="B2495" s="3" t="s">
        <v>5584</v>
      </c>
      <c r="C2495" s="4">
        <v>43353.0</v>
      </c>
      <c r="D2495" s="4">
        <v>43357.0</v>
      </c>
      <c r="E2495" s="1" t="s">
        <v>26</v>
      </c>
      <c r="F2495" s="1" t="s">
        <v>3462</v>
      </c>
      <c r="G2495" s="1" t="s">
        <v>3463</v>
      </c>
      <c r="H2495" s="1" t="s">
        <v>29</v>
      </c>
      <c r="I2495" s="1" t="s">
        <v>30</v>
      </c>
      <c r="J2495" s="1" t="s">
        <v>187</v>
      </c>
      <c r="K2495" s="1" t="s">
        <v>107</v>
      </c>
      <c r="L2495" s="1">
        <v>77095.0</v>
      </c>
      <c r="M2495" s="1" t="s">
        <v>108</v>
      </c>
      <c r="N2495" s="1" t="s">
        <v>3284</v>
      </c>
      <c r="O2495" s="1" t="s">
        <v>35</v>
      </c>
      <c r="P2495" s="1" t="s">
        <v>59</v>
      </c>
      <c r="Q2495" s="1" t="s">
        <v>3285</v>
      </c>
      <c r="R2495" s="1">
        <v>300.93</v>
      </c>
      <c r="S2495" s="1">
        <v>5.0</v>
      </c>
      <c r="T2495" s="1">
        <v>0.30000000000000004</v>
      </c>
      <c r="U2495" s="1">
        <v>-34.392</v>
      </c>
      <c r="V2495" s="1" t="str">
        <f>IF(M2495=People!B$2,People!A$2,IF(M2495=People!B$3,People!A$3,IF(M2495=People!B$4,People!A$4,IF(M2495=People!B$5,People!A$5,0))))</f>
        <v>Kelly Williams</v>
      </c>
      <c r="W2495" s="5" t="str">
        <f t="array" ref="W2495">IFERROR(INDEX(Returns!A:A,MATCH(B2495,Returns!B:B,0)),"No")</f>
        <v>No</v>
      </c>
      <c r="X2495" s="3">
        <f t="shared" si="1"/>
        <v>9</v>
      </c>
      <c r="Y2495" s="3">
        <f t="shared" si="2"/>
        <v>2018</v>
      </c>
    </row>
    <row r="2496" ht="14.25" customHeight="1">
      <c r="A2496" s="1">
        <v>2495.0</v>
      </c>
      <c r="B2496" s="3" t="s">
        <v>5584</v>
      </c>
      <c r="C2496" s="4">
        <v>43353.0</v>
      </c>
      <c r="D2496" s="4">
        <v>43357.0</v>
      </c>
      <c r="E2496" s="1" t="s">
        <v>26</v>
      </c>
      <c r="F2496" s="1" t="s">
        <v>3462</v>
      </c>
      <c r="G2496" s="1" t="s">
        <v>3463</v>
      </c>
      <c r="H2496" s="1" t="s">
        <v>29</v>
      </c>
      <c r="I2496" s="1" t="s">
        <v>30</v>
      </c>
      <c r="J2496" s="1" t="s">
        <v>187</v>
      </c>
      <c r="K2496" s="1" t="s">
        <v>107</v>
      </c>
      <c r="L2496" s="1">
        <v>77095.0</v>
      </c>
      <c r="M2496" s="1" t="s">
        <v>108</v>
      </c>
      <c r="N2496" s="1" t="s">
        <v>4611</v>
      </c>
      <c r="O2496" s="1" t="s">
        <v>74</v>
      </c>
      <c r="P2496" s="1" t="s">
        <v>75</v>
      </c>
      <c r="Q2496" s="1" t="s">
        <v>4612</v>
      </c>
      <c r="R2496" s="1">
        <v>719.96</v>
      </c>
      <c r="S2496" s="1">
        <v>5.0</v>
      </c>
      <c r="T2496" s="1">
        <v>0.2</v>
      </c>
      <c r="U2496" s="1">
        <v>53.997</v>
      </c>
      <c r="V2496" s="1" t="str">
        <f>IF(M2496=People!B$2,People!A$2,IF(M2496=People!B$3,People!A$3,IF(M2496=People!B$4,People!A$4,IF(M2496=People!B$5,People!A$5,0))))</f>
        <v>Kelly Williams</v>
      </c>
      <c r="W2496" s="5" t="str">
        <f t="array" ref="W2496">IFERROR(INDEX(Returns!A:A,MATCH(B2496,Returns!B:B,0)),"No")</f>
        <v>No</v>
      </c>
      <c r="X2496" s="3">
        <f t="shared" si="1"/>
        <v>9</v>
      </c>
      <c r="Y2496" s="3">
        <f t="shared" si="2"/>
        <v>2018</v>
      </c>
    </row>
    <row r="2497" ht="14.25" customHeight="1">
      <c r="A2497" s="1">
        <v>2496.0</v>
      </c>
      <c r="B2497" s="3" t="s">
        <v>5585</v>
      </c>
      <c r="C2497" s="4">
        <v>42537.0</v>
      </c>
      <c r="D2497" s="4">
        <v>42543.0</v>
      </c>
      <c r="E2497" s="1" t="s">
        <v>53</v>
      </c>
      <c r="F2497" s="1" t="s">
        <v>5586</v>
      </c>
      <c r="G2497" s="1" t="s">
        <v>5587</v>
      </c>
      <c r="H2497" s="1" t="s">
        <v>29</v>
      </c>
      <c r="I2497" s="1" t="s">
        <v>30</v>
      </c>
      <c r="J2497" s="1" t="s">
        <v>5588</v>
      </c>
      <c r="K2497" s="1" t="s">
        <v>257</v>
      </c>
      <c r="L2497" s="1">
        <v>46544.0</v>
      </c>
      <c r="M2497" s="1" t="s">
        <v>108</v>
      </c>
      <c r="N2497" s="1" t="s">
        <v>1593</v>
      </c>
      <c r="O2497" s="1" t="s">
        <v>35</v>
      </c>
      <c r="P2497" s="1" t="s">
        <v>39</v>
      </c>
      <c r="Q2497" s="1" t="s">
        <v>1594</v>
      </c>
      <c r="R2497" s="1">
        <v>647.84</v>
      </c>
      <c r="S2497" s="1">
        <v>8.0</v>
      </c>
      <c r="T2497" s="1">
        <v>0.0</v>
      </c>
      <c r="U2497" s="1">
        <v>32.3919999999999</v>
      </c>
      <c r="V2497" s="1" t="str">
        <f>IF(M2497=People!B$2,People!A$2,IF(M2497=People!B$3,People!A$3,IF(M2497=People!B$4,People!A$4,IF(M2497=People!B$5,People!A$5,0))))</f>
        <v>Kelly Williams</v>
      </c>
      <c r="W2497" s="5" t="str">
        <f t="array" ref="W2497">IFERROR(INDEX(Returns!A:A,MATCH(B2497,Returns!B:B,0)),"No")</f>
        <v>No</v>
      </c>
      <c r="X2497" s="3">
        <f t="shared" si="1"/>
        <v>6</v>
      </c>
      <c r="Y2497" s="3">
        <f t="shared" si="2"/>
        <v>2016</v>
      </c>
    </row>
    <row r="2498" ht="14.25" customHeight="1">
      <c r="A2498" s="1">
        <v>2497.0</v>
      </c>
      <c r="B2498" s="3" t="s">
        <v>5589</v>
      </c>
      <c r="C2498" s="4">
        <v>43004.0</v>
      </c>
      <c r="D2498" s="4">
        <v>43009.0</v>
      </c>
      <c r="E2498" s="1" t="s">
        <v>53</v>
      </c>
      <c r="F2498" s="1" t="s">
        <v>2931</v>
      </c>
      <c r="G2498" s="1" t="s">
        <v>2932</v>
      </c>
      <c r="H2498" s="1" t="s">
        <v>105</v>
      </c>
      <c r="I2498" s="1" t="s">
        <v>30</v>
      </c>
      <c r="J2498" s="1" t="s">
        <v>953</v>
      </c>
      <c r="K2498" s="1" t="s">
        <v>46</v>
      </c>
      <c r="L2498" s="1">
        <v>92037.0</v>
      </c>
      <c r="M2498" s="1" t="s">
        <v>47</v>
      </c>
      <c r="N2498" s="1" t="s">
        <v>371</v>
      </c>
      <c r="O2498" s="1" t="s">
        <v>49</v>
      </c>
      <c r="P2498" s="1" t="s">
        <v>62</v>
      </c>
      <c r="Q2498" s="1" t="s">
        <v>372</v>
      </c>
      <c r="R2498" s="1">
        <v>64.17</v>
      </c>
      <c r="S2498" s="1">
        <v>3.0</v>
      </c>
      <c r="T2498" s="1">
        <v>0.0</v>
      </c>
      <c r="U2498" s="1">
        <v>18.6093</v>
      </c>
      <c r="V2498" s="1" t="str">
        <f>IF(M2498=People!B$2,People!A$2,IF(M2498=People!B$3,People!A$3,IF(M2498=People!B$4,People!A$4,IF(M2498=People!B$5,People!A$5,0))))</f>
        <v>Anna Andreadi</v>
      </c>
      <c r="W2498" s="5" t="str">
        <f t="array" ref="W2498">IFERROR(INDEX(Returns!A:A,MATCH(B2498,Returns!B:B,0)),"No")</f>
        <v>No</v>
      </c>
      <c r="X2498" s="3">
        <f t="shared" si="1"/>
        <v>9</v>
      </c>
      <c r="Y2498" s="3">
        <f t="shared" si="2"/>
        <v>2017</v>
      </c>
    </row>
    <row r="2499" ht="14.25" customHeight="1">
      <c r="A2499" s="1">
        <v>2498.0</v>
      </c>
      <c r="B2499" s="3" t="s">
        <v>5589</v>
      </c>
      <c r="C2499" s="4">
        <v>43004.0</v>
      </c>
      <c r="D2499" s="4">
        <v>43009.0</v>
      </c>
      <c r="E2499" s="1" t="s">
        <v>53</v>
      </c>
      <c r="F2499" s="1" t="s">
        <v>2931</v>
      </c>
      <c r="G2499" s="1" t="s">
        <v>2932</v>
      </c>
      <c r="H2499" s="1" t="s">
        <v>105</v>
      </c>
      <c r="I2499" s="1" t="s">
        <v>30</v>
      </c>
      <c r="J2499" s="1" t="s">
        <v>953</v>
      </c>
      <c r="K2499" s="1" t="s">
        <v>46</v>
      </c>
      <c r="L2499" s="1">
        <v>92037.0</v>
      </c>
      <c r="M2499" s="1" t="s">
        <v>47</v>
      </c>
      <c r="N2499" s="1" t="s">
        <v>2476</v>
      </c>
      <c r="O2499" s="1" t="s">
        <v>49</v>
      </c>
      <c r="P2499" s="1" t="s">
        <v>176</v>
      </c>
      <c r="Q2499" s="1" t="s">
        <v>2477</v>
      </c>
      <c r="R2499" s="1">
        <v>124.46</v>
      </c>
      <c r="S2499" s="1">
        <v>2.0</v>
      </c>
      <c r="T2499" s="1">
        <v>0.0</v>
      </c>
      <c r="U2499" s="1">
        <v>58.4962</v>
      </c>
      <c r="V2499" s="1" t="str">
        <f>IF(M2499=People!B$2,People!A$2,IF(M2499=People!B$3,People!A$3,IF(M2499=People!B$4,People!A$4,IF(M2499=People!B$5,People!A$5,0))))</f>
        <v>Anna Andreadi</v>
      </c>
      <c r="W2499" s="5" t="str">
        <f t="array" ref="W2499">IFERROR(INDEX(Returns!A:A,MATCH(B2499,Returns!B:B,0)),"No")</f>
        <v>No</v>
      </c>
      <c r="X2499" s="3">
        <f t="shared" si="1"/>
        <v>9</v>
      </c>
      <c r="Y2499" s="3">
        <f t="shared" si="2"/>
        <v>2017</v>
      </c>
    </row>
    <row r="2500" ht="14.25" customHeight="1">
      <c r="A2500" s="1">
        <v>2499.0</v>
      </c>
      <c r="B2500" s="3" t="s">
        <v>5590</v>
      </c>
      <c r="C2500" s="4">
        <v>43239.0</v>
      </c>
      <c r="D2500" s="4">
        <v>43244.0</v>
      </c>
      <c r="E2500" s="1" t="s">
        <v>53</v>
      </c>
      <c r="F2500" s="1" t="s">
        <v>3194</v>
      </c>
      <c r="G2500" s="1" t="s">
        <v>3195</v>
      </c>
      <c r="H2500" s="1" t="s">
        <v>44</v>
      </c>
      <c r="I2500" s="1" t="s">
        <v>30</v>
      </c>
      <c r="J2500" s="1" t="s">
        <v>130</v>
      </c>
      <c r="K2500" s="1" t="s">
        <v>46</v>
      </c>
      <c r="L2500" s="1">
        <v>94109.0</v>
      </c>
      <c r="M2500" s="1" t="s">
        <v>47</v>
      </c>
      <c r="N2500" s="1" t="s">
        <v>4931</v>
      </c>
      <c r="O2500" s="1" t="s">
        <v>49</v>
      </c>
      <c r="P2500" s="1" t="s">
        <v>78</v>
      </c>
      <c r="Q2500" s="1" t="s">
        <v>4932</v>
      </c>
      <c r="R2500" s="1">
        <v>9.584</v>
      </c>
      <c r="S2500" s="1">
        <v>1.0</v>
      </c>
      <c r="T2500" s="1">
        <v>0.2</v>
      </c>
      <c r="U2500" s="1">
        <v>3.3544</v>
      </c>
      <c r="V2500" s="1" t="str">
        <f>IF(M2500=People!B$2,People!A$2,IF(M2500=People!B$3,People!A$3,IF(M2500=People!B$4,People!A$4,IF(M2500=People!B$5,People!A$5,0))))</f>
        <v>Anna Andreadi</v>
      </c>
      <c r="W2500" s="5" t="str">
        <f t="array" ref="W2500">IFERROR(INDEX(Returns!A:A,MATCH(B2500,Returns!B:B,0)),"No")</f>
        <v>No</v>
      </c>
      <c r="X2500" s="3">
        <f t="shared" si="1"/>
        <v>5</v>
      </c>
      <c r="Y2500" s="3">
        <f t="shared" si="2"/>
        <v>2018</v>
      </c>
    </row>
    <row r="2501" ht="14.25" customHeight="1">
      <c r="A2501" s="1">
        <v>2500.0</v>
      </c>
      <c r="B2501" s="3" t="s">
        <v>5591</v>
      </c>
      <c r="C2501" s="4">
        <v>43638.0</v>
      </c>
      <c r="D2501" s="4">
        <v>43639.0</v>
      </c>
      <c r="E2501" s="1" t="s">
        <v>191</v>
      </c>
      <c r="F2501" s="1" t="s">
        <v>3547</v>
      </c>
      <c r="G2501" s="1" t="s">
        <v>3548</v>
      </c>
      <c r="H2501" s="1" t="s">
        <v>29</v>
      </c>
      <c r="I2501" s="1" t="s">
        <v>30</v>
      </c>
      <c r="J2501" s="1" t="s">
        <v>1426</v>
      </c>
      <c r="K2501" s="1" t="s">
        <v>57</v>
      </c>
      <c r="L2501" s="1">
        <v>33178.0</v>
      </c>
      <c r="M2501" s="1" t="s">
        <v>33</v>
      </c>
      <c r="N2501" s="1" t="s">
        <v>5592</v>
      </c>
      <c r="O2501" s="1" t="s">
        <v>49</v>
      </c>
      <c r="P2501" s="1" t="s">
        <v>176</v>
      </c>
      <c r="Q2501" s="1" t="s">
        <v>5593</v>
      </c>
      <c r="R2501" s="1">
        <v>37.608</v>
      </c>
      <c r="S2501" s="1">
        <v>3.0</v>
      </c>
      <c r="T2501" s="1">
        <v>0.2</v>
      </c>
      <c r="U2501" s="1">
        <v>12.6927</v>
      </c>
      <c r="V2501" s="1" t="str">
        <f>IF(M2501=People!B$2,People!A$2,IF(M2501=People!B$3,People!A$3,IF(M2501=People!B$4,People!A$4,IF(M2501=People!B$5,People!A$5,0))))</f>
        <v>Cassandra Brandow</v>
      </c>
      <c r="W2501" s="5" t="str">
        <f t="array" ref="W2501">IFERROR(INDEX(Returns!A:A,MATCH(B2501,Returns!B:B,0)),"No")</f>
        <v>No</v>
      </c>
      <c r="X2501" s="3">
        <f t="shared" si="1"/>
        <v>6</v>
      </c>
      <c r="Y2501" s="3">
        <f t="shared" si="2"/>
        <v>2019</v>
      </c>
    </row>
    <row r="2502" ht="14.25" customHeight="1">
      <c r="A2502" s="1">
        <v>2501.0</v>
      </c>
      <c r="B2502" s="3" t="s">
        <v>5594</v>
      </c>
      <c r="C2502" s="4">
        <v>43633.0</v>
      </c>
      <c r="D2502" s="4">
        <v>43636.0</v>
      </c>
      <c r="E2502" s="1" t="s">
        <v>191</v>
      </c>
      <c r="F2502" s="1" t="s">
        <v>5595</v>
      </c>
      <c r="G2502" s="1" t="s">
        <v>5596</v>
      </c>
      <c r="H2502" s="1" t="s">
        <v>44</v>
      </c>
      <c r="I2502" s="1" t="s">
        <v>30</v>
      </c>
      <c r="J2502" s="1" t="s">
        <v>4301</v>
      </c>
      <c r="K2502" s="1" t="s">
        <v>214</v>
      </c>
      <c r="L2502" s="1">
        <v>60076.0</v>
      </c>
      <c r="M2502" s="1" t="s">
        <v>108</v>
      </c>
      <c r="N2502" s="1" t="s">
        <v>3250</v>
      </c>
      <c r="O2502" s="1" t="s">
        <v>49</v>
      </c>
      <c r="P2502" s="1" t="s">
        <v>93</v>
      </c>
      <c r="Q2502" s="1" t="s">
        <v>3251</v>
      </c>
      <c r="R2502" s="1">
        <v>12.224</v>
      </c>
      <c r="S2502" s="1">
        <v>2.0</v>
      </c>
      <c r="T2502" s="1">
        <v>0.2</v>
      </c>
      <c r="U2502" s="1">
        <v>4.4312000000000005</v>
      </c>
      <c r="V2502" s="1" t="str">
        <f>IF(M2502=People!B$2,People!A$2,IF(M2502=People!B$3,People!A$3,IF(M2502=People!B$4,People!A$4,IF(M2502=People!B$5,People!A$5,0))))</f>
        <v>Kelly Williams</v>
      </c>
      <c r="W2502" s="5" t="str">
        <f t="array" ref="W2502">IFERROR(INDEX(Returns!A:A,MATCH(B2502,Returns!B:B,0)),"No")</f>
        <v>Yes</v>
      </c>
      <c r="X2502" s="3">
        <f t="shared" si="1"/>
        <v>6</v>
      </c>
      <c r="Y2502" s="3">
        <f t="shared" si="2"/>
        <v>2019</v>
      </c>
    </row>
    <row r="2503" ht="14.25" customHeight="1">
      <c r="A2503" s="1">
        <v>2502.0</v>
      </c>
      <c r="B2503" s="3" t="s">
        <v>5594</v>
      </c>
      <c r="C2503" s="4">
        <v>43633.0</v>
      </c>
      <c r="D2503" s="4">
        <v>43636.0</v>
      </c>
      <c r="E2503" s="1" t="s">
        <v>191</v>
      </c>
      <c r="F2503" s="1" t="s">
        <v>5595</v>
      </c>
      <c r="G2503" s="1" t="s">
        <v>5596</v>
      </c>
      <c r="H2503" s="1" t="s">
        <v>44</v>
      </c>
      <c r="I2503" s="1" t="s">
        <v>30</v>
      </c>
      <c r="J2503" s="1" t="s">
        <v>4301</v>
      </c>
      <c r="K2503" s="1" t="s">
        <v>214</v>
      </c>
      <c r="L2503" s="1">
        <v>60076.0</v>
      </c>
      <c r="M2503" s="1" t="s">
        <v>108</v>
      </c>
      <c r="N2503" s="1" t="s">
        <v>2399</v>
      </c>
      <c r="O2503" s="1" t="s">
        <v>49</v>
      </c>
      <c r="P2503" s="1" t="s">
        <v>78</v>
      </c>
      <c r="Q2503" s="1" t="s">
        <v>2400</v>
      </c>
      <c r="R2503" s="1">
        <v>2.304</v>
      </c>
      <c r="S2503" s="1">
        <v>4.0</v>
      </c>
      <c r="T2503" s="1">
        <v>0.8</v>
      </c>
      <c r="U2503" s="1">
        <v>-3.5712</v>
      </c>
      <c r="V2503" s="1" t="str">
        <f>IF(M2503=People!B$2,People!A$2,IF(M2503=People!B$3,People!A$3,IF(M2503=People!B$4,People!A$4,IF(M2503=People!B$5,People!A$5,0))))</f>
        <v>Kelly Williams</v>
      </c>
      <c r="W2503" s="5" t="str">
        <f t="array" ref="W2503">IFERROR(INDEX(Returns!A:A,MATCH(B2503,Returns!B:B,0)),"No")</f>
        <v>Yes</v>
      </c>
      <c r="X2503" s="3">
        <f t="shared" si="1"/>
        <v>6</v>
      </c>
      <c r="Y2503" s="3">
        <f t="shared" si="2"/>
        <v>2019</v>
      </c>
    </row>
    <row r="2504" ht="14.25" customHeight="1">
      <c r="A2504" s="1">
        <v>2503.0</v>
      </c>
      <c r="B2504" s="3" t="s">
        <v>5594</v>
      </c>
      <c r="C2504" s="4">
        <v>43633.0</v>
      </c>
      <c r="D2504" s="4">
        <v>43636.0</v>
      </c>
      <c r="E2504" s="1" t="s">
        <v>191</v>
      </c>
      <c r="F2504" s="1" t="s">
        <v>5595</v>
      </c>
      <c r="G2504" s="1" t="s">
        <v>5596</v>
      </c>
      <c r="H2504" s="1" t="s">
        <v>44</v>
      </c>
      <c r="I2504" s="1" t="s">
        <v>30</v>
      </c>
      <c r="J2504" s="1" t="s">
        <v>4301</v>
      </c>
      <c r="K2504" s="1" t="s">
        <v>214</v>
      </c>
      <c r="L2504" s="1">
        <v>60076.0</v>
      </c>
      <c r="M2504" s="1" t="s">
        <v>108</v>
      </c>
      <c r="N2504" s="1" t="s">
        <v>2623</v>
      </c>
      <c r="O2504" s="1" t="s">
        <v>49</v>
      </c>
      <c r="P2504" s="1" t="s">
        <v>78</v>
      </c>
      <c r="Q2504" s="1" t="s">
        <v>2624</v>
      </c>
      <c r="R2504" s="1">
        <v>9.36</v>
      </c>
      <c r="S2504" s="1">
        <v>4.0</v>
      </c>
      <c r="T2504" s="1">
        <v>0.8</v>
      </c>
      <c r="U2504" s="1">
        <v>-16.38</v>
      </c>
      <c r="V2504" s="1" t="str">
        <f>IF(M2504=People!B$2,People!A$2,IF(M2504=People!B$3,People!A$3,IF(M2504=People!B$4,People!A$4,IF(M2504=People!B$5,People!A$5,0))))</f>
        <v>Kelly Williams</v>
      </c>
      <c r="W2504" s="5" t="str">
        <f t="array" ref="W2504">IFERROR(INDEX(Returns!A:A,MATCH(B2504,Returns!B:B,0)),"No")</f>
        <v>Yes</v>
      </c>
      <c r="X2504" s="3">
        <f t="shared" si="1"/>
        <v>6</v>
      </c>
      <c r="Y2504" s="3">
        <f t="shared" si="2"/>
        <v>2019</v>
      </c>
    </row>
    <row r="2505" ht="14.25" customHeight="1">
      <c r="A2505" s="1">
        <v>2504.0</v>
      </c>
      <c r="B2505" s="3" t="s">
        <v>5597</v>
      </c>
      <c r="C2505" s="4">
        <v>43418.0</v>
      </c>
      <c r="D2505" s="4">
        <v>43423.0</v>
      </c>
      <c r="E2505" s="1" t="s">
        <v>53</v>
      </c>
      <c r="F2505" s="1" t="s">
        <v>5598</v>
      </c>
      <c r="G2505" s="1" t="s">
        <v>5599</v>
      </c>
      <c r="H2505" s="1" t="s">
        <v>29</v>
      </c>
      <c r="I2505" s="1" t="s">
        <v>30</v>
      </c>
      <c r="J2505" s="1" t="s">
        <v>130</v>
      </c>
      <c r="K2505" s="1" t="s">
        <v>46</v>
      </c>
      <c r="L2505" s="1">
        <v>94110.0</v>
      </c>
      <c r="M2505" s="1" t="s">
        <v>47</v>
      </c>
      <c r="N2505" s="1" t="s">
        <v>4988</v>
      </c>
      <c r="O2505" s="1" t="s">
        <v>49</v>
      </c>
      <c r="P2505" s="1" t="s">
        <v>50</v>
      </c>
      <c r="Q2505" s="1" t="s">
        <v>4989</v>
      </c>
      <c r="R2505" s="1">
        <v>7.38</v>
      </c>
      <c r="S2505" s="1">
        <v>2.0</v>
      </c>
      <c r="T2505" s="1">
        <v>0.0</v>
      </c>
      <c r="U2505" s="1">
        <v>3.4686</v>
      </c>
      <c r="V2505" s="1" t="str">
        <f>IF(M2505=People!B$2,People!A$2,IF(M2505=People!B$3,People!A$3,IF(M2505=People!B$4,People!A$4,IF(M2505=People!B$5,People!A$5,0))))</f>
        <v>Anna Andreadi</v>
      </c>
      <c r="W2505" s="5" t="str">
        <f t="array" ref="W2505">IFERROR(INDEX(Returns!A:A,MATCH(B2505,Returns!B:B,0)),"No")</f>
        <v>No</v>
      </c>
      <c r="X2505" s="3">
        <f t="shared" si="1"/>
        <v>11</v>
      </c>
      <c r="Y2505" s="3">
        <f t="shared" si="2"/>
        <v>2018</v>
      </c>
    </row>
    <row r="2506" ht="14.25" customHeight="1">
      <c r="A2506" s="1">
        <v>2505.0</v>
      </c>
      <c r="B2506" s="3" t="s">
        <v>5600</v>
      </c>
      <c r="C2506" s="4">
        <v>42576.0</v>
      </c>
      <c r="D2506" s="4">
        <v>42578.0</v>
      </c>
      <c r="E2506" s="1" t="s">
        <v>26</v>
      </c>
      <c r="F2506" s="1" t="s">
        <v>921</v>
      </c>
      <c r="G2506" s="1" t="s">
        <v>922</v>
      </c>
      <c r="H2506" s="1" t="s">
        <v>29</v>
      </c>
      <c r="I2506" s="1" t="s">
        <v>30</v>
      </c>
      <c r="J2506" s="1" t="s">
        <v>130</v>
      </c>
      <c r="K2506" s="1" t="s">
        <v>46</v>
      </c>
      <c r="L2506" s="1">
        <v>94122.0</v>
      </c>
      <c r="M2506" s="1" t="s">
        <v>47</v>
      </c>
      <c r="N2506" s="1" t="s">
        <v>959</v>
      </c>
      <c r="O2506" s="1" t="s">
        <v>49</v>
      </c>
      <c r="P2506" s="1" t="s">
        <v>62</v>
      </c>
      <c r="Q2506" s="1" t="s">
        <v>960</v>
      </c>
      <c r="R2506" s="1">
        <v>53.72</v>
      </c>
      <c r="S2506" s="1">
        <v>4.0</v>
      </c>
      <c r="T2506" s="1">
        <v>0.0</v>
      </c>
      <c r="U2506" s="1">
        <v>15.0416</v>
      </c>
      <c r="V2506" s="1" t="str">
        <f>IF(M2506=People!B$2,People!A$2,IF(M2506=People!B$3,People!A$3,IF(M2506=People!B$4,People!A$4,IF(M2506=People!B$5,People!A$5,0))))</f>
        <v>Anna Andreadi</v>
      </c>
      <c r="W2506" s="5" t="str">
        <f t="array" ref="W2506">IFERROR(INDEX(Returns!A:A,MATCH(B2506,Returns!B:B,0)),"No")</f>
        <v>No</v>
      </c>
      <c r="X2506" s="3">
        <f t="shared" si="1"/>
        <v>7</v>
      </c>
      <c r="Y2506" s="3">
        <f t="shared" si="2"/>
        <v>2016</v>
      </c>
    </row>
    <row r="2507" ht="14.25" customHeight="1">
      <c r="A2507" s="1">
        <v>2506.0</v>
      </c>
      <c r="B2507" s="3" t="s">
        <v>5600</v>
      </c>
      <c r="C2507" s="4">
        <v>42576.0</v>
      </c>
      <c r="D2507" s="4">
        <v>42578.0</v>
      </c>
      <c r="E2507" s="1" t="s">
        <v>26</v>
      </c>
      <c r="F2507" s="1" t="s">
        <v>921</v>
      </c>
      <c r="G2507" s="1" t="s">
        <v>922</v>
      </c>
      <c r="H2507" s="1" t="s">
        <v>29</v>
      </c>
      <c r="I2507" s="1" t="s">
        <v>30</v>
      </c>
      <c r="J2507" s="1" t="s">
        <v>130</v>
      </c>
      <c r="K2507" s="1" t="s">
        <v>46</v>
      </c>
      <c r="L2507" s="1">
        <v>94122.0</v>
      </c>
      <c r="M2507" s="1" t="s">
        <v>47</v>
      </c>
      <c r="N2507" s="1" t="s">
        <v>5601</v>
      </c>
      <c r="O2507" s="1" t="s">
        <v>49</v>
      </c>
      <c r="P2507" s="1" t="s">
        <v>582</v>
      </c>
      <c r="Q2507" s="1" t="s">
        <v>5602</v>
      </c>
      <c r="R2507" s="1">
        <v>8187.65</v>
      </c>
      <c r="S2507" s="1">
        <v>5.0</v>
      </c>
      <c r="T2507" s="1">
        <v>0.0</v>
      </c>
      <c r="U2507" s="1">
        <v>327.506</v>
      </c>
      <c r="V2507" s="1" t="str">
        <f>IF(M2507=People!B$2,People!A$2,IF(M2507=People!B$3,People!A$3,IF(M2507=People!B$4,People!A$4,IF(M2507=People!B$5,People!A$5,0))))</f>
        <v>Anna Andreadi</v>
      </c>
      <c r="W2507" s="5" t="str">
        <f t="array" ref="W2507">IFERROR(INDEX(Returns!A:A,MATCH(B2507,Returns!B:B,0)),"No")</f>
        <v>No</v>
      </c>
      <c r="X2507" s="3">
        <f t="shared" si="1"/>
        <v>7</v>
      </c>
      <c r="Y2507" s="3">
        <f t="shared" si="2"/>
        <v>2016</v>
      </c>
    </row>
    <row r="2508" ht="14.25" customHeight="1">
      <c r="A2508" s="1">
        <v>2507.0</v>
      </c>
      <c r="B2508" s="3" t="s">
        <v>5600</v>
      </c>
      <c r="C2508" s="4">
        <v>42576.0</v>
      </c>
      <c r="D2508" s="4">
        <v>42578.0</v>
      </c>
      <c r="E2508" s="1" t="s">
        <v>26</v>
      </c>
      <c r="F2508" s="1" t="s">
        <v>921</v>
      </c>
      <c r="G2508" s="1" t="s">
        <v>922</v>
      </c>
      <c r="H2508" s="1" t="s">
        <v>29</v>
      </c>
      <c r="I2508" s="1" t="s">
        <v>30</v>
      </c>
      <c r="J2508" s="1" t="s">
        <v>130</v>
      </c>
      <c r="K2508" s="1" t="s">
        <v>46</v>
      </c>
      <c r="L2508" s="1">
        <v>94122.0</v>
      </c>
      <c r="M2508" s="1" t="s">
        <v>47</v>
      </c>
      <c r="N2508" s="1" t="s">
        <v>927</v>
      </c>
      <c r="O2508" s="1" t="s">
        <v>35</v>
      </c>
      <c r="P2508" s="1" t="s">
        <v>68</v>
      </c>
      <c r="Q2508" s="1" t="s">
        <v>928</v>
      </c>
      <c r="R2508" s="1">
        <v>77.92</v>
      </c>
      <c r="S2508" s="1">
        <v>8.0</v>
      </c>
      <c r="T2508" s="1">
        <v>0.0</v>
      </c>
      <c r="U2508" s="1">
        <v>34.2848</v>
      </c>
      <c r="V2508" s="1" t="str">
        <f>IF(M2508=People!B$2,People!A$2,IF(M2508=People!B$3,People!A$3,IF(M2508=People!B$4,People!A$4,IF(M2508=People!B$5,People!A$5,0))))</f>
        <v>Anna Andreadi</v>
      </c>
      <c r="W2508" s="5" t="str">
        <f t="array" ref="W2508">IFERROR(INDEX(Returns!A:A,MATCH(B2508,Returns!B:B,0)),"No")</f>
        <v>No</v>
      </c>
      <c r="X2508" s="3">
        <f t="shared" si="1"/>
        <v>7</v>
      </c>
      <c r="Y2508" s="3">
        <f t="shared" si="2"/>
        <v>2016</v>
      </c>
    </row>
    <row r="2509" ht="14.25" customHeight="1">
      <c r="A2509" s="1">
        <v>2508.0</v>
      </c>
      <c r="B2509" s="3" t="s">
        <v>5603</v>
      </c>
      <c r="C2509" s="4">
        <v>42918.0</v>
      </c>
      <c r="D2509" s="4">
        <v>42918.0</v>
      </c>
      <c r="E2509" s="1" t="s">
        <v>1296</v>
      </c>
      <c r="F2509" s="1" t="s">
        <v>5093</v>
      </c>
      <c r="G2509" s="1" t="s">
        <v>5094</v>
      </c>
      <c r="H2509" s="1" t="s">
        <v>29</v>
      </c>
      <c r="I2509" s="1" t="s">
        <v>30</v>
      </c>
      <c r="J2509" s="1" t="s">
        <v>187</v>
      </c>
      <c r="K2509" s="1" t="s">
        <v>107</v>
      </c>
      <c r="L2509" s="1">
        <v>77070.0</v>
      </c>
      <c r="M2509" s="1" t="s">
        <v>108</v>
      </c>
      <c r="N2509" s="1" t="s">
        <v>5604</v>
      </c>
      <c r="O2509" s="1" t="s">
        <v>49</v>
      </c>
      <c r="P2509" s="1" t="s">
        <v>81</v>
      </c>
      <c r="Q2509" s="1" t="s">
        <v>5605</v>
      </c>
      <c r="R2509" s="1">
        <v>32.784</v>
      </c>
      <c r="S2509" s="1">
        <v>4.0</v>
      </c>
      <c r="T2509" s="1">
        <v>0.8</v>
      </c>
      <c r="U2509" s="1">
        <v>-85.2384</v>
      </c>
      <c r="V2509" s="1" t="str">
        <f>IF(M2509=People!B$2,People!A$2,IF(M2509=People!B$3,People!A$3,IF(M2509=People!B$4,People!A$4,IF(M2509=People!B$5,People!A$5,0))))</f>
        <v>Kelly Williams</v>
      </c>
      <c r="W2509" s="5" t="str">
        <f t="array" ref="W2509">IFERROR(INDEX(Returns!A:A,MATCH(B2509,Returns!B:B,0)),"No")</f>
        <v>No</v>
      </c>
      <c r="X2509" s="3">
        <f t="shared" si="1"/>
        <v>7</v>
      </c>
      <c r="Y2509" s="3">
        <f t="shared" si="2"/>
        <v>2017</v>
      </c>
    </row>
    <row r="2510" ht="14.25" customHeight="1">
      <c r="A2510" s="1">
        <v>2509.0</v>
      </c>
      <c r="B2510" s="3" t="s">
        <v>5606</v>
      </c>
      <c r="C2510" s="4">
        <v>43526.0</v>
      </c>
      <c r="D2510" s="4">
        <v>43532.0</v>
      </c>
      <c r="E2510" s="1" t="s">
        <v>53</v>
      </c>
      <c r="F2510" s="1" t="s">
        <v>1727</v>
      </c>
      <c r="G2510" s="1" t="s">
        <v>1728</v>
      </c>
      <c r="H2510" s="1" t="s">
        <v>44</v>
      </c>
      <c r="I2510" s="1" t="s">
        <v>30</v>
      </c>
      <c r="J2510" s="1" t="s">
        <v>45</v>
      </c>
      <c r="K2510" s="1" t="s">
        <v>46</v>
      </c>
      <c r="L2510" s="1">
        <v>90045.0</v>
      </c>
      <c r="M2510" s="1" t="s">
        <v>47</v>
      </c>
      <c r="N2510" s="1" t="s">
        <v>5607</v>
      </c>
      <c r="O2510" s="1" t="s">
        <v>74</v>
      </c>
      <c r="P2510" s="1" t="s">
        <v>75</v>
      </c>
      <c r="Q2510" s="1" t="s">
        <v>5608</v>
      </c>
      <c r="R2510" s="1">
        <v>196.776</v>
      </c>
      <c r="S2510" s="1">
        <v>3.0</v>
      </c>
      <c r="T2510" s="1">
        <v>0.2</v>
      </c>
      <c r="U2510" s="1">
        <v>14.7582</v>
      </c>
      <c r="V2510" s="1" t="str">
        <f>IF(M2510=People!B$2,People!A$2,IF(M2510=People!B$3,People!A$3,IF(M2510=People!B$4,People!A$4,IF(M2510=People!B$5,People!A$5,0))))</f>
        <v>Anna Andreadi</v>
      </c>
      <c r="W2510" s="5" t="str">
        <f t="array" ref="W2510">IFERROR(INDEX(Returns!A:A,MATCH(B2510,Returns!B:B,0)),"No")</f>
        <v>No</v>
      </c>
      <c r="X2510" s="3">
        <f t="shared" si="1"/>
        <v>3</v>
      </c>
      <c r="Y2510" s="3">
        <f t="shared" si="2"/>
        <v>2019</v>
      </c>
    </row>
    <row r="2511" ht="14.25" customHeight="1">
      <c r="A2511" s="1">
        <v>2510.0</v>
      </c>
      <c r="B2511" s="3" t="s">
        <v>5606</v>
      </c>
      <c r="C2511" s="4">
        <v>43526.0</v>
      </c>
      <c r="D2511" s="4">
        <v>43532.0</v>
      </c>
      <c r="E2511" s="1" t="s">
        <v>53</v>
      </c>
      <c r="F2511" s="1" t="s">
        <v>1727</v>
      </c>
      <c r="G2511" s="1" t="s">
        <v>1728</v>
      </c>
      <c r="H2511" s="1" t="s">
        <v>44</v>
      </c>
      <c r="I2511" s="1" t="s">
        <v>30</v>
      </c>
      <c r="J2511" s="1" t="s">
        <v>45</v>
      </c>
      <c r="K2511" s="1" t="s">
        <v>46</v>
      </c>
      <c r="L2511" s="1">
        <v>90045.0</v>
      </c>
      <c r="M2511" s="1" t="s">
        <v>47</v>
      </c>
      <c r="N2511" s="1" t="s">
        <v>3559</v>
      </c>
      <c r="O2511" s="1" t="s">
        <v>74</v>
      </c>
      <c r="P2511" s="1" t="s">
        <v>164</v>
      </c>
      <c r="Q2511" s="1" t="s">
        <v>3560</v>
      </c>
      <c r="R2511" s="1">
        <v>479.94</v>
      </c>
      <c r="S2511" s="1">
        <v>6.0</v>
      </c>
      <c r="T2511" s="1">
        <v>0.0</v>
      </c>
      <c r="U2511" s="1">
        <v>52.7934</v>
      </c>
      <c r="V2511" s="1" t="str">
        <f>IF(M2511=People!B$2,People!A$2,IF(M2511=People!B$3,People!A$3,IF(M2511=People!B$4,People!A$4,IF(M2511=People!B$5,People!A$5,0))))</f>
        <v>Anna Andreadi</v>
      </c>
      <c r="W2511" s="5" t="str">
        <f t="array" ref="W2511">IFERROR(INDEX(Returns!A:A,MATCH(B2511,Returns!B:B,0)),"No")</f>
        <v>No</v>
      </c>
      <c r="X2511" s="3">
        <f t="shared" si="1"/>
        <v>3</v>
      </c>
      <c r="Y2511" s="3">
        <f t="shared" si="2"/>
        <v>2019</v>
      </c>
    </row>
    <row r="2512" ht="14.25" customHeight="1">
      <c r="A2512" s="1">
        <v>2511.0</v>
      </c>
      <c r="B2512" s="3" t="s">
        <v>5609</v>
      </c>
      <c r="C2512" s="4">
        <v>43422.0</v>
      </c>
      <c r="D2512" s="4">
        <v>43427.0</v>
      </c>
      <c r="E2512" s="1" t="s">
        <v>53</v>
      </c>
      <c r="F2512" s="1" t="s">
        <v>5163</v>
      </c>
      <c r="G2512" s="1" t="s">
        <v>5164</v>
      </c>
      <c r="H2512" s="1" t="s">
        <v>105</v>
      </c>
      <c r="I2512" s="1" t="s">
        <v>30</v>
      </c>
      <c r="J2512" s="1" t="s">
        <v>4859</v>
      </c>
      <c r="K2512" s="1" t="s">
        <v>653</v>
      </c>
      <c r="L2512" s="1">
        <v>73120.0</v>
      </c>
      <c r="M2512" s="1" t="s">
        <v>108</v>
      </c>
      <c r="N2512" s="1" t="s">
        <v>5610</v>
      </c>
      <c r="O2512" s="1" t="s">
        <v>49</v>
      </c>
      <c r="P2512" s="1" t="s">
        <v>62</v>
      </c>
      <c r="Q2512" s="1" t="s">
        <v>5611</v>
      </c>
      <c r="R2512" s="1">
        <v>1117.92</v>
      </c>
      <c r="S2512" s="1">
        <v>4.0</v>
      </c>
      <c r="T2512" s="1">
        <v>0.0</v>
      </c>
      <c r="U2512" s="1">
        <v>55.896</v>
      </c>
      <c r="V2512" s="1" t="str">
        <f>IF(M2512=People!B$2,People!A$2,IF(M2512=People!B$3,People!A$3,IF(M2512=People!B$4,People!A$4,IF(M2512=People!B$5,People!A$5,0))))</f>
        <v>Kelly Williams</v>
      </c>
      <c r="W2512" s="5" t="str">
        <f t="array" ref="W2512">IFERROR(INDEX(Returns!A:A,MATCH(B2512,Returns!B:B,0)),"No")</f>
        <v>No</v>
      </c>
      <c r="X2512" s="3">
        <f t="shared" si="1"/>
        <v>11</v>
      </c>
      <c r="Y2512" s="3">
        <f t="shared" si="2"/>
        <v>2018</v>
      </c>
    </row>
    <row r="2513" ht="14.25" customHeight="1">
      <c r="A2513" s="1">
        <v>2512.0</v>
      </c>
      <c r="B2513" s="3" t="s">
        <v>5612</v>
      </c>
      <c r="C2513" s="4">
        <v>42843.0</v>
      </c>
      <c r="D2513" s="4">
        <v>42844.0</v>
      </c>
      <c r="E2513" s="1" t="s">
        <v>191</v>
      </c>
      <c r="F2513" s="1" t="s">
        <v>5362</v>
      </c>
      <c r="G2513" s="1" t="s">
        <v>5363</v>
      </c>
      <c r="H2513" s="1" t="s">
        <v>29</v>
      </c>
      <c r="I2513" s="1" t="s">
        <v>30</v>
      </c>
      <c r="J2513" s="1" t="s">
        <v>740</v>
      </c>
      <c r="K2513" s="1" t="s">
        <v>741</v>
      </c>
      <c r="L2513" s="1">
        <v>71203.0</v>
      </c>
      <c r="M2513" s="1" t="s">
        <v>33</v>
      </c>
      <c r="N2513" s="1" t="s">
        <v>3649</v>
      </c>
      <c r="O2513" s="1" t="s">
        <v>74</v>
      </c>
      <c r="P2513" s="1" t="s">
        <v>164</v>
      </c>
      <c r="Q2513" s="1" t="s">
        <v>3650</v>
      </c>
      <c r="R2513" s="1">
        <v>106.5</v>
      </c>
      <c r="S2513" s="1">
        <v>6.0</v>
      </c>
      <c r="T2513" s="1">
        <v>0.0</v>
      </c>
      <c r="U2513" s="1">
        <v>41.535</v>
      </c>
      <c r="V2513" s="1" t="str">
        <f>IF(M2513=People!B$2,People!A$2,IF(M2513=People!B$3,People!A$3,IF(M2513=People!B$4,People!A$4,IF(M2513=People!B$5,People!A$5,0))))</f>
        <v>Cassandra Brandow</v>
      </c>
      <c r="W2513" s="5" t="str">
        <f t="array" ref="W2513">IFERROR(INDEX(Returns!A:A,MATCH(B2513,Returns!B:B,0)),"No")</f>
        <v>No</v>
      </c>
      <c r="X2513" s="3">
        <f t="shared" si="1"/>
        <v>4</v>
      </c>
      <c r="Y2513" s="3">
        <f t="shared" si="2"/>
        <v>2017</v>
      </c>
    </row>
    <row r="2514" ht="14.25" customHeight="1">
      <c r="A2514" s="1">
        <v>2513.0</v>
      </c>
      <c r="B2514" s="3" t="s">
        <v>5613</v>
      </c>
      <c r="C2514" s="4">
        <v>43801.0</v>
      </c>
      <c r="D2514" s="4">
        <v>43805.0</v>
      </c>
      <c r="E2514" s="1" t="s">
        <v>53</v>
      </c>
      <c r="F2514" s="1" t="s">
        <v>5614</v>
      </c>
      <c r="G2514" s="1" t="s">
        <v>5615</v>
      </c>
      <c r="H2514" s="1" t="s">
        <v>105</v>
      </c>
      <c r="I2514" s="1" t="s">
        <v>30</v>
      </c>
      <c r="J2514" s="1" t="s">
        <v>905</v>
      </c>
      <c r="K2514" s="1" t="s">
        <v>57</v>
      </c>
      <c r="L2514" s="1">
        <v>33614.0</v>
      </c>
      <c r="M2514" s="1" t="s">
        <v>33</v>
      </c>
      <c r="N2514" s="1" t="s">
        <v>1837</v>
      </c>
      <c r="O2514" s="1" t="s">
        <v>49</v>
      </c>
      <c r="P2514" s="1" t="s">
        <v>78</v>
      </c>
      <c r="Q2514" s="1" t="s">
        <v>1838</v>
      </c>
      <c r="R2514" s="1">
        <v>45.66</v>
      </c>
      <c r="S2514" s="1">
        <v>5.0</v>
      </c>
      <c r="T2514" s="1">
        <v>0.7</v>
      </c>
      <c r="U2514" s="1">
        <v>-33.484</v>
      </c>
      <c r="V2514" s="1" t="str">
        <f>IF(M2514=People!B$2,People!A$2,IF(M2514=People!B$3,People!A$3,IF(M2514=People!B$4,People!A$4,IF(M2514=People!B$5,People!A$5,0))))</f>
        <v>Cassandra Brandow</v>
      </c>
      <c r="W2514" s="5" t="str">
        <f t="array" ref="W2514">IFERROR(INDEX(Returns!A:A,MATCH(B2514,Returns!B:B,0)),"No")</f>
        <v>No</v>
      </c>
      <c r="X2514" s="3">
        <f t="shared" si="1"/>
        <v>12</v>
      </c>
      <c r="Y2514" s="3">
        <f t="shared" si="2"/>
        <v>2019</v>
      </c>
    </row>
    <row r="2515" ht="14.25" customHeight="1">
      <c r="A2515" s="1">
        <v>2514.0</v>
      </c>
      <c r="B2515" s="3" t="s">
        <v>5616</v>
      </c>
      <c r="C2515" s="4">
        <v>43415.0</v>
      </c>
      <c r="D2515" s="4">
        <v>43421.0</v>
      </c>
      <c r="E2515" s="1" t="s">
        <v>53</v>
      </c>
      <c r="F2515" s="1" t="s">
        <v>1540</v>
      </c>
      <c r="G2515" s="1" t="s">
        <v>1541</v>
      </c>
      <c r="H2515" s="1" t="s">
        <v>44</v>
      </c>
      <c r="I2515" s="1" t="s">
        <v>30</v>
      </c>
      <c r="J2515" s="1" t="s">
        <v>306</v>
      </c>
      <c r="K2515" s="1" t="s">
        <v>214</v>
      </c>
      <c r="L2515" s="1">
        <v>60623.0</v>
      </c>
      <c r="M2515" s="1" t="s">
        <v>108</v>
      </c>
      <c r="N2515" s="1" t="s">
        <v>4179</v>
      </c>
      <c r="O2515" s="1" t="s">
        <v>74</v>
      </c>
      <c r="P2515" s="1" t="s">
        <v>164</v>
      </c>
      <c r="Q2515" s="1" t="s">
        <v>4180</v>
      </c>
      <c r="R2515" s="1">
        <v>95.968</v>
      </c>
      <c r="S2515" s="1">
        <v>4.0</v>
      </c>
      <c r="T2515" s="1">
        <v>0.2</v>
      </c>
      <c r="U2515" s="1">
        <v>1.19959999999999</v>
      </c>
      <c r="V2515" s="1" t="str">
        <f>IF(M2515=People!B$2,People!A$2,IF(M2515=People!B$3,People!A$3,IF(M2515=People!B$4,People!A$4,IF(M2515=People!B$5,People!A$5,0))))</f>
        <v>Kelly Williams</v>
      </c>
      <c r="W2515" s="5" t="str">
        <f t="array" ref="W2515">IFERROR(INDEX(Returns!A:A,MATCH(B2515,Returns!B:B,0)),"No")</f>
        <v>No</v>
      </c>
      <c r="X2515" s="3">
        <f t="shared" si="1"/>
        <v>11</v>
      </c>
      <c r="Y2515" s="3">
        <f t="shared" si="2"/>
        <v>2018</v>
      </c>
    </row>
    <row r="2516" ht="14.25" customHeight="1">
      <c r="A2516" s="1">
        <v>2515.0</v>
      </c>
      <c r="B2516" s="3" t="s">
        <v>5616</v>
      </c>
      <c r="C2516" s="4">
        <v>43415.0</v>
      </c>
      <c r="D2516" s="4">
        <v>43421.0</v>
      </c>
      <c r="E2516" s="1" t="s">
        <v>53</v>
      </c>
      <c r="F2516" s="1" t="s">
        <v>1540</v>
      </c>
      <c r="G2516" s="1" t="s">
        <v>1541</v>
      </c>
      <c r="H2516" s="1" t="s">
        <v>44</v>
      </c>
      <c r="I2516" s="1" t="s">
        <v>30</v>
      </c>
      <c r="J2516" s="1" t="s">
        <v>306</v>
      </c>
      <c r="K2516" s="1" t="s">
        <v>214</v>
      </c>
      <c r="L2516" s="1">
        <v>60623.0</v>
      </c>
      <c r="M2516" s="1" t="s">
        <v>108</v>
      </c>
      <c r="N2516" s="1" t="s">
        <v>3423</v>
      </c>
      <c r="O2516" s="1" t="s">
        <v>35</v>
      </c>
      <c r="P2516" s="1" t="s">
        <v>39</v>
      </c>
      <c r="Q2516" s="1" t="s">
        <v>3424</v>
      </c>
      <c r="R2516" s="1">
        <v>47.992</v>
      </c>
      <c r="S2516" s="1">
        <v>2.0</v>
      </c>
      <c r="T2516" s="1">
        <v>0.30000000000000004</v>
      </c>
      <c r="U2516" s="1">
        <v>-2.0568</v>
      </c>
      <c r="V2516" s="1" t="str">
        <f>IF(M2516=People!B$2,People!A$2,IF(M2516=People!B$3,People!A$3,IF(M2516=People!B$4,People!A$4,IF(M2516=People!B$5,People!A$5,0))))</f>
        <v>Kelly Williams</v>
      </c>
      <c r="W2516" s="5" t="str">
        <f t="array" ref="W2516">IFERROR(INDEX(Returns!A:A,MATCH(B2516,Returns!B:B,0)),"No")</f>
        <v>No</v>
      </c>
      <c r="X2516" s="3">
        <f t="shared" si="1"/>
        <v>11</v>
      </c>
      <c r="Y2516" s="3">
        <f t="shared" si="2"/>
        <v>2018</v>
      </c>
    </row>
    <row r="2517" ht="14.25" customHeight="1">
      <c r="A2517" s="1">
        <v>2516.0</v>
      </c>
      <c r="B2517" s="3" t="s">
        <v>5617</v>
      </c>
      <c r="C2517" s="4">
        <v>42618.0</v>
      </c>
      <c r="D2517" s="4">
        <v>42623.0</v>
      </c>
      <c r="E2517" s="1" t="s">
        <v>53</v>
      </c>
      <c r="F2517" s="1" t="s">
        <v>3498</v>
      </c>
      <c r="G2517" s="1" t="s">
        <v>3499</v>
      </c>
      <c r="H2517" s="1" t="s">
        <v>29</v>
      </c>
      <c r="I2517" s="1" t="s">
        <v>30</v>
      </c>
      <c r="J2517" s="1" t="s">
        <v>4630</v>
      </c>
      <c r="K2517" s="1" t="s">
        <v>501</v>
      </c>
      <c r="L2517" s="1">
        <v>43402.0</v>
      </c>
      <c r="M2517" s="1" t="s">
        <v>151</v>
      </c>
      <c r="N2517" s="1" t="s">
        <v>2125</v>
      </c>
      <c r="O2517" s="1" t="s">
        <v>49</v>
      </c>
      <c r="P2517" s="1" t="s">
        <v>62</v>
      </c>
      <c r="Q2517" s="1" t="s">
        <v>2126</v>
      </c>
      <c r="R2517" s="1">
        <v>264.32</v>
      </c>
      <c r="S2517" s="1">
        <v>2.0</v>
      </c>
      <c r="T2517" s="1">
        <v>0.2</v>
      </c>
      <c r="U2517" s="1">
        <v>19.824</v>
      </c>
      <c r="V2517" s="1" t="str">
        <f>IF(M2517=People!B$2,People!A$2,IF(M2517=People!B$3,People!A$3,IF(M2517=People!B$4,People!A$4,IF(M2517=People!B$5,People!A$5,0))))</f>
        <v>Chuck Magee</v>
      </c>
      <c r="W2517" s="5" t="str">
        <f t="array" ref="W2517">IFERROR(INDEX(Returns!A:A,MATCH(B2517,Returns!B:B,0)),"No")</f>
        <v>No</v>
      </c>
      <c r="X2517" s="3">
        <f t="shared" si="1"/>
        <v>9</v>
      </c>
      <c r="Y2517" s="3">
        <f t="shared" si="2"/>
        <v>2016</v>
      </c>
    </row>
    <row r="2518" ht="14.25" customHeight="1">
      <c r="A2518" s="1">
        <v>2517.0</v>
      </c>
      <c r="B2518" s="3" t="s">
        <v>5618</v>
      </c>
      <c r="C2518" s="4">
        <v>42689.0</v>
      </c>
      <c r="D2518" s="4">
        <v>42696.0</v>
      </c>
      <c r="E2518" s="1" t="s">
        <v>53</v>
      </c>
      <c r="F2518" s="1" t="s">
        <v>2386</v>
      </c>
      <c r="G2518" s="1" t="s">
        <v>2387</v>
      </c>
      <c r="H2518" s="1" t="s">
        <v>29</v>
      </c>
      <c r="I2518" s="1" t="s">
        <v>30</v>
      </c>
      <c r="J2518" s="1" t="s">
        <v>187</v>
      </c>
      <c r="K2518" s="1" t="s">
        <v>107</v>
      </c>
      <c r="L2518" s="1">
        <v>77095.0</v>
      </c>
      <c r="M2518" s="1" t="s">
        <v>108</v>
      </c>
      <c r="N2518" s="1" t="s">
        <v>3810</v>
      </c>
      <c r="O2518" s="1" t="s">
        <v>49</v>
      </c>
      <c r="P2518" s="1" t="s">
        <v>176</v>
      </c>
      <c r="Q2518" s="1" t="s">
        <v>3811</v>
      </c>
      <c r="R2518" s="1">
        <v>604.656</v>
      </c>
      <c r="S2518" s="1">
        <v>9.0</v>
      </c>
      <c r="T2518" s="1">
        <v>0.2</v>
      </c>
      <c r="U2518" s="1">
        <v>204.0714</v>
      </c>
      <c r="V2518" s="1" t="str">
        <f>IF(M2518=People!B$2,People!A$2,IF(M2518=People!B$3,People!A$3,IF(M2518=People!B$4,People!A$4,IF(M2518=People!B$5,People!A$5,0))))</f>
        <v>Kelly Williams</v>
      </c>
      <c r="W2518" s="5" t="str">
        <f t="array" ref="W2518">IFERROR(INDEX(Returns!A:A,MATCH(B2518,Returns!B:B,0)),"No")</f>
        <v>No</v>
      </c>
      <c r="X2518" s="3">
        <f t="shared" si="1"/>
        <v>11</v>
      </c>
      <c r="Y2518" s="3">
        <f t="shared" si="2"/>
        <v>2016</v>
      </c>
    </row>
    <row r="2519" ht="14.25" customHeight="1">
      <c r="A2519" s="1">
        <v>2518.0</v>
      </c>
      <c r="B2519" s="3" t="s">
        <v>5619</v>
      </c>
      <c r="C2519" s="4">
        <v>43587.0</v>
      </c>
      <c r="D2519" s="4">
        <v>43592.0</v>
      </c>
      <c r="E2519" s="1" t="s">
        <v>53</v>
      </c>
      <c r="F2519" s="1" t="s">
        <v>559</v>
      </c>
      <c r="G2519" s="1" t="s">
        <v>560</v>
      </c>
      <c r="H2519" s="1" t="s">
        <v>44</v>
      </c>
      <c r="I2519" s="1" t="s">
        <v>30</v>
      </c>
      <c r="J2519" s="1" t="s">
        <v>792</v>
      </c>
      <c r="K2519" s="1" t="s">
        <v>793</v>
      </c>
      <c r="L2519" s="1">
        <v>7090.0</v>
      </c>
      <c r="M2519" s="1" t="s">
        <v>151</v>
      </c>
      <c r="N2519" s="1" t="s">
        <v>3080</v>
      </c>
      <c r="O2519" s="1" t="s">
        <v>35</v>
      </c>
      <c r="P2519" s="1" t="s">
        <v>68</v>
      </c>
      <c r="Q2519" s="1" t="s">
        <v>3081</v>
      </c>
      <c r="R2519" s="1">
        <v>129.93</v>
      </c>
      <c r="S2519" s="1">
        <v>3.0</v>
      </c>
      <c r="T2519" s="1">
        <v>0.0</v>
      </c>
      <c r="U2519" s="1">
        <v>12.993</v>
      </c>
      <c r="V2519" s="1" t="str">
        <f>IF(M2519=People!B$2,People!A$2,IF(M2519=People!B$3,People!A$3,IF(M2519=People!B$4,People!A$4,IF(M2519=People!B$5,People!A$5,0))))</f>
        <v>Chuck Magee</v>
      </c>
      <c r="W2519" s="5" t="str">
        <f t="array" ref="W2519">IFERROR(INDEX(Returns!A:A,MATCH(B2519,Returns!B:B,0)),"No")</f>
        <v>No</v>
      </c>
      <c r="X2519" s="3">
        <f t="shared" si="1"/>
        <v>5</v>
      </c>
      <c r="Y2519" s="3">
        <f t="shared" si="2"/>
        <v>2019</v>
      </c>
    </row>
    <row r="2520" ht="14.25" customHeight="1">
      <c r="A2520" s="1">
        <v>2519.0</v>
      </c>
      <c r="B2520" s="3" t="s">
        <v>5620</v>
      </c>
      <c r="C2520" s="4">
        <v>43388.0</v>
      </c>
      <c r="D2520" s="4">
        <v>43394.0</v>
      </c>
      <c r="E2520" s="1" t="s">
        <v>53</v>
      </c>
      <c r="F2520" s="1" t="s">
        <v>4403</v>
      </c>
      <c r="G2520" s="1" t="s">
        <v>4404</v>
      </c>
      <c r="H2520" s="1" t="s">
        <v>105</v>
      </c>
      <c r="I2520" s="1" t="s">
        <v>30</v>
      </c>
      <c r="J2520" s="1" t="s">
        <v>4859</v>
      </c>
      <c r="K2520" s="1" t="s">
        <v>653</v>
      </c>
      <c r="L2520" s="1">
        <v>73120.0</v>
      </c>
      <c r="M2520" s="1" t="s">
        <v>108</v>
      </c>
      <c r="N2520" s="1" t="s">
        <v>5621</v>
      </c>
      <c r="O2520" s="1" t="s">
        <v>49</v>
      </c>
      <c r="P2520" s="1" t="s">
        <v>50</v>
      </c>
      <c r="Q2520" s="1" t="s">
        <v>5622</v>
      </c>
      <c r="R2520" s="1">
        <v>20.16</v>
      </c>
      <c r="S2520" s="1">
        <v>7.0</v>
      </c>
      <c r="T2520" s="1">
        <v>0.0</v>
      </c>
      <c r="U2520" s="1">
        <v>9.8784</v>
      </c>
      <c r="V2520" s="1" t="str">
        <f>IF(M2520=People!B$2,People!A$2,IF(M2520=People!B$3,People!A$3,IF(M2520=People!B$4,People!A$4,IF(M2520=People!B$5,People!A$5,0))))</f>
        <v>Kelly Williams</v>
      </c>
      <c r="W2520" s="5" t="str">
        <f t="array" ref="W2520">IFERROR(INDEX(Returns!A:A,MATCH(B2520,Returns!B:B,0)),"No")</f>
        <v>No</v>
      </c>
      <c r="X2520" s="3">
        <f t="shared" si="1"/>
        <v>10</v>
      </c>
      <c r="Y2520" s="3">
        <f t="shared" si="2"/>
        <v>2018</v>
      </c>
    </row>
    <row r="2521" ht="14.25" customHeight="1">
      <c r="A2521" s="1">
        <v>2520.0</v>
      </c>
      <c r="B2521" s="3" t="s">
        <v>5620</v>
      </c>
      <c r="C2521" s="4">
        <v>43388.0</v>
      </c>
      <c r="D2521" s="4">
        <v>43394.0</v>
      </c>
      <c r="E2521" s="1" t="s">
        <v>53</v>
      </c>
      <c r="F2521" s="1" t="s">
        <v>4403</v>
      </c>
      <c r="G2521" s="1" t="s">
        <v>4404</v>
      </c>
      <c r="H2521" s="1" t="s">
        <v>105</v>
      </c>
      <c r="I2521" s="1" t="s">
        <v>30</v>
      </c>
      <c r="J2521" s="1" t="s">
        <v>4859</v>
      </c>
      <c r="K2521" s="1" t="s">
        <v>653</v>
      </c>
      <c r="L2521" s="1">
        <v>73120.0</v>
      </c>
      <c r="M2521" s="1" t="s">
        <v>108</v>
      </c>
      <c r="N2521" s="1" t="s">
        <v>2373</v>
      </c>
      <c r="O2521" s="1" t="s">
        <v>49</v>
      </c>
      <c r="P2521" s="1" t="s">
        <v>50</v>
      </c>
      <c r="Q2521" s="1" t="s">
        <v>2374</v>
      </c>
      <c r="R2521" s="1">
        <v>29.46</v>
      </c>
      <c r="S2521" s="1">
        <v>6.0</v>
      </c>
      <c r="T2521" s="1">
        <v>0.0</v>
      </c>
      <c r="U2521" s="1">
        <v>14.4354</v>
      </c>
      <c r="V2521" s="1" t="str">
        <f>IF(M2521=People!B$2,People!A$2,IF(M2521=People!B$3,People!A$3,IF(M2521=People!B$4,People!A$4,IF(M2521=People!B$5,People!A$5,0))))</f>
        <v>Kelly Williams</v>
      </c>
      <c r="W2521" s="5" t="str">
        <f t="array" ref="W2521">IFERROR(INDEX(Returns!A:A,MATCH(B2521,Returns!B:B,0)),"No")</f>
        <v>No</v>
      </c>
      <c r="X2521" s="3">
        <f t="shared" si="1"/>
        <v>10</v>
      </c>
      <c r="Y2521" s="3">
        <f t="shared" si="2"/>
        <v>2018</v>
      </c>
    </row>
    <row r="2522" ht="14.25" customHeight="1">
      <c r="A2522" s="1">
        <v>2521.0</v>
      </c>
      <c r="B2522" s="3" t="s">
        <v>5620</v>
      </c>
      <c r="C2522" s="4">
        <v>43388.0</v>
      </c>
      <c r="D2522" s="4">
        <v>43394.0</v>
      </c>
      <c r="E2522" s="1" t="s">
        <v>53</v>
      </c>
      <c r="F2522" s="1" t="s">
        <v>4403</v>
      </c>
      <c r="G2522" s="1" t="s">
        <v>4404</v>
      </c>
      <c r="H2522" s="1" t="s">
        <v>105</v>
      </c>
      <c r="I2522" s="1" t="s">
        <v>30</v>
      </c>
      <c r="J2522" s="1" t="s">
        <v>4859</v>
      </c>
      <c r="K2522" s="1" t="s">
        <v>653</v>
      </c>
      <c r="L2522" s="1">
        <v>73120.0</v>
      </c>
      <c r="M2522" s="1" t="s">
        <v>108</v>
      </c>
      <c r="N2522" s="1" t="s">
        <v>5623</v>
      </c>
      <c r="O2522" s="1" t="s">
        <v>49</v>
      </c>
      <c r="P2522" s="1" t="s">
        <v>81</v>
      </c>
      <c r="Q2522" s="1" t="s">
        <v>5624</v>
      </c>
      <c r="R2522" s="1">
        <v>868.59</v>
      </c>
      <c r="S2522" s="1">
        <v>3.0</v>
      </c>
      <c r="T2522" s="1">
        <v>0.0</v>
      </c>
      <c r="U2522" s="1">
        <v>251.8911</v>
      </c>
      <c r="V2522" s="1" t="str">
        <f>IF(M2522=People!B$2,People!A$2,IF(M2522=People!B$3,People!A$3,IF(M2522=People!B$4,People!A$4,IF(M2522=People!B$5,People!A$5,0))))</f>
        <v>Kelly Williams</v>
      </c>
      <c r="W2522" s="5" t="str">
        <f t="array" ref="W2522">IFERROR(INDEX(Returns!A:A,MATCH(B2522,Returns!B:B,0)),"No")</f>
        <v>No</v>
      </c>
      <c r="X2522" s="3">
        <f t="shared" si="1"/>
        <v>10</v>
      </c>
      <c r="Y2522" s="3">
        <f t="shared" si="2"/>
        <v>2018</v>
      </c>
    </row>
    <row r="2523" ht="14.25" customHeight="1">
      <c r="A2523" s="1">
        <v>2522.0</v>
      </c>
      <c r="B2523" s="3" t="s">
        <v>5620</v>
      </c>
      <c r="C2523" s="4">
        <v>43388.0</v>
      </c>
      <c r="D2523" s="4">
        <v>43394.0</v>
      </c>
      <c r="E2523" s="1" t="s">
        <v>53</v>
      </c>
      <c r="F2523" s="1" t="s">
        <v>4403</v>
      </c>
      <c r="G2523" s="1" t="s">
        <v>4404</v>
      </c>
      <c r="H2523" s="1" t="s">
        <v>105</v>
      </c>
      <c r="I2523" s="1" t="s">
        <v>30</v>
      </c>
      <c r="J2523" s="1" t="s">
        <v>4859</v>
      </c>
      <c r="K2523" s="1" t="s">
        <v>653</v>
      </c>
      <c r="L2523" s="1">
        <v>73120.0</v>
      </c>
      <c r="M2523" s="1" t="s">
        <v>108</v>
      </c>
      <c r="N2523" s="1" t="s">
        <v>413</v>
      </c>
      <c r="O2523" s="1" t="s">
        <v>49</v>
      </c>
      <c r="P2523" s="1" t="s">
        <v>93</v>
      </c>
      <c r="Q2523" s="1" t="s">
        <v>414</v>
      </c>
      <c r="R2523" s="1">
        <v>12.96</v>
      </c>
      <c r="S2523" s="1">
        <v>2.0</v>
      </c>
      <c r="T2523" s="1">
        <v>0.0</v>
      </c>
      <c r="U2523" s="1">
        <v>6.2208</v>
      </c>
      <c r="V2523" s="1" t="str">
        <f>IF(M2523=People!B$2,People!A$2,IF(M2523=People!B$3,People!A$3,IF(M2523=People!B$4,People!A$4,IF(M2523=People!B$5,People!A$5,0))))</f>
        <v>Kelly Williams</v>
      </c>
      <c r="W2523" s="5" t="str">
        <f t="array" ref="W2523">IFERROR(INDEX(Returns!A:A,MATCH(B2523,Returns!B:B,0)),"No")</f>
        <v>No</v>
      </c>
      <c r="X2523" s="3">
        <f t="shared" si="1"/>
        <v>10</v>
      </c>
      <c r="Y2523" s="3">
        <f t="shared" si="2"/>
        <v>2018</v>
      </c>
    </row>
    <row r="2524" ht="14.25" customHeight="1">
      <c r="A2524" s="1">
        <v>2523.0</v>
      </c>
      <c r="B2524" s="3" t="s">
        <v>5620</v>
      </c>
      <c r="C2524" s="4">
        <v>43388.0</v>
      </c>
      <c r="D2524" s="4">
        <v>43394.0</v>
      </c>
      <c r="E2524" s="1" t="s">
        <v>53</v>
      </c>
      <c r="F2524" s="1" t="s">
        <v>4403</v>
      </c>
      <c r="G2524" s="1" t="s">
        <v>4404</v>
      </c>
      <c r="H2524" s="1" t="s">
        <v>105</v>
      </c>
      <c r="I2524" s="1" t="s">
        <v>30</v>
      </c>
      <c r="J2524" s="1" t="s">
        <v>4859</v>
      </c>
      <c r="K2524" s="1" t="s">
        <v>653</v>
      </c>
      <c r="L2524" s="1">
        <v>73120.0</v>
      </c>
      <c r="M2524" s="1" t="s">
        <v>108</v>
      </c>
      <c r="N2524" s="1" t="s">
        <v>3486</v>
      </c>
      <c r="O2524" s="1" t="s">
        <v>74</v>
      </c>
      <c r="P2524" s="1" t="s">
        <v>75</v>
      </c>
      <c r="Q2524" s="1" t="s">
        <v>3487</v>
      </c>
      <c r="R2524" s="1">
        <v>5.5</v>
      </c>
      <c r="S2524" s="1">
        <v>1.0</v>
      </c>
      <c r="T2524" s="1">
        <v>0.0</v>
      </c>
      <c r="U2524" s="1">
        <v>1.375</v>
      </c>
      <c r="V2524" s="1" t="str">
        <f>IF(M2524=People!B$2,People!A$2,IF(M2524=People!B$3,People!A$3,IF(M2524=People!B$4,People!A$4,IF(M2524=People!B$5,People!A$5,0))))</f>
        <v>Kelly Williams</v>
      </c>
      <c r="W2524" s="5" t="str">
        <f t="array" ref="W2524">IFERROR(INDEX(Returns!A:A,MATCH(B2524,Returns!B:B,0)),"No")</f>
        <v>No</v>
      </c>
      <c r="X2524" s="3">
        <f t="shared" si="1"/>
        <v>10</v>
      </c>
      <c r="Y2524" s="3">
        <f t="shared" si="2"/>
        <v>2018</v>
      </c>
    </row>
    <row r="2525" ht="14.25" customHeight="1">
      <c r="A2525" s="1">
        <v>2524.0</v>
      </c>
      <c r="B2525" s="3" t="s">
        <v>5620</v>
      </c>
      <c r="C2525" s="4">
        <v>43388.0</v>
      </c>
      <c r="D2525" s="4">
        <v>43394.0</v>
      </c>
      <c r="E2525" s="1" t="s">
        <v>53</v>
      </c>
      <c r="F2525" s="1" t="s">
        <v>4403</v>
      </c>
      <c r="G2525" s="1" t="s">
        <v>4404</v>
      </c>
      <c r="H2525" s="1" t="s">
        <v>105</v>
      </c>
      <c r="I2525" s="1" t="s">
        <v>30</v>
      </c>
      <c r="J2525" s="1" t="s">
        <v>4859</v>
      </c>
      <c r="K2525" s="1" t="s">
        <v>653</v>
      </c>
      <c r="L2525" s="1">
        <v>73120.0</v>
      </c>
      <c r="M2525" s="1" t="s">
        <v>108</v>
      </c>
      <c r="N2525" s="1" t="s">
        <v>3929</v>
      </c>
      <c r="O2525" s="1" t="s">
        <v>49</v>
      </c>
      <c r="P2525" s="1" t="s">
        <v>78</v>
      </c>
      <c r="Q2525" s="1" t="s">
        <v>3930</v>
      </c>
      <c r="R2525" s="1">
        <v>121.6</v>
      </c>
      <c r="S2525" s="1">
        <v>4.0</v>
      </c>
      <c r="T2525" s="1">
        <v>0.0</v>
      </c>
      <c r="U2525" s="1">
        <v>55.936</v>
      </c>
      <c r="V2525" s="1" t="str">
        <f>IF(M2525=People!B$2,People!A$2,IF(M2525=People!B$3,People!A$3,IF(M2525=People!B$4,People!A$4,IF(M2525=People!B$5,People!A$5,0))))</f>
        <v>Kelly Williams</v>
      </c>
      <c r="W2525" s="5" t="str">
        <f t="array" ref="W2525">IFERROR(INDEX(Returns!A:A,MATCH(B2525,Returns!B:B,0)),"No")</f>
        <v>No</v>
      </c>
      <c r="X2525" s="3">
        <f t="shared" si="1"/>
        <v>10</v>
      </c>
      <c r="Y2525" s="3">
        <f t="shared" si="2"/>
        <v>2018</v>
      </c>
    </row>
    <row r="2526" ht="14.25" customHeight="1">
      <c r="A2526" s="1">
        <v>2525.0</v>
      </c>
      <c r="B2526" s="3" t="s">
        <v>5625</v>
      </c>
      <c r="C2526" s="4">
        <v>42831.0</v>
      </c>
      <c r="D2526" s="4">
        <v>42835.0</v>
      </c>
      <c r="E2526" s="1" t="s">
        <v>53</v>
      </c>
      <c r="F2526" s="1" t="s">
        <v>5626</v>
      </c>
      <c r="G2526" s="1" t="s">
        <v>5627</v>
      </c>
      <c r="H2526" s="1" t="s">
        <v>29</v>
      </c>
      <c r="I2526" s="1" t="s">
        <v>30</v>
      </c>
      <c r="J2526" s="1" t="s">
        <v>187</v>
      </c>
      <c r="K2526" s="1" t="s">
        <v>107</v>
      </c>
      <c r="L2526" s="1">
        <v>77041.0</v>
      </c>
      <c r="M2526" s="1" t="s">
        <v>108</v>
      </c>
      <c r="N2526" s="1" t="s">
        <v>1995</v>
      </c>
      <c r="O2526" s="1" t="s">
        <v>49</v>
      </c>
      <c r="P2526" s="1" t="s">
        <v>71</v>
      </c>
      <c r="Q2526" s="1" t="s">
        <v>1996</v>
      </c>
      <c r="R2526" s="1">
        <v>42.048</v>
      </c>
      <c r="S2526" s="1">
        <v>9.0</v>
      </c>
      <c r="T2526" s="1">
        <v>0.2</v>
      </c>
      <c r="U2526" s="1">
        <v>5.256</v>
      </c>
      <c r="V2526" s="1" t="str">
        <f>IF(M2526=People!B$2,People!A$2,IF(M2526=People!B$3,People!A$3,IF(M2526=People!B$4,People!A$4,IF(M2526=People!B$5,People!A$5,0))))</f>
        <v>Kelly Williams</v>
      </c>
      <c r="W2526" s="5" t="str">
        <f t="array" ref="W2526">IFERROR(INDEX(Returns!A:A,MATCH(B2526,Returns!B:B,0)),"No")</f>
        <v>No</v>
      </c>
      <c r="X2526" s="3">
        <f t="shared" si="1"/>
        <v>4</v>
      </c>
      <c r="Y2526" s="3">
        <f t="shared" si="2"/>
        <v>2017</v>
      </c>
    </row>
    <row r="2527" ht="14.25" customHeight="1">
      <c r="A2527" s="1">
        <v>2526.0</v>
      </c>
      <c r="B2527" s="3" t="s">
        <v>5625</v>
      </c>
      <c r="C2527" s="4">
        <v>42831.0</v>
      </c>
      <c r="D2527" s="4">
        <v>42835.0</v>
      </c>
      <c r="E2527" s="1" t="s">
        <v>53</v>
      </c>
      <c r="F2527" s="1" t="s">
        <v>5626</v>
      </c>
      <c r="G2527" s="1" t="s">
        <v>5627</v>
      </c>
      <c r="H2527" s="1" t="s">
        <v>29</v>
      </c>
      <c r="I2527" s="1" t="s">
        <v>30</v>
      </c>
      <c r="J2527" s="1" t="s">
        <v>187</v>
      </c>
      <c r="K2527" s="1" t="s">
        <v>107</v>
      </c>
      <c r="L2527" s="1">
        <v>77041.0</v>
      </c>
      <c r="M2527" s="1" t="s">
        <v>108</v>
      </c>
      <c r="N2527" s="1" t="s">
        <v>5628</v>
      </c>
      <c r="O2527" s="1" t="s">
        <v>74</v>
      </c>
      <c r="P2527" s="1" t="s">
        <v>164</v>
      </c>
      <c r="Q2527" s="1" t="s">
        <v>5629</v>
      </c>
      <c r="R2527" s="1">
        <v>25.488</v>
      </c>
      <c r="S2527" s="1">
        <v>2.0</v>
      </c>
      <c r="T2527" s="1">
        <v>0.2</v>
      </c>
      <c r="U2527" s="1">
        <v>4.4604</v>
      </c>
      <c r="V2527" s="1" t="str">
        <f>IF(M2527=People!B$2,People!A$2,IF(M2527=People!B$3,People!A$3,IF(M2527=People!B$4,People!A$4,IF(M2527=People!B$5,People!A$5,0))))</f>
        <v>Kelly Williams</v>
      </c>
      <c r="W2527" s="5" t="str">
        <f t="array" ref="W2527">IFERROR(INDEX(Returns!A:A,MATCH(B2527,Returns!B:B,0)),"No")</f>
        <v>No</v>
      </c>
      <c r="X2527" s="3">
        <f t="shared" si="1"/>
        <v>4</v>
      </c>
      <c r="Y2527" s="3">
        <f t="shared" si="2"/>
        <v>2017</v>
      </c>
    </row>
    <row r="2528" ht="14.25" customHeight="1">
      <c r="A2528" s="1">
        <v>2527.0</v>
      </c>
      <c r="B2528" s="3" t="s">
        <v>5625</v>
      </c>
      <c r="C2528" s="4">
        <v>42831.0</v>
      </c>
      <c r="D2528" s="4">
        <v>42835.0</v>
      </c>
      <c r="E2528" s="1" t="s">
        <v>53</v>
      </c>
      <c r="F2528" s="1" t="s">
        <v>5626</v>
      </c>
      <c r="G2528" s="1" t="s">
        <v>5627</v>
      </c>
      <c r="H2528" s="1" t="s">
        <v>29</v>
      </c>
      <c r="I2528" s="1" t="s">
        <v>30</v>
      </c>
      <c r="J2528" s="1" t="s">
        <v>187</v>
      </c>
      <c r="K2528" s="1" t="s">
        <v>107</v>
      </c>
      <c r="L2528" s="1">
        <v>77041.0</v>
      </c>
      <c r="M2528" s="1" t="s">
        <v>108</v>
      </c>
      <c r="N2528" s="1" t="s">
        <v>4047</v>
      </c>
      <c r="O2528" s="1" t="s">
        <v>49</v>
      </c>
      <c r="P2528" s="1" t="s">
        <v>78</v>
      </c>
      <c r="Q2528" s="1" t="s">
        <v>4048</v>
      </c>
      <c r="R2528" s="1">
        <v>6.9</v>
      </c>
      <c r="S2528" s="1">
        <v>3.0</v>
      </c>
      <c r="T2528" s="1">
        <v>0.8</v>
      </c>
      <c r="U2528" s="1">
        <v>-12.075</v>
      </c>
      <c r="V2528" s="1" t="str">
        <f>IF(M2528=People!B$2,People!A$2,IF(M2528=People!B$3,People!A$3,IF(M2528=People!B$4,People!A$4,IF(M2528=People!B$5,People!A$5,0))))</f>
        <v>Kelly Williams</v>
      </c>
      <c r="W2528" s="5" t="str">
        <f t="array" ref="W2528">IFERROR(INDEX(Returns!A:A,MATCH(B2528,Returns!B:B,0)),"No")</f>
        <v>No</v>
      </c>
      <c r="X2528" s="3">
        <f t="shared" si="1"/>
        <v>4</v>
      </c>
      <c r="Y2528" s="3">
        <f t="shared" si="2"/>
        <v>2017</v>
      </c>
    </row>
    <row r="2529" ht="14.25" customHeight="1">
      <c r="A2529" s="1">
        <v>2528.0</v>
      </c>
      <c r="B2529" s="3" t="s">
        <v>5625</v>
      </c>
      <c r="C2529" s="4">
        <v>42831.0</v>
      </c>
      <c r="D2529" s="4">
        <v>42835.0</v>
      </c>
      <c r="E2529" s="1" t="s">
        <v>53</v>
      </c>
      <c r="F2529" s="1" t="s">
        <v>5626</v>
      </c>
      <c r="G2529" s="1" t="s">
        <v>5627</v>
      </c>
      <c r="H2529" s="1" t="s">
        <v>29</v>
      </c>
      <c r="I2529" s="1" t="s">
        <v>30</v>
      </c>
      <c r="J2529" s="1" t="s">
        <v>187</v>
      </c>
      <c r="K2529" s="1" t="s">
        <v>107</v>
      </c>
      <c r="L2529" s="1">
        <v>77041.0</v>
      </c>
      <c r="M2529" s="1" t="s">
        <v>108</v>
      </c>
      <c r="N2529" s="1" t="s">
        <v>4956</v>
      </c>
      <c r="O2529" s="1" t="s">
        <v>49</v>
      </c>
      <c r="P2529" s="1" t="s">
        <v>78</v>
      </c>
      <c r="Q2529" s="1" t="s">
        <v>4957</v>
      </c>
      <c r="R2529" s="1">
        <v>9.648</v>
      </c>
      <c r="S2529" s="1">
        <v>6.0</v>
      </c>
      <c r="T2529" s="1">
        <v>0.8</v>
      </c>
      <c r="U2529" s="1">
        <v>-16.884</v>
      </c>
      <c r="V2529" s="1" t="str">
        <f>IF(M2529=People!B$2,People!A$2,IF(M2529=People!B$3,People!A$3,IF(M2529=People!B$4,People!A$4,IF(M2529=People!B$5,People!A$5,0))))</f>
        <v>Kelly Williams</v>
      </c>
      <c r="W2529" s="5" t="str">
        <f t="array" ref="W2529">IFERROR(INDEX(Returns!A:A,MATCH(B2529,Returns!B:B,0)),"No")</f>
        <v>No</v>
      </c>
      <c r="X2529" s="3">
        <f t="shared" si="1"/>
        <v>4</v>
      </c>
      <c r="Y2529" s="3">
        <f t="shared" si="2"/>
        <v>2017</v>
      </c>
    </row>
    <row r="2530" ht="14.25" customHeight="1">
      <c r="A2530" s="1">
        <v>2529.0</v>
      </c>
      <c r="B2530" s="3" t="s">
        <v>5625</v>
      </c>
      <c r="C2530" s="4">
        <v>42831.0</v>
      </c>
      <c r="D2530" s="4">
        <v>42835.0</v>
      </c>
      <c r="E2530" s="1" t="s">
        <v>53</v>
      </c>
      <c r="F2530" s="1" t="s">
        <v>5626</v>
      </c>
      <c r="G2530" s="1" t="s">
        <v>5627</v>
      </c>
      <c r="H2530" s="1" t="s">
        <v>29</v>
      </c>
      <c r="I2530" s="1" t="s">
        <v>30</v>
      </c>
      <c r="J2530" s="1" t="s">
        <v>187</v>
      </c>
      <c r="K2530" s="1" t="s">
        <v>107</v>
      </c>
      <c r="L2530" s="1">
        <v>77041.0</v>
      </c>
      <c r="M2530" s="1" t="s">
        <v>108</v>
      </c>
      <c r="N2530" s="1" t="s">
        <v>4191</v>
      </c>
      <c r="O2530" s="1" t="s">
        <v>49</v>
      </c>
      <c r="P2530" s="1" t="s">
        <v>93</v>
      </c>
      <c r="Q2530" s="1" t="s">
        <v>4192</v>
      </c>
      <c r="R2530" s="1">
        <v>7.968</v>
      </c>
      <c r="S2530" s="1">
        <v>2.0</v>
      </c>
      <c r="T2530" s="1">
        <v>0.2</v>
      </c>
      <c r="U2530" s="1">
        <v>2.8884</v>
      </c>
      <c r="V2530" s="1" t="str">
        <f>IF(M2530=People!B$2,People!A$2,IF(M2530=People!B$3,People!A$3,IF(M2530=People!B$4,People!A$4,IF(M2530=People!B$5,People!A$5,0))))</f>
        <v>Kelly Williams</v>
      </c>
      <c r="W2530" s="5" t="str">
        <f t="array" ref="W2530">IFERROR(INDEX(Returns!A:A,MATCH(B2530,Returns!B:B,0)),"No")</f>
        <v>No</v>
      </c>
      <c r="X2530" s="3">
        <f t="shared" si="1"/>
        <v>4</v>
      </c>
      <c r="Y2530" s="3">
        <f t="shared" si="2"/>
        <v>2017</v>
      </c>
    </row>
    <row r="2531" ht="14.25" customHeight="1">
      <c r="A2531" s="1">
        <v>2530.0</v>
      </c>
      <c r="B2531" s="3" t="s">
        <v>5630</v>
      </c>
      <c r="C2531" s="4">
        <v>42667.0</v>
      </c>
      <c r="D2531" s="4">
        <v>42672.0</v>
      </c>
      <c r="E2531" s="1" t="s">
        <v>53</v>
      </c>
      <c r="F2531" s="1" t="s">
        <v>5614</v>
      </c>
      <c r="G2531" s="1" t="s">
        <v>5615</v>
      </c>
      <c r="H2531" s="1" t="s">
        <v>105</v>
      </c>
      <c r="I2531" s="1" t="s">
        <v>30</v>
      </c>
      <c r="J2531" s="1" t="s">
        <v>56</v>
      </c>
      <c r="K2531" s="1" t="s">
        <v>57</v>
      </c>
      <c r="L2531" s="1">
        <v>33311.0</v>
      </c>
      <c r="M2531" s="1" t="s">
        <v>33</v>
      </c>
      <c r="N2531" s="1" t="s">
        <v>2892</v>
      </c>
      <c r="O2531" s="1" t="s">
        <v>49</v>
      </c>
      <c r="P2531" s="1" t="s">
        <v>93</v>
      </c>
      <c r="Q2531" s="1" t="s">
        <v>2893</v>
      </c>
      <c r="R2531" s="1">
        <v>10.368</v>
      </c>
      <c r="S2531" s="1">
        <v>2.0</v>
      </c>
      <c r="T2531" s="1">
        <v>0.2</v>
      </c>
      <c r="U2531" s="1">
        <v>3.6288</v>
      </c>
      <c r="V2531" s="1" t="str">
        <f>IF(M2531=People!B$2,People!A$2,IF(M2531=People!B$3,People!A$3,IF(M2531=People!B$4,People!A$4,IF(M2531=People!B$5,People!A$5,0))))</f>
        <v>Cassandra Brandow</v>
      </c>
      <c r="W2531" s="5" t="str">
        <f t="array" ref="W2531">IFERROR(INDEX(Returns!A:A,MATCH(B2531,Returns!B:B,0)),"No")</f>
        <v>No</v>
      </c>
      <c r="X2531" s="3">
        <f t="shared" si="1"/>
        <v>10</v>
      </c>
      <c r="Y2531" s="3">
        <f t="shared" si="2"/>
        <v>2016</v>
      </c>
    </row>
    <row r="2532" ht="14.25" customHeight="1">
      <c r="A2532" s="1">
        <v>2531.0</v>
      </c>
      <c r="B2532" s="3" t="s">
        <v>5631</v>
      </c>
      <c r="C2532" s="4">
        <v>42599.0</v>
      </c>
      <c r="D2532" s="4">
        <v>42603.0</v>
      </c>
      <c r="E2532" s="1" t="s">
        <v>53</v>
      </c>
      <c r="F2532" s="1" t="s">
        <v>1189</v>
      </c>
      <c r="G2532" s="1" t="s">
        <v>1190</v>
      </c>
      <c r="H2532" s="1" t="s">
        <v>44</v>
      </c>
      <c r="I2532" s="1" t="s">
        <v>30</v>
      </c>
      <c r="J2532" s="1" t="s">
        <v>5153</v>
      </c>
      <c r="K2532" s="1" t="s">
        <v>1715</v>
      </c>
      <c r="L2532" s="1">
        <v>72209.0</v>
      </c>
      <c r="M2532" s="1" t="s">
        <v>33</v>
      </c>
      <c r="N2532" s="1" t="s">
        <v>4566</v>
      </c>
      <c r="O2532" s="1" t="s">
        <v>49</v>
      </c>
      <c r="P2532" s="1" t="s">
        <v>93</v>
      </c>
      <c r="Q2532" s="1" t="s">
        <v>4567</v>
      </c>
      <c r="R2532" s="1">
        <v>114.2</v>
      </c>
      <c r="S2532" s="1">
        <v>5.0</v>
      </c>
      <c r="T2532" s="1">
        <v>0.0</v>
      </c>
      <c r="U2532" s="1">
        <v>52.532</v>
      </c>
      <c r="V2532" s="1" t="str">
        <f>IF(M2532=People!B$2,People!A$2,IF(M2532=People!B$3,People!A$3,IF(M2532=People!B$4,People!A$4,IF(M2532=People!B$5,People!A$5,0))))</f>
        <v>Cassandra Brandow</v>
      </c>
      <c r="W2532" s="5" t="str">
        <f t="array" ref="W2532">IFERROR(INDEX(Returns!A:A,MATCH(B2532,Returns!B:B,0)),"No")</f>
        <v>No</v>
      </c>
      <c r="X2532" s="3">
        <f t="shared" si="1"/>
        <v>8</v>
      </c>
      <c r="Y2532" s="3">
        <f t="shared" si="2"/>
        <v>2016</v>
      </c>
    </row>
    <row r="2533" ht="14.25" customHeight="1">
      <c r="A2533" s="1">
        <v>2532.0</v>
      </c>
      <c r="B2533" s="3" t="s">
        <v>5631</v>
      </c>
      <c r="C2533" s="4">
        <v>42599.0</v>
      </c>
      <c r="D2533" s="4">
        <v>42603.0</v>
      </c>
      <c r="E2533" s="1" t="s">
        <v>53</v>
      </c>
      <c r="F2533" s="1" t="s">
        <v>1189</v>
      </c>
      <c r="G2533" s="1" t="s">
        <v>1190</v>
      </c>
      <c r="H2533" s="1" t="s">
        <v>44</v>
      </c>
      <c r="I2533" s="1" t="s">
        <v>30</v>
      </c>
      <c r="J2533" s="1" t="s">
        <v>5153</v>
      </c>
      <c r="K2533" s="1" t="s">
        <v>1715</v>
      </c>
      <c r="L2533" s="1">
        <v>72209.0</v>
      </c>
      <c r="M2533" s="1" t="s">
        <v>33</v>
      </c>
      <c r="N2533" s="1" t="s">
        <v>5632</v>
      </c>
      <c r="O2533" s="1" t="s">
        <v>49</v>
      </c>
      <c r="P2533" s="1" t="s">
        <v>78</v>
      </c>
      <c r="Q2533" s="1" t="s">
        <v>1225</v>
      </c>
      <c r="R2533" s="1">
        <v>17.96</v>
      </c>
      <c r="S2533" s="1">
        <v>4.0</v>
      </c>
      <c r="T2533" s="1">
        <v>0.0</v>
      </c>
      <c r="U2533" s="1">
        <v>8.2616</v>
      </c>
      <c r="V2533" s="1" t="str">
        <f>IF(M2533=People!B$2,People!A$2,IF(M2533=People!B$3,People!A$3,IF(M2533=People!B$4,People!A$4,IF(M2533=People!B$5,People!A$5,0))))</f>
        <v>Cassandra Brandow</v>
      </c>
      <c r="W2533" s="5" t="str">
        <f t="array" ref="W2533">IFERROR(INDEX(Returns!A:A,MATCH(B2533,Returns!B:B,0)),"No")</f>
        <v>No</v>
      </c>
      <c r="X2533" s="3">
        <f t="shared" si="1"/>
        <v>8</v>
      </c>
      <c r="Y2533" s="3">
        <f t="shared" si="2"/>
        <v>2016</v>
      </c>
    </row>
    <row r="2534" ht="14.25" customHeight="1">
      <c r="A2534" s="1">
        <v>2533.0</v>
      </c>
      <c r="B2534" s="3" t="s">
        <v>5631</v>
      </c>
      <c r="C2534" s="4">
        <v>42599.0</v>
      </c>
      <c r="D2534" s="4">
        <v>42603.0</v>
      </c>
      <c r="E2534" s="1" t="s">
        <v>53</v>
      </c>
      <c r="F2534" s="1" t="s">
        <v>1189</v>
      </c>
      <c r="G2534" s="1" t="s">
        <v>1190</v>
      </c>
      <c r="H2534" s="1" t="s">
        <v>44</v>
      </c>
      <c r="I2534" s="1" t="s">
        <v>30</v>
      </c>
      <c r="J2534" s="1" t="s">
        <v>5153</v>
      </c>
      <c r="K2534" s="1" t="s">
        <v>1715</v>
      </c>
      <c r="L2534" s="1">
        <v>72209.0</v>
      </c>
      <c r="M2534" s="1" t="s">
        <v>33</v>
      </c>
      <c r="N2534" s="1" t="s">
        <v>4344</v>
      </c>
      <c r="O2534" s="1" t="s">
        <v>49</v>
      </c>
      <c r="P2534" s="1" t="s">
        <v>272</v>
      </c>
      <c r="Q2534" s="1" t="s">
        <v>4345</v>
      </c>
      <c r="R2534" s="1">
        <v>12.67</v>
      </c>
      <c r="S2534" s="1">
        <v>7.0</v>
      </c>
      <c r="T2534" s="1">
        <v>0.0</v>
      </c>
      <c r="U2534" s="1">
        <v>4.5612</v>
      </c>
      <c r="V2534" s="1" t="str">
        <f>IF(M2534=People!B$2,People!A$2,IF(M2534=People!B$3,People!A$3,IF(M2534=People!B$4,People!A$4,IF(M2534=People!B$5,People!A$5,0))))</f>
        <v>Cassandra Brandow</v>
      </c>
      <c r="W2534" s="5" t="str">
        <f t="array" ref="W2534">IFERROR(INDEX(Returns!A:A,MATCH(B2534,Returns!B:B,0)),"No")</f>
        <v>No</v>
      </c>
      <c r="X2534" s="3">
        <f t="shared" si="1"/>
        <v>8</v>
      </c>
      <c r="Y2534" s="3">
        <f t="shared" si="2"/>
        <v>2016</v>
      </c>
    </row>
    <row r="2535" ht="14.25" customHeight="1">
      <c r="A2535" s="1">
        <v>2534.0</v>
      </c>
      <c r="B2535" s="3" t="s">
        <v>5631</v>
      </c>
      <c r="C2535" s="4">
        <v>42599.0</v>
      </c>
      <c r="D2535" s="4">
        <v>42603.0</v>
      </c>
      <c r="E2535" s="1" t="s">
        <v>53</v>
      </c>
      <c r="F2535" s="1" t="s">
        <v>1189</v>
      </c>
      <c r="G2535" s="1" t="s">
        <v>1190</v>
      </c>
      <c r="H2535" s="1" t="s">
        <v>44</v>
      </c>
      <c r="I2535" s="1" t="s">
        <v>30</v>
      </c>
      <c r="J2535" s="1" t="s">
        <v>5153</v>
      </c>
      <c r="K2535" s="1" t="s">
        <v>1715</v>
      </c>
      <c r="L2535" s="1">
        <v>72209.0</v>
      </c>
      <c r="M2535" s="1" t="s">
        <v>33</v>
      </c>
      <c r="N2535" s="1" t="s">
        <v>481</v>
      </c>
      <c r="O2535" s="1" t="s">
        <v>74</v>
      </c>
      <c r="P2535" s="1" t="s">
        <v>164</v>
      </c>
      <c r="Q2535" s="1" t="s">
        <v>482</v>
      </c>
      <c r="R2535" s="1">
        <v>339.96</v>
      </c>
      <c r="S2535" s="1">
        <v>4.0</v>
      </c>
      <c r="T2535" s="1">
        <v>0.0</v>
      </c>
      <c r="U2535" s="1">
        <v>122.3856</v>
      </c>
      <c r="V2535" s="1" t="str">
        <f>IF(M2535=People!B$2,People!A$2,IF(M2535=People!B$3,People!A$3,IF(M2535=People!B$4,People!A$4,IF(M2535=People!B$5,People!A$5,0))))</f>
        <v>Cassandra Brandow</v>
      </c>
      <c r="W2535" s="5" t="str">
        <f t="array" ref="W2535">IFERROR(INDEX(Returns!A:A,MATCH(B2535,Returns!B:B,0)),"No")</f>
        <v>No</v>
      </c>
      <c r="X2535" s="3">
        <f t="shared" si="1"/>
        <v>8</v>
      </c>
      <c r="Y2535" s="3">
        <f t="shared" si="2"/>
        <v>2016</v>
      </c>
    </row>
    <row r="2536" ht="14.25" customHeight="1">
      <c r="A2536" s="1">
        <v>2535.0</v>
      </c>
      <c r="B2536" s="3" t="s">
        <v>5633</v>
      </c>
      <c r="C2536" s="4">
        <v>43692.0</v>
      </c>
      <c r="D2536" s="4">
        <v>43695.0</v>
      </c>
      <c r="E2536" s="1" t="s">
        <v>26</v>
      </c>
      <c r="F2536" s="1" t="s">
        <v>3267</v>
      </c>
      <c r="G2536" s="1" t="s">
        <v>3268</v>
      </c>
      <c r="H2536" s="1" t="s">
        <v>44</v>
      </c>
      <c r="I2536" s="1" t="s">
        <v>30</v>
      </c>
      <c r="J2536" s="1" t="s">
        <v>149</v>
      </c>
      <c r="K2536" s="1" t="s">
        <v>150</v>
      </c>
      <c r="L2536" s="1">
        <v>19120.0</v>
      </c>
      <c r="M2536" s="1" t="s">
        <v>151</v>
      </c>
      <c r="N2536" s="1" t="s">
        <v>1777</v>
      </c>
      <c r="O2536" s="1" t="s">
        <v>49</v>
      </c>
      <c r="P2536" s="1" t="s">
        <v>62</v>
      </c>
      <c r="Q2536" s="1" t="s">
        <v>1778</v>
      </c>
      <c r="R2536" s="1">
        <v>1801.632</v>
      </c>
      <c r="S2536" s="1">
        <v>6.0</v>
      </c>
      <c r="T2536" s="1">
        <v>0.2</v>
      </c>
      <c r="U2536" s="1">
        <v>-337.806</v>
      </c>
      <c r="V2536" s="1" t="str">
        <f>IF(M2536=People!B$2,People!A$2,IF(M2536=People!B$3,People!A$3,IF(M2536=People!B$4,People!A$4,IF(M2536=People!B$5,People!A$5,0))))</f>
        <v>Chuck Magee</v>
      </c>
      <c r="W2536" s="5" t="str">
        <f t="array" ref="W2536">IFERROR(INDEX(Returns!A:A,MATCH(B2536,Returns!B:B,0)),"No")</f>
        <v>No</v>
      </c>
      <c r="X2536" s="3">
        <f t="shared" si="1"/>
        <v>8</v>
      </c>
      <c r="Y2536" s="3">
        <f t="shared" si="2"/>
        <v>2019</v>
      </c>
    </row>
    <row r="2537" ht="14.25" customHeight="1">
      <c r="A2537" s="1">
        <v>2536.0</v>
      </c>
      <c r="B2537" s="3" t="s">
        <v>5634</v>
      </c>
      <c r="C2537" s="4">
        <v>42984.0</v>
      </c>
      <c r="D2537" s="4">
        <v>42986.0</v>
      </c>
      <c r="E2537" s="1" t="s">
        <v>191</v>
      </c>
      <c r="F2537" s="1" t="s">
        <v>5635</v>
      </c>
      <c r="G2537" s="1" t="s">
        <v>5636</v>
      </c>
      <c r="H2537" s="1" t="s">
        <v>44</v>
      </c>
      <c r="I2537" s="1" t="s">
        <v>30</v>
      </c>
      <c r="J2537" s="1" t="s">
        <v>5637</v>
      </c>
      <c r="K2537" s="1" t="s">
        <v>46</v>
      </c>
      <c r="L2537" s="1">
        <v>92253.0</v>
      </c>
      <c r="M2537" s="1" t="s">
        <v>47</v>
      </c>
      <c r="N2537" s="1" t="s">
        <v>471</v>
      </c>
      <c r="O2537" s="1" t="s">
        <v>74</v>
      </c>
      <c r="P2537" s="1" t="s">
        <v>164</v>
      </c>
      <c r="Q2537" s="1" t="s">
        <v>472</v>
      </c>
      <c r="R2537" s="1">
        <v>46.32</v>
      </c>
      <c r="S2537" s="1">
        <v>4.0</v>
      </c>
      <c r="T2537" s="1">
        <v>0.0</v>
      </c>
      <c r="U2537" s="1">
        <v>18.0648</v>
      </c>
      <c r="V2537" s="1" t="str">
        <f>IF(M2537=People!B$2,People!A$2,IF(M2537=People!B$3,People!A$3,IF(M2537=People!B$4,People!A$4,IF(M2537=People!B$5,People!A$5,0))))</f>
        <v>Anna Andreadi</v>
      </c>
      <c r="W2537" s="5" t="str">
        <f t="array" ref="W2537">IFERROR(INDEX(Returns!A:A,MATCH(B2537,Returns!B:B,0)),"No")</f>
        <v>Yes</v>
      </c>
      <c r="X2537" s="3">
        <f t="shared" si="1"/>
        <v>9</v>
      </c>
      <c r="Y2537" s="3">
        <f t="shared" si="2"/>
        <v>2017</v>
      </c>
    </row>
    <row r="2538" ht="14.25" customHeight="1">
      <c r="A2538" s="1">
        <v>2537.0</v>
      </c>
      <c r="B2538" s="3" t="s">
        <v>5638</v>
      </c>
      <c r="C2538" s="4">
        <v>42762.0</v>
      </c>
      <c r="D2538" s="4">
        <v>42764.0</v>
      </c>
      <c r="E2538" s="1" t="s">
        <v>26</v>
      </c>
      <c r="F2538" s="1" t="s">
        <v>2312</v>
      </c>
      <c r="G2538" s="1" t="s">
        <v>2313</v>
      </c>
      <c r="H2538" s="1" t="s">
        <v>29</v>
      </c>
      <c r="I2538" s="1" t="s">
        <v>30</v>
      </c>
      <c r="J2538" s="1" t="s">
        <v>2188</v>
      </c>
      <c r="K2538" s="1" t="s">
        <v>501</v>
      </c>
      <c r="L2538" s="1">
        <v>44105.0</v>
      </c>
      <c r="M2538" s="1" t="s">
        <v>151</v>
      </c>
      <c r="N2538" s="1" t="s">
        <v>339</v>
      </c>
      <c r="O2538" s="1" t="s">
        <v>35</v>
      </c>
      <c r="P2538" s="1" t="s">
        <v>39</v>
      </c>
      <c r="Q2538" s="1" t="s">
        <v>340</v>
      </c>
      <c r="R2538" s="1">
        <v>181.986</v>
      </c>
      <c r="S2538" s="1">
        <v>2.0</v>
      </c>
      <c r="T2538" s="1">
        <v>0.30000000000000004</v>
      </c>
      <c r="U2538" s="1">
        <v>-54.5958</v>
      </c>
      <c r="V2538" s="1" t="str">
        <f>IF(M2538=People!B$2,People!A$2,IF(M2538=People!B$3,People!A$3,IF(M2538=People!B$4,People!A$4,IF(M2538=People!B$5,People!A$5,0))))</f>
        <v>Chuck Magee</v>
      </c>
      <c r="W2538" s="5" t="str">
        <f t="array" ref="W2538">IFERROR(INDEX(Returns!A:A,MATCH(B2538,Returns!B:B,0)),"No")</f>
        <v>No</v>
      </c>
      <c r="X2538" s="3">
        <f t="shared" si="1"/>
        <v>1</v>
      </c>
      <c r="Y2538" s="3">
        <f t="shared" si="2"/>
        <v>2017</v>
      </c>
    </row>
    <row r="2539" ht="14.25" customHeight="1">
      <c r="A2539" s="1">
        <v>2538.0</v>
      </c>
      <c r="B2539" s="3" t="s">
        <v>5638</v>
      </c>
      <c r="C2539" s="4">
        <v>42762.0</v>
      </c>
      <c r="D2539" s="4">
        <v>42764.0</v>
      </c>
      <c r="E2539" s="1" t="s">
        <v>26</v>
      </c>
      <c r="F2539" s="1" t="s">
        <v>2312</v>
      </c>
      <c r="G2539" s="1" t="s">
        <v>2313</v>
      </c>
      <c r="H2539" s="1" t="s">
        <v>29</v>
      </c>
      <c r="I2539" s="1" t="s">
        <v>30</v>
      </c>
      <c r="J2539" s="1" t="s">
        <v>2188</v>
      </c>
      <c r="K2539" s="1" t="s">
        <v>501</v>
      </c>
      <c r="L2539" s="1">
        <v>44105.0</v>
      </c>
      <c r="M2539" s="1" t="s">
        <v>151</v>
      </c>
      <c r="N2539" s="1" t="s">
        <v>4611</v>
      </c>
      <c r="O2539" s="1" t="s">
        <v>74</v>
      </c>
      <c r="P2539" s="1" t="s">
        <v>75</v>
      </c>
      <c r="Q2539" s="1" t="s">
        <v>4612</v>
      </c>
      <c r="R2539" s="1">
        <v>431.976</v>
      </c>
      <c r="S2539" s="1">
        <v>4.0</v>
      </c>
      <c r="T2539" s="1">
        <v>0.4</v>
      </c>
      <c r="U2539" s="1">
        <v>-100.7944</v>
      </c>
      <c r="V2539" s="1" t="str">
        <f>IF(M2539=People!B$2,People!A$2,IF(M2539=People!B$3,People!A$3,IF(M2539=People!B$4,People!A$4,IF(M2539=People!B$5,People!A$5,0))))</f>
        <v>Chuck Magee</v>
      </c>
      <c r="W2539" s="5" t="str">
        <f t="array" ref="W2539">IFERROR(INDEX(Returns!A:A,MATCH(B2539,Returns!B:B,0)),"No")</f>
        <v>No</v>
      </c>
      <c r="X2539" s="3">
        <f t="shared" si="1"/>
        <v>1</v>
      </c>
      <c r="Y2539" s="3">
        <f t="shared" si="2"/>
        <v>2017</v>
      </c>
    </row>
    <row r="2540" ht="14.25" customHeight="1">
      <c r="A2540" s="1">
        <v>2539.0</v>
      </c>
      <c r="B2540" s="3" t="s">
        <v>5638</v>
      </c>
      <c r="C2540" s="4">
        <v>42762.0</v>
      </c>
      <c r="D2540" s="4">
        <v>42764.0</v>
      </c>
      <c r="E2540" s="1" t="s">
        <v>26</v>
      </c>
      <c r="F2540" s="1" t="s">
        <v>2312</v>
      </c>
      <c r="G2540" s="1" t="s">
        <v>2313</v>
      </c>
      <c r="H2540" s="1" t="s">
        <v>29</v>
      </c>
      <c r="I2540" s="1" t="s">
        <v>30</v>
      </c>
      <c r="J2540" s="1" t="s">
        <v>2188</v>
      </c>
      <c r="K2540" s="1" t="s">
        <v>501</v>
      </c>
      <c r="L2540" s="1">
        <v>44105.0</v>
      </c>
      <c r="M2540" s="1" t="s">
        <v>151</v>
      </c>
      <c r="N2540" s="1" t="s">
        <v>5639</v>
      </c>
      <c r="O2540" s="1" t="s">
        <v>74</v>
      </c>
      <c r="P2540" s="1" t="s">
        <v>75</v>
      </c>
      <c r="Q2540" s="1" t="s">
        <v>5640</v>
      </c>
      <c r="R2540" s="1">
        <v>155.37</v>
      </c>
      <c r="S2540" s="1">
        <v>1.0</v>
      </c>
      <c r="T2540" s="1">
        <v>0.4</v>
      </c>
      <c r="U2540" s="1">
        <v>-36.253</v>
      </c>
      <c r="V2540" s="1" t="str">
        <f>IF(M2540=People!B$2,People!A$2,IF(M2540=People!B$3,People!A$3,IF(M2540=People!B$4,People!A$4,IF(M2540=People!B$5,People!A$5,0))))</f>
        <v>Chuck Magee</v>
      </c>
      <c r="W2540" s="5" t="str">
        <f t="array" ref="W2540">IFERROR(INDEX(Returns!A:A,MATCH(B2540,Returns!B:B,0)),"No")</f>
        <v>No</v>
      </c>
      <c r="X2540" s="3">
        <f t="shared" si="1"/>
        <v>1</v>
      </c>
      <c r="Y2540" s="3">
        <f t="shared" si="2"/>
        <v>2017</v>
      </c>
    </row>
    <row r="2541" ht="14.25" customHeight="1">
      <c r="A2541" s="1">
        <v>2540.0</v>
      </c>
      <c r="B2541" s="3" t="s">
        <v>5641</v>
      </c>
      <c r="C2541" s="4">
        <v>42932.0</v>
      </c>
      <c r="D2541" s="4">
        <v>42932.0</v>
      </c>
      <c r="E2541" s="1" t="s">
        <v>1296</v>
      </c>
      <c r="F2541" s="1" t="s">
        <v>5470</v>
      </c>
      <c r="G2541" s="1" t="s">
        <v>5471</v>
      </c>
      <c r="H2541" s="1" t="s">
        <v>44</v>
      </c>
      <c r="I2541" s="1" t="s">
        <v>30</v>
      </c>
      <c r="J2541" s="1" t="s">
        <v>130</v>
      </c>
      <c r="K2541" s="1" t="s">
        <v>46</v>
      </c>
      <c r="L2541" s="1">
        <v>94122.0</v>
      </c>
      <c r="M2541" s="1" t="s">
        <v>47</v>
      </c>
      <c r="N2541" s="1" t="s">
        <v>1201</v>
      </c>
      <c r="O2541" s="1" t="s">
        <v>35</v>
      </c>
      <c r="P2541" s="1" t="s">
        <v>39</v>
      </c>
      <c r="Q2541" s="1" t="s">
        <v>1202</v>
      </c>
      <c r="R2541" s="1">
        <v>1348.704</v>
      </c>
      <c r="S2541" s="1">
        <v>6.0</v>
      </c>
      <c r="T2541" s="1">
        <v>0.2</v>
      </c>
      <c r="U2541" s="1">
        <v>-219.1644</v>
      </c>
      <c r="V2541" s="1" t="str">
        <f>IF(M2541=People!B$2,People!A$2,IF(M2541=People!B$3,People!A$3,IF(M2541=People!B$4,People!A$4,IF(M2541=People!B$5,People!A$5,0))))</f>
        <v>Anna Andreadi</v>
      </c>
      <c r="W2541" s="5" t="str">
        <f t="array" ref="W2541">IFERROR(INDEX(Returns!A:A,MATCH(B2541,Returns!B:B,0)),"No")</f>
        <v>No</v>
      </c>
      <c r="X2541" s="3">
        <f t="shared" si="1"/>
        <v>7</v>
      </c>
      <c r="Y2541" s="3">
        <f t="shared" si="2"/>
        <v>2017</v>
      </c>
    </row>
    <row r="2542" ht="14.25" customHeight="1">
      <c r="A2542" s="1">
        <v>2541.0</v>
      </c>
      <c r="B2542" s="3" t="s">
        <v>5641</v>
      </c>
      <c r="C2542" s="4">
        <v>42932.0</v>
      </c>
      <c r="D2542" s="4">
        <v>42932.0</v>
      </c>
      <c r="E2542" s="1" t="s">
        <v>1296</v>
      </c>
      <c r="F2542" s="1" t="s">
        <v>5470</v>
      </c>
      <c r="G2542" s="1" t="s">
        <v>5471</v>
      </c>
      <c r="H2542" s="1" t="s">
        <v>44</v>
      </c>
      <c r="I2542" s="1" t="s">
        <v>30</v>
      </c>
      <c r="J2542" s="1" t="s">
        <v>130</v>
      </c>
      <c r="K2542" s="1" t="s">
        <v>46</v>
      </c>
      <c r="L2542" s="1">
        <v>94122.0</v>
      </c>
      <c r="M2542" s="1" t="s">
        <v>47</v>
      </c>
      <c r="N2542" s="1" t="s">
        <v>1142</v>
      </c>
      <c r="O2542" s="1" t="s">
        <v>35</v>
      </c>
      <c r="P2542" s="1" t="s">
        <v>39</v>
      </c>
      <c r="Q2542" s="1" t="s">
        <v>1143</v>
      </c>
      <c r="R2542" s="1">
        <v>700.152</v>
      </c>
      <c r="S2542" s="1">
        <v>3.0</v>
      </c>
      <c r="T2542" s="1">
        <v>0.2</v>
      </c>
      <c r="U2542" s="1">
        <v>78.7671</v>
      </c>
      <c r="V2542" s="1" t="str">
        <f>IF(M2542=People!B$2,People!A$2,IF(M2542=People!B$3,People!A$3,IF(M2542=People!B$4,People!A$4,IF(M2542=People!B$5,People!A$5,0))))</f>
        <v>Anna Andreadi</v>
      </c>
      <c r="W2542" s="5" t="str">
        <f t="array" ref="W2542">IFERROR(INDEX(Returns!A:A,MATCH(B2542,Returns!B:B,0)),"No")</f>
        <v>No</v>
      </c>
      <c r="X2542" s="3">
        <f t="shared" si="1"/>
        <v>7</v>
      </c>
      <c r="Y2542" s="3">
        <f t="shared" si="2"/>
        <v>2017</v>
      </c>
    </row>
    <row r="2543" ht="14.25" customHeight="1">
      <c r="A2543" s="1">
        <v>2542.0</v>
      </c>
      <c r="B2543" s="3" t="s">
        <v>5642</v>
      </c>
      <c r="C2543" s="4">
        <v>43220.0</v>
      </c>
      <c r="D2543" s="4">
        <v>43224.0</v>
      </c>
      <c r="E2543" s="1" t="s">
        <v>53</v>
      </c>
      <c r="F2543" s="1" t="s">
        <v>5643</v>
      </c>
      <c r="G2543" s="1" t="s">
        <v>5644</v>
      </c>
      <c r="H2543" s="1" t="s">
        <v>44</v>
      </c>
      <c r="I2543" s="1" t="s">
        <v>30</v>
      </c>
      <c r="J2543" s="1" t="s">
        <v>626</v>
      </c>
      <c r="K2543" s="1" t="s">
        <v>313</v>
      </c>
      <c r="L2543" s="1">
        <v>85254.0</v>
      </c>
      <c r="M2543" s="1" t="s">
        <v>47</v>
      </c>
      <c r="N2543" s="1" t="s">
        <v>2192</v>
      </c>
      <c r="O2543" s="1" t="s">
        <v>35</v>
      </c>
      <c r="P2543" s="1" t="s">
        <v>68</v>
      </c>
      <c r="Q2543" s="1" t="s">
        <v>2193</v>
      </c>
      <c r="R2543" s="1">
        <v>111.888</v>
      </c>
      <c r="S2543" s="1">
        <v>7.0</v>
      </c>
      <c r="T2543" s="1">
        <v>0.2</v>
      </c>
      <c r="U2543" s="1">
        <v>22.3776</v>
      </c>
      <c r="V2543" s="1" t="str">
        <f>IF(M2543=People!B$2,People!A$2,IF(M2543=People!B$3,People!A$3,IF(M2543=People!B$4,People!A$4,IF(M2543=People!B$5,People!A$5,0))))</f>
        <v>Anna Andreadi</v>
      </c>
      <c r="W2543" s="5" t="str">
        <f t="array" ref="W2543">IFERROR(INDEX(Returns!A:A,MATCH(B2543,Returns!B:B,0)),"No")</f>
        <v>No</v>
      </c>
      <c r="X2543" s="3">
        <f t="shared" si="1"/>
        <v>4</v>
      </c>
      <c r="Y2543" s="3">
        <f t="shared" si="2"/>
        <v>2018</v>
      </c>
    </row>
    <row r="2544" ht="14.25" customHeight="1">
      <c r="A2544" s="1">
        <v>2543.0</v>
      </c>
      <c r="B2544" s="3" t="s">
        <v>5645</v>
      </c>
      <c r="C2544" s="4">
        <v>42639.0</v>
      </c>
      <c r="D2544" s="4">
        <v>42644.0</v>
      </c>
      <c r="E2544" s="1" t="s">
        <v>26</v>
      </c>
      <c r="F2544" s="1" t="s">
        <v>5646</v>
      </c>
      <c r="G2544" s="1" t="s">
        <v>5647</v>
      </c>
      <c r="H2544" s="1" t="s">
        <v>44</v>
      </c>
      <c r="I2544" s="1" t="s">
        <v>30</v>
      </c>
      <c r="J2544" s="1" t="s">
        <v>149</v>
      </c>
      <c r="K2544" s="1" t="s">
        <v>150</v>
      </c>
      <c r="L2544" s="1">
        <v>19134.0</v>
      </c>
      <c r="M2544" s="1" t="s">
        <v>151</v>
      </c>
      <c r="N2544" s="1" t="s">
        <v>3191</v>
      </c>
      <c r="O2544" s="1" t="s">
        <v>49</v>
      </c>
      <c r="P2544" s="1" t="s">
        <v>81</v>
      </c>
      <c r="Q2544" s="1" t="s">
        <v>3192</v>
      </c>
      <c r="R2544" s="1">
        <v>143.952</v>
      </c>
      <c r="S2544" s="1">
        <v>3.0</v>
      </c>
      <c r="T2544" s="1">
        <v>0.2</v>
      </c>
      <c r="U2544" s="1">
        <v>14.395199999999999</v>
      </c>
      <c r="V2544" s="1" t="str">
        <f>IF(M2544=People!B$2,People!A$2,IF(M2544=People!B$3,People!A$3,IF(M2544=People!B$4,People!A$4,IF(M2544=People!B$5,People!A$5,0))))</f>
        <v>Chuck Magee</v>
      </c>
      <c r="W2544" s="5" t="str">
        <f t="array" ref="W2544">IFERROR(INDEX(Returns!A:A,MATCH(B2544,Returns!B:B,0)),"No")</f>
        <v>No</v>
      </c>
      <c r="X2544" s="3">
        <f t="shared" si="1"/>
        <v>9</v>
      </c>
      <c r="Y2544" s="3">
        <f t="shared" si="2"/>
        <v>2016</v>
      </c>
    </row>
    <row r="2545" ht="14.25" customHeight="1">
      <c r="A2545" s="1">
        <v>2544.0</v>
      </c>
      <c r="B2545" s="3" t="s">
        <v>5648</v>
      </c>
      <c r="C2545" s="4">
        <v>43351.0</v>
      </c>
      <c r="D2545" s="4">
        <v>43357.0</v>
      </c>
      <c r="E2545" s="1" t="s">
        <v>53</v>
      </c>
      <c r="F2545" s="1" t="s">
        <v>3351</v>
      </c>
      <c r="G2545" s="1" t="s">
        <v>3352</v>
      </c>
      <c r="H2545" s="1" t="s">
        <v>105</v>
      </c>
      <c r="I2545" s="1" t="s">
        <v>30</v>
      </c>
      <c r="J2545" s="1" t="s">
        <v>5453</v>
      </c>
      <c r="K2545" s="1" t="s">
        <v>1251</v>
      </c>
      <c r="L2545" s="1">
        <v>2148.0</v>
      </c>
      <c r="M2545" s="1" t="s">
        <v>151</v>
      </c>
      <c r="N2545" s="1" t="s">
        <v>5649</v>
      </c>
      <c r="O2545" s="1" t="s">
        <v>35</v>
      </c>
      <c r="P2545" s="1" t="s">
        <v>36</v>
      </c>
      <c r="Q2545" s="1" t="s">
        <v>5650</v>
      </c>
      <c r="R2545" s="1">
        <v>173.94</v>
      </c>
      <c r="S2545" s="1">
        <v>3.0</v>
      </c>
      <c r="T2545" s="1">
        <v>0.0</v>
      </c>
      <c r="U2545" s="1">
        <v>13.9152</v>
      </c>
      <c r="V2545" s="1" t="str">
        <f>IF(M2545=People!B$2,People!A$2,IF(M2545=People!B$3,People!A$3,IF(M2545=People!B$4,People!A$4,IF(M2545=People!B$5,People!A$5,0))))</f>
        <v>Chuck Magee</v>
      </c>
      <c r="W2545" s="5" t="str">
        <f t="array" ref="W2545">IFERROR(INDEX(Returns!A:A,MATCH(B2545,Returns!B:B,0)),"No")</f>
        <v>No</v>
      </c>
      <c r="X2545" s="3">
        <f t="shared" si="1"/>
        <v>9</v>
      </c>
      <c r="Y2545" s="3">
        <f t="shared" si="2"/>
        <v>2018</v>
      </c>
    </row>
    <row r="2546" ht="14.25" customHeight="1">
      <c r="A2546" s="1">
        <v>2545.0</v>
      </c>
      <c r="B2546" s="3" t="s">
        <v>5648</v>
      </c>
      <c r="C2546" s="4">
        <v>43351.0</v>
      </c>
      <c r="D2546" s="4">
        <v>43357.0</v>
      </c>
      <c r="E2546" s="1" t="s">
        <v>53</v>
      </c>
      <c r="F2546" s="1" t="s">
        <v>3351</v>
      </c>
      <c r="G2546" s="1" t="s">
        <v>3352</v>
      </c>
      <c r="H2546" s="1" t="s">
        <v>105</v>
      </c>
      <c r="I2546" s="1" t="s">
        <v>30</v>
      </c>
      <c r="J2546" s="1" t="s">
        <v>5453</v>
      </c>
      <c r="K2546" s="1" t="s">
        <v>1251</v>
      </c>
      <c r="L2546" s="1">
        <v>2148.0</v>
      </c>
      <c r="M2546" s="1" t="s">
        <v>151</v>
      </c>
      <c r="N2546" s="1" t="s">
        <v>4988</v>
      </c>
      <c r="O2546" s="1" t="s">
        <v>49</v>
      </c>
      <c r="P2546" s="1" t="s">
        <v>50</v>
      </c>
      <c r="Q2546" s="1" t="s">
        <v>4989</v>
      </c>
      <c r="R2546" s="1">
        <v>14.76</v>
      </c>
      <c r="S2546" s="1">
        <v>4.0</v>
      </c>
      <c r="T2546" s="1">
        <v>0.0</v>
      </c>
      <c r="U2546" s="1">
        <v>6.9372</v>
      </c>
      <c r="V2546" s="1" t="str">
        <f>IF(M2546=People!B$2,People!A$2,IF(M2546=People!B$3,People!A$3,IF(M2546=People!B$4,People!A$4,IF(M2546=People!B$5,People!A$5,0))))</f>
        <v>Chuck Magee</v>
      </c>
      <c r="W2546" s="5" t="str">
        <f t="array" ref="W2546">IFERROR(INDEX(Returns!A:A,MATCH(B2546,Returns!B:B,0)),"No")</f>
        <v>No</v>
      </c>
      <c r="X2546" s="3">
        <f t="shared" si="1"/>
        <v>9</v>
      </c>
      <c r="Y2546" s="3">
        <f t="shared" si="2"/>
        <v>2018</v>
      </c>
    </row>
    <row r="2547" ht="14.25" customHeight="1">
      <c r="A2547" s="1">
        <v>2546.0</v>
      </c>
      <c r="B2547" s="3" t="s">
        <v>5651</v>
      </c>
      <c r="C2547" s="4">
        <v>43571.0</v>
      </c>
      <c r="D2547" s="4">
        <v>43575.0</v>
      </c>
      <c r="E2547" s="1" t="s">
        <v>53</v>
      </c>
      <c r="F2547" s="1" t="s">
        <v>335</v>
      </c>
      <c r="G2547" s="1" t="s">
        <v>336</v>
      </c>
      <c r="H2547" s="1" t="s">
        <v>29</v>
      </c>
      <c r="I2547" s="1" t="s">
        <v>30</v>
      </c>
      <c r="J2547" s="1" t="s">
        <v>634</v>
      </c>
      <c r="K2547" s="1" t="s">
        <v>46</v>
      </c>
      <c r="L2547" s="1">
        <v>95123.0</v>
      </c>
      <c r="M2547" s="1" t="s">
        <v>47</v>
      </c>
      <c r="N2547" s="1" t="s">
        <v>966</v>
      </c>
      <c r="O2547" s="1" t="s">
        <v>49</v>
      </c>
      <c r="P2547" s="1" t="s">
        <v>62</v>
      </c>
      <c r="Q2547" s="1" t="s">
        <v>967</v>
      </c>
      <c r="R2547" s="1">
        <v>205.92</v>
      </c>
      <c r="S2547" s="1">
        <v>4.0</v>
      </c>
      <c r="T2547" s="1">
        <v>0.0</v>
      </c>
      <c r="U2547" s="1">
        <v>2.0592</v>
      </c>
      <c r="V2547" s="1" t="str">
        <f>IF(M2547=People!B$2,People!A$2,IF(M2547=People!B$3,People!A$3,IF(M2547=People!B$4,People!A$4,IF(M2547=People!B$5,People!A$5,0))))</f>
        <v>Anna Andreadi</v>
      </c>
      <c r="W2547" s="5" t="str">
        <f t="array" ref="W2547">IFERROR(INDEX(Returns!A:A,MATCH(B2547,Returns!B:B,0)),"No")</f>
        <v>No</v>
      </c>
      <c r="X2547" s="3">
        <f t="shared" si="1"/>
        <v>4</v>
      </c>
      <c r="Y2547" s="3">
        <f t="shared" si="2"/>
        <v>2019</v>
      </c>
    </row>
    <row r="2548" ht="14.25" customHeight="1">
      <c r="A2548" s="1">
        <v>2547.0</v>
      </c>
      <c r="B2548" s="3" t="s">
        <v>5651</v>
      </c>
      <c r="C2548" s="4">
        <v>43571.0</v>
      </c>
      <c r="D2548" s="4">
        <v>43575.0</v>
      </c>
      <c r="E2548" s="1" t="s">
        <v>53</v>
      </c>
      <c r="F2548" s="1" t="s">
        <v>335</v>
      </c>
      <c r="G2548" s="1" t="s">
        <v>336</v>
      </c>
      <c r="H2548" s="1" t="s">
        <v>29</v>
      </c>
      <c r="I2548" s="1" t="s">
        <v>30</v>
      </c>
      <c r="J2548" s="1" t="s">
        <v>634</v>
      </c>
      <c r="K2548" s="1" t="s">
        <v>46</v>
      </c>
      <c r="L2548" s="1">
        <v>95123.0</v>
      </c>
      <c r="M2548" s="1" t="s">
        <v>47</v>
      </c>
      <c r="N2548" s="1" t="s">
        <v>1677</v>
      </c>
      <c r="O2548" s="1" t="s">
        <v>35</v>
      </c>
      <c r="P2548" s="1" t="s">
        <v>36</v>
      </c>
      <c r="Q2548" s="1" t="s">
        <v>1678</v>
      </c>
      <c r="R2548" s="1">
        <v>102.833</v>
      </c>
      <c r="S2548" s="1">
        <v>1.0</v>
      </c>
      <c r="T2548" s="1">
        <v>0.15</v>
      </c>
      <c r="U2548" s="1">
        <v>-6.049</v>
      </c>
      <c r="V2548" s="1" t="str">
        <f>IF(M2548=People!B$2,People!A$2,IF(M2548=People!B$3,People!A$3,IF(M2548=People!B$4,People!A$4,IF(M2548=People!B$5,People!A$5,0))))</f>
        <v>Anna Andreadi</v>
      </c>
      <c r="W2548" s="5" t="str">
        <f t="array" ref="W2548">IFERROR(INDEX(Returns!A:A,MATCH(B2548,Returns!B:B,0)),"No")</f>
        <v>No</v>
      </c>
      <c r="X2548" s="3">
        <f t="shared" si="1"/>
        <v>4</v>
      </c>
      <c r="Y2548" s="3">
        <f t="shared" si="2"/>
        <v>2019</v>
      </c>
    </row>
    <row r="2549" ht="14.25" customHeight="1">
      <c r="A2549" s="1">
        <v>2548.0</v>
      </c>
      <c r="B2549" s="3" t="s">
        <v>5652</v>
      </c>
      <c r="C2549" s="4">
        <v>42963.0</v>
      </c>
      <c r="D2549" s="4">
        <v>42969.0</v>
      </c>
      <c r="E2549" s="1" t="s">
        <v>53</v>
      </c>
      <c r="F2549" s="1" t="s">
        <v>5581</v>
      </c>
      <c r="G2549" s="1" t="s">
        <v>5582</v>
      </c>
      <c r="H2549" s="1" t="s">
        <v>29</v>
      </c>
      <c r="I2549" s="1" t="s">
        <v>30</v>
      </c>
      <c r="J2549" s="1" t="s">
        <v>547</v>
      </c>
      <c r="K2549" s="1" t="s">
        <v>313</v>
      </c>
      <c r="L2549" s="1">
        <v>85023.0</v>
      </c>
      <c r="M2549" s="1" t="s">
        <v>47</v>
      </c>
      <c r="N2549" s="1" t="s">
        <v>3244</v>
      </c>
      <c r="O2549" s="1" t="s">
        <v>49</v>
      </c>
      <c r="P2549" s="1" t="s">
        <v>71</v>
      </c>
      <c r="Q2549" s="1" t="s">
        <v>3245</v>
      </c>
      <c r="R2549" s="1">
        <v>2.304</v>
      </c>
      <c r="S2549" s="1">
        <v>1.0</v>
      </c>
      <c r="T2549" s="1">
        <v>0.2</v>
      </c>
      <c r="U2549" s="1">
        <v>0.2592</v>
      </c>
      <c r="V2549" s="1" t="str">
        <f>IF(M2549=People!B$2,People!A$2,IF(M2549=People!B$3,People!A$3,IF(M2549=People!B$4,People!A$4,IF(M2549=People!B$5,People!A$5,0))))</f>
        <v>Anna Andreadi</v>
      </c>
      <c r="W2549" s="5" t="str">
        <f t="array" ref="W2549">IFERROR(INDEX(Returns!A:A,MATCH(B2549,Returns!B:B,0)),"No")</f>
        <v>Yes</v>
      </c>
      <c r="X2549" s="3">
        <f t="shared" si="1"/>
        <v>8</v>
      </c>
      <c r="Y2549" s="3">
        <f t="shared" si="2"/>
        <v>2017</v>
      </c>
    </row>
    <row r="2550" ht="14.25" customHeight="1">
      <c r="A2550" s="1">
        <v>2549.0</v>
      </c>
      <c r="B2550" s="3" t="s">
        <v>5652</v>
      </c>
      <c r="C2550" s="4">
        <v>42963.0</v>
      </c>
      <c r="D2550" s="4">
        <v>42969.0</v>
      </c>
      <c r="E2550" s="1" t="s">
        <v>53</v>
      </c>
      <c r="F2550" s="1" t="s">
        <v>5581</v>
      </c>
      <c r="G2550" s="1" t="s">
        <v>5582</v>
      </c>
      <c r="H2550" s="1" t="s">
        <v>29</v>
      </c>
      <c r="I2550" s="1" t="s">
        <v>30</v>
      </c>
      <c r="J2550" s="1" t="s">
        <v>547</v>
      </c>
      <c r="K2550" s="1" t="s">
        <v>313</v>
      </c>
      <c r="L2550" s="1">
        <v>85023.0</v>
      </c>
      <c r="M2550" s="1" t="s">
        <v>47</v>
      </c>
      <c r="N2550" s="1" t="s">
        <v>4601</v>
      </c>
      <c r="O2550" s="1" t="s">
        <v>74</v>
      </c>
      <c r="P2550" s="1" t="s">
        <v>75</v>
      </c>
      <c r="Q2550" s="1" t="s">
        <v>4602</v>
      </c>
      <c r="R2550" s="1">
        <v>1879.96</v>
      </c>
      <c r="S2550" s="1">
        <v>5.0</v>
      </c>
      <c r="T2550" s="1">
        <v>0.2</v>
      </c>
      <c r="U2550" s="1">
        <v>211.4955</v>
      </c>
      <c r="V2550" s="1" t="str">
        <f>IF(M2550=People!B$2,People!A$2,IF(M2550=People!B$3,People!A$3,IF(M2550=People!B$4,People!A$4,IF(M2550=People!B$5,People!A$5,0))))</f>
        <v>Anna Andreadi</v>
      </c>
      <c r="W2550" s="5" t="str">
        <f t="array" ref="W2550">IFERROR(INDEX(Returns!A:A,MATCH(B2550,Returns!B:B,0)),"No")</f>
        <v>Yes</v>
      </c>
      <c r="X2550" s="3">
        <f t="shared" si="1"/>
        <v>8</v>
      </c>
      <c r="Y2550" s="3">
        <f t="shared" si="2"/>
        <v>2017</v>
      </c>
    </row>
    <row r="2551" ht="14.25" customHeight="1">
      <c r="A2551" s="1">
        <v>2550.0</v>
      </c>
      <c r="B2551" s="3" t="s">
        <v>5652</v>
      </c>
      <c r="C2551" s="4">
        <v>42963.0</v>
      </c>
      <c r="D2551" s="4">
        <v>42969.0</v>
      </c>
      <c r="E2551" s="1" t="s">
        <v>53</v>
      </c>
      <c r="F2551" s="1" t="s">
        <v>5581</v>
      </c>
      <c r="G2551" s="1" t="s">
        <v>5582</v>
      </c>
      <c r="H2551" s="1" t="s">
        <v>29</v>
      </c>
      <c r="I2551" s="1" t="s">
        <v>30</v>
      </c>
      <c r="J2551" s="1" t="s">
        <v>547</v>
      </c>
      <c r="K2551" s="1" t="s">
        <v>313</v>
      </c>
      <c r="L2551" s="1">
        <v>85023.0</v>
      </c>
      <c r="M2551" s="1" t="s">
        <v>47</v>
      </c>
      <c r="N2551" s="1" t="s">
        <v>4761</v>
      </c>
      <c r="O2551" s="1" t="s">
        <v>49</v>
      </c>
      <c r="P2551" s="1" t="s">
        <v>93</v>
      </c>
      <c r="Q2551" s="1" t="s">
        <v>4762</v>
      </c>
      <c r="R2551" s="1">
        <v>313.024</v>
      </c>
      <c r="S2551" s="1">
        <v>8.0</v>
      </c>
      <c r="T2551" s="1">
        <v>0.2</v>
      </c>
      <c r="U2551" s="1">
        <v>105.6456</v>
      </c>
      <c r="V2551" s="1" t="str">
        <f>IF(M2551=People!B$2,People!A$2,IF(M2551=People!B$3,People!A$3,IF(M2551=People!B$4,People!A$4,IF(M2551=People!B$5,People!A$5,0))))</f>
        <v>Anna Andreadi</v>
      </c>
      <c r="W2551" s="5" t="str">
        <f t="array" ref="W2551">IFERROR(INDEX(Returns!A:A,MATCH(B2551,Returns!B:B,0)),"No")</f>
        <v>Yes</v>
      </c>
      <c r="X2551" s="3">
        <f t="shared" si="1"/>
        <v>8</v>
      </c>
      <c r="Y2551" s="3">
        <f t="shared" si="2"/>
        <v>2017</v>
      </c>
    </row>
    <row r="2552" ht="14.25" customHeight="1">
      <c r="A2552" s="1">
        <v>2551.0</v>
      </c>
      <c r="B2552" s="3" t="s">
        <v>5652</v>
      </c>
      <c r="C2552" s="4">
        <v>42963.0</v>
      </c>
      <c r="D2552" s="4">
        <v>42969.0</v>
      </c>
      <c r="E2552" s="1" t="s">
        <v>53</v>
      </c>
      <c r="F2552" s="1" t="s">
        <v>5581</v>
      </c>
      <c r="G2552" s="1" t="s">
        <v>5582</v>
      </c>
      <c r="H2552" s="1" t="s">
        <v>29</v>
      </c>
      <c r="I2552" s="1" t="s">
        <v>30</v>
      </c>
      <c r="J2552" s="1" t="s">
        <v>547</v>
      </c>
      <c r="K2552" s="1" t="s">
        <v>313</v>
      </c>
      <c r="L2552" s="1">
        <v>85023.0</v>
      </c>
      <c r="M2552" s="1" t="s">
        <v>47</v>
      </c>
      <c r="N2552" s="1" t="s">
        <v>3211</v>
      </c>
      <c r="O2552" s="1" t="s">
        <v>49</v>
      </c>
      <c r="P2552" s="1" t="s">
        <v>50</v>
      </c>
      <c r="Q2552" s="1" t="s">
        <v>3212</v>
      </c>
      <c r="R2552" s="1">
        <v>5.04</v>
      </c>
      <c r="S2552" s="1">
        <v>2.0</v>
      </c>
      <c r="T2552" s="1">
        <v>0.2</v>
      </c>
      <c r="U2552" s="1">
        <v>1.764</v>
      </c>
      <c r="V2552" s="1" t="str">
        <f>IF(M2552=People!B$2,People!A$2,IF(M2552=People!B$3,People!A$3,IF(M2552=People!B$4,People!A$4,IF(M2552=People!B$5,People!A$5,0))))</f>
        <v>Anna Andreadi</v>
      </c>
      <c r="W2552" s="5" t="str">
        <f t="array" ref="W2552">IFERROR(INDEX(Returns!A:A,MATCH(B2552,Returns!B:B,0)),"No")</f>
        <v>Yes</v>
      </c>
      <c r="X2552" s="3">
        <f t="shared" si="1"/>
        <v>8</v>
      </c>
      <c r="Y2552" s="3">
        <f t="shared" si="2"/>
        <v>2017</v>
      </c>
    </row>
    <row r="2553" ht="14.25" customHeight="1">
      <c r="A2553" s="1">
        <v>2552.0</v>
      </c>
      <c r="B2553" s="3" t="s">
        <v>5653</v>
      </c>
      <c r="C2553" s="4">
        <v>43788.0</v>
      </c>
      <c r="D2553" s="4">
        <v>43792.0</v>
      </c>
      <c r="E2553" s="1" t="s">
        <v>53</v>
      </c>
      <c r="F2553" s="1" t="s">
        <v>3839</v>
      </c>
      <c r="G2553" s="1" t="s">
        <v>3840</v>
      </c>
      <c r="H2553" s="1" t="s">
        <v>29</v>
      </c>
      <c r="I2553" s="1" t="s">
        <v>30</v>
      </c>
      <c r="J2553" s="1" t="s">
        <v>31</v>
      </c>
      <c r="K2553" s="1" t="s">
        <v>32</v>
      </c>
      <c r="L2553" s="1">
        <v>42420.0</v>
      </c>
      <c r="M2553" s="1" t="s">
        <v>33</v>
      </c>
      <c r="N2553" s="1" t="s">
        <v>5654</v>
      </c>
      <c r="O2553" s="1" t="s">
        <v>35</v>
      </c>
      <c r="P2553" s="1" t="s">
        <v>68</v>
      </c>
      <c r="Q2553" s="1" t="s">
        <v>5655</v>
      </c>
      <c r="R2553" s="1">
        <v>821.88</v>
      </c>
      <c r="S2553" s="1">
        <v>6.0</v>
      </c>
      <c r="T2553" s="1">
        <v>0.0</v>
      </c>
      <c r="U2553" s="1">
        <v>213.6888</v>
      </c>
      <c r="V2553" s="1" t="str">
        <f>IF(M2553=People!B$2,People!A$2,IF(M2553=People!B$3,People!A$3,IF(M2553=People!B$4,People!A$4,IF(M2553=People!B$5,People!A$5,0))))</f>
        <v>Cassandra Brandow</v>
      </c>
      <c r="W2553" s="5" t="str">
        <f t="array" ref="W2553">IFERROR(INDEX(Returns!A:A,MATCH(B2553,Returns!B:B,0)),"No")</f>
        <v>No</v>
      </c>
      <c r="X2553" s="3">
        <f t="shared" si="1"/>
        <v>11</v>
      </c>
      <c r="Y2553" s="3">
        <f t="shared" si="2"/>
        <v>2019</v>
      </c>
    </row>
    <row r="2554" ht="14.25" customHeight="1">
      <c r="A2554" s="1">
        <v>2553.0</v>
      </c>
      <c r="B2554" s="3" t="s">
        <v>5653</v>
      </c>
      <c r="C2554" s="4">
        <v>43788.0</v>
      </c>
      <c r="D2554" s="4">
        <v>43792.0</v>
      </c>
      <c r="E2554" s="1" t="s">
        <v>53</v>
      </c>
      <c r="F2554" s="1" t="s">
        <v>3839</v>
      </c>
      <c r="G2554" s="1" t="s">
        <v>3840</v>
      </c>
      <c r="H2554" s="1" t="s">
        <v>29</v>
      </c>
      <c r="I2554" s="1" t="s">
        <v>30</v>
      </c>
      <c r="J2554" s="1" t="s">
        <v>31</v>
      </c>
      <c r="K2554" s="1" t="s">
        <v>32</v>
      </c>
      <c r="L2554" s="1">
        <v>42420.0</v>
      </c>
      <c r="M2554" s="1" t="s">
        <v>33</v>
      </c>
      <c r="N2554" s="1" t="s">
        <v>4170</v>
      </c>
      <c r="O2554" s="1" t="s">
        <v>49</v>
      </c>
      <c r="P2554" s="1" t="s">
        <v>78</v>
      </c>
      <c r="Q2554" s="1" t="s">
        <v>4171</v>
      </c>
      <c r="R2554" s="1">
        <v>21.96</v>
      </c>
      <c r="S2554" s="1">
        <v>2.0</v>
      </c>
      <c r="T2554" s="1">
        <v>0.0</v>
      </c>
      <c r="U2554" s="1">
        <v>10.7604</v>
      </c>
      <c r="V2554" s="1" t="str">
        <f>IF(M2554=People!B$2,People!A$2,IF(M2554=People!B$3,People!A$3,IF(M2554=People!B$4,People!A$4,IF(M2554=People!B$5,People!A$5,0))))</f>
        <v>Cassandra Brandow</v>
      </c>
      <c r="W2554" s="5" t="str">
        <f t="array" ref="W2554">IFERROR(INDEX(Returns!A:A,MATCH(B2554,Returns!B:B,0)),"No")</f>
        <v>No</v>
      </c>
      <c r="X2554" s="3">
        <f t="shared" si="1"/>
        <v>11</v>
      </c>
      <c r="Y2554" s="3">
        <f t="shared" si="2"/>
        <v>2019</v>
      </c>
    </row>
    <row r="2555" ht="14.25" customHeight="1">
      <c r="A2555" s="1">
        <v>2554.0</v>
      </c>
      <c r="B2555" s="3" t="s">
        <v>5656</v>
      </c>
      <c r="C2555" s="4">
        <v>43357.0</v>
      </c>
      <c r="D2555" s="4">
        <v>43361.0</v>
      </c>
      <c r="E2555" s="1" t="s">
        <v>53</v>
      </c>
      <c r="F2555" s="1" t="s">
        <v>427</v>
      </c>
      <c r="G2555" s="1" t="s">
        <v>428</v>
      </c>
      <c r="H2555" s="1" t="s">
        <v>105</v>
      </c>
      <c r="I2555" s="1" t="s">
        <v>30</v>
      </c>
      <c r="J2555" s="1" t="s">
        <v>385</v>
      </c>
      <c r="K2555" s="1" t="s">
        <v>386</v>
      </c>
      <c r="L2555" s="1">
        <v>29203.0</v>
      </c>
      <c r="M2555" s="1" t="s">
        <v>33</v>
      </c>
      <c r="N2555" s="1" t="s">
        <v>3205</v>
      </c>
      <c r="O2555" s="1" t="s">
        <v>49</v>
      </c>
      <c r="P2555" s="1" t="s">
        <v>93</v>
      </c>
      <c r="Q2555" s="1" t="s">
        <v>3206</v>
      </c>
      <c r="R2555" s="1">
        <v>25.92</v>
      </c>
      <c r="S2555" s="1">
        <v>4.0</v>
      </c>
      <c r="T2555" s="1">
        <v>0.0</v>
      </c>
      <c r="U2555" s="1">
        <v>12.4416</v>
      </c>
      <c r="V2555" s="1" t="str">
        <f>IF(M2555=People!B$2,People!A$2,IF(M2555=People!B$3,People!A$3,IF(M2555=People!B$4,People!A$4,IF(M2555=People!B$5,People!A$5,0))))</f>
        <v>Cassandra Brandow</v>
      </c>
      <c r="W2555" s="5" t="str">
        <f t="array" ref="W2555">IFERROR(INDEX(Returns!A:A,MATCH(B2555,Returns!B:B,0)),"No")</f>
        <v>No</v>
      </c>
      <c r="X2555" s="3">
        <f t="shared" si="1"/>
        <v>9</v>
      </c>
      <c r="Y2555" s="3">
        <f t="shared" si="2"/>
        <v>2018</v>
      </c>
    </row>
    <row r="2556" ht="14.25" customHeight="1">
      <c r="A2556" s="1">
        <v>2555.0</v>
      </c>
      <c r="B2556" s="3" t="s">
        <v>5657</v>
      </c>
      <c r="C2556" s="4">
        <v>43327.0</v>
      </c>
      <c r="D2556" s="4">
        <v>43332.0</v>
      </c>
      <c r="E2556" s="1" t="s">
        <v>53</v>
      </c>
      <c r="F2556" s="1" t="s">
        <v>4694</v>
      </c>
      <c r="G2556" s="1" t="s">
        <v>4695</v>
      </c>
      <c r="H2556" s="1" t="s">
        <v>29</v>
      </c>
      <c r="I2556" s="1" t="s">
        <v>30</v>
      </c>
      <c r="J2556" s="1" t="s">
        <v>5658</v>
      </c>
      <c r="K2556" s="1" t="s">
        <v>57</v>
      </c>
      <c r="L2556" s="1">
        <v>32303.0</v>
      </c>
      <c r="M2556" s="1" t="s">
        <v>33</v>
      </c>
      <c r="N2556" s="1" t="s">
        <v>5659</v>
      </c>
      <c r="O2556" s="1" t="s">
        <v>74</v>
      </c>
      <c r="P2556" s="1" t="s">
        <v>75</v>
      </c>
      <c r="Q2556" s="1" t="s">
        <v>5660</v>
      </c>
      <c r="R2556" s="1">
        <v>705.544</v>
      </c>
      <c r="S2556" s="1">
        <v>7.0</v>
      </c>
      <c r="T2556" s="1">
        <v>0.2</v>
      </c>
      <c r="U2556" s="1">
        <v>70.5544000000001</v>
      </c>
      <c r="V2556" s="1" t="str">
        <f>IF(M2556=People!B$2,People!A$2,IF(M2556=People!B$3,People!A$3,IF(M2556=People!B$4,People!A$4,IF(M2556=People!B$5,People!A$5,0))))</f>
        <v>Cassandra Brandow</v>
      </c>
      <c r="W2556" s="5" t="str">
        <f t="array" ref="W2556">IFERROR(INDEX(Returns!A:A,MATCH(B2556,Returns!B:B,0)),"No")</f>
        <v>No</v>
      </c>
      <c r="X2556" s="3">
        <f t="shared" si="1"/>
        <v>8</v>
      </c>
      <c r="Y2556" s="3">
        <f t="shared" si="2"/>
        <v>2018</v>
      </c>
    </row>
    <row r="2557" ht="14.25" customHeight="1">
      <c r="A2557" s="1">
        <v>2556.0</v>
      </c>
      <c r="B2557" s="3" t="s">
        <v>5661</v>
      </c>
      <c r="C2557" s="4">
        <v>43004.0</v>
      </c>
      <c r="D2557" s="4">
        <v>43008.0</v>
      </c>
      <c r="E2557" s="1" t="s">
        <v>53</v>
      </c>
      <c r="F2557" s="1" t="s">
        <v>539</v>
      </c>
      <c r="G2557" s="1" t="s">
        <v>540</v>
      </c>
      <c r="H2557" s="1" t="s">
        <v>29</v>
      </c>
      <c r="I2557" s="1" t="s">
        <v>30</v>
      </c>
      <c r="J2557" s="1" t="s">
        <v>269</v>
      </c>
      <c r="K2557" s="1" t="s">
        <v>270</v>
      </c>
      <c r="L2557" s="1">
        <v>10035.0</v>
      </c>
      <c r="M2557" s="1" t="s">
        <v>151</v>
      </c>
      <c r="N2557" s="1" t="s">
        <v>5662</v>
      </c>
      <c r="O2557" s="1" t="s">
        <v>74</v>
      </c>
      <c r="P2557" s="1" t="s">
        <v>164</v>
      </c>
      <c r="Q2557" s="1" t="s">
        <v>5663</v>
      </c>
      <c r="R2557" s="1">
        <v>50.0</v>
      </c>
      <c r="S2557" s="1">
        <v>2.0</v>
      </c>
      <c r="T2557" s="1">
        <v>0.0</v>
      </c>
      <c r="U2557" s="1">
        <v>12.0</v>
      </c>
      <c r="V2557" s="1" t="str">
        <f>IF(M2557=People!B$2,People!A$2,IF(M2557=People!B$3,People!A$3,IF(M2557=People!B$4,People!A$4,IF(M2557=People!B$5,People!A$5,0))))</f>
        <v>Chuck Magee</v>
      </c>
      <c r="W2557" s="5" t="str">
        <f t="array" ref="W2557">IFERROR(INDEX(Returns!A:A,MATCH(B2557,Returns!B:B,0)),"No")</f>
        <v>No</v>
      </c>
      <c r="X2557" s="3">
        <f t="shared" si="1"/>
        <v>9</v>
      </c>
      <c r="Y2557" s="3">
        <f t="shared" si="2"/>
        <v>2017</v>
      </c>
    </row>
    <row r="2558" ht="14.25" customHeight="1">
      <c r="A2558" s="1">
        <v>2557.0</v>
      </c>
      <c r="B2558" s="3" t="s">
        <v>5664</v>
      </c>
      <c r="C2558" s="4">
        <v>43381.0</v>
      </c>
      <c r="D2558" s="4">
        <v>43387.0</v>
      </c>
      <c r="E2558" s="1" t="s">
        <v>53</v>
      </c>
      <c r="F2558" s="1" t="s">
        <v>2555</v>
      </c>
      <c r="G2558" s="1" t="s">
        <v>2556</v>
      </c>
      <c r="H2558" s="1" t="s">
        <v>44</v>
      </c>
      <c r="I2558" s="1" t="s">
        <v>30</v>
      </c>
      <c r="J2558" s="1" t="s">
        <v>187</v>
      </c>
      <c r="K2558" s="1" t="s">
        <v>107</v>
      </c>
      <c r="L2558" s="1">
        <v>77070.0</v>
      </c>
      <c r="M2558" s="1" t="s">
        <v>108</v>
      </c>
      <c r="N2558" s="1" t="s">
        <v>5665</v>
      </c>
      <c r="O2558" s="1" t="s">
        <v>35</v>
      </c>
      <c r="P2558" s="1" t="s">
        <v>68</v>
      </c>
      <c r="Q2558" s="1" t="s">
        <v>5666</v>
      </c>
      <c r="R2558" s="1">
        <v>51.712</v>
      </c>
      <c r="S2558" s="1">
        <v>8.0</v>
      </c>
      <c r="T2558" s="1">
        <v>0.6000000000000001</v>
      </c>
      <c r="U2558" s="1">
        <v>-32.32</v>
      </c>
      <c r="V2558" s="1" t="str">
        <f>IF(M2558=People!B$2,People!A$2,IF(M2558=People!B$3,People!A$3,IF(M2558=People!B$4,People!A$4,IF(M2558=People!B$5,People!A$5,0))))</f>
        <v>Kelly Williams</v>
      </c>
      <c r="W2558" s="5" t="str">
        <f t="array" ref="W2558">IFERROR(INDEX(Returns!A:A,MATCH(B2558,Returns!B:B,0)),"No")</f>
        <v>No</v>
      </c>
      <c r="X2558" s="3">
        <f t="shared" si="1"/>
        <v>10</v>
      </c>
      <c r="Y2558" s="3">
        <f t="shared" si="2"/>
        <v>2018</v>
      </c>
    </row>
    <row r="2559" ht="14.25" customHeight="1">
      <c r="A2559" s="1">
        <v>2558.0</v>
      </c>
      <c r="B2559" s="3" t="s">
        <v>5667</v>
      </c>
      <c r="C2559" s="4">
        <v>42818.0</v>
      </c>
      <c r="D2559" s="4">
        <v>42824.0</v>
      </c>
      <c r="E2559" s="1" t="s">
        <v>53</v>
      </c>
      <c r="F2559" s="1" t="s">
        <v>1137</v>
      </c>
      <c r="G2559" s="1" t="s">
        <v>1138</v>
      </c>
      <c r="H2559" s="1" t="s">
        <v>44</v>
      </c>
      <c r="I2559" s="1" t="s">
        <v>30</v>
      </c>
      <c r="J2559" s="1" t="s">
        <v>3417</v>
      </c>
      <c r="K2559" s="1" t="s">
        <v>57</v>
      </c>
      <c r="L2559" s="1">
        <v>33065.0</v>
      </c>
      <c r="M2559" s="1" t="s">
        <v>33</v>
      </c>
      <c r="N2559" s="1" t="s">
        <v>5307</v>
      </c>
      <c r="O2559" s="1" t="s">
        <v>49</v>
      </c>
      <c r="P2559" s="1" t="s">
        <v>81</v>
      </c>
      <c r="Q2559" s="1" t="s">
        <v>5308</v>
      </c>
      <c r="R2559" s="1">
        <v>6.992</v>
      </c>
      <c r="S2559" s="1">
        <v>2.0</v>
      </c>
      <c r="T2559" s="1">
        <v>0.2</v>
      </c>
      <c r="U2559" s="1">
        <v>0.5244</v>
      </c>
      <c r="V2559" s="1" t="str">
        <f>IF(M2559=People!B$2,People!A$2,IF(M2559=People!B$3,People!A$3,IF(M2559=People!B$4,People!A$4,IF(M2559=People!B$5,People!A$5,0))))</f>
        <v>Cassandra Brandow</v>
      </c>
      <c r="W2559" s="5" t="str">
        <f t="array" ref="W2559">IFERROR(INDEX(Returns!A:A,MATCH(B2559,Returns!B:B,0)),"No")</f>
        <v>No</v>
      </c>
      <c r="X2559" s="3">
        <f t="shared" si="1"/>
        <v>3</v>
      </c>
      <c r="Y2559" s="3">
        <f t="shared" si="2"/>
        <v>2017</v>
      </c>
    </row>
    <row r="2560" ht="14.25" customHeight="1">
      <c r="A2560" s="1">
        <v>2559.0</v>
      </c>
      <c r="B2560" s="3" t="s">
        <v>5668</v>
      </c>
      <c r="C2560" s="4">
        <v>42886.0</v>
      </c>
      <c r="D2560" s="4">
        <v>42890.0</v>
      </c>
      <c r="E2560" s="1" t="s">
        <v>53</v>
      </c>
      <c r="F2560" s="1" t="s">
        <v>5463</v>
      </c>
      <c r="G2560" s="1" t="s">
        <v>5464</v>
      </c>
      <c r="H2560" s="1" t="s">
        <v>29</v>
      </c>
      <c r="I2560" s="1" t="s">
        <v>30</v>
      </c>
      <c r="J2560" s="1" t="s">
        <v>157</v>
      </c>
      <c r="K2560" s="1" t="s">
        <v>124</v>
      </c>
      <c r="L2560" s="1">
        <v>84057.0</v>
      </c>
      <c r="M2560" s="1" t="s">
        <v>47</v>
      </c>
      <c r="N2560" s="1" t="s">
        <v>5669</v>
      </c>
      <c r="O2560" s="1" t="s">
        <v>35</v>
      </c>
      <c r="P2560" s="1" t="s">
        <v>36</v>
      </c>
      <c r="Q2560" s="1" t="s">
        <v>5670</v>
      </c>
      <c r="R2560" s="1">
        <v>1406.86</v>
      </c>
      <c r="S2560" s="1">
        <v>7.0</v>
      </c>
      <c r="T2560" s="1">
        <v>0.0</v>
      </c>
      <c r="U2560" s="1">
        <v>140.686</v>
      </c>
      <c r="V2560" s="1" t="str">
        <f>IF(M2560=People!B$2,People!A$2,IF(M2560=People!B$3,People!A$3,IF(M2560=People!B$4,People!A$4,IF(M2560=People!B$5,People!A$5,0))))</f>
        <v>Anna Andreadi</v>
      </c>
      <c r="W2560" s="5" t="str">
        <f t="array" ref="W2560">IFERROR(INDEX(Returns!A:A,MATCH(B2560,Returns!B:B,0)),"No")</f>
        <v>No</v>
      </c>
      <c r="X2560" s="3">
        <f t="shared" si="1"/>
        <v>5</v>
      </c>
      <c r="Y2560" s="3">
        <f t="shared" si="2"/>
        <v>2017</v>
      </c>
    </row>
    <row r="2561" ht="14.25" customHeight="1">
      <c r="A2561" s="1">
        <v>2560.0</v>
      </c>
      <c r="B2561" s="3" t="s">
        <v>5668</v>
      </c>
      <c r="C2561" s="4">
        <v>42886.0</v>
      </c>
      <c r="D2561" s="4">
        <v>42890.0</v>
      </c>
      <c r="E2561" s="1" t="s">
        <v>53</v>
      </c>
      <c r="F2561" s="1" t="s">
        <v>5463</v>
      </c>
      <c r="G2561" s="1" t="s">
        <v>5464</v>
      </c>
      <c r="H2561" s="1" t="s">
        <v>29</v>
      </c>
      <c r="I2561" s="1" t="s">
        <v>30</v>
      </c>
      <c r="J2561" s="1" t="s">
        <v>157</v>
      </c>
      <c r="K2561" s="1" t="s">
        <v>124</v>
      </c>
      <c r="L2561" s="1">
        <v>84057.0</v>
      </c>
      <c r="M2561" s="1" t="s">
        <v>47</v>
      </c>
      <c r="N2561" s="1" t="s">
        <v>1448</v>
      </c>
      <c r="O2561" s="1" t="s">
        <v>49</v>
      </c>
      <c r="P2561" s="1" t="s">
        <v>50</v>
      </c>
      <c r="Q2561" s="1" t="s">
        <v>1449</v>
      </c>
      <c r="R2561" s="1">
        <v>15.75</v>
      </c>
      <c r="S2561" s="1">
        <v>5.0</v>
      </c>
      <c r="T2561" s="1">
        <v>0.0</v>
      </c>
      <c r="U2561" s="1">
        <v>7.56</v>
      </c>
      <c r="V2561" s="1" t="str">
        <f>IF(M2561=People!B$2,People!A$2,IF(M2561=People!B$3,People!A$3,IF(M2561=People!B$4,People!A$4,IF(M2561=People!B$5,People!A$5,0))))</f>
        <v>Anna Andreadi</v>
      </c>
      <c r="W2561" s="5" t="str">
        <f t="array" ref="W2561">IFERROR(INDEX(Returns!A:A,MATCH(B2561,Returns!B:B,0)),"No")</f>
        <v>No</v>
      </c>
      <c r="X2561" s="3">
        <f t="shared" si="1"/>
        <v>5</v>
      </c>
      <c r="Y2561" s="3">
        <f t="shared" si="2"/>
        <v>2017</v>
      </c>
    </row>
    <row r="2562" ht="14.25" customHeight="1">
      <c r="A2562" s="1">
        <v>2561.0</v>
      </c>
      <c r="B2562" s="3" t="s">
        <v>5668</v>
      </c>
      <c r="C2562" s="4">
        <v>42886.0</v>
      </c>
      <c r="D2562" s="4">
        <v>42890.0</v>
      </c>
      <c r="E2562" s="1" t="s">
        <v>53</v>
      </c>
      <c r="F2562" s="1" t="s">
        <v>5463</v>
      </c>
      <c r="G2562" s="1" t="s">
        <v>5464</v>
      </c>
      <c r="H2562" s="1" t="s">
        <v>29</v>
      </c>
      <c r="I2562" s="1" t="s">
        <v>30</v>
      </c>
      <c r="J2562" s="1" t="s">
        <v>157</v>
      </c>
      <c r="K2562" s="1" t="s">
        <v>124</v>
      </c>
      <c r="L2562" s="1">
        <v>84057.0</v>
      </c>
      <c r="M2562" s="1" t="s">
        <v>47</v>
      </c>
      <c r="N2562" s="1" t="s">
        <v>3009</v>
      </c>
      <c r="O2562" s="1" t="s">
        <v>49</v>
      </c>
      <c r="P2562" s="1" t="s">
        <v>62</v>
      </c>
      <c r="Q2562" s="1" t="s">
        <v>3010</v>
      </c>
      <c r="R2562" s="1">
        <v>323.1</v>
      </c>
      <c r="S2562" s="1">
        <v>2.0</v>
      </c>
      <c r="T2562" s="1">
        <v>0.0</v>
      </c>
      <c r="U2562" s="1">
        <v>61.389</v>
      </c>
      <c r="V2562" s="1" t="str">
        <f>IF(M2562=People!B$2,People!A$2,IF(M2562=People!B$3,People!A$3,IF(M2562=People!B$4,People!A$4,IF(M2562=People!B$5,People!A$5,0))))</f>
        <v>Anna Andreadi</v>
      </c>
      <c r="W2562" s="5" t="str">
        <f t="array" ref="W2562">IFERROR(INDEX(Returns!A:A,MATCH(B2562,Returns!B:B,0)),"No")</f>
        <v>No</v>
      </c>
      <c r="X2562" s="3">
        <f t="shared" si="1"/>
        <v>5</v>
      </c>
      <c r="Y2562" s="3">
        <f t="shared" si="2"/>
        <v>2017</v>
      </c>
    </row>
    <row r="2563" ht="14.25" customHeight="1">
      <c r="A2563" s="1">
        <v>2562.0</v>
      </c>
      <c r="B2563" s="3" t="s">
        <v>5671</v>
      </c>
      <c r="C2563" s="4">
        <v>43094.0</v>
      </c>
      <c r="D2563" s="4">
        <v>43100.0</v>
      </c>
      <c r="E2563" s="1" t="s">
        <v>53</v>
      </c>
      <c r="F2563" s="1" t="s">
        <v>804</v>
      </c>
      <c r="G2563" s="1" t="s">
        <v>805</v>
      </c>
      <c r="H2563" s="1" t="s">
        <v>29</v>
      </c>
      <c r="I2563" s="1" t="s">
        <v>30</v>
      </c>
      <c r="J2563" s="1" t="s">
        <v>5672</v>
      </c>
      <c r="K2563" s="1" t="s">
        <v>338</v>
      </c>
      <c r="L2563" s="1">
        <v>37211.0</v>
      </c>
      <c r="M2563" s="1" t="s">
        <v>33</v>
      </c>
      <c r="N2563" s="1" t="s">
        <v>4769</v>
      </c>
      <c r="O2563" s="1" t="s">
        <v>49</v>
      </c>
      <c r="P2563" s="1" t="s">
        <v>50</v>
      </c>
      <c r="Q2563" s="1" t="s">
        <v>4770</v>
      </c>
      <c r="R2563" s="1">
        <v>9.216</v>
      </c>
      <c r="S2563" s="1">
        <v>4.0</v>
      </c>
      <c r="T2563" s="1">
        <v>0.2</v>
      </c>
      <c r="U2563" s="1">
        <v>3.3407999999999998</v>
      </c>
      <c r="V2563" s="1" t="str">
        <f>IF(M2563=People!B$2,People!A$2,IF(M2563=People!B$3,People!A$3,IF(M2563=People!B$4,People!A$4,IF(M2563=People!B$5,People!A$5,0))))</f>
        <v>Cassandra Brandow</v>
      </c>
      <c r="W2563" s="5" t="str">
        <f t="array" ref="W2563">IFERROR(INDEX(Returns!A:A,MATCH(B2563,Returns!B:B,0)),"No")</f>
        <v>No</v>
      </c>
      <c r="X2563" s="3">
        <f t="shared" si="1"/>
        <v>12</v>
      </c>
      <c r="Y2563" s="3">
        <f t="shared" si="2"/>
        <v>2017</v>
      </c>
    </row>
    <row r="2564" ht="14.25" customHeight="1">
      <c r="A2564" s="1">
        <v>2563.0</v>
      </c>
      <c r="B2564" s="3" t="s">
        <v>5671</v>
      </c>
      <c r="C2564" s="4">
        <v>43094.0</v>
      </c>
      <c r="D2564" s="4">
        <v>43100.0</v>
      </c>
      <c r="E2564" s="1" t="s">
        <v>53</v>
      </c>
      <c r="F2564" s="1" t="s">
        <v>804</v>
      </c>
      <c r="G2564" s="1" t="s">
        <v>805</v>
      </c>
      <c r="H2564" s="1" t="s">
        <v>29</v>
      </c>
      <c r="I2564" s="1" t="s">
        <v>30</v>
      </c>
      <c r="J2564" s="1" t="s">
        <v>5672</v>
      </c>
      <c r="K2564" s="1" t="s">
        <v>338</v>
      </c>
      <c r="L2564" s="1">
        <v>37211.0</v>
      </c>
      <c r="M2564" s="1" t="s">
        <v>33</v>
      </c>
      <c r="N2564" s="1" t="s">
        <v>5275</v>
      </c>
      <c r="O2564" s="1" t="s">
        <v>49</v>
      </c>
      <c r="P2564" s="1" t="s">
        <v>93</v>
      </c>
      <c r="Q2564" s="1" t="s">
        <v>5276</v>
      </c>
      <c r="R2564" s="1">
        <v>10.368</v>
      </c>
      <c r="S2564" s="1">
        <v>2.0</v>
      </c>
      <c r="T2564" s="1">
        <v>0.2</v>
      </c>
      <c r="U2564" s="1">
        <v>3.6288</v>
      </c>
      <c r="V2564" s="1" t="str">
        <f>IF(M2564=People!B$2,People!A$2,IF(M2564=People!B$3,People!A$3,IF(M2564=People!B$4,People!A$4,IF(M2564=People!B$5,People!A$5,0))))</f>
        <v>Cassandra Brandow</v>
      </c>
      <c r="W2564" s="5" t="str">
        <f t="array" ref="W2564">IFERROR(INDEX(Returns!A:A,MATCH(B2564,Returns!B:B,0)),"No")</f>
        <v>No</v>
      </c>
      <c r="X2564" s="3">
        <f t="shared" si="1"/>
        <v>12</v>
      </c>
      <c r="Y2564" s="3">
        <f t="shared" si="2"/>
        <v>2017</v>
      </c>
    </row>
    <row r="2565" ht="14.25" customHeight="1">
      <c r="A2565" s="1">
        <v>2564.0</v>
      </c>
      <c r="B2565" s="3" t="s">
        <v>5673</v>
      </c>
      <c r="C2565" s="4">
        <v>42811.0</v>
      </c>
      <c r="D2565" s="4">
        <v>42816.0</v>
      </c>
      <c r="E2565" s="1" t="s">
        <v>26</v>
      </c>
      <c r="F2565" s="1" t="s">
        <v>3401</v>
      </c>
      <c r="G2565" s="1" t="s">
        <v>3402</v>
      </c>
      <c r="H2565" s="1" t="s">
        <v>44</v>
      </c>
      <c r="I2565" s="1" t="s">
        <v>30</v>
      </c>
      <c r="J2565" s="1" t="s">
        <v>269</v>
      </c>
      <c r="K2565" s="1" t="s">
        <v>270</v>
      </c>
      <c r="L2565" s="1">
        <v>10009.0</v>
      </c>
      <c r="M2565" s="1" t="s">
        <v>151</v>
      </c>
      <c r="N2565" s="1" t="s">
        <v>5674</v>
      </c>
      <c r="O2565" s="1" t="s">
        <v>74</v>
      </c>
      <c r="P2565" s="1" t="s">
        <v>164</v>
      </c>
      <c r="Q2565" s="1" t="s">
        <v>5675</v>
      </c>
      <c r="R2565" s="1">
        <v>15.02</v>
      </c>
      <c r="S2565" s="1">
        <v>1.0</v>
      </c>
      <c r="T2565" s="1">
        <v>0.0</v>
      </c>
      <c r="U2565" s="1">
        <v>2.7036</v>
      </c>
      <c r="V2565" s="1" t="str">
        <f>IF(M2565=People!B$2,People!A$2,IF(M2565=People!B$3,People!A$3,IF(M2565=People!B$4,People!A$4,IF(M2565=People!B$5,People!A$5,0))))</f>
        <v>Chuck Magee</v>
      </c>
      <c r="W2565" s="5" t="str">
        <f t="array" ref="W2565">IFERROR(INDEX(Returns!A:A,MATCH(B2565,Returns!B:B,0)),"No")</f>
        <v>No</v>
      </c>
      <c r="X2565" s="3">
        <f t="shared" si="1"/>
        <v>3</v>
      </c>
      <c r="Y2565" s="3">
        <f t="shared" si="2"/>
        <v>2017</v>
      </c>
    </row>
    <row r="2566" ht="14.25" customHeight="1">
      <c r="A2566" s="1">
        <v>2565.0</v>
      </c>
      <c r="B2566" s="3" t="s">
        <v>5673</v>
      </c>
      <c r="C2566" s="4">
        <v>42811.0</v>
      </c>
      <c r="D2566" s="4">
        <v>42816.0</v>
      </c>
      <c r="E2566" s="1" t="s">
        <v>26</v>
      </c>
      <c r="F2566" s="1" t="s">
        <v>3401</v>
      </c>
      <c r="G2566" s="1" t="s">
        <v>3402</v>
      </c>
      <c r="H2566" s="1" t="s">
        <v>44</v>
      </c>
      <c r="I2566" s="1" t="s">
        <v>30</v>
      </c>
      <c r="J2566" s="1" t="s">
        <v>269</v>
      </c>
      <c r="K2566" s="1" t="s">
        <v>270</v>
      </c>
      <c r="L2566" s="1">
        <v>10009.0</v>
      </c>
      <c r="M2566" s="1" t="s">
        <v>151</v>
      </c>
      <c r="N2566" s="1" t="s">
        <v>4117</v>
      </c>
      <c r="O2566" s="1" t="s">
        <v>49</v>
      </c>
      <c r="P2566" s="1" t="s">
        <v>62</v>
      </c>
      <c r="Q2566" s="1" t="s">
        <v>4118</v>
      </c>
      <c r="R2566" s="1">
        <v>33.82</v>
      </c>
      <c r="S2566" s="1">
        <v>2.0</v>
      </c>
      <c r="T2566" s="1">
        <v>0.0</v>
      </c>
      <c r="U2566" s="1">
        <v>9.1314</v>
      </c>
      <c r="V2566" s="1" t="str">
        <f>IF(M2566=People!B$2,People!A$2,IF(M2566=People!B$3,People!A$3,IF(M2566=People!B$4,People!A$4,IF(M2566=People!B$5,People!A$5,0))))</f>
        <v>Chuck Magee</v>
      </c>
      <c r="W2566" s="5" t="str">
        <f t="array" ref="W2566">IFERROR(INDEX(Returns!A:A,MATCH(B2566,Returns!B:B,0)),"No")</f>
        <v>No</v>
      </c>
      <c r="X2566" s="3">
        <f t="shared" si="1"/>
        <v>3</v>
      </c>
      <c r="Y2566" s="3">
        <f t="shared" si="2"/>
        <v>2017</v>
      </c>
    </row>
    <row r="2567" ht="14.25" customHeight="1">
      <c r="A2567" s="1">
        <v>2566.0</v>
      </c>
      <c r="B2567" s="3" t="s">
        <v>5676</v>
      </c>
      <c r="C2567" s="4">
        <v>43820.0</v>
      </c>
      <c r="D2567" s="4">
        <v>43823.0</v>
      </c>
      <c r="E2567" s="1" t="s">
        <v>191</v>
      </c>
      <c r="F2567" s="1" t="s">
        <v>5677</v>
      </c>
      <c r="G2567" s="1" t="s">
        <v>5678</v>
      </c>
      <c r="H2567" s="1" t="s">
        <v>29</v>
      </c>
      <c r="I2567" s="1" t="s">
        <v>30</v>
      </c>
      <c r="J2567" s="1" t="s">
        <v>4630</v>
      </c>
      <c r="K2567" s="1" t="s">
        <v>32</v>
      </c>
      <c r="L2567" s="1">
        <v>42104.0</v>
      </c>
      <c r="M2567" s="1" t="s">
        <v>33</v>
      </c>
      <c r="N2567" s="1" t="s">
        <v>3649</v>
      </c>
      <c r="O2567" s="1" t="s">
        <v>74</v>
      </c>
      <c r="P2567" s="1" t="s">
        <v>164</v>
      </c>
      <c r="Q2567" s="1" t="s">
        <v>3650</v>
      </c>
      <c r="R2567" s="1">
        <v>71.0</v>
      </c>
      <c r="S2567" s="1">
        <v>4.0</v>
      </c>
      <c r="T2567" s="1">
        <v>0.0</v>
      </c>
      <c r="U2567" s="1">
        <v>27.69</v>
      </c>
      <c r="V2567" s="1" t="str">
        <f>IF(M2567=People!B$2,People!A$2,IF(M2567=People!B$3,People!A$3,IF(M2567=People!B$4,People!A$4,IF(M2567=People!B$5,People!A$5,0))))</f>
        <v>Cassandra Brandow</v>
      </c>
      <c r="W2567" s="5" t="str">
        <f t="array" ref="W2567">IFERROR(INDEX(Returns!A:A,MATCH(B2567,Returns!B:B,0)),"No")</f>
        <v>No</v>
      </c>
      <c r="X2567" s="3">
        <f t="shared" si="1"/>
        <v>12</v>
      </c>
      <c r="Y2567" s="3">
        <f t="shared" si="2"/>
        <v>2019</v>
      </c>
    </row>
    <row r="2568" ht="14.25" customHeight="1">
      <c r="A2568" s="1">
        <v>2567.0</v>
      </c>
      <c r="B2568" s="3" t="s">
        <v>5679</v>
      </c>
      <c r="C2568" s="4">
        <v>43770.0</v>
      </c>
      <c r="D2568" s="4">
        <v>43772.0</v>
      </c>
      <c r="E2568" s="1" t="s">
        <v>26</v>
      </c>
      <c r="F2568" s="1" t="s">
        <v>1947</v>
      </c>
      <c r="G2568" s="1" t="s">
        <v>1948</v>
      </c>
      <c r="H2568" s="1" t="s">
        <v>29</v>
      </c>
      <c r="I2568" s="1" t="s">
        <v>30</v>
      </c>
      <c r="J2568" s="1" t="s">
        <v>5680</v>
      </c>
      <c r="K2568" s="1" t="s">
        <v>99</v>
      </c>
      <c r="L2568" s="1">
        <v>98226.0</v>
      </c>
      <c r="M2568" s="1" t="s">
        <v>47</v>
      </c>
      <c r="N2568" s="1" t="s">
        <v>5681</v>
      </c>
      <c r="O2568" s="1" t="s">
        <v>49</v>
      </c>
      <c r="P2568" s="1" t="s">
        <v>78</v>
      </c>
      <c r="Q2568" s="1" t="s">
        <v>5682</v>
      </c>
      <c r="R2568" s="1">
        <v>25.12</v>
      </c>
      <c r="S2568" s="1">
        <v>5.0</v>
      </c>
      <c r="T2568" s="1">
        <v>0.2</v>
      </c>
      <c r="U2568" s="1">
        <v>7.85</v>
      </c>
      <c r="V2568" s="1" t="str">
        <f>IF(M2568=People!B$2,People!A$2,IF(M2568=People!B$3,People!A$3,IF(M2568=People!B$4,People!A$4,IF(M2568=People!B$5,People!A$5,0))))</f>
        <v>Anna Andreadi</v>
      </c>
      <c r="W2568" s="5" t="str">
        <f t="array" ref="W2568">IFERROR(INDEX(Returns!A:A,MATCH(B2568,Returns!B:B,0)),"No")</f>
        <v>No</v>
      </c>
      <c r="X2568" s="3">
        <f t="shared" si="1"/>
        <v>11</v>
      </c>
      <c r="Y2568" s="3">
        <f t="shared" si="2"/>
        <v>2019</v>
      </c>
    </row>
    <row r="2569" ht="14.25" customHeight="1">
      <c r="A2569" s="1">
        <v>2568.0</v>
      </c>
      <c r="B2569" s="3" t="s">
        <v>5679</v>
      </c>
      <c r="C2569" s="4">
        <v>43770.0</v>
      </c>
      <c r="D2569" s="4">
        <v>43772.0</v>
      </c>
      <c r="E2569" s="1" t="s">
        <v>26</v>
      </c>
      <c r="F2569" s="1" t="s">
        <v>1947</v>
      </c>
      <c r="G2569" s="1" t="s">
        <v>1948</v>
      </c>
      <c r="H2569" s="1" t="s">
        <v>29</v>
      </c>
      <c r="I2569" s="1" t="s">
        <v>30</v>
      </c>
      <c r="J2569" s="1" t="s">
        <v>5680</v>
      </c>
      <c r="K2569" s="1" t="s">
        <v>99</v>
      </c>
      <c r="L2569" s="1">
        <v>98226.0</v>
      </c>
      <c r="M2569" s="1" t="s">
        <v>47</v>
      </c>
      <c r="N2569" s="1" t="s">
        <v>4961</v>
      </c>
      <c r="O2569" s="1" t="s">
        <v>35</v>
      </c>
      <c r="P2569" s="1" t="s">
        <v>59</v>
      </c>
      <c r="Q2569" s="1" t="s">
        <v>4962</v>
      </c>
      <c r="R2569" s="1">
        <v>2665.62</v>
      </c>
      <c r="S2569" s="1">
        <v>9.0</v>
      </c>
      <c r="T2569" s="1">
        <v>0.0</v>
      </c>
      <c r="U2569" s="1">
        <v>239.9058</v>
      </c>
      <c r="V2569" s="1" t="str">
        <f>IF(M2569=People!B$2,People!A$2,IF(M2569=People!B$3,People!A$3,IF(M2569=People!B$4,People!A$4,IF(M2569=People!B$5,People!A$5,0))))</f>
        <v>Anna Andreadi</v>
      </c>
      <c r="W2569" s="5" t="str">
        <f t="array" ref="W2569">IFERROR(INDEX(Returns!A:A,MATCH(B2569,Returns!B:B,0)),"No")</f>
        <v>No</v>
      </c>
      <c r="X2569" s="3">
        <f t="shared" si="1"/>
        <v>11</v>
      </c>
      <c r="Y2569" s="3">
        <f t="shared" si="2"/>
        <v>2019</v>
      </c>
    </row>
    <row r="2570" ht="14.25" customHeight="1">
      <c r="A2570" s="1">
        <v>2569.0</v>
      </c>
      <c r="B2570" s="3" t="s">
        <v>5683</v>
      </c>
      <c r="C2570" s="4">
        <v>43715.0</v>
      </c>
      <c r="D2570" s="4">
        <v>43719.0</v>
      </c>
      <c r="E2570" s="1" t="s">
        <v>53</v>
      </c>
      <c r="F2570" s="1" t="s">
        <v>3439</v>
      </c>
      <c r="G2570" s="1" t="s">
        <v>3440</v>
      </c>
      <c r="H2570" s="1" t="s">
        <v>44</v>
      </c>
      <c r="I2570" s="1" t="s">
        <v>30</v>
      </c>
      <c r="J2570" s="1" t="s">
        <v>269</v>
      </c>
      <c r="K2570" s="1" t="s">
        <v>270</v>
      </c>
      <c r="L2570" s="1">
        <v>10011.0</v>
      </c>
      <c r="M2570" s="1" t="s">
        <v>151</v>
      </c>
      <c r="N2570" s="1" t="s">
        <v>226</v>
      </c>
      <c r="O2570" s="1" t="s">
        <v>49</v>
      </c>
      <c r="P2570" s="1" t="s">
        <v>62</v>
      </c>
      <c r="Q2570" s="1" t="s">
        <v>227</v>
      </c>
      <c r="R2570" s="1">
        <v>478.08</v>
      </c>
      <c r="S2570" s="1">
        <v>8.0</v>
      </c>
      <c r="T2570" s="1">
        <v>0.0</v>
      </c>
      <c r="U2570" s="1">
        <v>133.8624</v>
      </c>
      <c r="V2570" s="1" t="str">
        <f>IF(M2570=People!B$2,People!A$2,IF(M2570=People!B$3,People!A$3,IF(M2570=People!B$4,People!A$4,IF(M2570=People!B$5,People!A$5,0))))</f>
        <v>Chuck Magee</v>
      </c>
      <c r="W2570" s="5" t="str">
        <f t="array" ref="W2570">IFERROR(INDEX(Returns!A:A,MATCH(B2570,Returns!B:B,0)),"No")</f>
        <v>No</v>
      </c>
      <c r="X2570" s="3">
        <f t="shared" si="1"/>
        <v>9</v>
      </c>
      <c r="Y2570" s="3">
        <f t="shared" si="2"/>
        <v>2019</v>
      </c>
    </row>
    <row r="2571" ht="14.25" customHeight="1">
      <c r="A2571" s="1">
        <v>2570.0</v>
      </c>
      <c r="B2571" s="3" t="s">
        <v>5684</v>
      </c>
      <c r="C2571" s="4">
        <v>43826.0</v>
      </c>
      <c r="D2571" s="4">
        <v>43826.0</v>
      </c>
      <c r="E2571" s="1" t="s">
        <v>1296</v>
      </c>
      <c r="F2571" s="1" t="s">
        <v>964</v>
      </c>
      <c r="G2571" s="1" t="s">
        <v>965</v>
      </c>
      <c r="H2571" s="1" t="s">
        <v>44</v>
      </c>
      <c r="I2571" s="1" t="s">
        <v>30</v>
      </c>
      <c r="J2571" s="1" t="s">
        <v>610</v>
      </c>
      <c r="K2571" s="1" t="s">
        <v>501</v>
      </c>
      <c r="L2571" s="1">
        <v>43055.0</v>
      </c>
      <c r="M2571" s="1" t="s">
        <v>151</v>
      </c>
      <c r="N2571" s="1" t="s">
        <v>3219</v>
      </c>
      <c r="O2571" s="1" t="s">
        <v>74</v>
      </c>
      <c r="P2571" s="1" t="s">
        <v>75</v>
      </c>
      <c r="Q2571" s="1" t="s">
        <v>3220</v>
      </c>
      <c r="R2571" s="1">
        <v>164.388</v>
      </c>
      <c r="S2571" s="1">
        <v>2.0</v>
      </c>
      <c r="T2571" s="1">
        <v>0.4</v>
      </c>
      <c r="U2571" s="1">
        <v>-35.6174</v>
      </c>
      <c r="V2571" s="1" t="str">
        <f>IF(M2571=People!B$2,People!A$2,IF(M2571=People!B$3,People!A$3,IF(M2571=People!B$4,People!A$4,IF(M2571=People!B$5,People!A$5,0))))</f>
        <v>Chuck Magee</v>
      </c>
      <c r="W2571" s="5" t="str">
        <f t="array" ref="W2571">IFERROR(INDEX(Returns!A:A,MATCH(B2571,Returns!B:B,0)),"No")</f>
        <v>No</v>
      </c>
      <c r="X2571" s="3">
        <f t="shared" si="1"/>
        <v>12</v>
      </c>
      <c r="Y2571" s="3">
        <f t="shared" si="2"/>
        <v>2019</v>
      </c>
    </row>
    <row r="2572" ht="14.25" customHeight="1">
      <c r="A2572" s="1">
        <v>2571.0</v>
      </c>
      <c r="B2572" s="3" t="s">
        <v>5684</v>
      </c>
      <c r="C2572" s="4">
        <v>43826.0</v>
      </c>
      <c r="D2572" s="4">
        <v>43826.0</v>
      </c>
      <c r="E2572" s="1" t="s">
        <v>1296</v>
      </c>
      <c r="F2572" s="1" t="s">
        <v>964</v>
      </c>
      <c r="G2572" s="1" t="s">
        <v>965</v>
      </c>
      <c r="H2572" s="1" t="s">
        <v>44</v>
      </c>
      <c r="I2572" s="1" t="s">
        <v>30</v>
      </c>
      <c r="J2572" s="1" t="s">
        <v>610</v>
      </c>
      <c r="K2572" s="1" t="s">
        <v>501</v>
      </c>
      <c r="L2572" s="1">
        <v>43055.0</v>
      </c>
      <c r="M2572" s="1" t="s">
        <v>151</v>
      </c>
      <c r="N2572" s="1" t="s">
        <v>684</v>
      </c>
      <c r="O2572" s="1" t="s">
        <v>49</v>
      </c>
      <c r="P2572" s="1" t="s">
        <v>71</v>
      </c>
      <c r="Q2572" s="1" t="s">
        <v>685</v>
      </c>
      <c r="R2572" s="1">
        <v>13.248</v>
      </c>
      <c r="S2572" s="1">
        <v>4.0</v>
      </c>
      <c r="T2572" s="1">
        <v>0.2</v>
      </c>
      <c r="U2572" s="1">
        <v>3.6432</v>
      </c>
      <c r="V2572" s="1" t="str">
        <f>IF(M2572=People!B$2,People!A$2,IF(M2572=People!B$3,People!A$3,IF(M2572=People!B$4,People!A$4,IF(M2572=People!B$5,People!A$5,0))))</f>
        <v>Chuck Magee</v>
      </c>
      <c r="W2572" s="5" t="str">
        <f t="array" ref="W2572">IFERROR(INDEX(Returns!A:A,MATCH(B2572,Returns!B:B,0)),"No")</f>
        <v>No</v>
      </c>
      <c r="X2572" s="3">
        <f t="shared" si="1"/>
        <v>12</v>
      </c>
      <c r="Y2572" s="3">
        <f t="shared" si="2"/>
        <v>2019</v>
      </c>
    </row>
    <row r="2573" ht="14.25" customHeight="1">
      <c r="A2573" s="1">
        <v>2572.0</v>
      </c>
      <c r="B2573" s="3" t="s">
        <v>5685</v>
      </c>
      <c r="C2573" s="4">
        <v>43662.0</v>
      </c>
      <c r="D2573" s="4">
        <v>43667.0</v>
      </c>
      <c r="E2573" s="1" t="s">
        <v>53</v>
      </c>
      <c r="F2573" s="1" t="s">
        <v>790</v>
      </c>
      <c r="G2573" s="1" t="s">
        <v>791</v>
      </c>
      <c r="H2573" s="1" t="s">
        <v>105</v>
      </c>
      <c r="I2573" s="1" t="s">
        <v>30</v>
      </c>
      <c r="J2573" s="1" t="s">
        <v>5686</v>
      </c>
      <c r="K2573" s="1" t="s">
        <v>214</v>
      </c>
      <c r="L2573" s="1">
        <v>60098.0</v>
      </c>
      <c r="M2573" s="1" t="s">
        <v>108</v>
      </c>
      <c r="N2573" s="1" t="s">
        <v>3331</v>
      </c>
      <c r="O2573" s="1" t="s">
        <v>49</v>
      </c>
      <c r="P2573" s="1" t="s">
        <v>71</v>
      </c>
      <c r="Q2573" s="1" t="s">
        <v>3332</v>
      </c>
      <c r="R2573" s="1">
        <v>2.912</v>
      </c>
      <c r="S2573" s="1">
        <v>2.0</v>
      </c>
      <c r="T2573" s="1">
        <v>0.2</v>
      </c>
      <c r="U2573" s="1">
        <v>0.91</v>
      </c>
      <c r="V2573" s="1" t="str">
        <f>IF(M2573=People!B$2,People!A$2,IF(M2573=People!B$3,People!A$3,IF(M2573=People!B$4,People!A$4,IF(M2573=People!B$5,People!A$5,0))))</f>
        <v>Kelly Williams</v>
      </c>
      <c r="W2573" s="5" t="str">
        <f t="array" ref="W2573">IFERROR(INDEX(Returns!A:A,MATCH(B2573,Returns!B:B,0)),"No")</f>
        <v>No</v>
      </c>
      <c r="X2573" s="3">
        <f t="shared" si="1"/>
        <v>7</v>
      </c>
      <c r="Y2573" s="3">
        <f t="shared" si="2"/>
        <v>2019</v>
      </c>
    </row>
    <row r="2574" ht="14.25" customHeight="1">
      <c r="A2574" s="1">
        <v>2573.0</v>
      </c>
      <c r="B2574" s="3" t="s">
        <v>5687</v>
      </c>
      <c r="C2574" s="4">
        <v>43324.0</v>
      </c>
      <c r="D2574" s="4">
        <v>43327.0</v>
      </c>
      <c r="E2574" s="1" t="s">
        <v>26</v>
      </c>
      <c r="F2574" s="1" t="s">
        <v>5688</v>
      </c>
      <c r="G2574" s="1" t="s">
        <v>5689</v>
      </c>
      <c r="H2574" s="1" t="s">
        <v>29</v>
      </c>
      <c r="I2574" s="1" t="s">
        <v>30</v>
      </c>
      <c r="J2574" s="1" t="s">
        <v>4226</v>
      </c>
      <c r="K2574" s="1" t="s">
        <v>107</v>
      </c>
      <c r="L2574" s="1">
        <v>75007.0</v>
      </c>
      <c r="M2574" s="1" t="s">
        <v>108</v>
      </c>
      <c r="N2574" s="1" t="s">
        <v>5262</v>
      </c>
      <c r="O2574" s="1" t="s">
        <v>74</v>
      </c>
      <c r="P2574" s="1" t="s">
        <v>164</v>
      </c>
      <c r="Q2574" s="1" t="s">
        <v>5263</v>
      </c>
      <c r="R2574" s="1">
        <v>1399.944</v>
      </c>
      <c r="S2574" s="1">
        <v>7.0</v>
      </c>
      <c r="T2574" s="1">
        <v>0.2</v>
      </c>
      <c r="U2574" s="1">
        <v>52.4979</v>
      </c>
      <c r="V2574" s="1" t="str">
        <f>IF(M2574=People!B$2,People!A$2,IF(M2574=People!B$3,People!A$3,IF(M2574=People!B$4,People!A$4,IF(M2574=People!B$5,People!A$5,0))))</f>
        <v>Kelly Williams</v>
      </c>
      <c r="W2574" s="5" t="str">
        <f t="array" ref="W2574">IFERROR(INDEX(Returns!A:A,MATCH(B2574,Returns!B:B,0)),"No")</f>
        <v>No</v>
      </c>
      <c r="X2574" s="3">
        <f t="shared" si="1"/>
        <v>8</v>
      </c>
      <c r="Y2574" s="3">
        <f t="shared" si="2"/>
        <v>2018</v>
      </c>
    </row>
    <row r="2575" ht="14.25" customHeight="1">
      <c r="A2575" s="1">
        <v>2574.0</v>
      </c>
      <c r="B2575" s="3" t="s">
        <v>5690</v>
      </c>
      <c r="C2575" s="4">
        <v>43655.0</v>
      </c>
      <c r="D2575" s="4">
        <v>43660.0</v>
      </c>
      <c r="E2575" s="1" t="s">
        <v>53</v>
      </c>
      <c r="F2575" s="1" t="s">
        <v>5265</v>
      </c>
      <c r="G2575" s="1" t="s">
        <v>5266</v>
      </c>
      <c r="H2575" s="1" t="s">
        <v>105</v>
      </c>
      <c r="I2575" s="1" t="s">
        <v>30</v>
      </c>
      <c r="J2575" s="1" t="s">
        <v>4280</v>
      </c>
      <c r="K2575" s="1" t="s">
        <v>257</v>
      </c>
      <c r="L2575" s="1">
        <v>47905.0</v>
      </c>
      <c r="M2575" s="1" t="s">
        <v>108</v>
      </c>
      <c r="N2575" s="1" t="s">
        <v>3120</v>
      </c>
      <c r="O2575" s="1" t="s">
        <v>35</v>
      </c>
      <c r="P2575" s="1" t="s">
        <v>68</v>
      </c>
      <c r="Q2575" s="1" t="s">
        <v>3121</v>
      </c>
      <c r="R2575" s="1">
        <v>526.45</v>
      </c>
      <c r="S2575" s="1">
        <v>5.0</v>
      </c>
      <c r="T2575" s="1">
        <v>0.0</v>
      </c>
      <c r="U2575" s="1">
        <v>31.587</v>
      </c>
      <c r="V2575" s="1" t="str">
        <f>IF(M2575=People!B$2,People!A$2,IF(M2575=People!B$3,People!A$3,IF(M2575=People!B$4,People!A$4,IF(M2575=People!B$5,People!A$5,0))))</f>
        <v>Kelly Williams</v>
      </c>
      <c r="W2575" s="5" t="str">
        <f t="array" ref="W2575">IFERROR(INDEX(Returns!A:A,MATCH(B2575,Returns!B:B,0)),"No")</f>
        <v>Yes</v>
      </c>
      <c r="X2575" s="3">
        <f t="shared" si="1"/>
        <v>7</v>
      </c>
      <c r="Y2575" s="3">
        <f t="shared" si="2"/>
        <v>2019</v>
      </c>
    </row>
    <row r="2576" ht="14.25" customHeight="1">
      <c r="A2576" s="1">
        <v>2575.0</v>
      </c>
      <c r="B2576" s="3" t="s">
        <v>5691</v>
      </c>
      <c r="C2576" s="4">
        <v>42696.0</v>
      </c>
      <c r="D2576" s="4">
        <v>42701.0</v>
      </c>
      <c r="E2576" s="1" t="s">
        <v>53</v>
      </c>
      <c r="F2576" s="1" t="s">
        <v>218</v>
      </c>
      <c r="G2576" s="1" t="s">
        <v>219</v>
      </c>
      <c r="H2576" s="1" t="s">
        <v>44</v>
      </c>
      <c r="I2576" s="1" t="s">
        <v>30</v>
      </c>
      <c r="J2576" s="1" t="s">
        <v>500</v>
      </c>
      <c r="K2576" s="1" t="s">
        <v>1278</v>
      </c>
      <c r="L2576" s="1">
        <v>31907.0</v>
      </c>
      <c r="M2576" s="1" t="s">
        <v>33</v>
      </c>
      <c r="N2576" s="1" t="s">
        <v>3495</v>
      </c>
      <c r="O2576" s="1" t="s">
        <v>49</v>
      </c>
      <c r="P2576" s="1" t="s">
        <v>176</v>
      </c>
      <c r="Q2576" s="1" t="s">
        <v>3496</v>
      </c>
      <c r="R2576" s="1">
        <v>16.23</v>
      </c>
      <c r="S2576" s="1">
        <v>3.0</v>
      </c>
      <c r="T2576" s="1">
        <v>0.0</v>
      </c>
      <c r="U2576" s="1">
        <v>7.9527</v>
      </c>
      <c r="V2576" s="1" t="str">
        <f>IF(M2576=People!B$2,People!A$2,IF(M2576=People!B$3,People!A$3,IF(M2576=People!B$4,People!A$4,IF(M2576=People!B$5,People!A$5,0))))</f>
        <v>Cassandra Brandow</v>
      </c>
      <c r="W2576" s="5" t="str">
        <f t="array" ref="W2576">IFERROR(INDEX(Returns!A:A,MATCH(B2576,Returns!B:B,0)),"No")</f>
        <v>No</v>
      </c>
      <c r="X2576" s="3">
        <f t="shared" si="1"/>
        <v>11</v>
      </c>
      <c r="Y2576" s="3">
        <f t="shared" si="2"/>
        <v>2016</v>
      </c>
    </row>
    <row r="2577" ht="14.25" customHeight="1">
      <c r="A2577" s="1">
        <v>2576.0</v>
      </c>
      <c r="B2577" s="3" t="s">
        <v>5691</v>
      </c>
      <c r="C2577" s="4">
        <v>42696.0</v>
      </c>
      <c r="D2577" s="4">
        <v>42701.0</v>
      </c>
      <c r="E2577" s="1" t="s">
        <v>53</v>
      </c>
      <c r="F2577" s="1" t="s">
        <v>218</v>
      </c>
      <c r="G2577" s="1" t="s">
        <v>219</v>
      </c>
      <c r="H2577" s="1" t="s">
        <v>44</v>
      </c>
      <c r="I2577" s="1" t="s">
        <v>30</v>
      </c>
      <c r="J2577" s="1" t="s">
        <v>500</v>
      </c>
      <c r="K2577" s="1" t="s">
        <v>1278</v>
      </c>
      <c r="L2577" s="1">
        <v>31907.0</v>
      </c>
      <c r="M2577" s="1" t="s">
        <v>33</v>
      </c>
      <c r="N2577" s="1" t="s">
        <v>2605</v>
      </c>
      <c r="O2577" s="1" t="s">
        <v>49</v>
      </c>
      <c r="P2577" s="1" t="s">
        <v>78</v>
      </c>
      <c r="Q2577" s="1" t="s">
        <v>2606</v>
      </c>
      <c r="R2577" s="1">
        <v>319.9</v>
      </c>
      <c r="S2577" s="1">
        <v>5.0</v>
      </c>
      <c r="T2577" s="1">
        <v>0.0</v>
      </c>
      <c r="U2577" s="1">
        <v>156.751</v>
      </c>
      <c r="V2577" s="1" t="str">
        <f>IF(M2577=People!B$2,People!A$2,IF(M2577=People!B$3,People!A$3,IF(M2577=People!B$4,People!A$4,IF(M2577=People!B$5,People!A$5,0))))</f>
        <v>Cassandra Brandow</v>
      </c>
      <c r="W2577" s="5" t="str">
        <f t="array" ref="W2577">IFERROR(INDEX(Returns!A:A,MATCH(B2577,Returns!B:B,0)),"No")</f>
        <v>No</v>
      </c>
      <c r="X2577" s="3">
        <f t="shared" si="1"/>
        <v>11</v>
      </c>
      <c r="Y2577" s="3">
        <f t="shared" si="2"/>
        <v>2016</v>
      </c>
    </row>
    <row r="2578" ht="14.25" customHeight="1">
      <c r="A2578" s="1">
        <v>2577.0</v>
      </c>
      <c r="B2578" s="3" t="s">
        <v>5691</v>
      </c>
      <c r="C2578" s="4">
        <v>42696.0</v>
      </c>
      <c r="D2578" s="4">
        <v>42701.0</v>
      </c>
      <c r="E2578" s="1" t="s">
        <v>53</v>
      </c>
      <c r="F2578" s="1" t="s">
        <v>218</v>
      </c>
      <c r="G2578" s="1" t="s">
        <v>219</v>
      </c>
      <c r="H2578" s="1" t="s">
        <v>44</v>
      </c>
      <c r="I2578" s="1" t="s">
        <v>30</v>
      </c>
      <c r="J2578" s="1" t="s">
        <v>500</v>
      </c>
      <c r="K2578" s="1" t="s">
        <v>1278</v>
      </c>
      <c r="L2578" s="1">
        <v>31907.0</v>
      </c>
      <c r="M2578" s="1" t="s">
        <v>33</v>
      </c>
      <c r="N2578" s="1" t="s">
        <v>673</v>
      </c>
      <c r="O2578" s="1" t="s">
        <v>49</v>
      </c>
      <c r="P2578" s="1" t="s">
        <v>176</v>
      </c>
      <c r="Q2578" s="1" t="s">
        <v>674</v>
      </c>
      <c r="R2578" s="1">
        <v>11.36</v>
      </c>
      <c r="S2578" s="1">
        <v>2.0</v>
      </c>
      <c r="T2578" s="1">
        <v>0.0</v>
      </c>
      <c r="U2578" s="1">
        <v>5.3392</v>
      </c>
      <c r="V2578" s="1" t="str">
        <f>IF(M2578=People!B$2,People!A$2,IF(M2578=People!B$3,People!A$3,IF(M2578=People!B$4,People!A$4,IF(M2578=People!B$5,People!A$5,0))))</f>
        <v>Cassandra Brandow</v>
      </c>
      <c r="W2578" s="5" t="str">
        <f t="array" ref="W2578">IFERROR(INDEX(Returns!A:A,MATCH(B2578,Returns!B:B,0)),"No")</f>
        <v>No</v>
      </c>
      <c r="X2578" s="3">
        <f t="shared" si="1"/>
        <v>11</v>
      </c>
      <c r="Y2578" s="3">
        <f t="shared" si="2"/>
        <v>2016</v>
      </c>
    </row>
    <row r="2579" ht="14.25" customHeight="1">
      <c r="A2579" s="1">
        <v>2578.0</v>
      </c>
      <c r="B2579" s="3" t="s">
        <v>5691</v>
      </c>
      <c r="C2579" s="4">
        <v>42696.0</v>
      </c>
      <c r="D2579" s="4">
        <v>42701.0</v>
      </c>
      <c r="E2579" s="1" t="s">
        <v>53</v>
      </c>
      <c r="F2579" s="1" t="s">
        <v>218</v>
      </c>
      <c r="G2579" s="1" t="s">
        <v>219</v>
      </c>
      <c r="H2579" s="1" t="s">
        <v>44</v>
      </c>
      <c r="I2579" s="1" t="s">
        <v>30</v>
      </c>
      <c r="J2579" s="1" t="s">
        <v>500</v>
      </c>
      <c r="K2579" s="1" t="s">
        <v>1278</v>
      </c>
      <c r="L2579" s="1">
        <v>31907.0</v>
      </c>
      <c r="M2579" s="1" t="s">
        <v>33</v>
      </c>
      <c r="N2579" s="1" t="s">
        <v>5692</v>
      </c>
      <c r="O2579" s="1" t="s">
        <v>49</v>
      </c>
      <c r="P2579" s="1" t="s">
        <v>81</v>
      </c>
      <c r="Q2579" s="1" t="s">
        <v>5693</v>
      </c>
      <c r="R2579" s="1">
        <v>675.12</v>
      </c>
      <c r="S2579" s="1">
        <v>3.0</v>
      </c>
      <c r="T2579" s="1">
        <v>0.0</v>
      </c>
      <c r="U2579" s="1">
        <v>290.3016</v>
      </c>
      <c r="V2579" s="1" t="str">
        <f>IF(M2579=People!B$2,People!A$2,IF(M2579=People!B$3,People!A$3,IF(M2579=People!B$4,People!A$4,IF(M2579=People!B$5,People!A$5,0))))</f>
        <v>Cassandra Brandow</v>
      </c>
      <c r="W2579" s="5" t="str">
        <f t="array" ref="W2579">IFERROR(INDEX(Returns!A:A,MATCH(B2579,Returns!B:B,0)),"No")</f>
        <v>No</v>
      </c>
      <c r="X2579" s="3">
        <f t="shared" si="1"/>
        <v>11</v>
      </c>
      <c r="Y2579" s="3">
        <f t="shared" si="2"/>
        <v>2016</v>
      </c>
    </row>
    <row r="2580" ht="14.25" customHeight="1">
      <c r="A2580" s="1">
        <v>2579.0</v>
      </c>
      <c r="B2580" s="3" t="s">
        <v>5694</v>
      </c>
      <c r="C2580" s="4">
        <v>42395.0</v>
      </c>
      <c r="D2580" s="4">
        <v>42400.0</v>
      </c>
      <c r="E2580" s="1" t="s">
        <v>53</v>
      </c>
      <c r="F2580" s="1" t="s">
        <v>1505</v>
      </c>
      <c r="G2580" s="1" t="s">
        <v>1506</v>
      </c>
      <c r="H2580" s="1" t="s">
        <v>105</v>
      </c>
      <c r="I2580" s="1" t="s">
        <v>30</v>
      </c>
      <c r="J2580" s="1" t="s">
        <v>2821</v>
      </c>
      <c r="K2580" s="1" t="s">
        <v>322</v>
      </c>
      <c r="L2580" s="1">
        <v>22304.0</v>
      </c>
      <c r="M2580" s="1" t="s">
        <v>33</v>
      </c>
      <c r="N2580" s="1" t="s">
        <v>5695</v>
      </c>
      <c r="O2580" s="1" t="s">
        <v>35</v>
      </c>
      <c r="P2580" s="1" t="s">
        <v>68</v>
      </c>
      <c r="Q2580" s="1" t="s">
        <v>5696</v>
      </c>
      <c r="R2580" s="1">
        <v>62.82</v>
      </c>
      <c r="S2580" s="1">
        <v>3.0</v>
      </c>
      <c r="T2580" s="1">
        <v>0.0</v>
      </c>
      <c r="U2580" s="1">
        <v>30.7818</v>
      </c>
      <c r="V2580" s="1" t="str">
        <f>IF(M2580=People!B$2,People!A$2,IF(M2580=People!B$3,People!A$3,IF(M2580=People!B$4,People!A$4,IF(M2580=People!B$5,People!A$5,0))))</f>
        <v>Cassandra Brandow</v>
      </c>
      <c r="W2580" s="5" t="str">
        <f t="array" ref="W2580">IFERROR(INDEX(Returns!A:A,MATCH(B2580,Returns!B:B,0)),"No")</f>
        <v>No</v>
      </c>
      <c r="X2580" s="3">
        <f t="shared" si="1"/>
        <v>1</v>
      </c>
      <c r="Y2580" s="3">
        <f t="shared" si="2"/>
        <v>2016</v>
      </c>
    </row>
    <row r="2581" ht="14.25" customHeight="1">
      <c r="A2581" s="1">
        <v>2580.0</v>
      </c>
      <c r="B2581" s="3" t="s">
        <v>5694</v>
      </c>
      <c r="C2581" s="4">
        <v>42395.0</v>
      </c>
      <c r="D2581" s="4">
        <v>42400.0</v>
      </c>
      <c r="E2581" s="1" t="s">
        <v>53</v>
      </c>
      <c r="F2581" s="1" t="s">
        <v>1505</v>
      </c>
      <c r="G2581" s="1" t="s">
        <v>1506</v>
      </c>
      <c r="H2581" s="1" t="s">
        <v>105</v>
      </c>
      <c r="I2581" s="1" t="s">
        <v>30</v>
      </c>
      <c r="J2581" s="1" t="s">
        <v>2821</v>
      </c>
      <c r="K2581" s="1" t="s">
        <v>322</v>
      </c>
      <c r="L2581" s="1">
        <v>22304.0</v>
      </c>
      <c r="M2581" s="1" t="s">
        <v>33</v>
      </c>
      <c r="N2581" s="1" t="s">
        <v>3335</v>
      </c>
      <c r="O2581" s="1" t="s">
        <v>49</v>
      </c>
      <c r="P2581" s="1" t="s">
        <v>62</v>
      </c>
      <c r="Q2581" s="1" t="s">
        <v>3336</v>
      </c>
      <c r="R2581" s="1">
        <v>489.92</v>
      </c>
      <c r="S2581" s="1">
        <v>8.0</v>
      </c>
      <c r="T2581" s="1">
        <v>0.0</v>
      </c>
      <c r="U2581" s="1">
        <v>0.0</v>
      </c>
      <c r="V2581" s="1" t="str">
        <f>IF(M2581=People!B$2,People!A$2,IF(M2581=People!B$3,People!A$3,IF(M2581=People!B$4,People!A$4,IF(M2581=People!B$5,People!A$5,0))))</f>
        <v>Cassandra Brandow</v>
      </c>
      <c r="W2581" s="5" t="str">
        <f t="array" ref="W2581">IFERROR(INDEX(Returns!A:A,MATCH(B2581,Returns!B:B,0)),"No")</f>
        <v>No</v>
      </c>
      <c r="X2581" s="3">
        <f t="shared" si="1"/>
        <v>1</v>
      </c>
      <c r="Y2581" s="3">
        <f t="shared" si="2"/>
        <v>2016</v>
      </c>
    </row>
    <row r="2582" ht="14.25" customHeight="1">
      <c r="A2582" s="1">
        <v>2581.0</v>
      </c>
      <c r="B2582" s="3" t="s">
        <v>5694</v>
      </c>
      <c r="C2582" s="4">
        <v>42395.0</v>
      </c>
      <c r="D2582" s="4">
        <v>42400.0</v>
      </c>
      <c r="E2582" s="1" t="s">
        <v>53</v>
      </c>
      <c r="F2582" s="1" t="s">
        <v>1505</v>
      </c>
      <c r="G2582" s="1" t="s">
        <v>1506</v>
      </c>
      <c r="H2582" s="1" t="s">
        <v>105</v>
      </c>
      <c r="I2582" s="1" t="s">
        <v>30</v>
      </c>
      <c r="J2582" s="1" t="s">
        <v>2821</v>
      </c>
      <c r="K2582" s="1" t="s">
        <v>322</v>
      </c>
      <c r="L2582" s="1">
        <v>22304.0</v>
      </c>
      <c r="M2582" s="1" t="s">
        <v>33</v>
      </c>
      <c r="N2582" s="1" t="s">
        <v>3644</v>
      </c>
      <c r="O2582" s="1" t="s">
        <v>49</v>
      </c>
      <c r="P2582" s="1" t="s">
        <v>93</v>
      </c>
      <c r="Q2582" s="1" t="s">
        <v>3645</v>
      </c>
      <c r="R2582" s="1">
        <v>19.44</v>
      </c>
      <c r="S2582" s="1">
        <v>3.0</v>
      </c>
      <c r="T2582" s="1">
        <v>0.0</v>
      </c>
      <c r="U2582" s="1">
        <v>9.3312</v>
      </c>
      <c r="V2582" s="1" t="str">
        <f>IF(M2582=People!B$2,People!A$2,IF(M2582=People!B$3,People!A$3,IF(M2582=People!B$4,People!A$4,IF(M2582=People!B$5,People!A$5,0))))</f>
        <v>Cassandra Brandow</v>
      </c>
      <c r="W2582" s="5" t="str">
        <f t="array" ref="W2582">IFERROR(INDEX(Returns!A:A,MATCH(B2582,Returns!B:B,0)),"No")</f>
        <v>No</v>
      </c>
      <c r="X2582" s="3">
        <f t="shared" si="1"/>
        <v>1</v>
      </c>
      <c r="Y2582" s="3">
        <f t="shared" si="2"/>
        <v>2016</v>
      </c>
    </row>
    <row r="2583" ht="14.25" customHeight="1">
      <c r="A2583" s="1">
        <v>2582.0</v>
      </c>
      <c r="B2583" s="3" t="s">
        <v>5694</v>
      </c>
      <c r="C2583" s="4">
        <v>42395.0</v>
      </c>
      <c r="D2583" s="4">
        <v>42400.0</v>
      </c>
      <c r="E2583" s="1" t="s">
        <v>53</v>
      </c>
      <c r="F2583" s="1" t="s">
        <v>1505</v>
      </c>
      <c r="G2583" s="1" t="s">
        <v>1506</v>
      </c>
      <c r="H2583" s="1" t="s">
        <v>105</v>
      </c>
      <c r="I2583" s="1" t="s">
        <v>30</v>
      </c>
      <c r="J2583" s="1" t="s">
        <v>2821</v>
      </c>
      <c r="K2583" s="1" t="s">
        <v>322</v>
      </c>
      <c r="L2583" s="1">
        <v>22304.0</v>
      </c>
      <c r="M2583" s="1" t="s">
        <v>33</v>
      </c>
      <c r="N2583" s="1" t="s">
        <v>5358</v>
      </c>
      <c r="O2583" s="1" t="s">
        <v>49</v>
      </c>
      <c r="P2583" s="1" t="s">
        <v>93</v>
      </c>
      <c r="Q2583" s="1" t="s">
        <v>5359</v>
      </c>
      <c r="R2583" s="1">
        <v>16.68</v>
      </c>
      <c r="S2583" s="1">
        <v>2.0</v>
      </c>
      <c r="T2583" s="1">
        <v>0.0</v>
      </c>
      <c r="U2583" s="1">
        <v>8.34</v>
      </c>
      <c r="V2583" s="1" t="str">
        <f>IF(M2583=People!B$2,People!A$2,IF(M2583=People!B$3,People!A$3,IF(M2583=People!B$4,People!A$4,IF(M2583=People!B$5,People!A$5,0))))</f>
        <v>Cassandra Brandow</v>
      </c>
      <c r="W2583" s="5" t="str">
        <f t="array" ref="W2583">IFERROR(INDEX(Returns!A:A,MATCH(B2583,Returns!B:B,0)),"No")</f>
        <v>No</v>
      </c>
      <c r="X2583" s="3">
        <f t="shared" si="1"/>
        <v>1</v>
      </c>
      <c r="Y2583" s="3">
        <f t="shared" si="2"/>
        <v>2016</v>
      </c>
    </row>
    <row r="2584" ht="14.25" customHeight="1">
      <c r="A2584" s="1">
        <v>2583.0</v>
      </c>
      <c r="B2584" s="3" t="s">
        <v>5694</v>
      </c>
      <c r="C2584" s="4">
        <v>42395.0</v>
      </c>
      <c r="D2584" s="4">
        <v>42400.0</v>
      </c>
      <c r="E2584" s="1" t="s">
        <v>53</v>
      </c>
      <c r="F2584" s="1" t="s">
        <v>1505</v>
      </c>
      <c r="G2584" s="1" t="s">
        <v>1506</v>
      </c>
      <c r="H2584" s="1" t="s">
        <v>105</v>
      </c>
      <c r="I2584" s="1" t="s">
        <v>30</v>
      </c>
      <c r="J2584" s="1" t="s">
        <v>2821</v>
      </c>
      <c r="K2584" s="1" t="s">
        <v>322</v>
      </c>
      <c r="L2584" s="1">
        <v>22304.0</v>
      </c>
      <c r="M2584" s="1" t="s">
        <v>33</v>
      </c>
      <c r="N2584" s="1" t="s">
        <v>5697</v>
      </c>
      <c r="O2584" s="1" t="s">
        <v>74</v>
      </c>
      <c r="P2584" s="1" t="s">
        <v>75</v>
      </c>
      <c r="Q2584" s="1" t="s">
        <v>5698</v>
      </c>
      <c r="R2584" s="1">
        <v>155.35</v>
      </c>
      <c r="S2584" s="1">
        <v>13.0</v>
      </c>
      <c r="T2584" s="1">
        <v>0.0</v>
      </c>
      <c r="U2584" s="1">
        <v>0.0</v>
      </c>
      <c r="V2584" s="1" t="str">
        <f>IF(M2584=People!B$2,People!A$2,IF(M2584=People!B$3,People!A$3,IF(M2584=People!B$4,People!A$4,IF(M2584=People!B$5,People!A$5,0))))</f>
        <v>Cassandra Brandow</v>
      </c>
      <c r="W2584" s="5" t="str">
        <f t="array" ref="W2584">IFERROR(INDEX(Returns!A:A,MATCH(B2584,Returns!B:B,0)),"No")</f>
        <v>No</v>
      </c>
      <c r="X2584" s="3">
        <f t="shared" si="1"/>
        <v>1</v>
      </c>
      <c r="Y2584" s="3">
        <f t="shared" si="2"/>
        <v>2016</v>
      </c>
    </row>
    <row r="2585" ht="14.25" customHeight="1">
      <c r="A2585" s="1">
        <v>2584.0</v>
      </c>
      <c r="B2585" s="3" t="s">
        <v>5694</v>
      </c>
      <c r="C2585" s="4">
        <v>42395.0</v>
      </c>
      <c r="D2585" s="4">
        <v>42400.0</v>
      </c>
      <c r="E2585" s="1" t="s">
        <v>53</v>
      </c>
      <c r="F2585" s="1" t="s">
        <v>1505</v>
      </c>
      <c r="G2585" s="1" t="s">
        <v>1506</v>
      </c>
      <c r="H2585" s="1" t="s">
        <v>105</v>
      </c>
      <c r="I2585" s="1" t="s">
        <v>30</v>
      </c>
      <c r="J2585" s="1" t="s">
        <v>2821</v>
      </c>
      <c r="K2585" s="1" t="s">
        <v>322</v>
      </c>
      <c r="L2585" s="1">
        <v>22304.0</v>
      </c>
      <c r="M2585" s="1" t="s">
        <v>33</v>
      </c>
      <c r="N2585" s="1" t="s">
        <v>5699</v>
      </c>
      <c r="O2585" s="1" t="s">
        <v>35</v>
      </c>
      <c r="P2585" s="1" t="s">
        <v>68</v>
      </c>
      <c r="Q2585" s="1" t="s">
        <v>5700</v>
      </c>
      <c r="R2585" s="1">
        <v>12.42</v>
      </c>
      <c r="S2585" s="1">
        <v>3.0</v>
      </c>
      <c r="T2585" s="1">
        <v>0.0</v>
      </c>
      <c r="U2585" s="1">
        <v>4.4712</v>
      </c>
      <c r="V2585" s="1" t="str">
        <f>IF(M2585=People!B$2,People!A$2,IF(M2585=People!B$3,People!A$3,IF(M2585=People!B$4,People!A$4,IF(M2585=People!B$5,People!A$5,0))))</f>
        <v>Cassandra Brandow</v>
      </c>
      <c r="W2585" s="5" t="str">
        <f t="array" ref="W2585">IFERROR(INDEX(Returns!A:A,MATCH(B2585,Returns!B:B,0)),"No")</f>
        <v>No</v>
      </c>
      <c r="X2585" s="3">
        <f t="shared" si="1"/>
        <v>1</v>
      </c>
      <c r="Y2585" s="3">
        <f t="shared" si="2"/>
        <v>2016</v>
      </c>
    </row>
    <row r="2586" ht="14.25" customHeight="1">
      <c r="A2586" s="1">
        <v>2585.0</v>
      </c>
      <c r="B2586" s="3" t="s">
        <v>5694</v>
      </c>
      <c r="C2586" s="4">
        <v>42395.0</v>
      </c>
      <c r="D2586" s="4">
        <v>42400.0</v>
      </c>
      <c r="E2586" s="1" t="s">
        <v>53</v>
      </c>
      <c r="F2586" s="1" t="s">
        <v>1505</v>
      </c>
      <c r="G2586" s="1" t="s">
        <v>1506</v>
      </c>
      <c r="H2586" s="1" t="s">
        <v>105</v>
      </c>
      <c r="I2586" s="1" t="s">
        <v>30</v>
      </c>
      <c r="J2586" s="1" t="s">
        <v>2821</v>
      </c>
      <c r="K2586" s="1" t="s">
        <v>322</v>
      </c>
      <c r="L2586" s="1">
        <v>22304.0</v>
      </c>
      <c r="M2586" s="1" t="s">
        <v>33</v>
      </c>
      <c r="N2586" s="1" t="s">
        <v>2094</v>
      </c>
      <c r="O2586" s="1" t="s">
        <v>74</v>
      </c>
      <c r="P2586" s="1" t="s">
        <v>75</v>
      </c>
      <c r="Q2586" s="1" t="s">
        <v>2095</v>
      </c>
      <c r="R2586" s="1">
        <v>187.98</v>
      </c>
      <c r="S2586" s="1">
        <v>2.0</v>
      </c>
      <c r="T2586" s="1">
        <v>0.0</v>
      </c>
      <c r="U2586" s="1">
        <v>52.6344</v>
      </c>
      <c r="V2586" s="1" t="str">
        <f>IF(M2586=People!B$2,People!A$2,IF(M2586=People!B$3,People!A$3,IF(M2586=People!B$4,People!A$4,IF(M2586=People!B$5,People!A$5,0))))</f>
        <v>Cassandra Brandow</v>
      </c>
      <c r="W2586" s="5" t="str">
        <f t="array" ref="W2586">IFERROR(INDEX(Returns!A:A,MATCH(B2586,Returns!B:B,0)),"No")</f>
        <v>No</v>
      </c>
      <c r="X2586" s="3">
        <f t="shared" si="1"/>
        <v>1</v>
      </c>
      <c r="Y2586" s="3">
        <f t="shared" si="2"/>
        <v>2016</v>
      </c>
    </row>
    <row r="2587" ht="14.25" customHeight="1">
      <c r="A2587" s="1">
        <v>2586.0</v>
      </c>
      <c r="B2587" s="3" t="s">
        <v>5701</v>
      </c>
      <c r="C2587" s="4">
        <v>43042.0</v>
      </c>
      <c r="D2587" s="4">
        <v>43049.0</v>
      </c>
      <c r="E2587" s="1" t="s">
        <v>53</v>
      </c>
      <c r="F2587" s="1" t="s">
        <v>2428</v>
      </c>
      <c r="G2587" s="1" t="s">
        <v>2429</v>
      </c>
      <c r="H2587" s="1" t="s">
        <v>44</v>
      </c>
      <c r="I2587" s="1" t="s">
        <v>30</v>
      </c>
      <c r="J2587" s="1" t="s">
        <v>5702</v>
      </c>
      <c r="K2587" s="1" t="s">
        <v>107</v>
      </c>
      <c r="L2587" s="1">
        <v>76117.0</v>
      </c>
      <c r="M2587" s="1" t="s">
        <v>108</v>
      </c>
      <c r="N2587" s="1" t="s">
        <v>1268</v>
      </c>
      <c r="O2587" s="1" t="s">
        <v>49</v>
      </c>
      <c r="P2587" s="1" t="s">
        <v>176</v>
      </c>
      <c r="Q2587" s="1" t="s">
        <v>1269</v>
      </c>
      <c r="R2587" s="1">
        <v>6.608</v>
      </c>
      <c r="S2587" s="1">
        <v>2.0</v>
      </c>
      <c r="T2587" s="1">
        <v>0.2</v>
      </c>
      <c r="U2587" s="1">
        <v>2.1476</v>
      </c>
      <c r="V2587" s="1" t="str">
        <f>IF(M2587=People!B$2,People!A$2,IF(M2587=People!B$3,People!A$3,IF(M2587=People!B$4,People!A$4,IF(M2587=People!B$5,People!A$5,0))))</f>
        <v>Kelly Williams</v>
      </c>
      <c r="W2587" s="5" t="str">
        <f t="array" ref="W2587">IFERROR(INDEX(Returns!A:A,MATCH(B2587,Returns!B:B,0)),"No")</f>
        <v>No</v>
      </c>
      <c r="X2587" s="3">
        <f t="shared" si="1"/>
        <v>11</v>
      </c>
      <c r="Y2587" s="3">
        <f t="shared" si="2"/>
        <v>2017</v>
      </c>
    </row>
    <row r="2588" ht="14.25" customHeight="1">
      <c r="A2588" s="1">
        <v>2587.0</v>
      </c>
      <c r="B2588" s="3" t="s">
        <v>5703</v>
      </c>
      <c r="C2588" s="4">
        <v>43646.0</v>
      </c>
      <c r="D2588" s="4">
        <v>43652.0</v>
      </c>
      <c r="E2588" s="1" t="s">
        <v>53</v>
      </c>
      <c r="F2588" s="1" t="s">
        <v>2238</v>
      </c>
      <c r="G2588" s="1" t="s">
        <v>2239</v>
      </c>
      <c r="H2588" s="1" t="s">
        <v>29</v>
      </c>
      <c r="I2588" s="1" t="s">
        <v>30</v>
      </c>
      <c r="J2588" s="1" t="s">
        <v>269</v>
      </c>
      <c r="K2588" s="1" t="s">
        <v>270</v>
      </c>
      <c r="L2588" s="1">
        <v>10024.0</v>
      </c>
      <c r="M2588" s="1" t="s">
        <v>151</v>
      </c>
      <c r="N2588" s="1" t="s">
        <v>3295</v>
      </c>
      <c r="O2588" s="1" t="s">
        <v>49</v>
      </c>
      <c r="P2588" s="1" t="s">
        <v>62</v>
      </c>
      <c r="Q2588" s="1" t="s">
        <v>3296</v>
      </c>
      <c r="R2588" s="1">
        <v>248.57</v>
      </c>
      <c r="S2588" s="1">
        <v>7.0</v>
      </c>
      <c r="T2588" s="1">
        <v>0.0</v>
      </c>
      <c r="U2588" s="1">
        <v>67.1139</v>
      </c>
      <c r="V2588" s="1" t="str">
        <f>IF(M2588=People!B$2,People!A$2,IF(M2588=People!B$3,People!A$3,IF(M2588=People!B$4,People!A$4,IF(M2588=People!B$5,People!A$5,0))))</f>
        <v>Chuck Magee</v>
      </c>
      <c r="W2588" s="5" t="str">
        <f t="array" ref="W2588">IFERROR(INDEX(Returns!A:A,MATCH(B2588,Returns!B:B,0)),"No")</f>
        <v>No</v>
      </c>
      <c r="X2588" s="3">
        <f t="shared" si="1"/>
        <v>6</v>
      </c>
      <c r="Y2588" s="3">
        <f t="shared" si="2"/>
        <v>2019</v>
      </c>
    </row>
    <row r="2589" ht="14.25" customHeight="1">
      <c r="A2589" s="1">
        <v>2588.0</v>
      </c>
      <c r="B2589" s="3" t="s">
        <v>5703</v>
      </c>
      <c r="C2589" s="4">
        <v>43646.0</v>
      </c>
      <c r="D2589" s="4">
        <v>43652.0</v>
      </c>
      <c r="E2589" s="1" t="s">
        <v>53</v>
      </c>
      <c r="F2589" s="1" t="s">
        <v>2238</v>
      </c>
      <c r="G2589" s="1" t="s">
        <v>2239</v>
      </c>
      <c r="H2589" s="1" t="s">
        <v>29</v>
      </c>
      <c r="I2589" s="1" t="s">
        <v>30</v>
      </c>
      <c r="J2589" s="1" t="s">
        <v>269</v>
      </c>
      <c r="K2589" s="1" t="s">
        <v>270</v>
      </c>
      <c r="L2589" s="1">
        <v>10024.0</v>
      </c>
      <c r="M2589" s="1" t="s">
        <v>151</v>
      </c>
      <c r="N2589" s="1" t="s">
        <v>5704</v>
      </c>
      <c r="O2589" s="1" t="s">
        <v>35</v>
      </c>
      <c r="P2589" s="1" t="s">
        <v>68</v>
      </c>
      <c r="Q2589" s="1" t="s">
        <v>5705</v>
      </c>
      <c r="R2589" s="1">
        <v>22.23</v>
      </c>
      <c r="S2589" s="1">
        <v>1.0</v>
      </c>
      <c r="T2589" s="1">
        <v>0.0</v>
      </c>
      <c r="U2589" s="1">
        <v>9.7812</v>
      </c>
      <c r="V2589" s="1" t="str">
        <f>IF(M2589=People!B$2,People!A$2,IF(M2589=People!B$3,People!A$3,IF(M2589=People!B$4,People!A$4,IF(M2589=People!B$5,People!A$5,0))))</f>
        <v>Chuck Magee</v>
      </c>
      <c r="W2589" s="5" t="str">
        <f t="array" ref="W2589">IFERROR(INDEX(Returns!A:A,MATCH(B2589,Returns!B:B,0)),"No")</f>
        <v>No</v>
      </c>
      <c r="X2589" s="3">
        <f t="shared" si="1"/>
        <v>6</v>
      </c>
      <c r="Y2589" s="3">
        <f t="shared" si="2"/>
        <v>2019</v>
      </c>
    </row>
    <row r="2590" ht="14.25" customHeight="1">
      <c r="A2590" s="1">
        <v>2589.0</v>
      </c>
      <c r="B2590" s="3" t="s">
        <v>5706</v>
      </c>
      <c r="C2590" s="4">
        <v>43225.0</v>
      </c>
      <c r="D2590" s="4">
        <v>43229.0</v>
      </c>
      <c r="E2590" s="1" t="s">
        <v>53</v>
      </c>
      <c r="F2590" s="1" t="s">
        <v>5232</v>
      </c>
      <c r="G2590" s="1" t="s">
        <v>5233</v>
      </c>
      <c r="H2590" s="1" t="s">
        <v>105</v>
      </c>
      <c r="I2590" s="1" t="s">
        <v>30</v>
      </c>
      <c r="J2590" s="1" t="s">
        <v>45</v>
      </c>
      <c r="K2590" s="1" t="s">
        <v>46</v>
      </c>
      <c r="L2590" s="1">
        <v>90004.0</v>
      </c>
      <c r="M2590" s="1" t="s">
        <v>47</v>
      </c>
      <c r="N2590" s="1" t="s">
        <v>4815</v>
      </c>
      <c r="O2590" s="1" t="s">
        <v>49</v>
      </c>
      <c r="P2590" s="1" t="s">
        <v>62</v>
      </c>
      <c r="Q2590" s="1" t="s">
        <v>4816</v>
      </c>
      <c r="R2590" s="1">
        <v>5.98</v>
      </c>
      <c r="S2590" s="1">
        <v>1.0</v>
      </c>
      <c r="T2590" s="1">
        <v>0.0</v>
      </c>
      <c r="U2590" s="1">
        <v>1.0166</v>
      </c>
      <c r="V2590" s="1" t="str">
        <f>IF(M2590=People!B$2,People!A$2,IF(M2590=People!B$3,People!A$3,IF(M2590=People!B$4,People!A$4,IF(M2590=People!B$5,People!A$5,0))))</f>
        <v>Anna Andreadi</v>
      </c>
      <c r="W2590" s="5" t="str">
        <f t="array" ref="W2590">IFERROR(INDEX(Returns!A:A,MATCH(B2590,Returns!B:B,0)),"No")</f>
        <v>No</v>
      </c>
      <c r="X2590" s="3">
        <f t="shared" si="1"/>
        <v>5</v>
      </c>
      <c r="Y2590" s="3">
        <f t="shared" si="2"/>
        <v>2018</v>
      </c>
    </row>
    <row r="2591" ht="14.25" customHeight="1">
      <c r="A2591" s="1">
        <v>2590.0</v>
      </c>
      <c r="B2591" s="3" t="s">
        <v>5706</v>
      </c>
      <c r="C2591" s="4">
        <v>43225.0</v>
      </c>
      <c r="D2591" s="4">
        <v>43229.0</v>
      </c>
      <c r="E2591" s="1" t="s">
        <v>53</v>
      </c>
      <c r="F2591" s="1" t="s">
        <v>5232</v>
      </c>
      <c r="G2591" s="1" t="s">
        <v>5233</v>
      </c>
      <c r="H2591" s="1" t="s">
        <v>105</v>
      </c>
      <c r="I2591" s="1" t="s">
        <v>30</v>
      </c>
      <c r="J2591" s="1" t="s">
        <v>45</v>
      </c>
      <c r="K2591" s="1" t="s">
        <v>46</v>
      </c>
      <c r="L2591" s="1">
        <v>90004.0</v>
      </c>
      <c r="M2591" s="1" t="s">
        <v>47</v>
      </c>
      <c r="N2591" s="1" t="s">
        <v>992</v>
      </c>
      <c r="O2591" s="1" t="s">
        <v>74</v>
      </c>
      <c r="P2591" s="1" t="s">
        <v>75</v>
      </c>
      <c r="Q2591" s="1" t="s">
        <v>993</v>
      </c>
      <c r="R2591" s="1">
        <v>246.168</v>
      </c>
      <c r="S2591" s="1">
        <v>3.0</v>
      </c>
      <c r="T2591" s="1">
        <v>0.2</v>
      </c>
      <c r="U2591" s="1">
        <v>21.5397</v>
      </c>
      <c r="V2591" s="1" t="str">
        <f>IF(M2591=People!B$2,People!A$2,IF(M2591=People!B$3,People!A$3,IF(M2591=People!B$4,People!A$4,IF(M2591=People!B$5,People!A$5,0))))</f>
        <v>Anna Andreadi</v>
      </c>
      <c r="W2591" s="5" t="str">
        <f t="array" ref="W2591">IFERROR(INDEX(Returns!A:A,MATCH(B2591,Returns!B:B,0)),"No")</f>
        <v>No</v>
      </c>
      <c r="X2591" s="3">
        <f t="shared" si="1"/>
        <v>5</v>
      </c>
      <c r="Y2591" s="3">
        <f t="shared" si="2"/>
        <v>2018</v>
      </c>
    </row>
    <row r="2592" ht="14.25" customHeight="1">
      <c r="A2592" s="1">
        <v>2591.0</v>
      </c>
      <c r="B2592" s="3" t="s">
        <v>5707</v>
      </c>
      <c r="C2592" s="4">
        <v>43351.0</v>
      </c>
      <c r="D2592" s="4">
        <v>43357.0</v>
      </c>
      <c r="E2592" s="1" t="s">
        <v>53</v>
      </c>
      <c r="F2592" s="1" t="s">
        <v>2823</v>
      </c>
      <c r="G2592" s="1" t="s">
        <v>2824</v>
      </c>
      <c r="H2592" s="1" t="s">
        <v>29</v>
      </c>
      <c r="I2592" s="1" t="s">
        <v>30</v>
      </c>
      <c r="J2592" s="1" t="s">
        <v>5708</v>
      </c>
      <c r="K2592" s="1" t="s">
        <v>214</v>
      </c>
      <c r="L2592" s="1">
        <v>60090.0</v>
      </c>
      <c r="M2592" s="1" t="s">
        <v>108</v>
      </c>
      <c r="N2592" s="1" t="s">
        <v>5709</v>
      </c>
      <c r="O2592" s="1" t="s">
        <v>35</v>
      </c>
      <c r="P2592" s="1" t="s">
        <v>68</v>
      </c>
      <c r="Q2592" s="1" t="s">
        <v>5710</v>
      </c>
      <c r="R2592" s="1">
        <v>14.136</v>
      </c>
      <c r="S2592" s="1">
        <v>2.0</v>
      </c>
      <c r="T2592" s="1">
        <v>0.6000000000000001</v>
      </c>
      <c r="U2592" s="1">
        <v>-7.7748</v>
      </c>
      <c r="V2592" s="1" t="str">
        <f>IF(M2592=People!B$2,People!A$2,IF(M2592=People!B$3,People!A$3,IF(M2592=People!B$4,People!A$4,IF(M2592=People!B$5,People!A$5,0))))</f>
        <v>Kelly Williams</v>
      </c>
      <c r="W2592" s="5" t="str">
        <f t="array" ref="W2592">IFERROR(INDEX(Returns!A:A,MATCH(B2592,Returns!B:B,0)),"No")</f>
        <v>No</v>
      </c>
      <c r="X2592" s="3">
        <f t="shared" si="1"/>
        <v>9</v>
      </c>
      <c r="Y2592" s="3">
        <f t="shared" si="2"/>
        <v>2018</v>
      </c>
    </row>
    <row r="2593" ht="14.25" customHeight="1">
      <c r="A2593" s="1">
        <v>2592.0</v>
      </c>
      <c r="B2593" s="3" t="s">
        <v>5707</v>
      </c>
      <c r="C2593" s="4">
        <v>43351.0</v>
      </c>
      <c r="D2593" s="4">
        <v>43357.0</v>
      </c>
      <c r="E2593" s="1" t="s">
        <v>53</v>
      </c>
      <c r="F2593" s="1" t="s">
        <v>2823</v>
      </c>
      <c r="G2593" s="1" t="s">
        <v>2824</v>
      </c>
      <c r="H2593" s="1" t="s">
        <v>29</v>
      </c>
      <c r="I2593" s="1" t="s">
        <v>30</v>
      </c>
      <c r="J2593" s="1" t="s">
        <v>5708</v>
      </c>
      <c r="K2593" s="1" t="s">
        <v>214</v>
      </c>
      <c r="L2593" s="1">
        <v>60090.0</v>
      </c>
      <c r="M2593" s="1" t="s">
        <v>108</v>
      </c>
      <c r="N2593" s="1" t="s">
        <v>5711</v>
      </c>
      <c r="O2593" s="1" t="s">
        <v>35</v>
      </c>
      <c r="P2593" s="1" t="s">
        <v>59</v>
      </c>
      <c r="Q2593" s="1" t="s">
        <v>5712</v>
      </c>
      <c r="R2593" s="1">
        <v>601.47</v>
      </c>
      <c r="S2593" s="1">
        <v>3.0</v>
      </c>
      <c r="T2593" s="1">
        <v>0.5</v>
      </c>
      <c r="U2593" s="1">
        <v>-300.735</v>
      </c>
      <c r="V2593" s="1" t="str">
        <f>IF(M2593=People!B$2,People!A$2,IF(M2593=People!B$3,People!A$3,IF(M2593=People!B$4,People!A$4,IF(M2593=People!B$5,People!A$5,0))))</f>
        <v>Kelly Williams</v>
      </c>
      <c r="W2593" s="5" t="str">
        <f t="array" ref="W2593">IFERROR(INDEX(Returns!A:A,MATCH(B2593,Returns!B:B,0)),"No")</f>
        <v>No</v>
      </c>
      <c r="X2593" s="3">
        <f t="shared" si="1"/>
        <v>9</v>
      </c>
      <c r="Y2593" s="3">
        <f t="shared" si="2"/>
        <v>2018</v>
      </c>
    </row>
    <row r="2594" ht="14.25" customHeight="1">
      <c r="A2594" s="1">
        <v>2593.0</v>
      </c>
      <c r="B2594" s="3" t="s">
        <v>5713</v>
      </c>
      <c r="C2594" s="4">
        <v>43793.0</v>
      </c>
      <c r="D2594" s="4">
        <v>43795.0</v>
      </c>
      <c r="E2594" s="1" t="s">
        <v>26</v>
      </c>
      <c r="F2594" s="1" t="s">
        <v>2301</v>
      </c>
      <c r="G2594" s="1" t="s">
        <v>2302</v>
      </c>
      <c r="H2594" s="1" t="s">
        <v>44</v>
      </c>
      <c r="I2594" s="1" t="s">
        <v>30</v>
      </c>
      <c r="J2594" s="1" t="s">
        <v>5714</v>
      </c>
      <c r="K2594" s="1" t="s">
        <v>386</v>
      </c>
      <c r="L2594" s="1">
        <v>29483.0</v>
      </c>
      <c r="M2594" s="1" t="s">
        <v>33</v>
      </c>
      <c r="N2594" s="1" t="s">
        <v>5068</v>
      </c>
      <c r="O2594" s="1" t="s">
        <v>74</v>
      </c>
      <c r="P2594" s="1" t="s">
        <v>75</v>
      </c>
      <c r="Q2594" s="1" t="s">
        <v>5069</v>
      </c>
      <c r="R2594" s="1">
        <v>79.1</v>
      </c>
      <c r="S2594" s="1">
        <v>2.0</v>
      </c>
      <c r="T2594" s="1">
        <v>0.0</v>
      </c>
      <c r="U2594" s="1">
        <v>39.55</v>
      </c>
      <c r="V2594" s="1" t="str">
        <f>IF(M2594=People!B$2,People!A$2,IF(M2594=People!B$3,People!A$3,IF(M2594=People!B$4,People!A$4,IF(M2594=People!B$5,People!A$5,0))))</f>
        <v>Cassandra Brandow</v>
      </c>
      <c r="W2594" s="5" t="str">
        <f t="array" ref="W2594">IFERROR(INDEX(Returns!A:A,MATCH(B2594,Returns!B:B,0)),"No")</f>
        <v>No</v>
      </c>
      <c r="X2594" s="3">
        <f t="shared" si="1"/>
        <v>11</v>
      </c>
      <c r="Y2594" s="3">
        <f t="shared" si="2"/>
        <v>2019</v>
      </c>
    </row>
    <row r="2595" ht="14.25" customHeight="1">
      <c r="A2595" s="1">
        <v>2594.0</v>
      </c>
      <c r="B2595" s="3" t="s">
        <v>5713</v>
      </c>
      <c r="C2595" s="4">
        <v>43793.0</v>
      </c>
      <c r="D2595" s="4">
        <v>43795.0</v>
      </c>
      <c r="E2595" s="1" t="s">
        <v>26</v>
      </c>
      <c r="F2595" s="1" t="s">
        <v>2301</v>
      </c>
      <c r="G2595" s="1" t="s">
        <v>2302</v>
      </c>
      <c r="H2595" s="1" t="s">
        <v>44</v>
      </c>
      <c r="I2595" s="1" t="s">
        <v>30</v>
      </c>
      <c r="J2595" s="1" t="s">
        <v>5714</v>
      </c>
      <c r="K2595" s="1" t="s">
        <v>386</v>
      </c>
      <c r="L2595" s="1">
        <v>29483.0</v>
      </c>
      <c r="M2595" s="1" t="s">
        <v>33</v>
      </c>
      <c r="N2595" s="1" t="s">
        <v>3138</v>
      </c>
      <c r="O2595" s="1" t="s">
        <v>49</v>
      </c>
      <c r="P2595" s="1" t="s">
        <v>78</v>
      </c>
      <c r="Q2595" s="1" t="s">
        <v>3139</v>
      </c>
      <c r="R2595" s="1">
        <v>327.84</v>
      </c>
      <c r="S2595" s="1">
        <v>8.0</v>
      </c>
      <c r="T2595" s="1">
        <v>0.0</v>
      </c>
      <c r="U2595" s="1">
        <v>157.3632</v>
      </c>
      <c r="V2595" s="1" t="str">
        <f>IF(M2595=People!B$2,People!A$2,IF(M2595=People!B$3,People!A$3,IF(M2595=People!B$4,People!A$4,IF(M2595=People!B$5,People!A$5,0))))</f>
        <v>Cassandra Brandow</v>
      </c>
      <c r="W2595" s="5" t="str">
        <f t="array" ref="W2595">IFERROR(INDEX(Returns!A:A,MATCH(B2595,Returns!B:B,0)),"No")</f>
        <v>No</v>
      </c>
      <c r="X2595" s="3">
        <f t="shared" si="1"/>
        <v>11</v>
      </c>
      <c r="Y2595" s="3">
        <f t="shared" si="2"/>
        <v>2019</v>
      </c>
    </row>
    <row r="2596" ht="14.25" customHeight="1">
      <c r="A2596" s="1">
        <v>2595.0</v>
      </c>
      <c r="B2596" s="3" t="s">
        <v>5715</v>
      </c>
      <c r="C2596" s="4">
        <v>43598.0</v>
      </c>
      <c r="D2596" s="4">
        <v>43602.0</v>
      </c>
      <c r="E2596" s="1" t="s">
        <v>53</v>
      </c>
      <c r="F2596" s="1" t="s">
        <v>2614</v>
      </c>
      <c r="G2596" s="1" t="s">
        <v>2615</v>
      </c>
      <c r="H2596" s="1" t="s">
        <v>44</v>
      </c>
      <c r="I2596" s="1" t="s">
        <v>30</v>
      </c>
      <c r="J2596" s="1" t="s">
        <v>500</v>
      </c>
      <c r="K2596" s="1" t="s">
        <v>257</v>
      </c>
      <c r="L2596" s="1">
        <v>47201.0</v>
      </c>
      <c r="M2596" s="1" t="s">
        <v>108</v>
      </c>
      <c r="N2596" s="1" t="s">
        <v>961</v>
      </c>
      <c r="O2596" s="1" t="s">
        <v>49</v>
      </c>
      <c r="P2596" s="1" t="s">
        <v>176</v>
      </c>
      <c r="Q2596" s="1" t="s">
        <v>962</v>
      </c>
      <c r="R2596" s="1">
        <v>180.96</v>
      </c>
      <c r="S2596" s="1">
        <v>2.0</v>
      </c>
      <c r="T2596" s="1">
        <v>0.0</v>
      </c>
      <c r="U2596" s="1">
        <v>81.432</v>
      </c>
      <c r="V2596" s="1" t="str">
        <f>IF(M2596=People!B$2,People!A$2,IF(M2596=People!B$3,People!A$3,IF(M2596=People!B$4,People!A$4,IF(M2596=People!B$5,People!A$5,0))))</f>
        <v>Kelly Williams</v>
      </c>
      <c r="W2596" s="5" t="str">
        <f t="array" ref="W2596">IFERROR(INDEX(Returns!A:A,MATCH(B2596,Returns!B:B,0)),"No")</f>
        <v>No</v>
      </c>
      <c r="X2596" s="3">
        <f t="shared" si="1"/>
        <v>5</v>
      </c>
      <c r="Y2596" s="3">
        <f t="shared" si="2"/>
        <v>2019</v>
      </c>
    </row>
    <row r="2597" ht="14.25" customHeight="1">
      <c r="A2597" s="1">
        <v>2596.0</v>
      </c>
      <c r="B2597" s="3" t="s">
        <v>5715</v>
      </c>
      <c r="C2597" s="4">
        <v>43598.0</v>
      </c>
      <c r="D2597" s="4">
        <v>43602.0</v>
      </c>
      <c r="E2597" s="1" t="s">
        <v>53</v>
      </c>
      <c r="F2597" s="1" t="s">
        <v>2614</v>
      </c>
      <c r="G2597" s="1" t="s">
        <v>2615</v>
      </c>
      <c r="H2597" s="1" t="s">
        <v>44</v>
      </c>
      <c r="I2597" s="1" t="s">
        <v>30</v>
      </c>
      <c r="J2597" s="1" t="s">
        <v>500</v>
      </c>
      <c r="K2597" s="1" t="s">
        <v>257</v>
      </c>
      <c r="L2597" s="1">
        <v>47201.0</v>
      </c>
      <c r="M2597" s="1" t="s">
        <v>108</v>
      </c>
      <c r="N2597" s="1" t="s">
        <v>2217</v>
      </c>
      <c r="O2597" s="1" t="s">
        <v>49</v>
      </c>
      <c r="P2597" s="1" t="s">
        <v>78</v>
      </c>
      <c r="Q2597" s="1" t="s">
        <v>2218</v>
      </c>
      <c r="R2597" s="1">
        <v>914.97</v>
      </c>
      <c r="S2597" s="1">
        <v>3.0</v>
      </c>
      <c r="T2597" s="1">
        <v>0.0</v>
      </c>
      <c r="U2597" s="1">
        <v>411.7365</v>
      </c>
      <c r="V2597" s="1" t="str">
        <f>IF(M2597=People!B$2,People!A$2,IF(M2597=People!B$3,People!A$3,IF(M2597=People!B$4,People!A$4,IF(M2597=People!B$5,People!A$5,0))))</f>
        <v>Kelly Williams</v>
      </c>
      <c r="W2597" s="5" t="str">
        <f t="array" ref="W2597">IFERROR(INDEX(Returns!A:A,MATCH(B2597,Returns!B:B,0)),"No")</f>
        <v>No</v>
      </c>
      <c r="X2597" s="3">
        <f t="shared" si="1"/>
        <v>5</v>
      </c>
      <c r="Y2597" s="3">
        <f t="shared" si="2"/>
        <v>2019</v>
      </c>
    </row>
    <row r="2598" ht="14.25" customHeight="1">
      <c r="A2598" s="1">
        <v>2597.0</v>
      </c>
      <c r="B2598" s="3" t="s">
        <v>5715</v>
      </c>
      <c r="C2598" s="4">
        <v>43598.0</v>
      </c>
      <c r="D2598" s="4">
        <v>43602.0</v>
      </c>
      <c r="E2598" s="1" t="s">
        <v>53</v>
      </c>
      <c r="F2598" s="1" t="s">
        <v>2614</v>
      </c>
      <c r="G2598" s="1" t="s">
        <v>2615</v>
      </c>
      <c r="H2598" s="1" t="s">
        <v>44</v>
      </c>
      <c r="I2598" s="1" t="s">
        <v>30</v>
      </c>
      <c r="J2598" s="1" t="s">
        <v>500</v>
      </c>
      <c r="K2598" s="1" t="s">
        <v>257</v>
      </c>
      <c r="L2598" s="1">
        <v>47201.0</v>
      </c>
      <c r="M2598" s="1" t="s">
        <v>108</v>
      </c>
      <c r="N2598" s="1" t="s">
        <v>3794</v>
      </c>
      <c r="O2598" s="1" t="s">
        <v>74</v>
      </c>
      <c r="P2598" s="1" t="s">
        <v>75</v>
      </c>
      <c r="Q2598" s="1" t="s">
        <v>5716</v>
      </c>
      <c r="R2598" s="1">
        <v>587.97</v>
      </c>
      <c r="S2598" s="1">
        <v>3.0</v>
      </c>
      <c r="T2598" s="1">
        <v>0.0</v>
      </c>
      <c r="U2598" s="1">
        <v>158.7519</v>
      </c>
      <c r="V2598" s="1" t="str">
        <f>IF(M2598=People!B$2,People!A$2,IF(M2598=People!B$3,People!A$3,IF(M2598=People!B$4,People!A$4,IF(M2598=People!B$5,People!A$5,0))))</f>
        <v>Kelly Williams</v>
      </c>
      <c r="W2598" s="5" t="str">
        <f t="array" ref="W2598">IFERROR(INDEX(Returns!A:A,MATCH(B2598,Returns!B:B,0)),"No")</f>
        <v>No</v>
      </c>
      <c r="X2598" s="3">
        <f t="shared" si="1"/>
        <v>5</v>
      </c>
      <c r="Y2598" s="3">
        <f t="shared" si="2"/>
        <v>2019</v>
      </c>
    </row>
    <row r="2599" ht="14.25" customHeight="1">
      <c r="A2599" s="1">
        <v>2598.0</v>
      </c>
      <c r="B2599" s="3" t="s">
        <v>5715</v>
      </c>
      <c r="C2599" s="4">
        <v>43598.0</v>
      </c>
      <c r="D2599" s="4">
        <v>43602.0</v>
      </c>
      <c r="E2599" s="1" t="s">
        <v>53</v>
      </c>
      <c r="F2599" s="1" t="s">
        <v>2614</v>
      </c>
      <c r="G2599" s="1" t="s">
        <v>2615</v>
      </c>
      <c r="H2599" s="1" t="s">
        <v>44</v>
      </c>
      <c r="I2599" s="1" t="s">
        <v>30</v>
      </c>
      <c r="J2599" s="1" t="s">
        <v>500</v>
      </c>
      <c r="K2599" s="1" t="s">
        <v>257</v>
      </c>
      <c r="L2599" s="1">
        <v>47201.0</v>
      </c>
      <c r="M2599" s="1" t="s">
        <v>108</v>
      </c>
      <c r="N2599" s="1" t="s">
        <v>5012</v>
      </c>
      <c r="O2599" s="1" t="s">
        <v>49</v>
      </c>
      <c r="P2599" s="1" t="s">
        <v>62</v>
      </c>
      <c r="Q2599" s="1" t="s">
        <v>5013</v>
      </c>
      <c r="R2599" s="1">
        <v>530.34</v>
      </c>
      <c r="S2599" s="1">
        <v>2.0</v>
      </c>
      <c r="T2599" s="1">
        <v>0.0</v>
      </c>
      <c r="U2599" s="1">
        <v>95.4612</v>
      </c>
      <c r="V2599" s="1" t="str">
        <f>IF(M2599=People!B$2,People!A$2,IF(M2599=People!B$3,People!A$3,IF(M2599=People!B$4,People!A$4,IF(M2599=People!B$5,People!A$5,0))))</f>
        <v>Kelly Williams</v>
      </c>
      <c r="W2599" s="5" t="str">
        <f t="array" ref="W2599">IFERROR(INDEX(Returns!A:A,MATCH(B2599,Returns!B:B,0)),"No")</f>
        <v>No</v>
      </c>
      <c r="X2599" s="3">
        <f t="shared" si="1"/>
        <v>5</v>
      </c>
      <c r="Y2599" s="3">
        <f t="shared" si="2"/>
        <v>2019</v>
      </c>
    </row>
    <row r="2600" ht="14.25" customHeight="1">
      <c r="A2600" s="1">
        <v>2599.0</v>
      </c>
      <c r="B2600" s="3" t="s">
        <v>5715</v>
      </c>
      <c r="C2600" s="4">
        <v>43598.0</v>
      </c>
      <c r="D2600" s="4">
        <v>43602.0</v>
      </c>
      <c r="E2600" s="1" t="s">
        <v>53</v>
      </c>
      <c r="F2600" s="1" t="s">
        <v>2614</v>
      </c>
      <c r="G2600" s="1" t="s">
        <v>2615</v>
      </c>
      <c r="H2600" s="1" t="s">
        <v>44</v>
      </c>
      <c r="I2600" s="1" t="s">
        <v>30</v>
      </c>
      <c r="J2600" s="1" t="s">
        <v>500</v>
      </c>
      <c r="K2600" s="1" t="s">
        <v>257</v>
      </c>
      <c r="L2600" s="1">
        <v>47201.0</v>
      </c>
      <c r="M2600" s="1" t="s">
        <v>108</v>
      </c>
      <c r="N2600" s="1" t="s">
        <v>5717</v>
      </c>
      <c r="O2600" s="1" t="s">
        <v>49</v>
      </c>
      <c r="P2600" s="1" t="s">
        <v>93</v>
      </c>
      <c r="Q2600" s="1" t="s">
        <v>5718</v>
      </c>
      <c r="R2600" s="1">
        <v>14.94</v>
      </c>
      <c r="S2600" s="1">
        <v>3.0</v>
      </c>
      <c r="T2600" s="1">
        <v>0.0</v>
      </c>
      <c r="U2600" s="1">
        <v>7.3206</v>
      </c>
      <c r="V2600" s="1" t="str">
        <f>IF(M2600=People!B$2,People!A$2,IF(M2600=People!B$3,People!A$3,IF(M2600=People!B$4,People!A$4,IF(M2600=People!B$5,People!A$5,0))))</f>
        <v>Kelly Williams</v>
      </c>
      <c r="W2600" s="5" t="str">
        <f t="array" ref="W2600">IFERROR(INDEX(Returns!A:A,MATCH(B2600,Returns!B:B,0)),"No")</f>
        <v>No</v>
      </c>
      <c r="X2600" s="3">
        <f t="shared" si="1"/>
        <v>5</v>
      </c>
      <c r="Y2600" s="3">
        <f t="shared" si="2"/>
        <v>2019</v>
      </c>
    </row>
    <row r="2601" ht="14.25" customHeight="1">
      <c r="A2601" s="1">
        <v>2600.0</v>
      </c>
      <c r="B2601" s="3" t="s">
        <v>5719</v>
      </c>
      <c r="C2601" s="4">
        <v>43578.0</v>
      </c>
      <c r="D2601" s="4">
        <v>43584.0</v>
      </c>
      <c r="E2601" s="1" t="s">
        <v>53</v>
      </c>
      <c r="F2601" s="1" t="s">
        <v>749</v>
      </c>
      <c r="G2601" s="1" t="s">
        <v>750</v>
      </c>
      <c r="H2601" s="1" t="s">
        <v>29</v>
      </c>
      <c r="I2601" s="1" t="s">
        <v>30</v>
      </c>
      <c r="J2601" s="1" t="s">
        <v>269</v>
      </c>
      <c r="K2601" s="1" t="s">
        <v>270</v>
      </c>
      <c r="L2601" s="1">
        <v>10024.0</v>
      </c>
      <c r="M2601" s="1" t="s">
        <v>151</v>
      </c>
      <c r="N2601" s="1" t="s">
        <v>5366</v>
      </c>
      <c r="O2601" s="1" t="s">
        <v>49</v>
      </c>
      <c r="P2601" s="1" t="s">
        <v>81</v>
      </c>
      <c r="Q2601" s="1" t="s">
        <v>5367</v>
      </c>
      <c r="R2601" s="1">
        <v>121.94</v>
      </c>
      <c r="S2601" s="1">
        <v>2.0</v>
      </c>
      <c r="T2601" s="1">
        <v>0.0</v>
      </c>
      <c r="U2601" s="1">
        <v>35.3626</v>
      </c>
      <c r="V2601" s="1" t="str">
        <f>IF(M2601=People!B$2,People!A$2,IF(M2601=People!B$3,People!A$3,IF(M2601=People!B$4,People!A$4,IF(M2601=People!B$5,People!A$5,0))))</f>
        <v>Chuck Magee</v>
      </c>
      <c r="W2601" s="5" t="str">
        <f t="array" ref="W2601">IFERROR(INDEX(Returns!A:A,MATCH(B2601,Returns!B:B,0)),"No")</f>
        <v>No</v>
      </c>
      <c r="X2601" s="3">
        <f t="shared" si="1"/>
        <v>4</v>
      </c>
      <c r="Y2601" s="3">
        <f t="shared" si="2"/>
        <v>2019</v>
      </c>
    </row>
    <row r="2602" ht="14.25" customHeight="1">
      <c r="A2602" s="1">
        <v>2601.0</v>
      </c>
      <c r="B2602" s="3" t="s">
        <v>5719</v>
      </c>
      <c r="C2602" s="4">
        <v>43578.0</v>
      </c>
      <c r="D2602" s="4">
        <v>43584.0</v>
      </c>
      <c r="E2602" s="1" t="s">
        <v>53</v>
      </c>
      <c r="F2602" s="1" t="s">
        <v>749</v>
      </c>
      <c r="G2602" s="1" t="s">
        <v>750</v>
      </c>
      <c r="H2602" s="1" t="s">
        <v>29</v>
      </c>
      <c r="I2602" s="1" t="s">
        <v>30</v>
      </c>
      <c r="J2602" s="1" t="s">
        <v>269</v>
      </c>
      <c r="K2602" s="1" t="s">
        <v>270</v>
      </c>
      <c r="L2602" s="1">
        <v>10024.0</v>
      </c>
      <c r="M2602" s="1" t="s">
        <v>151</v>
      </c>
      <c r="N2602" s="1" t="s">
        <v>1412</v>
      </c>
      <c r="O2602" s="1" t="s">
        <v>49</v>
      </c>
      <c r="P2602" s="1" t="s">
        <v>582</v>
      </c>
      <c r="Q2602" s="1" t="s">
        <v>1413</v>
      </c>
      <c r="R2602" s="1">
        <v>122.71</v>
      </c>
      <c r="S2602" s="1">
        <v>7.0</v>
      </c>
      <c r="T2602" s="1">
        <v>0.0</v>
      </c>
      <c r="U2602" s="1">
        <v>36.813</v>
      </c>
      <c r="V2602" s="1" t="str">
        <f>IF(M2602=People!B$2,People!A$2,IF(M2602=People!B$3,People!A$3,IF(M2602=People!B$4,People!A$4,IF(M2602=People!B$5,People!A$5,0))))</f>
        <v>Chuck Magee</v>
      </c>
      <c r="W2602" s="5" t="str">
        <f t="array" ref="W2602">IFERROR(INDEX(Returns!A:A,MATCH(B2602,Returns!B:B,0)),"No")</f>
        <v>No</v>
      </c>
      <c r="X2602" s="3">
        <f t="shared" si="1"/>
        <v>4</v>
      </c>
      <c r="Y2602" s="3">
        <f t="shared" si="2"/>
        <v>2019</v>
      </c>
    </row>
    <row r="2603" ht="14.25" customHeight="1">
      <c r="A2603" s="1">
        <v>2602.0</v>
      </c>
      <c r="B2603" s="3" t="s">
        <v>5720</v>
      </c>
      <c r="C2603" s="4">
        <v>43255.0</v>
      </c>
      <c r="D2603" s="4">
        <v>43255.0</v>
      </c>
      <c r="E2603" s="1" t="s">
        <v>1296</v>
      </c>
      <c r="F2603" s="1" t="s">
        <v>5721</v>
      </c>
      <c r="G2603" s="1" t="s">
        <v>5722</v>
      </c>
      <c r="H2603" s="1" t="s">
        <v>29</v>
      </c>
      <c r="I2603" s="1" t="s">
        <v>30</v>
      </c>
      <c r="J2603" s="1" t="s">
        <v>269</v>
      </c>
      <c r="K2603" s="1" t="s">
        <v>270</v>
      </c>
      <c r="L2603" s="1">
        <v>10035.0</v>
      </c>
      <c r="M2603" s="1" t="s">
        <v>151</v>
      </c>
      <c r="N2603" s="1" t="s">
        <v>3196</v>
      </c>
      <c r="O2603" s="1" t="s">
        <v>49</v>
      </c>
      <c r="P2603" s="1" t="s">
        <v>93</v>
      </c>
      <c r="Q2603" s="1" t="s">
        <v>189</v>
      </c>
      <c r="R2603" s="1">
        <v>14.94</v>
      </c>
      <c r="S2603" s="1">
        <v>3.0</v>
      </c>
      <c r="T2603" s="1">
        <v>0.0</v>
      </c>
      <c r="U2603" s="1">
        <v>7.0218</v>
      </c>
      <c r="V2603" s="1" t="str">
        <f>IF(M2603=People!B$2,People!A$2,IF(M2603=People!B$3,People!A$3,IF(M2603=People!B$4,People!A$4,IF(M2603=People!B$5,People!A$5,0))))</f>
        <v>Chuck Magee</v>
      </c>
      <c r="W2603" s="5" t="str">
        <f t="array" ref="W2603">IFERROR(INDEX(Returns!A:A,MATCH(B2603,Returns!B:B,0)),"No")</f>
        <v>No</v>
      </c>
      <c r="X2603" s="3">
        <f t="shared" si="1"/>
        <v>6</v>
      </c>
      <c r="Y2603" s="3">
        <f t="shared" si="2"/>
        <v>2018</v>
      </c>
    </row>
    <row r="2604" ht="14.25" customHeight="1">
      <c r="A2604" s="1">
        <v>2603.0</v>
      </c>
      <c r="B2604" s="3" t="s">
        <v>5720</v>
      </c>
      <c r="C2604" s="4">
        <v>43255.0</v>
      </c>
      <c r="D2604" s="4">
        <v>43255.0</v>
      </c>
      <c r="E2604" s="1" t="s">
        <v>1296</v>
      </c>
      <c r="F2604" s="1" t="s">
        <v>5721</v>
      </c>
      <c r="G2604" s="1" t="s">
        <v>5722</v>
      </c>
      <c r="H2604" s="1" t="s">
        <v>29</v>
      </c>
      <c r="I2604" s="1" t="s">
        <v>30</v>
      </c>
      <c r="J2604" s="1" t="s">
        <v>269</v>
      </c>
      <c r="K2604" s="1" t="s">
        <v>270</v>
      </c>
      <c r="L2604" s="1">
        <v>10035.0</v>
      </c>
      <c r="M2604" s="1" t="s">
        <v>151</v>
      </c>
      <c r="N2604" s="1" t="s">
        <v>5723</v>
      </c>
      <c r="O2604" s="1" t="s">
        <v>74</v>
      </c>
      <c r="P2604" s="1" t="s">
        <v>687</v>
      </c>
      <c r="Q2604" s="1" t="s">
        <v>5724</v>
      </c>
      <c r="R2604" s="1">
        <v>1349.85</v>
      </c>
      <c r="S2604" s="1">
        <v>3.0</v>
      </c>
      <c r="T2604" s="1">
        <v>0.0</v>
      </c>
      <c r="U2604" s="1">
        <v>364.4595</v>
      </c>
      <c r="V2604" s="1" t="str">
        <f>IF(M2604=People!B$2,People!A$2,IF(M2604=People!B$3,People!A$3,IF(M2604=People!B$4,People!A$4,IF(M2604=People!B$5,People!A$5,0))))</f>
        <v>Chuck Magee</v>
      </c>
      <c r="W2604" s="5" t="str">
        <f t="array" ref="W2604">IFERROR(INDEX(Returns!A:A,MATCH(B2604,Returns!B:B,0)),"No")</f>
        <v>No</v>
      </c>
      <c r="X2604" s="3">
        <f t="shared" si="1"/>
        <v>6</v>
      </c>
      <c r="Y2604" s="3">
        <f t="shared" si="2"/>
        <v>2018</v>
      </c>
    </row>
    <row r="2605" ht="14.25" customHeight="1">
      <c r="A2605" s="1">
        <v>2604.0</v>
      </c>
      <c r="B2605" s="3" t="s">
        <v>5720</v>
      </c>
      <c r="C2605" s="4">
        <v>43255.0</v>
      </c>
      <c r="D2605" s="4">
        <v>43255.0</v>
      </c>
      <c r="E2605" s="1" t="s">
        <v>1296</v>
      </c>
      <c r="F2605" s="1" t="s">
        <v>5721</v>
      </c>
      <c r="G2605" s="1" t="s">
        <v>5722</v>
      </c>
      <c r="H2605" s="1" t="s">
        <v>29</v>
      </c>
      <c r="I2605" s="1" t="s">
        <v>30</v>
      </c>
      <c r="J2605" s="1" t="s">
        <v>269</v>
      </c>
      <c r="K2605" s="1" t="s">
        <v>270</v>
      </c>
      <c r="L2605" s="1">
        <v>10035.0</v>
      </c>
      <c r="M2605" s="1" t="s">
        <v>151</v>
      </c>
      <c r="N2605" s="1" t="s">
        <v>4221</v>
      </c>
      <c r="O2605" s="1" t="s">
        <v>35</v>
      </c>
      <c r="P2605" s="1" t="s">
        <v>36</v>
      </c>
      <c r="Q2605" s="1" t="s">
        <v>4222</v>
      </c>
      <c r="R2605" s="1">
        <v>136.784</v>
      </c>
      <c r="S2605" s="1">
        <v>1.0</v>
      </c>
      <c r="T2605" s="1">
        <v>0.2</v>
      </c>
      <c r="U2605" s="1">
        <v>5.1294</v>
      </c>
      <c r="V2605" s="1" t="str">
        <f>IF(M2605=People!B$2,People!A$2,IF(M2605=People!B$3,People!A$3,IF(M2605=People!B$4,People!A$4,IF(M2605=People!B$5,People!A$5,0))))</f>
        <v>Chuck Magee</v>
      </c>
      <c r="W2605" s="5" t="str">
        <f t="array" ref="W2605">IFERROR(INDEX(Returns!A:A,MATCH(B2605,Returns!B:B,0)),"No")</f>
        <v>No</v>
      </c>
      <c r="X2605" s="3">
        <f t="shared" si="1"/>
        <v>6</v>
      </c>
      <c r="Y2605" s="3">
        <f t="shared" si="2"/>
        <v>2018</v>
      </c>
    </row>
    <row r="2606" ht="14.25" customHeight="1">
      <c r="A2606" s="1">
        <v>2605.0</v>
      </c>
      <c r="B2606" s="3" t="s">
        <v>5720</v>
      </c>
      <c r="C2606" s="4">
        <v>43255.0</v>
      </c>
      <c r="D2606" s="4">
        <v>43255.0</v>
      </c>
      <c r="E2606" s="1" t="s">
        <v>1296</v>
      </c>
      <c r="F2606" s="1" t="s">
        <v>5721</v>
      </c>
      <c r="G2606" s="1" t="s">
        <v>5722</v>
      </c>
      <c r="H2606" s="1" t="s">
        <v>29</v>
      </c>
      <c r="I2606" s="1" t="s">
        <v>30</v>
      </c>
      <c r="J2606" s="1" t="s">
        <v>269</v>
      </c>
      <c r="K2606" s="1" t="s">
        <v>270</v>
      </c>
      <c r="L2606" s="1">
        <v>10035.0</v>
      </c>
      <c r="M2606" s="1" t="s">
        <v>151</v>
      </c>
      <c r="N2606" s="1" t="s">
        <v>2638</v>
      </c>
      <c r="O2606" s="1" t="s">
        <v>35</v>
      </c>
      <c r="P2606" s="1" t="s">
        <v>68</v>
      </c>
      <c r="Q2606" s="1" t="s">
        <v>2639</v>
      </c>
      <c r="R2606" s="1">
        <v>61.12</v>
      </c>
      <c r="S2606" s="1">
        <v>4.0</v>
      </c>
      <c r="T2606" s="1">
        <v>0.0</v>
      </c>
      <c r="U2606" s="1">
        <v>20.7808</v>
      </c>
      <c r="V2606" s="1" t="str">
        <f>IF(M2606=People!B$2,People!A$2,IF(M2606=People!B$3,People!A$3,IF(M2606=People!B$4,People!A$4,IF(M2606=People!B$5,People!A$5,0))))</f>
        <v>Chuck Magee</v>
      </c>
      <c r="W2606" s="5" t="str">
        <f t="array" ref="W2606">IFERROR(INDEX(Returns!A:A,MATCH(B2606,Returns!B:B,0)),"No")</f>
        <v>No</v>
      </c>
      <c r="X2606" s="3">
        <f t="shared" si="1"/>
        <v>6</v>
      </c>
      <c r="Y2606" s="3">
        <f t="shared" si="2"/>
        <v>2018</v>
      </c>
    </row>
    <row r="2607" ht="14.25" customHeight="1">
      <c r="A2607" s="1">
        <v>2606.0</v>
      </c>
      <c r="B2607" s="3" t="s">
        <v>5725</v>
      </c>
      <c r="C2607" s="4">
        <v>42720.0</v>
      </c>
      <c r="D2607" s="4">
        <v>42725.0</v>
      </c>
      <c r="E2607" s="1" t="s">
        <v>53</v>
      </c>
      <c r="F2607" s="1" t="s">
        <v>5726</v>
      </c>
      <c r="G2607" s="1" t="s">
        <v>5727</v>
      </c>
      <c r="H2607" s="1" t="s">
        <v>44</v>
      </c>
      <c r="I2607" s="1" t="s">
        <v>30</v>
      </c>
      <c r="J2607" s="1" t="s">
        <v>1529</v>
      </c>
      <c r="K2607" s="1" t="s">
        <v>57</v>
      </c>
      <c r="L2607" s="1">
        <v>32216.0</v>
      </c>
      <c r="M2607" s="1" t="s">
        <v>33</v>
      </c>
      <c r="N2607" s="1" t="s">
        <v>4245</v>
      </c>
      <c r="O2607" s="1" t="s">
        <v>49</v>
      </c>
      <c r="P2607" s="1" t="s">
        <v>78</v>
      </c>
      <c r="Q2607" s="1" t="s">
        <v>4246</v>
      </c>
      <c r="R2607" s="1">
        <v>1.167</v>
      </c>
      <c r="S2607" s="1">
        <v>1.0</v>
      </c>
      <c r="T2607" s="1">
        <v>0.7</v>
      </c>
      <c r="U2607" s="1">
        <v>-0.8558</v>
      </c>
      <c r="V2607" s="1" t="str">
        <f>IF(M2607=People!B$2,People!A$2,IF(M2607=People!B$3,People!A$3,IF(M2607=People!B$4,People!A$4,IF(M2607=People!B$5,People!A$5,0))))</f>
        <v>Cassandra Brandow</v>
      </c>
      <c r="W2607" s="5" t="str">
        <f t="array" ref="W2607">IFERROR(INDEX(Returns!A:A,MATCH(B2607,Returns!B:B,0)),"No")</f>
        <v>No</v>
      </c>
      <c r="X2607" s="3">
        <f t="shared" si="1"/>
        <v>12</v>
      </c>
      <c r="Y2607" s="3">
        <f t="shared" si="2"/>
        <v>2016</v>
      </c>
    </row>
    <row r="2608" ht="14.25" customHeight="1">
      <c r="A2608" s="1">
        <v>2607.0</v>
      </c>
      <c r="B2608" s="3" t="s">
        <v>5728</v>
      </c>
      <c r="C2608" s="4">
        <v>43163.0</v>
      </c>
      <c r="D2608" s="4">
        <v>43169.0</v>
      </c>
      <c r="E2608" s="1" t="s">
        <v>53</v>
      </c>
      <c r="F2608" s="1" t="s">
        <v>3775</v>
      </c>
      <c r="G2608" s="1" t="s">
        <v>3776</v>
      </c>
      <c r="H2608" s="1" t="s">
        <v>105</v>
      </c>
      <c r="I2608" s="1" t="s">
        <v>30</v>
      </c>
      <c r="J2608" s="1" t="s">
        <v>953</v>
      </c>
      <c r="K2608" s="1" t="s">
        <v>46</v>
      </c>
      <c r="L2608" s="1">
        <v>92024.0</v>
      </c>
      <c r="M2608" s="1" t="s">
        <v>47</v>
      </c>
      <c r="N2608" s="1" t="s">
        <v>5729</v>
      </c>
      <c r="O2608" s="1" t="s">
        <v>49</v>
      </c>
      <c r="P2608" s="1" t="s">
        <v>71</v>
      </c>
      <c r="Q2608" s="1" t="s">
        <v>5730</v>
      </c>
      <c r="R2608" s="1">
        <v>16.99</v>
      </c>
      <c r="S2608" s="1">
        <v>1.0</v>
      </c>
      <c r="T2608" s="1">
        <v>0.0</v>
      </c>
      <c r="U2608" s="1">
        <v>4.9271</v>
      </c>
      <c r="V2608" s="1" t="str">
        <f>IF(M2608=People!B$2,People!A$2,IF(M2608=People!B$3,People!A$3,IF(M2608=People!B$4,People!A$4,IF(M2608=People!B$5,People!A$5,0))))</f>
        <v>Anna Andreadi</v>
      </c>
      <c r="W2608" s="5" t="str">
        <f t="array" ref="W2608">IFERROR(INDEX(Returns!A:A,MATCH(B2608,Returns!B:B,0)),"No")</f>
        <v>No</v>
      </c>
      <c r="X2608" s="3">
        <f t="shared" si="1"/>
        <v>3</v>
      </c>
      <c r="Y2608" s="3">
        <f t="shared" si="2"/>
        <v>2018</v>
      </c>
    </row>
    <row r="2609" ht="14.25" customHeight="1">
      <c r="A2609" s="1">
        <v>2608.0</v>
      </c>
      <c r="B2609" s="3" t="s">
        <v>5731</v>
      </c>
      <c r="C2609" s="4">
        <v>42699.0</v>
      </c>
      <c r="D2609" s="4">
        <v>42704.0</v>
      </c>
      <c r="E2609" s="1" t="s">
        <v>53</v>
      </c>
      <c r="F2609" s="1" t="s">
        <v>4936</v>
      </c>
      <c r="G2609" s="1" t="s">
        <v>4937</v>
      </c>
      <c r="H2609" s="1" t="s">
        <v>44</v>
      </c>
      <c r="I2609" s="1" t="s">
        <v>30</v>
      </c>
      <c r="J2609" s="1" t="s">
        <v>1133</v>
      </c>
      <c r="K2609" s="1" t="s">
        <v>107</v>
      </c>
      <c r="L2609" s="1">
        <v>76017.0</v>
      </c>
      <c r="M2609" s="1" t="s">
        <v>108</v>
      </c>
      <c r="N2609" s="1" t="s">
        <v>5732</v>
      </c>
      <c r="O2609" s="1" t="s">
        <v>74</v>
      </c>
      <c r="P2609" s="1" t="s">
        <v>164</v>
      </c>
      <c r="Q2609" s="1" t="s">
        <v>5733</v>
      </c>
      <c r="R2609" s="1">
        <v>24.672</v>
      </c>
      <c r="S2609" s="1">
        <v>3.0</v>
      </c>
      <c r="T2609" s="1">
        <v>0.2</v>
      </c>
      <c r="U2609" s="1">
        <v>0.0</v>
      </c>
      <c r="V2609" s="1" t="str">
        <f>IF(M2609=People!B$2,People!A$2,IF(M2609=People!B$3,People!A$3,IF(M2609=People!B$4,People!A$4,IF(M2609=People!B$5,People!A$5,0))))</f>
        <v>Kelly Williams</v>
      </c>
      <c r="W2609" s="5" t="str">
        <f t="array" ref="W2609">IFERROR(INDEX(Returns!A:A,MATCH(B2609,Returns!B:B,0)),"No")</f>
        <v>No</v>
      </c>
      <c r="X2609" s="3">
        <f t="shared" si="1"/>
        <v>11</v>
      </c>
      <c r="Y2609" s="3">
        <f t="shared" si="2"/>
        <v>2016</v>
      </c>
    </row>
    <row r="2610" ht="14.25" customHeight="1">
      <c r="A2610" s="1">
        <v>2609.0</v>
      </c>
      <c r="B2610" s="3" t="s">
        <v>5731</v>
      </c>
      <c r="C2610" s="4">
        <v>42699.0</v>
      </c>
      <c r="D2610" s="4">
        <v>42704.0</v>
      </c>
      <c r="E2610" s="1" t="s">
        <v>53</v>
      </c>
      <c r="F2610" s="1" t="s">
        <v>4936</v>
      </c>
      <c r="G2610" s="1" t="s">
        <v>4937</v>
      </c>
      <c r="H2610" s="1" t="s">
        <v>44</v>
      </c>
      <c r="I2610" s="1" t="s">
        <v>30</v>
      </c>
      <c r="J2610" s="1" t="s">
        <v>1133</v>
      </c>
      <c r="K2610" s="1" t="s">
        <v>107</v>
      </c>
      <c r="L2610" s="1">
        <v>76017.0</v>
      </c>
      <c r="M2610" s="1" t="s">
        <v>108</v>
      </c>
      <c r="N2610" s="1" t="s">
        <v>1558</v>
      </c>
      <c r="O2610" s="1" t="s">
        <v>49</v>
      </c>
      <c r="P2610" s="1" t="s">
        <v>50</v>
      </c>
      <c r="Q2610" s="1" t="s">
        <v>1559</v>
      </c>
      <c r="R2610" s="1">
        <v>2.52</v>
      </c>
      <c r="S2610" s="1">
        <v>1.0</v>
      </c>
      <c r="T2610" s="1">
        <v>0.2</v>
      </c>
      <c r="U2610" s="1">
        <v>0.882</v>
      </c>
      <c r="V2610" s="1" t="str">
        <f>IF(M2610=People!B$2,People!A$2,IF(M2610=People!B$3,People!A$3,IF(M2610=People!B$4,People!A$4,IF(M2610=People!B$5,People!A$5,0))))</f>
        <v>Kelly Williams</v>
      </c>
      <c r="W2610" s="5" t="str">
        <f t="array" ref="W2610">IFERROR(INDEX(Returns!A:A,MATCH(B2610,Returns!B:B,0)),"No")</f>
        <v>No</v>
      </c>
      <c r="X2610" s="3">
        <f t="shared" si="1"/>
        <v>11</v>
      </c>
      <c r="Y2610" s="3">
        <f t="shared" si="2"/>
        <v>2016</v>
      </c>
    </row>
    <row r="2611" ht="14.25" customHeight="1">
      <c r="A2611" s="1">
        <v>2610.0</v>
      </c>
      <c r="B2611" s="3" t="s">
        <v>5731</v>
      </c>
      <c r="C2611" s="4">
        <v>42699.0</v>
      </c>
      <c r="D2611" s="4">
        <v>42704.0</v>
      </c>
      <c r="E2611" s="1" t="s">
        <v>53</v>
      </c>
      <c r="F2611" s="1" t="s">
        <v>4936</v>
      </c>
      <c r="G2611" s="1" t="s">
        <v>4937</v>
      </c>
      <c r="H2611" s="1" t="s">
        <v>44</v>
      </c>
      <c r="I2611" s="1" t="s">
        <v>30</v>
      </c>
      <c r="J2611" s="1" t="s">
        <v>1133</v>
      </c>
      <c r="K2611" s="1" t="s">
        <v>107</v>
      </c>
      <c r="L2611" s="1">
        <v>76017.0</v>
      </c>
      <c r="M2611" s="1" t="s">
        <v>108</v>
      </c>
      <c r="N2611" s="1" t="s">
        <v>58</v>
      </c>
      <c r="O2611" s="1" t="s">
        <v>35</v>
      </c>
      <c r="P2611" s="1" t="s">
        <v>59</v>
      </c>
      <c r="Q2611" s="1" t="s">
        <v>60</v>
      </c>
      <c r="R2611" s="1">
        <v>1218.735</v>
      </c>
      <c r="S2611" s="1">
        <v>5.0</v>
      </c>
      <c r="T2611" s="1">
        <v>0.30000000000000004</v>
      </c>
      <c r="U2611" s="1">
        <v>-121.8735</v>
      </c>
      <c r="V2611" s="1" t="str">
        <f>IF(M2611=People!B$2,People!A$2,IF(M2611=People!B$3,People!A$3,IF(M2611=People!B$4,People!A$4,IF(M2611=People!B$5,People!A$5,0))))</f>
        <v>Kelly Williams</v>
      </c>
      <c r="W2611" s="5" t="str">
        <f t="array" ref="W2611">IFERROR(INDEX(Returns!A:A,MATCH(B2611,Returns!B:B,0)),"No")</f>
        <v>No</v>
      </c>
      <c r="X2611" s="3">
        <f t="shared" si="1"/>
        <v>11</v>
      </c>
      <c r="Y2611" s="3">
        <f t="shared" si="2"/>
        <v>2016</v>
      </c>
    </row>
    <row r="2612" ht="14.25" customHeight="1">
      <c r="A2612" s="1">
        <v>2611.0</v>
      </c>
      <c r="B2612" s="3" t="s">
        <v>5731</v>
      </c>
      <c r="C2612" s="4">
        <v>42699.0</v>
      </c>
      <c r="D2612" s="4">
        <v>42704.0</v>
      </c>
      <c r="E2612" s="1" t="s">
        <v>53</v>
      </c>
      <c r="F2612" s="1" t="s">
        <v>4936</v>
      </c>
      <c r="G2612" s="1" t="s">
        <v>4937</v>
      </c>
      <c r="H2612" s="1" t="s">
        <v>44</v>
      </c>
      <c r="I2612" s="1" t="s">
        <v>30</v>
      </c>
      <c r="J2612" s="1" t="s">
        <v>1133</v>
      </c>
      <c r="K2612" s="1" t="s">
        <v>107</v>
      </c>
      <c r="L2612" s="1">
        <v>76017.0</v>
      </c>
      <c r="M2612" s="1" t="s">
        <v>108</v>
      </c>
      <c r="N2612" s="1" t="s">
        <v>4988</v>
      </c>
      <c r="O2612" s="1" t="s">
        <v>49</v>
      </c>
      <c r="P2612" s="1" t="s">
        <v>50</v>
      </c>
      <c r="Q2612" s="1" t="s">
        <v>4989</v>
      </c>
      <c r="R2612" s="1">
        <v>5.904</v>
      </c>
      <c r="S2612" s="1">
        <v>2.0</v>
      </c>
      <c r="T2612" s="1">
        <v>0.2</v>
      </c>
      <c r="U2612" s="1">
        <v>1.9926</v>
      </c>
      <c r="V2612" s="1" t="str">
        <f>IF(M2612=People!B$2,People!A$2,IF(M2612=People!B$3,People!A$3,IF(M2612=People!B$4,People!A$4,IF(M2612=People!B$5,People!A$5,0))))</f>
        <v>Kelly Williams</v>
      </c>
      <c r="W2612" s="5" t="str">
        <f t="array" ref="W2612">IFERROR(INDEX(Returns!A:A,MATCH(B2612,Returns!B:B,0)),"No")</f>
        <v>No</v>
      </c>
      <c r="X2612" s="3">
        <f t="shared" si="1"/>
        <v>11</v>
      </c>
      <c r="Y2612" s="3">
        <f t="shared" si="2"/>
        <v>2016</v>
      </c>
    </row>
    <row r="2613" ht="14.25" customHeight="1">
      <c r="A2613" s="1">
        <v>2612.0</v>
      </c>
      <c r="B2613" s="3" t="s">
        <v>5731</v>
      </c>
      <c r="C2613" s="4">
        <v>42699.0</v>
      </c>
      <c r="D2613" s="4">
        <v>42704.0</v>
      </c>
      <c r="E2613" s="1" t="s">
        <v>53</v>
      </c>
      <c r="F2613" s="1" t="s">
        <v>4936</v>
      </c>
      <c r="G2613" s="1" t="s">
        <v>4937</v>
      </c>
      <c r="H2613" s="1" t="s">
        <v>44</v>
      </c>
      <c r="I2613" s="1" t="s">
        <v>30</v>
      </c>
      <c r="J2613" s="1" t="s">
        <v>1133</v>
      </c>
      <c r="K2613" s="1" t="s">
        <v>107</v>
      </c>
      <c r="L2613" s="1">
        <v>76017.0</v>
      </c>
      <c r="M2613" s="1" t="s">
        <v>108</v>
      </c>
      <c r="N2613" s="1" t="s">
        <v>3076</v>
      </c>
      <c r="O2613" s="1" t="s">
        <v>49</v>
      </c>
      <c r="P2613" s="1" t="s">
        <v>93</v>
      </c>
      <c r="Q2613" s="1" t="s">
        <v>3077</v>
      </c>
      <c r="R2613" s="1">
        <v>15.696</v>
      </c>
      <c r="S2613" s="1">
        <v>3.0</v>
      </c>
      <c r="T2613" s="1">
        <v>0.2</v>
      </c>
      <c r="U2613" s="1">
        <v>5.1012</v>
      </c>
      <c r="V2613" s="1" t="str">
        <f>IF(M2613=People!B$2,People!A$2,IF(M2613=People!B$3,People!A$3,IF(M2613=People!B$4,People!A$4,IF(M2613=People!B$5,People!A$5,0))))</f>
        <v>Kelly Williams</v>
      </c>
      <c r="W2613" s="5" t="str">
        <f t="array" ref="W2613">IFERROR(INDEX(Returns!A:A,MATCH(B2613,Returns!B:B,0)),"No")</f>
        <v>No</v>
      </c>
      <c r="X2613" s="3">
        <f t="shared" si="1"/>
        <v>11</v>
      </c>
      <c r="Y2613" s="3">
        <f t="shared" si="2"/>
        <v>2016</v>
      </c>
    </row>
    <row r="2614" ht="14.25" customHeight="1">
      <c r="A2614" s="1">
        <v>2613.0</v>
      </c>
      <c r="B2614" s="3" t="s">
        <v>5731</v>
      </c>
      <c r="C2614" s="4">
        <v>42699.0</v>
      </c>
      <c r="D2614" s="4">
        <v>42704.0</v>
      </c>
      <c r="E2614" s="1" t="s">
        <v>53</v>
      </c>
      <c r="F2614" s="1" t="s">
        <v>4936</v>
      </c>
      <c r="G2614" s="1" t="s">
        <v>4937</v>
      </c>
      <c r="H2614" s="1" t="s">
        <v>44</v>
      </c>
      <c r="I2614" s="1" t="s">
        <v>30</v>
      </c>
      <c r="J2614" s="1" t="s">
        <v>1133</v>
      </c>
      <c r="K2614" s="1" t="s">
        <v>107</v>
      </c>
      <c r="L2614" s="1">
        <v>76017.0</v>
      </c>
      <c r="M2614" s="1" t="s">
        <v>108</v>
      </c>
      <c r="N2614" s="1" t="s">
        <v>2077</v>
      </c>
      <c r="O2614" s="1" t="s">
        <v>35</v>
      </c>
      <c r="P2614" s="1" t="s">
        <v>68</v>
      </c>
      <c r="Q2614" s="1" t="s">
        <v>2078</v>
      </c>
      <c r="R2614" s="1">
        <v>6.096</v>
      </c>
      <c r="S2614" s="1">
        <v>3.0</v>
      </c>
      <c r="T2614" s="1">
        <v>0.6000000000000001</v>
      </c>
      <c r="U2614" s="1">
        <v>-3.9624</v>
      </c>
      <c r="V2614" s="1" t="str">
        <f>IF(M2614=People!B$2,People!A$2,IF(M2614=People!B$3,People!A$3,IF(M2614=People!B$4,People!A$4,IF(M2614=People!B$5,People!A$5,0))))</f>
        <v>Kelly Williams</v>
      </c>
      <c r="W2614" s="5" t="str">
        <f t="array" ref="W2614">IFERROR(INDEX(Returns!A:A,MATCH(B2614,Returns!B:B,0)),"No")</f>
        <v>No</v>
      </c>
      <c r="X2614" s="3">
        <f t="shared" si="1"/>
        <v>11</v>
      </c>
      <c r="Y2614" s="3">
        <f t="shared" si="2"/>
        <v>2016</v>
      </c>
    </row>
    <row r="2615" ht="14.25" customHeight="1">
      <c r="A2615" s="1">
        <v>2614.0</v>
      </c>
      <c r="B2615" s="3" t="s">
        <v>5734</v>
      </c>
      <c r="C2615" s="4">
        <v>43218.0</v>
      </c>
      <c r="D2615" s="4">
        <v>43225.0</v>
      </c>
      <c r="E2615" s="1" t="s">
        <v>53</v>
      </c>
      <c r="F2615" s="1" t="s">
        <v>5735</v>
      </c>
      <c r="G2615" s="1" t="s">
        <v>5736</v>
      </c>
      <c r="H2615" s="1" t="s">
        <v>44</v>
      </c>
      <c r="I2615" s="1" t="s">
        <v>30</v>
      </c>
      <c r="J2615" s="1" t="s">
        <v>45</v>
      </c>
      <c r="K2615" s="1" t="s">
        <v>46</v>
      </c>
      <c r="L2615" s="1">
        <v>90045.0</v>
      </c>
      <c r="M2615" s="1" t="s">
        <v>47</v>
      </c>
      <c r="N2615" s="1" t="s">
        <v>3113</v>
      </c>
      <c r="O2615" s="1" t="s">
        <v>35</v>
      </c>
      <c r="P2615" s="1" t="s">
        <v>39</v>
      </c>
      <c r="Q2615" s="1" t="s">
        <v>3114</v>
      </c>
      <c r="R2615" s="1">
        <v>41.568</v>
      </c>
      <c r="S2615" s="1">
        <v>2.0</v>
      </c>
      <c r="T2615" s="1">
        <v>0.2</v>
      </c>
      <c r="U2615" s="1">
        <v>2.598</v>
      </c>
      <c r="V2615" s="1" t="str">
        <f>IF(M2615=People!B$2,People!A$2,IF(M2615=People!B$3,People!A$3,IF(M2615=People!B$4,People!A$4,IF(M2615=People!B$5,People!A$5,0))))</f>
        <v>Anna Andreadi</v>
      </c>
      <c r="W2615" s="5" t="str">
        <f t="array" ref="W2615">IFERROR(INDEX(Returns!A:A,MATCH(B2615,Returns!B:B,0)),"No")</f>
        <v>No</v>
      </c>
      <c r="X2615" s="3">
        <f t="shared" si="1"/>
        <v>4</v>
      </c>
      <c r="Y2615" s="3">
        <f t="shared" si="2"/>
        <v>2018</v>
      </c>
    </row>
    <row r="2616" ht="14.25" customHeight="1">
      <c r="A2616" s="1">
        <v>2615.0</v>
      </c>
      <c r="B2616" s="3" t="s">
        <v>5737</v>
      </c>
      <c r="C2616" s="4">
        <v>42486.0</v>
      </c>
      <c r="D2616" s="4">
        <v>42493.0</v>
      </c>
      <c r="E2616" s="1" t="s">
        <v>53</v>
      </c>
      <c r="F2616" s="1" t="s">
        <v>5738</v>
      </c>
      <c r="G2616" s="1" t="s">
        <v>5739</v>
      </c>
      <c r="H2616" s="1" t="s">
        <v>44</v>
      </c>
      <c r="I2616" s="1" t="s">
        <v>30</v>
      </c>
      <c r="J2616" s="1" t="s">
        <v>45</v>
      </c>
      <c r="K2616" s="1" t="s">
        <v>46</v>
      </c>
      <c r="L2616" s="1">
        <v>90049.0</v>
      </c>
      <c r="M2616" s="1" t="s">
        <v>47</v>
      </c>
      <c r="N2616" s="1" t="s">
        <v>1469</v>
      </c>
      <c r="O2616" s="1" t="s">
        <v>35</v>
      </c>
      <c r="P2616" s="1" t="s">
        <v>39</v>
      </c>
      <c r="Q2616" s="1" t="s">
        <v>1470</v>
      </c>
      <c r="R2616" s="1">
        <v>230.28</v>
      </c>
      <c r="S2616" s="1">
        <v>3.0</v>
      </c>
      <c r="T2616" s="1">
        <v>0.2</v>
      </c>
      <c r="U2616" s="1">
        <v>23.028</v>
      </c>
      <c r="V2616" s="1" t="str">
        <f>IF(M2616=People!B$2,People!A$2,IF(M2616=People!B$3,People!A$3,IF(M2616=People!B$4,People!A$4,IF(M2616=People!B$5,People!A$5,0))))</f>
        <v>Anna Andreadi</v>
      </c>
      <c r="W2616" s="5" t="str">
        <f t="array" ref="W2616">IFERROR(INDEX(Returns!A:A,MATCH(B2616,Returns!B:B,0)),"No")</f>
        <v>No</v>
      </c>
      <c r="X2616" s="3">
        <f t="shared" si="1"/>
        <v>4</v>
      </c>
      <c r="Y2616" s="3">
        <f t="shared" si="2"/>
        <v>2016</v>
      </c>
    </row>
    <row r="2617" ht="14.25" customHeight="1">
      <c r="A2617" s="1">
        <v>2616.0</v>
      </c>
      <c r="B2617" s="3" t="s">
        <v>5737</v>
      </c>
      <c r="C2617" s="4">
        <v>42486.0</v>
      </c>
      <c r="D2617" s="4">
        <v>42493.0</v>
      </c>
      <c r="E2617" s="1" t="s">
        <v>53</v>
      </c>
      <c r="F2617" s="1" t="s">
        <v>5738</v>
      </c>
      <c r="G2617" s="1" t="s">
        <v>5739</v>
      </c>
      <c r="H2617" s="1" t="s">
        <v>44</v>
      </c>
      <c r="I2617" s="1" t="s">
        <v>30</v>
      </c>
      <c r="J2617" s="1" t="s">
        <v>45</v>
      </c>
      <c r="K2617" s="1" t="s">
        <v>46</v>
      </c>
      <c r="L2617" s="1">
        <v>90049.0</v>
      </c>
      <c r="M2617" s="1" t="s">
        <v>47</v>
      </c>
      <c r="N2617" s="1" t="s">
        <v>180</v>
      </c>
      <c r="O2617" s="1" t="s">
        <v>49</v>
      </c>
      <c r="P2617" s="1" t="s">
        <v>78</v>
      </c>
      <c r="Q2617" s="1" t="s">
        <v>181</v>
      </c>
      <c r="R2617" s="1">
        <v>18.288</v>
      </c>
      <c r="S2617" s="1">
        <v>6.0</v>
      </c>
      <c r="T2617" s="1">
        <v>0.2</v>
      </c>
      <c r="U2617" s="1">
        <v>5.715</v>
      </c>
      <c r="V2617" s="1" t="str">
        <f>IF(M2617=People!B$2,People!A$2,IF(M2617=People!B$3,People!A$3,IF(M2617=People!B$4,People!A$4,IF(M2617=People!B$5,People!A$5,0))))</f>
        <v>Anna Andreadi</v>
      </c>
      <c r="W2617" s="5" t="str">
        <f t="array" ref="W2617">IFERROR(INDEX(Returns!A:A,MATCH(B2617,Returns!B:B,0)),"No")</f>
        <v>No</v>
      </c>
      <c r="X2617" s="3">
        <f t="shared" si="1"/>
        <v>4</v>
      </c>
      <c r="Y2617" s="3">
        <f t="shared" si="2"/>
        <v>2016</v>
      </c>
    </row>
    <row r="2618" ht="14.25" customHeight="1">
      <c r="A2618" s="1">
        <v>2617.0</v>
      </c>
      <c r="B2618" s="3" t="s">
        <v>5740</v>
      </c>
      <c r="C2618" s="4">
        <v>43556.0</v>
      </c>
      <c r="D2618" s="4">
        <v>43560.0</v>
      </c>
      <c r="E2618" s="1" t="s">
        <v>53</v>
      </c>
      <c r="F2618" s="1" t="s">
        <v>2767</v>
      </c>
      <c r="G2618" s="1" t="s">
        <v>2768</v>
      </c>
      <c r="H2618" s="1" t="s">
        <v>29</v>
      </c>
      <c r="I2618" s="1" t="s">
        <v>30</v>
      </c>
      <c r="J2618" s="1" t="s">
        <v>130</v>
      </c>
      <c r="K2618" s="1" t="s">
        <v>46</v>
      </c>
      <c r="L2618" s="1">
        <v>94110.0</v>
      </c>
      <c r="M2618" s="1" t="s">
        <v>47</v>
      </c>
      <c r="N2618" s="1" t="s">
        <v>5741</v>
      </c>
      <c r="O2618" s="1" t="s">
        <v>49</v>
      </c>
      <c r="P2618" s="1" t="s">
        <v>50</v>
      </c>
      <c r="Q2618" s="1" t="s">
        <v>5742</v>
      </c>
      <c r="R2618" s="1">
        <v>5.78</v>
      </c>
      <c r="S2618" s="1">
        <v>2.0</v>
      </c>
      <c r="T2618" s="1">
        <v>0.0</v>
      </c>
      <c r="U2618" s="1">
        <v>2.7166</v>
      </c>
      <c r="V2618" s="1" t="str">
        <f>IF(M2618=People!B$2,People!A$2,IF(M2618=People!B$3,People!A$3,IF(M2618=People!B$4,People!A$4,IF(M2618=People!B$5,People!A$5,0))))</f>
        <v>Anna Andreadi</v>
      </c>
      <c r="W2618" s="5" t="str">
        <f t="array" ref="W2618">IFERROR(INDEX(Returns!A:A,MATCH(B2618,Returns!B:B,0)),"No")</f>
        <v>No</v>
      </c>
      <c r="X2618" s="3">
        <f t="shared" si="1"/>
        <v>4</v>
      </c>
      <c r="Y2618" s="3">
        <f t="shared" si="2"/>
        <v>2019</v>
      </c>
    </row>
    <row r="2619" ht="14.25" customHeight="1">
      <c r="A2619" s="1">
        <v>2618.0</v>
      </c>
      <c r="B2619" s="3" t="s">
        <v>5740</v>
      </c>
      <c r="C2619" s="4">
        <v>43556.0</v>
      </c>
      <c r="D2619" s="4">
        <v>43560.0</v>
      </c>
      <c r="E2619" s="1" t="s">
        <v>53</v>
      </c>
      <c r="F2619" s="1" t="s">
        <v>2767</v>
      </c>
      <c r="G2619" s="1" t="s">
        <v>2768</v>
      </c>
      <c r="H2619" s="1" t="s">
        <v>29</v>
      </c>
      <c r="I2619" s="1" t="s">
        <v>30</v>
      </c>
      <c r="J2619" s="1" t="s">
        <v>130</v>
      </c>
      <c r="K2619" s="1" t="s">
        <v>46</v>
      </c>
      <c r="L2619" s="1">
        <v>94110.0</v>
      </c>
      <c r="M2619" s="1" t="s">
        <v>47</v>
      </c>
      <c r="N2619" s="1" t="s">
        <v>2623</v>
      </c>
      <c r="O2619" s="1" t="s">
        <v>49</v>
      </c>
      <c r="P2619" s="1" t="s">
        <v>78</v>
      </c>
      <c r="Q2619" s="1" t="s">
        <v>2624</v>
      </c>
      <c r="R2619" s="1">
        <v>121.68</v>
      </c>
      <c r="S2619" s="1">
        <v>13.0</v>
      </c>
      <c r="T2619" s="1">
        <v>0.2</v>
      </c>
      <c r="U2619" s="1">
        <v>38.025</v>
      </c>
      <c r="V2619" s="1" t="str">
        <f>IF(M2619=People!B$2,People!A$2,IF(M2619=People!B$3,People!A$3,IF(M2619=People!B$4,People!A$4,IF(M2619=People!B$5,People!A$5,0))))</f>
        <v>Anna Andreadi</v>
      </c>
      <c r="W2619" s="5" t="str">
        <f t="array" ref="W2619">IFERROR(INDEX(Returns!A:A,MATCH(B2619,Returns!B:B,0)),"No")</f>
        <v>No</v>
      </c>
      <c r="X2619" s="3">
        <f t="shared" si="1"/>
        <v>4</v>
      </c>
      <c r="Y2619" s="3">
        <f t="shared" si="2"/>
        <v>2019</v>
      </c>
    </row>
    <row r="2620" ht="14.25" customHeight="1">
      <c r="A2620" s="1">
        <v>2619.0</v>
      </c>
      <c r="B2620" s="3" t="s">
        <v>5743</v>
      </c>
      <c r="C2620" s="4">
        <v>43821.0</v>
      </c>
      <c r="D2620" s="4">
        <v>43825.0</v>
      </c>
      <c r="E2620" s="1" t="s">
        <v>53</v>
      </c>
      <c r="F2620" s="1" t="s">
        <v>4098</v>
      </c>
      <c r="G2620" s="1" t="s">
        <v>4099</v>
      </c>
      <c r="H2620" s="1" t="s">
        <v>44</v>
      </c>
      <c r="I2620" s="1" t="s">
        <v>30</v>
      </c>
      <c r="J2620" s="1" t="s">
        <v>671</v>
      </c>
      <c r="K2620" s="1" t="s">
        <v>672</v>
      </c>
      <c r="L2620" s="1">
        <v>88220.0</v>
      </c>
      <c r="M2620" s="1" t="s">
        <v>47</v>
      </c>
      <c r="N2620" s="1" t="s">
        <v>1513</v>
      </c>
      <c r="O2620" s="1" t="s">
        <v>49</v>
      </c>
      <c r="P2620" s="1" t="s">
        <v>71</v>
      </c>
      <c r="Q2620" s="1" t="s">
        <v>1514</v>
      </c>
      <c r="R2620" s="1">
        <v>4.17</v>
      </c>
      <c r="S2620" s="1">
        <v>3.0</v>
      </c>
      <c r="T2620" s="1">
        <v>0.0</v>
      </c>
      <c r="U2620" s="1">
        <v>1.0842</v>
      </c>
      <c r="V2620" s="1" t="str">
        <f>IF(M2620=People!B$2,People!A$2,IF(M2620=People!B$3,People!A$3,IF(M2620=People!B$4,People!A$4,IF(M2620=People!B$5,People!A$5,0))))</f>
        <v>Anna Andreadi</v>
      </c>
      <c r="W2620" s="5" t="str">
        <f t="array" ref="W2620">IFERROR(INDEX(Returns!A:A,MATCH(B2620,Returns!B:B,0)),"No")</f>
        <v>No</v>
      </c>
      <c r="X2620" s="3">
        <f t="shared" si="1"/>
        <v>12</v>
      </c>
      <c r="Y2620" s="3">
        <f t="shared" si="2"/>
        <v>2019</v>
      </c>
    </row>
    <row r="2621" ht="14.25" customHeight="1">
      <c r="A2621" s="1">
        <v>2620.0</v>
      </c>
      <c r="B2621" s="3" t="s">
        <v>5743</v>
      </c>
      <c r="C2621" s="4">
        <v>43821.0</v>
      </c>
      <c r="D2621" s="4">
        <v>43825.0</v>
      </c>
      <c r="E2621" s="1" t="s">
        <v>53</v>
      </c>
      <c r="F2621" s="1" t="s">
        <v>4098</v>
      </c>
      <c r="G2621" s="1" t="s">
        <v>4099</v>
      </c>
      <c r="H2621" s="1" t="s">
        <v>44</v>
      </c>
      <c r="I2621" s="1" t="s">
        <v>30</v>
      </c>
      <c r="J2621" s="1" t="s">
        <v>671</v>
      </c>
      <c r="K2621" s="1" t="s">
        <v>672</v>
      </c>
      <c r="L2621" s="1">
        <v>88220.0</v>
      </c>
      <c r="M2621" s="1" t="s">
        <v>47</v>
      </c>
      <c r="N2621" s="1" t="s">
        <v>4033</v>
      </c>
      <c r="O2621" s="1" t="s">
        <v>74</v>
      </c>
      <c r="P2621" s="1" t="s">
        <v>75</v>
      </c>
      <c r="Q2621" s="1" t="s">
        <v>4034</v>
      </c>
      <c r="R2621" s="1">
        <v>67.04</v>
      </c>
      <c r="S2621" s="1">
        <v>4.0</v>
      </c>
      <c r="T2621" s="1">
        <v>0.2</v>
      </c>
      <c r="U2621" s="1">
        <v>6.704</v>
      </c>
      <c r="V2621" s="1" t="str">
        <f>IF(M2621=People!B$2,People!A$2,IF(M2621=People!B$3,People!A$3,IF(M2621=People!B$4,People!A$4,IF(M2621=People!B$5,People!A$5,0))))</f>
        <v>Anna Andreadi</v>
      </c>
      <c r="W2621" s="5" t="str">
        <f t="array" ref="W2621">IFERROR(INDEX(Returns!A:A,MATCH(B2621,Returns!B:B,0)),"No")</f>
        <v>No</v>
      </c>
      <c r="X2621" s="3">
        <f t="shared" si="1"/>
        <v>12</v>
      </c>
      <c r="Y2621" s="3">
        <f t="shared" si="2"/>
        <v>2019</v>
      </c>
    </row>
    <row r="2622" ht="14.25" customHeight="1">
      <c r="A2622" s="1">
        <v>2621.0</v>
      </c>
      <c r="B2622" s="3" t="s">
        <v>5743</v>
      </c>
      <c r="C2622" s="4">
        <v>43821.0</v>
      </c>
      <c r="D2622" s="4">
        <v>43825.0</v>
      </c>
      <c r="E2622" s="1" t="s">
        <v>53</v>
      </c>
      <c r="F2622" s="1" t="s">
        <v>4098</v>
      </c>
      <c r="G2622" s="1" t="s">
        <v>4099</v>
      </c>
      <c r="H2622" s="1" t="s">
        <v>44</v>
      </c>
      <c r="I2622" s="1" t="s">
        <v>30</v>
      </c>
      <c r="J2622" s="1" t="s">
        <v>671</v>
      </c>
      <c r="K2622" s="1" t="s">
        <v>672</v>
      </c>
      <c r="L2622" s="1">
        <v>88220.0</v>
      </c>
      <c r="M2622" s="1" t="s">
        <v>47</v>
      </c>
      <c r="N2622" s="1" t="s">
        <v>1045</v>
      </c>
      <c r="O2622" s="1" t="s">
        <v>49</v>
      </c>
      <c r="P2622" s="1" t="s">
        <v>62</v>
      </c>
      <c r="Q2622" s="1" t="s">
        <v>1046</v>
      </c>
      <c r="R2622" s="1">
        <v>37.32</v>
      </c>
      <c r="S2622" s="1">
        <v>3.0</v>
      </c>
      <c r="T2622" s="1">
        <v>0.0</v>
      </c>
      <c r="U2622" s="1">
        <v>10.4496</v>
      </c>
      <c r="V2622" s="1" t="str">
        <f>IF(M2622=People!B$2,People!A$2,IF(M2622=People!B$3,People!A$3,IF(M2622=People!B$4,People!A$4,IF(M2622=People!B$5,People!A$5,0))))</f>
        <v>Anna Andreadi</v>
      </c>
      <c r="W2622" s="5" t="str">
        <f t="array" ref="W2622">IFERROR(INDEX(Returns!A:A,MATCH(B2622,Returns!B:B,0)),"No")</f>
        <v>No</v>
      </c>
      <c r="X2622" s="3">
        <f t="shared" si="1"/>
        <v>12</v>
      </c>
      <c r="Y2622" s="3">
        <f t="shared" si="2"/>
        <v>2019</v>
      </c>
    </row>
    <row r="2623" ht="14.25" customHeight="1">
      <c r="A2623" s="1">
        <v>2622.0</v>
      </c>
      <c r="B2623" s="3" t="s">
        <v>5743</v>
      </c>
      <c r="C2623" s="4">
        <v>43821.0</v>
      </c>
      <c r="D2623" s="4">
        <v>43825.0</v>
      </c>
      <c r="E2623" s="1" t="s">
        <v>53</v>
      </c>
      <c r="F2623" s="1" t="s">
        <v>4098</v>
      </c>
      <c r="G2623" s="1" t="s">
        <v>4099</v>
      </c>
      <c r="H2623" s="1" t="s">
        <v>44</v>
      </c>
      <c r="I2623" s="1" t="s">
        <v>30</v>
      </c>
      <c r="J2623" s="1" t="s">
        <v>671</v>
      </c>
      <c r="K2623" s="1" t="s">
        <v>672</v>
      </c>
      <c r="L2623" s="1">
        <v>88220.0</v>
      </c>
      <c r="M2623" s="1" t="s">
        <v>47</v>
      </c>
      <c r="N2623" s="1" t="s">
        <v>3636</v>
      </c>
      <c r="O2623" s="1" t="s">
        <v>49</v>
      </c>
      <c r="P2623" s="1" t="s">
        <v>50</v>
      </c>
      <c r="Q2623" s="1" t="s">
        <v>3637</v>
      </c>
      <c r="R2623" s="1">
        <v>18.45</v>
      </c>
      <c r="S2623" s="1">
        <v>5.0</v>
      </c>
      <c r="T2623" s="1">
        <v>0.0</v>
      </c>
      <c r="U2623" s="1">
        <v>8.6715</v>
      </c>
      <c r="V2623" s="1" t="str">
        <f>IF(M2623=People!B$2,People!A$2,IF(M2623=People!B$3,People!A$3,IF(M2623=People!B$4,People!A$4,IF(M2623=People!B$5,People!A$5,0))))</f>
        <v>Anna Andreadi</v>
      </c>
      <c r="W2623" s="5" t="str">
        <f t="array" ref="W2623">IFERROR(INDEX(Returns!A:A,MATCH(B2623,Returns!B:B,0)),"No")</f>
        <v>No</v>
      </c>
      <c r="X2623" s="3">
        <f t="shared" si="1"/>
        <v>12</v>
      </c>
      <c r="Y2623" s="3">
        <f t="shared" si="2"/>
        <v>2019</v>
      </c>
    </row>
    <row r="2624" ht="14.25" customHeight="1">
      <c r="A2624" s="1">
        <v>2623.0</v>
      </c>
      <c r="B2624" s="3" t="s">
        <v>5744</v>
      </c>
      <c r="C2624" s="4">
        <v>42707.0</v>
      </c>
      <c r="D2624" s="4">
        <v>42710.0</v>
      </c>
      <c r="E2624" s="1" t="s">
        <v>26</v>
      </c>
      <c r="F2624" s="1" t="s">
        <v>5745</v>
      </c>
      <c r="G2624" s="1" t="s">
        <v>5746</v>
      </c>
      <c r="H2624" s="1" t="s">
        <v>44</v>
      </c>
      <c r="I2624" s="1" t="s">
        <v>30</v>
      </c>
      <c r="J2624" s="1" t="s">
        <v>5095</v>
      </c>
      <c r="K2624" s="1" t="s">
        <v>600</v>
      </c>
      <c r="L2624" s="1">
        <v>63116.0</v>
      </c>
      <c r="M2624" s="1" t="s">
        <v>108</v>
      </c>
      <c r="N2624" s="1" t="s">
        <v>4797</v>
      </c>
      <c r="O2624" s="1" t="s">
        <v>49</v>
      </c>
      <c r="P2624" s="1" t="s">
        <v>93</v>
      </c>
      <c r="Q2624" s="1" t="s">
        <v>4798</v>
      </c>
      <c r="R2624" s="1">
        <v>25.92</v>
      </c>
      <c r="S2624" s="1">
        <v>4.0</v>
      </c>
      <c r="T2624" s="1">
        <v>0.0</v>
      </c>
      <c r="U2624" s="1">
        <v>12.4416</v>
      </c>
      <c r="V2624" s="1" t="str">
        <f>IF(M2624=People!B$2,People!A$2,IF(M2624=People!B$3,People!A$3,IF(M2624=People!B$4,People!A$4,IF(M2624=People!B$5,People!A$5,0))))</f>
        <v>Kelly Williams</v>
      </c>
      <c r="W2624" s="5" t="str">
        <f t="array" ref="W2624">IFERROR(INDEX(Returns!A:A,MATCH(B2624,Returns!B:B,0)),"No")</f>
        <v>Yes</v>
      </c>
      <c r="X2624" s="3">
        <f t="shared" si="1"/>
        <v>12</v>
      </c>
      <c r="Y2624" s="3">
        <f t="shared" si="2"/>
        <v>2016</v>
      </c>
    </row>
    <row r="2625" ht="14.25" customHeight="1">
      <c r="A2625" s="1">
        <v>2624.0</v>
      </c>
      <c r="B2625" s="3" t="s">
        <v>5747</v>
      </c>
      <c r="C2625" s="4">
        <v>43760.0</v>
      </c>
      <c r="D2625" s="4">
        <v>43762.0</v>
      </c>
      <c r="E2625" s="1" t="s">
        <v>191</v>
      </c>
      <c r="F2625" s="1" t="s">
        <v>5748</v>
      </c>
      <c r="G2625" s="1" t="s">
        <v>5749</v>
      </c>
      <c r="H2625" s="1" t="s">
        <v>105</v>
      </c>
      <c r="I2625" s="1" t="s">
        <v>30</v>
      </c>
      <c r="J2625" s="1" t="s">
        <v>269</v>
      </c>
      <c r="K2625" s="1" t="s">
        <v>270</v>
      </c>
      <c r="L2625" s="1">
        <v>10024.0</v>
      </c>
      <c r="M2625" s="1" t="s">
        <v>151</v>
      </c>
      <c r="N2625" s="1" t="s">
        <v>5750</v>
      </c>
      <c r="O2625" s="1" t="s">
        <v>74</v>
      </c>
      <c r="P2625" s="1" t="s">
        <v>1222</v>
      </c>
      <c r="Q2625" s="1" t="s">
        <v>5751</v>
      </c>
      <c r="R2625" s="1">
        <v>11199.968</v>
      </c>
      <c r="S2625" s="1">
        <v>4.0</v>
      </c>
      <c r="T2625" s="1">
        <v>0.2</v>
      </c>
      <c r="U2625" s="1">
        <v>3919.9888</v>
      </c>
      <c r="V2625" s="1" t="str">
        <f>IF(M2625=People!B$2,People!A$2,IF(M2625=People!B$3,People!A$3,IF(M2625=People!B$4,People!A$4,IF(M2625=People!B$5,People!A$5,0))))</f>
        <v>Chuck Magee</v>
      </c>
      <c r="W2625" s="5" t="str">
        <f t="array" ref="W2625">IFERROR(INDEX(Returns!A:A,MATCH(B2625,Returns!B:B,0)),"No")</f>
        <v>No</v>
      </c>
      <c r="X2625" s="3">
        <f t="shared" si="1"/>
        <v>10</v>
      </c>
      <c r="Y2625" s="3">
        <f t="shared" si="2"/>
        <v>2019</v>
      </c>
    </row>
    <row r="2626" ht="14.25" customHeight="1">
      <c r="A2626" s="1">
        <v>2625.0</v>
      </c>
      <c r="B2626" s="3" t="s">
        <v>5747</v>
      </c>
      <c r="C2626" s="4">
        <v>43760.0</v>
      </c>
      <c r="D2626" s="4">
        <v>43762.0</v>
      </c>
      <c r="E2626" s="1" t="s">
        <v>191</v>
      </c>
      <c r="F2626" s="1" t="s">
        <v>5748</v>
      </c>
      <c r="G2626" s="1" t="s">
        <v>5749</v>
      </c>
      <c r="H2626" s="1" t="s">
        <v>105</v>
      </c>
      <c r="I2626" s="1" t="s">
        <v>30</v>
      </c>
      <c r="J2626" s="1" t="s">
        <v>269</v>
      </c>
      <c r="K2626" s="1" t="s">
        <v>270</v>
      </c>
      <c r="L2626" s="1">
        <v>10024.0</v>
      </c>
      <c r="M2626" s="1" t="s">
        <v>151</v>
      </c>
      <c r="N2626" s="1" t="s">
        <v>2801</v>
      </c>
      <c r="O2626" s="1" t="s">
        <v>74</v>
      </c>
      <c r="P2626" s="1" t="s">
        <v>75</v>
      </c>
      <c r="Q2626" s="1" t="s">
        <v>2802</v>
      </c>
      <c r="R2626" s="1">
        <v>2399.6</v>
      </c>
      <c r="S2626" s="1">
        <v>8.0</v>
      </c>
      <c r="T2626" s="1">
        <v>0.0</v>
      </c>
      <c r="U2626" s="1">
        <v>647.892</v>
      </c>
      <c r="V2626" s="1" t="str">
        <f>IF(M2626=People!B$2,People!A$2,IF(M2626=People!B$3,People!A$3,IF(M2626=People!B$4,People!A$4,IF(M2626=People!B$5,People!A$5,0))))</f>
        <v>Chuck Magee</v>
      </c>
      <c r="W2626" s="5" t="str">
        <f t="array" ref="W2626">IFERROR(INDEX(Returns!A:A,MATCH(B2626,Returns!B:B,0)),"No")</f>
        <v>No</v>
      </c>
      <c r="X2626" s="3">
        <f t="shared" si="1"/>
        <v>10</v>
      </c>
      <c r="Y2626" s="3">
        <f t="shared" si="2"/>
        <v>2019</v>
      </c>
    </row>
    <row r="2627" ht="14.25" customHeight="1">
      <c r="A2627" s="1">
        <v>2626.0</v>
      </c>
      <c r="B2627" s="3" t="s">
        <v>5747</v>
      </c>
      <c r="C2627" s="4">
        <v>43760.0</v>
      </c>
      <c r="D2627" s="4">
        <v>43762.0</v>
      </c>
      <c r="E2627" s="1" t="s">
        <v>191</v>
      </c>
      <c r="F2627" s="1" t="s">
        <v>5748</v>
      </c>
      <c r="G2627" s="1" t="s">
        <v>5749</v>
      </c>
      <c r="H2627" s="1" t="s">
        <v>105</v>
      </c>
      <c r="I2627" s="1" t="s">
        <v>30</v>
      </c>
      <c r="J2627" s="1" t="s">
        <v>269</v>
      </c>
      <c r="K2627" s="1" t="s">
        <v>270</v>
      </c>
      <c r="L2627" s="1">
        <v>10024.0</v>
      </c>
      <c r="M2627" s="1" t="s">
        <v>151</v>
      </c>
      <c r="N2627" s="1" t="s">
        <v>529</v>
      </c>
      <c r="O2627" s="1" t="s">
        <v>49</v>
      </c>
      <c r="P2627" s="1" t="s">
        <v>176</v>
      </c>
      <c r="Q2627" s="1" t="s">
        <v>530</v>
      </c>
      <c r="R2627" s="1">
        <v>63.9</v>
      </c>
      <c r="S2627" s="1">
        <v>5.0</v>
      </c>
      <c r="T2627" s="1">
        <v>0.0</v>
      </c>
      <c r="U2627" s="1">
        <v>28.755</v>
      </c>
      <c r="V2627" s="1" t="str">
        <f>IF(M2627=People!B$2,People!A$2,IF(M2627=People!B$3,People!A$3,IF(M2627=People!B$4,People!A$4,IF(M2627=People!B$5,People!A$5,0))))</f>
        <v>Chuck Magee</v>
      </c>
      <c r="W2627" s="5" t="str">
        <f t="array" ref="W2627">IFERROR(INDEX(Returns!A:A,MATCH(B2627,Returns!B:B,0)),"No")</f>
        <v>No</v>
      </c>
      <c r="X2627" s="3">
        <f t="shared" si="1"/>
        <v>10</v>
      </c>
      <c r="Y2627" s="3">
        <f t="shared" si="2"/>
        <v>2019</v>
      </c>
    </row>
    <row r="2628" ht="14.25" customHeight="1">
      <c r="A2628" s="1">
        <v>2627.0</v>
      </c>
      <c r="B2628" s="3" t="s">
        <v>5747</v>
      </c>
      <c r="C2628" s="4">
        <v>43760.0</v>
      </c>
      <c r="D2628" s="4">
        <v>43762.0</v>
      </c>
      <c r="E2628" s="1" t="s">
        <v>191</v>
      </c>
      <c r="F2628" s="1" t="s">
        <v>5748</v>
      </c>
      <c r="G2628" s="1" t="s">
        <v>5749</v>
      </c>
      <c r="H2628" s="1" t="s">
        <v>105</v>
      </c>
      <c r="I2628" s="1" t="s">
        <v>30</v>
      </c>
      <c r="J2628" s="1" t="s">
        <v>269</v>
      </c>
      <c r="K2628" s="1" t="s">
        <v>270</v>
      </c>
      <c r="L2628" s="1">
        <v>10024.0</v>
      </c>
      <c r="M2628" s="1" t="s">
        <v>151</v>
      </c>
      <c r="N2628" s="1" t="s">
        <v>1985</v>
      </c>
      <c r="O2628" s="1" t="s">
        <v>74</v>
      </c>
      <c r="P2628" s="1" t="s">
        <v>75</v>
      </c>
      <c r="Q2628" s="1" t="s">
        <v>1986</v>
      </c>
      <c r="R2628" s="1">
        <v>52.99</v>
      </c>
      <c r="S2628" s="1">
        <v>1.0</v>
      </c>
      <c r="T2628" s="1">
        <v>0.0</v>
      </c>
      <c r="U2628" s="1">
        <v>0.529899999999998</v>
      </c>
      <c r="V2628" s="1" t="str">
        <f>IF(M2628=People!B$2,People!A$2,IF(M2628=People!B$3,People!A$3,IF(M2628=People!B$4,People!A$4,IF(M2628=People!B$5,People!A$5,0))))</f>
        <v>Chuck Magee</v>
      </c>
      <c r="W2628" s="5" t="str">
        <f t="array" ref="W2628">IFERROR(INDEX(Returns!A:A,MATCH(B2628,Returns!B:B,0)),"No")</f>
        <v>No</v>
      </c>
      <c r="X2628" s="3">
        <f t="shared" si="1"/>
        <v>10</v>
      </c>
      <c r="Y2628" s="3">
        <f t="shared" si="2"/>
        <v>2019</v>
      </c>
    </row>
    <row r="2629" ht="14.25" customHeight="1">
      <c r="A2629" s="1">
        <v>2628.0</v>
      </c>
      <c r="B2629" s="3" t="s">
        <v>5752</v>
      </c>
      <c r="C2629" s="4">
        <v>43782.0</v>
      </c>
      <c r="D2629" s="4">
        <v>43784.0</v>
      </c>
      <c r="E2629" s="1" t="s">
        <v>191</v>
      </c>
      <c r="F2629" s="1" t="s">
        <v>985</v>
      </c>
      <c r="G2629" s="1" t="s">
        <v>986</v>
      </c>
      <c r="H2629" s="1" t="s">
        <v>44</v>
      </c>
      <c r="I2629" s="1" t="s">
        <v>30</v>
      </c>
      <c r="J2629" s="1" t="s">
        <v>321</v>
      </c>
      <c r="K2629" s="1" t="s">
        <v>501</v>
      </c>
      <c r="L2629" s="1">
        <v>45503.0</v>
      </c>
      <c r="M2629" s="1" t="s">
        <v>151</v>
      </c>
      <c r="N2629" s="1" t="s">
        <v>1758</v>
      </c>
      <c r="O2629" s="1" t="s">
        <v>74</v>
      </c>
      <c r="P2629" s="1" t="s">
        <v>164</v>
      </c>
      <c r="Q2629" s="1" t="s">
        <v>1759</v>
      </c>
      <c r="R2629" s="1">
        <v>60.864</v>
      </c>
      <c r="S2629" s="1">
        <v>4.0</v>
      </c>
      <c r="T2629" s="1">
        <v>0.2</v>
      </c>
      <c r="U2629" s="1">
        <v>9.1296</v>
      </c>
      <c r="V2629" s="1" t="str">
        <f>IF(M2629=People!B$2,People!A$2,IF(M2629=People!B$3,People!A$3,IF(M2629=People!B$4,People!A$4,IF(M2629=People!B$5,People!A$5,0))))</f>
        <v>Chuck Magee</v>
      </c>
      <c r="W2629" s="5" t="str">
        <f t="array" ref="W2629">IFERROR(INDEX(Returns!A:A,MATCH(B2629,Returns!B:B,0)),"No")</f>
        <v>No</v>
      </c>
      <c r="X2629" s="3">
        <f t="shared" si="1"/>
        <v>11</v>
      </c>
      <c r="Y2629" s="3">
        <f t="shared" si="2"/>
        <v>2019</v>
      </c>
    </row>
    <row r="2630" ht="14.25" customHeight="1">
      <c r="A2630" s="1">
        <v>2629.0</v>
      </c>
      <c r="B2630" s="3" t="s">
        <v>5752</v>
      </c>
      <c r="C2630" s="4">
        <v>43782.0</v>
      </c>
      <c r="D2630" s="4">
        <v>43784.0</v>
      </c>
      <c r="E2630" s="1" t="s">
        <v>191</v>
      </c>
      <c r="F2630" s="1" t="s">
        <v>985</v>
      </c>
      <c r="G2630" s="1" t="s">
        <v>986</v>
      </c>
      <c r="H2630" s="1" t="s">
        <v>44</v>
      </c>
      <c r="I2630" s="1" t="s">
        <v>30</v>
      </c>
      <c r="J2630" s="1" t="s">
        <v>321</v>
      </c>
      <c r="K2630" s="1" t="s">
        <v>501</v>
      </c>
      <c r="L2630" s="1">
        <v>45503.0</v>
      </c>
      <c r="M2630" s="1" t="s">
        <v>151</v>
      </c>
      <c r="N2630" s="1" t="s">
        <v>5753</v>
      </c>
      <c r="O2630" s="1" t="s">
        <v>74</v>
      </c>
      <c r="P2630" s="1" t="s">
        <v>687</v>
      </c>
      <c r="Q2630" s="1" t="s">
        <v>5754</v>
      </c>
      <c r="R2630" s="1">
        <v>652.995</v>
      </c>
      <c r="S2630" s="1">
        <v>7.0</v>
      </c>
      <c r="T2630" s="1">
        <v>0.7</v>
      </c>
      <c r="U2630" s="1">
        <v>-935.9595</v>
      </c>
      <c r="V2630" s="1" t="str">
        <f>IF(M2630=People!B$2,People!A$2,IF(M2630=People!B$3,People!A$3,IF(M2630=People!B$4,People!A$4,IF(M2630=People!B$5,People!A$5,0))))</f>
        <v>Chuck Magee</v>
      </c>
      <c r="W2630" s="5" t="str">
        <f t="array" ref="W2630">IFERROR(INDEX(Returns!A:A,MATCH(B2630,Returns!B:B,0)),"No")</f>
        <v>No</v>
      </c>
      <c r="X2630" s="3">
        <f t="shared" si="1"/>
        <v>11</v>
      </c>
      <c r="Y2630" s="3">
        <f t="shared" si="2"/>
        <v>2019</v>
      </c>
    </row>
    <row r="2631" ht="14.25" customHeight="1">
      <c r="A2631" s="1">
        <v>2630.0</v>
      </c>
      <c r="B2631" s="3" t="s">
        <v>5752</v>
      </c>
      <c r="C2631" s="4">
        <v>43782.0</v>
      </c>
      <c r="D2631" s="4">
        <v>43784.0</v>
      </c>
      <c r="E2631" s="1" t="s">
        <v>191</v>
      </c>
      <c r="F2631" s="1" t="s">
        <v>985</v>
      </c>
      <c r="G2631" s="1" t="s">
        <v>986</v>
      </c>
      <c r="H2631" s="1" t="s">
        <v>44</v>
      </c>
      <c r="I2631" s="1" t="s">
        <v>30</v>
      </c>
      <c r="J2631" s="1" t="s">
        <v>321</v>
      </c>
      <c r="K2631" s="1" t="s">
        <v>501</v>
      </c>
      <c r="L2631" s="1">
        <v>45503.0</v>
      </c>
      <c r="M2631" s="1" t="s">
        <v>151</v>
      </c>
      <c r="N2631" s="1" t="s">
        <v>5755</v>
      </c>
      <c r="O2631" s="1" t="s">
        <v>49</v>
      </c>
      <c r="P2631" s="1" t="s">
        <v>78</v>
      </c>
      <c r="Q2631" s="1" t="s">
        <v>5756</v>
      </c>
      <c r="R2631" s="1">
        <v>11.22</v>
      </c>
      <c r="S2631" s="1">
        <v>10.0</v>
      </c>
      <c r="T2631" s="1">
        <v>0.7</v>
      </c>
      <c r="U2631" s="1">
        <v>-7.48</v>
      </c>
      <c r="V2631" s="1" t="str">
        <f>IF(M2631=People!B$2,People!A$2,IF(M2631=People!B$3,People!A$3,IF(M2631=People!B$4,People!A$4,IF(M2631=People!B$5,People!A$5,0))))</f>
        <v>Chuck Magee</v>
      </c>
      <c r="W2631" s="5" t="str">
        <f t="array" ref="W2631">IFERROR(INDEX(Returns!A:A,MATCH(B2631,Returns!B:B,0)),"No")</f>
        <v>No</v>
      </c>
      <c r="X2631" s="3">
        <f t="shared" si="1"/>
        <v>11</v>
      </c>
      <c r="Y2631" s="3">
        <f t="shared" si="2"/>
        <v>2019</v>
      </c>
    </row>
    <row r="2632" ht="14.25" customHeight="1">
      <c r="A2632" s="1">
        <v>2631.0</v>
      </c>
      <c r="B2632" s="3" t="s">
        <v>5757</v>
      </c>
      <c r="C2632" s="4">
        <v>42988.0</v>
      </c>
      <c r="D2632" s="4">
        <v>42993.0</v>
      </c>
      <c r="E2632" s="1" t="s">
        <v>53</v>
      </c>
      <c r="F2632" s="1" t="s">
        <v>4138</v>
      </c>
      <c r="G2632" s="1" t="s">
        <v>4139</v>
      </c>
      <c r="H2632" s="1" t="s">
        <v>29</v>
      </c>
      <c r="I2632" s="1" t="s">
        <v>30</v>
      </c>
      <c r="J2632" s="1" t="s">
        <v>4560</v>
      </c>
      <c r="K2632" s="1" t="s">
        <v>653</v>
      </c>
      <c r="L2632" s="1">
        <v>74133.0</v>
      </c>
      <c r="M2632" s="1" t="s">
        <v>108</v>
      </c>
      <c r="N2632" s="1" t="s">
        <v>4954</v>
      </c>
      <c r="O2632" s="1" t="s">
        <v>49</v>
      </c>
      <c r="P2632" s="1" t="s">
        <v>93</v>
      </c>
      <c r="Q2632" s="1" t="s">
        <v>4955</v>
      </c>
      <c r="R2632" s="1">
        <v>14.94</v>
      </c>
      <c r="S2632" s="1">
        <v>3.0</v>
      </c>
      <c r="T2632" s="1">
        <v>0.0</v>
      </c>
      <c r="U2632" s="1">
        <v>7.0218</v>
      </c>
      <c r="V2632" s="1" t="str">
        <f>IF(M2632=People!B$2,People!A$2,IF(M2632=People!B$3,People!A$3,IF(M2632=People!B$4,People!A$4,IF(M2632=People!B$5,People!A$5,0))))</f>
        <v>Kelly Williams</v>
      </c>
      <c r="W2632" s="5" t="str">
        <f t="array" ref="W2632">IFERROR(INDEX(Returns!A:A,MATCH(B2632,Returns!B:B,0)),"No")</f>
        <v>No</v>
      </c>
      <c r="X2632" s="3">
        <f t="shared" si="1"/>
        <v>9</v>
      </c>
      <c r="Y2632" s="3">
        <f t="shared" si="2"/>
        <v>2017</v>
      </c>
    </row>
    <row r="2633" ht="14.25" customHeight="1">
      <c r="A2633" s="1">
        <v>2632.0</v>
      </c>
      <c r="B2633" s="3" t="s">
        <v>5758</v>
      </c>
      <c r="C2633" s="4">
        <v>43600.0</v>
      </c>
      <c r="D2633" s="4">
        <v>43605.0</v>
      </c>
      <c r="E2633" s="1" t="s">
        <v>53</v>
      </c>
      <c r="F2633" s="1" t="s">
        <v>5759</v>
      </c>
      <c r="G2633" s="1" t="s">
        <v>5760</v>
      </c>
      <c r="H2633" s="1" t="s">
        <v>29</v>
      </c>
      <c r="I2633" s="1" t="s">
        <v>30</v>
      </c>
      <c r="J2633" s="1" t="s">
        <v>98</v>
      </c>
      <c r="K2633" s="1" t="s">
        <v>99</v>
      </c>
      <c r="L2633" s="1">
        <v>98103.0</v>
      </c>
      <c r="M2633" s="1" t="s">
        <v>47</v>
      </c>
      <c r="N2633" s="1" t="s">
        <v>3474</v>
      </c>
      <c r="O2633" s="1" t="s">
        <v>35</v>
      </c>
      <c r="P2633" s="1" t="s">
        <v>68</v>
      </c>
      <c r="Q2633" s="1" t="s">
        <v>3475</v>
      </c>
      <c r="R2633" s="1">
        <v>39.96</v>
      </c>
      <c r="S2633" s="1">
        <v>2.0</v>
      </c>
      <c r="T2633" s="1">
        <v>0.0</v>
      </c>
      <c r="U2633" s="1">
        <v>17.1828</v>
      </c>
      <c r="V2633" s="1" t="str">
        <f>IF(M2633=People!B$2,People!A$2,IF(M2633=People!B$3,People!A$3,IF(M2633=People!B$4,People!A$4,IF(M2633=People!B$5,People!A$5,0))))</f>
        <v>Anna Andreadi</v>
      </c>
      <c r="W2633" s="5" t="str">
        <f t="array" ref="W2633">IFERROR(INDEX(Returns!A:A,MATCH(B2633,Returns!B:B,0)),"No")</f>
        <v>No</v>
      </c>
      <c r="X2633" s="3">
        <f t="shared" si="1"/>
        <v>5</v>
      </c>
      <c r="Y2633" s="3">
        <f t="shared" si="2"/>
        <v>2019</v>
      </c>
    </row>
    <row r="2634" ht="14.25" customHeight="1">
      <c r="A2634" s="1">
        <v>2633.0</v>
      </c>
      <c r="B2634" s="3" t="s">
        <v>5758</v>
      </c>
      <c r="C2634" s="4">
        <v>43600.0</v>
      </c>
      <c r="D2634" s="4">
        <v>43605.0</v>
      </c>
      <c r="E2634" s="1" t="s">
        <v>53</v>
      </c>
      <c r="F2634" s="1" t="s">
        <v>5759</v>
      </c>
      <c r="G2634" s="1" t="s">
        <v>5760</v>
      </c>
      <c r="H2634" s="1" t="s">
        <v>29</v>
      </c>
      <c r="I2634" s="1" t="s">
        <v>30</v>
      </c>
      <c r="J2634" s="1" t="s">
        <v>98</v>
      </c>
      <c r="K2634" s="1" t="s">
        <v>99</v>
      </c>
      <c r="L2634" s="1">
        <v>98103.0</v>
      </c>
      <c r="M2634" s="1" t="s">
        <v>47</v>
      </c>
      <c r="N2634" s="1" t="s">
        <v>5761</v>
      </c>
      <c r="O2634" s="1" t="s">
        <v>35</v>
      </c>
      <c r="P2634" s="1" t="s">
        <v>39</v>
      </c>
      <c r="Q2634" s="1" t="s">
        <v>5762</v>
      </c>
      <c r="R2634" s="1">
        <v>42.624</v>
      </c>
      <c r="S2634" s="1">
        <v>2.0</v>
      </c>
      <c r="T2634" s="1">
        <v>0.2</v>
      </c>
      <c r="U2634" s="1">
        <v>4.2624</v>
      </c>
      <c r="V2634" s="1" t="str">
        <f>IF(M2634=People!B$2,People!A$2,IF(M2634=People!B$3,People!A$3,IF(M2634=People!B$4,People!A$4,IF(M2634=People!B$5,People!A$5,0))))</f>
        <v>Anna Andreadi</v>
      </c>
      <c r="W2634" s="5" t="str">
        <f t="array" ref="W2634">IFERROR(INDEX(Returns!A:A,MATCH(B2634,Returns!B:B,0)),"No")</f>
        <v>No</v>
      </c>
      <c r="X2634" s="3">
        <f t="shared" si="1"/>
        <v>5</v>
      </c>
      <c r="Y2634" s="3">
        <f t="shared" si="2"/>
        <v>2019</v>
      </c>
    </row>
    <row r="2635" ht="14.25" customHeight="1">
      <c r="A2635" s="1">
        <v>2634.0</v>
      </c>
      <c r="B2635" s="3" t="s">
        <v>5758</v>
      </c>
      <c r="C2635" s="4">
        <v>43600.0</v>
      </c>
      <c r="D2635" s="4">
        <v>43605.0</v>
      </c>
      <c r="E2635" s="1" t="s">
        <v>53</v>
      </c>
      <c r="F2635" s="1" t="s">
        <v>5759</v>
      </c>
      <c r="G2635" s="1" t="s">
        <v>5760</v>
      </c>
      <c r="H2635" s="1" t="s">
        <v>29</v>
      </c>
      <c r="I2635" s="1" t="s">
        <v>30</v>
      </c>
      <c r="J2635" s="1" t="s">
        <v>98</v>
      </c>
      <c r="K2635" s="1" t="s">
        <v>99</v>
      </c>
      <c r="L2635" s="1">
        <v>98103.0</v>
      </c>
      <c r="M2635" s="1" t="s">
        <v>47</v>
      </c>
      <c r="N2635" s="1" t="s">
        <v>691</v>
      </c>
      <c r="O2635" s="1" t="s">
        <v>35</v>
      </c>
      <c r="P2635" s="1" t="s">
        <v>39</v>
      </c>
      <c r="Q2635" s="1" t="s">
        <v>692</v>
      </c>
      <c r="R2635" s="1">
        <v>220.96</v>
      </c>
      <c r="S2635" s="1">
        <v>1.0</v>
      </c>
      <c r="T2635" s="1">
        <v>0.2</v>
      </c>
      <c r="U2635" s="1">
        <v>24.858</v>
      </c>
      <c r="V2635" s="1" t="str">
        <f>IF(M2635=People!B$2,People!A$2,IF(M2635=People!B$3,People!A$3,IF(M2635=People!B$4,People!A$4,IF(M2635=People!B$5,People!A$5,0))))</f>
        <v>Anna Andreadi</v>
      </c>
      <c r="W2635" s="5" t="str">
        <f t="array" ref="W2635">IFERROR(INDEX(Returns!A:A,MATCH(B2635,Returns!B:B,0)),"No")</f>
        <v>No</v>
      </c>
      <c r="X2635" s="3">
        <f t="shared" si="1"/>
        <v>5</v>
      </c>
      <c r="Y2635" s="3">
        <f t="shared" si="2"/>
        <v>2019</v>
      </c>
    </row>
    <row r="2636" ht="14.25" customHeight="1">
      <c r="A2636" s="1">
        <v>2635.0</v>
      </c>
      <c r="B2636" s="3" t="s">
        <v>5763</v>
      </c>
      <c r="C2636" s="4">
        <v>42921.0</v>
      </c>
      <c r="D2636" s="4">
        <v>42926.0</v>
      </c>
      <c r="E2636" s="1" t="s">
        <v>26</v>
      </c>
      <c r="F2636" s="1" t="s">
        <v>4623</v>
      </c>
      <c r="G2636" s="1" t="s">
        <v>4624</v>
      </c>
      <c r="H2636" s="1" t="s">
        <v>44</v>
      </c>
      <c r="I2636" s="1" t="s">
        <v>30</v>
      </c>
      <c r="J2636" s="1" t="s">
        <v>1714</v>
      </c>
      <c r="K2636" s="1" t="s">
        <v>91</v>
      </c>
      <c r="L2636" s="1">
        <v>28314.0</v>
      </c>
      <c r="M2636" s="1" t="s">
        <v>33</v>
      </c>
      <c r="N2636" s="1" t="s">
        <v>5764</v>
      </c>
      <c r="O2636" s="1" t="s">
        <v>35</v>
      </c>
      <c r="P2636" s="1" t="s">
        <v>68</v>
      </c>
      <c r="Q2636" s="1" t="s">
        <v>5765</v>
      </c>
      <c r="R2636" s="1">
        <v>4.928</v>
      </c>
      <c r="S2636" s="1">
        <v>2.0</v>
      </c>
      <c r="T2636" s="1">
        <v>0.2</v>
      </c>
      <c r="U2636" s="1">
        <v>0.7391999999999991</v>
      </c>
      <c r="V2636" s="1" t="str">
        <f>IF(M2636=People!B$2,People!A$2,IF(M2636=People!B$3,People!A$3,IF(M2636=People!B$4,People!A$4,IF(M2636=People!B$5,People!A$5,0))))</f>
        <v>Cassandra Brandow</v>
      </c>
      <c r="W2636" s="5" t="str">
        <f t="array" ref="W2636">IFERROR(INDEX(Returns!A:A,MATCH(B2636,Returns!B:B,0)),"No")</f>
        <v>No</v>
      </c>
      <c r="X2636" s="3">
        <f t="shared" si="1"/>
        <v>7</v>
      </c>
      <c r="Y2636" s="3">
        <f t="shared" si="2"/>
        <v>2017</v>
      </c>
    </row>
    <row r="2637" ht="14.25" customHeight="1">
      <c r="A2637" s="1">
        <v>2636.0</v>
      </c>
      <c r="B2637" s="3" t="s">
        <v>5763</v>
      </c>
      <c r="C2637" s="4">
        <v>42921.0</v>
      </c>
      <c r="D2637" s="4">
        <v>42926.0</v>
      </c>
      <c r="E2637" s="1" t="s">
        <v>26</v>
      </c>
      <c r="F2637" s="1" t="s">
        <v>4623</v>
      </c>
      <c r="G2637" s="1" t="s">
        <v>4624</v>
      </c>
      <c r="H2637" s="1" t="s">
        <v>44</v>
      </c>
      <c r="I2637" s="1" t="s">
        <v>30</v>
      </c>
      <c r="J2637" s="1" t="s">
        <v>1714</v>
      </c>
      <c r="K2637" s="1" t="s">
        <v>91</v>
      </c>
      <c r="L2637" s="1">
        <v>28314.0</v>
      </c>
      <c r="M2637" s="1" t="s">
        <v>33</v>
      </c>
      <c r="N2637" s="1" t="s">
        <v>2114</v>
      </c>
      <c r="O2637" s="1" t="s">
        <v>49</v>
      </c>
      <c r="P2637" s="1" t="s">
        <v>78</v>
      </c>
      <c r="Q2637" s="1" t="s">
        <v>2115</v>
      </c>
      <c r="R2637" s="1">
        <v>7.23</v>
      </c>
      <c r="S2637" s="1">
        <v>5.0</v>
      </c>
      <c r="T2637" s="1">
        <v>0.7</v>
      </c>
      <c r="U2637" s="1">
        <v>-5.784</v>
      </c>
      <c r="V2637" s="1" t="str">
        <f>IF(M2637=People!B$2,People!A$2,IF(M2637=People!B$3,People!A$3,IF(M2637=People!B$4,People!A$4,IF(M2637=People!B$5,People!A$5,0))))</f>
        <v>Cassandra Brandow</v>
      </c>
      <c r="W2637" s="5" t="str">
        <f t="array" ref="W2637">IFERROR(INDEX(Returns!A:A,MATCH(B2637,Returns!B:B,0)),"No")</f>
        <v>No</v>
      </c>
      <c r="X2637" s="3">
        <f t="shared" si="1"/>
        <v>7</v>
      </c>
      <c r="Y2637" s="3">
        <f t="shared" si="2"/>
        <v>2017</v>
      </c>
    </row>
    <row r="2638" ht="14.25" customHeight="1">
      <c r="A2638" s="1">
        <v>2637.0</v>
      </c>
      <c r="B2638" s="3" t="s">
        <v>5766</v>
      </c>
      <c r="C2638" s="4">
        <v>42962.0</v>
      </c>
      <c r="D2638" s="4">
        <v>42966.0</v>
      </c>
      <c r="E2638" s="1" t="s">
        <v>53</v>
      </c>
      <c r="F2638" s="1" t="s">
        <v>5767</v>
      </c>
      <c r="G2638" s="1" t="s">
        <v>5768</v>
      </c>
      <c r="H2638" s="1" t="s">
        <v>44</v>
      </c>
      <c r="I2638" s="1" t="s">
        <v>30</v>
      </c>
      <c r="J2638" s="1" t="s">
        <v>45</v>
      </c>
      <c r="K2638" s="1" t="s">
        <v>46</v>
      </c>
      <c r="L2638" s="1">
        <v>90045.0</v>
      </c>
      <c r="M2638" s="1" t="s">
        <v>47</v>
      </c>
      <c r="N2638" s="1" t="s">
        <v>3009</v>
      </c>
      <c r="O2638" s="1" t="s">
        <v>49</v>
      </c>
      <c r="P2638" s="1" t="s">
        <v>62</v>
      </c>
      <c r="Q2638" s="1" t="s">
        <v>3010</v>
      </c>
      <c r="R2638" s="1">
        <v>323.1</v>
      </c>
      <c r="S2638" s="1">
        <v>2.0</v>
      </c>
      <c r="T2638" s="1">
        <v>0.0</v>
      </c>
      <c r="U2638" s="1">
        <v>61.389</v>
      </c>
      <c r="V2638" s="1" t="str">
        <f>IF(M2638=People!B$2,People!A$2,IF(M2638=People!B$3,People!A$3,IF(M2638=People!B$4,People!A$4,IF(M2638=People!B$5,People!A$5,0))))</f>
        <v>Anna Andreadi</v>
      </c>
      <c r="W2638" s="5" t="str">
        <f t="array" ref="W2638">IFERROR(INDEX(Returns!A:A,MATCH(B2638,Returns!B:B,0)),"No")</f>
        <v>No</v>
      </c>
      <c r="X2638" s="3">
        <f t="shared" si="1"/>
        <v>8</v>
      </c>
      <c r="Y2638" s="3">
        <f t="shared" si="2"/>
        <v>2017</v>
      </c>
    </row>
    <row r="2639" ht="14.25" customHeight="1">
      <c r="A2639" s="1">
        <v>2638.0</v>
      </c>
      <c r="B2639" s="3" t="s">
        <v>5769</v>
      </c>
      <c r="C2639" s="4">
        <v>43628.0</v>
      </c>
      <c r="D2639" s="4">
        <v>43634.0</v>
      </c>
      <c r="E2639" s="1" t="s">
        <v>53</v>
      </c>
      <c r="F2639" s="1" t="s">
        <v>5770</v>
      </c>
      <c r="G2639" s="1" t="s">
        <v>5771</v>
      </c>
      <c r="H2639" s="1" t="s">
        <v>29</v>
      </c>
      <c r="I2639" s="1" t="s">
        <v>30</v>
      </c>
      <c r="J2639" s="1" t="s">
        <v>269</v>
      </c>
      <c r="K2639" s="1" t="s">
        <v>270</v>
      </c>
      <c r="L2639" s="1">
        <v>10035.0</v>
      </c>
      <c r="M2639" s="1" t="s">
        <v>151</v>
      </c>
      <c r="N2639" s="1" t="s">
        <v>5772</v>
      </c>
      <c r="O2639" s="1" t="s">
        <v>49</v>
      </c>
      <c r="P2639" s="1" t="s">
        <v>93</v>
      </c>
      <c r="Q2639" s="1" t="s">
        <v>5773</v>
      </c>
      <c r="R2639" s="1">
        <v>19.04</v>
      </c>
      <c r="S2639" s="1">
        <v>4.0</v>
      </c>
      <c r="T2639" s="1">
        <v>0.0</v>
      </c>
      <c r="U2639" s="1">
        <v>9.3296</v>
      </c>
      <c r="V2639" s="1" t="str">
        <f>IF(M2639=People!B$2,People!A$2,IF(M2639=People!B$3,People!A$3,IF(M2639=People!B$4,People!A$4,IF(M2639=People!B$5,People!A$5,0))))</f>
        <v>Chuck Magee</v>
      </c>
      <c r="W2639" s="5" t="str">
        <f t="array" ref="W2639">IFERROR(INDEX(Returns!A:A,MATCH(B2639,Returns!B:B,0)),"No")</f>
        <v>No</v>
      </c>
      <c r="X2639" s="3">
        <f t="shared" si="1"/>
        <v>6</v>
      </c>
      <c r="Y2639" s="3">
        <f t="shared" si="2"/>
        <v>2019</v>
      </c>
    </row>
    <row r="2640" ht="14.25" customHeight="1">
      <c r="A2640" s="1">
        <v>2639.0</v>
      </c>
      <c r="B2640" s="3" t="s">
        <v>5769</v>
      </c>
      <c r="C2640" s="4">
        <v>43628.0</v>
      </c>
      <c r="D2640" s="4">
        <v>43634.0</v>
      </c>
      <c r="E2640" s="1" t="s">
        <v>53</v>
      </c>
      <c r="F2640" s="1" t="s">
        <v>5770</v>
      </c>
      <c r="G2640" s="1" t="s">
        <v>5771</v>
      </c>
      <c r="H2640" s="1" t="s">
        <v>29</v>
      </c>
      <c r="I2640" s="1" t="s">
        <v>30</v>
      </c>
      <c r="J2640" s="1" t="s">
        <v>269</v>
      </c>
      <c r="K2640" s="1" t="s">
        <v>270</v>
      </c>
      <c r="L2640" s="1">
        <v>10035.0</v>
      </c>
      <c r="M2640" s="1" t="s">
        <v>151</v>
      </c>
      <c r="N2640" s="1" t="s">
        <v>2026</v>
      </c>
      <c r="O2640" s="1" t="s">
        <v>49</v>
      </c>
      <c r="P2640" s="1" t="s">
        <v>78</v>
      </c>
      <c r="Q2640" s="1" t="s">
        <v>2027</v>
      </c>
      <c r="R2640" s="1">
        <v>13.128</v>
      </c>
      <c r="S2640" s="1">
        <v>3.0</v>
      </c>
      <c r="T2640" s="1">
        <v>0.2</v>
      </c>
      <c r="U2640" s="1">
        <v>4.2666</v>
      </c>
      <c r="V2640" s="1" t="str">
        <f>IF(M2640=People!B$2,People!A$2,IF(M2640=People!B$3,People!A$3,IF(M2640=People!B$4,People!A$4,IF(M2640=People!B$5,People!A$5,0))))</f>
        <v>Chuck Magee</v>
      </c>
      <c r="W2640" s="5" t="str">
        <f t="array" ref="W2640">IFERROR(INDEX(Returns!A:A,MATCH(B2640,Returns!B:B,0)),"No")</f>
        <v>No</v>
      </c>
      <c r="X2640" s="3">
        <f t="shared" si="1"/>
        <v>6</v>
      </c>
      <c r="Y2640" s="3">
        <f t="shared" si="2"/>
        <v>2019</v>
      </c>
    </row>
    <row r="2641" ht="14.25" customHeight="1">
      <c r="A2641" s="1">
        <v>2640.0</v>
      </c>
      <c r="B2641" s="3" t="s">
        <v>5769</v>
      </c>
      <c r="C2641" s="4">
        <v>43628.0</v>
      </c>
      <c r="D2641" s="4">
        <v>43634.0</v>
      </c>
      <c r="E2641" s="1" t="s">
        <v>53</v>
      </c>
      <c r="F2641" s="1" t="s">
        <v>5770</v>
      </c>
      <c r="G2641" s="1" t="s">
        <v>5771</v>
      </c>
      <c r="H2641" s="1" t="s">
        <v>29</v>
      </c>
      <c r="I2641" s="1" t="s">
        <v>30</v>
      </c>
      <c r="J2641" s="1" t="s">
        <v>269</v>
      </c>
      <c r="K2641" s="1" t="s">
        <v>270</v>
      </c>
      <c r="L2641" s="1">
        <v>10035.0</v>
      </c>
      <c r="M2641" s="1" t="s">
        <v>151</v>
      </c>
      <c r="N2641" s="1" t="s">
        <v>5774</v>
      </c>
      <c r="O2641" s="1" t="s">
        <v>49</v>
      </c>
      <c r="P2641" s="1" t="s">
        <v>71</v>
      </c>
      <c r="Q2641" s="1" t="s">
        <v>5775</v>
      </c>
      <c r="R2641" s="1">
        <v>64.14</v>
      </c>
      <c r="S2641" s="1">
        <v>3.0</v>
      </c>
      <c r="T2641" s="1">
        <v>0.0</v>
      </c>
      <c r="U2641" s="1">
        <v>16.6764</v>
      </c>
      <c r="V2641" s="1" t="str">
        <f>IF(M2641=People!B$2,People!A$2,IF(M2641=People!B$3,People!A$3,IF(M2641=People!B$4,People!A$4,IF(M2641=People!B$5,People!A$5,0))))</f>
        <v>Chuck Magee</v>
      </c>
      <c r="W2641" s="5" t="str">
        <f t="array" ref="W2641">IFERROR(INDEX(Returns!A:A,MATCH(B2641,Returns!B:B,0)),"No")</f>
        <v>No</v>
      </c>
      <c r="X2641" s="3">
        <f t="shared" si="1"/>
        <v>6</v>
      </c>
      <c r="Y2641" s="3">
        <f t="shared" si="2"/>
        <v>2019</v>
      </c>
    </row>
    <row r="2642" ht="14.25" customHeight="1">
      <c r="A2642" s="1">
        <v>2641.0</v>
      </c>
      <c r="B2642" s="3" t="s">
        <v>5769</v>
      </c>
      <c r="C2642" s="4">
        <v>43628.0</v>
      </c>
      <c r="D2642" s="4">
        <v>43634.0</v>
      </c>
      <c r="E2642" s="1" t="s">
        <v>53</v>
      </c>
      <c r="F2642" s="1" t="s">
        <v>5770</v>
      </c>
      <c r="G2642" s="1" t="s">
        <v>5771</v>
      </c>
      <c r="H2642" s="1" t="s">
        <v>29</v>
      </c>
      <c r="I2642" s="1" t="s">
        <v>30</v>
      </c>
      <c r="J2642" s="1" t="s">
        <v>269</v>
      </c>
      <c r="K2642" s="1" t="s">
        <v>270</v>
      </c>
      <c r="L2642" s="1">
        <v>10035.0</v>
      </c>
      <c r="M2642" s="1" t="s">
        <v>151</v>
      </c>
      <c r="N2642" s="1" t="s">
        <v>1815</v>
      </c>
      <c r="O2642" s="1" t="s">
        <v>35</v>
      </c>
      <c r="P2642" s="1" t="s">
        <v>39</v>
      </c>
      <c r="Q2642" s="1" t="s">
        <v>1816</v>
      </c>
      <c r="R2642" s="1">
        <v>858.24</v>
      </c>
      <c r="S2642" s="1">
        <v>4.0</v>
      </c>
      <c r="T2642" s="1">
        <v>0.1</v>
      </c>
      <c r="U2642" s="1">
        <v>143.04</v>
      </c>
      <c r="V2642" s="1" t="str">
        <f>IF(M2642=People!B$2,People!A$2,IF(M2642=People!B$3,People!A$3,IF(M2642=People!B$4,People!A$4,IF(M2642=People!B$5,People!A$5,0))))</f>
        <v>Chuck Magee</v>
      </c>
      <c r="W2642" s="5" t="str">
        <f t="array" ref="W2642">IFERROR(INDEX(Returns!A:A,MATCH(B2642,Returns!B:B,0)),"No")</f>
        <v>No</v>
      </c>
      <c r="X2642" s="3">
        <f t="shared" si="1"/>
        <v>6</v>
      </c>
      <c r="Y2642" s="3">
        <f t="shared" si="2"/>
        <v>2019</v>
      </c>
    </row>
    <row r="2643" ht="14.25" customHeight="1">
      <c r="A2643" s="1">
        <v>2642.0</v>
      </c>
      <c r="B2643" s="3" t="s">
        <v>5776</v>
      </c>
      <c r="C2643" s="4">
        <v>42786.0</v>
      </c>
      <c r="D2643" s="4">
        <v>42791.0</v>
      </c>
      <c r="E2643" s="1" t="s">
        <v>53</v>
      </c>
      <c r="F2643" s="1" t="s">
        <v>1859</v>
      </c>
      <c r="G2643" s="1" t="s">
        <v>1860</v>
      </c>
      <c r="H2643" s="1" t="s">
        <v>29</v>
      </c>
      <c r="I2643" s="1" t="s">
        <v>30</v>
      </c>
      <c r="J2643" s="1" t="s">
        <v>5777</v>
      </c>
      <c r="K2643" s="1" t="s">
        <v>1715</v>
      </c>
      <c r="L2643" s="1">
        <v>71901.0</v>
      </c>
      <c r="M2643" s="1" t="s">
        <v>33</v>
      </c>
      <c r="N2643" s="1" t="s">
        <v>2748</v>
      </c>
      <c r="O2643" s="1" t="s">
        <v>74</v>
      </c>
      <c r="P2643" s="1" t="s">
        <v>164</v>
      </c>
      <c r="Q2643" s="1" t="s">
        <v>2749</v>
      </c>
      <c r="R2643" s="1">
        <v>29.99</v>
      </c>
      <c r="S2643" s="1">
        <v>1.0</v>
      </c>
      <c r="T2643" s="1">
        <v>0.0</v>
      </c>
      <c r="U2643" s="1">
        <v>2.999</v>
      </c>
      <c r="V2643" s="1" t="str">
        <f>IF(M2643=People!B$2,People!A$2,IF(M2643=People!B$3,People!A$3,IF(M2643=People!B$4,People!A$4,IF(M2643=People!B$5,People!A$5,0))))</f>
        <v>Cassandra Brandow</v>
      </c>
      <c r="W2643" s="5" t="str">
        <f t="array" ref="W2643">IFERROR(INDEX(Returns!A:A,MATCH(B2643,Returns!B:B,0)),"No")</f>
        <v>No</v>
      </c>
      <c r="X2643" s="3">
        <f t="shared" si="1"/>
        <v>2</v>
      </c>
      <c r="Y2643" s="3">
        <f t="shared" si="2"/>
        <v>2017</v>
      </c>
    </row>
    <row r="2644" ht="14.25" customHeight="1">
      <c r="A2644" s="1">
        <v>2643.0</v>
      </c>
      <c r="B2644" s="3" t="s">
        <v>5778</v>
      </c>
      <c r="C2644" s="4">
        <v>43463.0</v>
      </c>
      <c r="D2644" s="4">
        <v>43464.0</v>
      </c>
      <c r="E2644" s="1" t="s">
        <v>191</v>
      </c>
      <c r="F2644" s="1" t="s">
        <v>4967</v>
      </c>
      <c r="G2644" s="1" t="s">
        <v>4968</v>
      </c>
      <c r="H2644" s="1" t="s">
        <v>29</v>
      </c>
      <c r="I2644" s="1" t="s">
        <v>30</v>
      </c>
      <c r="J2644" s="1" t="s">
        <v>459</v>
      </c>
      <c r="K2644" s="1" t="s">
        <v>214</v>
      </c>
      <c r="L2644" s="1">
        <v>60505.0</v>
      </c>
      <c r="M2644" s="1" t="s">
        <v>108</v>
      </c>
      <c r="N2644" s="1" t="s">
        <v>3805</v>
      </c>
      <c r="O2644" s="1" t="s">
        <v>49</v>
      </c>
      <c r="P2644" s="1" t="s">
        <v>93</v>
      </c>
      <c r="Q2644" s="1" t="s">
        <v>3806</v>
      </c>
      <c r="R2644" s="1">
        <v>186.048</v>
      </c>
      <c r="S2644" s="1">
        <v>6.0</v>
      </c>
      <c r="T2644" s="1">
        <v>0.2</v>
      </c>
      <c r="U2644" s="1">
        <v>67.4424</v>
      </c>
      <c r="V2644" s="1" t="str">
        <f>IF(M2644=People!B$2,People!A$2,IF(M2644=People!B$3,People!A$3,IF(M2644=People!B$4,People!A$4,IF(M2644=People!B$5,People!A$5,0))))</f>
        <v>Kelly Williams</v>
      </c>
      <c r="W2644" s="5" t="str">
        <f t="array" ref="W2644">IFERROR(INDEX(Returns!A:A,MATCH(B2644,Returns!B:B,0)),"No")</f>
        <v>No</v>
      </c>
      <c r="X2644" s="3">
        <f t="shared" si="1"/>
        <v>12</v>
      </c>
      <c r="Y2644" s="3">
        <f t="shared" si="2"/>
        <v>2018</v>
      </c>
    </row>
    <row r="2645" ht="14.25" customHeight="1">
      <c r="A2645" s="1">
        <v>2644.0</v>
      </c>
      <c r="B2645" s="3" t="s">
        <v>5779</v>
      </c>
      <c r="C2645" s="4">
        <v>43207.0</v>
      </c>
      <c r="D2645" s="4">
        <v>43211.0</v>
      </c>
      <c r="E2645" s="1" t="s">
        <v>26</v>
      </c>
      <c r="F2645" s="1" t="s">
        <v>3448</v>
      </c>
      <c r="G2645" s="1" t="s">
        <v>3449</v>
      </c>
      <c r="H2645" s="1" t="s">
        <v>105</v>
      </c>
      <c r="I2645" s="1" t="s">
        <v>30</v>
      </c>
      <c r="J2645" s="1" t="s">
        <v>4600</v>
      </c>
      <c r="K2645" s="1" t="s">
        <v>91</v>
      </c>
      <c r="L2645" s="1">
        <v>27604.0</v>
      </c>
      <c r="M2645" s="1" t="s">
        <v>33</v>
      </c>
      <c r="N2645" s="1" t="s">
        <v>2028</v>
      </c>
      <c r="O2645" s="1" t="s">
        <v>74</v>
      </c>
      <c r="P2645" s="1" t="s">
        <v>75</v>
      </c>
      <c r="Q2645" s="1" t="s">
        <v>2029</v>
      </c>
      <c r="R2645" s="1">
        <v>36.792</v>
      </c>
      <c r="S2645" s="1">
        <v>1.0</v>
      </c>
      <c r="T2645" s="1">
        <v>0.2</v>
      </c>
      <c r="U2645" s="1">
        <v>4.1391</v>
      </c>
      <c r="V2645" s="1" t="str">
        <f>IF(M2645=People!B$2,People!A$2,IF(M2645=People!B$3,People!A$3,IF(M2645=People!B$4,People!A$4,IF(M2645=People!B$5,People!A$5,0))))</f>
        <v>Cassandra Brandow</v>
      </c>
      <c r="W2645" s="5" t="str">
        <f t="array" ref="W2645">IFERROR(INDEX(Returns!A:A,MATCH(B2645,Returns!B:B,0)),"No")</f>
        <v>No</v>
      </c>
      <c r="X2645" s="3">
        <f t="shared" si="1"/>
        <v>4</v>
      </c>
      <c r="Y2645" s="3">
        <f t="shared" si="2"/>
        <v>2018</v>
      </c>
    </row>
    <row r="2646" ht="14.25" customHeight="1">
      <c r="A2646" s="1">
        <v>2645.0</v>
      </c>
      <c r="B2646" s="3" t="s">
        <v>5779</v>
      </c>
      <c r="C2646" s="4">
        <v>43207.0</v>
      </c>
      <c r="D2646" s="4">
        <v>43211.0</v>
      </c>
      <c r="E2646" s="1" t="s">
        <v>26</v>
      </c>
      <c r="F2646" s="1" t="s">
        <v>3448</v>
      </c>
      <c r="G2646" s="1" t="s">
        <v>3449</v>
      </c>
      <c r="H2646" s="1" t="s">
        <v>105</v>
      </c>
      <c r="I2646" s="1" t="s">
        <v>30</v>
      </c>
      <c r="J2646" s="1" t="s">
        <v>4600</v>
      </c>
      <c r="K2646" s="1" t="s">
        <v>91</v>
      </c>
      <c r="L2646" s="1">
        <v>27604.0</v>
      </c>
      <c r="M2646" s="1" t="s">
        <v>33</v>
      </c>
      <c r="N2646" s="1" t="s">
        <v>1563</v>
      </c>
      <c r="O2646" s="1" t="s">
        <v>35</v>
      </c>
      <c r="P2646" s="1" t="s">
        <v>68</v>
      </c>
      <c r="Q2646" s="1" t="s">
        <v>1564</v>
      </c>
      <c r="R2646" s="1">
        <v>18.624</v>
      </c>
      <c r="S2646" s="1">
        <v>8.0</v>
      </c>
      <c r="T2646" s="1">
        <v>0.2</v>
      </c>
      <c r="U2646" s="1">
        <v>6.2856</v>
      </c>
      <c r="V2646" s="1" t="str">
        <f>IF(M2646=People!B$2,People!A$2,IF(M2646=People!B$3,People!A$3,IF(M2646=People!B$4,People!A$4,IF(M2646=People!B$5,People!A$5,0))))</f>
        <v>Cassandra Brandow</v>
      </c>
      <c r="W2646" s="5" t="str">
        <f t="array" ref="W2646">IFERROR(INDEX(Returns!A:A,MATCH(B2646,Returns!B:B,0)),"No")</f>
        <v>No</v>
      </c>
      <c r="X2646" s="3">
        <f t="shared" si="1"/>
        <v>4</v>
      </c>
      <c r="Y2646" s="3">
        <f t="shared" si="2"/>
        <v>2018</v>
      </c>
    </row>
    <row r="2647" ht="14.25" customHeight="1">
      <c r="A2647" s="1">
        <v>2646.0</v>
      </c>
      <c r="B2647" s="3" t="s">
        <v>5780</v>
      </c>
      <c r="C2647" s="4">
        <v>42620.0</v>
      </c>
      <c r="D2647" s="4">
        <v>42625.0</v>
      </c>
      <c r="E2647" s="1" t="s">
        <v>26</v>
      </c>
      <c r="F2647" s="1" t="s">
        <v>4059</v>
      </c>
      <c r="G2647" s="1" t="s">
        <v>4060</v>
      </c>
      <c r="H2647" s="1" t="s">
        <v>29</v>
      </c>
      <c r="I2647" s="1" t="s">
        <v>30</v>
      </c>
      <c r="J2647" s="1" t="s">
        <v>4560</v>
      </c>
      <c r="K2647" s="1" t="s">
        <v>653</v>
      </c>
      <c r="L2647" s="1">
        <v>74133.0</v>
      </c>
      <c r="M2647" s="1" t="s">
        <v>108</v>
      </c>
      <c r="N2647" s="1" t="s">
        <v>3968</v>
      </c>
      <c r="O2647" s="1" t="s">
        <v>35</v>
      </c>
      <c r="P2647" s="1" t="s">
        <v>68</v>
      </c>
      <c r="Q2647" s="1" t="s">
        <v>5781</v>
      </c>
      <c r="R2647" s="1">
        <v>57.69</v>
      </c>
      <c r="S2647" s="1">
        <v>3.0</v>
      </c>
      <c r="T2647" s="1">
        <v>0.0</v>
      </c>
      <c r="U2647" s="1">
        <v>23.6529</v>
      </c>
      <c r="V2647" s="1" t="str">
        <f>IF(M2647=People!B$2,People!A$2,IF(M2647=People!B$3,People!A$3,IF(M2647=People!B$4,People!A$4,IF(M2647=People!B$5,People!A$5,0))))</f>
        <v>Kelly Williams</v>
      </c>
      <c r="W2647" s="5" t="str">
        <f t="array" ref="W2647">IFERROR(INDEX(Returns!A:A,MATCH(B2647,Returns!B:B,0)),"No")</f>
        <v>No</v>
      </c>
      <c r="X2647" s="3">
        <f t="shared" si="1"/>
        <v>9</v>
      </c>
      <c r="Y2647" s="3">
        <f t="shared" si="2"/>
        <v>2016</v>
      </c>
    </row>
    <row r="2648" ht="14.25" customHeight="1">
      <c r="A2648" s="1">
        <v>2647.0</v>
      </c>
      <c r="B2648" s="3" t="s">
        <v>5780</v>
      </c>
      <c r="C2648" s="4">
        <v>42620.0</v>
      </c>
      <c r="D2648" s="4">
        <v>42625.0</v>
      </c>
      <c r="E2648" s="1" t="s">
        <v>26</v>
      </c>
      <c r="F2648" s="1" t="s">
        <v>4059</v>
      </c>
      <c r="G2648" s="1" t="s">
        <v>4060</v>
      </c>
      <c r="H2648" s="1" t="s">
        <v>29</v>
      </c>
      <c r="I2648" s="1" t="s">
        <v>30</v>
      </c>
      <c r="J2648" s="1" t="s">
        <v>4560</v>
      </c>
      <c r="K2648" s="1" t="s">
        <v>653</v>
      </c>
      <c r="L2648" s="1">
        <v>74133.0</v>
      </c>
      <c r="M2648" s="1" t="s">
        <v>108</v>
      </c>
      <c r="N2648" s="1" t="s">
        <v>5782</v>
      </c>
      <c r="O2648" s="1" t="s">
        <v>49</v>
      </c>
      <c r="P2648" s="1" t="s">
        <v>78</v>
      </c>
      <c r="Q2648" s="1" t="s">
        <v>5783</v>
      </c>
      <c r="R2648" s="1">
        <v>42.81</v>
      </c>
      <c r="S2648" s="1">
        <v>3.0</v>
      </c>
      <c r="T2648" s="1">
        <v>0.0</v>
      </c>
      <c r="U2648" s="1">
        <v>20.1207</v>
      </c>
      <c r="V2648" s="1" t="str">
        <f>IF(M2648=People!B$2,People!A$2,IF(M2648=People!B$3,People!A$3,IF(M2648=People!B$4,People!A$4,IF(M2648=People!B$5,People!A$5,0))))</f>
        <v>Kelly Williams</v>
      </c>
      <c r="W2648" s="5" t="str">
        <f t="array" ref="W2648">IFERROR(INDEX(Returns!A:A,MATCH(B2648,Returns!B:B,0)),"No")</f>
        <v>No</v>
      </c>
      <c r="X2648" s="3">
        <f t="shared" si="1"/>
        <v>9</v>
      </c>
      <c r="Y2648" s="3">
        <f t="shared" si="2"/>
        <v>2016</v>
      </c>
    </row>
    <row r="2649" ht="14.25" customHeight="1">
      <c r="A2649" s="1">
        <v>2648.0</v>
      </c>
      <c r="B2649" s="3" t="s">
        <v>5780</v>
      </c>
      <c r="C2649" s="4">
        <v>42620.0</v>
      </c>
      <c r="D2649" s="4">
        <v>42625.0</v>
      </c>
      <c r="E2649" s="1" t="s">
        <v>26</v>
      </c>
      <c r="F2649" s="1" t="s">
        <v>4059</v>
      </c>
      <c r="G2649" s="1" t="s">
        <v>4060</v>
      </c>
      <c r="H2649" s="1" t="s">
        <v>29</v>
      </c>
      <c r="I2649" s="1" t="s">
        <v>30</v>
      </c>
      <c r="J2649" s="1" t="s">
        <v>4560</v>
      </c>
      <c r="K2649" s="1" t="s">
        <v>653</v>
      </c>
      <c r="L2649" s="1">
        <v>74133.0</v>
      </c>
      <c r="M2649" s="1" t="s">
        <v>108</v>
      </c>
      <c r="N2649" s="1" t="s">
        <v>5784</v>
      </c>
      <c r="O2649" s="1" t="s">
        <v>49</v>
      </c>
      <c r="P2649" s="1" t="s">
        <v>93</v>
      </c>
      <c r="Q2649" s="1" t="s">
        <v>5785</v>
      </c>
      <c r="R2649" s="1">
        <v>12.96</v>
      </c>
      <c r="S2649" s="1">
        <v>2.0</v>
      </c>
      <c r="T2649" s="1">
        <v>0.0</v>
      </c>
      <c r="U2649" s="1">
        <v>6.2208</v>
      </c>
      <c r="V2649" s="1" t="str">
        <f>IF(M2649=People!B$2,People!A$2,IF(M2649=People!B$3,People!A$3,IF(M2649=People!B$4,People!A$4,IF(M2649=People!B$5,People!A$5,0))))</f>
        <v>Kelly Williams</v>
      </c>
      <c r="W2649" s="5" t="str">
        <f t="array" ref="W2649">IFERROR(INDEX(Returns!A:A,MATCH(B2649,Returns!B:B,0)),"No")</f>
        <v>No</v>
      </c>
      <c r="X2649" s="3">
        <f t="shared" si="1"/>
        <v>9</v>
      </c>
      <c r="Y2649" s="3">
        <f t="shared" si="2"/>
        <v>2016</v>
      </c>
    </row>
    <row r="2650" ht="14.25" customHeight="1">
      <c r="A2650" s="1">
        <v>2649.0</v>
      </c>
      <c r="B2650" s="3" t="s">
        <v>5780</v>
      </c>
      <c r="C2650" s="4">
        <v>42620.0</v>
      </c>
      <c r="D2650" s="4">
        <v>42625.0</v>
      </c>
      <c r="E2650" s="1" t="s">
        <v>26</v>
      </c>
      <c r="F2650" s="1" t="s">
        <v>4059</v>
      </c>
      <c r="G2650" s="1" t="s">
        <v>4060</v>
      </c>
      <c r="H2650" s="1" t="s">
        <v>29</v>
      </c>
      <c r="I2650" s="1" t="s">
        <v>30</v>
      </c>
      <c r="J2650" s="1" t="s">
        <v>4560</v>
      </c>
      <c r="K2650" s="1" t="s">
        <v>653</v>
      </c>
      <c r="L2650" s="1">
        <v>74133.0</v>
      </c>
      <c r="M2650" s="1" t="s">
        <v>108</v>
      </c>
      <c r="N2650" s="1" t="s">
        <v>5654</v>
      </c>
      <c r="O2650" s="1" t="s">
        <v>35</v>
      </c>
      <c r="P2650" s="1" t="s">
        <v>68</v>
      </c>
      <c r="Q2650" s="1" t="s">
        <v>5655</v>
      </c>
      <c r="R2650" s="1">
        <v>821.88</v>
      </c>
      <c r="S2650" s="1">
        <v>6.0</v>
      </c>
      <c r="T2650" s="1">
        <v>0.0</v>
      </c>
      <c r="U2650" s="1">
        <v>213.6888</v>
      </c>
      <c r="V2650" s="1" t="str">
        <f>IF(M2650=People!B$2,People!A$2,IF(M2650=People!B$3,People!A$3,IF(M2650=People!B$4,People!A$4,IF(M2650=People!B$5,People!A$5,0))))</f>
        <v>Kelly Williams</v>
      </c>
      <c r="W2650" s="5" t="str">
        <f t="array" ref="W2650">IFERROR(INDEX(Returns!A:A,MATCH(B2650,Returns!B:B,0)),"No")</f>
        <v>No</v>
      </c>
      <c r="X2650" s="3">
        <f t="shared" si="1"/>
        <v>9</v>
      </c>
      <c r="Y2650" s="3">
        <f t="shared" si="2"/>
        <v>2016</v>
      </c>
    </row>
    <row r="2651" ht="14.25" customHeight="1">
      <c r="A2651" s="1">
        <v>2650.0</v>
      </c>
      <c r="B2651" s="3" t="s">
        <v>5780</v>
      </c>
      <c r="C2651" s="4">
        <v>42620.0</v>
      </c>
      <c r="D2651" s="4">
        <v>42625.0</v>
      </c>
      <c r="E2651" s="1" t="s">
        <v>26</v>
      </c>
      <c r="F2651" s="1" t="s">
        <v>4059</v>
      </c>
      <c r="G2651" s="1" t="s">
        <v>4060</v>
      </c>
      <c r="H2651" s="1" t="s">
        <v>29</v>
      </c>
      <c r="I2651" s="1" t="s">
        <v>30</v>
      </c>
      <c r="J2651" s="1" t="s">
        <v>4560</v>
      </c>
      <c r="K2651" s="1" t="s">
        <v>653</v>
      </c>
      <c r="L2651" s="1">
        <v>74133.0</v>
      </c>
      <c r="M2651" s="1" t="s">
        <v>108</v>
      </c>
      <c r="N2651" s="1" t="s">
        <v>617</v>
      </c>
      <c r="O2651" s="1" t="s">
        <v>74</v>
      </c>
      <c r="P2651" s="1" t="s">
        <v>75</v>
      </c>
      <c r="Q2651" s="1" t="s">
        <v>618</v>
      </c>
      <c r="R2651" s="1">
        <v>104.85</v>
      </c>
      <c r="S2651" s="1">
        <v>3.0</v>
      </c>
      <c r="T2651" s="1">
        <v>0.0</v>
      </c>
      <c r="U2651" s="1">
        <v>28.3095</v>
      </c>
      <c r="V2651" s="1" t="str">
        <f>IF(M2651=People!B$2,People!A$2,IF(M2651=People!B$3,People!A$3,IF(M2651=People!B$4,People!A$4,IF(M2651=People!B$5,People!A$5,0))))</f>
        <v>Kelly Williams</v>
      </c>
      <c r="W2651" s="5" t="str">
        <f t="array" ref="W2651">IFERROR(INDEX(Returns!A:A,MATCH(B2651,Returns!B:B,0)),"No")</f>
        <v>No</v>
      </c>
      <c r="X2651" s="3">
        <f t="shared" si="1"/>
        <v>9</v>
      </c>
      <c r="Y2651" s="3">
        <f t="shared" si="2"/>
        <v>2016</v>
      </c>
    </row>
    <row r="2652" ht="14.25" customHeight="1">
      <c r="A2652" s="1">
        <v>2651.0</v>
      </c>
      <c r="B2652" s="3" t="s">
        <v>5786</v>
      </c>
      <c r="C2652" s="4">
        <v>43369.0</v>
      </c>
      <c r="D2652" s="4">
        <v>43374.0</v>
      </c>
      <c r="E2652" s="1" t="s">
        <v>53</v>
      </c>
      <c r="F2652" s="1" t="s">
        <v>588</v>
      </c>
      <c r="G2652" s="1" t="s">
        <v>589</v>
      </c>
      <c r="H2652" s="1" t="s">
        <v>44</v>
      </c>
      <c r="I2652" s="1" t="s">
        <v>30</v>
      </c>
      <c r="J2652" s="1" t="s">
        <v>1185</v>
      </c>
      <c r="K2652" s="1" t="s">
        <v>46</v>
      </c>
      <c r="L2652" s="1">
        <v>92345.0</v>
      </c>
      <c r="M2652" s="1" t="s">
        <v>47</v>
      </c>
      <c r="N2652" s="1" t="s">
        <v>3503</v>
      </c>
      <c r="O2652" s="1" t="s">
        <v>35</v>
      </c>
      <c r="P2652" s="1" t="s">
        <v>36</v>
      </c>
      <c r="Q2652" s="1" t="s">
        <v>3504</v>
      </c>
      <c r="R2652" s="1">
        <v>424.9575</v>
      </c>
      <c r="S2652" s="1">
        <v>5.0</v>
      </c>
      <c r="T2652" s="1">
        <v>0.15</v>
      </c>
      <c r="U2652" s="1">
        <v>19.998</v>
      </c>
      <c r="V2652" s="1" t="str">
        <f>IF(M2652=People!B$2,People!A$2,IF(M2652=People!B$3,People!A$3,IF(M2652=People!B$4,People!A$4,IF(M2652=People!B$5,People!A$5,0))))</f>
        <v>Anna Andreadi</v>
      </c>
      <c r="W2652" s="5" t="str">
        <f t="array" ref="W2652">IFERROR(INDEX(Returns!A:A,MATCH(B2652,Returns!B:B,0)),"No")</f>
        <v>No</v>
      </c>
      <c r="X2652" s="3">
        <f t="shared" si="1"/>
        <v>9</v>
      </c>
      <c r="Y2652" s="3">
        <f t="shared" si="2"/>
        <v>2018</v>
      </c>
    </row>
    <row r="2653" ht="14.25" customHeight="1">
      <c r="A2653" s="1">
        <v>2652.0</v>
      </c>
      <c r="B2653" s="3" t="s">
        <v>5787</v>
      </c>
      <c r="C2653" s="4">
        <v>43725.0</v>
      </c>
      <c r="D2653" s="4">
        <v>43729.0</v>
      </c>
      <c r="E2653" s="1" t="s">
        <v>26</v>
      </c>
      <c r="F2653" s="1" t="s">
        <v>1114</v>
      </c>
      <c r="G2653" s="1" t="s">
        <v>1115</v>
      </c>
      <c r="H2653" s="1" t="s">
        <v>44</v>
      </c>
      <c r="I2653" s="1" t="s">
        <v>30</v>
      </c>
      <c r="J2653" s="1" t="s">
        <v>3783</v>
      </c>
      <c r="K2653" s="1" t="s">
        <v>124</v>
      </c>
      <c r="L2653" s="1">
        <v>84604.0</v>
      </c>
      <c r="M2653" s="1" t="s">
        <v>47</v>
      </c>
      <c r="N2653" s="1" t="s">
        <v>5632</v>
      </c>
      <c r="O2653" s="1" t="s">
        <v>49</v>
      </c>
      <c r="P2653" s="1" t="s">
        <v>78</v>
      </c>
      <c r="Q2653" s="1" t="s">
        <v>1225</v>
      </c>
      <c r="R2653" s="1">
        <v>10.776</v>
      </c>
      <c r="S2653" s="1">
        <v>3.0</v>
      </c>
      <c r="T2653" s="1">
        <v>0.2</v>
      </c>
      <c r="U2653" s="1">
        <v>3.5022</v>
      </c>
      <c r="V2653" s="1" t="str">
        <f>IF(M2653=People!B$2,People!A$2,IF(M2653=People!B$3,People!A$3,IF(M2653=People!B$4,People!A$4,IF(M2653=People!B$5,People!A$5,0))))</f>
        <v>Anna Andreadi</v>
      </c>
      <c r="W2653" s="5" t="str">
        <f t="array" ref="W2653">IFERROR(INDEX(Returns!A:A,MATCH(B2653,Returns!B:B,0)),"No")</f>
        <v>No</v>
      </c>
      <c r="X2653" s="3">
        <f t="shared" si="1"/>
        <v>9</v>
      </c>
      <c r="Y2653" s="3">
        <f t="shared" si="2"/>
        <v>2019</v>
      </c>
    </row>
    <row r="2654" ht="14.25" customHeight="1">
      <c r="A2654" s="1">
        <v>2653.0</v>
      </c>
      <c r="B2654" s="3" t="s">
        <v>5787</v>
      </c>
      <c r="C2654" s="4">
        <v>43725.0</v>
      </c>
      <c r="D2654" s="4">
        <v>43729.0</v>
      </c>
      <c r="E2654" s="1" t="s">
        <v>26</v>
      </c>
      <c r="F2654" s="1" t="s">
        <v>1114</v>
      </c>
      <c r="G2654" s="1" t="s">
        <v>1115</v>
      </c>
      <c r="H2654" s="1" t="s">
        <v>44</v>
      </c>
      <c r="I2654" s="1" t="s">
        <v>30</v>
      </c>
      <c r="J2654" s="1" t="s">
        <v>3783</v>
      </c>
      <c r="K2654" s="1" t="s">
        <v>124</v>
      </c>
      <c r="L2654" s="1">
        <v>84604.0</v>
      </c>
      <c r="M2654" s="1" t="s">
        <v>47</v>
      </c>
      <c r="N2654" s="1" t="s">
        <v>2719</v>
      </c>
      <c r="O2654" s="1" t="s">
        <v>49</v>
      </c>
      <c r="P2654" s="1" t="s">
        <v>78</v>
      </c>
      <c r="Q2654" s="1" t="s">
        <v>2720</v>
      </c>
      <c r="R2654" s="1">
        <v>11.784</v>
      </c>
      <c r="S2654" s="1">
        <v>3.0</v>
      </c>
      <c r="T2654" s="1">
        <v>0.2</v>
      </c>
      <c r="U2654" s="1">
        <v>4.2717</v>
      </c>
      <c r="V2654" s="1" t="str">
        <f>IF(M2654=People!B$2,People!A$2,IF(M2654=People!B$3,People!A$3,IF(M2654=People!B$4,People!A$4,IF(M2654=People!B$5,People!A$5,0))))</f>
        <v>Anna Andreadi</v>
      </c>
      <c r="W2654" s="5" t="str">
        <f t="array" ref="W2654">IFERROR(INDEX(Returns!A:A,MATCH(B2654,Returns!B:B,0)),"No")</f>
        <v>No</v>
      </c>
      <c r="X2654" s="3">
        <f t="shared" si="1"/>
        <v>9</v>
      </c>
      <c r="Y2654" s="3">
        <f t="shared" si="2"/>
        <v>2019</v>
      </c>
    </row>
    <row r="2655" ht="14.25" customHeight="1">
      <c r="A2655" s="1">
        <v>2654.0</v>
      </c>
      <c r="B2655" s="3" t="s">
        <v>5787</v>
      </c>
      <c r="C2655" s="4">
        <v>43725.0</v>
      </c>
      <c r="D2655" s="4">
        <v>43729.0</v>
      </c>
      <c r="E2655" s="1" t="s">
        <v>26</v>
      </c>
      <c r="F2655" s="1" t="s">
        <v>1114</v>
      </c>
      <c r="G2655" s="1" t="s">
        <v>1115</v>
      </c>
      <c r="H2655" s="1" t="s">
        <v>44</v>
      </c>
      <c r="I2655" s="1" t="s">
        <v>30</v>
      </c>
      <c r="J2655" s="1" t="s">
        <v>3783</v>
      </c>
      <c r="K2655" s="1" t="s">
        <v>124</v>
      </c>
      <c r="L2655" s="1">
        <v>84604.0</v>
      </c>
      <c r="M2655" s="1" t="s">
        <v>47</v>
      </c>
      <c r="N2655" s="1" t="s">
        <v>5788</v>
      </c>
      <c r="O2655" s="1" t="s">
        <v>49</v>
      </c>
      <c r="P2655" s="1" t="s">
        <v>93</v>
      </c>
      <c r="Q2655" s="1" t="s">
        <v>5789</v>
      </c>
      <c r="R2655" s="1">
        <v>164.88</v>
      </c>
      <c r="S2655" s="1">
        <v>3.0</v>
      </c>
      <c r="T2655" s="1">
        <v>0.0</v>
      </c>
      <c r="U2655" s="1">
        <v>80.7912</v>
      </c>
      <c r="V2655" s="1" t="str">
        <f>IF(M2655=People!B$2,People!A$2,IF(M2655=People!B$3,People!A$3,IF(M2655=People!B$4,People!A$4,IF(M2655=People!B$5,People!A$5,0))))</f>
        <v>Anna Andreadi</v>
      </c>
      <c r="W2655" s="5" t="str">
        <f t="array" ref="W2655">IFERROR(INDEX(Returns!A:A,MATCH(B2655,Returns!B:B,0)),"No")</f>
        <v>No</v>
      </c>
      <c r="X2655" s="3">
        <f t="shared" si="1"/>
        <v>9</v>
      </c>
      <c r="Y2655" s="3">
        <f t="shared" si="2"/>
        <v>2019</v>
      </c>
    </row>
    <row r="2656" ht="14.25" customHeight="1">
      <c r="A2656" s="1">
        <v>2655.0</v>
      </c>
      <c r="B2656" s="3" t="s">
        <v>5787</v>
      </c>
      <c r="C2656" s="4">
        <v>43725.0</v>
      </c>
      <c r="D2656" s="4">
        <v>43729.0</v>
      </c>
      <c r="E2656" s="1" t="s">
        <v>26</v>
      </c>
      <c r="F2656" s="1" t="s">
        <v>1114</v>
      </c>
      <c r="G2656" s="1" t="s">
        <v>1115</v>
      </c>
      <c r="H2656" s="1" t="s">
        <v>44</v>
      </c>
      <c r="I2656" s="1" t="s">
        <v>30</v>
      </c>
      <c r="J2656" s="1" t="s">
        <v>3783</v>
      </c>
      <c r="K2656" s="1" t="s">
        <v>124</v>
      </c>
      <c r="L2656" s="1">
        <v>84604.0</v>
      </c>
      <c r="M2656" s="1" t="s">
        <v>47</v>
      </c>
      <c r="N2656" s="1" t="s">
        <v>5790</v>
      </c>
      <c r="O2656" s="1" t="s">
        <v>35</v>
      </c>
      <c r="P2656" s="1" t="s">
        <v>36</v>
      </c>
      <c r="Q2656" s="1" t="s">
        <v>5791</v>
      </c>
      <c r="R2656" s="1">
        <v>1292.94</v>
      </c>
      <c r="S2656" s="1">
        <v>3.0</v>
      </c>
      <c r="T2656" s="1">
        <v>0.0</v>
      </c>
      <c r="U2656" s="1">
        <v>77.5763999999999</v>
      </c>
      <c r="V2656" s="1" t="str">
        <f>IF(M2656=People!B$2,People!A$2,IF(M2656=People!B$3,People!A$3,IF(M2656=People!B$4,People!A$4,IF(M2656=People!B$5,People!A$5,0))))</f>
        <v>Anna Andreadi</v>
      </c>
      <c r="W2656" s="5" t="str">
        <f t="array" ref="W2656">IFERROR(INDEX(Returns!A:A,MATCH(B2656,Returns!B:B,0)),"No")</f>
        <v>No</v>
      </c>
      <c r="X2656" s="3">
        <f t="shared" si="1"/>
        <v>9</v>
      </c>
      <c r="Y2656" s="3">
        <f t="shared" si="2"/>
        <v>2019</v>
      </c>
    </row>
    <row r="2657" ht="14.25" customHeight="1">
      <c r="A2657" s="1">
        <v>2656.0</v>
      </c>
      <c r="B2657" s="3" t="s">
        <v>5787</v>
      </c>
      <c r="C2657" s="4">
        <v>43725.0</v>
      </c>
      <c r="D2657" s="4">
        <v>43729.0</v>
      </c>
      <c r="E2657" s="1" t="s">
        <v>26</v>
      </c>
      <c r="F2657" s="1" t="s">
        <v>1114</v>
      </c>
      <c r="G2657" s="1" t="s">
        <v>1115</v>
      </c>
      <c r="H2657" s="1" t="s">
        <v>44</v>
      </c>
      <c r="I2657" s="1" t="s">
        <v>30</v>
      </c>
      <c r="J2657" s="1" t="s">
        <v>3783</v>
      </c>
      <c r="K2657" s="1" t="s">
        <v>124</v>
      </c>
      <c r="L2657" s="1">
        <v>84604.0</v>
      </c>
      <c r="M2657" s="1" t="s">
        <v>47</v>
      </c>
      <c r="N2657" s="1" t="s">
        <v>5792</v>
      </c>
      <c r="O2657" s="1" t="s">
        <v>49</v>
      </c>
      <c r="P2657" s="1" t="s">
        <v>78</v>
      </c>
      <c r="Q2657" s="1" t="s">
        <v>5793</v>
      </c>
      <c r="R2657" s="1">
        <v>25.584</v>
      </c>
      <c r="S2657" s="1">
        <v>2.0</v>
      </c>
      <c r="T2657" s="1">
        <v>0.2</v>
      </c>
      <c r="U2657" s="1">
        <v>8.9544</v>
      </c>
      <c r="V2657" s="1" t="str">
        <f>IF(M2657=People!B$2,People!A$2,IF(M2657=People!B$3,People!A$3,IF(M2657=People!B$4,People!A$4,IF(M2657=People!B$5,People!A$5,0))))</f>
        <v>Anna Andreadi</v>
      </c>
      <c r="W2657" s="5" t="str">
        <f t="array" ref="W2657">IFERROR(INDEX(Returns!A:A,MATCH(B2657,Returns!B:B,0)),"No")</f>
        <v>No</v>
      </c>
      <c r="X2657" s="3">
        <f t="shared" si="1"/>
        <v>9</v>
      </c>
      <c r="Y2657" s="3">
        <f t="shared" si="2"/>
        <v>2019</v>
      </c>
    </row>
    <row r="2658" ht="14.25" customHeight="1">
      <c r="A2658" s="1">
        <v>2657.0</v>
      </c>
      <c r="B2658" s="3" t="s">
        <v>5787</v>
      </c>
      <c r="C2658" s="4">
        <v>43725.0</v>
      </c>
      <c r="D2658" s="4">
        <v>43729.0</v>
      </c>
      <c r="E2658" s="1" t="s">
        <v>26</v>
      </c>
      <c r="F2658" s="1" t="s">
        <v>1114</v>
      </c>
      <c r="G2658" s="1" t="s">
        <v>1115</v>
      </c>
      <c r="H2658" s="1" t="s">
        <v>44</v>
      </c>
      <c r="I2658" s="1" t="s">
        <v>30</v>
      </c>
      <c r="J2658" s="1" t="s">
        <v>3783</v>
      </c>
      <c r="K2658" s="1" t="s">
        <v>124</v>
      </c>
      <c r="L2658" s="1">
        <v>84604.0</v>
      </c>
      <c r="M2658" s="1" t="s">
        <v>47</v>
      </c>
      <c r="N2658" s="1" t="s">
        <v>2072</v>
      </c>
      <c r="O2658" s="1" t="s">
        <v>49</v>
      </c>
      <c r="P2658" s="1" t="s">
        <v>62</v>
      </c>
      <c r="Q2658" s="1" t="s">
        <v>2073</v>
      </c>
      <c r="R2658" s="1">
        <v>261.74</v>
      </c>
      <c r="S2658" s="1">
        <v>2.0</v>
      </c>
      <c r="T2658" s="1">
        <v>0.0</v>
      </c>
      <c r="U2658" s="1">
        <v>65.435</v>
      </c>
      <c r="V2658" s="1" t="str">
        <f>IF(M2658=People!B$2,People!A$2,IF(M2658=People!B$3,People!A$3,IF(M2658=People!B$4,People!A$4,IF(M2658=People!B$5,People!A$5,0))))</f>
        <v>Anna Andreadi</v>
      </c>
      <c r="W2658" s="5" t="str">
        <f t="array" ref="W2658">IFERROR(INDEX(Returns!A:A,MATCH(B2658,Returns!B:B,0)),"No")</f>
        <v>No</v>
      </c>
      <c r="X2658" s="3">
        <f t="shared" si="1"/>
        <v>9</v>
      </c>
      <c r="Y2658" s="3">
        <f t="shared" si="2"/>
        <v>2019</v>
      </c>
    </row>
    <row r="2659" ht="14.25" customHeight="1">
      <c r="A2659" s="1">
        <v>2658.0</v>
      </c>
      <c r="B2659" s="3" t="s">
        <v>5787</v>
      </c>
      <c r="C2659" s="4">
        <v>43725.0</v>
      </c>
      <c r="D2659" s="4">
        <v>43729.0</v>
      </c>
      <c r="E2659" s="1" t="s">
        <v>26</v>
      </c>
      <c r="F2659" s="1" t="s">
        <v>1114</v>
      </c>
      <c r="G2659" s="1" t="s">
        <v>1115</v>
      </c>
      <c r="H2659" s="1" t="s">
        <v>44</v>
      </c>
      <c r="I2659" s="1" t="s">
        <v>30</v>
      </c>
      <c r="J2659" s="1" t="s">
        <v>3783</v>
      </c>
      <c r="K2659" s="1" t="s">
        <v>124</v>
      </c>
      <c r="L2659" s="1">
        <v>84604.0</v>
      </c>
      <c r="M2659" s="1" t="s">
        <v>47</v>
      </c>
      <c r="N2659" s="1" t="s">
        <v>3071</v>
      </c>
      <c r="O2659" s="1" t="s">
        <v>49</v>
      </c>
      <c r="P2659" s="1" t="s">
        <v>50</v>
      </c>
      <c r="Q2659" s="1" t="s">
        <v>3072</v>
      </c>
      <c r="R2659" s="1">
        <v>14.4</v>
      </c>
      <c r="S2659" s="1">
        <v>5.0</v>
      </c>
      <c r="T2659" s="1">
        <v>0.0</v>
      </c>
      <c r="U2659" s="1">
        <v>7.056</v>
      </c>
      <c r="V2659" s="1" t="str">
        <f>IF(M2659=People!B$2,People!A$2,IF(M2659=People!B$3,People!A$3,IF(M2659=People!B$4,People!A$4,IF(M2659=People!B$5,People!A$5,0))))</f>
        <v>Anna Andreadi</v>
      </c>
      <c r="W2659" s="5" t="str">
        <f t="array" ref="W2659">IFERROR(INDEX(Returns!A:A,MATCH(B2659,Returns!B:B,0)),"No")</f>
        <v>No</v>
      </c>
      <c r="X2659" s="3">
        <f t="shared" si="1"/>
        <v>9</v>
      </c>
      <c r="Y2659" s="3">
        <f t="shared" si="2"/>
        <v>2019</v>
      </c>
    </row>
    <row r="2660" ht="14.25" customHeight="1">
      <c r="A2660" s="1">
        <v>2659.0</v>
      </c>
      <c r="B2660" s="3" t="s">
        <v>5794</v>
      </c>
      <c r="C2660" s="4">
        <v>43328.0</v>
      </c>
      <c r="D2660" s="4">
        <v>43332.0</v>
      </c>
      <c r="E2660" s="1" t="s">
        <v>53</v>
      </c>
      <c r="F2660" s="1" t="s">
        <v>114</v>
      </c>
      <c r="G2660" s="1" t="s">
        <v>115</v>
      </c>
      <c r="H2660" s="1" t="s">
        <v>29</v>
      </c>
      <c r="I2660" s="1" t="s">
        <v>30</v>
      </c>
      <c r="J2660" s="1" t="s">
        <v>130</v>
      </c>
      <c r="K2660" s="1" t="s">
        <v>46</v>
      </c>
      <c r="L2660" s="1">
        <v>94110.0</v>
      </c>
      <c r="M2660" s="1" t="s">
        <v>47</v>
      </c>
      <c r="N2660" s="1" t="s">
        <v>592</v>
      </c>
      <c r="O2660" s="1" t="s">
        <v>49</v>
      </c>
      <c r="P2660" s="1" t="s">
        <v>176</v>
      </c>
      <c r="Q2660" s="1" t="s">
        <v>593</v>
      </c>
      <c r="R2660" s="1">
        <v>10.86</v>
      </c>
      <c r="S2660" s="1">
        <v>3.0</v>
      </c>
      <c r="T2660" s="1">
        <v>0.0</v>
      </c>
      <c r="U2660" s="1">
        <v>5.1042</v>
      </c>
      <c r="V2660" s="1" t="str">
        <f>IF(M2660=People!B$2,People!A$2,IF(M2660=People!B$3,People!A$3,IF(M2660=People!B$4,People!A$4,IF(M2660=People!B$5,People!A$5,0))))</f>
        <v>Anna Andreadi</v>
      </c>
      <c r="W2660" s="5" t="str">
        <f t="array" ref="W2660">IFERROR(INDEX(Returns!A:A,MATCH(B2660,Returns!B:B,0)),"No")</f>
        <v>No</v>
      </c>
      <c r="X2660" s="3">
        <f t="shared" si="1"/>
        <v>8</v>
      </c>
      <c r="Y2660" s="3">
        <f t="shared" si="2"/>
        <v>2018</v>
      </c>
    </row>
    <row r="2661" ht="14.25" customHeight="1">
      <c r="A2661" s="1">
        <v>2660.0</v>
      </c>
      <c r="B2661" s="3" t="s">
        <v>5795</v>
      </c>
      <c r="C2661" s="4">
        <v>43093.0</v>
      </c>
      <c r="D2661" s="4">
        <v>43097.0</v>
      </c>
      <c r="E2661" s="1" t="s">
        <v>53</v>
      </c>
      <c r="F2661" s="1" t="s">
        <v>3401</v>
      </c>
      <c r="G2661" s="1" t="s">
        <v>3402</v>
      </c>
      <c r="H2661" s="1" t="s">
        <v>44</v>
      </c>
      <c r="I2661" s="1" t="s">
        <v>30</v>
      </c>
      <c r="J2661" s="1" t="s">
        <v>312</v>
      </c>
      <c r="K2661" s="1" t="s">
        <v>313</v>
      </c>
      <c r="L2661" s="1">
        <v>85234.0</v>
      </c>
      <c r="M2661" s="1" t="s">
        <v>47</v>
      </c>
      <c r="N2661" s="1" t="s">
        <v>691</v>
      </c>
      <c r="O2661" s="1" t="s">
        <v>35</v>
      </c>
      <c r="P2661" s="1" t="s">
        <v>39</v>
      </c>
      <c r="Q2661" s="1" t="s">
        <v>692</v>
      </c>
      <c r="R2661" s="1">
        <v>883.84</v>
      </c>
      <c r="S2661" s="1">
        <v>4.0</v>
      </c>
      <c r="T2661" s="1">
        <v>0.2</v>
      </c>
      <c r="U2661" s="1">
        <v>99.4319999999999</v>
      </c>
      <c r="V2661" s="1" t="str">
        <f>IF(M2661=People!B$2,People!A$2,IF(M2661=People!B$3,People!A$3,IF(M2661=People!B$4,People!A$4,IF(M2661=People!B$5,People!A$5,0))))</f>
        <v>Anna Andreadi</v>
      </c>
      <c r="W2661" s="5" t="str">
        <f t="array" ref="W2661">IFERROR(INDEX(Returns!A:A,MATCH(B2661,Returns!B:B,0)),"No")</f>
        <v>No</v>
      </c>
      <c r="X2661" s="3">
        <f t="shared" si="1"/>
        <v>12</v>
      </c>
      <c r="Y2661" s="3">
        <f t="shared" si="2"/>
        <v>2017</v>
      </c>
    </row>
    <row r="2662" ht="14.25" customHeight="1">
      <c r="A2662" s="1">
        <v>2661.0</v>
      </c>
      <c r="B2662" s="3" t="s">
        <v>5796</v>
      </c>
      <c r="C2662" s="4">
        <v>43797.0</v>
      </c>
      <c r="D2662" s="4">
        <v>43801.0</v>
      </c>
      <c r="E2662" s="1" t="s">
        <v>53</v>
      </c>
      <c r="F2662" s="1" t="s">
        <v>3118</v>
      </c>
      <c r="G2662" s="1" t="s">
        <v>3119</v>
      </c>
      <c r="H2662" s="1" t="s">
        <v>44</v>
      </c>
      <c r="I2662" s="1" t="s">
        <v>30</v>
      </c>
      <c r="J2662" s="1" t="s">
        <v>269</v>
      </c>
      <c r="K2662" s="1" t="s">
        <v>270</v>
      </c>
      <c r="L2662" s="1">
        <v>10035.0</v>
      </c>
      <c r="M2662" s="1" t="s">
        <v>151</v>
      </c>
      <c r="N2662" s="1" t="s">
        <v>5797</v>
      </c>
      <c r="O2662" s="1" t="s">
        <v>74</v>
      </c>
      <c r="P2662" s="1" t="s">
        <v>75</v>
      </c>
      <c r="Q2662" s="1" t="s">
        <v>5798</v>
      </c>
      <c r="R2662" s="1">
        <v>1979.89</v>
      </c>
      <c r="S2662" s="1">
        <v>11.0</v>
      </c>
      <c r="T2662" s="1">
        <v>0.0</v>
      </c>
      <c r="U2662" s="1">
        <v>494.9725</v>
      </c>
      <c r="V2662" s="1" t="str">
        <f>IF(M2662=People!B$2,People!A$2,IF(M2662=People!B$3,People!A$3,IF(M2662=People!B$4,People!A$4,IF(M2662=People!B$5,People!A$5,0))))</f>
        <v>Chuck Magee</v>
      </c>
      <c r="W2662" s="5" t="str">
        <f t="array" ref="W2662">IFERROR(INDEX(Returns!A:A,MATCH(B2662,Returns!B:B,0)),"No")</f>
        <v>No</v>
      </c>
      <c r="X2662" s="3">
        <f t="shared" si="1"/>
        <v>11</v>
      </c>
      <c r="Y2662" s="3">
        <f t="shared" si="2"/>
        <v>2019</v>
      </c>
    </row>
    <row r="2663" ht="14.25" customHeight="1">
      <c r="A2663" s="1">
        <v>2662.0</v>
      </c>
      <c r="B2663" s="3" t="s">
        <v>5796</v>
      </c>
      <c r="C2663" s="4">
        <v>43797.0</v>
      </c>
      <c r="D2663" s="4">
        <v>43801.0</v>
      </c>
      <c r="E2663" s="1" t="s">
        <v>53</v>
      </c>
      <c r="F2663" s="1" t="s">
        <v>3118</v>
      </c>
      <c r="G2663" s="1" t="s">
        <v>3119</v>
      </c>
      <c r="H2663" s="1" t="s">
        <v>44</v>
      </c>
      <c r="I2663" s="1" t="s">
        <v>30</v>
      </c>
      <c r="J2663" s="1" t="s">
        <v>269</v>
      </c>
      <c r="K2663" s="1" t="s">
        <v>270</v>
      </c>
      <c r="L2663" s="1">
        <v>10035.0</v>
      </c>
      <c r="M2663" s="1" t="s">
        <v>151</v>
      </c>
      <c r="N2663" s="1" t="s">
        <v>3465</v>
      </c>
      <c r="O2663" s="1" t="s">
        <v>49</v>
      </c>
      <c r="P2663" s="1" t="s">
        <v>176</v>
      </c>
      <c r="Q2663" s="1" t="s">
        <v>3466</v>
      </c>
      <c r="R2663" s="1">
        <v>79.96</v>
      </c>
      <c r="S2663" s="1">
        <v>2.0</v>
      </c>
      <c r="T2663" s="1">
        <v>0.0</v>
      </c>
      <c r="U2663" s="1">
        <v>35.982</v>
      </c>
      <c r="V2663" s="1" t="str">
        <f>IF(M2663=People!B$2,People!A$2,IF(M2663=People!B$3,People!A$3,IF(M2663=People!B$4,People!A$4,IF(M2663=People!B$5,People!A$5,0))))</f>
        <v>Chuck Magee</v>
      </c>
      <c r="W2663" s="5" t="str">
        <f t="array" ref="W2663">IFERROR(INDEX(Returns!A:A,MATCH(B2663,Returns!B:B,0)),"No")</f>
        <v>No</v>
      </c>
      <c r="X2663" s="3">
        <f t="shared" si="1"/>
        <v>11</v>
      </c>
      <c r="Y2663" s="3">
        <f t="shared" si="2"/>
        <v>2019</v>
      </c>
    </row>
    <row r="2664" ht="14.25" customHeight="1">
      <c r="A2664" s="1">
        <v>2663.0</v>
      </c>
      <c r="B2664" s="3" t="s">
        <v>5799</v>
      </c>
      <c r="C2664" s="4">
        <v>43569.0</v>
      </c>
      <c r="D2664" s="4">
        <v>43570.0</v>
      </c>
      <c r="E2664" s="1" t="s">
        <v>191</v>
      </c>
      <c r="F2664" s="1" t="s">
        <v>5800</v>
      </c>
      <c r="G2664" s="1" t="s">
        <v>5801</v>
      </c>
      <c r="H2664" s="1" t="s">
        <v>105</v>
      </c>
      <c r="I2664" s="1" t="s">
        <v>30</v>
      </c>
      <c r="J2664" s="1" t="s">
        <v>321</v>
      </c>
      <c r="K2664" s="1" t="s">
        <v>600</v>
      </c>
      <c r="L2664" s="1">
        <v>65807.0</v>
      </c>
      <c r="M2664" s="1" t="s">
        <v>108</v>
      </c>
      <c r="N2664" s="1" t="s">
        <v>977</v>
      </c>
      <c r="O2664" s="1" t="s">
        <v>49</v>
      </c>
      <c r="P2664" s="1" t="s">
        <v>78</v>
      </c>
      <c r="Q2664" s="1" t="s">
        <v>978</v>
      </c>
      <c r="R2664" s="1">
        <v>8.76</v>
      </c>
      <c r="S2664" s="1">
        <v>2.0</v>
      </c>
      <c r="T2664" s="1">
        <v>0.0</v>
      </c>
      <c r="U2664" s="1">
        <v>4.2048</v>
      </c>
      <c r="V2664" s="1" t="str">
        <f>IF(M2664=People!B$2,People!A$2,IF(M2664=People!B$3,People!A$3,IF(M2664=People!B$4,People!A$4,IF(M2664=People!B$5,People!A$5,0))))</f>
        <v>Kelly Williams</v>
      </c>
      <c r="W2664" s="5" t="str">
        <f t="array" ref="W2664">IFERROR(INDEX(Returns!A:A,MATCH(B2664,Returns!B:B,0)),"No")</f>
        <v>No</v>
      </c>
      <c r="X2664" s="3">
        <f t="shared" si="1"/>
        <v>4</v>
      </c>
      <c r="Y2664" s="3">
        <f t="shared" si="2"/>
        <v>2019</v>
      </c>
    </row>
    <row r="2665" ht="14.25" customHeight="1">
      <c r="A2665" s="1">
        <v>2664.0</v>
      </c>
      <c r="B2665" s="3" t="s">
        <v>5802</v>
      </c>
      <c r="C2665" s="4">
        <v>43221.0</v>
      </c>
      <c r="D2665" s="4">
        <v>43224.0</v>
      </c>
      <c r="E2665" s="1" t="s">
        <v>191</v>
      </c>
      <c r="F2665" s="1" t="s">
        <v>4384</v>
      </c>
      <c r="G2665" s="1" t="s">
        <v>4385</v>
      </c>
      <c r="H2665" s="1" t="s">
        <v>29</v>
      </c>
      <c r="I2665" s="1" t="s">
        <v>30</v>
      </c>
      <c r="J2665" s="1" t="s">
        <v>337</v>
      </c>
      <c r="K2665" s="1" t="s">
        <v>338</v>
      </c>
      <c r="L2665" s="1">
        <v>38109.0</v>
      </c>
      <c r="M2665" s="1" t="s">
        <v>33</v>
      </c>
      <c r="N2665" s="1" t="s">
        <v>2501</v>
      </c>
      <c r="O2665" s="1" t="s">
        <v>49</v>
      </c>
      <c r="P2665" s="1" t="s">
        <v>50</v>
      </c>
      <c r="Q2665" s="1" t="s">
        <v>2502</v>
      </c>
      <c r="R2665" s="1">
        <v>3.984</v>
      </c>
      <c r="S2665" s="1">
        <v>1.0</v>
      </c>
      <c r="T2665" s="1">
        <v>0.2</v>
      </c>
      <c r="U2665" s="1">
        <v>1.2948</v>
      </c>
      <c r="V2665" s="1" t="str">
        <f>IF(M2665=People!B$2,People!A$2,IF(M2665=People!B$3,People!A$3,IF(M2665=People!B$4,People!A$4,IF(M2665=People!B$5,People!A$5,0))))</f>
        <v>Cassandra Brandow</v>
      </c>
      <c r="W2665" s="5" t="str">
        <f t="array" ref="W2665">IFERROR(INDEX(Returns!A:A,MATCH(B2665,Returns!B:B,0)),"No")</f>
        <v>No</v>
      </c>
      <c r="X2665" s="3">
        <f t="shared" si="1"/>
        <v>5</v>
      </c>
      <c r="Y2665" s="3">
        <f t="shared" si="2"/>
        <v>2018</v>
      </c>
    </row>
    <row r="2666" ht="14.25" customHeight="1">
      <c r="A2666" s="1">
        <v>2665.0</v>
      </c>
      <c r="B2666" s="3" t="s">
        <v>5802</v>
      </c>
      <c r="C2666" s="4">
        <v>43221.0</v>
      </c>
      <c r="D2666" s="4">
        <v>43224.0</v>
      </c>
      <c r="E2666" s="1" t="s">
        <v>191</v>
      </c>
      <c r="F2666" s="1" t="s">
        <v>4384</v>
      </c>
      <c r="G2666" s="1" t="s">
        <v>4385</v>
      </c>
      <c r="H2666" s="1" t="s">
        <v>29</v>
      </c>
      <c r="I2666" s="1" t="s">
        <v>30</v>
      </c>
      <c r="J2666" s="1" t="s">
        <v>337</v>
      </c>
      <c r="K2666" s="1" t="s">
        <v>338</v>
      </c>
      <c r="L2666" s="1">
        <v>38109.0</v>
      </c>
      <c r="M2666" s="1" t="s">
        <v>33</v>
      </c>
      <c r="N2666" s="1" t="s">
        <v>542</v>
      </c>
      <c r="O2666" s="1" t="s">
        <v>35</v>
      </c>
      <c r="P2666" s="1" t="s">
        <v>59</v>
      </c>
      <c r="Q2666" s="1" t="s">
        <v>543</v>
      </c>
      <c r="R2666" s="1">
        <v>370.62</v>
      </c>
      <c r="S2666" s="1">
        <v>3.0</v>
      </c>
      <c r="T2666" s="1">
        <v>0.4</v>
      </c>
      <c r="U2666" s="1">
        <v>-142.071</v>
      </c>
      <c r="V2666" s="1" t="str">
        <f>IF(M2666=People!B$2,People!A$2,IF(M2666=People!B$3,People!A$3,IF(M2666=People!B$4,People!A$4,IF(M2666=People!B$5,People!A$5,0))))</f>
        <v>Cassandra Brandow</v>
      </c>
      <c r="W2666" s="5" t="str">
        <f t="array" ref="W2666">IFERROR(INDEX(Returns!A:A,MATCH(B2666,Returns!B:B,0)),"No")</f>
        <v>No</v>
      </c>
      <c r="X2666" s="3">
        <f t="shared" si="1"/>
        <v>5</v>
      </c>
      <c r="Y2666" s="3">
        <f t="shared" si="2"/>
        <v>2018</v>
      </c>
    </row>
    <row r="2667" ht="14.25" customHeight="1">
      <c r="A2667" s="1">
        <v>2666.0</v>
      </c>
      <c r="B2667" s="3" t="s">
        <v>5802</v>
      </c>
      <c r="C2667" s="4">
        <v>43221.0</v>
      </c>
      <c r="D2667" s="4">
        <v>43224.0</v>
      </c>
      <c r="E2667" s="1" t="s">
        <v>191</v>
      </c>
      <c r="F2667" s="1" t="s">
        <v>4384</v>
      </c>
      <c r="G2667" s="1" t="s">
        <v>4385</v>
      </c>
      <c r="H2667" s="1" t="s">
        <v>29</v>
      </c>
      <c r="I2667" s="1" t="s">
        <v>30</v>
      </c>
      <c r="J2667" s="1" t="s">
        <v>337</v>
      </c>
      <c r="K2667" s="1" t="s">
        <v>338</v>
      </c>
      <c r="L2667" s="1">
        <v>38109.0</v>
      </c>
      <c r="M2667" s="1" t="s">
        <v>33</v>
      </c>
      <c r="N2667" s="1" t="s">
        <v>4831</v>
      </c>
      <c r="O2667" s="1" t="s">
        <v>49</v>
      </c>
      <c r="P2667" s="1" t="s">
        <v>78</v>
      </c>
      <c r="Q2667" s="1" t="s">
        <v>4832</v>
      </c>
      <c r="R2667" s="1">
        <v>2.742</v>
      </c>
      <c r="S2667" s="1">
        <v>2.0</v>
      </c>
      <c r="T2667" s="1">
        <v>0.7</v>
      </c>
      <c r="U2667" s="1">
        <v>-2.0108</v>
      </c>
      <c r="V2667" s="1" t="str">
        <f>IF(M2667=People!B$2,People!A$2,IF(M2667=People!B$3,People!A$3,IF(M2667=People!B$4,People!A$4,IF(M2667=People!B$5,People!A$5,0))))</f>
        <v>Cassandra Brandow</v>
      </c>
      <c r="W2667" s="5" t="str">
        <f t="array" ref="W2667">IFERROR(INDEX(Returns!A:A,MATCH(B2667,Returns!B:B,0)),"No")</f>
        <v>No</v>
      </c>
      <c r="X2667" s="3">
        <f t="shared" si="1"/>
        <v>5</v>
      </c>
      <c r="Y2667" s="3">
        <f t="shared" si="2"/>
        <v>2018</v>
      </c>
    </row>
    <row r="2668" ht="14.25" customHeight="1">
      <c r="A2668" s="1">
        <v>2667.0</v>
      </c>
      <c r="B2668" s="3" t="s">
        <v>5803</v>
      </c>
      <c r="C2668" s="4">
        <v>43374.0</v>
      </c>
      <c r="D2668" s="4">
        <v>43374.0</v>
      </c>
      <c r="E2668" s="1" t="s">
        <v>1296</v>
      </c>
      <c r="F2668" s="1" t="s">
        <v>5804</v>
      </c>
      <c r="G2668" s="1" t="s">
        <v>5805</v>
      </c>
      <c r="H2668" s="1" t="s">
        <v>29</v>
      </c>
      <c r="I2668" s="1" t="s">
        <v>30</v>
      </c>
      <c r="J2668" s="1" t="s">
        <v>1622</v>
      </c>
      <c r="K2668" s="1" t="s">
        <v>107</v>
      </c>
      <c r="L2668" s="1">
        <v>79109.0</v>
      </c>
      <c r="M2668" s="1" t="s">
        <v>108</v>
      </c>
      <c r="N2668" s="1" t="s">
        <v>912</v>
      </c>
      <c r="O2668" s="1" t="s">
        <v>74</v>
      </c>
      <c r="P2668" s="1" t="s">
        <v>164</v>
      </c>
      <c r="Q2668" s="1" t="s">
        <v>1792</v>
      </c>
      <c r="R2668" s="1">
        <v>79.512</v>
      </c>
      <c r="S2668" s="1">
        <v>3.0</v>
      </c>
      <c r="T2668" s="1">
        <v>0.2</v>
      </c>
      <c r="U2668" s="1">
        <v>20.8719</v>
      </c>
      <c r="V2668" s="1" t="str">
        <f>IF(M2668=People!B$2,People!A$2,IF(M2668=People!B$3,People!A$3,IF(M2668=People!B$4,People!A$4,IF(M2668=People!B$5,People!A$5,0))))</f>
        <v>Kelly Williams</v>
      </c>
      <c r="W2668" s="5" t="str">
        <f t="array" ref="W2668">IFERROR(INDEX(Returns!A:A,MATCH(B2668,Returns!B:B,0)),"No")</f>
        <v>No</v>
      </c>
      <c r="X2668" s="3">
        <f t="shared" si="1"/>
        <v>10</v>
      </c>
      <c r="Y2668" s="3">
        <f t="shared" si="2"/>
        <v>2018</v>
      </c>
    </row>
    <row r="2669" ht="14.25" customHeight="1">
      <c r="A2669" s="1">
        <v>2668.0</v>
      </c>
      <c r="B2669" s="3" t="s">
        <v>5803</v>
      </c>
      <c r="C2669" s="4">
        <v>43374.0</v>
      </c>
      <c r="D2669" s="4">
        <v>43374.0</v>
      </c>
      <c r="E2669" s="1" t="s">
        <v>1296</v>
      </c>
      <c r="F2669" s="1" t="s">
        <v>5804</v>
      </c>
      <c r="G2669" s="1" t="s">
        <v>5805</v>
      </c>
      <c r="H2669" s="1" t="s">
        <v>29</v>
      </c>
      <c r="I2669" s="1" t="s">
        <v>30</v>
      </c>
      <c r="J2669" s="1" t="s">
        <v>1622</v>
      </c>
      <c r="K2669" s="1" t="s">
        <v>107</v>
      </c>
      <c r="L2669" s="1">
        <v>79109.0</v>
      </c>
      <c r="M2669" s="1" t="s">
        <v>108</v>
      </c>
      <c r="N2669" s="1" t="s">
        <v>1060</v>
      </c>
      <c r="O2669" s="1" t="s">
        <v>49</v>
      </c>
      <c r="P2669" s="1" t="s">
        <v>93</v>
      </c>
      <c r="Q2669" s="1" t="s">
        <v>189</v>
      </c>
      <c r="R2669" s="1">
        <v>28.352</v>
      </c>
      <c r="S2669" s="1">
        <v>1.0</v>
      </c>
      <c r="T2669" s="1">
        <v>0.2</v>
      </c>
      <c r="U2669" s="1">
        <v>9.5688</v>
      </c>
      <c r="V2669" s="1" t="str">
        <f>IF(M2669=People!B$2,People!A$2,IF(M2669=People!B$3,People!A$3,IF(M2669=People!B$4,People!A$4,IF(M2669=People!B$5,People!A$5,0))))</f>
        <v>Kelly Williams</v>
      </c>
      <c r="W2669" s="5" t="str">
        <f t="array" ref="W2669">IFERROR(INDEX(Returns!A:A,MATCH(B2669,Returns!B:B,0)),"No")</f>
        <v>No</v>
      </c>
      <c r="X2669" s="3">
        <f t="shared" si="1"/>
        <v>10</v>
      </c>
      <c r="Y2669" s="3">
        <f t="shared" si="2"/>
        <v>2018</v>
      </c>
    </row>
    <row r="2670" ht="14.25" customHeight="1">
      <c r="A2670" s="1">
        <v>2669.0</v>
      </c>
      <c r="B2670" s="3" t="s">
        <v>5806</v>
      </c>
      <c r="C2670" s="4">
        <v>42972.0</v>
      </c>
      <c r="D2670" s="4">
        <v>42977.0</v>
      </c>
      <c r="E2670" s="1" t="s">
        <v>53</v>
      </c>
      <c r="F2670" s="1" t="s">
        <v>5807</v>
      </c>
      <c r="G2670" s="1" t="s">
        <v>5808</v>
      </c>
      <c r="H2670" s="1" t="s">
        <v>105</v>
      </c>
      <c r="I2670" s="1" t="s">
        <v>30</v>
      </c>
      <c r="J2670" s="1" t="s">
        <v>45</v>
      </c>
      <c r="K2670" s="1" t="s">
        <v>46</v>
      </c>
      <c r="L2670" s="1">
        <v>90045.0</v>
      </c>
      <c r="M2670" s="1" t="s">
        <v>47</v>
      </c>
      <c r="N2670" s="1" t="s">
        <v>152</v>
      </c>
      <c r="O2670" s="1" t="s">
        <v>35</v>
      </c>
      <c r="P2670" s="1" t="s">
        <v>39</v>
      </c>
      <c r="Q2670" s="1" t="s">
        <v>153</v>
      </c>
      <c r="R2670" s="1">
        <v>40.784</v>
      </c>
      <c r="S2670" s="1">
        <v>1.0</v>
      </c>
      <c r="T2670" s="1">
        <v>0.2</v>
      </c>
      <c r="U2670" s="1">
        <v>4.5882000000000005</v>
      </c>
      <c r="V2670" s="1" t="str">
        <f>IF(M2670=People!B$2,People!A$2,IF(M2670=People!B$3,People!A$3,IF(M2670=People!B$4,People!A$4,IF(M2670=People!B$5,People!A$5,0))))</f>
        <v>Anna Andreadi</v>
      </c>
      <c r="W2670" s="5" t="str">
        <f t="array" ref="W2670">IFERROR(INDEX(Returns!A:A,MATCH(B2670,Returns!B:B,0)),"No")</f>
        <v>No</v>
      </c>
      <c r="X2670" s="3">
        <f t="shared" si="1"/>
        <v>8</v>
      </c>
      <c r="Y2670" s="3">
        <f t="shared" si="2"/>
        <v>2017</v>
      </c>
    </row>
    <row r="2671" ht="14.25" customHeight="1">
      <c r="A2671" s="1">
        <v>2670.0</v>
      </c>
      <c r="B2671" s="3" t="s">
        <v>5806</v>
      </c>
      <c r="C2671" s="4">
        <v>42972.0</v>
      </c>
      <c r="D2671" s="4">
        <v>42977.0</v>
      </c>
      <c r="E2671" s="1" t="s">
        <v>53</v>
      </c>
      <c r="F2671" s="1" t="s">
        <v>5807</v>
      </c>
      <c r="G2671" s="1" t="s">
        <v>5808</v>
      </c>
      <c r="H2671" s="1" t="s">
        <v>105</v>
      </c>
      <c r="I2671" s="1" t="s">
        <v>30</v>
      </c>
      <c r="J2671" s="1" t="s">
        <v>45</v>
      </c>
      <c r="K2671" s="1" t="s">
        <v>46</v>
      </c>
      <c r="L2671" s="1">
        <v>90045.0</v>
      </c>
      <c r="M2671" s="1" t="s">
        <v>47</v>
      </c>
      <c r="N2671" s="1" t="s">
        <v>5203</v>
      </c>
      <c r="O2671" s="1" t="s">
        <v>49</v>
      </c>
      <c r="P2671" s="1" t="s">
        <v>81</v>
      </c>
      <c r="Q2671" s="1" t="s">
        <v>5204</v>
      </c>
      <c r="R2671" s="1">
        <v>105.96</v>
      </c>
      <c r="S2671" s="1">
        <v>4.0</v>
      </c>
      <c r="T2671" s="1">
        <v>0.0</v>
      </c>
      <c r="U2671" s="1">
        <v>29.6688</v>
      </c>
      <c r="V2671" s="1" t="str">
        <f>IF(M2671=People!B$2,People!A$2,IF(M2671=People!B$3,People!A$3,IF(M2671=People!B$4,People!A$4,IF(M2671=People!B$5,People!A$5,0))))</f>
        <v>Anna Andreadi</v>
      </c>
      <c r="W2671" s="5" t="str">
        <f t="array" ref="W2671">IFERROR(INDEX(Returns!A:A,MATCH(B2671,Returns!B:B,0)),"No")</f>
        <v>No</v>
      </c>
      <c r="X2671" s="3">
        <f t="shared" si="1"/>
        <v>8</v>
      </c>
      <c r="Y2671" s="3">
        <f t="shared" si="2"/>
        <v>2017</v>
      </c>
    </row>
    <row r="2672" ht="14.25" customHeight="1">
      <c r="A2672" s="1">
        <v>2671.0</v>
      </c>
      <c r="B2672" s="3" t="s">
        <v>5809</v>
      </c>
      <c r="C2672" s="4">
        <v>42622.0</v>
      </c>
      <c r="D2672" s="4">
        <v>42625.0</v>
      </c>
      <c r="E2672" s="1" t="s">
        <v>26</v>
      </c>
      <c r="F2672" s="1" t="s">
        <v>5810</v>
      </c>
      <c r="G2672" s="1" t="s">
        <v>5811</v>
      </c>
      <c r="H2672" s="1" t="s">
        <v>44</v>
      </c>
      <c r="I2672" s="1" t="s">
        <v>30</v>
      </c>
      <c r="J2672" s="1" t="s">
        <v>1250</v>
      </c>
      <c r="K2672" s="1" t="s">
        <v>1251</v>
      </c>
      <c r="L2672" s="1">
        <v>1852.0</v>
      </c>
      <c r="M2672" s="1" t="s">
        <v>151</v>
      </c>
      <c r="N2672" s="1" t="s">
        <v>704</v>
      </c>
      <c r="O2672" s="1" t="s">
        <v>49</v>
      </c>
      <c r="P2672" s="1" t="s">
        <v>93</v>
      </c>
      <c r="Q2672" s="1" t="s">
        <v>705</v>
      </c>
      <c r="R2672" s="1">
        <v>166.44</v>
      </c>
      <c r="S2672" s="1">
        <v>3.0</v>
      </c>
      <c r="T2672" s="1">
        <v>0.0</v>
      </c>
      <c r="U2672" s="1">
        <v>79.8912</v>
      </c>
      <c r="V2672" s="1" t="str">
        <f>IF(M2672=People!B$2,People!A$2,IF(M2672=People!B$3,People!A$3,IF(M2672=People!B$4,People!A$4,IF(M2672=People!B$5,People!A$5,0))))</f>
        <v>Chuck Magee</v>
      </c>
      <c r="W2672" s="5" t="str">
        <f t="array" ref="W2672">IFERROR(INDEX(Returns!A:A,MATCH(B2672,Returns!B:B,0)),"No")</f>
        <v>Yes</v>
      </c>
      <c r="X2672" s="3">
        <f t="shared" si="1"/>
        <v>9</v>
      </c>
      <c r="Y2672" s="3">
        <f t="shared" si="2"/>
        <v>2016</v>
      </c>
    </row>
    <row r="2673" ht="14.25" customHeight="1">
      <c r="A2673" s="1">
        <v>2672.0</v>
      </c>
      <c r="B2673" s="3" t="s">
        <v>5809</v>
      </c>
      <c r="C2673" s="4">
        <v>42622.0</v>
      </c>
      <c r="D2673" s="4">
        <v>42625.0</v>
      </c>
      <c r="E2673" s="1" t="s">
        <v>26</v>
      </c>
      <c r="F2673" s="1" t="s">
        <v>5810</v>
      </c>
      <c r="G2673" s="1" t="s">
        <v>5811</v>
      </c>
      <c r="H2673" s="1" t="s">
        <v>44</v>
      </c>
      <c r="I2673" s="1" t="s">
        <v>30</v>
      </c>
      <c r="J2673" s="1" t="s">
        <v>1250</v>
      </c>
      <c r="K2673" s="1" t="s">
        <v>1251</v>
      </c>
      <c r="L2673" s="1">
        <v>1852.0</v>
      </c>
      <c r="M2673" s="1" t="s">
        <v>151</v>
      </c>
      <c r="N2673" s="1" t="s">
        <v>5812</v>
      </c>
      <c r="O2673" s="1" t="s">
        <v>35</v>
      </c>
      <c r="P2673" s="1" t="s">
        <v>39</v>
      </c>
      <c r="Q2673" s="1" t="s">
        <v>5813</v>
      </c>
      <c r="R2673" s="1">
        <v>785.88</v>
      </c>
      <c r="S2673" s="1">
        <v>6.0</v>
      </c>
      <c r="T2673" s="1">
        <v>0.0</v>
      </c>
      <c r="U2673" s="1">
        <v>212.1876</v>
      </c>
      <c r="V2673" s="1" t="str">
        <f>IF(M2673=People!B$2,People!A$2,IF(M2673=People!B$3,People!A$3,IF(M2673=People!B$4,People!A$4,IF(M2673=People!B$5,People!A$5,0))))</f>
        <v>Chuck Magee</v>
      </c>
      <c r="W2673" s="5" t="str">
        <f t="array" ref="W2673">IFERROR(INDEX(Returns!A:A,MATCH(B2673,Returns!B:B,0)),"No")</f>
        <v>Yes</v>
      </c>
      <c r="X2673" s="3">
        <f t="shared" si="1"/>
        <v>9</v>
      </c>
      <c r="Y2673" s="3">
        <f t="shared" si="2"/>
        <v>2016</v>
      </c>
    </row>
    <row r="2674" ht="14.25" customHeight="1">
      <c r="A2674" s="1">
        <v>2673.0</v>
      </c>
      <c r="B2674" s="3" t="s">
        <v>5809</v>
      </c>
      <c r="C2674" s="4">
        <v>42622.0</v>
      </c>
      <c r="D2674" s="4">
        <v>42625.0</v>
      </c>
      <c r="E2674" s="1" t="s">
        <v>26</v>
      </c>
      <c r="F2674" s="1" t="s">
        <v>5810</v>
      </c>
      <c r="G2674" s="1" t="s">
        <v>5811</v>
      </c>
      <c r="H2674" s="1" t="s">
        <v>44</v>
      </c>
      <c r="I2674" s="1" t="s">
        <v>30</v>
      </c>
      <c r="J2674" s="1" t="s">
        <v>1250</v>
      </c>
      <c r="K2674" s="1" t="s">
        <v>1251</v>
      </c>
      <c r="L2674" s="1">
        <v>1852.0</v>
      </c>
      <c r="M2674" s="1" t="s">
        <v>151</v>
      </c>
      <c r="N2674" s="1" t="s">
        <v>5814</v>
      </c>
      <c r="O2674" s="1" t="s">
        <v>49</v>
      </c>
      <c r="P2674" s="1" t="s">
        <v>93</v>
      </c>
      <c r="Q2674" s="1" t="s">
        <v>5815</v>
      </c>
      <c r="R2674" s="1">
        <v>26.2</v>
      </c>
      <c r="S2674" s="1">
        <v>2.0</v>
      </c>
      <c r="T2674" s="1">
        <v>0.0</v>
      </c>
      <c r="U2674" s="1">
        <v>12.838</v>
      </c>
      <c r="V2674" s="1" t="str">
        <f>IF(M2674=People!B$2,People!A$2,IF(M2674=People!B$3,People!A$3,IF(M2674=People!B$4,People!A$4,IF(M2674=People!B$5,People!A$5,0))))</f>
        <v>Chuck Magee</v>
      </c>
      <c r="W2674" s="5" t="str">
        <f t="array" ref="W2674">IFERROR(INDEX(Returns!A:A,MATCH(B2674,Returns!B:B,0)),"No")</f>
        <v>Yes</v>
      </c>
      <c r="X2674" s="3">
        <f t="shared" si="1"/>
        <v>9</v>
      </c>
      <c r="Y2674" s="3">
        <f t="shared" si="2"/>
        <v>2016</v>
      </c>
    </row>
    <row r="2675" ht="14.25" customHeight="1">
      <c r="A2675" s="1">
        <v>2674.0</v>
      </c>
      <c r="B2675" s="3" t="s">
        <v>5809</v>
      </c>
      <c r="C2675" s="4">
        <v>42622.0</v>
      </c>
      <c r="D2675" s="4">
        <v>42625.0</v>
      </c>
      <c r="E2675" s="1" t="s">
        <v>26</v>
      </c>
      <c r="F2675" s="1" t="s">
        <v>5810</v>
      </c>
      <c r="G2675" s="1" t="s">
        <v>5811</v>
      </c>
      <c r="H2675" s="1" t="s">
        <v>44</v>
      </c>
      <c r="I2675" s="1" t="s">
        <v>30</v>
      </c>
      <c r="J2675" s="1" t="s">
        <v>1250</v>
      </c>
      <c r="K2675" s="1" t="s">
        <v>1251</v>
      </c>
      <c r="L2675" s="1">
        <v>1852.0</v>
      </c>
      <c r="M2675" s="1" t="s">
        <v>151</v>
      </c>
      <c r="N2675" s="1" t="s">
        <v>5012</v>
      </c>
      <c r="O2675" s="1" t="s">
        <v>49</v>
      </c>
      <c r="P2675" s="1" t="s">
        <v>62</v>
      </c>
      <c r="Q2675" s="1" t="s">
        <v>5013</v>
      </c>
      <c r="R2675" s="1">
        <v>1325.85</v>
      </c>
      <c r="S2675" s="1">
        <v>5.0</v>
      </c>
      <c r="T2675" s="1">
        <v>0.0</v>
      </c>
      <c r="U2675" s="1">
        <v>238.653</v>
      </c>
      <c r="V2675" s="1" t="str">
        <f>IF(M2675=People!B$2,People!A$2,IF(M2675=People!B$3,People!A$3,IF(M2675=People!B$4,People!A$4,IF(M2675=People!B$5,People!A$5,0))))</f>
        <v>Chuck Magee</v>
      </c>
      <c r="W2675" s="5" t="str">
        <f t="array" ref="W2675">IFERROR(INDEX(Returns!A:A,MATCH(B2675,Returns!B:B,0)),"No")</f>
        <v>Yes</v>
      </c>
      <c r="X2675" s="3">
        <f t="shared" si="1"/>
        <v>9</v>
      </c>
      <c r="Y2675" s="3">
        <f t="shared" si="2"/>
        <v>2016</v>
      </c>
    </row>
    <row r="2676" ht="14.25" customHeight="1">
      <c r="A2676" s="1">
        <v>2675.0</v>
      </c>
      <c r="B2676" s="3" t="s">
        <v>5816</v>
      </c>
      <c r="C2676" s="4">
        <v>43802.0</v>
      </c>
      <c r="D2676" s="4">
        <v>43802.0</v>
      </c>
      <c r="E2676" s="1" t="s">
        <v>1296</v>
      </c>
      <c r="F2676" s="1" t="s">
        <v>5817</v>
      </c>
      <c r="G2676" s="1" t="s">
        <v>5818</v>
      </c>
      <c r="H2676" s="1" t="s">
        <v>29</v>
      </c>
      <c r="I2676" s="1" t="s">
        <v>30</v>
      </c>
      <c r="J2676" s="1" t="s">
        <v>953</v>
      </c>
      <c r="K2676" s="1" t="s">
        <v>46</v>
      </c>
      <c r="L2676" s="1">
        <v>92024.0</v>
      </c>
      <c r="M2676" s="1" t="s">
        <v>47</v>
      </c>
      <c r="N2676" s="1" t="s">
        <v>1738</v>
      </c>
      <c r="O2676" s="1" t="s">
        <v>49</v>
      </c>
      <c r="P2676" s="1" t="s">
        <v>93</v>
      </c>
      <c r="Q2676" s="1" t="s">
        <v>5018</v>
      </c>
      <c r="R2676" s="1">
        <v>166.44</v>
      </c>
      <c r="S2676" s="1">
        <v>3.0</v>
      </c>
      <c r="T2676" s="1">
        <v>0.0</v>
      </c>
      <c r="U2676" s="1">
        <v>79.8912</v>
      </c>
      <c r="V2676" s="1" t="str">
        <f>IF(M2676=People!B$2,People!A$2,IF(M2676=People!B$3,People!A$3,IF(M2676=People!B$4,People!A$4,IF(M2676=People!B$5,People!A$5,0))))</f>
        <v>Anna Andreadi</v>
      </c>
      <c r="W2676" s="5" t="str">
        <f t="array" ref="W2676">IFERROR(INDEX(Returns!A:A,MATCH(B2676,Returns!B:B,0)),"No")</f>
        <v>No</v>
      </c>
      <c r="X2676" s="3">
        <f t="shared" si="1"/>
        <v>12</v>
      </c>
      <c r="Y2676" s="3">
        <f t="shared" si="2"/>
        <v>2019</v>
      </c>
    </row>
    <row r="2677" ht="14.25" customHeight="1">
      <c r="A2677" s="1">
        <v>2676.0</v>
      </c>
      <c r="B2677" s="3" t="s">
        <v>5819</v>
      </c>
      <c r="C2677" s="4">
        <v>43796.0</v>
      </c>
      <c r="D2677" s="4">
        <v>43801.0</v>
      </c>
      <c r="E2677" s="1" t="s">
        <v>53</v>
      </c>
      <c r="F2677" s="1" t="s">
        <v>1217</v>
      </c>
      <c r="G2677" s="1" t="s">
        <v>1218</v>
      </c>
      <c r="H2677" s="1" t="s">
        <v>29</v>
      </c>
      <c r="I2677" s="1" t="s">
        <v>30</v>
      </c>
      <c r="J2677" s="1" t="s">
        <v>2495</v>
      </c>
      <c r="K2677" s="1" t="s">
        <v>91</v>
      </c>
      <c r="L2677" s="1">
        <v>28806.0</v>
      </c>
      <c r="M2677" s="1" t="s">
        <v>33</v>
      </c>
      <c r="N2677" s="1" t="s">
        <v>3542</v>
      </c>
      <c r="O2677" s="1" t="s">
        <v>49</v>
      </c>
      <c r="P2677" s="1" t="s">
        <v>71</v>
      </c>
      <c r="Q2677" s="1" t="s">
        <v>3543</v>
      </c>
      <c r="R2677" s="1">
        <v>8.76</v>
      </c>
      <c r="S2677" s="1">
        <v>5.0</v>
      </c>
      <c r="T2677" s="1">
        <v>0.2</v>
      </c>
      <c r="U2677" s="1">
        <v>0.7665000000000001</v>
      </c>
      <c r="V2677" s="1" t="str">
        <f>IF(M2677=People!B$2,People!A$2,IF(M2677=People!B$3,People!A$3,IF(M2677=People!B$4,People!A$4,IF(M2677=People!B$5,People!A$5,0))))</f>
        <v>Cassandra Brandow</v>
      </c>
      <c r="W2677" s="5" t="str">
        <f t="array" ref="W2677">IFERROR(INDEX(Returns!A:A,MATCH(B2677,Returns!B:B,0)),"No")</f>
        <v>No</v>
      </c>
      <c r="X2677" s="3">
        <f t="shared" si="1"/>
        <v>11</v>
      </c>
      <c r="Y2677" s="3">
        <f t="shared" si="2"/>
        <v>2019</v>
      </c>
    </row>
    <row r="2678" ht="14.25" customHeight="1">
      <c r="A2678" s="1">
        <v>2677.0</v>
      </c>
      <c r="B2678" s="3" t="s">
        <v>5819</v>
      </c>
      <c r="C2678" s="4">
        <v>43796.0</v>
      </c>
      <c r="D2678" s="4">
        <v>43801.0</v>
      </c>
      <c r="E2678" s="1" t="s">
        <v>53</v>
      </c>
      <c r="F2678" s="1" t="s">
        <v>1217</v>
      </c>
      <c r="G2678" s="1" t="s">
        <v>1218</v>
      </c>
      <c r="H2678" s="1" t="s">
        <v>29</v>
      </c>
      <c r="I2678" s="1" t="s">
        <v>30</v>
      </c>
      <c r="J2678" s="1" t="s">
        <v>2495</v>
      </c>
      <c r="K2678" s="1" t="s">
        <v>91</v>
      </c>
      <c r="L2678" s="1">
        <v>28806.0</v>
      </c>
      <c r="M2678" s="1" t="s">
        <v>33</v>
      </c>
      <c r="N2678" s="1" t="s">
        <v>5378</v>
      </c>
      <c r="O2678" s="1" t="s">
        <v>49</v>
      </c>
      <c r="P2678" s="1" t="s">
        <v>81</v>
      </c>
      <c r="Q2678" s="1" t="s">
        <v>5379</v>
      </c>
      <c r="R2678" s="1">
        <v>43.584</v>
      </c>
      <c r="S2678" s="1">
        <v>1.0</v>
      </c>
      <c r="T2678" s="1">
        <v>0.2</v>
      </c>
      <c r="U2678" s="1">
        <v>4.3584</v>
      </c>
      <c r="V2678" s="1" t="str">
        <f>IF(M2678=People!B$2,People!A$2,IF(M2678=People!B$3,People!A$3,IF(M2678=People!B$4,People!A$4,IF(M2678=People!B$5,People!A$5,0))))</f>
        <v>Cassandra Brandow</v>
      </c>
      <c r="W2678" s="5" t="str">
        <f t="array" ref="W2678">IFERROR(INDEX(Returns!A:A,MATCH(B2678,Returns!B:B,0)),"No")</f>
        <v>No</v>
      </c>
      <c r="X2678" s="3">
        <f t="shared" si="1"/>
        <v>11</v>
      </c>
      <c r="Y2678" s="3">
        <f t="shared" si="2"/>
        <v>2019</v>
      </c>
    </row>
    <row r="2679" ht="14.25" customHeight="1">
      <c r="A2679" s="1">
        <v>2678.0</v>
      </c>
      <c r="B2679" s="3" t="s">
        <v>5820</v>
      </c>
      <c r="C2679" s="4">
        <v>42542.0</v>
      </c>
      <c r="D2679" s="4">
        <v>42542.0</v>
      </c>
      <c r="E2679" s="1" t="s">
        <v>1296</v>
      </c>
      <c r="F2679" s="1" t="s">
        <v>5821</v>
      </c>
      <c r="G2679" s="1" t="s">
        <v>5822</v>
      </c>
      <c r="H2679" s="1" t="s">
        <v>29</v>
      </c>
      <c r="I2679" s="1" t="s">
        <v>30</v>
      </c>
      <c r="J2679" s="1" t="s">
        <v>3607</v>
      </c>
      <c r="K2679" s="1" t="s">
        <v>460</v>
      </c>
      <c r="L2679" s="1">
        <v>81001.0</v>
      </c>
      <c r="M2679" s="1" t="s">
        <v>47</v>
      </c>
      <c r="N2679" s="1" t="s">
        <v>4327</v>
      </c>
      <c r="O2679" s="1" t="s">
        <v>49</v>
      </c>
      <c r="P2679" s="1" t="s">
        <v>78</v>
      </c>
      <c r="Q2679" s="1" t="s">
        <v>4328</v>
      </c>
      <c r="R2679" s="1">
        <v>11.088</v>
      </c>
      <c r="S2679" s="1">
        <v>7.0</v>
      </c>
      <c r="T2679" s="1">
        <v>0.7</v>
      </c>
      <c r="U2679" s="1">
        <v>-8.1312</v>
      </c>
      <c r="V2679" s="1" t="str">
        <f>IF(M2679=People!B$2,People!A$2,IF(M2679=People!B$3,People!A$3,IF(M2679=People!B$4,People!A$4,IF(M2679=People!B$5,People!A$5,0))))</f>
        <v>Anna Andreadi</v>
      </c>
      <c r="W2679" s="5" t="str">
        <f t="array" ref="W2679">IFERROR(INDEX(Returns!A:A,MATCH(B2679,Returns!B:B,0)),"No")</f>
        <v>No</v>
      </c>
      <c r="X2679" s="3">
        <f t="shared" si="1"/>
        <v>6</v>
      </c>
      <c r="Y2679" s="3">
        <f t="shared" si="2"/>
        <v>2016</v>
      </c>
    </row>
    <row r="2680" ht="14.25" customHeight="1">
      <c r="A2680" s="1">
        <v>2679.0</v>
      </c>
      <c r="B2680" s="3" t="s">
        <v>5820</v>
      </c>
      <c r="C2680" s="4">
        <v>42542.0</v>
      </c>
      <c r="D2680" s="4">
        <v>42542.0</v>
      </c>
      <c r="E2680" s="1" t="s">
        <v>1296</v>
      </c>
      <c r="F2680" s="1" t="s">
        <v>5821</v>
      </c>
      <c r="G2680" s="1" t="s">
        <v>5822</v>
      </c>
      <c r="H2680" s="1" t="s">
        <v>29</v>
      </c>
      <c r="I2680" s="1" t="s">
        <v>30</v>
      </c>
      <c r="J2680" s="1" t="s">
        <v>3607</v>
      </c>
      <c r="K2680" s="1" t="s">
        <v>460</v>
      </c>
      <c r="L2680" s="1">
        <v>81001.0</v>
      </c>
      <c r="M2680" s="1" t="s">
        <v>47</v>
      </c>
      <c r="N2680" s="1" t="s">
        <v>2882</v>
      </c>
      <c r="O2680" s="1" t="s">
        <v>49</v>
      </c>
      <c r="P2680" s="1" t="s">
        <v>78</v>
      </c>
      <c r="Q2680" s="1" t="s">
        <v>2883</v>
      </c>
      <c r="R2680" s="1">
        <v>25.164</v>
      </c>
      <c r="S2680" s="1">
        <v>2.0</v>
      </c>
      <c r="T2680" s="1">
        <v>0.7</v>
      </c>
      <c r="U2680" s="1">
        <v>-16.776</v>
      </c>
      <c r="V2680" s="1" t="str">
        <f>IF(M2680=People!B$2,People!A$2,IF(M2680=People!B$3,People!A$3,IF(M2680=People!B$4,People!A$4,IF(M2680=People!B$5,People!A$5,0))))</f>
        <v>Anna Andreadi</v>
      </c>
      <c r="W2680" s="5" t="str">
        <f t="array" ref="W2680">IFERROR(INDEX(Returns!A:A,MATCH(B2680,Returns!B:B,0)),"No")</f>
        <v>No</v>
      </c>
      <c r="X2680" s="3">
        <f t="shared" si="1"/>
        <v>6</v>
      </c>
      <c r="Y2680" s="3">
        <f t="shared" si="2"/>
        <v>2016</v>
      </c>
    </row>
    <row r="2681" ht="14.25" customHeight="1">
      <c r="A2681" s="1">
        <v>2680.0</v>
      </c>
      <c r="B2681" s="3" t="s">
        <v>5823</v>
      </c>
      <c r="C2681" s="4">
        <v>43486.0</v>
      </c>
      <c r="D2681" s="4">
        <v>43492.0</v>
      </c>
      <c r="E2681" s="1" t="s">
        <v>53</v>
      </c>
      <c r="F2681" s="1" t="s">
        <v>3515</v>
      </c>
      <c r="G2681" s="1" t="s">
        <v>3516</v>
      </c>
      <c r="H2681" s="1" t="s">
        <v>105</v>
      </c>
      <c r="I2681" s="1" t="s">
        <v>30</v>
      </c>
      <c r="J2681" s="1" t="s">
        <v>331</v>
      </c>
      <c r="K2681" s="1" t="s">
        <v>241</v>
      </c>
      <c r="L2681" s="1">
        <v>49201.0</v>
      </c>
      <c r="M2681" s="1" t="s">
        <v>108</v>
      </c>
      <c r="N2681" s="1" t="s">
        <v>2399</v>
      </c>
      <c r="O2681" s="1" t="s">
        <v>49</v>
      </c>
      <c r="P2681" s="1" t="s">
        <v>78</v>
      </c>
      <c r="Q2681" s="1" t="s">
        <v>2400</v>
      </c>
      <c r="R2681" s="1">
        <v>14.4</v>
      </c>
      <c r="S2681" s="1">
        <v>5.0</v>
      </c>
      <c r="T2681" s="1">
        <v>0.0</v>
      </c>
      <c r="U2681" s="1">
        <v>7.056</v>
      </c>
      <c r="V2681" s="1" t="str">
        <f>IF(M2681=People!B$2,People!A$2,IF(M2681=People!B$3,People!A$3,IF(M2681=People!B$4,People!A$4,IF(M2681=People!B$5,People!A$5,0))))</f>
        <v>Kelly Williams</v>
      </c>
      <c r="W2681" s="5" t="str">
        <f t="array" ref="W2681">IFERROR(INDEX(Returns!A:A,MATCH(B2681,Returns!B:B,0)),"No")</f>
        <v>No</v>
      </c>
      <c r="X2681" s="3">
        <f t="shared" si="1"/>
        <v>1</v>
      </c>
      <c r="Y2681" s="3">
        <f t="shared" si="2"/>
        <v>2019</v>
      </c>
    </row>
    <row r="2682" ht="14.25" customHeight="1">
      <c r="A2682" s="1">
        <v>2681.0</v>
      </c>
      <c r="B2682" s="3" t="s">
        <v>5823</v>
      </c>
      <c r="C2682" s="4">
        <v>43486.0</v>
      </c>
      <c r="D2682" s="4">
        <v>43492.0</v>
      </c>
      <c r="E2682" s="1" t="s">
        <v>53</v>
      </c>
      <c r="F2682" s="1" t="s">
        <v>3515</v>
      </c>
      <c r="G2682" s="1" t="s">
        <v>3516</v>
      </c>
      <c r="H2682" s="1" t="s">
        <v>105</v>
      </c>
      <c r="I2682" s="1" t="s">
        <v>30</v>
      </c>
      <c r="J2682" s="1" t="s">
        <v>331</v>
      </c>
      <c r="K2682" s="1" t="s">
        <v>241</v>
      </c>
      <c r="L2682" s="1">
        <v>49201.0</v>
      </c>
      <c r="M2682" s="1" t="s">
        <v>108</v>
      </c>
      <c r="N2682" s="1" t="s">
        <v>2714</v>
      </c>
      <c r="O2682" s="1" t="s">
        <v>74</v>
      </c>
      <c r="P2682" s="1" t="s">
        <v>164</v>
      </c>
      <c r="Q2682" s="1" t="s">
        <v>2715</v>
      </c>
      <c r="R2682" s="1">
        <v>619.95</v>
      </c>
      <c r="S2682" s="1">
        <v>5.0</v>
      </c>
      <c r="T2682" s="1">
        <v>0.0</v>
      </c>
      <c r="U2682" s="1">
        <v>111.591</v>
      </c>
      <c r="V2682" s="1" t="str">
        <f>IF(M2682=People!B$2,People!A$2,IF(M2682=People!B$3,People!A$3,IF(M2682=People!B$4,People!A$4,IF(M2682=People!B$5,People!A$5,0))))</f>
        <v>Kelly Williams</v>
      </c>
      <c r="W2682" s="5" t="str">
        <f t="array" ref="W2682">IFERROR(INDEX(Returns!A:A,MATCH(B2682,Returns!B:B,0)),"No")</f>
        <v>No</v>
      </c>
      <c r="X2682" s="3">
        <f t="shared" si="1"/>
        <v>1</v>
      </c>
      <c r="Y2682" s="3">
        <f t="shared" si="2"/>
        <v>2019</v>
      </c>
    </row>
    <row r="2683" ht="14.25" customHeight="1">
      <c r="A2683" s="1">
        <v>2682.0</v>
      </c>
      <c r="B2683" s="3" t="s">
        <v>5823</v>
      </c>
      <c r="C2683" s="4">
        <v>43486.0</v>
      </c>
      <c r="D2683" s="4">
        <v>43492.0</v>
      </c>
      <c r="E2683" s="1" t="s">
        <v>53</v>
      </c>
      <c r="F2683" s="1" t="s">
        <v>3515</v>
      </c>
      <c r="G2683" s="1" t="s">
        <v>3516</v>
      </c>
      <c r="H2683" s="1" t="s">
        <v>105</v>
      </c>
      <c r="I2683" s="1" t="s">
        <v>30</v>
      </c>
      <c r="J2683" s="1" t="s">
        <v>331</v>
      </c>
      <c r="K2683" s="1" t="s">
        <v>241</v>
      </c>
      <c r="L2683" s="1">
        <v>49201.0</v>
      </c>
      <c r="M2683" s="1" t="s">
        <v>108</v>
      </c>
      <c r="N2683" s="1" t="s">
        <v>5824</v>
      </c>
      <c r="O2683" s="1" t="s">
        <v>49</v>
      </c>
      <c r="P2683" s="1" t="s">
        <v>78</v>
      </c>
      <c r="Q2683" s="1" t="s">
        <v>5825</v>
      </c>
      <c r="R2683" s="1">
        <v>89.52</v>
      </c>
      <c r="S2683" s="1">
        <v>4.0</v>
      </c>
      <c r="T2683" s="1">
        <v>0.0</v>
      </c>
      <c r="U2683" s="1">
        <v>42.0744</v>
      </c>
      <c r="V2683" s="1" t="str">
        <f>IF(M2683=People!B$2,People!A$2,IF(M2683=People!B$3,People!A$3,IF(M2683=People!B$4,People!A$4,IF(M2683=People!B$5,People!A$5,0))))</f>
        <v>Kelly Williams</v>
      </c>
      <c r="W2683" s="5" t="str">
        <f t="array" ref="W2683">IFERROR(INDEX(Returns!A:A,MATCH(B2683,Returns!B:B,0)),"No")</f>
        <v>No</v>
      </c>
      <c r="X2683" s="3">
        <f t="shared" si="1"/>
        <v>1</v>
      </c>
      <c r="Y2683" s="3">
        <f t="shared" si="2"/>
        <v>2019</v>
      </c>
    </row>
    <row r="2684" ht="14.25" customHeight="1">
      <c r="A2684" s="1">
        <v>2683.0</v>
      </c>
      <c r="B2684" s="3" t="s">
        <v>5823</v>
      </c>
      <c r="C2684" s="4">
        <v>43486.0</v>
      </c>
      <c r="D2684" s="4">
        <v>43492.0</v>
      </c>
      <c r="E2684" s="1" t="s">
        <v>53</v>
      </c>
      <c r="F2684" s="1" t="s">
        <v>3515</v>
      </c>
      <c r="G2684" s="1" t="s">
        <v>3516</v>
      </c>
      <c r="H2684" s="1" t="s">
        <v>105</v>
      </c>
      <c r="I2684" s="1" t="s">
        <v>30</v>
      </c>
      <c r="J2684" s="1" t="s">
        <v>331</v>
      </c>
      <c r="K2684" s="1" t="s">
        <v>241</v>
      </c>
      <c r="L2684" s="1">
        <v>49201.0</v>
      </c>
      <c r="M2684" s="1" t="s">
        <v>108</v>
      </c>
      <c r="N2684" s="1" t="s">
        <v>5826</v>
      </c>
      <c r="O2684" s="1" t="s">
        <v>74</v>
      </c>
      <c r="P2684" s="1" t="s">
        <v>687</v>
      </c>
      <c r="Q2684" s="1" t="s">
        <v>5827</v>
      </c>
      <c r="R2684" s="1">
        <v>350.973</v>
      </c>
      <c r="S2684" s="1">
        <v>3.0</v>
      </c>
      <c r="T2684" s="1">
        <v>0.1</v>
      </c>
      <c r="U2684" s="1">
        <v>152.0883</v>
      </c>
      <c r="V2684" s="1" t="str">
        <f>IF(M2684=People!B$2,People!A$2,IF(M2684=People!B$3,People!A$3,IF(M2684=People!B$4,People!A$4,IF(M2684=People!B$5,People!A$5,0))))</f>
        <v>Kelly Williams</v>
      </c>
      <c r="W2684" s="5" t="str">
        <f t="array" ref="W2684">IFERROR(INDEX(Returns!A:A,MATCH(B2684,Returns!B:B,0)),"No")</f>
        <v>No</v>
      </c>
      <c r="X2684" s="3">
        <f t="shared" si="1"/>
        <v>1</v>
      </c>
      <c r="Y2684" s="3">
        <f t="shared" si="2"/>
        <v>2019</v>
      </c>
    </row>
    <row r="2685" ht="14.25" customHeight="1">
      <c r="A2685" s="1">
        <v>2684.0</v>
      </c>
      <c r="B2685" s="3" t="s">
        <v>5823</v>
      </c>
      <c r="C2685" s="4">
        <v>43486.0</v>
      </c>
      <c r="D2685" s="4">
        <v>43492.0</v>
      </c>
      <c r="E2685" s="1" t="s">
        <v>53</v>
      </c>
      <c r="F2685" s="1" t="s">
        <v>3515</v>
      </c>
      <c r="G2685" s="1" t="s">
        <v>3516</v>
      </c>
      <c r="H2685" s="1" t="s">
        <v>105</v>
      </c>
      <c r="I2685" s="1" t="s">
        <v>30</v>
      </c>
      <c r="J2685" s="1" t="s">
        <v>331</v>
      </c>
      <c r="K2685" s="1" t="s">
        <v>241</v>
      </c>
      <c r="L2685" s="1">
        <v>49201.0</v>
      </c>
      <c r="M2685" s="1" t="s">
        <v>108</v>
      </c>
      <c r="N2685" s="1" t="s">
        <v>5828</v>
      </c>
      <c r="O2685" s="1" t="s">
        <v>74</v>
      </c>
      <c r="P2685" s="1" t="s">
        <v>75</v>
      </c>
      <c r="Q2685" s="1" t="s">
        <v>5829</v>
      </c>
      <c r="R2685" s="1">
        <v>164.99</v>
      </c>
      <c r="S2685" s="1">
        <v>1.0</v>
      </c>
      <c r="T2685" s="1">
        <v>0.0</v>
      </c>
      <c r="U2685" s="1">
        <v>49.497</v>
      </c>
      <c r="V2685" s="1" t="str">
        <f>IF(M2685=People!B$2,People!A$2,IF(M2685=People!B$3,People!A$3,IF(M2685=People!B$4,People!A$4,IF(M2685=People!B$5,People!A$5,0))))</f>
        <v>Kelly Williams</v>
      </c>
      <c r="W2685" s="5" t="str">
        <f t="array" ref="W2685">IFERROR(INDEX(Returns!A:A,MATCH(B2685,Returns!B:B,0)),"No")</f>
        <v>No</v>
      </c>
      <c r="X2685" s="3">
        <f t="shared" si="1"/>
        <v>1</v>
      </c>
      <c r="Y2685" s="3">
        <f t="shared" si="2"/>
        <v>2019</v>
      </c>
    </row>
    <row r="2686" ht="14.25" customHeight="1">
      <c r="A2686" s="1">
        <v>2685.0</v>
      </c>
      <c r="B2686" s="3" t="s">
        <v>5830</v>
      </c>
      <c r="C2686" s="4">
        <v>43645.0</v>
      </c>
      <c r="D2686" s="4">
        <v>43652.0</v>
      </c>
      <c r="E2686" s="1" t="s">
        <v>53</v>
      </c>
      <c r="F2686" s="1" t="s">
        <v>4923</v>
      </c>
      <c r="G2686" s="1" t="s">
        <v>4924</v>
      </c>
      <c r="H2686" s="1" t="s">
        <v>29</v>
      </c>
      <c r="I2686" s="1" t="s">
        <v>30</v>
      </c>
      <c r="J2686" s="1" t="s">
        <v>45</v>
      </c>
      <c r="K2686" s="1" t="s">
        <v>46</v>
      </c>
      <c r="L2686" s="1">
        <v>90004.0</v>
      </c>
      <c r="M2686" s="1" t="s">
        <v>47</v>
      </c>
      <c r="N2686" s="1" t="s">
        <v>5385</v>
      </c>
      <c r="O2686" s="1" t="s">
        <v>49</v>
      </c>
      <c r="P2686" s="1" t="s">
        <v>78</v>
      </c>
      <c r="Q2686" s="1" t="s">
        <v>5386</v>
      </c>
      <c r="R2686" s="1">
        <v>312.552</v>
      </c>
      <c r="S2686" s="1">
        <v>9.0</v>
      </c>
      <c r="T2686" s="1">
        <v>0.2</v>
      </c>
      <c r="U2686" s="1">
        <v>101.5794</v>
      </c>
      <c r="V2686" s="1" t="str">
        <f>IF(M2686=People!B$2,People!A$2,IF(M2686=People!B$3,People!A$3,IF(M2686=People!B$4,People!A$4,IF(M2686=People!B$5,People!A$5,0))))</f>
        <v>Anna Andreadi</v>
      </c>
      <c r="W2686" s="5" t="str">
        <f t="array" ref="W2686">IFERROR(INDEX(Returns!A:A,MATCH(B2686,Returns!B:B,0)),"No")</f>
        <v>Yes</v>
      </c>
      <c r="X2686" s="3">
        <f t="shared" si="1"/>
        <v>6</v>
      </c>
      <c r="Y2686" s="3">
        <f t="shared" si="2"/>
        <v>2019</v>
      </c>
    </row>
    <row r="2687" ht="14.25" customHeight="1">
      <c r="A2687" s="1">
        <v>2686.0</v>
      </c>
      <c r="B2687" s="3" t="s">
        <v>5831</v>
      </c>
      <c r="C2687" s="4">
        <v>43349.0</v>
      </c>
      <c r="D2687" s="4">
        <v>43354.0</v>
      </c>
      <c r="E2687" s="1" t="s">
        <v>53</v>
      </c>
      <c r="F2687" s="1" t="s">
        <v>410</v>
      </c>
      <c r="G2687" s="1" t="s">
        <v>411</v>
      </c>
      <c r="H2687" s="1" t="s">
        <v>29</v>
      </c>
      <c r="I2687" s="1" t="s">
        <v>30</v>
      </c>
      <c r="J2687" s="1" t="s">
        <v>3982</v>
      </c>
      <c r="K2687" s="1" t="s">
        <v>91</v>
      </c>
      <c r="L2687" s="1">
        <v>27360.0</v>
      </c>
      <c r="M2687" s="1" t="s">
        <v>33</v>
      </c>
      <c r="N2687" s="1" t="s">
        <v>3465</v>
      </c>
      <c r="O2687" s="1" t="s">
        <v>49</v>
      </c>
      <c r="P2687" s="1" t="s">
        <v>176</v>
      </c>
      <c r="Q2687" s="1" t="s">
        <v>3466</v>
      </c>
      <c r="R2687" s="1">
        <v>95.952</v>
      </c>
      <c r="S2687" s="1">
        <v>3.0</v>
      </c>
      <c r="T2687" s="1">
        <v>0.2</v>
      </c>
      <c r="U2687" s="1">
        <v>29.985</v>
      </c>
      <c r="V2687" s="1" t="str">
        <f>IF(M2687=People!B$2,People!A$2,IF(M2687=People!B$3,People!A$3,IF(M2687=People!B$4,People!A$4,IF(M2687=People!B$5,People!A$5,0))))</f>
        <v>Cassandra Brandow</v>
      </c>
      <c r="W2687" s="5" t="str">
        <f t="array" ref="W2687">IFERROR(INDEX(Returns!A:A,MATCH(B2687,Returns!B:B,0)),"No")</f>
        <v>No</v>
      </c>
      <c r="X2687" s="3">
        <f t="shared" si="1"/>
        <v>9</v>
      </c>
      <c r="Y2687" s="3">
        <f t="shared" si="2"/>
        <v>2018</v>
      </c>
    </row>
    <row r="2688" ht="14.25" customHeight="1">
      <c r="A2688" s="1">
        <v>2687.0</v>
      </c>
      <c r="B2688" s="3" t="s">
        <v>5831</v>
      </c>
      <c r="C2688" s="4">
        <v>43349.0</v>
      </c>
      <c r="D2688" s="4">
        <v>43354.0</v>
      </c>
      <c r="E2688" s="1" t="s">
        <v>53</v>
      </c>
      <c r="F2688" s="1" t="s">
        <v>410</v>
      </c>
      <c r="G2688" s="1" t="s">
        <v>411</v>
      </c>
      <c r="H2688" s="1" t="s">
        <v>29</v>
      </c>
      <c r="I2688" s="1" t="s">
        <v>30</v>
      </c>
      <c r="J2688" s="1" t="s">
        <v>3982</v>
      </c>
      <c r="K2688" s="1" t="s">
        <v>91</v>
      </c>
      <c r="L2688" s="1">
        <v>27360.0</v>
      </c>
      <c r="M2688" s="1" t="s">
        <v>33</v>
      </c>
      <c r="N2688" s="1" t="s">
        <v>3436</v>
      </c>
      <c r="O2688" s="1" t="s">
        <v>49</v>
      </c>
      <c r="P2688" s="1" t="s">
        <v>78</v>
      </c>
      <c r="Q2688" s="1" t="s">
        <v>3437</v>
      </c>
      <c r="R2688" s="1">
        <v>3.204</v>
      </c>
      <c r="S2688" s="1">
        <v>2.0</v>
      </c>
      <c r="T2688" s="1">
        <v>0.7</v>
      </c>
      <c r="U2688" s="1">
        <v>-2.4564</v>
      </c>
      <c r="V2688" s="1" t="str">
        <f>IF(M2688=People!B$2,People!A$2,IF(M2688=People!B$3,People!A$3,IF(M2688=People!B$4,People!A$4,IF(M2688=People!B$5,People!A$5,0))))</f>
        <v>Cassandra Brandow</v>
      </c>
      <c r="W2688" s="5" t="str">
        <f t="array" ref="W2688">IFERROR(INDEX(Returns!A:A,MATCH(B2688,Returns!B:B,0)),"No")</f>
        <v>No</v>
      </c>
      <c r="X2688" s="3">
        <f t="shared" si="1"/>
        <v>9</v>
      </c>
      <c r="Y2688" s="3">
        <f t="shared" si="2"/>
        <v>2018</v>
      </c>
    </row>
    <row r="2689" ht="14.25" customHeight="1">
      <c r="A2689" s="1">
        <v>2688.0</v>
      </c>
      <c r="B2689" s="3" t="s">
        <v>5832</v>
      </c>
      <c r="C2689" s="4">
        <v>43316.0</v>
      </c>
      <c r="D2689" s="4">
        <v>43317.0</v>
      </c>
      <c r="E2689" s="1" t="s">
        <v>191</v>
      </c>
      <c r="F2689" s="1" t="s">
        <v>2238</v>
      </c>
      <c r="G2689" s="1" t="s">
        <v>2239</v>
      </c>
      <c r="H2689" s="1" t="s">
        <v>29</v>
      </c>
      <c r="I2689" s="1" t="s">
        <v>30</v>
      </c>
      <c r="J2689" s="1" t="s">
        <v>1392</v>
      </c>
      <c r="K2689" s="1" t="s">
        <v>214</v>
      </c>
      <c r="L2689" s="1">
        <v>61604.0</v>
      </c>
      <c r="M2689" s="1" t="s">
        <v>108</v>
      </c>
      <c r="N2689" s="1" t="s">
        <v>5833</v>
      </c>
      <c r="O2689" s="1" t="s">
        <v>49</v>
      </c>
      <c r="P2689" s="1" t="s">
        <v>78</v>
      </c>
      <c r="Q2689" s="1" t="s">
        <v>5834</v>
      </c>
      <c r="R2689" s="1">
        <v>3.98</v>
      </c>
      <c r="S2689" s="1">
        <v>5.0</v>
      </c>
      <c r="T2689" s="1">
        <v>0.8</v>
      </c>
      <c r="U2689" s="1">
        <v>-6.567</v>
      </c>
      <c r="V2689" s="1" t="str">
        <f>IF(M2689=People!B$2,People!A$2,IF(M2689=People!B$3,People!A$3,IF(M2689=People!B$4,People!A$4,IF(M2689=People!B$5,People!A$5,0))))</f>
        <v>Kelly Williams</v>
      </c>
      <c r="W2689" s="5" t="str">
        <f t="array" ref="W2689">IFERROR(INDEX(Returns!A:A,MATCH(B2689,Returns!B:B,0)),"No")</f>
        <v>No</v>
      </c>
      <c r="X2689" s="3">
        <f t="shared" si="1"/>
        <v>8</v>
      </c>
      <c r="Y2689" s="3">
        <f t="shared" si="2"/>
        <v>2018</v>
      </c>
    </row>
    <row r="2690" ht="14.25" customHeight="1">
      <c r="A2690" s="1">
        <v>2689.0</v>
      </c>
      <c r="B2690" s="3" t="s">
        <v>5835</v>
      </c>
      <c r="C2690" s="4">
        <v>43051.0</v>
      </c>
      <c r="D2690" s="4">
        <v>43053.0</v>
      </c>
      <c r="E2690" s="1" t="s">
        <v>191</v>
      </c>
      <c r="F2690" s="1" t="s">
        <v>2402</v>
      </c>
      <c r="G2690" s="1" t="s">
        <v>2403</v>
      </c>
      <c r="H2690" s="1" t="s">
        <v>44</v>
      </c>
      <c r="I2690" s="1" t="s">
        <v>30</v>
      </c>
      <c r="J2690" s="1" t="s">
        <v>45</v>
      </c>
      <c r="K2690" s="1" t="s">
        <v>46</v>
      </c>
      <c r="L2690" s="1">
        <v>90032.0</v>
      </c>
      <c r="M2690" s="1" t="s">
        <v>47</v>
      </c>
      <c r="N2690" s="1" t="s">
        <v>5836</v>
      </c>
      <c r="O2690" s="1" t="s">
        <v>49</v>
      </c>
      <c r="P2690" s="1" t="s">
        <v>93</v>
      </c>
      <c r="Q2690" s="1" t="s">
        <v>5837</v>
      </c>
      <c r="R2690" s="1">
        <v>15.7</v>
      </c>
      <c r="S2690" s="1">
        <v>5.0</v>
      </c>
      <c r="T2690" s="1">
        <v>0.0</v>
      </c>
      <c r="U2690" s="1">
        <v>7.065</v>
      </c>
      <c r="V2690" s="1" t="str">
        <f>IF(M2690=People!B$2,People!A$2,IF(M2690=People!B$3,People!A$3,IF(M2690=People!B$4,People!A$4,IF(M2690=People!B$5,People!A$5,0))))</f>
        <v>Anna Andreadi</v>
      </c>
      <c r="W2690" s="5" t="str">
        <f t="array" ref="W2690">IFERROR(INDEX(Returns!A:A,MATCH(B2690,Returns!B:B,0)),"No")</f>
        <v>Yes</v>
      </c>
      <c r="X2690" s="3">
        <f t="shared" si="1"/>
        <v>11</v>
      </c>
      <c r="Y2690" s="3">
        <f t="shared" si="2"/>
        <v>2017</v>
      </c>
    </row>
    <row r="2691" ht="14.25" customHeight="1">
      <c r="A2691" s="1">
        <v>2690.0</v>
      </c>
      <c r="B2691" s="3" t="s">
        <v>5838</v>
      </c>
      <c r="C2691" s="4">
        <v>42551.0</v>
      </c>
      <c r="D2691" s="4">
        <v>42553.0</v>
      </c>
      <c r="E2691" s="1" t="s">
        <v>191</v>
      </c>
      <c r="F2691" s="1" t="s">
        <v>1336</v>
      </c>
      <c r="G2691" s="1" t="s">
        <v>1337</v>
      </c>
      <c r="H2691" s="1" t="s">
        <v>29</v>
      </c>
      <c r="I2691" s="1" t="s">
        <v>30</v>
      </c>
      <c r="J2691" s="1" t="s">
        <v>306</v>
      </c>
      <c r="K2691" s="1" t="s">
        <v>214</v>
      </c>
      <c r="L2691" s="1">
        <v>60653.0</v>
      </c>
      <c r="M2691" s="1" t="s">
        <v>108</v>
      </c>
      <c r="N2691" s="1" t="s">
        <v>4822</v>
      </c>
      <c r="O2691" s="1" t="s">
        <v>49</v>
      </c>
      <c r="P2691" s="1" t="s">
        <v>71</v>
      </c>
      <c r="Q2691" s="1" t="s">
        <v>4823</v>
      </c>
      <c r="R2691" s="1">
        <v>5.248</v>
      </c>
      <c r="S2691" s="1">
        <v>4.0</v>
      </c>
      <c r="T2691" s="1">
        <v>0.2</v>
      </c>
      <c r="U2691" s="1">
        <v>1.64</v>
      </c>
      <c r="V2691" s="1" t="str">
        <f>IF(M2691=People!B$2,People!A$2,IF(M2691=People!B$3,People!A$3,IF(M2691=People!B$4,People!A$4,IF(M2691=People!B$5,People!A$5,0))))</f>
        <v>Kelly Williams</v>
      </c>
      <c r="W2691" s="5" t="str">
        <f t="array" ref="W2691">IFERROR(INDEX(Returns!A:A,MATCH(B2691,Returns!B:B,0)),"No")</f>
        <v>No</v>
      </c>
      <c r="X2691" s="3">
        <f t="shared" si="1"/>
        <v>6</v>
      </c>
      <c r="Y2691" s="3">
        <f t="shared" si="2"/>
        <v>2016</v>
      </c>
    </row>
    <row r="2692" ht="14.25" customHeight="1">
      <c r="A2692" s="1">
        <v>2691.0</v>
      </c>
      <c r="B2692" s="3" t="s">
        <v>5839</v>
      </c>
      <c r="C2692" s="4">
        <v>43803.0</v>
      </c>
      <c r="D2692" s="4">
        <v>43807.0</v>
      </c>
      <c r="E2692" s="1" t="s">
        <v>53</v>
      </c>
      <c r="F2692" s="1" t="s">
        <v>3161</v>
      </c>
      <c r="G2692" s="1" t="s">
        <v>3162</v>
      </c>
      <c r="H2692" s="1" t="s">
        <v>29</v>
      </c>
      <c r="I2692" s="1" t="s">
        <v>30</v>
      </c>
      <c r="J2692" s="1" t="s">
        <v>149</v>
      </c>
      <c r="K2692" s="1" t="s">
        <v>150</v>
      </c>
      <c r="L2692" s="1">
        <v>19134.0</v>
      </c>
      <c r="M2692" s="1" t="s">
        <v>151</v>
      </c>
      <c r="N2692" s="1" t="s">
        <v>3889</v>
      </c>
      <c r="O2692" s="1" t="s">
        <v>49</v>
      </c>
      <c r="P2692" s="1" t="s">
        <v>78</v>
      </c>
      <c r="Q2692" s="1" t="s">
        <v>1220</v>
      </c>
      <c r="R2692" s="1">
        <v>5.346</v>
      </c>
      <c r="S2692" s="1">
        <v>3.0</v>
      </c>
      <c r="T2692" s="1">
        <v>0.7</v>
      </c>
      <c r="U2692" s="1">
        <v>-4.455</v>
      </c>
      <c r="V2692" s="1" t="str">
        <f>IF(M2692=People!B$2,People!A$2,IF(M2692=People!B$3,People!A$3,IF(M2692=People!B$4,People!A$4,IF(M2692=People!B$5,People!A$5,0))))</f>
        <v>Chuck Magee</v>
      </c>
      <c r="W2692" s="5" t="str">
        <f t="array" ref="W2692">IFERROR(INDEX(Returns!A:A,MATCH(B2692,Returns!B:B,0)),"No")</f>
        <v>No</v>
      </c>
      <c r="X2692" s="3">
        <f t="shared" si="1"/>
        <v>12</v>
      </c>
      <c r="Y2692" s="3">
        <f t="shared" si="2"/>
        <v>2019</v>
      </c>
    </row>
    <row r="2693" ht="14.25" customHeight="1">
      <c r="A2693" s="1">
        <v>2692.0</v>
      </c>
      <c r="B2693" s="3" t="s">
        <v>5840</v>
      </c>
      <c r="C2693" s="4">
        <v>43340.0</v>
      </c>
      <c r="D2693" s="4">
        <v>43345.0</v>
      </c>
      <c r="E2693" s="1" t="s">
        <v>53</v>
      </c>
      <c r="F2693" s="1" t="s">
        <v>700</v>
      </c>
      <c r="G2693" s="1" t="s">
        <v>701</v>
      </c>
      <c r="H2693" s="1" t="s">
        <v>29</v>
      </c>
      <c r="I2693" s="1" t="s">
        <v>30</v>
      </c>
      <c r="J2693" s="1" t="s">
        <v>5841</v>
      </c>
      <c r="K2693" s="1" t="s">
        <v>460</v>
      </c>
      <c r="L2693" s="1">
        <v>80112.0</v>
      </c>
      <c r="M2693" s="1" t="s">
        <v>47</v>
      </c>
      <c r="N2693" s="1" t="s">
        <v>5842</v>
      </c>
      <c r="O2693" s="1" t="s">
        <v>49</v>
      </c>
      <c r="P2693" s="1" t="s">
        <v>93</v>
      </c>
      <c r="Q2693" s="1" t="s">
        <v>5843</v>
      </c>
      <c r="R2693" s="1">
        <v>15.48</v>
      </c>
      <c r="S2693" s="1">
        <v>3.0</v>
      </c>
      <c r="T2693" s="1">
        <v>0.2</v>
      </c>
      <c r="U2693" s="1">
        <v>5.6115</v>
      </c>
      <c r="V2693" s="1" t="str">
        <f>IF(M2693=People!B$2,People!A$2,IF(M2693=People!B$3,People!A$3,IF(M2693=People!B$4,People!A$4,IF(M2693=People!B$5,People!A$5,0))))</f>
        <v>Anna Andreadi</v>
      </c>
      <c r="W2693" s="5" t="str">
        <f t="array" ref="W2693">IFERROR(INDEX(Returns!A:A,MATCH(B2693,Returns!B:B,0)),"No")</f>
        <v>No</v>
      </c>
      <c r="X2693" s="3">
        <f t="shared" si="1"/>
        <v>8</v>
      </c>
      <c r="Y2693" s="3">
        <f t="shared" si="2"/>
        <v>2018</v>
      </c>
    </row>
    <row r="2694" ht="14.25" customHeight="1">
      <c r="A2694" s="1">
        <v>2693.0</v>
      </c>
      <c r="B2694" s="3" t="s">
        <v>5840</v>
      </c>
      <c r="C2694" s="4">
        <v>43340.0</v>
      </c>
      <c r="D2694" s="4">
        <v>43345.0</v>
      </c>
      <c r="E2694" s="1" t="s">
        <v>53</v>
      </c>
      <c r="F2694" s="1" t="s">
        <v>700</v>
      </c>
      <c r="G2694" s="1" t="s">
        <v>701</v>
      </c>
      <c r="H2694" s="1" t="s">
        <v>29</v>
      </c>
      <c r="I2694" s="1" t="s">
        <v>30</v>
      </c>
      <c r="J2694" s="1" t="s">
        <v>5841</v>
      </c>
      <c r="K2694" s="1" t="s">
        <v>460</v>
      </c>
      <c r="L2694" s="1">
        <v>80112.0</v>
      </c>
      <c r="M2694" s="1" t="s">
        <v>47</v>
      </c>
      <c r="N2694" s="1" t="s">
        <v>5844</v>
      </c>
      <c r="O2694" s="1" t="s">
        <v>74</v>
      </c>
      <c r="P2694" s="1" t="s">
        <v>75</v>
      </c>
      <c r="Q2694" s="1" t="s">
        <v>5845</v>
      </c>
      <c r="R2694" s="1">
        <v>108.576</v>
      </c>
      <c r="S2694" s="1">
        <v>3.0</v>
      </c>
      <c r="T2694" s="1">
        <v>0.2</v>
      </c>
      <c r="U2694" s="1">
        <v>8.1432</v>
      </c>
      <c r="V2694" s="1" t="str">
        <f>IF(M2694=People!B$2,People!A$2,IF(M2694=People!B$3,People!A$3,IF(M2694=People!B$4,People!A$4,IF(M2694=People!B$5,People!A$5,0))))</f>
        <v>Anna Andreadi</v>
      </c>
      <c r="W2694" s="5" t="str">
        <f t="array" ref="W2694">IFERROR(INDEX(Returns!A:A,MATCH(B2694,Returns!B:B,0)),"No")</f>
        <v>No</v>
      </c>
      <c r="X2694" s="3">
        <f t="shared" si="1"/>
        <v>8</v>
      </c>
      <c r="Y2694" s="3">
        <f t="shared" si="2"/>
        <v>2018</v>
      </c>
    </row>
    <row r="2695" ht="14.25" customHeight="1">
      <c r="A2695" s="1">
        <v>2694.0</v>
      </c>
      <c r="B2695" s="3" t="s">
        <v>5846</v>
      </c>
      <c r="C2695" s="4">
        <v>43122.0</v>
      </c>
      <c r="D2695" s="4">
        <v>43128.0</v>
      </c>
      <c r="E2695" s="1" t="s">
        <v>53</v>
      </c>
      <c r="F2695" s="1" t="s">
        <v>2440</v>
      </c>
      <c r="G2695" s="1" t="s">
        <v>2441</v>
      </c>
      <c r="H2695" s="1" t="s">
        <v>44</v>
      </c>
      <c r="I2695" s="1" t="s">
        <v>30</v>
      </c>
      <c r="J2695" s="1" t="s">
        <v>98</v>
      </c>
      <c r="K2695" s="1" t="s">
        <v>99</v>
      </c>
      <c r="L2695" s="1">
        <v>98115.0</v>
      </c>
      <c r="M2695" s="1" t="s">
        <v>47</v>
      </c>
      <c r="N2695" s="1" t="s">
        <v>1962</v>
      </c>
      <c r="O2695" s="1" t="s">
        <v>35</v>
      </c>
      <c r="P2695" s="1" t="s">
        <v>68</v>
      </c>
      <c r="Q2695" s="1" t="s">
        <v>1963</v>
      </c>
      <c r="R2695" s="1">
        <v>109.9</v>
      </c>
      <c r="S2695" s="1">
        <v>5.0</v>
      </c>
      <c r="T2695" s="1">
        <v>0.0</v>
      </c>
      <c r="U2695" s="1">
        <v>37.366</v>
      </c>
      <c r="V2695" s="1" t="str">
        <f>IF(M2695=People!B$2,People!A$2,IF(M2695=People!B$3,People!A$3,IF(M2695=People!B$4,People!A$4,IF(M2695=People!B$5,People!A$5,0))))</f>
        <v>Anna Andreadi</v>
      </c>
      <c r="W2695" s="5" t="str">
        <f t="array" ref="W2695">IFERROR(INDEX(Returns!A:A,MATCH(B2695,Returns!B:B,0)),"No")</f>
        <v>No</v>
      </c>
      <c r="X2695" s="3">
        <f t="shared" si="1"/>
        <v>1</v>
      </c>
      <c r="Y2695" s="3">
        <f t="shared" si="2"/>
        <v>2018</v>
      </c>
    </row>
    <row r="2696" ht="14.25" customHeight="1">
      <c r="A2696" s="1">
        <v>2695.0</v>
      </c>
      <c r="B2696" s="3" t="s">
        <v>5847</v>
      </c>
      <c r="C2696" s="4">
        <v>42658.0</v>
      </c>
      <c r="D2696" s="4">
        <v>42663.0</v>
      </c>
      <c r="E2696" s="1" t="s">
        <v>53</v>
      </c>
      <c r="F2696" s="1" t="s">
        <v>2459</v>
      </c>
      <c r="G2696" s="1" t="s">
        <v>2460</v>
      </c>
      <c r="H2696" s="1" t="s">
        <v>29</v>
      </c>
      <c r="I2696" s="1" t="s">
        <v>30</v>
      </c>
      <c r="J2696" s="1" t="s">
        <v>2338</v>
      </c>
      <c r="K2696" s="1" t="s">
        <v>57</v>
      </c>
      <c r="L2696" s="1">
        <v>33012.0</v>
      </c>
      <c r="M2696" s="1" t="s">
        <v>33</v>
      </c>
      <c r="N2696" s="1" t="s">
        <v>3968</v>
      </c>
      <c r="O2696" s="1" t="s">
        <v>35</v>
      </c>
      <c r="P2696" s="1" t="s">
        <v>68</v>
      </c>
      <c r="Q2696" s="1" t="s">
        <v>5781</v>
      </c>
      <c r="R2696" s="1">
        <v>15.384</v>
      </c>
      <c r="S2696" s="1">
        <v>1.0</v>
      </c>
      <c r="T2696" s="1">
        <v>0.2</v>
      </c>
      <c r="U2696" s="1">
        <v>4.0383</v>
      </c>
      <c r="V2696" s="1" t="str">
        <f>IF(M2696=People!B$2,People!A$2,IF(M2696=People!B$3,People!A$3,IF(M2696=People!B$4,People!A$4,IF(M2696=People!B$5,People!A$5,0))))</f>
        <v>Cassandra Brandow</v>
      </c>
      <c r="W2696" s="5" t="str">
        <f t="array" ref="W2696">IFERROR(INDEX(Returns!A:A,MATCH(B2696,Returns!B:B,0)),"No")</f>
        <v>No</v>
      </c>
      <c r="X2696" s="3">
        <f t="shared" si="1"/>
        <v>10</v>
      </c>
      <c r="Y2696" s="3">
        <f t="shared" si="2"/>
        <v>2016</v>
      </c>
    </row>
    <row r="2697" ht="14.25" customHeight="1">
      <c r="A2697" s="1">
        <v>2696.0</v>
      </c>
      <c r="B2697" s="3" t="s">
        <v>5848</v>
      </c>
      <c r="C2697" s="4">
        <v>43138.0</v>
      </c>
      <c r="D2697" s="4">
        <v>43140.0</v>
      </c>
      <c r="E2697" s="1" t="s">
        <v>191</v>
      </c>
      <c r="F2697" s="1" t="s">
        <v>5849</v>
      </c>
      <c r="G2697" s="1" t="s">
        <v>5850</v>
      </c>
      <c r="H2697" s="1" t="s">
        <v>29</v>
      </c>
      <c r="I2697" s="1" t="s">
        <v>30</v>
      </c>
      <c r="J2697" s="1" t="s">
        <v>2479</v>
      </c>
      <c r="K2697" s="1" t="s">
        <v>501</v>
      </c>
      <c r="L2697" s="1">
        <v>43130.0</v>
      </c>
      <c r="M2697" s="1" t="s">
        <v>151</v>
      </c>
      <c r="N2697" s="1" t="s">
        <v>1647</v>
      </c>
      <c r="O2697" s="1" t="s">
        <v>49</v>
      </c>
      <c r="P2697" s="1" t="s">
        <v>93</v>
      </c>
      <c r="Q2697" s="1" t="s">
        <v>1648</v>
      </c>
      <c r="R2697" s="1">
        <v>30.352</v>
      </c>
      <c r="S2697" s="1">
        <v>2.0</v>
      </c>
      <c r="T2697" s="1">
        <v>0.2</v>
      </c>
      <c r="U2697" s="1">
        <v>10.6232</v>
      </c>
      <c r="V2697" s="1" t="str">
        <f>IF(M2697=People!B$2,People!A$2,IF(M2697=People!B$3,People!A$3,IF(M2697=People!B$4,People!A$4,IF(M2697=People!B$5,People!A$5,0))))</f>
        <v>Chuck Magee</v>
      </c>
      <c r="W2697" s="5" t="str">
        <f t="array" ref="W2697">IFERROR(INDEX(Returns!A:A,MATCH(B2697,Returns!B:B,0)),"No")</f>
        <v>No</v>
      </c>
      <c r="X2697" s="3">
        <f t="shared" si="1"/>
        <v>2</v>
      </c>
      <c r="Y2697" s="3">
        <f t="shared" si="2"/>
        <v>2018</v>
      </c>
    </row>
    <row r="2698" ht="14.25" customHeight="1">
      <c r="A2698" s="1">
        <v>2697.0</v>
      </c>
      <c r="B2698" s="3" t="s">
        <v>5851</v>
      </c>
      <c r="C2698" s="4">
        <v>42447.0</v>
      </c>
      <c r="D2698" s="4">
        <v>42452.0</v>
      </c>
      <c r="E2698" s="1" t="s">
        <v>53</v>
      </c>
      <c r="F2698" s="1" t="s">
        <v>5265</v>
      </c>
      <c r="G2698" s="1" t="s">
        <v>5266</v>
      </c>
      <c r="H2698" s="1" t="s">
        <v>105</v>
      </c>
      <c r="I2698" s="1" t="s">
        <v>30</v>
      </c>
      <c r="J2698" s="1" t="s">
        <v>1529</v>
      </c>
      <c r="K2698" s="1" t="s">
        <v>57</v>
      </c>
      <c r="L2698" s="1">
        <v>32216.0</v>
      </c>
      <c r="M2698" s="1" t="s">
        <v>33</v>
      </c>
      <c r="N2698" s="1" t="s">
        <v>5852</v>
      </c>
      <c r="O2698" s="1" t="s">
        <v>74</v>
      </c>
      <c r="P2698" s="1" t="s">
        <v>687</v>
      </c>
      <c r="Q2698" s="1" t="s">
        <v>5853</v>
      </c>
      <c r="R2698" s="1">
        <v>821.3</v>
      </c>
      <c r="S2698" s="1">
        <v>4.0</v>
      </c>
      <c r="T2698" s="1">
        <v>0.5</v>
      </c>
      <c r="U2698" s="1">
        <v>-16.426</v>
      </c>
      <c r="V2698" s="1" t="str">
        <f>IF(M2698=People!B$2,People!A$2,IF(M2698=People!B$3,People!A$3,IF(M2698=People!B$4,People!A$4,IF(M2698=People!B$5,People!A$5,0))))</f>
        <v>Cassandra Brandow</v>
      </c>
      <c r="W2698" s="5" t="str">
        <f t="array" ref="W2698">IFERROR(INDEX(Returns!A:A,MATCH(B2698,Returns!B:B,0)),"No")</f>
        <v>No</v>
      </c>
      <c r="X2698" s="3">
        <f t="shared" si="1"/>
        <v>3</v>
      </c>
      <c r="Y2698" s="3">
        <f t="shared" si="2"/>
        <v>2016</v>
      </c>
    </row>
    <row r="2699" ht="14.25" customHeight="1">
      <c r="A2699" s="1">
        <v>2698.0</v>
      </c>
      <c r="B2699" s="3" t="s">
        <v>5851</v>
      </c>
      <c r="C2699" s="4">
        <v>42447.0</v>
      </c>
      <c r="D2699" s="4">
        <v>42452.0</v>
      </c>
      <c r="E2699" s="1" t="s">
        <v>53</v>
      </c>
      <c r="F2699" s="1" t="s">
        <v>5265</v>
      </c>
      <c r="G2699" s="1" t="s">
        <v>5266</v>
      </c>
      <c r="H2699" s="1" t="s">
        <v>105</v>
      </c>
      <c r="I2699" s="1" t="s">
        <v>30</v>
      </c>
      <c r="J2699" s="1" t="s">
        <v>1529</v>
      </c>
      <c r="K2699" s="1" t="s">
        <v>57</v>
      </c>
      <c r="L2699" s="1">
        <v>32216.0</v>
      </c>
      <c r="M2699" s="1" t="s">
        <v>33</v>
      </c>
      <c r="N2699" s="1" t="s">
        <v>5854</v>
      </c>
      <c r="O2699" s="1" t="s">
        <v>74</v>
      </c>
      <c r="P2699" s="1" t="s">
        <v>687</v>
      </c>
      <c r="Q2699" s="1" t="s">
        <v>5855</v>
      </c>
      <c r="R2699" s="1">
        <v>22638.48</v>
      </c>
      <c r="S2699" s="1">
        <v>6.0</v>
      </c>
      <c r="T2699" s="1">
        <v>0.5</v>
      </c>
      <c r="U2699" s="1">
        <v>-1811.0784</v>
      </c>
      <c r="V2699" s="1" t="str">
        <f>IF(M2699=People!B$2,People!A$2,IF(M2699=People!B$3,People!A$3,IF(M2699=People!B$4,People!A$4,IF(M2699=People!B$5,People!A$5,0))))</f>
        <v>Cassandra Brandow</v>
      </c>
      <c r="W2699" s="5" t="str">
        <f t="array" ref="W2699">IFERROR(INDEX(Returns!A:A,MATCH(B2699,Returns!B:B,0)),"No")</f>
        <v>No</v>
      </c>
      <c r="X2699" s="3">
        <f t="shared" si="1"/>
        <v>3</v>
      </c>
      <c r="Y2699" s="3">
        <f t="shared" si="2"/>
        <v>2016</v>
      </c>
    </row>
    <row r="2700" ht="14.25" customHeight="1">
      <c r="A2700" s="1">
        <v>2699.0</v>
      </c>
      <c r="B2700" s="3" t="s">
        <v>5851</v>
      </c>
      <c r="C2700" s="4">
        <v>42447.0</v>
      </c>
      <c r="D2700" s="4">
        <v>42452.0</v>
      </c>
      <c r="E2700" s="1" t="s">
        <v>53</v>
      </c>
      <c r="F2700" s="1" t="s">
        <v>5265</v>
      </c>
      <c r="G2700" s="1" t="s">
        <v>5266</v>
      </c>
      <c r="H2700" s="1" t="s">
        <v>105</v>
      </c>
      <c r="I2700" s="1" t="s">
        <v>30</v>
      </c>
      <c r="J2700" s="1" t="s">
        <v>1529</v>
      </c>
      <c r="K2700" s="1" t="s">
        <v>57</v>
      </c>
      <c r="L2700" s="1">
        <v>32216.0</v>
      </c>
      <c r="M2700" s="1" t="s">
        <v>33</v>
      </c>
      <c r="N2700" s="1" t="s">
        <v>571</v>
      </c>
      <c r="O2700" s="1" t="s">
        <v>49</v>
      </c>
      <c r="P2700" s="1" t="s">
        <v>93</v>
      </c>
      <c r="Q2700" s="1" t="s">
        <v>572</v>
      </c>
      <c r="R2700" s="1">
        <v>21.376</v>
      </c>
      <c r="S2700" s="1">
        <v>4.0</v>
      </c>
      <c r="T2700" s="1">
        <v>0.2</v>
      </c>
      <c r="U2700" s="1">
        <v>7.4816</v>
      </c>
      <c r="V2700" s="1" t="str">
        <f>IF(M2700=People!B$2,People!A$2,IF(M2700=People!B$3,People!A$3,IF(M2700=People!B$4,People!A$4,IF(M2700=People!B$5,People!A$5,0))))</f>
        <v>Cassandra Brandow</v>
      </c>
      <c r="W2700" s="5" t="str">
        <f t="array" ref="W2700">IFERROR(INDEX(Returns!A:A,MATCH(B2700,Returns!B:B,0)),"No")</f>
        <v>No</v>
      </c>
      <c r="X2700" s="3">
        <f t="shared" si="1"/>
        <v>3</v>
      </c>
      <c r="Y2700" s="3">
        <f t="shared" si="2"/>
        <v>2016</v>
      </c>
    </row>
    <row r="2701" ht="14.25" customHeight="1">
      <c r="A2701" s="1">
        <v>2700.0</v>
      </c>
      <c r="B2701" s="3" t="s">
        <v>5851</v>
      </c>
      <c r="C2701" s="4">
        <v>42447.0</v>
      </c>
      <c r="D2701" s="4">
        <v>42452.0</v>
      </c>
      <c r="E2701" s="1" t="s">
        <v>53</v>
      </c>
      <c r="F2701" s="1" t="s">
        <v>5265</v>
      </c>
      <c r="G2701" s="1" t="s">
        <v>5266</v>
      </c>
      <c r="H2701" s="1" t="s">
        <v>105</v>
      </c>
      <c r="I2701" s="1" t="s">
        <v>30</v>
      </c>
      <c r="J2701" s="1" t="s">
        <v>1529</v>
      </c>
      <c r="K2701" s="1" t="s">
        <v>57</v>
      </c>
      <c r="L2701" s="1">
        <v>32216.0</v>
      </c>
      <c r="M2701" s="1" t="s">
        <v>33</v>
      </c>
      <c r="N2701" s="1" t="s">
        <v>5856</v>
      </c>
      <c r="O2701" s="1" t="s">
        <v>49</v>
      </c>
      <c r="P2701" s="1" t="s">
        <v>71</v>
      </c>
      <c r="Q2701" s="1" t="s">
        <v>5857</v>
      </c>
      <c r="R2701" s="1">
        <v>8.016</v>
      </c>
      <c r="S2701" s="1">
        <v>3.0</v>
      </c>
      <c r="T2701" s="1">
        <v>0.2</v>
      </c>
      <c r="U2701" s="1">
        <v>1.002</v>
      </c>
      <c r="V2701" s="1" t="str">
        <f>IF(M2701=People!B$2,People!A$2,IF(M2701=People!B$3,People!A$3,IF(M2701=People!B$4,People!A$4,IF(M2701=People!B$5,People!A$5,0))))</f>
        <v>Cassandra Brandow</v>
      </c>
      <c r="W2701" s="5" t="str">
        <f t="array" ref="W2701">IFERROR(INDEX(Returns!A:A,MATCH(B2701,Returns!B:B,0)),"No")</f>
        <v>No</v>
      </c>
      <c r="X2701" s="3">
        <f t="shared" si="1"/>
        <v>3</v>
      </c>
      <c r="Y2701" s="3">
        <f t="shared" si="2"/>
        <v>2016</v>
      </c>
    </row>
    <row r="2702" ht="14.25" customHeight="1">
      <c r="A2702" s="1">
        <v>2701.0</v>
      </c>
      <c r="B2702" s="3" t="s">
        <v>5851</v>
      </c>
      <c r="C2702" s="4">
        <v>42447.0</v>
      </c>
      <c r="D2702" s="4">
        <v>42452.0</v>
      </c>
      <c r="E2702" s="1" t="s">
        <v>53</v>
      </c>
      <c r="F2702" s="1" t="s">
        <v>5265</v>
      </c>
      <c r="G2702" s="1" t="s">
        <v>5266</v>
      </c>
      <c r="H2702" s="1" t="s">
        <v>105</v>
      </c>
      <c r="I2702" s="1" t="s">
        <v>30</v>
      </c>
      <c r="J2702" s="1" t="s">
        <v>1529</v>
      </c>
      <c r="K2702" s="1" t="s">
        <v>57</v>
      </c>
      <c r="L2702" s="1">
        <v>32216.0</v>
      </c>
      <c r="M2702" s="1" t="s">
        <v>33</v>
      </c>
      <c r="N2702" s="1" t="s">
        <v>3968</v>
      </c>
      <c r="O2702" s="1" t="s">
        <v>35</v>
      </c>
      <c r="P2702" s="1" t="s">
        <v>68</v>
      </c>
      <c r="Q2702" s="1" t="s">
        <v>5781</v>
      </c>
      <c r="R2702" s="1">
        <v>30.768</v>
      </c>
      <c r="S2702" s="1">
        <v>2.0</v>
      </c>
      <c r="T2702" s="1">
        <v>0.2</v>
      </c>
      <c r="U2702" s="1">
        <v>8.0766</v>
      </c>
      <c r="V2702" s="1" t="str">
        <f>IF(M2702=People!B$2,People!A$2,IF(M2702=People!B$3,People!A$3,IF(M2702=People!B$4,People!A$4,IF(M2702=People!B$5,People!A$5,0))))</f>
        <v>Cassandra Brandow</v>
      </c>
      <c r="W2702" s="5" t="str">
        <f t="array" ref="W2702">IFERROR(INDEX(Returns!A:A,MATCH(B2702,Returns!B:B,0)),"No")</f>
        <v>No</v>
      </c>
      <c r="X2702" s="3">
        <f t="shared" si="1"/>
        <v>3</v>
      </c>
      <c r="Y2702" s="3">
        <f t="shared" si="2"/>
        <v>2016</v>
      </c>
    </row>
    <row r="2703" ht="14.25" customHeight="1">
      <c r="A2703" s="1">
        <v>2702.0</v>
      </c>
      <c r="B2703" s="3" t="s">
        <v>5851</v>
      </c>
      <c r="C2703" s="4">
        <v>42447.0</v>
      </c>
      <c r="D2703" s="4">
        <v>42452.0</v>
      </c>
      <c r="E2703" s="1" t="s">
        <v>53</v>
      </c>
      <c r="F2703" s="1" t="s">
        <v>5265</v>
      </c>
      <c r="G2703" s="1" t="s">
        <v>5266</v>
      </c>
      <c r="H2703" s="1" t="s">
        <v>105</v>
      </c>
      <c r="I2703" s="1" t="s">
        <v>30</v>
      </c>
      <c r="J2703" s="1" t="s">
        <v>1529</v>
      </c>
      <c r="K2703" s="1" t="s">
        <v>57</v>
      </c>
      <c r="L2703" s="1">
        <v>32216.0</v>
      </c>
      <c r="M2703" s="1" t="s">
        <v>33</v>
      </c>
      <c r="N2703" s="1" t="s">
        <v>2144</v>
      </c>
      <c r="O2703" s="1" t="s">
        <v>49</v>
      </c>
      <c r="P2703" s="1" t="s">
        <v>272</v>
      </c>
      <c r="Q2703" s="1" t="s">
        <v>566</v>
      </c>
      <c r="R2703" s="1">
        <v>18.936</v>
      </c>
      <c r="S2703" s="1">
        <v>3.0</v>
      </c>
      <c r="T2703" s="1">
        <v>0.2</v>
      </c>
      <c r="U2703" s="1">
        <v>5.9175</v>
      </c>
      <c r="V2703" s="1" t="str">
        <f>IF(M2703=People!B$2,People!A$2,IF(M2703=People!B$3,People!A$3,IF(M2703=People!B$4,People!A$4,IF(M2703=People!B$5,People!A$5,0))))</f>
        <v>Cassandra Brandow</v>
      </c>
      <c r="W2703" s="5" t="str">
        <f t="array" ref="W2703">IFERROR(INDEX(Returns!A:A,MATCH(B2703,Returns!B:B,0)),"No")</f>
        <v>No</v>
      </c>
      <c r="X2703" s="3">
        <f t="shared" si="1"/>
        <v>3</v>
      </c>
      <c r="Y2703" s="3">
        <f t="shared" si="2"/>
        <v>2016</v>
      </c>
    </row>
    <row r="2704" ht="14.25" customHeight="1">
      <c r="A2704" s="1">
        <v>2703.0</v>
      </c>
      <c r="B2704" s="3" t="s">
        <v>5851</v>
      </c>
      <c r="C2704" s="4">
        <v>42447.0</v>
      </c>
      <c r="D2704" s="4">
        <v>42452.0</v>
      </c>
      <c r="E2704" s="1" t="s">
        <v>53</v>
      </c>
      <c r="F2704" s="1" t="s">
        <v>5265</v>
      </c>
      <c r="G2704" s="1" t="s">
        <v>5266</v>
      </c>
      <c r="H2704" s="1" t="s">
        <v>105</v>
      </c>
      <c r="I2704" s="1" t="s">
        <v>30</v>
      </c>
      <c r="J2704" s="1" t="s">
        <v>1529</v>
      </c>
      <c r="K2704" s="1" t="s">
        <v>57</v>
      </c>
      <c r="L2704" s="1">
        <v>32216.0</v>
      </c>
      <c r="M2704" s="1" t="s">
        <v>33</v>
      </c>
      <c r="N2704" s="1" t="s">
        <v>4634</v>
      </c>
      <c r="O2704" s="1" t="s">
        <v>35</v>
      </c>
      <c r="P2704" s="1" t="s">
        <v>68</v>
      </c>
      <c r="Q2704" s="1" t="s">
        <v>4635</v>
      </c>
      <c r="R2704" s="1">
        <v>122.352</v>
      </c>
      <c r="S2704" s="1">
        <v>3.0</v>
      </c>
      <c r="T2704" s="1">
        <v>0.2</v>
      </c>
      <c r="U2704" s="1">
        <v>15.294</v>
      </c>
      <c r="V2704" s="1" t="str">
        <f>IF(M2704=People!B$2,People!A$2,IF(M2704=People!B$3,People!A$3,IF(M2704=People!B$4,People!A$4,IF(M2704=People!B$5,People!A$5,0))))</f>
        <v>Cassandra Brandow</v>
      </c>
      <c r="W2704" s="5" t="str">
        <f t="array" ref="W2704">IFERROR(INDEX(Returns!A:A,MATCH(B2704,Returns!B:B,0)),"No")</f>
        <v>No</v>
      </c>
      <c r="X2704" s="3">
        <f t="shared" si="1"/>
        <v>3</v>
      </c>
      <c r="Y2704" s="3">
        <f t="shared" si="2"/>
        <v>2016</v>
      </c>
    </row>
    <row r="2705" ht="14.25" customHeight="1">
      <c r="A2705" s="1">
        <v>2704.0</v>
      </c>
      <c r="B2705" s="3" t="s">
        <v>5858</v>
      </c>
      <c r="C2705" s="4">
        <v>42514.0</v>
      </c>
      <c r="D2705" s="4">
        <v>42520.0</v>
      </c>
      <c r="E2705" s="1" t="s">
        <v>53</v>
      </c>
      <c r="F2705" s="1" t="s">
        <v>2186</v>
      </c>
      <c r="G2705" s="1" t="s">
        <v>2187</v>
      </c>
      <c r="H2705" s="1" t="s">
        <v>29</v>
      </c>
      <c r="I2705" s="1" t="s">
        <v>30</v>
      </c>
      <c r="J2705" s="1" t="s">
        <v>4504</v>
      </c>
      <c r="K2705" s="1" t="s">
        <v>2745</v>
      </c>
      <c r="L2705" s="1">
        <v>21215.0</v>
      </c>
      <c r="M2705" s="1" t="s">
        <v>151</v>
      </c>
      <c r="N2705" s="1" t="s">
        <v>5859</v>
      </c>
      <c r="O2705" s="1" t="s">
        <v>49</v>
      </c>
      <c r="P2705" s="1" t="s">
        <v>93</v>
      </c>
      <c r="Q2705" s="1" t="s">
        <v>5860</v>
      </c>
      <c r="R2705" s="1">
        <v>116.28</v>
      </c>
      <c r="S2705" s="1">
        <v>3.0</v>
      </c>
      <c r="T2705" s="1">
        <v>0.0</v>
      </c>
      <c r="U2705" s="1">
        <v>56.9772</v>
      </c>
      <c r="V2705" s="1" t="str">
        <f>IF(M2705=People!B$2,People!A$2,IF(M2705=People!B$3,People!A$3,IF(M2705=People!B$4,People!A$4,IF(M2705=People!B$5,People!A$5,0))))</f>
        <v>Chuck Magee</v>
      </c>
      <c r="W2705" s="5" t="str">
        <f t="array" ref="W2705">IFERROR(INDEX(Returns!A:A,MATCH(B2705,Returns!B:B,0)),"No")</f>
        <v>No</v>
      </c>
      <c r="X2705" s="3">
        <f t="shared" si="1"/>
        <v>5</v>
      </c>
      <c r="Y2705" s="3">
        <f t="shared" si="2"/>
        <v>2016</v>
      </c>
    </row>
    <row r="2706" ht="14.25" customHeight="1">
      <c r="A2706" s="1">
        <v>2705.0</v>
      </c>
      <c r="B2706" s="3" t="s">
        <v>5861</v>
      </c>
      <c r="C2706" s="4">
        <v>43657.0</v>
      </c>
      <c r="D2706" s="4">
        <v>43659.0</v>
      </c>
      <c r="E2706" s="1" t="s">
        <v>26</v>
      </c>
      <c r="F2706" s="1" t="s">
        <v>4842</v>
      </c>
      <c r="G2706" s="1" t="s">
        <v>4843</v>
      </c>
      <c r="H2706" s="1" t="s">
        <v>29</v>
      </c>
      <c r="I2706" s="1" t="s">
        <v>30</v>
      </c>
      <c r="J2706" s="1" t="s">
        <v>269</v>
      </c>
      <c r="K2706" s="1" t="s">
        <v>270</v>
      </c>
      <c r="L2706" s="1">
        <v>10009.0</v>
      </c>
      <c r="M2706" s="1" t="s">
        <v>151</v>
      </c>
      <c r="N2706" s="1" t="s">
        <v>758</v>
      </c>
      <c r="O2706" s="1" t="s">
        <v>74</v>
      </c>
      <c r="P2706" s="1" t="s">
        <v>164</v>
      </c>
      <c r="Q2706" s="1" t="s">
        <v>759</v>
      </c>
      <c r="R2706" s="1">
        <v>132.6</v>
      </c>
      <c r="S2706" s="1">
        <v>6.0</v>
      </c>
      <c r="T2706" s="1">
        <v>0.0</v>
      </c>
      <c r="U2706" s="1">
        <v>17.238</v>
      </c>
      <c r="V2706" s="1" t="str">
        <f>IF(M2706=People!B$2,People!A$2,IF(M2706=People!B$3,People!A$3,IF(M2706=People!B$4,People!A$4,IF(M2706=People!B$5,People!A$5,0))))</f>
        <v>Chuck Magee</v>
      </c>
      <c r="W2706" s="5" t="str">
        <f t="array" ref="W2706">IFERROR(INDEX(Returns!A:A,MATCH(B2706,Returns!B:B,0)),"No")</f>
        <v>No</v>
      </c>
      <c r="X2706" s="3">
        <f t="shared" si="1"/>
        <v>7</v>
      </c>
      <c r="Y2706" s="3">
        <f t="shared" si="2"/>
        <v>2019</v>
      </c>
    </row>
    <row r="2707" ht="14.25" customHeight="1">
      <c r="A2707" s="1">
        <v>2706.0</v>
      </c>
      <c r="B2707" s="3" t="s">
        <v>5862</v>
      </c>
      <c r="C2707" s="4">
        <v>43632.0</v>
      </c>
      <c r="D2707" s="4">
        <v>43637.0</v>
      </c>
      <c r="E2707" s="1" t="s">
        <v>53</v>
      </c>
      <c r="F2707" s="1" t="s">
        <v>3688</v>
      </c>
      <c r="G2707" s="1" t="s">
        <v>3689</v>
      </c>
      <c r="H2707" s="1" t="s">
        <v>105</v>
      </c>
      <c r="I2707" s="1" t="s">
        <v>30</v>
      </c>
      <c r="J2707" s="1" t="s">
        <v>671</v>
      </c>
      <c r="K2707" s="1" t="s">
        <v>672</v>
      </c>
      <c r="L2707" s="1">
        <v>88220.0</v>
      </c>
      <c r="M2707" s="1" t="s">
        <v>47</v>
      </c>
      <c r="N2707" s="1" t="s">
        <v>4229</v>
      </c>
      <c r="O2707" s="1" t="s">
        <v>49</v>
      </c>
      <c r="P2707" s="1" t="s">
        <v>582</v>
      </c>
      <c r="Q2707" s="1" t="s">
        <v>4230</v>
      </c>
      <c r="R2707" s="1">
        <v>16.68</v>
      </c>
      <c r="S2707" s="1">
        <v>2.0</v>
      </c>
      <c r="T2707" s="1">
        <v>0.0</v>
      </c>
      <c r="U2707" s="1">
        <v>4.3368</v>
      </c>
      <c r="V2707" s="1" t="str">
        <f>IF(M2707=People!B$2,People!A$2,IF(M2707=People!B$3,People!A$3,IF(M2707=People!B$4,People!A$4,IF(M2707=People!B$5,People!A$5,0))))</f>
        <v>Anna Andreadi</v>
      </c>
      <c r="W2707" s="5" t="str">
        <f t="array" ref="W2707">IFERROR(INDEX(Returns!A:A,MATCH(B2707,Returns!B:B,0)),"No")</f>
        <v>No</v>
      </c>
      <c r="X2707" s="3">
        <f t="shared" si="1"/>
        <v>6</v>
      </c>
      <c r="Y2707" s="3">
        <f t="shared" si="2"/>
        <v>2019</v>
      </c>
    </row>
    <row r="2708" ht="14.25" customHeight="1">
      <c r="A2708" s="1">
        <v>2707.0</v>
      </c>
      <c r="B2708" s="3" t="s">
        <v>5862</v>
      </c>
      <c r="C2708" s="4">
        <v>43632.0</v>
      </c>
      <c r="D2708" s="4">
        <v>43637.0</v>
      </c>
      <c r="E2708" s="1" t="s">
        <v>53</v>
      </c>
      <c r="F2708" s="1" t="s">
        <v>3688</v>
      </c>
      <c r="G2708" s="1" t="s">
        <v>3689</v>
      </c>
      <c r="H2708" s="1" t="s">
        <v>105</v>
      </c>
      <c r="I2708" s="1" t="s">
        <v>30</v>
      </c>
      <c r="J2708" s="1" t="s">
        <v>671</v>
      </c>
      <c r="K2708" s="1" t="s">
        <v>672</v>
      </c>
      <c r="L2708" s="1">
        <v>88220.0</v>
      </c>
      <c r="M2708" s="1" t="s">
        <v>47</v>
      </c>
      <c r="N2708" s="1" t="s">
        <v>5863</v>
      </c>
      <c r="O2708" s="1" t="s">
        <v>49</v>
      </c>
      <c r="P2708" s="1" t="s">
        <v>93</v>
      </c>
      <c r="Q2708" s="1" t="s">
        <v>5864</v>
      </c>
      <c r="R2708" s="1">
        <v>19.44</v>
      </c>
      <c r="S2708" s="1">
        <v>3.0</v>
      </c>
      <c r="T2708" s="1">
        <v>0.0</v>
      </c>
      <c r="U2708" s="1">
        <v>9.3312</v>
      </c>
      <c r="V2708" s="1" t="str">
        <f>IF(M2708=People!B$2,People!A$2,IF(M2708=People!B$3,People!A$3,IF(M2708=People!B$4,People!A$4,IF(M2708=People!B$5,People!A$5,0))))</f>
        <v>Anna Andreadi</v>
      </c>
      <c r="W2708" s="5" t="str">
        <f t="array" ref="W2708">IFERROR(INDEX(Returns!A:A,MATCH(B2708,Returns!B:B,0)),"No")</f>
        <v>No</v>
      </c>
      <c r="X2708" s="3">
        <f t="shared" si="1"/>
        <v>6</v>
      </c>
      <c r="Y2708" s="3">
        <f t="shared" si="2"/>
        <v>2019</v>
      </c>
    </row>
    <row r="2709" ht="14.25" customHeight="1">
      <c r="A2709" s="1">
        <v>2708.0</v>
      </c>
      <c r="B2709" s="3" t="s">
        <v>5862</v>
      </c>
      <c r="C2709" s="4">
        <v>43632.0</v>
      </c>
      <c r="D2709" s="4">
        <v>43637.0</v>
      </c>
      <c r="E2709" s="1" t="s">
        <v>53</v>
      </c>
      <c r="F2709" s="1" t="s">
        <v>3688</v>
      </c>
      <c r="G2709" s="1" t="s">
        <v>3689</v>
      </c>
      <c r="H2709" s="1" t="s">
        <v>105</v>
      </c>
      <c r="I2709" s="1" t="s">
        <v>30</v>
      </c>
      <c r="J2709" s="1" t="s">
        <v>671</v>
      </c>
      <c r="K2709" s="1" t="s">
        <v>672</v>
      </c>
      <c r="L2709" s="1">
        <v>88220.0</v>
      </c>
      <c r="M2709" s="1" t="s">
        <v>47</v>
      </c>
      <c r="N2709" s="1" t="s">
        <v>5865</v>
      </c>
      <c r="O2709" s="1" t="s">
        <v>49</v>
      </c>
      <c r="P2709" s="1" t="s">
        <v>93</v>
      </c>
      <c r="Q2709" s="1" t="s">
        <v>5866</v>
      </c>
      <c r="R2709" s="1">
        <v>192.16</v>
      </c>
      <c r="S2709" s="1">
        <v>4.0</v>
      </c>
      <c r="T2709" s="1">
        <v>0.0</v>
      </c>
      <c r="U2709" s="1">
        <v>92.2368</v>
      </c>
      <c r="V2709" s="1" t="str">
        <f>IF(M2709=People!B$2,People!A$2,IF(M2709=People!B$3,People!A$3,IF(M2709=People!B$4,People!A$4,IF(M2709=People!B$5,People!A$5,0))))</f>
        <v>Anna Andreadi</v>
      </c>
      <c r="W2709" s="5" t="str">
        <f t="array" ref="W2709">IFERROR(INDEX(Returns!A:A,MATCH(B2709,Returns!B:B,0)),"No")</f>
        <v>No</v>
      </c>
      <c r="X2709" s="3">
        <f t="shared" si="1"/>
        <v>6</v>
      </c>
      <c r="Y2709" s="3">
        <f t="shared" si="2"/>
        <v>2019</v>
      </c>
    </row>
    <row r="2710" ht="14.25" customHeight="1">
      <c r="A2710" s="1">
        <v>2709.0</v>
      </c>
      <c r="B2710" s="3" t="s">
        <v>5867</v>
      </c>
      <c r="C2710" s="4">
        <v>42765.0</v>
      </c>
      <c r="D2710" s="4">
        <v>42772.0</v>
      </c>
      <c r="E2710" s="1" t="s">
        <v>53</v>
      </c>
      <c r="F2710" s="1" t="s">
        <v>1965</v>
      </c>
      <c r="G2710" s="1" t="s">
        <v>1966</v>
      </c>
      <c r="H2710" s="1" t="s">
        <v>29</v>
      </c>
      <c r="I2710" s="1" t="s">
        <v>30</v>
      </c>
      <c r="J2710" s="1" t="s">
        <v>45</v>
      </c>
      <c r="K2710" s="1" t="s">
        <v>46</v>
      </c>
      <c r="L2710" s="1">
        <v>90049.0</v>
      </c>
      <c r="M2710" s="1" t="s">
        <v>47</v>
      </c>
      <c r="N2710" s="1" t="s">
        <v>5868</v>
      </c>
      <c r="O2710" s="1" t="s">
        <v>35</v>
      </c>
      <c r="P2710" s="1" t="s">
        <v>68</v>
      </c>
      <c r="Q2710" s="1" t="s">
        <v>5869</v>
      </c>
      <c r="R2710" s="1">
        <v>227.36</v>
      </c>
      <c r="S2710" s="1">
        <v>7.0</v>
      </c>
      <c r="T2710" s="1">
        <v>0.0</v>
      </c>
      <c r="U2710" s="1">
        <v>81.8496</v>
      </c>
      <c r="V2710" s="1" t="str">
        <f>IF(M2710=People!B$2,People!A$2,IF(M2710=People!B$3,People!A$3,IF(M2710=People!B$4,People!A$4,IF(M2710=People!B$5,People!A$5,0))))</f>
        <v>Anna Andreadi</v>
      </c>
      <c r="W2710" s="5" t="str">
        <f t="array" ref="W2710">IFERROR(INDEX(Returns!A:A,MATCH(B2710,Returns!B:B,0)),"No")</f>
        <v>No</v>
      </c>
      <c r="X2710" s="3">
        <f t="shared" si="1"/>
        <v>1</v>
      </c>
      <c r="Y2710" s="3">
        <f t="shared" si="2"/>
        <v>2017</v>
      </c>
    </row>
    <row r="2711" ht="14.25" customHeight="1">
      <c r="A2711" s="1">
        <v>2710.0</v>
      </c>
      <c r="B2711" s="3" t="s">
        <v>5867</v>
      </c>
      <c r="C2711" s="4">
        <v>42765.0</v>
      </c>
      <c r="D2711" s="4">
        <v>42772.0</v>
      </c>
      <c r="E2711" s="1" t="s">
        <v>53</v>
      </c>
      <c r="F2711" s="1" t="s">
        <v>1965</v>
      </c>
      <c r="G2711" s="1" t="s">
        <v>1966</v>
      </c>
      <c r="H2711" s="1" t="s">
        <v>29</v>
      </c>
      <c r="I2711" s="1" t="s">
        <v>30</v>
      </c>
      <c r="J2711" s="1" t="s">
        <v>45</v>
      </c>
      <c r="K2711" s="1" t="s">
        <v>46</v>
      </c>
      <c r="L2711" s="1">
        <v>90049.0</v>
      </c>
      <c r="M2711" s="1" t="s">
        <v>47</v>
      </c>
      <c r="N2711" s="1" t="s">
        <v>4615</v>
      </c>
      <c r="O2711" s="1" t="s">
        <v>74</v>
      </c>
      <c r="P2711" s="1" t="s">
        <v>687</v>
      </c>
      <c r="Q2711" s="1" t="s">
        <v>4616</v>
      </c>
      <c r="R2711" s="1">
        <v>1919.976</v>
      </c>
      <c r="S2711" s="1">
        <v>3.0</v>
      </c>
      <c r="T2711" s="1">
        <v>0.2</v>
      </c>
      <c r="U2711" s="1">
        <v>215.9973</v>
      </c>
      <c r="V2711" s="1" t="str">
        <f>IF(M2711=People!B$2,People!A$2,IF(M2711=People!B$3,People!A$3,IF(M2711=People!B$4,People!A$4,IF(M2711=People!B$5,People!A$5,0))))</f>
        <v>Anna Andreadi</v>
      </c>
      <c r="W2711" s="5" t="str">
        <f t="array" ref="W2711">IFERROR(INDEX(Returns!A:A,MATCH(B2711,Returns!B:B,0)),"No")</f>
        <v>No</v>
      </c>
      <c r="X2711" s="3">
        <f t="shared" si="1"/>
        <v>1</v>
      </c>
      <c r="Y2711" s="3">
        <f t="shared" si="2"/>
        <v>2017</v>
      </c>
    </row>
    <row r="2712" ht="14.25" customHeight="1">
      <c r="A2712" s="1">
        <v>2711.0</v>
      </c>
      <c r="B2712" s="3" t="s">
        <v>5870</v>
      </c>
      <c r="C2712" s="4">
        <v>43080.0</v>
      </c>
      <c r="D2712" s="4">
        <v>43084.0</v>
      </c>
      <c r="E2712" s="1" t="s">
        <v>53</v>
      </c>
      <c r="F2712" s="1" t="s">
        <v>4068</v>
      </c>
      <c r="G2712" s="1" t="s">
        <v>4069</v>
      </c>
      <c r="H2712" s="1" t="s">
        <v>29</v>
      </c>
      <c r="I2712" s="1" t="s">
        <v>30</v>
      </c>
      <c r="J2712" s="1" t="s">
        <v>1529</v>
      </c>
      <c r="K2712" s="1" t="s">
        <v>57</v>
      </c>
      <c r="L2712" s="1">
        <v>32216.0</v>
      </c>
      <c r="M2712" s="1" t="s">
        <v>33</v>
      </c>
      <c r="N2712" s="1" t="s">
        <v>1604</v>
      </c>
      <c r="O2712" s="1" t="s">
        <v>49</v>
      </c>
      <c r="P2712" s="1" t="s">
        <v>78</v>
      </c>
      <c r="Q2712" s="1" t="s">
        <v>1605</v>
      </c>
      <c r="R2712" s="1">
        <v>12.828</v>
      </c>
      <c r="S2712" s="1">
        <v>2.0</v>
      </c>
      <c r="T2712" s="1">
        <v>0.7</v>
      </c>
      <c r="U2712" s="1">
        <v>-8.9796</v>
      </c>
      <c r="V2712" s="1" t="str">
        <f>IF(M2712=People!B$2,People!A$2,IF(M2712=People!B$3,People!A$3,IF(M2712=People!B$4,People!A$4,IF(M2712=People!B$5,People!A$5,0))))</f>
        <v>Cassandra Brandow</v>
      </c>
      <c r="W2712" s="5" t="str">
        <f t="array" ref="W2712">IFERROR(INDEX(Returns!A:A,MATCH(B2712,Returns!B:B,0)),"No")</f>
        <v>No</v>
      </c>
      <c r="X2712" s="3">
        <f t="shared" si="1"/>
        <v>12</v>
      </c>
      <c r="Y2712" s="3">
        <f t="shared" si="2"/>
        <v>2017</v>
      </c>
    </row>
    <row r="2713" ht="14.25" customHeight="1">
      <c r="A2713" s="1">
        <v>2712.0</v>
      </c>
      <c r="B2713" s="3" t="s">
        <v>5871</v>
      </c>
      <c r="C2713" s="4">
        <v>43747.0</v>
      </c>
      <c r="D2713" s="4">
        <v>43749.0</v>
      </c>
      <c r="E2713" s="1" t="s">
        <v>191</v>
      </c>
      <c r="F2713" s="1" t="s">
        <v>3677</v>
      </c>
      <c r="G2713" s="1" t="s">
        <v>3678</v>
      </c>
      <c r="H2713" s="1" t="s">
        <v>44</v>
      </c>
      <c r="I2713" s="1" t="s">
        <v>30</v>
      </c>
      <c r="J2713" s="1" t="s">
        <v>1125</v>
      </c>
      <c r="K2713" s="1" t="s">
        <v>501</v>
      </c>
      <c r="L2713" s="1">
        <v>44107.0</v>
      </c>
      <c r="M2713" s="1" t="s">
        <v>151</v>
      </c>
      <c r="N2713" s="1" t="s">
        <v>2397</v>
      </c>
      <c r="O2713" s="1" t="s">
        <v>35</v>
      </c>
      <c r="P2713" s="1" t="s">
        <v>68</v>
      </c>
      <c r="Q2713" s="1" t="s">
        <v>2398</v>
      </c>
      <c r="R2713" s="1">
        <v>45.888</v>
      </c>
      <c r="S2713" s="1">
        <v>4.0</v>
      </c>
      <c r="T2713" s="1">
        <v>0.2</v>
      </c>
      <c r="U2713" s="1">
        <v>9.1776</v>
      </c>
      <c r="V2713" s="1" t="str">
        <f>IF(M2713=People!B$2,People!A$2,IF(M2713=People!B$3,People!A$3,IF(M2713=People!B$4,People!A$4,IF(M2713=People!B$5,People!A$5,0))))</f>
        <v>Chuck Magee</v>
      </c>
      <c r="W2713" s="5" t="str">
        <f t="array" ref="W2713">IFERROR(INDEX(Returns!A:A,MATCH(B2713,Returns!B:B,0)),"No")</f>
        <v>No</v>
      </c>
      <c r="X2713" s="3">
        <f t="shared" si="1"/>
        <v>10</v>
      </c>
      <c r="Y2713" s="3">
        <f t="shared" si="2"/>
        <v>2019</v>
      </c>
    </row>
    <row r="2714" ht="14.25" customHeight="1">
      <c r="A2714" s="1">
        <v>2713.0</v>
      </c>
      <c r="B2714" s="3" t="s">
        <v>5872</v>
      </c>
      <c r="C2714" s="4">
        <v>43675.0</v>
      </c>
      <c r="D2714" s="4">
        <v>43678.0</v>
      </c>
      <c r="E2714" s="1" t="s">
        <v>26</v>
      </c>
      <c r="F2714" s="1" t="s">
        <v>2529</v>
      </c>
      <c r="G2714" s="1" t="s">
        <v>2530</v>
      </c>
      <c r="H2714" s="1" t="s">
        <v>29</v>
      </c>
      <c r="I2714" s="1" t="s">
        <v>30</v>
      </c>
      <c r="J2714" s="1" t="s">
        <v>279</v>
      </c>
      <c r="K2714" s="1" t="s">
        <v>270</v>
      </c>
      <c r="L2714" s="1">
        <v>12180.0</v>
      </c>
      <c r="M2714" s="1" t="s">
        <v>151</v>
      </c>
      <c r="N2714" s="1" t="s">
        <v>693</v>
      </c>
      <c r="O2714" s="1" t="s">
        <v>49</v>
      </c>
      <c r="P2714" s="1" t="s">
        <v>71</v>
      </c>
      <c r="Q2714" s="1" t="s">
        <v>694</v>
      </c>
      <c r="R2714" s="1">
        <v>60.12</v>
      </c>
      <c r="S2714" s="1">
        <v>9.0</v>
      </c>
      <c r="T2714" s="1">
        <v>0.0</v>
      </c>
      <c r="U2714" s="1">
        <v>22.2444</v>
      </c>
      <c r="V2714" s="1" t="str">
        <f>IF(M2714=People!B$2,People!A$2,IF(M2714=People!B$3,People!A$3,IF(M2714=People!B$4,People!A$4,IF(M2714=People!B$5,People!A$5,0))))</f>
        <v>Chuck Magee</v>
      </c>
      <c r="W2714" s="5" t="str">
        <f t="array" ref="W2714">IFERROR(INDEX(Returns!A:A,MATCH(B2714,Returns!B:B,0)),"No")</f>
        <v>No</v>
      </c>
      <c r="X2714" s="3">
        <f t="shared" si="1"/>
        <v>7</v>
      </c>
      <c r="Y2714" s="3">
        <f t="shared" si="2"/>
        <v>2019</v>
      </c>
    </row>
    <row r="2715" ht="14.25" customHeight="1">
      <c r="A2715" s="1">
        <v>2714.0</v>
      </c>
      <c r="B2715" s="3" t="s">
        <v>5873</v>
      </c>
      <c r="C2715" s="4">
        <v>42485.0</v>
      </c>
      <c r="D2715" s="4">
        <v>42489.0</v>
      </c>
      <c r="E2715" s="1" t="s">
        <v>53</v>
      </c>
      <c r="F2715" s="1" t="s">
        <v>568</v>
      </c>
      <c r="G2715" s="1" t="s">
        <v>569</v>
      </c>
      <c r="H2715" s="1" t="s">
        <v>29</v>
      </c>
      <c r="I2715" s="1" t="s">
        <v>30</v>
      </c>
      <c r="J2715" s="1" t="s">
        <v>524</v>
      </c>
      <c r="K2715" s="1" t="s">
        <v>91</v>
      </c>
      <c r="L2715" s="1">
        <v>28403.0</v>
      </c>
      <c r="M2715" s="1" t="s">
        <v>33</v>
      </c>
      <c r="N2715" s="1" t="s">
        <v>2827</v>
      </c>
      <c r="O2715" s="1" t="s">
        <v>74</v>
      </c>
      <c r="P2715" s="1" t="s">
        <v>75</v>
      </c>
      <c r="Q2715" s="1" t="s">
        <v>5874</v>
      </c>
      <c r="R2715" s="1">
        <v>302.376</v>
      </c>
      <c r="S2715" s="1">
        <v>3.0</v>
      </c>
      <c r="T2715" s="1">
        <v>0.2</v>
      </c>
      <c r="U2715" s="1">
        <v>37.797</v>
      </c>
      <c r="V2715" s="1" t="str">
        <f>IF(M2715=People!B$2,People!A$2,IF(M2715=People!B$3,People!A$3,IF(M2715=People!B$4,People!A$4,IF(M2715=People!B$5,People!A$5,0))))</f>
        <v>Cassandra Brandow</v>
      </c>
      <c r="W2715" s="5" t="str">
        <f t="array" ref="W2715">IFERROR(INDEX(Returns!A:A,MATCH(B2715,Returns!B:B,0)),"No")</f>
        <v>No</v>
      </c>
      <c r="X2715" s="3">
        <f t="shared" si="1"/>
        <v>4</v>
      </c>
      <c r="Y2715" s="3">
        <f t="shared" si="2"/>
        <v>2016</v>
      </c>
    </row>
    <row r="2716" ht="14.25" customHeight="1">
      <c r="A2716" s="1">
        <v>2715.0</v>
      </c>
      <c r="B2716" s="3" t="s">
        <v>5875</v>
      </c>
      <c r="C2716" s="4">
        <v>43070.0</v>
      </c>
      <c r="D2716" s="4">
        <v>43075.0</v>
      </c>
      <c r="E2716" s="1" t="s">
        <v>53</v>
      </c>
      <c r="F2716" s="1" t="s">
        <v>3849</v>
      </c>
      <c r="G2716" s="1" t="s">
        <v>3850</v>
      </c>
      <c r="H2716" s="1" t="s">
        <v>105</v>
      </c>
      <c r="I2716" s="1" t="s">
        <v>30</v>
      </c>
      <c r="J2716" s="1" t="s">
        <v>98</v>
      </c>
      <c r="K2716" s="1" t="s">
        <v>99</v>
      </c>
      <c r="L2716" s="1">
        <v>98105.0</v>
      </c>
      <c r="M2716" s="1" t="s">
        <v>47</v>
      </c>
      <c r="N2716" s="1" t="s">
        <v>4235</v>
      </c>
      <c r="O2716" s="1" t="s">
        <v>49</v>
      </c>
      <c r="P2716" s="1" t="s">
        <v>71</v>
      </c>
      <c r="Q2716" s="1" t="s">
        <v>4236</v>
      </c>
      <c r="R2716" s="1">
        <v>13.9</v>
      </c>
      <c r="S2716" s="1">
        <v>5.0</v>
      </c>
      <c r="T2716" s="1">
        <v>0.0</v>
      </c>
      <c r="U2716" s="1">
        <v>5.56</v>
      </c>
      <c r="V2716" s="1" t="str">
        <f>IF(M2716=People!B$2,People!A$2,IF(M2716=People!B$3,People!A$3,IF(M2716=People!B$4,People!A$4,IF(M2716=People!B$5,People!A$5,0))))</f>
        <v>Anna Andreadi</v>
      </c>
      <c r="W2716" s="5" t="str">
        <f t="array" ref="W2716">IFERROR(INDEX(Returns!A:A,MATCH(B2716,Returns!B:B,0)),"No")</f>
        <v>No</v>
      </c>
      <c r="X2716" s="3">
        <f t="shared" si="1"/>
        <v>12</v>
      </c>
      <c r="Y2716" s="3">
        <f t="shared" si="2"/>
        <v>2017</v>
      </c>
    </row>
    <row r="2717" ht="14.25" customHeight="1">
      <c r="A2717" s="1">
        <v>2716.0</v>
      </c>
      <c r="B2717" s="3" t="s">
        <v>5876</v>
      </c>
      <c r="C2717" s="4">
        <v>42708.0</v>
      </c>
      <c r="D2717" s="4">
        <v>42712.0</v>
      </c>
      <c r="E2717" s="1" t="s">
        <v>53</v>
      </c>
      <c r="F2717" s="1" t="s">
        <v>3677</v>
      </c>
      <c r="G2717" s="1" t="s">
        <v>3678</v>
      </c>
      <c r="H2717" s="1" t="s">
        <v>44</v>
      </c>
      <c r="I2717" s="1" t="s">
        <v>30</v>
      </c>
      <c r="J2717" s="1" t="s">
        <v>269</v>
      </c>
      <c r="K2717" s="1" t="s">
        <v>270</v>
      </c>
      <c r="L2717" s="1">
        <v>10024.0</v>
      </c>
      <c r="M2717" s="1" t="s">
        <v>151</v>
      </c>
      <c r="N2717" s="1" t="s">
        <v>5877</v>
      </c>
      <c r="O2717" s="1" t="s">
        <v>74</v>
      </c>
      <c r="P2717" s="1" t="s">
        <v>75</v>
      </c>
      <c r="Q2717" s="1" t="s">
        <v>5878</v>
      </c>
      <c r="R2717" s="1">
        <v>129.98</v>
      </c>
      <c r="S2717" s="1">
        <v>2.0</v>
      </c>
      <c r="T2717" s="1">
        <v>0.0</v>
      </c>
      <c r="U2717" s="1">
        <v>62.3904</v>
      </c>
      <c r="V2717" s="1" t="str">
        <f>IF(M2717=People!B$2,People!A$2,IF(M2717=People!B$3,People!A$3,IF(M2717=People!B$4,People!A$4,IF(M2717=People!B$5,People!A$5,0))))</f>
        <v>Chuck Magee</v>
      </c>
      <c r="W2717" s="5" t="str">
        <f t="array" ref="W2717">IFERROR(INDEX(Returns!A:A,MATCH(B2717,Returns!B:B,0)),"No")</f>
        <v>No</v>
      </c>
      <c r="X2717" s="3">
        <f t="shared" si="1"/>
        <v>12</v>
      </c>
      <c r="Y2717" s="3">
        <f t="shared" si="2"/>
        <v>2016</v>
      </c>
    </row>
    <row r="2718" ht="14.25" customHeight="1">
      <c r="A2718" s="1">
        <v>2717.0</v>
      </c>
      <c r="B2718" s="3" t="s">
        <v>5879</v>
      </c>
      <c r="C2718" s="4">
        <v>43703.0</v>
      </c>
      <c r="D2718" s="4">
        <v>43709.0</v>
      </c>
      <c r="E2718" s="1" t="s">
        <v>53</v>
      </c>
      <c r="F2718" s="1" t="s">
        <v>5880</v>
      </c>
      <c r="G2718" s="1" t="s">
        <v>5881</v>
      </c>
      <c r="H2718" s="1" t="s">
        <v>105</v>
      </c>
      <c r="I2718" s="1" t="s">
        <v>30</v>
      </c>
      <c r="J2718" s="1" t="s">
        <v>500</v>
      </c>
      <c r="K2718" s="1" t="s">
        <v>1278</v>
      </c>
      <c r="L2718" s="1">
        <v>31907.0</v>
      </c>
      <c r="M2718" s="1" t="s">
        <v>33</v>
      </c>
      <c r="N2718" s="1" t="s">
        <v>1421</v>
      </c>
      <c r="O2718" s="1" t="s">
        <v>74</v>
      </c>
      <c r="P2718" s="1" t="s">
        <v>164</v>
      </c>
      <c r="Q2718" s="1" t="s">
        <v>1422</v>
      </c>
      <c r="R2718" s="1">
        <v>71.98</v>
      </c>
      <c r="S2718" s="1">
        <v>2.0</v>
      </c>
      <c r="T2718" s="1">
        <v>0.0</v>
      </c>
      <c r="U2718" s="1">
        <v>15.1158</v>
      </c>
      <c r="V2718" s="1" t="str">
        <f>IF(M2718=People!B$2,People!A$2,IF(M2718=People!B$3,People!A$3,IF(M2718=People!B$4,People!A$4,IF(M2718=People!B$5,People!A$5,0))))</f>
        <v>Cassandra Brandow</v>
      </c>
      <c r="W2718" s="5" t="str">
        <f t="array" ref="W2718">IFERROR(INDEX(Returns!A:A,MATCH(B2718,Returns!B:B,0)),"No")</f>
        <v>No</v>
      </c>
      <c r="X2718" s="3">
        <f t="shared" si="1"/>
        <v>8</v>
      </c>
      <c r="Y2718" s="3">
        <f t="shared" si="2"/>
        <v>2019</v>
      </c>
    </row>
    <row r="2719" ht="14.25" customHeight="1">
      <c r="A2719" s="1">
        <v>2718.0</v>
      </c>
      <c r="B2719" s="3" t="s">
        <v>5882</v>
      </c>
      <c r="C2719" s="4">
        <v>42620.0</v>
      </c>
      <c r="D2719" s="4">
        <v>42626.0</v>
      </c>
      <c r="E2719" s="1" t="s">
        <v>53</v>
      </c>
      <c r="F2719" s="1" t="s">
        <v>5188</v>
      </c>
      <c r="G2719" s="1" t="s">
        <v>5189</v>
      </c>
      <c r="H2719" s="1" t="s">
        <v>29</v>
      </c>
      <c r="I2719" s="1" t="s">
        <v>30</v>
      </c>
      <c r="J2719" s="1" t="s">
        <v>269</v>
      </c>
      <c r="K2719" s="1" t="s">
        <v>270</v>
      </c>
      <c r="L2719" s="1">
        <v>10024.0</v>
      </c>
      <c r="M2719" s="1" t="s">
        <v>151</v>
      </c>
      <c r="N2719" s="1" t="s">
        <v>5883</v>
      </c>
      <c r="O2719" s="1" t="s">
        <v>74</v>
      </c>
      <c r="P2719" s="1" t="s">
        <v>75</v>
      </c>
      <c r="Q2719" s="1" t="s">
        <v>5884</v>
      </c>
      <c r="R2719" s="1">
        <v>377.97</v>
      </c>
      <c r="S2719" s="1">
        <v>3.0</v>
      </c>
      <c r="T2719" s="1">
        <v>0.0</v>
      </c>
      <c r="U2719" s="1">
        <v>109.6113</v>
      </c>
      <c r="V2719" s="1" t="str">
        <f>IF(M2719=People!B$2,People!A$2,IF(M2719=People!B$3,People!A$3,IF(M2719=People!B$4,People!A$4,IF(M2719=People!B$5,People!A$5,0))))</f>
        <v>Chuck Magee</v>
      </c>
      <c r="W2719" s="5" t="str">
        <f t="array" ref="W2719">IFERROR(INDEX(Returns!A:A,MATCH(B2719,Returns!B:B,0)),"No")</f>
        <v>No</v>
      </c>
      <c r="X2719" s="3">
        <f t="shared" si="1"/>
        <v>9</v>
      </c>
      <c r="Y2719" s="3">
        <f t="shared" si="2"/>
        <v>2016</v>
      </c>
    </row>
    <row r="2720" ht="14.25" customHeight="1">
      <c r="A2720" s="1">
        <v>2719.0</v>
      </c>
      <c r="B2720" s="3" t="s">
        <v>5885</v>
      </c>
      <c r="C2720" s="4">
        <v>43820.0</v>
      </c>
      <c r="D2720" s="4">
        <v>43826.0</v>
      </c>
      <c r="E2720" s="1" t="s">
        <v>53</v>
      </c>
      <c r="F2720" s="1" t="s">
        <v>2823</v>
      </c>
      <c r="G2720" s="1" t="s">
        <v>2824</v>
      </c>
      <c r="H2720" s="1" t="s">
        <v>29</v>
      </c>
      <c r="I2720" s="1" t="s">
        <v>30</v>
      </c>
      <c r="J2720" s="1" t="s">
        <v>1719</v>
      </c>
      <c r="K2720" s="1" t="s">
        <v>46</v>
      </c>
      <c r="L2720" s="1">
        <v>92627.0</v>
      </c>
      <c r="M2720" s="1" t="s">
        <v>47</v>
      </c>
      <c r="N2720" s="1" t="s">
        <v>3230</v>
      </c>
      <c r="O2720" s="1" t="s">
        <v>49</v>
      </c>
      <c r="P2720" s="1" t="s">
        <v>62</v>
      </c>
      <c r="Q2720" s="1" t="s">
        <v>3231</v>
      </c>
      <c r="R2720" s="1">
        <v>124.36</v>
      </c>
      <c r="S2720" s="1">
        <v>2.0</v>
      </c>
      <c r="T2720" s="1">
        <v>0.0</v>
      </c>
      <c r="U2720" s="1">
        <v>33.5772</v>
      </c>
      <c r="V2720" s="1" t="str">
        <f>IF(M2720=People!B$2,People!A$2,IF(M2720=People!B$3,People!A$3,IF(M2720=People!B$4,People!A$4,IF(M2720=People!B$5,People!A$5,0))))</f>
        <v>Anna Andreadi</v>
      </c>
      <c r="W2720" s="5" t="str">
        <f t="array" ref="W2720">IFERROR(INDEX(Returns!A:A,MATCH(B2720,Returns!B:B,0)),"No")</f>
        <v>No</v>
      </c>
      <c r="X2720" s="3">
        <f t="shared" si="1"/>
        <v>12</v>
      </c>
      <c r="Y2720" s="3">
        <f t="shared" si="2"/>
        <v>2019</v>
      </c>
    </row>
    <row r="2721" ht="14.25" customHeight="1">
      <c r="A2721" s="1">
        <v>2720.0</v>
      </c>
      <c r="B2721" s="3" t="s">
        <v>5886</v>
      </c>
      <c r="C2721" s="4">
        <v>42710.0</v>
      </c>
      <c r="D2721" s="4">
        <v>42712.0</v>
      </c>
      <c r="E2721" s="1" t="s">
        <v>26</v>
      </c>
      <c r="F2721" s="1" t="s">
        <v>1424</v>
      </c>
      <c r="G2721" s="1" t="s">
        <v>1425</v>
      </c>
      <c r="H2721" s="1" t="s">
        <v>29</v>
      </c>
      <c r="I2721" s="1" t="s">
        <v>30</v>
      </c>
      <c r="J2721" s="1" t="s">
        <v>187</v>
      </c>
      <c r="K2721" s="1" t="s">
        <v>107</v>
      </c>
      <c r="L2721" s="1">
        <v>77095.0</v>
      </c>
      <c r="M2721" s="1" t="s">
        <v>108</v>
      </c>
      <c r="N2721" s="1" t="s">
        <v>2192</v>
      </c>
      <c r="O2721" s="1" t="s">
        <v>35</v>
      </c>
      <c r="P2721" s="1" t="s">
        <v>68</v>
      </c>
      <c r="Q2721" s="1" t="s">
        <v>2193</v>
      </c>
      <c r="R2721" s="1">
        <v>23.976</v>
      </c>
      <c r="S2721" s="1">
        <v>3.0</v>
      </c>
      <c r="T2721" s="1">
        <v>0.6000000000000001</v>
      </c>
      <c r="U2721" s="1">
        <v>-14.3856</v>
      </c>
      <c r="V2721" s="1" t="str">
        <f>IF(M2721=People!B$2,People!A$2,IF(M2721=People!B$3,People!A$3,IF(M2721=People!B$4,People!A$4,IF(M2721=People!B$5,People!A$5,0))))</f>
        <v>Kelly Williams</v>
      </c>
      <c r="W2721" s="5" t="str">
        <f t="array" ref="W2721">IFERROR(INDEX(Returns!A:A,MATCH(B2721,Returns!B:B,0)),"No")</f>
        <v>No</v>
      </c>
      <c r="X2721" s="3">
        <f t="shared" si="1"/>
        <v>12</v>
      </c>
      <c r="Y2721" s="3">
        <f t="shared" si="2"/>
        <v>2016</v>
      </c>
    </row>
    <row r="2722" ht="14.25" customHeight="1">
      <c r="A2722" s="1">
        <v>2721.0</v>
      </c>
      <c r="B2722" s="3" t="s">
        <v>5887</v>
      </c>
      <c r="C2722" s="4">
        <v>42678.0</v>
      </c>
      <c r="D2722" s="4">
        <v>42682.0</v>
      </c>
      <c r="E2722" s="1" t="s">
        <v>26</v>
      </c>
      <c r="F2722" s="1" t="s">
        <v>229</v>
      </c>
      <c r="G2722" s="1" t="s">
        <v>230</v>
      </c>
      <c r="H2722" s="1" t="s">
        <v>44</v>
      </c>
      <c r="I2722" s="1" t="s">
        <v>30</v>
      </c>
      <c r="J2722" s="1" t="s">
        <v>2281</v>
      </c>
      <c r="K2722" s="1" t="s">
        <v>91</v>
      </c>
      <c r="L2722" s="1">
        <v>27511.0</v>
      </c>
      <c r="M2722" s="1" t="s">
        <v>33</v>
      </c>
      <c r="N2722" s="1" t="s">
        <v>872</v>
      </c>
      <c r="O2722" s="1" t="s">
        <v>49</v>
      </c>
      <c r="P2722" s="1" t="s">
        <v>272</v>
      </c>
      <c r="Q2722" s="1" t="s">
        <v>873</v>
      </c>
      <c r="R2722" s="1">
        <v>8.376</v>
      </c>
      <c r="S2722" s="1">
        <v>3.0</v>
      </c>
      <c r="T2722" s="1">
        <v>0.2</v>
      </c>
      <c r="U2722" s="1">
        <v>2.7222</v>
      </c>
      <c r="V2722" s="1" t="str">
        <f>IF(M2722=People!B$2,People!A$2,IF(M2722=People!B$3,People!A$3,IF(M2722=People!B$4,People!A$4,IF(M2722=People!B$5,People!A$5,0))))</f>
        <v>Cassandra Brandow</v>
      </c>
      <c r="W2722" s="5" t="str">
        <f t="array" ref="W2722">IFERROR(INDEX(Returns!A:A,MATCH(B2722,Returns!B:B,0)),"No")</f>
        <v>No</v>
      </c>
      <c r="X2722" s="3">
        <f t="shared" si="1"/>
        <v>11</v>
      </c>
      <c r="Y2722" s="3">
        <f t="shared" si="2"/>
        <v>2016</v>
      </c>
    </row>
    <row r="2723" ht="14.25" customHeight="1">
      <c r="A2723" s="1">
        <v>2722.0</v>
      </c>
      <c r="B2723" s="3" t="s">
        <v>5887</v>
      </c>
      <c r="C2723" s="4">
        <v>42678.0</v>
      </c>
      <c r="D2723" s="4">
        <v>42682.0</v>
      </c>
      <c r="E2723" s="1" t="s">
        <v>26</v>
      </c>
      <c r="F2723" s="1" t="s">
        <v>229</v>
      </c>
      <c r="G2723" s="1" t="s">
        <v>230</v>
      </c>
      <c r="H2723" s="1" t="s">
        <v>44</v>
      </c>
      <c r="I2723" s="1" t="s">
        <v>30</v>
      </c>
      <c r="J2723" s="1" t="s">
        <v>2281</v>
      </c>
      <c r="K2723" s="1" t="s">
        <v>91</v>
      </c>
      <c r="L2723" s="1">
        <v>27511.0</v>
      </c>
      <c r="M2723" s="1" t="s">
        <v>33</v>
      </c>
      <c r="N2723" s="1" t="s">
        <v>3662</v>
      </c>
      <c r="O2723" s="1" t="s">
        <v>49</v>
      </c>
      <c r="P2723" s="1" t="s">
        <v>81</v>
      </c>
      <c r="Q2723" s="1" t="s">
        <v>3663</v>
      </c>
      <c r="R2723" s="1">
        <v>58.24</v>
      </c>
      <c r="S2723" s="1">
        <v>5.0</v>
      </c>
      <c r="T2723" s="1">
        <v>0.2</v>
      </c>
      <c r="U2723" s="1">
        <v>5.096</v>
      </c>
      <c r="V2723" s="1" t="str">
        <f>IF(M2723=People!B$2,People!A$2,IF(M2723=People!B$3,People!A$3,IF(M2723=People!B$4,People!A$4,IF(M2723=People!B$5,People!A$5,0))))</f>
        <v>Cassandra Brandow</v>
      </c>
      <c r="W2723" s="5" t="str">
        <f t="array" ref="W2723">IFERROR(INDEX(Returns!A:A,MATCH(B2723,Returns!B:B,0)),"No")</f>
        <v>No</v>
      </c>
      <c r="X2723" s="3">
        <f t="shared" si="1"/>
        <v>11</v>
      </c>
      <c r="Y2723" s="3">
        <f t="shared" si="2"/>
        <v>2016</v>
      </c>
    </row>
    <row r="2724" ht="14.25" customHeight="1">
      <c r="A2724" s="1">
        <v>2723.0</v>
      </c>
      <c r="B2724" s="3" t="s">
        <v>5888</v>
      </c>
      <c r="C2724" s="4">
        <v>43204.0</v>
      </c>
      <c r="D2724" s="4">
        <v>43209.0</v>
      </c>
      <c r="E2724" s="1" t="s">
        <v>26</v>
      </c>
      <c r="F2724" s="1" t="s">
        <v>4059</v>
      </c>
      <c r="G2724" s="1" t="s">
        <v>4060</v>
      </c>
      <c r="H2724" s="1" t="s">
        <v>29</v>
      </c>
      <c r="I2724" s="1" t="s">
        <v>30</v>
      </c>
      <c r="J2724" s="1" t="s">
        <v>2821</v>
      </c>
      <c r="K2724" s="1" t="s">
        <v>322</v>
      </c>
      <c r="L2724" s="1">
        <v>22304.0</v>
      </c>
      <c r="M2724" s="1" t="s">
        <v>33</v>
      </c>
      <c r="N2724" s="1" t="s">
        <v>2818</v>
      </c>
      <c r="O2724" s="1" t="s">
        <v>49</v>
      </c>
      <c r="P2724" s="1" t="s">
        <v>62</v>
      </c>
      <c r="Q2724" s="1" t="s">
        <v>2819</v>
      </c>
      <c r="R2724" s="1">
        <v>81.2</v>
      </c>
      <c r="S2724" s="1">
        <v>5.0</v>
      </c>
      <c r="T2724" s="1">
        <v>0.0</v>
      </c>
      <c r="U2724" s="1">
        <v>12.18</v>
      </c>
      <c r="V2724" s="1" t="str">
        <f>IF(M2724=People!B$2,People!A$2,IF(M2724=People!B$3,People!A$3,IF(M2724=People!B$4,People!A$4,IF(M2724=People!B$5,People!A$5,0))))</f>
        <v>Cassandra Brandow</v>
      </c>
      <c r="W2724" s="5" t="str">
        <f t="array" ref="W2724">IFERROR(INDEX(Returns!A:A,MATCH(B2724,Returns!B:B,0)),"No")</f>
        <v>No</v>
      </c>
      <c r="X2724" s="3">
        <f t="shared" si="1"/>
        <v>4</v>
      </c>
      <c r="Y2724" s="3">
        <f t="shared" si="2"/>
        <v>2018</v>
      </c>
    </row>
    <row r="2725" ht="14.25" customHeight="1">
      <c r="A2725" s="1">
        <v>2724.0</v>
      </c>
      <c r="B2725" s="3" t="s">
        <v>5889</v>
      </c>
      <c r="C2725" s="4">
        <v>42647.0</v>
      </c>
      <c r="D2725" s="4">
        <v>42651.0</v>
      </c>
      <c r="E2725" s="1" t="s">
        <v>53</v>
      </c>
      <c r="F2725" s="1" t="s">
        <v>5890</v>
      </c>
      <c r="G2725" s="1" t="s">
        <v>5891</v>
      </c>
      <c r="H2725" s="1" t="s">
        <v>29</v>
      </c>
      <c r="I2725" s="1" t="s">
        <v>30</v>
      </c>
      <c r="J2725" s="1" t="s">
        <v>2113</v>
      </c>
      <c r="K2725" s="1" t="s">
        <v>46</v>
      </c>
      <c r="L2725" s="1">
        <v>94591.0</v>
      </c>
      <c r="M2725" s="1" t="s">
        <v>47</v>
      </c>
      <c r="N2725" s="1" t="s">
        <v>1078</v>
      </c>
      <c r="O2725" s="1" t="s">
        <v>49</v>
      </c>
      <c r="P2725" s="1" t="s">
        <v>50</v>
      </c>
      <c r="Q2725" s="1" t="s">
        <v>1079</v>
      </c>
      <c r="R2725" s="1">
        <v>14.45</v>
      </c>
      <c r="S2725" s="1">
        <v>5.0</v>
      </c>
      <c r="T2725" s="1">
        <v>0.0</v>
      </c>
      <c r="U2725" s="1">
        <v>6.7915</v>
      </c>
      <c r="V2725" s="1" t="str">
        <f>IF(M2725=People!B$2,People!A$2,IF(M2725=People!B$3,People!A$3,IF(M2725=People!B$4,People!A$4,IF(M2725=People!B$5,People!A$5,0))))</f>
        <v>Anna Andreadi</v>
      </c>
      <c r="W2725" s="5" t="str">
        <f t="array" ref="W2725">IFERROR(INDEX(Returns!A:A,MATCH(B2725,Returns!B:B,0)),"No")</f>
        <v>No</v>
      </c>
      <c r="X2725" s="3">
        <f t="shared" si="1"/>
        <v>10</v>
      </c>
      <c r="Y2725" s="3">
        <f t="shared" si="2"/>
        <v>2016</v>
      </c>
    </row>
    <row r="2726" ht="14.25" customHeight="1">
      <c r="A2726" s="1">
        <v>2725.0</v>
      </c>
      <c r="B2726" s="3" t="s">
        <v>5889</v>
      </c>
      <c r="C2726" s="4">
        <v>42647.0</v>
      </c>
      <c r="D2726" s="4">
        <v>42651.0</v>
      </c>
      <c r="E2726" s="1" t="s">
        <v>53</v>
      </c>
      <c r="F2726" s="1" t="s">
        <v>5890</v>
      </c>
      <c r="G2726" s="1" t="s">
        <v>5891</v>
      </c>
      <c r="H2726" s="1" t="s">
        <v>29</v>
      </c>
      <c r="I2726" s="1" t="s">
        <v>30</v>
      </c>
      <c r="J2726" s="1" t="s">
        <v>2113</v>
      </c>
      <c r="K2726" s="1" t="s">
        <v>46</v>
      </c>
      <c r="L2726" s="1">
        <v>94591.0</v>
      </c>
      <c r="M2726" s="1" t="s">
        <v>47</v>
      </c>
      <c r="N2726" s="1" t="s">
        <v>3846</v>
      </c>
      <c r="O2726" s="1" t="s">
        <v>49</v>
      </c>
      <c r="P2726" s="1" t="s">
        <v>78</v>
      </c>
      <c r="Q2726" s="1" t="s">
        <v>3847</v>
      </c>
      <c r="R2726" s="1">
        <v>95.648</v>
      </c>
      <c r="S2726" s="1">
        <v>2.0</v>
      </c>
      <c r="T2726" s="1">
        <v>0.2</v>
      </c>
      <c r="U2726" s="1">
        <v>31.0856</v>
      </c>
      <c r="V2726" s="1" t="str">
        <f>IF(M2726=People!B$2,People!A$2,IF(M2726=People!B$3,People!A$3,IF(M2726=People!B$4,People!A$4,IF(M2726=People!B$5,People!A$5,0))))</f>
        <v>Anna Andreadi</v>
      </c>
      <c r="W2726" s="5" t="str">
        <f t="array" ref="W2726">IFERROR(INDEX(Returns!A:A,MATCH(B2726,Returns!B:B,0)),"No")</f>
        <v>No</v>
      </c>
      <c r="X2726" s="3">
        <f t="shared" si="1"/>
        <v>10</v>
      </c>
      <c r="Y2726" s="3">
        <f t="shared" si="2"/>
        <v>2016</v>
      </c>
    </row>
    <row r="2727" ht="14.25" customHeight="1">
      <c r="A2727" s="1">
        <v>2726.0</v>
      </c>
      <c r="B2727" s="3" t="s">
        <v>5892</v>
      </c>
      <c r="C2727" s="4">
        <v>43776.0</v>
      </c>
      <c r="D2727" s="4">
        <v>43782.0</v>
      </c>
      <c r="E2727" s="1" t="s">
        <v>53</v>
      </c>
      <c r="F2727" s="1" t="s">
        <v>1835</v>
      </c>
      <c r="G2727" s="1" t="s">
        <v>1836</v>
      </c>
      <c r="H2727" s="1" t="s">
        <v>29</v>
      </c>
      <c r="I2727" s="1" t="s">
        <v>30</v>
      </c>
      <c r="J2727" s="1" t="s">
        <v>149</v>
      </c>
      <c r="K2727" s="1" t="s">
        <v>150</v>
      </c>
      <c r="L2727" s="1">
        <v>19120.0</v>
      </c>
      <c r="M2727" s="1" t="s">
        <v>151</v>
      </c>
      <c r="N2727" s="1" t="s">
        <v>4860</v>
      </c>
      <c r="O2727" s="1" t="s">
        <v>74</v>
      </c>
      <c r="P2727" s="1" t="s">
        <v>75</v>
      </c>
      <c r="Q2727" s="1" t="s">
        <v>4861</v>
      </c>
      <c r="R2727" s="1">
        <v>359.97</v>
      </c>
      <c r="S2727" s="1">
        <v>5.0</v>
      </c>
      <c r="T2727" s="1">
        <v>0.4</v>
      </c>
      <c r="U2727" s="1">
        <v>-71.994</v>
      </c>
      <c r="V2727" s="1" t="str">
        <f>IF(M2727=People!B$2,People!A$2,IF(M2727=People!B$3,People!A$3,IF(M2727=People!B$4,People!A$4,IF(M2727=People!B$5,People!A$5,0))))</f>
        <v>Chuck Magee</v>
      </c>
      <c r="W2727" s="5" t="str">
        <f t="array" ref="W2727">IFERROR(INDEX(Returns!A:A,MATCH(B2727,Returns!B:B,0)),"No")</f>
        <v>No</v>
      </c>
      <c r="X2727" s="3">
        <f t="shared" si="1"/>
        <v>11</v>
      </c>
      <c r="Y2727" s="3">
        <f t="shared" si="2"/>
        <v>2019</v>
      </c>
    </row>
    <row r="2728" ht="14.25" customHeight="1">
      <c r="A2728" s="1">
        <v>2727.0</v>
      </c>
      <c r="B2728" s="3" t="s">
        <v>5892</v>
      </c>
      <c r="C2728" s="4">
        <v>43776.0</v>
      </c>
      <c r="D2728" s="4">
        <v>43782.0</v>
      </c>
      <c r="E2728" s="1" t="s">
        <v>53</v>
      </c>
      <c r="F2728" s="1" t="s">
        <v>1835</v>
      </c>
      <c r="G2728" s="1" t="s">
        <v>1836</v>
      </c>
      <c r="H2728" s="1" t="s">
        <v>29</v>
      </c>
      <c r="I2728" s="1" t="s">
        <v>30</v>
      </c>
      <c r="J2728" s="1" t="s">
        <v>149</v>
      </c>
      <c r="K2728" s="1" t="s">
        <v>150</v>
      </c>
      <c r="L2728" s="1">
        <v>19120.0</v>
      </c>
      <c r="M2728" s="1" t="s">
        <v>151</v>
      </c>
      <c r="N2728" s="1" t="s">
        <v>5515</v>
      </c>
      <c r="O2728" s="1" t="s">
        <v>35</v>
      </c>
      <c r="P2728" s="1" t="s">
        <v>59</v>
      </c>
      <c r="Q2728" s="1" t="s">
        <v>5516</v>
      </c>
      <c r="R2728" s="1">
        <v>350.352</v>
      </c>
      <c r="S2728" s="1">
        <v>4.0</v>
      </c>
      <c r="T2728" s="1">
        <v>0.4</v>
      </c>
      <c r="U2728" s="1">
        <v>-140.1408</v>
      </c>
      <c r="V2728" s="1" t="str">
        <f>IF(M2728=People!B$2,People!A$2,IF(M2728=People!B$3,People!A$3,IF(M2728=People!B$4,People!A$4,IF(M2728=People!B$5,People!A$5,0))))</f>
        <v>Chuck Magee</v>
      </c>
      <c r="W2728" s="5" t="str">
        <f t="array" ref="W2728">IFERROR(INDEX(Returns!A:A,MATCH(B2728,Returns!B:B,0)),"No")</f>
        <v>No</v>
      </c>
      <c r="X2728" s="3">
        <f t="shared" si="1"/>
        <v>11</v>
      </c>
      <c r="Y2728" s="3">
        <f t="shared" si="2"/>
        <v>2019</v>
      </c>
    </row>
    <row r="2729" ht="14.25" customHeight="1">
      <c r="A2729" s="1">
        <v>2728.0</v>
      </c>
      <c r="B2729" s="3" t="s">
        <v>5893</v>
      </c>
      <c r="C2729" s="4">
        <v>43821.0</v>
      </c>
      <c r="D2729" s="4">
        <v>43823.0</v>
      </c>
      <c r="E2729" s="1" t="s">
        <v>191</v>
      </c>
      <c r="F2729" s="1" t="s">
        <v>749</v>
      </c>
      <c r="G2729" s="1" t="s">
        <v>750</v>
      </c>
      <c r="H2729" s="1" t="s">
        <v>29</v>
      </c>
      <c r="I2729" s="1" t="s">
        <v>30</v>
      </c>
      <c r="J2729" s="1" t="s">
        <v>2845</v>
      </c>
      <c r="K2729" s="1" t="s">
        <v>501</v>
      </c>
      <c r="L2729" s="1">
        <v>43615.0</v>
      </c>
      <c r="M2729" s="1" t="s">
        <v>151</v>
      </c>
      <c r="N2729" s="1" t="s">
        <v>2026</v>
      </c>
      <c r="O2729" s="1" t="s">
        <v>49</v>
      </c>
      <c r="P2729" s="1" t="s">
        <v>78</v>
      </c>
      <c r="Q2729" s="1" t="s">
        <v>2027</v>
      </c>
      <c r="R2729" s="1">
        <v>1.641</v>
      </c>
      <c r="S2729" s="1">
        <v>1.0</v>
      </c>
      <c r="T2729" s="1">
        <v>0.7</v>
      </c>
      <c r="U2729" s="1">
        <v>-1.3128</v>
      </c>
      <c r="V2729" s="1" t="str">
        <f>IF(M2729=People!B$2,People!A$2,IF(M2729=People!B$3,People!A$3,IF(M2729=People!B$4,People!A$4,IF(M2729=People!B$5,People!A$5,0))))</f>
        <v>Chuck Magee</v>
      </c>
      <c r="W2729" s="5" t="str">
        <f t="array" ref="W2729">IFERROR(INDEX(Returns!A:A,MATCH(B2729,Returns!B:B,0)),"No")</f>
        <v>No</v>
      </c>
      <c r="X2729" s="3">
        <f t="shared" si="1"/>
        <v>12</v>
      </c>
      <c r="Y2729" s="3">
        <f t="shared" si="2"/>
        <v>2019</v>
      </c>
    </row>
    <row r="2730" ht="14.25" customHeight="1">
      <c r="A2730" s="1">
        <v>2729.0</v>
      </c>
      <c r="B2730" s="3" t="s">
        <v>5893</v>
      </c>
      <c r="C2730" s="4">
        <v>43821.0</v>
      </c>
      <c r="D2730" s="4">
        <v>43823.0</v>
      </c>
      <c r="E2730" s="1" t="s">
        <v>191</v>
      </c>
      <c r="F2730" s="1" t="s">
        <v>749</v>
      </c>
      <c r="G2730" s="1" t="s">
        <v>750</v>
      </c>
      <c r="H2730" s="1" t="s">
        <v>29</v>
      </c>
      <c r="I2730" s="1" t="s">
        <v>30</v>
      </c>
      <c r="J2730" s="1" t="s">
        <v>2845</v>
      </c>
      <c r="K2730" s="1" t="s">
        <v>501</v>
      </c>
      <c r="L2730" s="1">
        <v>43615.0</v>
      </c>
      <c r="M2730" s="1" t="s">
        <v>151</v>
      </c>
      <c r="N2730" s="1" t="s">
        <v>5465</v>
      </c>
      <c r="O2730" s="1" t="s">
        <v>74</v>
      </c>
      <c r="P2730" s="1" t="s">
        <v>75</v>
      </c>
      <c r="Q2730" s="1" t="s">
        <v>5466</v>
      </c>
      <c r="R2730" s="1">
        <v>629.958</v>
      </c>
      <c r="S2730" s="1">
        <v>7.0</v>
      </c>
      <c r="T2730" s="1">
        <v>0.4</v>
      </c>
      <c r="U2730" s="1">
        <v>94.4937</v>
      </c>
      <c r="V2730" s="1" t="str">
        <f>IF(M2730=People!B$2,People!A$2,IF(M2730=People!B$3,People!A$3,IF(M2730=People!B$4,People!A$4,IF(M2730=People!B$5,People!A$5,0))))</f>
        <v>Chuck Magee</v>
      </c>
      <c r="W2730" s="5" t="str">
        <f t="array" ref="W2730">IFERROR(INDEX(Returns!A:A,MATCH(B2730,Returns!B:B,0)),"No")</f>
        <v>No</v>
      </c>
      <c r="X2730" s="3">
        <f t="shared" si="1"/>
        <v>12</v>
      </c>
      <c r="Y2730" s="3">
        <f t="shared" si="2"/>
        <v>2019</v>
      </c>
    </row>
    <row r="2731" ht="14.25" customHeight="1">
      <c r="A2731" s="1">
        <v>2730.0</v>
      </c>
      <c r="B2731" s="3" t="s">
        <v>5894</v>
      </c>
      <c r="C2731" s="4">
        <v>43509.0</v>
      </c>
      <c r="D2731" s="4">
        <v>43515.0</v>
      </c>
      <c r="E2731" s="1" t="s">
        <v>53</v>
      </c>
      <c r="F2731" s="1" t="s">
        <v>5895</v>
      </c>
      <c r="G2731" s="1" t="s">
        <v>5896</v>
      </c>
      <c r="H2731" s="1" t="s">
        <v>29</v>
      </c>
      <c r="I2731" s="1" t="s">
        <v>30</v>
      </c>
      <c r="J2731" s="1" t="s">
        <v>98</v>
      </c>
      <c r="K2731" s="1" t="s">
        <v>99</v>
      </c>
      <c r="L2731" s="1">
        <v>98105.0</v>
      </c>
      <c r="M2731" s="1" t="s">
        <v>47</v>
      </c>
      <c r="N2731" s="1" t="s">
        <v>644</v>
      </c>
      <c r="O2731" s="1" t="s">
        <v>49</v>
      </c>
      <c r="P2731" s="1" t="s">
        <v>71</v>
      </c>
      <c r="Q2731" s="1" t="s">
        <v>645</v>
      </c>
      <c r="R2731" s="1">
        <v>6.63</v>
      </c>
      <c r="S2731" s="1">
        <v>3.0</v>
      </c>
      <c r="T2731" s="1">
        <v>0.0</v>
      </c>
      <c r="U2731" s="1">
        <v>1.7901</v>
      </c>
      <c r="V2731" s="1" t="str">
        <f>IF(M2731=People!B$2,People!A$2,IF(M2731=People!B$3,People!A$3,IF(M2731=People!B$4,People!A$4,IF(M2731=People!B$5,People!A$5,0))))</f>
        <v>Anna Andreadi</v>
      </c>
      <c r="W2731" s="5" t="str">
        <f t="array" ref="W2731">IFERROR(INDEX(Returns!A:A,MATCH(B2731,Returns!B:B,0)),"No")</f>
        <v>No</v>
      </c>
      <c r="X2731" s="3">
        <f t="shared" si="1"/>
        <v>2</v>
      </c>
      <c r="Y2731" s="3">
        <f t="shared" si="2"/>
        <v>2019</v>
      </c>
    </row>
    <row r="2732" ht="14.25" customHeight="1">
      <c r="A2732" s="1">
        <v>2731.0</v>
      </c>
      <c r="B2732" s="3" t="s">
        <v>5894</v>
      </c>
      <c r="C2732" s="4">
        <v>43509.0</v>
      </c>
      <c r="D2732" s="4">
        <v>43515.0</v>
      </c>
      <c r="E2732" s="1" t="s">
        <v>53</v>
      </c>
      <c r="F2732" s="1" t="s">
        <v>5895</v>
      </c>
      <c r="G2732" s="1" t="s">
        <v>5896</v>
      </c>
      <c r="H2732" s="1" t="s">
        <v>29</v>
      </c>
      <c r="I2732" s="1" t="s">
        <v>30</v>
      </c>
      <c r="J2732" s="1" t="s">
        <v>98</v>
      </c>
      <c r="K2732" s="1" t="s">
        <v>99</v>
      </c>
      <c r="L2732" s="1">
        <v>98105.0</v>
      </c>
      <c r="M2732" s="1" t="s">
        <v>47</v>
      </c>
      <c r="N2732" s="1" t="s">
        <v>2552</v>
      </c>
      <c r="O2732" s="1" t="s">
        <v>74</v>
      </c>
      <c r="P2732" s="1" t="s">
        <v>164</v>
      </c>
      <c r="Q2732" s="1" t="s">
        <v>2553</v>
      </c>
      <c r="R2732" s="1">
        <v>799.96</v>
      </c>
      <c r="S2732" s="1">
        <v>4.0</v>
      </c>
      <c r="T2732" s="1">
        <v>0.0</v>
      </c>
      <c r="U2732" s="1">
        <v>343.9828</v>
      </c>
      <c r="V2732" s="1" t="str">
        <f>IF(M2732=People!B$2,People!A$2,IF(M2732=People!B$3,People!A$3,IF(M2732=People!B$4,People!A$4,IF(M2732=People!B$5,People!A$5,0))))</f>
        <v>Anna Andreadi</v>
      </c>
      <c r="W2732" s="5" t="str">
        <f t="array" ref="W2732">IFERROR(INDEX(Returns!A:A,MATCH(B2732,Returns!B:B,0)),"No")</f>
        <v>No</v>
      </c>
      <c r="X2732" s="3">
        <f t="shared" si="1"/>
        <v>2</v>
      </c>
      <c r="Y2732" s="3">
        <f t="shared" si="2"/>
        <v>2019</v>
      </c>
    </row>
    <row r="2733" ht="14.25" customHeight="1">
      <c r="A2733" s="1">
        <v>2732.0</v>
      </c>
      <c r="B2733" s="3" t="s">
        <v>5894</v>
      </c>
      <c r="C2733" s="4">
        <v>43509.0</v>
      </c>
      <c r="D2733" s="4">
        <v>43515.0</v>
      </c>
      <c r="E2733" s="1" t="s">
        <v>53</v>
      </c>
      <c r="F2733" s="1" t="s">
        <v>5895</v>
      </c>
      <c r="G2733" s="1" t="s">
        <v>5896</v>
      </c>
      <c r="H2733" s="1" t="s">
        <v>29</v>
      </c>
      <c r="I2733" s="1" t="s">
        <v>30</v>
      </c>
      <c r="J2733" s="1" t="s">
        <v>98</v>
      </c>
      <c r="K2733" s="1" t="s">
        <v>99</v>
      </c>
      <c r="L2733" s="1">
        <v>98105.0</v>
      </c>
      <c r="M2733" s="1" t="s">
        <v>47</v>
      </c>
      <c r="N2733" s="1" t="s">
        <v>910</v>
      </c>
      <c r="O2733" s="1" t="s">
        <v>35</v>
      </c>
      <c r="P2733" s="1" t="s">
        <v>68</v>
      </c>
      <c r="Q2733" s="1" t="s">
        <v>911</v>
      </c>
      <c r="R2733" s="1">
        <v>107.53</v>
      </c>
      <c r="S2733" s="1">
        <v>1.0</v>
      </c>
      <c r="T2733" s="1">
        <v>0.0</v>
      </c>
      <c r="U2733" s="1">
        <v>21.506</v>
      </c>
      <c r="V2733" s="1" t="str">
        <f>IF(M2733=People!B$2,People!A$2,IF(M2733=People!B$3,People!A$3,IF(M2733=People!B$4,People!A$4,IF(M2733=People!B$5,People!A$5,0))))</f>
        <v>Anna Andreadi</v>
      </c>
      <c r="W2733" s="5" t="str">
        <f t="array" ref="W2733">IFERROR(INDEX(Returns!A:A,MATCH(B2733,Returns!B:B,0)),"No")</f>
        <v>No</v>
      </c>
      <c r="X2733" s="3">
        <f t="shared" si="1"/>
        <v>2</v>
      </c>
      <c r="Y2733" s="3">
        <f t="shared" si="2"/>
        <v>2019</v>
      </c>
    </row>
    <row r="2734" ht="14.25" customHeight="1">
      <c r="A2734" s="1">
        <v>2733.0</v>
      </c>
      <c r="B2734" s="3" t="s">
        <v>5897</v>
      </c>
      <c r="C2734" s="4">
        <v>42553.0</v>
      </c>
      <c r="D2734" s="4">
        <v>42557.0</v>
      </c>
      <c r="E2734" s="1" t="s">
        <v>53</v>
      </c>
      <c r="F2734" s="1" t="s">
        <v>159</v>
      </c>
      <c r="G2734" s="1" t="s">
        <v>160</v>
      </c>
      <c r="H2734" s="1" t="s">
        <v>29</v>
      </c>
      <c r="I2734" s="1" t="s">
        <v>30</v>
      </c>
      <c r="J2734" s="1" t="s">
        <v>2134</v>
      </c>
      <c r="K2734" s="1" t="s">
        <v>793</v>
      </c>
      <c r="L2734" s="1">
        <v>7060.0</v>
      </c>
      <c r="M2734" s="1" t="s">
        <v>151</v>
      </c>
      <c r="N2734" s="1" t="s">
        <v>2679</v>
      </c>
      <c r="O2734" s="1" t="s">
        <v>74</v>
      </c>
      <c r="P2734" s="1" t="s">
        <v>75</v>
      </c>
      <c r="Q2734" s="1" t="s">
        <v>2680</v>
      </c>
      <c r="R2734" s="1">
        <v>73.98</v>
      </c>
      <c r="S2734" s="1">
        <v>2.0</v>
      </c>
      <c r="T2734" s="1">
        <v>0.0</v>
      </c>
      <c r="U2734" s="1">
        <v>19.9746</v>
      </c>
      <c r="V2734" s="1" t="str">
        <f>IF(M2734=People!B$2,People!A$2,IF(M2734=People!B$3,People!A$3,IF(M2734=People!B$4,People!A$4,IF(M2734=People!B$5,People!A$5,0))))</f>
        <v>Chuck Magee</v>
      </c>
      <c r="W2734" s="5" t="str">
        <f t="array" ref="W2734">IFERROR(INDEX(Returns!A:A,MATCH(B2734,Returns!B:B,0)),"No")</f>
        <v>No</v>
      </c>
      <c r="X2734" s="3">
        <f t="shared" si="1"/>
        <v>7</v>
      </c>
      <c r="Y2734" s="3">
        <f t="shared" si="2"/>
        <v>2016</v>
      </c>
    </row>
    <row r="2735" ht="14.25" customHeight="1">
      <c r="A2735" s="1">
        <v>2734.0</v>
      </c>
      <c r="B2735" s="3" t="s">
        <v>5897</v>
      </c>
      <c r="C2735" s="4">
        <v>42553.0</v>
      </c>
      <c r="D2735" s="4">
        <v>42557.0</v>
      </c>
      <c r="E2735" s="1" t="s">
        <v>53</v>
      </c>
      <c r="F2735" s="1" t="s">
        <v>159</v>
      </c>
      <c r="G2735" s="1" t="s">
        <v>160</v>
      </c>
      <c r="H2735" s="1" t="s">
        <v>29</v>
      </c>
      <c r="I2735" s="1" t="s">
        <v>30</v>
      </c>
      <c r="J2735" s="1" t="s">
        <v>2134</v>
      </c>
      <c r="K2735" s="1" t="s">
        <v>793</v>
      </c>
      <c r="L2735" s="1">
        <v>7060.0</v>
      </c>
      <c r="M2735" s="1" t="s">
        <v>151</v>
      </c>
      <c r="N2735" s="1" t="s">
        <v>3129</v>
      </c>
      <c r="O2735" s="1" t="s">
        <v>49</v>
      </c>
      <c r="P2735" s="1" t="s">
        <v>71</v>
      </c>
      <c r="Q2735" s="1" t="s">
        <v>3130</v>
      </c>
      <c r="R2735" s="1">
        <v>5.58</v>
      </c>
      <c r="S2735" s="1">
        <v>1.0</v>
      </c>
      <c r="T2735" s="1">
        <v>0.0</v>
      </c>
      <c r="U2735" s="1">
        <v>2.1762</v>
      </c>
      <c r="V2735" s="1" t="str">
        <f>IF(M2735=People!B$2,People!A$2,IF(M2735=People!B$3,People!A$3,IF(M2735=People!B$4,People!A$4,IF(M2735=People!B$5,People!A$5,0))))</f>
        <v>Chuck Magee</v>
      </c>
      <c r="W2735" s="5" t="str">
        <f t="array" ref="W2735">IFERROR(INDEX(Returns!A:A,MATCH(B2735,Returns!B:B,0)),"No")</f>
        <v>No</v>
      </c>
      <c r="X2735" s="3">
        <f t="shared" si="1"/>
        <v>7</v>
      </c>
      <c r="Y2735" s="3">
        <f t="shared" si="2"/>
        <v>2016</v>
      </c>
    </row>
    <row r="2736" ht="14.25" customHeight="1">
      <c r="A2736" s="1">
        <v>2735.0</v>
      </c>
      <c r="B2736" s="3" t="s">
        <v>5898</v>
      </c>
      <c r="C2736" s="4">
        <v>42787.0</v>
      </c>
      <c r="D2736" s="4">
        <v>42789.0</v>
      </c>
      <c r="E2736" s="1" t="s">
        <v>26</v>
      </c>
      <c r="F2736" s="1" t="s">
        <v>4810</v>
      </c>
      <c r="G2736" s="1" t="s">
        <v>4811</v>
      </c>
      <c r="H2736" s="1" t="s">
        <v>29</v>
      </c>
      <c r="I2736" s="1" t="s">
        <v>30</v>
      </c>
      <c r="J2736" s="1" t="s">
        <v>5899</v>
      </c>
      <c r="K2736" s="1" t="s">
        <v>672</v>
      </c>
      <c r="L2736" s="1">
        <v>88001.0</v>
      </c>
      <c r="M2736" s="1" t="s">
        <v>47</v>
      </c>
      <c r="N2736" s="1" t="s">
        <v>188</v>
      </c>
      <c r="O2736" s="1" t="s">
        <v>49</v>
      </c>
      <c r="P2736" s="1" t="s">
        <v>93</v>
      </c>
      <c r="Q2736" s="1" t="s">
        <v>189</v>
      </c>
      <c r="R2736" s="1">
        <v>49.12</v>
      </c>
      <c r="S2736" s="1">
        <v>4.0</v>
      </c>
      <c r="T2736" s="1">
        <v>0.0</v>
      </c>
      <c r="U2736" s="1">
        <v>23.0864</v>
      </c>
      <c r="V2736" s="1" t="str">
        <f>IF(M2736=People!B$2,People!A$2,IF(M2736=People!B$3,People!A$3,IF(M2736=People!B$4,People!A$4,IF(M2736=People!B$5,People!A$5,0))))</f>
        <v>Anna Andreadi</v>
      </c>
      <c r="W2736" s="5" t="str">
        <f t="array" ref="W2736">IFERROR(INDEX(Returns!A:A,MATCH(B2736,Returns!B:B,0)),"No")</f>
        <v>No</v>
      </c>
      <c r="X2736" s="3">
        <f t="shared" si="1"/>
        <v>2</v>
      </c>
      <c r="Y2736" s="3">
        <f t="shared" si="2"/>
        <v>2017</v>
      </c>
    </row>
    <row r="2737" ht="14.25" customHeight="1">
      <c r="A2737" s="1">
        <v>2736.0</v>
      </c>
      <c r="B2737" s="3" t="s">
        <v>5900</v>
      </c>
      <c r="C2737" s="4">
        <v>43052.0</v>
      </c>
      <c r="D2737" s="4">
        <v>43058.0</v>
      </c>
      <c r="E2737" s="1" t="s">
        <v>53</v>
      </c>
      <c r="F2737" s="1" t="s">
        <v>921</v>
      </c>
      <c r="G2737" s="1" t="s">
        <v>922</v>
      </c>
      <c r="H2737" s="1" t="s">
        <v>29</v>
      </c>
      <c r="I2737" s="1" t="s">
        <v>30</v>
      </c>
      <c r="J2737" s="1" t="s">
        <v>610</v>
      </c>
      <c r="K2737" s="1" t="s">
        <v>248</v>
      </c>
      <c r="L2737" s="1">
        <v>19711.0</v>
      </c>
      <c r="M2737" s="1" t="s">
        <v>151</v>
      </c>
      <c r="N2737" s="1" t="s">
        <v>5901</v>
      </c>
      <c r="O2737" s="1" t="s">
        <v>74</v>
      </c>
      <c r="P2737" s="1" t="s">
        <v>75</v>
      </c>
      <c r="Q2737" s="1" t="s">
        <v>5902</v>
      </c>
      <c r="R2737" s="1">
        <v>377.97</v>
      </c>
      <c r="S2737" s="1">
        <v>3.0</v>
      </c>
      <c r="T2737" s="1">
        <v>0.0</v>
      </c>
      <c r="U2737" s="1">
        <v>94.4925</v>
      </c>
      <c r="V2737" s="1" t="str">
        <f>IF(M2737=People!B$2,People!A$2,IF(M2737=People!B$3,People!A$3,IF(M2737=People!B$4,People!A$4,IF(M2737=People!B$5,People!A$5,0))))</f>
        <v>Chuck Magee</v>
      </c>
      <c r="W2737" s="5" t="str">
        <f t="array" ref="W2737">IFERROR(INDEX(Returns!A:A,MATCH(B2737,Returns!B:B,0)),"No")</f>
        <v>No</v>
      </c>
      <c r="X2737" s="3">
        <f t="shared" si="1"/>
        <v>11</v>
      </c>
      <c r="Y2737" s="3">
        <f t="shared" si="2"/>
        <v>2017</v>
      </c>
    </row>
    <row r="2738" ht="14.25" customHeight="1">
      <c r="A2738" s="1">
        <v>2737.0</v>
      </c>
      <c r="B2738" s="3" t="s">
        <v>5900</v>
      </c>
      <c r="C2738" s="4">
        <v>43052.0</v>
      </c>
      <c r="D2738" s="4">
        <v>43058.0</v>
      </c>
      <c r="E2738" s="1" t="s">
        <v>53</v>
      </c>
      <c r="F2738" s="1" t="s">
        <v>921</v>
      </c>
      <c r="G2738" s="1" t="s">
        <v>922</v>
      </c>
      <c r="H2738" s="1" t="s">
        <v>29</v>
      </c>
      <c r="I2738" s="1" t="s">
        <v>30</v>
      </c>
      <c r="J2738" s="1" t="s">
        <v>610</v>
      </c>
      <c r="K2738" s="1" t="s">
        <v>248</v>
      </c>
      <c r="L2738" s="1">
        <v>19711.0</v>
      </c>
      <c r="M2738" s="1" t="s">
        <v>151</v>
      </c>
      <c r="N2738" s="1" t="s">
        <v>2610</v>
      </c>
      <c r="O2738" s="1" t="s">
        <v>49</v>
      </c>
      <c r="P2738" s="1" t="s">
        <v>93</v>
      </c>
      <c r="Q2738" s="1" t="s">
        <v>2611</v>
      </c>
      <c r="R2738" s="1">
        <v>42.28</v>
      </c>
      <c r="S2738" s="1">
        <v>7.0</v>
      </c>
      <c r="T2738" s="1">
        <v>0.0</v>
      </c>
      <c r="U2738" s="1">
        <v>19.8716</v>
      </c>
      <c r="V2738" s="1" t="str">
        <f>IF(M2738=People!B$2,People!A$2,IF(M2738=People!B$3,People!A$3,IF(M2738=People!B$4,People!A$4,IF(M2738=People!B$5,People!A$5,0))))</f>
        <v>Chuck Magee</v>
      </c>
      <c r="W2738" s="5" t="str">
        <f t="array" ref="W2738">IFERROR(INDEX(Returns!A:A,MATCH(B2738,Returns!B:B,0)),"No")</f>
        <v>No</v>
      </c>
      <c r="X2738" s="3">
        <f t="shared" si="1"/>
        <v>11</v>
      </c>
      <c r="Y2738" s="3">
        <f t="shared" si="2"/>
        <v>2017</v>
      </c>
    </row>
    <row r="2739" ht="14.25" customHeight="1">
      <c r="A2739" s="1">
        <v>2738.0</v>
      </c>
      <c r="B2739" s="3" t="s">
        <v>5900</v>
      </c>
      <c r="C2739" s="4">
        <v>43052.0</v>
      </c>
      <c r="D2739" s="4">
        <v>43058.0</v>
      </c>
      <c r="E2739" s="1" t="s">
        <v>53</v>
      </c>
      <c r="F2739" s="1" t="s">
        <v>921</v>
      </c>
      <c r="G2739" s="1" t="s">
        <v>922</v>
      </c>
      <c r="H2739" s="1" t="s">
        <v>29</v>
      </c>
      <c r="I2739" s="1" t="s">
        <v>30</v>
      </c>
      <c r="J2739" s="1" t="s">
        <v>610</v>
      </c>
      <c r="K2739" s="1" t="s">
        <v>248</v>
      </c>
      <c r="L2739" s="1">
        <v>19711.0</v>
      </c>
      <c r="M2739" s="1" t="s">
        <v>151</v>
      </c>
      <c r="N2739" s="1" t="s">
        <v>3503</v>
      </c>
      <c r="O2739" s="1" t="s">
        <v>35</v>
      </c>
      <c r="P2739" s="1" t="s">
        <v>36</v>
      </c>
      <c r="Q2739" s="1" t="s">
        <v>3504</v>
      </c>
      <c r="R2739" s="1">
        <v>299.97</v>
      </c>
      <c r="S2739" s="1">
        <v>3.0</v>
      </c>
      <c r="T2739" s="1">
        <v>0.0</v>
      </c>
      <c r="U2739" s="1">
        <v>56.9943</v>
      </c>
      <c r="V2739" s="1" t="str">
        <f>IF(M2739=People!B$2,People!A$2,IF(M2739=People!B$3,People!A$3,IF(M2739=People!B$4,People!A$4,IF(M2739=People!B$5,People!A$5,0))))</f>
        <v>Chuck Magee</v>
      </c>
      <c r="W2739" s="5" t="str">
        <f t="array" ref="W2739">IFERROR(INDEX(Returns!A:A,MATCH(B2739,Returns!B:B,0)),"No")</f>
        <v>No</v>
      </c>
      <c r="X2739" s="3">
        <f t="shared" si="1"/>
        <v>11</v>
      </c>
      <c r="Y2739" s="3">
        <f t="shared" si="2"/>
        <v>2017</v>
      </c>
    </row>
    <row r="2740" ht="14.25" customHeight="1">
      <c r="A2740" s="1">
        <v>2739.0</v>
      </c>
      <c r="B2740" s="3" t="s">
        <v>5900</v>
      </c>
      <c r="C2740" s="4">
        <v>43052.0</v>
      </c>
      <c r="D2740" s="4">
        <v>43058.0</v>
      </c>
      <c r="E2740" s="1" t="s">
        <v>53</v>
      </c>
      <c r="F2740" s="1" t="s">
        <v>921</v>
      </c>
      <c r="G2740" s="1" t="s">
        <v>922</v>
      </c>
      <c r="H2740" s="1" t="s">
        <v>29</v>
      </c>
      <c r="I2740" s="1" t="s">
        <v>30</v>
      </c>
      <c r="J2740" s="1" t="s">
        <v>610</v>
      </c>
      <c r="K2740" s="1" t="s">
        <v>248</v>
      </c>
      <c r="L2740" s="1">
        <v>19711.0</v>
      </c>
      <c r="M2740" s="1" t="s">
        <v>151</v>
      </c>
      <c r="N2740" s="1" t="s">
        <v>3214</v>
      </c>
      <c r="O2740" s="1" t="s">
        <v>74</v>
      </c>
      <c r="P2740" s="1" t="s">
        <v>75</v>
      </c>
      <c r="Q2740" s="1" t="s">
        <v>3215</v>
      </c>
      <c r="R2740" s="1">
        <v>89.98</v>
      </c>
      <c r="S2740" s="1">
        <v>2.0</v>
      </c>
      <c r="T2740" s="1">
        <v>0.0</v>
      </c>
      <c r="U2740" s="1">
        <v>43.1904</v>
      </c>
      <c r="V2740" s="1" t="str">
        <f>IF(M2740=People!B$2,People!A$2,IF(M2740=People!B$3,People!A$3,IF(M2740=People!B$4,People!A$4,IF(M2740=People!B$5,People!A$5,0))))</f>
        <v>Chuck Magee</v>
      </c>
      <c r="W2740" s="5" t="str">
        <f t="array" ref="W2740">IFERROR(INDEX(Returns!A:A,MATCH(B2740,Returns!B:B,0)),"No")</f>
        <v>No</v>
      </c>
      <c r="X2740" s="3">
        <f t="shared" si="1"/>
        <v>11</v>
      </c>
      <c r="Y2740" s="3">
        <f t="shared" si="2"/>
        <v>2017</v>
      </c>
    </row>
    <row r="2741" ht="14.25" customHeight="1">
      <c r="A2741" s="1">
        <v>2740.0</v>
      </c>
      <c r="B2741" s="3" t="s">
        <v>5903</v>
      </c>
      <c r="C2741" s="4">
        <v>43571.0</v>
      </c>
      <c r="D2741" s="4">
        <v>43573.0</v>
      </c>
      <c r="E2741" s="1" t="s">
        <v>191</v>
      </c>
      <c r="F2741" s="1" t="s">
        <v>4148</v>
      </c>
      <c r="G2741" s="1" t="s">
        <v>4149</v>
      </c>
      <c r="H2741" s="1" t="s">
        <v>44</v>
      </c>
      <c r="I2741" s="1" t="s">
        <v>30</v>
      </c>
      <c r="J2741" s="1" t="s">
        <v>5904</v>
      </c>
      <c r="K2741" s="1" t="s">
        <v>361</v>
      </c>
      <c r="L2741" s="1">
        <v>35244.0</v>
      </c>
      <c r="M2741" s="1" t="s">
        <v>33</v>
      </c>
      <c r="N2741" s="1" t="s">
        <v>5905</v>
      </c>
      <c r="O2741" s="1" t="s">
        <v>49</v>
      </c>
      <c r="P2741" s="1" t="s">
        <v>582</v>
      </c>
      <c r="Q2741" s="1" t="s">
        <v>5906</v>
      </c>
      <c r="R2741" s="1">
        <v>477.24</v>
      </c>
      <c r="S2741" s="1">
        <v>4.0</v>
      </c>
      <c r="T2741" s="1">
        <v>0.0</v>
      </c>
      <c r="U2741" s="1">
        <v>9.54480000000001</v>
      </c>
      <c r="V2741" s="1" t="str">
        <f>IF(M2741=People!B$2,People!A$2,IF(M2741=People!B$3,People!A$3,IF(M2741=People!B$4,People!A$4,IF(M2741=People!B$5,People!A$5,0))))</f>
        <v>Cassandra Brandow</v>
      </c>
      <c r="W2741" s="5" t="str">
        <f t="array" ref="W2741">IFERROR(INDEX(Returns!A:A,MATCH(B2741,Returns!B:B,0)),"No")</f>
        <v>No</v>
      </c>
      <c r="X2741" s="3">
        <f t="shared" si="1"/>
        <v>4</v>
      </c>
      <c r="Y2741" s="3">
        <f t="shared" si="2"/>
        <v>2019</v>
      </c>
    </row>
    <row r="2742" ht="14.25" customHeight="1">
      <c r="A2742" s="1">
        <v>2741.0</v>
      </c>
      <c r="B2742" s="3" t="s">
        <v>5903</v>
      </c>
      <c r="C2742" s="4">
        <v>43571.0</v>
      </c>
      <c r="D2742" s="4">
        <v>43573.0</v>
      </c>
      <c r="E2742" s="1" t="s">
        <v>191</v>
      </c>
      <c r="F2742" s="1" t="s">
        <v>4148</v>
      </c>
      <c r="G2742" s="1" t="s">
        <v>4149</v>
      </c>
      <c r="H2742" s="1" t="s">
        <v>44</v>
      </c>
      <c r="I2742" s="1" t="s">
        <v>30</v>
      </c>
      <c r="J2742" s="1" t="s">
        <v>5904</v>
      </c>
      <c r="K2742" s="1" t="s">
        <v>361</v>
      </c>
      <c r="L2742" s="1">
        <v>35244.0</v>
      </c>
      <c r="M2742" s="1" t="s">
        <v>33</v>
      </c>
      <c r="N2742" s="1" t="s">
        <v>5907</v>
      </c>
      <c r="O2742" s="1" t="s">
        <v>74</v>
      </c>
      <c r="P2742" s="1" t="s">
        <v>164</v>
      </c>
      <c r="Q2742" s="1" t="s">
        <v>5908</v>
      </c>
      <c r="R2742" s="1">
        <v>25.98</v>
      </c>
      <c r="S2742" s="1">
        <v>2.0</v>
      </c>
      <c r="T2742" s="1">
        <v>0.0</v>
      </c>
      <c r="U2742" s="1">
        <v>1.5588000000000002</v>
      </c>
      <c r="V2742" s="1" t="str">
        <f>IF(M2742=People!B$2,People!A$2,IF(M2742=People!B$3,People!A$3,IF(M2742=People!B$4,People!A$4,IF(M2742=People!B$5,People!A$5,0))))</f>
        <v>Cassandra Brandow</v>
      </c>
      <c r="W2742" s="5" t="str">
        <f t="array" ref="W2742">IFERROR(INDEX(Returns!A:A,MATCH(B2742,Returns!B:B,0)),"No")</f>
        <v>No</v>
      </c>
      <c r="X2742" s="3">
        <f t="shared" si="1"/>
        <v>4</v>
      </c>
      <c r="Y2742" s="3">
        <f t="shared" si="2"/>
        <v>2019</v>
      </c>
    </row>
    <row r="2743" ht="14.25" customHeight="1">
      <c r="A2743" s="1">
        <v>2742.0</v>
      </c>
      <c r="B2743" s="3" t="s">
        <v>5909</v>
      </c>
      <c r="C2743" s="4">
        <v>43156.0</v>
      </c>
      <c r="D2743" s="4">
        <v>43158.0</v>
      </c>
      <c r="E2743" s="1" t="s">
        <v>26</v>
      </c>
      <c r="F2743" s="1" t="s">
        <v>1977</v>
      </c>
      <c r="G2743" s="1" t="s">
        <v>1978</v>
      </c>
      <c r="H2743" s="1" t="s">
        <v>29</v>
      </c>
      <c r="I2743" s="1" t="s">
        <v>30</v>
      </c>
      <c r="J2743" s="1" t="s">
        <v>610</v>
      </c>
      <c r="K2743" s="1" t="s">
        <v>501</v>
      </c>
      <c r="L2743" s="1">
        <v>43055.0</v>
      </c>
      <c r="M2743" s="1" t="s">
        <v>151</v>
      </c>
      <c r="N2743" s="1" t="s">
        <v>4143</v>
      </c>
      <c r="O2743" s="1" t="s">
        <v>49</v>
      </c>
      <c r="P2743" s="1" t="s">
        <v>176</v>
      </c>
      <c r="Q2743" s="1" t="s">
        <v>674</v>
      </c>
      <c r="R2743" s="1">
        <v>46.72</v>
      </c>
      <c r="S2743" s="1">
        <v>5.0</v>
      </c>
      <c r="T2743" s="1">
        <v>0.2</v>
      </c>
      <c r="U2743" s="1">
        <v>17.52</v>
      </c>
      <c r="V2743" s="1" t="str">
        <f>IF(M2743=People!B$2,People!A$2,IF(M2743=People!B$3,People!A$3,IF(M2743=People!B$4,People!A$4,IF(M2743=People!B$5,People!A$5,0))))</f>
        <v>Chuck Magee</v>
      </c>
      <c r="W2743" s="5" t="str">
        <f t="array" ref="W2743">IFERROR(INDEX(Returns!A:A,MATCH(B2743,Returns!B:B,0)),"No")</f>
        <v>No</v>
      </c>
      <c r="X2743" s="3">
        <f t="shared" si="1"/>
        <v>2</v>
      </c>
      <c r="Y2743" s="3">
        <f t="shared" si="2"/>
        <v>2018</v>
      </c>
    </row>
    <row r="2744" ht="14.25" customHeight="1">
      <c r="A2744" s="1">
        <v>2743.0</v>
      </c>
      <c r="B2744" s="3" t="s">
        <v>5910</v>
      </c>
      <c r="C2744" s="4">
        <v>42678.0</v>
      </c>
      <c r="D2744" s="4">
        <v>42682.0</v>
      </c>
      <c r="E2744" s="1" t="s">
        <v>53</v>
      </c>
      <c r="F2744" s="1" t="s">
        <v>5911</v>
      </c>
      <c r="G2744" s="1" t="s">
        <v>5912</v>
      </c>
      <c r="H2744" s="1" t="s">
        <v>29</v>
      </c>
      <c r="I2744" s="1" t="s">
        <v>30</v>
      </c>
      <c r="J2744" s="1" t="s">
        <v>953</v>
      </c>
      <c r="K2744" s="1" t="s">
        <v>46</v>
      </c>
      <c r="L2744" s="1">
        <v>92037.0</v>
      </c>
      <c r="M2744" s="1" t="s">
        <v>47</v>
      </c>
      <c r="N2744" s="1" t="s">
        <v>5709</v>
      </c>
      <c r="O2744" s="1" t="s">
        <v>35</v>
      </c>
      <c r="P2744" s="1" t="s">
        <v>68</v>
      </c>
      <c r="Q2744" s="1" t="s">
        <v>5710</v>
      </c>
      <c r="R2744" s="1">
        <v>35.34</v>
      </c>
      <c r="S2744" s="1">
        <v>2.0</v>
      </c>
      <c r="T2744" s="1">
        <v>0.0</v>
      </c>
      <c r="U2744" s="1">
        <v>13.4292</v>
      </c>
      <c r="V2744" s="1" t="str">
        <f>IF(M2744=People!B$2,People!A$2,IF(M2744=People!B$3,People!A$3,IF(M2744=People!B$4,People!A$4,IF(M2744=People!B$5,People!A$5,0))))</f>
        <v>Anna Andreadi</v>
      </c>
      <c r="W2744" s="5" t="str">
        <f t="array" ref="W2744">IFERROR(INDEX(Returns!A:A,MATCH(B2744,Returns!B:B,0)),"No")</f>
        <v>No</v>
      </c>
      <c r="X2744" s="3">
        <f t="shared" si="1"/>
        <v>11</v>
      </c>
      <c r="Y2744" s="3">
        <f t="shared" si="2"/>
        <v>2016</v>
      </c>
    </row>
    <row r="2745" ht="14.25" customHeight="1">
      <c r="A2745" s="1">
        <v>2744.0</v>
      </c>
      <c r="B2745" s="3" t="s">
        <v>5913</v>
      </c>
      <c r="C2745" s="4">
        <v>42906.0</v>
      </c>
      <c r="D2745" s="4">
        <v>42911.0</v>
      </c>
      <c r="E2745" s="1" t="s">
        <v>26</v>
      </c>
      <c r="F2745" s="1" t="s">
        <v>358</v>
      </c>
      <c r="G2745" s="1" t="s">
        <v>359</v>
      </c>
      <c r="H2745" s="1" t="s">
        <v>44</v>
      </c>
      <c r="I2745" s="1" t="s">
        <v>30</v>
      </c>
      <c r="J2745" s="1" t="s">
        <v>130</v>
      </c>
      <c r="K2745" s="1" t="s">
        <v>46</v>
      </c>
      <c r="L2745" s="1">
        <v>94122.0</v>
      </c>
      <c r="M2745" s="1" t="s">
        <v>47</v>
      </c>
      <c r="N2745" s="1" t="s">
        <v>2315</v>
      </c>
      <c r="O2745" s="1" t="s">
        <v>35</v>
      </c>
      <c r="P2745" s="1" t="s">
        <v>68</v>
      </c>
      <c r="Q2745" s="1" t="s">
        <v>2316</v>
      </c>
      <c r="R2745" s="1">
        <v>257.64</v>
      </c>
      <c r="S2745" s="1">
        <v>6.0</v>
      </c>
      <c r="T2745" s="1">
        <v>0.0</v>
      </c>
      <c r="U2745" s="1">
        <v>100.4796</v>
      </c>
      <c r="V2745" s="1" t="str">
        <f>IF(M2745=People!B$2,People!A$2,IF(M2745=People!B$3,People!A$3,IF(M2745=People!B$4,People!A$4,IF(M2745=People!B$5,People!A$5,0))))</f>
        <v>Anna Andreadi</v>
      </c>
      <c r="W2745" s="5" t="str">
        <f t="array" ref="W2745">IFERROR(INDEX(Returns!A:A,MATCH(B2745,Returns!B:B,0)),"No")</f>
        <v>No</v>
      </c>
      <c r="X2745" s="3">
        <f t="shared" si="1"/>
        <v>6</v>
      </c>
      <c r="Y2745" s="3">
        <f t="shared" si="2"/>
        <v>2017</v>
      </c>
    </row>
    <row r="2746" ht="14.25" customHeight="1">
      <c r="A2746" s="1">
        <v>2745.0</v>
      </c>
      <c r="B2746" s="3" t="s">
        <v>5913</v>
      </c>
      <c r="C2746" s="4">
        <v>42906.0</v>
      </c>
      <c r="D2746" s="4">
        <v>42911.0</v>
      </c>
      <c r="E2746" s="1" t="s">
        <v>26</v>
      </c>
      <c r="F2746" s="1" t="s">
        <v>358</v>
      </c>
      <c r="G2746" s="1" t="s">
        <v>359</v>
      </c>
      <c r="H2746" s="1" t="s">
        <v>44</v>
      </c>
      <c r="I2746" s="1" t="s">
        <v>30</v>
      </c>
      <c r="J2746" s="1" t="s">
        <v>130</v>
      </c>
      <c r="K2746" s="1" t="s">
        <v>46</v>
      </c>
      <c r="L2746" s="1">
        <v>94122.0</v>
      </c>
      <c r="M2746" s="1" t="s">
        <v>47</v>
      </c>
      <c r="N2746" s="1" t="s">
        <v>316</v>
      </c>
      <c r="O2746" s="1" t="s">
        <v>74</v>
      </c>
      <c r="P2746" s="1" t="s">
        <v>75</v>
      </c>
      <c r="Q2746" s="1" t="s">
        <v>317</v>
      </c>
      <c r="R2746" s="1">
        <v>125.976</v>
      </c>
      <c r="S2746" s="1">
        <v>3.0</v>
      </c>
      <c r="T2746" s="1">
        <v>0.2</v>
      </c>
      <c r="U2746" s="1">
        <v>47.241</v>
      </c>
      <c r="V2746" s="1" t="str">
        <f>IF(M2746=People!B$2,People!A$2,IF(M2746=People!B$3,People!A$3,IF(M2746=People!B$4,People!A$4,IF(M2746=People!B$5,People!A$5,0))))</f>
        <v>Anna Andreadi</v>
      </c>
      <c r="W2746" s="5" t="str">
        <f t="array" ref="W2746">IFERROR(INDEX(Returns!A:A,MATCH(B2746,Returns!B:B,0)),"No")</f>
        <v>No</v>
      </c>
      <c r="X2746" s="3">
        <f t="shared" si="1"/>
        <v>6</v>
      </c>
      <c r="Y2746" s="3">
        <f t="shared" si="2"/>
        <v>2017</v>
      </c>
    </row>
    <row r="2747" ht="14.25" customHeight="1">
      <c r="A2747" s="1">
        <v>2746.0</v>
      </c>
      <c r="B2747" s="3" t="s">
        <v>5914</v>
      </c>
      <c r="C2747" s="4">
        <v>43684.0</v>
      </c>
      <c r="D2747" s="4">
        <v>43688.0</v>
      </c>
      <c r="E2747" s="1" t="s">
        <v>26</v>
      </c>
      <c r="F2747" s="1" t="s">
        <v>2088</v>
      </c>
      <c r="G2747" s="1" t="s">
        <v>2089</v>
      </c>
      <c r="H2747" s="1" t="s">
        <v>29</v>
      </c>
      <c r="I2747" s="1" t="s">
        <v>30</v>
      </c>
      <c r="J2747" s="1" t="s">
        <v>1529</v>
      </c>
      <c r="K2747" s="1" t="s">
        <v>91</v>
      </c>
      <c r="L2747" s="1">
        <v>28540.0</v>
      </c>
      <c r="M2747" s="1" t="s">
        <v>33</v>
      </c>
      <c r="N2747" s="1" t="s">
        <v>1602</v>
      </c>
      <c r="O2747" s="1" t="s">
        <v>74</v>
      </c>
      <c r="P2747" s="1" t="s">
        <v>164</v>
      </c>
      <c r="Q2747" s="1" t="s">
        <v>1603</v>
      </c>
      <c r="R2747" s="1">
        <v>79.992</v>
      </c>
      <c r="S2747" s="1">
        <v>1.0</v>
      </c>
      <c r="T2747" s="1">
        <v>0.2</v>
      </c>
      <c r="U2747" s="1">
        <v>21.9978</v>
      </c>
      <c r="V2747" s="1" t="str">
        <f>IF(M2747=People!B$2,People!A$2,IF(M2747=People!B$3,People!A$3,IF(M2747=People!B$4,People!A$4,IF(M2747=People!B$5,People!A$5,0))))</f>
        <v>Cassandra Brandow</v>
      </c>
      <c r="W2747" s="5" t="str">
        <f t="array" ref="W2747">IFERROR(INDEX(Returns!A:A,MATCH(B2747,Returns!B:B,0)),"No")</f>
        <v>No</v>
      </c>
      <c r="X2747" s="3">
        <f t="shared" si="1"/>
        <v>8</v>
      </c>
      <c r="Y2747" s="3">
        <f t="shared" si="2"/>
        <v>2019</v>
      </c>
    </row>
    <row r="2748" ht="14.25" customHeight="1">
      <c r="A2748" s="1">
        <v>2747.0</v>
      </c>
      <c r="B2748" s="3" t="s">
        <v>5915</v>
      </c>
      <c r="C2748" s="4">
        <v>42502.0</v>
      </c>
      <c r="D2748" s="4">
        <v>42507.0</v>
      </c>
      <c r="E2748" s="1" t="s">
        <v>53</v>
      </c>
      <c r="F2748" s="1" t="s">
        <v>3462</v>
      </c>
      <c r="G2748" s="1" t="s">
        <v>3463</v>
      </c>
      <c r="H2748" s="1" t="s">
        <v>29</v>
      </c>
      <c r="I2748" s="1" t="s">
        <v>30</v>
      </c>
      <c r="J2748" s="1" t="s">
        <v>616</v>
      </c>
      <c r="K2748" s="1" t="s">
        <v>1251</v>
      </c>
      <c r="L2748" s="1">
        <v>2038.0</v>
      </c>
      <c r="M2748" s="1" t="s">
        <v>151</v>
      </c>
      <c r="N2748" s="1" t="s">
        <v>2354</v>
      </c>
      <c r="O2748" s="1" t="s">
        <v>35</v>
      </c>
      <c r="P2748" s="1" t="s">
        <v>59</v>
      </c>
      <c r="Q2748" s="1" t="s">
        <v>2355</v>
      </c>
      <c r="R2748" s="1">
        <v>700.056</v>
      </c>
      <c r="S2748" s="1">
        <v>3.0</v>
      </c>
      <c r="T2748" s="1">
        <v>0.30000000000000004</v>
      </c>
      <c r="U2748" s="1">
        <v>-130.0104</v>
      </c>
      <c r="V2748" s="1" t="str">
        <f>IF(M2748=People!B$2,People!A$2,IF(M2748=People!B$3,People!A$3,IF(M2748=People!B$4,People!A$4,IF(M2748=People!B$5,People!A$5,0))))</f>
        <v>Chuck Magee</v>
      </c>
      <c r="W2748" s="5" t="str">
        <f t="array" ref="W2748">IFERROR(INDEX(Returns!A:A,MATCH(B2748,Returns!B:B,0)),"No")</f>
        <v>No</v>
      </c>
      <c r="X2748" s="3">
        <f t="shared" si="1"/>
        <v>5</v>
      </c>
      <c r="Y2748" s="3">
        <f t="shared" si="2"/>
        <v>2016</v>
      </c>
    </row>
    <row r="2749" ht="14.25" customHeight="1">
      <c r="A2749" s="1">
        <v>2748.0</v>
      </c>
      <c r="B2749" s="3" t="s">
        <v>5916</v>
      </c>
      <c r="C2749" s="4">
        <v>43061.0</v>
      </c>
      <c r="D2749" s="4">
        <v>43065.0</v>
      </c>
      <c r="E2749" s="1" t="s">
        <v>53</v>
      </c>
      <c r="F2749" s="1" t="s">
        <v>3351</v>
      </c>
      <c r="G2749" s="1" t="s">
        <v>3352</v>
      </c>
      <c r="H2749" s="1" t="s">
        <v>105</v>
      </c>
      <c r="I2749" s="1" t="s">
        <v>30</v>
      </c>
      <c r="J2749" s="1" t="s">
        <v>5917</v>
      </c>
      <c r="K2749" s="1" t="s">
        <v>107</v>
      </c>
      <c r="L2749" s="1">
        <v>75034.0</v>
      </c>
      <c r="M2749" s="1" t="s">
        <v>108</v>
      </c>
      <c r="N2749" s="1" t="s">
        <v>5918</v>
      </c>
      <c r="O2749" s="1" t="s">
        <v>74</v>
      </c>
      <c r="P2749" s="1" t="s">
        <v>164</v>
      </c>
      <c r="Q2749" s="1" t="s">
        <v>5919</v>
      </c>
      <c r="R2749" s="1">
        <v>27.168</v>
      </c>
      <c r="S2749" s="1">
        <v>4.0</v>
      </c>
      <c r="T2749" s="1">
        <v>0.2</v>
      </c>
      <c r="U2749" s="1">
        <v>-1.3584</v>
      </c>
      <c r="V2749" s="1" t="str">
        <f>IF(M2749=People!B$2,People!A$2,IF(M2749=People!B$3,People!A$3,IF(M2749=People!B$4,People!A$4,IF(M2749=People!B$5,People!A$5,0))))</f>
        <v>Kelly Williams</v>
      </c>
      <c r="W2749" s="5" t="str">
        <f t="array" ref="W2749">IFERROR(INDEX(Returns!A:A,MATCH(B2749,Returns!B:B,0)),"No")</f>
        <v>No</v>
      </c>
      <c r="X2749" s="3">
        <f t="shared" si="1"/>
        <v>11</v>
      </c>
      <c r="Y2749" s="3">
        <f t="shared" si="2"/>
        <v>2017</v>
      </c>
    </row>
    <row r="2750" ht="14.25" customHeight="1">
      <c r="A2750" s="1">
        <v>2749.0</v>
      </c>
      <c r="B2750" s="3" t="s">
        <v>5920</v>
      </c>
      <c r="C2750" s="4">
        <v>43073.0</v>
      </c>
      <c r="D2750" s="4">
        <v>43077.0</v>
      </c>
      <c r="E2750" s="1" t="s">
        <v>53</v>
      </c>
      <c r="F2750" s="1" t="s">
        <v>5921</v>
      </c>
      <c r="G2750" s="1" t="s">
        <v>5922</v>
      </c>
      <c r="H2750" s="1" t="s">
        <v>29</v>
      </c>
      <c r="I2750" s="1" t="s">
        <v>30</v>
      </c>
      <c r="J2750" s="1" t="s">
        <v>5658</v>
      </c>
      <c r="K2750" s="1" t="s">
        <v>57</v>
      </c>
      <c r="L2750" s="1">
        <v>32303.0</v>
      </c>
      <c r="M2750" s="1" t="s">
        <v>33</v>
      </c>
      <c r="N2750" s="1" t="s">
        <v>5400</v>
      </c>
      <c r="O2750" s="1" t="s">
        <v>49</v>
      </c>
      <c r="P2750" s="1" t="s">
        <v>78</v>
      </c>
      <c r="Q2750" s="1" t="s">
        <v>5401</v>
      </c>
      <c r="R2750" s="1">
        <v>8.226</v>
      </c>
      <c r="S2750" s="1">
        <v>3.0</v>
      </c>
      <c r="T2750" s="1">
        <v>0.7</v>
      </c>
      <c r="U2750" s="1">
        <v>-6.0324</v>
      </c>
      <c r="V2750" s="1" t="str">
        <f>IF(M2750=People!B$2,People!A$2,IF(M2750=People!B$3,People!A$3,IF(M2750=People!B$4,People!A$4,IF(M2750=People!B$5,People!A$5,0))))</f>
        <v>Cassandra Brandow</v>
      </c>
      <c r="W2750" s="5" t="str">
        <f t="array" ref="W2750">IFERROR(INDEX(Returns!A:A,MATCH(B2750,Returns!B:B,0)),"No")</f>
        <v>No</v>
      </c>
      <c r="X2750" s="3">
        <f t="shared" si="1"/>
        <v>12</v>
      </c>
      <c r="Y2750" s="3">
        <f t="shared" si="2"/>
        <v>2017</v>
      </c>
    </row>
    <row r="2751" ht="14.25" customHeight="1">
      <c r="A2751" s="1">
        <v>2750.0</v>
      </c>
      <c r="B2751" s="3" t="s">
        <v>5923</v>
      </c>
      <c r="C2751" s="4">
        <v>42529.0</v>
      </c>
      <c r="D2751" s="4">
        <v>42535.0</v>
      </c>
      <c r="E2751" s="1" t="s">
        <v>53</v>
      </c>
      <c r="F2751" s="1" t="s">
        <v>1960</v>
      </c>
      <c r="G2751" s="1" t="s">
        <v>1961</v>
      </c>
      <c r="H2751" s="1" t="s">
        <v>29</v>
      </c>
      <c r="I2751" s="1" t="s">
        <v>30</v>
      </c>
      <c r="J2751" s="1" t="s">
        <v>98</v>
      </c>
      <c r="K2751" s="1" t="s">
        <v>99</v>
      </c>
      <c r="L2751" s="1">
        <v>98115.0</v>
      </c>
      <c r="M2751" s="1" t="s">
        <v>47</v>
      </c>
      <c r="N2751" s="1" t="s">
        <v>5924</v>
      </c>
      <c r="O2751" s="1" t="s">
        <v>35</v>
      </c>
      <c r="P2751" s="1" t="s">
        <v>39</v>
      </c>
      <c r="Q2751" s="1" t="s">
        <v>5925</v>
      </c>
      <c r="R2751" s="1">
        <v>585.552</v>
      </c>
      <c r="S2751" s="1">
        <v>3.0</v>
      </c>
      <c r="T2751" s="1">
        <v>0.2</v>
      </c>
      <c r="U2751" s="1">
        <v>73.194</v>
      </c>
      <c r="V2751" s="1" t="str">
        <f>IF(M2751=People!B$2,People!A$2,IF(M2751=People!B$3,People!A$3,IF(M2751=People!B$4,People!A$4,IF(M2751=People!B$5,People!A$5,0))))</f>
        <v>Anna Andreadi</v>
      </c>
      <c r="W2751" s="5" t="str">
        <f t="array" ref="W2751">IFERROR(INDEX(Returns!A:A,MATCH(B2751,Returns!B:B,0)),"No")</f>
        <v>No</v>
      </c>
      <c r="X2751" s="3">
        <f t="shared" si="1"/>
        <v>6</v>
      </c>
      <c r="Y2751" s="3">
        <f t="shared" si="2"/>
        <v>2016</v>
      </c>
    </row>
    <row r="2752" ht="14.25" customHeight="1">
      <c r="A2752" s="1">
        <v>2751.0</v>
      </c>
      <c r="B2752" s="3" t="s">
        <v>5926</v>
      </c>
      <c r="C2752" s="4">
        <v>42590.0</v>
      </c>
      <c r="D2752" s="4">
        <v>42593.0</v>
      </c>
      <c r="E2752" s="1" t="s">
        <v>26</v>
      </c>
      <c r="F2752" s="1" t="s">
        <v>5463</v>
      </c>
      <c r="G2752" s="1" t="s">
        <v>5464</v>
      </c>
      <c r="H2752" s="1" t="s">
        <v>29</v>
      </c>
      <c r="I2752" s="1" t="s">
        <v>30</v>
      </c>
      <c r="J2752" s="1" t="s">
        <v>5927</v>
      </c>
      <c r="K2752" s="1" t="s">
        <v>46</v>
      </c>
      <c r="L2752" s="1">
        <v>95687.0</v>
      </c>
      <c r="M2752" s="1" t="s">
        <v>47</v>
      </c>
      <c r="N2752" s="1" t="s">
        <v>5928</v>
      </c>
      <c r="O2752" s="1" t="s">
        <v>49</v>
      </c>
      <c r="P2752" s="1" t="s">
        <v>62</v>
      </c>
      <c r="Q2752" s="1" t="s">
        <v>5929</v>
      </c>
      <c r="R2752" s="1">
        <v>423.28</v>
      </c>
      <c r="S2752" s="1">
        <v>11.0</v>
      </c>
      <c r="T2752" s="1">
        <v>0.0</v>
      </c>
      <c r="U2752" s="1">
        <v>110.0528</v>
      </c>
      <c r="V2752" s="1" t="str">
        <f>IF(M2752=People!B$2,People!A$2,IF(M2752=People!B$3,People!A$3,IF(M2752=People!B$4,People!A$4,IF(M2752=People!B$5,People!A$5,0))))</f>
        <v>Anna Andreadi</v>
      </c>
      <c r="W2752" s="5" t="str">
        <f t="array" ref="W2752">IFERROR(INDEX(Returns!A:A,MATCH(B2752,Returns!B:B,0)),"No")</f>
        <v>No</v>
      </c>
      <c r="X2752" s="3">
        <f t="shared" si="1"/>
        <v>8</v>
      </c>
      <c r="Y2752" s="3">
        <f t="shared" si="2"/>
        <v>2016</v>
      </c>
    </row>
    <row r="2753" ht="14.25" customHeight="1">
      <c r="A2753" s="1">
        <v>2752.0</v>
      </c>
      <c r="B2753" s="3" t="s">
        <v>5930</v>
      </c>
      <c r="C2753" s="4">
        <v>42516.0</v>
      </c>
      <c r="D2753" s="4">
        <v>42520.0</v>
      </c>
      <c r="E2753" s="1" t="s">
        <v>53</v>
      </c>
      <c r="F2753" s="1" t="s">
        <v>4384</v>
      </c>
      <c r="G2753" s="1" t="s">
        <v>4385</v>
      </c>
      <c r="H2753" s="1" t="s">
        <v>29</v>
      </c>
      <c r="I2753" s="1" t="s">
        <v>30</v>
      </c>
      <c r="J2753" s="1" t="s">
        <v>45</v>
      </c>
      <c r="K2753" s="1" t="s">
        <v>46</v>
      </c>
      <c r="L2753" s="1">
        <v>90008.0</v>
      </c>
      <c r="M2753" s="1" t="s">
        <v>47</v>
      </c>
      <c r="N2753" s="1" t="s">
        <v>4631</v>
      </c>
      <c r="O2753" s="1" t="s">
        <v>35</v>
      </c>
      <c r="P2753" s="1" t="s">
        <v>39</v>
      </c>
      <c r="Q2753" s="1" t="s">
        <v>4632</v>
      </c>
      <c r="R2753" s="1">
        <v>225.296</v>
      </c>
      <c r="S2753" s="1">
        <v>2.0</v>
      </c>
      <c r="T2753" s="1">
        <v>0.2</v>
      </c>
      <c r="U2753" s="1">
        <v>22.5296</v>
      </c>
      <c r="V2753" s="1" t="str">
        <f>IF(M2753=People!B$2,People!A$2,IF(M2753=People!B$3,People!A$3,IF(M2753=People!B$4,People!A$4,IF(M2753=People!B$5,People!A$5,0))))</f>
        <v>Anna Andreadi</v>
      </c>
      <c r="W2753" s="5" t="str">
        <f t="array" ref="W2753">IFERROR(INDEX(Returns!A:A,MATCH(B2753,Returns!B:B,0)),"No")</f>
        <v>No</v>
      </c>
      <c r="X2753" s="3">
        <f t="shared" si="1"/>
        <v>5</v>
      </c>
      <c r="Y2753" s="3">
        <f t="shared" si="2"/>
        <v>2016</v>
      </c>
    </row>
    <row r="2754" ht="14.25" customHeight="1">
      <c r="A2754" s="1">
        <v>2753.0</v>
      </c>
      <c r="B2754" s="3" t="s">
        <v>5931</v>
      </c>
      <c r="C2754" s="4">
        <v>42842.0</v>
      </c>
      <c r="D2754" s="4">
        <v>42846.0</v>
      </c>
      <c r="E2754" s="1" t="s">
        <v>53</v>
      </c>
      <c r="F2754" s="1" t="s">
        <v>5932</v>
      </c>
      <c r="G2754" s="1" t="s">
        <v>5933</v>
      </c>
      <c r="H2754" s="1" t="s">
        <v>29</v>
      </c>
      <c r="I2754" s="1" t="s">
        <v>30</v>
      </c>
      <c r="J2754" s="1" t="s">
        <v>130</v>
      </c>
      <c r="K2754" s="1" t="s">
        <v>46</v>
      </c>
      <c r="L2754" s="1">
        <v>94122.0</v>
      </c>
      <c r="M2754" s="1" t="s">
        <v>47</v>
      </c>
      <c r="N2754" s="1" t="s">
        <v>4235</v>
      </c>
      <c r="O2754" s="1" t="s">
        <v>49</v>
      </c>
      <c r="P2754" s="1" t="s">
        <v>71</v>
      </c>
      <c r="Q2754" s="1" t="s">
        <v>4236</v>
      </c>
      <c r="R2754" s="1">
        <v>5.56</v>
      </c>
      <c r="S2754" s="1">
        <v>2.0</v>
      </c>
      <c r="T2754" s="1">
        <v>0.0</v>
      </c>
      <c r="U2754" s="1">
        <v>2.224</v>
      </c>
      <c r="V2754" s="1" t="str">
        <f>IF(M2754=People!B$2,People!A$2,IF(M2754=People!B$3,People!A$3,IF(M2754=People!B$4,People!A$4,IF(M2754=People!B$5,People!A$5,0))))</f>
        <v>Anna Andreadi</v>
      </c>
      <c r="W2754" s="5" t="str">
        <f t="array" ref="W2754">IFERROR(INDEX(Returns!A:A,MATCH(B2754,Returns!B:B,0)),"No")</f>
        <v>No</v>
      </c>
      <c r="X2754" s="3">
        <f t="shared" si="1"/>
        <v>4</v>
      </c>
      <c r="Y2754" s="3">
        <f t="shared" si="2"/>
        <v>2017</v>
      </c>
    </row>
    <row r="2755" ht="14.25" customHeight="1">
      <c r="A2755" s="1">
        <v>2754.0</v>
      </c>
      <c r="B2755" s="3" t="s">
        <v>5931</v>
      </c>
      <c r="C2755" s="4">
        <v>42842.0</v>
      </c>
      <c r="D2755" s="4">
        <v>42846.0</v>
      </c>
      <c r="E2755" s="1" t="s">
        <v>53</v>
      </c>
      <c r="F2755" s="1" t="s">
        <v>5932</v>
      </c>
      <c r="G2755" s="1" t="s">
        <v>5933</v>
      </c>
      <c r="H2755" s="1" t="s">
        <v>29</v>
      </c>
      <c r="I2755" s="1" t="s">
        <v>30</v>
      </c>
      <c r="J2755" s="1" t="s">
        <v>130</v>
      </c>
      <c r="K2755" s="1" t="s">
        <v>46</v>
      </c>
      <c r="L2755" s="1">
        <v>94122.0</v>
      </c>
      <c r="M2755" s="1" t="s">
        <v>47</v>
      </c>
      <c r="N2755" s="1" t="s">
        <v>2433</v>
      </c>
      <c r="O2755" s="1" t="s">
        <v>74</v>
      </c>
      <c r="P2755" s="1" t="s">
        <v>164</v>
      </c>
      <c r="Q2755" s="1" t="s">
        <v>2434</v>
      </c>
      <c r="R2755" s="1">
        <v>323.37</v>
      </c>
      <c r="S2755" s="1">
        <v>3.0</v>
      </c>
      <c r="T2755" s="1">
        <v>0.0</v>
      </c>
      <c r="U2755" s="1">
        <v>129.348</v>
      </c>
      <c r="V2755" s="1" t="str">
        <f>IF(M2755=People!B$2,People!A$2,IF(M2755=People!B$3,People!A$3,IF(M2755=People!B$4,People!A$4,IF(M2755=People!B$5,People!A$5,0))))</f>
        <v>Anna Andreadi</v>
      </c>
      <c r="W2755" s="5" t="str">
        <f t="array" ref="W2755">IFERROR(INDEX(Returns!A:A,MATCH(B2755,Returns!B:B,0)),"No")</f>
        <v>No</v>
      </c>
      <c r="X2755" s="3">
        <f t="shared" si="1"/>
        <v>4</v>
      </c>
      <c r="Y2755" s="3">
        <f t="shared" si="2"/>
        <v>2017</v>
      </c>
    </row>
    <row r="2756" ht="14.25" customHeight="1">
      <c r="A2756" s="1">
        <v>2755.0</v>
      </c>
      <c r="B2756" s="3" t="s">
        <v>5931</v>
      </c>
      <c r="C2756" s="4">
        <v>42842.0</v>
      </c>
      <c r="D2756" s="4">
        <v>42846.0</v>
      </c>
      <c r="E2756" s="1" t="s">
        <v>53</v>
      </c>
      <c r="F2756" s="1" t="s">
        <v>5932</v>
      </c>
      <c r="G2756" s="1" t="s">
        <v>5933</v>
      </c>
      <c r="H2756" s="1" t="s">
        <v>29</v>
      </c>
      <c r="I2756" s="1" t="s">
        <v>30</v>
      </c>
      <c r="J2756" s="1" t="s">
        <v>130</v>
      </c>
      <c r="K2756" s="1" t="s">
        <v>46</v>
      </c>
      <c r="L2756" s="1">
        <v>94122.0</v>
      </c>
      <c r="M2756" s="1" t="s">
        <v>47</v>
      </c>
      <c r="N2756" s="1" t="s">
        <v>3794</v>
      </c>
      <c r="O2756" s="1" t="s">
        <v>74</v>
      </c>
      <c r="P2756" s="1" t="s">
        <v>75</v>
      </c>
      <c r="Q2756" s="1" t="s">
        <v>5716</v>
      </c>
      <c r="R2756" s="1">
        <v>783.96</v>
      </c>
      <c r="S2756" s="1">
        <v>5.0</v>
      </c>
      <c r="T2756" s="1">
        <v>0.2</v>
      </c>
      <c r="U2756" s="1">
        <v>68.5965</v>
      </c>
      <c r="V2756" s="1" t="str">
        <f>IF(M2756=People!B$2,People!A$2,IF(M2756=People!B$3,People!A$3,IF(M2756=People!B$4,People!A$4,IF(M2756=People!B$5,People!A$5,0))))</f>
        <v>Anna Andreadi</v>
      </c>
      <c r="W2756" s="5" t="str">
        <f t="array" ref="W2756">IFERROR(INDEX(Returns!A:A,MATCH(B2756,Returns!B:B,0)),"No")</f>
        <v>No</v>
      </c>
      <c r="X2756" s="3">
        <f t="shared" si="1"/>
        <v>4</v>
      </c>
      <c r="Y2756" s="3">
        <f t="shared" si="2"/>
        <v>2017</v>
      </c>
    </row>
    <row r="2757" ht="14.25" customHeight="1">
      <c r="A2757" s="1">
        <v>2756.0</v>
      </c>
      <c r="B2757" s="3" t="s">
        <v>5931</v>
      </c>
      <c r="C2757" s="4">
        <v>42842.0</v>
      </c>
      <c r="D2757" s="4">
        <v>42846.0</v>
      </c>
      <c r="E2757" s="1" t="s">
        <v>53</v>
      </c>
      <c r="F2757" s="1" t="s">
        <v>5932</v>
      </c>
      <c r="G2757" s="1" t="s">
        <v>5933</v>
      </c>
      <c r="H2757" s="1" t="s">
        <v>29</v>
      </c>
      <c r="I2757" s="1" t="s">
        <v>30</v>
      </c>
      <c r="J2757" s="1" t="s">
        <v>130</v>
      </c>
      <c r="K2757" s="1" t="s">
        <v>46</v>
      </c>
      <c r="L2757" s="1">
        <v>94122.0</v>
      </c>
      <c r="M2757" s="1" t="s">
        <v>47</v>
      </c>
      <c r="N2757" s="1" t="s">
        <v>5623</v>
      </c>
      <c r="O2757" s="1" t="s">
        <v>49</v>
      </c>
      <c r="P2757" s="1" t="s">
        <v>81</v>
      </c>
      <c r="Q2757" s="1" t="s">
        <v>5624</v>
      </c>
      <c r="R2757" s="1">
        <v>1447.65</v>
      </c>
      <c r="S2757" s="1">
        <v>5.0</v>
      </c>
      <c r="T2757" s="1">
        <v>0.0</v>
      </c>
      <c r="U2757" s="1">
        <v>419.8185</v>
      </c>
      <c r="V2757" s="1" t="str">
        <f>IF(M2757=People!B$2,People!A$2,IF(M2757=People!B$3,People!A$3,IF(M2757=People!B$4,People!A$4,IF(M2757=People!B$5,People!A$5,0))))</f>
        <v>Anna Andreadi</v>
      </c>
      <c r="W2757" s="5" t="str">
        <f t="array" ref="W2757">IFERROR(INDEX(Returns!A:A,MATCH(B2757,Returns!B:B,0)),"No")</f>
        <v>No</v>
      </c>
      <c r="X2757" s="3">
        <f t="shared" si="1"/>
        <v>4</v>
      </c>
      <c r="Y2757" s="3">
        <f t="shared" si="2"/>
        <v>2017</v>
      </c>
    </row>
    <row r="2758" ht="14.25" customHeight="1">
      <c r="A2758" s="1">
        <v>2757.0</v>
      </c>
      <c r="B2758" s="3" t="s">
        <v>5931</v>
      </c>
      <c r="C2758" s="4">
        <v>42842.0</v>
      </c>
      <c r="D2758" s="4">
        <v>42846.0</v>
      </c>
      <c r="E2758" s="1" t="s">
        <v>53</v>
      </c>
      <c r="F2758" s="1" t="s">
        <v>5932</v>
      </c>
      <c r="G2758" s="1" t="s">
        <v>5933</v>
      </c>
      <c r="H2758" s="1" t="s">
        <v>29</v>
      </c>
      <c r="I2758" s="1" t="s">
        <v>30</v>
      </c>
      <c r="J2758" s="1" t="s">
        <v>130</v>
      </c>
      <c r="K2758" s="1" t="s">
        <v>46</v>
      </c>
      <c r="L2758" s="1">
        <v>94122.0</v>
      </c>
      <c r="M2758" s="1" t="s">
        <v>47</v>
      </c>
      <c r="N2758" s="1" t="s">
        <v>5448</v>
      </c>
      <c r="O2758" s="1" t="s">
        <v>49</v>
      </c>
      <c r="P2758" s="1" t="s">
        <v>93</v>
      </c>
      <c r="Q2758" s="1" t="s">
        <v>5449</v>
      </c>
      <c r="R2758" s="1">
        <v>11.96</v>
      </c>
      <c r="S2758" s="1">
        <v>2.0</v>
      </c>
      <c r="T2758" s="1">
        <v>0.0</v>
      </c>
      <c r="U2758" s="1">
        <v>5.8604</v>
      </c>
      <c r="V2758" s="1" t="str">
        <f>IF(M2758=People!B$2,People!A$2,IF(M2758=People!B$3,People!A$3,IF(M2758=People!B$4,People!A$4,IF(M2758=People!B$5,People!A$5,0))))</f>
        <v>Anna Andreadi</v>
      </c>
      <c r="W2758" s="5" t="str">
        <f t="array" ref="W2758">IFERROR(INDEX(Returns!A:A,MATCH(B2758,Returns!B:B,0)),"No")</f>
        <v>No</v>
      </c>
      <c r="X2758" s="3">
        <f t="shared" si="1"/>
        <v>4</v>
      </c>
      <c r="Y2758" s="3">
        <f t="shared" si="2"/>
        <v>2017</v>
      </c>
    </row>
    <row r="2759" ht="14.25" customHeight="1">
      <c r="A2759" s="1">
        <v>2758.0</v>
      </c>
      <c r="B2759" s="3" t="s">
        <v>5934</v>
      </c>
      <c r="C2759" s="4">
        <v>43262.0</v>
      </c>
      <c r="D2759" s="4">
        <v>43264.0</v>
      </c>
      <c r="E2759" s="1" t="s">
        <v>26</v>
      </c>
      <c r="F2759" s="1" t="s">
        <v>2499</v>
      </c>
      <c r="G2759" s="1" t="s">
        <v>2500</v>
      </c>
      <c r="H2759" s="1" t="s">
        <v>29</v>
      </c>
      <c r="I2759" s="1" t="s">
        <v>30</v>
      </c>
      <c r="J2759" s="1" t="s">
        <v>269</v>
      </c>
      <c r="K2759" s="1" t="s">
        <v>270</v>
      </c>
      <c r="L2759" s="1">
        <v>10035.0</v>
      </c>
      <c r="M2759" s="1" t="s">
        <v>151</v>
      </c>
      <c r="N2759" s="1" t="s">
        <v>2573</v>
      </c>
      <c r="O2759" s="1" t="s">
        <v>74</v>
      </c>
      <c r="P2759" s="1" t="s">
        <v>164</v>
      </c>
      <c r="Q2759" s="1" t="s">
        <v>2574</v>
      </c>
      <c r="R2759" s="1">
        <v>239.97</v>
      </c>
      <c r="S2759" s="1">
        <v>3.0</v>
      </c>
      <c r="T2759" s="1">
        <v>0.0</v>
      </c>
      <c r="U2759" s="1">
        <v>71.991</v>
      </c>
      <c r="V2759" s="1" t="str">
        <f>IF(M2759=People!B$2,People!A$2,IF(M2759=People!B$3,People!A$3,IF(M2759=People!B$4,People!A$4,IF(M2759=People!B$5,People!A$5,0))))</f>
        <v>Chuck Magee</v>
      </c>
      <c r="W2759" s="5" t="str">
        <f t="array" ref="W2759">IFERROR(INDEX(Returns!A:A,MATCH(B2759,Returns!B:B,0)),"No")</f>
        <v>No</v>
      </c>
      <c r="X2759" s="3">
        <f t="shared" si="1"/>
        <v>6</v>
      </c>
      <c r="Y2759" s="3">
        <f t="shared" si="2"/>
        <v>2018</v>
      </c>
    </row>
    <row r="2760" ht="14.25" customHeight="1">
      <c r="A2760" s="1">
        <v>2759.0</v>
      </c>
      <c r="B2760" s="3" t="s">
        <v>5935</v>
      </c>
      <c r="C2760" s="4">
        <v>43170.0</v>
      </c>
      <c r="D2760" s="4">
        <v>43174.0</v>
      </c>
      <c r="E2760" s="1" t="s">
        <v>53</v>
      </c>
      <c r="F2760" s="1" t="s">
        <v>5936</v>
      </c>
      <c r="G2760" s="1" t="s">
        <v>5937</v>
      </c>
      <c r="H2760" s="1" t="s">
        <v>105</v>
      </c>
      <c r="I2760" s="1" t="s">
        <v>30</v>
      </c>
      <c r="J2760" s="1" t="s">
        <v>500</v>
      </c>
      <c r="K2760" s="1" t="s">
        <v>1278</v>
      </c>
      <c r="L2760" s="1">
        <v>31907.0</v>
      </c>
      <c r="M2760" s="1" t="s">
        <v>33</v>
      </c>
      <c r="N2760" s="1" t="s">
        <v>3968</v>
      </c>
      <c r="O2760" s="1" t="s">
        <v>35</v>
      </c>
      <c r="P2760" s="1" t="s">
        <v>68</v>
      </c>
      <c r="Q2760" s="1" t="s">
        <v>5781</v>
      </c>
      <c r="R2760" s="1">
        <v>76.92</v>
      </c>
      <c r="S2760" s="1">
        <v>4.0</v>
      </c>
      <c r="T2760" s="1">
        <v>0.0</v>
      </c>
      <c r="U2760" s="1">
        <v>31.5372</v>
      </c>
      <c r="V2760" s="1" t="str">
        <f>IF(M2760=People!B$2,People!A$2,IF(M2760=People!B$3,People!A$3,IF(M2760=People!B$4,People!A$4,IF(M2760=People!B$5,People!A$5,0))))</f>
        <v>Cassandra Brandow</v>
      </c>
      <c r="W2760" s="5" t="str">
        <f t="array" ref="W2760">IFERROR(INDEX(Returns!A:A,MATCH(B2760,Returns!B:B,0)),"No")</f>
        <v>No</v>
      </c>
      <c r="X2760" s="3">
        <f t="shared" si="1"/>
        <v>3</v>
      </c>
      <c r="Y2760" s="3">
        <f t="shared" si="2"/>
        <v>2018</v>
      </c>
    </row>
    <row r="2761" ht="14.25" customHeight="1">
      <c r="A2761" s="1">
        <v>2760.0</v>
      </c>
      <c r="B2761" s="3" t="s">
        <v>5935</v>
      </c>
      <c r="C2761" s="4">
        <v>43170.0</v>
      </c>
      <c r="D2761" s="4">
        <v>43174.0</v>
      </c>
      <c r="E2761" s="1" t="s">
        <v>53</v>
      </c>
      <c r="F2761" s="1" t="s">
        <v>5936</v>
      </c>
      <c r="G2761" s="1" t="s">
        <v>5937</v>
      </c>
      <c r="H2761" s="1" t="s">
        <v>105</v>
      </c>
      <c r="I2761" s="1" t="s">
        <v>30</v>
      </c>
      <c r="J2761" s="1" t="s">
        <v>500</v>
      </c>
      <c r="K2761" s="1" t="s">
        <v>1278</v>
      </c>
      <c r="L2761" s="1">
        <v>31907.0</v>
      </c>
      <c r="M2761" s="1" t="s">
        <v>33</v>
      </c>
      <c r="N2761" s="1" t="s">
        <v>3041</v>
      </c>
      <c r="O2761" s="1" t="s">
        <v>49</v>
      </c>
      <c r="P2761" s="1" t="s">
        <v>62</v>
      </c>
      <c r="Q2761" s="1" t="s">
        <v>3042</v>
      </c>
      <c r="R2761" s="1">
        <v>481.32</v>
      </c>
      <c r="S2761" s="1">
        <v>4.0</v>
      </c>
      <c r="T2761" s="1">
        <v>0.0</v>
      </c>
      <c r="U2761" s="1">
        <v>125.1432</v>
      </c>
      <c r="V2761" s="1" t="str">
        <f>IF(M2761=People!B$2,People!A$2,IF(M2761=People!B$3,People!A$3,IF(M2761=People!B$4,People!A$4,IF(M2761=People!B$5,People!A$5,0))))</f>
        <v>Cassandra Brandow</v>
      </c>
      <c r="W2761" s="5" t="str">
        <f t="array" ref="W2761">IFERROR(INDEX(Returns!A:A,MATCH(B2761,Returns!B:B,0)),"No")</f>
        <v>No</v>
      </c>
      <c r="X2761" s="3">
        <f t="shared" si="1"/>
        <v>3</v>
      </c>
      <c r="Y2761" s="3">
        <f t="shared" si="2"/>
        <v>2018</v>
      </c>
    </row>
    <row r="2762" ht="14.25" customHeight="1">
      <c r="A2762" s="1">
        <v>2761.0</v>
      </c>
      <c r="B2762" s="3" t="s">
        <v>5938</v>
      </c>
      <c r="C2762" s="4">
        <v>42516.0</v>
      </c>
      <c r="D2762" s="4">
        <v>42519.0</v>
      </c>
      <c r="E2762" s="1" t="s">
        <v>191</v>
      </c>
      <c r="F2762" s="1" t="s">
        <v>5939</v>
      </c>
      <c r="G2762" s="1" t="s">
        <v>5940</v>
      </c>
      <c r="H2762" s="1" t="s">
        <v>105</v>
      </c>
      <c r="I2762" s="1" t="s">
        <v>30</v>
      </c>
      <c r="J2762" s="1" t="s">
        <v>3661</v>
      </c>
      <c r="K2762" s="1" t="s">
        <v>124</v>
      </c>
      <c r="L2762" s="1">
        <v>84107.0</v>
      </c>
      <c r="M2762" s="1" t="s">
        <v>47</v>
      </c>
      <c r="N2762" s="1" t="s">
        <v>1446</v>
      </c>
      <c r="O2762" s="1" t="s">
        <v>49</v>
      </c>
      <c r="P2762" s="1" t="s">
        <v>93</v>
      </c>
      <c r="Q2762" s="1" t="s">
        <v>1447</v>
      </c>
      <c r="R2762" s="1">
        <v>48.4</v>
      </c>
      <c r="S2762" s="1">
        <v>5.0</v>
      </c>
      <c r="T2762" s="1">
        <v>0.0</v>
      </c>
      <c r="U2762" s="1">
        <v>23.232</v>
      </c>
      <c r="V2762" s="1" t="str">
        <f>IF(M2762=People!B$2,People!A$2,IF(M2762=People!B$3,People!A$3,IF(M2762=People!B$4,People!A$4,IF(M2762=People!B$5,People!A$5,0))))</f>
        <v>Anna Andreadi</v>
      </c>
      <c r="W2762" s="5" t="str">
        <f t="array" ref="W2762">IFERROR(INDEX(Returns!A:A,MATCH(B2762,Returns!B:B,0)),"No")</f>
        <v>No</v>
      </c>
      <c r="X2762" s="3">
        <f t="shared" si="1"/>
        <v>5</v>
      </c>
      <c r="Y2762" s="3">
        <f t="shared" si="2"/>
        <v>2016</v>
      </c>
    </row>
    <row r="2763" ht="14.25" customHeight="1">
      <c r="A2763" s="1">
        <v>2762.0</v>
      </c>
      <c r="B2763" s="3" t="s">
        <v>5941</v>
      </c>
      <c r="C2763" s="4">
        <v>43750.0</v>
      </c>
      <c r="D2763" s="4">
        <v>43752.0</v>
      </c>
      <c r="E2763" s="1" t="s">
        <v>191</v>
      </c>
      <c r="F2763" s="1" t="s">
        <v>642</v>
      </c>
      <c r="G2763" s="1" t="s">
        <v>643</v>
      </c>
      <c r="H2763" s="1" t="s">
        <v>105</v>
      </c>
      <c r="I2763" s="1" t="s">
        <v>30</v>
      </c>
      <c r="J2763" s="1" t="s">
        <v>130</v>
      </c>
      <c r="K2763" s="1" t="s">
        <v>46</v>
      </c>
      <c r="L2763" s="1">
        <v>94110.0</v>
      </c>
      <c r="M2763" s="1" t="s">
        <v>47</v>
      </c>
      <c r="N2763" s="1" t="s">
        <v>5942</v>
      </c>
      <c r="O2763" s="1" t="s">
        <v>74</v>
      </c>
      <c r="P2763" s="1" t="s">
        <v>164</v>
      </c>
      <c r="Q2763" s="1" t="s">
        <v>5943</v>
      </c>
      <c r="R2763" s="1">
        <v>0.99</v>
      </c>
      <c r="S2763" s="1">
        <v>1.0</v>
      </c>
      <c r="T2763" s="1">
        <v>0.0</v>
      </c>
      <c r="U2763" s="1">
        <v>0.43560000000000004</v>
      </c>
      <c r="V2763" s="1" t="str">
        <f>IF(M2763=People!B$2,People!A$2,IF(M2763=People!B$3,People!A$3,IF(M2763=People!B$4,People!A$4,IF(M2763=People!B$5,People!A$5,0))))</f>
        <v>Anna Andreadi</v>
      </c>
      <c r="W2763" s="5" t="str">
        <f t="array" ref="W2763">IFERROR(INDEX(Returns!A:A,MATCH(B2763,Returns!B:B,0)),"No")</f>
        <v>No</v>
      </c>
      <c r="X2763" s="3">
        <f t="shared" si="1"/>
        <v>10</v>
      </c>
      <c r="Y2763" s="3">
        <f t="shared" si="2"/>
        <v>2019</v>
      </c>
    </row>
    <row r="2764" ht="14.25" customHeight="1">
      <c r="A2764" s="1">
        <v>2763.0</v>
      </c>
      <c r="B2764" s="3" t="s">
        <v>5941</v>
      </c>
      <c r="C2764" s="4">
        <v>43750.0</v>
      </c>
      <c r="D2764" s="4">
        <v>43752.0</v>
      </c>
      <c r="E2764" s="1" t="s">
        <v>191</v>
      </c>
      <c r="F2764" s="1" t="s">
        <v>642</v>
      </c>
      <c r="G2764" s="1" t="s">
        <v>643</v>
      </c>
      <c r="H2764" s="1" t="s">
        <v>105</v>
      </c>
      <c r="I2764" s="1" t="s">
        <v>30</v>
      </c>
      <c r="J2764" s="1" t="s">
        <v>130</v>
      </c>
      <c r="K2764" s="1" t="s">
        <v>46</v>
      </c>
      <c r="L2764" s="1">
        <v>94110.0</v>
      </c>
      <c r="M2764" s="1" t="s">
        <v>47</v>
      </c>
      <c r="N2764" s="1" t="s">
        <v>3874</v>
      </c>
      <c r="O2764" s="1" t="s">
        <v>49</v>
      </c>
      <c r="P2764" s="1" t="s">
        <v>78</v>
      </c>
      <c r="Q2764" s="1" t="s">
        <v>3875</v>
      </c>
      <c r="R2764" s="1">
        <v>101.84</v>
      </c>
      <c r="S2764" s="1">
        <v>5.0</v>
      </c>
      <c r="T2764" s="1">
        <v>0.2</v>
      </c>
      <c r="U2764" s="1">
        <v>36.917</v>
      </c>
      <c r="V2764" s="1" t="str">
        <f>IF(M2764=People!B$2,People!A$2,IF(M2764=People!B$3,People!A$3,IF(M2764=People!B$4,People!A$4,IF(M2764=People!B$5,People!A$5,0))))</f>
        <v>Anna Andreadi</v>
      </c>
      <c r="W2764" s="5" t="str">
        <f t="array" ref="W2764">IFERROR(INDEX(Returns!A:A,MATCH(B2764,Returns!B:B,0)),"No")</f>
        <v>No</v>
      </c>
      <c r="X2764" s="3">
        <f t="shared" si="1"/>
        <v>10</v>
      </c>
      <c r="Y2764" s="3">
        <f t="shared" si="2"/>
        <v>2019</v>
      </c>
    </row>
    <row r="2765" ht="14.25" customHeight="1">
      <c r="A2765" s="1">
        <v>2764.0</v>
      </c>
      <c r="B2765" s="3" t="s">
        <v>5944</v>
      </c>
      <c r="C2765" s="4">
        <v>43638.0</v>
      </c>
      <c r="D2765" s="4">
        <v>43644.0</v>
      </c>
      <c r="E2765" s="1" t="s">
        <v>53</v>
      </c>
      <c r="F2765" s="1" t="s">
        <v>4063</v>
      </c>
      <c r="G2765" s="1" t="s">
        <v>4064</v>
      </c>
      <c r="H2765" s="1" t="s">
        <v>105</v>
      </c>
      <c r="I2765" s="1" t="s">
        <v>30</v>
      </c>
      <c r="J2765" s="1" t="s">
        <v>149</v>
      </c>
      <c r="K2765" s="1" t="s">
        <v>150</v>
      </c>
      <c r="L2765" s="1">
        <v>19140.0</v>
      </c>
      <c r="M2765" s="1" t="s">
        <v>151</v>
      </c>
      <c r="N2765" s="1" t="s">
        <v>5945</v>
      </c>
      <c r="O2765" s="1" t="s">
        <v>49</v>
      </c>
      <c r="P2765" s="1" t="s">
        <v>78</v>
      </c>
      <c r="Q2765" s="1" t="s">
        <v>5946</v>
      </c>
      <c r="R2765" s="1">
        <v>10.332</v>
      </c>
      <c r="S2765" s="1">
        <v>3.0</v>
      </c>
      <c r="T2765" s="1">
        <v>0.7</v>
      </c>
      <c r="U2765" s="1">
        <v>-7.5768</v>
      </c>
      <c r="V2765" s="1" t="str">
        <f>IF(M2765=People!B$2,People!A$2,IF(M2765=People!B$3,People!A$3,IF(M2765=People!B$4,People!A$4,IF(M2765=People!B$5,People!A$5,0))))</f>
        <v>Chuck Magee</v>
      </c>
      <c r="W2765" s="5" t="str">
        <f t="array" ref="W2765">IFERROR(INDEX(Returns!A:A,MATCH(B2765,Returns!B:B,0)),"No")</f>
        <v>No</v>
      </c>
      <c r="X2765" s="3">
        <f t="shared" si="1"/>
        <v>6</v>
      </c>
      <c r="Y2765" s="3">
        <f t="shared" si="2"/>
        <v>2019</v>
      </c>
    </row>
    <row r="2766" ht="14.25" customHeight="1">
      <c r="A2766" s="1">
        <v>2765.0</v>
      </c>
      <c r="B2766" s="3" t="s">
        <v>5944</v>
      </c>
      <c r="C2766" s="4">
        <v>43638.0</v>
      </c>
      <c r="D2766" s="4">
        <v>43644.0</v>
      </c>
      <c r="E2766" s="1" t="s">
        <v>53</v>
      </c>
      <c r="F2766" s="1" t="s">
        <v>4063</v>
      </c>
      <c r="G2766" s="1" t="s">
        <v>4064</v>
      </c>
      <c r="H2766" s="1" t="s">
        <v>105</v>
      </c>
      <c r="I2766" s="1" t="s">
        <v>30</v>
      </c>
      <c r="J2766" s="1" t="s">
        <v>149</v>
      </c>
      <c r="K2766" s="1" t="s">
        <v>150</v>
      </c>
      <c r="L2766" s="1">
        <v>19140.0</v>
      </c>
      <c r="M2766" s="1" t="s">
        <v>151</v>
      </c>
      <c r="N2766" s="1" t="s">
        <v>1393</v>
      </c>
      <c r="O2766" s="1" t="s">
        <v>49</v>
      </c>
      <c r="P2766" s="1" t="s">
        <v>78</v>
      </c>
      <c r="Q2766" s="1" t="s">
        <v>1394</v>
      </c>
      <c r="R2766" s="1">
        <v>31.155</v>
      </c>
      <c r="S2766" s="1">
        <v>5.0</v>
      </c>
      <c r="T2766" s="1">
        <v>0.7</v>
      </c>
      <c r="U2766" s="1">
        <v>-23.8855</v>
      </c>
      <c r="V2766" s="1" t="str">
        <f>IF(M2766=People!B$2,People!A$2,IF(M2766=People!B$3,People!A$3,IF(M2766=People!B$4,People!A$4,IF(M2766=People!B$5,People!A$5,0))))</f>
        <v>Chuck Magee</v>
      </c>
      <c r="W2766" s="5" t="str">
        <f t="array" ref="W2766">IFERROR(INDEX(Returns!A:A,MATCH(B2766,Returns!B:B,0)),"No")</f>
        <v>No</v>
      </c>
      <c r="X2766" s="3">
        <f t="shared" si="1"/>
        <v>6</v>
      </c>
      <c r="Y2766" s="3">
        <f t="shared" si="2"/>
        <v>2019</v>
      </c>
    </row>
    <row r="2767" ht="14.25" customHeight="1">
      <c r="A2767" s="1">
        <v>2766.0</v>
      </c>
      <c r="B2767" s="3" t="s">
        <v>5944</v>
      </c>
      <c r="C2767" s="4">
        <v>43638.0</v>
      </c>
      <c r="D2767" s="4">
        <v>43644.0</v>
      </c>
      <c r="E2767" s="1" t="s">
        <v>53</v>
      </c>
      <c r="F2767" s="1" t="s">
        <v>4063</v>
      </c>
      <c r="G2767" s="1" t="s">
        <v>4064</v>
      </c>
      <c r="H2767" s="1" t="s">
        <v>105</v>
      </c>
      <c r="I2767" s="1" t="s">
        <v>30</v>
      </c>
      <c r="J2767" s="1" t="s">
        <v>149</v>
      </c>
      <c r="K2767" s="1" t="s">
        <v>150</v>
      </c>
      <c r="L2767" s="1">
        <v>19140.0</v>
      </c>
      <c r="M2767" s="1" t="s">
        <v>151</v>
      </c>
      <c r="N2767" s="1" t="s">
        <v>5947</v>
      </c>
      <c r="O2767" s="1" t="s">
        <v>49</v>
      </c>
      <c r="P2767" s="1" t="s">
        <v>62</v>
      </c>
      <c r="Q2767" s="1" t="s">
        <v>5948</v>
      </c>
      <c r="R2767" s="1">
        <v>8.928</v>
      </c>
      <c r="S2767" s="1">
        <v>2.0</v>
      </c>
      <c r="T2767" s="1">
        <v>0.2</v>
      </c>
      <c r="U2767" s="1">
        <v>0.6696000000000001</v>
      </c>
      <c r="V2767" s="1" t="str">
        <f>IF(M2767=People!B$2,People!A$2,IF(M2767=People!B$3,People!A$3,IF(M2767=People!B$4,People!A$4,IF(M2767=People!B$5,People!A$5,0))))</f>
        <v>Chuck Magee</v>
      </c>
      <c r="W2767" s="5" t="str">
        <f t="array" ref="W2767">IFERROR(INDEX(Returns!A:A,MATCH(B2767,Returns!B:B,0)),"No")</f>
        <v>No</v>
      </c>
      <c r="X2767" s="3">
        <f t="shared" si="1"/>
        <v>6</v>
      </c>
      <c r="Y2767" s="3">
        <f t="shared" si="2"/>
        <v>2019</v>
      </c>
    </row>
    <row r="2768" ht="14.25" customHeight="1">
      <c r="A2768" s="1">
        <v>2767.0</v>
      </c>
      <c r="B2768" s="3" t="s">
        <v>5949</v>
      </c>
      <c r="C2768" s="4">
        <v>43480.0</v>
      </c>
      <c r="D2768" s="4">
        <v>43483.0</v>
      </c>
      <c r="E2768" s="1" t="s">
        <v>191</v>
      </c>
      <c r="F2768" s="1" t="s">
        <v>2950</v>
      </c>
      <c r="G2768" s="1" t="s">
        <v>2951</v>
      </c>
      <c r="H2768" s="1" t="s">
        <v>29</v>
      </c>
      <c r="I2768" s="1" t="s">
        <v>30</v>
      </c>
      <c r="J2768" s="1" t="s">
        <v>149</v>
      </c>
      <c r="K2768" s="1" t="s">
        <v>150</v>
      </c>
      <c r="L2768" s="1">
        <v>19134.0</v>
      </c>
      <c r="M2768" s="1" t="s">
        <v>151</v>
      </c>
      <c r="N2768" s="1" t="s">
        <v>5950</v>
      </c>
      <c r="O2768" s="1" t="s">
        <v>49</v>
      </c>
      <c r="P2768" s="1" t="s">
        <v>81</v>
      </c>
      <c r="Q2768" s="1" t="s">
        <v>5951</v>
      </c>
      <c r="R2768" s="1">
        <v>34.384</v>
      </c>
      <c r="S2768" s="1">
        <v>1.0</v>
      </c>
      <c r="T2768" s="1">
        <v>0.2</v>
      </c>
      <c r="U2768" s="1">
        <v>3.86819999999999</v>
      </c>
      <c r="V2768" s="1" t="str">
        <f>IF(M2768=People!B$2,People!A$2,IF(M2768=People!B$3,People!A$3,IF(M2768=People!B$4,People!A$4,IF(M2768=People!B$5,People!A$5,0))))</f>
        <v>Chuck Magee</v>
      </c>
      <c r="W2768" s="5" t="str">
        <f t="array" ref="W2768">IFERROR(INDEX(Returns!A:A,MATCH(B2768,Returns!B:B,0)),"No")</f>
        <v>No</v>
      </c>
      <c r="X2768" s="3">
        <f t="shared" si="1"/>
        <v>1</v>
      </c>
      <c r="Y2768" s="3">
        <f t="shared" si="2"/>
        <v>2019</v>
      </c>
    </row>
    <row r="2769" ht="14.25" customHeight="1">
      <c r="A2769" s="1">
        <v>2768.0</v>
      </c>
      <c r="B2769" s="3" t="s">
        <v>5949</v>
      </c>
      <c r="C2769" s="4">
        <v>43480.0</v>
      </c>
      <c r="D2769" s="4">
        <v>43483.0</v>
      </c>
      <c r="E2769" s="1" t="s">
        <v>191</v>
      </c>
      <c r="F2769" s="1" t="s">
        <v>2950</v>
      </c>
      <c r="G2769" s="1" t="s">
        <v>2951</v>
      </c>
      <c r="H2769" s="1" t="s">
        <v>29</v>
      </c>
      <c r="I2769" s="1" t="s">
        <v>30</v>
      </c>
      <c r="J2769" s="1" t="s">
        <v>149</v>
      </c>
      <c r="K2769" s="1" t="s">
        <v>150</v>
      </c>
      <c r="L2769" s="1">
        <v>19134.0</v>
      </c>
      <c r="M2769" s="1" t="s">
        <v>151</v>
      </c>
      <c r="N2769" s="1" t="s">
        <v>943</v>
      </c>
      <c r="O2769" s="1" t="s">
        <v>49</v>
      </c>
      <c r="P2769" s="1" t="s">
        <v>81</v>
      </c>
      <c r="Q2769" s="1" t="s">
        <v>944</v>
      </c>
      <c r="R2769" s="1">
        <v>1924.16</v>
      </c>
      <c r="S2769" s="1">
        <v>8.0</v>
      </c>
      <c r="T2769" s="1">
        <v>0.2</v>
      </c>
      <c r="U2769" s="1">
        <v>312.676</v>
      </c>
      <c r="V2769" s="1" t="str">
        <f>IF(M2769=People!B$2,People!A$2,IF(M2769=People!B$3,People!A$3,IF(M2769=People!B$4,People!A$4,IF(M2769=People!B$5,People!A$5,0))))</f>
        <v>Chuck Magee</v>
      </c>
      <c r="W2769" s="5" t="str">
        <f t="array" ref="W2769">IFERROR(INDEX(Returns!A:A,MATCH(B2769,Returns!B:B,0)),"No")</f>
        <v>No</v>
      </c>
      <c r="X2769" s="3">
        <f t="shared" si="1"/>
        <v>1</v>
      </c>
      <c r="Y2769" s="3">
        <f t="shared" si="2"/>
        <v>2019</v>
      </c>
    </row>
    <row r="2770" ht="14.25" customHeight="1">
      <c r="A2770" s="1">
        <v>2769.0</v>
      </c>
      <c r="B2770" s="3" t="s">
        <v>5952</v>
      </c>
      <c r="C2770" s="4">
        <v>42827.0</v>
      </c>
      <c r="D2770" s="4">
        <v>42832.0</v>
      </c>
      <c r="E2770" s="1" t="s">
        <v>53</v>
      </c>
      <c r="F2770" s="1" t="s">
        <v>5953</v>
      </c>
      <c r="G2770" s="1" t="s">
        <v>5954</v>
      </c>
      <c r="H2770" s="1" t="s">
        <v>29</v>
      </c>
      <c r="I2770" s="1" t="s">
        <v>30</v>
      </c>
      <c r="J2770" s="1" t="s">
        <v>820</v>
      </c>
      <c r="K2770" s="1" t="s">
        <v>107</v>
      </c>
      <c r="L2770" s="1">
        <v>75220.0</v>
      </c>
      <c r="M2770" s="1" t="s">
        <v>108</v>
      </c>
      <c r="N2770" s="1" t="s">
        <v>5955</v>
      </c>
      <c r="O2770" s="1" t="s">
        <v>49</v>
      </c>
      <c r="P2770" s="1" t="s">
        <v>81</v>
      </c>
      <c r="Q2770" s="1" t="s">
        <v>5956</v>
      </c>
      <c r="R2770" s="1">
        <v>32.192</v>
      </c>
      <c r="S2770" s="1">
        <v>2.0</v>
      </c>
      <c r="T2770" s="1">
        <v>0.8</v>
      </c>
      <c r="U2770" s="1">
        <v>-80.48</v>
      </c>
      <c r="V2770" s="1" t="str">
        <f>IF(M2770=People!B$2,People!A$2,IF(M2770=People!B$3,People!A$3,IF(M2770=People!B$4,People!A$4,IF(M2770=People!B$5,People!A$5,0))))</f>
        <v>Kelly Williams</v>
      </c>
      <c r="W2770" s="5" t="str">
        <f t="array" ref="W2770">IFERROR(INDEX(Returns!A:A,MATCH(B2770,Returns!B:B,0)),"No")</f>
        <v>No</v>
      </c>
      <c r="X2770" s="3">
        <f t="shared" si="1"/>
        <v>4</v>
      </c>
      <c r="Y2770" s="3">
        <f t="shared" si="2"/>
        <v>2017</v>
      </c>
    </row>
    <row r="2771" ht="14.25" customHeight="1">
      <c r="A2771" s="1">
        <v>2770.0</v>
      </c>
      <c r="B2771" s="3" t="s">
        <v>5952</v>
      </c>
      <c r="C2771" s="4">
        <v>42827.0</v>
      </c>
      <c r="D2771" s="4">
        <v>42832.0</v>
      </c>
      <c r="E2771" s="1" t="s">
        <v>53</v>
      </c>
      <c r="F2771" s="1" t="s">
        <v>5953</v>
      </c>
      <c r="G2771" s="1" t="s">
        <v>5954</v>
      </c>
      <c r="H2771" s="1" t="s">
        <v>29</v>
      </c>
      <c r="I2771" s="1" t="s">
        <v>30</v>
      </c>
      <c r="J2771" s="1" t="s">
        <v>820</v>
      </c>
      <c r="K2771" s="1" t="s">
        <v>107</v>
      </c>
      <c r="L2771" s="1">
        <v>75220.0</v>
      </c>
      <c r="M2771" s="1" t="s">
        <v>108</v>
      </c>
      <c r="N2771" s="1" t="s">
        <v>4168</v>
      </c>
      <c r="O2771" s="1" t="s">
        <v>74</v>
      </c>
      <c r="P2771" s="1" t="s">
        <v>164</v>
      </c>
      <c r="Q2771" s="1" t="s">
        <v>4169</v>
      </c>
      <c r="R2771" s="1">
        <v>50.12</v>
      </c>
      <c r="S2771" s="1">
        <v>7.0</v>
      </c>
      <c r="T2771" s="1">
        <v>0.2</v>
      </c>
      <c r="U2771" s="1">
        <v>-0.626500000000007</v>
      </c>
      <c r="V2771" s="1" t="str">
        <f>IF(M2771=People!B$2,People!A$2,IF(M2771=People!B$3,People!A$3,IF(M2771=People!B$4,People!A$4,IF(M2771=People!B$5,People!A$5,0))))</f>
        <v>Kelly Williams</v>
      </c>
      <c r="W2771" s="5" t="str">
        <f t="array" ref="W2771">IFERROR(INDEX(Returns!A:A,MATCH(B2771,Returns!B:B,0)),"No")</f>
        <v>No</v>
      </c>
      <c r="X2771" s="3">
        <f t="shared" si="1"/>
        <v>4</v>
      </c>
      <c r="Y2771" s="3">
        <f t="shared" si="2"/>
        <v>2017</v>
      </c>
    </row>
    <row r="2772" ht="14.25" customHeight="1">
      <c r="A2772" s="1">
        <v>2771.0</v>
      </c>
      <c r="B2772" s="3" t="s">
        <v>5952</v>
      </c>
      <c r="C2772" s="4">
        <v>42827.0</v>
      </c>
      <c r="D2772" s="4">
        <v>42832.0</v>
      </c>
      <c r="E2772" s="1" t="s">
        <v>53</v>
      </c>
      <c r="F2772" s="1" t="s">
        <v>5953</v>
      </c>
      <c r="G2772" s="1" t="s">
        <v>5954</v>
      </c>
      <c r="H2772" s="1" t="s">
        <v>29</v>
      </c>
      <c r="I2772" s="1" t="s">
        <v>30</v>
      </c>
      <c r="J2772" s="1" t="s">
        <v>820</v>
      </c>
      <c r="K2772" s="1" t="s">
        <v>107</v>
      </c>
      <c r="L2772" s="1">
        <v>75220.0</v>
      </c>
      <c r="M2772" s="1" t="s">
        <v>108</v>
      </c>
      <c r="N2772" s="1" t="s">
        <v>4974</v>
      </c>
      <c r="O2772" s="1" t="s">
        <v>74</v>
      </c>
      <c r="P2772" s="1" t="s">
        <v>164</v>
      </c>
      <c r="Q2772" s="1" t="s">
        <v>4975</v>
      </c>
      <c r="R2772" s="1">
        <v>47.976</v>
      </c>
      <c r="S2772" s="1">
        <v>3.0</v>
      </c>
      <c r="T2772" s="1">
        <v>0.2</v>
      </c>
      <c r="U2772" s="1">
        <v>1.7991000000000001</v>
      </c>
      <c r="V2772" s="1" t="str">
        <f>IF(M2772=People!B$2,People!A$2,IF(M2772=People!B$3,People!A$3,IF(M2772=People!B$4,People!A$4,IF(M2772=People!B$5,People!A$5,0))))</f>
        <v>Kelly Williams</v>
      </c>
      <c r="W2772" s="5" t="str">
        <f t="array" ref="W2772">IFERROR(INDEX(Returns!A:A,MATCH(B2772,Returns!B:B,0)),"No")</f>
        <v>No</v>
      </c>
      <c r="X2772" s="3">
        <f t="shared" si="1"/>
        <v>4</v>
      </c>
      <c r="Y2772" s="3">
        <f t="shared" si="2"/>
        <v>2017</v>
      </c>
    </row>
    <row r="2773" ht="14.25" customHeight="1">
      <c r="A2773" s="1">
        <v>2772.0</v>
      </c>
      <c r="B2773" s="3" t="s">
        <v>5957</v>
      </c>
      <c r="C2773" s="4">
        <v>43346.0</v>
      </c>
      <c r="D2773" s="4">
        <v>43353.0</v>
      </c>
      <c r="E2773" s="1" t="s">
        <v>53</v>
      </c>
      <c r="F2773" s="1" t="s">
        <v>3083</v>
      </c>
      <c r="G2773" s="1" t="s">
        <v>3084</v>
      </c>
      <c r="H2773" s="1" t="s">
        <v>29</v>
      </c>
      <c r="I2773" s="1" t="s">
        <v>30</v>
      </c>
      <c r="J2773" s="1" t="s">
        <v>5958</v>
      </c>
      <c r="K2773" s="1" t="s">
        <v>117</v>
      </c>
      <c r="L2773" s="1">
        <v>53186.0</v>
      </c>
      <c r="M2773" s="1" t="s">
        <v>108</v>
      </c>
      <c r="N2773" s="1" t="s">
        <v>1490</v>
      </c>
      <c r="O2773" s="1" t="s">
        <v>49</v>
      </c>
      <c r="P2773" s="1" t="s">
        <v>62</v>
      </c>
      <c r="Q2773" s="1" t="s">
        <v>1491</v>
      </c>
      <c r="R2773" s="1">
        <v>54.5</v>
      </c>
      <c r="S2773" s="1">
        <v>5.0</v>
      </c>
      <c r="T2773" s="1">
        <v>0.0</v>
      </c>
      <c r="U2773" s="1">
        <v>14.17</v>
      </c>
      <c r="V2773" s="1" t="str">
        <f>IF(M2773=People!B$2,People!A$2,IF(M2773=People!B$3,People!A$3,IF(M2773=People!B$4,People!A$4,IF(M2773=People!B$5,People!A$5,0))))</f>
        <v>Kelly Williams</v>
      </c>
      <c r="W2773" s="5" t="str">
        <f t="array" ref="W2773">IFERROR(INDEX(Returns!A:A,MATCH(B2773,Returns!B:B,0)),"No")</f>
        <v>No</v>
      </c>
      <c r="X2773" s="3">
        <f t="shared" si="1"/>
        <v>9</v>
      </c>
      <c r="Y2773" s="3">
        <f t="shared" si="2"/>
        <v>2018</v>
      </c>
    </row>
    <row r="2774" ht="14.25" customHeight="1">
      <c r="A2774" s="1">
        <v>2773.0</v>
      </c>
      <c r="B2774" s="3" t="s">
        <v>5959</v>
      </c>
      <c r="C2774" s="4">
        <v>43809.0</v>
      </c>
      <c r="D2774" s="4">
        <v>43811.0</v>
      </c>
      <c r="E2774" s="1" t="s">
        <v>191</v>
      </c>
      <c r="F2774" s="1" t="s">
        <v>4570</v>
      </c>
      <c r="G2774" s="1" t="s">
        <v>4571</v>
      </c>
      <c r="H2774" s="1" t="s">
        <v>29</v>
      </c>
      <c r="I2774" s="1" t="s">
        <v>30</v>
      </c>
      <c r="J2774" s="1" t="s">
        <v>56</v>
      </c>
      <c r="K2774" s="1" t="s">
        <v>57</v>
      </c>
      <c r="L2774" s="1">
        <v>33311.0</v>
      </c>
      <c r="M2774" s="1" t="s">
        <v>33</v>
      </c>
      <c r="N2774" s="1" t="s">
        <v>2897</v>
      </c>
      <c r="O2774" s="1" t="s">
        <v>35</v>
      </c>
      <c r="P2774" s="1" t="s">
        <v>68</v>
      </c>
      <c r="Q2774" s="1" t="s">
        <v>928</v>
      </c>
      <c r="R2774" s="1">
        <v>19.104</v>
      </c>
      <c r="S2774" s="1">
        <v>3.0</v>
      </c>
      <c r="T2774" s="1">
        <v>0.2</v>
      </c>
      <c r="U2774" s="1">
        <v>5.7312</v>
      </c>
      <c r="V2774" s="1" t="str">
        <f>IF(M2774=People!B$2,People!A$2,IF(M2774=People!B$3,People!A$3,IF(M2774=People!B$4,People!A$4,IF(M2774=People!B$5,People!A$5,0))))</f>
        <v>Cassandra Brandow</v>
      </c>
      <c r="W2774" s="5" t="str">
        <f t="array" ref="W2774">IFERROR(INDEX(Returns!A:A,MATCH(B2774,Returns!B:B,0)),"No")</f>
        <v>No</v>
      </c>
      <c r="X2774" s="3">
        <f t="shared" si="1"/>
        <v>12</v>
      </c>
      <c r="Y2774" s="3">
        <f t="shared" si="2"/>
        <v>2019</v>
      </c>
    </row>
    <row r="2775" ht="14.25" customHeight="1">
      <c r="A2775" s="1">
        <v>2774.0</v>
      </c>
      <c r="B2775" s="3" t="s">
        <v>5960</v>
      </c>
      <c r="C2775" s="4">
        <v>43426.0</v>
      </c>
      <c r="D2775" s="4">
        <v>43430.0</v>
      </c>
      <c r="E2775" s="1" t="s">
        <v>53</v>
      </c>
      <c r="F2775" s="1" t="s">
        <v>2993</v>
      </c>
      <c r="G2775" s="1" t="s">
        <v>2994</v>
      </c>
      <c r="H2775" s="1" t="s">
        <v>29</v>
      </c>
      <c r="I2775" s="1" t="s">
        <v>30</v>
      </c>
      <c r="J2775" s="1" t="s">
        <v>885</v>
      </c>
      <c r="K2775" s="1" t="s">
        <v>241</v>
      </c>
      <c r="L2775" s="1">
        <v>48205.0</v>
      </c>
      <c r="M2775" s="1" t="s">
        <v>108</v>
      </c>
      <c r="N2775" s="1" t="s">
        <v>417</v>
      </c>
      <c r="O2775" s="1" t="s">
        <v>49</v>
      </c>
      <c r="P2775" s="1" t="s">
        <v>78</v>
      </c>
      <c r="Q2775" s="1" t="s">
        <v>418</v>
      </c>
      <c r="R2775" s="1">
        <v>49.44</v>
      </c>
      <c r="S2775" s="1">
        <v>3.0</v>
      </c>
      <c r="T2775" s="1">
        <v>0.0</v>
      </c>
      <c r="U2775" s="1">
        <v>24.2256</v>
      </c>
      <c r="V2775" s="1" t="str">
        <f>IF(M2775=People!B$2,People!A$2,IF(M2775=People!B$3,People!A$3,IF(M2775=People!B$4,People!A$4,IF(M2775=People!B$5,People!A$5,0))))</f>
        <v>Kelly Williams</v>
      </c>
      <c r="W2775" s="5" t="str">
        <f t="array" ref="W2775">IFERROR(INDEX(Returns!A:A,MATCH(B2775,Returns!B:B,0)),"No")</f>
        <v>No</v>
      </c>
      <c r="X2775" s="3">
        <f t="shared" si="1"/>
        <v>11</v>
      </c>
      <c r="Y2775" s="3">
        <f t="shared" si="2"/>
        <v>2018</v>
      </c>
    </row>
    <row r="2776" ht="14.25" customHeight="1">
      <c r="A2776" s="1">
        <v>2775.0</v>
      </c>
      <c r="B2776" s="3" t="s">
        <v>5961</v>
      </c>
      <c r="C2776" s="4">
        <v>43780.0</v>
      </c>
      <c r="D2776" s="4">
        <v>43787.0</v>
      </c>
      <c r="E2776" s="1" t="s">
        <v>53</v>
      </c>
      <c r="F2776" s="1" t="s">
        <v>4491</v>
      </c>
      <c r="G2776" s="1" t="s">
        <v>4492</v>
      </c>
      <c r="H2776" s="1" t="s">
        <v>105</v>
      </c>
      <c r="I2776" s="1" t="s">
        <v>30</v>
      </c>
      <c r="J2776" s="1" t="s">
        <v>321</v>
      </c>
      <c r="K2776" s="1" t="s">
        <v>501</v>
      </c>
      <c r="L2776" s="1">
        <v>45503.0</v>
      </c>
      <c r="M2776" s="1" t="s">
        <v>151</v>
      </c>
      <c r="N2776" s="1" t="s">
        <v>1937</v>
      </c>
      <c r="O2776" s="1" t="s">
        <v>49</v>
      </c>
      <c r="P2776" s="1" t="s">
        <v>93</v>
      </c>
      <c r="Q2776" s="1" t="s">
        <v>1938</v>
      </c>
      <c r="R2776" s="1">
        <v>10.368</v>
      </c>
      <c r="S2776" s="1">
        <v>2.0</v>
      </c>
      <c r="T2776" s="1">
        <v>0.2</v>
      </c>
      <c r="U2776" s="1">
        <v>3.6288</v>
      </c>
      <c r="V2776" s="1" t="str">
        <f>IF(M2776=People!B$2,People!A$2,IF(M2776=People!B$3,People!A$3,IF(M2776=People!B$4,People!A$4,IF(M2776=People!B$5,People!A$5,0))))</f>
        <v>Chuck Magee</v>
      </c>
      <c r="W2776" s="5" t="str">
        <f t="array" ref="W2776">IFERROR(INDEX(Returns!A:A,MATCH(B2776,Returns!B:B,0)),"No")</f>
        <v>No</v>
      </c>
      <c r="X2776" s="3">
        <f t="shared" si="1"/>
        <v>11</v>
      </c>
      <c r="Y2776" s="3">
        <f t="shared" si="2"/>
        <v>2019</v>
      </c>
    </row>
    <row r="2777" ht="14.25" customHeight="1">
      <c r="A2777" s="1">
        <v>2776.0</v>
      </c>
      <c r="B2777" s="3" t="s">
        <v>5962</v>
      </c>
      <c r="C2777" s="4">
        <v>43394.0</v>
      </c>
      <c r="D2777" s="4">
        <v>43398.0</v>
      </c>
      <c r="E2777" s="1" t="s">
        <v>53</v>
      </c>
      <c r="F2777" s="1" t="s">
        <v>335</v>
      </c>
      <c r="G2777" s="1" t="s">
        <v>336</v>
      </c>
      <c r="H2777" s="1" t="s">
        <v>29</v>
      </c>
      <c r="I2777" s="1" t="s">
        <v>30</v>
      </c>
      <c r="J2777" s="1" t="s">
        <v>953</v>
      </c>
      <c r="K2777" s="1" t="s">
        <v>46</v>
      </c>
      <c r="L2777" s="1">
        <v>92037.0</v>
      </c>
      <c r="M2777" s="1" t="s">
        <v>47</v>
      </c>
      <c r="N2777" s="1" t="s">
        <v>966</v>
      </c>
      <c r="O2777" s="1" t="s">
        <v>49</v>
      </c>
      <c r="P2777" s="1" t="s">
        <v>62</v>
      </c>
      <c r="Q2777" s="1" t="s">
        <v>967</v>
      </c>
      <c r="R2777" s="1">
        <v>154.44</v>
      </c>
      <c r="S2777" s="1">
        <v>3.0</v>
      </c>
      <c r="T2777" s="1">
        <v>0.0</v>
      </c>
      <c r="U2777" s="1">
        <v>1.5444</v>
      </c>
      <c r="V2777" s="1" t="str">
        <f>IF(M2777=People!B$2,People!A$2,IF(M2777=People!B$3,People!A$3,IF(M2777=People!B$4,People!A$4,IF(M2777=People!B$5,People!A$5,0))))</f>
        <v>Anna Andreadi</v>
      </c>
      <c r="W2777" s="5" t="str">
        <f t="array" ref="W2777">IFERROR(INDEX(Returns!A:A,MATCH(B2777,Returns!B:B,0)),"No")</f>
        <v>No</v>
      </c>
      <c r="X2777" s="3">
        <f t="shared" si="1"/>
        <v>10</v>
      </c>
      <c r="Y2777" s="3">
        <f t="shared" si="2"/>
        <v>2018</v>
      </c>
    </row>
    <row r="2778" ht="14.25" customHeight="1">
      <c r="A2778" s="1">
        <v>2777.0</v>
      </c>
      <c r="B2778" s="3" t="s">
        <v>5963</v>
      </c>
      <c r="C2778" s="4">
        <v>43090.0</v>
      </c>
      <c r="D2778" s="4">
        <v>43094.0</v>
      </c>
      <c r="E2778" s="1" t="s">
        <v>53</v>
      </c>
      <c r="F2778" s="1" t="s">
        <v>437</v>
      </c>
      <c r="G2778" s="1" t="s">
        <v>438</v>
      </c>
      <c r="H2778" s="1" t="s">
        <v>44</v>
      </c>
      <c r="I2778" s="1" t="s">
        <v>30</v>
      </c>
      <c r="J2778" s="1" t="s">
        <v>1087</v>
      </c>
      <c r="K2778" s="1" t="s">
        <v>460</v>
      </c>
      <c r="L2778" s="1">
        <v>80906.0</v>
      </c>
      <c r="M2778" s="1" t="s">
        <v>47</v>
      </c>
      <c r="N2778" s="1" t="s">
        <v>3631</v>
      </c>
      <c r="O2778" s="1" t="s">
        <v>49</v>
      </c>
      <c r="P2778" s="1" t="s">
        <v>81</v>
      </c>
      <c r="Q2778" s="1" t="s">
        <v>3632</v>
      </c>
      <c r="R2778" s="1">
        <v>60.984</v>
      </c>
      <c r="S2778" s="1">
        <v>7.0</v>
      </c>
      <c r="T2778" s="1">
        <v>0.2</v>
      </c>
      <c r="U2778" s="1">
        <v>4.5738</v>
      </c>
      <c r="V2778" s="1" t="str">
        <f>IF(M2778=People!B$2,People!A$2,IF(M2778=People!B$3,People!A$3,IF(M2778=People!B$4,People!A$4,IF(M2778=People!B$5,People!A$5,0))))</f>
        <v>Anna Andreadi</v>
      </c>
      <c r="W2778" s="5" t="str">
        <f t="array" ref="W2778">IFERROR(INDEX(Returns!A:A,MATCH(B2778,Returns!B:B,0)),"No")</f>
        <v>No</v>
      </c>
      <c r="X2778" s="3">
        <f t="shared" si="1"/>
        <v>12</v>
      </c>
      <c r="Y2778" s="3">
        <f t="shared" si="2"/>
        <v>2017</v>
      </c>
    </row>
    <row r="2779" ht="14.25" customHeight="1">
      <c r="A2779" s="1">
        <v>2778.0</v>
      </c>
      <c r="B2779" s="3" t="s">
        <v>5964</v>
      </c>
      <c r="C2779" s="4">
        <v>42933.0</v>
      </c>
      <c r="D2779" s="4">
        <v>42935.0</v>
      </c>
      <c r="E2779" s="1" t="s">
        <v>26</v>
      </c>
      <c r="F2779" s="1" t="s">
        <v>2835</v>
      </c>
      <c r="G2779" s="1" t="s">
        <v>2836</v>
      </c>
      <c r="H2779" s="1" t="s">
        <v>29</v>
      </c>
      <c r="I2779" s="1" t="s">
        <v>30</v>
      </c>
      <c r="J2779" s="1" t="s">
        <v>5965</v>
      </c>
      <c r="K2779" s="1" t="s">
        <v>46</v>
      </c>
      <c r="L2779" s="1">
        <v>93309.0</v>
      </c>
      <c r="M2779" s="1" t="s">
        <v>47</v>
      </c>
      <c r="N2779" s="1" t="s">
        <v>4488</v>
      </c>
      <c r="O2779" s="1" t="s">
        <v>35</v>
      </c>
      <c r="P2779" s="1" t="s">
        <v>36</v>
      </c>
      <c r="Q2779" s="1" t="s">
        <v>4489</v>
      </c>
      <c r="R2779" s="1">
        <v>195.466</v>
      </c>
      <c r="S2779" s="1">
        <v>2.0</v>
      </c>
      <c r="T2779" s="1">
        <v>0.15</v>
      </c>
      <c r="U2779" s="1">
        <v>-13.7976</v>
      </c>
      <c r="V2779" s="1" t="str">
        <f>IF(M2779=People!B$2,People!A$2,IF(M2779=People!B$3,People!A$3,IF(M2779=People!B$4,People!A$4,IF(M2779=People!B$5,People!A$5,0))))</f>
        <v>Anna Andreadi</v>
      </c>
      <c r="W2779" s="5" t="str">
        <f t="array" ref="W2779">IFERROR(INDEX(Returns!A:A,MATCH(B2779,Returns!B:B,0)),"No")</f>
        <v>No</v>
      </c>
      <c r="X2779" s="3">
        <f t="shared" si="1"/>
        <v>7</v>
      </c>
      <c r="Y2779" s="3">
        <f t="shared" si="2"/>
        <v>2017</v>
      </c>
    </row>
    <row r="2780" ht="14.25" customHeight="1">
      <c r="A2780" s="1">
        <v>2779.0</v>
      </c>
      <c r="B2780" s="3" t="s">
        <v>5966</v>
      </c>
      <c r="C2780" s="4">
        <v>43585.0</v>
      </c>
      <c r="D2780" s="4">
        <v>43590.0</v>
      </c>
      <c r="E2780" s="1" t="s">
        <v>53</v>
      </c>
      <c r="F2780" s="1" t="s">
        <v>1403</v>
      </c>
      <c r="G2780" s="1" t="s">
        <v>1404</v>
      </c>
      <c r="H2780" s="1" t="s">
        <v>44</v>
      </c>
      <c r="I2780" s="1" t="s">
        <v>30</v>
      </c>
      <c r="J2780" s="1" t="s">
        <v>5967</v>
      </c>
      <c r="K2780" s="1" t="s">
        <v>57</v>
      </c>
      <c r="L2780" s="1">
        <v>33068.0</v>
      </c>
      <c r="M2780" s="1" t="s">
        <v>33</v>
      </c>
      <c r="N2780" s="1" t="s">
        <v>1369</v>
      </c>
      <c r="O2780" s="1" t="s">
        <v>35</v>
      </c>
      <c r="P2780" s="1" t="s">
        <v>68</v>
      </c>
      <c r="Q2780" s="1" t="s">
        <v>1370</v>
      </c>
      <c r="R2780" s="1">
        <v>23.68</v>
      </c>
      <c r="S2780" s="1">
        <v>8.0</v>
      </c>
      <c r="T2780" s="1">
        <v>0.2</v>
      </c>
      <c r="U2780" s="1">
        <v>6.216</v>
      </c>
      <c r="V2780" s="1" t="str">
        <f>IF(M2780=People!B$2,People!A$2,IF(M2780=People!B$3,People!A$3,IF(M2780=People!B$4,People!A$4,IF(M2780=People!B$5,People!A$5,0))))</f>
        <v>Cassandra Brandow</v>
      </c>
      <c r="W2780" s="5" t="str">
        <f t="array" ref="W2780">IFERROR(INDEX(Returns!A:A,MATCH(B2780,Returns!B:B,0)),"No")</f>
        <v>No</v>
      </c>
      <c r="X2780" s="3">
        <f t="shared" si="1"/>
        <v>4</v>
      </c>
      <c r="Y2780" s="3">
        <f t="shared" si="2"/>
        <v>2019</v>
      </c>
    </row>
    <row r="2781" ht="14.25" customHeight="1">
      <c r="A2781" s="1">
        <v>2780.0</v>
      </c>
      <c r="B2781" s="3" t="s">
        <v>5966</v>
      </c>
      <c r="C2781" s="4">
        <v>43585.0</v>
      </c>
      <c r="D2781" s="4">
        <v>43590.0</v>
      </c>
      <c r="E2781" s="1" t="s">
        <v>53</v>
      </c>
      <c r="F2781" s="1" t="s">
        <v>1403</v>
      </c>
      <c r="G2781" s="1" t="s">
        <v>1404</v>
      </c>
      <c r="H2781" s="1" t="s">
        <v>44</v>
      </c>
      <c r="I2781" s="1" t="s">
        <v>30</v>
      </c>
      <c r="J2781" s="1" t="s">
        <v>5967</v>
      </c>
      <c r="K2781" s="1" t="s">
        <v>57</v>
      </c>
      <c r="L2781" s="1">
        <v>33068.0</v>
      </c>
      <c r="M2781" s="1" t="s">
        <v>33</v>
      </c>
      <c r="N2781" s="1" t="s">
        <v>5968</v>
      </c>
      <c r="O2781" s="1" t="s">
        <v>74</v>
      </c>
      <c r="P2781" s="1" t="s">
        <v>164</v>
      </c>
      <c r="Q2781" s="1" t="s">
        <v>5969</v>
      </c>
      <c r="R2781" s="1">
        <v>2.376</v>
      </c>
      <c r="S2781" s="1">
        <v>3.0</v>
      </c>
      <c r="T2781" s="1">
        <v>0.2</v>
      </c>
      <c r="U2781" s="1">
        <v>0.7425</v>
      </c>
      <c r="V2781" s="1" t="str">
        <f>IF(M2781=People!B$2,People!A$2,IF(M2781=People!B$3,People!A$3,IF(M2781=People!B$4,People!A$4,IF(M2781=People!B$5,People!A$5,0))))</f>
        <v>Cassandra Brandow</v>
      </c>
      <c r="W2781" s="5" t="str">
        <f t="array" ref="W2781">IFERROR(INDEX(Returns!A:A,MATCH(B2781,Returns!B:B,0)),"No")</f>
        <v>No</v>
      </c>
      <c r="X2781" s="3">
        <f t="shared" si="1"/>
        <v>4</v>
      </c>
      <c r="Y2781" s="3">
        <f t="shared" si="2"/>
        <v>2019</v>
      </c>
    </row>
    <row r="2782" ht="14.25" customHeight="1">
      <c r="A2782" s="1">
        <v>2781.0</v>
      </c>
      <c r="B2782" s="3" t="s">
        <v>5970</v>
      </c>
      <c r="C2782" s="4">
        <v>43591.0</v>
      </c>
      <c r="D2782" s="4">
        <v>43593.0</v>
      </c>
      <c r="E2782" s="1" t="s">
        <v>191</v>
      </c>
      <c r="F2782" s="1" t="s">
        <v>5817</v>
      </c>
      <c r="G2782" s="1" t="s">
        <v>5818</v>
      </c>
      <c r="H2782" s="1" t="s">
        <v>29</v>
      </c>
      <c r="I2782" s="1" t="s">
        <v>30</v>
      </c>
      <c r="J2782" s="1" t="s">
        <v>269</v>
      </c>
      <c r="K2782" s="1" t="s">
        <v>270</v>
      </c>
      <c r="L2782" s="1">
        <v>10035.0</v>
      </c>
      <c r="M2782" s="1" t="s">
        <v>151</v>
      </c>
      <c r="N2782" s="1" t="s">
        <v>855</v>
      </c>
      <c r="O2782" s="1" t="s">
        <v>49</v>
      </c>
      <c r="P2782" s="1" t="s">
        <v>50</v>
      </c>
      <c r="Q2782" s="1" t="s">
        <v>856</v>
      </c>
      <c r="R2782" s="1">
        <v>59.2</v>
      </c>
      <c r="S2782" s="1">
        <v>4.0</v>
      </c>
      <c r="T2782" s="1">
        <v>0.0</v>
      </c>
      <c r="U2782" s="1">
        <v>29.6</v>
      </c>
      <c r="V2782" s="1" t="str">
        <f>IF(M2782=People!B$2,People!A$2,IF(M2782=People!B$3,People!A$3,IF(M2782=People!B$4,People!A$4,IF(M2782=People!B$5,People!A$5,0))))</f>
        <v>Chuck Magee</v>
      </c>
      <c r="W2782" s="5" t="str">
        <f t="array" ref="W2782">IFERROR(INDEX(Returns!A:A,MATCH(B2782,Returns!B:B,0)),"No")</f>
        <v>No</v>
      </c>
      <c r="X2782" s="3">
        <f t="shared" si="1"/>
        <v>5</v>
      </c>
      <c r="Y2782" s="3">
        <f t="shared" si="2"/>
        <v>2019</v>
      </c>
    </row>
    <row r="2783" ht="14.25" customHeight="1">
      <c r="A2783" s="1">
        <v>2782.0</v>
      </c>
      <c r="B2783" s="3" t="s">
        <v>5971</v>
      </c>
      <c r="C2783" s="4">
        <v>43789.0</v>
      </c>
      <c r="D2783" s="4">
        <v>43796.0</v>
      </c>
      <c r="E2783" s="1" t="s">
        <v>53</v>
      </c>
      <c r="F2783" s="1" t="s">
        <v>5804</v>
      </c>
      <c r="G2783" s="1" t="s">
        <v>5805</v>
      </c>
      <c r="H2783" s="1" t="s">
        <v>29</v>
      </c>
      <c r="I2783" s="1" t="s">
        <v>30</v>
      </c>
      <c r="J2783" s="1" t="s">
        <v>938</v>
      </c>
      <c r="K2783" s="1" t="s">
        <v>232</v>
      </c>
      <c r="L2783" s="1">
        <v>55044.0</v>
      </c>
      <c r="M2783" s="1" t="s">
        <v>108</v>
      </c>
      <c r="N2783" s="1" t="s">
        <v>886</v>
      </c>
      <c r="O2783" s="1" t="s">
        <v>49</v>
      </c>
      <c r="P2783" s="1" t="s">
        <v>71</v>
      </c>
      <c r="Q2783" s="1" t="s">
        <v>887</v>
      </c>
      <c r="R2783" s="1">
        <v>22.0</v>
      </c>
      <c r="S2783" s="1">
        <v>10.0</v>
      </c>
      <c r="T2783" s="1">
        <v>0.0</v>
      </c>
      <c r="U2783" s="1">
        <v>9.68</v>
      </c>
      <c r="V2783" s="1" t="str">
        <f>IF(M2783=People!B$2,People!A$2,IF(M2783=People!B$3,People!A$3,IF(M2783=People!B$4,People!A$4,IF(M2783=People!B$5,People!A$5,0))))</f>
        <v>Kelly Williams</v>
      </c>
      <c r="W2783" s="5" t="str">
        <f t="array" ref="W2783">IFERROR(INDEX(Returns!A:A,MATCH(B2783,Returns!B:B,0)),"No")</f>
        <v>No</v>
      </c>
      <c r="X2783" s="3">
        <f t="shared" si="1"/>
        <v>11</v>
      </c>
      <c r="Y2783" s="3">
        <f t="shared" si="2"/>
        <v>2019</v>
      </c>
    </row>
    <row r="2784" ht="14.25" customHeight="1">
      <c r="A2784" s="1">
        <v>2783.0</v>
      </c>
      <c r="B2784" s="3" t="s">
        <v>5972</v>
      </c>
      <c r="C2784" s="4">
        <v>43415.0</v>
      </c>
      <c r="D2784" s="4">
        <v>43420.0</v>
      </c>
      <c r="E2784" s="1" t="s">
        <v>53</v>
      </c>
      <c r="F2784" s="1" t="s">
        <v>3685</v>
      </c>
      <c r="G2784" s="1" t="s">
        <v>3686</v>
      </c>
      <c r="H2784" s="1" t="s">
        <v>29</v>
      </c>
      <c r="I2784" s="1" t="s">
        <v>30</v>
      </c>
      <c r="J2784" s="1" t="s">
        <v>885</v>
      </c>
      <c r="K2784" s="1" t="s">
        <v>241</v>
      </c>
      <c r="L2784" s="1">
        <v>48234.0</v>
      </c>
      <c r="M2784" s="1" t="s">
        <v>108</v>
      </c>
      <c r="N2784" s="1" t="s">
        <v>3760</v>
      </c>
      <c r="O2784" s="1" t="s">
        <v>74</v>
      </c>
      <c r="P2784" s="1" t="s">
        <v>75</v>
      </c>
      <c r="Q2784" s="1" t="s">
        <v>3761</v>
      </c>
      <c r="R2784" s="1">
        <v>257.98</v>
      </c>
      <c r="S2784" s="1">
        <v>2.0</v>
      </c>
      <c r="T2784" s="1">
        <v>0.0</v>
      </c>
      <c r="U2784" s="1">
        <v>74.8142</v>
      </c>
      <c r="V2784" s="1" t="str">
        <f>IF(M2784=People!B$2,People!A$2,IF(M2784=People!B$3,People!A$3,IF(M2784=People!B$4,People!A$4,IF(M2784=People!B$5,People!A$5,0))))</f>
        <v>Kelly Williams</v>
      </c>
      <c r="W2784" s="5" t="str">
        <f t="array" ref="W2784">IFERROR(INDEX(Returns!A:A,MATCH(B2784,Returns!B:B,0)),"No")</f>
        <v>No</v>
      </c>
      <c r="X2784" s="3">
        <f t="shared" si="1"/>
        <v>11</v>
      </c>
      <c r="Y2784" s="3">
        <f t="shared" si="2"/>
        <v>2018</v>
      </c>
    </row>
    <row r="2785" ht="14.25" customHeight="1">
      <c r="A2785" s="1">
        <v>2784.0</v>
      </c>
      <c r="B2785" s="3" t="s">
        <v>5973</v>
      </c>
      <c r="C2785" s="4">
        <v>43409.0</v>
      </c>
      <c r="D2785" s="4">
        <v>43414.0</v>
      </c>
      <c r="E2785" s="1" t="s">
        <v>53</v>
      </c>
      <c r="F2785" s="1" t="s">
        <v>1345</v>
      </c>
      <c r="G2785" s="1" t="s">
        <v>1346</v>
      </c>
      <c r="H2785" s="1" t="s">
        <v>44</v>
      </c>
      <c r="I2785" s="1" t="s">
        <v>30</v>
      </c>
      <c r="J2785" s="1" t="s">
        <v>149</v>
      </c>
      <c r="K2785" s="1" t="s">
        <v>150</v>
      </c>
      <c r="L2785" s="1">
        <v>19134.0</v>
      </c>
      <c r="M2785" s="1" t="s">
        <v>151</v>
      </c>
      <c r="N2785" s="1" t="s">
        <v>5974</v>
      </c>
      <c r="O2785" s="1" t="s">
        <v>74</v>
      </c>
      <c r="P2785" s="1" t="s">
        <v>75</v>
      </c>
      <c r="Q2785" s="1" t="s">
        <v>5975</v>
      </c>
      <c r="R2785" s="1">
        <v>23.988</v>
      </c>
      <c r="S2785" s="1">
        <v>2.0</v>
      </c>
      <c r="T2785" s="1">
        <v>0.4</v>
      </c>
      <c r="U2785" s="1">
        <v>-15.992</v>
      </c>
      <c r="V2785" s="1" t="str">
        <f>IF(M2785=People!B$2,People!A$2,IF(M2785=People!B$3,People!A$3,IF(M2785=People!B$4,People!A$4,IF(M2785=People!B$5,People!A$5,0))))</f>
        <v>Chuck Magee</v>
      </c>
      <c r="W2785" s="5" t="str">
        <f t="array" ref="W2785">IFERROR(INDEX(Returns!A:A,MATCH(B2785,Returns!B:B,0)),"No")</f>
        <v>No</v>
      </c>
      <c r="X2785" s="3">
        <f t="shared" si="1"/>
        <v>11</v>
      </c>
      <c r="Y2785" s="3">
        <f t="shared" si="2"/>
        <v>2018</v>
      </c>
    </row>
    <row r="2786" ht="14.25" customHeight="1">
      <c r="A2786" s="1">
        <v>2785.0</v>
      </c>
      <c r="B2786" s="3" t="s">
        <v>5976</v>
      </c>
      <c r="C2786" s="4">
        <v>43382.0</v>
      </c>
      <c r="D2786" s="4">
        <v>43388.0</v>
      </c>
      <c r="E2786" s="1" t="s">
        <v>53</v>
      </c>
      <c r="F2786" s="1" t="s">
        <v>1485</v>
      </c>
      <c r="G2786" s="1" t="s">
        <v>1486</v>
      </c>
      <c r="H2786" s="1" t="s">
        <v>44</v>
      </c>
      <c r="I2786" s="1" t="s">
        <v>30</v>
      </c>
      <c r="J2786" s="1" t="s">
        <v>279</v>
      </c>
      <c r="K2786" s="1" t="s">
        <v>501</v>
      </c>
      <c r="L2786" s="1">
        <v>45373.0</v>
      </c>
      <c r="M2786" s="1" t="s">
        <v>151</v>
      </c>
      <c r="N2786" s="1" t="s">
        <v>4561</v>
      </c>
      <c r="O2786" s="1" t="s">
        <v>74</v>
      </c>
      <c r="P2786" s="1" t="s">
        <v>75</v>
      </c>
      <c r="Q2786" s="1" t="s">
        <v>4562</v>
      </c>
      <c r="R2786" s="1">
        <v>23.976</v>
      </c>
      <c r="S2786" s="1">
        <v>4.0</v>
      </c>
      <c r="T2786" s="1">
        <v>0.4</v>
      </c>
      <c r="U2786" s="1">
        <v>-15.5844</v>
      </c>
      <c r="V2786" s="1" t="str">
        <f>IF(M2786=People!B$2,People!A$2,IF(M2786=People!B$3,People!A$3,IF(M2786=People!B$4,People!A$4,IF(M2786=People!B$5,People!A$5,0))))</f>
        <v>Chuck Magee</v>
      </c>
      <c r="W2786" s="5" t="str">
        <f t="array" ref="W2786">IFERROR(INDEX(Returns!A:A,MATCH(B2786,Returns!B:B,0)),"No")</f>
        <v>No</v>
      </c>
      <c r="X2786" s="3">
        <f t="shared" si="1"/>
        <v>10</v>
      </c>
      <c r="Y2786" s="3">
        <f t="shared" si="2"/>
        <v>2018</v>
      </c>
    </row>
    <row r="2787" ht="14.25" customHeight="1">
      <c r="A2787" s="1">
        <v>2786.0</v>
      </c>
      <c r="B2787" s="3" t="s">
        <v>5977</v>
      </c>
      <c r="C2787" s="4">
        <v>42999.0</v>
      </c>
      <c r="D2787" s="4">
        <v>43001.0</v>
      </c>
      <c r="E2787" s="1" t="s">
        <v>191</v>
      </c>
      <c r="F2787" s="1" t="s">
        <v>4403</v>
      </c>
      <c r="G2787" s="1" t="s">
        <v>4404</v>
      </c>
      <c r="H2787" s="1" t="s">
        <v>105</v>
      </c>
      <c r="I2787" s="1" t="s">
        <v>30</v>
      </c>
      <c r="J2787" s="1" t="s">
        <v>45</v>
      </c>
      <c r="K2787" s="1" t="s">
        <v>46</v>
      </c>
      <c r="L2787" s="1">
        <v>90036.0</v>
      </c>
      <c r="M2787" s="1" t="s">
        <v>47</v>
      </c>
      <c r="N2787" s="1" t="s">
        <v>1939</v>
      </c>
      <c r="O2787" s="1" t="s">
        <v>35</v>
      </c>
      <c r="P2787" s="1" t="s">
        <v>39</v>
      </c>
      <c r="Q2787" s="1" t="s">
        <v>1940</v>
      </c>
      <c r="R2787" s="1">
        <v>601.536</v>
      </c>
      <c r="S2787" s="1">
        <v>4.0</v>
      </c>
      <c r="T2787" s="1">
        <v>0.2</v>
      </c>
      <c r="U2787" s="1">
        <v>0.0</v>
      </c>
      <c r="V2787" s="1" t="str">
        <f>IF(M2787=People!B$2,People!A$2,IF(M2787=People!B$3,People!A$3,IF(M2787=People!B$4,People!A$4,IF(M2787=People!B$5,People!A$5,0))))</f>
        <v>Anna Andreadi</v>
      </c>
      <c r="W2787" s="5" t="str">
        <f t="array" ref="W2787">IFERROR(INDEX(Returns!A:A,MATCH(B2787,Returns!B:B,0)),"No")</f>
        <v>No</v>
      </c>
      <c r="X2787" s="3">
        <f t="shared" si="1"/>
        <v>9</v>
      </c>
      <c r="Y2787" s="3">
        <f t="shared" si="2"/>
        <v>2017</v>
      </c>
    </row>
    <row r="2788" ht="14.25" customHeight="1">
      <c r="A2788" s="1">
        <v>2787.0</v>
      </c>
      <c r="B2788" s="3" t="s">
        <v>5977</v>
      </c>
      <c r="C2788" s="4">
        <v>42999.0</v>
      </c>
      <c r="D2788" s="4">
        <v>43001.0</v>
      </c>
      <c r="E2788" s="1" t="s">
        <v>191</v>
      </c>
      <c r="F2788" s="1" t="s">
        <v>4403</v>
      </c>
      <c r="G2788" s="1" t="s">
        <v>4404</v>
      </c>
      <c r="H2788" s="1" t="s">
        <v>105</v>
      </c>
      <c r="I2788" s="1" t="s">
        <v>30</v>
      </c>
      <c r="J2788" s="1" t="s">
        <v>45</v>
      </c>
      <c r="K2788" s="1" t="s">
        <v>46</v>
      </c>
      <c r="L2788" s="1">
        <v>90036.0</v>
      </c>
      <c r="M2788" s="1" t="s">
        <v>47</v>
      </c>
      <c r="N2788" s="1" t="s">
        <v>5978</v>
      </c>
      <c r="O2788" s="1" t="s">
        <v>49</v>
      </c>
      <c r="P2788" s="1" t="s">
        <v>272</v>
      </c>
      <c r="Q2788" s="1" t="s">
        <v>5979</v>
      </c>
      <c r="R2788" s="1">
        <v>7.9</v>
      </c>
      <c r="S2788" s="1">
        <v>2.0</v>
      </c>
      <c r="T2788" s="1">
        <v>0.0</v>
      </c>
      <c r="U2788" s="1">
        <v>2.528</v>
      </c>
      <c r="V2788" s="1" t="str">
        <f>IF(M2788=People!B$2,People!A$2,IF(M2788=People!B$3,People!A$3,IF(M2788=People!B$4,People!A$4,IF(M2788=People!B$5,People!A$5,0))))</f>
        <v>Anna Andreadi</v>
      </c>
      <c r="W2788" s="5" t="str">
        <f t="array" ref="W2788">IFERROR(INDEX(Returns!A:A,MATCH(B2788,Returns!B:B,0)),"No")</f>
        <v>No</v>
      </c>
      <c r="X2788" s="3">
        <f t="shared" si="1"/>
        <v>9</v>
      </c>
      <c r="Y2788" s="3">
        <f t="shared" si="2"/>
        <v>2017</v>
      </c>
    </row>
    <row r="2789" ht="14.25" customHeight="1">
      <c r="A2789" s="1">
        <v>2788.0</v>
      </c>
      <c r="B2789" s="3" t="s">
        <v>5980</v>
      </c>
      <c r="C2789" s="4">
        <v>42706.0</v>
      </c>
      <c r="D2789" s="4">
        <v>42710.0</v>
      </c>
      <c r="E2789" s="1" t="s">
        <v>53</v>
      </c>
      <c r="F2789" s="1" t="s">
        <v>4745</v>
      </c>
      <c r="G2789" s="1" t="s">
        <v>4746</v>
      </c>
      <c r="H2789" s="1" t="s">
        <v>44</v>
      </c>
      <c r="I2789" s="1" t="s">
        <v>30</v>
      </c>
      <c r="J2789" s="1" t="s">
        <v>5981</v>
      </c>
      <c r="K2789" s="1" t="s">
        <v>107</v>
      </c>
      <c r="L2789" s="1">
        <v>78415.0</v>
      </c>
      <c r="M2789" s="1" t="s">
        <v>108</v>
      </c>
      <c r="N2789" s="1" t="s">
        <v>1152</v>
      </c>
      <c r="O2789" s="1" t="s">
        <v>35</v>
      </c>
      <c r="P2789" s="1" t="s">
        <v>68</v>
      </c>
      <c r="Q2789" s="1" t="s">
        <v>1153</v>
      </c>
      <c r="R2789" s="1">
        <v>58.36</v>
      </c>
      <c r="S2789" s="1">
        <v>5.0</v>
      </c>
      <c r="T2789" s="1">
        <v>0.6000000000000001</v>
      </c>
      <c r="U2789" s="1">
        <v>-24.803</v>
      </c>
      <c r="V2789" s="1" t="str">
        <f>IF(M2789=People!B$2,People!A$2,IF(M2789=People!B$3,People!A$3,IF(M2789=People!B$4,People!A$4,IF(M2789=People!B$5,People!A$5,0))))</f>
        <v>Kelly Williams</v>
      </c>
      <c r="W2789" s="5" t="str">
        <f t="array" ref="W2789">IFERROR(INDEX(Returns!A:A,MATCH(B2789,Returns!B:B,0)),"No")</f>
        <v>No</v>
      </c>
      <c r="X2789" s="3">
        <f t="shared" si="1"/>
        <v>12</v>
      </c>
      <c r="Y2789" s="3">
        <f t="shared" si="2"/>
        <v>2016</v>
      </c>
    </row>
    <row r="2790" ht="14.25" customHeight="1">
      <c r="A2790" s="1">
        <v>2789.0</v>
      </c>
      <c r="B2790" s="3" t="s">
        <v>5980</v>
      </c>
      <c r="C2790" s="4">
        <v>42706.0</v>
      </c>
      <c r="D2790" s="4">
        <v>42710.0</v>
      </c>
      <c r="E2790" s="1" t="s">
        <v>53</v>
      </c>
      <c r="F2790" s="1" t="s">
        <v>4745</v>
      </c>
      <c r="G2790" s="1" t="s">
        <v>4746</v>
      </c>
      <c r="H2790" s="1" t="s">
        <v>44</v>
      </c>
      <c r="I2790" s="1" t="s">
        <v>30</v>
      </c>
      <c r="J2790" s="1" t="s">
        <v>5981</v>
      </c>
      <c r="K2790" s="1" t="s">
        <v>107</v>
      </c>
      <c r="L2790" s="1">
        <v>78415.0</v>
      </c>
      <c r="M2790" s="1" t="s">
        <v>108</v>
      </c>
      <c r="N2790" s="1" t="s">
        <v>590</v>
      </c>
      <c r="O2790" s="1" t="s">
        <v>49</v>
      </c>
      <c r="P2790" s="1" t="s">
        <v>71</v>
      </c>
      <c r="Q2790" s="1" t="s">
        <v>591</v>
      </c>
      <c r="R2790" s="1">
        <v>16.464</v>
      </c>
      <c r="S2790" s="1">
        <v>7.0</v>
      </c>
      <c r="T2790" s="1">
        <v>0.2</v>
      </c>
      <c r="U2790" s="1">
        <v>1.4406</v>
      </c>
      <c r="V2790" s="1" t="str">
        <f>IF(M2790=People!B$2,People!A$2,IF(M2790=People!B$3,People!A$3,IF(M2790=People!B$4,People!A$4,IF(M2790=People!B$5,People!A$5,0))))</f>
        <v>Kelly Williams</v>
      </c>
      <c r="W2790" s="5" t="str">
        <f t="array" ref="W2790">IFERROR(INDEX(Returns!A:A,MATCH(B2790,Returns!B:B,0)),"No")</f>
        <v>No</v>
      </c>
      <c r="X2790" s="3">
        <f t="shared" si="1"/>
        <v>12</v>
      </c>
      <c r="Y2790" s="3">
        <f t="shared" si="2"/>
        <v>2016</v>
      </c>
    </row>
    <row r="2791" ht="14.25" customHeight="1">
      <c r="A2791" s="1">
        <v>2790.0</v>
      </c>
      <c r="B2791" s="3" t="s">
        <v>5980</v>
      </c>
      <c r="C2791" s="4">
        <v>42706.0</v>
      </c>
      <c r="D2791" s="4">
        <v>42710.0</v>
      </c>
      <c r="E2791" s="1" t="s">
        <v>53</v>
      </c>
      <c r="F2791" s="1" t="s">
        <v>4745</v>
      </c>
      <c r="G2791" s="1" t="s">
        <v>4746</v>
      </c>
      <c r="H2791" s="1" t="s">
        <v>44</v>
      </c>
      <c r="I2791" s="1" t="s">
        <v>30</v>
      </c>
      <c r="J2791" s="1" t="s">
        <v>5981</v>
      </c>
      <c r="K2791" s="1" t="s">
        <v>107</v>
      </c>
      <c r="L2791" s="1">
        <v>78415.0</v>
      </c>
      <c r="M2791" s="1" t="s">
        <v>108</v>
      </c>
      <c r="N2791" s="1" t="s">
        <v>2192</v>
      </c>
      <c r="O2791" s="1" t="s">
        <v>35</v>
      </c>
      <c r="P2791" s="1" t="s">
        <v>68</v>
      </c>
      <c r="Q2791" s="1" t="s">
        <v>2193</v>
      </c>
      <c r="R2791" s="1">
        <v>39.96</v>
      </c>
      <c r="S2791" s="1">
        <v>5.0</v>
      </c>
      <c r="T2791" s="1">
        <v>0.6000000000000001</v>
      </c>
      <c r="U2791" s="1">
        <v>-23.976</v>
      </c>
      <c r="V2791" s="1" t="str">
        <f>IF(M2791=People!B$2,People!A$2,IF(M2791=People!B$3,People!A$3,IF(M2791=People!B$4,People!A$4,IF(M2791=People!B$5,People!A$5,0))))</f>
        <v>Kelly Williams</v>
      </c>
      <c r="W2791" s="5" t="str">
        <f t="array" ref="W2791">IFERROR(INDEX(Returns!A:A,MATCH(B2791,Returns!B:B,0)),"No")</f>
        <v>No</v>
      </c>
      <c r="X2791" s="3">
        <f t="shared" si="1"/>
        <v>12</v>
      </c>
      <c r="Y2791" s="3">
        <f t="shared" si="2"/>
        <v>2016</v>
      </c>
    </row>
    <row r="2792" ht="14.25" customHeight="1">
      <c r="A2792" s="1">
        <v>2791.0</v>
      </c>
      <c r="B2792" s="3" t="s">
        <v>5982</v>
      </c>
      <c r="C2792" s="4">
        <v>42634.0</v>
      </c>
      <c r="D2792" s="4">
        <v>42635.0</v>
      </c>
      <c r="E2792" s="1" t="s">
        <v>191</v>
      </c>
      <c r="F2792" s="1" t="s">
        <v>2614</v>
      </c>
      <c r="G2792" s="1" t="s">
        <v>2615</v>
      </c>
      <c r="H2792" s="1" t="s">
        <v>44</v>
      </c>
      <c r="I2792" s="1" t="s">
        <v>30</v>
      </c>
      <c r="J2792" s="1" t="s">
        <v>2539</v>
      </c>
      <c r="K2792" s="1" t="s">
        <v>141</v>
      </c>
      <c r="L2792" s="1">
        <v>68104.0</v>
      </c>
      <c r="M2792" s="1" t="s">
        <v>108</v>
      </c>
      <c r="N2792" s="1" t="s">
        <v>440</v>
      </c>
      <c r="O2792" s="1" t="s">
        <v>49</v>
      </c>
      <c r="P2792" s="1" t="s">
        <v>81</v>
      </c>
      <c r="Q2792" s="1" t="s">
        <v>441</v>
      </c>
      <c r="R2792" s="1">
        <v>25.96</v>
      </c>
      <c r="S2792" s="1">
        <v>2.0</v>
      </c>
      <c r="T2792" s="1">
        <v>0.0</v>
      </c>
      <c r="U2792" s="1">
        <v>7.5283999999999995</v>
      </c>
      <c r="V2792" s="1" t="str">
        <f>IF(M2792=People!B$2,People!A$2,IF(M2792=People!B$3,People!A$3,IF(M2792=People!B$4,People!A$4,IF(M2792=People!B$5,People!A$5,0))))</f>
        <v>Kelly Williams</v>
      </c>
      <c r="W2792" s="5" t="str">
        <f t="array" ref="W2792">IFERROR(INDEX(Returns!A:A,MATCH(B2792,Returns!B:B,0)),"No")</f>
        <v>No</v>
      </c>
      <c r="X2792" s="3">
        <f t="shared" si="1"/>
        <v>9</v>
      </c>
      <c r="Y2792" s="3">
        <f t="shared" si="2"/>
        <v>2016</v>
      </c>
    </row>
    <row r="2793" ht="14.25" customHeight="1">
      <c r="A2793" s="1">
        <v>2792.0</v>
      </c>
      <c r="B2793" s="3" t="s">
        <v>5982</v>
      </c>
      <c r="C2793" s="4">
        <v>42634.0</v>
      </c>
      <c r="D2793" s="4">
        <v>42635.0</v>
      </c>
      <c r="E2793" s="1" t="s">
        <v>191</v>
      </c>
      <c r="F2793" s="1" t="s">
        <v>2614</v>
      </c>
      <c r="G2793" s="1" t="s">
        <v>2615</v>
      </c>
      <c r="H2793" s="1" t="s">
        <v>44</v>
      </c>
      <c r="I2793" s="1" t="s">
        <v>30</v>
      </c>
      <c r="J2793" s="1" t="s">
        <v>2539</v>
      </c>
      <c r="K2793" s="1" t="s">
        <v>141</v>
      </c>
      <c r="L2793" s="1">
        <v>68104.0</v>
      </c>
      <c r="M2793" s="1" t="s">
        <v>108</v>
      </c>
      <c r="N2793" s="1" t="s">
        <v>4833</v>
      </c>
      <c r="O2793" s="1" t="s">
        <v>49</v>
      </c>
      <c r="P2793" s="1" t="s">
        <v>81</v>
      </c>
      <c r="Q2793" s="1" t="s">
        <v>4834</v>
      </c>
      <c r="R2793" s="1">
        <v>36.27</v>
      </c>
      <c r="S2793" s="1">
        <v>3.0</v>
      </c>
      <c r="T2793" s="1">
        <v>0.0</v>
      </c>
      <c r="U2793" s="1">
        <v>10.881</v>
      </c>
      <c r="V2793" s="1" t="str">
        <f>IF(M2793=People!B$2,People!A$2,IF(M2793=People!B$3,People!A$3,IF(M2793=People!B$4,People!A$4,IF(M2793=People!B$5,People!A$5,0))))</f>
        <v>Kelly Williams</v>
      </c>
      <c r="W2793" s="5" t="str">
        <f t="array" ref="W2793">IFERROR(INDEX(Returns!A:A,MATCH(B2793,Returns!B:B,0)),"No")</f>
        <v>No</v>
      </c>
      <c r="X2793" s="3">
        <f t="shared" si="1"/>
        <v>9</v>
      </c>
      <c r="Y2793" s="3">
        <f t="shared" si="2"/>
        <v>2016</v>
      </c>
    </row>
    <row r="2794" ht="14.25" customHeight="1">
      <c r="A2794" s="1">
        <v>2793.0</v>
      </c>
      <c r="B2794" s="3" t="s">
        <v>5982</v>
      </c>
      <c r="C2794" s="4">
        <v>42634.0</v>
      </c>
      <c r="D2794" s="4">
        <v>42635.0</v>
      </c>
      <c r="E2794" s="1" t="s">
        <v>191</v>
      </c>
      <c r="F2794" s="1" t="s">
        <v>2614</v>
      </c>
      <c r="G2794" s="1" t="s">
        <v>2615</v>
      </c>
      <c r="H2794" s="1" t="s">
        <v>44</v>
      </c>
      <c r="I2794" s="1" t="s">
        <v>30</v>
      </c>
      <c r="J2794" s="1" t="s">
        <v>2539</v>
      </c>
      <c r="K2794" s="1" t="s">
        <v>141</v>
      </c>
      <c r="L2794" s="1">
        <v>68104.0</v>
      </c>
      <c r="M2794" s="1" t="s">
        <v>108</v>
      </c>
      <c r="N2794" s="1" t="s">
        <v>3205</v>
      </c>
      <c r="O2794" s="1" t="s">
        <v>49</v>
      </c>
      <c r="P2794" s="1" t="s">
        <v>93</v>
      </c>
      <c r="Q2794" s="1" t="s">
        <v>3206</v>
      </c>
      <c r="R2794" s="1">
        <v>6.48</v>
      </c>
      <c r="S2794" s="1">
        <v>1.0</v>
      </c>
      <c r="T2794" s="1">
        <v>0.0</v>
      </c>
      <c r="U2794" s="1">
        <v>3.1104</v>
      </c>
      <c r="V2794" s="1" t="str">
        <f>IF(M2794=People!B$2,People!A$2,IF(M2794=People!B$3,People!A$3,IF(M2794=People!B$4,People!A$4,IF(M2794=People!B$5,People!A$5,0))))</f>
        <v>Kelly Williams</v>
      </c>
      <c r="W2794" s="5" t="str">
        <f t="array" ref="W2794">IFERROR(INDEX(Returns!A:A,MATCH(B2794,Returns!B:B,0)),"No")</f>
        <v>No</v>
      </c>
      <c r="X2794" s="3">
        <f t="shared" si="1"/>
        <v>9</v>
      </c>
      <c r="Y2794" s="3">
        <f t="shared" si="2"/>
        <v>2016</v>
      </c>
    </row>
    <row r="2795" ht="14.25" customHeight="1">
      <c r="A2795" s="1">
        <v>2794.0</v>
      </c>
      <c r="B2795" s="3" t="s">
        <v>5983</v>
      </c>
      <c r="C2795" s="4">
        <v>42472.0</v>
      </c>
      <c r="D2795" s="4">
        <v>42477.0</v>
      </c>
      <c r="E2795" s="1" t="s">
        <v>53</v>
      </c>
      <c r="F2795" s="1" t="s">
        <v>5726</v>
      </c>
      <c r="G2795" s="1" t="s">
        <v>5727</v>
      </c>
      <c r="H2795" s="1" t="s">
        <v>44</v>
      </c>
      <c r="I2795" s="1" t="s">
        <v>30</v>
      </c>
      <c r="J2795" s="1" t="s">
        <v>5984</v>
      </c>
      <c r="K2795" s="1" t="s">
        <v>46</v>
      </c>
      <c r="L2795" s="1">
        <v>90278.0</v>
      </c>
      <c r="M2795" s="1" t="s">
        <v>47</v>
      </c>
      <c r="N2795" s="1" t="s">
        <v>2593</v>
      </c>
      <c r="O2795" s="1" t="s">
        <v>74</v>
      </c>
      <c r="P2795" s="1" t="s">
        <v>75</v>
      </c>
      <c r="Q2795" s="1" t="s">
        <v>2594</v>
      </c>
      <c r="R2795" s="1">
        <v>1075.088</v>
      </c>
      <c r="S2795" s="1">
        <v>14.0</v>
      </c>
      <c r="T2795" s="1">
        <v>0.2</v>
      </c>
      <c r="U2795" s="1">
        <v>94.0701999999999</v>
      </c>
      <c r="V2795" s="1" t="str">
        <f>IF(M2795=People!B$2,People!A$2,IF(M2795=People!B$3,People!A$3,IF(M2795=People!B$4,People!A$4,IF(M2795=People!B$5,People!A$5,0))))</f>
        <v>Anna Andreadi</v>
      </c>
      <c r="W2795" s="5" t="str">
        <f t="array" ref="W2795">IFERROR(INDEX(Returns!A:A,MATCH(B2795,Returns!B:B,0)),"No")</f>
        <v>No</v>
      </c>
      <c r="X2795" s="3">
        <f t="shared" si="1"/>
        <v>4</v>
      </c>
      <c r="Y2795" s="3">
        <f t="shared" si="2"/>
        <v>2016</v>
      </c>
    </row>
    <row r="2796" ht="14.25" customHeight="1">
      <c r="A2796" s="1">
        <v>2795.0</v>
      </c>
      <c r="B2796" s="3" t="s">
        <v>5983</v>
      </c>
      <c r="C2796" s="4">
        <v>42472.0</v>
      </c>
      <c r="D2796" s="4">
        <v>42477.0</v>
      </c>
      <c r="E2796" s="1" t="s">
        <v>53</v>
      </c>
      <c r="F2796" s="1" t="s">
        <v>5726</v>
      </c>
      <c r="G2796" s="1" t="s">
        <v>5727</v>
      </c>
      <c r="H2796" s="1" t="s">
        <v>44</v>
      </c>
      <c r="I2796" s="1" t="s">
        <v>30</v>
      </c>
      <c r="J2796" s="1" t="s">
        <v>5984</v>
      </c>
      <c r="K2796" s="1" t="s">
        <v>46</v>
      </c>
      <c r="L2796" s="1">
        <v>90278.0</v>
      </c>
      <c r="M2796" s="1" t="s">
        <v>47</v>
      </c>
      <c r="N2796" s="1" t="s">
        <v>3219</v>
      </c>
      <c r="O2796" s="1" t="s">
        <v>74</v>
      </c>
      <c r="P2796" s="1" t="s">
        <v>75</v>
      </c>
      <c r="Q2796" s="1" t="s">
        <v>3220</v>
      </c>
      <c r="R2796" s="1">
        <v>438.368</v>
      </c>
      <c r="S2796" s="1">
        <v>4.0</v>
      </c>
      <c r="T2796" s="1">
        <v>0.2</v>
      </c>
      <c r="U2796" s="1">
        <v>38.3572</v>
      </c>
      <c r="V2796" s="1" t="str">
        <f>IF(M2796=People!B$2,People!A$2,IF(M2796=People!B$3,People!A$3,IF(M2796=People!B$4,People!A$4,IF(M2796=People!B$5,People!A$5,0))))</f>
        <v>Anna Andreadi</v>
      </c>
      <c r="W2796" s="5" t="str">
        <f t="array" ref="W2796">IFERROR(INDEX(Returns!A:A,MATCH(B2796,Returns!B:B,0)),"No")</f>
        <v>No</v>
      </c>
      <c r="X2796" s="3">
        <f t="shared" si="1"/>
        <v>4</v>
      </c>
      <c r="Y2796" s="3">
        <f t="shared" si="2"/>
        <v>2016</v>
      </c>
    </row>
    <row r="2797" ht="14.25" customHeight="1">
      <c r="A2797" s="1">
        <v>2796.0</v>
      </c>
      <c r="B2797" s="3" t="s">
        <v>5983</v>
      </c>
      <c r="C2797" s="4">
        <v>42472.0</v>
      </c>
      <c r="D2797" s="4">
        <v>42477.0</v>
      </c>
      <c r="E2797" s="1" t="s">
        <v>53</v>
      </c>
      <c r="F2797" s="1" t="s">
        <v>5726</v>
      </c>
      <c r="G2797" s="1" t="s">
        <v>5727</v>
      </c>
      <c r="H2797" s="1" t="s">
        <v>44</v>
      </c>
      <c r="I2797" s="1" t="s">
        <v>30</v>
      </c>
      <c r="J2797" s="1" t="s">
        <v>5984</v>
      </c>
      <c r="K2797" s="1" t="s">
        <v>46</v>
      </c>
      <c r="L2797" s="1">
        <v>90278.0</v>
      </c>
      <c r="M2797" s="1" t="s">
        <v>47</v>
      </c>
      <c r="N2797" s="1" t="s">
        <v>1974</v>
      </c>
      <c r="O2797" s="1" t="s">
        <v>49</v>
      </c>
      <c r="P2797" s="1" t="s">
        <v>78</v>
      </c>
      <c r="Q2797" s="1" t="s">
        <v>1975</v>
      </c>
      <c r="R2797" s="1">
        <v>18.088</v>
      </c>
      <c r="S2797" s="1">
        <v>7.0</v>
      </c>
      <c r="T2797" s="1">
        <v>0.2</v>
      </c>
      <c r="U2797" s="1">
        <v>6.5569</v>
      </c>
      <c r="V2797" s="1" t="str">
        <f>IF(M2797=People!B$2,People!A$2,IF(M2797=People!B$3,People!A$3,IF(M2797=People!B$4,People!A$4,IF(M2797=People!B$5,People!A$5,0))))</f>
        <v>Anna Andreadi</v>
      </c>
      <c r="W2797" s="5" t="str">
        <f t="array" ref="W2797">IFERROR(INDEX(Returns!A:A,MATCH(B2797,Returns!B:B,0)),"No")</f>
        <v>No</v>
      </c>
      <c r="X2797" s="3">
        <f t="shared" si="1"/>
        <v>4</v>
      </c>
      <c r="Y2797" s="3">
        <f t="shared" si="2"/>
        <v>2016</v>
      </c>
    </row>
    <row r="2798" ht="14.25" customHeight="1">
      <c r="A2798" s="1">
        <v>2797.0</v>
      </c>
      <c r="B2798" s="3" t="s">
        <v>5983</v>
      </c>
      <c r="C2798" s="4">
        <v>42472.0</v>
      </c>
      <c r="D2798" s="4">
        <v>42477.0</v>
      </c>
      <c r="E2798" s="1" t="s">
        <v>53</v>
      </c>
      <c r="F2798" s="1" t="s">
        <v>5726</v>
      </c>
      <c r="G2798" s="1" t="s">
        <v>5727</v>
      </c>
      <c r="H2798" s="1" t="s">
        <v>44</v>
      </c>
      <c r="I2798" s="1" t="s">
        <v>30</v>
      </c>
      <c r="J2798" s="1" t="s">
        <v>5984</v>
      </c>
      <c r="K2798" s="1" t="s">
        <v>46</v>
      </c>
      <c r="L2798" s="1">
        <v>90278.0</v>
      </c>
      <c r="M2798" s="1" t="s">
        <v>47</v>
      </c>
      <c r="N2798" s="1" t="s">
        <v>1677</v>
      </c>
      <c r="O2798" s="1" t="s">
        <v>35</v>
      </c>
      <c r="P2798" s="1" t="s">
        <v>36</v>
      </c>
      <c r="Q2798" s="1" t="s">
        <v>1678</v>
      </c>
      <c r="R2798" s="1">
        <v>308.499</v>
      </c>
      <c r="S2798" s="1">
        <v>3.0</v>
      </c>
      <c r="T2798" s="1">
        <v>0.15</v>
      </c>
      <c r="U2798" s="1">
        <v>-18.147</v>
      </c>
      <c r="V2798" s="1" t="str">
        <f>IF(M2798=People!B$2,People!A$2,IF(M2798=People!B$3,People!A$3,IF(M2798=People!B$4,People!A$4,IF(M2798=People!B$5,People!A$5,0))))</f>
        <v>Anna Andreadi</v>
      </c>
      <c r="W2798" s="5" t="str">
        <f t="array" ref="W2798">IFERROR(INDEX(Returns!A:A,MATCH(B2798,Returns!B:B,0)),"No")</f>
        <v>No</v>
      </c>
      <c r="X2798" s="3">
        <f t="shared" si="1"/>
        <v>4</v>
      </c>
      <c r="Y2798" s="3">
        <f t="shared" si="2"/>
        <v>2016</v>
      </c>
    </row>
    <row r="2799" ht="14.25" customHeight="1">
      <c r="A2799" s="1">
        <v>2798.0</v>
      </c>
      <c r="B2799" s="3" t="s">
        <v>5985</v>
      </c>
      <c r="C2799" s="4">
        <v>43758.0</v>
      </c>
      <c r="D2799" s="4">
        <v>43765.0</v>
      </c>
      <c r="E2799" s="1" t="s">
        <v>53</v>
      </c>
      <c r="F2799" s="1" t="s">
        <v>4124</v>
      </c>
      <c r="G2799" s="1" t="s">
        <v>4125</v>
      </c>
      <c r="H2799" s="1" t="s">
        <v>29</v>
      </c>
      <c r="I2799" s="1" t="s">
        <v>30</v>
      </c>
      <c r="J2799" s="1" t="s">
        <v>5153</v>
      </c>
      <c r="K2799" s="1" t="s">
        <v>1715</v>
      </c>
      <c r="L2799" s="1">
        <v>72209.0</v>
      </c>
      <c r="M2799" s="1" t="s">
        <v>33</v>
      </c>
      <c r="N2799" s="1" t="s">
        <v>4876</v>
      </c>
      <c r="O2799" s="1" t="s">
        <v>49</v>
      </c>
      <c r="P2799" s="1" t="s">
        <v>71</v>
      </c>
      <c r="Q2799" s="1" t="s">
        <v>4877</v>
      </c>
      <c r="R2799" s="1">
        <v>13.36</v>
      </c>
      <c r="S2799" s="1">
        <v>4.0</v>
      </c>
      <c r="T2799" s="1">
        <v>0.0</v>
      </c>
      <c r="U2799" s="1">
        <v>4.1416</v>
      </c>
      <c r="V2799" s="1" t="str">
        <f>IF(M2799=People!B$2,People!A$2,IF(M2799=People!B$3,People!A$3,IF(M2799=People!B$4,People!A$4,IF(M2799=People!B$5,People!A$5,0))))</f>
        <v>Cassandra Brandow</v>
      </c>
      <c r="W2799" s="5" t="str">
        <f t="array" ref="W2799">IFERROR(INDEX(Returns!A:A,MATCH(B2799,Returns!B:B,0)),"No")</f>
        <v>No</v>
      </c>
      <c r="X2799" s="3">
        <f t="shared" si="1"/>
        <v>10</v>
      </c>
      <c r="Y2799" s="3">
        <f t="shared" si="2"/>
        <v>2019</v>
      </c>
    </row>
    <row r="2800" ht="14.25" customHeight="1">
      <c r="A2800" s="1">
        <v>2799.0</v>
      </c>
      <c r="B2800" s="3" t="s">
        <v>5985</v>
      </c>
      <c r="C2800" s="4">
        <v>43758.0</v>
      </c>
      <c r="D2800" s="4">
        <v>43765.0</v>
      </c>
      <c r="E2800" s="1" t="s">
        <v>53</v>
      </c>
      <c r="F2800" s="1" t="s">
        <v>4124</v>
      </c>
      <c r="G2800" s="1" t="s">
        <v>4125</v>
      </c>
      <c r="H2800" s="1" t="s">
        <v>29</v>
      </c>
      <c r="I2800" s="1" t="s">
        <v>30</v>
      </c>
      <c r="J2800" s="1" t="s">
        <v>5153</v>
      </c>
      <c r="K2800" s="1" t="s">
        <v>1715</v>
      </c>
      <c r="L2800" s="1">
        <v>72209.0</v>
      </c>
      <c r="M2800" s="1" t="s">
        <v>33</v>
      </c>
      <c r="N2800" s="1" t="s">
        <v>2659</v>
      </c>
      <c r="O2800" s="1" t="s">
        <v>49</v>
      </c>
      <c r="P2800" s="1" t="s">
        <v>93</v>
      </c>
      <c r="Q2800" s="1" t="s">
        <v>2660</v>
      </c>
      <c r="R2800" s="1">
        <v>39.96</v>
      </c>
      <c r="S2800" s="1">
        <v>2.0</v>
      </c>
      <c r="T2800" s="1">
        <v>0.0</v>
      </c>
      <c r="U2800" s="1">
        <v>18.7812</v>
      </c>
      <c r="V2800" s="1" t="str">
        <f>IF(M2800=People!B$2,People!A$2,IF(M2800=People!B$3,People!A$3,IF(M2800=People!B$4,People!A$4,IF(M2800=People!B$5,People!A$5,0))))</f>
        <v>Cassandra Brandow</v>
      </c>
      <c r="W2800" s="5" t="str">
        <f t="array" ref="W2800">IFERROR(INDEX(Returns!A:A,MATCH(B2800,Returns!B:B,0)),"No")</f>
        <v>No</v>
      </c>
      <c r="X2800" s="3">
        <f t="shared" si="1"/>
        <v>10</v>
      </c>
      <c r="Y2800" s="3">
        <f t="shared" si="2"/>
        <v>2019</v>
      </c>
    </row>
    <row r="2801" ht="14.25" customHeight="1">
      <c r="A2801" s="1">
        <v>2800.0</v>
      </c>
      <c r="B2801" s="3" t="s">
        <v>5985</v>
      </c>
      <c r="C2801" s="4">
        <v>43758.0</v>
      </c>
      <c r="D2801" s="4">
        <v>43765.0</v>
      </c>
      <c r="E2801" s="1" t="s">
        <v>53</v>
      </c>
      <c r="F2801" s="1" t="s">
        <v>4124</v>
      </c>
      <c r="G2801" s="1" t="s">
        <v>4125</v>
      </c>
      <c r="H2801" s="1" t="s">
        <v>29</v>
      </c>
      <c r="I2801" s="1" t="s">
        <v>30</v>
      </c>
      <c r="J2801" s="1" t="s">
        <v>5153</v>
      </c>
      <c r="K2801" s="1" t="s">
        <v>1715</v>
      </c>
      <c r="L2801" s="1">
        <v>72209.0</v>
      </c>
      <c r="M2801" s="1" t="s">
        <v>33</v>
      </c>
      <c r="N2801" s="1" t="s">
        <v>2760</v>
      </c>
      <c r="O2801" s="1" t="s">
        <v>49</v>
      </c>
      <c r="P2801" s="1" t="s">
        <v>78</v>
      </c>
      <c r="Q2801" s="1" t="s">
        <v>2761</v>
      </c>
      <c r="R2801" s="1">
        <v>145.85</v>
      </c>
      <c r="S2801" s="1">
        <v>5.0</v>
      </c>
      <c r="T2801" s="1">
        <v>0.0</v>
      </c>
      <c r="U2801" s="1">
        <v>70.008</v>
      </c>
      <c r="V2801" s="1" t="str">
        <f>IF(M2801=People!B$2,People!A$2,IF(M2801=People!B$3,People!A$3,IF(M2801=People!B$4,People!A$4,IF(M2801=People!B$5,People!A$5,0))))</f>
        <v>Cassandra Brandow</v>
      </c>
      <c r="W2801" s="5" t="str">
        <f t="array" ref="W2801">IFERROR(INDEX(Returns!A:A,MATCH(B2801,Returns!B:B,0)),"No")</f>
        <v>No</v>
      </c>
      <c r="X2801" s="3">
        <f t="shared" si="1"/>
        <v>10</v>
      </c>
      <c r="Y2801" s="3">
        <f t="shared" si="2"/>
        <v>2019</v>
      </c>
    </row>
    <row r="2802" ht="14.25" customHeight="1">
      <c r="A2802" s="1">
        <v>2801.0</v>
      </c>
      <c r="B2802" s="3" t="s">
        <v>5986</v>
      </c>
      <c r="C2802" s="4">
        <v>43398.0</v>
      </c>
      <c r="D2802" s="4">
        <v>43401.0</v>
      </c>
      <c r="E2802" s="1" t="s">
        <v>191</v>
      </c>
      <c r="F2802" s="1" t="s">
        <v>2735</v>
      </c>
      <c r="G2802" s="1" t="s">
        <v>2736</v>
      </c>
      <c r="H2802" s="1" t="s">
        <v>44</v>
      </c>
      <c r="I2802" s="1" t="s">
        <v>30</v>
      </c>
      <c r="J2802" s="1" t="s">
        <v>1426</v>
      </c>
      <c r="K2802" s="1" t="s">
        <v>57</v>
      </c>
      <c r="L2802" s="1">
        <v>33180.0</v>
      </c>
      <c r="M2802" s="1" t="s">
        <v>33</v>
      </c>
      <c r="N2802" s="1" t="s">
        <v>1826</v>
      </c>
      <c r="O2802" s="1" t="s">
        <v>74</v>
      </c>
      <c r="P2802" s="1" t="s">
        <v>75</v>
      </c>
      <c r="Q2802" s="1" t="s">
        <v>1827</v>
      </c>
      <c r="R2802" s="1">
        <v>783.96</v>
      </c>
      <c r="S2802" s="1">
        <v>5.0</v>
      </c>
      <c r="T2802" s="1">
        <v>0.2</v>
      </c>
      <c r="U2802" s="1">
        <v>78.396</v>
      </c>
      <c r="V2802" s="1" t="str">
        <f>IF(M2802=People!B$2,People!A$2,IF(M2802=People!B$3,People!A$3,IF(M2802=People!B$4,People!A$4,IF(M2802=People!B$5,People!A$5,0))))</f>
        <v>Cassandra Brandow</v>
      </c>
      <c r="W2802" s="5" t="str">
        <f t="array" ref="W2802">IFERROR(INDEX(Returns!A:A,MATCH(B2802,Returns!B:B,0)),"No")</f>
        <v>No</v>
      </c>
      <c r="X2802" s="3">
        <f t="shared" si="1"/>
        <v>10</v>
      </c>
      <c r="Y2802" s="3">
        <f t="shared" si="2"/>
        <v>2018</v>
      </c>
    </row>
    <row r="2803" ht="14.25" customHeight="1">
      <c r="A2803" s="1">
        <v>2802.0</v>
      </c>
      <c r="B2803" s="3" t="s">
        <v>5987</v>
      </c>
      <c r="C2803" s="4">
        <v>43040.0</v>
      </c>
      <c r="D2803" s="4">
        <v>43043.0</v>
      </c>
      <c r="E2803" s="1" t="s">
        <v>191</v>
      </c>
      <c r="F2803" s="1" t="s">
        <v>2635</v>
      </c>
      <c r="G2803" s="1" t="s">
        <v>2636</v>
      </c>
      <c r="H2803" s="1" t="s">
        <v>29</v>
      </c>
      <c r="I2803" s="1" t="s">
        <v>30</v>
      </c>
      <c r="J2803" s="1" t="s">
        <v>1984</v>
      </c>
      <c r="K2803" s="1" t="s">
        <v>423</v>
      </c>
      <c r="L2803" s="1">
        <v>97301.0</v>
      </c>
      <c r="M2803" s="1" t="s">
        <v>47</v>
      </c>
      <c r="N2803" s="1" t="s">
        <v>182</v>
      </c>
      <c r="O2803" s="1" t="s">
        <v>49</v>
      </c>
      <c r="P2803" s="1" t="s">
        <v>71</v>
      </c>
      <c r="Q2803" s="1" t="s">
        <v>183</v>
      </c>
      <c r="R2803" s="1">
        <v>7.88</v>
      </c>
      <c r="S2803" s="1">
        <v>1.0</v>
      </c>
      <c r="T2803" s="1">
        <v>0.2</v>
      </c>
      <c r="U2803" s="1">
        <v>1.7730000000000001</v>
      </c>
      <c r="V2803" s="1" t="str">
        <f>IF(M2803=People!B$2,People!A$2,IF(M2803=People!B$3,People!A$3,IF(M2803=People!B$4,People!A$4,IF(M2803=People!B$5,People!A$5,0))))</f>
        <v>Anna Andreadi</v>
      </c>
      <c r="W2803" s="5" t="str">
        <f t="array" ref="W2803">IFERROR(INDEX(Returns!A:A,MATCH(B2803,Returns!B:B,0)),"No")</f>
        <v>No</v>
      </c>
      <c r="X2803" s="3">
        <f t="shared" si="1"/>
        <v>11</v>
      </c>
      <c r="Y2803" s="3">
        <f t="shared" si="2"/>
        <v>2017</v>
      </c>
    </row>
    <row r="2804" ht="14.25" customHeight="1">
      <c r="A2804" s="1">
        <v>2803.0</v>
      </c>
      <c r="B2804" s="3" t="s">
        <v>5988</v>
      </c>
      <c r="C2804" s="4">
        <v>43772.0</v>
      </c>
      <c r="D2804" s="4">
        <v>43777.0</v>
      </c>
      <c r="E2804" s="1" t="s">
        <v>53</v>
      </c>
      <c r="F2804" s="1" t="s">
        <v>5989</v>
      </c>
      <c r="G2804" s="1" t="s">
        <v>5990</v>
      </c>
      <c r="H2804" s="1" t="s">
        <v>29</v>
      </c>
      <c r="I2804" s="1" t="s">
        <v>30</v>
      </c>
      <c r="J2804" s="1" t="s">
        <v>5899</v>
      </c>
      <c r="K2804" s="1" t="s">
        <v>672</v>
      </c>
      <c r="L2804" s="1">
        <v>88001.0</v>
      </c>
      <c r="M2804" s="1" t="s">
        <v>47</v>
      </c>
      <c r="N2804" s="1" t="s">
        <v>429</v>
      </c>
      <c r="O2804" s="1" t="s">
        <v>35</v>
      </c>
      <c r="P2804" s="1" t="s">
        <v>68</v>
      </c>
      <c r="Q2804" s="1" t="s">
        <v>430</v>
      </c>
      <c r="R2804" s="1">
        <v>41.37</v>
      </c>
      <c r="S2804" s="1">
        <v>3.0</v>
      </c>
      <c r="T2804" s="1">
        <v>0.0</v>
      </c>
      <c r="U2804" s="1">
        <v>17.3754</v>
      </c>
      <c r="V2804" s="1" t="str">
        <f>IF(M2804=People!B$2,People!A$2,IF(M2804=People!B$3,People!A$3,IF(M2804=People!B$4,People!A$4,IF(M2804=People!B$5,People!A$5,0))))</f>
        <v>Anna Andreadi</v>
      </c>
      <c r="W2804" s="5" t="str">
        <f t="array" ref="W2804">IFERROR(INDEX(Returns!A:A,MATCH(B2804,Returns!B:B,0)),"No")</f>
        <v>No</v>
      </c>
      <c r="X2804" s="3">
        <f t="shared" si="1"/>
        <v>11</v>
      </c>
      <c r="Y2804" s="3">
        <f t="shared" si="2"/>
        <v>2019</v>
      </c>
    </row>
    <row r="2805" ht="14.25" customHeight="1">
      <c r="A2805" s="1">
        <v>2804.0</v>
      </c>
      <c r="B2805" s="3" t="s">
        <v>5991</v>
      </c>
      <c r="C2805" s="4">
        <v>42867.0</v>
      </c>
      <c r="D2805" s="4">
        <v>42871.0</v>
      </c>
      <c r="E2805" s="1" t="s">
        <v>53</v>
      </c>
      <c r="F2805" s="1" t="s">
        <v>3980</v>
      </c>
      <c r="G2805" s="1" t="s">
        <v>3981</v>
      </c>
      <c r="H2805" s="1" t="s">
        <v>29</v>
      </c>
      <c r="I2805" s="1" t="s">
        <v>30</v>
      </c>
      <c r="J2805" s="1" t="s">
        <v>130</v>
      </c>
      <c r="K2805" s="1" t="s">
        <v>46</v>
      </c>
      <c r="L2805" s="1">
        <v>94122.0</v>
      </c>
      <c r="M2805" s="1" t="s">
        <v>47</v>
      </c>
      <c r="N2805" s="1" t="s">
        <v>4473</v>
      </c>
      <c r="O2805" s="1" t="s">
        <v>49</v>
      </c>
      <c r="P2805" s="1" t="s">
        <v>93</v>
      </c>
      <c r="Q2805" s="1" t="s">
        <v>4474</v>
      </c>
      <c r="R2805" s="1">
        <v>12.84</v>
      </c>
      <c r="S2805" s="1">
        <v>3.0</v>
      </c>
      <c r="T2805" s="1">
        <v>0.0</v>
      </c>
      <c r="U2805" s="1">
        <v>5.7780000000000005</v>
      </c>
      <c r="V2805" s="1" t="str">
        <f>IF(M2805=People!B$2,People!A$2,IF(M2805=People!B$3,People!A$3,IF(M2805=People!B$4,People!A$4,IF(M2805=People!B$5,People!A$5,0))))</f>
        <v>Anna Andreadi</v>
      </c>
      <c r="W2805" s="5" t="str">
        <f t="array" ref="W2805">IFERROR(INDEX(Returns!A:A,MATCH(B2805,Returns!B:B,0)),"No")</f>
        <v>No</v>
      </c>
      <c r="X2805" s="3">
        <f t="shared" si="1"/>
        <v>5</v>
      </c>
      <c r="Y2805" s="3">
        <f t="shared" si="2"/>
        <v>2017</v>
      </c>
    </row>
    <row r="2806" ht="14.25" customHeight="1">
      <c r="A2806" s="1">
        <v>2805.0</v>
      </c>
      <c r="B2806" s="3" t="s">
        <v>5991</v>
      </c>
      <c r="C2806" s="4">
        <v>42867.0</v>
      </c>
      <c r="D2806" s="4">
        <v>42871.0</v>
      </c>
      <c r="E2806" s="1" t="s">
        <v>53</v>
      </c>
      <c r="F2806" s="1" t="s">
        <v>3980</v>
      </c>
      <c r="G2806" s="1" t="s">
        <v>3981</v>
      </c>
      <c r="H2806" s="1" t="s">
        <v>29</v>
      </c>
      <c r="I2806" s="1" t="s">
        <v>30</v>
      </c>
      <c r="J2806" s="1" t="s">
        <v>130</v>
      </c>
      <c r="K2806" s="1" t="s">
        <v>46</v>
      </c>
      <c r="L2806" s="1">
        <v>94122.0</v>
      </c>
      <c r="M2806" s="1" t="s">
        <v>47</v>
      </c>
      <c r="N2806" s="1" t="s">
        <v>5992</v>
      </c>
      <c r="O2806" s="1" t="s">
        <v>49</v>
      </c>
      <c r="P2806" s="1" t="s">
        <v>93</v>
      </c>
      <c r="Q2806" s="1" t="s">
        <v>5993</v>
      </c>
      <c r="R2806" s="1">
        <v>25.68</v>
      </c>
      <c r="S2806" s="1">
        <v>6.0</v>
      </c>
      <c r="T2806" s="1">
        <v>0.0</v>
      </c>
      <c r="U2806" s="1">
        <v>11.556000000000001</v>
      </c>
      <c r="V2806" s="1" t="str">
        <f>IF(M2806=People!B$2,People!A$2,IF(M2806=People!B$3,People!A$3,IF(M2806=People!B$4,People!A$4,IF(M2806=People!B$5,People!A$5,0))))</f>
        <v>Anna Andreadi</v>
      </c>
      <c r="W2806" s="5" t="str">
        <f t="array" ref="W2806">IFERROR(INDEX(Returns!A:A,MATCH(B2806,Returns!B:B,0)),"No")</f>
        <v>No</v>
      </c>
      <c r="X2806" s="3">
        <f t="shared" si="1"/>
        <v>5</v>
      </c>
      <c r="Y2806" s="3">
        <f t="shared" si="2"/>
        <v>2017</v>
      </c>
    </row>
    <row r="2807" ht="14.25" customHeight="1">
      <c r="A2807" s="1">
        <v>2806.0</v>
      </c>
      <c r="B2807" s="3" t="s">
        <v>5994</v>
      </c>
      <c r="C2807" s="4">
        <v>42985.0</v>
      </c>
      <c r="D2807" s="4">
        <v>42989.0</v>
      </c>
      <c r="E2807" s="1" t="s">
        <v>53</v>
      </c>
      <c r="F2807" s="1" t="s">
        <v>1965</v>
      </c>
      <c r="G2807" s="1" t="s">
        <v>1966</v>
      </c>
      <c r="H2807" s="1" t="s">
        <v>29</v>
      </c>
      <c r="I2807" s="1" t="s">
        <v>30</v>
      </c>
      <c r="J2807" s="1" t="s">
        <v>4184</v>
      </c>
      <c r="K2807" s="1" t="s">
        <v>107</v>
      </c>
      <c r="L2807" s="1">
        <v>79907.0</v>
      </c>
      <c r="M2807" s="1" t="s">
        <v>108</v>
      </c>
      <c r="N2807" s="1" t="s">
        <v>5177</v>
      </c>
      <c r="O2807" s="1" t="s">
        <v>35</v>
      </c>
      <c r="P2807" s="1" t="s">
        <v>39</v>
      </c>
      <c r="Q2807" s="1" t="s">
        <v>5178</v>
      </c>
      <c r="R2807" s="1">
        <v>47.516</v>
      </c>
      <c r="S2807" s="1">
        <v>2.0</v>
      </c>
      <c r="T2807" s="1">
        <v>0.30000000000000004</v>
      </c>
      <c r="U2807" s="1">
        <v>-2.0364</v>
      </c>
      <c r="V2807" s="1" t="str">
        <f>IF(M2807=People!B$2,People!A$2,IF(M2807=People!B$3,People!A$3,IF(M2807=People!B$4,People!A$4,IF(M2807=People!B$5,People!A$5,0))))</f>
        <v>Kelly Williams</v>
      </c>
      <c r="W2807" s="5" t="str">
        <f t="array" ref="W2807">IFERROR(INDEX(Returns!A:A,MATCH(B2807,Returns!B:B,0)),"No")</f>
        <v>No</v>
      </c>
      <c r="X2807" s="3">
        <f t="shared" si="1"/>
        <v>9</v>
      </c>
      <c r="Y2807" s="3">
        <f t="shared" si="2"/>
        <v>2017</v>
      </c>
    </row>
    <row r="2808" ht="14.25" customHeight="1">
      <c r="A2808" s="1">
        <v>2807.0</v>
      </c>
      <c r="B2808" s="3" t="s">
        <v>5995</v>
      </c>
      <c r="C2808" s="4">
        <v>42941.0</v>
      </c>
      <c r="D2808" s="4">
        <v>42943.0</v>
      </c>
      <c r="E2808" s="1" t="s">
        <v>26</v>
      </c>
      <c r="F2808" s="1" t="s">
        <v>5996</v>
      </c>
      <c r="G2808" s="1" t="s">
        <v>5997</v>
      </c>
      <c r="H2808" s="1" t="s">
        <v>29</v>
      </c>
      <c r="I2808" s="1" t="s">
        <v>30</v>
      </c>
      <c r="J2808" s="1" t="s">
        <v>98</v>
      </c>
      <c r="K2808" s="1" t="s">
        <v>99</v>
      </c>
      <c r="L2808" s="1">
        <v>98115.0</v>
      </c>
      <c r="M2808" s="1" t="s">
        <v>47</v>
      </c>
      <c r="N2808" s="1" t="s">
        <v>4878</v>
      </c>
      <c r="O2808" s="1" t="s">
        <v>49</v>
      </c>
      <c r="P2808" s="1" t="s">
        <v>272</v>
      </c>
      <c r="Q2808" s="1" t="s">
        <v>4879</v>
      </c>
      <c r="R2808" s="1">
        <v>9.42</v>
      </c>
      <c r="S2808" s="1">
        <v>2.0</v>
      </c>
      <c r="T2808" s="1">
        <v>0.0</v>
      </c>
      <c r="U2808" s="1">
        <v>0.47100000000000003</v>
      </c>
      <c r="V2808" s="1" t="str">
        <f>IF(M2808=People!B$2,People!A$2,IF(M2808=People!B$3,People!A$3,IF(M2808=People!B$4,People!A$4,IF(M2808=People!B$5,People!A$5,0))))</f>
        <v>Anna Andreadi</v>
      </c>
      <c r="W2808" s="5" t="str">
        <f t="array" ref="W2808">IFERROR(INDEX(Returns!A:A,MATCH(B2808,Returns!B:B,0)),"No")</f>
        <v>No</v>
      </c>
      <c r="X2808" s="3">
        <f t="shared" si="1"/>
        <v>7</v>
      </c>
      <c r="Y2808" s="3">
        <f t="shared" si="2"/>
        <v>2017</v>
      </c>
    </row>
    <row r="2809" ht="14.25" customHeight="1">
      <c r="A2809" s="1">
        <v>2808.0</v>
      </c>
      <c r="B2809" s="3" t="s">
        <v>5995</v>
      </c>
      <c r="C2809" s="4">
        <v>42941.0</v>
      </c>
      <c r="D2809" s="4">
        <v>42943.0</v>
      </c>
      <c r="E2809" s="1" t="s">
        <v>26</v>
      </c>
      <c r="F2809" s="1" t="s">
        <v>5996</v>
      </c>
      <c r="G2809" s="1" t="s">
        <v>5997</v>
      </c>
      <c r="H2809" s="1" t="s">
        <v>29</v>
      </c>
      <c r="I2809" s="1" t="s">
        <v>30</v>
      </c>
      <c r="J2809" s="1" t="s">
        <v>98</v>
      </c>
      <c r="K2809" s="1" t="s">
        <v>99</v>
      </c>
      <c r="L2809" s="1">
        <v>98115.0</v>
      </c>
      <c r="M2809" s="1" t="s">
        <v>47</v>
      </c>
      <c r="N2809" s="1" t="s">
        <v>5998</v>
      </c>
      <c r="O2809" s="1" t="s">
        <v>49</v>
      </c>
      <c r="P2809" s="1" t="s">
        <v>93</v>
      </c>
      <c r="Q2809" s="1" t="s">
        <v>5999</v>
      </c>
      <c r="R2809" s="1">
        <v>12.96</v>
      </c>
      <c r="S2809" s="1">
        <v>2.0</v>
      </c>
      <c r="T2809" s="1">
        <v>0.0</v>
      </c>
      <c r="U2809" s="1">
        <v>6.2208</v>
      </c>
      <c r="V2809" s="1" t="str">
        <f>IF(M2809=People!B$2,People!A$2,IF(M2809=People!B$3,People!A$3,IF(M2809=People!B$4,People!A$4,IF(M2809=People!B$5,People!A$5,0))))</f>
        <v>Anna Andreadi</v>
      </c>
      <c r="W2809" s="5" t="str">
        <f t="array" ref="W2809">IFERROR(INDEX(Returns!A:A,MATCH(B2809,Returns!B:B,0)),"No")</f>
        <v>No</v>
      </c>
      <c r="X2809" s="3">
        <f t="shared" si="1"/>
        <v>7</v>
      </c>
      <c r="Y2809" s="3">
        <f t="shared" si="2"/>
        <v>2017</v>
      </c>
    </row>
    <row r="2810" ht="14.25" customHeight="1">
      <c r="A2810" s="1">
        <v>2809.0</v>
      </c>
      <c r="B2810" s="3" t="s">
        <v>5995</v>
      </c>
      <c r="C2810" s="4">
        <v>42941.0</v>
      </c>
      <c r="D2810" s="4">
        <v>42943.0</v>
      </c>
      <c r="E2810" s="1" t="s">
        <v>26</v>
      </c>
      <c r="F2810" s="1" t="s">
        <v>5996</v>
      </c>
      <c r="G2810" s="1" t="s">
        <v>5997</v>
      </c>
      <c r="H2810" s="1" t="s">
        <v>29</v>
      </c>
      <c r="I2810" s="1" t="s">
        <v>30</v>
      </c>
      <c r="J2810" s="1" t="s">
        <v>98</v>
      </c>
      <c r="K2810" s="1" t="s">
        <v>99</v>
      </c>
      <c r="L2810" s="1">
        <v>98115.0</v>
      </c>
      <c r="M2810" s="1" t="s">
        <v>47</v>
      </c>
      <c r="N2810" s="1" t="s">
        <v>5031</v>
      </c>
      <c r="O2810" s="1" t="s">
        <v>35</v>
      </c>
      <c r="P2810" s="1" t="s">
        <v>36</v>
      </c>
      <c r="Q2810" s="1" t="s">
        <v>5548</v>
      </c>
      <c r="R2810" s="1">
        <v>704.9</v>
      </c>
      <c r="S2810" s="1">
        <v>5.0</v>
      </c>
      <c r="T2810" s="1">
        <v>0.0</v>
      </c>
      <c r="U2810" s="1">
        <v>56.392</v>
      </c>
      <c r="V2810" s="1" t="str">
        <f>IF(M2810=People!B$2,People!A$2,IF(M2810=People!B$3,People!A$3,IF(M2810=People!B$4,People!A$4,IF(M2810=People!B$5,People!A$5,0))))</f>
        <v>Anna Andreadi</v>
      </c>
      <c r="W2810" s="5" t="str">
        <f t="array" ref="W2810">IFERROR(INDEX(Returns!A:A,MATCH(B2810,Returns!B:B,0)),"No")</f>
        <v>No</v>
      </c>
      <c r="X2810" s="3">
        <f t="shared" si="1"/>
        <v>7</v>
      </c>
      <c r="Y2810" s="3">
        <f t="shared" si="2"/>
        <v>2017</v>
      </c>
    </row>
    <row r="2811" ht="14.25" customHeight="1">
      <c r="A2811" s="1">
        <v>2810.0</v>
      </c>
      <c r="B2811" s="3" t="s">
        <v>5995</v>
      </c>
      <c r="C2811" s="4">
        <v>42941.0</v>
      </c>
      <c r="D2811" s="4">
        <v>42943.0</v>
      </c>
      <c r="E2811" s="1" t="s">
        <v>26</v>
      </c>
      <c r="F2811" s="1" t="s">
        <v>5996</v>
      </c>
      <c r="G2811" s="1" t="s">
        <v>5997</v>
      </c>
      <c r="H2811" s="1" t="s">
        <v>29</v>
      </c>
      <c r="I2811" s="1" t="s">
        <v>30</v>
      </c>
      <c r="J2811" s="1" t="s">
        <v>98</v>
      </c>
      <c r="K2811" s="1" t="s">
        <v>99</v>
      </c>
      <c r="L2811" s="1">
        <v>98115.0</v>
      </c>
      <c r="M2811" s="1" t="s">
        <v>47</v>
      </c>
      <c r="N2811" s="1" t="s">
        <v>4531</v>
      </c>
      <c r="O2811" s="1" t="s">
        <v>35</v>
      </c>
      <c r="P2811" s="1" t="s">
        <v>39</v>
      </c>
      <c r="Q2811" s="1" t="s">
        <v>4532</v>
      </c>
      <c r="R2811" s="1">
        <v>561.568</v>
      </c>
      <c r="S2811" s="1">
        <v>2.0</v>
      </c>
      <c r="T2811" s="1">
        <v>0.2</v>
      </c>
      <c r="U2811" s="1">
        <v>28.0784</v>
      </c>
      <c r="V2811" s="1" t="str">
        <f>IF(M2811=People!B$2,People!A$2,IF(M2811=People!B$3,People!A$3,IF(M2811=People!B$4,People!A$4,IF(M2811=People!B$5,People!A$5,0))))</f>
        <v>Anna Andreadi</v>
      </c>
      <c r="W2811" s="5" t="str">
        <f t="array" ref="W2811">IFERROR(INDEX(Returns!A:A,MATCH(B2811,Returns!B:B,0)),"No")</f>
        <v>No</v>
      </c>
      <c r="X2811" s="3">
        <f t="shared" si="1"/>
        <v>7</v>
      </c>
      <c r="Y2811" s="3">
        <f t="shared" si="2"/>
        <v>2017</v>
      </c>
    </row>
    <row r="2812" ht="14.25" customHeight="1">
      <c r="A2812" s="1">
        <v>2811.0</v>
      </c>
      <c r="B2812" s="3" t="s">
        <v>6000</v>
      </c>
      <c r="C2812" s="4">
        <v>43055.0</v>
      </c>
      <c r="D2812" s="4">
        <v>43057.0</v>
      </c>
      <c r="E2812" s="1" t="s">
        <v>26</v>
      </c>
      <c r="F2812" s="1" t="s">
        <v>4094</v>
      </c>
      <c r="G2812" s="1" t="s">
        <v>4095</v>
      </c>
      <c r="H2812" s="1" t="s">
        <v>105</v>
      </c>
      <c r="I2812" s="1" t="s">
        <v>30</v>
      </c>
      <c r="J2812" s="1" t="s">
        <v>2557</v>
      </c>
      <c r="K2812" s="1" t="s">
        <v>117</v>
      </c>
      <c r="L2812" s="1">
        <v>53209.0</v>
      </c>
      <c r="M2812" s="1" t="s">
        <v>108</v>
      </c>
      <c r="N2812" s="1" t="s">
        <v>1458</v>
      </c>
      <c r="O2812" s="1" t="s">
        <v>49</v>
      </c>
      <c r="P2812" s="1" t="s">
        <v>93</v>
      </c>
      <c r="Q2812" s="1" t="s">
        <v>1459</v>
      </c>
      <c r="R2812" s="1">
        <v>179.82</v>
      </c>
      <c r="S2812" s="1">
        <v>9.0</v>
      </c>
      <c r="T2812" s="1">
        <v>0.0</v>
      </c>
      <c r="U2812" s="1">
        <v>84.5154</v>
      </c>
      <c r="V2812" s="1" t="str">
        <f>IF(M2812=People!B$2,People!A$2,IF(M2812=People!B$3,People!A$3,IF(M2812=People!B$4,People!A$4,IF(M2812=People!B$5,People!A$5,0))))</f>
        <v>Kelly Williams</v>
      </c>
      <c r="W2812" s="5" t="str">
        <f t="array" ref="W2812">IFERROR(INDEX(Returns!A:A,MATCH(B2812,Returns!B:B,0)),"No")</f>
        <v>No</v>
      </c>
      <c r="X2812" s="3">
        <f t="shared" si="1"/>
        <v>11</v>
      </c>
      <c r="Y2812" s="3">
        <f t="shared" si="2"/>
        <v>2017</v>
      </c>
    </row>
    <row r="2813" ht="14.25" customHeight="1">
      <c r="A2813" s="1">
        <v>2812.0</v>
      </c>
      <c r="B2813" s="3" t="s">
        <v>6000</v>
      </c>
      <c r="C2813" s="4">
        <v>43055.0</v>
      </c>
      <c r="D2813" s="4">
        <v>43057.0</v>
      </c>
      <c r="E2813" s="1" t="s">
        <v>26</v>
      </c>
      <c r="F2813" s="1" t="s">
        <v>4094</v>
      </c>
      <c r="G2813" s="1" t="s">
        <v>4095</v>
      </c>
      <c r="H2813" s="1" t="s">
        <v>105</v>
      </c>
      <c r="I2813" s="1" t="s">
        <v>30</v>
      </c>
      <c r="J2813" s="1" t="s">
        <v>2557</v>
      </c>
      <c r="K2813" s="1" t="s">
        <v>117</v>
      </c>
      <c r="L2813" s="1">
        <v>53209.0</v>
      </c>
      <c r="M2813" s="1" t="s">
        <v>108</v>
      </c>
      <c r="N2813" s="1" t="s">
        <v>6001</v>
      </c>
      <c r="O2813" s="1" t="s">
        <v>35</v>
      </c>
      <c r="P2813" s="1" t="s">
        <v>68</v>
      </c>
      <c r="Q2813" s="1" t="s">
        <v>6002</v>
      </c>
      <c r="R2813" s="1">
        <v>185.58</v>
      </c>
      <c r="S2813" s="1">
        <v>6.0</v>
      </c>
      <c r="T2813" s="1">
        <v>0.0</v>
      </c>
      <c r="U2813" s="1">
        <v>76.0878</v>
      </c>
      <c r="V2813" s="1" t="str">
        <f>IF(M2813=People!B$2,People!A$2,IF(M2813=People!B$3,People!A$3,IF(M2813=People!B$4,People!A$4,IF(M2813=People!B$5,People!A$5,0))))</f>
        <v>Kelly Williams</v>
      </c>
      <c r="W2813" s="5" t="str">
        <f t="array" ref="W2813">IFERROR(INDEX(Returns!A:A,MATCH(B2813,Returns!B:B,0)),"No")</f>
        <v>No</v>
      </c>
      <c r="X2813" s="3">
        <f t="shared" si="1"/>
        <v>11</v>
      </c>
      <c r="Y2813" s="3">
        <f t="shared" si="2"/>
        <v>2017</v>
      </c>
    </row>
    <row r="2814" ht="14.25" customHeight="1">
      <c r="A2814" s="1">
        <v>2813.0</v>
      </c>
      <c r="B2814" s="3" t="s">
        <v>6000</v>
      </c>
      <c r="C2814" s="4">
        <v>43055.0</v>
      </c>
      <c r="D2814" s="4">
        <v>43057.0</v>
      </c>
      <c r="E2814" s="1" t="s">
        <v>26</v>
      </c>
      <c r="F2814" s="1" t="s">
        <v>4094</v>
      </c>
      <c r="G2814" s="1" t="s">
        <v>4095</v>
      </c>
      <c r="H2814" s="1" t="s">
        <v>105</v>
      </c>
      <c r="I2814" s="1" t="s">
        <v>30</v>
      </c>
      <c r="J2814" s="1" t="s">
        <v>2557</v>
      </c>
      <c r="K2814" s="1" t="s">
        <v>117</v>
      </c>
      <c r="L2814" s="1">
        <v>53209.0</v>
      </c>
      <c r="M2814" s="1" t="s">
        <v>108</v>
      </c>
      <c r="N2814" s="1" t="s">
        <v>2813</v>
      </c>
      <c r="O2814" s="1" t="s">
        <v>35</v>
      </c>
      <c r="P2814" s="1" t="s">
        <v>59</v>
      </c>
      <c r="Q2814" s="1" t="s">
        <v>2814</v>
      </c>
      <c r="R2814" s="1">
        <v>214.11</v>
      </c>
      <c r="S2814" s="1">
        <v>3.0</v>
      </c>
      <c r="T2814" s="1">
        <v>0.0</v>
      </c>
      <c r="U2814" s="1">
        <v>36.3987</v>
      </c>
      <c r="V2814" s="1" t="str">
        <f>IF(M2814=People!B$2,People!A$2,IF(M2814=People!B$3,People!A$3,IF(M2814=People!B$4,People!A$4,IF(M2814=People!B$5,People!A$5,0))))</f>
        <v>Kelly Williams</v>
      </c>
      <c r="W2814" s="5" t="str">
        <f t="array" ref="W2814">IFERROR(INDEX(Returns!A:A,MATCH(B2814,Returns!B:B,0)),"No")</f>
        <v>No</v>
      </c>
      <c r="X2814" s="3">
        <f t="shared" si="1"/>
        <v>11</v>
      </c>
      <c r="Y2814" s="3">
        <f t="shared" si="2"/>
        <v>2017</v>
      </c>
    </row>
    <row r="2815" ht="14.25" customHeight="1">
      <c r="A2815" s="1">
        <v>2814.0</v>
      </c>
      <c r="B2815" s="3" t="s">
        <v>6000</v>
      </c>
      <c r="C2815" s="4">
        <v>43055.0</v>
      </c>
      <c r="D2815" s="4">
        <v>43057.0</v>
      </c>
      <c r="E2815" s="1" t="s">
        <v>26</v>
      </c>
      <c r="F2815" s="1" t="s">
        <v>4094</v>
      </c>
      <c r="G2815" s="1" t="s">
        <v>4095</v>
      </c>
      <c r="H2815" s="1" t="s">
        <v>105</v>
      </c>
      <c r="I2815" s="1" t="s">
        <v>30</v>
      </c>
      <c r="J2815" s="1" t="s">
        <v>2557</v>
      </c>
      <c r="K2815" s="1" t="s">
        <v>117</v>
      </c>
      <c r="L2815" s="1">
        <v>53209.0</v>
      </c>
      <c r="M2815" s="1" t="s">
        <v>108</v>
      </c>
      <c r="N2815" s="1" t="s">
        <v>5262</v>
      </c>
      <c r="O2815" s="1" t="s">
        <v>74</v>
      </c>
      <c r="P2815" s="1" t="s">
        <v>164</v>
      </c>
      <c r="Q2815" s="1" t="s">
        <v>5263</v>
      </c>
      <c r="R2815" s="1">
        <v>999.96</v>
      </c>
      <c r="S2815" s="1">
        <v>4.0</v>
      </c>
      <c r="T2815" s="1">
        <v>0.0</v>
      </c>
      <c r="U2815" s="1">
        <v>229.9908</v>
      </c>
      <c r="V2815" s="1" t="str">
        <f>IF(M2815=People!B$2,People!A$2,IF(M2815=People!B$3,People!A$3,IF(M2815=People!B$4,People!A$4,IF(M2815=People!B$5,People!A$5,0))))</f>
        <v>Kelly Williams</v>
      </c>
      <c r="W2815" s="5" t="str">
        <f t="array" ref="W2815">IFERROR(INDEX(Returns!A:A,MATCH(B2815,Returns!B:B,0)),"No")</f>
        <v>No</v>
      </c>
      <c r="X2815" s="3">
        <f t="shared" si="1"/>
        <v>11</v>
      </c>
      <c r="Y2815" s="3">
        <f t="shared" si="2"/>
        <v>2017</v>
      </c>
    </row>
    <row r="2816" ht="14.25" customHeight="1">
      <c r="A2816" s="1">
        <v>2815.0</v>
      </c>
      <c r="B2816" s="3" t="s">
        <v>6000</v>
      </c>
      <c r="C2816" s="4">
        <v>43055.0</v>
      </c>
      <c r="D2816" s="4">
        <v>43057.0</v>
      </c>
      <c r="E2816" s="1" t="s">
        <v>26</v>
      </c>
      <c r="F2816" s="1" t="s">
        <v>4094</v>
      </c>
      <c r="G2816" s="1" t="s">
        <v>4095</v>
      </c>
      <c r="H2816" s="1" t="s">
        <v>105</v>
      </c>
      <c r="I2816" s="1" t="s">
        <v>30</v>
      </c>
      <c r="J2816" s="1" t="s">
        <v>2557</v>
      </c>
      <c r="K2816" s="1" t="s">
        <v>117</v>
      </c>
      <c r="L2816" s="1">
        <v>53209.0</v>
      </c>
      <c r="M2816" s="1" t="s">
        <v>108</v>
      </c>
      <c r="N2816" s="1" t="s">
        <v>2194</v>
      </c>
      <c r="O2816" s="1" t="s">
        <v>35</v>
      </c>
      <c r="P2816" s="1" t="s">
        <v>59</v>
      </c>
      <c r="Q2816" s="1" t="s">
        <v>2195</v>
      </c>
      <c r="R2816" s="1">
        <v>653.55</v>
      </c>
      <c r="S2816" s="1">
        <v>3.0</v>
      </c>
      <c r="T2816" s="1">
        <v>0.0</v>
      </c>
      <c r="U2816" s="1">
        <v>111.1035</v>
      </c>
      <c r="V2816" s="1" t="str">
        <f>IF(M2816=People!B$2,People!A$2,IF(M2816=People!B$3,People!A$3,IF(M2816=People!B$4,People!A$4,IF(M2816=People!B$5,People!A$5,0))))</f>
        <v>Kelly Williams</v>
      </c>
      <c r="W2816" s="5" t="str">
        <f t="array" ref="W2816">IFERROR(INDEX(Returns!A:A,MATCH(B2816,Returns!B:B,0)),"No")</f>
        <v>No</v>
      </c>
      <c r="X2816" s="3">
        <f t="shared" si="1"/>
        <v>11</v>
      </c>
      <c r="Y2816" s="3">
        <f t="shared" si="2"/>
        <v>2017</v>
      </c>
    </row>
    <row r="2817" ht="14.25" customHeight="1">
      <c r="A2817" s="1">
        <v>2816.0</v>
      </c>
      <c r="B2817" s="3" t="s">
        <v>6003</v>
      </c>
      <c r="C2817" s="4">
        <v>42979.0</v>
      </c>
      <c r="D2817" s="4">
        <v>42986.0</v>
      </c>
      <c r="E2817" s="1" t="s">
        <v>53</v>
      </c>
      <c r="F2817" s="1" t="s">
        <v>6004</v>
      </c>
      <c r="G2817" s="1" t="s">
        <v>6005</v>
      </c>
      <c r="H2817" s="1" t="s">
        <v>105</v>
      </c>
      <c r="I2817" s="1" t="s">
        <v>30</v>
      </c>
      <c r="J2817" s="1" t="s">
        <v>616</v>
      </c>
      <c r="K2817" s="1" t="s">
        <v>1251</v>
      </c>
      <c r="L2817" s="1">
        <v>2038.0</v>
      </c>
      <c r="M2817" s="1" t="s">
        <v>151</v>
      </c>
      <c r="N2817" s="1" t="s">
        <v>2783</v>
      </c>
      <c r="O2817" s="1" t="s">
        <v>49</v>
      </c>
      <c r="P2817" s="1" t="s">
        <v>78</v>
      </c>
      <c r="Q2817" s="1" t="s">
        <v>2784</v>
      </c>
      <c r="R2817" s="1">
        <v>114.6</v>
      </c>
      <c r="S2817" s="1">
        <v>5.0</v>
      </c>
      <c r="T2817" s="1">
        <v>0.0</v>
      </c>
      <c r="U2817" s="1">
        <v>51.57</v>
      </c>
      <c r="V2817" s="1" t="str">
        <f>IF(M2817=People!B$2,People!A$2,IF(M2817=People!B$3,People!A$3,IF(M2817=People!B$4,People!A$4,IF(M2817=People!B$5,People!A$5,0))))</f>
        <v>Chuck Magee</v>
      </c>
      <c r="W2817" s="5" t="str">
        <f t="array" ref="W2817">IFERROR(INDEX(Returns!A:A,MATCH(B2817,Returns!B:B,0)),"No")</f>
        <v>No</v>
      </c>
      <c r="X2817" s="3">
        <f t="shared" si="1"/>
        <v>9</v>
      </c>
      <c r="Y2817" s="3">
        <f t="shared" si="2"/>
        <v>2017</v>
      </c>
    </row>
    <row r="2818" ht="14.25" customHeight="1">
      <c r="A2818" s="1">
        <v>2817.0</v>
      </c>
      <c r="B2818" s="3" t="s">
        <v>6003</v>
      </c>
      <c r="C2818" s="4">
        <v>42979.0</v>
      </c>
      <c r="D2818" s="4">
        <v>42986.0</v>
      </c>
      <c r="E2818" s="1" t="s">
        <v>53</v>
      </c>
      <c r="F2818" s="1" t="s">
        <v>6004</v>
      </c>
      <c r="G2818" s="1" t="s">
        <v>6005</v>
      </c>
      <c r="H2818" s="1" t="s">
        <v>105</v>
      </c>
      <c r="I2818" s="1" t="s">
        <v>30</v>
      </c>
      <c r="J2818" s="1" t="s">
        <v>616</v>
      </c>
      <c r="K2818" s="1" t="s">
        <v>1251</v>
      </c>
      <c r="L2818" s="1">
        <v>2038.0</v>
      </c>
      <c r="M2818" s="1" t="s">
        <v>151</v>
      </c>
      <c r="N2818" s="1" t="s">
        <v>706</v>
      </c>
      <c r="O2818" s="1" t="s">
        <v>35</v>
      </c>
      <c r="P2818" s="1" t="s">
        <v>39</v>
      </c>
      <c r="Q2818" s="1" t="s">
        <v>707</v>
      </c>
      <c r="R2818" s="1">
        <v>60.74</v>
      </c>
      <c r="S2818" s="1">
        <v>1.0</v>
      </c>
      <c r="T2818" s="1">
        <v>0.0</v>
      </c>
      <c r="U2818" s="1">
        <v>15.185</v>
      </c>
      <c r="V2818" s="1" t="str">
        <f>IF(M2818=People!B$2,People!A$2,IF(M2818=People!B$3,People!A$3,IF(M2818=People!B$4,People!A$4,IF(M2818=People!B$5,People!A$5,0))))</f>
        <v>Chuck Magee</v>
      </c>
      <c r="W2818" s="5" t="str">
        <f t="array" ref="W2818">IFERROR(INDEX(Returns!A:A,MATCH(B2818,Returns!B:B,0)),"No")</f>
        <v>No</v>
      </c>
      <c r="X2818" s="3">
        <f t="shared" si="1"/>
        <v>9</v>
      </c>
      <c r="Y2818" s="3">
        <f t="shared" si="2"/>
        <v>2017</v>
      </c>
    </row>
    <row r="2819" ht="14.25" customHeight="1">
      <c r="A2819" s="1">
        <v>2818.0</v>
      </c>
      <c r="B2819" s="3" t="s">
        <v>6003</v>
      </c>
      <c r="C2819" s="4">
        <v>42979.0</v>
      </c>
      <c r="D2819" s="4">
        <v>42986.0</v>
      </c>
      <c r="E2819" s="1" t="s">
        <v>53</v>
      </c>
      <c r="F2819" s="1" t="s">
        <v>6004</v>
      </c>
      <c r="G2819" s="1" t="s">
        <v>6005</v>
      </c>
      <c r="H2819" s="1" t="s">
        <v>105</v>
      </c>
      <c r="I2819" s="1" t="s">
        <v>30</v>
      </c>
      <c r="J2819" s="1" t="s">
        <v>616</v>
      </c>
      <c r="K2819" s="1" t="s">
        <v>1251</v>
      </c>
      <c r="L2819" s="1">
        <v>2038.0</v>
      </c>
      <c r="M2819" s="1" t="s">
        <v>151</v>
      </c>
      <c r="N2819" s="1" t="s">
        <v>5282</v>
      </c>
      <c r="O2819" s="1" t="s">
        <v>35</v>
      </c>
      <c r="P2819" s="1" t="s">
        <v>68</v>
      </c>
      <c r="Q2819" s="1" t="s">
        <v>5283</v>
      </c>
      <c r="R2819" s="1">
        <v>124.36</v>
      </c>
      <c r="S2819" s="1">
        <v>2.0</v>
      </c>
      <c r="T2819" s="1">
        <v>0.0</v>
      </c>
      <c r="U2819" s="1">
        <v>27.3592</v>
      </c>
      <c r="V2819" s="1" t="str">
        <f>IF(M2819=People!B$2,People!A$2,IF(M2819=People!B$3,People!A$3,IF(M2819=People!B$4,People!A$4,IF(M2819=People!B$5,People!A$5,0))))</f>
        <v>Chuck Magee</v>
      </c>
      <c r="W2819" s="5" t="str">
        <f t="array" ref="W2819">IFERROR(INDEX(Returns!A:A,MATCH(B2819,Returns!B:B,0)),"No")</f>
        <v>No</v>
      </c>
      <c r="X2819" s="3">
        <f t="shared" si="1"/>
        <v>9</v>
      </c>
      <c r="Y2819" s="3">
        <f t="shared" si="2"/>
        <v>2017</v>
      </c>
    </row>
    <row r="2820" ht="14.25" customHeight="1">
      <c r="A2820" s="1">
        <v>2819.0</v>
      </c>
      <c r="B2820" s="3" t="s">
        <v>6003</v>
      </c>
      <c r="C2820" s="4">
        <v>42979.0</v>
      </c>
      <c r="D2820" s="4">
        <v>42986.0</v>
      </c>
      <c r="E2820" s="1" t="s">
        <v>53</v>
      </c>
      <c r="F2820" s="1" t="s">
        <v>6004</v>
      </c>
      <c r="G2820" s="1" t="s">
        <v>6005</v>
      </c>
      <c r="H2820" s="1" t="s">
        <v>105</v>
      </c>
      <c r="I2820" s="1" t="s">
        <v>30</v>
      </c>
      <c r="J2820" s="1" t="s">
        <v>616</v>
      </c>
      <c r="K2820" s="1" t="s">
        <v>1251</v>
      </c>
      <c r="L2820" s="1">
        <v>2038.0</v>
      </c>
      <c r="M2820" s="1" t="s">
        <v>151</v>
      </c>
      <c r="N2820" s="1" t="s">
        <v>1021</v>
      </c>
      <c r="O2820" s="1" t="s">
        <v>49</v>
      </c>
      <c r="P2820" s="1" t="s">
        <v>62</v>
      </c>
      <c r="Q2820" s="1" t="s">
        <v>1022</v>
      </c>
      <c r="R2820" s="1">
        <v>1088.76</v>
      </c>
      <c r="S2820" s="1">
        <v>6.0</v>
      </c>
      <c r="T2820" s="1">
        <v>0.0</v>
      </c>
      <c r="U2820" s="1">
        <v>315.7404</v>
      </c>
      <c r="V2820" s="1" t="str">
        <f>IF(M2820=People!B$2,People!A$2,IF(M2820=People!B$3,People!A$3,IF(M2820=People!B$4,People!A$4,IF(M2820=People!B$5,People!A$5,0))))</f>
        <v>Chuck Magee</v>
      </c>
      <c r="W2820" s="5" t="str">
        <f t="array" ref="W2820">IFERROR(INDEX(Returns!A:A,MATCH(B2820,Returns!B:B,0)),"No")</f>
        <v>No</v>
      </c>
      <c r="X2820" s="3">
        <f t="shared" si="1"/>
        <v>9</v>
      </c>
      <c r="Y2820" s="3">
        <f t="shared" si="2"/>
        <v>2017</v>
      </c>
    </row>
    <row r="2821" ht="14.25" customHeight="1">
      <c r="A2821" s="1">
        <v>2820.0</v>
      </c>
      <c r="B2821" s="3" t="s">
        <v>6006</v>
      </c>
      <c r="C2821" s="4">
        <v>43225.0</v>
      </c>
      <c r="D2821" s="4">
        <v>43228.0</v>
      </c>
      <c r="E2821" s="1" t="s">
        <v>191</v>
      </c>
      <c r="F2821" s="1" t="s">
        <v>6007</v>
      </c>
      <c r="G2821" s="1" t="s">
        <v>6008</v>
      </c>
      <c r="H2821" s="1" t="s">
        <v>29</v>
      </c>
      <c r="I2821" s="1" t="s">
        <v>30</v>
      </c>
      <c r="J2821" s="1" t="s">
        <v>3263</v>
      </c>
      <c r="K2821" s="1" t="s">
        <v>46</v>
      </c>
      <c r="L2821" s="1">
        <v>92024.0</v>
      </c>
      <c r="M2821" s="1" t="s">
        <v>47</v>
      </c>
      <c r="N2821" s="1" t="s">
        <v>5496</v>
      </c>
      <c r="O2821" s="1" t="s">
        <v>49</v>
      </c>
      <c r="P2821" s="1" t="s">
        <v>78</v>
      </c>
      <c r="Q2821" s="1" t="s">
        <v>5497</v>
      </c>
      <c r="R2821" s="1">
        <v>6.72</v>
      </c>
      <c r="S2821" s="1">
        <v>5.0</v>
      </c>
      <c r="T2821" s="1">
        <v>0.2</v>
      </c>
      <c r="U2821" s="1">
        <v>2.352</v>
      </c>
      <c r="V2821" s="1" t="str">
        <f>IF(M2821=People!B$2,People!A$2,IF(M2821=People!B$3,People!A$3,IF(M2821=People!B$4,People!A$4,IF(M2821=People!B$5,People!A$5,0))))</f>
        <v>Anna Andreadi</v>
      </c>
      <c r="W2821" s="5" t="str">
        <f t="array" ref="W2821">IFERROR(INDEX(Returns!A:A,MATCH(B2821,Returns!B:B,0)),"No")</f>
        <v>No</v>
      </c>
      <c r="X2821" s="3">
        <f t="shared" si="1"/>
        <v>5</v>
      </c>
      <c r="Y2821" s="3">
        <f t="shared" si="2"/>
        <v>2018</v>
      </c>
    </row>
    <row r="2822" ht="14.25" customHeight="1">
      <c r="A2822" s="1">
        <v>2821.0</v>
      </c>
      <c r="B2822" s="3" t="s">
        <v>6006</v>
      </c>
      <c r="C2822" s="4">
        <v>43225.0</v>
      </c>
      <c r="D2822" s="4">
        <v>43228.0</v>
      </c>
      <c r="E2822" s="1" t="s">
        <v>191</v>
      </c>
      <c r="F2822" s="1" t="s">
        <v>6007</v>
      </c>
      <c r="G2822" s="1" t="s">
        <v>6008</v>
      </c>
      <c r="H2822" s="1" t="s">
        <v>29</v>
      </c>
      <c r="I2822" s="1" t="s">
        <v>30</v>
      </c>
      <c r="J2822" s="1" t="s">
        <v>3263</v>
      </c>
      <c r="K2822" s="1" t="s">
        <v>46</v>
      </c>
      <c r="L2822" s="1">
        <v>92024.0</v>
      </c>
      <c r="M2822" s="1" t="s">
        <v>47</v>
      </c>
      <c r="N2822" s="1" t="s">
        <v>888</v>
      </c>
      <c r="O2822" s="1" t="s">
        <v>35</v>
      </c>
      <c r="P2822" s="1" t="s">
        <v>59</v>
      </c>
      <c r="Q2822" s="1" t="s">
        <v>889</v>
      </c>
      <c r="R2822" s="1">
        <v>298.776</v>
      </c>
      <c r="S2822" s="1">
        <v>3.0</v>
      </c>
      <c r="T2822" s="1">
        <v>0.2</v>
      </c>
      <c r="U2822" s="1">
        <v>7.46939999999999</v>
      </c>
      <c r="V2822" s="1" t="str">
        <f>IF(M2822=People!B$2,People!A$2,IF(M2822=People!B$3,People!A$3,IF(M2822=People!B$4,People!A$4,IF(M2822=People!B$5,People!A$5,0))))</f>
        <v>Anna Andreadi</v>
      </c>
      <c r="W2822" s="5" t="str">
        <f t="array" ref="W2822">IFERROR(INDEX(Returns!A:A,MATCH(B2822,Returns!B:B,0)),"No")</f>
        <v>No</v>
      </c>
      <c r="X2822" s="3">
        <f t="shared" si="1"/>
        <v>5</v>
      </c>
      <c r="Y2822" s="3">
        <f t="shared" si="2"/>
        <v>2018</v>
      </c>
    </row>
    <row r="2823" ht="14.25" customHeight="1">
      <c r="A2823" s="1">
        <v>2822.0</v>
      </c>
      <c r="B2823" s="3" t="s">
        <v>6009</v>
      </c>
      <c r="C2823" s="4">
        <v>43465.0</v>
      </c>
      <c r="D2823" s="4">
        <v>43470.0</v>
      </c>
      <c r="E2823" s="1" t="s">
        <v>53</v>
      </c>
      <c r="F2823" s="1" t="s">
        <v>3158</v>
      </c>
      <c r="G2823" s="1" t="s">
        <v>3159</v>
      </c>
      <c r="H2823" s="1" t="s">
        <v>29</v>
      </c>
      <c r="I2823" s="1" t="s">
        <v>30</v>
      </c>
      <c r="J2823" s="1" t="s">
        <v>1891</v>
      </c>
      <c r="K2823" s="1" t="s">
        <v>46</v>
      </c>
      <c r="L2823" s="1">
        <v>92804.0</v>
      </c>
      <c r="M2823" s="1" t="s">
        <v>47</v>
      </c>
      <c r="N2823" s="1" t="s">
        <v>866</v>
      </c>
      <c r="O2823" s="1" t="s">
        <v>74</v>
      </c>
      <c r="P2823" s="1" t="s">
        <v>75</v>
      </c>
      <c r="Q2823" s="1" t="s">
        <v>867</v>
      </c>
      <c r="R2823" s="1">
        <v>302.376</v>
      </c>
      <c r="S2823" s="1">
        <v>3.0</v>
      </c>
      <c r="T2823" s="1">
        <v>0.2</v>
      </c>
      <c r="U2823" s="1">
        <v>22.6782</v>
      </c>
      <c r="V2823" s="1" t="str">
        <f>IF(M2823=People!B$2,People!A$2,IF(M2823=People!B$3,People!A$3,IF(M2823=People!B$4,People!A$4,IF(M2823=People!B$5,People!A$5,0))))</f>
        <v>Anna Andreadi</v>
      </c>
      <c r="W2823" s="5" t="str">
        <f t="array" ref="W2823">IFERROR(INDEX(Returns!A:A,MATCH(B2823,Returns!B:B,0)),"No")</f>
        <v>No</v>
      </c>
      <c r="X2823" s="3">
        <f t="shared" si="1"/>
        <v>12</v>
      </c>
      <c r="Y2823" s="3">
        <f t="shared" si="2"/>
        <v>2019</v>
      </c>
    </row>
    <row r="2824" ht="14.25" customHeight="1">
      <c r="A2824" s="1">
        <v>2823.0</v>
      </c>
      <c r="B2824" s="3" t="s">
        <v>6010</v>
      </c>
      <c r="C2824" s="4">
        <v>43726.0</v>
      </c>
      <c r="D2824" s="4">
        <v>43728.0</v>
      </c>
      <c r="E2824" s="1" t="s">
        <v>191</v>
      </c>
      <c r="F2824" s="1" t="s">
        <v>3547</v>
      </c>
      <c r="G2824" s="1" t="s">
        <v>3548</v>
      </c>
      <c r="H2824" s="1" t="s">
        <v>29</v>
      </c>
      <c r="I2824" s="1" t="s">
        <v>30</v>
      </c>
      <c r="J2824" s="1" t="s">
        <v>1133</v>
      </c>
      <c r="K2824" s="1" t="s">
        <v>107</v>
      </c>
      <c r="L2824" s="1">
        <v>76017.0</v>
      </c>
      <c r="M2824" s="1" t="s">
        <v>108</v>
      </c>
      <c r="N2824" s="1" t="s">
        <v>1238</v>
      </c>
      <c r="O2824" s="1" t="s">
        <v>49</v>
      </c>
      <c r="P2824" s="1" t="s">
        <v>71</v>
      </c>
      <c r="Q2824" s="1" t="s">
        <v>1239</v>
      </c>
      <c r="R2824" s="1">
        <v>8.928</v>
      </c>
      <c r="S2824" s="1">
        <v>2.0</v>
      </c>
      <c r="T2824" s="1">
        <v>0.2</v>
      </c>
      <c r="U2824" s="1">
        <v>0.557999999999999</v>
      </c>
      <c r="V2824" s="1" t="str">
        <f>IF(M2824=People!B$2,People!A$2,IF(M2824=People!B$3,People!A$3,IF(M2824=People!B$4,People!A$4,IF(M2824=People!B$5,People!A$5,0))))</f>
        <v>Kelly Williams</v>
      </c>
      <c r="W2824" s="5" t="str">
        <f t="array" ref="W2824">IFERROR(INDEX(Returns!A:A,MATCH(B2824,Returns!B:B,0)),"No")</f>
        <v>No</v>
      </c>
      <c r="X2824" s="3">
        <f t="shared" si="1"/>
        <v>9</v>
      </c>
      <c r="Y2824" s="3">
        <f t="shared" si="2"/>
        <v>2019</v>
      </c>
    </row>
    <row r="2825" ht="14.25" customHeight="1">
      <c r="A2825" s="1">
        <v>2824.0</v>
      </c>
      <c r="B2825" s="3" t="s">
        <v>6010</v>
      </c>
      <c r="C2825" s="4">
        <v>43726.0</v>
      </c>
      <c r="D2825" s="4">
        <v>43728.0</v>
      </c>
      <c r="E2825" s="1" t="s">
        <v>191</v>
      </c>
      <c r="F2825" s="1" t="s">
        <v>3547</v>
      </c>
      <c r="G2825" s="1" t="s">
        <v>3548</v>
      </c>
      <c r="H2825" s="1" t="s">
        <v>29</v>
      </c>
      <c r="I2825" s="1" t="s">
        <v>30</v>
      </c>
      <c r="J2825" s="1" t="s">
        <v>1133</v>
      </c>
      <c r="K2825" s="1" t="s">
        <v>107</v>
      </c>
      <c r="L2825" s="1">
        <v>76017.0</v>
      </c>
      <c r="M2825" s="1" t="s">
        <v>108</v>
      </c>
      <c r="N2825" s="1" t="s">
        <v>4260</v>
      </c>
      <c r="O2825" s="1" t="s">
        <v>49</v>
      </c>
      <c r="P2825" s="1" t="s">
        <v>62</v>
      </c>
      <c r="Q2825" s="1" t="s">
        <v>4261</v>
      </c>
      <c r="R2825" s="1">
        <v>47.584</v>
      </c>
      <c r="S2825" s="1">
        <v>2.0</v>
      </c>
      <c r="T2825" s="1">
        <v>0.2</v>
      </c>
      <c r="U2825" s="1">
        <v>-2.974</v>
      </c>
      <c r="V2825" s="1" t="str">
        <f>IF(M2825=People!B$2,People!A$2,IF(M2825=People!B$3,People!A$3,IF(M2825=People!B$4,People!A$4,IF(M2825=People!B$5,People!A$5,0))))</f>
        <v>Kelly Williams</v>
      </c>
      <c r="W2825" s="5" t="str">
        <f t="array" ref="W2825">IFERROR(INDEX(Returns!A:A,MATCH(B2825,Returns!B:B,0)),"No")</f>
        <v>No</v>
      </c>
      <c r="X2825" s="3">
        <f t="shared" si="1"/>
        <v>9</v>
      </c>
      <c r="Y2825" s="3">
        <f t="shared" si="2"/>
        <v>2019</v>
      </c>
    </row>
    <row r="2826" ht="14.25" customHeight="1">
      <c r="A2826" s="1">
        <v>2825.0</v>
      </c>
      <c r="B2826" s="3" t="s">
        <v>6011</v>
      </c>
      <c r="C2826" s="4">
        <v>42638.0</v>
      </c>
      <c r="D2826" s="4">
        <v>42643.0</v>
      </c>
      <c r="E2826" s="1" t="s">
        <v>53</v>
      </c>
      <c r="F2826" s="1" t="s">
        <v>1673</v>
      </c>
      <c r="G2826" s="1" t="s">
        <v>1674</v>
      </c>
      <c r="H2826" s="1" t="s">
        <v>105</v>
      </c>
      <c r="I2826" s="1" t="s">
        <v>30</v>
      </c>
      <c r="J2826" s="1" t="s">
        <v>187</v>
      </c>
      <c r="K2826" s="1" t="s">
        <v>107</v>
      </c>
      <c r="L2826" s="1">
        <v>77041.0</v>
      </c>
      <c r="M2826" s="1" t="s">
        <v>108</v>
      </c>
      <c r="N2826" s="1" t="s">
        <v>6012</v>
      </c>
      <c r="O2826" s="1" t="s">
        <v>49</v>
      </c>
      <c r="P2826" s="1" t="s">
        <v>93</v>
      </c>
      <c r="Q2826" s="1" t="s">
        <v>6013</v>
      </c>
      <c r="R2826" s="1">
        <v>33.792</v>
      </c>
      <c r="S2826" s="1">
        <v>8.0</v>
      </c>
      <c r="T2826" s="1">
        <v>0.2</v>
      </c>
      <c r="U2826" s="1">
        <v>10.56</v>
      </c>
      <c r="V2826" s="1" t="str">
        <f>IF(M2826=People!B$2,People!A$2,IF(M2826=People!B$3,People!A$3,IF(M2826=People!B$4,People!A$4,IF(M2826=People!B$5,People!A$5,0))))</f>
        <v>Kelly Williams</v>
      </c>
      <c r="W2826" s="5" t="str">
        <f t="array" ref="W2826">IFERROR(INDEX(Returns!A:A,MATCH(B2826,Returns!B:B,0)),"No")</f>
        <v>No</v>
      </c>
      <c r="X2826" s="3">
        <f t="shared" si="1"/>
        <v>9</v>
      </c>
      <c r="Y2826" s="3">
        <f t="shared" si="2"/>
        <v>2016</v>
      </c>
    </row>
    <row r="2827" ht="14.25" customHeight="1">
      <c r="A2827" s="1">
        <v>2826.0</v>
      </c>
      <c r="B2827" s="3" t="s">
        <v>6011</v>
      </c>
      <c r="C2827" s="4">
        <v>42638.0</v>
      </c>
      <c r="D2827" s="4">
        <v>42643.0</v>
      </c>
      <c r="E2827" s="1" t="s">
        <v>53</v>
      </c>
      <c r="F2827" s="1" t="s">
        <v>1673</v>
      </c>
      <c r="G2827" s="1" t="s">
        <v>1674</v>
      </c>
      <c r="H2827" s="1" t="s">
        <v>105</v>
      </c>
      <c r="I2827" s="1" t="s">
        <v>30</v>
      </c>
      <c r="J2827" s="1" t="s">
        <v>187</v>
      </c>
      <c r="K2827" s="1" t="s">
        <v>107</v>
      </c>
      <c r="L2827" s="1">
        <v>77041.0</v>
      </c>
      <c r="M2827" s="1" t="s">
        <v>108</v>
      </c>
      <c r="N2827" s="1" t="s">
        <v>2289</v>
      </c>
      <c r="O2827" s="1" t="s">
        <v>35</v>
      </c>
      <c r="P2827" s="1" t="s">
        <v>36</v>
      </c>
      <c r="Q2827" s="1" t="s">
        <v>2290</v>
      </c>
      <c r="R2827" s="1">
        <v>300.5328</v>
      </c>
      <c r="S2827" s="1">
        <v>2.0</v>
      </c>
      <c r="T2827" s="1">
        <v>0.32</v>
      </c>
      <c r="U2827" s="1">
        <v>-97.2312</v>
      </c>
      <c r="V2827" s="1" t="str">
        <f>IF(M2827=People!B$2,People!A$2,IF(M2827=People!B$3,People!A$3,IF(M2827=People!B$4,People!A$4,IF(M2827=People!B$5,People!A$5,0))))</f>
        <v>Kelly Williams</v>
      </c>
      <c r="W2827" s="5" t="str">
        <f t="array" ref="W2827">IFERROR(INDEX(Returns!A:A,MATCH(B2827,Returns!B:B,0)),"No")</f>
        <v>No</v>
      </c>
      <c r="X2827" s="3">
        <f t="shared" si="1"/>
        <v>9</v>
      </c>
      <c r="Y2827" s="3">
        <f t="shared" si="2"/>
        <v>2016</v>
      </c>
    </row>
    <row r="2828" ht="14.25" customHeight="1">
      <c r="A2828" s="1">
        <v>2827.0</v>
      </c>
      <c r="B2828" s="3" t="s">
        <v>6011</v>
      </c>
      <c r="C2828" s="4">
        <v>42638.0</v>
      </c>
      <c r="D2828" s="4">
        <v>42643.0</v>
      </c>
      <c r="E2828" s="1" t="s">
        <v>53</v>
      </c>
      <c r="F2828" s="1" t="s">
        <v>1673</v>
      </c>
      <c r="G2828" s="1" t="s">
        <v>1674</v>
      </c>
      <c r="H2828" s="1" t="s">
        <v>105</v>
      </c>
      <c r="I2828" s="1" t="s">
        <v>30</v>
      </c>
      <c r="J2828" s="1" t="s">
        <v>187</v>
      </c>
      <c r="K2828" s="1" t="s">
        <v>107</v>
      </c>
      <c r="L2828" s="1">
        <v>77041.0</v>
      </c>
      <c r="M2828" s="1" t="s">
        <v>108</v>
      </c>
      <c r="N2828" s="1" t="s">
        <v>5228</v>
      </c>
      <c r="O2828" s="1" t="s">
        <v>49</v>
      </c>
      <c r="P2828" s="1" t="s">
        <v>78</v>
      </c>
      <c r="Q2828" s="1" t="s">
        <v>5229</v>
      </c>
      <c r="R2828" s="1">
        <v>2.724</v>
      </c>
      <c r="S2828" s="1">
        <v>2.0</v>
      </c>
      <c r="T2828" s="1">
        <v>0.8</v>
      </c>
      <c r="U2828" s="1">
        <v>-4.3584</v>
      </c>
      <c r="V2828" s="1" t="str">
        <f>IF(M2828=People!B$2,People!A$2,IF(M2828=People!B$3,People!A$3,IF(M2828=People!B$4,People!A$4,IF(M2828=People!B$5,People!A$5,0))))</f>
        <v>Kelly Williams</v>
      </c>
      <c r="W2828" s="5" t="str">
        <f t="array" ref="W2828">IFERROR(INDEX(Returns!A:A,MATCH(B2828,Returns!B:B,0)),"No")</f>
        <v>No</v>
      </c>
      <c r="X2828" s="3">
        <f t="shared" si="1"/>
        <v>9</v>
      </c>
      <c r="Y2828" s="3">
        <f t="shared" si="2"/>
        <v>2016</v>
      </c>
    </row>
    <row r="2829" ht="14.25" customHeight="1">
      <c r="A2829" s="1">
        <v>2828.0</v>
      </c>
      <c r="B2829" s="3" t="s">
        <v>6011</v>
      </c>
      <c r="C2829" s="4">
        <v>42638.0</v>
      </c>
      <c r="D2829" s="4">
        <v>42643.0</v>
      </c>
      <c r="E2829" s="1" t="s">
        <v>53</v>
      </c>
      <c r="F2829" s="1" t="s">
        <v>1673</v>
      </c>
      <c r="G2829" s="1" t="s">
        <v>1674</v>
      </c>
      <c r="H2829" s="1" t="s">
        <v>105</v>
      </c>
      <c r="I2829" s="1" t="s">
        <v>30</v>
      </c>
      <c r="J2829" s="1" t="s">
        <v>187</v>
      </c>
      <c r="K2829" s="1" t="s">
        <v>107</v>
      </c>
      <c r="L2829" s="1">
        <v>77041.0</v>
      </c>
      <c r="M2829" s="1" t="s">
        <v>108</v>
      </c>
      <c r="N2829" s="1" t="s">
        <v>175</v>
      </c>
      <c r="O2829" s="1" t="s">
        <v>49</v>
      </c>
      <c r="P2829" s="1" t="s">
        <v>176</v>
      </c>
      <c r="Q2829" s="1" t="s">
        <v>177</v>
      </c>
      <c r="R2829" s="1">
        <v>3.2640000000000002</v>
      </c>
      <c r="S2829" s="1">
        <v>2.0</v>
      </c>
      <c r="T2829" s="1">
        <v>0.2</v>
      </c>
      <c r="U2829" s="1">
        <v>1.1016</v>
      </c>
      <c r="V2829" s="1" t="str">
        <f>IF(M2829=People!B$2,People!A$2,IF(M2829=People!B$3,People!A$3,IF(M2829=People!B$4,People!A$4,IF(M2829=People!B$5,People!A$5,0))))</f>
        <v>Kelly Williams</v>
      </c>
      <c r="W2829" s="5" t="str">
        <f t="array" ref="W2829">IFERROR(INDEX(Returns!A:A,MATCH(B2829,Returns!B:B,0)),"No")</f>
        <v>No</v>
      </c>
      <c r="X2829" s="3">
        <f t="shared" si="1"/>
        <v>9</v>
      </c>
      <c r="Y2829" s="3">
        <f t="shared" si="2"/>
        <v>2016</v>
      </c>
    </row>
    <row r="2830" ht="14.25" customHeight="1">
      <c r="A2830" s="1">
        <v>2829.0</v>
      </c>
      <c r="B2830" s="3" t="s">
        <v>6014</v>
      </c>
      <c r="C2830" s="4">
        <v>43213.0</v>
      </c>
      <c r="D2830" s="4">
        <v>43216.0</v>
      </c>
      <c r="E2830" s="1" t="s">
        <v>191</v>
      </c>
      <c r="F2830" s="1" t="s">
        <v>676</v>
      </c>
      <c r="G2830" s="1" t="s">
        <v>677</v>
      </c>
      <c r="H2830" s="1" t="s">
        <v>29</v>
      </c>
      <c r="I2830" s="1" t="s">
        <v>30</v>
      </c>
      <c r="J2830" s="1" t="s">
        <v>2479</v>
      </c>
      <c r="K2830" s="1" t="s">
        <v>501</v>
      </c>
      <c r="L2830" s="1">
        <v>43130.0</v>
      </c>
      <c r="M2830" s="1" t="s">
        <v>151</v>
      </c>
      <c r="N2830" s="1" t="s">
        <v>6015</v>
      </c>
      <c r="O2830" s="1" t="s">
        <v>49</v>
      </c>
      <c r="P2830" s="1" t="s">
        <v>93</v>
      </c>
      <c r="Q2830" s="1" t="s">
        <v>6016</v>
      </c>
      <c r="R2830" s="1">
        <v>108.336</v>
      </c>
      <c r="S2830" s="1">
        <v>6.0</v>
      </c>
      <c r="T2830" s="1">
        <v>0.2</v>
      </c>
      <c r="U2830" s="1">
        <v>37.9176</v>
      </c>
      <c r="V2830" s="1" t="str">
        <f>IF(M2830=People!B$2,People!A$2,IF(M2830=People!B$3,People!A$3,IF(M2830=People!B$4,People!A$4,IF(M2830=People!B$5,People!A$5,0))))</f>
        <v>Chuck Magee</v>
      </c>
      <c r="W2830" s="5" t="str">
        <f t="array" ref="W2830">IFERROR(INDEX(Returns!A:A,MATCH(B2830,Returns!B:B,0)),"No")</f>
        <v>No</v>
      </c>
      <c r="X2830" s="3">
        <f t="shared" si="1"/>
        <v>4</v>
      </c>
      <c r="Y2830" s="3">
        <f t="shared" si="2"/>
        <v>2018</v>
      </c>
    </row>
    <row r="2831" ht="14.25" customHeight="1">
      <c r="A2831" s="1">
        <v>2830.0</v>
      </c>
      <c r="B2831" s="3" t="s">
        <v>6014</v>
      </c>
      <c r="C2831" s="4">
        <v>43213.0</v>
      </c>
      <c r="D2831" s="4">
        <v>43216.0</v>
      </c>
      <c r="E2831" s="1" t="s">
        <v>191</v>
      </c>
      <c r="F2831" s="1" t="s">
        <v>676</v>
      </c>
      <c r="G2831" s="1" t="s">
        <v>677</v>
      </c>
      <c r="H2831" s="1" t="s">
        <v>29</v>
      </c>
      <c r="I2831" s="1" t="s">
        <v>30</v>
      </c>
      <c r="J2831" s="1" t="s">
        <v>2479</v>
      </c>
      <c r="K2831" s="1" t="s">
        <v>501</v>
      </c>
      <c r="L2831" s="1">
        <v>43130.0</v>
      </c>
      <c r="M2831" s="1" t="s">
        <v>151</v>
      </c>
      <c r="N2831" s="1" t="s">
        <v>61</v>
      </c>
      <c r="O2831" s="1" t="s">
        <v>49</v>
      </c>
      <c r="P2831" s="1" t="s">
        <v>62</v>
      </c>
      <c r="Q2831" s="1" t="s">
        <v>63</v>
      </c>
      <c r="R2831" s="1">
        <v>55.92</v>
      </c>
      <c r="S2831" s="1">
        <v>5.0</v>
      </c>
      <c r="T2831" s="1">
        <v>0.2</v>
      </c>
      <c r="U2831" s="1">
        <v>6.291</v>
      </c>
      <c r="V2831" s="1" t="str">
        <f>IF(M2831=People!B$2,People!A$2,IF(M2831=People!B$3,People!A$3,IF(M2831=People!B$4,People!A$4,IF(M2831=People!B$5,People!A$5,0))))</f>
        <v>Chuck Magee</v>
      </c>
      <c r="W2831" s="5" t="str">
        <f t="array" ref="W2831">IFERROR(INDEX(Returns!A:A,MATCH(B2831,Returns!B:B,0)),"No")</f>
        <v>No</v>
      </c>
      <c r="X2831" s="3">
        <f t="shared" si="1"/>
        <v>4</v>
      </c>
      <c r="Y2831" s="3">
        <f t="shared" si="2"/>
        <v>2018</v>
      </c>
    </row>
    <row r="2832" ht="14.25" customHeight="1">
      <c r="A2832" s="1">
        <v>2831.0</v>
      </c>
      <c r="B2832" s="3" t="s">
        <v>6014</v>
      </c>
      <c r="C2832" s="4">
        <v>43213.0</v>
      </c>
      <c r="D2832" s="4">
        <v>43216.0</v>
      </c>
      <c r="E2832" s="1" t="s">
        <v>191</v>
      </c>
      <c r="F2832" s="1" t="s">
        <v>676</v>
      </c>
      <c r="G2832" s="1" t="s">
        <v>677</v>
      </c>
      <c r="H2832" s="1" t="s">
        <v>29</v>
      </c>
      <c r="I2832" s="1" t="s">
        <v>30</v>
      </c>
      <c r="J2832" s="1" t="s">
        <v>2479</v>
      </c>
      <c r="K2832" s="1" t="s">
        <v>501</v>
      </c>
      <c r="L2832" s="1">
        <v>43130.0</v>
      </c>
      <c r="M2832" s="1" t="s">
        <v>151</v>
      </c>
      <c r="N2832" s="1" t="s">
        <v>6017</v>
      </c>
      <c r="O2832" s="1" t="s">
        <v>49</v>
      </c>
      <c r="P2832" s="1" t="s">
        <v>93</v>
      </c>
      <c r="Q2832" s="1" t="s">
        <v>6018</v>
      </c>
      <c r="R2832" s="1">
        <v>78.304</v>
      </c>
      <c r="S2832" s="1">
        <v>2.0</v>
      </c>
      <c r="T2832" s="1">
        <v>0.2</v>
      </c>
      <c r="U2832" s="1">
        <v>29.364</v>
      </c>
      <c r="V2832" s="1" t="str">
        <f>IF(M2832=People!B$2,People!A$2,IF(M2832=People!B$3,People!A$3,IF(M2832=People!B$4,People!A$4,IF(M2832=People!B$5,People!A$5,0))))</f>
        <v>Chuck Magee</v>
      </c>
      <c r="W2832" s="5" t="str">
        <f t="array" ref="W2832">IFERROR(INDEX(Returns!A:A,MATCH(B2832,Returns!B:B,0)),"No")</f>
        <v>No</v>
      </c>
      <c r="X2832" s="3">
        <f t="shared" si="1"/>
        <v>4</v>
      </c>
      <c r="Y2832" s="3">
        <f t="shared" si="2"/>
        <v>2018</v>
      </c>
    </row>
    <row r="2833" ht="14.25" customHeight="1">
      <c r="A2833" s="1">
        <v>2832.0</v>
      </c>
      <c r="B2833" s="3" t="s">
        <v>6019</v>
      </c>
      <c r="C2833" s="4">
        <v>42675.0</v>
      </c>
      <c r="D2833" s="4">
        <v>42679.0</v>
      </c>
      <c r="E2833" s="1" t="s">
        <v>53</v>
      </c>
      <c r="F2833" s="1" t="s">
        <v>3743</v>
      </c>
      <c r="G2833" s="1" t="s">
        <v>3744</v>
      </c>
      <c r="H2833" s="1" t="s">
        <v>29</v>
      </c>
      <c r="I2833" s="1" t="s">
        <v>30</v>
      </c>
      <c r="J2833" s="1" t="s">
        <v>422</v>
      </c>
      <c r="K2833" s="1" t="s">
        <v>423</v>
      </c>
      <c r="L2833" s="1">
        <v>97206.0</v>
      </c>
      <c r="M2833" s="1" t="s">
        <v>47</v>
      </c>
      <c r="N2833" s="1" t="s">
        <v>6020</v>
      </c>
      <c r="O2833" s="1" t="s">
        <v>49</v>
      </c>
      <c r="P2833" s="1" t="s">
        <v>62</v>
      </c>
      <c r="Q2833" s="1" t="s">
        <v>6021</v>
      </c>
      <c r="R2833" s="1">
        <v>443.92</v>
      </c>
      <c r="S2833" s="1">
        <v>5.0</v>
      </c>
      <c r="T2833" s="1">
        <v>0.2</v>
      </c>
      <c r="U2833" s="1">
        <v>-94.333</v>
      </c>
      <c r="V2833" s="1" t="str">
        <f>IF(M2833=People!B$2,People!A$2,IF(M2833=People!B$3,People!A$3,IF(M2833=People!B$4,People!A$4,IF(M2833=People!B$5,People!A$5,0))))</f>
        <v>Anna Andreadi</v>
      </c>
      <c r="W2833" s="5" t="str">
        <f t="array" ref="W2833">IFERROR(INDEX(Returns!A:A,MATCH(B2833,Returns!B:B,0)),"No")</f>
        <v>No</v>
      </c>
      <c r="X2833" s="3">
        <f t="shared" si="1"/>
        <v>11</v>
      </c>
      <c r="Y2833" s="3">
        <f t="shared" si="2"/>
        <v>2016</v>
      </c>
    </row>
    <row r="2834" ht="14.25" customHeight="1">
      <c r="A2834" s="1">
        <v>2833.0</v>
      </c>
      <c r="B2834" s="3" t="s">
        <v>6019</v>
      </c>
      <c r="C2834" s="4">
        <v>42675.0</v>
      </c>
      <c r="D2834" s="4">
        <v>42679.0</v>
      </c>
      <c r="E2834" s="1" t="s">
        <v>53</v>
      </c>
      <c r="F2834" s="1" t="s">
        <v>3743</v>
      </c>
      <c r="G2834" s="1" t="s">
        <v>3744</v>
      </c>
      <c r="H2834" s="1" t="s">
        <v>29</v>
      </c>
      <c r="I2834" s="1" t="s">
        <v>30</v>
      </c>
      <c r="J2834" s="1" t="s">
        <v>422</v>
      </c>
      <c r="K2834" s="1" t="s">
        <v>423</v>
      </c>
      <c r="L2834" s="1">
        <v>97206.0</v>
      </c>
      <c r="M2834" s="1" t="s">
        <v>47</v>
      </c>
      <c r="N2834" s="1" t="s">
        <v>5877</v>
      </c>
      <c r="O2834" s="1" t="s">
        <v>74</v>
      </c>
      <c r="P2834" s="1" t="s">
        <v>75</v>
      </c>
      <c r="Q2834" s="1" t="s">
        <v>5878</v>
      </c>
      <c r="R2834" s="1">
        <v>155.976</v>
      </c>
      <c r="S2834" s="1">
        <v>3.0</v>
      </c>
      <c r="T2834" s="1">
        <v>0.2</v>
      </c>
      <c r="U2834" s="1">
        <v>54.5916</v>
      </c>
      <c r="V2834" s="1" t="str">
        <f>IF(M2834=People!B$2,People!A$2,IF(M2834=People!B$3,People!A$3,IF(M2834=People!B$4,People!A$4,IF(M2834=People!B$5,People!A$5,0))))</f>
        <v>Anna Andreadi</v>
      </c>
      <c r="W2834" s="5" t="str">
        <f t="array" ref="W2834">IFERROR(INDEX(Returns!A:A,MATCH(B2834,Returns!B:B,0)),"No")</f>
        <v>No</v>
      </c>
      <c r="X2834" s="3">
        <f t="shared" si="1"/>
        <v>11</v>
      </c>
      <c r="Y2834" s="3">
        <f t="shared" si="2"/>
        <v>2016</v>
      </c>
    </row>
    <row r="2835" ht="14.25" customHeight="1">
      <c r="A2835" s="1">
        <v>2834.0</v>
      </c>
      <c r="B2835" s="3" t="s">
        <v>6022</v>
      </c>
      <c r="C2835" s="4">
        <v>43491.0</v>
      </c>
      <c r="D2835" s="4">
        <v>43496.0</v>
      </c>
      <c r="E2835" s="1" t="s">
        <v>26</v>
      </c>
      <c r="F2835" s="1" t="s">
        <v>6023</v>
      </c>
      <c r="G2835" s="1" t="s">
        <v>6024</v>
      </c>
      <c r="H2835" s="1" t="s">
        <v>44</v>
      </c>
      <c r="I2835" s="1" t="s">
        <v>30</v>
      </c>
      <c r="J2835" s="1" t="s">
        <v>5904</v>
      </c>
      <c r="K2835" s="1" t="s">
        <v>361</v>
      </c>
      <c r="L2835" s="1">
        <v>35244.0</v>
      </c>
      <c r="M2835" s="1" t="s">
        <v>33</v>
      </c>
      <c r="N2835" s="1" t="s">
        <v>644</v>
      </c>
      <c r="O2835" s="1" t="s">
        <v>49</v>
      </c>
      <c r="P2835" s="1" t="s">
        <v>71</v>
      </c>
      <c r="Q2835" s="1" t="s">
        <v>645</v>
      </c>
      <c r="R2835" s="1">
        <v>15.47</v>
      </c>
      <c r="S2835" s="1">
        <v>7.0</v>
      </c>
      <c r="T2835" s="1">
        <v>0.0</v>
      </c>
      <c r="U2835" s="1">
        <v>4.1769</v>
      </c>
      <c r="V2835" s="1" t="str">
        <f>IF(M2835=People!B$2,People!A$2,IF(M2835=People!B$3,People!A$3,IF(M2835=People!B$4,People!A$4,IF(M2835=People!B$5,People!A$5,0))))</f>
        <v>Cassandra Brandow</v>
      </c>
      <c r="W2835" s="5" t="str">
        <f t="array" ref="W2835">IFERROR(INDEX(Returns!A:A,MATCH(B2835,Returns!B:B,0)),"No")</f>
        <v>No</v>
      </c>
      <c r="X2835" s="3">
        <f t="shared" si="1"/>
        <v>1</v>
      </c>
      <c r="Y2835" s="3">
        <f t="shared" si="2"/>
        <v>2019</v>
      </c>
    </row>
    <row r="2836" ht="14.25" customHeight="1">
      <c r="A2836" s="1">
        <v>2835.0</v>
      </c>
      <c r="B2836" s="3" t="s">
        <v>6022</v>
      </c>
      <c r="C2836" s="4">
        <v>43491.0</v>
      </c>
      <c r="D2836" s="4">
        <v>43496.0</v>
      </c>
      <c r="E2836" s="1" t="s">
        <v>26</v>
      </c>
      <c r="F2836" s="1" t="s">
        <v>6023</v>
      </c>
      <c r="G2836" s="1" t="s">
        <v>6024</v>
      </c>
      <c r="H2836" s="1" t="s">
        <v>44</v>
      </c>
      <c r="I2836" s="1" t="s">
        <v>30</v>
      </c>
      <c r="J2836" s="1" t="s">
        <v>5904</v>
      </c>
      <c r="K2836" s="1" t="s">
        <v>361</v>
      </c>
      <c r="L2836" s="1">
        <v>35244.0</v>
      </c>
      <c r="M2836" s="1" t="s">
        <v>33</v>
      </c>
      <c r="N2836" s="1" t="s">
        <v>753</v>
      </c>
      <c r="O2836" s="1" t="s">
        <v>49</v>
      </c>
      <c r="P2836" s="1" t="s">
        <v>78</v>
      </c>
      <c r="Q2836" s="1" t="s">
        <v>754</v>
      </c>
      <c r="R2836" s="1">
        <v>7.16</v>
      </c>
      <c r="S2836" s="1">
        <v>2.0</v>
      </c>
      <c r="T2836" s="1">
        <v>0.0</v>
      </c>
      <c r="U2836" s="1">
        <v>3.4368</v>
      </c>
      <c r="V2836" s="1" t="str">
        <f>IF(M2836=People!B$2,People!A$2,IF(M2836=People!B$3,People!A$3,IF(M2836=People!B$4,People!A$4,IF(M2836=People!B$5,People!A$5,0))))</f>
        <v>Cassandra Brandow</v>
      </c>
      <c r="W2836" s="5" t="str">
        <f t="array" ref="W2836">IFERROR(INDEX(Returns!A:A,MATCH(B2836,Returns!B:B,0)),"No")</f>
        <v>No</v>
      </c>
      <c r="X2836" s="3">
        <f t="shared" si="1"/>
        <v>1</v>
      </c>
      <c r="Y2836" s="3">
        <f t="shared" si="2"/>
        <v>2019</v>
      </c>
    </row>
    <row r="2837" ht="14.25" customHeight="1">
      <c r="A2837" s="1">
        <v>2836.0</v>
      </c>
      <c r="B2837" s="3" t="s">
        <v>6025</v>
      </c>
      <c r="C2837" s="4">
        <v>43780.0</v>
      </c>
      <c r="D2837" s="4">
        <v>43785.0</v>
      </c>
      <c r="E2837" s="1" t="s">
        <v>53</v>
      </c>
      <c r="F2837" s="1" t="s">
        <v>2635</v>
      </c>
      <c r="G2837" s="1" t="s">
        <v>2636</v>
      </c>
      <c r="H2837" s="1" t="s">
        <v>29</v>
      </c>
      <c r="I2837" s="1" t="s">
        <v>30</v>
      </c>
      <c r="J2837" s="1" t="s">
        <v>45</v>
      </c>
      <c r="K2837" s="1" t="s">
        <v>46</v>
      </c>
      <c r="L2837" s="1">
        <v>90036.0</v>
      </c>
      <c r="M2837" s="1" t="s">
        <v>47</v>
      </c>
      <c r="N2837" s="1" t="s">
        <v>3631</v>
      </c>
      <c r="O2837" s="1" t="s">
        <v>49</v>
      </c>
      <c r="P2837" s="1" t="s">
        <v>81</v>
      </c>
      <c r="Q2837" s="1" t="s">
        <v>3632</v>
      </c>
      <c r="R2837" s="1">
        <v>10.89</v>
      </c>
      <c r="S2837" s="1">
        <v>1.0</v>
      </c>
      <c r="T2837" s="1">
        <v>0.0</v>
      </c>
      <c r="U2837" s="1">
        <v>2.8314</v>
      </c>
      <c r="V2837" s="1" t="str">
        <f>IF(M2837=People!B$2,People!A$2,IF(M2837=People!B$3,People!A$3,IF(M2837=People!B$4,People!A$4,IF(M2837=People!B$5,People!A$5,0))))</f>
        <v>Anna Andreadi</v>
      </c>
      <c r="W2837" s="5" t="str">
        <f t="array" ref="W2837">IFERROR(INDEX(Returns!A:A,MATCH(B2837,Returns!B:B,0)),"No")</f>
        <v>No</v>
      </c>
      <c r="X2837" s="3">
        <f t="shared" si="1"/>
        <v>11</v>
      </c>
      <c r="Y2837" s="3">
        <f t="shared" si="2"/>
        <v>2019</v>
      </c>
    </row>
    <row r="2838" ht="14.25" customHeight="1">
      <c r="A2838" s="1">
        <v>2837.0</v>
      </c>
      <c r="B2838" s="3" t="s">
        <v>6025</v>
      </c>
      <c r="C2838" s="4">
        <v>43780.0</v>
      </c>
      <c r="D2838" s="4">
        <v>43785.0</v>
      </c>
      <c r="E2838" s="1" t="s">
        <v>53</v>
      </c>
      <c r="F2838" s="1" t="s">
        <v>2635</v>
      </c>
      <c r="G2838" s="1" t="s">
        <v>2636</v>
      </c>
      <c r="H2838" s="1" t="s">
        <v>29</v>
      </c>
      <c r="I2838" s="1" t="s">
        <v>30</v>
      </c>
      <c r="J2838" s="1" t="s">
        <v>45</v>
      </c>
      <c r="K2838" s="1" t="s">
        <v>46</v>
      </c>
      <c r="L2838" s="1">
        <v>90036.0</v>
      </c>
      <c r="M2838" s="1" t="s">
        <v>47</v>
      </c>
      <c r="N2838" s="1" t="s">
        <v>6026</v>
      </c>
      <c r="O2838" s="1" t="s">
        <v>49</v>
      </c>
      <c r="P2838" s="1" t="s">
        <v>93</v>
      </c>
      <c r="Q2838" s="1" t="s">
        <v>6027</v>
      </c>
      <c r="R2838" s="1">
        <v>19.44</v>
      </c>
      <c r="S2838" s="1">
        <v>3.0</v>
      </c>
      <c r="T2838" s="1">
        <v>0.0</v>
      </c>
      <c r="U2838" s="1">
        <v>9.3312</v>
      </c>
      <c r="V2838" s="1" t="str">
        <f>IF(M2838=People!B$2,People!A$2,IF(M2838=People!B$3,People!A$3,IF(M2838=People!B$4,People!A$4,IF(M2838=People!B$5,People!A$5,0))))</f>
        <v>Anna Andreadi</v>
      </c>
      <c r="W2838" s="5" t="str">
        <f t="array" ref="W2838">IFERROR(INDEX(Returns!A:A,MATCH(B2838,Returns!B:B,0)),"No")</f>
        <v>No</v>
      </c>
      <c r="X2838" s="3">
        <f t="shared" si="1"/>
        <v>11</v>
      </c>
      <c r="Y2838" s="3">
        <f t="shared" si="2"/>
        <v>2019</v>
      </c>
    </row>
    <row r="2839" ht="14.25" customHeight="1">
      <c r="A2839" s="1">
        <v>2838.0</v>
      </c>
      <c r="B2839" s="3" t="s">
        <v>6025</v>
      </c>
      <c r="C2839" s="4">
        <v>43780.0</v>
      </c>
      <c r="D2839" s="4">
        <v>43785.0</v>
      </c>
      <c r="E2839" s="1" t="s">
        <v>53</v>
      </c>
      <c r="F2839" s="1" t="s">
        <v>2635</v>
      </c>
      <c r="G2839" s="1" t="s">
        <v>2636</v>
      </c>
      <c r="H2839" s="1" t="s">
        <v>29</v>
      </c>
      <c r="I2839" s="1" t="s">
        <v>30</v>
      </c>
      <c r="J2839" s="1" t="s">
        <v>45</v>
      </c>
      <c r="K2839" s="1" t="s">
        <v>46</v>
      </c>
      <c r="L2839" s="1">
        <v>90036.0</v>
      </c>
      <c r="M2839" s="1" t="s">
        <v>47</v>
      </c>
      <c r="N2839" s="1" t="s">
        <v>3929</v>
      </c>
      <c r="O2839" s="1" t="s">
        <v>49</v>
      </c>
      <c r="P2839" s="1" t="s">
        <v>78</v>
      </c>
      <c r="Q2839" s="1" t="s">
        <v>3930</v>
      </c>
      <c r="R2839" s="1">
        <v>121.6</v>
      </c>
      <c r="S2839" s="1">
        <v>5.0</v>
      </c>
      <c r="T2839" s="1">
        <v>0.2</v>
      </c>
      <c r="U2839" s="1">
        <v>39.52</v>
      </c>
      <c r="V2839" s="1" t="str">
        <f>IF(M2839=People!B$2,People!A$2,IF(M2839=People!B$3,People!A$3,IF(M2839=People!B$4,People!A$4,IF(M2839=People!B$5,People!A$5,0))))</f>
        <v>Anna Andreadi</v>
      </c>
      <c r="W2839" s="5" t="str">
        <f t="array" ref="W2839">IFERROR(INDEX(Returns!A:A,MATCH(B2839,Returns!B:B,0)),"No")</f>
        <v>No</v>
      </c>
      <c r="X2839" s="3">
        <f t="shared" si="1"/>
        <v>11</v>
      </c>
      <c r="Y2839" s="3">
        <f t="shared" si="2"/>
        <v>2019</v>
      </c>
    </row>
    <row r="2840" ht="14.25" customHeight="1">
      <c r="A2840" s="1">
        <v>2839.0</v>
      </c>
      <c r="B2840" s="3" t="s">
        <v>6028</v>
      </c>
      <c r="C2840" s="4">
        <v>43260.0</v>
      </c>
      <c r="D2840" s="4">
        <v>43263.0</v>
      </c>
      <c r="E2840" s="1" t="s">
        <v>191</v>
      </c>
      <c r="F2840" s="1" t="s">
        <v>5817</v>
      </c>
      <c r="G2840" s="1" t="s">
        <v>5818</v>
      </c>
      <c r="H2840" s="1" t="s">
        <v>29</v>
      </c>
      <c r="I2840" s="1" t="s">
        <v>30</v>
      </c>
      <c r="J2840" s="1" t="s">
        <v>5658</v>
      </c>
      <c r="K2840" s="1" t="s">
        <v>57</v>
      </c>
      <c r="L2840" s="1">
        <v>32303.0</v>
      </c>
      <c r="M2840" s="1" t="s">
        <v>33</v>
      </c>
      <c r="N2840" s="1" t="s">
        <v>3717</v>
      </c>
      <c r="O2840" s="1" t="s">
        <v>74</v>
      </c>
      <c r="P2840" s="1" t="s">
        <v>687</v>
      </c>
      <c r="Q2840" s="1" t="s">
        <v>3718</v>
      </c>
      <c r="R2840" s="1">
        <v>695.7</v>
      </c>
      <c r="S2840" s="1">
        <v>2.0</v>
      </c>
      <c r="T2840" s="1">
        <v>0.5</v>
      </c>
      <c r="U2840" s="1">
        <v>-27.828</v>
      </c>
      <c r="V2840" s="1" t="str">
        <f>IF(M2840=People!B$2,People!A$2,IF(M2840=People!B$3,People!A$3,IF(M2840=People!B$4,People!A$4,IF(M2840=People!B$5,People!A$5,0))))</f>
        <v>Cassandra Brandow</v>
      </c>
      <c r="W2840" s="5" t="str">
        <f t="array" ref="W2840">IFERROR(INDEX(Returns!A:A,MATCH(B2840,Returns!B:B,0)),"No")</f>
        <v>No</v>
      </c>
      <c r="X2840" s="3">
        <f t="shared" si="1"/>
        <v>6</v>
      </c>
      <c r="Y2840" s="3">
        <f t="shared" si="2"/>
        <v>2018</v>
      </c>
    </row>
    <row r="2841" ht="14.25" customHeight="1">
      <c r="A2841" s="1">
        <v>2840.0</v>
      </c>
      <c r="B2841" s="3" t="s">
        <v>6029</v>
      </c>
      <c r="C2841" s="4">
        <v>42981.0</v>
      </c>
      <c r="D2841" s="4">
        <v>42986.0</v>
      </c>
      <c r="E2841" s="1" t="s">
        <v>26</v>
      </c>
      <c r="F2841" s="1" t="s">
        <v>709</v>
      </c>
      <c r="G2841" s="1" t="s">
        <v>710</v>
      </c>
      <c r="H2841" s="1" t="s">
        <v>44</v>
      </c>
      <c r="I2841" s="1" t="s">
        <v>30</v>
      </c>
      <c r="J2841" s="1" t="s">
        <v>269</v>
      </c>
      <c r="K2841" s="1" t="s">
        <v>270</v>
      </c>
      <c r="L2841" s="1">
        <v>10009.0</v>
      </c>
      <c r="M2841" s="1" t="s">
        <v>151</v>
      </c>
      <c r="N2841" s="1" t="s">
        <v>3041</v>
      </c>
      <c r="O2841" s="1" t="s">
        <v>49</v>
      </c>
      <c r="P2841" s="1" t="s">
        <v>62</v>
      </c>
      <c r="Q2841" s="1" t="s">
        <v>3042</v>
      </c>
      <c r="R2841" s="1">
        <v>120.33</v>
      </c>
      <c r="S2841" s="1">
        <v>1.0</v>
      </c>
      <c r="T2841" s="1">
        <v>0.0</v>
      </c>
      <c r="U2841" s="1">
        <v>31.2858</v>
      </c>
      <c r="V2841" s="1" t="str">
        <f>IF(M2841=People!B$2,People!A$2,IF(M2841=People!B$3,People!A$3,IF(M2841=People!B$4,People!A$4,IF(M2841=People!B$5,People!A$5,0))))</f>
        <v>Chuck Magee</v>
      </c>
      <c r="W2841" s="5" t="str">
        <f t="array" ref="W2841">IFERROR(INDEX(Returns!A:A,MATCH(B2841,Returns!B:B,0)),"No")</f>
        <v>No</v>
      </c>
      <c r="X2841" s="3">
        <f t="shared" si="1"/>
        <v>9</v>
      </c>
      <c r="Y2841" s="3">
        <f t="shared" si="2"/>
        <v>2017</v>
      </c>
    </row>
    <row r="2842" ht="14.25" customHeight="1">
      <c r="A2842" s="1">
        <v>2841.0</v>
      </c>
      <c r="B2842" s="3" t="s">
        <v>6030</v>
      </c>
      <c r="C2842" s="4">
        <v>42443.0</v>
      </c>
      <c r="D2842" s="4">
        <v>42448.0</v>
      </c>
      <c r="E2842" s="1" t="s">
        <v>53</v>
      </c>
      <c r="F2842" s="1" t="s">
        <v>2318</v>
      </c>
      <c r="G2842" s="1" t="s">
        <v>2319</v>
      </c>
      <c r="H2842" s="1" t="s">
        <v>105</v>
      </c>
      <c r="I2842" s="1" t="s">
        <v>30</v>
      </c>
      <c r="J2842" s="1" t="s">
        <v>4886</v>
      </c>
      <c r="K2842" s="1" t="s">
        <v>322</v>
      </c>
      <c r="L2842" s="1">
        <v>23320.0</v>
      </c>
      <c r="M2842" s="1" t="s">
        <v>33</v>
      </c>
      <c r="N2842" s="1" t="s">
        <v>1801</v>
      </c>
      <c r="O2842" s="1" t="s">
        <v>35</v>
      </c>
      <c r="P2842" s="1" t="s">
        <v>39</v>
      </c>
      <c r="Q2842" s="1" t="s">
        <v>1802</v>
      </c>
      <c r="R2842" s="1">
        <v>1139.92</v>
      </c>
      <c r="S2842" s="1">
        <v>4.0</v>
      </c>
      <c r="T2842" s="1">
        <v>0.0</v>
      </c>
      <c r="U2842" s="1">
        <v>284.98</v>
      </c>
      <c r="V2842" s="1" t="str">
        <f>IF(M2842=People!B$2,People!A$2,IF(M2842=People!B$3,People!A$3,IF(M2842=People!B$4,People!A$4,IF(M2842=People!B$5,People!A$5,0))))</f>
        <v>Cassandra Brandow</v>
      </c>
      <c r="W2842" s="5" t="str">
        <f t="array" ref="W2842">IFERROR(INDEX(Returns!A:A,MATCH(B2842,Returns!B:B,0)),"No")</f>
        <v>No</v>
      </c>
      <c r="X2842" s="3">
        <f t="shared" si="1"/>
        <v>3</v>
      </c>
      <c r="Y2842" s="3">
        <f t="shared" si="2"/>
        <v>2016</v>
      </c>
    </row>
    <row r="2843" ht="14.25" customHeight="1">
      <c r="A2843" s="1">
        <v>2842.0</v>
      </c>
      <c r="B2843" s="3" t="s">
        <v>6031</v>
      </c>
      <c r="C2843" s="4">
        <v>43708.0</v>
      </c>
      <c r="D2843" s="4">
        <v>43712.0</v>
      </c>
      <c r="E2843" s="1" t="s">
        <v>26</v>
      </c>
      <c r="F2843" s="1" t="s">
        <v>1823</v>
      </c>
      <c r="G2843" s="1" t="s">
        <v>1824</v>
      </c>
      <c r="H2843" s="1" t="s">
        <v>29</v>
      </c>
      <c r="I2843" s="1" t="s">
        <v>30</v>
      </c>
      <c r="J2843" s="1" t="s">
        <v>1714</v>
      </c>
      <c r="K2843" s="1" t="s">
        <v>91</v>
      </c>
      <c r="L2843" s="1">
        <v>28314.0</v>
      </c>
      <c r="M2843" s="1" t="s">
        <v>33</v>
      </c>
      <c r="N2843" s="1" t="s">
        <v>3286</v>
      </c>
      <c r="O2843" s="1" t="s">
        <v>49</v>
      </c>
      <c r="P2843" s="1" t="s">
        <v>93</v>
      </c>
      <c r="Q2843" s="1" t="s">
        <v>3287</v>
      </c>
      <c r="R2843" s="1">
        <v>229.544</v>
      </c>
      <c r="S2843" s="1">
        <v>7.0</v>
      </c>
      <c r="T2843" s="1">
        <v>0.2</v>
      </c>
      <c r="U2843" s="1">
        <v>83.2097</v>
      </c>
      <c r="V2843" s="1" t="str">
        <f>IF(M2843=People!B$2,People!A$2,IF(M2843=People!B$3,People!A$3,IF(M2843=People!B$4,People!A$4,IF(M2843=People!B$5,People!A$5,0))))</f>
        <v>Cassandra Brandow</v>
      </c>
      <c r="W2843" s="5" t="str">
        <f t="array" ref="W2843">IFERROR(INDEX(Returns!A:A,MATCH(B2843,Returns!B:B,0)),"No")</f>
        <v>No</v>
      </c>
      <c r="X2843" s="3">
        <f t="shared" si="1"/>
        <v>8</v>
      </c>
      <c r="Y2843" s="3">
        <f t="shared" si="2"/>
        <v>2019</v>
      </c>
    </row>
    <row r="2844" ht="14.25" customHeight="1">
      <c r="A2844" s="1">
        <v>2843.0</v>
      </c>
      <c r="B2844" s="3" t="s">
        <v>6032</v>
      </c>
      <c r="C2844" s="4">
        <v>43547.0</v>
      </c>
      <c r="D2844" s="4">
        <v>43551.0</v>
      </c>
      <c r="E2844" s="1" t="s">
        <v>53</v>
      </c>
      <c r="F2844" s="1" t="s">
        <v>6033</v>
      </c>
      <c r="G2844" s="1" t="s">
        <v>6034</v>
      </c>
      <c r="H2844" s="1" t="s">
        <v>29</v>
      </c>
      <c r="I2844" s="1" t="s">
        <v>30</v>
      </c>
      <c r="J2844" s="1" t="s">
        <v>1689</v>
      </c>
      <c r="K2844" s="1" t="s">
        <v>107</v>
      </c>
      <c r="L2844" s="1">
        <v>77340.0</v>
      </c>
      <c r="M2844" s="1" t="s">
        <v>108</v>
      </c>
      <c r="N2844" s="1" t="s">
        <v>1697</v>
      </c>
      <c r="O2844" s="1" t="s">
        <v>49</v>
      </c>
      <c r="P2844" s="1" t="s">
        <v>62</v>
      </c>
      <c r="Q2844" s="1" t="s">
        <v>1698</v>
      </c>
      <c r="R2844" s="1">
        <v>143.728</v>
      </c>
      <c r="S2844" s="1">
        <v>2.0</v>
      </c>
      <c r="T2844" s="1">
        <v>0.2</v>
      </c>
      <c r="U2844" s="1">
        <v>-32.3388</v>
      </c>
      <c r="V2844" s="1" t="str">
        <f>IF(M2844=People!B$2,People!A$2,IF(M2844=People!B$3,People!A$3,IF(M2844=People!B$4,People!A$4,IF(M2844=People!B$5,People!A$5,0))))</f>
        <v>Kelly Williams</v>
      </c>
      <c r="W2844" s="5" t="str">
        <f t="array" ref="W2844">IFERROR(INDEX(Returns!A:A,MATCH(B2844,Returns!B:B,0)),"No")</f>
        <v>No</v>
      </c>
      <c r="X2844" s="3">
        <f t="shared" si="1"/>
        <v>3</v>
      </c>
      <c r="Y2844" s="3">
        <f t="shared" si="2"/>
        <v>2019</v>
      </c>
    </row>
    <row r="2845" ht="14.25" customHeight="1">
      <c r="A2845" s="1">
        <v>2844.0</v>
      </c>
      <c r="B2845" s="3" t="s">
        <v>6035</v>
      </c>
      <c r="C2845" s="4">
        <v>43603.0</v>
      </c>
      <c r="D2845" s="4">
        <v>43607.0</v>
      </c>
      <c r="E2845" s="1" t="s">
        <v>53</v>
      </c>
      <c r="F2845" s="1" t="s">
        <v>65</v>
      </c>
      <c r="G2845" s="1" t="s">
        <v>66</v>
      </c>
      <c r="H2845" s="1" t="s">
        <v>29</v>
      </c>
      <c r="I2845" s="1" t="s">
        <v>30</v>
      </c>
      <c r="J2845" s="1" t="s">
        <v>149</v>
      </c>
      <c r="K2845" s="1" t="s">
        <v>150</v>
      </c>
      <c r="L2845" s="1">
        <v>19140.0</v>
      </c>
      <c r="M2845" s="1" t="s">
        <v>151</v>
      </c>
      <c r="N2845" s="1" t="s">
        <v>5674</v>
      </c>
      <c r="O2845" s="1" t="s">
        <v>74</v>
      </c>
      <c r="P2845" s="1" t="s">
        <v>164</v>
      </c>
      <c r="Q2845" s="1" t="s">
        <v>5675</v>
      </c>
      <c r="R2845" s="1">
        <v>36.048</v>
      </c>
      <c r="S2845" s="1">
        <v>3.0</v>
      </c>
      <c r="T2845" s="1">
        <v>0.2</v>
      </c>
      <c r="U2845" s="1">
        <v>-0.9012000000000011</v>
      </c>
      <c r="V2845" s="1" t="str">
        <f>IF(M2845=People!B$2,People!A$2,IF(M2845=People!B$3,People!A$3,IF(M2845=People!B$4,People!A$4,IF(M2845=People!B$5,People!A$5,0))))</f>
        <v>Chuck Magee</v>
      </c>
      <c r="W2845" s="5" t="str">
        <f t="array" ref="W2845">IFERROR(INDEX(Returns!A:A,MATCH(B2845,Returns!B:B,0)),"No")</f>
        <v>Yes</v>
      </c>
      <c r="X2845" s="3">
        <f t="shared" si="1"/>
        <v>5</v>
      </c>
      <c r="Y2845" s="3">
        <f t="shared" si="2"/>
        <v>2019</v>
      </c>
    </row>
    <row r="2846" ht="14.25" customHeight="1">
      <c r="A2846" s="1">
        <v>2845.0</v>
      </c>
      <c r="B2846" s="3" t="s">
        <v>6036</v>
      </c>
      <c r="C2846" s="4">
        <v>43461.0</v>
      </c>
      <c r="D2846" s="4">
        <v>43465.0</v>
      </c>
      <c r="E2846" s="1" t="s">
        <v>53</v>
      </c>
      <c r="F2846" s="1" t="s">
        <v>3468</v>
      </c>
      <c r="G2846" s="1" t="s">
        <v>3469</v>
      </c>
      <c r="H2846" s="1" t="s">
        <v>44</v>
      </c>
      <c r="I2846" s="1" t="s">
        <v>30</v>
      </c>
      <c r="J2846" s="1" t="s">
        <v>5686</v>
      </c>
      <c r="K2846" s="1" t="s">
        <v>214</v>
      </c>
      <c r="L2846" s="1">
        <v>60098.0</v>
      </c>
      <c r="M2846" s="1" t="s">
        <v>108</v>
      </c>
      <c r="N2846" s="1" t="s">
        <v>2068</v>
      </c>
      <c r="O2846" s="1" t="s">
        <v>35</v>
      </c>
      <c r="P2846" s="1" t="s">
        <v>39</v>
      </c>
      <c r="Q2846" s="1" t="s">
        <v>2069</v>
      </c>
      <c r="R2846" s="1">
        <v>845.488</v>
      </c>
      <c r="S2846" s="1">
        <v>8.0</v>
      </c>
      <c r="T2846" s="1">
        <v>0.30000000000000004</v>
      </c>
      <c r="U2846" s="1">
        <v>-12.0784000000001</v>
      </c>
      <c r="V2846" s="1" t="str">
        <f>IF(M2846=People!B$2,People!A$2,IF(M2846=People!B$3,People!A$3,IF(M2846=People!B$4,People!A$4,IF(M2846=People!B$5,People!A$5,0))))</f>
        <v>Kelly Williams</v>
      </c>
      <c r="W2846" s="5" t="str">
        <f t="array" ref="W2846">IFERROR(INDEX(Returns!A:A,MATCH(B2846,Returns!B:B,0)),"No")</f>
        <v>No</v>
      </c>
      <c r="X2846" s="3">
        <f t="shared" si="1"/>
        <v>12</v>
      </c>
      <c r="Y2846" s="3">
        <f t="shared" si="2"/>
        <v>2018</v>
      </c>
    </row>
    <row r="2847" ht="14.25" customHeight="1">
      <c r="A2847" s="1">
        <v>2846.0</v>
      </c>
      <c r="B2847" s="3" t="s">
        <v>6037</v>
      </c>
      <c r="C2847" s="4">
        <v>43786.0</v>
      </c>
      <c r="D2847" s="4">
        <v>43789.0</v>
      </c>
      <c r="E2847" s="1" t="s">
        <v>191</v>
      </c>
      <c r="F2847" s="1" t="s">
        <v>1663</v>
      </c>
      <c r="G2847" s="1" t="s">
        <v>1664</v>
      </c>
      <c r="H2847" s="1" t="s">
        <v>29</v>
      </c>
      <c r="I2847" s="1" t="s">
        <v>30</v>
      </c>
      <c r="J2847" s="1" t="s">
        <v>4108</v>
      </c>
      <c r="K2847" s="1" t="s">
        <v>1251</v>
      </c>
      <c r="L2847" s="1">
        <v>2149.0</v>
      </c>
      <c r="M2847" s="1" t="s">
        <v>151</v>
      </c>
      <c r="N2847" s="1" t="s">
        <v>880</v>
      </c>
      <c r="O2847" s="1" t="s">
        <v>49</v>
      </c>
      <c r="P2847" s="1" t="s">
        <v>71</v>
      </c>
      <c r="Q2847" s="1" t="s">
        <v>881</v>
      </c>
      <c r="R2847" s="1">
        <v>50.94</v>
      </c>
      <c r="S2847" s="1">
        <v>3.0</v>
      </c>
      <c r="T2847" s="1">
        <v>0.0</v>
      </c>
      <c r="U2847" s="1">
        <v>14.2632</v>
      </c>
      <c r="V2847" s="1" t="str">
        <f>IF(M2847=People!B$2,People!A$2,IF(M2847=People!B$3,People!A$3,IF(M2847=People!B$4,People!A$4,IF(M2847=People!B$5,People!A$5,0))))</f>
        <v>Chuck Magee</v>
      </c>
      <c r="W2847" s="5" t="str">
        <f t="array" ref="W2847">IFERROR(INDEX(Returns!A:A,MATCH(B2847,Returns!B:B,0)),"No")</f>
        <v>Yes</v>
      </c>
      <c r="X2847" s="3">
        <f t="shared" si="1"/>
        <v>11</v>
      </c>
      <c r="Y2847" s="3">
        <f t="shared" si="2"/>
        <v>2019</v>
      </c>
    </row>
    <row r="2848" ht="14.25" customHeight="1">
      <c r="A2848" s="1">
        <v>2847.0</v>
      </c>
      <c r="B2848" s="3" t="s">
        <v>6038</v>
      </c>
      <c r="C2848" s="4">
        <v>43718.0</v>
      </c>
      <c r="D2848" s="4">
        <v>43723.0</v>
      </c>
      <c r="E2848" s="1" t="s">
        <v>53</v>
      </c>
      <c r="F2848" s="1" t="s">
        <v>3166</v>
      </c>
      <c r="G2848" s="1" t="s">
        <v>3167</v>
      </c>
      <c r="H2848" s="1" t="s">
        <v>105</v>
      </c>
      <c r="I2848" s="1" t="s">
        <v>30</v>
      </c>
      <c r="J2848" s="1" t="s">
        <v>306</v>
      </c>
      <c r="K2848" s="1" t="s">
        <v>214</v>
      </c>
      <c r="L2848" s="1">
        <v>60653.0</v>
      </c>
      <c r="M2848" s="1" t="s">
        <v>108</v>
      </c>
      <c r="N2848" s="1" t="s">
        <v>1750</v>
      </c>
      <c r="O2848" s="1" t="s">
        <v>49</v>
      </c>
      <c r="P2848" s="1" t="s">
        <v>78</v>
      </c>
      <c r="Q2848" s="1" t="s">
        <v>1751</v>
      </c>
      <c r="R2848" s="1">
        <v>762.594</v>
      </c>
      <c r="S2848" s="1">
        <v>3.0</v>
      </c>
      <c r="T2848" s="1">
        <v>0.8</v>
      </c>
      <c r="U2848" s="1">
        <v>-1143.891</v>
      </c>
      <c r="V2848" s="1" t="str">
        <f>IF(M2848=People!B$2,People!A$2,IF(M2848=People!B$3,People!A$3,IF(M2848=People!B$4,People!A$4,IF(M2848=People!B$5,People!A$5,0))))</f>
        <v>Kelly Williams</v>
      </c>
      <c r="W2848" s="5" t="str">
        <f t="array" ref="W2848">IFERROR(INDEX(Returns!A:A,MATCH(B2848,Returns!B:B,0)),"No")</f>
        <v>No</v>
      </c>
      <c r="X2848" s="3">
        <f t="shared" si="1"/>
        <v>9</v>
      </c>
      <c r="Y2848" s="3">
        <f t="shared" si="2"/>
        <v>2019</v>
      </c>
    </row>
    <row r="2849" ht="14.25" customHeight="1">
      <c r="A2849" s="1">
        <v>2848.0</v>
      </c>
      <c r="B2849" s="3" t="s">
        <v>6039</v>
      </c>
      <c r="C2849" s="4">
        <v>43563.0</v>
      </c>
      <c r="D2849" s="4">
        <v>43570.0</v>
      </c>
      <c r="E2849" s="1" t="s">
        <v>53</v>
      </c>
      <c r="F2849" s="1" t="s">
        <v>6040</v>
      </c>
      <c r="G2849" s="1" t="s">
        <v>6041</v>
      </c>
      <c r="H2849" s="1" t="s">
        <v>44</v>
      </c>
      <c r="I2849" s="1" t="s">
        <v>30</v>
      </c>
      <c r="J2849" s="1" t="s">
        <v>3272</v>
      </c>
      <c r="K2849" s="1" t="s">
        <v>1278</v>
      </c>
      <c r="L2849" s="1">
        <v>30076.0</v>
      </c>
      <c r="M2849" s="1" t="s">
        <v>33</v>
      </c>
      <c r="N2849" s="1" t="s">
        <v>6042</v>
      </c>
      <c r="O2849" s="1" t="s">
        <v>35</v>
      </c>
      <c r="P2849" s="1" t="s">
        <v>68</v>
      </c>
      <c r="Q2849" s="1" t="s">
        <v>6043</v>
      </c>
      <c r="R2849" s="1">
        <v>56.28</v>
      </c>
      <c r="S2849" s="1">
        <v>6.0</v>
      </c>
      <c r="T2849" s="1">
        <v>0.0</v>
      </c>
      <c r="U2849" s="1">
        <v>15.7584</v>
      </c>
      <c r="V2849" s="1" t="str">
        <f>IF(M2849=People!B$2,People!A$2,IF(M2849=People!B$3,People!A$3,IF(M2849=People!B$4,People!A$4,IF(M2849=People!B$5,People!A$5,0))))</f>
        <v>Cassandra Brandow</v>
      </c>
      <c r="W2849" s="5" t="str">
        <f t="array" ref="W2849">IFERROR(INDEX(Returns!A:A,MATCH(B2849,Returns!B:B,0)),"No")</f>
        <v>No</v>
      </c>
      <c r="X2849" s="3">
        <f t="shared" si="1"/>
        <v>4</v>
      </c>
      <c r="Y2849" s="3">
        <f t="shared" si="2"/>
        <v>2019</v>
      </c>
    </row>
    <row r="2850" ht="14.25" customHeight="1">
      <c r="A2850" s="1">
        <v>2849.0</v>
      </c>
      <c r="B2850" s="3" t="s">
        <v>6039</v>
      </c>
      <c r="C2850" s="4">
        <v>43563.0</v>
      </c>
      <c r="D2850" s="4">
        <v>43570.0</v>
      </c>
      <c r="E2850" s="1" t="s">
        <v>53</v>
      </c>
      <c r="F2850" s="1" t="s">
        <v>6040</v>
      </c>
      <c r="G2850" s="1" t="s">
        <v>6041</v>
      </c>
      <c r="H2850" s="1" t="s">
        <v>44</v>
      </c>
      <c r="I2850" s="1" t="s">
        <v>30</v>
      </c>
      <c r="J2850" s="1" t="s">
        <v>3272</v>
      </c>
      <c r="K2850" s="1" t="s">
        <v>1278</v>
      </c>
      <c r="L2850" s="1">
        <v>30076.0</v>
      </c>
      <c r="M2850" s="1" t="s">
        <v>33</v>
      </c>
      <c r="N2850" s="1" t="s">
        <v>4730</v>
      </c>
      <c r="O2850" s="1" t="s">
        <v>49</v>
      </c>
      <c r="P2850" s="1" t="s">
        <v>78</v>
      </c>
      <c r="Q2850" s="1" t="s">
        <v>4731</v>
      </c>
      <c r="R2850" s="1">
        <v>2690.97</v>
      </c>
      <c r="S2850" s="1">
        <v>3.0</v>
      </c>
      <c r="T2850" s="1">
        <v>0.0</v>
      </c>
      <c r="U2850" s="1">
        <v>1264.7559</v>
      </c>
      <c r="V2850" s="1" t="str">
        <f>IF(M2850=People!B$2,People!A$2,IF(M2850=People!B$3,People!A$3,IF(M2850=People!B$4,People!A$4,IF(M2850=People!B$5,People!A$5,0))))</f>
        <v>Cassandra Brandow</v>
      </c>
      <c r="W2850" s="5" t="str">
        <f t="array" ref="W2850">IFERROR(INDEX(Returns!A:A,MATCH(B2850,Returns!B:B,0)),"No")</f>
        <v>No</v>
      </c>
      <c r="X2850" s="3">
        <f t="shared" si="1"/>
        <v>4</v>
      </c>
      <c r="Y2850" s="3">
        <f t="shared" si="2"/>
        <v>2019</v>
      </c>
    </row>
    <row r="2851" ht="14.25" customHeight="1">
      <c r="A2851" s="1">
        <v>2850.0</v>
      </c>
      <c r="B2851" s="3" t="s">
        <v>6044</v>
      </c>
      <c r="C2851" s="4">
        <v>43432.0</v>
      </c>
      <c r="D2851" s="4">
        <v>43437.0</v>
      </c>
      <c r="E2851" s="1" t="s">
        <v>53</v>
      </c>
      <c r="F2851" s="1" t="s">
        <v>2682</v>
      </c>
      <c r="G2851" s="1" t="s">
        <v>2683</v>
      </c>
      <c r="H2851" s="1" t="s">
        <v>44</v>
      </c>
      <c r="I2851" s="1" t="s">
        <v>30</v>
      </c>
      <c r="J2851" s="1" t="s">
        <v>2297</v>
      </c>
      <c r="K2851" s="1" t="s">
        <v>57</v>
      </c>
      <c r="L2851" s="1">
        <v>32137.0</v>
      </c>
      <c r="M2851" s="1" t="s">
        <v>33</v>
      </c>
      <c r="N2851" s="1" t="s">
        <v>3373</v>
      </c>
      <c r="O2851" s="1" t="s">
        <v>49</v>
      </c>
      <c r="P2851" s="1" t="s">
        <v>78</v>
      </c>
      <c r="Q2851" s="1" t="s">
        <v>3374</v>
      </c>
      <c r="R2851" s="1">
        <v>7.434</v>
      </c>
      <c r="S2851" s="1">
        <v>6.0</v>
      </c>
      <c r="T2851" s="1">
        <v>0.7</v>
      </c>
      <c r="U2851" s="1">
        <v>-5.6994</v>
      </c>
      <c r="V2851" s="1" t="str">
        <f>IF(M2851=People!B$2,People!A$2,IF(M2851=People!B$3,People!A$3,IF(M2851=People!B$4,People!A$4,IF(M2851=People!B$5,People!A$5,0))))</f>
        <v>Cassandra Brandow</v>
      </c>
      <c r="W2851" s="5" t="str">
        <f t="array" ref="W2851">IFERROR(INDEX(Returns!A:A,MATCH(B2851,Returns!B:B,0)),"No")</f>
        <v>No</v>
      </c>
      <c r="X2851" s="3">
        <f t="shared" si="1"/>
        <v>11</v>
      </c>
      <c r="Y2851" s="3">
        <f t="shared" si="2"/>
        <v>2018</v>
      </c>
    </row>
    <row r="2852" ht="14.25" customHeight="1">
      <c r="A2852" s="1">
        <v>2851.0</v>
      </c>
      <c r="B2852" s="3" t="s">
        <v>6045</v>
      </c>
      <c r="C2852" s="4">
        <v>43253.0</v>
      </c>
      <c r="D2852" s="4">
        <v>43256.0</v>
      </c>
      <c r="E2852" s="1" t="s">
        <v>191</v>
      </c>
      <c r="F2852" s="1" t="s">
        <v>2871</v>
      </c>
      <c r="G2852" s="1" t="s">
        <v>2872</v>
      </c>
      <c r="H2852" s="1" t="s">
        <v>44</v>
      </c>
      <c r="I2852" s="1" t="s">
        <v>30</v>
      </c>
      <c r="J2852" s="1" t="s">
        <v>149</v>
      </c>
      <c r="K2852" s="1" t="s">
        <v>150</v>
      </c>
      <c r="L2852" s="1">
        <v>19120.0</v>
      </c>
      <c r="M2852" s="1" t="s">
        <v>151</v>
      </c>
      <c r="N2852" s="1" t="s">
        <v>1782</v>
      </c>
      <c r="O2852" s="1" t="s">
        <v>49</v>
      </c>
      <c r="P2852" s="1" t="s">
        <v>62</v>
      </c>
      <c r="Q2852" s="1" t="s">
        <v>1783</v>
      </c>
      <c r="R2852" s="1">
        <v>64.784</v>
      </c>
      <c r="S2852" s="1">
        <v>1.0</v>
      </c>
      <c r="T2852" s="1">
        <v>0.2</v>
      </c>
      <c r="U2852" s="1">
        <v>-12.9568</v>
      </c>
      <c r="V2852" s="1" t="str">
        <f>IF(M2852=People!B$2,People!A$2,IF(M2852=People!B$3,People!A$3,IF(M2852=People!B$4,People!A$4,IF(M2852=People!B$5,People!A$5,0))))</f>
        <v>Chuck Magee</v>
      </c>
      <c r="W2852" s="5" t="str">
        <f t="array" ref="W2852">IFERROR(INDEX(Returns!A:A,MATCH(B2852,Returns!B:B,0)),"No")</f>
        <v>No</v>
      </c>
      <c r="X2852" s="3">
        <f t="shared" si="1"/>
        <v>6</v>
      </c>
      <c r="Y2852" s="3">
        <f t="shared" si="2"/>
        <v>2018</v>
      </c>
    </row>
    <row r="2853" ht="14.25" customHeight="1">
      <c r="A2853" s="1">
        <v>2852.0</v>
      </c>
      <c r="B2853" s="3" t="s">
        <v>6046</v>
      </c>
      <c r="C2853" s="4">
        <v>43816.0</v>
      </c>
      <c r="D2853" s="4">
        <v>43821.0</v>
      </c>
      <c r="E2853" s="1" t="s">
        <v>53</v>
      </c>
      <c r="F2853" s="1" t="s">
        <v>6047</v>
      </c>
      <c r="G2853" s="1" t="s">
        <v>6048</v>
      </c>
      <c r="H2853" s="1" t="s">
        <v>105</v>
      </c>
      <c r="I2853" s="1" t="s">
        <v>30</v>
      </c>
      <c r="J2853" s="1" t="s">
        <v>500</v>
      </c>
      <c r="K2853" s="1" t="s">
        <v>257</v>
      </c>
      <c r="L2853" s="1">
        <v>47201.0</v>
      </c>
      <c r="M2853" s="1" t="s">
        <v>108</v>
      </c>
      <c r="N2853" s="1" t="s">
        <v>2856</v>
      </c>
      <c r="O2853" s="1" t="s">
        <v>49</v>
      </c>
      <c r="P2853" s="1" t="s">
        <v>93</v>
      </c>
      <c r="Q2853" s="1" t="s">
        <v>2857</v>
      </c>
      <c r="R2853" s="1">
        <v>28.16</v>
      </c>
      <c r="S2853" s="1">
        <v>4.0</v>
      </c>
      <c r="T2853" s="1">
        <v>0.0</v>
      </c>
      <c r="U2853" s="1">
        <v>13.2352</v>
      </c>
      <c r="V2853" s="1" t="str">
        <f>IF(M2853=People!B$2,People!A$2,IF(M2853=People!B$3,People!A$3,IF(M2853=People!B$4,People!A$4,IF(M2853=People!B$5,People!A$5,0))))</f>
        <v>Kelly Williams</v>
      </c>
      <c r="W2853" s="5" t="str">
        <f t="array" ref="W2853">IFERROR(INDEX(Returns!A:A,MATCH(B2853,Returns!B:B,0)),"No")</f>
        <v>No</v>
      </c>
      <c r="X2853" s="3">
        <f t="shared" si="1"/>
        <v>12</v>
      </c>
      <c r="Y2853" s="3">
        <f t="shared" si="2"/>
        <v>2019</v>
      </c>
    </row>
    <row r="2854" ht="14.25" customHeight="1">
      <c r="A2854" s="1">
        <v>2853.0</v>
      </c>
      <c r="B2854" s="3" t="s">
        <v>6049</v>
      </c>
      <c r="C2854" s="4">
        <v>43178.0</v>
      </c>
      <c r="D2854" s="4">
        <v>43180.0</v>
      </c>
      <c r="E2854" s="1" t="s">
        <v>26</v>
      </c>
      <c r="F2854" s="1" t="s">
        <v>5328</v>
      </c>
      <c r="G2854" s="1" t="s">
        <v>5329</v>
      </c>
      <c r="H2854" s="1" t="s">
        <v>29</v>
      </c>
      <c r="I2854" s="1" t="s">
        <v>30</v>
      </c>
      <c r="J2854" s="1" t="s">
        <v>2351</v>
      </c>
      <c r="K2854" s="1" t="s">
        <v>270</v>
      </c>
      <c r="L2854" s="1">
        <v>11572.0</v>
      </c>
      <c r="M2854" s="1" t="s">
        <v>151</v>
      </c>
      <c r="N2854" s="1" t="s">
        <v>6050</v>
      </c>
      <c r="O2854" s="1" t="s">
        <v>35</v>
      </c>
      <c r="P2854" s="1" t="s">
        <v>68</v>
      </c>
      <c r="Q2854" s="1" t="s">
        <v>6051</v>
      </c>
      <c r="R2854" s="1">
        <v>14.98</v>
      </c>
      <c r="S2854" s="1">
        <v>1.0</v>
      </c>
      <c r="T2854" s="1">
        <v>0.0</v>
      </c>
      <c r="U2854" s="1">
        <v>6.8908000000000005</v>
      </c>
      <c r="V2854" s="1" t="str">
        <f>IF(M2854=People!B$2,People!A$2,IF(M2854=People!B$3,People!A$3,IF(M2854=People!B$4,People!A$4,IF(M2854=People!B$5,People!A$5,0))))</f>
        <v>Chuck Magee</v>
      </c>
      <c r="W2854" s="5" t="str">
        <f t="array" ref="W2854">IFERROR(INDEX(Returns!A:A,MATCH(B2854,Returns!B:B,0)),"No")</f>
        <v>No</v>
      </c>
      <c r="X2854" s="3">
        <f t="shared" si="1"/>
        <v>3</v>
      </c>
      <c r="Y2854" s="3">
        <f t="shared" si="2"/>
        <v>2018</v>
      </c>
    </row>
    <row r="2855" ht="14.25" customHeight="1">
      <c r="A2855" s="1">
        <v>2854.0</v>
      </c>
      <c r="B2855" s="3" t="s">
        <v>6049</v>
      </c>
      <c r="C2855" s="4">
        <v>43178.0</v>
      </c>
      <c r="D2855" s="4">
        <v>43180.0</v>
      </c>
      <c r="E2855" s="1" t="s">
        <v>26</v>
      </c>
      <c r="F2855" s="1" t="s">
        <v>5328</v>
      </c>
      <c r="G2855" s="1" t="s">
        <v>5329</v>
      </c>
      <c r="H2855" s="1" t="s">
        <v>29</v>
      </c>
      <c r="I2855" s="1" t="s">
        <v>30</v>
      </c>
      <c r="J2855" s="1" t="s">
        <v>2351</v>
      </c>
      <c r="K2855" s="1" t="s">
        <v>270</v>
      </c>
      <c r="L2855" s="1">
        <v>11572.0</v>
      </c>
      <c r="M2855" s="1" t="s">
        <v>151</v>
      </c>
      <c r="N2855" s="1" t="s">
        <v>2077</v>
      </c>
      <c r="O2855" s="1" t="s">
        <v>35</v>
      </c>
      <c r="P2855" s="1" t="s">
        <v>68</v>
      </c>
      <c r="Q2855" s="1" t="s">
        <v>2078</v>
      </c>
      <c r="R2855" s="1">
        <v>20.32</v>
      </c>
      <c r="S2855" s="1">
        <v>4.0</v>
      </c>
      <c r="T2855" s="1">
        <v>0.0</v>
      </c>
      <c r="U2855" s="1">
        <v>6.9088</v>
      </c>
      <c r="V2855" s="1" t="str">
        <f>IF(M2855=People!B$2,People!A$2,IF(M2855=People!B$3,People!A$3,IF(M2855=People!B$4,People!A$4,IF(M2855=People!B$5,People!A$5,0))))</f>
        <v>Chuck Magee</v>
      </c>
      <c r="W2855" s="5" t="str">
        <f t="array" ref="W2855">IFERROR(INDEX(Returns!A:A,MATCH(B2855,Returns!B:B,0)),"No")</f>
        <v>No</v>
      </c>
      <c r="X2855" s="3">
        <f t="shared" si="1"/>
        <v>3</v>
      </c>
      <c r="Y2855" s="3">
        <f t="shared" si="2"/>
        <v>2018</v>
      </c>
    </row>
    <row r="2856" ht="14.25" customHeight="1">
      <c r="A2856" s="1">
        <v>2855.0</v>
      </c>
      <c r="B2856" s="3" t="s">
        <v>6052</v>
      </c>
      <c r="C2856" s="4">
        <v>43697.0</v>
      </c>
      <c r="D2856" s="4">
        <v>43697.0</v>
      </c>
      <c r="E2856" s="1" t="s">
        <v>1296</v>
      </c>
      <c r="F2856" s="1" t="s">
        <v>5470</v>
      </c>
      <c r="G2856" s="1" t="s">
        <v>5471</v>
      </c>
      <c r="H2856" s="1" t="s">
        <v>44</v>
      </c>
      <c r="I2856" s="1" t="s">
        <v>30</v>
      </c>
      <c r="J2856" s="1" t="s">
        <v>616</v>
      </c>
      <c r="K2856" s="1" t="s">
        <v>1251</v>
      </c>
      <c r="L2856" s="1">
        <v>2038.0</v>
      </c>
      <c r="M2856" s="1" t="s">
        <v>151</v>
      </c>
      <c r="N2856" s="1" t="s">
        <v>4088</v>
      </c>
      <c r="O2856" s="1" t="s">
        <v>49</v>
      </c>
      <c r="P2856" s="1" t="s">
        <v>62</v>
      </c>
      <c r="Q2856" s="1" t="s">
        <v>4089</v>
      </c>
      <c r="R2856" s="1">
        <v>40.29</v>
      </c>
      <c r="S2856" s="1">
        <v>3.0</v>
      </c>
      <c r="T2856" s="1">
        <v>0.0</v>
      </c>
      <c r="U2856" s="1">
        <v>10.4754</v>
      </c>
      <c r="V2856" s="1" t="str">
        <f>IF(M2856=People!B$2,People!A$2,IF(M2856=People!B$3,People!A$3,IF(M2856=People!B$4,People!A$4,IF(M2856=People!B$5,People!A$5,0))))</f>
        <v>Chuck Magee</v>
      </c>
      <c r="W2856" s="5" t="str">
        <f t="array" ref="W2856">IFERROR(INDEX(Returns!A:A,MATCH(B2856,Returns!B:B,0)),"No")</f>
        <v>No</v>
      </c>
      <c r="X2856" s="3">
        <f t="shared" si="1"/>
        <v>8</v>
      </c>
      <c r="Y2856" s="3">
        <f t="shared" si="2"/>
        <v>2019</v>
      </c>
    </row>
    <row r="2857" ht="14.25" customHeight="1">
      <c r="A2857" s="1">
        <v>2856.0</v>
      </c>
      <c r="B2857" s="3" t="s">
        <v>6053</v>
      </c>
      <c r="C2857" s="4">
        <v>43671.0</v>
      </c>
      <c r="D2857" s="4">
        <v>43677.0</v>
      </c>
      <c r="E2857" s="1" t="s">
        <v>53</v>
      </c>
      <c r="F2857" s="1" t="s">
        <v>1566</v>
      </c>
      <c r="G2857" s="1" t="s">
        <v>1567</v>
      </c>
      <c r="H2857" s="1" t="s">
        <v>29</v>
      </c>
      <c r="I2857" s="1" t="s">
        <v>30</v>
      </c>
      <c r="J2857" s="1" t="s">
        <v>5336</v>
      </c>
      <c r="K2857" s="1" t="s">
        <v>5337</v>
      </c>
      <c r="L2857" s="1">
        <v>57103.0</v>
      </c>
      <c r="M2857" s="1" t="s">
        <v>108</v>
      </c>
      <c r="N2857" s="1" t="s">
        <v>5741</v>
      </c>
      <c r="O2857" s="1" t="s">
        <v>49</v>
      </c>
      <c r="P2857" s="1" t="s">
        <v>50</v>
      </c>
      <c r="Q2857" s="1" t="s">
        <v>5742</v>
      </c>
      <c r="R2857" s="1">
        <v>20.23</v>
      </c>
      <c r="S2857" s="1">
        <v>7.0</v>
      </c>
      <c r="T2857" s="1">
        <v>0.0</v>
      </c>
      <c r="U2857" s="1">
        <v>9.5081</v>
      </c>
      <c r="V2857" s="1" t="str">
        <f>IF(M2857=People!B$2,People!A$2,IF(M2857=People!B$3,People!A$3,IF(M2857=People!B$4,People!A$4,IF(M2857=People!B$5,People!A$5,0))))</f>
        <v>Kelly Williams</v>
      </c>
      <c r="W2857" s="5" t="str">
        <f t="array" ref="W2857">IFERROR(INDEX(Returns!A:A,MATCH(B2857,Returns!B:B,0)),"No")</f>
        <v>No</v>
      </c>
      <c r="X2857" s="3">
        <f t="shared" si="1"/>
        <v>7</v>
      </c>
      <c r="Y2857" s="3">
        <f t="shared" si="2"/>
        <v>2019</v>
      </c>
    </row>
    <row r="2858" ht="14.25" customHeight="1">
      <c r="A2858" s="1">
        <v>2857.0</v>
      </c>
      <c r="B2858" s="3" t="s">
        <v>6054</v>
      </c>
      <c r="C2858" s="4">
        <v>43338.0</v>
      </c>
      <c r="D2858" s="4">
        <v>43341.0</v>
      </c>
      <c r="E2858" s="1" t="s">
        <v>191</v>
      </c>
      <c r="F2858" s="1" t="s">
        <v>1189</v>
      </c>
      <c r="G2858" s="1" t="s">
        <v>1190</v>
      </c>
      <c r="H2858" s="1" t="s">
        <v>44</v>
      </c>
      <c r="I2858" s="1" t="s">
        <v>30</v>
      </c>
      <c r="J2858" s="1" t="s">
        <v>953</v>
      </c>
      <c r="K2858" s="1" t="s">
        <v>46</v>
      </c>
      <c r="L2858" s="1">
        <v>92037.0</v>
      </c>
      <c r="M2858" s="1" t="s">
        <v>47</v>
      </c>
      <c r="N2858" s="1" t="s">
        <v>1734</v>
      </c>
      <c r="O2858" s="1" t="s">
        <v>35</v>
      </c>
      <c r="P2858" s="1" t="s">
        <v>39</v>
      </c>
      <c r="Q2858" s="1" t="s">
        <v>1735</v>
      </c>
      <c r="R2858" s="1">
        <v>1603.136</v>
      </c>
      <c r="S2858" s="1">
        <v>4.0</v>
      </c>
      <c r="T2858" s="1">
        <v>0.2</v>
      </c>
      <c r="U2858" s="1">
        <v>100.196</v>
      </c>
      <c r="V2858" s="1" t="str">
        <f>IF(M2858=People!B$2,People!A$2,IF(M2858=People!B$3,People!A$3,IF(M2858=People!B$4,People!A$4,IF(M2858=People!B$5,People!A$5,0))))</f>
        <v>Anna Andreadi</v>
      </c>
      <c r="W2858" s="5" t="str">
        <f t="array" ref="W2858">IFERROR(INDEX(Returns!A:A,MATCH(B2858,Returns!B:B,0)),"No")</f>
        <v>No</v>
      </c>
      <c r="X2858" s="3">
        <f t="shared" si="1"/>
        <v>8</v>
      </c>
      <c r="Y2858" s="3">
        <f t="shared" si="2"/>
        <v>2018</v>
      </c>
    </row>
    <row r="2859" ht="14.25" customHeight="1">
      <c r="A2859" s="1">
        <v>2858.0</v>
      </c>
      <c r="B2859" s="3" t="s">
        <v>6055</v>
      </c>
      <c r="C2859" s="4">
        <v>43327.0</v>
      </c>
      <c r="D2859" s="4">
        <v>43329.0</v>
      </c>
      <c r="E2859" s="1" t="s">
        <v>26</v>
      </c>
      <c r="F2859" s="1" t="s">
        <v>6056</v>
      </c>
      <c r="G2859" s="1" t="s">
        <v>6057</v>
      </c>
      <c r="H2859" s="1" t="s">
        <v>29</v>
      </c>
      <c r="I2859" s="1" t="s">
        <v>30</v>
      </c>
      <c r="J2859" s="1" t="s">
        <v>1714</v>
      </c>
      <c r="K2859" s="1" t="s">
        <v>91</v>
      </c>
      <c r="L2859" s="1">
        <v>28314.0</v>
      </c>
      <c r="M2859" s="1" t="s">
        <v>33</v>
      </c>
      <c r="N2859" s="1" t="s">
        <v>4631</v>
      </c>
      <c r="O2859" s="1" t="s">
        <v>35</v>
      </c>
      <c r="P2859" s="1" t="s">
        <v>39</v>
      </c>
      <c r="Q2859" s="1" t="s">
        <v>4632</v>
      </c>
      <c r="R2859" s="1">
        <v>225.296</v>
      </c>
      <c r="S2859" s="1">
        <v>2.0</v>
      </c>
      <c r="T2859" s="1">
        <v>0.2</v>
      </c>
      <c r="U2859" s="1">
        <v>22.5296</v>
      </c>
      <c r="V2859" s="1" t="str">
        <f>IF(M2859=People!B$2,People!A$2,IF(M2859=People!B$3,People!A$3,IF(M2859=People!B$4,People!A$4,IF(M2859=People!B$5,People!A$5,0))))</f>
        <v>Cassandra Brandow</v>
      </c>
      <c r="W2859" s="5" t="str">
        <f t="array" ref="W2859">IFERROR(INDEX(Returns!A:A,MATCH(B2859,Returns!B:B,0)),"No")</f>
        <v>No</v>
      </c>
      <c r="X2859" s="3">
        <f t="shared" si="1"/>
        <v>8</v>
      </c>
      <c r="Y2859" s="3">
        <f t="shared" si="2"/>
        <v>2018</v>
      </c>
    </row>
    <row r="2860" ht="14.25" customHeight="1">
      <c r="A2860" s="1">
        <v>2859.0</v>
      </c>
      <c r="B2860" s="3" t="s">
        <v>6058</v>
      </c>
      <c r="C2860" s="4">
        <v>43604.0</v>
      </c>
      <c r="D2860" s="4">
        <v>43608.0</v>
      </c>
      <c r="E2860" s="1" t="s">
        <v>53</v>
      </c>
      <c r="F2860" s="1" t="s">
        <v>5534</v>
      </c>
      <c r="G2860" s="1" t="s">
        <v>5535</v>
      </c>
      <c r="H2860" s="1" t="s">
        <v>29</v>
      </c>
      <c r="I2860" s="1" t="s">
        <v>30</v>
      </c>
      <c r="J2860" s="1" t="s">
        <v>1744</v>
      </c>
      <c r="K2860" s="1" t="s">
        <v>1278</v>
      </c>
      <c r="L2860" s="1">
        <v>30318.0</v>
      </c>
      <c r="M2860" s="1" t="s">
        <v>33</v>
      </c>
      <c r="N2860" s="1" t="s">
        <v>2578</v>
      </c>
      <c r="O2860" s="1" t="s">
        <v>74</v>
      </c>
      <c r="P2860" s="1" t="s">
        <v>164</v>
      </c>
      <c r="Q2860" s="1" t="s">
        <v>2579</v>
      </c>
      <c r="R2860" s="1">
        <v>67.8</v>
      </c>
      <c r="S2860" s="1">
        <v>4.0</v>
      </c>
      <c r="T2860" s="1">
        <v>0.0</v>
      </c>
      <c r="U2860" s="1">
        <v>4.068</v>
      </c>
      <c r="V2860" s="1" t="str">
        <f>IF(M2860=People!B$2,People!A$2,IF(M2860=People!B$3,People!A$3,IF(M2860=People!B$4,People!A$4,IF(M2860=People!B$5,People!A$5,0))))</f>
        <v>Cassandra Brandow</v>
      </c>
      <c r="W2860" s="5" t="str">
        <f t="array" ref="W2860">IFERROR(INDEX(Returns!A:A,MATCH(B2860,Returns!B:B,0)),"No")</f>
        <v>No</v>
      </c>
      <c r="X2860" s="3">
        <f t="shared" si="1"/>
        <v>5</v>
      </c>
      <c r="Y2860" s="3">
        <f t="shared" si="2"/>
        <v>2019</v>
      </c>
    </row>
    <row r="2861" ht="14.25" customHeight="1">
      <c r="A2861" s="1">
        <v>2860.0</v>
      </c>
      <c r="B2861" s="3" t="s">
        <v>6058</v>
      </c>
      <c r="C2861" s="4">
        <v>43604.0</v>
      </c>
      <c r="D2861" s="4">
        <v>43608.0</v>
      </c>
      <c r="E2861" s="1" t="s">
        <v>53</v>
      </c>
      <c r="F2861" s="1" t="s">
        <v>5534</v>
      </c>
      <c r="G2861" s="1" t="s">
        <v>5535</v>
      </c>
      <c r="H2861" s="1" t="s">
        <v>29</v>
      </c>
      <c r="I2861" s="1" t="s">
        <v>30</v>
      </c>
      <c r="J2861" s="1" t="s">
        <v>1744</v>
      </c>
      <c r="K2861" s="1" t="s">
        <v>1278</v>
      </c>
      <c r="L2861" s="1">
        <v>30318.0</v>
      </c>
      <c r="M2861" s="1" t="s">
        <v>33</v>
      </c>
      <c r="N2861" s="1" t="s">
        <v>6059</v>
      </c>
      <c r="O2861" s="1" t="s">
        <v>74</v>
      </c>
      <c r="P2861" s="1" t="s">
        <v>75</v>
      </c>
      <c r="Q2861" s="1" t="s">
        <v>6060</v>
      </c>
      <c r="R2861" s="1">
        <v>377.97</v>
      </c>
      <c r="S2861" s="1">
        <v>3.0</v>
      </c>
      <c r="T2861" s="1">
        <v>0.0</v>
      </c>
      <c r="U2861" s="1">
        <v>98.2722</v>
      </c>
      <c r="V2861" s="1" t="str">
        <f>IF(M2861=People!B$2,People!A$2,IF(M2861=People!B$3,People!A$3,IF(M2861=People!B$4,People!A$4,IF(M2861=People!B$5,People!A$5,0))))</f>
        <v>Cassandra Brandow</v>
      </c>
      <c r="W2861" s="5" t="str">
        <f t="array" ref="W2861">IFERROR(INDEX(Returns!A:A,MATCH(B2861,Returns!B:B,0)),"No")</f>
        <v>No</v>
      </c>
      <c r="X2861" s="3">
        <f t="shared" si="1"/>
        <v>5</v>
      </c>
      <c r="Y2861" s="3">
        <f t="shared" si="2"/>
        <v>2019</v>
      </c>
    </row>
    <row r="2862" ht="14.25" customHeight="1">
      <c r="A2862" s="1">
        <v>2861.0</v>
      </c>
      <c r="B2862" s="3" t="s">
        <v>6058</v>
      </c>
      <c r="C2862" s="4">
        <v>43604.0</v>
      </c>
      <c r="D2862" s="4">
        <v>43608.0</v>
      </c>
      <c r="E2862" s="1" t="s">
        <v>53</v>
      </c>
      <c r="F2862" s="1" t="s">
        <v>5534</v>
      </c>
      <c r="G2862" s="1" t="s">
        <v>5535</v>
      </c>
      <c r="H2862" s="1" t="s">
        <v>29</v>
      </c>
      <c r="I2862" s="1" t="s">
        <v>30</v>
      </c>
      <c r="J2862" s="1" t="s">
        <v>1744</v>
      </c>
      <c r="K2862" s="1" t="s">
        <v>1278</v>
      </c>
      <c r="L2862" s="1">
        <v>30318.0</v>
      </c>
      <c r="M2862" s="1" t="s">
        <v>33</v>
      </c>
      <c r="N2862" s="1" t="s">
        <v>857</v>
      </c>
      <c r="O2862" s="1" t="s">
        <v>35</v>
      </c>
      <c r="P2862" s="1" t="s">
        <v>36</v>
      </c>
      <c r="Q2862" s="1" t="s">
        <v>858</v>
      </c>
      <c r="R2862" s="1">
        <v>1628.82</v>
      </c>
      <c r="S2862" s="1">
        <v>9.0</v>
      </c>
      <c r="T2862" s="1">
        <v>0.0</v>
      </c>
      <c r="U2862" s="1">
        <v>374.6286</v>
      </c>
      <c r="V2862" s="1" t="str">
        <f>IF(M2862=People!B$2,People!A$2,IF(M2862=People!B$3,People!A$3,IF(M2862=People!B$4,People!A$4,IF(M2862=People!B$5,People!A$5,0))))</f>
        <v>Cassandra Brandow</v>
      </c>
      <c r="W2862" s="5" t="str">
        <f t="array" ref="W2862">IFERROR(INDEX(Returns!A:A,MATCH(B2862,Returns!B:B,0)),"No")</f>
        <v>No</v>
      </c>
      <c r="X2862" s="3">
        <f t="shared" si="1"/>
        <v>5</v>
      </c>
      <c r="Y2862" s="3">
        <f t="shared" si="2"/>
        <v>2019</v>
      </c>
    </row>
    <row r="2863" ht="14.25" customHeight="1">
      <c r="A2863" s="1">
        <v>2862.0</v>
      </c>
      <c r="B2863" s="3" t="s">
        <v>6058</v>
      </c>
      <c r="C2863" s="4">
        <v>43604.0</v>
      </c>
      <c r="D2863" s="4">
        <v>43608.0</v>
      </c>
      <c r="E2863" s="1" t="s">
        <v>53</v>
      </c>
      <c r="F2863" s="1" t="s">
        <v>5534</v>
      </c>
      <c r="G2863" s="1" t="s">
        <v>5535</v>
      </c>
      <c r="H2863" s="1" t="s">
        <v>29</v>
      </c>
      <c r="I2863" s="1" t="s">
        <v>30</v>
      </c>
      <c r="J2863" s="1" t="s">
        <v>1744</v>
      </c>
      <c r="K2863" s="1" t="s">
        <v>1278</v>
      </c>
      <c r="L2863" s="1">
        <v>30318.0</v>
      </c>
      <c r="M2863" s="1" t="s">
        <v>33</v>
      </c>
      <c r="N2863" s="1" t="s">
        <v>3286</v>
      </c>
      <c r="O2863" s="1" t="s">
        <v>49</v>
      </c>
      <c r="P2863" s="1" t="s">
        <v>93</v>
      </c>
      <c r="Q2863" s="1" t="s">
        <v>3287</v>
      </c>
      <c r="R2863" s="1">
        <v>286.93</v>
      </c>
      <c r="S2863" s="1">
        <v>7.0</v>
      </c>
      <c r="T2863" s="1">
        <v>0.0</v>
      </c>
      <c r="U2863" s="1">
        <v>140.5957</v>
      </c>
      <c r="V2863" s="1" t="str">
        <f>IF(M2863=People!B$2,People!A$2,IF(M2863=People!B$3,People!A$3,IF(M2863=People!B$4,People!A$4,IF(M2863=People!B$5,People!A$5,0))))</f>
        <v>Cassandra Brandow</v>
      </c>
      <c r="W2863" s="5" t="str">
        <f t="array" ref="W2863">IFERROR(INDEX(Returns!A:A,MATCH(B2863,Returns!B:B,0)),"No")</f>
        <v>No</v>
      </c>
      <c r="X2863" s="3">
        <f t="shared" si="1"/>
        <v>5</v>
      </c>
      <c r="Y2863" s="3">
        <f t="shared" si="2"/>
        <v>2019</v>
      </c>
    </row>
    <row r="2864" ht="14.25" customHeight="1">
      <c r="A2864" s="1">
        <v>2863.0</v>
      </c>
      <c r="B2864" s="3" t="s">
        <v>6061</v>
      </c>
      <c r="C2864" s="4">
        <v>43689.0</v>
      </c>
      <c r="D2864" s="4">
        <v>43694.0</v>
      </c>
      <c r="E2864" s="1" t="s">
        <v>53</v>
      </c>
      <c r="F2864" s="1" t="s">
        <v>2504</v>
      </c>
      <c r="G2864" s="1" t="s">
        <v>2505</v>
      </c>
      <c r="H2864" s="1" t="s">
        <v>29</v>
      </c>
      <c r="I2864" s="1" t="s">
        <v>30</v>
      </c>
      <c r="J2864" s="1" t="s">
        <v>6062</v>
      </c>
      <c r="K2864" s="1" t="s">
        <v>57</v>
      </c>
      <c r="L2864" s="1">
        <v>32839.0</v>
      </c>
      <c r="M2864" s="1" t="s">
        <v>33</v>
      </c>
      <c r="N2864" s="1" t="s">
        <v>5784</v>
      </c>
      <c r="O2864" s="1" t="s">
        <v>49</v>
      </c>
      <c r="P2864" s="1" t="s">
        <v>93</v>
      </c>
      <c r="Q2864" s="1" t="s">
        <v>5785</v>
      </c>
      <c r="R2864" s="1">
        <v>20.736</v>
      </c>
      <c r="S2864" s="1">
        <v>4.0</v>
      </c>
      <c r="T2864" s="1">
        <v>0.2</v>
      </c>
      <c r="U2864" s="1">
        <v>7.2576</v>
      </c>
      <c r="V2864" s="1" t="str">
        <f>IF(M2864=People!B$2,People!A$2,IF(M2864=People!B$3,People!A$3,IF(M2864=People!B$4,People!A$4,IF(M2864=People!B$5,People!A$5,0))))</f>
        <v>Cassandra Brandow</v>
      </c>
      <c r="W2864" s="5" t="str">
        <f t="array" ref="W2864">IFERROR(INDEX(Returns!A:A,MATCH(B2864,Returns!B:B,0)),"No")</f>
        <v>No</v>
      </c>
      <c r="X2864" s="3">
        <f t="shared" si="1"/>
        <v>8</v>
      </c>
      <c r="Y2864" s="3">
        <f t="shared" si="2"/>
        <v>2019</v>
      </c>
    </row>
    <row r="2865" ht="14.25" customHeight="1">
      <c r="A2865" s="1">
        <v>2864.0</v>
      </c>
      <c r="B2865" s="3" t="s">
        <v>6063</v>
      </c>
      <c r="C2865" s="4">
        <v>43690.0</v>
      </c>
      <c r="D2865" s="4">
        <v>43690.0</v>
      </c>
      <c r="E2865" s="1" t="s">
        <v>1296</v>
      </c>
      <c r="F2865" s="1" t="s">
        <v>2274</v>
      </c>
      <c r="G2865" s="1" t="s">
        <v>2275</v>
      </c>
      <c r="H2865" s="1" t="s">
        <v>29</v>
      </c>
      <c r="I2865" s="1" t="s">
        <v>30</v>
      </c>
      <c r="J2865" s="1" t="s">
        <v>130</v>
      </c>
      <c r="K2865" s="1" t="s">
        <v>46</v>
      </c>
      <c r="L2865" s="1">
        <v>94122.0</v>
      </c>
      <c r="M2865" s="1" t="s">
        <v>47</v>
      </c>
      <c r="N2865" s="1" t="s">
        <v>1832</v>
      </c>
      <c r="O2865" s="1" t="s">
        <v>49</v>
      </c>
      <c r="P2865" s="1" t="s">
        <v>62</v>
      </c>
      <c r="Q2865" s="1" t="s">
        <v>1833</v>
      </c>
      <c r="R2865" s="1">
        <v>31.44</v>
      </c>
      <c r="S2865" s="1">
        <v>3.0</v>
      </c>
      <c r="T2865" s="1">
        <v>0.0</v>
      </c>
      <c r="U2865" s="1">
        <v>8.4888</v>
      </c>
      <c r="V2865" s="1" t="str">
        <f>IF(M2865=People!B$2,People!A$2,IF(M2865=People!B$3,People!A$3,IF(M2865=People!B$4,People!A$4,IF(M2865=People!B$5,People!A$5,0))))</f>
        <v>Anna Andreadi</v>
      </c>
      <c r="W2865" s="5" t="str">
        <f t="array" ref="W2865">IFERROR(INDEX(Returns!A:A,MATCH(B2865,Returns!B:B,0)),"No")</f>
        <v>Yes</v>
      </c>
      <c r="X2865" s="3">
        <f t="shared" si="1"/>
        <v>8</v>
      </c>
      <c r="Y2865" s="3">
        <f t="shared" si="2"/>
        <v>2019</v>
      </c>
    </row>
    <row r="2866" ht="14.25" customHeight="1">
      <c r="A2866" s="1">
        <v>2865.0</v>
      </c>
      <c r="B2866" s="3" t="s">
        <v>6063</v>
      </c>
      <c r="C2866" s="4">
        <v>43690.0</v>
      </c>
      <c r="D2866" s="4">
        <v>43690.0</v>
      </c>
      <c r="E2866" s="1" t="s">
        <v>1296</v>
      </c>
      <c r="F2866" s="1" t="s">
        <v>2274</v>
      </c>
      <c r="G2866" s="1" t="s">
        <v>2275</v>
      </c>
      <c r="H2866" s="1" t="s">
        <v>29</v>
      </c>
      <c r="I2866" s="1" t="s">
        <v>30</v>
      </c>
      <c r="J2866" s="1" t="s">
        <v>130</v>
      </c>
      <c r="K2866" s="1" t="s">
        <v>46</v>
      </c>
      <c r="L2866" s="1">
        <v>94122.0</v>
      </c>
      <c r="M2866" s="1" t="s">
        <v>47</v>
      </c>
      <c r="N2866" s="1" t="s">
        <v>1435</v>
      </c>
      <c r="O2866" s="1" t="s">
        <v>49</v>
      </c>
      <c r="P2866" s="1" t="s">
        <v>81</v>
      </c>
      <c r="Q2866" s="1" t="s">
        <v>1436</v>
      </c>
      <c r="R2866" s="1">
        <v>83.79</v>
      </c>
      <c r="S2866" s="1">
        <v>7.0</v>
      </c>
      <c r="T2866" s="1">
        <v>0.0</v>
      </c>
      <c r="U2866" s="1">
        <v>22.6233</v>
      </c>
      <c r="V2866" s="1" t="str">
        <f>IF(M2866=People!B$2,People!A$2,IF(M2866=People!B$3,People!A$3,IF(M2866=People!B$4,People!A$4,IF(M2866=People!B$5,People!A$5,0))))</f>
        <v>Anna Andreadi</v>
      </c>
      <c r="W2866" s="5" t="str">
        <f t="array" ref="W2866">IFERROR(INDEX(Returns!A:A,MATCH(B2866,Returns!B:B,0)),"No")</f>
        <v>Yes</v>
      </c>
      <c r="X2866" s="3">
        <f t="shared" si="1"/>
        <v>8</v>
      </c>
      <c r="Y2866" s="3">
        <f t="shared" si="2"/>
        <v>2019</v>
      </c>
    </row>
    <row r="2867" ht="14.25" customHeight="1">
      <c r="A2867" s="1">
        <v>2866.0</v>
      </c>
      <c r="B2867" s="3" t="s">
        <v>6063</v>
      </c>
      <c r="C2867" s="4">
        <v>43690.0</v>
      </c>
      <c r="D2867" s="4">
        <v>43690.0</v>
      </c>
      <c r="E2867" s="1" t="s">
        <v>1296</v>
      </c>
      <c r="F2867" s="1" t="s">
        <v>2274</v>
      </c>
      <c r="G2867" s="1" t="s">
        <v>2275</v>
      </c>
      <c r="H2867" s="1" t="s">
        <v>29</v>
      </c>
      <c r="I2867" s="1" t="s">
        <v>30</v>
      </c>
      <c r="J2867" s="1" t="s">
        <v>130</v>
      </c>
      <c r="K2867" s="1" t="s">
        <v>46</v>
      </c>
      <c r="L2867" s="1">
        <v>94122.0</v>
      </c>
      <c r="M2867" s="1" t="s">
        <v>47</v>
      </c>
      <c r="N2867" s="1" t="s">
        <v>1569</v>
      </c>
      <c r="O2867" s="1" t="s">
        <v>49</v>
      </c>
      <c r="P2867" s="1" t="s">
        <v>71</v>
      </c>
      <c r="Q2867" s="1" t="s">
        <v>1570</v>
      </c>
      <c r="R2867" s="1">
        <v>59.52</v>
      </c>
      <c r="S2867" s="1">
        <v>3.0</v>
      </c>
      <c r="T2867" s="1">
        <v>0.0</v>
      </c>
      <c r="U2867" s="1">
        <v>15.4752</v>
      </c>
      <c r="V2867" s="1" t="str">
        <f>IF(M2867=People!B$2,People!A$2,IF(M2867=People!B$3,People!A$3,IF(M2867=People!B$4,People!A$4,IF(M2867=People!B$5,People!A$5,0))))</f>
        <v>Anna Andreadi</v>
      </c>
      <c r="W2867" s="5" t="str">
        <f t="array" ref="W2867">IFERROR(INDEX(Returns!A:A,MATCH(B2867,Returns!B:B,0)),"No")</f>
        <v>Yes</v>
      </c>
      <c r="X2867" s="3">
        <f t="shared" si="1"/>
        <v>8</v>
      </c>
      <c r="Y2867" s="3">
        <f t="shared" si="2"/>
        <v>2019</v>
      </c>
    </row>
    <row r="2868" ht="14.25" customHeight="1">
      <c r="A2868" s="1">
        <v>2867.0</v>
      </c>
      <c r="B2868" s="3" t="s">
        <v>6063</v>
      </c>
      <c r="C2868" s="4">
        <v>43690.0</v>
      </c>
      <c r="D2868" s="4">
        <v>43690.0</v>
      </c>
      <c r="E2868" s="1" t="s">
        <v>1296</v>
      </c>
      <c r="F2868" s="1" t="s">
        <v>2274</v>
      </c>
      <c r="G2868" s="1" t="s">
        <v>2275</v>
      </c>
      <c r="H2868" s="1" t="s">
        <v>29</v>
      </c>
      <c r="I2868" s="1" t="s">
        <v>30</v>
      </c>
      <c r="J2868" s="1" t="s">
        <v>130</v>
      </c>
      <c r="K2868" s="1" t="s">
        <v>46</v>
      </c>
      <c r="L2868" s="1">
        <v>94122.0</v>
      </c>
      <c r="M2868" s="1" t="s">
        <v>47</v>
      </c>
      <c r="N2868" s="1" t="s">
        <v>6064</v>
      </c>
      <c r="O2868" s="1" t="s">
        <v>49</v>
      </c>
      <c r="P2868" s="1" t="s">
        <v>582</v>
      </c>
      <c r="Q2868" s="1" t="s">
        <v>1303</v>
      </c>
      <c r="R2868" s="1">
        <v>31.92</v>
      </c>
      <c r="S2868" s="1">
        <v>4.0</v>
      </c>
      <c r="T2868" s="1">
        <v>0.0</v>
      </c>
      <c r="U2868" s="1">
        <v>9.2568</v>
      </c>
      <c r="V2868" s="1" t="str">
        <f>IF(M2868=People!B$2,People!A$2,IF(M2868=People!B$3,People!A$3,IF(M2868=People!B$4,People!A$4,IF(M2868=People!B$5,People!A$5,0))))</f>
        <v>Anna Andreadi</v>
      </c>
      <c r="W2868" s="5" t="str">
        <f t="array" ref="W2868">IFERROR(INDEX(Returns!A:A,MATCH(B2868,Returns!B:B,0)),"No")</f>
        <v>Yes</v>
      </c>
      <c r="X2868" s="3">
        <f t="shared" si="1"/>
        <v>8</v>
      </c>
      <c r="Y2868" s="3">
        <f t="shared" si="2"/>
        <v>2019</v>
      </c>
    </row>
    <row r="2869" ht="14.25" customHeight="1">
      <c r="A2869" s="1">
        <v>2868.0</v>
      </c>
      <c r="B2869" s="3" t="s">
        <v>6065</v>
      </c>
      <c r="C2869" s="4">
        <v>43414.0</v>
      </c>
      <c r="D2869" s="4">
        <v>43416.0</v>
      </c>
      <c r="E2869" s="1" t="s">
        <v>26</v>
      </c>
      <c r="F2869" s="1" t="s">
        <v>2632</v>
      </c>
      <c r="G2869" s="1" t="s">
        <v>2633</v>
      </c>
      <c r="H2869" s="1" t="s">
        <v>29</v>
      </c>
      <c r="I2869" s="1" t="s">
        <v>30</v>
      </c>
      <c r="J2869" s="1" t="s">
        <v>2845</v>
      </c>
      <c r="K2869" s="1" t="s">
        <v>501</v>
      </c>
      <c r="L2869" s="1">
        <v>43615.0</v>
      </c>
      <c r="M2869" s="1" t="s">
        <v>151</v>
      </c>
      <c r="N2869" s="1" t="s">
        <v>1302</v>
      </c>
      <c r="O2869" s="1" t="s">
        <v>49</v>
      </c>
      <c r="P2869" s="1" t="s">
        <v>582</v>
      </c>
      <c r="Q2869" s="1" t="s">
        <v>1303</v>
      </c>
      <c r="R2869" s="1">
        <v>14.72</v>
      </c>
      <c r="S2869" s="1">
        <v>5.0</v>
      </c>
      <c r="T2869" s="1">
        <v>0.2</v>
      </c>
      <c r="U2869" s="1">
        <v>-3.312</v>
      </c>
      <c r="V2869" s="1" t="str">
        <f>IF(M2869=People!B$2,People!A$2,IF(M2869=People!B$3,People!A$3,IF(M2869=People!B$4,People!A$4,IF(M2869=People!B$5,People!A$5,0))))</f>
        <v>Chuck Magee</v>
      </c>
      <c r="W2869" s="5" t="str">
        <f t="array" ref="W2869">IFERROR(INDEX(Returns!A:A,MATCH(B2869,Returns!B:B,0)),"No")</f>
        <v>No</v>
      </c>
      <c r="X2869" s="3">
        <f t="shared" si="1"/>
        <v>11</v>
      </c>
      <c r="Y2869" s="3">
        <f t="shared" si="2"/>
        <v>2018</v>
      </c>
    </row>
    <row r="2870" ht="14.25" customHeight="1">
      <c r="A2870" s="1">
        <v>2869.0</v>
      </c>
      <c r="B2870" s="3" t="s">
        <v>6065</v>
      </c>
      <c r="C2870" s="4">
        <v>43414.0</v>
      </c>
      <c r="D2870" s="4">
        <v>43416.0</v>
      </c>
      <c r="E2870" s="1" t="s">
        <v>26</v>
      </c>
      <c r="F2870" s="1" t="s">
        <v>2632</v>
      </c>
      <c r="G2870" s="1" t="s">
        <v>2633</v>
      </c>
      <c r="H2870" s="1" t="s">
        <v>29</v>
      </c>
      <c r="I2870" s="1" t="s">
        <v>30</v>
      </c>
      <c r="J2870" s="1" t="s">
        <v>2845</v>
      </c>
      <c r="K2870" s="1" t="s">
        <v>501</v>
      </c>
      <c r="L2870" s="1">
        <v>43615.0</v>
      </c>
      <c r="M2870" s="1" t="s">
        <v>151</v>
      </c>
      <c r="N2870" s="1" t="s">
        <v>2818</v>
      </c>
      <c r="O2870" s="1" t="s">
        <v>49</v>
      </c>
      <c r="P2870" s="1" t="s">
        <v>62</v>
      </c>
      <c r="Q2870" s="1" t="s">
        <v>2819</v>
      </c>
      <c r="R2870" s="1">
        <v>38.976</v>
      </c>
      <c r="S2870" s="1">
        <v>3.0</v>
      </c>
      <c r="T2870" s="1">
        <v>0.2</v>
      </c>
      <c r="U2870" s="1">
        <v>-2.436</v>
      </c>
      <c r="V2870" s="1" t="str">
        <f>IF(M2870=People!B$2,People!A$2,IF(M2870=People!B$3,People!A$3,IF(M2870=People!B$4,People!A$4,IF(M2870=People!B$5,People!A$5,0))))</f>
        <v>Chuck Magee</v>
      </c>
      <c r="W2870" s="5" t="str">
        <f t="array" ref="W2870">IFERROR(INDEX(Returns!A:A,MATCH(B2870,Returns!B:B,0)),"No")</f>
        <v>No</v>
      </c>
      <c r="X2870" s="3">
        <f t="shared" si="1"/>
        <v>11</v>
      </c>
      <c r="Y2870" s="3">
        <f t="shared" si="2"/>
        <v>2018</v>
      </c>
    </row>
    <row r="2871" ht="14.25" customHeight="1">
      <c r="A2871" s="1">
        <v>2870.0</v>
      </c>
      <c r="B2871" s="3" t="s">
        <v>6066</v>
      </c>
      <c r="C2871" s="4">
        <v>43628.0</v>
      </c>
      <c r="D2871" s="4">
        <v>43635.0</v>
      </c>
      <c r="E2871" s="1" t="s">
        <v>53</v>
      </c>
      <c r="F2871" s="1" t="s">
        <v>568</v>
      </c>
      <c r="G2871" s="1" t="s">
        <v>569</v>
      </c>
      <c r="H2871" s="1" t="s">
        <v>29</v>
      </c>
      <c r="I2871" s="1" t="s">
        <v>30</v>
      </c>
      <c r="J2871" s="1" t="s">
        <v>1157</v>
      </c>
      <c r="K2871" s="1" t="s">
        <v>57</v>
      </c>
      <c r="L2871" s="1">
        <v>33710.0</v>
      </c>
      <c r="M2871" s="1" t="s">
        <v>33</v>
      </c>
      <c r="N2871" s="1" t="s">
        <v>6067</v>
      </c>
      <c r="O2871" s="1" t="s">
        <v>35</v>
      </c>
      <c r="P2871" s="1" t="s">
        <v>68</v>
      </c>
      <c r="Q2871" s="1" t="s">
        <v>6068</v>
      </c>
      <c r="R2871" s="1">
        <v>17.088</v>
      </c>
      <c r="S2871" s="1">
        <v>2.0</v>
      </c>
      <c r="T2871" s="1">
        <v>0.2</v>
      </c>
      <c r="U2871" s="1">
        <v>1.068</v>
      </c>
      <c r="V2871" s="1" t="str">
        <f>IF(M2871=People!B$2,People!A$2,IF(M2871=People!B$3,People!A$3,IF(M2871=People!B$4,People!A$4,IF(M2871=People!B$5,People!A$5,0))))</f>
        <v>Cassandra Brandow</v>
      </c>
      <c r="W2871" s="5" t="str">
        <f t="array" ref="W2871">IFERROR(INDEX(Returns!A:A,MATCH(B2871,Returns!B:B,0)),"No")</f>
        <v>No</v>
      </c>
      <c r="X2871" s="3">
        <f t="shared" si="1"/>
        <v>6</v>
      </c>
      <c r="Y2871" s="3">
        <f t="shared" si="2"/>
        <v>2019</v>
      </c>
    </row>
    <row r="2872" ht="14.25" customHeight="1">
      <c r="A2872" s="1">
        <v>2871.0</v>
      </c>
      <c r="B2872" s="3" t="s">
        <v>6069</v>
      </c>
      <c r="C2872" s="4">
        <v>42451.0</v>
      </c>
      <c r="D2872" s="4">
        <v>42455.0</v>
      </c>
      <c r="E2872" s="1" t="s">
        <v>53</v>
      </c>
      <c r="F2872" s="1" t="s">
        <v>6070</v>
      </c>
      <c r="G2872" s="1" t="s">
        <v>6071</v>
      </c>
      <c r="H2872" s="1" t="s">
        <v>44</v>
      </c>
      <c r="I2872" s="1" t="s">
        <v>30</v>
      </c>
      <c r="J2872" s="1" t="s">
        <v>1317</v>
      </c>
      <c r="K2872" s="1" t="s">
        <v>313</v>
      </c>
      <c r="L2872" s="1">
        <v>85705.0</v>
      </c>
      <c r="M2872" s="1" t="s">
        <v>47</v>
      </c>
      <c r="N2872" s="1" t="s">
        <v>5426</v>
      </c>
      <c r="O2872" s="1" t="s">
        <v>49</v>
      </c>
      <c r="P2872" s="1" t="s">
        <v>93</v>
      </c>
      <c r="Q2872" s="1" t="s">
        <v>5427</v>
      </c>
      <c r="R2872" s="1">
        <v>74.352</v>
      </c>
      <c r="S2872" s="1">
        <v>3.0</v>
      </c>
      <c r="T2872" s="1">
        <v>0.2</v>
      </c>
      <c r="U2872" s="1">
        <v>23.235</v>
      </c>
      <c r="V2872" s="1" t="str">
        <f>IF(M2872=People!B$2,People!A$2,IF(M2872=People!B$3,People!A$3,IF(M2872=People!B$4,People!A$4,IF(M2872=People!B$5,People!A$5,0))))</f>
        <v>Anna Andreadi</v>
      </c>
      <c r="W2872" s="5" t="str">
        <f t="array" ref="W2872">IFERROR(INDEX(Returns!A:A,MATCH(B2872,Returns!B:B,0)),"No")</f>
        <v>No</v>
      </c>
      <c r="X2872" s="3">
        <f t="shared" si="1"/>
        <v>3</v>
      </c>
      <c r="Y2872" s="3">
        <f t="shared" si="2"/>
        <v>2016</v>
      </c>
    </row>
    <row r="2873" ht="14.25" customHeight="1">
      <c r="A2873" s="1">
        <v>2872.0</v>
      </c>
      <c r="B2873" s="3" t="s">
        <v>6069</v>
      </c>
      <c r="C2873" s="4">
        <v>42451.0</v>
      </c>
      <c r="D2873" s="4">
        <v>42455.0</v>
      </c>
      <c r="E2873" s="1" t="s">
        <v>53</v>
      </c>
      <c r="F2873" s="1" t="s">
        <v>6070</v>
      </c>
      <c r="G2873" s="1" t="s">
        <v>6071</v>
      </c>
      <c r="H2873" s="1" t="s">
        <v>44</v>
      </c>
      <c r="I2873" s="1" t="s">
        <v>30</v>
      </c>
      <c r="J2873" s="1" t="s">
        <v>1317</v>
      </c>
      <c r="K2873" s="1" t="s">
        <v>313</v>
      </c>
      <c r="L2873" s="1">
        <v>85705.0</v>
      </c>
      <c r="M2873" s="1" t="s">
        <v>47</v>
      </c>
      <c r="N2873" s="1" t="s">
        <v>2103</v>
      </c>
      <c r="O2873" s="1" t="s">
        <v>35</v>
      </c>
      <c r="P2873" s="1" t="s">
        <v>39</v>
      </c>
      <c r="Q2873" s="1" t="s">
        <v>2104</v>
      </c>
      <c r="R2873" s="1">
        <v>314.352</v>
      </c>
      <c r="S2873" s="1">
        <v>3.0</v>
      </c>
      <c r="T2873" s="1">
        <v>0.2</v>
      </c>
      <c r="U2873" s="1">
        <v>-35.3646</v>
      </c>
      <c r="V2873" s="1" t="str">
        <f>IF(M2873=People!B$2,People!A$2,IF(M2873=People!B$3,People!A$3,IF(M2873=People!B$4,People!A$4,IF(M2873=People!B$5,People!A$5,0))))</f>
        <v>Anna Andreadi</v>
      </c>
      <c r="W2873" s="5" t="str">
        <f t="array" ref="W2873">IFERROR(INDEX(Returns!A:A,MATCH(B2873,Returns!B:B,0)),"No")</f>
        <v>No</v>
      </c>
      <c r="X2873" s="3">
        <f t="shared" si="1"/>
        <v>3</v>
      </c>
      <c r="Y2873" s="3">
        <f t="shared" si="2"/>
        <v>2016</v>
      </c>
    </row>
    <row r="2874" ht="14.25" customHeight="1">
      <c r="A2874" s="1">
        <v>2873.0</v>
      </c>
      <c r="B2874" s="3" t="s">
        <v>6072</v>
      </c>
      <c r="C2874" s="4">
        <v>43631.0</v>
      </c>
      <c r="D2874" s="4">
        <v>43636.0</v>
      </c>
      <c r="E2874" s="1" t="s">
        <v>53</v>
      </c>
      <c r="F2874" s="1" t="s">
        <v>4900</v>
      </c>
      <c r="G2874" s="1" t="s">
        <v>4901</v>
      </c>
      <c r="H2874" s="1" t="s">
        <v>29</v>
      </c>
      <c r="I2874" s="1" t="s">
        <v>30</v>
      </c>
      <c r="J2874" s="1" t="s">
        <v>45</v>
      </c>
      <c r="K2874" s="1" t="s">
        <v>46</v>
      </c>
      <c r="L2874" s="1">
        <v>90036.0</v>
      </c>
      <c r="M2874" s="1" t="s">
        <v>47</v>
      </c>
      <c r="N2874" s="1" t="s">
        <v>1270</v>
      </c>
      <c r="O2874" s="1" t="s">
        <v>49</v>
      </c>
      <c r="P2874" s="1" t="s">
        <v>71</v>
      </c>
      <c r="Q2874" s="1" t="s">
        <v>1271</v>
      </c>
      <c r="R2874" s="1">
        <v>4.26</v>
      </c>
      <c r="S2874" s="1">
        <v>1.0</v>
      </c>
      <c r="T2874" s="1">
        <v>0.0</v>
      </c>
      <c r="U2874" s="1">
        <v>1.7466</v>
      </c>
      <c r="V2874" s="1" t="str">
        <f>IF(M2874=People!B$2,People!A$2,IF(M2874=People!B$3,People!A$3,IF(M2874=People!B$4,People!A$4,IF(M2874=People!B$5,People!A$5,0))))</f>
        <v>Anna Andreadi</v>
      </c>
      <c r="W2874" s="5" t="str">
        <f t="array" ref="W2874">IFERROR(INDEX(Returns!A:A,MATCH(B2874,Returns!B:B,0)),"No")</f>
        <v>No</v>
      </c>
      <c r="X2874" s="3">
        <f t="shared" si="1"/>
        <v>6</v>
      </c>
      <c r="Y2874" s="3">
        <f t="shared" si="2"/>
        <v>2019</v>
      </c>
    </row>
    <row r="2875" ht="14.25" customHeight="1">
      <c r="A2875" s="1">
        <v>2874.0</v>
      </c>
      <c r="B2875" s="3" t="s">
        <v>6073</v>
      </c>
      <c r="C2875" s="4">
        <v>43785.0</v>
      </c>
      <c r="D2875" s="4">
        <v>43791.0</v>
      </c>
      <c r="E2875" s="1" t="s">
        <v>53</v>
      </c>
      <c r="F2875" s="1" t="s">
        <v>2903</v>
      </c>
      <c r="G2875" s="1" t="s">
        <v>2904</v>
      </c>
      <c r="H2875" s="1" t="s">
        <v>29</v>
      </c>
      <c r="I2875" s="1" t="s">
        <v>30</v>
      </c>
      <c r="J2875" s="1" t="s">
        <v>953</v>
      </c>
      <c r="K2875" s="1" t="s">
        <v>46</v>
      </c>
      <c r="L2875" s="1">
        <v>92105.0</v>
      </c>
      <c r="M2875" s="1" t="s">
        <v>47</v>
      </c>
      <c r="N2875" s="1" t="s">
        <v>2090</v>
      </c>
      <c r="O2875" s="1" t="s">
        <v>49</v>
      </c>
      <c r="P2875" s="1" t="s">
        <v>62</v>
      </c>
      <c r="Q2875" s="1" t="s">
        <v>2091</v>
      </c>
      <c r="R2875" s="1">
        <v>811.28</v>
      </c>
      <c r="S2875" s="1">
        <v>8.0</v>
      </c>
      <c r="T2875" s="1">
        <v>0.0</v>
      </c>
      <c r="U2875" s="1">
        <v>24.3384</v>
      </c>
      <c r="V2875" s="1" t="str">
        <f>IF(M2875=People!B$2,People!A$2,IF(M2875=People!B$3,People!A$3,IF(M2875=People!B$4,People!A$4,IF(M2875=People!B$5,People!A$5,0))))</f>
        <v>Anna Andreadi</v>
      </c>
      <c r="W2875" s="5" t="str">
        <f t="array" ref="W2875">IFERROR(INDEX(Returns!A:A,MATCH(B2875,Returns!B:B,0)),"No")</f>
        <v>No</v>
      </c>
      <c r="X2875" s="3">
        <f t="shared" si="1"/>
        <v>11</v>
      </c>
      <c r="Y2875" s="3">
        <f t="shared" si="2"/>
        <v>2019</v>
      </c>
    </row>
    <row r="2876" ht="14.25" customHeight="1">
      <c r="A2876" s="1">
        <v>2875.0</v>
      </c>
      <c r="B2876" s="3" t="s">
        <v>6074</v>
      </c>
      <c r="C2876" s="4">
        <v>43828.0</v>
      </c>
      <c r="D2876" s="4">
        <v>43830.0</v>
      </c>
      <c r="E2876" s="1" t="s">
        <v>191</v>
      </c>
      <c r="F2876" s="1" t="s">
        <v>2233</v>
      </c>
      <c r="G2876" s="1" t="s">
        <v>2234</v>
      </c>
      <c r="H2876" s="1" t="s">
        <v>29</v>
      </c>
      <c r="I2876" s="1" t="s">
        <v>30</v>
      </c>
      <c r="J2876" s="1" t="s">
        <v>269</v>
      </c>
      <c r="K2876" s="1" t="s">
        <v>270</v>
      </c>
      <c r="L2876" s="1">
        <v>10035.0</v>
      </c>
      <c r="M2876" s="1" t="s">
        <v>151</v>
      </c>
      <c r="N2876" s="1" t="s">
        <v>577</v>
      </c>
      <c r="O2876" s="1" t="s">
        <v>49</v>
      </c>
      <c r="P2876" s="1" t="s">
        <v>272</v>
      </c>
      <c r="Q2876" s="1" t="s">
        <v>578</v>
      </c>
      <c r="R2876" s="1">
        <v>6.03</v>
      </c>
      <c r="S2876" s="1">
        <v>3.0</v>
      </c>
      <c r="T2876" s="1">
        <v>0.0</v>
      </c>
      <c r="U2876" s="1">
        <v>2.9547</v>
      </c>
      <c r="V2876" s="1" t="str">
        <f>IF(M2876=People!B$2,People!A$2,IF(M2876=People!B$3,People!A$3,IF(M2876=People!B$4,People!A$4,IF(M2876=People!B$5,People!A$5,0))))</f>
        <v>Chuck Magee</v>
      </c>
      <c r="W2876" s="5" t="str">
        <f t="array" ref="W2876">IFERROR(INDEX(Returns!A:A,MATCH(B2876,Returns!B:B,0)),"No")</f>
        <v>No</v>
      </c>
      <c r="X2876" s="3">
        <f t="shared" si="1"/>
        <v>12</v>
      </c>
      <c r="Y2876" s="3">
        <f t="shared" si="2"/>
        <v>2019</v>
      </c>
    </row>
    <row r="2877" ht="14.25" customHeight="1">
      <c r="A2877" s="1">
        <v>2876.0</v>
      </c>
      <c r="B2877" s="3" t="s">
        <v>6075</v>
      </c>
      <c r="C2877" s="4">
        <v>43121.0</v>
      </c>
      <c r="D2877" s="4">
        <v>43123.0</v>
      </c>
      <c r="E2877" s="1" t="s">
        <v>26</v>
      </c>
      <c r="F2877" s="1" t="s">
        <v>1248</v>
      </c>
      <c r="G2877" s="1" t="s">
        <v>1249</v>
      </c>
      <c r="H2877" s="1" t="s">
        <v>29</v>
      </c>
      <c r="I2877" s="1" t="s">
        <v>30</v>
      </c>
      <c r="J2877" s="1" t="s">
        <v>953</v>
      </c>
      <c r="K2877" s="1" t="s">
        <v>46</v>
      </c>
      <c r="L2877" s="1">
        <v>92037.0</v>
      </c>
      <c r="M2877" s="1" t="s">
        <v>47</v>
      </c>
      <c r="N2877" s="1" t="s">
        <v>3903</v>
      </c>
      <c r="O2877" s="1" t="s">
        <v>35</v>
      </c>
      <c r="P2877" s="1" t="s">
        <v>39</v>
      </c>
      <c r="Q2877" s="1" t="s">
        <v>3904</v>
      </c>
      <c r="R2877" s="1">
        <v>153.568</v>
      </c>
      <c r="S2877" s="1">
        <v>2.0</v>
      </c>
      <c r="T2877" s="1">
        <v>0.2</v>
      </c>
      <c r="U2877" s="1">
        <v>-5.75880000000002</v>
      </c>
      <c r="V2877" s="1" t="str">
        <f>IF(M2877=People!B$2,People!A$2,IF(M2877=People!B$3,People!A$3,IF(M2877=People!B$4,People!A$4,IF(M2877=People!B$5,People!A$5,0))))</f>
        <v>Anna Andreadi</v>
      </c>
      <c r="W2877" s="5" t="str">
        <f t="array" ref="W2877">IFERROR(INDEX(Returns!A:A,MATCH(B2877,Returns!B:B,0)),"No")</f>
        <v>No</v>
      </c>
      <c r="X2877" s="3">
        <f t="shared" si="1"/>
        <v>1</v>
      </c>
      <c r="Y2877" s="3">
        <f t="shared" si="2"/>
        <v>2018</v>
      </c>
    </row>
    <row r="2878" ht="14.25" customHeight="1">
      <c r="A2878" s="1">
        <v>2877.0</v>
      </c>
      <c r="B2878" s="3" t="s">
        <v>6075</v>
      </c>
      <c r="C2878" s="4">
        <v>43121.0</v>
      </c>
      <c r="D2878" s="4">
        <v>43123.0</v>
      </c>
      <c r="E2878" s="1" t="s">
        <v>26</v>
      </c>
      <c r="F2878" s="1" t="s">
        <v>1248</v>
      </c>
      <c r="G2878" s="1" t="s">
        <v>1249</v>
      </c>
      <c r="H2878" s="1" t="s">
        <v>29</v>
      </c>
      <c r="I2878" s="1" t="s">
        <v>30</v>
      </c>
      <c r="J2878" s="1" t="s">
        <v>953</v>
      </c>
      <c r="K2878" s="1" t="s">
        <v>46</v>
      </c>
      <c r="L2878" s="1">
        <v>92037.0</v>
      </c>
      <c r="M2878" s="1" t="s">
        <v>47</v>
      </c>
      <c r="N2878" s="1" t="s">
        <v>1286</v>
      </c>
      <c r="O2878" s="1" t="s">
        <v>35</v>
      </c>
      <c r="P2878" s="1" t="s">
        <v>39</v>
      </c>
      <c r="Q2878" s="1" t="s">
        <v>1287</v>
      </c>
      <c r="R2878" s="1">
        <v>1013.488</v>
      </c>
      <c r="S2878" s="1">
        <v>7.0</v>
      </c>
      <c r="T2878" s="1">
        <v>0.2</v>
      </c>
      <c r="U2878" s="1">
        <v>76.0116</v>
      </c>
      <c r="V2878" s="1" t="str">
        <f>IF(M2878=People!B$2,People!A$2,IF(M2878=People!B$3,People!A$3,IF(M2878=People!B$4,People!A$4,IF(M2878=People!B$5,People!A$5,0))))</f>
        <v>Anna Andreadi</v>
      </c>
      <c r="W2878" s="5" t="str">
        <f t="array" ref="W2878">IFERROR(INDEX(Returns!A:A,MATCH(B2878,Returns!B:B,0)),"No")</f>
        <v>No</v>
      </c>
      <c r="X2878" s="3">
        <f t="shared" si="1"/>
        <v>1</v>
      </c>
      <c r="Y2878" s="3">
        <f t="shared" si="2"/>
        <v>2018</v>
      </c>
    </row>
    <row r="2879" ht="14.25" customHeight="1">
      <c r="A2879" s="1">
        <v>2878.0</v>
      </c>
      <c r="B2879" s="3" t="s">
        <v>6076</v>
      </c>
      <c r="C2879" s="4">
        <v>43115.0</v>
      </c>
      <c r="D2879" s="4">
        <v>43119.0</v>
      </c>
      <c r="E2879" s="1" t="s">
        <v>53</v>
      </c>
      <c r="F2879" s="1" t="s">
        <v>5939</v>
      </c>
      <c r="G2879" s="1" t="s">
        <v>5940</v>
      </c>
      <c r="H2879" s="1" t="s">
        <v>105</v>
      </c>
      <c r="I2879" s="1" t="s">
        <v>30</v>
      </c>
      <c r="J2879" s="1" t="s">
        <v>792</v>
      </c>
      <c r="K2879" s="1" t="s">
        <v>793</v>
      </c>
      <c r="L2879" s="1">
        <v>7090.0</v>
      </c>
      <c r="M2879" s="1" t="s">
        <v>151</v>
      </c>
      <c r="N2879" s="1" t="s">
        <v>5045</v>
      </c>
      <c r="O2879" s="1" t="s">
        <v>49</v>
      </c>
      <c r="P2879" s="1" t="s">
        <v>176</v>
      </c>
      <c r="Q2879" s="1" t="s">
        <v>5046</v>
      </c>
      <c r="R2879" s="1">
        <v>52.34</v>
      </c>
      <c r="S2879" s="1">
        <v>2.0</v>
      </c>
      <c r="T2879" s="1">
        <v>0.0</v>
      </c>
      <c r="U2879" s="1">
        <v>24.5998</v>
      </c>
      <c r="V2879" s="1" t="str">
        <f>IF(M2879=People!B$2,People!A$2,IF(M2879=People!B$3,People!A$3,IF(M2879=People!B$4,People!A$4,IF(M2879=People!B$5,People!A$5,0))))</f>
        <v>Chuck Magee</v>
      </c>
      <c r="W2879" s="5" t="str">
        <f t="array" ref="W2879">IFERROR(INDEX(Returns!A:A,MATCH(B2879,Returns!B:B,0)),"No")</f>
        <v>No</v>
      </c>
      <c r="X2879" s="3">
        <f t="shared" si="1"/>
        <v>1</v>
      </c>
      <c r="Y2879" s="3">
        <f t="shared" si="2"/>
        <v>2018</v>
      </c>
    </row>
    <row r="2880" ht="14.25" customHeight="1">
      <c r="A2880" s="1">
        <v>2879.0</v>
      </c>
      <c r="B2880" s="3" t="s">
        <v>6076</v>
      </c>
      <c r="C2880" s="4">
        <v>43115.0</v>
      </c>
      <c r="D2880" s="4">
        <v>43119.0</v>
      </c>
      <c r="E2880" s="1" t="s">
        <v>53</v>
      </c>
      <c r="F2880" s="1" t="s">
        <v>5939</v>
      </c>
      <c r="G2880" s="1" t="s">
        <v>5940</v>
      </c>
      <c r="H2880" s="1" t="s">
        <v>105</v>
      </c>
      <c r="I2880" s="1" t="s">
        <v>30</v>
      </c>
      <c r="J2880" s="1" t="s">
        <v>792</v>
      </c>
      <c r="K2880" s="1" t="s">
        <v>793</v>
      </c>
      <c r="L2880" s="1">
        <v>7090.0</v>
      </c>
      <c r="M2880" s="1" t="s">
        <v>151</v>
      </c>
      <c r="N2880" s="1" t="s">
        <v>1476</v>
      </c>
      <c r="O2880" s="1" t="s">
        <v>49</v>
      </c>
      <c r="P2880" s="1" t="s">
        <v>71</v>
      </c>
      <c r="Q2880" s="1" t="s">
        <v>1477</v>
      </c>
      <c r="R2880" s="1">
        <v>4.66</v>
      </c>
      <c r="S2880" s="1">
        <v>2.0</v>
      </c>
      <c r="T2880" s="1">
        <v>0.0</v>
      </c>
      <c r="U2880" s="1">
        <v>1.3514</v>
      </c>
      <c r="V2880" s="1" t="str">
        <f>IF(M2880=People!B$2,People!A$2,IF(M2880=People!B$3,People!A$3,IF(M2880=People!B$4,People!A$4,IF(M2880=People!B$5,People!A$5,0))))</f>
        <v>Chuck Magee</v>
      </c>
      <c r="W2880" s="5" t="str">
        <f t="array" ref="W2880">IFERROR(INDEX(Returns!A:A,MATCH(B2880,Returns!B:B,0)),"No")</f>
        <v>No</v>
      </c>
      <c r="X2880" s="3">
        <f t="shared" si="1"/>
        <v>1</v>
      </c>
      <c r="Y2880" s="3">
        <f t="shared" si="2"/>
        <v>2018</v>
      </c>
    </row>
    <row r="2881" ht="14.25" customHeight="1">
      <c r="A2881" s="1">
        <v>2880.0</v>
      </c>
      <c r="B2881" s="3" t="s">
        <v>6076</v>
      </c>
      <c r="C2881" s="4">
        <v>43115.0</v>
      </c>
      <c r="D2881" s="4">
        <v>43119.0</v>
      </c>
      <c r="E2881" s="1" t="s">
        <v>53</v>
      </c>
      <c r="F2881" s="1" t="s">
        <v>5939</v>
      </c>
      <c r="G2881" s="1" t="s">
        <v>5940</v>
      </c>
      <c r="H2881" s="1" t="s">
        <v>105</v>
      </c>
      <c r="I2881" s="1" t="s">
        <v>30</v>
      </c>
      <c r="J2881" s="1" t="s">
        <v>792</v>
      </c>
      <c r="K2881" s="1" t="s">
        <v>793</v>
      </c>
      <c r="L2881" s="1">
        <v>7090.0</v>
      </c>
      <c r="M2881" s="1" t="s">
        <v>151</v>
      </c>
      <c r="N2881" s="1" t="s">
        <v>481</v>
      </c>
      <c r="O2881" s="1" t="s">
        <v>74</v>
      </c>
      <c r="P2881" s="1" t="s">
        <v>164</v>
      </c>
      <c r="Q2881" s="1" t="s">
        <v>482</v>
      </c>
      <c r="R2881" s="1">
        <v>254.97</v>
      </c>
      <c r="S2881" s="1">
        <v>3.0</v>
      </c>
      <c r="T2881" s="1">
        <v>0.0</v>
      </c>
      <c r="U2881" s="1">
        <v>91.7892</v>
      </c>
      <c r="V2881" s="1" t="str">
        <f>IF(M2881=People!B$2,People!A$2,IF(M2881=People!B$3,People!A$3,IF(M2881=People!B$4,People!A$4,IF(M2881=People!B$5,People!A$5,0))))</f>
        <v>Chuck Magee</v>
      </c>
      <c r="W2881" s="5" t="str">
        <f t="array" ref="W2881">IFERROR(INDEX(Returns!A:A,MATCH(B2881,Returns!B:B,0)),"No")</f>
        <v>No</v>
      </c>
      <c r="X2881" s="3">
        <f t="shared" si="1"/>
        <v>1</v>
      </c>
      <c r="Y2881" s="3">
        <f t="shared" si="2"/>
        <v>2018</v>
      </c>
    </row>
    <row r="2882" ht="14.25" customHeight="1">
      <c r="A2882" s="1">
        <v>2881.0</v>
      </c>
      <c r="B2882" s="3" t="s">
        <v>6077</v>
      </c>
      <c r="C2882" s="4">
        <v>43362.0</v>
      </c>
      <c r="D2882" s="4">
        <v>43366.0</v>
      </c>
      <c r="E2882" s="1" t="s">
        <v>26</v>
      </c>
      <c r="F2882" s="1" t="s">
        <v>1505</v>
      </c>
      <c r="G2882" s="1" t="s">
        <v>1506</v>
      </c>
      <c r="H2882" s="1" t="s">
        <v>105</v>
      </c>
      <c r="I2882" s="1" t="s">
        <v>30</v>
      </c>
      <c r="J2882" s="1" t="s">
        <v>6078</v>
      </c>
      <c r="K2882" s="1" t="s">
        <v>793</v>
      </c>
      <c r="L2882" s="1">
        <v>7050.0</v>
      </c>
      <c r="M2882" s="1" t="s">
        <v>151</v>
      </c>
      <c r="N2882" s="1" t="s">
        <v>111</v>
      </c>
      <c r="O2882" s="1" t="s">
        <v>49</v>
      </c>
      <c r="P2882" s="1" t="s">
        <v>78</v>
      </c>
      <c r="Q2882" s="1" t="s">
        <v>112</v>
      </c>
      <c r="R2882" s="1">
        <v>25.44</v>
      </c>
      <c r="S2882" s="1">
        <v>6.0</v>
      </c>
      <c r="T2882" s="1">
        <v>0.0</v>
      </c>
      <c r="U2882" s="1">
        <v>12.72</v>
      </c>
      <c r="V2882" s="1" t="str">
        <f>IF(M2882=People!B$2,People!A$2,IF(M2882=People!B$3,People!A$3,IF(M2882=People!B$4,People!A$4,IF(M2882=People!B$5,People!A$5,0))))</f>
        <v>Chuck Magee</v>
      </c>
      <c r="W2882" s="5" t="str">
        <f t="array" ref="W2882">IFERROR(INDEX(Returns!A:A,MATCH(B2882,Returns!B:B,0)),"No")</f>
        <v>No</v>
      </c>
      <c r="X2882" s="3">
        <f t="shared" si="1"/>
        <v>9</v>
      </c>
      <c r="Y2882" s="3">
        <f t="shared" si="2"/>
        <v>2018</v>
      </c>
    </row>
    <row r="2883" ht="14.25" customHeight="1">
      <c r="A2883" s="1">
        <v>2882.0</v>
      </c>
      <c r="B2883" s="3" t="s">
        <v>6077</v>
      </c>
      <c r="C2883" s="4">
        <v>43362.0</v>
      </c>
      <c r="D2883" s="4">
        <v>43366.0</v>
      </c>
      <c r="E2883" s="1" t="s">
        <v>26</v>
      </c>
      <c r="F2883" s="1" t="s">
        <v>1505</v>
      </c>
      <c r="G2883" s="1" t="s">
        <v>1506</v>
      </c>
      <c r="H2883" s="1" t="s">
        <v>105</v>
      </c>
      <c r="I2883" s="1" t="s">
        <v>30</v>
      </c>
      <c r="J2883" s="1" t="s">
        <v>6078</v>
      </c>
      <c r="K2883" s="1" t="s">
        <v>793</v>
      </c>
      <c r="L2883" s="1">
        <v>7050.0</v>
      </c>
      <c r="M2883" s="1" t="s">
        <v>151</v>
      </c>
      <c r="N2883" s="1" t="s">
        <v>2583</v>
      </c>
      <c r="O2883" s="1" t="s">
        <v>49</v>
      </c>
      <c r="P2883" s="1" t="s">
        <v>582</v>
      </c>
      <c r="Q2883" s="1" t="s">
        <v>2584</v>
      </c>
      <c r="R2883" s="1">
        <v>27.93</v>
      </c>
      <c r="S2883" s="1">
        <v>3.0</v>
      </c>
      <c r="T2883" s="1">
        <v>0.0</v>
      </c>
      <c r="U2883" s="1">
        <v>8.0997</v>
      </c>
      <c r="V2883" s="1" t="str">
        <f>IF(M2883=People!B$2,People!A$2,IF(M2883=People!B$3,People!A$3,IF(M2883=People!B$4,People!A$4,IF(M2883=People!B$5,People!A$5,0))))</f>
        <v>Chuck Magee</v>
      </c>
      <c r="W2883" s="5" t="str">
        <f t="array" ref="W2883">IFERROR(INDEX(Returns!A:A,MATCH(B2883,Returns!B:B,0)),"No")</f>
        <v>No</v>
      </c>
      <c r="X2883" s="3">
        <f t="shared" si="1"/>
        <v>9</v>
      </c>
      <c r="Y2883" s="3">
        <f t="shared" si="2"/>
        <v>2018</v>
      </c>
    </row>
    <row r="2884" ht="14.25" customHeight="1">
      <c r="A2884" s="1">
        <v>2883.0</v>
      </c>
      <c r="B2884" s="3" t="s">
        <v>6079</v>
      </c>
      <c r="C2884" s="4">
        <v>42421.0</v>
      </c>
      <c r="D2884" s="4">
        <v>42425.0</v>
      </c>
      <c r="E2884" s="1" t="s">
        <v>53</v>
      </c>
      <c r="F2884" s="1" t="s">
        <v>5463</v>
      </c>
      <c r="G2884" s="1" t="s">
        <v>5464</v>
      </c>
      <c r="H2884" s="1" t="s">
        <v>29</v>
      </c>
      <c r="I2884" s="1" t="s">
        <v>30</v>
      </c>
      <c r="J2884" s="1" t="s">
        <v>5686</v>
      </c>
      <c r="K2884" s="1" t="s">
        <v>214</v>
      </c>
      <c r="L2884" s="1">
        <v>60098.0</v>
      </c>
      <c r="M2884" s="1" t="s">
        <v>108</v>
      </c>
      <c r="N2884" s="1" t="s">
        <v>2375</v>
      </c>
      <c r="O2884" s="1" t="s">
        <v>49</v>
      </c>
      <c r="P2884" s="1" t="s">
        <v>78</v>
      </c>
      <c r="Q2884" s="1" t="s">
        <v>2376</v>
      </c>
      <c r="R2884" s="1">
        <v>8.85</v>
      </c>
      <c r="S2884" s="1">
        <v>5.0</v>
      </c>
      <c r="T2884" s="1">
        <v>0.8</v>
      </c>
      <c r="U2884" s="1">
        <v>-13.7175</v>
      </c>
      <c r="V2884" s="1" t="str">
        <f>IF(M2884=People!B$2,People!A$2,IF(M2884=People!B$3,People!A$3,IF(M2884=People!B$4,People!A$4,IF(M2884=People!B$5,People!A$5,0))))</f>
        <v>Kelly Williams</v>
      </c>
      <c r="W2884" s="5" t="str">
        <f t="array" ref="W2884">IFERROR(INDEX(Returns!A:A,MATCH(B2884,Returns!B:B,0)),"No")</f>
        <v>No</v>
      </c>
      <c r="X2884" s="3">
        <f t="shared" si="1"/>
        <v>2</v>
      </c>
      <c r="Y2884" s="3">
        <f t="shared" si="2"/>
        <v>2016</v>
      </c>
    </row>
    <row r="2885" ht="14.25" customHeight="1">
      <c r="A2885" s="1">
        <v>2884.0</v>
      </c>
      <c r="B2885" s="3" t="s">
        <v>6080</v>
      </c>
      <c r="C2885" s="4">
        <v>43415.0</v>
      </c>
      <c r="D2885" s="4">
        <v>43420.0</v>
      </c>
      <c r="E2885" s="1" t="s">
        <v>26</v>
      </c>
      <c r="F2885" s="1" t="s">
        <v>2657</v>
      </c>
      <c r="G2885" s="1" t="s">
        <v>2658</v>
      </c>
      <c r="H2885" s="1" t="s">
        <v>29</v>
      </c>
      <c r="I2885" s="1" t="s">
        <v>30</v>
      </c>
      <c r="J2885" s="1" t="s">
        <v>130</v>
      </c>
      <c r="K2885" s="1" t="s">
        <v>46</v>
      </c>
      <c r="L2885" s="1">
        <v>94110.0</v>
      </c>
      <c r="M2885" s="1" t="s">
        <v>47</v>
      </c>
      <c r="N2885" s="1" t="s">
        <v>3327</v>
      </c>
      <c r="O2885" s="1" t="s">
        <v>35</v>
      </c>
      <c r="P2885" s="1" t="s">
        <v>68</v>
      </c>
      <c r="Q2885" s="1" t="s">
        <v>3328</v>
      </c>
      <c r="R2885" s="1">
        <v>6.96</v>
      </c>
      <c r="S2885" s="1">
        <v>4.0</v>
      </c>
      <c r="T2885" s="1">
        <v>0.0</v>
      </c>
      <c r="U2885" s="1">
        <v>2.2272</v>
      </c>
      <c r="V2885" s="1" t="str">
        <f>IF(M2885=People!B$2,People!A$2,IF(M2885=People!B$3,People!A$3,IF(M2885=People!B$4,People!A$4,IF(M2885=People!B$5,People!A$5,0))))</f>
        <v>Anna Andreadi</v>
      </c>
      <c r="W2885" s="5" t="str">
        <f t="array" ref="W2885">IFERROR(INDEX(Returns!A:A,MATCH(B2885,Returns!B:B,0)),"No")</f>
        <v>No</v>
      </c>
      <c r="X2885" s="3">
        <f t="shared" si="1"/>
        <v>11</v>
      </c>
      <c r="Y2885" s="3">
        <f t="shared" si="2"/>
        <v>2018</v>
      </c>
    </row>
    <row r="2886" ht="14.25" customHeight="1">
      <c r="A2886" s="1">
        <v>2885.0</v>
      </c>
      <c r="B2886" s="3" t="s">
        <v>6081</v>
      </c>
      <c r="C2886" s="4">
        <v>43130.0</v>
      </c>
      <c r="D2886" s="4">
        <v>43134.0</v>
      </c>
      <c r="E2886" s="1" t="s">
        <v>53</v>
      </c>
      <c r="F2886" s="1" t="s">
        <v>1921</v>
      </c>
      <c r="G2886" s="1" t="s">
        <v>1922</v>
      </c>
      <c r="H2886" s="1" t="s">
        <v>29</v>
      </c>
      <c r="I2886" s="1" t="s">
        <v>30</v>
      </c>
      <c r="J2886" s="1" t="s">
        <v>130</v>
      </c>
      <c r="K2886" s="1" t="s">
        <v>46</v>
      </c>
      <c r="L2886" s="1">
        <v>94122.0</v>
      </c>
      <c r="M2886" s="1" t="s">
        <v>47</v>
      </c>
      <c r="N2886" s="1" t="s">
        <v>2480</v>
      </c>
      <c r="O2886" s="1" t="s">
        <v>49</v>
      </c>
      <c r="P2886" s="1" t="s">
        <v>78</v>
      </c>
      <c r="Q2886" s="1" t="s">
        <v>2481</v>
      </c>
      <c r="R2886" s="1">
        <v>17.456</v>
      </c>
      <c r="S2886" s="1">
        <v>2.0</v>
      </c>
      <c r="T2886" s="1">
        <v>0.2</v>
      </c>
      <c r="U2886" s="1">
        <v>5.8914</v>
      </c>
      <c r="V2886" s="1" t="str">
        <f>IF(M2886=People!B$2,People!A$2,IF(M2886=People!B$3,People!A$3,IF(M2886=People!B$4,People!A$4,IF(M2886=People!B$5,People!A$5,0))))</f>
        <v>Anna Andreadi</v>
      </c>
      <c r="W2886" s="5" t="str">
        <f t="array" ref="W2886">IFERROR(INDEX(Returns!A:A,MATCH(B2886,Returns!B:B,0)),"No")</f>
        <v>No</v>
      </c>
      <c r="X2886" s="3">
        <f t="shared" si="1"/>
        <v>1</v>
      </c>
      <c r="Y2886" s="3">
        <f t="shared" si="2"/>
        <v>2018</v>
      </c>
    </row>
    <row r="2887" ht="14.25" customHeight="1">
      <c r="A2887" s="1">
        <v>2886.0</v>
      </c>
      <c r="B2887" s="3" t="s">
        <v>6082</v>
      </c>
      <c r="C2887" s="4">
        <v>43391.0</v>
      </c>
      <c r="D2887" s="4">
        <v>43395.0</v>
      </c>
      <c r="E2887" s="1" t="s">
        <v>53</v>
      </c>
      <c r="F2887" s="1" t="s">
        <v>1835</v>
      </c>
      <c r="G2887" s="1" t="s">
        <v>1836</v>
      </c>
      <c r="H2887" s="1" t="s">
        <v>29</v>
      </c>
      <c r="I2887" s="1" t="s">
        <v>30</v>
      </c>
      <c r="J2887" s="1" t="s">
        <v>4087</v>
      </c>
      <c r="K2887" s="1" t="s">
        <v>313</v>
      </c>
      <c r="L2887" s="1">
        <v>85281.0</v>
      </c>
      <c r="M2887" s="1" t="s">
        <v>47</v>
      </c>
      <c r="N2887" s="1" t="s">
        <v>1545</v>
      </c>
      <c r="O2887" s="1" t="s">
        <v>35</v>
      </c>
      <c r="P2887" s="1" t="s">
        <v>39</v>
      </c>
      <c r="Q2887" s="1" t="s">
        <v>1546</v>
      </c>
      <c r="R2887" s="1">
        <v>307.92</v>
      </c>
      <c r="S2887" s="1">
        <v>5.0</v>
      </c>
      <c r="T2887" s="1">
        <v>0.2</v>
      </c>
      <c r="U2887" s="1">
        <v>-34.641</v>
      </c>
      <c r="V2887" s="1" t="str">
        <f>IF(M2887=People!B$2,People!A$2,IF(M2887=People!B$3,People!A$3,IF(M2887=People!B$4,People!A$4,IF(M2887=People!B$5,People!A$5,0))))</f>
        <v>Anna Andreadi</v>
      </c>
      <c r="W2887" s="5" t="str">
        <f t="array" ref="W2887">IFERROR(INDEX(Returns!A:A,MATCH(B2887,Returns!B:B,0)),"No")</f>
        <v>No</v>
      </c>
      <c r="X2887" s="3">
        <f t="shared" si="1"/>
        <v>10</v>
      </c>
      <c r="Y2887" s="3">
        <f t="shared" si="2"/>
        <v>2018</v>
      </c>
    </row>
    <row r="2888" ht="14.25" customHeight="1">
      <c r="A2888" s="1">
        <v>2887.0</v>
      </c>
      <c r="B2888" s="3" t="s">
        <v>6083</v>
      </c>
      <c r="C2888" s="4">
        <v>43817.0</v>
      </c>
      <c r="D2888" s="4">
        <v>43818.0</v>
      </c>
      <c r="E2888" s="1" t="s">
        <v>191</v>
      </c>
      <c r="F2888" s="1" t="s">
        <v>1835</v>
      </c>
      <c r="G2888" s="1" t="s">
        <v>1836</v>
      </c>
      <c r="H2888" s="1" t="s">
        <v>29</v>
      </c>
      <c r="I2888" s="1" t="s">
        <v>30</v>
      </c>
      <c r="J2888" s="1" t="s">
        <v>45</v>
      </c>
      <c r="K2888" s="1" t="s">
        <v>46</v>
      </c>
      <c r="L2888" s="1">
        <v>90008.0</v>
      </c>
      <c r="M2888" s="1" t="s">
        <v>47</v>
      </c>
      <c r="N2888" s="1" t="s">
        <v>1764</v>
      </c>
      <c r="O2888" s="1" t="s">
        <v>49</v>
      </c>
      <c r="P2888" s="1" t="s">
        <v>71</v>
      </c>
      <c r="Q2888" s="1" t="s">
        <v>1765</v>
      </c>
      <c r="R2888" s="1">
        <v>6.63</v>
      </c>
      <c r="S2888" s="1">
        <v>3.0</v>
      </c>
      <c r="T2888" s="1">
        <v>0.0</v>
      </c>
      <c r="U2888" s="1">
        <v>1.7901</v>
      </c>
      <c r="V2888" s="1" t="str">
        <f>IF(M2888=People!B$2,People!A$2,IF(M2888=People!B$3,People!A$3,IF(M2888=People!B$4,People!A$4,IF(M2888=People!B$5,People!A$5,0))))</f>
        <v>Anna Andreadi</v>
      </c>
      <c r="W2888" s="5" t="str">
        <f t="array" ref="W2888">IFERROR(INDEX(Returns!A:A,MATCH(B2888,Returns!B:B,0)),"No")</f>
        <v>No</v>
      </c>
      <c r="X2888" s="3">
        <f t="shared" si="1"/>
        <v>12</v>
      </c>
      <c r="Y2888" s="3">
        <f t="shared" si="2"/>
        <v>2019</v>
      </c>
    </row>
    <row r="2889" ht="14.25" customHeight="1">
      <c r="A2889" s="1">
        <v>2888.0</v>
      </c>
      <c r="B2889" s="3" t="s">
        <v>6083</v>
      </c>
      <c r="C2889" s="4">
        <v>43817.0</v>
      </c>
      <c r="D2889" s="4">
        <v>43818.0</v>
      </c>
      <c r="E2889" s="1" t="s">
        <v>191</v>
      </c>
      <c r="F2889" s="1" t="s">
        <v>1835</v>
      </c>
      <c r="G2889" s="1" t="s">
        <v>1836</v>
      </c>
      <c r="H2889" s="1" t="s">
        <v>29</v>
      </c>
      <c r="I2889" s="1" t="s">
        <v>30</v>
      </c>
      <c r="J2889" s="1" t="s">
        <v>45</v>
      </c>
      <c r="K2889" s="1" t="s">
        <v>46</v>
      </c>
      <c r="L2889" s="1">
        <v>90008.0</v>
      </c>
      <c r="M2889" s="1" t="s">
        <v>47</v>
      </c>
      <c r="N2889" s="1" t="s">
        <v>3364</v>
      </c>
      <c r="O2889" s="1" t="s">
        <v>49</v>
      </c>
      <c r="P2889" s="1" t="s">
        <v>93</v>
      </c>
      <c r="Q2889" s="1" t="s">
        <v>3365</v>
      </c>
      <c r="R2889" s="1">
        <v>12.96</v>
      </c>
      <c r="S2889" s="1">
        <v>2.0</v>
      </c>
      <c r="T2889" s="1">
        <v>0.0</v>
      </c>
      <c r="U2889" s="1">
        <v>6.2208</v>
      </c>
      <c r="V2889" s="1" t="str">
        <f>IF(M2889=People!B$2,People!A$2,IF(M2889=People!B$3,People!A$3,IF(M2889=People!B$4,People!A$4,IF(M2889=People!B$5,People!A$5,0))))</f>
        <v>Anna Andreadi</v>
      </c>
      <c r="W2889" s="5" t="str">
        <f t="array" ref="W2889">IFERROR(INDEX(Returns!A:A,MATCH(B2889,Returns!B:B,0)),"No")</f>
        <v>No</v>
      </c>
      <c r="X2889" s="3">
        <f t="shared" si="1"/>
        <v>12</v>
      </c>
      <c r="Y2889" s="3">
        <f t="shared" si="2"/>
        <v>2019</v>
      </c>
    </row>
    <row r="2890" ht="14.25" customHeight="1">
      <c r="A2890" s="1">
        <v>2889.0</v>
      </c>
      <c r="B2890" s="3" t="s">
        <v>6083</v>
      </c>
      <c r="C2890" s="4">
        <v>43817.0</v>
      </c>
      <c r="D2890" s="4">
        <v>43818.0</v>
      </c>
      <c r="E2890" s="1" t="s">
        <v>191</v>
      </c>
      <c r="F2890" s="1" t="s">
        <v>1835</v>
      </c>
      <c r="G2890" s="1" t="s">
        <v>1836</v>
      </c>
      <c r="H2890" s="1" t="s">
        <v>29</v>
      </c>
      <c r="I2890" s="1" t="s">
        <v>30</v>
      </c>
      <c r="J2890" s="1" t="s">
        <v>45</v>
      </c>
      <c r="K2890" s="1" t="s">
        <v>46</v>
      </c>
      <c r="L2890" s="1">
        <v>90008.0</v>
      </c>
      <c r="M2890" s="1" t="s">
        <v>47</v>
      </c>
      <c r="N2890" s="1" t="s">
        <v>2866</v>
      </c>
      <c r="O2890" s="1" t="s">
        <v>49</v>
      </c>
      <c r="P2890" s="1" t="s">
        <v>93</v>
      </c>
      <c r="Q2890" s="1" t="s">
        <v>2867</v>
      </c>
      <c r="R2890" s="1">
        <v>32.4</v>
      </c>
      <c r="S2890" s="1">
        <v>5.0</v>
      </c>
      <c r="T2890" s="1">
        <v>0.0</v>
      </c>
      <c r="U2890" s="1">
        <v>15.552</v>
      </c>
      <c r="V2890" s="1" t="str">
        <f>IF(M2890=People!B$2,People!A$2,IF(M2890=People!B$3,People!A$3,IF(M2890=People!B$4,People!A$4,IF(M2890=People!B$5,People!A$5,0))))</f>
        <v>Anna Andreadi</v>
      </c>
      <c r="W2890" s="5" t="str">
        <f t="array" ref="W2890">IFERROR(INDEX(Returns!A:A,MATCH(B2890,Returns!B:B,0)),"No")</f>
        <v>No</v>
      </c>
      <c r="X2890" s="3">
        <f t="shared" si="1"/>
        <v>12</v>
      </c>
      <c r="Y2890" s="3">
        <f t="shared" si="2"/>
        <v>2019</v>
      </c>
    </row>
    <row r="2891" ht="14.25" customHeight="1">
      <c r="A2891" s="1">
        <v>2890.0</v>
      </c>
      <c r="B2891" s="3" t="s">
        <v>6084</v>
      </c>
      <c r="C2891" s="4">
        <v>43771.0</v>
      </c>
      <c r="D2891" s="4">
        <v>43775.0</v>
      </c>
      <c r="E2891" s="1" t="s">
        <v>53</v>
      </c>
      <c r="F2891" s="1" t="s">
        <v>1511</v>
      </c>
      <c r="G2891" s="1" t="s">
        <v>1512</v>
      </c>
      <c r="H2891" s="1" t="s">
        <v>44</v>
      </c>
      <c r="I2891" s="1" t="s">
        <v>30</v>
      </c>
      <c r="J2891" s="1" t="s">
        <v>98</v>
      </c>
      <c r="K2891" s="1" t="s">
        <v>99</v>
      </c>
      <c r="L2891" s="1">
        <v>98105.0</v>
      </c>
      <c r="M2891" s="1" t="s">
        <v>47</v>
      </c>
      <c r="N2891" s="1" t="s">
        <v>6085</v>
      </c>
      <c r="O2891" s="1" t="s">
        <v>49</v>
      </c>
      <c r="P2891" s="1" t="s">
        <v>93</v>
      </c>
      <c r="Q2891" s="1" t="s">
        <v>6086</v>
      </c>
      <c r="R2891" s="1">
        <v>23.85</v>
      </c>
      <c r="S2891" s="1">
        <v>5.0</v>
      </c>
      <c r="T2891" s="1">
        <v>0.0</v>
      </c>
      <c r="U2891" s="1">
        <v>10.7325</v>
      </c>
      <c r="V2891" s="1" t="str">
        <f>IF(M2891=People!B$2,People!A$2,IF(M2891=People!B$3,People!A$3,IF(M2891=People!B$4,People!A$4,IF(M2891=People!B$5,People!A$5,0))))</f>
        <v>Anna Andreadi</v>
      </c>
      <c r="W2891" s="5" t="str">
        <f t="array" ref="W2891">IFERROR(INDEX(Returns!A:A,MATCH(B2891,Returns!B:B,0)),"No")</f>
        <v>No</v>
      </c>
      <c r="X2891" s="3">
        <f t="shared" si="1"/>
        <v>11</v>
      </c>
      <c r="Y2891" s="3">
        <f t="shared" si="2"/>
        <v>2019</v>
      </c>
    </row>
    <row r="2892" ht="14.25" customHeight="1">
      <c r="A2892" s="1">
        <v>2891.0</v>
      </c>
      <c r="B2892" s="3" t="s">
        <v>6087</v>
      </c>
      <c r="C2892" s="4">
        <v>42489.0</v>
      </c>
      <c r="D2892" s="4">
        <v>42491.0</v>
      </c>
      <c r="E2892" s="1" t="s">
        <v>26</v>
      </c>
      <c r="F2892" s="1" t="s">
        <v>6088</v>
      </c>
      <c r="G2892" s="1" t="s">
        <v>6089</v>
      </c>
      <c r="H2892" s="1" t="s">
        <v>29</v>
      </c>
      <c r="I2892" s="1" t="s">
        <v>30</v>
      </c>
      <c r="J2892" s="1" t="s">
        <v>6090</v>
      </c>
      <c r="K2892" s="1" t="s">
        <v>741</v>
      </c>
      <c r="L2892" s="1">
        <v>70601.0</v>
      </c>
      <c r="M2892" s="1" t="s">
        <v>33</v>
      </c>
      <c r="N2892" s="1" t="s">
        <v>3113</v>
      </c>
      <c r="O2892" s="1" t="s">
        <v>35</v>
      </c>
      <c r="P2892" s="1" t="s">
        <v>39</v>
      </c>
      <c r="Q2892" s="1" t="s">
        <v>3114</v>
      </c>
      <c r="R2892" s="1">
        <v>51.96</v>
      </c>
      <c r="S2892" s="1">
        <v>2.0</v>
      </c>
      <c r="T2892" s="1">
        <v>0.0</v>
      </c>
      <c r="U2892" s="1">
        <v>12.99</v>
      </c>
      <c r="V2892" s="1" t="str">
        <f>IF(M2892=People!B$2,People!A$2,IF(M2892=People!B$3,People!A$3,IF(M2892=People!B$4,People!A$4,IF(M2892=People!B$5,People!A$5,0))))</f>
        <v>Cassandra Brandow</v>
      </c>
      <c r="W2892" s="5" t="str">
        <f t="array" ref="W2892">IFERROR(INDEX(Returns!A:A,MATCH(B2892,Returns!B:B,0)),"No")</f>
        <v>No</v>
      </c>
      <c r="X2892" s="3">
        <f t="shared" si="1"/>
        <v>4</v>
      </c>
      <c r="Y2892" s="3">
        <f t="shared" si="2"/>
        <v>2016</v>
      </c>
    </row>
    <row r="2893" ht="14.25" customHeight="1">
      <c r="A2893" s="1">
        <v>2892.0</v>
      </c>
      <c r="B2893" s="3" t="s">
        <v>6087</v>
      </c>
      <c r="C2893" s="4">
        <v>42489.0</v>
      </c>
      <c r="D2893" s="4">
        <v>42491.0</v>
      </c>
      <c r="E2893" s="1" t="s">
        <v>26</v>
      </c>
      <c r="F2893" s="1" t="s">
        <v>6088</v>
      </c>
      <c r="G2893" s="1" t="s">
        <v>6089</v>
      </c>
      <c r="H2893" s="1" t="s">
        <v>29</v>
      </c>
      <c r="I2893" s="1" t="s">
        <v>30</v>
      </c>
      <c r="J2893" s="1" t="s">
        <v>6090</v>
      </c>
      <c r="K2893" s="1" t="s">
        <v>741</v>
      </c>
      <c r="L2893" s="1">
        <v>70601.0</v>
      </c>
      <c r="M2893" s="1" t="s">
        <v>33</v>
      </c>
      <c r="N2893" s="1" t="s">
        <v>3732</v>
      </c>
      <c r="O2893" s="1" t="s">
        <v>49</v>
      </c>
      <c r="P2893" s="1" t="s">
        <v>78</v>
      </c>
      <c r="Q2893" s="1" t="s">
        <v>3733</v>
      </c>
      <c r="R2893" s="1">
        <v>17.94</v>
      </c>
      <c r="S2893" s="1">
        <v>3.0</v>
      </c>
      <c r="T2893" s="1">
        <v>0.0</v>
      </c>
      <c r="U2893" s="1">
        <v>8.6112</v>
      </c>
      <c r="V2893" s="1" t="str">
        <f>IF(M2893=People!B$2,People!A$2,IF(M2893=People!B$3,People!A$3,IF(M2893=People!B$4,People!A$4,IF(M2893=People!B$5,People!A$5,0))))</f>
        <v>Cassandra Brandow</v>
      </c>
      <c r="W2893" s="5" t="str">
        <f t="array" ref="W2893">IFERROR(INDEX(Returns!A:A,MATCH(B2893,Returns!B:B,0)),"No")</f>
        <v>No</v>
      </c>
      <c r="X2893" s="3">
        <f t="shared" si="1"/>
        <v>4</v>
      </c>
      <c r="Y2893" s="3">
        <f t="shared" si="2"/>
        <v>2016</v>
      </c>
    </row>
    <row r="2894" ht="14.25" customHeight="1">
      <c r="A2894" s="1">
        <v>2893.0</v>
      </c>
      <c r="B2894" s="3" t="s">
        <v>6091</v>
      </c>
      <c r="C2894" s="4">
        <v>43761.0</v>
      </c>
      <c r="D2894" s="4">
        <v>43767.0</v>
      </c>
      <c r="E2894" s="1" t="s">
        <v>53</v>
      </c>
      <c r="F2894" s="1" t="s">
        <v>374</v>
      </c>
      <c r="G2894" s="1" t="s">
        <v>375</v>
      </c>
      <c r="H2894" s="1" t="s">
        <v>44</v>
      </c>
      <c r="I2894" s="1" t="s">
        <v>30</v>
      </c>
      <c r="J2894" s="1" t="s">
        <v>392</v>
      </c>
      <c r="K2894" s="1" t="s">
        <v>270</v>
      </c>
      <c r="L2894" s="1">
        <v>14609.0</v>
      </c>
      <c r="M2894" s="1" t="s">
        <v>151</v>
      </c>
      <c r="N2894" s="1" t="s">
        <v>6092</v>
      </c>
      <c r="O2894" s="1" t="s">
        <v>49</v>
      </c>
      <c r="P2894" s="1" t="s">
        <v>93</v>
      </c>
      <c r="Q2894" s="1" t="s">
        <v>6093</v>
      </c>
      <c r="R2894" s="1">
        <v>11.56</v>
      </c>
      <c r="S2894" s="1">
        <v>2.0</v>
      </c>
      <c r="T2894" s="1">
        <v>0.0</v>
      </c>
      <c r="U2894" s="1">
        <v>5.6644</v>
      </c>
      <c r="V2894" s="1" t="str">
        <f>IF(M2894=People!B$2,People!A$2,IF(M2894=People!B$3,People!A$3,IF(M2894=People!B$4,People!A$4,IF(M2894=People!B$5,People!A$5,0))))</f>
        <v>Chuck Magee</v>
      </c>
      <c r="W2894" s="5" t="str">
        <f t="array" ref="W2894">IFERROR(INDEX(Returns!A:A,MATCH(B2894,Returns!B:B,0)),"No")</f>
        <v>No</v>
      </c>
      <c r="X2894" s="3">
        <f t="shared" si="1"/>
        <v>10</v>
      </c>
      <c r="Y2894" s="3">
        <f t="shared" si="2"/>
        <v>2019</v>
      </c>
    </row>
    <row r="2895" ht="14.25" customHeight="1">
      <c r="A2895" s="1">
        <v>2894.0</v>
      </c>
      <c r="B2895" s="3" t="s">
        <v>6091</v>
      </c>
      <c r="C2895" s="4">
        <v>43761.0</v>
      </c>
      <c r="D2895" s="4">
        <v>43767.0</v>
      </c>
      <c r="E2895" s="1" t="s">
        <v>53</v>
      </c>
      <c r="F2895" s="1" t="s">
        <v>374</v>
      </c>
      <c r="G2895" s="1" t="s">
        <v>375</v>
      </c>
      <c r="H2895" s="1" t="s">
        <v>44</v>
      </c>
      <c r="I2895" s="1" t="s">
        <v>30</v>
      </c>
      <c r="J2895" s="1" t="s">
        <v>392</v>
      </c>
      <c r="K2895" s="1" t="s">
        <v>270</v>
      </c>
      <c r="L2895" s="1">
        <v>14609.0</v>
      </c>
      <c r="M2895" s="1" t="s">
        <v>151</v>
      </c>
      <c r="N2895" s="1" t="s">
        <v>918</v>
      </c>
      <c r="O2895" s="1" t="s">
        <v>49</v>
      </c>
      <c r="P2895" s="1" t="s">
        <v>93</v>
      </c>
      <c r="Q2895" s="1" t="s">
        <v>919</v>
      </c>
      <c r="R2895" s="1">
        <v>26.4</v>
      </c>
      <c r="S2895" s="1">
        <v>5.0</v>
      </c>
      <c r="T2895" s="1">
        <v>0.0</v>
      </c>
      <c r="U2895" s="1">
        <v>11.88</v>
      </c>
      <c r="V2895" s="1" t="str">
        <f>IF(M2895=People!B$2,People!A$2,IF(M2895=People!B$3,People!A$3,IF(M2895=People!B$4,People!A$4,IF(M2895=People!B$5,People!A$5,0))))</f>
        <v>Chuck Magee</v>
      </c>
      <c r="W2895" s="5" t="str">
        <f t="array" ref="W2895">IFERROR(INDEX(Returns!A:A,MATCH(B2895,Returns!B:B,0)),"No")</f>
        <v>No</v>
      </c>
      <c r="X2895" s="3">
        <f t="shared" si="1"/>
        <v>10</v>
      </c>
      <c r="Y2895" s="3">
        <f t="shared" si="2"/>
        <v>2019</v>
      </c>
    </row>
    <row r="2896" ht="14.25" customHeight="1">
      <c r="A2896" s="1">
        <v>2895.0</v>
      </c>
      <c r="B2896" s="3" t="s">
        <v>6091</v>
      </c>
      <c r="C2896" s="4">
        <v>43761.0</v>
      </c>
      <c r="D2896" s="4">
        <v>43767.0</v>
      </c>
      <c r="E2896" s="1" t="s">
        <v>53</v>
      </c>
      <c r="F2896" s="1" t="s">
        <v>374</v>
      </c>
      <c r="G2896" s="1" t="s">
        <v>375</v>
      </c>
      <c r="H2896" s="1" t="s">
        <v>44</v>
      </c>
      <c r="I2896" s="1" t="s">
        <v>30</v>
      </c>
      <c r="J2896" s="1" t="s">
        <v>392</v>
      </c>
      <c r="K2896" s="1" t="s">
        <v>270</v>
      </c>
      <c r="L2896" s="1">
        <v>14609.0</v>
      </c>
      <c r="M2896" s="1" t="s">
        <v>151</v>
      </c>
      <c r="N2896" s="1" t="s">
        <v>6094</v>
      </c>
      <c r="O2896" s="1" t="s">
        <v>35</v>
      </c>
      <c r="P2896" s="1" t="s">
        <v>68</v>
      </c>
      <c r="Q2896" s="1" t="s">
        <v>6095</v>
      </c>
      <c r="R2896" s="1">
        <v>69.08</v>
      </c>
      <c r="S2896" s="1">
        <v>11.0</v>
      </c>
      <c r="T2896" s="1">
        <v>0.0</v>
      </c>
      <c r="U2896" s="1">
        <v>29.0136</v>
      </c>
      <c r="V2896" s="1" t="str">
        <f>IF(M2896=People!B$2,People!A$2,IF(M2896=People!B$3,People!A$3,IF(M2896=People!B$4,People!A$4,IF(M2896=People!B$5,People!A$5,0))))</f>
        <v>Chuck Magee</v>
      </c>
      <c r="W2896" s="5" t="str">
        <f t="array" ref="W2896">IFERROR(INDEX(Returns!A:A,MATCH(B2896,Returns!B:B,0)),"No")</f>
        <v>No</v>
      </c>
      <c r="X2896" s="3">
        <f t="shared" si="1"/>
        <v>10</v>
      </c>
      <c r="Y2896" s="3">
        <f t="shared" si="2"/>
        <v>2019</v>
      </c>
    </row>
    <row r="2897" ht="14.25" customHeight="1">
      <c r="A2897" s="1">
        <v>2896.0</v>
      </c>
      <c r="B2897" s="3" t="s">
        <v>6091</v>
      </c>
      <c r="C2897" s="4">
        <v>43761.0</v>
      </c>
      <c r="D2897" s="4">
        <v>43767.0</v>
      </c>
      <c r="E2897" s="1" t="s">
        <v>53</v>
      </c>
      <c r="F2897" s="1" t="s">
        <v>374</v>
      </c>
      <c r="G2897" s="1" t="s">
        <v>375</v>
      </c>
      <c r="H2897" s="1" t="s">
        <v>44</v>
      </c>
      <c r="I2897" s="1" t="s">
        <v>30</v>
      </c>
      <c r="J2897" s="1" t="s">
        <v>392</v>
      </c>
      <c r="K2897" s="1" t="s">
        <v>270</v>
      </c>
      <c r="L2897" s="1">
        <v>14609.0</v>
      </c>
      <c r="M2897" s="1" t="s">
        <v>151</v>
      </c>
      <c r="N2897" s="1" t="s">
        <v>771</v>
      </c>
      <c r="O2897" s="1" t="s">
        <v>74</v>
      </c>
      <c r="P2897" s="1" t="s">
        <v>75</v>
      </c>
      <c r="Q2897" s="1" t="s">
        <v>772</v>
      </c>
      <c r="R2897" s="1">
        <v>35.88</v>
      </c>
      <c r="S2897" s="1">
        <v>3.0</v>
      </c>
      <c r="T2897" s="1">
        <v>0.0</v>
      </c>
      <c r="U2897" s="1">
        <v>10.0464</v>
      </c>
      <c r="V2897" s="1" t="str">
        <f>IF(M2897=People!B$2,People!A$2,IF(M2897=People!B$3,People!A$3,IF(M2897=People!B$4,People!A$4,IF(M2897=People!B$5,People!A$5,0))))</f>
        <v>Chuck Magee</v>
      </c>
      <c r="W2897" s="5" t="str">
        <f t="array" ref="W2897">IFERROR(INDEX(Returns!A:A,MATCH(B2897,Returns!B:B,0)),"No")</f>
        <v>No</v>
      </c>
      <c r="X2897" s="3">
        <f t="shared" si="1"/>
        <v>10</v>
      </c>
      <c r="Y2897" s="3">
        <f t="shared" si="2"/>
        <v>2019</v>
      </c>
    </row>
    <row r="2898" ht="14.25" customHeight="1">
      <c r="A2898" s="1">
        <v>2897.0</v>
      </c>
      <c r="B2898" s="3" t="s">
        <v>6096</v>
      </c>
      <c r="C2898" s="4">
        <v>42459.0</v>
      </c>
      <c r="D2898" s="4">
        <v>42463.0</v>
      </c>
      <c r="E2898" s="1" t="s">
        <v>53</v>
      </c>
      <c r="F2898" s="1" t="s">
        <v>293</v>
      </c>
      <c r="G2898" s="1" t="s">
        <v>294</v>
      </c>
      <c r="H2898" s="1" t="s">
        <v>29</v>
      </c>
      <c r="I2898" s="1" t="s">
        <v>30</v>
      </c>
      <c r="J2898" s="1" t="s">
        <v>1179</v>
      </c>
      <c r="K2898" s="1" t="s">
        <v>270</v>
      </c>
      <c r="L2898" s="1">
        <v>11561.0</v>
      </c>
      <c r="M2898" s="1" t="s">
        <v>151</v>
      </c>
      <c r="N2898" s="1" t="s">
        <v>4257</v>
      </c>
      <c r="O2898" s="1" t="s">
        <v>49</v>
      </c>
      <c r="P2898" s="1" t="s">
        <v>71</v>
      </c>
      <c r="Q2898" s="1" t="s">
        <v>4258</v>
      </c>
      <c r="R2898" s="1">
        <v>49.65</v>
      </c>
      <c r="S2898" s="1">
        <v>5.0</v>
      </c>
      <c r="T2898" s="1">
        <v>0.0</v>
      </c>
      <c r="U2898" s="1">
        <v>20.853</v>
      </c>
      <c r="V2898" s="1" t="str">
        <f>IF(M2898=People!B$2,People!A$2,IF(M2898=People!B$3,People!A$3,IF(M2898=People!B$4,People!A$4,IF(M2898=People!B$5,People!A$5,0))))</f>
        <v>Chuck Magee</v>
      </c>
      <c r="W2898" s="5" t="str">
        <f t="array" ref="W2898">IFERROR(INDEX(Returns!A:A,MATCH(B2898,Returns!B:B,0)),"No")</f>
        <v>No</v>
      </c>
      <c r="X2898" s="3">
        <f t="shared" si="1"/>
        <v>3</v>
      </c>
      <c r="Y2898" s="3">
        <f t="shared" si="2"/>
        <v>2016</v>
      </c>
    </row>
    <row r="2899" ht="14.25" customHeight="1">
      <c r="A2899" s="1">
        <v>2898.0</v>
      </c>
      <c r="B2899" s="3" t="s">
        <v>6097</v>
      </c>
      <c r="C2899" s="4">
        <v>43104.0</v>
      </c>
      <c r="D2899" s="4">
        <v>43109.0</v>
      </c>
      <c r="E2899" s="1" t="s">
        <v>53</v>
      </c>
      <c r="F2899" s="1" t="s">
        <v>3609</v>
      </c>
      <c r="G2899" s="1" t="s">
        <v>3610</v>
      </c>
      <c r="H2899" s="1" t="s">
        <v>44</v>
      </c>
      <c r="I2899" s="1" t="s">
        <v>30</v>
      </c>
      <c r="J2899" s="1" t="s">
        <v>470</v>
      </c>
      <c r="K2899" s="1" t="s">
        <v>91</v>
      </c>
      <c r="L2899" s="1">
        <v>28205.0</v>
      </c>
      <c r="M2899" s="1" t="s">
        <v>33</v>
      </c>
      <c r="N2899" s="1" t="s">
        <v>5437</v>
      </c>
      <c r="O2899" s="1" t="s">
        <v>74</v>
      </c>
      <c r="P2899" s="1" t="s">
        <v>1222</v>
      </c>
      <c r="Q2899" s="1" t="s">
        <v>5438</v>
      </c>
      <c r="R2899" s="1">
        <v>959.968</v>
      </c>
      <c r="S2899" s="1">
        <v>4.0</v>
      </c>
      <c r="T2899" s="1">
        <v>0.2</v>
      </c>
      <c r="U2899" s="1">
        <v>119.996</v>
      </c>
      <c r="V2899" s="1" t="str">
        <f>IF(M2899=People!B$2,People!A$2,IF(M2899=People!B$3,People!A$3,IF(M2899=People!B$4,People!A$4,IF(M2899=People!B$5,People!A$5,0))))</f>
        <v>Cassandra Brandow</v>
      </c>
      <c r="W2899" s="5" t="str">
        <f t="array" ref="W2899">IFERROR(INDEX(Returns!A:A,MATCH(B2899,Returns!B:B,0)),"No")</f>
        <v>No</v>
      </c>
      <c r="X2899" s="3">
        <f t="shared" si="1"/>
        <v>1</v>
      </c>
      <c r="Y2899" s="3">
        <f t="shared" si="2"/>
        <v>2018</v>
      </c>
    </row>
    <row r="2900" ht="14.25" customHeight="1">
      <c r="A2900" s="1">
        <v>2899.0</v>
      </c>
      <c r="B2900" s="3" t="s">
        <v>6098</v>
      </c>
      <c r="C2900" s="4">
        <v>42851.0</v>
      </c>
      <c r="D2900" s="4">
        <v>42855.0</v>
      </c>
      <c r="E2900" s="1" t="s">
        <v>53</v>
      </c>
      <c r="F2900" s="1" t="s">
        <v>5513</v>
      </c>
      <c r="G2900" s="1" t="s">
        <v>5514</v>
      </c>
      <c r="H2900" s="1" t="s">
        <v>29</v>
      </c>
      <c r="I2900" s="1" t="s">
        <v>30</v>
      </c>
      <c r="J2900" s="1" t="s">
        <v>187</v>
      </c>
      <c r="K2900" s="1" t="s">
        <v>107</v>
      </c>
      <c r="L2900" s="1">
        <v>77036.0</v>
      </c>
      <c r="M2900" s="1" t="s">
        <v>108</v>
      </c>
      <c r="N2900" s="1" t="s">
        <v>1142</v>
      </c>
      <c r="O2900" s="1" t="s">
        <v>35</v>
      </c>
      <c r="P2900" s="1" t="s">
        <v>39</v>
      </c>
      <c r="Q2900" s="1" t="s">
        <v>1143</v>
      </c>
      <c r="R2900" s="1">
        <v>408.422</v>
      </c>
      <c r="S2900" s="1">
        <v>2.0</v>
      </c>
      <c r="T2900" s="1">
        <v>0.30000000000000004</v>
      </c>
      <c r="U2900" s="1">
        <v>-5.8346000000000195</v>
      </c>
      <c r="V2900" s="1" t="str">
        <f>IF(M2900=People!B$2,People!A$2,IF(M2900=People!B$3,People!A$3,IF(M2900=People!B$4,People!A$4,IF(M2900=People!B$5,People!A$5,0))))</f>
        <v>Kelly Williams</v>
      </c>
      <c r="W2900" s="5" t="str">
        <f t="array" ref="W2900">IFERROR(INDEX(Returns!A:A,MATCH(B2900,Returns!B:B,0)),"No")</f>
        <v>No</v>
      </c>
      <c r="X2900" s="3">
        <f t="shared" si="1"/>
        <v>4</v>
      </c>
      <c r="Y2900" s="3">
        <f t="shared" si="2"/>
        <v>2017</v>
      </c>
    </row>
    <row r="2901" ht="14.25" customHeight="1">
      <c r="A2901" s="1">
        <v>2900.0</v>
      </c>
      <c r="B2901" s="3" t="s">
        <v>6099</v>
      </c>
      <c r="C2901" s="4">
        <v>42990.0</v>
      </c>
      <c r="D2901" s="4">
        <v>42995.0</v>
      </c>
      <c r="E2901" s="1" t="s">
        <v>53</v>
      </c>
      <c r="F2901" s="1" t="s">
        <v>390</v>
      </c>
      <c r="G2901" s="1" t="s">
        <v>391</v>
      </c>
      <c r="H2901" s="1" t="s">
        <v>29</v>
      </c>
      <c r="I2901" s="1" t="s">
        <v>30</v>
      </c>
      <c r="J2901" s="1" t="s">
        <v>269</v>
      </c>
      <c r="K2901" s="1" t="s">
        <v>270</v>
      </c>
      <c r="L2901" s="1">
        <v>10035.0</v>
      </c>
      <c r="M2901" s="1" t="s">
        <v>151</v>
      </c>
      <c r="N2901" s="1" t="s">
        <v>5437</v>
      </c>
      <c r="O2901" s="1" t="s">
        <v>74</v>
      </c>
      <c r="P2901" s="1" t="s">
        <v>1222</v>
      </c>
      <c r="Q2901" s="1" t="s">
        <v>5438</v>
      </c>
      <c r="R2901" s="1">
        <v>479.984</v>
      </c>
      <c r="S2901" s="1">
        <v>2.0</v>
      </c>
      <c r="T2901" s="1">
        <v>0.2</v>
      </c>
      <c r="U2901" s="1">
        <v>59.998</v>
      </c>
      <c r="V2901" s="1" t="str">
        <f>IF(M2901=People!B$2,People!A$2,IF(M2901=People!B$3,People!A$3,IF(M2901=People!B$4,People!A$4,IF(M2901=People!B$5,People!A$5,0))))</f>
        <v>Chuck Magee</v>
      </c>
      <c r="W2901" s="5" t="str">
        <f t="array" ref="W2901">IFERROR(INDEX(Returns!A:A,MATCH(B2901,Returns!B:B,0)),"No")</f>
        <v>No</v>
      </c>
      <c r="X2901" s="3">
        <f t="shared" si="1"/>
        <v>9</v>
      </c>
      <c r="Y2901" s="3">
        <f t="shared" si="2"/>
        <v>2017</v>
      </c>
    </row>
    <row r="2902" ht="14.25" customHeight="1">
      <c r="A2902" s="1">
        <v>2901.0</v>
      </c>
      <c r="B2902" s="3" t="s">
        <v>6099</v>
      </c>
      <c r="C2902" s="4">
        <v>42990.0</v>
      </c>
      <c r="D2902" s="4">
        <v>42995.0</v>
      </c>
      <c r="E2902" s="1" t="s">
        <v>53</v>
      </c>
      <c r="F2902" s="1" t="s">
        <v>390</v>
      </c>
      <c r="G2902" s="1" t="s">
        <v>391</v>
      </c>
      <c r="H2902" s="1" t="s">
        <v>29</v>
      </c>
      <c r="I2902" s="1" t="s">
        <v>30</v>
      </c>
      <c r="J2902" s="1" t="s">
        <v>269</v>
      </c>
      <c r="K2902" s="1" t="s">
        <v>270</v>
      </c>
      <c r="L2902" s="1">
        <v>10035.0</v>
      </c>
      <c r="M2902" s="1" t="s">
        <v>151</v>
      </c>
      <c r="N2902" s="1" t="s">
        <v>1558</v>
      </c>
      <c r="O2902" s="1" t="s">
        <v>49</v>
      </c>
      <c r="P2902" s="1" t="s">
        <v>50</v>
      </c>
      <c r="Q2902" s="1" t="s">
        <v>1559</v>
      </c>
      <c r="R2902" s="1">
        <v>12.6</v>
      </c>
      <c r="S2902" s="1">
        <v>4.0</v>
      </c>
      <c r="T2902" s="1">
        <v>0.0</v>
      </c>
      <c r="U2902" s="1">
        <v>6.048</v>
      </c>
      <c r="V2902" s="1" t="str">
        <f>IF(M2902=People!B$2,People!A$2,IF(M2902=People!B$3,People!A$3,IF(M2902=People!B$4,People!A$4,IF(M2902=People!B$5,People!A$5,0))))</f>
        <v>Chuck Magee</v>
      </c>
      <c r="W2902" s="5" t="str">
        <f t="array" ref="W2902">IFERROR(INDEX(Returns!A:A,MATCH(B2902,Returns!B:B,0)),"No")</f>
        <v>No</v>
      </c>
      <c r="X2902" s="3">
        <f t="shared" si="1"/>
        <v>9</v>
      </c>
      <c r="Y2902" s="3">
        <f t="shared" si="2"/>
        <v>2017</v>
      </c>
    </row>
    <row r="2903" ht="14.25" customHeight="1">
      <c r="A2903" s="1">
        <v>2902.0</v>
      </c>
      <c r="B2903" s="3" t="s">
        <v>6100</v>
      </c>
      <c r="C2903" s="4">
        <v>43719.0</v>
      </c>
      <c r="D2903" s="4">
        <v>43723.0</v>
      </c>
      <c r="E2903" s="1" t="s">
        <v>53</v>
      </c>
      <c r="F2903" s="1" t="s">
        <v>5614</v>
      </c>
      <c r="G2903" s="1" t="s">
        <v>5615</v>
      </c>
      <c r="H2903" s="1" t="s">
        <v>105</v>
      </c>
      <c r="I2903" s="1" t="s">
        <v>30</v>
      </c>
      <c r="J2903" s="1" t="s">
        <v>500</v>
      </c>
      <c r="K2903" s="1" t="s">
        <v>1278</v>
      </c>
      <c r="L2903" s="1">
        <v>31907.0</v>
      </c>
      <c r="M2903" s="1" t="s">
        <v>33</v>
      </c>
      <c r="N2903" s="1" t="s">
        <v>3064</v>
      </c>
      <c r="O2903" s="1" t="s">
        <v>49</v>
      </c>
      <c r="P2903" s="1" t="s">
        <v>93</v>
      </c>
      <c r="Q2903" s="1" t="s">
        <v>3065</v>
      </c>
      <c r="R2903" s="1">
        <v>184.66</v>
      </c>
      <c r="S2903" s="1">
        <v>7.0</v>
      </c>
      <c r="T2903" s="1">
        <v>0.0</v>
      </c>
      <c r="U2903" s="1">
        <v>84.9436</v>
      </c>
      <c r="V2903" s="1" t="str">
        <f>IF(M2903=People!B$2,People!A$2,IF(M2903=People!B$3,People!A$3,IF(M2903=People!B$4,People!A$4,IF(M2903=People!B$5,People!A$5,0))))</f>
        <v>Cassandra Brandow</v>
      </c>
      <c r="W2903" s="5" t="str">
        <f t="array" ref="W2903">IFERROR(INDEX(Returns!A:A,MATCH(B2903,Returns!B:B,0)),"No")</f>
        <v>No</v>
      </c>
      <c r="X2903" s="3">
        <f t="shared" si="1"/>
        <v>9</v>
      </c>
      <c r="Y2903" s="3">
        <f t="shared" si="2"/>
        <v>2019</v>
      </c>
    </row>
    <row r="2904" ht="14.25" customHeight="1">
      <c r="A2904" s="1">
        <v>2903.0</v>
      </c>
      <c r="B2904" s="3" t="s">
        <v>6101</v>
      </c>
      <c r="C2904" s="4">
        <v>43263.0</v>
      </c>
      <c r="D2904" s="4">
        <v>43268.0</v>
      </c>
      <c r="E2904" s="1" t="s">
        <v>53</v>
      </c>
      <c r="F2904" s="1" t="s">
        <v>2160</v>
      </c>
      <c r="G2904" s="1" t="s">
        <v>2161</v>
      </c>
      <c r="H2904" s="1" t="s">
        <v>29</v>
      </c>
      <c r="I2904" s="1" t="s">
        <v>30</v>
      </c>
      <c r="J2904" s="1" t="s">
        <v>306</v>
      </c>
      <c r="K2904" s="1" t="s">
        <v>214</v>
      </c>
      <c r="L2904" s="1">
        <v>60610.0</v>
      </c>
      <c r="M2904" s="1" t="s">
        <v>108</v>
      </c>
      <c r="N2904" s="1" t="s">
        <v>4872</v>
      </c>
      <c r="O2904" s="1" t="s">
        <v>49</v>
      </c>
      <c r="P2904" s="1" t="s">
        <v>93</v>
      </c>
      <c r="Q2904" s="1" t="s">
        <v>4873</v>
      </c>
      <c r="R2904" s="1">
        <v>23.12</v>
      </c>
      <c r="S2904" s="1">
        <v>5.0</v>
      </c>
      <c r="T2904" s="1">
        <v>0.2</v>
      </c>
      <c r="U2904" s="1">
        <v>8.381</v>
      </c>
      <c r="V2904" s="1" t="str">
        <f>IF(M2904=People!B$2,People!A$2,IF(M2904=People!B$3,People!A$3,IF(M2904=People!B$4,People!A$4,IF(M2904=People!B$5,People!A$5,0))))</f>
        <v>Kelly Williams</v>
      </c>
      <c r="W2904" s="5" t="str">
        <f t="array" ref="W2904">IFERROR(INDEX(Returns!A:A,MATCH(B2904,Returns!B:B,0)),"No")</f>
        <v>No</v>
      </c>
      <c r="X2904" s="3">
        <f t="shared" si="1"/>
        <v>6</v>
      </c>
      <c r="Y2904" s="3">
        <f t="shared" si="2"/>
        <v>2018</v>
      </c>
    </row>
    <row r="2905" ht="14.25" customHeight="1">
      <c r="A2905" s="1">
        <v>2904.0</v>
      </c>
      <c r="B2905" s="3" t="s">
        <v>6102</v>
      </c>
      <c r="C2905" s="4">
        <v>43278.0</v>
      </c>
      <c r="D2905" s="4">
        <v>43282.0</v>
      </c>
      <c r="E2905" s="1" t="s">
        <v>53</v>
      </c>
      <c r="F2905" s="1" t="s">
        <v>4628</v>
      </c>
      <c r="G2905" s="1" t="s">
        <v>4629</v>
      </c>
      <c r="H2905" s="1" t="s">
        <v>44</v>
      </c>
      <c r="I2905" s="1" t="s">
        <v>30</v>
      </c>
      <c r="J2905" s="1" t="s">
        <v>6103</v>
      </c>
      <c r="K2905" s="1" t="s">
        <v>214</v>
      </c>
      <c r="L2905" s="1">
        <v>60035.0</v>
      </c>
      <c r="M2905" s="1" t="s">
        <v>108</v>
      </c>
      <c r="N2905" s="1" t="s">
        <v>4262</v>
      </c>
      <c r="O2905" s="1" t="s">
        <v>49</v>
      </c>
      <c r="P2905" s="1" t="s">
        <v>93</v>
      </c>
      <c r="Q2905" s="1" t="s">
        <v>4263</v>
      </c>
      <c r="R2905" s="1">
        <v>37.464</v>
      </c>
      <c r="S2905" s="1">
        <v>7.0</v>
      </c>
      <c r="T2905" s="1">
        <v>0.2</v>
      </c>
      <c r="U2905" s="1">
        <v>12.1758</v>
      </c>
      <c r="V2905" s="1" t="str">
        <f>IF(M2905=People!B$2,People!A$2,IF(M2905=People!B$3,People!A$3,IF(M2905=People!B$4,People!A$4,IF(M2905=People!B$5,People!A$5,0))))</f>
        <v>Kelly Williams</v>
      </c>
      <c r="W2905" s="5" t="str">
        <f t="array" ref="W2905">IFERROR(INDEX(Returns!A:A,MATCH(B2905,Returns!B:B,0)),"No")</f>
        <v>No</v>
      </c>
      <c r="X2905" s="3">
        <f t="shared" si="1"/>
        <v>6</v>
      </c>
      <c r="Y2905" s="3">
        <f t="shared" si="2"/>
        <v>2018</v>
      </c>
    </row>
    <row r="2906" ht="14.25" customHeight="1">
      <c r="A2906" s="1">
        <v>2905.0</v>
      </c>
      <c r="B2906" s="3" t="s">
        <v>6102</v>
      </c>
      <c r="C2906" s="4">
        <v>43278.0</v>
      </c>
      <c r="D2906" s="4">
        <v>43282.0</v>
      </c>
      <c r="E2906" s="1" t="s">
        <v>53</v>
      </c>
      <c r="F2906" s="1" t="s">
        <v>4628</v>
      </c>
      <c r="G2906" s="1" t="s">
        <v>4629</v>
      </c>
      <c r="H2906" s="1" t="s">
        <v>44</v>
      </c>
      <c r="I2906" s="1" t="s">
        <v>30</v>
      </c>
      <c r="J2906" s="1" t="s">
        <v>6103</v>
      </c>
      <c r="K2906" s="1" t="s">
        <v>214</v>
      </c>
      <c r="L2906" s="1">
        <v>60035.0</v>
      </c>
      <c r="M2906" s="1" t="s">
        <v>108</v>
      </c>
      <c r="N2906" s="1" t="s">
        <v>4780</v>
      </c>
      <c r="O2906" s="1" t="s">
        <v>35</v>
      </c>
      <c r="P2906" s="1" t="s">
        <v>39</v>
      </c>
      <c r="Q2906" s="1" t="s">
        <v>4781</v>
      </c>
      <c r="R2906" s="1">
        <v>539.658</v>
      </c>
      <c r="S2906" s="1">
        <v>3.0</v>
      </c>
      <c r="T2906" s="1">
        <v>0.30000000000000004</v>
      </c>
      <c r="U2906" s="1">
        <v>-7.7094000000001</v>
      </c>
      <c r="V2906" s="1" t="str">
        <f>IF(M2906=People!B$2,People!A$2,IF(M2906=People!B$3,People!A$3,IF(M2906=People!B$4,People!A$4,IF(M2906=People!B$5,People!A$5,0))))</f>
        <v>Kelly Williams</v>
      </c>
      <c r="W2906" s="5" t="str">
        <f t="array" ref="W2906">IFERROR(INDEX(Returns!A:A,MATCH(B2906,Returns!B:B,0)),"No")</f>
        <v>No</v>
      </c>
      <c r="X2906" s="3">
        <f t="shared" si="1"/>
        <v>6</v>
      </c>
      <c r="Y2906" s="3">
        <f t="shared" si="2"/>
        <v>2018</v>
      </c>
    </row>
    <row r="2907" ht="14.25" customHeight="1">
      <c r="A2907" s="1">
        <v>2906.0</v>
      </c>
      <c r="B2907" s="3" t="s">
        <v>6104</v>
      </c>
      <c r="C2907" s="4">
        <v>42639.0</v>
      </c>
      <c r="D2907" s="4">
        <v>42643.0</v>
      </c>
      <c r="E2907" s="1" t="s">
        <v>53</v>
      </c>
      <c r="F2907" s="1" t="s">
        <v>380</v>
      </c>
      <c r="G2907" s="1" t="s">
        <v>381</v>
      </c>
      <c r="H2907" s="1" t="s">
        <v>105</v>
      </c>
      <c r="I2907" s="1" t="s">
        <v>30</v>
      </c>
      <c r="J2907" s="1" t="s">
        <v>98</v>
      </c>
      <c r="K2907" s="1" t="s">
        <v>99</v>
      </c>
      <c r="L2907" s="1">
        <v>98115.0</v>
      </c>
      <c r="M2907" s="1" t="s">
        <v>47</v>
      </c>
      <c r="N2907" s="1" t="s">
        <v>6105</v>
      </c>
      <c r="O2907" s="1" t="s">
        <v>49</v>
      </c>
      <c r="P2907" s="1" t="s">
        <v>62</v>
      </c>
      <c r="Q2907" s="1" t="s">
        <v>6106</v>
      </c>
      <c r="R2907" s="1">
        <v>310.12</v>
      </c>
      <c r="S2907" s="1">
        <v>2.0</v>
      </c>
      <c r="T2907" s="1">
        <v>0.0</v>
      </c>
      <c r="U2907" s="1">
        <v>80.6312</v>
      </c>
      <c r="V2907" s="1" t="str">
        <f>IF(M2907=People!B$2,People!A$2,IF(M2907=People!B$3,People!A$3,IF(M2907=People!B$4,People!A$4,IF(M2907=People!B$5,People!A$5,0))))</f>
        <v>Anna Andreadi</v>
      </c>
      <c r="W2907" s="5" t="str">
        <f t="array" ref="W2907">IFERROR(INDEX(Returns!A:A,MATCH(B2907,Returns!B:B,0)),"No")</f>
        <v>No</v>
      </c>
      <c r="X2907" s="3">
        <f t="shared" si="1"/>
        <v>9</v>
      </c>
      <c r="Y2907" s="3">
        <f t="shared" si="2"/>
        <v>2016</v>
      </c>
    </row>
    <row r="2908" ht="14.25" customHeight="1">
      <c r="A2908" s="1">
        <v>2907.0</v>
      </c>
      <c r="B2908" s="3" t="s">
        <v>6107</v>
      </c>
      <c r="C2908" s="4">
        <v>43772.0</v>
      </c>
      <c r="D2908" s="4">
        <v>43778.0</v>
      </c>
      <c r="E2908" s="1" t="s">
        <v>53</v>
      </c>
      <c r="F2908" s="1" t="s">
        <v>2913</v>
      </c>
      <c r="G2908" s="1" t="s">
        <v>2914</v>
      </c>
      <c r="H2908" s="1" t="s">
        <v>29</v>
      </c>
      <c r="I2908" s="1" t="s">
        <v>30</v>
      </c>
      <c r="J2908" s="1" t="s">
        <v>231</v>
      </c>
      <c r="K2908" s="1" t="s">
        <v>232</v>
      </c>
      <c r="L2908" s="1">
        <v>55122.0</v>
      </c>
      <c r="M2908" s="1" t="s">
        <v>108</v>
      </c>
      <c r="N2908" s="1" t="s">
        <v>6108</v>
      </c>
      <c r="O2908" s="1" t="s">
        <v>49</v>
      </c>
      <c r="P2908" s="1" t="s">
        <v>93</v>
      </c>
      <c r="Q2908" s="1" t="s">
        <v>6109</v>
      </c>
      <c r="R2908" s="1">
        <v>8.56</v>
      </c>
      <c r="S2908" s="1">
        <v>2.0</v>
      </c>
      <c r="T2908" s="1">
        <v>0.0</v>
      </c>
      <c r="U2908" s="1">
        <v>3.852</v>
      </c>
      <c r="V2908" s="1" t="str">
        <f>IF(M2908=People!B$2,People!A$2,IF(M2908=People!B$3,People!A$3,IF(M2908=People!B$4,People!A$4,IF(M2908=People!B$5,People!A$5,0))))</f>
        <v>Kelly Williams</v>
      </c>
      <c r="W2908" s="5" t="str">
        <f t="array" ref="W2908">IFERROR(INDEX(Returns!A:A,MATCH(B2908,Returns!B:B,0)),"No")</f>
        <v>No</v>
      </c>
      <c r="X2908" s="3">
        <f t="shared" si="1"/>
        <v>11</v>
      </c>
      <c r="Y2908" s="3">
        <f t="shared" si="2"/>
        <v>2019</v>
      </c>
    </row>
    <row r="2909" ht="14.25" customHeight="1">
      <c r="A2909" s="1">
        <v>2908.0</v>
      </c>
      <c r="B2909" s="3" t="s">
        <v>6107</v>
      </c>
      <c r="C2909" s="4">
        <v>43772.0</v>
      </c>
      <c r="D2909" s="4">
        <v>43778.0</v>
      </c>
      <c r="E2909" s="1" t="s">
        <v>53</v>
      </c>
      <c r="F2909" s="1" t="s">
        <v>2913</v>
      </c>
      <c r="G2909" s="1" t="s">
        <v>2914</v>
      </c>
      <c r="H2909" s="1" t="s">
        <v>29</v>
      </c>
      <c r="I2909" s="1" t="s">
        <v>30</v>
      </c>
      <c r="J2909" s="1" t="s">
        <v>231</v>
      </c>
      <c r="K2909" s="1" t="s">
        <v>232</v>
      </c>
      <c r="L2909" s="1">
        <v>55122.0</v>
      </c>
      <c r="M2909" s="1" t="s">
        <v>108</v>
      </c>
      <c r="N2909" s="1" t="s">
        <v>1832</v>
      </c>
      <c r="O2909" s="1" t="s">
        <v>49</v>
      </c>
      <c r="P2909" s="1" t="s">
        <v>62</v>
      </c>
      <c r="Q2909" s="1" t="s">
        <v>1833</v>
      </c>
      <c r="R2909" s="1">
        <v>52.4</v>
      </c>
      <c r="S2909" s="1">
        <v>5.0</v>
      </c>
      <c r="T2909" s="1">
        <v>0.0</v>
      </c>
      <c r="U2909" s="1">
        <v>14.148</v>
      </c>
      <c r="V2909" s="1" t="str">
        <f>IF(M2909=People!B$2,People!A$2,IF(M2909=People!B$3,People!A$3,IF(M2909=People!B$4,People!A$4,IF(M2909=People!B$5,People!A$5,0))))</f>
        <v>Kelly Williams</v>
      </c>
      <c r="W2909" s="5" t="str">
        <f t="array" ref="W2909">IFERROR(INDEX(Returns!A:A,MATCH(B2909,Returns!B:B,0)),"No")</f>
        <v>No</v>
      </c>
      <c r="X2909" s="3">
        <f t="shared" si="1"/>
        <v>11</v>
      </c>
      <c r="Y2909" s="3">
        <f t="shared" si="2"/>
        <v>2019</v>
      </c>
    </row>
    <row r="2910" ht="14.25" customHeight="1">
      <c r="A2910" s="1">
        <v>2909.0</v>
      </c>
      <c r="B2910" s="3" t="s">
        <v>6107</v>
      </c>
      <c r="C2910" s="4">
        <v>43772.0</v>
      </c>
      <c r="D2910" s="4">
        <v>43778.0</v>
      </c>
      <c r="E2910" s="1" t="s">
        <v>53</v>
      </c>
      <c r="F2910" s="1" t="s">
        <v>2913</v>
      </c>
      <c r="G2910" s="1" t="s">
        <v>2914</v>
      </c>
      <c r="H2910" s="1" t="s">
        <v>29</v>
      </c>
      <c r="I2910" s="1" t="s">
        <v>30</v>
      </c>
      <c r="J2910" s="1" t="s">
        <v>231</v>
      </c>
      <c r="K2910" s="1" t="s">
        <v>232</v>
      </c>
      <c r="L2910" s="1">
        <v>55122.0</v>
      </c>
      <c r="M2910" s="1" t="s">
        <v>108</v>
      </c>
      <c r="N2910" s="1" t="s">
        <v>4577</v>
      </c>
      <c r="O2910" s="1" t="s">
        <v>49</v>
      </c>
      <c r="P2910" s="1" t="s">
        <v>50</v>
      </c>
      <c r="Q2910" s="1" t="s">
        <v>4578</v>
      </c>
      <c r="R2910" s="1">
        <v>14.94</v>
      </c>
      <c r="S2910" s="1">
        <v>3.0</v>
      </c>
      <c r="T2910" s="1">
        <v>0.0</v>
      </c>
      <c r="U2910" s="1">
        <v>6.8724</v>
      </c>
      <c r="V2910" s="1" t="str">
        <f>IF(M2910=People!B$2,People!A$2,IF(M2910=People!B$3,People!A$3,IF(M2910=People!B$4,People!A$4,IF(M2910=People!B$5,People!A$5,0))))</f>
        <v>Kelly Williams</v>
      </c>
      <c r="W2910" s="5" t="str">
        <f t="array" ref="W2910">IFERROR(INDEX(Returns!A:A,MATCH(B2910,Returns!B:B,0)),"No")</f>
        <v>No</v>
      </c>
      <c r="X2910" s="3">
        <f t="shared" si="1"/>
        <v>11</v>
      </c>
      <c r="Y2910" s="3">
        <f t="shared" si="2"/>
        <v>2019</v>
      </c>
    </row>
    <row r="2911" ht="14.25" customHeight="1">
      <c r="A2911" s="1">
        <v>2910.0</v>
      </c>
      <c r="B2911" s="3" t="s">
        <v>6110</v>
      </c>
      <c r="C2911" s="4">
        <v>43515.0</v>
      </c>
      <c r="D2911" s="4">
        <v>43519.0</v>
      </c>
      <c r="E2911" s="1" t="s">
        <v>53</v>
      </c>
      <c r="F2911" s="1" t="s">
        <v>2106</v>
      </c>
      <c r="G2911" s="1" t="s">
        <v>2107</v>
      </c>
      <c r="H2911" s="1" t="s">
        <v>29</v>
      </c>
      <c r="I2911" s="1" t="s">
        <v>30</v>
      </c>
      <c r="J2911" s="1" t="s">
        <v>98</v>
      </c>
      <c r="K2911" s="1" t="s">
        <v>99</v>
      </c>
      <c r="L2911" s="1">
        <v>98103.0</v>
      </c>
      <c r="M2911" s="1" t="s">
        <v>47</v>
      </c>
      <c r="N2911" s="1" t="s">
        <v>4079</v>
      </c>
      <c r="O2911" s="1" t="s">
        <v>49</v>
      </c>
      <c r="P2911" s="1" t="s">
        <v>272</v>
      </c>
      <c r="Q2911" s="1" t="s">
        <v>4080</v>
      </c>
      <c r="R2911" s="1">
        <v>11.22</v>
      </c>
      <c r="S2911" s="1">
        <v>3.0</v>
      </c>
      <c r="T2911" s="1">
        <v>0.0</v>
      </c>
      <c r="U2911" s="1">
        <v>0.22440000000000102</v>
      </c>
      <c r="V2911" s="1" t="str">
        <f>IF(M2911=People!B$2,People!A$2,IF(M2911=People!B$3,People!A$3,IF(M2911=People!B$4,People!A$4,IF(M2911=People!B$5,People!A$5,0))))</f>
        <v>Anna Andreadi</v>
      </c>
      <c r="W2911" s="5" t="str">
        <f t="array" ref="W2911">IFERROR(INDEX(Returns!A:A,MATCH(B2911,Returns!B:B,0)),"No")</f>
        <v>No</v>
      </c>
      <c r="X2911" s="3">
        <f t="shared" si="1"/>
        <v>2</v>
      </c>
      <c r="Y2911" s="3">
        <f t="shared" si="2"/>
        <v>2019</v>
      </c>
    </row>
    <row r="2912" ht="14.25" customHeight="1">
      <c r="A2912" s="1">
        <v>2911.0</v>
      </c>
      <c r="B2912" s="3" t="s">
        <v>6111</v>
      </c>
      <c r="C2912" s="4">
        <v>43044.0</v>
      </c>
      <c r="D2912" s="4">
        <v>43048.0</v>
      </c>
      <c r="E2912" s="1" t="s">
        <v>53</v>
      </c>
      <c r="F2912" s="1" t="s">
        <v>893</v>
      </c>
      <c r="G2912" s="1" t="s">
        <v>894</v>
      </c>
      <c r="H2912" s="1" t="s">
        <v>29</v>
      </c>
      <c r="I2912" s="1" t="s">
        <v>30</v>
      </c>
      <c r="J2912" s="1" t="s">
        <v>3417</v>
      </c>
      <c r="K2912" s="1" t="s">
        <v>57</v>
      </c>
      <c r="L2912" s="1">
        <v>33065.0</v>
      </c>
      <c r="M2912" s="1" t="s">
        <v>33</v>
      </c>
      <c r="N2912" s="1" t="s">
        <v>2521</v>
      </c>
      <c r="O2912" s="1" t="s">
        <v>49</v>
      </c>
      <c r="P2912" s="1" t="s">
        <v>81</v>
      </c>
      <c r="Q2912" s="1" t="s">
        <v>3345</v>
      </c>
      <c r="R2912" s="1">
        <v>387.136</v>
      </c>
      <c r="S2912" s="1">
        <v>4.0</v>
      </c>
      <c r="T2912" s="1">
        <v>0.2</v>
      </c>
      <c r="U2912" s="1">
        <v>24.196</v>
      </c>
      <c r="V2912" s="1" t="str">
        <f>IF(M2912=People!B$2,People!A$2,IF(M2912=People!B$3,People!A$3,IF(M2912=People!B$4,People!A$4,IF(M2912=People!B$5,People!A$5,0))))</f>
        <v>Cassandra Brandow</v>
      </c>
      <c r="W2912" s="5" t="str">
        <f t="array" ref="W2912">IFERROR(INDEX(Returns!A:A,MATCH(B2912,Returns!B:B,0)),"No")</f>
        <v>No</v>
      </c>
      <c r="X2912" s="3">
        <f t="shared" si="1"/>
        <v>11</v>
      </c>
      <c r="Y2912" s="3">
        <f t="shared" si="2"/>
        <v>2017</v>
      </c>
    </row>
    <row r="2913" ht="14.25" customHeight="1">
      <c r="A2913" s="1">
        <v>2912.0</v>
      </c>
      <c r="B2913" s="3" t="s">
        <v>6112</v>
      </c>
      <c r="C2913" s="4">
        <v>42537.0</v>
      </c>
      <c r="D2913" s="4">
        <v>42542.0</v>
      </c>
      <c r="E2913" s="1" t="s">
        <v>53</v>
      </c>
      <c r="F2913" s="1" t="s">
        <v>2010</v>
      </c>
      <c r="G2913" s="1" t="s">
        <v>2011</v>
      </c>
      <c r="H2913" s="1" t="s">
        <v>29</v>
      </c>
      <c r="I2913" s="1" t="s">
        <v>30</v>
      </c>
      <c r="J2913" s="1" t="s">
        <v>6113</v>
      </c>
      <c r="K2913" s="1" t="s">
        <v>270</v>
      </c>
      <c r="L2913" s="1">
        <v>11550.0</v>
      </c>
      <c r="M2913" s="1" t="s">
        <v>151</v>
      </c>
      <c r="N2913" s="1" t="s">
        <v>6114</v>
      </c>
      <c r="O2913" s="1" t="s">
        <v>49</v>
      </c>
      <c r="P2913" s="1" t="s">
        <v>176</v>
      </c>
      <c r="Q2913" s="1" t="s">
        <v>674</v>
      </c>
      <c r="R2913" s="1">
        <v>41.4</v>
      </c>
      <c r="S2913" s="1">
        <v>5.0</v>
      </c>
      <c r="T2913" s="1">
        <v>0.0</v>
      </c>
      <c r="U2913" s="1">
        <v>19.458</v>
      </c>
      <c r="V2913" s="1" t="str">
        <f>IF(M2913=People!B$2,People!A$2,IF(M2913=People!B$3,People!A$3,IF(M2913=People!B$4,People!A$4,IF(M2913=People!B$5,People!A$5,0))))</f>
        <v>Chuck Magee</v>
      </c>
      <c r="W2913" s="5" t="str">
        <f t="array" ref="W2913">IFERROR(INDEX(Returns!A:A,MATCH(B2913,Returns!B:B,0)),"No")</f>
        <v>No</v>
      </c>
      <c r="X2913" s="3">
        <f t="shared" si="1"/>
        <v>6</v>
      </c>
      <c r="Y2913" s="3">
        <f t="shared" si="2"/>
        <v>2016</v>
      </c>
    </row>
    <row r="2914" ht="14.25" customHeight="1">
      <c r="A2914" s="1">
        <v>2913.0</v>
      </c>
      <c r="B2914" s="3" t="s">
        <v>6112</v>
      </c>
      <c r="C2914" s="4">
        <v>42537.0</v>
      </c>
      <c r="D2914" s="4">
        <v>42542.0</v>
      </c>
      <c r="E2914" s="1" t="s">
        <v>53</v>
      </c>
      <c r="F2914" s="1" t="s">
        <v>2010</v>
      </c>
      <c r="G2914" s="1" t="s">
        <v>2011</v>
      </c>
      <c r="H2914" s="1" t="s">
        <v>29</v>
      </c>
      <c r="I2914" s="1" t="s">
        <v>30</v>
      </c>
      <c r="J2914" s="1" t="s">
        <v>6113</v>
      </c>
      <c r="K2914" s="1" t="s">
        <v>270</v>
      </c>
      <c r="L2914" s="1">
        <v>11550.0</v>
      </c>
      <c r="M2914" s="1" t="s">
        <v>151</v>
      </c>
      <c r="N2914" s="1" t="s">
        <v>6115</v>
      </c>
      <c r="O2914" s="1" t="s">
        <v>49</v>
      </c>
      <c r="P2914" s="1" t="s">
        <v>71</v>
      </c>
      <c r="Q2914" s="1" t="s">
        <v>6116</v>
      </c>
      <c r="R2914" s="1">
        <v>35.0</v>
      </c>
      <c r="S2914" s="1">
        <v>4.0</v>
      </c>
      <c r="T2914" s="1">
        <v>0.0</v>
      </c>
      <c r="U2914" s="1">
        <v>10.5</v>
      </c>
      <c r="V2914" s="1" t="str">
        <f>IF(M2914=People!B$2,People!A$2,IF(M2914=People!B$3,People!A$3,IF(M2914=People!B$4,People!A$4,IF(M2914=People!B$5,People!A$5,0))))</f>
        <v>Chuck Magee</v>
      </c>
      <c r="W2914" s="5" t="str">
        <f t="array" ref="W2914">IFERROR(INDEX(Returns!A:A,MATCH(B2914,Returns!B:B,0)),"No")</f>
        <v>No</v>
      </c>
      <c r="X2914" s="3">
        <f t="shared" si="1"/>
        <v>6</v>
      </c>
      <c r="Y2914" s="3">
        <f t="shared" si="2"/>
        <v>2016</v>
      </c>
    </row>
    <row r="2915" ht="14.25" customHeight="1">
      <c r="A2915" s="1">
        <v>2914.0</v>
      </c>
      <c r="B2915" s="3" t="s">
        <v>6112</v>
      </c>
      <c r="C2915" s="4">
        <v>42537.0</v>
      </c>
      <c r="D2915" s="4">
        <v>42542.0</v>
      </c>
      <c r="E2915" s="1" t="s">
        <v>53</v>
      </c>
      <c r="F2915" s="1" t="s">
        <v>2010</v>
      </c>
      <c r="G2915" s="1" t="s">
        <v>2011</v>
      </c>
      <c r="H2915" s="1" t="s">
        <v>29</v>
      </c>
      <c r="I2915" s="1" t="s">
        <v>30</v>
      </c>
      <c r="J2915" s="1" t="s">
        <v>6113</v>
      </c>
      <c r="K2915" s="1" t="s">
        <v>270</v>
      </c>
      <c r="L2915" s="1">
        <v>11550.0</v>
      </c>
      <c r="M2915" s="1" t="s">
        <v>151</v>
      </c>
      <c r="N2915" s="1" t="s">
        <v>417</v>
      </c>
      <c r="O2915" s="1" t="s">
        <v>49</v>
      </c>
      <c r="P2915" s="1" t="s">
        <v>78</v>
      </c>
      <c r="Q2915" s="1" t="s">
        <v>418</v>
      </c>
      <c r="R2915" s="1">
        <v>39.552</v>
      </c>
      <c r="S2915" s="1">
        <v>3.0</v>
      </c>
      <c r="T2915" s="1">
        <v>0.2</v>
      </c>
      <c r="U2915" s="1">
        <v>14.3376</v>
      </c>
      <c r="V2915" s="1" t="str">
        <f>IF(M2915=People!B$2,People!A$2,IF(M2915=People!B$3,People!A$3,IF(M2915=People!B$4,People!A$4,IF(M2915=People!B$5,People!A$5,0))))</f>
        <v>Chuck Magee</v>
      </c>
      <c r="W2915" s="5" t="str">
        <f t="array" ref="W2915">IFERROR(INDEX(Returns!A:A,MATCH(B2915,Returns!B:B,0)),"No")</f>
        <v>No</v>
      </c>
      <c r="X2915" s="3">
        <f t="shared" si="1"/>
        <v>6</v>
      </c>
      <c r="Y2915" s="3">
        <f t="shared" si="2"/>
        <v>2016</v>
      </c>
    </row>
    <row r="2916" ht="14.25" customHeight="1">
      <c r="A2916" s="1">
        <v>2915.0</v>
      </c>
      <c r="B2916" s="3" t="s">
        <v>6117</v>
      </c>
      <c r="C2916" s="4">
        <v>43020.0</v>
      </c>
      <c r="D2916" s="4">
        <v>43025.0</v>
      </c>
      <c r="E2916" s="1" t="s">
        <v>26</v>
      </c>
      <c r="F2916" s="1" t="s">
        <v>2913</v>
      </c>
      <c r="G2916" s="1" t="s">
        <v>2914</v>
      </c>
      <c r="H2916" s="1" t="s">
        <v>29</v>
      </c>
      <c r="I2916" s="1" t="s">
        <v>30</v>
      </c>
      <c r="J2916" s="1" t="s">
        <v>6118</v>
      </c>
      <c r="K2916" s="1" t="s">
        <v>257</v>
      </c>
      <c r="L2916" s="1">
        <v>46060.0</v>
      </c>
      <c r="M2916" s="1" t="s">
        <v>108</v>
      </c>
      <c r="N2916" s="1" t="s">
        <v>5844</v>
      </c>
      <c r="O2916" s="1" t="s">
        <v>74</v>
      </c>
      <c r="P2916" s="1" t="s">
        <v>75</v>
      </c>
      <c r="Q2916" s="1" t="s">
        <v>5845</v>
      </c>
      <c r="R2916" s="1">
        <v>135.72</v>
      </c>
      <c r="S2916" s="1">
        <v>3.0</v>
      </c>
      <c r="T2916" s="1">
        <v>0.0</v>
      </c>
      <c r="U2916" s="1">
        <v>35.2872</v>
      </c>
      <c r="V2916" s="1" t="str">
        <f>IF(M2916=People!B$2,People!A$2,IF(M2916=People!B$3,People!A$3,IF(M2916=People!B$4,People!A$4,IF(M2916=People!B$5,People!A$5,0))))</f>
        <v>Kelly Williams</v>
      </c>
      <c r="W2916" s="5" t="str">
        <f t="array" ref="W2916">IFERROR(INDEX(Returns!A:A,MATCH(B2916,Returns!B:B,0)),"No")</f>
        <v>No</v>
      </c>
      <c r="X2916" s="3">
        <f t="shared" si="1"/>
        <v>10</v>
      </c>
      <c r="Y2916" s="3">
        <f t="shared" si="2"/>
        <v>2017</v>
      </c>
    </row>
    <row r="2917" ht="14.25" customHeight="1">
      <c r="A2917" s="1">
        <v>2916.0</v>
      </c>
      <c r="B2917" s="3" t="s">
        <v>6117</v>
      </c>
      <c r="C2917" s="4">
        <v>43020.0</v>
      </c>
      <c r="D2917" s="4">
        <v>43025.0</v>
      </c>
      <c r="E2917" s="1" t="s">
        <v>26</v>
      </c>
      <c r="F2917" s="1" t="s">
        <v>2913</v>
      </c>
      <c r="G2917" s="1" t="s">
        <v>2914</v>
      </c>
      <c r="H2917" s="1" t="s">
        <v>29</v>
      </c>
      <c r="I2917" s="1" t="s">
        <v>30</v>
      </c>
      <c r="J2917" s="1" t="s">
        <v>6118</v>
      </c>
      <c r="K2917" s="1" t="s">
        <v>257</v>
      </c>
      <c r="L2917" s="1">
        <v>46060.0</v>
      </c>
      <c r="M2917" s="1" t="s">
        <v>108</v>
      </c>
      <c r="N2917" s="1" t="s">
        <v>5681</v>
      </c>
      <c r="O2917" s="1" t="s">
        <v>49</v>
      </c>
      <c r="P2917" s="1" t="s">
        <v>78</v>
      </c>
      <c r="Q2917" s="1" t="s">
        <v>5682</v>
      </c>
      <c r="R2917" s="1">
        <v>12.56</v>
      </c>
      <c r="S2917" s="1">
        <v>2.0</v>
      </c>
      <c r="T2917" s="1">
        <v>0.0</v>
      </c>
      <c r="U2917" s="1">
        <v>5.652</v>
      </c>
      <c r="V2917" s="1" t="str">
        <f>IF(M2917=People!B$2,People!A$2,IF(M2917=People!B$3,People!A$3,IF(M2917=People!B$4,People!A$4,IF(M2917=People!B$5,People!A$5,0))))</f>
        <v>Kelly Williams</v>
      </c>
      <c r="W2917" s="5" t="str">
        <f t="array" ref="W2917">IFERROR(INDEX(Returns!A:A,MATCH(B2917,Returns!B:B,0)),"No")</f>
        <v>No</v>
      </c>
      <c r="X2917" s="3">
        <f t="shared" si="1"/>
        <v>10</v>
      </c>
      <c r="Y2917" s="3">
        <f t="shared" si="2"/>
        <v>2017</v>
      </c>
    </row>
    <row r="2918" ht="14.25" customHeight="1">
      <c r="A2918" s="1">
        <v>2917.0</v>
      </c>
      <c r="B2918" s="3" t="s">
        <v>6117</v>
      </c>
      <c r="C2918" s="4">
        <v>43020.0</v>
      </c>
      <c r="D2918" s="4">
        <v>43025.0</v>
      </c>
      <c r="E2918" s="1" t="s">
        <v>26</v>
      </c>
      <c r="F2918" s="1" t="s">
        <v>2913</v>
      </c>
      <c r="G2918" s="1" t="s">
        <v>2914</v>
      </c>
      <c r="H2918" s="1" t="s">
        <v>29</v>
      </c>
      <c r="I2918" s="1" t="s">
        <v>30</v>
      </c>
      <c r="J2918" s="1" t="s">
        <v>6118</v>
      </c>
      <c r="K2918" s="1" t="s">
        <v>257</v>
      </c>
      <c r="L2918" s="1">
        <v>46060.0</v>
      </c>
      <c r="M2918" s="1" t="s">
        <v>108</v>
      </c>
      <c r="N2918" s="1" t="s">
        <v>3865</v>
      </c>
      <c r="O2918" s="1" t="s">
        <v>74</v>
      </c>
      <c r="P2918" s="1" t="s">
        <v>75</v>
      </c>
      <c r="Q2918" s="1" t="s">
        <v>3866</v>
      </c>
      <c r="R2918" s="1">
        <v>263.96</v>
      </c>
      <c r="S2918" s="1">
        <v>4.0</v>
      </c>
      <c r="T2918" s="1">
        <v>0.0</v>
      </c>
      <c r="U2918" s="1">
        <v>71.2692</v>
      </c>
      <c r="V2918" s="1" t="str">
        <f>IF(M2918=People!B$2,People!A$2,IF(M2918=People!B$3,People!A$3,IF(M2918=People!B$4,People!A$4,IF(M2918=People!B$5,People!A$5,0))))</f>
        <v>Kelly Williams</v>
      </c>
      <c r="W2918" s="5" t="str">
        <f t="array" ref="W2918">IFERROR(INDEX(Returns!A:A,MATCH(B2918,Returns!B:B,0)),"No")</f>
        <v>No</v>
      </c>
      <c r="X2918" s="3">
        <f t="shared" si="1"/>
        <v>10</v>
      </c>
      <c r="Y2918" s="3">
        <f t="shared" si="2"/>
        <v>2017</v>
      </c>
    </row>
    <row r="2919" ht="14.25" customHeight="1">
      <c r="A2919" s="1">
        <v>2918.0</v>
      </c>
      <c r="B2919" s="3" t="s">
        <v>6119</v>
      </c>
      <c r="C2919" s="4">
        <v>43704.0</v>
      </c>
      <c r="D2919" s="4">
        <v>43707.0</v>
      </c>
      <c r="E2919" s="1" t="s">
        <v>191</v>
      </c>
      <c r="F2919" s="1" t="s">
        <v>2823</v>
      </c>
      <c r="G2919" s="1" t="s">
        <v>2824</v>
      </c>
      <c r="H2919" s="1" t="s">
        <v>29</v>
      </c>
      <c r="I2919" s="1" t="s">
        <v>30</v>
      </c>
      <c r="J2919" s="1" t="s">
        <v>820</v>
      </c>
      <c r="K2919" s="1" t="s">
        <v>107</v>
      </c>
      <c r="L2919" s="1">
        <v>75220.0</v>
      </c>
      <c r="M2919" s="1" t="s">
        <v>108</v>
      </c>
      <c r="N2919" s="1" t="s">
        <v>6120</v>
      </c>
      <c r="O2919" s="1" t="s">
        <v>49</v>
      </c>
      <c r="P2919" s="1" t="s">
        <v>71</v>
      </c>
      <c r="Q2919" s="1" t="s">
        <v>6121</v>
      </c>
      <c r="R2919" s="1">
        <v>5.952</v>
      </c>
      <c r="S2919" s="1">
        <v>1.0</v>
      </c>
      <c r="T2919" s="1">
        <v>0.2</v>
      </c>
      <c r="U2919" s="1">
        <v>0.372</v>
      </c>
      <c r="V2919" s="1" t="str">
        <f>IF(M2919=People!B$2,People!A$2,IF(M2919=People!B$3,People!A$3,IF(M2919=People!B$4,People!A$4,IF(M2919=People!B$5,People!A$5,0))))</f>
        <v>Kelly Williams</v>
      </c>
      <c r="W2919" s="5" t="str">
        <f t="array" ref="W2919">IFERROR(INDEX(Returns!A:A,MATCH(B2919,Returns!B:B,0)),"No")</f>
        <v>No</v>
      </c>
      <c r="X2919" s="3">
        <f t="shared" si="1"/>
        <v>8</v>
      </c>
      <c r="Y2919" s="3">
        <f t="shared" si="2"/>
        <v>2019</v>
      </c>
    </row>
    <row r="2920" ht="14.25" customHeight="1">
      <c r="A2920" s="1">
        <v>2919.0</v>
      </c>
      <c r="B2920" s="3" t="s">
        <v>6122</v>
      </c>
      <c r="C2920" s="4">
        <v>43427.0</v>
      </c>
      <c r="D2920" s="4">
        <v>43427.0</v>
      </c>
      <c r="E2920" s="1" t="s">
        <v>1296</v>
      </c>
      <c r="F2920" s="1" t="s">
        <v>5595</v>
      </c>
      <c r="G2920" s="1" t="s">
        <v>5596</v>
      </c>
      <c r="H2920" s="1" t="s">
        <v>44</v>
      </c>
      <c r="I2920" s="1" t="s">
        <v>30</v>
      </c>
      <c r="J2920" s="1" t="s">
        <v>149</v>
      </c>
      <c r="K2920" s="1" t="s">
        <v>150</v>
      </c>
      <c r="L2920" s="1">
        <v>19140.0</v>
      </c>
      <c r="M2920" s="1" t="s">
        <v>151</v>
      </c>
      <c r="N2920" s="1" t="s">
        <v>5978</v>
      </c>
      <c r="O2920" s="1" t="s">
        <v>49</v>
      </c>
      <c r="P2920" s="1" t="s">
        <v>272</v>
      </c>
      <c r="Q2920" s="1" t="s">
        <v>5979</v>
      </c>
      <c r="R2920" s="1">
        <v>15.8</v>
      </c>
      <c r="S2920" s="1">
        <v>5.0</v>
      </c>
      <c r="T2920" s="1">
        <v>0.2</v>
      </c>
      <c r="U2920" s="1">
        <v>2.37</v>
      </c>
      <c r="V2920" s="1" t="str">
        <f>IF(M2920=People!B$2,People!A$2,IF(M2920=People!B$3,People!A$3,IF(M2920=People!B$4,People!A$4,IF(M2920=People!B$5,People!A$5,0))))</f>
        <v>Chuck Magee</v>
      </c>
      <c r="W2920" s="5" t="str">
        <f t="array" ref="W2920">IFERROR(INDEX(Returns!A:A,MATCH(B2920,Returns!B:B,0)),"No")</f>
        <v>No</v>
      </c>
      <c r="X2920" s="3">
        <f t="shared" si="1"/>
        <v>11</v>
      </c>
      <c r="Y2920" s="3">
        <f t="shared" si="2"/>
        <v>2018</v>
      </c>
    </row>
    <row r="2921" ht="14.25" customHeight="1">
      <c r="A2921" s="1">
        <v>2920.0</v>
      </c>
      <c r="B2921" s="3" t="s">
        <v>6122</v>
      </c>
      <c r="C2921" s="4">
        <v>43427.0</v>
      </c>
      <c r="D2921" s="4">
        <v>43427.0</v>
      </c>
      <c r="E2921" s="1" t="s">
        <v>1296</v>
      </c>
      <c r="F2921" s="1" t="s">
        <v>5595</v>
      </c>
      <c r="G2921" s="1" t="s">
        <v>5596</v>
      </c>
      <c r="H2921" s="1" t="s">
        <v>44</v>
      </c>
      <c r="I2921" s="1" t="s">
        <v>30</v>
      </c>
      <c r="J2921" s="1" t="s">
        <v>149</v>
      </c>
      <c r="K2921" s="1" t="s">
        <v>150</v>
      </c>
      <c r="L2921" s="1">
        <v>19140.0</v>
      </c>
      <c r="M2921" s="1" t="s">
        <v>151</v>
      </c>
      <c r="N2921" s="1" t="s">
        <v>4424</v>
      </c>
      <c r="O2921" s="1" t="s">
        <v>35</v>
      </c>
      <c r="P2921" s="1" t="s">
        <v>68</v>
      </c>
      <c r="Q2921" s="1" t="s">
        <v>4425</v>
      </c>
      <c r="R2921" s="1">
        <v>14.368</v>
      </c>
      <c r="S2921" s="1">
        <v>2.0</v>
      </c>
      <c r="T2921" s="1">
        <v>0.2</v>
      </c>
      <c r="U2921" s="1">
        <v>3.9512</v>
      </c>
      <c r="V2921" s="1" t="str">
        <f>IF(M2921=People!B$2,People!A$2,IF(M2921=People!B$3,People!A$3,IF(M2921=People!B$4,People!A$4,IF(M2921=People!B$5,People!A$5,0))))</f>
        <v>Chuck Magee</v>
      </c>
      <c r="W2921" s="5" t="str">
        <f t="array" ref="W2921">IFERROR(INDEX(Returns!A:A,MATCH(B2921,Returns!B:B,0)),"No")</f>
        <v>No</v>
      </c>
      <c r="X2921" s="3">
        <f t="shared" si="1"/>
        <v>11</v>
      </c>
      <c r="Y2921" s="3">
        <f t="shared" si="2"/>
        <v>2018</v>
      </c>
    </row>
    <row r="2922" ht="14.25" customHeight="1">
      <c r="A2922" s="1">
        <v>2921.0</v>
      </c>
      <c r="B2922" s="3" t="s">
        <v>6122</v>
      </c>
      <c r="C2922" s="4">
        <v>43427.0</v>
      </c>
      <c r="D2922" s="4">
        <v>43427.0</v>
      </c>
      <c r="E2922" s="1" t="s">
        <v>1296</v>
      </c>
      <c r="F2922" s="1" t="s">
        <v>5595</v>
      </c>
      <c r="G2922" s="1" t="s">
        <v>5596</v>
      </c>
      <c r="H2922" s="1" t="s">
        <v>44</v>
      </c>
      <c r="I2922" s="1" t="s">
        <v>30</v>
      </c>
      <c r="J2922" s="1" t="s">
        <v>149</v>
      </c>
      <c r="K2922" s="1" t="s">
        <v>150</v>
      </c>
      <c r="L2922" s="1">
        <v>19140.0</v>
      </c>
      <c r="M2922" s="1" t="s">
        <v>151</v>
      </c>
      <c r="N2922" s="1" t="s">
        <v>3851</v>
      </c>
      <c r="O2922" s="1" t="s">
        <v>35</v>
      </c>
      <c r="P2922" s="1" t="s">
        <v>68</v>
      </c>
      <c r="Q2922" s="1" t="s">
        <v>3852</v>
      </c>
      <c r="R2922" s="1">
        <v>70.448</v>
      </c>
      <c r="S2922" s="1">
        <v>7.0</v>
      </c>
      <c r="T2922" s="1">
        <v>0.2</v>
      </c>
      <c r="U2922" s="1">
        <v>12.3284</v>
      </c>
      <c r="V2922" s="1" t="str">
        <f>IF(M2922=People!B$2,People!A$2,IF(M2922=People!B$3,People!A$3,IF(M2922=People!B$4,People!A$4,IF(M2922=People!B$5,People!A$5,0))))</f>
        <v>Chuck Magee</v>
      </c>
      <c r="W2922" s="5" t="str">
        <f t="array" ref="W2922">IFERROR(INDEX(Returns!A:A,MATCH(B2922,Returns!B:B,0)),"No")</f>
        <v>No</v>
      </c>
      <c r="X2922" s="3">
        <f t="shared" si="1"/>
        <v>11</v>
      </c>
      <c r="Y2922" s="3">
        <f t="shared" si="2"/>
        <v>2018</v>
      </c>
    </row>
    <row r="2923" ht="14.25" customHeight="1">
      <c r="A2923" s="1">
        <v>2922.0</v>
      </c>
      <c r="B2923" s="3" t="s">
        <v>6123</v>
      </c>
      <c r="C2923" s="4">
        <v>43495.0</v>
      </c>
      <c r="D2923" s="4">
        <v>43495.0</v>
      </c>
      <c r="E2923" s="1" t="s">
        <v>1296</v>
      </c>
      <c r="F2923" s="1" t="s">
        <v>3893</v>
      </c>
      <c r="G2923" s="1" t="s">
        <v>3894</v>
      </c>
      <c r="H2923" s="1" t="s">
        <v>29</v>
      </c>
      <c r="I2923" s="1" t="s">
        <v>30</v>
      </c>
      <c r="J2923" s="1" t="s">
        <v>130</v>
      </c>
      <c r="K2923" s="1" t="s">
        <v>46</v>
      </c>
      <c r="L2923" s="1">
        <v>94109.0</v>
      </c>
      <c r="M2923" s="1" t="s">
        <v>47</v>
      </c>
      <c r="N2923" s="1" t="s">
        <v>2172</v>
      </c>
      <c r="O2923" s="1" t="s">
        <v>49</v>
      </c>
      <c r="P2923" s="1" t="s">
        <v>62</v>
      </c>
      <c r="Q2923" s="1" t="s">
        <v>2173</v>
      </c>
      <c r="R2923" s="1">
        <v>129.3</v>
      </c>
      <c r="S2923" s="1">
        <v>2.0</v>
      </c>
      <c r="T2923" s="1">
        <v>0.0</v>
      </c>
      <c r="U2923" s="1">
        <v>6.46499999999999</v>
      </c>
      <c r="V2923" s="1" t="str">
        <f>IF(M2923=People!B$2,People!A$2,IF(M2923=People!B$3,People!A$3,IF(M2923=People!B$4,People!A$4,IF(M2923=People!B$5,People!A$5,0))))</f>
        <v>Anna Andreadi</v>
      </c>
      <c r="W2923" s="5" t="str">
        <f t="array" ref="W2923">IFERROR(INDEX(Returns!A:A,MATCH(B2923,Returns!B:B,0)),"No")</f>
        <v>No</v>
      </c>
      <c r="X2923" s="3">
        <f t="shared" si="1"/>
        <v>1</v>
      </c>
      <c r="Y2923" s="3">
        <f t="shared" si="2"/>
        <v>2019</v>
      </c>
    </row>
    <row r="2924" ht="14.25" customHeight="1">
      <c r="A2924" s="1">
        <v>2923.0</v>
      </c>
      <c r="B2924" s="3" t="s">
        <v>6124</v>
      </c>
      <c r="C2924" s="4">
        <v>43069.0</v>
      </c>
      <c r="D2924" s="4">
        <v>43072.0</v>
      </c>
      <c r="E2924" s="1" t="s">
        <v>26</v>
      </c>
      <c r="F2924" s="1" t="s">
        <v>4112</v>
      </c>
      <c r="G2924" s="1" t="s">
        <v>4113</v>
      </c>
      <c r="H2924" s="1" t="s">
        <v>105</v>
      </c>
      <c r="I2924" s="1" t="s">
        <v>30</v>
      </c>
      <c r="J2924" s="1" t="s">
        <v>1243</v>
      </c>
      <c r="K2924" s="1" t="s">
        <v>107</v>
      </c>
      <c r="L2924" s="1">
        <v>78745.0</v>
      </c>
      <c r="M2924" s="1" t="s">
        <v>108</v>
      </c>
      <c r="N2924" s="1" t="s">
        <v>2452</v>
      </c>
      <c r="O2924" s="1" t="s">
        <v>49</v>
      </c>
      <c r="P2924" s="1" t="s">
        <v>78</v>
      </c>
      <c r="Q2924" s="1" t="s">
        <v>2453</v>
      </c>
      <c r="R2924" s="1">
        <v>3.882</v>
      </c>
      <c r="S2924" s="1">
        <v>3.0</v>
      </c>
      <c r="T2924" s="1">
        <v>0.8</v>
      </c>
      <c r="U2924" s="1">
        <v>-5.823</v>
      </c>
      <c r="V2924" s="1" t="str">
        <f>IF(M2924=People!B$2,People!A$2,IF(M2924=People!B$3,People!A$3,IF(M2924=People!B$4,People!A$4,IF(M2924=People!B$5,People!A$5,0))))</f>
        <v>Kelly Williams</v>
      </c>
      <c r="W2924" s="5" t="str">
        <f t="array" ref="W2924">IFERROR(INDEX(Returns!A:A,MATCH(B2924,Returns!B:B,0)),"No")</f>
        <v>No</v>
      </c>
      <c r="X2924" s="3">
        <f t="shared" si="1"/>
        <v>11</v>
      </c>
      <c r="Y2924" s="3">
        <f t="shared" si="2"/>
        <v>2017</v>
      </c>
    </row>
    <row r="2925" ht="14.25" customHeight="1">
      <c r="A2925" s="1">
        <v>2924.0</v>
      </c>
      <c r="B2925" s="3" t="s">
        <v>6125</v>
      </c>
      <c r="C2925" s="4">
        <v>42549.0</v>
      </c>
      <c r="D2925" s="4">
        <v>42555.0</v>
      </c>
      <c r="E2925" s="1" t="s">
        <v>53</v>
      </c>
      <c r="F2925" s="1" t="s">
        <v>2816</v>
      </c>
      <c r="G2925" s="1" t="s">
        <v>2817</v>
      </c>
      <c r="H2925" s="1" t="s">
        <v>44</v>
      </c>
      <c r="I2925" s="1" t="s">
        <v>30</v>
      </c>
      <c r="J2925" s="1" t="s">
        <v>885</v>
      </c>
      <c r="K2925" s="1" t="s">
        <v>241</v>
      </c>
      <c r="L2925" s="1">
        <v>48234.0</v>
      </c>
      <c r="M2925" s="1" t="s">
        <v>108</v>
      </c>
      <c r="N2925" s="1" t="s">
        <v>3255</v>
      </c>
      <c r="O2925" s="1" t="s">
        <v>49</v>
      </c>
      <c r="P2925" s="1" t="s">
        <v>272</v>
      </c>
      <c r="Q2925" s="1" t="s">
        <v>566</v>
      </c>
      <c r="R2925" s="1">
        <v>6.08</v>
      </c>
      <c r="S2925" s="1">
        <v>1.0</v>
      </c>
      <c r="T2925" s="1">
        <v>0.0</v>
      </c>
      <c r="U2925" s="1">
        <v>3.04</v>
      </c>
      <c r="V2925" s="1" t="str">
        <f>IF(M2925=People!B$2,People!A$2,IF(M2925=People!B$3,People!A$3,IF(M2925=People!B$4,People!A$4,IF(M2925=People!B$5,People!A$5,0))))</f>
        <v>Kelly Williams</v>
      </c>
      <c r="W2925" s="5" t="str">
        <f t="array" ref="W2925">IFERROR(INDEX(Returns!A:A,MATCH(B2925,Returns!B:B,0)),"No")</f>
        <v>No</v>
      </c>
      <c r="X2925" s="3">
        <f t="shared" si="1"/>
        <v>6</v>
      </c>
      <c r="Y2925" s="3">
        <f t="shared" si="2"/>
        <v>2016</v>
      </c>
    </row>
    <row r="2926" ht="14.25" customHeight="1">
      <c r="A2926" s="1">
        <v>2925.0</v>
      </c>
      <c r="B2926" s="3" t="s">
        <v>6126</v>
      </c>
      <c r="C2926" s="4">
        <v>42615.0</v>
      </c>
      <c r="D2926" s="4">
        <v>42618.0</v>
      </c>
      <c r="E2926" s="1" t="s">
        <v>191</v>
      </c>
      <c r="F2926" s="1" t="s">
        <v>5235</v>
      </c>
      <c r="G2926" s="1" t="s">
        <v>5236</v>
      </c>
      <c r="H2926" s="1" t="s">
        <v>29</v>
      </c>
      <c r="I2926" s="1" t="s">
        <v>30</v>
      </c>
      <c r="J2926" s="1" t="s">
        <v>4115</v>
      </c>
      <c r="K2926" s="1" t="s">
        <v>270</v>
      </c>
      <c r="L2926" s="1">
        <v>13601.0</v>
      </c>
      <c r="M2926" s="1" t="s">
        <v>151</v>
      </c>
      <c r="N2926" s="1" t="s">
        <v>3693</v>
      </c>
      <c r="O2926" s="1" t="s">
        <v>49</v>
      </c>
      <c r="P2926" s="1" t="s">
        <v>81</v>
      </c>
      <c r="Q2926" s="1" t="s">
        <v>3694</v>
      </c>
      <c r="R2926" s="1">
        <v>19.9</v>
      </c>
      <c r="S2926" s="1">
        <v>1.0</v>
      </c>
      <c r="T2926" s="1">
        <v>0.0</v>
      </c>
      <c r="U2926" s="1">
        <v>8.955</v>
      </c>
      <c r="V2926" s="1" t="str">
        <f>IF(M2926=People!B$2,People!A$2,IF(M2926=People!B$3,People!A$3,IF(M2926=People!B$4,People!A$4,IF(M2926=People!B$5,People!A$5,0))))</f>
        <v>Chuck Magee</v>
      </c>
      <c r="W2926" s="5" t="str">
        <f t="array" ref="W2926">IFERROR(INDEX(Returns!A:A,MATCH(B2926,Returns!B:B,0)),"No")</f>
        <v>No</v>
      </c>
      <c r="X2926" s="3">
        <f t="shared" si="1"/>
        <v>9</v>
      </c>
      <c r="Y2926" s="3">
        <f t="shared" si="2"/>
        <v>2016</v>
      </c>
    </row>
    <row r="2927" ht="14.25" customHeight="1">
      <c r="A2927" s="1">
        <v>2926.0</v>
      </c>
      <c r="B2927" s="3" t="s">
        <v>6126</v>
      </c>
      <c r="C2927" s="4">
        <v>42615.0</v>
      </c>
      <c r="D2927" s="4">
        <v>42618.0</v>
      </c>
      <c r="E2927" s="1" t="s">
        <v>191</v>
      </c>
      <c r="F2927" s="1" t="s">
        <v>5235</v>
      </c>
      <c r="G2927" s="1" t="s">
        <v>5236</v>
      </c>
      <c r="H2927" s="1" t="s">
        <v>29</v>
      </c>
      <c r="I2927" s="1" t="s">
        <v>30</v>
      </c>
      <c r="J2927" s="1" t="s">
        <v>4115</v>
      </c>
      <c r="K2927" s="1" t="s">
        <v>270</v>
      </c>
      <c r="L2927" s="1">
        <v>13601.0</v>
      </c>
      <c r="M2927" s="1" t="s">
        <v>151</v>
      </c>
      <c r="N2927" s="1" t="s">
        <v>6127</v>
      </c>
      <c r="O2927" s="1" t="s">
        <v>35</v>
      </c>
      <c r="P2927" s="1" t="s">
        <v>68</v>
      </c>
      <c r="Q2927" s="1" t="s">
        <v>6128</v>
      </c>
      <c r="R2927" s="1">
        <v>70.71</v>
      </c>
      <c r="S2927" s="1">
        <v>1.0</v>
      </c>
      <c r="T2927" s="1">
        <v>0.0</v>
      </c>
      <c r="U2927" s="1">
        <v>4.94969999999999</v>
      </c>
      <c r="V2927" s="1" t="str">
        <f>IF(M2927=People!B$2,People!A$2,IF(M2927=People!B$3,People!A$3,IF(M2927=People!B$4,People!A$4,IF(M2927=People!B$5,People!A$5,0))))</f>
        <v>Chuck Magee</v>
      </c>
      <c r="W2927" s="5" t="str">
        <f t="array" ref="W2927">IFERROR(INDEX(Returns!A:A,MATCH(B2927,Returns!B:B,0)),"No")</f>
        <v>No</v>
      </c>
      <c r="X2927" s="3">
        <f t="shared" si="1"/>
        <v>9</v>
      </c>
      <c r="Y2927" s="3">
        <f t="shared" si="2"/>
        <v>2016</v>
      </c>
    </row>
    <row r="2928" ht="14.25" customHeight="1">
      <c r="A2928" s="1">
        <v>2927.0</v>
      </c>
      <c r="B2928" s="3" t="s">
        <v>6129</v>
      </c>
      <c r="C2928" s="4">
        <v>43656.0</v>
      </c>
      <c r="D2928" s="4">
        <v>43660.0</v>
      </c>
      <c r="E2928" s="1" t="s">
        <v>26</v>
      </c>
      <c r="F2928" s="1" t="s">
        <v>6130</v>
      </c>
      <c r="G2928" s="1" t="s">
        <v>6131</v>
      </c>
      <c r="H2928" s="1" t="s">
        <v>29</v>
      </c>
      <c r="I2928" s="1" t="s">
        <v>30</v>
      </c>
      <c r="J2928" s="1" t="s">
        <v>500</v>
      </c>
      <c r="K2928" s="1" t="s">
        <v>1278</v>
      </c>
      <c r="L2928" s="1">
        <v>31907.0</v>
      </c>
      <c r="M2928" s="1" t="s">
        <v>33</v>
      </c>
      <c r="N2928" s="1" t="s">
        <v>6094</v>
      </c>
      <c r="O2928" s="1" t="s">
        <v>35</v>
      </c>
      <c r="P2928" s="1" t="s">
        <v>68</v>
      </c>
      <c r="Q2928" s="1" t="s">
        <v>6095</v>
      </c>
      <c r="R2928" s="1">
        <v>18.84</v>
      </c>
      <c r="S2928" s="1">
        <v>3.0</v>
      </c>
      <c r="T2928" s="1">
        <v>0.0</v>
      </c>
      <c r="U2928" s="1">
        <v>7.9128</v>
      </c>
      <c r="V2928" s="1" t="str">
        <f>IF(M2928=People!B$2,People!A$2,IF(M2928=People!B$3,People!A$3,IF(M2928=People!B$4,People!A$4,IF(M2928=People!B$5,People!A$5,0))))</f>
        <v>Cassandra Brandow</v>
      </c>
      <c r="W2928" s="5" t="str">
        <f t="array" ref="W2928">IFERROR(INDEX(Returns!A:A,MATCH(B2928,Returns!B:B,0)),"No")</f>
        <v>No</v>
      </c>
      <c r="X2928" s="3">
        <f t="shared" si="1"/>
        <v>7</v>
      </c>
      <c r="Y2928" s="3">
        <f t="shared" si="2"/>
        <v>2019</v>
      </c>
    </row>
    <row r="2929" ht="14.25" customHeight="1">
      <c r="A2929" s="1">
        <v>2928.0</v>
      </c>
      <c r="B2929" s="3" t="s">
        <v>6132</v>
      </c>
      <c r="C2929" s="4">
        <v>43620.0</v>
      </c>
      <c r="D2929" s="4">
        <v>43626.0</v>
      </c>
      <c r="E2929" s="1" t="s">
        <v>53</v>
      </c>
      <c r="F2929" s="1" t="s">
        <v>4923</v>
      </c>
      <c r="G2929" s="1" t="s">
        <v>4924</v>
      </c>
      <c r="H2929" s="1" t="s">
        <v>29</v>
      </c>
      <c r="I2929" s="1" t="s">
        <v>30</v>
      </c>
      <c r="J2929" s="1" t="s">
        <v>6133</v>
      </c>
      <c r="K2929" s="1" t="s">
        <v>232</v>
      </c>
      <c r="L2929" s="1">
        <v>55124.0</v>
      </c>
      <c r="M2929" s="1" t="s">
        <v>108</v>
      </c>
      <c r="N2929" s="1" t="s">
        <v>3244</v>
      </c>
      <c r="O2929" s="1" t="s">
        <v>49</v>
      </c>
      <c r="P2929" s="1" t="s">
        <v>71</v>
      </c>
      <c r="Q2929" s="1" t="s">
        <v>3245</v>
      </c>
      <c r="R2929" s="1">
        <v>8.64</v>
      </c>
      <c r="S2929" s="1">
        <v>3.0</v>
      </c>
      <c r="T2929" s="1">
        <v>0.0</v>
      </c>
      <c r="U2929" s="1">
        <v>2.5056000000000003</v>
      </c>
      <c r="V2929" s="1" t="str">
        <f>IF(M2929=People!B$2,People!A$2,IF(M2929=People!B$3,People!A$3,IF(M2929=People!B$4,People!A$4,IF(M2929=People!B$5,People!A$5,0))))</f>
        <v>Kelly Williams</v>
      </c>
      <c r="W2929" s="5" t="str">
        <f t="array" ref="W2929">IFERROR(INDEX(Returns!A:A,MATCH(B2929,Returns!B:B,0)),"No")</f>
        <v>No</v>
      </c>
      <c r="X2929" s="3">
        <f t="shared" si="1"/>
        <v>6</v>
      </c>
      <c r="Y2929" s="3">
        <f t="shared" si="2"/>
        <v>2019</v>
      </c>
    </row>
    <row r="2930" ht="14.25" customHeight="1">
      <c r="A2930" s="1">
        <v>2929.0</v>
      </c>
      <c r="B2930" s="3" t="s">
        <v>6134</v>
      </c>
      <c r="C2930" s="4">
        <v>43757.0</v>
      </c>
      <c r="D2930" s="4">
        <v>43764.0</v>
      </c>
      <c r="E2930" s="1" t="s">
        <v>53</v>
      </c>
      <c r="F2930" s="1" t="s">
        <v>2292</v>
      </c>
      <c r="G2930" s="1" t="s">
        <v>2293</v>
      </c>
      <c r="H2930" s="1" t="s">
        <v>105</v>
      </c>
      <c r="I2930" s="1" t="s">
        <v>30</v>
      </c>
      <c r="J2930" s="1" t="s">
        <v>2229</v>
      </c>
      <c r="K2930" s="1" t="s">
        <v>91</v>
      </c>
      <c r="L2930" s="1">
        <v>27217.0</v>
      </c>
      <c r="M2930" s="1" t="s">
        <v>33</v>
      </c>
      <c r="N2930" s="1" t="s">
        <v>1261</v>
      </c>
      <c r="O2930" s="1" t="s">
        <v>49</v>
      </c>
      <c r="P2930" s="1" t="s">
        <v>78</v>
      </c>
      <c r="Q2930" s="1" t="s">
        <v>1262</v>
      </c>
      <c r="R2930" s="1">
        <v>1633.188</v>
      </c>
      <c r="S2930" s="1">
        <v>4.0</v>
      </c>
      <c r="T2930" s="1">
        <v>0.7</v>
      </c>
      <c r="U2930" s="1">
        <v>-1306.5504</v>
      </c>
      <c r="V2930" s="1" t="str">
        <f>IF(M2930=People!B$2,People!A$2,IF(M2930=People!B$3,People!A$3,IF(M2930=People!B$4,People!A$4,IF(M2930=People!B$5,People!A$5,0))))</f>
        <v>Cassandra Brandow</v>
      </c>
      <c r="W2930" s="5" t="str">
        <f t="array" ref="W2930">IFERROR(INDEX(Returns!A:A,MATCH(B2930,Returns!B:B,0)),"No")</f>
        <v>No</v>
      </c>
      <c r="X2930" s="3">
        <f t="shared" si="1"/>
        <v>10</v>
      </c>
      <c r="Y2930" s="3">
        <f t="shared" si="2"/>
        <v>2019</v>
      </c>
    </row>
    <row r="2931" ht="14.25" customHeight="1">
      <c r="A2931" s="1">
        <v>2930.0</v>
      </c>
      <c r="B2931" s="3" t="s">
        <v>6135</v>
      </c>
      <c r="C2931" s="4">
        <v>43787.0</v>
      </c>
      <c r="D2931" s="4">
        <v>43793.0</v>
      </c>
      <c r="E2931" s="1" t="s">
        <v>53</v>
      </c>
      <c r="F2931" s="1" t="s">
        <v>3927</v>
      </c>
      <c r="G2931" s="1" t="s">
        <v>3928</v>
      </c>
      <c r="H2931" s="1" t="s">
        <v>105</v>
      </c>
      <c r="I2931" s="1" t="s">
        <v>30</v>
      </c>
      <c r="J2931" s="1" t="s">
        <v>837</v>
      </c>
      <c r="K2931" s="1" t="s">
        <v>241</v>
      </c>
      <c r="L2931" s="1">
        <v>48601.0</v>
      </c>
      <c r="M2931" s="1" t="s">
        <v>108</v>
      </c>
      <c r="N2931" s="1" t="s">
        <v>2456</v>
      </c>
      <c r="O2931" s="1" t="s">
        <v>35</v>
      </c>
      <c r="P2931" s="1" t="s">
        <v>68</v>
      </c>
      <c r="Q2931" s="1" t="s">
        <v>2457</v>
      </c>
      <c r="R2931" s="1">
        <v>19.76</v>
      </c>
      <c r="S2931" s="1">
        <v>4.0</v>
      </c>
      <c r="T2931" s="1">
        <v>0.0</v>
      </c>
      <c r="U2931" s="1">
        <v>8.2992</v>
      </c>
      <c r="V2931" s="1" t="str">
        <f>IF(M2931=People!B$2,People!A$2,IF(M2931=People!B$3,People!A$3,IF(M2931=People!B$4,People!A$4,IF(M2931=People!B$5,People!A$5,0))))</f>
        <v>Kelly Williams</v>
      </c>
      <c r="W2931" s="5" t="str">
        <f t="array" ref="W2931">IFERROR(INDEX(Returns!A:A,MATCH(B2931,Returns!B:B,0)),"No")</f>
        <v>No</v>
      </c>
      <c r="X2931" s="3">
        <f t="shared" si="1"/>
        <v>11</v>
      </c>
      <c r="Y2931" s="3">
        <f t="shared" si="2"/>
        <v>2019</v>
      </c>
    </row>
    <row r="2932" ht="14.25" customHeight="1">
      <c r="A2932" s="1">
        <v>2931.0</v>
      </c>
      <c r="B2932" s="3" t="s">
        <v>6136</v>
      </c>
      <c r="C2932" s="4">
        <v>42955.0</v>
      </c>
      <c r="D2932" s="4">
        <v>42955.0</v>
      </c>
      <c r="E2932" s="1" t="s">
        <v>1296</v>
      </c>
      <c r="F2932" s="1" t="s">
        <v>5626</v>
      </c>
      <c r="G2932" s="1" t="s">
        <v>5627</v>
      </c>
      <c r="H2932" s="1" t="s">
        <v>29</v>
      </c>
      <c r="I2932" s="1" t="s">
        <v>30</v>
      </c>
      <c r="J2932" s="1" t="s">
        <v>130</v>
      </c>
      <c r="K2932" s="1" t="s">
        <v>46</v>
      </c>
      <c r="L2932" s="1">
        <v>94109.0</v>
      </c>
      <c r="M2932" s="1" t="s">
        <v>47</v>
      </c>
      <c r="N2932" s="1" t="s">
        <v>3599</v>
      </c>
      <c r="O2932" s="1" t="s">
        <v>49</v>
      </c>
      <c r="P2932" s="1" t="s">
        <v>78</v>
      </c>
      <c r="Q2932" s="1" t="s">
        <v>3600</v>
      </c>
      <c r="R2932" s="1">
        <v>6.608</v>
      </c>
      <c r="S2932" s="1">
        <v>2.0</v>
      </c>
      <c r="T2932" s="1">
        <v>0.2</v>
      </c>
      <c r="U2932" s="1">
        <v>2.2302</v>
      </c>
      <c r="V2932" s="1" t="str">
        <f>IF(M2932=People!B$2,People!A$2,IF(M2932=People!B$3,People!A$3,IF(M2932=People!B$4,People!A$4,IF(M2932=People!B$5,People!A$5,0))))</f>
        <v>Anna Andreadi</v>
      </c>
      <c r="W2932" s="5" t="str">
        <f t="array" ref="W2932">IFERROR(INDEX(Returns!A:A,MATCH(B2932,Returns!B:B,0)),"No")</f>
        <v>Yes</v>
      </c>
      <c r="X2932" s="3">
        <f t="shared" si="1"/>
        <v>8</v>
      </c>
      <c r="Y2932" s="3">
        <f t="shared" si="2"/>
        <v>2017</v>
      </c>
    </row>
    <row r="2933" ht="14.25" customHeight="1">
      <c r="A2933" s="1">
        <v>2932.0</v>
      </c>
      <c r="B2933" s="3" t="s">
        <v>6136</v>
      </c>
      <c r="C2933" s="4">
        <v>42955.0</v>
      </c>
      <c r="D2933" s="4">
        <v>42955.0</v>
      </c>
      <c r="E2933" s="1" t="s">
        <v>1296</v>
      </c>
      <c r="F2933" s="1" t="s">
        <v>5626</v>
      </c>
      <c r="G2933" s="1" t="s">
        <v>5627</v>
      </c>
      <c r="H2933" s="1" t="s">
        <v>29</v>
      </c>
      <c r="I2933" s="1" t="s">
        <v>30</v>
      </c>
      <c r="J2933" s="1" t="s">
        <v>130</v>
      </c>
      <c r="K2933" s="1" t="s">
        <v>46</v>
      </c>
      <c r="L2933" s="1">
        <v>94109.0</v>
      </c>
      <c r="M2933" s="1" t="s">
        <v>47</v>
      </c>
      <c r="N2933" s="1" t="s">
        <v>1028</v>
      </c>
      <c r="O2933" s="1" t="s">
        <v>49</v>
      </c>
      <c r="P2933" s="1" t="s">
        <v>78</v>
      </c>
      <c r="Q2933" s="1" t="s">
        <v>1029</v>
      </c>
      <c r="R2933" s="1">
        <v>7.28</v>
      </c>
      <c r="S2933" s="1">
        <v>2.0</v>
      </c>
      <c r="T2933" s="1">
        <v>0.2</v>
      </c>
      <c r="U2933" s="1">
        <v>2.73</v>
      </c>
      <c r="V2933" s="1" t="str">
        <f>IF(M2933=People!B$2,People!A$2,IF(M2933=People!B$3,People!A$3,IF(M2933=People!B$4,People!A$4,IF(M2933=People!B$5,People!A$5,0))))</f>
        <v>Anna Andreadi</v>
      </c>
      <c r="W2933" s="5" t="str">
        <f t="array" ref="W2933">IFERROR(INDEX(Returns!A:A,MATCH(B2933,Returns!B:B,0)),"No")</f>
        <v>Yes</v>
      </c>
      <c r="X2933" s="3">
        <f t="shared" si="1"/>
        <v>8</v>
      </c>
      <c r="Y2933" s="3">
        <f t="shared" si="2"/>
        <v>2017</v>
      </c>
    </row>
    <row r="2934" ht="14.25" customHeight="1">
      <c r="A2934" s="1">
        <v>2933.0</v>
      </c>
      <c r="B2934" s="3" t="s">
        <v>6136</v>
      </c>
      <c r="C2934" s="4">
        <v>42955.0</v>
      </c>
      <c r="D2934" s="4">
        <v>42955.0</v>
      </c>
      <c r="E2934" s="1" t="s">
        <v>1296</v>
      </c>
      <c r="F2934" s="1" t="s">
        <v>5626</v>
      </c>
      <c r="G2934" s="1" t="s">
        <v>5627</v>
      </c>
      <c r="H2934" s="1" t="s">
        <v>29</v>
      </c>
      <c r="I2934" s="1" t="s">
        <v>30</v>
      </c>
      <c r="J2934" s="1" t="s">
        <v>130</v>
      </c>
      <c r="K2934" s="1" t="s">
        <v>46</v>
      </c>
      <c r="L2934" s="1">
        <v>94109.0</v>
      </c>
      <c r="M2934" s="1" t="s">
        <v>47</v>
      </c>
      <c r="N2934" s="1" t="s">
        <v>1286</v>
      </c>
      <c r="O2934" s="1" t="s">
        <v>35</v>
      </c>
      <c r="P2934" s="1" t="s">
        <v>39</v>
      </c>
      <c r="Q2934" s="1" t="s">
        <v>1287</v>
      </c>
      <c r="R2934" s="1">
        <v>144.784</v>
      </c>
      <c r="S2934" s="1">
        <v>1.0</v>
      </c>
      <c r="T2934" s="1">
        <v>0.2</v>
      </c>
      <c r="U2934" s="1">
        <v>10.8588</v>
      </c>
      <c r="V2934" s="1" t="str">
        <f>IF(M2934=People!B$2,People!A$2,IF(M2934=People!B$3,People!A$3,IF(M2934=People!B$4,People!A$4,IF(M2934=People!B$5,People!A$5,0))))</f>
        <v>Anna Andreadi</v>
      </c>
      <c r="W2934" s="5" t="str">
        <f t="array" ref="W2934">IFERROR(INDEX(Returns!A:A,MATCH(B2934,Returns!B:B,0)),"No")</f>
        <v>Yes</v>
      </c>
      <c r="X2934" s="3">
        <f t="shared" si="1"/>
        <v>8</v>
      </c>
      <c r="Y2934" s="3">
        <f t="shared" si="2"/>
        <v>2017</v>
      </c>
    </row>
    <row r="2935" ht="14.25" customHeight="1">
      <c r="A2935" s="1">
        <v>2934.0</v>
      </c>
      <c r="B2935" s="3" t="s">
        <v>6137</v>
      </c>
      <c r="C2935" s="4">
        <v>43440.0</v>
      </c>
      <c r="D2935" s="4">
        <v>43446.0</v>
      </c>
      <c r="E2935" s="1" t="s">
        <v>53</v>
      </c>
      <c r="F2935" s="1" t="s">
        <v>1886</v>
      </c>
      <c r="G2935" s="1" t="s">
        <v>1887</v>
      </c>
      <c r="H2935" s="1" t="s">
        <v>29</v>
      </c>
      <c r="I2935" s="1" t="s">
        <v>30</v>
      </c>
      <c r="J2935" s="1" t="s">
        <v>98</v>
      </c>
      <c r="K2935" s="1" t="s">
        <v>99</v>
      </c>
      <c r="L2935" s="1">
        <v>98105.0</v>
      </c>
      <c r="M2935" s="1" t="s">
        <v>47</v>
      </c>
      <c r="N2935" s="1" t="s">
        <v>3794</v>
      </c>
      <c r="O2935" s="1" t="s">
        <v>74</v>
      </c>
      <c r="P2935" s="1" t="s">
        <v>75</v>
      </c>
      <c r="Q2935" s="1" t="s">
        <v>5716</v>
      </c>
      <c r="R2935" s="1">
        <v>156.792</v>
      </c>
      <c r="S2935" s="1">
        <v>1.0</v>
      </c>
      <c r="T2935" s="1">
        <v>0.2</v>
      </c>
      <c r="U2935" s="1">
        <v>13.7193</v>
      </c>
      <c r="V2935" s="1" t="str">
        <f>IF(M2935=People!B$2,People!A$2,IF(M2935=People!B$3,People!A$3,IF(M2935=People!B$4,People!A$4,IF(M2935=People!B$5,People!A$5,0))))</f>
        <v>Anna Andreadi</v>
      </c>
      <c r="W2935" s="5" t="str">
        <f t="array" ref="W2935">IFERROR(INDEX(Returns!A:A,MATCH(B2935,Returns!B:B,0)),"No")</f>
        <v>No</v>
      </c>
      <c r="X2935" s="3">
        <f t="shared" si="1"/>
        <v>12</v>
      </c>
      <c r="Y2935" s="3">
        <f t="shared" si="2"/>
        <v>2018</v>
      </c>
    </row>
    <row r="2936" ht="14.25" customHeight="1">
      <c r="A2936" s="1">
        <v>2935.0</v>
      </c>
      <c r="B2936" s="3" t="s">
        <v>6137</v>
      </c>
      <c r="C2936" s="4">
        <v>43440.0</v>
      </c>
      <c r="D2936" s="4">
        <v>43446.0</v>
      </c>
      <c r="E2936" s="1" t="s">
        <v>53</v>
      </c>
      <c r="F2936" s="1" t="s">
        <v>1886</v>
      </c>
      <c r="G2936" s="1" t="s">
        <v>1887</v>
      </c>
      <c r="H2936" s="1" t="s">
        <v>29</v>
      </c>
      <c r="I2936" s="1" t="s">
        <v>30</v>
      </c>
      <c r="J2936" s="1" t="s">
        <v>98</v>
      </c>
      <c r="K2936" s="1" t="s">
        <v>99</v>
      </c>
      <c r="L2936" s="1">
        <v>98105.0</v>
      </c>
      <c r="M2936" s="1" t="s">
        <v>47</v>
      </c>
      <c r="N2936" s="1" t="s">
        <v>5797</v>
      </c>
      <c r="O2936" s="1" t="s">
        <v>74</v>
      </c>
      <c r="P2936" s="1" t="s">
        <v>75</v>
      </c>
      <c r="Q2936" s="1" t="s">
        <v>5798</v>
      </c>
      <c r="R2936" s="1">
        <v>431.976</v>
      </c>
      <c r="S2936" s="1">
        <v>3.0</v>
      </c>
      <c r="T2936" s="1">
        <v>0.2</v>
      </c>
      <c r="U2936" s="1">
        <v>26.9985</v>
      </c>
      <c r="V2936" s="1" t="str">
        <f>IF(M2936=People!B$2,People!A$2,IF(M2936=People!B$3,People!A$3,IF(M2936=People!B$4,People!A$4,IF(M2936=People!B$5,People!A$5,0))))</f>
        <v>Anna Andreadi</v>
      </c>
      <c r="W2936" s="5" t="str">
        <f t="array" ref="W2936">IFERROR(INDEX(Returns!A:A,MATCH(B2936,Returns!B:B,0)),"No")</f>
        <v>No</v>
      </c>
      <c r="X2936" s="3">
        <f t="shared" si="1"/>
        <v>12</v>
      </c>
      <c r="Y2936" s="3">
        <f t="shared" si="2"/>
        <v>2018</v>
      </c>
    </row>
    <row r="2937" ht="14.25" customHeight="1">
      <c r="A2937" s="1">
        <v>2936.0</v>
      </c>
      <c r="B2937" s="3" t="s">
        <v>6137</v>
      </c>
      <c r="C2937" s="4">
        <v>43440.0</v>
      </c>
      <c r="D2937" s="4">
        <v>43446.0</v>
      </c>
      <c r="E2937" s="1" t="s">
        <v>53</v>
      </c>
      <c r="F2937" s="1" t="s">
        <v>1886</v>
      </c>
      <c r="G2937" s="1" t="s">
        <v>1887</v>
      </c>
      <c r="H2937" s="1" t="s">
        <v>29</v>
      </c>
      <c r="I2937" s="1" t="s">
        <v>30</v>
      </c>
      <c r="J2937" s="1" t="s">
        <v>98</v>
      </c>
      <c r="K2937" s="1" t="s">
        <v>99</v>
      </c>
      <c r="L2937" s="1">
        <v>98105.0</v>
      </c>
      <c r="M2937" s="1" t="s">
        <v>47</v>
      </c>
      <c r="N2937" s="1" t="s">
        <v>377</v>
      </c>
      <c r="O2937" s="1" t="s">
        <v>49</v>
      </c>
      <c r="P2937" s="1" t="s">
        <v>176</v>
      </c>
      <c r="Q2937" s="1" t="s">
        <v>378</v>
      </c>
      <c r="R2937" s="1">
        <v>35.89</v>
      </c>
      <c r="S2937" s="1">
        <v>1.0</v>
      </c>
      <c r="T2937" s="1">
        <v>0.0</v>
      </c>
      <c r="U2937" s="1">
        <v>16.1505</v>
      </c>
      <c r="V2937" s="1" t="str">
        <f>IF(M2937=People!B$2,People!A$2,IF(M2937=People!B$3,People!A$3,IF(M2937=People!B$4,People!A$4,IF(M2937=People!B$5,People!A$5,0))))</f>
        <v>Anna Andreadi</v>
      </c>
      <c r="W2937" s="5" t="str">
        <f t="array" ref="W2937">IFERROR(INDEX(Returns!A:A,MATCH(B2937,Returns!B:B,0)),"No")</f>
        <v>No</v>
      </c>
      <c r="X2937" s="3">
        <f t="shared" si="1"/>
        <v>12</v>
      </c>
      <c r="Y2937" s="3">
        <f t="shared" si="2"/>
        <v>2018</v>
      </c>
    </row>
    <row r="2938" ht="14.25" customHeight="1">
      <c r="A2938" s="1">
        <v>2937.0</v>
      </c>
      <c r="B2938" s="3" t="s">
        <v>6137</v>
      </c>
      <c r="C2938" s="4">
        <v>43440.0</v>
      </c>
      <c r="D2938" s="4">
        <v>43446.0</v>
      </c>
      <c r="E2938" s="1" t="s">
        <v>53</v>
      </c>
      <c r="F2938" s="1" t="s">
        <v>1886</v>
      </c>
      <c r="G2938" s="1" t="s">
        <v>1887</v>
      </c>
      <c r="H2938" s="1" t="s">
        <v>29</v>
      </c>
      <c r="I2938" s="1" t="s">
        <v>30</v>
      </c>
      <c r="J2938" s="1" t="s">
        <v>98</v>
      </c>
      <c r="K2938" s="1" t="s">
        <v>99</v>
      </c>
      <c r="L2938" s="1">
        <v>98105.0</v>
      </c>
      <c r="M2938" s="1" t="s">
        <v>47</v>
      </c>
      <c r="N2938" s="1" t="s">
        <v>2625</v>
      </c>
      <c r="O2938" s="1" t="s">
        <v>49</v>
      </c>
      <c r="P2938" s="1" t="s">
        <v>78</v>
      </c>
      <c r="Q2938" s="1" t="s">
        <v>2626</v>
      </c>
      <c r="R2938" s="1">
        <v>47.208</v>
      </c>
      <c r="S2938" s="1">
        <v>7.0</v>
      </c>
      <c r="T2938" s="1">
        <v>0.2</v>
      </c>
      <c r="U2938" s="1">
        <v>15.342600000000001</v>
      </c>
      <c r="V2938" s="1" t="str">
        <f>IF(M2938=People!B$2,People!A$2,IF(M2938=People!B$3,People!A$3,IF(M2938=People!B$4,People!A$4,IF(M2938=People!B$5,People!A$5,0))))</f>
        <v>Anna Andreadi</v>
      </c>
      <c r="W2938" s="5" t="str">
        <f t="array" ref="W2938">IFERROR(INDEX(Returns!A:A,MATCH(B2938,Returns!B:B,0)),"No")</f>
        <v>No</v>
      </c>
      <c r="X2938" s="3">
        <f t="shared" si="1"/>
        <v>12</v>
      </c>
      <c r="Y2938" s="3">
        <f t="shared" si="2"/>
        <v>2018</v>
      </c>
    </row>
    <row r="2939" ht="14.25" customHeight="1">
      <c r="A2939" s="1">
        <v>2938.0</v>
      </c>
      <c r="B2939" s="3" t="s">
        <v>6137</v>
      </c>
      <c r="C2939" s="4">
        <v>43440.0</v>
      </c>
      <c r="D2939" s="4">
        <v>43446.0</v>
      </c>
      <c r="E2939" s="1" t="s">
        <v>53</v>
      </c>
      <c r="F2939" s="1" t="s">
        <v>1886</v>
      </c>
      <c r="G2939" s="1" t="s">
        <v>1887</v>
      </c>
      <c r="H2939" s="1" t="s">
        <v>29</v>
      </c>
      <c r="I2939" s="1" t="s">
        <v>30</v>
      </c>
      <c r="J2939" s="1" t="s">
        <v>98</v>
      </c>
      <c r="K2939" s="1" t="s">
        <v>99</v>
      </c>
      <c r="L2939" s="1">
        <v>98105.0</v>
      </c>
      <c r="M2939" s="1" t="s">
        <v>47</v>
      </c>
      <c r="N2939" s="1" t="s">
        <v>573</v>
      </c>
      <c r="O2939" s="1" t="s">
        <v>49</v>
      </c>
      <c r="P2939" s="1" t="s">
        <v>93</v>
      </c>
      <c r="Q2939" s="1" t="s">
        <v>574</v>
      </c>
      <c r="R2939" s="1">
        <v>248.08</v>
      </c>
      <c r="S2939" s="1">
        <v>7.0</v>
      </c>
      <c r="T2939" s="1">
        <v>0.0</v>
      </c>
      <c r="U2939" s="1">
        <v>116.5976</v>
      </c>
      <c r="V2939" s="1" t="str">
        <f>IF(M2939=People!B$2,People!A$2,IF(M2939=People!B$3,People!A$3,IF(M2939=People!B$4,People!A$4,IF(M2939=People!B$5,People!A$5,0))))</f>
        <v>Anna Andreadi</v>
      </c>
      <c r="W2939" s="5" t="str">
        <f t="array" ref="W2939">IFERROR(INDEX(Returns!A:A,MATCH(B2939,Returns!B:B,0)),"No")</f>
        <v>No</v>
      </c>
      <c r="X2939" s="3">
        <f t="shared" si="1"/>
        <v>12</v>
      </c>
      <c r="Y2939" s="3">
        <f t="shared" si="2"/>
        <v>2018</v>
      </c>
    </row>
    <row r="2940" ht="14.25" customHeight="1">
      <c r="A2940" s="1">
        <v>2939.0</v>
      </c>
      <c r="B2940" s="3" t="s">
        <v>6137</v>
      </c>
      <c r="C2940" s="4">
        <v>43440.0</v>
      </c>
      <c r="D2940" s="4">
        <v>43446.0</v>
      </c>
      <c r="E2940" s="1" t="s">
        <v>53</v>
      </c>
      <c r="F2940" s="1" t="s">
        <v>1886</v>
      </c>
      <c r="G2940" s="1" t="s">
        <v>1887</v>
      </c>
      <c r="H2940" s="1" t="s">
        <v>29</v>
      </c>
      <c r="I2940" s="1" t="s">
        <v>30</v>
      </c>
      <c r="J2940" s="1" t="s">
        <v>98</v>
      </c>
      <c r="K2940" s="1" t="s">
        <v>99</v>
      </c>
      <c r="L2940" s="1">
        <v>98105.0</v>
      </c>
      <c r="M2940" s="1" t="s">
        <v>47</v>
      </c>
      <c r="N2940" s="1" t="s">
        <v>323</v>
      </c>
      <c r="O2940" s="1" t="s">
        <v>49</v>
      </c>
      <c r="P2940" s="1" t="s">
        <v>93</v>
      </c>
      <c r="Q2940" s="1" t="s">
        <v>324</v>
      </c>
      <c r="R2940" s="1">
        <v>189.7</v>
      </c>
      <c r="S2940" s="1">
        <v>5.0</v>
      </c>
      <c r="T2940" s="1">
        <v>0.0</v>
      </c>
      <c r="U2940" s="1">
        <v>89.159</v>
      </c>
      <c r="V2940" s="1" t="str">
        <f>IF(M2940=People!B$2,People!A$2,IF(M2940=People!B$3,People!A$3,IF(M2940=People!B$4,People!A$4,IF(M2940=People!B$5,People!A$5,0))))</f>
        <v>Anna Andreadi</v>
      </c>
      <c r="W2940" s="5" t="str">
        <f t="array" ref="W2940">IFERROR(INDEX(Returns!A:A,MATCH(B2940,Returns!B:B,0)),"No")</f>
        <v>No</v>
      </c>
      <c r="X2940" s="3">
        <f t="shared" si="1"/>
        <v>12</v>
      </c>
      <c r="Y2940" s="3">
        <f t="shared" si="2"/>
        <v>2018</v>
      </c>
    </row>
    <row r="2941" ht="14.25" customHeight="1">
      <c r="A2941" s="1">
        <v>2940.0</v>
      </c>
      <c r="B2941" s="3" t="s">
        <v>6137</v>
      </c>
      <c r="C2941" s="4">
        <v>43440.0</v>
      </c>
      <c r="D2941" s="4">
        <v>43446.0</v>
      </c>
      <c r="E2941" s="1" t="s">
        <v>53</v>
      </c>
      <c r="F2941" s="1" t="s">
        <v>1886</v>
      </c>
      <c r="G2941" s="1" t="s">
        <v>1887</v>
      </c>
      <c r="H2941" s="1" t="s">
        <v>29</v>
      </c>
      <c r="I2941" s="1" t="s">
        <v>30</v>
      </c>
      <c r="J2941" s="1" t="s">
        <v>98</v>
      </c>
      <c r="K2941" s="1" t="s">
        <v>99</v>
      </c>
      <c r="L2941" s="1">
        <v>98105.0</v>
      </c>
      <c r="M2941" s="1" t="s">
        <v>47</v>
      </c>
      <c r="N2941" s="1" t="s">
        <v>1732</v>
      </c>
      <c r="O2941" s="1" t="s">
        <v>49</v>
      </c>
      <c r="P2941" s="1" t="s">
        <v>78</v>
      </c>
      <c r="Q2941" s="1" t="s">
        <v>1733</v>
      </c>
      <c r="R2941" s="1">
        <v>59.808</v>
      </c>
      <c r="S2941" s="1">
        <v>3.0</v>
      </c>
      <c r="T2941" s="1">
        <v>0.2</v>
      </c>
      <c r="U2941" s="1">
        <v>19.4376</v>
      </c>
      <c r="V2941" s="1" t="str">
        <f>IF(M2941=People!B$2,People!A$2,IF(M2941=People!B$3,People!A$3,IF(M2941=People!B$4,People!A$4,IF(M2941=People!B$5,People!A$5,0))))</f>
        <v>Anna Andreadi</v>
      </c>
      <c r="W2941" s="5" t="str">
        <f t="array" ref="W2941">IFERROR(INDEX(Returns!A:A,MATCH(B2941,Returns!B:B,0)),"No")</f>
        <v>No</v>
      </c>
      <c r="X2941" s="3">
        <f t="shared" si="1"/>
        <v>12</v>
      </c>
      <c r="Y2941" s="3">
        <f t="shared" si="2"/>
        <v>2018</v>
      </c>
    </row>
    <row r="2942" ht="14.25" customHeight="1">
      <c r="A2942" s="1">
        <v>2941.0</v>
      </c>
      <c r="B2942" s="3" t="s">
        <v>6138</v>
      </c>
      <c r="C2942" s="4">
        <v>43549.0</v>
      </c>
      <c r="D2942" s="4">
        <v>43555.0</v>
      </c>
      <c r="E2942" s="1" t="s">
        <v>53</v>
      </c>
      <c r="F2942" s="1" t="s">
        <v>2117</v>
      </c>
      <c r="G2942" s="1" t="s">
        <v>2118</v>
      </c>
      <c r="H2942" s="1" t="s">
        <v>44</v>
      </c>
      <c r="I2942" s="1" t="s">
        <v>30</v>
      </c>
      <c r="J2942" s="1" t="s">
        <v>2557</v>
      </c>
      <c r="K2942" s="1" t="s">
        <v>117</v>
      </c>
      <c r="L2942" s="1">
        <v>53209.0</v>
      </c>
      <c r="M2942" s="1" t="s">
        <v>108</v>
      </c>
      <c r="N2942" s="1" t="s">
        <v>6139</v>
      </c>
      <c r="O2942" s="1" t="s">
        <v>35</v>
      </c>
      <c r="P2942" s="1" t="s">
        <v>39</v>
      </c>
      <c r="Q2942" s="1" t="s">
        <v>6140</v>
      </c>
      <c r="R2942" s="1">
        <v>90.99</v>
      </c>
      <c r="S2942" s="1">
        <v>1.0</v>
      </c>
      <c r="T2942" s="1">
        <v>0.0</v>
      </c>
      <c r="U2942" s="1">
        <v>14.5584</v>
      </c>
      <c r="V2942" s="1" t="str">
        <f>IF(M2942=People!B$2,People!A$2,IF(M2942=People!B$3,People!A$3,IF(M2942=People!B$4,People!A$4,IF(M2942=People!B$5,People!A$5,0))))</f>
        <v>Kelly Williams</v>
      </c>
      <c r="W2942" s="5" t="str">
        <f t="array" ref="W2942">IFERROR(INDEX(Returns!A:A,MATCH(B2942,Returns!B:B,0)),"No")</f>
        <v>No</v>
      </c>
      <c r="X2942" s="3">
        <f t="shared" si="1"/>
        <v>3</v>
      </c>
      <c r="Y2942" s="3">
        <f t="shared" si="2"/>
        <v>2019</v>
      </c>
    </row>
    <row r="2943" ht="14.25" customHeight="1">
      <c r="A2943" s="1">
        <v>2942.0</v>
      </c>
      <c r="B2943" s="3" t="s">
        <v>6138</v>
      </c>
      <c r="C2943" s="4">
        <v>43549.0</v>
      </c>
      <c r="D2943" s="4">
        <v>43555.0</v>
      </c>
      <c r="E2943" s="1" t="s">
        <v>53</v>
      </c>
      <c r="F2943" s="1" t="s">
        <v>2117</v>
      </c>
      <c r="G2943" s="1" t="s">
        <v>2118</v>
      </c>
      <c r="H2943" s="1" t="s">
        <v>44</v>
      </c>
      <c r="I2943" s="1" t="s">
        <v>30</v>
      </c>
      <c r="J2943" s="1" t="s">
        <v>2557</v>
      </c>
      <c r="K2943" s="1" t="s">
        <v>117</v>
      </c>
      <c r="L2943" s="1">
        <v>53209.0</v>
      </c>
      <c r="M2943" s="1" t="s">
        <v>108</v>
      </c>
      <c r="N2943" s="1" t="s">
        <v>2485</v>
      </c>
      <c r="O2943" s="1" t="s">
        <v>35</v>
      </c>
      <c r="P2943" s="1" t="s">
        <v>39</v>
      </c>
      <c r="Q2943" s="1" t="s">
        <v>2486</v>
      </c>
      <c r="R2943" s="1">
        <v>1526.56</v>
      </c>
      <c r="S2943" s="1">
        <v>7.0</v>
      </c>
      <c r="T2943" s="1">
        <v>0.0</v>
      </c>
      <c r="U2943" s="1">
        <v>427.4368</v>
      </c>
      <c r="V2943" s="1" t="str">
        <f>IF(M2943=People!B$2,People!A$2,IF(M2943=People!B$3,People!A$3,IF(M2943=People!B$4,People!A$4,IF(M2943=People!B$5,People!A$5,0))))</f>
        <v>Kelly Williams</v>
      </c>
      <c r="W2943" s="5" t="str">
        <f t="array" ref="W2943">IFERROR(INDEX(Returns!A:A,MATCH(B2943,Returns!B:B,0)),"No")</f>
        <v>No</v>
      </c>
      <c r="X2943" s="3">
        <f t="shared" si="1"/>
        <v>3</v>
      </c>
      <c r="Y2943" s="3">
        <f t="shared" si="2"/>
        <v>2019</v>
      </c>
    </row>
    <row r="2944" ht="14.25" customHeight="1">
      <c r="A2944" s="1">
        <v>2943.0</v>
      </c>
      <c r="B2944" s="3" t="s">
        <v>6138</v>
      </c>
      <c r="C2944" s="4">
        <v>43549.0</v>
      </c>
      <c r="D2944" s="4">
        <v>43555.0</v>
      </c>
      <c r="E2944" s="1" t="s">
        <v>53</v>
      </c>
      <c r="F2944" s="1" t="s">
        <v>2117</v>
      </c>
      <c r="G2944" s="1" t="s">
        <v>2118</v>
      </c>
      <c r="H2944" s="1" t="s">
        <v>44</v>
      </c>
      <c r="I2944" s="1" t="s">
        <v>30</v>
      </c>
      <c r="J2944" s="1" t="s">
        <v>2557</v>
      </c>
      <c r="K2944" s="1" t="s">
        <v>117</v>
      </c>
      <c r="L2944" s="1">
        <v>53209.0</v>
      </c>
      <c r="M2944" s="1" t="s">
        <v>108</v>
      </c>
      <c r="N2944" s="1" t="s">
        <v>3197</v>
      </c>
      <c r="O2944" s="1" t="s">
        <v>35</v>
      </c>
      <c r="P2944" s="1" t="s">
        <v>39</v>
      </c>
      <c r="Q2944" s="1" t="s">
        <v>3198</v>
      </c>
      <c r="R2944" s="1">
        <v>368.97</v>
      </c>
      <c r="S2944" s="1">
        <v>3.0</v>
      </c>
      <c r="T2944" s="1">
        <v>0.0</v>
      </c>
      <c r="U2944" s="1">
        <v>40.5867</v>
      </c>
      <c r="V2944" s="1" t="str">
        <f>IF(M2944=People!B$2,People!A$2,IF(M2944=People!B$3,People!A$3,IF(M2944=People!B$4,People!A$4,IF(M2944=People!B$5,People!A$5,0))))</f>
        <v>Kelly Williams</v>
      </c>
      <c r="W2944" s="5" t="str">
        <f t="array" ref="W2944">IFERROR(INDEX(Returns!A:A,MATCH(B2944,Returns!B:B,0)),"No")</f>
        <v>No</v>
      </c>
      <c r="X2944" s="3">
        <f t="shared" si="1"/>
        <v>3</v>
      </c>
      <c r="Y2944" s="3">
        <f t="shared" si="2"/>
        <v>2019</v>
      </c>
    </row>
    <row r="2945" ht="14.25" customHeight="1">
      <c r="A2945" s="1">
        <v>2944.0</v>
      </c>
      <c r="B2945" s="3" t="s">
        <v>6141</v>
      </c>
      <c r="C2945" s="4">
        <v>43788.0</v>
      </c>
      <c r="D2945" s="4">
        <v>43793.0</v>
      </c>
      <c r="E2945" s="1" t="s">
        <v>53</v>
      </c>
      <c r="F2945" s="1" t="s">
        <v>4182</v>
      </c>
      <c r="G2945" s="1" t="s">
        <v>4183</v>
      </c>
      <c r="H2945" s="1" t="s">
        <v>29</v>
      </c>
      <c r="I2945" s="1" t="s">
        <v>30</v>
      </c>
      <c r="J2945" s="1" t="s">
        <v>45</v>
      </c>
      <c r="K2945" s="1" t="s">
        <v>46</v>
      </c>
      <c r="L2945" s="1">
        <v>90049.0</v>
      </c>
      <c r="M2945" s="1" t="s">
        <v>47</v>
      </c>
      <c r="N2945" s="1" t="s">
        <v>1199</v>
      </c>
      <c r="O2945" s="1" t="s">
        <v>49</v>
      </c>
      <c r="P2945" s="1" t="s">
        <v>62</v>
      </c>
      <c r="Q2945" s="1" t="s">
        <v>1200</v>
      </c>
      <c r="R2945" s="1">
        <v>305.01</v>
      </c>
      <c r="S2945" s="1">
        <v>9.0</v>
      </c>
      <c r="T2945" s="1">
        <v>0.0</v>
      </c>
      <c r="U2945" s="1">
        <v>76.2525</v>
      </c>
      <c r="V2945" s="1" t="str">
        <f>IF(M2945=People!B$2,People!A$2,IF(M2945=People!B$3,People!A$3,IF(M2945=People!B$4,People!A$4,IF(M2945=People!B$5,People!A$5,0))))</f>
        <v>Anna Andreadi</v>
      </c>
      <c r="W2945" s="5" t="str">
        <f t="array" ref="W2945">IFERROR(INDEX(Returns!A:A,MATCH(B2945,Returns!B:B,0)),"No")</f>
        <v>No</v>
      </c>
      <c r="X2945" s="3">
        <f t="shared" si="1"/>
        <v>11</v>
      </c>
      <c r="Y2945" s="3">
        <f t="shared" si="2"/>
        <v>2019</v>
      </c>
    </row>
    <row r="2946" ht="14.25" customHeight="1">
      <c r="A2946" s="1">
        <v>2945.0</v>
      </c>
      <c r="B2946" s="3" t="s">
        <v>6141</v>
      </c>
      <c r="C2946" s="4">
        <v>43788.0</v>
      </c>
      <c r="D2946" s="4">
        <v>43793.0</v>
      </c>
      <c r="E2946" s="1" t="s">
        <v>53</v>
      </c>
      <c r="F2946" s="1" t="s">
        <v>4182</v>
      </c>
      <c r="G2946" s="1" t="s">
        <v>4183</v>
      </c>
      <c r="H2946" s="1" t="s">
        <v>29</v>
      </c>
      <c r="I2946" s="1" t="s">
        <v>30</v>
      </c>
      <c r="J2946" s="1" t="s">
        <v>45</v>
      </c>
      <c r="K2946" s="1" t="s">
        <v>46</v>
      </c>
      <c r="L2946" s="1">
        <v>90049.0</v>
      </c>
      <c r="M2946" s="1" t="s">
        <v>47</v>
      </c>
      <c r="N2946" s="1" t="s">
        <v>6142</v>
      </c>
      <c r="O2946" s="1" t="s">
        <v>35</v>
      </c>
      <c r="P2946" s="1" t="s">
        <v>68</v>
      </c>
      <c r="Q2946" s="1" t="s">
        <v>6143</v>
      </c>
      <c r="R2946" s="1">
        <v>18.7</v>
      </c>
      <c r="S2946" s="1">
        <v>1.0</v>
      </c>
      <c r="T2946" s="1">
        <v>0.0</v>
      </c>
      <c r="U2946" s="1">
        <v>7.106</v>
      </c>
      <c r="V2946" s="1" t="str">
        <f>IF(M2946=People!B$2,People!A$2,IF(M2946=People!B$3,People!A$3,IF(M2946=People!B$4,People!A$4,IF(M2946=People!B$5,People!A$5,0))))</f>
        <v>Anna Andreadi</v>
      </c>
      <c r="W2946" s="5" t="str">
        <f t="array" ref="W2946">IFERROR(INDEX(Returns!A:A,MATCH(B2946,Returns!B:B,0)),"No")</f>
        <v>No</v>
      </c>
      <c r="X2946" s="3">
        <f t="shared" si="1"/>
        <v>11</v>
      </c>
      <c r="Y2946" s="3">
        <f t="shared" si="2"/>
        <v>2019</v>
      </c>
    </row>
    <row r="2947" ht="14.25" customHeight="1">
      <c r="A2947" s="1">
        <v>2946.0</v>
      </c>
      <c r="B2947" s="3" t="s">
        <v>6144</v>
      </c>
      <c r="C2947" s="4">
        <v>43408.0</v>
      </c>
      <c r="D2947" s="4">
        <v>43409.0</v>
      </c>
      <c r="E2947" s="1" t="s">
        <v>191</v>
      </c>
      <c r="F2947" s="1" t="s">
        <v>2425</v>
      </c>
      <c r="G2947" s="1" t="s">
        <v>2426</v>
      </c>
      <c r="H2947" s="1" t="s">
        <v>29</v>
      </c>
      <c r="I2947" s="1" t="s">
        <v>30</v>
      </c>
      <c r="J2947" s="1" t="s">
        <v>130</v>
      </c>
      <c r="K2947" s="1" t="s">
        <v>46</v>
      </c>
      <c r="L2947" s="1">
        <v>94122.0</v>
      </c>
      <c r="M2947" s="1" t="s">
        <v>47</v>
      </c>
      <c r="N2947" s="1" t="s">
        <v>1918</v>
      </c>
      <c r="O2947" s="1" t="s">
        <v>35</v>
      </c>
      <c r="P2947" s="1" t="s">
        <v>68</v>
      </c>
      <c r="Q2947" s="1" t="s">
        <v>1919</v>
      </c>
      <c r="R2947" s="1">
        <v>38.29</v>
      </c>
      <c r="S2947" s="1">
        <v>7.0</v>
      </c>
      <c r="T2947" s="1">
        <v>0.0</v>
      </c>
      <c r="U2947" s="1">
        <v>16.4647</v>
      </c>
      <c r="V2947" s="1" t="str">
        <f>IF(M2947=People!B$2,People!A$2,IF(M2947=People!B$3,People!A$3,IF(M2947=People!B$4,People!A$4,IF(M2947=People!B$5,People!A$5,0))))</f>
        <v>Anna Andreadi</v>
      </c>
      <c r="W2947" s="5" t="str">
        <f t="array" ref="W2947">IFERROR(INDEX(Returns!A:A,MATCH(B2947,Returns!B:B,0)),"No")</f>
        <v>No</v>
      </c>
      <c r="X2947" s="3">
        <f t="shared" si="1"/>
        <v>11</v>
      </c>
      <c r="Y2947" s="3">
        <f t="shared" si="2"/>
        <v>2018</v>
      </c>
    </row>
    <row r="2948" ht="14.25" customHeight="1">
      <c r="A2948" s="1">
        <v>2947.0</v>
      </c>
      <c r="B2948" s="3" t="s">
        <v>6145</v>
      </c>
      <c r="C2948" s="4">
        <v>43813.0</v>
      </c>
      <c r="D2948" s="4">
        <v>43817.0</v>
      </c>
      <c r="E2948" s="1" t="s">
        <v>53</v>
      </c>
      <c r="F2948" s="1" t="s">
        <v>4094</v>
      </c>
      <c r="G2948" s="1" t="s">
        <v>4095</v>
      </c>
      <c r="H2948" s="1" t="s">
        <v>105</v>
      </c>
      <c r="I2948" s="1" t="s">
        <v>30</v>
      </c>
      <c r="J2948" s="1" t="s">
        <v>953</v>
      </c>
      <c r="K2948" s="1" t="s">
        <v>46</v>
      </c>
      <c r="L2948" s="1">
        <v>92024.0</v>
      </c>
      <c r="M2948" s="1" t="s">
        <v>47</v>
      </c>
      <c r="N2948" s="1" t="s">
        <v>6146</v>
      </c>
      <c r="O2948" s="1" t="s">
        <v>35</v>
      </c>
      <c r="P2948" s="1" t="s">
        <v>68</v>
      </c>
      <c r="Q2948" s="1" t="s">
        <v>6147</v>
      </c>
      <c r="R2948" s="1">
        <v>26.25</v>
      </c>
      <c r="S2948" s="1">
        <v>3.0</v>
      </c>
      <c r="T2948" s="1">
        <v>0.0</v>
      </c>
      <c r="U2948" s="1">
        <v>11.025</v>
      </c>
      <c r="V2948" s="1" t="str">
        <f>IF(M2948=People!B$2,People!A$2,IF(M2948=People!B$3,People!A$3,IF(M2948=People!B$4,People!A$4,IF(M2948=People!B$5,People!A$5,0))))</f>
        <v>Anna Andreadi</v>
      </c>
      <c r="W2948" s="5" t="str">
        <f t="array" ref="W2948">IFERROR(INDEX(Returns!A:A,MATCH(B2948,Returns!B:B,0)),"No")</f>
        <v>Yes</v>
      </c>
      <c r="X2948" s="3">
        <f t="shared" si="1"/>
        <v>12</v>
      </c>
      <c r="Y2948" s="3">
        <f t="shared" si="2"/>
        <v>2019</v>
      </c>
    </row>
    <row r="2949" ht="14.25" customHeight="1">
      <c r="A2949" s="1">
        <v>2948.0</v>
      </c>
      <c r="B2949" s="3" t="s">
        <v>6145</v>
      </c>
      <c r="C2949" s="4">
        <v>43813.0</v>
      </c>
      <c r="D2949" s="4">
        <v>43817.0</v>
      </c>
      <c r="E2949" s="1" t="s">
        <v>53</v>
      </c>
      <c r="F2949" s="1" t="s">
        <v>4094</v>
      </c>
      <c r="G2949" s="1" t="s">
        <v>4095</v>
      </c>
      <c r="H2949" s="1" t="s">
        <v>105</v>
      </c>
      <c r="I2949" s="1" t="s">
        <v>30</v>
      </c>
      <c r="J2949" s="1" t="s">
        <v>953</v>
      </c>
      <c r="K2949" s="1" t="s">
        <v>46</v>
      </c>
      <c r="L2949" s="1">
        <v>92024.0</v>
      </c>
      <c r="M2949" s="1" t="s">
        <v>47</v>
      </c>
      <c r="N2949" s="1" t="s">
        <v>6148</v>
      </c>
      <c r="O2949" s="1" t="s">
        <v>49</v>
      </c>
      <c r="P2949" s="1" t="s">
        <v>78</v>
      </c>
      <c r="Q2949" s="1" t="s">
        <v>6149</v>
      </c>
      <c r="R2949" s="1">
        <v>64.96</v>
      </c>
      <c r="S2949" s="1">
        <v>14.0</v>
      </c>
      <c r="T2949" s="1">
        <v>0.2</v>
      </c>
      <c r="U2949" s="1">
        <v>22.736</v>
      </c>
      <c r="V2949" s="1" t="str">
        <f>IF(M2949=People!B$2,People!A$2,IF(M2949=People!B$3,People!A$3,IF(M2949=People!B$4,People!A$4,IF(M2949=People!B$5,People!A$5,0))))</f>
        <v>Anna Andreadi</v>
      </c>
      <c r="W2949" s="5" t="str">
        <f t="array" ref="W2949">IFERROR(INDEX(Returns!A:A,MATCH(B2949,Returns!B:B,0)),"No")</f>
        <v>Yes</v>
      </c>
      <c r="X2949" s="3">
        <f t="shared" si="1"/>
        <v>12</v>
      </c>
      <c r="Y2949" s="3">
        <f t="shared" si="2"/>
        <v>2019</v>
      </c>
    </row>
    <row r="2950" ht="14.25" customHeight="1">
      <c r="A2950" s="1">
        <v>2949.0</v>
      </c>
      <c r="B2950" s="3" t="s">
        <v>6145</v>
      </c>
      <c r="C2950" s="4">
        <v>43813.0</v>
      </c>
      <c r="D2950" s="4">
        <v>43817.0</v>
      </c>
      <c r="E2950" s="1" t="s">
        <v>53</v>
      </c>
      <c r="F2950" s="1" t="s">
        <v>4094</v>
      </c>
      <c r="G2950" s="1" t="s">
        <v>4095</v>
      </c>
      <c r="H2950" s="1" t="s">
        <v>105</v>
      </c>
      <c r="I2950" s="1" t="s">
        <v>30</v>
      </c>
      <c r="J2950" s="1" t="s">
        <v>953</v>
      </c>
      <c r="K2950" s="1" t="s">
        <v>46</v>
      </c>
      <c r="L2950" s="1">
        <v>92024.0</v>
      </c>
      <c r="M2950" s="1" t="s">
        <v>47</v>
      </c>
      <c r="N2950" s="1" t="s">
        <v>2966</v>
      </c>
      <c r="O2950" s="1" t="s">
        <v>49</v>
      </c>
      <c r="P2950" s="1" t="s">
        <v>176</v>
      </c>
      <c r="Q2950" s="1" t="s">
        <v>2967</v>
      </c>
      <c r="R2950" s="1">
        <v>43.7</v>
      </c>
      <c r="S2950" s="1">
        <v>5.0</v>
      </c>
      <c r="T2950" s="1">
        <v>0.0</v>
      </c>
      <c r="U2950" s="1">
        <v>20.539</v>
      </c>
      <c r="V2950" s="1" t="str">
        <f>IF(M2950=People!B$2,People!A$2,IF(M2950=People!B$3,People!A$3,IF(M2950=People!B$4,People!A$4,IF(M2950=People!B$5,People!A$5,0))))</f>
        <v>Anna Andreadi</v>
      </c>
      <c r="W2950" s="5" t="str">
        <f t="array" ref="W2950">IFERROR(INDEX(Returns!A:A,MATCH(B2950,Returns!B:B,0)),"No")</f>
        <v>Yes</v>
      </c>
      <c r="X2950" s="3">
        <f t="shared" si="1"/>
        <v>12</v>
      </c>
      <c r="Y2950" s="3">
        <f t="shared" si="2"/>
        <v>2019</v>
      </c>
    </row>
    <row r="2951" ht="14.25" customHeight="1">
      <c r="A2951" s="1">
        <v>2950.0</v>
      </c>
      <c r="B2951" s="3" t="s">
        <v>6150</v>
      </c>
      <c r="C2951" s="4">
        <v>43781.0</v>
      </c>
      <c r="D2951" s="4">
        <v>43781.0</v>
      </c>
      <c r="E2951" s="1" t="s">
        <v>1296</v>
      </c>
      <c r="F2951" s="1" t="s">
        <v>6151</v>
      </c>
      <c r="G2951" s="1" t="s">
        <v>6152</v>
      </c>
      <c r="H2951" s="1" t="s">
        <v>105</v>
      </c>
      <c r="I2951" s="1" t="s">
        <v>30</v>
      </c>
      <c r="J2951" s="1" t="s">
        <v>3954</v>
      </c>
      <c r="K2951" s="1" t="s">
        <v>313</v>
      </c>
      <c r="L2951" s="1">
        <v>85301.0</v>
      </c>
      <c r="M2951" s="1" t="s">
        <v>47</v>
      </c>
      <c r="N2951" s="1" t="s">
        <v>849</v>
      </c>
      <c r="O2951" s="1" t="s">
        <v>74</v>
      </c>
      <c r="P2951" s="1" t="s">
        <v>164</v>
      </c>
      <c r="Q2951" s="1" t="s">
        <v>850</v>
      </c>
      <c r="R2951" s="1">
        <v>41.6</v>
      </c>
      <c r="S2951" s="1">
        <v>4.0</v>
      </c>
      <c r="T2951" s="1">
        <v>0.2</v>
      </c>
      <c r="U2951" s="1">
        <v>13.0</v>
      </c>
      <c r="V2951" s="1" t="str">
        <f>IF(M2951=People!B$2,People!A$2,IF(M2951=People!B$3,People!A$3,IF(M2951=People!B$4,People!A$4,IF(M2951=People!B$5,People!A$5,0))))</f>
        <v>Anna Andreadi</v>
      </c>
      <c r="W2951" s="5" t="str">
        <f t="array" ref="W2951">IFERROR(INDEX(Returns!A:A,MATCH(B2951,Returns!B:B,0)),"No")</f>
        <v>No</v>
      </c>
      <c r="X2951" s="3">
        <f t="shared" si="1"/>
        <v>11</v>
      </c>
      <c r="Y2951" s="3">
        <f t="shared" si="2"/>
        <v>2019</v>
      </c>
    </row>
    <row r="2952" ht="14.25" customHeight="1">
      <c r="A2952" s="1">
        <v>2951.0</v>
      </c>
      <c r="B2952" s="3" t="s">
        <v>6150</v>
      </c>
      <c r="C2952" s="4">
        <v>43781.0</v>
      </c>
      <c r="D2952" s="4">
        <v>43781.0</v>
      </c>
      <c r="E2952" s="1" t="s">
        <v>1296</v>
      </c>
      <c r="F2952" s="1" t="s">
        <v>6151</v>
      </c>
      <c r="G2952" s="1" t="s">
        <v>6152</v>
      </c>
      <c r="H2952" s="1" t="s">
        <v>105</v>
      </c>
      <c r="I2952" s="1" t="s">
        <v>30</v>
      </c>
      <c r="J2952" s="1" t="s">
        <v>3954</v>
      </c>
      <c r="K2952" s="1" t="s">
        <v>313</v>
      </c>
      <c r="L2952" s="1">
        <v>85301.0</v>
      </c>
      <c r="M2952" s="1" t="s">
        <v>47</v>
      </c>
      <c r="N2952" s="1" t="s">
        <v>4872</v>
      </c>
      <c r="O2952" s="1" t="s">
        <v>49</v>
      </c>
      <c r="P2952" s="1" t="s">
        <v>93</v>
      </c>
      <c r="Q2952" s="1" t="s">
        <v>4873</v>
      </c>
      <c r="R2952" s="1">
        <v>23.12</v>
      </c>
      <c r="S2952" s="1">
        <v>5.0</v>
      </c>
      <c r="T2952" s="1">
        <v>0.2</v>
      </c>
      <c r="U2952" s="1">
        <v>8.381</v>
      </c>
      <c r="V2952" s="1" t="str">
        <f>IF(M2952=People!B$2,People!A$2,IF(M2952=People!B$3,People!A$3,IF(M2952=People!B$4,People!A$4,IF(M2952=People!B$5,People!A$5,0))))</f>
        <v>Anna Andreadi</v>
      </c>
      <c r="W2952" s="5" t="str">
        <f t="array" ref="W2952">IFERROR(INDEX(Returns!A:A,MATCH(B2952,Returns!B:B,0)),"No")</f>
        <v>No</v>
      </c>
      <c r="X2952" s="3">
        <f t="shared" si="1"/>
        <v>11</v>
      </c>
      <c r="Y2952" s="3">
        <f t="shared" si="2"/>
        <v>2019</v>
      </c>
    </row>
    <row r="2953" ht="14.25" customHeight="1">
      <c r="A2953" s="1">
        <v>2952.0</v>
      </c>
      <c r="B2953" s="3" t="s">
        <v>6150</v>
      </c>
      <c r="C2953" s="4">
        <v>43781.0</v>
      </c>
      <c r="D2953" s="4">
        <v>43781.0</v>
      </c>
      <c r="E2953" s="1" t="s">
        <v>1296</v>
      </c>
      <c r="F2953" s="1" t="s">
        <v>6151</v>
      </c>
      <c r="G2953" s="1" t="s">
        <v>6152</v>
      </c>
      <c r="H2953" s="1" t="s">
        <v>105</v>
      </c>
      <c r="I2953" s="1" t="s">
        <v>30</v>
      </c>
      <c r="J2953" s="1" t="s">
        <v>3954</v>
      </c>
      <c r="K2953" s="1" t="s">
        <v>313</v>
      </c>
      <c r="L2953" s="1">
        <v>85301.0</v>
      </c>
      <c r="M2953" s="1" t="s">
        <v>47</v>
      </c>
      <c r="N2953" s="1" t="s">
        <v>6153</v>
      </c>
      <c r="O2953" s="1" t="s">
        <v>35</v>
      </c>
      <c r="P2953" s="1" t="s">
        <v>39</v>
      </c>
      <c r="Q2953" s="1" t="s">
        <v>6154</v>
      </c>
      <c r="R2953" s="1">
        <v>113.888</v>
      </c>
      <c r="S2953" s="1">
        <v>2.0</v>
      </c>
      <c r="T2953" s="1">
        <v>0.2</v>
      </c>
      <c r="U2953" s="1">
        <v>9.9652</v>
      </c>
      <c r="V2953" s="1" t="str">
        <f>IF(M2953=People!B$2,People!A$2,IF(M2953=People!B$3,People!A$3,IF(M2953=People!B$4,People!A$4,IF(M2953=People!B$5,People!A$5,0))))</f>
        <v>Anna Andreadi</v>
      </c>
      <c r="W2953" s="5" t="str">
        <f t="array" ref="W2953">IFERROR(INDEX(Returns!A:A,MATCH(B2953,Returns!B:B,0)),"No")</f>
        <v>No</v>
      </c>
      <c r="X2953" s="3">
        <f t="shared" si="1"/>
        <v>11</v>
      </c>
      <c r="Y2953" s="3">
        <f t="shared" si="2"/>
        <v>2019</v>
      </c>
    </row>
    <row r="2954" ht="14.25" customHeight="1">
      <c r="A2954" s="1">
        <v>2953.0</v>
      </c>
      <c r="B2954" s="3" t="s">
        <v>6150</v>
      </c>
      <c r="C2954" s="4">
        <v>43781.0</v>
      </c>
      <c r="D2954" s="4">
        <v>43781.0</v>
      </c>
      <c r="E2954" s="1" t="s">
        <v>1296</v>
      </c>
      <c r="F2954" s="1" t="s">
        <v>6151</v>
      </c>
      <c r="G2954" s="1" t="s">
        <v>6152</v>
      </c>
      <c r="H2954" s="1" t="s">
        <v>105</v>
      </c>
      <c r="I2954" s="1" t="s">
        <v>30</v>
      </c>
      <c r="J2954" s="1" t="s">
        <v>3954</v>
      </c>
      <c r="K2954" s="1" t="s">
        <v>313</v>
      </c>
      <c r="L2954" s="1">
        <v>85301.0</v>
      </c>
      <c r="M2954" s="1" t="s">
        <v>47</v>
      </c>
      <c r="N2954" s="1" t="s">
        <v>6155</v>
      </c>
      <c r="O2954" s="1" t="s">
        <v>35</v>
      </c>
      <c r="P2954" s="1" t="s">
        <v>68</v>
      </c>
      <c r="Q2954" s="1" t="s">
        <v>6156</v>
      </c>
      <c r="R2954" s="1">
        <v>113.568</v>
      </c>
      <c r="S2954" s="1">
        <v>2.0</v>
      </c>
      <c r="T2954" s="1">
        <v>0.2</v>
      </c>
      <c r="U2954" s="1">
        <v>-5.6784</v>
      </c>
      <c r="V2954" s="1" t="str">
        <f>IF(M2954=People!B$2,People!A$2,IF(M2954=People!B$3,People!A$3,IF(M2954=People!B$4,People!A$4,IF(M2954=People!B$5,People!A$5,0))))</f>
        <v>Anna Andreadi</v>
      </c>
      <c r="W2954" s="5" t="str">
        <f t="array" ref="W2954">IFERROR(INDEX(Returns!A:A,MATCH(B2954,Returns!B:B,0)),"No")</f>
        <v>No</v>
      </c>
      <c r="X2954" s="3">
        <f t="shared" si="1"/>
        <v>11</v>
      </c>
      <c r="Y2954" s="3">
        <f t="shared" si="2"/>
        <v>2019</v>
      </c>
    </row>
    <row r="2955" ht="14.25" customHeight="1">
      <c r="A2955" s="1">
        <v>2954.0</v>
      </c>
      <c r="B2955" s="3" t="s">
        <v>6150</v>
      </c>
      <c r="C2955" s="4">
        <v>43781.0</v>
      </c>
      <c r="D2955" s="4">
        <v>43781.0</v>
      </c>
      <c r="E2955" s="1" t="s">
        <v>1296</v>
      </c>
      <c r="F2955" s="1" t="s">
        <v>6151</v>
      </c>
      <c r="G2955" s="1" t="s">
        <v>6152</v>
      </c>
      <c r="H2955" s="1" t="s">
        <v>105</v>
      </c>
      <c r="I2955" s="1" t="s">
        <v>30</v>
      </c>
      <c r="J2955" s="1" t="s">
        <v>3954</v>
      </c>
      <c r="K2955" s="1" t="s">
        <v>313</v>
      </c>
      <c r="L2955" s="1">
        <v>85301.0</v>
      </c>
      <c r="M2955" s="1" t="s">
        <v>47</v>
      </c>
      <c r="N2955" s="1" t="s">
        <v>1944</v>
      </c>
      <c r="O2955" s="1" t="s">
        <v>74</v>
      </c>
      <c r="P2955" s="1" t="s">
        <v>75</v>
      </c>
      <c r="Q2955" s="1" t="s">
        <v>1945</v>
      </c>
      <c r="R2955" s="1">
        <v>7.92</v>
      </c>
      <c r="S2955" s="1">
        <v>2.0</v>
      </c>
      <c r="T2955" s="1">
        <v>0.2</v>
      </c>
      <c r="U2955" s="1">
        <v>0.6930000000000001</v>
      </c>
      <c r="V2955" s="1" t="str">
        <f>IF(M2955=People!B$2,People!A$2,IF(M2955=People!B$3,People!A$3,IF(M2955=People!B$4,People!A$4,IF(M2955=People!B$5,People!A$5,0))))</f>
        <v>Anna Andreadi</v>
      </c>
      <c r="W2955" s="5" t="str">
        <f t="array" ref="W2955">IFERROR(INDEX(Returns!A:A,MATCH(B2955,Returns!B:B,0)),"No")</f>
        <v>No</v>
      </c>
      <c r="X2955" s="3">
        <f t="shared" si="1"/>
        <v>11</v>
      </c>
      <c r="Y2955" s="3">
        <f t="shared" si="2"/>
        <v>2019</v>
      </c>
    </row>
    <row r="2956" ht="14.25" customHeight="1">
      <c r="A2956" s="1">
        <v>2955.0</v>
      </c>
      <c r="B2956" s="3" t="s">
        <v>6150</v>
      </c>
      <c r="C2956" s="4">
        <v>43781.0</v>
      </c>
      <c r="D2956" s="4">
        <v>43781.0</v>
      </c>
      <c r="E2956" s="1" t="s">
        <v>1296</v>
      </c>
      <c r="F2956" s="1" t="s">
        <v>6151</v>
      </c>
      <c r="G2956" s="1" t="s">
        <v>6152</v>
      </c>
      <c r="H2956" s="1" t="s">
        <v>105</v>
      </c>
      <c r="I2956" s="1" t="s">
        <v>30</v>
      </c>
      <c r="J2956" s="1" t="s">
        <v>3954</v>
      </c>
      <c r="K2956" s="1" t="s">
        <v>313</v>
      </c>
      <c r="L2956" s="1">
        <v>85301.0</v>
      </c>
      <c r="M2956" s="1" t="s">
        <v>47</v>
      </c>
      <c r="N2956" s="1" t="s">
        <v>6157</v>
      </c>
      <c r="O2956" s="1" t="s">
        <v>74</v>
      </c>
      <c r="P2956" s="1" t="s">
        <v>75</v>
      </c>
      <c r="Q2956" s="1" t="s">
        <v>6158</v>
      </c>
      <c r="R2956" s="1">
        <v>671.984</v>
      </c>
      <c r="S2956" s="1">
        <v>2.0</v>
      </c>
      <c r="T2956" s="1">
        <v>0.2</v>
      </c>
      <c r="U2956" s="1">
        <v>50.3988</v>
      </c>
      <c r="V2956" s="1" t="str">
        <f>IF(M2956=People!B$2,People!A$2,IF(M2956=People!B$3,People!A$3,IF(M2956=People!B$4,People!A$4,IF(M2956=People!B$5,People!A$5,0))))</f>
        <v>Anna Andreadi</v>
      </c>
      <c r="W2956" s="5" t="str">
        <f t="array" ref="W2956">IFERROR(INDEX(Returns!A:A,MATCH(B2956,Returns!B:B,0)),"No")</f>
        <v>No</v>
      </c>
      <c r="X2956" s="3">
        <f t="shared" si="1"/>
        <v>11</v>
      </c>
      <c r="Y2956" s="3">
        <f t="shared" si="2"/>
        <v>2019</v>
      </c>
    </row>
    <row r="2957" ht="14.25" customHeight="1">
      <c r="A2957" s="1">
        <v>2956.0</v>
      </c>
      <c r="B2957" s="3" t="s">
        <v>6159</v>
      </c>
      <c r="C2957" s="4">
        <v>43330.0</v>
      </c>
      <c r="D2957" s="4">
        <v>43336.0</v>
      </c>
      <c r="E2957" s="1" t="s">
        <v>53</v>
      </c>
      <c r="F2957" s="1" t="s">
        <v>516</v>
      </c>
      <c r="G2957" s="1" t="s">
        <v>517</v>
      </c>
      <c r="H2957" s="1" t="s">
        <v>44</v>
      </c>
      <c r="I2957" s="1" t="s">
        <v>30</v>
      </c>
      <c r="J2957" s="1" t="s">
        <v>269</v>
      </c>
      <c r="K2957" s="1" t="s">
        <v>270</v>
      </c>
      <c r="L2957" s="1">
        <v>10035.0</v>
      </c>
      <c r="M2957" s="1" t="s">
        <v>151</v>
      </c>
      <c r="N2957" s="1" t="s">
        <v>3450</v>
      </c>
      <c r="O2957" s="1" t="s">
        <v>74</v>
      </c>
      <c r="P2957" s="1" t="s">
        <v>75</v>
      </c>
      <c r="Q2957" s="1" t="s">
        <v>3451</v>
      </c>
      <c r="R2957" s="1">
        <v>39.99</v>
      </c>
      <c r="S2957" s="1">
        <v>1.0</v>
      </c>
      <c r="T2957" s="1">
        <v>0.0</v>
      </c>
      <c r="U2957" s="1">
        <v>11.5971</v>
      </c>
      <c r="V2957" s="1" t="str">
        <f>IF(M2957=People!B$2,People!A$2,IF(M2957=People!B$3,People!A$3,IF(M2957=People!B$4,People!A$4,IF(M2957=People!B$5,People!A$5,0))))</f>
        <v>Chuck Magee</v>
      </c>
      <c r="W2957" s="5" t="str">
        <f t="array" ref="W2957">IFERROR(INDEX(Returns!A:A,MATCH(B2957,Returns!B:B,0)),"No")</f>
        <v>No</v>
      </c>
      <c r="X2957" s="3">
        <f t="shared" si="1"/>
        <v>8</v>
      </c>
      <c r="Y2957" s="3">
        <f t="shared" si="2"/>
        <v>2018</v>
      </c>
    </row>
    <row r="2958" ht="14.25" customHeight="1">
      <c r="A2958" s="1">
        <v>2957.0</v>
      </c>
      <c r="B2958" s="3" t="s">
        <v>6160</v>
      </c>
      <c r="C2958" s="4">
        <v>43643.0</v>
      </c>
      <c r="D2958" s="4">
        <v>43650.0</v>
      </c>
      <c r="E2958" s="1" t="s">
        <v>53</v>
      </c>
      <c r="F2958" s="1" t="s">
        <v>6161</v>
      </c>
      <c r="G2958" s="1" t="s">
        <v>6162</v>
      </c>
      <c r="H2958" s="1" t="s">
        <v>105</v>
      </c>
      <c r="I2958" s="1" t="s">
        <v>30</v>
      </c>
      <c r="J2958" s="1" t="s">
        <v>4115</v>
      </c>
      <c r="K2958" s="1" t="s">
        <v>270</v>
      </c>
      <c r="L2958" s="1">
        <v>13601.0</v>
      </c>
      <c r="M2958" s="1" t="s">
        <v>151</v>
      </c>
      <c r="N2958" s="1" t="s">
        <v>1847</v>
      </c>
      <c r="O2958" s="1" t="s">
        <v>35</v>
      </c>
      <c r="P2958" s="1" t="s">
        <v>39</v>
      </c>
      <c r="Q2958" s="1" t="s">
        <v>1848</v>
      </c>
      <c r="R2958" s="1">
        <v>191.646</v>
      </c>
      <c r="S2958" s="1">
        <v>3.0</v>
      </c>
      <c r="T2958" s="1">
        <v>0.1</v>
      </c>
      <c r="U2958" s="1">
        <v>31.941</v>
      </c>
      <c r="V2958" s="1" t="str">
        <f>IF(M2958=People!B$2,People!A$2,IF(M2958=People!B$3,People!A$3,IF(M2958=People!B$4,People!A$4,IF(M2958=People!B$5,People!A$5,0))))</f>
        <v>Chuck Magee</v>
      </c>
      <c r="W2958" s="5" t="str">
        <f t="array" ref="W2958">IFERROR(INDEX(Returns!A:A,MATCH(B2958,Returns!B:B,0)),"No")</f>
        <v>No</v>
      </c>
      <c r="X2958" s="3">
        <f t="shared" si="1"/>
        <v>6</v>
      </c>
      <c r="Y2958" s="3">
        <f t="shared" si="2"/>
        <v>2019</v>
      </c>
    </row>
    <row r="2959" ht="14.25" customHeight="1">
      <c r="A2959" s="1">
        <v>2958.0</v>
      </c>
      <c r="B2959" s="3" t="s">
        <v>6163</v>
      </c>
      <c r="C2959" s="4">
        <v>43589.0</v>
      </c>
      <c r="D2959" s="4">
        <v>43594.0</v>
      </c>
      <c r="E2959" s="1" t="s">
        <v>53</v>
      </c>
      <c r="F2959" s="1" t="s">
        <v>1131</v>
      </c>
      <c r="G2959" s="1" t="s">
        <v>1132</v>
      </c>
      <c r="H2959" s="1" t="s">
        <v>29</v>
      </c>
      <c r="I2959" s="1" t="s">
        <v>30</v>
      </c>
      <c r="J2959" s="1" t="s">
        <v>321</v>
      </c>
      <c r="K2959" s="1" t="s">
        <v>501</v>
      </c>
      <c r="L2959" s="1">
        <v>45503.0</v>
      </c>
      <c r="M2959" s="1" t="s">
        <v>151</v>
      </c>
      <c r="N2959" s="1" t="s">
        <v>77</v>
      </c>
      <c r="O2959" s="1" t="s">
        <v>49</v>
      </c>
      <c r="P2959" s="1" t="s">
        <v>78</v>
      </c>
      <c r="Q2959" s="1" t="s">
        <v>79</v>
      </c>
      <c r="R2959" s="1">
        <v>2.313</v>
      </c>
      <c r="S2959" s="1">
        <v>1.0</v>
      </c>
      <c r="T2959" s="1">
        <v>0.7</v>
      </c>
      <c r="U2959" s="1">
        <v>-1.9275</v>
      </c>
      <c r="V2959" s="1" t="str">
        <f>IF(M2959=People!B$2,People!A$2,IF(M2959=People!B$3,People!A$3,IF(M2959=People!B$4,People!A$4,IF(M2959=People!B$5,People!A$5,0))))</f>
        <v>Chuck Magee</v>
      </c>
      <c r="W2959" s="5" t="str">
        <f t="array" ref="W2959">IFERROR(INDEX(Returns!A:A,MATCH(B2959,Returns!B:B,0)),"No")</f>
        <v>No</v>
      </c>
      <c r="X2959" s="3">
        <f t="shared" si="1"/>
        <v>5</v>
      </c>
      <c r="Y2959" s="3">
        <f t="shared" si="2"/>
        <v>2019</v>
      </c>
    </row>
    <row r="2960" ht="14.25" customHeight="1">
      <c r="A2960" s="1">
        <v>2959.0</v>
      </c>
      <c r="B2960" s="3" t="s">
        <v>6164</v>
      </c>
      <c r="C2960" s="4">
        <v>43093.0</v>
      </c>
      <c r="D2960" s="4">
        <v>43098.0</v>
      </c>
      <c r="E2960" s="1" t="s">
        <v>53</v>
      </c>
      <c r="F2960" s="1" t="s">
        <v>3751</v>
      </c>
      <c r="G2960" s="1" t="s">
        <v>3752</v>
      </c>
      <c r="H2960" s="1" t="s">
        <v>29</v>
      </c>
      <c r="I2960" s="1" t="s">
        <v>30</v>
      </c>
      <c r="J2960" s="1" t="s">
        <v>45</v>
      </c>
      <c r="K2960" s="1" t="s">
        <v>46</v>
      </c>
      <c r="L2960" s="1">
        <v>90032.0</v>
      </c>
      <c r="M2960" s="1" t="s">
        <v>47</v>
      </c>
      <c r="N2960" s="1" t="s">
        <v>3136</v>
      </c>
      <c r="O2960" s="1" t="s">
        <v>49</v>
      </c>
      <c r="P2960" s="1" t="s">
        <v>78</v>
      </c>
      <c r="Q2960" s="1" t="s">
        <v>3137</v>
      </c>
      <c r="R2960" s="1">
        <v>19.936</v>
      </c>
      <c r="S2960" s="1">
        <v>4.0</v>
      </c>
      <c r="T2960" s="1">
        <v>0.2</v>
      </c>
      <c r="U2960" s="1">
        <v>7.2268</v>
      </c>
      <c r="V2960" s="1" t="str">
        <f>IF(M2960=People!B$2,People!A$2,IF(M2960=People!B$3,People!A$3,IF(M2960=People!B$4,People!A$4,IF(M2960=People!B$5,People!A$5,0))))</f>
        <v>Anna Andreadi</v>
      </c>
      <c r="W2960" s="5" t="str">
        <f t="array" ref="W2960">IFERROR(INDEX(Returns!A:A,MATCH(B2960,Returns!B:B,0)),"No")</f>
        <v>No</v>
      </c>
      <c r="X2960" s="3">
        <f t="shared" si="1"/>
        <v>12</v>
      </c>
      <c r="Y2960" s="3">
        <f t="shared" si="2"/>
        <v>2017</v>
      </c>
    </row>
    <row r="2961" ht="14.25" customHeight="1">
      <c r="A2961" s="1">
        <v>2960.0</v>
      </c>
      <c r="B2961" s="3" t="s">
        <v>6164</v>
      </c>
      <c r="C2961" s="4">
        <v>43093.0</v>
      </c>
      <c r="D2961" s="4">
        <v>43098.0</v>
      </c>
      <c r="E2961" s="1" t="s">
        <v>53</v>
      </c>
      <c r="F2961" s="1" t="s">
        <v>3751</v>
      </c>
      <c r="G2961" s="1" t="s">
        <v>3752</v>
      </c>
      <c r="H2961" s="1" t="s">
        <v>29</v>
      </c>
      <c r="I2961" s="1" t="s">
        <v>30</v>
      </c>
      <c r="J2961" s="1" t="s">
        <v>45</v>
      </c>
      <c r="K2961" s="1" t="s">
        <v>46</v>
      </c>
      <c r="L2961" s="1">
        <v>90032.0</v>
      </c>
      <c r="M2961" s="1" t="s">
        <v>47</v>
      </c>
      <c r="N2961" s="1" t="s">
        <v>1096</v>
      </c>
      <c r="O2961" s="1" t="s">
        <v>49</v>
      </c>
      <c r="P2961" s="1" t="s">
        <v>272</v>
      </c>
      <c r="Q2961" s="1" t="s">
        <v>1097</v>
      </c>
      <c r="R2961" s="1">
        <v>45.92</v>
      </c>
      <c r="S2961" s="1">
        <v>4.0</v>
      </c>
      <c r="T2961" s="1">
        <v>0.0</v>
      </c>
      <c r="U2961" s="1">
        <v>21.5824</v>
      </c>
      <c r="V2961" s="1" t="str">
        <f>IF(M2961=People!B$2,People!A$2,IF(M2961=People!B$3,People!A$3,IF(M2961=People!B$4,People!A$4,IF(M2961=People!B$5,People!A$5,0))))</f>
        <v>Anna Andreadi</v>
      </c>
      <c r="W2961" s="5" t="str">
        <f t="array" ref="W2961">IFERROR(INDEX(Returns!A:A,MATCH(B2961,Returns!B:B,0)),"No")</f>
        <v>No</v>
      </c>
      <c r="X2961" s="3">
        <f t="shared" si="1"/>
        <v>12</v>
      </c>
      <c r="Y2961" s="3">
        <f t="shared" si="2"/>
        <v>2017</v>
      </c>
    </row>
    <row r="2962" ht="14.25" customHeight="1">
      <c r="A2962" s="1">
        <v>2961.0</v>
      </c>
      <c r="B2962" s="3" t="s">
        <v>6165</v>
      </c>
      <c r="C2962" s="4">
        <v>43581.0</v>
      </c>
      <c r="D2962" s="4">
        <v>43586.0</v>
      </c>
      <c r="E2962" s="1" t="s">
        <v>53</v>
      </c>
      <c r="F2962" s="1" t="s">
        <v>1535</v>
      </c>
      <c r="G2962" s="1" t="s">
        <v>1536</v>
      </c>
      <c r="H2962" s="1" t="s">
        <v>105</v>
      </c>
      <c r="I2962" s="1" t="s">
        <v>30</v>
      </c>
      <c r="J2962" s="1" t="s">
        <v>98</v>
      </c>
      <c r="K2962" s="1" t="s">
        <v>99</v>
      </c>
      <c r="L2962" s="1">
        <v>98115.0</v>
      </c>
      <c r="M2962" s="1" t="s">
        <v>47</v>
      </c>
      <c r="N2962" s="1" t="s">
        <v>3877</v>
      </c>
      <c r="O2962" s="1" t="s">
        <v>49</v>
      </c>
      <c r="P2962" s="1" t="s">
        <v>93</v>
      </c>
      <c r="Q2962" s="1" t="s">
        <v>3878</v>
      </c>
      <c r="R2962" s="1">
        <v>20.34</v>
      </c>
      <c r="S2962" s="1">
        <v>3.0</v>
      </c>
      <c r="T2962" s="1">
        <v>0.0</v>
      </c>
      <c r="U2962" s="1">
        <v>9.3564</v>
      </c>
      <c r="V2962" s="1" t="str">
        <f>IF(M2962=People!B$2,People!A$2,IF(M2962=People!B$3,People!A$3,IF(M2962=People!B$4,People!A$4,IF(M2962=People!B$5,People!A$5,0))))</f>
        <v>Anna Andreadi</v>
      </c>
      <c r="W2962" s="5" t="str">
        <f t="array" ref="W2962">IFERROR(INDEX(Returns!A:A,MATCH(B2962,Returns!B:B,0)),"No")</f>
        <v>No</v>
      </c>
      <c r="X2962" s="3">
        <f t="shared" si="1"/>
        <v>4</v>
      </c>
      <c r="Y2962" s="3">
        <f t="shared" si="2"/>
        <v>2019</v>
      </c>
    </row>
    <row r="2963" ht="14.25" customHeight="1">
      <c r="A2963" s="1">
        <v>2962.0</v>
      </c>
      <c r="B2963" s="3" t="s">
        <v>6165</v>
      </c>
      <c r="C2963" s="4">
        <v>43581.0</v>
      </c>
      <c r="D2963" s="4">
        <v>43586.0</v>
      </c>
      <c r="E2963" s="1" t="s">
        <v>53</v>
      </c>
      <c r="F2963" s="1" t="s">
        <v>1535</v>
      </c>
      <c r="G2963" s="1" t="s">
        <v>1536</v>
      </c>
      <c r="H2963" s="1" t="s">
        <v>105</v>
      </c>
      <c r="I2963" s="1" t="s">
        <v>30</v>
      </c>
      <c r="J2963" s="1" t="s">
        <v>98</v>
      </c>
      <c r="K2963" s="1" t="s">
        <v>99</v>
      </c>
      <c r="L2963" s="1">
        <v>98115.0</v>
      </c>
      <c r="M2963" s="1" t="s">
        <v>47</v>
      </c>
      <c r="N2963" s="1" t="s">
        <v>4495</v>
      </c>
      <c r="O2963" s="1" t="s">
        <v>49</v>
      </c>
      <c r="P2963" s="1" t="s">
        <v>50</v>
      </c>
      <c r="Q2963" s="1" t="s">
        <v>4496</v>
      </c>
      <c r="R2963" s="1">
        <v>39.28</v>
      </c>
      <c r="S2963" s="1">
        <v>8.0</v>
      </c>
      <c r="T2963" s="1">
        <v>0.0</v>
      </c>
      <c r="U2963" s="1">
        <v>19.2472</v>
      </c>
      <c r="V2963" s="1" t="str">
        <f>IF(M2963=People!B$2,People!A$2,IF(M2963=People!B$3,People!A$3,IF(M2963=People!B$4,People!A$4,IF(M2963=People!B$5,People!A$5,0))))</f>
        <v>Anna Andreadi</v>
      </c>
      <c r="W2963" s="5" t="str">
        <f t="array" ref="W2963">IFERROR(INDEX(Returns!A:A,MATCH(B2963,Returns!B:B,0)),"No")</f>
        <v>No</v>
      </c>
      <c r="X2963" s="3">
        <f t="shared" si="1"/>
        <v>4</v>
      </c>
      <c r="Y2963" s="3">
        <f t="shared" si="2"/>
        <v>2019</v>
      </c>
    </row>
    <row r="2964" ht="14.25" customHeight="1">
      <c r="A2964" s="1">
        <v>2963.0</v>
      </c>
      <c r="B2964" s="3" t="s">
        <v>6166</v>
      </c>
      <c r="C2964" s="4">
        <v>43815.0</v>
      </c>
      <c r="D2964" s="4">
        <v>43820.0</v>
      </c>
      <c r="E2964" s="1" t="s">
        <v>26</v>
      </c>
      <c r="F2964" s="1" t="s">
        <v>6167</v>
      </c>
      <c r="G2964" s="1" t="s">
        <v>6168</v>
      </c>
      <c r="H2964" s="1" t="s">
        <v>44</v>
      </c>
      <c r="I2964" s="1" t="s">
        <v>30</v>
      </c>
      <c r="J2964" s="1" t="s">
        <v>2351</v>
      </c>
      <c r="K2964" s="1" t="s">
        <v>46</v>
      </c>
      <c r="L2964" s="1">
        <v>92054.0</v>
      </c>
      <c r="M2964" s="1" t="s">
        <v>47</v>
      </c>
      <c r="N2964" s="1" t="s">
        <v>152</v>
      </c>
      <c r="O2964" s="1" t="s">
        <v>35</v>
      </c>
      <c r="P2964" s="1" t="s">
        <v>39</v>
      </c>
      <c r="Q2964" s="1" t="s">
        <v>153</v>
      </c>
      <c r="R2964" s="1">
        <v>81.568</v>
      </c>
      <c r="S2964" s="1">
        <v>2.0</v>
      </c>
      <c r="T2964" s="1">
        <v>0.2</v>
      </c>
      <c r="U2964" s="1">
        <v>9.1764</v>
      </c>
      <c r="V2964" s="1" t="str">
        <f>IF(M2964=People!B$2,People!A$2,IF(M2964=People!B$3,People!A$3,IF(M2964=People!B$4,People!A$4,IF(M2964=People!B$5,People!A$5,0))))</f>
        <v>Anna Andreadi</v>
      </c>
      <c r="W2964" s="5" t="str">
        <f t="array" ref="W2964">IFERROR(INDEX(Returns!A:A,MATCH(B2964,Returns!B:B,0)),"No")</f>
        <v>Yes</v>
      </c>
      <c r="X2964" s="3">
        <f t="shared" si="1"/>
        <v>12</v>
      </c>
      <c r="Y2964" s="3">
        <f t="shared" si="2"/>
        <v>2019</v>
      </c>
    </row>
    <row r="2965" ht="14.25" customHeight="1">
      <c r="A2965" s="1">
        <v>2964.0</v>
      </c>
      <c r="B2965" s="3" t="s">
        <v>6166</v>
      </c>
      <c r="C2965" s="4">
        <v>43815.0</v>
      </c>
      <c r="D2965" s="4">
        <v>43820.0</v>
      </c>
      <c r="E2965" s="1" t="s">
        <v>26</v>
      </c>
      <c r="F2965" s="1" t="s">
        <v>6167</v>
      </c>
      <c r="G2965" s="1" t="s">
        <v>6168</v>
      </c>
      <c r="H2965" s="1" t="s">
        <v>44</v>
      </c>
      <c r="I2965" s="1" t="s">
        <v>30</v>
      </c>
      <c r="J2965" s="1" t="s">
        <v>2351</v>
      </c>
      <c r="K2965" s="1" t="s">
        <v>46</v>
      </c>
      <c r="L2965" s="1">
        <v>92054.0</v>
      </c>
      <c r="M2965" s="1" t="s">
        <v>47</v>
      </c>
      <c r="N2965" s="1" t="s">
        <v>706</v>
      </c>
      <c r="O2965" s="1" t="s">
        <v>35</v>
      </c>
      <c r="P2965" s="1" t="s">
        <v>39</v>
      </c>
      <c r="Q2965" s="1" t="s">
        <v>707</v>
      </c>
      <c r="R2965" s="1">
        <v>97.184</v>
      </c>
      <c r="S2965" s="1">
        <v>2.0</v>
      </c>
      <c r="T2965" s="1">
        <v>0.2</v>
      </c>
      <c r="U2965" s="1">
        <v>6.074</v>
      </c>
      <c r="V2965" s="1" t="str">
        <f>IF(M2965=People!B$2,People!A$2,IF(M2965=People!B$3,People!A$3,IF(M2965=People!B$4,People!A$4,IF(M2965=People!B$5,People!A$5,0))))</f>
        <v>Anna Andreadi</v>
      </c>
      <c r="W2965" s="5" t="str">
        <f t="array" ref="W2965">IFERROR(INDEX(Returns!A:A,MATCH(B2965,Returns!B:B,0)),"No")</f>
        <v>Yes</v>
      </c>
      <c r="X2965" s="3">
        <f t="shared" si="1"/>
        <v>12</v>
      </c>
      <c r="Y2965" s="3">
        <f t="shared" si="2"/>
        <v>2019</v>
      </c>
    </row>
    <row r="2966" ht="14.25" customHeight="1">
      <c r="A2966" s="1">
        <v>2965.0</v>
      </c>
      <c r="B2966" s="3" t="s">
        <v>6166</v>
      </c>
      <c r="C2966" s="4">
        <v>43815.0</v>
      </c>
      <c r="D2966" s="4">
        <v>43820.0</v>
      </c>
      <c r="E2966" s="1" t="s">
        <v>26</v>
      </c>
      <c r="F2966" s="1" t="s">
        <v>6167</v>
      </c>
      <c r="G2966" s="1" t="s">
        <v>6168</v>
      </c>
      <c r="H2966" s="1" t="s">
        <v>44</v>
      </c>
      <c r="I2966" s="1" t="s">
        <v>30</v>
      </c>
      <c r="J2966" s="1" t="s">
        <v>2351</v>
      </c>
      <c r="K2966" s="1" t="s">
        <v>46</v>
      </c>
      <c r="L2966" s="1">
        <v>92054.0</v>
      </c>
      <c r="M2966" s="1" t="s">
        <v>47</v>
      </c>
      <c r="N2966" s="1" t="s">
        <v>2046</v>
      </c>
      <c r="O2966" s="1" t="s">
        <v>49</v>
      </c>
      <c r="P2966" s="1" t="s">
        <v>78</v>
      </c>
      <c r="Q2966" s="1" t="s">
        <v>2047</v>
      </c>
      <c r="R2966" s="1">
        <v>24.32</v>
      </c>
      <c r="S2966" s="1">
        <v>5.0</v>
      </c>
      <c r="T2966" s="1">
        <v>0.2</v>
      </c>
      <c r="U2966" s="1">
        <v>8.208</v>
      </c>
      <c r="V2966" s="1" t="str">
        <f>IF(M2966=People!B$2,People!A$2,IF(M2966=People!B$3,People!A$3,IF(M2966=People!B$4,People!A$4,IF(M2966=People!B$5,People!A$5,0))))</f>
        <v>Anna Andreadi</v>
      </c>
      <c r="W2966" s="5" t="str">
        <f t="array" ref="W2966">IFERROR(INDEX(Returns!A:A,MATCH(B2966,Returns!B:B,0)),"No")</f>
        <v>Yes</v>
      </c>
      <c r="X2966" s="3">
        <f t="shared" si="1"/>
        <v>12</v>
      </c>
      <c r="Y2966" s="3">
        <f t="shared" si="2"/>
        <v>2019</v>
      </c>
    </row>
    <row r="2967" ht="14.25" customHeight="1">
      <c r="A2967" s="1">
        <v>2966.0</v>
      </c>
      <c r="B2967" s="3" t="s">
        <v>6166</v>
      </c>
      <c r="C2967" s="4">
        <v>43815.0</v>
      </c>
      <c r="D2967" s="4">
        <v>43820.0</v>
      </c>
      <c r="E2967" s="1" t="s">
        <v>26</v>
      </c>
      <c r="F2967" s="1" t="s">
        <v>6167</v>
      </c>
      <c r="G2967" s="1" t="s">
        <v>6168</v>
      </c>
      <c r="H2967" s="1" t="s">
        <v>44</v>
      </c>
      <c r="I2967" s="1" t="s">
        <v>30</v>
      </c>
      <c r="J2967" s="1" t="s">
        <v>2351</v>
      </c>
      <c r="K2967" s="1" t="s">
        <v>46</v>
      </c>
      <c r="L2967" s="1">
        <v>92054.0</v>
      </c>
      <c r="M2967" s="1" t="s">
        <v>47</v>
      </c>
      <c r="N2967" s="1" t="s">
        <v>6169</v>
      </c>
      <c r="O2967" s="1" t="s">
        <v>35</v>
      </c>
      <c r="P2967" s="1" t="s">
        <v>68</v>
      </c>
      <c r="Q2967" s="1" t="s">
        <v>6170</v>
      </c>
      <c r="R2967" s="1">
        <v>18.96</v>
      </c>
      <c r="S2967" s="1">
        <v>2.0</v>
      </c>
      <c r="T2967" s="1">
        <v>0.0</v>
      </c>
      <c r="U2967" s="1">
        <v>7.584</v>
      </c>
      <c r="V2967" s="1" t="str">
        <f>IF(M2967=People!B$2,People!A$2,IF(M2967=People!B$3,People!A$3,IF(M2967=People!B$4,People!A$4,IF(M2967=People!B$5,People!A$5,0))))</f>
        <v>Anna Andreadi</v>
      </c>
      <c r="W2967" s="5" t="str">
        <f t="array" ref="W2967">IFERROR(INDEX(Returns!A:A,MATCH(B2967,Returns!B:B,0)),"No")</f>
        <v>Yes</v>
      </c>
      <c r="X2967" s="3">
        <f t="shared" si="1"/>
        <v>12</v>
      </c>
      <c r="Y2967" s="3">
        <f t="shared" si="2"/>
        <v>2019</v>
      </c>
    </row>
    <row r="2968" ht="14.25" customHeight="1">
      <c r="A2968" s="1">
        <v>2967.0</v>
      </c>
      <c r="B2968" s="3" t="s">
        <v>6171</v>
      </c>
      <c r="C2968" s="4">
        <v>42731.0</v>
      </c>
      <c r="D2968" s="4">
        <v>42735.0</v>
      </c>
      <c r="E2968" s="1" t="s">
        <v>53</v>
      </c>
      <c r="F2968" s="1" t="s">
        <v>4010</v>
      </c>
      <c r="G2968" s="1" t="s">
        <v>4011</v>
      </c>
      <c r="H2968" s="1" t="s">
        <v>29</v>
      </c>
      <c r="I2968" s="1" t="s">
        <v>30</v>
      </c>
      <c r="J2968" s="1" t="s">
        <v>4301</v>
      </c>
      <c r="K2968" s="1" t="s">
        <v>214</v>
      </c>
      <c r="L2968" s="1">
        <v>60076.0</v>
      </c>
      <c r="M2968" s="1" t="s">
        <v>108</v>
      </c>
      <c r="N2968" s="1" t="s">
        <v>3940</v>
      </c>
      <c r="O2968" s="1" t="s">
        <v>35</v>
      </c>
      <c r="P2968" s="1" t="s">
        <v>68</v>
      </c>
      <c r="Q2968" s="1" t="s">
        <v>3941</v>
      </c>
      <c r="R2968" s="1">
        <v>32.952</v>
      </c>
      <c r="S2968" s="1">
        <v>6.0</v>
      </c>
      <c r="T2968" s="1">
        <v>0.6000000000000001</v>
      </c>
      <c r="U2968" s="1">
        <v>-19.7712</v>
      </c>
      <c r="V2968" s="1" t="str">
        <f>IF(M2968=People!B$2,People!A$2,IF(M2968=People!B$3,People!A$3,IF(M2968=People!B$4,People!A$4,IF(M2968=People!B$5,People!A$5,0))))</f>
        <v>Kelly Williams</v>
      </c>
      <c r="W2968" s="5" t="str">
        <f t="array" ref="W2968">IFERROR(INDEX(Returns!A:A,MATCH(B2968,Returns!B:B,0)),"No")</f>
        <v>No</v>
      </c>
      <c r="X2968" s="3">
        <f t="shared" si="1"/>
        <v>12</v>
      </c>
      <c r="Y2968" s="3">
        <f t="shared" si="2"/>
        <v>2016</v>
      </c>
    </row>
    <row r="2969" ht="14.25" customHeight="1">
      <c r="A2969" s="1">
        <v>2968.0</v>
      </c>
      <c r="B2969" s="3" t="s">
        <v>6171</v>
      </c>
      <c r="C2969" s="4">
        <v>42731.0</v>
      </c>
      <c r="D2969" s="4">
        <v>42735.0</v>
      </c>
      <c r="E2969" s="1" t="s">
        <v>53</v>
      </c>
      <c r="F2969" s="1" t="s">
        <v>4010</v>
      </c>
      <c r="G2969" s="1" t="s">
        <v>4011</v>
      </c>
      <c r="H2969" s="1" t="s">
        <v>29</v>
      </c>
      <c r="I2969" s="1" t="s">
        <v>30</v>
      </c>
      <c r="J2969" s="1" t="s">
        <v>4301</v>
      </c>
      <c r="K2969" s="1" t="s">
        <v>214</v>
      </c>
      <c r="L2969" s="1">
        <v>60076.0</v>
      </c>
      <c r="M2969" s="1" t="s">
        <v>108</v>
      </c>
      <c r="N2969" s="1" t="s">
        <v>4784</v>
      </c>
      <c r="O2969" s="1" t="s">
        <v>49</v>
      </c>
      <c r="P2969" s="1" t="s">
        <v>62</v>
      </c>
      <c r="Q2969" s="1" t="s">
        <v>2664</v>
      </c>
      <c r="R2969" s="1">
        <v>30.016</v>
      </c>
      <c r="S2969" s="1">
        <v>4.0</v>
      </c>
      <c r="T2969" s="1">
        <v>0.2</v>
      </c>
      <c r="U2969" s="1">
        <v>3.0016</v>
      </c>
      <c r="V2969" s="1" t="str">
        <f>IF(M2969=People!B$2,People!A$2,IF(M2969=People!B$3,People!A$3,IF(M2969=People!B$4,People!A$4,IF(M2969=People!B$5,People!A$5,0))))</f>
        <v>Kelly Williams</v>
      </c>
      <c r="W2969" s="5" t="str">
        <f t="array" ref="W2969">IFERROR(INDEX(Returns!A:A,MATCH(B2969,Returns!B:B,0)),"No")</f>
        <v>No</v>
      </c>
      <c r="X2969" s="3">
        <f t="shared" si="1"/>
        <v>12</v>
      </c>
      <c r="Y2969" s="3">
        <f t="shared" si="2"/>
        <v>2016</v>
      </c>
    </row>
    <row r="2970" ht="14.25" customHeight="1">
      <c r="A2970" s="1">
        <v>2969.0</v>
      </c>
      <c r="B2970" s="3" t="s">
        <v>6172</v>
      </c>
      <c r="C2970" s="4">
        <v>43775.0</v>
      </c>
      <c r="D2970" s="4">
        <v>43778.0</v>
      </c>
      <c r="E2970" s="1" t="s">
        <v>26</v>
      </c>
      <c r="F2970" s="1" t="s">
        <v>4548</v>
      </c>
      <c r="G2970" s="1" t="s">
        <v>4549</v>
      </c>
      <c r="H2970" s="1" t="s">
        <v>29</v>
      </c>
      <c r="I2970" s="1" t="s">
        <v>30</v>
      </c>
      <c r="J2970" s="1" t="s">
        <v>1714</v>
      </c>
      <c r="K2970" s="1" t="s">
        <v>91</v>
      </c>
      <c r="L2970" s="1">
        <v>28314.0</v>
      </c>
      <c r="M2970" s="1" t="s">
        <v>33</v>
      </c>
      <c r="N2970" s="1" t="s">
        <v>362</v>
      </c>
      <c r="O2970" s="1" t="s">
        <v>49</v>
      </c>
      <c r="P2970" s="1" t="s">
        <v>81</v>
      </c>
      <c r="Q2970" s="1" t="s">
        <v>363</v>
      </c>
      <c r="R2970" s="1">
        <v>499.584</v>
      </c>
      <c r="S2970" s="1">
        <v>3.0</v>
      </c>
      <c r="T2970" s="1">
        <v>0.2</v>
      </c>
      <c r="U2970" s="1">
        <v>43.7136</v>
      </c>
      <c r="V2970" s="1" t="str">
        <f>IF(M2970=People!B$2,People!A$2,IF(M2970=People!B$3,People!A$3,IF(M2970=People!B$4,People!A$4,IF(M2970=People!B$5,People!A$5,0))))</f>
        <v>Cassandra Brandow</v>
      </c>
      <c r="W2970" s="5" t="str">
        <f t="array" ref="W2970">IFERROR(INDEX(Returns!A:A,MATCH(B2970,Returns!B:B,0)),"No")</f>
        <v>No</v>
      </c>
      <c r="X2970" s="3">
        <f t="shared" si="1"/>
        <v>11</v>
      </c>
      <c r="Y2970" s="3">
        <f t="shared" si="2"/>
        <v>2019</v>
      </c>
    </row>
    <row r="2971" ht="14.25" customHeight="1">
      <c r="A2971" s="1">
        <v>2970.0</v>
      </c>
      <c r="B2971" s="3" t="s">
        <v>6172</v>
      </c>
      <c r="C2971" s="4">
        <v>43775.0</v>
      </c>
      <c r="D2971" s="4">
        <v>43778.0</v>
      </c>
      <c r="E2971" s="1" t="s">
        <v>26</v>
      </c>
      <c r="F2971" s="1" t="s">
        <v>4548</v>
      </c>
      <c r="G2971" s="1" t="s">
        <v>4549</v>
      </c>
      <c r="H2971" s="1" t="s">
        <v>29</v>
      </c>
      <c r="I2971" s="1" t="s">
        <v>30</v>
      </c>
      <c r="J2971" s="1" t="s">
        <v>1714</v>
      </c>
      <c r="K2971" s="1" t="s">
        <v>91</v>
      </c>
      <c r="L2971" s="1">
        <v>28314.0</v>
      </c>
      <c r="M2971" s="1" t="s">
        <v>33</v>
      </c>
      <c r="N2971" s="1" t="s">
        <v>2282</v>
      </c>
      <c r="O2971" s="1" t="s">
        <v>49</v>
      </c>
      <c r="P2971" s="1" t="s">
        <v>93</v>
      </c>
      <c r="Q2971" s="1" t="s">
        <v>2283</v>
      </c>
      <c r="R2971" s="1">
        <v>31.104</v>
      </c>
      <c r="S2971" s="1">
        <v>6.0</v>
      </c>
      <c r="T2971" s="1">
        <v>0.2</v>
      </c>
      <c r="U2971" s="1">
        <v>10.8864</v>
      </c>
      <c r="V2971" s="1" t="str">
        <f>IF(M2971=People!B$2,People!A$2,IF(M2971=People!B$3,People!A$3,IF(M2971=People!B$4,People!A$4,IF(M2971=People!B$5,People!A$5,0))))</f>
        <v>Cassandra Brandow</v>
      </c>
      <c r="W2971" s="5" t="str">
        <f t="array" ref="W2971">IFERROR(INDEX(Returns!A:A,MATCH(B2971,Returns!B:B,0)),"No")</f>
        <v>No</v>
      </c>
      <c r="X2971" s="3">
        <f t="shared" si="1"/>
        <v>11</v>
      </c>
      <c r="Y2971" s="3">
        <f t="shared" si="2"/>
        <v>2019</v>
      </c>
    </row>
    <row r="2972" ht="14.25" customHeight="1">
      <c r="A2972" s="1">
        <v>2971.0</v>
      </c>
      <c r="B2972" s="3" t="s">
        <v>6172</v>
      </c>
      <c r="C2972" s="4">
        <v>43775.0</v>
      </c>
      <c r="D2972" s="4">
        <v>43778.0</v>
      </c>
      <c r="E2972" s="1" t="s">
        <v>26</v>
      </c>
      <c r="F2972" s="1" t="s">
        <v>4548</v>
      </c>
      <c r="G2972" s="1" t="s">
        <v>4549</v>
      </c>
      <c r="H2972" s="1" t="s">
        <v>29</v>
      </c>
      <c r="I2972" s="1" t="s">
        <v>30</v>
      </c>
      <c r="J2972" s="1" t="s">
        <v>1714</v>
      </c>
      <c r="K2972" s="1" t="s">
        <v>91</v>
      </c>
      <c r="L2972" s="1">
        <v>28314.0</v>
      </c>
      <c r="M2972" s="1" t="s">
        <v>33</v>
      </c>
      <c r="N2972" s="1" t="s">
        <v>2164</v>
      </c>
      <c r="O2972" s="1" t="s">
        <v>49</v>
      </c>
      <c r="P2972" s="1" t="s">
        <v>78</v>
      </c>
      <c r="Q2972" s="1" t="s">
        <v>2165</v>
      </c>
      <c r="R2972" s="1">
        <v>13.272</v>
      </c>
      <c r="S2972" s="1">
        <v>8.0</v>
      </c>
      <c r="T2972" s="1">
        <v>0.7</v>
      </c>
      <c r="U2972" s="1">
        <v>-10.6176</v>
      </c>
      <c r="V2972" s="1" t="str">
        <f>IF(M2972=People!B$2,People!A$2,IF(M2972=People!B$3,People!A$3,IF(M2972=People!B$4,People!A$4,IF(M2972=People!B$5,People!A$5,0))))</f>
        <v>Cassandra Brandow</v>
      </c>
      <c r="W2972" s="5" t="str">
        <f t="array" ref="W2972">IFERROR(INDEX(Returns!A:A,MATCH(B2972,Returns!B:B,0)),"No")</f>
        <v>No</v>
      </c>
      <c r="X2972" s="3">
        <f t="shared" si="1"/>
        <v>11</v>
      </c>
      <c r="Y2972" s="3">
        <f t="shared" si="2"/>
        <v>2019</v>
      </c>
    </row>
    <row r="2973" ht="14.25" customHeight="1">
      <c r="A2973" s="1">
        <v>2972.0</v>
      </c>
      <c r="B2973" s="3" t="s">
        <v>6172</v>
      </c>
      <c r="C2973" s="4">
        <v>43775.0</v>
      </c>
      <c r="D2973" s="4">
        <v>43778.0</v>
      </c>
      <c r="E2973" s="1" t="s">
        <v>26</v>
      </c>
      <c r="F2973" s="1" t="s">
        <v>4548</v>
      </c>
      <c r="G2973" s="1" t="s">
        <v>4549</v>
      </c>
      <c r="H2973" s="1" t="s">
        <v>29</v>
      </c>
      <c r="I2973" s="1" t="s">
        <v>30</v>
      </c>
      <c r="J2973" s="1" t="s">
        <v>1714</v>
      </c>
      <c r="K2973" s="1" t="s">
        <v>91</v>
      </c>
      <c r="L2973" s="1">
        <v>28314.0</v>
      </c>
      <c r="M2973" s="1" t="s">
        <v>33</v>
      </c>
      <c r="N2973" s="1" t="s">
        <v>5709</v>
      </c>
      <c r="O2973" s="1" t="s">
        <v>35</v>
      </c>
      <c r="P2973" s="1" t="s">
        <v>68</v>
      </c>
      <c r="Q2973" s="1" t="s">
        <v>5710</v>
      </c>
      <c r="R2973" s="1">
        <v>28.272</v>
      </c>
      <c r="S2973" s="1">
        <v>2.0</v>
      </c>
      <c r="T2973" s="1">
        <v>0.2</v>
      </c>
      <c r="U2973" s="1">
        <v>6.3612</v>
      </c>
      <c r="V2973" s="1" t="str">
        <f>IF(M2973=People!B$2,People!A$2,IF(M2973=People!B$3,People!A$3,IF(M2973=People!B$4,People!A$4,IF(M2973=People!B$5,People!A$5,0))))</f>
        <v>Cassandra Brandow</v>
      </c>
      <c r="W2973" s="5" t="str">
        <f t="array" ref="W2973">IFERROR(INDEX(Returns!A:A,MATCH(B2973,Returns!B:B,0)),"No")</f>
        <v>No</v>
      </c>
      <c r="X2973" s="3">
        <f t="shared" si="1"/>
        <v>11</v>
      </c>
      <c r="Y2973" s="3">
        <f t="shared" si="2"/>
        <v>2019</v>
      </c>
    </row>
    <row r="2974" ht="14.25" customHeight="1">
      <c r="A2974" s="1">
        <v>2973.0</v>
      </c>
      <c r="B2974" s="3" t="s">
        <v>6172</v>
      </c>
      <c r="C2974" s="4">
        <v>43775.0</v>
      </c>
      <c r="D2974" s="4">
        <v>43778.0</v>
      </c>
      <c r="E2974" s="1" t="s">
        <v>26</v>
      </c>
      <c r="F2974" s="1" t="s">
        <v>4548</v>
      </c>
      <c r="G2974" s="1" t="s">
        <v>4549</v>
      </c>
      <c r="H2974" s="1" t="s">
        <v>29</v>
      </c>
      <c r="I2974" s="1" t="s">
        <v>30</v>
      </c>
      <c r="J2974" s="1" t="s">
        <v>1714</v>
      </c>
      <c r="K2974" s="1" t="s">
        <v>91</v>
      </c>
      <c r="L2974" s="1">
        <v>28314.0</v>
      </c>
      <c r="M2974" s="1" t="s">
        <v>33</v>
      </c>
      <c r="N2974" s="1" t="s">
        <v>1782</v>
      </c>
      <c r="O2974" s="1" t="s">
        <v>49</v>
      </c>
      <c r="P2974" s="1" t="s">
        <v>62</v>
      </c>
      <c r="Q2974" s="1" t="s">
        <v>1783</v>
      </c>
      <c r="R2974" s="1">
        <v>259.136</v>
      </c>
      <c r="S2974" s="1">
        <v>4.0</v>
      </c>
      <c r="T2974" s="1">
        <v>0.2</v>
      </c>
      <c r="U2974" s="1">
        <v>-51.8272</v>
      </c>
      <c r="V2974" s="1" t="str">
        <f>IF(M2974=People!B$2,People!A$2,IF(M2974=People!B$3,People!A$3,IF(M2974=People!B$4,People!A$4,IF(M2974=People!B$5,People!A$5,0))))</f>
        <v>Cassandra Brandow</v>
      </c>
      <c r="W2974" s="5" t="str">
        <f t="array" ref="W2974">IFERROR(INDEX(Returns!A:A,MATCH(B2974,Returns!B:B,0)),"No")</f>
        <v>No</v>
      </c>
      <c r="X2974" s="3">
        <f t="shared" si="1"/>
        <v>11</v>
      </c>
      <c r="Y2974" s="3">
        <f t="shared" si="2"/>
        <v>2019</v>
      </c>
    </row>
    <row r="2975" ht="14.25" customHeight="1">
      <c r="A2975" s="1">
        <v>2974.0</v>
      </c>
      <c r="B2975" s="3" t="s">
        <v>6173</v>
      </c>
      <c r="C2975" s="4">
        <v>43815.0</v>
      </c>
      <c r="D2975" s="4">
        <v>43819.0</v>
      </c>
      <c r="E2975" s="1" t="s">
        <v>53</v>
      </c>
      <c r="F2975" s="1" t="s">
        <v>2024</v>
      </c>
      <c r="G2975" s="1" t="s">
        <v>2025</v>
      </c>
      <c r="H2975" s="1" t="s">
        <v>29</v>
      </c>
      <c r="I2975" s="1" t="s">
        <v>30</v>
      </c>
      <c r="J2975" s="1" t="s">
        <v>4560</v>
      </c>
      <c r="K2975" s="1" t="s">
        <v>653</v>
      </c>
      <c r="L2975" s="1">
        <v>74133.0</v>
      </c>
      <c r="M2975" s="1" t="s">
        <v>108</v>
      </c>
      <c r="N2975" s="1" t="s">
        <v>3403</v>
      </c>
      <c r="O2975" s="1" t="s">
        <v>49</v>
      </c>
      <c r="P2975" s="1" t="s">
        <v>78</v>
      </c>
      <c r="Q2975" s="1" t="s">
        <v>3404</v>
      </c>
      <c r="R2975" s="1">
        <v>10.8</v>
      </c>
      <c r="S2975" s="1">
        <v>5.0</v>
      </c>
      <c r="T2975" s="1">
        <v>0.0</v>
      </c>
      <c r="U2975" s="1">
        <v>5.184</v>
      </c>
      <c r="V2975" s="1" t="str">
        <f>IF(M2975=People!B$2,People!A$2,IF(M2975=People!B$3,People!A$3,IF(M2975=People!B$4,People!A$4,IF(M2975=People!B$5,People!A$5,0))))</f>
        <v>Kelly Williams</v>
      </c>
      <c r="W2975" s="5" t="str">
        <f t="array" ref="W2975">IFERROR(INDEX(Returns!A:A,MATCH(B2975,Returns!B:B,0)),"No")</f>
        <v>No</v>
      </c>
      <c r="X2975" s="3">
        <f t="shared" si="1"/>
        <v>12</v>
      </c>
      <c r="Y2975" s="3">
        <f t="shared" si="2"/>
        <v>2019</v>
      </c>
    </row>
    <row r="2976" ht="14.25" customHeight="1">
      <c r="A2976" s="1">
        <v>2975.0</v>
      </c>
      <c r="B2976" s="3" t="s">
        <v>6174</v>
      </c>
      <c r="C2976" s="4">
        <v>42862.0</v>
      </c>
      <c r="D2976" s="4">
        <v>42867.0</v>
      </c>
      <c r="E2976" s="1" t="s">
        <v>53</v>
      </c>
      <c r="F2976" s="1" t="s">
        <v>1415</v>
      </c>
      <c r="G2976" s="1" t="s">
        <v>1416</v>
      </c>
      <c r="H2976" s="1" t="s">
        <v>29</v>
      </c>
      <c r="I2976" s="1" t="s">
        <v>30</v>
      </c>
      <c r="J2976" s="1" t="s">
        <v>4167</v>
      </c>
      <c r="K2976" s="1" t="s">
        <v>107</v>
      </c>
      <c r="L2976" s="1">
        <v>75002.0</v>
      </c>
      <c r="M2976" s="1" t="s">
        <v>108</v>
      </c>
      <c r="N2976" s="1" t="s">
        <v>2408</v>
      </c>
      <c r="O2976" s="1" t="s">
        <v>35</v>
      </c>
      <c r="P2976" s="1" t="s">
        <v>59</v>
      </c>
      <c r="Q2976" s="1" t="s">
        <v>2409</v>
      </c>
      <c r="R2976" s="1">
        <v>244.006</v>
      </c>
      <c r="S2976" s="1">
        <v>2.0</v>
      </c>
      <c r="T2976" s="1">
        <v>0.30000000000000004</v>
      </c>
      <c r="U2976" s="1">
        <v>-31.3722</v>
      </c>
      <c r="V2976" s="1" t="str">
        <f>IF(M2976=People!B$2,People!A$2,IF(M2976=People!B$3,People!A$3,IF(M2976=People!B$4,People!A$4,IF(M2976=People!B$5,People!A$5,0))))</f>
        <v>Kelly Williams</v>
      </c>
      <c r="W2976" s="5" t="str">
        <f t="array" ref="W2976">IFERROR(INDEX(Returns!A:A,MATCH(B2976,Returns!B:B,0)),"No")</f>
        <v>No</v>
      </c>
      <c r="X2976" s="3">
        <f t="shared" si="1"/>
        <v>5</v>
      </c>
      <c r="Y2976" s="3">
        <f t="shared" si="2"/>
        <v>2017</v>
      </c>
    </row>
    <row r="2977" ht="14.25" customHeight="1">
      <c r="A2977" s="1">
        <v>2976.0</v>
      </c>
      <c r="B2977" s="3" t="s">
        <v>6174</v>
      </c>
      <c r="C2977" s="4">
        <v>42862.0</v>
      </c>
      <c r="D2977" s="4">
        <v>42867.0</v>
      </c>
      <c r="E2977" s="1" t="s">
        <v>53</v>
      </c>
      <c r="F2977" s="1" t="s">
        <v>1415</v>
      </c>
      <c r="G2977" s="1" t="s">
        <v>1416</v>
      </c>
      <c r="H2977" s="1" t="s">
        <v>29</v>
      </c>
      <c r="I2977" s="1" t="s">
        <v>30</v>
      </c>
      <c r="J2977" s="1" t="s">
        <v>4167</v>
      </c>
      <c r="K2977" s="1" t="s">
        <v>107</v>
      </c>
      <c r="L2977" s="1">
        <v>75002.0</v>
      </c>
      <c r="M2977" s="1" t="s">
        <v>108</v>
      </c>
      <c r="N2977" s="1" t="s">
        <v>6175</v>
      </c>
      <c r="O2977" s="1" t="s">
        <v>49</v>
      </c>
      <c r="P2977" s="1" t="s">
        <v>93</v>
      </c>
      <c r="Q2977" s="1" t="s">
        <v>6176</v>
      </c>
      <c r="R2977" s="1">
        <v>15.936</v>
      </c>
      <c r="S2977" s="1">
        <v>4.0</v>
      </c>
      <c r="T2977" s="1">
        <v>0.2</v>
      </c>
      <c r="U2977" s="1">
        <v>5.3784</v>
      </c>
      <c r="V2977" s="1" t="str">
        <f>IF(M2977=People!B$2,People!A$2,IF(M2977=People!B$3,People!A$3,IF(M2977=People!B$4,People!A$4,IF(M2977=People!B$5,People!A$5,0))))</f>
        <v>Kelly Williams</v>
      </c>
      <c r="W2977" s="5" t="str">
        <f t="array" ref="W2977">IFERROR(INDEX(Returns!A:A,MATCH(B2977,Returns!B:B,0)),"No")</f>
        <v>No</v>
      </c>
      <c r="X2977" s="3">
        <f t="shared" si="1"/>
        <v>5</v>
      </c>
      <c r="Y2977" s="3">
        <f t="shared" si="2"/>
        <v>2017</v>
      </c>
    </row>
    <row r="2978" ht="14.25" customHeight="1">
      <c r="A2978" s="1">
        <v>2977.0</v>
      </c>
      <c r="B2978" s="3" t="s">
        <v>6177</v>
      </c>
      <c r="C2978" s="4">
        <v>43803.0</v>
      </c>
      <c r="D2978" s="4">
        <v>43803.0</v>
      </c>
      <c r="E2978" s="1" t="s">
        <v>1296</v>
      </c>
      <c r="F2978" s="1" t="s">
        <v>42</v>
      </c>
      <c r="G2978" s="1" t="s">
        <v>43</v>
      </c>
      <c r="H2978" s="1" t="s">
        <v>44</v>
      </c>
      <c r="I2978" s="1" t="s">
        <v>30</v>
      </c>
      <c r="J2978" s="1" t="s">
        <v>149</v>
      </c>
      <c r="K2978" s="1" t="s">
        <v>150</v>
      </c>
      <c r="L2978" s="1">
        <v>19143.0</v>
      </c>
      <c r="M2978" s="1" t="s">
        <v>151</v>
      </c>
      <c r="N2978" s="1" t="s">
        <v>6178</v>
      </c>
      <c r="O2978" s="1" t="s">
        <v>35</v>
      </c>
      <c r="P2978" s="1" t="s">
        <v>39</v>
      </c>
      <c r="Q2978" s="1" t="s">
        <v>6179</v>
      </c>
      <c r="R2978" s="1">
        <v>188.552</v>
      </c>
      <c r="S2978" s="1">
        <v>7.0</v>
      </c>
      <c r="T2978" s="1">
        <v>0.30000000000000004</v>
      </c>
      <c r="U2978" s="1">
        <v>-2.69360000000003</v>
      </c>
      <c r="V2978" s="1" t="str">
        <f>IF(M2978=People!B$2,People!A$2,IF(M2978=People!B$3,People!A$3,IF(M2978=People!B$4,People!A$4,IF(M2978=People!B$5,People!A$5,0))))</f>
        <v>Chuck Magee</v>
      </c>
      <c r="W2978" s="5" t="str">
        <f t="array" ref="W2978">IFERROR(INDEX(Returns!A:A,MATCH(B2978,Returns!B:B,0)),"No")</f>
        <v>No</v>
      </c>
      <c r="X2978" s="3">
        <f t="shared" si="1"/>
        <v>12</v>
      </c>
      <c r="Y2978" s="3">
        <f t="shared" si="2"/>
        <v>2019</v>
      </c>
    </row>
    <row r="2979" ht="14.25" customHeight="1">
      <c r="A2979" s="1">
        <v>2978.0</v>
      </c>
      <c r="B2979" s="3" t="s">
        <v>6180</v>
      </c>
      <c r="C2979" s="4">
        <v>43741.0</v>
      </c>
      <c r="D2979" s="4">
        <v>43746.0</v>
      </c>
      <c r="E2979" s="1" t="s">
        <v>26</v>
      </c>
      <c r="F2979" s="1" t="s">
        <v>2763</v>
      </c>
      <c r="G2979" s="1" t="s">
        <v>2764</v>
      </c>
      <c r="H2979" s="1" t="s">
        <v>29</v>
      </c>
      <c r="I2979" s="1" t="s">
        <v>30</v>
      </c>
      <c r="J2979" s="1" t="s">
        <v>392</v>
      </c>
      <c r="K2979" s="1" t="s">
        <v>270</v>
      </c>
      <c r="L2979" s="1">
        <v>14609.0</v>
      </c>
      <c r="M2979" s="1" t="s">
        <v>151</v>
      </c>
      <c r="N2979" s="1" t="s">
        <v>3990</v>
      </c>
      <c r="O2979" s="1" t="s">
        <v>49</v>
      </c>
      <c r="P2979" s="1" t="s">
        <v>62</v>
      </c>
      <c r="Q2979" s="1" t="s">
        <v>3991</v>
      </c>
      <c r="R2979" s="1">
        <v>22.58</v>
      </c>
      <c r="S2979" s="1">
        <v>2.0</v>
      </c>
      <c r="T2979" s="1">
        <v>0.0</v>
      </c>
      <c r="U2979" s="1">
        <v>5.8708</v>
      </c>
      <c r="V2979" s="1" t="str">
        <f>IF(M2979=People!B$2,People!A$2,IF(M2979=People!B$3,People!A$3,IF(M2979=People!B$4,People!A$4,IF(M2979=People!B$5,People!A$5,0))))</f>
        <v>Chuck Magee</v>
      </c>
      <c r="W2979" s="5" t="str">
        <f t="array" ref="W2979">IFERROR(INDEX(Returns!A:A,MATCH(B2979,Returns!B:B,0)),"No")</f>
        <v>No</v>
      </c>
      <c r="X2979" s="3">
        <f t="shared" si="1"/>
        <v>10</v>
      </c>
      <c r="Y2979" s="3">
        <f t="shared" si="2"/>
        <v>2019</v>
      </c>
    </row>
    <row r="2980" ht="14.25" customHeight="1">
      <c r="A2980" s="1">
        <v>2979.0</v>
      </c>
      <c r="B2980" s="3" t="s">
        <v>6181</v>
      </c>
      <c r="C2980" s="4">
        <v>42382.0</v>
      </c>
      <c r="D2980" s="4">
        <v>42385.0</v>
      </c>
      <c r="E2980" s="1" t="s">
        <v>26</v>
      </c>
      <c r="F2980" s="1" t="s">
        <v>3743</v>
      </c>
      <c r="G2980" s="1" t="s">
        <v>3744</v>
      </c>
      <c r="H2980" s="1" t="s">
        <v>29</v>
      </c>
      <c r="I2980" s="1" t="s">
        <v>30</v>
      </c>
      <c r="J2980" s="1" t="s">
        <v>6182</v>
      </c>
      <c r="K2980" s="1" t="s">
        <v>386</v>
      </c>
      <c r="L2980" s="1">
        <v>29464.0</v>
      </c>
      <c r="M2980" s="1" t="s">
        <v>33</v>
      </c>
      <c r="N2980" s="1" t="s">
        <v>6139</v>
      </c>
      <c r="O2980" s="1" t="s">
        <v>35</v>
      </c>
      <c r="P2980" s="1" t="s">
        <v>39</v>
      </c>
      <c r="Q2980" s="1" t="s">
        <v>6140</v>
      </c>
      <c r="R2980" s="1">
        <v>545.94</v>
      </c>
      <c r="S2980" s="1">
        <v>6.0</v>
      </c>
      <c r="T2980" s="1">
        <v>0.0</v>
      </c>
      <c r="U2980" s="1">
        <v>87.3504</v>
      </c>
      <c r="V2980" s="1" t="str">
        <f>IF(M2980=People!B$2,People!A$2,IF(M2980=People!B$3,People!A$3,IF(M2980=People!B$4,People!A$4,IF(M2980=People!B$5,People!A$5,0))))</f>
        <v>Cassandra Brandow</v>
      </c>
      <c r="W2980" s="5" t="str">
        <f t="array" ref="W2980">IFERROR(INDEX(Returns!A:A,MATCH(B2980,Returns!B:B,0)),"No")</f>
        <v>No</v>
      </c>
      <c r="X2980" s="3">
        <f t="shared" si="1"/>
        <v>1</v>
      </c>
      <c r="Y2980" s="3">
        <f t="shared" si="2"/>
        <v>2016</v>
      </c>
    </row>
    <row r="2981" ht="14.25" customHeight="1">
      <c r="A2981" s="1">
        <v>2980.0</v>
      </c>
      <c r="B2981" s="3" t="s">
        <v>6183</v>
      </c>
      <c r="C2981" s="4">
        <v>42898.0</v>
      </c>
      <c r="D2981" s="4">
        <v>42903.0</v>
      </c>
      <c r="E2981" s="1" t="s">
        <v>53</v>
      </c>
      <c r="F2981" s="1" t="s">
        <v>6184</v>
      </c>
      <c r="G2981" s="1" t="s">
        <v>6185</v>
      </c>
      <c r="H2981" s="1" t="s">
        <v>29</v>
      </c>
      <c r="I2981" s="1" t="s">
        <v>30</v>
      </c>
      <c r="J2981" s="1" t="s">
        <v>149</v>
      </c>
      <c r="K2981" s="1" t="s">
        <v>150</v>
      </c>
      <c r="L2981" s="1">
        <v>19134.0</v>
      </c>
      <c r="M2981" s="1" t="s">
        <v>151</v>
      </c>
      <c r="N2981" s="1" t="s">
        <v>6186</v>
      </c>
      <c r="O2981" s="1" t="s">
        <v>49</v>
      </c>
      <c r="P2981" s="1" t="s">
        <v>93</v>
      </c>
      <c r="Q2981" s="1" t="s">
        <v>6187</v>
      </c>
      <c r="R2981" s="1">
        <v>20.736</v>
      </c>
      <c r="S2981" s="1">
        <v>4.0</v>
      </c>
      <c r="T2981" s="1">
        <v>0.2</v>
      </c>
      <c r="U2981" s="1">
        <v>7.2576</v>
      </c>
      <c r="V2981" s="1" t="str">
        <f>IF(M2981=People!B$2,People!A$2,IF(M2981=People!B$3,People!A$3,IF(M2981=People!B$4,People!A$4,IF(M2981=People!B$5,People!A$5,0))))</f>
        <v>Chuck Magee</v>
      </c>
      <c r="W2981" s="5" t="str">
        <f t="array" ref="W2981">IFERROR(INDEX(Returns!A:A,MATCH(B2981,Returns!B:B,0)),"No")</f>
        <v>No</v>
      </c>
      <c r="X2981" s="3">
        <f t="shared" si="1"/>
        <v>6</v>
      </c>
      <c r="Y2981" s="3">
        <f t="shared" si="2"/>
        <v>2017</v>
      </c>
    </row>
    <row r="2982" ht="14.25" customHeight="1">
      <c r="A2982" s="1">
        <v>2981.0</v>
      </c>
      <c r="B2982" s="3" t="s">
        <v>6183</v>
      </c>
      <c r="C2982" s="4">
        <v>42898.0</v>
      </c>
      <c r="D2982" s="4">
        <v>42903.0</v>
      </c>
      <c r="E2982" s="1" t="s">
        <v>53</v>
      </c>
      <c r="F2982" s="1" t="s">
        <v>6184</v>
      </c>
      <c r="G2982" s="1" t="s">
        <v>6185</v>
      </c>
      <c r="H2982" s="1" t="s">
        <v>29</v>
      </c>
      <c r="I2982" s="1" t="s">
        <v>30</v>
      </c>
      <c r="J2982" s="1" t="s">
        <v>149</v>
      </c>
      <c r="K2982" s="1" t="s">
        <v>150</v>
      </c>
      <c r="L2982" s="1">
        <v>19134.0</v>
      </c>
      <c r="M2982" s="1" t="s">
        <v>151</v>
      </c>
      <c r="N2982" s="1" t="s">
        <v>5053</v>
      </c>
      <c r="O2982" s="1" t="s">
        <v>35</v>
      </c>
      <c r="P2982" s="1" t="s">
        <v>68</v>
      </c>
      <c r="Q2982" s="1" t="s">
        <v>5054</v>
      </c>
      <c r="R2982" s="1">
        <v>43.296</v>
      </c>
      <c r="S2982" s="1">
        <v>2.0</v>
      </c>
      <c r="T2982" s="1">
        <v>0.2</v>
      </c>
      <c r="U2982" s="1">
        <v>4.3296</v>
      </c>
      <c r="V2982" s="1" t="str">
        <f>IF(M2982=People!B$2,People!A$2,IF(M2982=People!B$3,People!A$3,IF(M2982=People!B$4,People!A$4,IF(M2982=People!B$5,People!A$5,0))))</f>
        <v>Chuck Magee</v>
      </c>
      <c r="W2982" s="5" t="str">
        <f t="array" ref="W2982">IFERROR(INDEX(Returns!A:A,MATCH(B2982,Returns!B:B,0)),"No")</f>
        <v>No</v>
      </c>
      <c r="X2982" s="3">
        <f t="shared" si="1"/>
        <v>6</v>
      </c>
      <c r="Y2982" s="3">
        <f t="shared" si="2"/>
        <v>2017</v>
      </c>
    </row>
    <row r="2983" ht="14.25" customHeight="1">
      <c r="A2983" s="1">
        <v>2982.0</v>
      </c>
      <c r="B2983" s="3" t="s">
        <v>6188</v>
      </c>
      <c r="C2983" s="4">
        <v>42563.0</v>
      </c>
      <c r="D2983" s="4">
        <v>42569.0</v>
      </c>
      <c r="E2983" s="1" t="s">
        <v>53</v>
      </c>
      <c r="F2983" s="1" t="s">
        <v>489</v>
      </c>
      <c r="G2983" s="1" t="s">
        <v>490</v>
      </c>
      <c r="H2983" s="1" t="s">
        <v>29</v>
      </c>
      <c r="I2983" s="1" t="s">
        <v>30</v>
      </c>
      <c r="J2983" s="1" t="s">
        <v>98</v>
      </c>
      <c r="K2983" s="1" t="s">
        <v>99</v>
      </c>
      <c r="L2983" s="1">
        <v>98115.0</v>
      </c>
      <c r="M2983" s="1" t="s">
        <v>47</v>
      </c>
      <c r="N2983" s="1" t="s">
        <v>6178</v>
      </c>
      <c r="O2983" s="1" t="s">
        <v>35</v>
      </c>
      <c r="P2983" s="1" t="s">
        <v>39</v>
      </c>
      <c r="Q2983" s="1" t="s">
        <v>6179</v>
      </c>
      <c r="R2983" s="1">
        <v>123.136</v>
      </c>
      <c r="S2983" s="1">
        <v>4.0</v>
      </c>
      <c r="T2983" s="1">
        <v>0.2</v>
      </c>
      <c r="U2983" s="1">
        <v>13.8528</v>
      </c>
      <c r="V2983" s="1" t="str">
        <f>IF(M2983=People!B$2,People!A$2,IF(M2983=People!B$3,People!A$3,IF(M2983=People!B$4,People!A$4,IF(M2983=People!B$5,People!A$5,0))))</f>
        <v>Anna Andreadi</v>
      </c>
      <c r="W2983" s="5" t="str">
        <f t="array" ref="W2983">IFERROR(INDEX(Returns!A:A,MATCH(B2983,Returns!B:B,0)),"No")</f>
        <v>No</v>
      </c>
      <c r="X2983" s="3">
        <f t="shared" si="1"/>
        <v>7</v>
      </c>
      <c r="Y2983" s="3">
        <f t="shared" si="2"/>
        <v>2016</v>
      </c>
    </row>
    <row r="2984" ht="14.25" customHeight="1">
      <c r="A2984" s="1">
        <v>2983.0</v>
      </c>
      <c r="B2984" s="3" t="s">
        <v>6188</v>
      </c>
      <c r="C2984" s="4">
        <v>42563.0</v>
      </c>
      <c r="D2984" s="4">
        <v>42569.0</v>
      </c>
      <c r="E2984" s="1" t="s">
        <v>53</v>
      </c>
      <c r="F2984" s="1" t="s">
        <v>489</v>
      </c>
      <c r="G2984" s="1" t="s">
        <v>490</v>
      </c>
      <c r="H2984" s="1" t="s">
        <v>29</v>
      </c>
      <c r="I2984" s="1" t="s">
        <v>30</v>
      </c>
      <c r="J2984" s="1" t="s">
        <v>98</v>
      </c>
      <c r="K2984" s="1" t="s">
        <v>99</v>
      </c>
      <c r="L2984" s="1">
        <v>98115.0</v>
      </c>
      <c r="M2984" s="1" t="s">
        <v>47</v>
      </c>
      <c r="N2984" s="1" t="s">
        <v>2562</v>
      </c>
      <c r="O2984" s="1" t="s">
        <v>49</v>
      </c>
      <c r="P2984" s="1" t="s">
        <v>78</v>
      </c>
      <c r="Q2984" s="1" t="s">
        <v>2563</v>
      </c>
      <c r="R2984" s="1">
        <v>11.264</v>
      </c>
      <c r="S2984" s="1">
        <v>4.0</v>
      </c>
      <c r="T2984" s="1">
        <v>0.2</v>
      </c>
      <c r="U2984" s="1">
        <v>3.8016</v>
      </c>
      <c r="V2984" s="1" t="str">
        <f>IF(M2984=People!B$2,People!A$2,IF(M2984=People!B$3,People!A$3,IF(M2984=People!B$4,People!A$4,IF(M2984=People!B$5,People!A$5,0))))</f>
        <v>Anna Andreadi</v>
      </c>
      <c r="W2984" s="5" t="str">
        <f t="array" ref="W2984">IFERROR(INDEX(Returns!A:A,MATCH(B2984,Returns!B:B,0)),"No")</f>
        <v>No</v>
      </c>
      <c r="X2984" s="3">
        <f t="shared" si="1"/>
        <v>7</v>
      </c>
      <c r="Y2984" s="3">
        <f t="shared" si="2"/>
        <v>2016</v>
      </c>
    </row>
    <row r="2985" ht="14.25" customHeight="1">
      <c r="A2985" s="1">
        <v>2984.0</v>
      </c>
      <c r="B2985" s="3" t="s">
        <v>6189</v>
      </c>
      <c r="C2985" s="4">
        <v>42710.0</v>
      </c>
      <c r="D2985" s="4">
        <v>42715.0</v>
      </c>
      <c r="E2985" s="1" t="s">
        <v>26</v>
      </c>
      <c r="F2985" s="1" t="s">
        <v>498</v>
      </c>
      <c r="G2985" s="1" t="s">
        <v>499</v>
      </c>
      <c r="H2985" s="1" t="s">
        <v>29</v>
      </c>
      <c r="I2985" s="1" t="s">
        <v>30</v>
      </c>
      <c r="J2985" s="1" t="s">
        <v>321</v>
      </c>
      <c r="K2985" s="1" t="s">
        <v>423</v>
      </c>
      <c r="L2985" s="1">
        <v>97477.0</v>
      </c>
      <c r="M2985" s="1" t="s">
        <v>47</v>
      </c>
      <c r="N2985" s="1" t="s">
        <v>1312</v>
      </c>
      <c r="O2985" s="1" t="s">
        <v>49</v>
      </c>
      <c r="P2985" s="1" t="s">
        <v>62</v>
      </c>
      <c r="Q2985" s="1" t="s">
        <v>1313</v>
      </c>
      <c r="R2985" s="1">
        <v>53.424</v>
      </c>
      <c r="S2985" s="1">
        <v>3.0</v>
      </c>
      <c r="T2985" s="1">
        <v>0.2</v>
      </c>
      <c r="U2985" s="1">
        <v>4.6746</v>
      </c>
      <c r="V2985" s="1" t="str">
        <f>IF(M2985=People!B$2,People!A$2,IF(M2985=People!B$3,People!A$3,IF(M2985=People!B$4,People!A$4,IF(M2985=People!B$5,People!A$5,0))))</f>
        <v>Anna Andreadi</v>
      </c>
      <c r="W2985" s="5" t="str">
        <f t="array" ref="W2985">IFERROR(INDEX(Returns!A:A,MATCH(B2985,Returns!B:B,0)),"No")</f>
        <v>No</v>
      </c>
      <c r="X2985" s="3">
        <f t="shared" si="1"/>
        <v>12</v>
      </c>
      <c r="Y2985" s="3">
        <f t="shared" si="2"/>
        <v>2016</v>
      </c>
    </row>
    <row r="2986" ht="14.25" customHeight="1">
      <c r="A2986" s="1">
        <v>2985.0</v>
      </c>
      <c r="B2986" s="3" t="s">
        <v>6189</v>
      </c>
      <c r="C2986" s="4">
        <v>42710.0</v>
      </c>
      <c r="D2986" s="4">
        <v>42715.0</v>
      </c>
      <c r="E2986" s="1" t="s">
        <v>26</v>
      </c>
      <c r="F2986" s="1" t="s">
        <v>498</v>
      </c>
      <c r="G2986" s="1" t="s">
        <v>499</v>
      </c>
      <c r="H2986" s="1" t="s">
        <v>29</v>
      </c>
      <c r="I2986" s="1" t="s">
        <v>30</v>
      </c>
      <c r="J2986" s="1" t="s">
        <v>321</v>
      </c>
      <c r="K2986" s="1" t="s">
        <v>423</v>
      </c>
      <c r="L2986" s="1">
        <v>97477.0</v>
      </c>
      <c r="M2986" s="1" t="s">
        <v>47</v>
      </c>
      <c r="N2986" s="1" t="s">
        <v>5079</v>
      </c>
      <c r="O2986" s="1" t="s">
        <v>35</v>
      </c>
      <c r="P2986" s="1" t="s">
        <v>59</v>
      </c>
      <c r="Q2986" s="1" t="s">
        <v>5080</v>
      </c>
      <c r="R2986" s="1">
        <v>275.49</v>
      </c>
      <c r="S2986" s="1">
        <v>1.0</v>
      </c>
      <c r="T2986" s="1">
        <v>0.5</v>
      </c>
      <c r="U2986" s="1">
        <v>-170.8038</v>
      </c>
      <c r="V2986" s="1" t="str">
        <f>IF(M2986=People!B$2,People!A$2,IF(M2986=People!B$3,People!A$3,IF(M2986=People!B$4,People!A$4,IF(M2986=People!B$5,People!A$5,0))))</f>
        <v>Anna Andreadi</v>
      </c>
      <c r="W2986" s="5" t="str">
        <f t="array" ref="W2986">IFERROR(INDEX(Returns!A:A,MATCH(B2986,Returns!B:B,0)),"No")</f>
        <v>No</v>
      </c>
      <c r="X2986" s="3">
        <f t="shared" si="1"/>
        <v>12</v>
      </c>
      <c r="Y2986" s="3">
        <f t="shared" si="2"/>
        <v>2016</v>
      </c>
    </row>
    <row r="2987" ht="14.25" customHeight="1">
      <c r="A2987" s="1">
        <v>2986.0</v>
      </c>
      <c r="B2987" s="3" t="s">
        <v>6190</v>
      </c>
      <c r="C2987" s="4">
        <v>43245.0</v>
      </c>
      <c r="D2987" s="4">
        <v>43250.0</v>
      </c>
      <c r="E2987" s="1" t="s">
        <v>53</v>
      </c>
      <c r="F2987" s="1" t="s">
        <v>6191</v>
      </c>
      <c r="G2987" s="1" t="s">
        <v>6192</v>
      </c>
      <c r="H2987" s="1" t="s">
        <v>105</v>
      </c>
      <c r="I2987" s="1" t="s">
        <v>30</v>
      </c>
      <c r="J2987" s="1" t="s">
        <v>500</v>
      </c>
      <c r="K2987" s="1" t="s">
        <v>1278</v>
      </c>
      <c r="L2987" s="1">
        <v>31907.0</v>
      </c>
      <c r="M2987" s="1" t="s">
        <v>33</v>
      </c>
      <c r="N2987" s="1" t="s">
        <v>6193</v>
      </c>
      <c r="O2987" s="1" t="s">
        <v>35</v>
      </c>
      <c r="P2987" s="1" t="s">
        <v>68</v>
      </c>
      <c r="Q2987" s="1" t="s">
        <v>6194</v>
      </c>
      <c r="R2987" s="1">
        <v>24.96</v>
      </c>
      <c r="S2987" s="1">
        <v>4.0</v>
      </c>
      <c r="T2987" s="1">
        <v>0.0</v>
      </c>
      <c r="U2987" s="1">
        <v>6.24</v>
      </c>
      <c r="V2987" s="1" t="str">
        <f>IF(M2987=People!B$2,People!A$2,IF(M2987=People!B$3,People!A$3,IF(M2987=People!B$4,People!A$4,IF(M2987=People!B$5,People!A$5,0))))</f>
        <v>Cassandra Brandow</v>
      </c>
      <c r="W2987" s="5" t="str">
        <f t="array" ref="W2987">IFERROR(INDEX(Returns!A:A,MATCH(B2987,Returns!B:B,0)),"No")</f>
        <v>Yes</v>
      </c>
      <c r="X2987" s="3">
        <f t="shared" si="1"/>
        <v>5</v>
      </c>
      <c r="Y2987" s="3">
        <f t="shared" si="2"/>
        <v>2018</v>
      </c>
    </row>
    <row r="2988" ht="14.25" customHeight="1">
      <c r="A2988" s="1">
        <v>2987.0</v>
      </c>
      <c r="B2988" s="3" t="s">
        <v>6190</v>
      </c>
      <c r="C2988" s="4">
        <v>43245.0</v>
      </c>
      <c r="D2988" s="4">
        <v>43250.0</v>
      </c>
      <c r="E2988" s="1" t="s">
        <v>53</v>
      </c>
      <c r="F2988" s="1" t="s">
        <v>6191</v>
      </c>
      <c r="G2988" s="1" t="s">
        <v>6192</v>
      </c>
      <c r="H2988" s="1" t="s">
        <v>105</v>
      </c>
      <c r="I2988" s="1" t="s">
        <v>30</v>
      </c>
      <c r="J2988" s="1" t="s">
        <v>500</v>
      </c>
      <c r="K2988" s="1" t="s">
        <v>1278</v>
      </c>
      <c r="L2988" s="1">
        <v>31907.0</v>
      </c>
      <c r="M2988" s="1" t="s">
        <v>33</v>
      </c>
      <c r="N2988" s="1" t="s">
        <v>1446</v>
      </c>
      <c r="O2988" s="1" t="s">
        <v>49</v>
      </c>
      <c r="P2988" s="1" t="s">
        <v>93</v>
      </c>
      <c r="Q2988" s="1" t="s">
        <v>1447</v>
      </c>
      <c r="R2988" s="1">
        <v>19.36</v>
      </c>
      <c r="S2988" s="1">
        <v>2.0</v>
      </c>
      <c r="T2988" s="1">
        <v>0.0</v>
      </c>
      <c r="U2988" s="1">
        <v>9.2928</v>
      </c>
      <c r="V2988" s="1" t="str">
        <f>IF(M2988=People!B$2,People!A$2,IF(M2988=People!B$3,People!A$3,IF(M2988=People!B$4,People!A$4,IF(M2988=People!B$5,People!A$5,0))))</f>
        <v>Cassandra Brandow</v>
      </c>
      <c r="W2988" s="5" t="str">
        <f t="array" ref="W2988">IFERROR(INDEX(Returns!A:A,MATCH(B2988,Returns!B:B,0)),"No")</f>
        <v>Yes</v>
      </c>
      <c r="X2988" s="3">
        <f t="shared" si="1"/>
        <v>5</v>
      </c>
      <c r="Y2988" s="3">
        <f t="shared" si="2"/>
        <v>2018</v>
      </c>
    </row>
    <row r="2989" ht="14.25" customHeight="1">
      <c r="A2989" s="1">
        <v>2988.0</v>
      </c>
      <c r="B2989" s="3" t="s">
        <v>6190</v>
      </c>
      <c r="C2989" s="4">
        <v>43245.0</v>
      </c>
      <c r="D2989" s="4">
        <v>43250.0</v>
      </c>
      <c r="E2989" s="1" t="s">
        <v>53</v>
      </c>
      <c r="F2989" s="1" t="s">
        <v>6191</v>
      </c>
      <c r="G2989" s="1" t="s">
        <v>6192</v>
      </c>
      <c r="H2989" s="1" t="s">
        <v>105</v>
      </c>
      <c r="I2989" s="1" t="s">
        <v>30</v>
      </c>
      <c r="J2989" s="1" t="s">
        <v>500</v>
      </c>
      <c r="K2989" s="1" t="s">
        <v>1278</v>
      </c>
      <c r="L2989" s="1">
        <v>31907.0</v>
      </c>
      <c r="M2989" s="1" t="s">
        <v>33</v>
      </c>
      <c r="N2989" s="1" t="s">
        <v>1660</v>
      </c>
      <c r="O2989" s="1" t="s">
        <v>49</v>
      </c>
      <c r="P2989" s="1" t="s">
        <v>62</v>
      </c>
      <c r="Q2989" s="1" t="s">
        <v>1661</v>
      </c>
      <c r="R2989" s="1">
        <v>1267.65</v>
      </c>
      <c r="S2989" s="1">
        <v>9.0</v>
      </c>
      <c r="T2989" s="1">
        <v>0.0</v>
      </c>
      <c r="U2989" s="1">
        <v>152.118</v>
      </c>
      <c r="V2989" s="1" t="str">
        <f>IF(M2989=People!B$2,People!A$2,IF(M2989=People!B$3,People!A$3,IF(M2989=People!B$4,People!A$4,IF(M2989=People!B$5,People!A$5,0))))</f>
        <v>Cassandra Brandow</v>
      </c>
      <c r="W2989" s="5" t="str">
        <f t="array" ref="W2989">IFERROR(INDEX(Returns!A:A,MATCH(B2989,Returns!B:B,0)),"No")</f>
        <v>Yes</v>
      </c>
      <c r="X2989" s="3">
        <f t="shared" si="1"/>
        <v>5</v>
      </c>
      <c r="Y2989" s="3">
        <f t="shared" si="2"/>
        <v>2018</v>
      </c>
    </row>
    <row r="2990" ht="14.25" customHeight="1">
      <c r="A2990" s="1">
        <v>2989.0</v>
      </c>
      <c r="B2990" s="3" t="s">
        <v>6195</v>
      </c>
      <c r="C2990" s="4">
        <v>43152.0</v>
      </c>
      <c r="D2990" s="4">
        <v>43157.0</v>
      </c>
      <c r="E2990" s="1" t="s">
        <v>26</v>
      </c>
      <c r="F2990" s="1" t="s">
        <v>5745</v>
      </c>
      <c r="G2990" s="1" t="s">
        <v>5746</v>
      </c>
      <c r="H2990" s="1" t="s">
        <v>44</v>
      </c>
      <c r="I2990" s="1" t="s">
        <v>30</v>
      </c>
      <c r="J2990" s="1" t="s">
        <v>45</v>
      </c>
      <c r="K2990" s="1" t="s">
        <v>46</v>
      </c>
      <c r="L2990" s="1">
        <v>90032.0</v>
      </c>
      <c r="M2990" s="1" t="s">
        <v>47</v>
      </c>
      <c r="N2990" s="1" t="s">
        <v>5907</v>
      </c>
      <c r="O2990" s="1" t="s">
        <v>74</v>
      </c>
      <c r="P2990" s="1" t="s">
        <v>164</v>
      </c>
      <c r="Q2990" s="1" t="s">
        <v>5908</v>
      </c>
      <c r="R2990" s="1">
        <v>12.99</v>
      </c>
      <c r="S2990" s="1">
        <v>1.0</v>
      </c>
      <c r="T2990" s="1">
        <v>0.0</v>
      </c>
      <c r="U2990" s="1">
        <v>0.7793999999999991</v>
      </c>
      <c r="V2990" s="1" t="str">
        <f>IF(M2990=People!B$2,People!A$2,IF(M2990=People!B$3,People!A$3,IF(M2990=People!B$4,People!A$4,IF(M2990=People!B$5,People!A$5,0))))</f>
        <v>Anna Andreadi</v>
      </c>
      <c r="W2990" s="5" t="str">
        <f t="array" ref="W2990">IFERROR(INDEX(Returns!A:A,MATCH(B2990,Returns!B:B,0)),"No")</f>
        <v>No</v>
      </c>
      <c r="X2990" s="3">
        <f t="shared" si="1"/>
        <v>2</v>
      </c>
      <c r="Y2990" s="3">
        <f t="shared" si="2"/>
        <v>2018</v>
      </c>
    </row>
    <row r="2991" ht="14.25" customHeight="1">
      <c r="A2991" s="1">
        <v>2990.0</v>
      </c>
      <c r="B2991" s="3" t="s">
        <v>6195</v>
      </c>
      <c r="C2991" s="4">
        <v>43152.0</v>
      </c>
      <c r="D2991" s="4">
        <v>43157.0</v>
      </c>
      <c r="E2991" s="1" t="s">
        <v>26</v>
      </c>
      <c r="F2991" s="1" t="s">
        <v>5745</v>
      </c>
      <c r="G2991" s="1" t="s">
        <v>5746</v>
      </c>
      <c r="H2991" s="1" t="s">
        <v>44</v>
      </c>
      <c r="I2991" s="1" t="s">
        <v>30</v>
      </c>
      <c r="J2991" s="1" t="s">
        <v>45</v>
      </c>
      <c r="K2991" s="1" t="s">
        <v>46</v>
      </c>
      <c r="L2991" s="1">
        <v>90032.0</v>
      </c>
      <c r="M2991" s="1" t="s">
        <v>47</v>
      </c>
      <c r="N2991" s="1" t="s">
        <v>6148</v>
      </c>
      <c r="O2991" s="1" t="s">
        <v>49</v>
      </c>
      <c r="P2991" s="1" t="s">
        <v>78</v>
      </c>
      <c r="Q2991" s="1" t="s">
        <v>6149</v>
      </c>
      <c r="R2991" s="1">
        <v>18.56</v>
      </c>
      <c r="S2991" s="1">
        <v>4.0</v>
      </c>
      <c r="T2991" s="1">
        <v>0.2</v>
      </c>
      <c r="U2991" s="1">
        <v>6.496</v>
      </c>
      <c r="V2991" s="1" t="str">
        <f>IF(M2991=People!B$2,People!A$2,IF(M2991=People!B$3,People!A$3,IF(M2991=People!B$4,People!A$4,IF(M2991=People!B$5,People!A$5,0))))</f>
        <v>Anna Andreadi</v>
      </c>
      <c r="W2991" s="5" t="str">
        <f t="array" ref="W2991">IFERROR(INDEX(Returns!A:A,MATCH(B2991,Returns!B:B,0)),"No")</f>
        <v>No</v>
      </c>
      <c r="X2991" s="3">
        <f t="shared" si="1"/>
        <v>2</v>
      </c>
      <c r="Y2991" s="3">
        <f t="shared" si="2"/>
        <v>2018</v>
      </c>
    </row>
    <row r="2992" ht="14.25" customHeight="1">
      <c r="A2992" s="1">
        <v>2991.0</v>
      </c>
      <c r="B2992" s="3" t="s">
        <v>6195</v>
      </c>
      <c r="C2992" s="4">
        <v>43152.0</v>
      </c>
      <c r="D2992" s="4">
        <v>43157.0</v>
      </c>
      <c r="E2992" s="1" t="s">
        <v>26</v>
      </c>
      <c r="F2992" s="1" t="s">
        <v>5745</v>
      </c>
      <c r="G2992" s="1" t="s">
        <v>5746</v>
      </c>
      <c r="H2992" s="1" t="s">
        <v>44</v>
      </c>
      <c r="I2992" s="1" t="s">
        <v>30</v>
      </c>
      <c r="J2992" s="1" t="s">
        <v>45</v>
      </c>
      <c r="K2992" s="1" t="s">
        <v>46</v>
      </c>
      <c r="L2992" s="1">
        <v>90032.0</v>
      </c>
      <c r="M2992" s="1" t="s">
        <v>47</v>
      </c>
      <c r="N2992" s="1" t="s">
        <v>1697</v>
      </c>
      <c r="O2992" s="1" t="s">
        <v>49</v>
      </c>
      <c r="P2992" s="1" t="s">
        <v>62</v>
      </c>
      <c r="Q2992" s="1" t="s">
        <v>1698</v>
      </c>
      <c r="R2992" s="1">
        <v>449.15</v>
      </c>
      <c r="S2992" s="1">
        <v>5.0</v>
      </c>
      <c r="T2992" s="1">
        <v>0.0</v>
      </c>
      <c r="U2992" s="1">
        <v>8.98299999999999</v>
      </c>
      <c r="V2992" s="1" t="str">
        <f>IF(M2992=People!B$2,People!A$2,IF(M2992=People!B$3,People!A$3,IF(M2992=People!B$4,People!A$4,IF(M2992=People!B$5,People!A$5,0))))</f>
        <v>Anna Andreadi</v>
      </c>
      <c r="W2992" s="5" t="str">
        <f t="array" ref="W2992">IFERROR(INDEX(Returns!A:A,MATCH(B2992,Returns!B:B,0)),"No")</f>
        <v>No</v>
      </c>
      <c r="X2992" s="3">
        <f t="shared" si="1"/>
        <v>2</v>
      </c>
      <c r="Y2992" s="3">
        <f t="shared" si="2"/>
        <v>2018</v>
      </c>
    </row>
    <row r="2993" ht="14.25" customHeight="1">
      <c r="A2993" s="1">
        <v>2992.0</v>
      </c>
      <c r="B2993" s="3" t="s">
        <v>6195</v>
      </c>
      <c r="C2993" s="4">
        <v>43152.0</v>
      </c>
      <c r="D2993" s="4">
        <v>43157.0</v>
      </c>
      <c r="E2993" s="1" t="s">
        <v>26</v>
      </c>
      <c r="F2993" s="1" t="s">
        <v>5745</v>
      </c>
      <c r="G2993" s="1" t="s">
        <v>5746</v>
      </c>
      <c r="H2993" s="1" t="s">
        <v>44</v>
      </c>
      <c r="I2993" s="1" t="s">
        <v>30</v>
      </c>
      <c r="J2993" s="1" t="s">
        <v>45</v>
      </c>
      <c r="K2993" s="1" t="s">
        <v>46</v>
      </c>
      <c r="L2993" s="1">
        <v>90032.0</v>
      </c>
      <c r="M2993" s="1" t="s">
        <v>47</v>
      </c>
      <c r="N2993" s="1" t="s">
        <v>364</v>
      </c>
      <c r="O2993" s="1" t="s">
        <v>49</v>
      </c>
      <c r="P2993" s="1" t="s">
        <v>78</v>
      </c>
      <c r="Q2993" s="1" t="s">
        <v>365</v>
      </c>
      <c r="R2993" s="1">
        <v>31.248</v>
      </c>
      <c r="S2993" s="1">
        <v>7.0</v>
      </c>
      <c r="T2993" s="1">
        <v>0.2</v>
      </c>
      <c r="U2993" s="1">
        <v>10.9368</v>
      </c>
      <c r="V2993" s="1" t="str">
        <f>IF(M2993=People!B$2,People!A$2,IF(M2993=People!B$3,People!A$3,IF(M2993=People!B$4,People!A$4,IF(M2993=People!B$5,People!A$5,0))))</f>
        <v>Anna Andreadi</v>
      </c>
      <c r="W2993" s="5" t="str">
        <f t="array" ref="W2993">IFERROR(INDEX(Returns!A:A,MATCH(B2993,Returns!B:B,0)),"No")</f>
        <v>No</v>
      </c>
      <c r="X2993" s="3">
        <f t="shared" si="1"/>
        <v>2</v>
      </c>
      <c r="Y2993" s="3">
        <f t="shared" si="2"/>
        <v>2018</v>
      </c>
    </row>
    <row r="2994" ht="14.25" customHeight="1">
      <c r="A2994" s="1">
        <v>2993.0</v>
      </c>
      <c r="B2994" s="3" t="s">
        <v>6196</v>
      </c>
      <c r="C2994" s="4">
        <v>43375.0</v>
      </c>
      <c r="D2994" s="4">
        <v>43379.0</v>
      </c>
      <c r="E2994" s="1" t="s">
        <v>53</v>
      </c>
      <c r="F2994" s="1" t="s">
        <v>5767</v>
      </c>
      <c r="G2994" s="1" t="s">
        <v>5768</v>
      </c>
      <c r="H2994" s="1" t="s">
        <v>44</v>
      </c>
      <c r="I2994" s="1" t="s">
        <v>30</v>
      </c>
      <c r="J2994" s="1" t="s">
        <v>269</v>
      </c>
      <c r="K2994" s="1" t="s">
        <v>270</v>
      </c>
      <c r="L2994" s="1">
        <v>10024.0</v>
      </c>
      <c r="M2994" s="1" t="s">
        <v>151</v>
      </c>
      <c r="N2994" s="1" t="s">
        <v>2203</v>
      </c>
      <c r="O2994" s="1" t="s">
        <v>49</v>
      </c>
      <c r="P2994" s="1" t="s">
        <v>81</v>
      </c>
      <c r="Q2994" s="1" t="s">
        <v>2204</v>
      </c>
      <c r="R2994" s="1">
        <v>61.44</v>
      </c>
      <c r="S2994" s="1">
        <v>3.0</v>
      </c>
      <c r="T2994" s="1">
        <v>0.0</v>
      </c>
      <c r="U2994" s="1">
        <v>16.5888</v>
      </c>
      <c r="V2994" s="1" t="str">
        <f>IF(M2994=People!B$2,People!A$2,IF(M2994=People!B$3,People!A$3,IF(M2994=People!B$4,People!A$4,IF(M2994=People!B$5,People!A$5,0))))</f>
        <v>Chuck Magee</v>
      </c>
      <c r="W2994" s="5" t="str">
        <f t="array" ref="W2994">IFERROR(INDEX(Returns!A:A,MATCH(B2994,Returns!B:B,0)),"No")</f>
        <v>No</v>
      </c>
      <c r="X2994" s="3">
        <f t="shared" si="1"/>
        <v>10</v>
      </c>
      <c r="Y2994" s="3">
        <f t="shared" si="2"/>
        <v>2018</v>
      </c>
    </row>
    <row r="2995" ht="14.25" customHeight="1">
      <c r="A2995" s="1">
        <v>2994.0</v>
      </c>
      <c r="B2995" s="3" t="s">
        <v>6197</v>
      </c>
      <c r="C2995" s="4">
        <v>43535.0</v>
      </c>
      <c r="D2995" s="4">
        <v>43541.0</v>
      </c>
      <c r="E2995" s="1" t="s">
        <v>53</v>
      </c>
      <c r="F2995" s="1" t="s">
        <v>676</v>
      </c>
      <c r="G2995" s="1" t="s">
        <v>677</v>
      </c>
      <c r="H2995" s="1" t="s">
        <v>29</v>
      </c>
      <c r="I2995" s="1" t="s">
        <v>30</v>
      </c>
      <c r="J2995" s="1" t="s">
        <v>885</v>
      </c>
      <c r="K2995" s="1" t="s">
        <v>241</v>
      </c>
      <c r="L2995" s="1">
        <v>48227.0</v>
      </c>
      <c r="M2995" s="1" t="s">
        <v>108</v>
      </c>
      <c r="N2995" s="1" t="s">
        <v>4778</v>
      </c>
      <c r="O2995" s="1" t="s">
        <v>49</v>
      </c>
      <c r="P2995" s="1" t="s">
        <v>78</v>
      </c>
      <c r="Q2995" s="1" t="s">
        <v>4779</v>
      </c>
      <c r="R2995" s="1">
        <v>895.92</v>
      </c>
      <c r="S2995" s="1">
        <v>4.0</v>
      </c>
      <c r="T2995" s="1">
        <v>0.0</v>
      </c>
      <c r="U2995" s="1">
        <v>421.0824</v>
      </c>
      <c r="V2995" s="1" t="str">
        <f>IF(M2995=People!B$2,People!A$2,IF(M2995=People!B$3,People!A$3,IF(M2995=People!B$4,People!A$4,IF(M2995=People!B$5,People!A$5,0))))</f>
        <v>Kelly Williams</v>
      </c>
      <c r="W2995" s="5" t="str">
        <f t="array" ref="W2995">IFERROR(INDEX(Returns!A:A,MATCH(B2995,Returns!B:B,0)),"No")</f>
        <v>No</v>
      </c>
      <c r="X2995" s="3">
        <f t="shared" si="1"/>
        <v>3</v>
      </c>
      <c r="Y2995" s="3">
        <f t="shared" si="2"/>
        <v>2019</v>
      </c>
    </row>
    <row r="2996" ht="14.25" customHeight="1">
      <c r="A2996" s="1">
        <v>2995.0</v>
      </c>
      <c r="B2996" s="3" t="s">
        <v>6198</v>
      </c>
      <c r="C2996" s="4">
        <v>43352.0</v>
      </c>
      <c r="D2996" s="4">
        <v>43356.0</v>
      </c>
      <c r="E2996" s="1" t="s">
        <v>26</v>
      </c>
      <c r="F2996" s="1" t="s">
        <v>2080</v>
      </c>
      <c r="G2996" s="1" t="s">
        <v>2081</v>
      </c>
      <c r="H2996" s="1" t="s">
        <v>29</v>
      </c>
      <c r="I2996" s="1" t="s">
        <v>30</v>
      </c>
      <c r="J2996" s="1" t="s">
        <v>5037</v>
      </c>
      <c r="K2996" s="1" t="s">
        <v>46</v>
      </c>
      <c r="L2996" s="1">
        <v>95207.0</v>
      </c>
      <c r="M2996" s="1" t="s">
        <v>47</v>
      </c>
      <c r="N2996" s="1" t="s">
        <v>328</v>
      </c>
      <c r="O2996" s="1" t="s">
        <v>49</v>
      </c>
      <c r="P2996" s="1" t="s">
        <v>78</v>
      </c>
      <c r="Q2996" s="1" t="s">
        <v>6199</v>
      </c>
      <c r="R2996" s="1">
        <v>55.36</v>
      </c>
      <c r="S2996" s="1">
        <v>4.0</v>
      </c>
      <c r="T2996" s="1">
        <v>0.2</v>
      </c>
      <c r="U2996" s="1">
        <v>18.684</v>
      </c>
      <c r="V2996" s="1" t="str">
        <f>IF(M2996=People!B$2,People!A$2,IF(M2996=People!B$3,People!A$3,IF(M2996=People!B$4,People!A$4,IF(M2996=People!B$5,People!A$5,0))))</f>
        <v>Anna Andreadi</v>
      </c>
      <c r="W2996" s="5" t="str">
        <f t="array" ref="W2996">IFERROR(INDEX(Returns!A:A,MATCH(B2996,Returns!B:B,0)),"No")</f>
        <v>No</v>
      </c>
      <c r="X2996" s="3">
        <f t="shared" si="1"/>
        <v>9</v>
      </c>
      <c r="Y2996" s="3">
        <f t="shared" si="2"/>
        <v>2018</v>
      </c>
    </row>
    <row r="2997" ht="14.25" customHeight="1">
      <c r="A2997" s="1">
        <v>2996.0</v>
      </c>
      <c r="B2997" s="3" t="s">
        <v>6200</v>
      </c>
      <c r="C2997" s="4">
        <v>42565.0</v>
      </c>
      <c r="D2997" s="4">
        <v>42572.0</v>
      </c>
      <c r="E2997" s="1" t="s">
        <v>53</v>
      </c>
      <c r="F2997" s="1" t="s">
        <v>1467</v>
      </c>
      <c r="G2997" s="1" t="s">
        <v>1468</v>
      </c>
      <c r="H2997" s="1" t="s">
        <v>29</v>
      </c>
      <c r="I2997" s="1" t="s">
        <v>30</v>
      </c>
      <c r="J2997" s="1" t="s">
        <v>547</v>
      </c>
      <c r="K2997" s="1" t="s">
        <v>313</v>
      </c>
      <c r="L2997" s="1">
        <v>85023.0</v>
      </c>
      <c r="M2997" s="1" t="s">
        <v>47</v>
      </c>
      <c r="N2997" s="1" t="s">
        <v>61</v>
      </c>
      <c r="O2997" s="1" t="s">
        <v>49</v>
      </c>
      <c r="P2997" s="1" t="s">
        <v>62</v>
      </c>
      <c r="Q2997" s="1" t="s">
        <v>63</v>
      </c>
      <c r="R2997" s="1">
        <v>55.92</v>
      </c>
      <c r="S2997" s="1">
        <v>5.0</v>
      </c>
      <c r="T2997" s="1">
        <v>0.2</v>
      </c>
      <c r="U2997" s="1">
        <v>6.291</v>
      </c>
      <c r="V2997" s="1" t="str">
        <f>IF(M2997=People!B$2,People!A$2,IF(M2997=People!B$3,People!A$3,IF(M2997=People!B$4,People!A$4,IF(M2997=People!B$5,People!A$5,0))))</f>
        <v>Anna Andreadi</v>
      </c>
      <c r="W2997" s="5" t="str">
        <f t="array" ref="W2997">IFERROR(INDEX(Returns!A:A,MATCH(B2997,Returns!B:B,0)),"No")</f>
        <v>No</v>
      </c>
      <c r="X2997" s="3">
        <f t="shared" si="1"/>
        <v>7</v>
      </c>
      <c r="Y2997" s="3">
        <f t="shared" si="2"/>
        <v>2016</v>
      </c>
    </row>
    <row r="2998" ht="14.25" customHeight="1">
      <c r="A2998" s="1">
        <v>2997.0</v>
      </c>
      <c r="B2998" s="3" t="s">
        <v>6201</v>
      </c>
      <c r="C2998" s="4">
        <v>42542.0</v>
      </c>
      <c r="D2998" s="4">
        <v>42546.0</v>
      </c>
      <c r="E2998" s="1" t="s">
        <v>53</v>
      </c>
      <c r="F2998" s="1" t="s">
        <v>4288</v>
      </c>
      <c r="G2998" s="1" t="s">
        <v>4289</v>
      </c>
      <c r="H2998" s="1" t="s">
        <v>29</v>
      </c>
      <c r="I2998" s="1" t="s">
        <v>30</v>
      </c>
      <c r="J2998" s="1" t="s">
        <v>149</v>
      </c>
      <c r="K2998" s="1" t="s">
        <v>150</v>
      </c>
      <c r="L2998" s="1">
        <v>19120.0</v>
      </c>
      <c r="M2998" s="1" t="s">
        <v>151</v>
      </c>
      <c r="N2998" s="1" t="s">
        <v>3281</v>
      </c>
      <c r="O2998" s="1" t="s">
        <v>49</v>
      </c>
      <c r="P2998" s="1" t="s">
        <v>176</v>
      </c>
      <c r="Q2998" s="1" t="s">
        <v>674</v>
      </c>
      <c r="R2998" s="1">
        <v>24.896</v>
      </c>
      <c r="S2998" s="1">
        <v>4.0</v>
      </c>
      <c r="T2998" s="1">
        <v>0.2</v>
      </c>
      <c r="U2998" s="1">
        <v>8.4024</v>
      </c>
      <c r="V2998" s="1" t="str">
        <f>IF(M2998=People!B$2,People!A$2,IF(M2998=People!B$3,People!A$3,IF(M2998=People!B$4,People!A$4,IF(M2998=People!B$5,People!A$5,0))))</f>
        <v>Chuck Magee</v>
      </c>
      <c r="W2998" s="5" t="str">
        <f t="array" ref="W2998">IFERROR(INDEX(Returns!A:A,MATCH(B2998,Returns!B:B,0)),"No")</f>
        <v>No</v>
      </c>
      <c r="X2998" s="3">
        <f t="shared" si="1"/>
        <v>6</v>
      </c>
      <c r="Y2998" s="3">
        <f t="shared" si="2"/>
        <v>2016</v>
      </c>
    </row>
    <row r="2999" ht="14.25" customHeight="1">
      <c r="A2999" s="1">
        <v>2998.0</v>
      </c>
      <c r="B2999" s="3" t="s">
        <v>6201</v>
      </c>
      <c r="C2999" s="4">
        <v>42542.0</v>
      </c>
      <c r="D2999" s="4">
        <v>42546.0</v>
      </c>
      <c r="E2999" s="1" t="s">
        <v>53</v>
      </c>
      <c r="F2999" s="1" t="s">
        <v>4288</v>
      </c>
      <c r="G2999" s="1" t="s">
        <v>4289</v>
      </c>
      <c r="H2999" s="1" t="s">
        <v>29</v>
      </c>
      <c r="I2999" s="1" t="s">
        <v>30</v>
      </c>
      <c r="J2999" s="1" t="s">
        <v>149</v>
      </c>
      <c r="K2999" s="1" t="s">
        <v>150</v>
      </c>
      <c r="L2999" s="1">
        <v>19120.0</v>
      </c>
      <c r="M2999" s="1" t="s">
        <v>151</v>
      </c>
      <c r="N2999" s="1" t="s">
        <v>6202</v>
      </c>
      <c r="O2999" s="1" t="s">
        <v>35</v>
      </c>
      <c r="P2999" s="1" t="s">
        <v>68</v>
      </c>
      <c r="Q2999" s="1" t="s">
        <v>6203</v>
      </c>
      <c r="R2999" s="1">
        <v>3.984</v>
      </c>
      <c r="S2999" s="1">
        <v>1.0</v>
      </c>
      <c r="T2999" s="1">
        <v>0.2</v>
      </c>
      <c r="U2999" s="1">
        <v>0.6474000000000001</v>
      </c>
      <c r="V2999" s="1" t="str">
        <f>IF(M2999=People!B$2,People!A$2,IF(M2999=People!B$3,People!A$3,IF(M2999=People!B$4,People!A$4,IF(M2999=People!B$5,People!A$5,0))))</f>
        <v>Chuck Magee</v>
      </c>
      <c r="W2999" s="5" t="str">
        <f t="array" ref="W2999">IFERROR(INDEX(Returns!A:A,MATCH(B2999,Returns!B:B,0)),"No")</f>
        <v>No</v>
      </c>
      <c r="X2999" s="3">
        <f t="shared" si="1"/>
        <v>6</v>
      </c>
      <c r="Y2999" s="3">
        <f t="shared" si="2"/>
        <v>2016</v>
      </c>
    </row>
    <row r="3000" ht="14.25" customHeight="1">
      <c r="A3000" s="1">
        <v>2999.0</v>
      </c>
      <c r="B3000" s="3" t="s">
        <v>6201</v>
      </c>
      <c r="C3000" s="4">
        <v>42542.0</v>
      </c>
      <c r="D3000" s="4">
        <v>42546.0</v>
      </c>
      <c r="E3000" s="1" t="s">
        <v>53</v>
      </c>
      <c r="F3000" s="1" t="s">
        <v>4288</v>
      </c>
      <c r="G3000" s="1" t="s">
        <v>4289</v>
      </c>
      <c r="H3000" s="1" t="s">
        <v>29</v>
      </c>
      <c r="I3000" s="1" t="s">
        <v>30</v>
      </c>
      <c r="J3000" s="1" t="s">
        <v>149</v>
      </c>
      <c r="K3000" s="1" t="s">
        <v>150</v>
      </c>
      <c r="L3000" s="1">
        <v>19120.0</v>
      </c>
      <c r="M3000" s="1" t="s">
        <v>151</v>
      </c>
      <c r="N3000" s="1" t="s">
        <v>1024</v>
      </c>
      <c r="O3000" s="1" t="s">
        <v>74</v>
      </c>
      <c r="P3000" s="1" t="s">
        <v>164</v>
      </c>
      <c r="Q3000" s="1" t="s">
        <v>1025</v>
      </c>
      <c r="R3000" s="1">
        <v>95.968</v>
      </c>
      <c r="S3000" s="1">
        <v>4.0</v>
      </c>
      <c r="T3000" s="1">
        <v>0.2</v>
      </c>
      <c r="U3000" s="1">
        <v>28.790399999999998</v>
      </c>
      <c r="V3000" s="1" t="str">
        <f>IF(M3000=People!B$2,People!A$2,IF(M3000=People!B$3,People!A$3,IF(M3000=People!B$4,People!A$4,IF(M3000=People!B$5,People!A$5,0))))</f>
        <v>Chuck Magee</v>
      </c>
      <c r="W3000" s="5" t="str">
        <f t="array" ref="W3000">IFERROR(INDEX(Returns!A:A,MATCH(B3000,Returns!B:B,0)),"No")</f>
        <v>No</v>
      </c>
      <c r="X3000" s="3">
        <f t="shared" si="1"/>
        <v>6</v>
      </c>
      <c r="Y3000" s="3">
        <f t="shared" si="2"/>
        <v>2016</v>
      </c>
    </row>
    <row r="3001" ht="14.25" customHeight="1">
      <c r="A3001" s="1">
        <v>3000.0</v>
      </c>
      <c r="B3001" s="3" t="s">
        <v>6201</v>
      </c>
      <c r="C3001" s="4">
        <v>42542.0</v>
      </c>
      <c r="D3001" s="4">
        <v>42546.0</v>
      </c>
      <c r="E3001" s="1" t="s">
        <v>53</v>
      </c>
      <c r="F3001" s="1" t="s">
        <v>4288</v>
      </c>
      <c r="G3001" s="1" t="s">
        <v>4289</v>
      </c>
      <c r="H3001" s="1" t="s">
        <v>29</v>
      </c>
      <c r="I3001" s="1" t="s">
        <v>30</v>
      </c>
      <c r="J3001" s="1" t="s">
        <v>149</v>
      </c>
      <c r="K3001" s="1" t="s">
        <v>150</v>
      </c>
      <c r="L3001" s="1">
        <v>19120.0</v>
      </c>
      <c r="M3001" s="1" t="s">
        <v>151</v>
      </c>
      <c r="N3001" s="1" t="s">
        <v>6204</v>
      </c>
      <c r="O3001" s="1" t="s">
        <v>74</v>
      </c>
      <c r="P3001" s="1" t="s">
        <v>687</v>
      </c>
      <c r="Q3001" s="1" t="s">
        <v>6205</v>
      </c>
      <c r="R3001" s="1">
        <v>206.991</v>
      </c>
      <c r="S3001" s="1">
        <v>3.0</v>
      </c>
      <c r="T3001" s="1">
        <v>0.7</v>
      </c>
      <c r="U3001" s="1">
        <v>-172.4925</v>
      </c>
      <c r="V3001" s="1" t="str">
        <f>IF(M3001=People!B$2,People!A$2,IF(M3001=People!B$3,People!A$3,IF(M3001=People!B$4,People!A$4,IF(M3001=People!B$5,People!A$5,0))))</f>
        <v>Chuck Magee</v>
      </c>
      <c r="W3001" s="5" t="str">
        <f t="array" ref="W3001">IFERROR(INDEX(Returns!A:A,MATCH(B3001,Returns!B:B,0)),"No")</f>
        <v>No</v>
      </c>
      <c r="X3001" s="3">
        <f t="shared" si="1"/>
        <v>6</v>
      </c>
      <c r="Y3001" s="3">
        <f t="shared" si="2"/>
        <v>2016</v>
      </c>
    </row>
    <row r="3002" ht="14.25" customHeight="1">
      <c r="A3002" s="1">
        <v>3001.0</v>
      </c>
      <c r="B3002" s="3" t="s">
        <v>6201</v>
      </c>
      <c r="C3002" s="4">
        <v>42542.0</v>
      </c>
      <c r="D3002" s="4">
        <v>42546.0</v>
      </c>
      <c r="E3002" s="1" t="s">
        <v>53</v>
      </c>
      <c r="F3002" s="1" t="s">
        <v>4288</v>
      </c>
      <c r="G3002" s="1" t="s">
        <v>4289</v>
      </c>
      <c r="H3002" s="1" t="s">
        <v>29</v>
      </c>
      <c r="I3002" s="1" t="s">
        <v>30</v>
      </c>
      <c r="J3002" s="1" t="s">
        <v>149</v>
      </c>
      <c r="K3002" s="1" t="s">
        <v>150</v>
      </c>
      <c r="L3002" s="1">
        <v>19120.0</v>
      </c>
      <c r="M3002" s="1" t="s">
        <v>151</v>
      </c>
      <c r="N3002" s="1" t="s">
        <v>4436</v>
      </c>
      <c r="O3002" s="1" t="s">
        <v>49</v>
      </c>
      <c r="P3002" s="1" t="s">
        <v>81</v>
      </c>
      <c r="Q3002" s="1" t="s">
        <v>4437</v>
      </c>
      <c r="R3002" s="1">
        <v>44.416</v>
      </c>
      <c r="S3002" s="1">
        <v>2.0</v>
      </c>
      <c r="T3002" s="1">
        <v>0.2</v>
      </c>
      <c r="U3002" s="1">
        <v>3.8864</v>
      </c>
      <c r="V3002" s="1" t="str">
        <f>IF(M3002=People!B$2,People!A$2,IF(M3002=People!B$3,People!A$3,IF(M3002=People!B$4,People!A$4,IF(M3002=People!B$5,People!A$5,0))))</f>
        <v>Chuck Magee</v>
      </c>
      <c r="W3002" s="5" t="str">
        <f t="array" ref="W3002">IFERROR(INDEX(Returns!A:A,MATCH(B3002,Returns!B:B,0)),"No")</f>
        <v>No</v>
      </c>
      <c r="X3002" s="3">
        <f t="shared" si="1"/>
        <v>6</v>
      </c>
      <c r="Y3002" s="3">
        <f t="shared" si="2"/>
        <v>2016</v>
      </c>
    </row>
    <row r="3003" ht="14.25" customHeight="1">
      <c r="A3003" s="1">
        <v>3002.0</v>
      </c>
      <c r="B3003" s="3" t="s">
        <v>6201</v>
      </c>
      <c r="C3003" s="4">
        <v>42542.0</v>
      </c>
      <c r="D3003" s="4">
        <v>42546.0</v>
      </c>
      <c r="E3003" s="1" t="s">
        <v>53</v>
      </c>
      <c r="F3003" s="1" t="s">
        <v>4288</v>
      </c>
      <c r="G3003" s="1" t="s">
        <v>4289</v>
      </c>
      <c r="H3003" s="1" t="s">
        <v>29</v>
      </c>
      <c r="I3003" s="1" t="s">
        <v>30</v>
      </c>
      <c r="J3003" s="1" t="s">
        <v>149</v>
      </c>
      <c r="K3003" s="1" t="s">
        <v>150</v>
      </c>
      <c r="L3003" s="1">
        <v>19120.0</v>
      </c>
      <c r="M3003" s="1" t="s">
        <v>151</v>
      </c>
      <c r="N3003" s="1" t="s">
        <v>1911</v>
      </c>
      <c r="O3003" s="1" t="s">
        <v>49</v>
      </c>
      <c r="P3003" s="1" t="s">
        <v>78</v>
      </c>
      <c r="Q3003" s="1" t="s">
        <v>1912</v>
      </c>
      <c r="R3003" s="1">
        <v>9.006</v>
      </c>
      <c r="S3003" s="1">
        <v>2.0</v>
      </c>
      <c r="T3003" s="1">
        <v>0.7</v>
      </c>
      <c r="U3003" s="1">
        <v>-7.2048</v>
      </c>
      <c r="V3003" s="1" t="str">
        <f>IF(M3003=People!B$2,People!A$2,IF(M3003=People!B$3,People!A$3,IF(M3003=People!B$4,People!A$4,IF(M3003=People!B$5,People!A$5,0))))</f>
        <v>Chuck Magee</v>
      </c>
      <c r="W3003" s="5" t="str">
        <f t="array" ref="W3003">IFERROR(INDEX(Returns!A:A,MATCH(B3003,Returns!B:B,0)),"No")</f>
        <v>No</v>
      </c>
      <c r="X3003" s="3">
        <f t="shared" si="1"/>
        <v>6</v>
      </c>
      <c r="Y3003" s="3">
        <f t="shared" si="2"/>
        <v>2016</v>
      </c>
    </row>
    <row r="3004" ht="14.25" customHeight="1">
      <c r="A3004" s="1">
        <v>3003.0</v>
      </c>
      <c r="B3004" s="3" t="s">
        <v>6206</v>
      </c>
      <c r="C3004" s="4">
        <v>42921.0</v>
      </c>
      <c r="D3004" s="4">
        <v>42926.0</v>
      </c>
      <c r="E3004" s="1" t="s">
        <v>53</v>
      </c>
      <c r="F3004" s="1" t="s">
        <v>1396</v>
      </c>
      <c r="G3004" s="1" t="s">
        <v>1397</v>
      </c>
      <c r="H3004" s="1" t="s">
        <v>105</v>
      </c>
      <c r="I3004" s="1" t="s">
        <v>30</v>
      </c>
      <c r="J3004" s="1" t="s">
        <v>6207</v>
      </c>
      <c r="K3004" s="1" t="s">
        <v>241</v>
      </c>
      <c r="L3004" s="1">
        <v>48310.0</v>
      </c>
      <c r="M3004" s="1" t="s">
        <v>108</v>
      </c>
      <c r="N3004" s="1" t="s">
        <v>6208</v>
      </c>
      <c r="O3004" s="1" t="s">
        <v>49</v>
      </c>
      <c r="P3004" s="1" t="s">
        <v>78</v>
      </c>
      <c r="Q3004" s="1" t="s">
        <v>6209</v>
      </c>
      <c r="R3004" s="1">
        <v>19.0</v>
      </c>
      <c r="S3004" s="1">
        <v>5.0</v>
      </c>
      <c r="T3004" s="1">
        <v>0.0</v>
      </c>
      <c r="U3004" s="1">
        <v>8.93</v>
      </c>
      <c r="V3004" s="1" t="str">
        <f>IF(M3004=People!B$2,People!A$2,IF(M3004=People!B$3,People!A$3,IF(M3004=People!B$4,People!A$4,IF(M3004=People!B$5,People!A$5,0))))</f>
        <v>Kelly Williams</v>
      </c>
      <c r="W3004" s="5" t="str">
        <f t="array" ref="W3004">IFERROR(INDEX(Returns!A:A,MATCH(B3004,Returns!B:B,0)),"No")</f>
        <v>No</v>
      </c>
      <c r="X3004" s="3">
        <f t="shared" si="1"/>
        <v>7</v>
      </c>
      <c r="Y3004" s="3">
        <f t="shared" si="2"/>
        <v>2017</v>
      </c>
    </row>
    <row r="3005" ht="14.25" customHeight="1">
      <c r="A3005" s="1">
        <v>3004.0</v>
      </c>
      <c r="B3005" s="3" t="s">
        <v>6210</v>
      </c>
      <c r="C3005" s="4">
        <v>43815.0</v>
      </c>
      <c r="D3005" s="4">
        <v>43822.0</v>
      </c>
      <c r="E3005" s="1" t="s">
        <v>53</v>
      </c>
      <c r="F3005" s="1" t="s">
        <v>2321</v>
      </c>
      <c r="G3005" s="1" t="s">
        <v>2322</v>
      </c>
      <c r="H3005" s="1" t="s">
        <v>105</v>
      </c>
      <c r="I3005" s="1" t="s">
        <v>30</v>
      </c>
      <c r="J3005" s="1" t="s">
        <v>392</v>
      </c>
      <c r="K3005" s="1" t="s">
        <v>270</v>
      </c>
      <c r="L3005" s="1">
        <v>14609.0</v>
      </c>
      <c r="M3005" s="1" t="s">
        <v>151</v>
      </c>
      <c r="N3005" s="1" t="s">
        <v>4505</v>
      </c>
      <c r="O3005" s="1" t="s">
        <v>49</v>
      </c>
      <c r="P3005" s="1" t="s">
        <v>78</v>
      </c>
      <c r="Q3005" s="1" t="s">
        <v>4506</v>
      </c>
      <c r="R3005" s="1">
        <v>33.376</v>
      </c>
      <c r="S3005" s="1">
        <v>4.0</v>
      </c>
      <c r="T3005" s="1">
        <v>0.2</v>
      </c>
      <c r="U3005" s="1">
        <v>10.43</v>
      </c>
      <c r="V3005" s="1" t="str">
        <f>IF(M3005=People!B$2,People!A$2,IF(M3005=People!B$3,People!A$3,IF(M3005=People!B$4,People!A$4,IF(M3005=People!B$5,People!A$5,0))))</f>
        <v>Chuck Magee</v>
      </c>
      <c r="W3005" s="5" t="str">
        <f t="array" ref="W3005">IFERROR(INDEX(Returns!A:A,MATCH(B3005,Returns!B:B,0)),"No")</f>
        <v>No</v>
      </c>
      <c r="X3005" s="3">
        <f t="shared" si="1"/>
        <v>12</v>
      </c>
      <c r="Y3005" s="3">
        <f t="shared" si="2"/>
        <v>2019</v>
      </c>
    </row>
    <row r="3006" ht="14.25" customHeight="1">
      <c r="A3006" s="1">
        <v>3005.0</v>
      </c>
      <c r="B3006" s="3" t="s">
        <v>6211</v>
      </c>
      <c r="C3006" s="4">
        <v>43351.0</v>
      </c>
      <c r="D3006" s="4">
        <v>43353.0</v>
      </c>
      <c r="E3006" s="1" t="s">
        <v>191</v>
      </c>
      <c r="F3006" s="1" t="s">
        <v>6212</v>
      </c>
      <c r="G3006" s="1" t="s">
        <v>6213</v>
      </c>
      <c r="H3006" s="1" t="s">
        <v>105</v>
      </c>
      <c r="I3006" s="1" t="s">
        <v>30</v>
      </c>
      <c r="J3006" s="1" t="s">
        <v>269</v>
      </c>
      <c r="K3006" s="1" t="s">
        <v>270</v>
      </c>
      <c r="L3006" s="1">
        <v>10011.0</v>
      </c>
      <c r="M3006" s="1" t="s">
        <v>151</v>
      </c>
      <c r="N3006" s="1" t="s">
        <v>6214</v>
      </c>
      <c r="O3006" s="1" t="s">
        <v>49</v>
      </c>
      <c r="P3006" s="1" t="s">
        <v>81</v>
      </c>
      <c r="Q3006" s="1" t="s">
        <v>6215</v>
      </c>
      <c r="R3006" s="1">
        <v>207.48</v>
      </c>
      <c r="S3006" s="1">
        <v>1.0</v>
      </c>
      <c r="T3006" s="1">
        <v>0.0</v>
      </c>
      <c r="U3006" s="1">
        <v>62.244</v>
      </c>
      <c r="V3006" s="1" t="str">
        <f>IF(M3006=People!B$2,People!A$2,IF(M3006=People!B$3,People!A$3,IF(M3006=People!B$4,People!A$4,IF(M3006=People!B$5,People!A$5,0))))</f>
        <v>Chuck Magee</v>
      </c>
      <c r="W3006" s="5" t="str">
        <f t="array" ref="W3006">IFERROR(INDEX(Returns!A:A,MATCH(B3006,Returns!B:B,0)),"No")</f>
        <v>No</v>
      </c>
      <c r="X3006" s="3">
        <f t="shared" si="1"/>
        <v>9</v>
      </c>
      <c r="Y3006" s="3">
        <f t="shared" si="2"/>
        <v>2018</v>
      </c>
    </row>
    <row r="3007" ht="14.25" customHeight="1">
      <c r="A3007" s="1">
        <v>3006.0</v>
      </c>
      <c r="B3007" s="3" t="s">
        <v>6216</v>
      </c>
      <c r="C3007" s="4">
        <v>42507.0</v>
      </c>
      <c r="D3007" s="4">
        <v>42511.0</v>
      </c>
      <c r="E3007" s="1" t="s">
        <v>53</v>
      </c>
      <c r="F3007" s="1" t="s">
        <v>478</v>
      </c>
      <c r="G3007" s="1" t="s">
        <v>479</v>
      </c>
      <c r="H3007" s="1" t="s">
        <v>105</v>
      </c>
      <c r="I3007" s="1" t="s">
        <v>30</v>
      </c>
      <c r="J3007" s="1" t="s">
        <v>6217</v>
      </c>
      <c r="K3007" s="1" t="s">
        <v>117</v>
      </c>
      <c r="L3007" s="1">
        <v>54703.0</v>
      </c>
      <c r="M3007" s="1" t="s">
        <v>108</v>
      </c>
      <c r="N3007" s="1" t="s">
        <v>3922</v>
      </c>
      <c r="O3007" s="1" t="s">
        <v>49</v>
      </c>
      <c r="P3007" s="1" t="s">
        <v>78</v>
      </c>
      <c r="Q3007" s="1" t="s">
        <v>3923</v>
      </c>
      <c r="R3007" s="1">
        <v>91.68</v>
      </c>
      <c r="S3007" s="1">
        <v>3.0</v>
      </c>
      <c r="T3007" s="1">
        <v>0.0</v>
      </c>
      <c r="U3007" s="1">
        <v>45.84</v>
      </c>
      <c r="V3007" s="1" t="str">
        <f>IF(M3007=People!B$2,People!A$2,IF(M3007=People!B$3,People!A$3,IF(M3007=People!B$4,People!A$4,IF(M3007=People!B$5,People!A$5,0))))</f>
        <v>Kelly Williams</v>
      </c>
      <c r="W3007" s="5" t="str">
        <f t="array" ref="W3007">IFERROR(INDEX(Returns!A:A,MATCH(B3007,Returns!B:B,0)),"No")</f>
        <v>No</v>
      </c>
      <c r="X3007" s="3">
        <f t="shared" si="1"/>
        <v>5</v>
      </c>
      <c r="Y3007" s="3">
        <f t="shared" si="2"/>
        <v>2016</v>
      </c>
    </row>
    <row r="3008" ht="14.25" customHeight="1">
      <c r="A3008" s="1">
        <v>3007.0</v>
      </c>
      <c r="B3008" s="3" t="s">
        <v>6218</v>
      </c>
      <c r="C3008" s="4">
        <v>43751.0</v>
      </c>
      <c r="D3008" s="4">
        <v>43753.0</v>
      </c>
      <c r="E3008" s="1" t="s">
        <v>191</v>
      </c>
      <c r="F3008" s="1" t="s">
        <v>2160</v>
      </c>
      <c r="G3008" s="1" t="s">
        <v>2161</v>
      </c>
      <c r="H3008" s="1" t="s">
        <v>29</v>
      </c>
      <c r="I3008" s="1" t="s">
        <v>30</v>
      </c>
      <c r="J3008" s="1" t="s">
        <v>269</v>
      </c>
      <c r="K3008" s="1" t="s">
        <v>270</v>
      </c>
      <c r="L3008" s="1">
        <v>10009.0</v>
      </c>
      <c r="M3008" s="1" t="s">
        <v>151</v>
      </c>
      <c r="N3008" s="1" t="s">
        <v>4432</v>
      </c>
      <c r="O3008" s="1" t="s">
        <v>49</v>
      </c>
      <c r="P3008" s="1" t="s">
        <v>81</v>
      </c>
      <c r="Q3008" s="1" t="s">
        <v>4433</v>
      </c>
      <c r="R3008" s="1">
        <v>904.9</v>
      </c>
      <c r="S3008" s="1">
        <v>5.0</v>
      </c>
      <c r="T3008" s="1">
        <v>0.0</v>
      </c>
      <c r="U3008" s="1">
        <v>253.372</v>
      </c>
      <c r="V3008" s="1" t="str">
        <f>IF(M3008=People!B$2,People!A$2,IF(M3008=People!B$3,People!A$3,IF(M3008=People!B$4,People!A$4,IF(M3008=People!B$5,People!A$5,0))))</f>
        <v>Chuck Magee</v>
      </c>
      <c r="W3008" s="5" t="str">
        <f t="array" ref="W3008">IFERROR(INDEX(Returns!A:A,MATCH(B3008,Returns!B:B,0)),"No")</f>
        <v>No</v>
      </c>
      <c r="X3008" s="3">
        <f t="shared" si="1"/>
        <v>10</v>
      </c>
      <c r="Y3008" s="3">
        <f t="shared" si="2"/>
        <v>2019</v>
      </c>
    </row>
    <row r="3009" ht="14.25" customHeight="1">
      <c r="A3009" s="1">
        <v>3008.0</v>
      </c>
      <c r="B3009" s="3" t="s">
        <v>6219</v>
      </c>
      <c r="C3009" s="4">
        <v>42667.0</v>
      </c>
      <c r="D3009" s="4">
        <v>42672.0</v>
      </c>
      <c r="E3009" s="1" t="s">
        <v>53</v>
      </c>
      <c r="F3009" s="1" t="s">
        <v>1829</v>
      </c>
      <c r="G3009" s="1" t="s">
        <v>1830</v>
      </c>
      <c r="H3009" s="1" t="s">
        <v>29</v>
      </c>
      <c r="I3009" s="1" t="s">
        <v>30</v>
      </c>
      <c r="J3009" s="1" t="s">
        <v>4993</v>
      </c>
      <c r="K3009" s="1" t="s">
        <v>46</v>
      </c>
      <c r="L3009" s="1">
        <v>91730.0</v>
      </c>
      <c r="M3009" s="1" t="s">
        <v>47</v>
      </c>
      <c r="N3009" s="1" t="s">
        <v>1108</v>
      </c>
      <c r="O3009" s="1" t="s">
        <v>49</v>
      </c>
      <c r="P3009" s="1" t="s">
        <v>78</v>
      </c>
      <c r="Q3009" s="1" t="s">
        <v>1109</v>
      </c>
      <c r="R3009" s="1">
        <v>34.272</v>
      </c>
      <c r="S3009" s="1">
        <v>3.0</v>
      </c>
      <c r="T3009" s="1">
        <v>0.2</v>
      </c>
      <c r="U3009" s="1">
        <v>11.1384</v>
      </c>
      <c r="V3009" s="1" t="str">
        <f>IF(M3009=People!B$2,People!A$2,IF(M3009=People!B$3,People!A$3,IF(M3009=People!B$4,People!A$4,IF(M3009=People!B$5,People!A$5,0))))</f>
        <v>Anna Andreadi</v>
      </c>
      <c r="W3009" s="5" t="str">
        <f t="array" ref="W3009">IFERROR(INDEX(Returns!A:A,MATCH(B3009,Returns!B:B,0)),"No")</f>
        <v>No</v>
      </c>
      <c r="X3009" s="3">
        <f t="shared" si="1"/>
        <v>10</v>
      </c>
      <c r="Y3009" s="3">
        <f t="shared" si="2"/>
        <v>2016</v>
      </c>
    </row>
    <row r="3010" ht="14.25" customHeight="1">
      <c r="A3010" s="1">
        <v>3009.0</v>
      </c>
      <c r="B3010" s="3" t="s">
        <v>6220</v>
      </c>
      <c r="C3010" s="4">
        <v>43439.0</v>
      </c>
      <c r="D3010" s="4">
        <v>43440.0</v>
      </c>
      <c r="E3010" s="1" t="s">
        <v>191</v>
      </c>
      <c r="F3010" s="1" t="s">
        <v>4273</v>
      </c>
      <c r="G3010" s="1" t="s">
        <v>4274</v>
      </c>
      <c r="H3010" s="1" t="s">
        <v>29</v>
      </c>
      <c r="I3010" s="1" t="s">
        <v>30</v>
      </c>
      <c r="J3010" s="1" t="s">
        <v>3661</v>
      </c>
      <c r="K3010" s="1" t="s">
        <v>32</v>
      </c>
      <c r="L3010" s="1">
        <v>42071.0</v>
      </c>
      <c r="M3010" s="1" t="s">
        <v>33</v>
      </c>
      <c r="N3010" s="1" t="s">
        <v>5155</v>
      </c>
      <c r="O3010" s="1" t="s">
        <v>35</v>
      </c>
      <c r="P3010" s="1" t="s">
        <v>68</v>
      </c>
      <c r="Q3010" s="1" t="s">
        <v>5156</v>
      </c>
      <c r="R3010" s="1">
        <v>191.82</v>
      </c>
      <c r="S3010" s="1">
        <v>3.0</v>
      </c>
      <c r="T3010" s="1">
        <v>0.0</v>
      </c>
      <c r="U3010" s="1">
        <v>74.8098</v>
      </c>
      <c r="V3010" s="1" t="str">
        <f>IF(M3010=People!B$2,People!A$2,IF(M3010=People!B$3,People!A$3,IF(M3010=People!B$4,People!A$4,IF(M3010=People!B$5,People!A$5,0))))</f>
        <v>Cassandra Brandow</v>
      </c>
      <c r="W3010" s="5" t="str">
        <f t="array" ref="W3010">IFERROR(INDEX(Returns!A:A,MATCH(B3010,Returns!B:B,0)),"No")</f>
        <v>No</v>
      </c>
      <c r="X3010" s="3">
        <f t="shared" si="1"/>
        <v>12</v>
      </c>
      <c r="Y3010" s="3">
        <f t="shared" si="2"/>
        <v>2018</v>
      </c>
    </row>
    <row r="3011" ht="14.25" customHeight="1">
      <c r="A3011" s="1">
        <v>3010.0</v>
      </c>
      <c r="B3011" s="3" t="s">
        <v>6221</v>
      </c>
      <c r="C3011" s="4">
        <v>43306.0</v>
      </c>
      <c r="D3011" s="4">
        <v>43310.0</v>
      </c>
      <c r="E3011" s="1" t="s">
        <v>53</v>
      </c>
      <c r="F3011" s="1" t="s">
        <v>5810</v>
      </c>
      <c r="G3011" s="1" t="s">
        <v>5811</v>
      </c>
      <c r="H3011" s="1" t="s">
        <v>44</v>
      </c>
      <c r="I3011" s="1" t="s">
        <v>30</v>
      </c>
      <c r="J3011" s="1" t="s">
        <v>2845</v>
      </c>
      <c r="K3011" s="1" t="s">
        <v>501</v>
      </c>
      <c r="L3011" s="1">
        <v>43615.0</v>
      </c>
      <c r="M3011" s="1" t="s">
        <v>151</v>
      </c>
      <c r="N3011" s="1" t="s">
        <v>5366</v>
      </c>
      <c r="O3011" s="1" t="s">
        <v>49</v>
      </c>
      <c r="P3011" s="1" t="s">
        <v>81</v>
      </c>
      <c r="Q3011" s="1" t="s">
        <v>5367</v>
      </c>
      <c r="R3011" s="1">
        <v>243.88</v>
      </c>
      <c r="S3011" s="1">
        <v>5.0</v>
      </c>
      <c r="T3011" s="1">
        <v>0.2</v>
      </c>
      <c r="U3011" s="1">
        <v>27.4365</v>
      </c>
      <c r="V3011" s="1" t="str">
        <f>IF(M3011=People!B$2,People!A$2,IF(M3011=People!B$3,People!A$3,IF(M3011=People!B$4,People!A$4,IF(M3011=People!B$5,People!A$5,0))))</f>
        <v>Chuck Magee</v>
      </c>
      <c r="W3011" s="5" t="str">
        <f t="array" ref="W3011">IFERROR(INDEX(Returns!A:A,MATCH(B3011,Returns!B:B,0)),"No")</f>
        <v>No</v>
      </c>
      <c r="X3011" s="3">
        <f t="shared" si="1"/>
        <v>7</v>
      </c>
      <c r="Y3011" s="3">
        <f t="shared" si="2"/>
        <v>2018</v>
      </c>
    </row>
    <row r="3012" ht="14.25" customHeight="1">
      <c r="A3012" s="1">
        <v>3011.0</v>
      </c>
      <c r="B3012" s="3" t="s">
        <v>6222</v>
      </c>
      <c r="C3012" s="4">
        <v>43572.0</v>
      </c>
      <c r="D3012" s="4">
        <v>43578.0</v>
      </c>
      <c r="E3012" s="1" t="s">
        <v>53</v>
      </c>
      <c r="F3012" s="1" t="s">
        <v>6223</v>
      </c>
      <c r="G3012" s="1" t="s">
        <v>6224</v>
      </c>
      <c r="H3012" s="1" t="s">
        <v>105</v>
      </c>
      <c r="I3012" s="1" t="s">
        <v>30</v>
      </c>
      <c r="J3012" s="1" t="s">
        <v>1481</v>
      </c>
      <c r="K3012" s="1" t="s">
        <v>460</v>
      </c>
      <c r="L3012" s="1">
        <v>80027.0</v>
      </c>
      <c r="M3012" s="1" t="s">
        <v>47</v>
      </c>
      <c r="N3012" s="1" t="s">
        <v>1530</v>
      </c>
      <c r="O3012" s="1" t="s">
        <v>49</v>
      </c>
      <c r="P3012" s="1" t="s">
        <v>78</v>
      </c>
      <c r="Q3012" s="1" t="s">
        <v>1531</v>
      </c>
      <c r="R3012" s="1">
        <v>12.03</v>
      </c>
      <c r="S3012" s="1">
        <v>5.0</v>
      </c>
      <c r="T3012" s="1">
        <v>0.7</v>
      </c>
      <c r="U3012" s="1">
        <v>-9.223</v>
      </c>
      <c r="V3012" s="1" t="str">
        <f>IF(M3012=People!B$2,People!A$2,IF(M3012=People!B$3,People!A$3,IF(M3012=People!B$4,People!A$4,IF(M3012=People!B$5,People!A$5,0))))</f>
        <v>Anna Andreadi</v>
      </c>
      <c r="W3012" s="5" t="str">
        <f t="array" ref="W3012">IFERROR(INDEX(Returns!A:A,MATCH(B3012,Returns!B:B,0)),"No")</f>
        <v>No</v>
      </c>
      <c r="X3012" s="3">
        <f t="shared" si="1"/>
        <v>4</v>
      </c>
      <c r="Y3012" s="3">
        <f t="shared" si="2"/>
        <v>2019</v>
      </c>
    </row>
    <row r="3013" ht="14.25" customHeight="1">
      <c r="A3013" s="1">
        <v>3012.0</v>
      </c>
      <c r="B3013" s="3" t="s">
        <v>6222</v>
      </c>
      <c r="C3013" s="4">
        <v>43572.0</v>
      </c>
      <c r="D3013" s="4">
        <v>43578.0</v>
      </c>
      <c r="E3013" s="1" t="s">
        <v>53</v>
      </c>
      <c r="F3013" s="1" t="s">
        <v>6223</v>
      </c>
      <c r="G3013" s="1" t="s">
        <v>6224</v>
      </c>
      <c r="H3013" s="1" t="s">
        <v>105</v>
      </c>
      <c r="I3013" s="1" t="s">
        <v>30</v>
      </c>
      <c r="J3013" s="1" t="s">
        <v>1481</v>
      </c>
      <c r="K3013" s="1" t="s">
        <v>460</v>
      </c>
      <c r="L3013" s="1">
        <v>80027.0</v>
      </c>
      <c r="M3013" s="1" t="s">
        <v>47</v>
      </c>
      <c r="N3013" s="1" t="s">
        <v>686</v>
      </c>
      <c r="O3013" s="1" t="s">
        <v>74</v>
      </c>
      <c r="P3013" s="1" t="s">
        <v>687</v>
      </c>
      <c r="Q3013" s="1" t="s">
        <v>688</v>
      </c>
      <c r="R3013" s="1">
        <v>2549.985</v>
      </c>
      <c r="S3013" s="1">
        <v>5.0</v>
      </c>
      <c r="T3013" s="1">
        <v>0.7</v>
      </c>
      <c r="U3013" s="1">
        <v>-3399.98</v>
      </c>
      <c r="V3013" s="1" t="str">
        <f>IF(M3013=People!B$2,People!A$2,IF(M3013=People!B$3,People!A$3,IF(M3013=People!B$4,People!A$4,IF(M3013=People!B$5,People!A$5,0))))</f>
        <v>Anna Andreadi</v>
      </c>
      <c r="W3013" s="5" t="str">
        <f t="array" ref="W3013">IFERROR(INDEX(Returns!A:A,MATCH(B3013,Returns!B:B,0)),"No")</f>
        <v>No</v>
      </c>
      <c r="X3013" s="3">
        <f t="shared" si="1"/>
        <v>4</v>
      </c>
      <c r="Y3013" s="3">
        <f t="shared" si="2"/>
        <v>2019</v>
      </c>
    </row>
    <row r="3014" ht="14.25" customHeight="1">
      <c r="A3014" s="1">
        <v>3013.0</v>
      </c>
      <c r="B3014" s="3" t="s">
        <v>6222</v>
      </c>
      <c r="C3014" s="4">
        <v>43572.0</v>
      </c>
      <c r="D3014" s="4">
        <v>43578.0</v>
      </c>
      <c r="E3014" s="1" t="s">
        <v>53</v>
      </c>
      <c r="F3014" s="1" t="s">
        <v>6223</v>
      </c>
      <c r="G3014" s="1" t="s">
        <v>6224</v>
      </c>
      <c r="H3014" s="1" t="s">
        <v>105</v>
      </c>
      <c r="I3014" s="1" t="s">
        <v>30</v>
      </c>
      <c r="J3014" s="1" t="s">
        <v>1481</v>
      </c>
      <c r="K3014" s="1" t="s">
        <v>460</v>
      </c>
      <c r="L3014" s="1">
        <v>80027.0</v>
      </c>
      <c r="M3014" s="1" t="s">
        <v>47</v>
      </c>
      <c r="N3014" s="1" t="s">
        <v>1502</v>
      </c>
      <c r="O3014" s="1" t="s">
        <v>49</v>
      </c>
      <c r="P3014" s="1" t="s">
        <v>78</v>
      </c>
      <c r="Q3014" s="1" t="s">
        <v>1503</v>
      </c>
      <c r="R3014" s="1">
        <v>21.594</v>
      </c>
      <c r="S3014" s="1">
        <v>2.0</v>
      </c>
      <c r="T3014" s="1">
        <v>0.7</v>
      </c>
      <c r="U3014" s="1">
        <v>-15.8356</v>
      </c>
      <c r="V3014" s="1" t="str">
        <f>IF(M3014=People!B$2,People!A$2,IF(M3014=People!B$3,People!A$3,IF(M3014=People!B$4,People!A$4,IF(M3014=People!B$5,People!A$5,0))))</f>
        <v>Anna Andreadi</v>
      </c>
      <c r="W3014" s="5" t="str">
        <f t="array" ref="W3014">IFERROR(INDEX(Returns!A:A,MATCH(B3014,Returns!B:B,0)),"No")</f>
        <v>No</v>
      </c>
      <c r="X3014" s="3">
        <f t="shared" si="1"/>
        <v>4</v>
      </c>
      <c r="Y3014" s="3">
        <f t="shared" si="2"/>
        <v>2019</v>
      </c>
    </row>
    <row r="3015" ht="14.25" customHeight="1">
      <c r="A3015" s="1">
        <v>3014.0</v>
      </c>
      <c r="B3015" s="3" t="s">
        <v>6222</v>
      </c>
      <c r="C3015" s="4">
        <v>43572.0</v>
      </c>
      <c r="D3015" s="4">
        <v>43578.0</v>
      </c>
      <c r="E3015" s="1" t="s">
        <v>53</v>
      </c>
      <c r="F3015" s="1" t="s">
        <v>6223</v>
      </c>
      <c r="G3015" s="1" t="s">
        <v>6224</v>
      </c>
      <c r="H3015" s="1" t="s">
        <v>105</v>
      </c>
      <c r="I3015" s="1" t="s">
        <v>30</v>
      </c>
      <c r="J3015" s="1" t="s">
        <v>1481</v>
      </c>
      <c r="K3015" s="1" t="s">
        <v>460</v>
      </c>
      <c r="L3015" s="1">
        <v>80027.0</v>
      </c>
      <c r="M3015" s="1" t="s">
        <v>47</v>
      </c>
      <c r="N3015" s="1" t="s">
        <v>2309</v>
      </c>
      <c r="O3015" s="1" t="s">
        <v>49</v>
      </c>
      <c r="P3015" s="1" t="s">
        <v>78</v>
      </c>
      <c r="Q3015" s="1" t="s">
        <v>2310</v>
      </c>
      <c r="R3015" s="1">
        <v>8.964</v>
      </c>
      <c r="S3015" s="1">
        <v>6.0</v>
      </c>
      <c r="T3015" s="1">
        <v>0.7</v>
      </c>
      <c r="U3015" s="1">
        <v>-6.5736</v>
      </c>
      <c r="V3015" s="1" t="str">
        <f>IF(M3015=People!B$2,People!A$2,IF(M3015=People!B$3,People!A$3,IF(M3015=People!B$4,People!A$4,IF(M3015=People!B$5,People!A$5,0))))</f>
        <v>Anna Andreadi</v>
      </c>
      <c r="W3015" s="5" t="str">
        <f t="array" ref="W3015">IFERROR(INDEX(Returns!A:A,MATCH(B3015,Returns!B:B,0)),"No")</f>
        <v>No</v>
      </c>
      <c r="X3015" s="3">
        <f t="shared" si="1"/>
        <v>4</v>
      </c>
      <c r="Y3015" s="3">
        <f t="shared" si="2"/>
        <v>2019</v>
      </c>
    </row>
    <row r="3016" ht="14.25" customHeight="1">
      <c r="A3016" s="1">
        <v>3015.0</v>
      </c>
      <c r="B3016" s="3" t="s">
        <v>6222</v>
      </c>
      <c r="C3016" s="4">
        <v>43572.0</v>
      </c>
      <c r="D3016" s="4">
        <v>43578.0</v>
      </c>
      <c r="E3016" s="1" t="s">
        <v>53</v>
      </c>
      <c r="F3016" s="1" t="s">
        <v>6223</v>
      </c>
      <c r="G3016" s="1" t="s">
        <v>6224</v>
      </c>
      <c r="H3016" s="1" t="s">
        <v>105</v>
      </c>
      <c r="I3016" s="1" t="s">
        <v>30</v>
      </c>
      <c r="J3016" s="1" t="s">
        <v>1481</v>
      </c>
      <c r="K3016" s="1" t="s">
        <v>460</v>
      </c>
      <c r="L3016" s="1">
        <v>80027.0</v>
      </c>
      <c r="M3016" s="1" t="s">
        <v>47</v>
      </c>
      <c r="N3016" s="1" t="s">
        <v>1987</v>
      </c>
      <c r="O3016" s="1" t="s">
        <v>49</v>
      </c>
      <c r="P3016" s="1" t="s">
        <v>93</v>
      </c>
      <c r="Q3016" s="1" t="s">
        <v>1988</v>
      </c>
      <c r="R3016" s="1">
        <v>20.736</v>
      </c>
      <c r="S3016" s="1">
        <v>4.0</v>
      </c>
      <c r="T3016" s="1">
        <v>0.2</v>
      </c>
      <c r="U3016" s="1">
        <v>7.2576</v>
      </c>
      <c r="V3016" s="1" t="str">
        <f>IF(M3016=People!B$2,People!A$2,IF(M3016=People!B$3,People!A$3,IF(M3016=People!B$4,People!A$4,IF(M3016=People!B$5,People!A$5,0))))</f>
        <v>Anna Andreadi</v>
      </c>
      <c r="W3016" s="5" t="str">
        <f t="array" ref="W3016">IFERROR(INDEX(Returns!A:A,MATCH(B3016,Returns!B:B,0)),"No")</f>
        <v>No</v>
      </c>
      <c r="X3016" s="3">
        <f t="shared" si="1"/>
        <v>4</v>
      </c>
      <c r="Y3016" s="3">
        <f t="shared" si="2"/>
        <v>2019</v>
      </c>
    </row>
    <row r="3017" ht="14.25" customHeight="1">
      <c r="A3017" s="1">
        <v>3016.0</v>
      </c>
      <c r="B3017" s="3" t="s">
        <v>6225</v>
      </c>
      <c r="C3017" s="4">
        <v>42995.0</v>
      </c>
      <c r="D3017" s="4">
        <v>42999.0</v>
      </c>
      <c r="E3017" s="1" t="s">
        <v>53</v>
      </c>
      <c r="F3017" s="1" t="s">
        <v>553</v>
      </c>
      <c r="G3017" s="1" t="s">
        <v>554</v>
      </c>
      <c r="H3017" s="1" t="s">
        <v>105</v>
      </c>
      <c r="I3017" s="1" t="s">
        <v>30</v>
      </c>
      <c r="J3017" s="1" t="s">
        <v>269</v>
      </c>
      <c r="K3017" s="1" t="s">
        <v>270</v>
      </c>
      <c r="L3017" s="1">
        <v>10035.0</v>
      </c>
      <c r="M3017" s="1" t="s">
        <v>151</v>
      </c>
      <c r="N3017" s="1" t="s">
        <v>2890</v>
      </c>
      <c r="O3017" s="1" t="s">
        <v>35</v>
      </c>
      <c r="P3017" s="1" t="s">
        <v>59</v>
      </c>
      <c r="Q3017" s="1" t="s">
        <v>2891</v>
      </c>
      <c r="R3017" s="1">
        <v>344.22</v>
      </c>
      <c r="S3017" s="1">
        <v>2.0</v>
      </c>
      <c r="T3017" s="1">
        <v>0.4</v>
      </c>
      <c r="U3017" s="1">
        <v>-103.266</v>
      </c>
      <c r="V3017" s="1" t="str">
        <f>IF(M3017=People!B$2,People!A$2,IF(M3017=People!B$3,People!A$3,IF(M3017=People!B$4,People!A$4,IF(M3017=People!B$5,People!A$5,0))))</f>
        <v>Chuck Magee</v>
      </c>
      <c r="W3017" s="5" t="str">
        <f t="array" ref="W3017">IFERROR(INDEX(Returns!A:A,MATCH(B3017,Returns!B:B,0)),"No")</f>
        <v>No</v>
      </c>
      <c r="X3017" s="3">
        <f t="shared" si="1"/>
        <v>9</v>
      </c>
      <c r="Y3017" s="3">
        <f t="shared" si="2"/>
        <v>2017</v>
      </c>
    </row>
    <row r="3018" ht="14.25" customHeight="1">
      <c r="A3018" s="1">
        <v>3017.0</v>
      </c>
      <c r="B3018" s="3" t="s">
        <v>6226</v>
      </c>
      <c r="C3018" s="4">
        <v>43335.0</v>
      </c>
      <c r="D3018" s="4">
        <v>43342.0</v>
      </c>
      <c r="E3018" s="1" t="s">
        <v>53</v>
      </c>
      <c r="F3018" s="1" t="s">
        <v>3515</v>
      </c>
      <c r="G3018" s="1" t="s">
        <v>3516</v>
      </c>
      <c r="H3018" s="1" t="s">
        <v>105</v>
      </c>
      <c r="I3018" s="1" t="s">
        <v>30</v>
      </c>
      <c r="J3018" s="1" t="s">
        <v>6227</v>
      </c>
      <c r="K3018" s="1" t="s">
        <v>107</v>
      </c>
      <c r="L3018" s="1">
        <v>78577.0</v>
      </c>
      <c r="M3018" s="1" t="s">
        <v>108</v>
      </c>
      <c r="N3018" s="1" t="s">
        <v>1637</v>
      </c>
      <c r="O3018" s="1" t="s">
        <v>49</v>
      </c>
      <c r="P3018" s="1" t="s">
        <v>62</v>
      </c>
      <c r="Q3018" s="1" t="s">
        <v>1638</v>
      </c>
      <c r="R3018" s="1">
        <v>727.296</v>
      </c>
      <c r="S3018" s="1">
        <v>8.0</v>
      </c>
      <c r="T3018" s="1">
        <v>0.2</v>
      </c>
      <c r="U3018" s="1">
        <v>-172.7328</v>
      </c>
      <c r="V3018" s="1" t="str">
        <f>IF(M3018=People!B$2,People!A$2,IF(M3018=People!B$3,People!A$3,IF(M3018=People!B$4,People!A$4,IF(M3018=People!B$5,People!A$5,0))))</f>
        <v>Kelly Williams</v>
      </c>
      <c r="W3018" s="5" t="str">
        <f t="array" ref="W3018">IFERROR(INDEX(Returns!A:A,MATCH(B3018,Returns!B:B,0)),"No")</f>
        <v>No</v>
      </c>
      <c r="X3018" s="3">
        <f t="shared" si="1"/>
        <v>8</v>
      </c>
      <c r="Y3018" s="3">
        <f t="shared" si="2"/>
        <v>2018</v>
      </c>
    </row>
    <row r="3019" ht="14.25" customHeight="1">
      <c r="A3019" s="1">
        <v>3018.0</v>
      </c>
      <c r="B3019" s="3" t="s">
        <v>6226</v>
      </c>
      <c r="C3019" s="4">
        <v>43335.0</v>
      </c>
      <c r="D3019" s="4">
        <v>43342.0</v>
      </c>
      <c r="E3019" s="1" t="s">
        <v>53</v>
      </c>
      <c r="F3019" s="1" t="s">
        <v>3515</v>
      </c>
      <c r="G3019" s="1" t="s">
        <v>3516</v>
      </c>
      <c r="H3019" s="1" t="s">
        <v>105</v>
      </c>
      <c r="I3019" s="1" t="s">
        <v>30</v>
      </c>
      <c r="J3019" s="1" t="s">
        <v>6227</v>
      </c>
      <c r="K3019" s="1" t="s">
        <v>107</v>
      </c>
      <c r="L3019" s="1">
        <v>78577.0</v>
      </c>
      <c r="M3019" s="1" t="s">
        <v>108</v>
      </c>
      <c r="N3019" s="1" t="s">
        <v>4640</v>
      </c>
      <c r="O3019" s="1" t="s">
        <v>35</v>
      </c>
      <c r="P3019" s="1" t="s">
        <v>68</v>
      </c>
      <c r="Q3019" s="1" t="s">
        <v>4641</v>
      </c>
      <c r="R3019" s="1">
        <v>22.608</v>
      </c>
      <c r="S3019" s="1">
        <v>3.0</v>
      </c>
      <c r="T3019" s="1">
        <v>0.6000000000000001</v>
      </c>
      <c r="U3019" s="1">
        <v>-10.1736</v>
      </c>
      <c r="V3019" s="1" t="str">
        <f>IF(M3019=People!B$2,People!A$2,IF(M3019=People!B$3,People!A$3,IF(M3019=People!B$4,People!A$4,IF(M3019=People!B$5,People!A$5,0))))</f>
        <v>Kelly Williams</v>
      </c>
      <c r="W3019" s="5" t="str">
        <f t="array" ref="W3019">IFERROR(INDEX(Returns!A:A,MATCH(B3019,Returns!B:B,0)),"No")</f>
        <v>No</v>
      </c>
      <c r="X3019" s="3">
        <f t="shared" si="1"/>
        <v>8</v>
      </c>
      <c r="Y3019" s="3">
        <f t="shared" si="2"/>
        <v>2018</v>
      </c>
    </row>
    <row r="3020" ht="14.25" customHeight="1">
      <c r="A3020" s="1">
        <v>3019.0</v>
      </c>
      <c r="B3020" s="3" t="s">
        <v>6226</v>
      </c>
      <c r="C3020" s="4">
        <v>43335.0</v>
      </c>
      <c r="D3020" s="4">
        <v>43342.0</v>
      </c>
      <c r="E3020" s="1" t="s">
        <v>53</v>
      </c>
      <c r="F3020" s="1" t="s">
        <v>3515</v>
      </c>
      <c r="G3020" s="1" t="s">
        <v>3516</v>
      </c>
      <c r="H3020" s="1" t="s">
        <v>105</v>
      </c>
      <c r="I3020" s="1" t="s">
        <v>30</v>
      </c>
      <c r="J3020" s="1" t="s">
        <v>6227</v>
      </c>
      <c r="K3020" s="1" t="s">
        <v>107</v>
      </c>
      <c r="L3020" s="1">
        <v>78577.0</v>
      </c>
      <c r="M3020" s="1" t="s">
        <v>108</v>
      </c>
      <c r="N3020" s="1" t="s">
        <v>4824</v>
      </c>
      <c r="O3020" s="1" t="s">
        <v>74</v>
      </c>
      <c r="P3020" s="1" t="s">
        <v>164</v>
      </c>
      <c r="Q3020" s="1" t="s">
        <v>4825</v>
      </c>
      <c r="R3020" s="1">
        <v>666.4</v>
      </c>
      <c r="S3020" s="1">
        <v>7.0</v>
      </c>
      <c r="T3020" s="1">
        <v>0.2</v>
      </c>
      <c r="U3020" s="1">
        <v>-33.32</v>
      </c>
      <c r="V3020" s="1" t="str">
        <f>IF(M3020=People!B$2,People!A$2,IF(M3020=People!B$3,People!A$3,IF(M3020=People!B$4,People!A$4,IF(M3020=People!B$5,People!A$5,0))))</f>
        <v>Kelly Williams</v>
      </c>
      <c r="W3020" s="5" t="str">
        <f t="array" ref="W3020">IFERROR(INDEX(Returns!A:A,MATCH(B3020,Returns!B:B,0)),"No")</f>
        <v>No</v>
      </c>
      <c r="X3020" s="3">
        <f t="shared" si="1"/>
        <v>8</v>
      </c>
      <c r="Y3020" s="3">
        <f t="shared" si="2"/>
        <v>2018</v>
      </c>
    </row>
    <row r="3021" ht="14.25" customHeight="1">
      <c r="A3021" s="1">
        <v>3020.0</v>
      </c>
      <c r="B3021" s="3" t="s">
        <v>6228</v>
      </c>
      <c r="C3021" s="4">
        <v>43047.0</v>
      </c>
      <c r="D3021" s="4">
        <v>43053.0</v>
      </c>
      <c r="E3021" s="1" t="s">
        <v>53</v>
      </c>
      <c r="F3021" s="1" t="s">
        <v>1591</v>
      </c>
      <c r="G3021" s="1" t="s">
        <v>1592</v>
      </c>
      <c r="H3021" s="1" t="s">
        <v>29</v>
      </c>
      <c r="I3021" s="1" t="s">
        <v>30</v>
      </c>
      <c r="J3021" s="1" t="s">
        <v>123</v>
      </c>
      <c r="K3021" s="1" t="s">
        <v>124</v>
      </c>
      <c r="L3021" s="1">
        <v>84084.0</v>
      </c>
      <c r="M3021" s="1" t="s">
        <v>47</v>
      </c>
      <c r="N3021" s="1" t="s">
        <v>6229</v>
      </c>
      <c r="O3021" s="1" t="s">
        <v>49</v>
      </c>
      <c r="P3021" s="1" t="s">
        <v>272</v>
      </c>
      <c r="Q3021" s="1" t="s">
        <v>6230</v>
      </c>
      <c r="R3021" s="1">
        <v>5.04</v>
      </c>
      <c r="S3021" s="1">
        <v>3.0</v>
      </c>
      <c r="T3021" s="1">
        <v>0.0</v>
      </c>
      <c r="U3021" s="1">
        <v>0.2016</v>
      </c>
      <c r="V3021" s="1" t="str">
        <f>IF(M3021=People!B$2,People!A$2,IF(M3021=People!B$3,People!A$3,IF(M3021=People!B$4,People!A$4,IF(M3021=People!B$5,People!A$5,0))))</f>
        <v>Anna Andreadi</v>
      </c>
      <c r="W3021" s="5" t="str">
        <f t="array" ref="W3021">IFERROR(INDEX(Returns!A:A,MATCH(B3021,Returns!B:B,0)),"No")</f>
        <v>Yes</v>
      </c>
      <c r="X3021" s="3">
        <f t="shared" si="1"/>
        <v>11</v>
      </c>
      <c r="Y3021" s="3">
        <f t="shared" si="2"/>
        <v>2017</v>
      </c>
    </row>
    <row r="3022" ht="14.25" customHeight="1">
      <c r="A3022" s="1">
        <v>3021.0</v>
      </c>
      <c r="B3022" s="3" t="s">
        <v>6228</v>
      </c>
      <c r="C3022" s="4">
        <v>43047.0</v>
      </c>
      <c r="D3022" s="4">
        <v>43053.0</v>
      </c>
      <c r="E3022" s="1" t="s">
        <v>53</v>
      </c>
      <c r="F3022" s="1" t="s">
        <v>1591</v>
      </c>
      <c r="G3022" s="1" t="s">
        <v>1592</v>
      </c>
      <c r="H3022" s="1" t="s">
        <v>29</v>
      </c>
      <c r="I3022" s="1" t="s">
        <v>30</v>
      </c>
      <c r="J3022" s="1" t="s">
        <v>123</v>
      </c>
      <c r="K3022" s="1" t="s">
        <v>124</v>
      </c>
      <c r="L3022" s="1">
        <v>84084.0</v>
      </c>
      <c r="M3022" s="1" t="s">
        <v>47</v>
      </c>
      <c r="N3022" s="1" t="s">
        <v>4084</v>
      </c>
      <c r="O3022" s="1" t="s">
        <v>49</v>
      </c>
      <c r="P3022" s="1" t="s">
        <v>93</v>
      </c>
      <c r="Q3022" s="1" t="s">
        <v>4085</v>
      </c>
      <c r="R3022" s="1">
        <v>92.94</v>
      </c>
      <c r="S3022" s="1">
        <v>3.0</v>
      </c>
      <c r="T3022" s="1">
        <v>0.0</v>
      </c>
      <c r="U3022" s="1">
        <v>41.823</v>
      </c>
      <c r="V3022" s="1" t="str">
        <f>IF(M3022=People!B$2,People!A$2,IF(M3022=People!B$3,People!A$3,IF(M3022=People!B$4,People!A$4,IF(M3022=People!B$5,People!A$5,0))))</f>
        <v>Anna Andreadi</v>
      </c>
      <c r="W3022" s="5" t="str">
        <f t="array" ref="W3022">IFERROR(INDEX(Returns!A:A,MATCH(B3022,Returns!B:B,0)),"No")</f>
        <v>Yes</v>
      </c>
      <c r="X3022" s="3">
        <f t="shared" si="1"/>
        <v>11</v>
      </c>
      <c r="Y3022" s="3">
        <f t="shared" si="2"/>
        <v>2017</v>
      </c>
    </row>
    <row r="3023" ht="14.25" customHeight="1">
      <c r="A3023" s="1">
        <v>3022.0</v>
      </c>
      <c r="B3023" s="3" t="s">
        <v>6228</v>
      </c>
      <c r="C3023" s="4">
        <v>43047.0</v>
      </c>
      <c r="D3023" s="4">
        <v>43053.0</v>
      </c>
      <c r="E3023" s="1" t="s">
        <v>53</v>
      </c>
      <c r="F3023" s="1" t="s">
        <v>1591</v>
      </c>
      <c r="G3023" s="1" t="s">
        <v>1592</v>
      </c>
      <c r="H3023" s="1" t="s">
        <v>29</v>
      </c>
      <c r="I3023" s="1" t="s">
        <v>30</v>
      </c>
      <c r="J3023" s="1" t="s">
        <v>123</v>
      </c>
      <c r="K3023" s="1" t="s">
        <v>124</v>
      </c>
      <c r="L3023" s="1">
        <v>84084.0</v>
      </c>
      <c r="M3023" s="1" t="s">
        <v>47</v>
      </c>
      <c r="N3023" s="1" t="s">
        <v>2518</v>
      </c>
      <c r="O3023" s="1" t="s">
        <v>35</v>
      </c>
      <c r="P3023" s="1" t="s">
        <v>68</v>
      </c>
      <c r="Q3023" s="1" t="s">
        <v>2519</v>
      </c>
      <c r="R3023" s="1">
        <v>66.69</v>
      </c>
      <c r="S3023" s="1">
        <v>3.0</v>
      </c>
      <c r="T3023" s="1">
        <v>0.0</v>
      </c>
      <c r="U3023" s="1">
        <v>22.0077</v>
      </c>
      <c r="V3023" s="1" t="str">
        <f>IF(M3023=People!B$2,People!A$2,IF(M3023=People!B$3,People!A$3,IF(M3023=People!B$4,People!A$4,IF(M3023=People!B$5,People!A$5,0))))</f>
        <v>Anna Andreadi</v>
      </c>
      <c r="W3023" s="5" t="str">
        <f t="array" ref="W3023">IFERROR(INDEX(Returns!A:A,MATCH(B3023,Returns!B:B,0)),"No")</f>
        <v>Yes</v>
      </c>
      <c r="X3023" s="3">
        <f t="shared" si="1"/>
        <v>11</v>
      </c>
      <c r="Y3023" s="3">
        <f t="shared" si="2"/>
        <v>2017</v>
      </c>
    </row>
    <row r="3024" ht="14.25" customHeight="1">
      <c r="A3024" s="1">
        <v>3023.0</v>
      </c>
      <c r="B3024" s="3" t="s">
        <v>6228</v>
      </c>
      <c r="C3024" s="4">
        <v>43047.0</v>
      </c>
      <c r="D3024" s="4">
        <v>43053.0</v>
      </c>
      <c r="E3024" s="1" t="s">
        <v>53</v>
      </c>
      <c r="F3024" s="1" t="s">
        <v>1591</v>
      </c>
      <c r="G3024" s="1" t="s">
        <v>1592</v>
      </c>
      <c r="H3024" s="1" t="s">
        <v>29</v>
      </c>
      <c r="I3024" s="1" t="s">
        <v>30</v>
      </c>
      <c r="J3024" s="1" t="s">
        <v>123</v>
      </c>
      <c r="K3024" s="1" t="s">
        <v>124</v>
      </c>
      <c r="L3024" s="1">
        <v>84084.0</v>
      </c>
      <c r="M3024" s="1" t="s">
        <v>47</v>
      </c>
      <c r="N3024" s="1" t="s">
        <v>2783</v>
      </c>
      <c r="O3024" s="1" t="s">
        <v>49</v>
      </c>
      <c r="P3024" s="1" t="s">
        <v>78</v>
      </c>
      <c r="Q3024" s="1" t="s">
        <v>2784</v>
      </c>
      <c r="R3024" s="1">
        <v>91.68</v>
      </c>
      <c r="S3024" s="1">
        <v>5.0</v>
      </c>
      <c r="T3024" s="1">
        <v>0.2</v>
      </c>
      <c r="U3024" s="1">
        <v>28.65</v>
      </c>
      <c r="V3024" s="1" t="str">
        <f>IF(M3024=People!B$2,People!A$2,IF(M3024=People!B$3,People!A$3,IF(M3024=People!B$4,People!A$4,IF(M3024=People!B$5,People!A$5,0))))</f>
        <v>Anna Andreadi</v>
      </c>
      <c r="W3024" s="5" t="str">
        <f t="array" ref="W3024">IFERROR(INDEX(Returns!A:A,MATCH(B3024,Returns!B:B,0)),"No")</f>
        <v>Yes</v>
      </c>
      <c r="X3024" s="3">
        <f t="shared" si="1"/>
        <v>11</v>
      </c>
      <c r="Y3024" s="3">
        <f t="shared" si="2"/>
        <v>2017</v>
      </c>
    </row>
    <row r="3025" ht="14.25" customHeight="1">
      <c r="A3025" s="1">
        <v>3024.0</v>
      </c>
      <c r="B3025" s="3" t="s">
        <v>6231</v>
      </c>
      <c r="C3025" s="4">
        <v>43786.0</v>
      </c>
      <c r="D3025" s="4">
        <v>43792.0</v>
      </c>
      <c r="E3025" s="1" t="s">
        <v>53</v>
      </c>
      <c r="F3025" s="1" t="s">
        <v>6232</v>
      </c>
      <c r="G3025" s="1" t="s">
        <v>6233</v>
      </c>
      <c r="H3025" s="1" t="s">
        <v>29</v>
      </c>
      <c r="I3025" s="1" t="s">
        <v>30</v>
      </c>
      <c r="J3025" s="1" t="s">
        <v>3163</v>
      </c>
      <c r="K3025" s="1" t="s">
        <v>107</v>
      </c>
      <c r="L3025" s="1">
        <v>78521.0</v>
      </c>
      <c r="M3025" s="1" t="s">
        <v>108</v>
      </c>
      <c r="N3025" s="1" t="s">
        <v>5198</v>
      </c>
      <c r="O3025" s="1" t="s">
        <v>35</v>
      </c>
      <c r="P3025" s="1" t="s">
        <v>36</v>
      </c>
      <c r="Q3025" s="1" t="s">
        <v>5199</v>
      </c>
      <c r="R3025" s="1">
        <v>327.7328</v>
      </c>
      <c r="S3025" s="1">
        <v>2.0</v>
      </c>
      <c r="T3025" s="1">
        <v>0.32</v>
      </c>
      <c r="U3025" s="1">
        <v>-14.4588</v>
      </c>
      <c r="V3025" s="1" t="str">
        <f>IF(M3025=People!B$2,People!A$2,IF(M3025=People!B$3,People!A$3,IF(M3025=People!B$4,People!A$4,IF(M3025=People!B$5,People!A$5,0))))</f>
        <v>Kelly Williams</v>
      </c>
      <c r="W3025" s="5" t="str">
        <f t="array" ref="W3025">IFERROR(INDEX(Returns!A:A,MATCH(B3025,Returns!B:B,0)),"No")</f>
        <v>No</v>
      </c>
      <c r="X3025" s="3">
        <f t="shared" si="1"/>
        <v>11</v>
      </c>
      <c r="Y3025" s="3">
        <f t="shared" si="2"/>
        <v>2019</v>
      </c>
    </row>
    <row r="3026" ht="14.25" customHeight="1">
      <c r="A3026" s="1">
        <v>3025.0</v>
      </c>
      <c r="B3026" s="3" t="s">
        <v>6234</v>
      </c>
      <c r="C3026" s="4">
        <v>43047.0</v>
      </c>
      <c r="D3026" s="4">
        <v>43052.0</v>
      </c>
      <c r="E3026" s="1" t="s">
        <v>53</v>
      </c>
      <c r="F3026" s="1" t="s">
        <v>4728</v>
      </c>
      <c r="G3026" s="1" t="s">
        <v>4729</v>
      </c>
      <c r="H3026" s="1" t="s">
        <v>29</v>
      </c>
      <c r="I3026" s="1" t="s">
        <v>30</v>
      </c>
      <c r="J3026" s="1" t="s">
        <v>269</v>
      </c>
      <c r="K3026" s="1" t="s">
        <v>270</v>
      </c>
      <c r="L3026" s="1">
        <v>10011.0</v>
      </c>
      <c r="M3026" s="1" t="s">
        <v>151</v>
      </c>
      <c r="N3026" s="1" t="s">
        <v>1219</v>
      </c>
      <c r="O3026" s="1" t="s">
        <v>49</v>
      </c>
      <c r="P3026" s="1" t="s">
        <v>78</v>
      </c>
      <c r="Q3026" s="1" t="s">
        <v>1220</v>
      </c>
      <c r="R3026" s="1">
        <v>52.272</v>
      </c>
      <c r="S3026" s="1">
        <v>11.0</v>
      </c>
      <c r="T3026" s="1">
        <v>0.2</v>
      </c>
      <c r="U3026" s="1">
        <v>17.6418</v>
      </c>
      <c r="V3026" s="1" t="str">
        <f>IF(M3026=People!B$2,People!A$2,IF(M3026=People!B$3,People!A$3,IF(M3026=People!B$4,People!A$4,IF(M3026=People!B$5,People!A$5,0))))</f>
        <v>Chuck Magee</v>
      </c>
      <c r="W3026" s="5" t="str">
        <f t="array" ref="W3026">IFERROR(INDEX(Returns!A:A,MATCH(B3026,Returns!B:B,0)),"No")</f>
        <v>No</v>
      </c>
      <c r="X3026" s="3">
        <f t="shared" si="1"/>
        <v>11</v>
      </c>
      <c r="Y3026" s="3">
        <f t="shared" si="2"/>
        <v>2017</v>
      </c>
    </row>
    <row r="3027" ht="14.25" customHeight="1">
      <c r="A3027" s="1">
        <v>3026.0</v>
      </c>
      <c r="B3027" s="3" t="s">
        <v>6234</v>
      </c>
      <c r="C3027" s="4">
        <v>43047.0</v>
      </c>
      <c r="D3027" s="4">
        <v>43052.0</v>
      </c>
      <c r="E3027" s="1" t="s">
        <v>53</v>
      </c>
      <c r="F3027" s="1" t="s">
        <v>4728</v>
      </c>
      <c r="G3027" s="1" t="s">
        <v>4729</v>
      </c>
      <c r="H3027" s="1" t="s">
        <v>29</v>
      </c>
      <c r="I3027" s="1" t="s">
        <v>30</v>
      </c>
      <c r="J3027" s="1" t="s">
        <v>269</v>
      </c>
      <c r="K3027" s="1" t="s">
        <v>270</v>
      </c>
      <c r="L3027" s="1">
        <v>10011.0</v>
      </c>
      <c r="M3027" s="1" t="s">
        <v>151</v>
      </c>
      <c r="N3027" s="1" t="s">
        <v>1775</v>
      </c>
      <c r="O3027" s="1" t="s">
        <v>49</v>
      </c>
      <c r="P3027" s="1" t="s">
        <v>93</v>
      </c>
      <c r="Q3027" s="1" t="s">
        <v>1776</v>
      </c>
      <c r="R3027" s="1">
        <v>17.94</v>
      </c>
      <c r="S3027" s="1">
        <v>3.0</v>
      </c>
      <c r="T3027" s="1">
        <v>0.0</v>
      </c>
      <c r="U3027" s="1">
        <v>8.073</v>
      </c>
      <c r="V3027" s="1" t="str">
        <f>IF(M3027=People!B$2,People!A$2,IF(M3027=People!B$3,People!A$3,IF(M3027=People!B$4,People!A$4,IF(M3027=People!B$5,People!A$5,0))))</f>
        <v>Chuck Magee</v>
      </c>
      <c r="W3027" s="5" t="str">
        <f t="array" ref="W3027">IFERROR(INDEX(Returns!A:A,MATCH(B3027,Returns!B:B,0)),"No")</f>
        <v>No</v>
      </c>
      <c r="X3027" s="3">
        <f t="shared" si="1"/>
        <v>11</v>
      </c>
      <c r="Y3027" s="3">
        <f t="shared" si="2"/>
        <v>2017</v>
      </c>
    </row>
    <row r="3028" ht="14.25" customHeight="1">
      <c r="A3028" s="1">
        <v>3027.0</v>
      </c>
      <c r="B3028" s="3" t="s">
        <v>6235</v>
      </c>
      <c r="C3028" s="4">
        <v>43577.0</v>
      </c>
      <c r="D3028" s="4">
        <v>43581.0</v>
      </c>
      <c r="E3028" s="1" t="s">
        <v>53</v>
      </c>
      <c r="F3028" s="1" t="s">
        <v>2075</v>
      </c>
      <c r="G3028" s="1" t="s">
        <v>2076</v>
      </c>
      <c r="H3028" s="1" t="s">
        <v>105</v>
      </c>
      <c r="I3028" s="1" t="s">
        <v>30</v>
      </c>
      <c r="J3028" s="1" t="s">
        <v>149</v>
      </c>
      <c r="K3028" s="1" t="s">
        <v>150</v>
      </c>
      <c r="L3028" s="1">
        <v>19140.0</v>
      </c>
      <c r="M3028" s="1" t="s">
        <v>151</v>
      </c>
      <c r="N3028" s="1" t="s">
        <v>4232</v>
      </c>
      <c r="O3028" s="1" t="s">
        <v>35</v>
      </c>
      <c r="P3028" s="1" t="s">
        <v>68</v>
      </c>
      <c r="Q3028" s="1" t="s">
        <v>4233</v>
      </c>
      <c r="R3028" s="1">
        <v>254.352</v>
      </c>
      <c r="S3028" s="1">
        <v>3.0</v>
      </c>
      <c r="T3028" s="1">
        <v>0.2</v>
      </c>
      <c r="U3028" s="1">
        <v>0.0</v>
      </c>
      <c r="V3028" s="1" t="str">
        <f>IF(M3028=People!B$2,People!A$2,IF(M3028=People!B$3,People!A$3,IF(M3028=People!B$4,People!A$4,IF(M3028=People!B$5,People!A$5,0))))</f>
        <v>Chuck Magee</v>
      </c>
      <c r="W3028" s="5" t="str">
        <f t="array" ref="W3028">IFERROR(INDEX(Returns!A:A,MATCH(B3028,Returns!B:B,0)),"No")</f>
        <v>No</v>
      </c>
      <c r="X3028" s="3">
        <f t="shared" si="1"/>
        <v>4</v>
      </c>
      <c r="Y3028" s="3">
        <f t="shared" si="2"/>
        <v>2019</v>
      </c>
    </row>
    <row r="3029" ht="14.25" customHeight="1">
      <c r="A3029" s="1">
        <v>3028.0</v>
      </c>
      <c r="B3029" s="3" t="s">
        <v>6236</v>
      </c>
      <c r="C3029" s="4">
        <v>42606.0</v>
      </c>
      <c r="D3029" s="4">
        <v>42606.0</v>
      </c>
      <c r="E3029" s="1" t="s">
        <v>1296</v>
      </c>
      <c r="F3029" s="1" t="s">
        <v>4355</v>
      </c>
      <c r="G3029" s="1" t="s">
        <v>4356</v>
      </c>
      <c r="H3029" s="1" t="s">
        <v>44</v>
      </c>
      <c r="I3029" s="1" t="s">
        <v>30</v>
      </c>
      <c r="J3029" s="1" t="s">
        <v>6237</v>
      </c>
      <c r="K3029" s="1" t="s">
        <v>1770</v>
      </c>
      <c r="L3029" s="1">
        <v>59102.0</v>
      </c>
      <c r="M3029" s="1" t="s">
        <v>47</v>
      </c>
      <c r="N3029" s="1" t="s">
        <v>6238</v>
      </c>
      <c r="O3029" s="1" t="s">
        <v>49</v>
      </c>
      <c r="P3029" s="1" t="s">
        <v>78</v>
      </c>
      <c r="Q3029" s="1" t="s">
        <v>6239</v>
      </c>
      <c r="R3029" s="1">
        <v>8.288</v>
      </c>
      <c r="S3029" s="1">
        <v>2.0</v>
      </c>
      <c r="T3029" s="1">
        <v>0.2</v>
      </c>
      <c r="U3029" s="1">
        <v>2.6936</v>
      </c>
      <c r="V3029" s="1" t="str">
        <f>IF(M3029=People!B$2,People!A$2,IF(M3029=People!B$3,People!A$3,IF(M3029=People!B$4,People!A$4,IF(M3029=People!B$5,People!A$5,0))))</f>
        <v>Anna Andreadi</v>
      </c>
      <c r="W3029" s="5" t="str">
        <f t="array" ref="W3029">IFERROR(INDEX(Returns!A:A,MATCH(B3029,Returns!B:B,0)),"No")</f>
        <v>No</v>
      </c>
      <c r="X3029" s="3">
        <f t="shared" si="1"/>
        <v>8</v>
      </c>
      <c r="Y3029" s="3">
        <f t="shared" si="2"/>
        <v>2016</v>
      </c>
    </row>
    <row r="3030" ht="14.25" customHeight="1">
      <c r="A3030" s="1">
        <v>3029.0</v>
      </c>
      <c r="B3030" s="3" t="s">
        <v>6240</v>
      </c>
      <c r="C3030" s="4">
        <v>43816.0</v>
      </c>
      <c r="D3030" s="4">
        <v>43820.0</v>
      </c>
      <c r="E3030" s="1" t="s">
        <v>53</v>
      </c>
      <c r="F3030" s="1" t="s">
        <v>4054</v>
      </c>
      <c r="G3030" s="1" t="s">
        <v>4055</v>
      </c>
      <c r="H3030" s="1" t="s">
        <v>29</v>
      </c>
      <c r="I3030" s="1" t="s">
        <v>30</v>
      </c>
      <c r="J3030" s="1" t="s">
        <v>4886</v>
      </c>
      <c r="K3030" s="1" t="s">
        <v>322</v>
      </c>
      <c r="L3030" s="1">
        <v>23320.0</v>
      </c>
      <c r="M3030" s="1" t="s">
        <v>33</v>
      </c>
      <c r="N3030" s="1" t="s">
        <v>3633</v>
      </c>
      <c r="O3030" s="1" t="s">
        <v>35</v>
      </c>
      <c r="P3030" s="1" t="s">
        <v>39</v>
      </c>
      <c r="Q3030" s="1" t="s">
        <v>3634</v>
      </c>
      <c r="R3030" s="1">
        <v>504.9</v>
      </c>
      <c r="S3030" s="1">
        <v>5.0</v>
      </c>
      <c r="T3030" s="1">
        <v>0.0</v>
      </c>
      <c r="U3030" s="1">
        <v>80.784</v>
      </c>
      <c r="V3030" s="1" t="str">
        <f>IF(M3030=People!B$2,People!A$2,IF(M3030=People!B$3,People!A$3,IF(M3030=People!B$4,People!A$4,IF(M3030=People!B$5,People!A$5,0))))</f>
        <v>Cassandra Brandow</v>
      </c>
      <c r="W3030" s="5" t="str">
        <f t="array" ref="W3030">IFERROR(INDEX(Returns!A:A,MATCH(B3030,Returns!B:B,0)),"No")</f>
        <v>No</v>
      </c>
      <c r="X3030" s="3">
        <f t="shared" si="1"/>
        <v>12</v>
      </c>
      <c r="Y3030" s="3">
        <f t="shared" si="2"/>
        <v>2019</v>
      </c>
    </row>
    <row r="3031" ht="14.25" customHeight="1">
      <c r="A3031" s="1">
        <v>3030.0</v>
      </c>
      <c r="B3031" s="3" t="s">
        <v>6241</v>
      </c>
      <c r="C3031" s="4">
        <v>43183.0</v>
      </c>
      <c r="D3031" s="4">
        <v>43187.0</v>
      </c>
      <c r="E3031" s="1" t="s">
        <v>53</v>
      </c>
      <c r="F3031" s="1" t="s">
        <v>964</v>
      </c>
      <c r="G3031" s="1" t="s">
        <v>965</v>
      </c>
      <c r="H3031" s="1" t="s">
        <v>44</v>
      </c>
      <c r="I3031" s="1" t="s">
        <v>30</v>
      </c>
      <c r="J3031" s="1" t="s">
        <v>6242</v>
      </c>
      <c r="K3031" s="1" t="s">
        <v>423</v>
      </c>
      <c r="L3031" s="1">
        <v>97030.0</v>
      </c>
      <c r="M3031" s="1" t="s">
        <v>47</v>
      </c>
      <c r="N3031" s="1" t="s">
        <v>5901</v>
      </c>
      <c r="O3031" s="1" t="s">
        <v>74</v>
      </c>
      <c r="P3031" s="1" t="s">
        <v>75</v>
      </c>
      <c r="Q3031" s="1" t="s">
        <v>5902</v>
      </c>
      <c r="R3031" s="1">
        <v>403.168</v>
      </c>
      <c r="S3031" s="1">
        <v>4.0</v>
      </c>
      <c r="T3031" s="1">
        <v>0.2</v>
      </c>
      <c r="U3031" s="1">
        <v>25.198</v>
      </c>
      <c r="V3031" s="1" t="str">
        <f>IF(M3031=People!B$2,People!A$2,IF(M3031=People!B$3,People!A$3,IF(M3031=People!B$4,People!A$4,IF(M3031=People!B$5,People!A$5,0))))</f>
        <v>Anna Andreadi</v>
      </c>
      <c r="W3031" s="5" t="str">
        <f t="array" ref="W3031">IFERROR(INDEX(Returns!A:A,MATCH(B3031,Returns!B:B,0)),"No")</f>
        <v>No</v>
      </c>
      <c r="X3031" s="3">
        <f t="shared" si="1"/>
        <v>3</v>
      </c>
      <c r="Y3031" s="3">
        <f t="shared" si="2"/>
        <v>2018</v>
      </c>
    </row>
    <row r="3032" ht="14.25" customHeight="1">
      <c r="A3032" s="1">
        <v>3031.0</v>
      </c>
      <c r="B3032" s="3" t="s">
        <v>6243</v>
      </c>
      <c r="C3032" s="4">
        <v>42999.0</v>
      </c>
      <c r="D3032" s="4">
        <v>43005.0</v>
      </c>
      <c r="E3032" s="1" t="s">
        <v>53</v>
      </c>
      <c r="F3032" s="1" t="s">
        <v>6244</v>
      </c>
      <c r="G3032" s="1" t="s">
        <v>6245</v>
      </c>
      <c r="H3032" s="1" t="s">
        <v>44</v>
      </c>
      <c r="I3032" s="1" t="s">
        <v>30</v>
      </c>
      <c r="J3032" s="1" t="s">
        <v>5172</v>
      </c>
      <c r="K3032" s="1" t="s">
        <v>241</v>
      </c>
      <c r="L3032" s="1">
        <v>48146.0</v>
      </c>
      <c r="M3032" s="1" t="s">
        <v>108</v>
      </c>
      <c r="N3032" s="1" t="s">
        <v>4803</v>
      </c>
      <c r="O3032" s="1" t="s">
        <v>35</v>
      </c>
      <c r="P3032" s="1" t="s">
        <v>36</v>
      </c>
      <c r="Q3032" s="1" t="s">
        <v>4804</v>
      </c>
      <c r="R3032" s="1">
        <v>194.32</v>
      </c>
      <c r="S3032" s="1">
        <v>4.0</v>
      </c>
      <c r="T3032" s="1">
        <v>0.0</v>
      </c>
      <c r="U3032" s="1">
        <v>31.0912</v>
      </c>
      <c r="V3032" s="1" t="str">
        <f>IF(M3032=People!B$2,People!A$2,IF(M3032=People!B$3,People!A$3,IF(M3032=People!B$4,People!A$4,IF(M3032=People!B$5,People!A$5,0))))</f>
        <v>Kelly Williams</v>
      </c>
      <c r="W3032" s="5" t="str">
        <f t="array" ref="W3032">IFERROR(INDEX(Returns!A:A,MATCH(B3032,Returns!B:B,0)),"No")</f>
        <v>Yes</v>
      </c>
      <c r="X3032" s="3">
        <f t="shared" si="1"/>
        <v>9</v>
      </c>
      <c r="Y3032" s="3">
        <f t="shared" si="2"/>
        <v>2017</v>
      </c>
    </row>
    <row r="3033" ht="14.25" customHeight="1">
      <c r="A3033" s="1">
        <v>3032.0</v>
      </c>
      <c r="B3033" s="3" t="s">
        <v>6243</v>
      </c>
      <c r="C3033" s="4">
        <v>42999.0</v>
      </c>
      <c r="D3033" s="4">
        <v>43005.0</v>
      </c>
      <c r="E3033" s="1" t="s">
        <v>53</v>
      </c>
      <c r="F3033" s="1" t="s">
        <v>6244</v>
      </c>
      <c r="G3033" s="1" t="s">
        <v>6245</v>
      </c>
      <c r="H3033" s="1" t="s">
        <v>44</v>
      </c>
      <c r="I3033" s="1" t="s">
        <v>30</v>
      </c>
      <c r="J3033" s="1" t="s">
        <v>5172</v>
      </c>
      <c r="K3033" s="1" t="s">
        <v>241</v>
      </c>
      <c r="L3033" s="1">
        <v>48146.0</v>
      </c>
      <c r="M3033" s="1" t="s">
        <v>108</v>
      </c>
      <c r="N3033" s="1" t="s">
        <v>4238</v>
      </c>
      <c r="O3033" s="1" t="s">
        <v>49</v>
      </c>
      <c r="P3033" s="1" t="s">
        <v>71</v>
      </c>
      <c r="Q3033" s="1" t="s">
        <v>4239</v>
      </c>
      <c r="R3033" s="1">
        <v>25.99</v>
      </c>
      <c r="S3033" s="1">
        <v>1.0</v>
      </c>
      <c r="T3033" s="1">
        <v>0.0</v>
      </c>
      <c r="U3033" s="1">
        <v>7.5371</v>
      </c>
      <c r="V3033" s="1" t="str">
        <f>IF(M3033=People!B$2,People!A$2,IF(M3033=People!B$3,People!A$3,IF(M3033=People!B$4,People!A$4,IF(M3033=People!B$5,People!A$5,0))))</f>
        <v>Kelly Williams</v>
      </c>
      <c r="W3033" s="5" t="str">
        <f t="array" ref="W3033">IFERROR(INDEX(Returns!A:A,MATCH(B3033,Returns!B:B,0)),"No")</f>
        <v>Yes</v>
      </c>
      <c r="X3033" s="3">
        <f t="shared" si="1"/>
        <v>9</v>
      </c>
      <c r="Y3033" s="3">
        <f t="shared" si="2"/>
        <v>2017</v>
      </c>
    </row>
    <row r="3034" ht="14.25" customHeight="1">
      <c r="A3034" s="1">
        <v>3033.0</v>
      </c>
      <c r="B3034" s="3" t="s">
        <v>6246</v>
      </c>
      <c r="C3034" s="4">
        <v>43425.0</v>
      </c>
      <c r="D3034" s="4">
        <v>43430.0</v>
      </c>
      <c r="E3034" s="1" t="s">
        <v>53</v>
      </c>
      <c r="F3034" s="1" t="s">
        <v>3605</v>
      </c>
      <c r="G3034" s="1" t="s">
        <v>3606</v>
      </c>
      <c r="H3034" s="1" t="s">
        <v>29</v>
      </c>
      <c r="I3034" s="1" t="s">
        <v>30</v>
      </c>
      <c r="J3034" s="1" t="s">
        <v>6242</v>
      </c>
      <c r="K3034" s="1" t="s">
        <v>423</v>
      </c>
      <c r="L3034" s="1">
        <v>97030.0</v>
      </c>
      <c r="M3034" s="1" t="s">
        <v>47</v>
      </c>
      <c r="N3034" s="1" t="s">
        <v>4940</v>
      </c>
      <c r="O3034" s="1" t="s">
        <v>35</v>
      </c>
      <c r="P3034" s="1" t="s">
        <v>39</v>
      </c>
      <c r="Q3034" s="1" t="s">
        <v>4941</v>
      </c>
      <c r="R3034" s="1">
        <v>195.136</v>
      </c>
      <c r="S3034" s="1">
        <v>4.0</v>
      </c>
      <c r="T3034" s="1">
        <v>0.2</v>
      </c>
      <c r="U3034" s="1">
        <v>-12.196</v>
      </c>
      <c r="V3034" s="1" t="str">
        <f>IF(M3034=People!B$2,People!A$2,IF(M3034=People!B$3,People!A$3,IF(M3034=People!B$4,People!A$4,IF(M3034=People!B$5,People!A$5,0))))</f>
        <v>Anna Andreadi</v>
      </c>
      <c r="W3034" s="5" t="str">
        <f t="array" ref="W3034">IFERROR(INDEX(Returns!A:A,MATCH(B3034,Returns!B:B,0)),"No")</f>
        <v>Yes</v>
      </c>
      <c r="X3034" s="3">
        <f t="shared" si="1"/>
        <v>11</v>
      </c>
      <c r="Y3034" s="3">
        <f t="shared" si="2"/>
        <v>2018</v>
      </c>
    </row>
    <row r="3035" ht="14.25" customHeight="1">
      <c r="A3035" s="1">
        <v>3034.0</v>
      </c>
      <c r="B3035" s="3" t="s">
        <v>6247</v>
      </c>
      <c r="C3035" s="4">
        <v>43724.0</v>
      </c>
      <c r="D3035" s="4">
        <v>43729.0</v>
      </c>
      <c r="E3035" s="1" t="s">
        <v>53</v>
      </c>
      <c r="F3035" s="1" t="s">
        <v>1255</v>
      </c>
      <c r="G3035" s="1" t="s">
        <v>1256</v>
      </c>
      <c r="H3035" s="1" t="s">
        <v>105</v>
      </c>
      <c r="I3035" s="1" t="s">
        <v>30</v>
      </c>
      <c r="J3035" s="1" t="s">
        <v>149</v>
      </c>
      <c r="K3035" s="1" t="s">
        <v>150</v>
      </c>
      <c r="L3035" s="1">
        <v>19143.0</v>
      </c>
      <c r="M3035" s="1" t="s">
        <v>151</v>
      </c>
      <c r="N3035" s="1" t="s">
        <v>4458</v>
      </c>
      <c r="O3035" s="1" t="s">
        <v>49</v>
      </c>
      <c r="P3035" s="1" t="s">
        <v>93</v>
      </c>
      <c r="Q3035" s="1" t="s">
        <v>4459</v>
      </c>
      <c r="R3035" s="1">
        <v>20.736</v>
      </c>
      <c r="S3035" s="1">
        <v>4.0</v>
      </c>
      <c r="T3035" s="1">
        <v>0.2</v>
      </c>
      <c r="U3035" s="1">
        <v>7.2576</v>
      </c>
      <c r="V3035" s="1" t="str">
        <f>IF(M3035=People!B$2,People!A$2,IF(M3035=People!B$3,People!A$3,IF(M3035=People!B$4,People!A$4,IF(M3035=People!B$5,People!A$5,0))))</f>
        <v>Chuck Magee</v>
      </c>
      <c r="W3035" s="5" t="str">
        <f t="array" ref="W3035">IFERROR(INDEX(Returns!A:A,MATCH(B3035,Returns!B:B,0)),"No")</f>
        <v>No</v>
      </c>
      <c r="X3035" s="3">
        <f t="shared" si="1"/>
        <v>9</v>
      </c>
      <c r="Y3035" s="3">
        <f t="shared" si="2"/>
        <v>2019</v>
      </c>
    </row>
    <row r="3036" ht="14.25" customHeight="1">
      <c r="A3036" s="1">
        <v>3035.0</v>
      </c>
      <c r="B3036" s="3" t="s">
        <v>6248</v>
      </c>
      <c r="C3036" s="4">
        <v>42897.0</v>
      </c>
      <c r="D3036" s="4">
        <v>42902.0</v>
      </c>
      <c r="E3036" s="1" t="s">
        <v>53</v>
      </c>
      <c r="F3036" s="1" t="s">
        <v>1794</v>
      </c>
      <c r="G3036" s="1" t="s">
        <v>1795</v>
      </c>
      <c r="H3036" s="1" t="s">
        <v>29</v>
      </c>
      <c r="I3036" s="1" t="s">
        <v>30</v>
      </c>
      <c r="J3036" s="1" t="s">
        <v>740</v>
      </c>
      <c r="K3036" s="1" t="s">
        <v>741</v>
      </c>
      <c r="L3036" s="1">
        <v>71203.0</v>
      </c>
      <c r="M3036" s="1" t="s">
        <v>33</v>
      </c>
      <c r="N3036" s="1" t="s">
        <v>4168</v>
      </c>
      <c r="O3036" s="1" t="s">
        <v>74</v>
      </c>
      <c r="P3036" s="1" t="s">
        <v>164</v>
      </c>
      <c r="Q3036" s="1" t="s">
        <v>4169</v>
      </c>
      <c r="R3036" s="1">
        <v>53.7</v>
      </c>
      <c r="S3036" s="1">
        <v>6.0</v>
      </c>
      <c r="T3036" s="1">
        <v>0.0</v>
      </c>
      <c r="U3036" s="1">
        <v>10.203</v>
      </c>
      <c r="V3036" s="1" t="str">
        <f>IF(M3036=People!B$2,People!A$2,IF(M3036=People!B$3,People!A$3,IF(M3036=People!B$4,People!A$4,IF(M3036=People!B$5,People!A$5,0))))</f>
        <v>Cassandra Brandow</v>
      </c>
      <c r="W3036" s="5" t="str">
        <f t="array" ref="W3036">IFERROR(INDEX(Returns!A:A,MATCH(B3036,Returns!B:B,0)),"No")</f>
        <v>No</v>
      </c>
      <c r="X3036" s="3">
        <f t="shared" si="1"/>
        <v>6</v>
      </c>
      <c r="Y3036" s="3">
        <f t="shared" si="2"/>
        <v>2017</v>
      </c>
    </row>
    <row r="3037" ht="14.25" customHeight="1">
      <c r="A3037" s="1">
        <v>3036.0</v>
      </c>
      <c r="B3037" s="3" t="s">
        <v>6248</v>
      </c>
      <c r="C3037" s="4">
        <v>42897.0</v>
      </c>
      <c r="D3037" s="4">
        <v>42902.0</v>
      </c>
      <c r="E3037" s="1" t="s">
        <v>53</v>
      </c>
      <c r="F3037" s="1" t="s">
        <v>1794</v>
      </c>
      <c r="G3037" s="1" t="s">
        <v>1795</v>
      </c>
      <c r="H3037" s="1" t="s">
        <v>29</v>
      </c>
      <c r="I3037" s="1" t="s">
        <v>30</v>
      </c>
      <c r="J3037" s="1" t="s">
        <v>740</v>
      </c>
      <c r="K3037" s="1" t="s">
        <v>741</v>
      </c>
      <c r="L3037" s="1">
        <v>71203.0</v>
      </c>
      <c r="M3037" s="1" t="s">
        <v>33</v>
      </c>
      <c r="N3037" s="1" t="s">
        <v>6238</v>
      </c>
      <c r="O3037" s="1" t="s">
        <v>49</v>
      </c>
      <c r="P3037" s="1" t="s">
        <v>78</v>
      </c>
      <c r="Q3037" s="1" t="s">
        <v>6239</v>
      </c>
      <c r="R3037" s="1">
        <v>36.26</v>
      </c>
      <c r="S3037" s="1">
        <v>7.0</v>
      </c>
      <c r="T3037" s="1">
        <v>0.0</v>
      </c>
      <c r="U3037" s="1">
        <v>16.6796</v>
      </c>
      <c r="V3037" s="1" t="str">
        <f>IF(M3037=People!B$2,People!A$2,IF(M3037=People!B$3,People!A$3,IF(M3037=People!B$4,People!A$4,IF(M3037=People!B$5,People!A$5,0))))</f>
        <v>Cassandra Brandow</v>
      </c>
      <c r="W3037" s="5" t="str">
        <f t="array" ref="W3037">IFERROR(INDEX(Returns!A:A,MATCH(B3037,Returns!B:B,0)),"No")</f>
        <v>No</v>
      </c>
      <c r="X3037" s="3">
        <f t="shared" si="1"/>
        <v>6</v>
      </c>
      <c r="Y3037" s="3">
        <f t="shared" si="2"/>
        <v>2017</v>
      </c>
    </row>
    <row r="3038" ht="14.25" customHeight="1">
      <c r="A3038" s="1">
        <v>3037.0</v>
      </c>
      <c r="B3038" s="3" t="s">
        <v>6248</v>
      </c>
      <c r="C3038" s="4">
        <v>42897.0</v>
      </c>
      <c r="D3038" s="4">
        <v>42902.0</v>
      </c>
      <c r="E3038" s="1" t="s">
        <v>53</v>
      </c>
      <c r="F3038" s="1" t="s">
        <v>1794</v>
      </c>
      <c r="G3038" s="1" t="s">
        <v>1795</v>
      </c>
      <c r="H3038" s="1" t="s">
        <v>29</v>
      </c>
      <c r="I3038" s="1" t="s">
        <v>30</v>
      </c>
      <c r="J3038" s="1" t="s">
        <v>740</v>
      </c>
      <c r="K3038" s="1" t="s">
        <v>741</v>
      </c>
      <c r="L3038" s="1">
        <v>71203.0</v>
      </c>
      <c r="M3038" s="1" t="s">
        <v>33</v>
      </c>
      <c r="N3038" s="1" t="s">
        <v>6249</v>
      </c>
      <c r="O3038" s="1" t="s">
        <v>49</v>
      </c>
      <c r="P3038" s="1" t="s">
        <v>71</v>
      </c>
      <c r="Q3038" s="1" t="s">
        <v>6250</v>
      </c>
      <c r="R3038" s="1">
        <v>56.3</v>
      </c>
      <c r="S3038" s="1">
        <v>2.0</v>
      </c>
      <c r="T3038" s="1">
        <v>0.0</v>
      </c>
      <c r="U3038" s="1">
        <v>15.764</v>
      </c>
      <c r="V3038" s="1" t="str">
        <f>IF(M3038=People!B$2,People!A$2,IF(M3038=People!B$3,People!A$3,IF(M3038=People!B$4,People!A$4,IF(M3038=People!B$5,People!A$5,0))))</f>
        <v>Cassandra Brandow</v>
      </c>
      <c r="W3038" s="5" t="str">
        <f t="array" ref="W3038">IFERROR(INDEX(Returns!A:A,MATCH(B3038,Returns!B:B,0)),"No")</f>
        <v>No</v>
      </c>
      <c r="X3038" s="3">
        <f t="shared" si="1"/>
        <v>6</v>
      </c>
      <c r="Y3038" s="3">
        <f t="shared" si="2"/>
        <v>2017</v>
      </c>
    </row>
    <row r="3039" ht="14.25" customHeight="1">
      <c r="A3039" s="1">
        <v>3038.0</v>
      </c>
      <c r="B3039" s="3" t="s">
        <v>6248</v>
      </c>
      <c r="C3039" s="4">
        <v>42897.0</v>
      </c>
      <c r="D3039" s="4">
        <v>42902.0</v>
      </c>
      <c r="E3039" s="1" t="s">
        <v>53</v>
      </c>
      <c r="F3039" s="1" t="s">
        <v>1794</v>
      </c>
      <c r="G3039" s="1" t="s">
        <v>1795</v>
      </c>
      <c r="H3039" s="1" t="s">
        <v>29</v>
      </c>
      <c r="I3039" s="1" t="s">
        <v>30</v>
      </c>
      <c r="J3039" s="1" t="s">
        <v>740</v>
      </c>
      <c r="K3039" s="1" t="s">
        <v>741</v>
      </c>
      <c r="L3039" s="1">
        <v>71203.0</v>
      </c>
      <c r="M3039" s="1" t="s">
        <v>33</v>
      </c>
      <c r="N3039" s="1" t="s">
        <v>1937</v>
      </c>
      <c r="O3039" s="1" t="s">
        <v>49</v>
      </c>
      <c r="P3039" s="1" t="s">
        <v>93</v>
      </c>
      <c r="Q3039" s="1" t="s">
        <v>1938</v>
      </c>
      <c r="R3039" s="1">
        <v>32.4</v>
      </c>
      <c r="S3039" s="1">
        <v>5.0</v>
      </c>
      <c r="T3039" s="1">
        <v>0.0</v>
      </c>
      <c r="U3039" s="1">
        <v>15.552</v>
      </c>
      <c r="V3039" s="1" t="str">
        <f>IF(M3039=People!B$2,People!A$2,IF(M3039=People!B$3,People!A$3,IF(M3039=People!B$4,People!A$4,IF(M3039=People!B$5,People!A$5,0))))</f>
        <v>Cassandra Brandow</v>
      </c>
      <c r="W3039" s="5" t="str">
        <f t="array" ref="W3039">IFERROR(INDEX(Returns!A:A,MATCH(B3039,Returns!B:B,0)),"No")</f>
        <v>No</v>
      </c>
      <c r="X3039" s="3">
        <f t="shared" si="1"/>
        <v>6</v>
      </c>
      <c r="Y3039" s="3">
        <f t="shared" si="2"/>
        <v>2017</v>
      </c>
    </row>
    <row r="3040" ht="14.25" customHeight="1">
      <c r="A3040" s="1">
        <v>3039.0</v>
      </c>
      <c r="B3040" s="3" t="s">
        <v>6248</v>
      </c>
      <c r="C3040" s="4">
        <v>42897.0</v>
      </c>
      <c r="D3040" s="4">
        <v>42902.0</v>
      </c>
      <c r="E3040" s="1" t="s">
        <v>53</v>
      </c>
      <c r="F3040" s="1" t="s">
        <v>1794</v>
      </c>
      <c r="G3040" s="1" t="s">
        <v>1795</v>
      </c>
      <c r="H3040" s="1" t="s">
        <v>29</v>
      </c>
      <c r="I3040" s="1" t="s">
        <v>30</v>
      </c>
      <c r="J3040" s="1" t="s">
        <v>740</v>
      </c>
      <c r="K3040" s="1" t="s">
        <v>741</v>
      </c>
      <c r="L3040" s="1">
        <v>71203.0</v>
      </c>
      <c r="M3040" s="1" t="s">
        <v>33</v>
      </c>
      <c r="N3040" s="1" t="s">
        <v>6251</v>
      </c>
      <c r="O3040" s="1" t="s">
        <v>35</v>
      </c>
      <c r="P3040" s="1" t="s">
        <v>68</v>
      </c>
      <c r="Q3040" s="1" t="s">
        <v>6252</v>
      </c>
      <c r="R3040" s="1">
        <v>29.16</v>
      </c>
      <c r="S3040" s="1">
        <v>2.0</v>
      </c>
      <c r="T3040" s="1">
        <v>0.0</v>
      </c>
      <c r="U3040" s="1">
        <v>10.7892</v>
      </c>
      <c r="V3040" s="1" t="str">
        <f>IF(M3040=People!B$2,People!A$2,IF(M3040=People!B$3,People!A$3,IF(M3040=People!B$4,People!A$4,IF(M3040=People!B$5,People!A$5,0))))</f>
        <v>Cassandra Brandow</v>
      </c>
      <c r="W3040" s="5" t="str">
        <f t="array" ref="W3040">IFERROR(INDEX(Returns!A:A,MATCH(B3040,Returns!B:B,0)),"No")</f>
        <v>No</v>
      </c>
      <c r="X3040" s="3">
        <f t="shared" si="1"/>
        <v>6</v>
      </c>
      <c r="Y3040" s="3">
        <f t="shared" si="2"/>
        <v>2017</v>
      </c>
    </row>
    <row r="3041" ht="14.25" customHeight="1">
      <c r="A3041" s="1">
        <v>3040.0</v>
      </c>
      <c r="B3041" s="3" t="s">
        <v>6253</v>
      </c>
      <c r="C3041" s="4">
        <v>43741.0</v>
      </c>
      <c r="D3041" s="4">
        <v>43746.0</v>
      </c>
      <c r="E3041" s="1" t="s">
        <v>53</v>
      </c>
      <c r="F3041" s="1" t="s">
        <v>3715</v>
      </c>
      <c r="G3041" s="1" t="s">
        <v>3716</v>
      </c>
      <c r="H3041" s="1" t="s">
        <v>44</v>
      </c>
      <c r="I3041" s="1" t="s">
        <v>30</v>
      </c>
      <c r="J3041" s="1" t="s">
        <v>606</v>
      </c>
      <c r="K3041" s="1" t="s">
        <v>46</v>
      </c>
      <c r="L3041" s="1">
        <v>91104.0</v>
      </c>
      <c r="M3041" s="1" t="s">
        <v>47</v>
      </c>
      <c r="N3041" s="1" t="s">
        <v>2813</v>
      </c>
      <c r="O3041" s="1" t="s">
        <v>35</v>
      </c>
      <c r="P3041" s="1" t="s">
        <v>59</v>
      </c>
      <c r="Q3041" s="1" t="s">
        <v>2814</v>
      </c>
      <c r="R3041" s="1">
        <v>171.288</v>
      </c>
      <c r="S3041" s="1">
        <v>3.0</v>
      </c>
      <c r="T3041" s="1">
        <v>0.2</v>
      </c>
      <c r="U3041" s="1">
        <v>-6.4233000000000295</v>
      </c>
      <c r="V3041" s="1" t="str">
        <f>IF(M3041=People!B$2,People!A$2,IF(M3041=People!B$3,People!A$3,IF(M3041=People!B$4,People!A$4,IF(M3041=People!B$5,People!A$5,0))))</f>
        <v>Anna Andreadi</v>
      </c>
      <c r="W3041" s="5" t="str">
        <f t="array" ref="W3041">IFERROR(INDEX(Returns!A:A,MATCH(B3041,Returns!B:B,0)),"No")</f>
        <v>No</v>
      </c>
      <c r="X3041" s="3">
        <f t="shared" si="1"/>
        <v>10</v>
      </c>
      <c r="Y3041" s="3">
        <f t="shared" si="2"/>
        <v>2019</v>
      </c>
    </row>
    <row r="3042" ht="14.25" customHeight="1">
      <c r="A3042" s="1">
        <v>3041.0</v>
      </c>
      <c r="B3042" s="3" t="s">
        <v>6254</v>
      </c>
      <c r="C3042" s="4">
        <v>43225.0</v>
      </c>
      <c r="D3042" s="4">
        <v>43229.0</v>
      </c>
      <c r="E3042" s="1" t="s">
        <v>53</v>
      </c>
      <c r="F3042" s="1" t="s">
        <v>128</v>
      </c>
      <c r="G3042" s="1" t="s">
        <v>129</v>
      </c>
      <c r="H3042" s="1" t="s">
        <v>29</v>
      </c>
      <c r="I3042" s="1" t="s">
        <v>30</v>
      </c>
      <c r="J3042" s="1" t="s">
        <v>6255</v>
      </c>
      <c r="K3042" s="1" t="s">
        <v>338</v>
      </c>
      <c r="L3042" s="1">
        <v>37421.0</v>
      </c>
      <c r="M3042" s="1" t="s">
        <v>33</v>
      </c>
      <c r="N3042" s="1" t="s">
        <v>3968</v>
      </c>
      <c r="O3042" s="1" t="s">
        <v>35</v>
      </c>
      <c r="P3042" s="1" t="s">
        <v>68</v>
      </c>
      <c r="Q3042" s="1" t="s">
        <v>3969</v>
      </c>
      <c r="R3042" s="1">
        <v>16.72</v>
      </c>
      <c r="S3042" s="1">
        <v>5.0</v>
      </c>
      <c r="T3042" s="1">
        <v>0.2</v>
      </c>
      <c r="U3042" s="1">
        <v>3.344</v>
      </c>
      <c r="V3042" s="1" t="str">
        <f>IF(M3042=People!B$2,People!A$2,IF(M3042=People!B$3,People!A$3,IF(M3042=People!B$4,People!A$4,IF(M3042=People!B$5,People!A$5,0))))</f>
        <v>Cassandra Brandow</v>
      </c>
      <c r="W3042" s="5" t="str">
        <f t="array" ref="W3042">IFERROR(INDEX(Returns!A:A,MATCH(B3042,Returns!B:B,0)),"No")</f>
        <v>No</v>
      </c>
      <c r="X3042" s="3">
        <f t="shared" si="1"/>
        <v>5</v>
      </c>
      <c r="Y3042" s="3">
        <f t="shared" si="2"/>
        <v>2018</v>
      </c>
    </row>
    <row r="3043" ht="14.25" customHeight="1">
      <c r="A3043" s="1">
        <v>3042.0</v>
      </c>
      <c r="B3043" s="3" t="s">
        <v>6256</v>
      </c>
      <c r="C3043" s="4">
        <v>43719.0</v>
      </c>
      <c r="D3043" s="4">
        <v>43720.0</v>
      </c>
      <c r="E3043" s="1" t="s">
        <v>1296</v>
      </c>
      <c r="F3043" s="1" t="s">
        <v>5110</v>
      </c>
      <c r="G3043" s="1" t="s">
        <v>5111</v>
      </c>
      <c r="H3043" s="1" t="s">
        <v>105</v>
      </c>
      <c r="I3043" s="1" t="s">
        <v>30</v>
      </c>
      <c r="J3043" s="1" t="s">
        <v>1179</v>
      </c>
      <c r="K3043" s="1" t="s">
        <v>46</v>
      </c>
      <c r="L3043" s="1">
        <v>90805.0</v>
      </c>
      <c r="M3043" s="1" t="s">
        <v>47</v>
      </c>
      <c r="N3043" s="1" t="s">
        <v>3364</v>
      </c>
      <c r="O3043" s="1" t="s">
        <v>49</v>
      </c>
      <c r="P3043" s="1" t="s">
        <v>93</v>
      </c>
      <c r="Q3043" s="1" t="s">
        <v>3365</v>
      </c>
      <c r="R3043" s="1">
        <v>12.96</v>
      </c>
      <c r="S3043" s="1">
        <v>2.0</v>
      </c>
      <c r="T3043" s="1">
        <v>0.0</v>
      </c>
      <c r="U3043" s="1">
        <v>6.2208</v>
      </c>
      <c r="V3043" s="1" t="str">
        <f>IF(M3043=People!B$2,People!A$2,IF(M3043=People!B$3,People!A$3,IF(M3043=People!B$4,People!A$4,IF(M3043=People!B$5,People!A$5,0))))</f>
        <v>Anna Andreadi</v>
      </c>
      <c r="W3043" s="5" t="str">
        <f t="array" ref="W3043">IFERROR(INDEX(Returns!A:A,MATCH(B3043,Returns!B:B,0)),"No")</f>
        <v>No</v>
      </c>
      <c r="X3043" s="3">
        <f t="shared" si="1"/>
        <v>9</v>
      </c>
      <c r="Y3043" s="3">
        <f t="shared" si="2"/>
        <v>2019</v>
      </c>
    </row>
    <row r="3044" ht="14.25" customHeight="1">
      <c r="A3044" s="1">
        <v>3043.0</v>
      </c>
      <c r="B3044" s="3" t="s">
        <v>6256</v>
      </c>
      <c r="C3044" s="4">
        <v>43719.0</v>
      </c>
      <c r="D3044" s="4">
        <v>43720.0</v>
      </c>
      <c r="E3044" s="1" t="s">
        <v>1296</v>
      </c>
      <c r="F3044" s="1" t="s">
        <v>5110</v>
      </c>
      <c r="G3044" s="1" t="s">
        <v>5111</v>
      </c>
      <c r="H3044" s="1" t="s">
        <v>105</v>
      </c>
      <c r="I3044" s="1" t="s">
        <v>30</v>
      </c>
      <c r="J3044" s="1" t="s">
        <v>1179</v>
      </c>
      <c r="K3044" s="1" t="s">
        <v>46</v>
      </c>
      <c r="L3044" s="1">
        <v>90805.0</v>
      </c>
      <c r="M3044" s="1" t="s">
        <v>47</v>
      </c>
      <c r="N3044" s="1" t="s">
        <v>6257</v>
      </c>
      <c r="O3044" s="1" t="s">
        <v>49</v>
      </c>
      <c r="P3044" s="1" t="s">
        <v>176</v>
      </c>
      <c r="Q3044" s="1" t="s">
        <v>6258</v>
      </c>
      <c r="R3044" s="1">
        <v>22.18</v>
      </c>
      <c r="S3044" s="1">
        <v>2.0</v>
      </c>
      <c r="T3044" s="1">
        <v>0.0</v>
      </c>
      <c r="U3044" s="1">
        <v>10.8682</v>
      </c>
      <c r="V3044" s="1" t="str">
        <f>IF(M3044=People!B$2,People!A$2,IF(M3044=People!B$3,People!A$3,IF(M3044=People!B$4,People!A$4,IF(M3044=People!B$5,People!A$5,0))))</f>
        <v>Anna Andreadi</v>
      </c>
      <c r="W3044" s="5" t="str">
        <f t="array" ref="W3044">IFERROR(INDEX(Returns!A:A,MATCH(B3044,Returns!B:B,0)),"No")</f>
        <v>No</v>
      </c>
      <c r="X3044" s="3">
        <f t="shared" si="1"/>
        <v>9</v>
      </c>
      <c r="Y3044" s="3">
        <f t="shared" si="2"/>
        <v>2019</v>
      </c>
    </row>
    <row r="3045" ht="14.25" customHeight="1">
      <c r="A3045" s="1">
        <v>3044.0</v>
      </c>
      <c r="B3045" s="3" t="s">
        <v>6256</v>
      </c>
      <c r="C3045" s="4">
        <v>43719.0</v>
      </c>
      <c r="D3045" s="4">
        <v>43720.0</v>
      </c>
      <c r="E3045" s="1" t="s">
        <v>1296</v>
      </c>
      <c r="F3045" s="1" t="s">
        <v>5110</v>
      </c>
      <c r="G3045" s="1" t="s">
        <v>5111</v>
      </c>
      <c r="H3045" s="1" t="s">
        <v>105</v>
      </c>
      <c r="I3045" s="1" t="s">
        <v>30</v>
      </c>
      <c r="J3045" s="1" t="s">
        <v>1179</v>
      </c>
      <c r="K3045" s="1" t="s">
        <v>46</v>
      </c>
      <c r="L3045" s="1">
        <v>90805.0</v>
      </c>
      <c r="M3045" s="1" t="s">
        <v>47</v>
      </c>
      <c r="N3045" s="1" t="s">
        <v>6259</v>
      </c>
      <c r="O3045" s="1" t="s">
        <v>35</v>
      </c>
      <c r="P3045" s="1" t="s">
        <v>39</v>
      </c>
      <c r="Q3045" s="1" t="s">
        <v>6260</v>
      </c>
      <c r="R3045" s="1">
        <v>2054.272</v>
      </c>
      <c r="S3045" s="1">
        <v>8.0</v>
      </c>
      <c r="T3045" s="1">
        <v>0.2</v>
      </c>
      <c r="U3045" s="1">
        <v>256.784</v>
      </c>
      <c r="V3045" s="1" t="str">
        <f>IF(M3045=People!B$2,People!A$2,IF(M3045=People!B$3,People!A$3,IF(M3045=People!B$4,People!A$4,IF(M3045=People!B$5,People!A$5,0))))</f>
        <v>Anna Andreadi</v>
      </c>
      <c r="W3045" s="5" t="str">
        <f t="array" ref="W3045">IFERROR(INDEX(Returns!A:A,MATCH(B3045,Returns!B:B,0)),"No")</f>
        <v>No</v>
      </c>
      <c r="X3045" s="3">
        <f t="shared" si="1"/>
        <v>9</v>
      </c>
      <c r="Y3045" s="3">
        <f t="shared" si="2"/>
        <v>2019</v>
      </c>
    </row>
    <row r="3046" ht="14.25" customHeight="1">
      <c r="A3046" s="1">
        <v>3045.0</v>
      </c>
      <c r="B3046" s="3" t="s">
        <v>6261</v>
      </c>
      <c r="C3046" s="4">
        <v>42855.0</v>
      </c>
      <c r="D3046" s="4">
        <v>42857.0</v>
      </c>
      <c r="E3046" s="1" t="s">
        <v>26</v>
      </c>
      <c r="F3046" s="1" t="s">
        <v>4686</v>
      </c>
      <c r="G3046" s="1" t="s">
        <v>4687</v>
      </c>
      <c r="H3046" s="1" t="s">
        <v>29</v>
      </c>
      <c r="I3046" s="1" t="s">
        <v>30</v>
      </c>
      <c r="J3046" s="1" t="s">
        <v>279</v>
      </c>
      <c r="K3046" s="1" t="s">
        <v>501</v>
      </c>
      <c r="L3046" s="1">
        <v>45373.0</v>
      </c>
      <c r="M3046" s="1" t="s">
        <v>151</v>
      </c>
      <c r="N3046" s="1" t="s">
        <v>2496</v>
      </c>
      <c r="O3046" s="1" t="s">
        <v>74</v>
      </c>
      <c r="P3046" s="1" t="s">
        <v>75</v>
      </c>
      <c r="Q3046" s="1" t="s">
        <v>2497</v>
      </c>
      <c r="R3046" s="1">
        <v>1022.97</v>
      </c>
      <c r="S3046" s="1">
        <v>5.0</v>
      </c>
      <c r="T3046" s="1">
        <v>0.4</v>
      </c>
      <c r="U3046" s="1">
        <v>-255.7425</v>
      </c>
      <c r="V3046" s="1" t="str">
        <f>IF(M3046=People!B$2,People!A$2,IF(M3046=People!B$3,People!A$3,IF(M3046=People!B$4,People!A$4,IF(M3046=People!B$5,People!A$5,0))))</f>
        <v>Chuck Magee</v>
      </c>
      <c r="W3046" s="5" t="str">
        <f t="array" ref="W3046">IFERROR(INDEX(Returns!A:A,MATCH(B3046,Returns!B:B,0)),"No")</f>
        <v>No</v>
      </c>
      <c r="X3046" s="3">
        <f t="shared" si="1"/>
        <v>4</v>
      </c>
      <c r="Y3046" s="3">
        <f t="shared" si="2"/>
        <v>2017</v>
      </c>
    </row>
    <row r="3047" ht="14.25" customHeight="1">
      <c r="A3047" s="1">
        <v>3046.0</v>
      </c>
      <c r="B3047" s="3" t="s">
        <v>6262</v>
      </c>
      <c r="C3047" s="4">
        <v>43775.0</v>
      </c>
      <c r="D3047" s="4">
        <v>43779.0</v>
      </c>
      <c r="E3047" s="1" t="s">
        <v>26</v>
      </c>
      <c r="F3047" s="1" t="s">
        <v>2138</v>
      </c>
      <c r="G3047" s="1" t="s">
        <v>2139</v>
      </c>
      <c r="H3047" s="1" t="s">
        <v>105</v>
      </c>
      <c r="I3047" s="1" t="s">
        <v>30</v>
      </c>
      <c r="J3047" s="1" t="s">
        <v>412</v>
      </c>
      <c r="K3047" s="1" t="s">
        <v>232</v>
      </c>
      <c r="L3047" s="1">
        <v>55407.0</v>
      </c>
      <c r="M3047" s="1" t="s">
        <v>108</v>
      </c>
      <c r="N3047" s="1" t="s">
        <v>6263</v>
      </c>
      <c r="O3047" s="1" t="s">
        <v>49</v>
      </c>
      <c r="P3047" s="1" t="s">
        <v>71</v>
      </c>
      <c r="Q3047" s="1" t="s">
        <v>6264</v>
      </c>
      <c r="R3047" s="1">
        <v>13.9</v>
      </c>
      <c r="S3047" s="1">
        <v>5.0</v>
      </c>
      <c r="T3047" s="1">
        <v>0.0</v>
      </c>
      <c r="U3047" s="1">
        <v>3.614</v>
      </c>
      <c r="V3047" s="1" t="str">
        <f>IF(M3047=People!B$2,People!A$2,IF(M3047=People!B$3,People!A$3,IF(M3047=People!B$4,People!A$4,IF(M3047=People!B$5,People!A$5,0))))</f>
        <v>Kelly Williams</v>
      </c>
      <c r="W3047" s="5" t="str">
        <f t="array" ref="W3047">IFERROR(INDEX(Returns!A:A,MATCH(B3047,Returns!B:B,0)),"No")</f>
        <v>No</v>
      </c>
      <c r="X3047" s="3">
        <f t="shared" si="1"/>
        <v>11</v>
      </c>
      <c r="Y3047" s="3">
        <f t="shared" si="2"/>
        <v>2019</v>
      </c>
    </row>
    <row r="3048" ht="14.25" customHeight="1">
      <c r="A3048" s="1">
        <v>3047.0</v>
      </c>
      <c r="B3048" s="3" t="s">
        <v>6262</v>
      </c>
      <c r="C3048" s="4">
        <v>43775.0</v>
      </c>
      <c r="D3048" s="4">
        <v>43779.0</v>
      </c>
      <c r="E3048" s="1" t="s">
        <v>26</v>
      </c>
      <c r="F3048" s="1" t="s">
        <v>2138</v>
      </c>
      <c r="G3048" s="1" t="s">
        <v>2139</v>
      </c>
      <c r="H3048" s="1" t="s">
        <v>105</v>
      </c>
      <c r="I3048" s="1" t="s">
        <v>30</v>
      </c>
      <c r="J3048" s="1" t="s">
        <v>412</v>
      </c>
      <c r="K3048" s="1" t="s">
        <v>232</v>
      </c>
      <c r="L3048" s="1">
        <v>55407.0</v>
      </c>
      <c r="M3048" s="1" t="s">
        <v>108</v>
      </c>
      <c r="N3048" s="1" t="s">
        <v>3201</v>
      </c>
      <c r="O3048" s="1" t="s">
        <v>49</v>
      </c>
      <c r="P3048" s="1" t="s">
        <v>93</v>
      </c>
      <c r="Q3048" s="1" t="s">
        <v>189</v>
      </c>
      <c r="R3048" s="1">
        <v>26.38</v>
      </c>
      <c r="S3048" s="1">
        <v>1.0</v>
      </c>
      <c r="T3048" s="1">
        <v>0.0</v>
      </c>
      <c r="U3048" s="1">
        <v>12.1348</v>
      </c>
      <c r="V3048" s="1" t="str">
        <f>IF(M3048=People!B$2,People!A$2,IF(M3048=People!B$3,People!A$3,IF(M3048=People!B$4,People!A$4,IF(M3048=People!B$5,People!A$5,0))))</f>
        <v>Kelly Williams</v>
      </c>
      <c r="W3048" s="5" t="str">
        <f t="array" ref="W3048">IFERROR(INDEX(Returns!A:A,MATCH(B3048,Returns!B:B,0)),"No")</f>
        <v>No</v>
      </c>
      <c r="X3048" s="3">
        <f t="shared" si="1"/>
        <v>11</v>
      </c>
      <c r="Y3048" s="3">
        <f t="shared" si="2"/>
        <v>2019</v>
      </c>
    </row>
    <row r="3049" ht="14.25" customHeight="1">
      <c r="A3049" s="1">
        <v>3048.0</v>
      </c>
      <c r="B3049" s="3" t="s">
        <v>6265</v>
      </c>
      <c r="C3049" s="4">
        <v>42643.0</v>
      </c>
      <c r="D3049" s="4">
        <v>42647.0</v>
      </c>
      <c r="E3049" s="1" t="s">
        <v>53</v>
      </c>
      <c r="F3049" s="1" t="s">
        <v>1217</v>
      </c>
      <c r="G3049" s="1" t="s">
        <v>1218</v>
      </c>
      <c r="H3049" s="1" t="s">
        <v>29</v>
      </c>
      <c r="I3049" s="1" t="s">
        <v>30</v>
      </c>
      <c r="J3049" s="1" t="s">
        <v>98</v>
      </c>
      <c r="K3049" s="1" t="s">
        <v>99</v>
      </c>
      <c r="L3049" s="1">
        <v>98105.0</v>
      </c>
      <c r="M3049" s="1" t="s">
        <v>47</v>
      </c>
      <c r="N3049" s="1" t="s">
        <v>77</v>
      </c>
      <c r="O3049" s="1" t="s">
        <v>49</v>
      </c>
      <c r="P3049" s="1" t="s">
        <v>78</v>
      </c>
      <c r="Q3049" s="1" t="s">
        <v>79</v>
      </c>
      <c r="R3049" s="1">
        <v>43.176</v>
      </c>
      <c r="S3049" s="1">
        <v>7.0</v>
      </c>
      <c r="T3049" s="1">
        <v>0.2</v>
      </c>
      <c r="U3049" s="1">
        <v>13.4925</v>
      </c>
      <c r="V3049" s="1" t="str">
        <f>IF(M3049=People!B$2,People!A$2,IF(M3049=People!B$3,People!A$3,IF(M3049=People!B$4,People!A$4,IF(M3049=People!B$5,People!A$5,0))))</f>
        <v>Anna Andreadi</v>
      </c>
      <c r="W3049" s="5" t="str">
        <f t="array" ref="W3049">IFERROR(INDEX(Returns!A:A,MATCH(B3049,Returns!B:B,0)),"No")</f>
        <v>No</v>
      </c>
      <c r="X3049" s="3">
        <f t="shared" si="1"/>
        <v>9</v>
      </c>
      <c r="Y3049" s="3">
        <f t="shared" si="2"/>
        <v>2016</v>
      </c>
    </row>
    <row r="3050" ht="14.25" customHeight="1">
      <c r="A3050" s="1">
        <v>3049.0</v>
      </c>
      <c r="B3050" s="3" t="s">
        <v>6266</v>
      </c>
      <c r="C3050" s="4">
        <v>43557.0</v>
      </c>
      <c r="D3050" s="4">
        <v>43559.0</v>
      </c>
      <c r="E3050" s="1" t="s">
        <v>191</v>
      </c>
      <c r="F3050" s="1" t="s">
        <v>6267</v>
      </c>
      <c r="G3050" s="1" t="s">
        <v>6268</v>
      </c>
      <c r="H3050" s="1" t="s">
        <v>105</v>
      </c>
      <c r="I3050" s="1" t="s">
        <v>30</v>
      </c>
      <c r="J3050" s="1" t="s">
        <v>500</v>
      </c>
      <c r="K3050" s="1" t="s">
        <v>1278</v>
      </c>
      <c r="L3050" s="1">
        <v>31907.0</v>
      </c>
      <c r="M3050" s="1" t="s">
        <v>33</v>
      </c>
      <c r="N3050" s="1" t="s">
        <v>542</v>
      </c>
      <c r="O3050" s="1" t="s">
        <v>35</v>
      </c>
      <c r="P3050" s="1" t="s">
        <v>59</v>
      </c>
      <c r="Q3050" s="1" t="s">
        <v>543</v>
      </c>
      <c r="R3050" s="1">
        <v>411.8</v>
      </c>
      <c r="S3050" s="1">
        <v>2.0</v>
      </c>
      <c r="T3050" s="1">
        <v>0.0</v>
      </c>
      <c r="U3050" s="1">
        <v>70.006</v>
      </c>
      <c r="V3050" s="1" t="str">
        <f>IF(M3050=People!B$2,People!A$2,IF(M3050=People!B$3,People!A$3,IF(M3050=People!B$4,People!A$4,IF(M3050=People!B$5,People!A$5,0))))</f>
        <v>Cassandra Brandow</v>
      </c>
      <c r="W3050" s="5" t="str">
        <f t="array" ref="W3050">IFERROR(INDEX(Returns!A:A,MATCH(B3050,Returns!B:B,0)),"No")</f>
        <v>No</v>
      </c>
      <c r="X3050" s="3">
        <f t="shared" si="1"/>
        <v>4</v>
      </c>
      <c r="Y3050" s="3">
        <f t="shared" si="2"/>
        <v>2019</v>
      </c>
    </row>
    <row r="3051" ht="14.25" customHeight="1">
      <c r="A3051" s="1">
        <v>3050.0</v>
      </c>
      <c r="B3051" s="3" t="s">
        <v>6266</v>
      </c>
      <c r="C3051" s="4">
        <v>43557.0</v>
      </c>
      <c r="D3051" s="4">
        <v>43559.0</v>
      </c>
      <c r="E3051" s="1" t="s">
        <v>191</v>
      </c>
      <c r="F3051" s="1" t="s">
        <v>6267</v>
      </c>
      <c r="G3051" s="1" t="s">
        <v>6268</v>
      </c>
      <c r="H3051" s="1" t="s">
        <v>105</v>
      </c>
      <c r="I3051" s="1" t="s">
        <v>30</v>
      </c>
      <c r="J3051" s="1" t="s">
        <v>500</v>
      </c>
      <c r="K3051" s="1" t="s">
        <v>1278</v>
      </c>
      <c r="L3051" s="1">
        <v>31907.0</v>
      </c>
      <c r="M3051" s="1" t="s">
        <v>33</v>
      </c>
      <c r="N3051" s="1" t="s">
        <v>1174</v>
      </c>
      <c r="O3051" s="1" t="s">
        <v>74</v>
      </c>
      <c r="P3051" s="1" t="s">
        <v>164</v>
      </c>
      <c r="Q3051" s="1" t="s">
        <v>1175</v>
      </c>
      <c r="R3051" s="1">
        <v>360.0</v>
      </c>
      <c r="S3051" s="1">
        <v>4.0</v>
      </c>
      <c r="T3051" s="1">
        <v>0.0</v>
      </c>
      <c r="U3051" s="1">
        <v>129.6</v>
      </c>
      <c r="V3051" s="1" t="str">
        <f>IF(M3051=People!B$2,People!A$2,IF(M3051=People!B$3,People!A$3,IF(M3051=People!B$4,People!A$4,IF(M3051=People!B$5,People!A$5,0))))</f>
        <v>Cassandra Brandow</v>
      </c>
      <c r="W3051" s="5" t="str">
        <f t="array" ref="W3051">IFERROR(INDEX(Returns!A:A,MATCH(B3051,Returns!B:B,0)),"No")</f>
        <v>No</v>
      </c>
      <c r="X3051" s="3">
        <f t="shared" si="1"/>
        <v>4</v>
      </c>
      <c r="Y3051" s="3">
        <f t="shared" si="2"/>
        <v>2019</v>
      </c>
    </row>
    <row r="3052" ht="14.25" customHeight="1">
      <c r="A3052" s="1">
        <v>3051.0</v>
      </c>
      <c r="B3052" s="3" t="s">
        <v>6269</v>
      </c>
      <c r="C3052" s="4">
        <v>43744.0</v>
      </c>
      <c r="D3052" s="4">
        <v>43749.0</v>
      </c>
      <c r="E3052" s="1" t="s">
        <v>53</v>
      </c>
      <c r="F3052" s="1" t="s">
        <v>1074</v>
      </c>
      <c r="G3052" s="1" t="s">
        <v>1075</v>
      </c>
      <c r="H3052" s="1" t="s">
        <v>105</v>
      </c>
      <c r="I3052" s="1" t="s">
        <v>30</v>
      </c>
      <c r="J3052" s="1" t="s">
        <v>6270</v>
      </c>
      <c r="K3052" s="1" t="s">
        <v>6271</v>
      </c>
      <c r="L3052" s="1">
        <v>83642.0</v>
      </c>
      <c r="M3052" s="1" t="s">
        <v>47</v>
      </c>
      <c r="N3052" s="1" t="s">
        <v>6272</v>
      </c>
      <c r="O3052" s="1" t="s">
        <v>35</v>
      </c>
      <c r="P3052" s="1" t="s">
        <v>68</v>
      </c>
      <c r="Q3052" s="1" t="s">
        <v>6273</v>
      </c>
      <c r="R3052" s="1">
        <v>41.96</v>
      </c>
      <c r="S3052" s="1">
        <v>2.0</v>
      </c>
      <c r="T3052" s="1">
        <v>0.0</v>
      </c>
      <c r="U3052" s="1">
        <v>2.9372</v>
      </c>
      <c r="V3052" s="1" t="str">
        <f>IF(M3052=People!B$2,People!A$2,IF(M3052=People!B$3,People!A$3,IF(M3052=People!B$4,People!A$4,IF(M3052=People!B$5,People!A$5,0))))</f>
        <v>Anna Andreadi</v>
      </c>
      <c r="W3052" s="5" t="str">
        <f t="array" ref="W3052">IFERROR(INDEX(Returns!A:A,MATCH(B3052,Returns!B:B,0)),"No")</f>
        <v>No</v>
      </c>
      <c r="X3052" s="3">
        <f t="shared" si="1"/>
        <v>10</v>
      </c>
      <c r="Y3052" s="3">
        <f t="shared" si="2"/>
        <v>2019</v>
      </c>
    </row>
    <row r="3053" ht="14.25" customHeight="1">
      <c r="A3053" s="1">
        <v>3052.0</v>
      </c>
      <c r="B3053" s="3" t="s">
        <v>6269</v>
      </c>
      <c r="C3053" s="4">
        <v>43744.0</v>
      </c>
      <c r="D3053" s="4">
        <v>43749.0</v>
      </c>
      <c r="E3053" s="1" t="s">
        <v>53</v>
      </c>
      <c r="F3053" s="1" t="s">
        <v>1074</v>
      </c>
      <c r="G3053" s="1" t="s">
        <v>1075</v>
      </c>
      <c r="H3053" s="1" t="s">
        <v>105</v>
      </c>
      <c r="I3053" s="1" t="s">
        <v>30</v>
      </c>
      <c r="J3053" s="1" t="s">
        <v>6270</v>
      </c>
      <c r="K3053" s="1" t="s">
        <v>6271</v>
      </c>
      <c r="L3053" s="1">
        <v>83642.0</v>
      </c>
      <c r="M3053" s="1" t="s">
        <v>47</v>
      </c>
      <c r="N3053" s="1" t="s">
        <v>4194</v>
      </c>
      <c r="O3053" s="1" t="s">
        <v>49</v>
      </c>
      <c r="P3053" s="1" t="s">
        <v>81</v>
      </c>
      <c r="Q3053" s="1" t="s">
        <v>4195</v>
      </c>
      <c r="R3053" s="1">
        <v>227.84</v>
      </c>
      <c r="S3053" s="1">
        <v>4.0</v>
      </c>
      <c r="T3053" s="1">
        <v>0.0</v>
      </c>
      <c r="U3053" s="1">
        <v>66.0736</v>
      </c>
      <c r="V3053" s="1" t="str">
        <f>IF(M3053=People!B$2,People!A$2,IF(M3053=People!B$3,People!A$3,IF(M3053=People!B$4,People!A$4,IF(M3053=People!B$5,People!A$5,0))))</f>
        <v>Anna Andreadi</v>
      </c>
      <c r="W3053" s="5" t="str">
        <f t="array" ref="W3053">IFERROR(INDEX(Returns!A:A,MATCH(B3053,Returns!B:B,0)),"No")</f>
        <v>No</v>
      </c>
      <c r="X3053" s="3">
        <f t="shared" si="1"/>
        <v>10</v>
      </c>
      <c r="Y3053" s="3">
        <f t="shared" si="2"/>
        <v>2019</v>
      </c>
    </row>
    <row r="3054" ht="14.25" customHeight="1">
      <c r="A3054" s="1">
        <v>3053.0</v>
      </c>
      <c r="B3054" s="3" t="s">
        <v>6269</v>
      </c>
      <c r="C3054" s="4">
        <v>43744.0</v>
      </c>
      <c r="D3054" s="4">
        <v>43749.0</v>
      </c>
      <c r="E3054" s="1" t="s">
        <v>53</v>
      </c>
      <c r="F3054" s="1" t="s">
        <v>1074</v>
      </c>
      <c r="G3054" s="1" t="s">
        <v>1075</v>
      </c>
      <c r="H3054" s="1" t="s">
        <v>105</v>
      </c>
      <c r="I3054" s="1" t="s">
        <v>30</v>
      </c>
      <c r="J3054" s="1" t="s">
        <v>6270</v>
      </c>
      <c r="K3054" s="1" t="s">
        <v>6271</v>
      </c>
      <c r="L3054" s="1">
        <v>83642.0</v>
      </c>
      <c r="M3054" s="1" t="s">
        <v>47</v>
      </c>
      <c r="N3054" s="1" t="s">
        <v>4983</v>
      </c>
      <c r="O3054" s="1" t="s">
        <v>49</v>
      </c>
      <c r="P3054" s="1" t="s">
        <v>93</v>
      </c>
      <c r="Q3054" s="1" t="s">
        <v>4984</v>
      </c>
      <c r="R3054" s="1">
        <v>37.94</v>
      </c>
      <c r="S3054" s="1">
        <v>2.0</v>
      </c>
      <c r="T3054" s="1">
        <v>0.0</v>
      </c>
      <c r="U3054" s="1">
        <v>18.2112</v>
      </c>
      <c r="V3054" s="1" t="str">
        <f>IF(M3054=People!B$2,People!A$2,IF(M3054=People!B$3,People!A$3,IF(M3054=People!B$4,People!A$4,IF(M3054=People!B$5,People!A$5,0))))</f>
        <v>Anna Andreadi</v>
      </c>
      <c r="W3054" s="5" t="str">
        <f t="array" ref="W3054">IFERROR(INDEX(Returns!A:A,MATCH(B3054,Returns!B:B,0)),"No")</f>
        <v>No</v>
      </c>
      <c r="X3054" s="3">
        <f t="shared" si="1"/>
        <v>10</v>
      </c>
      <c r="Y3054" s="3">
        <f t="shared" si="2"/>
        <v>2019</v>
      </c>
    </row>
    <row r="3055" ht="14.25" customHeight="1">
      <c r="A3055" s="1">
        <v>3054.0</v>
      </c>
      <c r="B3055" s="3" t="s">
        <v>6274</v>
      </c>
      <c r="C3055" s="4">
        <v>43199.0</v>
      </c>
      <c r="D3055" s="4">
        <v>43204.0</v>
      </c>
      <c r="E3055" s="1" t="s">
        <v>26</v>
      </c>
      <c r="F3055" s="1" t="s">
        <v>6275</v>
      </c>
      <c r="G3055" s="1" t="s">
        <v>6276</v>
      </c>
      <c r="H3055" s="1" t="s">
        <v>105</v>
      </c>
      <c r="I3055" s="1" t="s">
        <v>30</v>
      </c>
      <c r="J3055" s="1" t="s">
        <v>885</v>
      </c>
      <c r="K3055" s="1" t="s">
        <v>241</v>
      </c>
      <c r="L3055" s="1">
        <v>48227.0</v>
      </c>
      <c r="M3055" s="1" t="s">
        <v>108</v>
      </c>
      <c r="N3055" s="1" t="s">
        <v>5639</v>
      </c>
      <c r="O3055" s="1" t="s">
        <v>74</v>
      </c>
      <c r="P3055" s="1" t="s">
        <v>75</v>
      </c>
      <c r="Q3055" s="1" t="s">
        <v>5640</v>
      </c>
      <c r="R3055" s="1">
        <v>517.9</v>
      </c>
      <c r="S3055" s="1">
        <v>2.0</v>
      </c>
      <c r="T3055" s="1">
        <v>0.0</v>
      </c>
      <c r="U3055" s="1">
        <v>134.654</v>
      </c>
      <c r="V3055" s="1" t="str">
        <f>IF(M3055=People!B$2,People!A$2,IF(M3055=People!B$3,People!A$3,IF(M3055=People!B$4,People!A$4,IF(M3055=People!B$5,People!A$5,0))))</f>
        <v>Kelly Williams</v>
      </c>
      <c r="W3055" s="5" t="str">
        <f t="array" ref="W3055">IFERROR(INDEX(Returns!A:A,MATCH(B3055,Returns!B:B,0)),"No")</f>
        <v>No</v>
      </c>
      <c r="X3055" s="3">
        <f t="shared" si="1"/>
        <v>4</v>
      </c>
      <c r="Y3055" s="3">
        <f t="shared" si="2"/>
        <v>2018</v>
      </c>
    </row>
    <row r="3056" ht="14.25" customHeight="1">
      <c r="A3056" s="1">
        <v>3055.0</v>
      </c>
      <c r="B3056" s="3" t="s">
        <v>6274</v>
      </c>
      <c r="C3056" s="4">
        <v>43199.0</v>
      </c>
      <c r="D3056" s="4">
        <v>43204.0</v>
      </c>
      <c r="E3056" s="1" t="s">
        <v>26</v>
      </c>
      <c r="F3056" s="1" t="s">
        <v>6275</v>
      </c>
      <c r="G3056" s="1" t="s">
        <v>6276</v>
      </c>
      <c r="H3056" s="1" t="s">
        <v>105</v>
      </c>
      <c r="I3056" s="1" t="s">
        <v>30</v>
      </c>
      <c r="J3056" s="1" t="s">
        <v>885</v>
      </c>
      <c r="K3056" s="1" t="s">
        <v>241</v>
      </c>
      <c r="L3056" s="1">
        <v>48227.0</v>
      </c>
      <c r="M3056" s="1" t="s">
        <v>108</v>
      </c>
      <c r="N3056" s="1" t="s">
        <v>1736</v>
      </c>
      <c r="O3056" s="1" t="s">
        <v>49</v>
      </c>
      <c r="P3056" s="1" t="s">
        <v>78</v>
      </c>
      <c r="Q3056" s="1" t="s">
        <v>1737</v>
      </c>
      <c r="R3056" s="1">
        <v>5.28</v>
      </c>
      <c r="S3056" s="1">
        <v>2.0</v>
      </c>
      <c r="T3056" s="1">
        <v>0.0</v>
      </c>
      <c r="U3056" s="1">
        <v>2.4288</v>
      </c>
      <c r="V3056" s="1" t="str">
        <f>IF(M3056=People!B$2,People!A$2,IF(M3056=People!B$3,People!A$3,IF(M3056=People!B$4,People!A$4,IF(M3056=People!B$5,People!A$5,0))))</f>
        <v>Kelly Williams</v>
      </c>
      <c r="W3056" s="5" t="str">
        <f t="array" ref="W3056">IFERROR(INDEX(Returns!A:A,MATCH(B3056,Returns!B:B,0)),"No")</f>
        <v>No</v>
      </c>
      <c r="X3056" s="3">
        <f t="shared" si="1"/>
        <v>4</v>
      </c>
      <c r="Y3056" s="3">
        <f t="shared" si="2"/>
        <v>2018</v>
      </c>
    </row>
    <row r="3057" ht="14.25" customHeight="1">
      <c r="A3057" s="1">
        <v>3056.0</v>
      </c>
      <c r="B3057" s="3" t="s">
        <v>6277</v>
      </c>
      <c r="C3057" s="4">
        <v>42975.0</v>
      </c>
      <c r="D3057" s="4">
        <v>42979.0</v>
      </c>
      <c r="E3057" s="1" t="s">
        <v>53</v>
      </c>
      <c r="F3057" s="1" t="s">
        <v>4014</v>
      </c>
      <c r="G3057" s="1" t="s">
        <v>4015</v>
      </c>
      <c r="H3057" s="1" t="s">
        <v>44</v>
      </c>
      <c r="I3057" s="1" t="s">
        <v>30</v>
      </c>
      <c r="J3057" s="1" t="s">
        <v>306</v>
      </c>
      <c r="K3057" s="1" t="s">
        <v>214</v>
      </c>
      <c r="L3057" s="1">
        <v>60623.0</v>
      </c>
      <c r="M3057" s="1" t="s">
        <v>108</v>
      </c>
      <c r="N3057" s="1" t="s">
        <v>3470</v>
      </c>
      <c r="O3057" s="1" t="s">
        <v>74</v>
      </c>
      <c r="P3057" s="1" t="s">
        <v>1222</v>
      </c>
      <c r="Q3057" s="1" t="s">
        <v>3471</v>
      </c>
      <c r="R3057" s="1">
        <v>2799.96</v>
      </c>
      <c r="S3057" s="1">
        <v>5.0</v>
      </c>
      <c r="T3057" s="1">
        <v>0.2</v>
      </c>
      <c r="U3057" s="1">
        <v>874.9875</v>
      </c>
      <c r="V3057" s="1" t="str">
        <f>IF(M3057=People!B$2,People!A$2,IF(M3057=People!B$3,People!A$3,IF(M3057=People!B$4,People!A$4,IF(M3057=People!B$5,People!A$5,0))))</f>
        <v>Kelly Williams</v>
      </c>
      <c r="W3057" s="5" t="str">
        <f t="array" ref="W3057">IFERROR(INDEX(Returns!A:A,MATCH(B3057,Returns!B:B,0)),"No")</f>
        <v>No</v>
      </c>
      <c r="X3057" s="3">
        <f t="shared" si="1"/>
        <v>8</v>
      </c>
      <c r="Y3057" s="3">
        <f t="shared" si="2"/>
        <v>2017</v>
      </c>
    </row>
    <row r="3058" ht="14.25" customHeight="1">
      <c r="A3058" s="1">
        <v>3057.0</v>
      </c>
      <c r="B3058" s="3" t="s">
        <v>6278</v>
      </c>
      <c r="C3058" s="4">
        <v>43757.0</v>
      </c>
      <c r="D3058" s="4">
        <v>43762.0</v>
      </c>
      <c r="E3058" s="1" t="s">
        <v>26</v>
      </c>
      <c r="F3058" s="1" t="s">
        <v>4316</v>
      </c>
      <c r="G3058" s="1" t="s">
        <v>4317</v>
      </c>
      <c r="H3058" s="1" t="s">
        <v>44</v>
      </c>
      <c r="I3058" s="1" t="s">
        <v>30</v>
      </c>
      <c r="J3058" s="1" t="s">
        <v>130</v>
      </c>
      <c r="K3058" s="1" t="s">
        <v>46</v>
      </c>
      <c r="L3058" s="1">
        <v>94110.0</v>
      </c>
      <c r="M3058" s="1" t="s">
        <v>47</v>
      </c>
      <c r="N3058" s="1" t="s">
        <v>5520</v>
      </c>
      <c r="O3058" s="1" t="s">
        <v>49</v>
      </c>
      <c r="P3058" s="1" t="s">
        <v>176</v>
      </c>
      <c r="Q3058" s="1" t="s">
        <v>5521</v>
      </c>
      <c r="R3058" s="1">
        <v>8.96</v>
      </c>
      <c r="S3058" s="1">
        <v>2.0</v>
      </c>
      <c r="T3058" s="1">
        <v>0.0</v>
      </c>
      <c r="U3058" s="1">
        <v>4.3008</v>
      </c>
      <c r="V3058" s="1" t="str">
        <f>IF(M3058=People!B$2,People!A$2,IF(M3058=People!B$3,People!A$3,IF(M3058=People!B$4,People!A$4,IF(M3058=People!B$5,People!A$5,0))))</f>
        <v>Anna Andreadi</v>
      </c>
      <c r="W3058" s="5" t="str">
        <f t="array" ref="W3058">IFERROR(INDEX(Returns!A:A,MATCH(B3058,Returns!B:B,0)),"No")</f>
        <v>Yes</v>
      </c>
      <c r="X3058" s="3">
        <f t="shared" si="1"/>
        <v>10</v>
      </c>
      <c r="Y3058" s="3">
        <f t="shared" si="2"/>
        <v>2019</v>
      </c>
    </row>
    <row r="3059" ht="14.25" customHeight="1">
      <c r="A3059" s="1">
        <v>3058.0</v>
      </c>
      <c r="B3059" s="3" t="s">
        <v>6278</v>
      </c>
      <c r="C3059" s="4">
        <v>43757.0</v>
      </c>
      <c r="D3059" s="4">
        <v>43762.0</v>
      </c>
      <c r="E3059" s="1" t="s">
        <v>26</v>
      </c>
      <c r="F3059" s="1" t="s">
        <v>4316</v>
      </c>
      <c r="G3059" s="1" t="s">
        <v>4317</v>
      </c>
      <c r="H3059" s="1" t="s">
        <v>44</v>
      </c>
      <c r="I3059" s="1" t="s">
        <v>30</v>
      </c>
      <c r="J3059" s="1" t="s">
        <v>130</v>
      </c>
      <c r="K3059" s="1" t="s">
        <v>46</v>
      </c>
      <c r="L3059" s="1">
        <v>94110.0</v>
      </c>
      <c r="M3059" s="1" t="s">
        <v>47</v>
      </c>
      <c r="N3059" s="1" t="s">
        <v>4151</v>
      </c>
      <c r="O3059" s="1" t="s">
        <v>49</v>
      </c>
      <c r="P3059" s="1" t="s">
        <v>50</v>
      </c>
      <c r="Q3059" s="1" t="s">
        <v>4152</v>
      </c>
      <c r="R3059" s="1">
        <v>31.5</v>
      </c>
      <c r="S3059" s="1">
        <v>10.0</v>
      </c>
      <c r="T3059" s="1">
        <v>0.0</v>
      </c>
      <c r="U3059" s="1">
        <v>15.12</v>
      </c>
      <c r="V3059" s="1" t="str">
        <f>IF(M3059=People!B$2,People!A$2,IF(M3059=People!B$3,People!A$3,IF(M3059=People!B$4,People!A$4,IF(M3059=People!B$5,People!A$5,0))))</f>
        <v>Anna Andreadi</v>
      </c>
      <c r="W3059" s="5" t="str">
        <f t="array" ref="W3059">IFERROR(INDEX(Returns!A:A,MATCH(B3059,Returns!B:B,0)),"No")</f>
        <v>Yes</v>
      </c>
      <c r="X3059" s="3">
        <f t="shared" si="1"/>
        <v>10</v>
      </c>
      <c r="Y3059" s="3">
        <f t="shared" si="2"/>
        <v>2019</v>
      </c>
    </row>
    <row r="3060" ht="14.25" customHeight="1">
      <c r="A3060" s="1">
        <v>3059.0</v>
      </c>
      <c r="B3060" s="3" t="s">
        <v>6278</v>
      </c>
      <c r="C3060" s="4">
        <v>43757.0</v>
      </c>
      <c r="D3060" s="4">
        <v>43762.0</v>
      </c>
      <c r="E3060" s="1" t="s">
        <v>26</v>
      </c>
      <c r="F3060" s="1" t="s">
        <v>4316</v>
      </c>
      <c r="G3060" s="1" t="s">
        <v>4317</v>
      </c>
      <c r="H3060" s="1" t="s">
        <v>44</v>
      </c>
      <c r="I3060" s="1" t="s">
        <v>30</v>
      </c>
      <c r="J3060" s="1" t="s">
        <v>130</v>
      </c>
      <c r="K3060" s="1" t="s">
        <v>46</v>
      </c>
      <c r="L3060" s="1">
        <v>94110.0</v>
      </c>
      <c r="M3060" s="1" t="s">
        <v>47</v>
      </c>
      <c r="N3060" s="1" t="s">
        <v>2638</v>
      </c>
      <c r="O3060" s="1" t="s">
        <v>35</v>
      </c>
      <c r="P3060" s="1" t="s">
        <v>68</v>
      </c>
      <c r="Q3060" s="1" t="s">
        <v>2639</v>
      </c>
      <c r="R3060" s="1">
        <v>30.56</v>
      </c>
      <c r="S3060" s="1">
        <v>2.0</v>
      </c>
      <c r="T3060" s="1">
        <v>0.0</v>
      </c>
      <c r="U3060" s="1">
        <v>10.3904</v>
      </c>
      <c r="V3060" s="1" t="str">
        <f>IF(M3060=People!B$2,People!A$2,IF(M3060=People!B$3,People!A$3,IF(M3060=People!B$4,People!A$4,IF(M3060=People!B$5,People!A$5,0))))</f>
        <v>Anna Andreadi</v>
      </c>
      <c r="W3060" s="5" t="str">
        <f t="array" ref="W3060">IFERROR(INDEX(Returns!A:A,MATCH(B3060,Returns!B:B,0)),"No")</f>
        <v>Yes</v>
      </c>
      <c r="X3060" s="3">
        <f t="shared" si="1"/>
        <v>10</v>
      </c>
      <c r="Y3060" s="3">
        <f t="shared" si="2"/>
        <v>2019</v>
      </c>
    </row>
    <row r="3061" ht="14.25" customHeight="1">
      <c r="A3061" s="1">
        <v>3060.0</v>
      </c>
      <c r="B3061" s="3" t="s">
        <v>6278</v>
      </c>
      <c r="C3061" s="4">
        <v>43757.0</v>
      </c>
      <c r="D3061" s="4">
        <v>43762.0</v>
      </c>
      <c r="E3061" s="1" t="s">
        <v>26</v>
      </c>
      <c r="F3061" s="1" t="s">
        <v>4316</v>
      </c>
      <c r="G3061" s="1" t="s">
        <v>4317</v>
      </c>
      <c r="H3061" s="1" t="s">
        <v>44</v>
      </c>
      <c r="I3061" s="1" t="s">
        <v>30</v>
      </c>
      <c r="J3061" s="1" t="s">
        <v>130</v>
      </c>
      <c r="K3061" s="1" t="s">
        <v>46</v>
      </c>
      <c r="L3061" s="1">
        <v>94110.0</v>
      </c>
      <c r="M3061" s="1" t="s">
        <v>47</v>
      </c>
      <c r="N3061" s="1" t="s">
        <v>6279</v>
      </c>
      <c r="O3061" s="1" t="s">
        <v>35</v>
      </c>
      <c r="P3061" s="1" t="s">
        <v>59</v>
      </c>
      <c r="Q3061" s="1" t="s">
        <v>6280</v>
      </c>
      <c r="R3061" s="1">
        <v>24.368</v>
      </c>
      <c r="S3061" s="1">
        <v>2.0</v>
      </c>
      <c r="T3061" s="1">
        <v>0.2</v>
      </c>
      <c r="U3061" s="1">
        <v>-3.3506</v>
      </c>
      <c r="V3061" s="1" t="str">
        <f>IF(M3061=People!B$2,People!A$2,IF(M3061=People!B$3,People!A$3,IF(M3061=People!B$4,People!A$4,IF(M3061=People!B$5,People!A$5,0))))</f>
        <v>Anna Andreadi</v>
      </c>
      <c r="W3061" s="5" t="str">
        <f t="array" ref="W3061">IFERROR(INDEX(Returns!A:A,MATCH(B3061,Returns!B:B,0)),"No")</f>
        <v>Yes</v>
      </c>
      <c r="X3061" s="3">
        <f t="shared" si="1"/>
        <v>10</v>
      </c>
      <c r="Y3061" s="3">
        <f t="shared" si="2"/>
        <v>2019</v>
      </c>
    </row>
    <row r="3062" ht="14.25" customHeight="1">
      <c r="A3062" s="1">
        <v>3061.0</v>
      </c>
      <c r="B3062" s="3" t="s">
        <v>6281</v>
      </c>
      <c r="C3062" s="4">
        <v>43411.0</v>
      </c>
      <c r="D3062" s="4">
        <v>43416.0</v>
      </c>
      <c r="E3062" s="1" t="s">
        <v>53</v>
      </c>
      <c r="F3062" s="1" t="s">
        <v>6040</v>
      </c>
      <c r="G3062" s="1" t="s">
        <v>6041</v>
      </c>
      <c r="H3062" s="1" t="s">
        <v>44</v>
      </c>
      <c r="I3062" s="1" t="s">
        <v>30</v>
      </c>
      <c r="J3062" s="1" t="s">
        <v>610</v>
      </c>
      <c r="K3062" s="1" t="s">
        <v>501</v>
      </c>
      <c r="L3062" s="1">
        <v>43055.0</v>
      </c>
      <c r="M3062" s="1" t="s">
        <v>151</v>
      </c>
      <c r="N3062" s="1" t="s">
        <v>4959</v>
      </c>
      <c r="O3062" s="1" t="s">
        <v>74</v>
      </c>
      <c r="P3062" s="1" t="s">
        <v>164</v>
      </c>
      <c r="Q3062" s="1" t="s">
        <v>4960</v>
      </c>
      <c r="R3062" s="1">
        <v>119.976</v>
      </c>
      <c r="S3062" s="1">
        <v>3.0</v>
      </c>
      <c r="T3062" s="1">
        <v>0.2</v>
      </c>
      <c r="U3062" s="1">
        <v>22.4955</v>
      </c>
      <c r="V3062" s="1" t="str">
        <f>IF(M3062=People!B$2,People!A$2,IF(M3062=People!B$3,People!A$3,IF(M3062=People!B$4,People!A$4,IF(M3062=People!B$5,People!A$5,0))))</f>
        <v>Chuck Magee</v>
      </c>
      <c r="W3062" s="5" t="str">
        <f t="array" ref="W3062">IFERROR(INDEX(Returns!A:A,MATCH(B3062,Returns!B:B,0)),"No")</f>
        <v>No</v>
      </c>
      <c r="X3062" s="3">
        <f t="shared" si="1"/>
        <v>11</v>
      </c>
      <c r="Y3062" s="3">
        <f t="shared" si="2"/>
        <v>2018</v>
      </c>
    </row>
    <row r="3063" ht="14.25" customHeight="1">
      <c r="A3063" s="1">
        <v>3062.0</v>
      </c>
      <c r="B3063" s="3" t="s">
        <v>6282</v>
      </c>
      <c r="C3063" s="4">
        <v>43527.0</v>
      </c>
      <c r="D3063" s="4">
        <v>43531.0</v>
      </c>
      <c r="E3063" s="1" t="s">
        <v>53</v>
      </c>
      <c r="F3063" s="1" t="s">
        <v>6283</v>
      </c>
      <c r="G3063" s="1" t="s">
        <v>6284</v>
      </c>
      <c r="H3063" s="1" t="s">
        <v>29</v>
      </c>
      <c r="I3063" s="1" t="s">
        <v>30</v>
      </c>
      <c r="J3063" s="1" t="s">
        <v>820</v>
      </c>
      <c r="K3063" s="1" t="s">
        <v>107</v>
      </c>
      <c r="L3063" s="1">
        <v>75081.0</v>
      </c>
      <c r="M3063" s="1" t="s">
        <v>108</v>
      </c>
      <c r="N3063" s="1" t="s">
        <v>3122</v>
      </c>
      <c r="O3063" s="1" t="s">
        <v>49</v>
      </c>
      <c r="P3063" s="1" t="s">
        <v>93</v>
      </c>
      <c r="Q3063" s="1" t="s">
        <v>3123</v>
      </c>
      <c r="R3063" s="1">
        <v>26.88</v>
      </c>
      <c r="S3063" s="1">
        <v>8.0</v>
      </c>
      <c r="T3063" s="1">
        <v>0.2</v>
      </c>
      <c r="U3063" s="1">
        <v>9.744</v>
      </c>
      <c r="V3063" s="1" t="str">
        <f>IF(M3063=People!B$2,People!A$2,IF(M3063=People!B$3,People!A$3,IF(M3063=People!B$4,People!A$4,IF(M3063=People!B$5,People!A$5,0))))</f>
        <v>Kelly Williams</v>
      </c>
      <c r="W3063" s="5" t="str">
        <f t="array" ref="W3063">IFERROR(INDEX(Returns!A:A,MATCH(B3063,Returns!B:B,0)),"No")</f>
        <v>No</v>
      </c>
      <c r="X3063" s="3">
        <f t="shared" si="1"/>
        <v>3</v>
      </c>
      <c r="Y3063" s="3">
        <f t="shared" si="2"/>
        <v>2019</v>
      </c>
    </row>
    <row r="3064" ht="14.25" customHeight="1">
      <c r="A3064" s="1">
        <v>3063.0</v>
      </c>
      <c r="B3064" s="3" t="s">
        <v>6285</v>
      </c>
      <c r="C3064" s="4">
        <v>43066.0</v>
      </c>
      <c r="D3064" s="4">
        <v>43068.0</v>
      </c>
      <c r="E3064" s="1" t="s">
        <v>191</v>
      </c>
      <c r="F3064" s="1" t="s">
        <v>2117</v>
      </c>
      <c r="G3064" s="1" t="s">
        <v>2118</v>
      </c>
      <c r="H3064" s="1" t="s">
        <v>44</v>
      </c>
      <c r="I3064" s="1" t="s">
        <v>30</v>
      </c>
      <c r="J3064" s="1" t="s">
        <v>610</v>
      </c>
      <c r="K3064" s="1" t="s">
        <v>248</v>
      </c>
      <c r="L3064" s="1">
        <v>19711.0</v>
      </c>
      <c r="M3064" s="1" t="s">
        <v>151</v>
      </c>
      <c r="N3064" s="1" t="s">
        <v>6286</v>
      </c>
      <c r="O3064" s="1" t="s">
        <v>74</v>
      </c>
      <c r="P3064" s="1" t="s">
        <v>75</v>
      </c>
      <c r="Q3064" s="1" t="s">
        <v>6287</v>
      </c>
      <c r="R3064" s="1">
        <v>83.97</v>
      </c>
      <c r="S3064" s="1">
        <v>3.0</v>
      </c>
      <c r="T3064" s="1">
        <v>0.0</v>
      </c>
      <c r="U3064" s="1">
        <v>23.5116</v>
      </c>
      <c r="V3064" s="1" t="str">
        <f>IF(M3064=People!B$2,People!A$2,IF(M3064=People!B$3,People!A$3,IF(M3064=People!B$4,People!A$4,IF(M3064=People!B$5,People!A$5,0))))</f>
        <v>Chuck Magee</v>
      </c>
      <c r="W3064" s="5" t="str">
        <f t="array" ref="W3064">IFERROR(INDEX(Returns!A:A,MATCH(B3064,Returns!B:B,0)),"No")</f>
        <v>No</v>
      </c>
      <c r="X3064" s="3">
        <f t="shared" si="1"/>
        <v>11</v>
      </c>
      <c r="Y3064" s="3">
        <f t="shared" si="2"/>
        <v>2017</v>
      </c>
    </row>
    <row r="3065" ht="14.25" customHeight="1">
      <c r="A3065" s="1">
        <v>3064.0</v>
      </c>
      <c r="B3065" s="3" t="s">
        <v>6285</v>
      </c>
      <c r="C3065" s="4">
        <v>43066.0</v>
      </c>
      <c r="D3065" s="4">
        <v>43068.0</v>
      </c>
      <c r="E3065" s="1" t="s">
        <v>191</v>
      </c>
      <c r="F3065" s="1" t="s">
        <v>2117</v>
      </c>
      <c r="G3065" s="1" t="s">
        <v>2118</v>
      </c>
      <c r="H3065" s="1" t="s">
        <v>44</v>
      </c>
      <c r="I3065" s="1" t="s">
        <v>30</v>
      </c>
      <c r="J3065" s="1" t="s">
        <v>610</v>
      </c>
      <c r="K3065" s="1" t="s">
        <v>248</v>
      </c>
      <c r="L3065" s="1">
        <v>19711.0</v>
      </c>
      <c r="M3065" s="1" t="s">
        <v>151</v>
      </c>
      <c r="N3065" s="1" t="s">
        <v>6288</v>
      </c>
      <c r="O3065" s="1" t="s">
        <v>74</v>
      </c>
      <c r="P3065" s="1" t="s">
        <v>164</v>
      </c>
      <c r="Q3065" s="1" t="s">
        <v>6289</v>
      </c>
      <c r="R3065" s="1">
        <v>104.97</v>
      </c>
      <c r="S3065" s="1">
        <v>3.0</v>
      </c>
      <c r="T3065" s="1">
        <v>0.0</v>
      </c>
      <c r="U3065" s="1">
        <v>7.3479</v>
      </c>
      <c r="V3065" s="1" t="str">
        <f>IF(M3065=People!B$2,People!A$2,IF(M3065=People!B$3,People!A$3,IF(M3065=People!B$4,People!A$4,IF(M3065=People!B$5,People!A$5,0))))</f>
        <v>Chuck Magee</v>
      </c>
      <c r="W3065" s="5" t="str">
        <f t="array" ref="W3065">IFERROR(INDEX(Returns!A:A,MATCH(B3065,Returns!B:B,0)),"No")</f>
        <v>No</v>
      </c>
      <c r="X3065" s="3">
        <f t="shared" si="1"/>
        <v>11</v>
      </c>
      <c r="Y3065" s="3">
        <f t="shared" si="2"/>
        <v>2017</v>
      </c>
    </row>
    <row r="3066" ht="14.25" customHeight="1">
      <c r="A3066" s="1">
        <v>3065.0</v>
      </c>
      <c r="B3066" s="3" t="s">
        <v>6290</v>
      </c>
      <c r="C3066" s="4">
        <v>43537.0</v>
      </c>
      <c r="D3066" s="4">
        <v>43542.0</v>
      </c>
      <c r="E3066" s="1" t="s">
        <v>26</v>
      </c>
      <c r="F3066" s="1" t="s">
        <v>6291</v>
      </c>
      <c r="G3066" s="1" t="s">
        <v>6292</v>
      </c>
      <c r="H3066" s="1" t="s">
        <v>105</v>
      </c>
      <c r="I3066" s="1" t="s">
        <v>30</v>
      </c>
      <c r="J3066" s="1" t="s">
        <v>5479</v>
      </c>
      <c r="K3066" s="1" t="s">
        <v>672</v>
      </c>
      <c r="L3066" s="1">
        <v>87105.0</v>
      </c>
      <c r="M3066" s="1" t="s">
        <v>47</v>
      </c>
      <c r="N3066" s="1" t="s">
        <v>352</v>
      </c>
      <c r="O3066" s="1" t="s">
        <v>49</v>
      </c>
      <c r="P3066" s="1" t="s">
        <v>62</v>
      </c>
      <c r="Q3066" s="1" t="s">
        <v>353</v>
      </c>
      <c r="R3066" s="1">
        <v>90.8</v>
      </c>
      <c r="S3066" s="1">
        <v>8.0</v>
      </c>
      <c r="T3066" s="1">
        <v>0.0</v>
      </c>
      <c r="U3066" s="1">
        <v>25.424</v>
      </c>
      <c r="V3066" s="1" t="str">
        <f>IF(M3066=People!B$2,People!A$2,IF(M3066=People!B$3,People!A$3,IF(M3066=People!B$4,People!A$4,IF(M3066=People!B$5,People!A$5,0))))</f>
        <v>Anna Andreadi</v>
      </c>
      <c r="W3066" s="5" t="str">
        <f t="array" ref="W3066">IFERROR(INDEX(Returns!A:A,MATCH(B3066,Returns!B:B,0)),"No")</f>
        <v>No</v>
      </c>
      <c r="X3066" s="3">
        <f t="shared" si="1"/>
        <v>3</v>
      </c>
      <c r="Y3066" s="3">
        <f t="shared" si="2"/>
        <v>2019</v>
      </c>
    </row>
    <row r="3067" ht="14.25" customHeight="1">
      <c r="A3067" s="1">
        <v>3066.0</v>
      </c>
      <c r="B3067" s="3" t="s">
        <v>6290</v>
      </c>
      <c r="C3067" s="4">
        <v>43537.0</v>
      </c>
      <c r="D3067" s="4">
        <v>43542.0</v>
      </c>
      <c r="E3067" s="1" t="s">
        <v>26</v>
      </c>
      <c r="F3067" s="1" t="s">
        <v>6291</v>
      </c>
      <c r="G3067" s="1" t="s">
        <v>6292</v>
      </c>
      <c r="H3067" s="1" t="s">
        <v>105</v>
      </c>
      <c r="I3067" s="1" t="s">
        <v>30</v>
      </c>
      <c r="J3067" s="1" t="s">
        <v>5479</v>
      </c>
      <c r="K3067" s="1" t="s">
        <v>672</v>
      </c>
      <c r="L3067" s="1">
        <v>87105.0</v>
      </c>
      <c r="M3067" s="1" t="s">
        <v>47</v>
      </c>
      <c r="N3067" s="1" t="s">
        <v>2827</v>
      </c>
      <c r="O3067" s="1" t="s">
        <v>74</v>
      </c>
      <c r="P3067" s="1" t="s">
        <v>75</v>
      </c>
      <c r="Q3067" s="1" t="s">
        <v>2828</v>
      </c>
      <c r="R3067" s="1">
        <v>140.736</v>
      </c>
      <c r="S3067" s="1">
        <v>8.0</v>
      </c>
      <c r="T3067" s="1">
        <v>0.2</v>
      </c>
      <c r="U3067" s="1">
        <v>49.2576</v>
      </c>
      <c r="V3067" s="1" t="str">
        <f>IF(M3067=People!B$2,People!A$2,IF(M3067=People!B$3,People!A$3,IF(M3067=People!B$4,People!A$4,IF(M3067=People!B$5,People!A$5,0))))</f>
        <v>Anna Andreadi</v>
      </c>
      <c r="W3067" s="5" t="str">
        <f t="array" ref="W3067">IFERROR(INDEX(Returns!A:A,MATCH(B3067,Returns!B:B,0)),"No")</f>
        <v>No</v>
      </c>
      <c r="X3067" s="3">
        <f t="shared" si="1"/>
        <v>3</v>
      </c>
      <c r="Y3067" s="3">
        <f t="shared" si="2"/>
        <v>2019</v>
      </c>
    </row>
    <row r="3068" ht="14.25" customHeight="1">
      <c r="A3068" s="1">
        <v>3067.0</v>
      </c>
      <c r="B3068" s="3" t="s">
        <v>6290</v>
      </c>
      <c r="C3068" s="4">
        <v>43537.0</v>
      </c>
      <c r="D3068" s="4">
        <v>43542.0</v>
      </c>
      <c r="E3068" s="1" t="s">
        <v>26</v>
      </c>
      <c r="F3068" s="1" t="s">
        <v>6291</v>
      </c>
      <c r="G3068" s="1" t="s">
        <v>6292</v>
      </c>
      <c r="H3068" s="1" t="s">
        <v>105</v>
      </c>
      <c r="I3068" s="1" t="s">
        <v>30</v>
      </c>
      <c r="J3068" s="1" t="s">
        <v>5479</v>
      </c>
      <c r="K3068" s="1" t="s">
        <v>672</v>
      </c>
      <c r="L3068" s="1">
        <v>87105.0</v>
      </c>
      <c r="M3068" s="1" t="s">
        <v>47</v>
      </c>
      <c r="N3068" s="1" t="s">
        <v>6293</v>
      </c>
      <c r="O3068" s="1" t="s">
        <v>74</v>
      </c>
      <c r="P3068" s="1" t="s">
        <v>164</v>
      </c>
      <c r="Q3068" s="1" t="s">
        <v>6294</v>
      </c>
      <c r="R3068" s="1">
        <v>214.95</v>
      </c>
      <c r="S3068" s="1">
        <v>5.0</v>
      </c>
      <c r="T3068" s="1">
        <v>0.0</v>
      </c>
      <c r="U3068" s="1">
        <v>88.1295</v>
      </c>
      <c r="V3068" s="1" t="str">
        <f>IF(M3068=People!B$2,People!A$2,IF(M3068=People!B$3,People!A$3,IF(M3068=People!B$4,People!A$4,IF(M3068=People!B$5,People!A$5,0))))</f>
        <v>Anna Andreadi</v>
      </c>
      <c r="W3068" s="5" t="str">
        <f t="array" ref="W3068">IFERROR(INDEX(Returns!A:A,MATCH(B3068,Returns!B:B,0)),"No")</f>
        <v>No</v>
      </c>
      <c r="X3068" s="3">
        <f t="shared" si="1"/>
        <v>3</v>
      </c>
      <c r="Y3068" s="3">
        <f t="shared" si="2"/>
        <v>2019</v>
      </c>
    </row>
    <row r="3069" ht="14.25" customHeight="1">
      <c r="A3069" s="1">
        <v>3068.0</v>
      </c>
      <c r="B3069" s="3" t="s">
        <v>6290</v>
      </c>
      <c r="C3069" s="4">
        <v>43537.0</v>
      </c>
      <c r="D3069" s="4">
        <v>43542.0</v>
      </c>
      <c r="E3069" s="1" t="s">
        <v>26</v>
      </c>
      <c r="F3069" s="1" t="s">
        <v>6291</v>
      </c>
      <c r="G3069" s="1" t="s">
        <v>6292</v>
      </c>
      <c r="H3069" s="1" t="s">
        <v>105</v>
      </c>
      <c r="I3069" s="1" t="s">
        <v>30</v>
      </c>
      <c r="J3069" s="1" t="s">
        <v>5479</v>
      </c>
      <c r="K3069" s="1" t="s">
        <v>672</v>
      </c>
      <c r="L3069" s="1">
        <v>87105.0</v>
      </c>
      <c r="M3069" s="1" t="s">
        <v>47</v>
      </c>
      <c r="N3069" s="1" t="s">
        <v>6295</v>
      </c>
      <c r="O3069" s="1" t="s">
        <v>49</v>
      </c>
      <c r="P3069" s="1" t="s">
        <v>93</v>
      </c>
      <c r="Q3069" s="1" t="s">
        <v>6296</v>
      </c>
      <c r="R3069" s="1">
        <v>45.36</v>
      </c>
      <c r="S3069" s="1">
        <v>7.0</v>
      </c>
      <c r="T3069" s="1">
        <v>0.0</v>
      </c>
      <c r="U3069" s="1">
        <v>21.7728</v>
      </c>
      <c r="V3069" s="1" t="str">
        <f>IF(M3069=People!B$2,People!A$2,IF(M3069=People!B$3,People!A$3,IF(M3069=People!B$4,People!A$4,IF(M3069=People!B$5,People!A$5,0))))</f>
        <v>Anna Andreadi</v>
      </c>
      <c r="W3069" s="5" t="str">
        <f t="array" ref="W3069">IFERROR(INDEX(Returns!A:A,MATCH(B3069,Returns!B:B,0)),"No")</f>
        <v>No</v>
      </c>
      <c r="X3069" s="3">
        <f t="shared" si="1"/>
        <v>3</v>
      </c>
      <c r="Y3069" s="3">
        <f t="shared" si="2"/>
        <v>2019</v>
      </c>
    </row>
    <row r="3070" ht="14.25" customHeight="1">
      <c r="A3070" s="1">
        <v>3069.0</v>
      </c>
      <c r="B3070" s="3" t="s">
        <v>6290</v>
      </c>
      <c r="C3070" s="4">
        <v>43537.0</v>
      </c>
      <c r="D3070" s="4">
        <v>43542.0</v>
      </c>
      <c r="E3070" s="1" t="s">
        <v>26</v>
      </c>
      <c r="F3070" s="1" t="s">
        <v>6291</v>
      </c>
      <c r="G3070" s="1" t="s">
        <v>6292</v>
      </c>
      <c r="H3070" s="1" t="s">
        <v>105</v>
      </c>
      <c r="I3070" s="1" t="s">
        <v>30</v>
      </c>
      <c r="J3070" s="1" t="s">
        <v>5479</v>
      </c>
      <c r="K3070" s="1" t="s">
        <v>672</v>
      </c>
      <c r="L3070" s="1">
        <v>87105.0</v>
      </c>
      <c r="M3070" s="1" t="s">
        <v>47</v>
      </c>
      <c r="N3070" s="1" t="s">
        <v>5865</v>
      </c>
      <c r="O3070" s="1" t="s">
        <v>49</v>
      </c>
      <c r="P3070" s="1" t="s">
        <v>93</v>
      </c>
      <c r="Q3070" s="1" t="s">
        <v>5866</v>
      </c>
      <c r="R3070" s="1">
        <v>288.24</v>
      </c>
      <c r="S3070" s="1">
        <v>6.0</v>
      </c>
      <c r="T3070" s="1">
        <v>0.0</v>
      </c>
      <c r="U3070" s="1">
        <v>138.3552</v>
      </c>
      <c r="V3070" s="1" t="str">
        <f>IF(M3070=People!B$2,People!A$2,IF(M3070=People!B$3,People!A$3,IF(M3070=People!B$4,People!A$4,IF(M3070=People!B$5,People!A$5,0))))</f>
        <v>Anna Andreadi</v>
      </c>
      <c r="W3070" s="5" t="str">
        <f t="array" ref="W3070">IFERROR(INDEX(Returns!A:A,MATCH(B3070,Returns!B:B,0)),"No")</f>
        <v>No</v>
      </c>
      <c r="X3070" s="3">
        <f t="shared" si="1"/>
        <v>3</v>
      </c>
      <c r="Y3070" s="3">
        <f t="shared" si="2"/>
        <v>2019</v>
      </c>
    </row>
    <row r="3071" ht="14.25" customHeight="1">
      <c r="A3071" s="1">
        <v>3070.0</v>
      </c>
      <c r="B3071" s="3" t="s">
        <v>6297</v>
      </c>
      <c r="C3071" s="4">
        <v>43799.0</v>
      </c>
      <c r="D3071" s="4">
        <v>43799.0</v>
      </c>
      <c r="E3071" s="1" t="s">
        <v>1296</v>
      </c>
      <c r="F3071" s="1" t="s">
        <v>4491</v>
      </c>
      <c r="G3071" s="1" t="s">
        <v>4492</v>
      </c>
      <c r="H3071" s="1" t="s">
        <v>105</v>
      </c>
      <c r="I3071" s="1" t="s">
        <v>30</v>
      </c>
      <c r="J3071" s="1" t="s">
        <v>2845</v>
      </c>
      <c r="K3071" s="1" t="s">
        <v>501</v>
      </c>
      <c r="L3071" s="1">
        <v>43615.0</v>
      </c>
      <c r="M3071" s="1" t="s">
        <v>151</v>
      </c>
      <c r="N3071" s="1" t="s">
        <v>6214</v>
      </c>
      <c r="O3071" s="1" t="s">
        <v>49</v>
      </c>
      <c r="P3071" s="1" t="s">
        <v>81</v>
      </c>
      <c r="Q3071" s="1" t="s">
        <v>6215</v>
      </c>
      <c r="R3071" s="1">
        <v>663.936</v>
      </c>
      <c r="S3071" s="1">
        <v>4.0</v>
      </c>
      <c r="T3071" s="1">
        <v>0.2</v>
      </c>
      <c r="U3071" s="1">
        <v>82.9919999999999</v>
      </c>
      <c r="V3071" s="1" t="str">
        <f>IF(M3071=People!B$2,People!A$2,IF(M3071=People!B$3,People!A$3,IF(M3071=People!B$4,People!A$4,IF(M3071=People!B$5,People!A$5,0))))</f>
        <v>Chuck Magee</v>
      </c>
      <c r="W3071" s="5" t="str">
        <f t="array" ref="W3071">IFERROR(INDEX(Returns!A:A,MATCH(B3071,Returns!B:B,0)),"No")</f>
        <v>No</v>
      </c>
      <c r="X3071" s="3">
        <f t="shared" si="1"/>
        <v>11</v>
      </c>
      <c r="Y3071" s="3">
        <f t="shared" si="2"/>
        <v>2019</v>
      </c>
    </row>
    <row r="3072" ht="14.25" customHeight="1">
      <c r="A3072" s="1">
        <v>3071.0</v>
      </c>
      <c r="B3072" s="3" t="s">
        <v>6298</v>
      </c>
      <c r="C3072" s="4">
        <v>42691.0</v>
      </c>
      <c r="D3072" s="4">
        <v>42696.0</v>
      </c>
      <c r="E3072" s="1" t="s">
        <v>53</v>
      </c>
      <c r="F3072" s="1" t="s">
        <v>2402</v>
      </c>
      <c r="G3072" s="1" t="s">
        <v>2403</v>
      </c>
      <c r="H3072" s="1" t="s">
        <v>44</v>
      </c>
      <c r="I3072" s="1" t="s">
        <v>30</v>
      </c>
      <c r="J3072" s="1" t="s">
        <v>610</v>
      </c>
      <c r="K3072" s="1" t="s">
        <v>248</v>
      </c>
      <c r="L3072" s="1">
        <v>19711.0</v>
      </c>
      <c r="M3072" s="1" t="s">
        <v>151</v>
      </c>
      <c r="N3072" s="1" t="s">
        <v>4285</v>
      </c>
      <c r="O3072" s="1" t="s">
        <v>49</v>
      </c>
      <c r="P3072" s="1" t="s">
        <v>62</v>
      </c>
      <c r="Q3072" s="1" t="s">
        <v>4286</v>
      </c>
      <c r="R3072" s="1">
        <v>2934.33</v>
      </c>
      <c r="S3072" s="1">
        <v>7.0</v>
      </c>
      <c r="T3072" s="1">
        <v>0.0</v>
      </c>
      <c r="U3072" s="1">
        <v>792.2691</v>
      </c>
      <c r="V3072" s="1" t="str">
        <f>IF(M3072=People!B$2,People!A$2,IF(M3072=People!B$3,People!A$3,IF(M3072=People!B$4,People!A$4,IF(M3072=People!B$5,People!A$5,0))))</f>
        <v>Chuck Magee</v>
      </c>
      <c r="W3072" s="5" t="str">
        <f t="array" ref="W3072">IFERROR(INDEX(Returns!A:A,MATCH(B3072,Returns!B:B,0)),"No")</f>
        <v>No</v>
      </c>
      <c r="X3072" s="3">
        <f t="shared" si="1"/>
        <v>11</v>
      </c>
      <c r="Y3072" s="3">
        <f t="shared" si="2"/>
        <v>2016</v>
      </c>
    </row>
    <row r="3073" ht="14.25" customHeight="1">
      <c r="A3073" s="1">
        <v>3072.0</v>
      </c>
      <c r="B3073" s="3" t="s">
        <v>6298</v>
      </c>
      <c r="C3073" s="4">
        <v>42691.0</v>
      </c>
      <c r="D3073" s="4">
        <v>42696.0</v>
      </c>
      <c r="E3073" s="1" t="s">
        <v>53</v>
      </c>
      <c r="F3073" s="1" t="s">
        <v>2402</v>
      </c>
      <c r="G3073" s="1" t="s">
        <v>2403</v>
      </c>
      <c r="H3073" s="1" t="s">
        <v>44</v>
      </c>
      <c r="I3073" s="1" t="s">
        <v>30</v>
      </c>
      <c r="J3073" s="1" t="s">
        <v>610</v>
      </c>
      <c r="K3073" s="1" t="s">
        <v>248</v>
      </c>
      <c r="L3073" s="1">
        <v>19711.0</v>
      </c>
      <c r="M3073" s="1" t="s">
        <v>151</v>
      </c>
      <c r="N3073" s="1" t="s">
        <v>6299</v>
      </c>
      <c r="O3073" s="1" t="s">
        <v>35</v>
      </c>
      <c r="P3073" s="1" t="s">
        <v>68</v>
      </c>
      <c r="Q3073" s="1" t="s">
        <v>6300</v>
      </c>
      <c r="R3073" s="1">
        <v>124.41</v>
      </c>
      <c r="S3073" s="1">
        <v>3.0</v>
      </c>
      <c r="T3073" s="1">
        <v>0.0</v>
      </c>
      <c r="U3073" s="1">
        <v>14.9292</v>
      </c>
      <c r="V3073" s="1" t="str">
        <f>IF(M3073=People!B$2,People!A$2,IF(M3073=People!B$3,People!A$3,IF(M3073=People!B$4,People!A$4,IF(M3073=People!B$5,People!A$5,0))))</f>
        <v>Chuck Magee</v>
      </c>
      <c r="W3073" s="5" t="str">
        <f t="array" ref="W3073">IFERROR(INDEX(Returns!A:A,MATCH(B3073,Returns!B:B,0)),"No")</f>
        <v>No</v>
      </c>
      <c r="X3073" s="3">
        <f t="shared" si="1"/>
        <v>11</v>
      </c>
      <c r="Y3073" s="3">
        <f t="shared" si="2"/>
        <v>2016</v>
      </c>
    </row>
    <row r="3074" ht="14.25" customHeight="1">
      <c r="A3074" s="1">
        <v>3073.0</v>
      </c>
      <c r="B3074" s="3" t="s">
        <v>6298</v>
      </c>
      <c r="C3074" s="4">
        <v>42691.0</v>
      </c>
      <c r="D3074" s="4">
        <v>42696.0</v>
      </c>
      <c r="E3074" s="1" t="s">
        <v>53</v>
      </c>
      <c r="F3074" s="1" t="s">
        <v>2402</v>
      </c>
      <c r="G3074" s="1" t="s">
        <v>2403</v>
      </c>
      <c r="H3074" s="1" t="s">
        <v>44</v>
      </c>
      <c r="I3074" s="1" t="s">
        <v>30</v>
      </c>
      <c r="J3074" s="1" t="s">
        <v>610</v>
      </c>
      <c r="K3074" s="1" t="s">
        <v>248</v>
      </c>
      <c r="L3074" s="1">
        <v>19711.0</v>
      </c>
      <c r="M3074" s="1" t="s">
        <v>151</v>
      </c>
      <c r="N3074" s="1" t="s">
        <v>2672</v>
      </c>
      <c r="O3074" s="1" t="s">
        <v>49</v>
      </c>
      <c r="P3074" s="1" t="s">
        <v>71</v>
      </c>
      <c r="Q3074" s="1" t="s">
        <v>2673</v>
      </c>
      <c r="R3074" s="1">
        <v>57.75</v>
      </c>
      <c r="S3074" s="1">
        <v>5.0</v>
      </c>
      <c r="T3074" s="1">
        <v>0.0</v>
      </c>
      <c r="U3074" s="1">
        <v>26.565</v>
      </c>
      <c r="V3074" s="1" t="str">
        <f>IF(M3074=People!B$2,People!A$2,IF(M3074=People!B$3,People!A$3,IF(M3074=People!B$4,People!A$4,IF(M3074=People!B$5,People!A$5,0))))</f>
        <v>Chuck Magee</v>
      </c>
      <c r="W3074" s="5" t="str">
        <f t="array" ref="W3074">IFERROR(INDEX(Returns!A:A,MATCH(B3074,Returns!B:B,0)),"No")</f>
        <v>No</v>
      </c>
      <c r="X3074" s="3">
        <f t="shared" si="1"/>
        <v>11</v>
      </c>
      <c r="Y3074" s="3">
        <f t="shared" si="2"/>
        <v>2016</v>
      </c>
    </row>
    <row r="3075" ht="14.25" customHeight="1">
      <c r="A3075" s="1">
        <v>3074.0</v>
      </c>
      <c r="B3075" s="3" t="s">
        <v>6301</v>
      </c>
      <c r="C3075" s="4">
        <v>43103.0</v>
      </c>
      <c r="D3075" s="4">
        <v>43105.0</v>
      </c>
      <c r="E3075" s="1" t="s">
        <v>191</v>
      </c>
      <c r="F3075" s="1" t="s">
        <v>1998</v>
      </c>
      <c r="G3075" s="1" t="s">
        <v>1999</v>
      </c>
      <c r="H3075" s="1" t="s">
        <v>29</v>
      </c>
      <c r="I3075" s="1" t="s">
        <v>30</v>
      </c>
      <c r="J3075" s="1" t="s">
        <v>45</v>
      </c>
      <c r="K3075" s="1" t="s">
        <v>46</v>
      </c>
      <c r="L3075" s="1">
        <v>90045.0</v>
      </c>
      <c r="M3075" s="1" t="s">
        <v>47</v>
      </c>
      <c r="N3075" s="1" t="s">
        <v>5209</v>
      </c>
      <c r="O3075" s="1" t="s">
        <v>49</v>
      </c>
      <c r="P3075" s="1" t="s">
        <v>62</v>
      </c>
      <c r="Q3075" s="1" t="s">
        <v>5210</v>
      </c>
      <c r="R3075" s="1">
        <v>114.46</v>
      </c>
      <c r="S3075" s="1">
        <v>2.0</v>
      </c>
      <c r="T3075" s="1">
        <v>0.0</v>
      </c>
      <c r="U3075" s="1">
        <v>28.615</v>
      </c>
      <c r="V3075" s="1" t="str">
        <f>IF(M3075=People!B$2,People!A$2,IF(M3075=People!B$3,People!A$3,IF(M3075=People!B$4,People!A$4,IF(M3075=People!B$5,People!A$5,0))))</f>
        <v>Anna Andreadi</v>
      </c>
      <c r="W3075" s="5" t="str">
        <f t="array" ref="W3075">IFERROR(INDEX(Returns!A:A,MATCH(B3075,Returns!B:B,0)),"No")</f>
        <v>No</v>
      </c>
      <c r="X3075" s="3">
        <f t="shared" si="1"/>
        <v>1</v>
      </c>
      <c r="Y3075" s="3">
        <f t="shared" si="2"/>
        <v>2018</v>
      </c>
    </row>
    <row r="3076" ht="14.25" customHeight="1">
      <c r="A3076" s="1">
        <v>3075.0</v>
      </c>
      <c r="B3076" s="3" t="s">
        <v>6302</v>
      </c>
      <c r="C3076" s="4">
        <v>43011.0</v>
      </c>
      <c r="D3076" s="4">
        <v>43016.0</v>
      </c>
      <c r="E3076" s="1" t="s">
        <v>53</v>
      </c>
      <c r="F3076" s="1" t="s">
        <v>810</v>
      </c>
      <c r="G3076" s="1" t="s">
        <v>811</v>
      </c>
      <c r="H3076" s="1" t="s">
        <v>29</v>
      </c>
      <c r="I3076" s="1" t="s">
        <v>30</v>
      </c>
      <c r="J3076" s="1" t="s">
        <v>45</v>
      </c>
      <c r="K3076" s="1" t="s">
        <v>46</v>
      </c>
      <c r="L3076" s="1">
        <v>90032.0</v>
      </c>
      <c r="M3076" s="1" t="s">
        <v>47</v>
      </c>
      <c r="N3076" s="1" t="s">
        <v>2471</v>
      </c>
      <c r="O3076" s="1" t="s">
        <v>35</v>
      </c>
      <c r="P3076" s="1" t="s">
        <v>36</v>
      </c>
      <c r="Q3076" s="1" t="s">
        <v>2472</v>
      </c>
      <c r="R3076" s="1">
        <v>120.666</v>
      </c>
      <c r="S3076" s="1">
        <v>2.0</v>
      </c>
      <c r="T3076" s="1">
        <v>0.15</v>
      </c>
      <c r="U3076" s="1">
        <v>18.4548</v>
      </c>
      <c r="V3076" s="1" t="str">
        <f>IF(M3076=People!B$2,People!A$2,IF(M3076=People!B$3,People!A$3,IF(M3076=People!B$4,People!A$4,IF(M3076=People!B$5,People!A$5,0))))</f>
        <v>Anna Andreadi</v>
      </c>
      <c r="W3076" s="5" t="str">
        <f t="array" ref="W3076">IFERROR(INDEX(Returns!A:A,MATCH(B3076,Returns!B:B,0)),"No")</f>
        <v>No</v>
      </c>
      <c r="X3076" s="3">
        <f t="shared" si="1"/>
        <v>10</v>
      </c>
      <c r="Y3076" s="3">
        <f t="shared" si="2"/>
        <v>2017</v>
      </c>
    </row>
    <row r="3077" ht="14.25" customHeight="1">
      <c r="A3077" s="1">
        <v>3076.0</v>
      </c>
      <c r="B3077" s="3" t="s">
        <v>6303</v>
      </c>
      <c r="C3077" s="4">
        <v>42571.0</v>
      </c>
      <c r="D3077" s="4">
        <v>42575.0</v>
      </c>
      <c r="E3077" s="1" t="s">
        <v>53</v>
      </c>
      <c r="F3077" s="1" t="s">
        <v>3826</v>
      </c>
      <c r="G3077" s="1" t="s">
        <v>3827</v>
      </c>
      <c r="H3077" s="1" t="s">
        <v>105</v>
      </c>
      <c r="I3077" s="1" t="s">
        <v>30</v>
      </c>
      <c r="J3077" s="1" t="s">
        <v>820</v>
      </c>
      <c r="K3077" s="1" t="s">
        <v>107</v>
      </c>
      <c r="L3077" s="1">
        <v>75217.0</v>
      </c>
      <c r="M3077" s="1" t="s">
        <v>108</v>
      </c>
      <c r="N3077" s="1" t="s">
        <v>1524</v>
      </c>
      <c r="O3077" s="1" t="s">
        <v>49</v>
      </c>
      <c r="P3077" s="1" t="s">
        <v>62</v>
      </c>
      <c r="Q3077" s="1" t="s">
        <v>1525</v>
      </c>
      <c r="R3077" s="1">
        <v>342.864</v>
      </c>
      <c r="S3077" s="1">
        <v>3.0</v>
      </c>
      <c r="T3077" s="1">
        <v>0.2</v>
      </c>
      <c r="U3077" s="1">
        <v>38.5722</v>
      </c>
      <c r="V3077" s="1" t="str">
        <f>IF(M3077=People!B$2,People!A$2,IF(M3077=People!B$3,People!A$3,IF(M3077=People!B$4,People!A$4,IF(M3077=People!B$5,People!A$5,0))))</f>
        <v>Kelly Williams</v>
      </c>
      <c r="W3077" s="5" t="str">
        <f t="array" ref="W3077">IFERROR(INDEX(Returns!A:A,MATCH(B3077,Returns!B:B,0)),"No")</f>
        <v>No</v>
      </c>
      <c r="X3077" s="3">
        <f t="shared" si="1"/>
        <v>7</v>
      </c>
      <c r="Y3077" s="3">
        <f t="shared" si="2"/>
        <v>2016</v>
      </c>
    </row>
    <row r="3078" ht="14.25" customHeight="1">
      <c r="A3078" s="1">
        <v>3077.0</v>
      </c>
      <c r="B3078" s="3" t="s">
        <v>6303</v>
      </c>
      <c r="C3078" s="4">
        <v>42571.0</v>
      </c>
      <c r="D3078" s="4">
        <v>42575.0</v>
      </c>
      <c r="E3078" s="1" t="s">
        <v>53</v>
      </c>
      <c r="F3078" s="1" t="s">
        <v>3826</v>
      </c>
      <c r="G3078" s="1" t="s">
        <v>3827</v>
      </c>
      <c r="H3078" s="1" t="s">
        <v>105</v>
      </c>
      <c r="I3078" s="1" t="s">
        <v>30</v>
      </c>
      <c r="J3078" s="1" t="s">
        <v>820</v>
      </c>
      <c r="K3078" s="1" t="s">
        <v>107</v>
      </c>
      <c r="L3078" s="1">
        <v>75217.0</v>
      </c>
      <c r="M3078" s="1" t="s">
        <v>108</v>
      </c>
      <c r="N3078" s="1" t="s">
        <v>3517</v>
      </c>
      <c r="O3078" s="1" t="s">
        <v>35</v>
      </c>
      <c r="P3078" s="1" t="s">
        <v>68</v>
      </c>
      <c r="Q3078" s="1" t="s">
        <v>3518</v>
      </c>
      <c r="R3078" s="1">
        <v>16.74</v>
      </c>
      <c r="S3078" s="1">
        <v>5.0</v>
      </c>
      <c r="T3078" s="1">
        <v>0.6000000000000001</v>
      </c>
      <c r="U3078" s="1">
        <v>-14.229</v>
      </c>
      <c r="V3078" s="1" t="str">
        <f>IF(M3078=People!B$2,People!A$2,IF(M3078=People!B$3,People!A$3,IF(M3078=People!B$4,People!A$4,IF(M3078=People!B$5,People!A$5,0))))</f>
        <v>Kelly Williams</v>
      </c>
      <c r="W3078" s="5" t="str">
        <f t="array" ref="W3078">IFERROR(INDEX(Returns!A:A,MATCH(B3078,Returns!B:B,0)),"No")</f>
        <v>No</v>
      </c>
      <c r="X3078" s="3">
        <f t="shared" si="1"/>
        <v>7</v>
      </c>
      <c r="Y3078" s="3">
        <f t="shared" si="2"/>
        <v>2016</v>
      </c>
    </row>
    <row r="3079" ht="14.25" customHeight="1">
      <c r="A3079" s="1">
        <v>3078.0</v>
      </c>
      <c r="B3079" s="3" t="s">
        <v>6303</v>
      </c>
      <c r="C3079" s="4">
        <v>42571.0</v>
      </c>
      <c r="D3079" s="4">
        <v>42575.0</v>
      </c>
      <c r="E3079" s="1" t="s">
        <v>53</v>
      </c>
      <c r="F3079" s="1" t="s">
        <v>3826</v>
      </c>
      <c r="G3079" s="1" t="s">
        <v>3827</v>
      </c>
      <c r="H3079" s="1" t="s">
        <v>105</v>
      </c>
      <c r="I3079" s="1" t="s">
        <v>30</v>
      </c>
      <c r="J3079" s="1" t="s">
        <v>820</v>
      </c>
      <c r="K3079" s="1" t="s">
        <v>107</v>
      </c>
      <c r="L3079" s="1">
        <v>75217.0</v>
      </c>
      <c r="M3079" s="1" t="s">
        <v>108</v>
      </c>
      <c r="N3079" s="1" t="s">
        <v>1880</v>
      </c>
      <c r="O3079" s="1" t="s">
        <v>35</v>
      </c>
      <c r="P3079" s="1" t="s">
        <v>39</v>
      </c>
      <c r="Q3079" s="1" t="s">
        <v>1881</v>
      </c>
      <c r="R3079" s="1">
        <v>981.372</v>
      </c>
      <c r="S3079" s="1">
        <v>2.0</v>
      </c>
      <c r="T3079" s="1">
        <v>0.30000000000000004</v>
      </c>
      <c r="U3079" s="1">
        <v>-140.196</v>
      </c>
      <c r="V3079" s="1" t="str">
        <f>IF(M3079=People!B$2,People!A$2,IF(M3079=People!B$3,People!A$3,IF(M3079=People!B$4,People!A$4,IF(M3079=People!B$5,People!A$5,0))))</f>
        <v>Kelly Williams</v>
      </c>
      <c r="W3079" s="5" t="str">
        <f t="array" ref="W3079">IFERROR(INDEX(Returns!A:A,MATCH(B3079,Returns!B:B,0)),"No")</f>
        <v>No</v>
      </c>
      <c r="X3079" s="3">
        <f t="shared" si="1"/>
        <v>7</v>
      </c>
      <c r="Y3079" s="3">
        <f t="shared" si="2"/>
        <v>2016</v>
      </c>
    </row>
    <row r="3080" ht="14.25" customHeight="1">
      <c r="A3080" s="1">
        <v>3079.0</v>
      </c>
      <c r="B3080" s="3" t="s">
        <v>6304</v>
      </c>
      <c r="C3080" s="4">
        <v>42511.0</v>
      </c>
      <c r="D3080" s="4">
        <v>42515.0</v>
      </c>
      <c r="E3080" s="1" t="s">
        <v>53</v>
      </c>
      <c r="F3080" s="1" t="s">
        <v>3408</v>
      </c>
      <c r="G3080" s="1" t="s">
        <v>3409</v>
      </c>
      <c r="H3080" s="1" t="s">
        <v>105</v>
      </c>
      <c r="I3080" s="1" t="s">
        <v>30</v>
      </c>
      <c r="J3080" s="1" t="s">
        <v>953</v>
      </c>
      <c r="K3080" s="1" t="s">
        <v>46</v>
      </c>
      <c r="L3080" s="1">
        <v>92037.0</v>
      </c>
      <c r="M3080" s="1" t="s">
        <v>47</v>
      </c>
      <c r="N3080" s="1" t="s">
        <v>775</v>
      </c>
      <c r="O3080" s="1" t="s">
        <v>49</v>
      </c>
      <c r="P3080" s="1" t="s">
        <v>71</v>
      </c>
      <c r="Q3080" s="1" t="s">
        <v>776</v>
      </c>
      <c r="R3080" s="1">
        <v>31.84</v>
      </c>
      <c r="S3080" s="1">
        <v>8.0</v>
      </c>
      <c r="T3080" s="1">
        <v>0.0</v>
      </c>
      <c r="U3080" s="1">
        <v>10.5072</v>
      </c>
      <c r="V3080" s="1" t="str">
        <f>IF(M3080=People!B$2,People!A$2,IF(M3080=People!B$3,People!A$3,IF(M3080=People!B$4,People!A$4,IF(M3080=People!B$5,People!A$5,0))))</f>
        <v>Anna Andreadi</v>
      </c>
      <c r="W3080" s="5" t="str">
        <f t="array" ref="W3080">IFERROR(INDEX(Returns!A:A,MATCH(B3080,Returns!B:B,0)),"No")</f>
        <v>No</v>
      </c>
      <c r="X3080" s="3">
        <f t="shared" si="1"/>
        <v>5</v>
      </c>
      <c r="Y3080" s="3">
        <f t="shared" si="2"/>
        <v>2016</v>
      </c>
    </row>
    <row r="3081" ht="14.25" customHeight="1">
      <c r="A3081" s="1">
        <v>3080.0</v>
      </c>
      <c r="B3081" s="3" t="s">
        <v>6305</v>
      </c>
      <c r="C3081" s="4">
        <v>43712.0</v>
      </c>
      <c r="D3081" s="4">
        <v>43713.0</v>
      </c>
      <c r="E3081" s="1" t="s">
        <v>191</v>
      </c>
      <c r="F3081" s="1" t="s">
        <v>6306</v>
      </c>
      <c r="G3081" s="1" t="s">
        <v>6307</v>
      </c>
      <c r="H3081" s="1" t="s">
        <v>105</v>
      </c>
      <c r="I3081" s="1" t="s">
        <v>30</v>
      </c>
      <c r="J3081" s="1" t="s">
        <v>6133</v>
      </c>
      <c r="K3081" s="1" t="s">
        <v>46</v>
      </c>
      <c r="L3081" s="1">
        <v>92307.0</v>
      </c>
      <c r="M3081" s="1" t="s">
        <v>47</v>
      </c>
      <c r="N3081" s="1" t="s">
        <v>2282</v>
      </c>
      <c r="O3081" s="1" t="s">
        <v>49</v>
      </c>
      <c r="P3081" s="1" t="s">
        <v>93</v>
      </c>
      <c r="Q3081" s="1" t="s">
        <v>2283</v>
      </c>
      <c r="R3081" s="1">
        <v>12.96</v>
      </c>
      <c r="S3081" s="1">
        <v>2.0</v>
      </c>
      <c r="T3081" s="1">
        <v>0.0</v>
      </c>
      <c r="U3081" s="1">
        <v>6.2208</v>
      </c>
      <c r="V3081" s="1" t="str">
        <f>IF(M3081=People!B$2,People!A$2,IF(M3081=People!B$3,People!A$3,IF(M3081=People!B$4,People!A$4,IF(M3081=People!B$5,People!A$5,0))))</f>
        <v>Anna Andreadi</v>
      </c>
      <c r="W3081" s="5" t="str">
        <f t="array" ref="W3081">IFERROR(INDEX(Returns!A:A,MATCH(B3081,Returns!B:B,0)),"No")</f>
        <v>No</v>
      </c>
      <c r="X3081" s="3">
        <f t="shared" si="1"/>
        <v>9</v>
      </c>
      <c r="Y3081" s="3">
        <f t="shared" si="2"/>
        <v>2019</v>
      </c>
    </row>
    <row r="3082" ht="14.25" customHeight="1">
      <c r="A3082" s="1">
        <v>3081.0</v>
      </c>
      <c r="B3082" s="3" t="s">
        <v>6305</v>
      </c>
      <c r="C3082" s="4">
        <v>43712.0</v>
      </c>
      <c r="D3082" s="4">
        <v>43713.0</v>
      </c>
      <c r="E3082" s="1" t="s">
        <v>191</v>
      </c>
      <c r="F3082" s="1" t="s">
        <v>6306</v>
      </c>
      <c r="G3082" s="1" t="s">
        <v>6307</v>
      </c>
      <c r="H3082" s="1" t="s">
        <v>105</v>
      </c>
      <c r="I3082" s="1" t="s">
        <v>30</v>
      </c>
      <c r="J3082" s="1" t="s">
        <v>6133</v>
      </c>
      <c r="K3082" s="1" t="s">
        <v>46</v>
      </c>
      <c r="L3082" s="1">
        <v>92307.0</v>
      </c>
      <c r="M3082" s="1" t="s">
        <v>47</v>
      </c>
      <c r="N3082" s="1" t="s">
        <v>3258</v>
      </c>
      <c r="O3082" s="1" t="s">
        <v>74</v>
      </c>
      <c r="P3082" s="1" t="s">
        <v>75</v>
      </c>
      <c r="Q3082" s="1" t="s">
        <v>3259</v>
      </c>
      <c r="R3082" s="1">
        <v>43.176</v>
      </c>
      <c r="S3082" s="1">
        <v>3.0</v>
      </c>
      <c r="T3082" s="1">
        <v>0.2</v>
      </c>
      <c r="U3082" s="1">
        <v>15.1116</v>
      </c>
      <c r="V3082" s="1" t="str">
        <f>IF(M3082=People!B$2,People!A$2,IF(M3082=People!B$3,People!A$3,IF(M3082=People!B$4,People!A$4,IF(M3082=People!B$5,People!A$5,0))))</f>
        <v>Anna Andreadi</v>
      </c>
      <c r="W3082" s="5" t="str">
        <f t="array" ref="W3082">IFERROR(INDEX(Returns!A:A,MATCH(B3082,Returns!B:B,0)),"No")</f>
        <v>No</v>
      </c>
      <c r="X3082" s="3">
        <f t="shared" si="1"/>
        <v>9</v>
      </c>
      <c r="Y3082" s="3">
        <f t="shared" si="2"/>
        <v>2019</v>
      </c>
    </row>
    <row r="3083" ht="14.25" customHeight="1">
      <c r="A3083" s="1">
        <v>3082.0</v>
      </c>
      <c r="B3083" s="3" t="s">
        <v>6308</v>
      </c>
      <c r="C3083" s="4">
        <v>43612.0</v>
      </c>
      <c r="D3083" s="4">
        <v>43618.0</v>
      </c>
      <c r="E3083" s="1" t="s">
        <v>53</v>
      </c>
      <c r="F3083" s="1" t="s">
        <v>936</v>
      </c>
      <c r="G3083" s="1" t="s">
        <v>937</v>
      </c>
      <c r="H3083" s="1" t="s">
        <v>105</v>
      </c>
      <c r="I3083" s="1" t="s">
        <v>30</v>
      </c>
      <c r="J3083" s="1" t="s">
        <v>1481</v>
      </c>
      <c r="K3083" s="1" t="s">
        <v>32</v>
      </c>
      <c r="L3083" s="1">
        <v>40214.0</v>
      </c>
      <c r="M3083" s="1" t="s">
        <v>33</v>
      </c>
      <c r="N3083" s="1" t="s">
        <v>2760</v>
      </c>
      <c r="O3083" s="1" t="s">
        <v>49</v>
      </c>
      <c r="P3083" s="1" t="s">
        <v>78</v>
      </c>
      <c r="Q3083" s="1" t="s">
        <v>2761</v>
      </c>
      <c r="R3083" s="1">
        <v>58.34</v>
      </c>
      <c r="S3083" s="1">
        <v>2.0</v>
      </c>
      <c r="T3083" s="1">
        <v>0.0</v>
      </c>
      <c r="U3083" s="1">
        <v>28.0032</v>
      </c>
      <c r="V3083" s="1" t="str">
        <f>IF(M3083=People!B$2,People!A$2,IF(M3083=People!B$3,People!A$3,IF(M3083=People!B$4,People!A$4,IF(M3083=People!B$5,People!A$5,0))))</f>
        <v>Cassandra Brandow</v>
      </c>
      <c r="W3083" s="5" t="str">
        <f t="array" ref="W3083">IFERROR(INDEX(Returns!A:A,MATCH(B3083,Returns!B:B,0)),"No")</f>
        <v>No</v>
      </c>
      <c r="X3083" s="3">
        <f t="shared" si="1"/>
        <v>5</v>
      </c>
      <c r="Y3083" s="3">
        <f t="shared" si="2"/>
        <v>2019</v>
      </c>
    </row>
    <row r="3084" ht="14.25" customHeight="1">
      <c r="A3084" s="1">
        <v>3083.0</v>
      </c>
      <c r="B3084" s="3" t="s">
        <v>6308</v>
      </c>
      <c r="C3084" s="4">
        <v>43612.0</v>
      </c>
      <c r="D3084" s="4">
        <v>43618.0</v>
      </c>
      <c r="E3084" s="1" t="s">
        <v>53</v>
      </c>
      <c r="F3084" s="1" t="s">
        <v>936</v>
      </c>
      <c r="G3084" s="1" t="s">
        <v>937</v>
      </c>
      <c r="H3084" s="1" t="s">
        <v>105</v>
      </c>
      <c r="I3084" s="1" t="s">
        <v>30</v>
      </c>
      <c r="J3084" s="1" t="s">
        <v>1481</v>
      </c>
      <c r="K3084" s="1" t="s">
        <v>32</v>
      </c>
      <c r="L3084" s="1">
        <v>40214.0</v>
      </c>
      <c r="M3084" s="1" t="s">
        <v>33</v>
      </c>
      <c r="N3084" s="1" t="s">
        <v>5797</v>
      </c>
      <c r="O3084" s="1" t="s">
        <v>74</v>
      </c>
      <c r="P3084" s="1" t="s">
        <v>75</v>
      </c>
      <c r="Q3084" s="1" t="s">
        <v>5798</v>
      </c>
      <c r="R3084" s="1">
        <v>539.97</v>
      </c>
      <c r="S3084" s="1">
        <v>3.0</v>
      </c>
      <c r="T3084" s="1">
        <v>0.0</v>
      </c>
      <c r="U3084" s="1">
        <v>134.9925</v>
      </c>
      <c r="V3084" s="1" t="str">
        <f>IF(M3084=People!B$2,People!A$2,IF(M3084=People!B$3,People!A$3,IF(M3084=People!B$4,People!A$4,IF(M3084=People!B$5,People!A$5,0))))</f>
        <v>Cassandra Brandow</v>
      </c>
      <c r="W3084" s="5" t="str">
        <f t="array" ref="W3084">IFERROR(INDEX(Returns!A:A,MATCH(B3084,Returns!B:B,0)),"No")</f>
        <v>No</v>
      </c>
      <c r="X3084" s="3">
        <f t="shared" si="1"/>
        <v>5</v>
      </c>
      <c r="Y3084" s="3">
        <f t="shared" si="2"/>
        <v>2019</v>
      </c>
    </row>
    <row r="3085" ht="14.25" customHeight="1">
      <c r="A3085" s="1">
        <v>3084.0</v>
      </c>
      <c r="B3085" s="3" t="s">
        <v>6309</v>
      </c>
      <c r="C3085" s="4">
        <v>42397.0</v>
      </c>
      <c r="D3085" s="4">
        <v>42403.0</v>
      </c>
      <c r="E3085" s="1" t="s">
        <v>53</v>
      </c>
      <c r="F3085" s="1" t="s">
        <v>1818</v>
      </c>
      <c r="G3085" s="1" t="s">
        <v>1819</v>
      </c>
      <c r="H3085" s="1" t="s">
        <v>29</v>
      </c>
      <c r="I3085" s="1" t="s">
        <v>30</v>
      </c>
      <c r="J3085" s="1" t="s">
        <v>269</v>
      </c>
      <c r="K3085" s="1" t="s">
        <v>270</v>
      </c>
      <c r="L3085" s="1">
        <v>10024.0</v>
      </c>
      <c r="M3085" s="1" t="s">
        <v>151</v>
      </c>
      <c r="N3085" s="1" t="s">
        <v>799</v>
      </c>
      <c r="O3085" s="1" t="s">
        <v>49</v>
      </c>
      <c r="P3085" s="1" t="s">
        <v>78</v>
      </c>
      <c r="Q3085" s="1" t="s">
        <v>800</v>
      </c>
      <c r="R3085" s="1">
        <v>3.928</v>
      </c>
      <c r="S3085" s="1">
        <v>1.0</v>
      </c>
      <c r="T3085" s="1">
        <v>0.2</v>
      </c>
      <c r="U3085" s="1">
        <v>1.3256999999999999</v>
      </c>
      <c r="V3085" s="1" t="str">
        <f>IF(M3085=People!B$2,People!A$2,IF(M3085=People!B$3,People!A$3,IF(M3085=People!B$4,People!A$4,IF(M3085=People!B$5,People!A$5,0))))</f>
        <v>Chuck Magee</v>
      </c>
      <c r="W3085" s="5" t="str">
        <f t="array" ref="W3085">IFERROR(INDEX(Returns!A:A,MATCH(B3085,Returns!B:B,0)),"No")</f>
        <v>No</v>
      </c>
      <c r="X3085" s="3">
        <f t="shared" si="1"/>
        <v>1</v>
      </c>
      <c r="Y3085" s="3">
        <f t="shared" si="2"/>
        <v>2016</v>
      </c>
    </row>
    <row r="3086" ht="14.25" customHeight="1">
      <c r="A3086" s="1">
        <v>3085.0</v>
      </c>
      <c r="B3086" s="3" t="s">
        <v>6310</v>
      </c>
      <c r="C3086" s="4">
        <v>43505.0</v>
      </c>
      <c r="D3086" s="4">
        <v>43510.0</v>
      </c>
      <c r="E3086" s="1" t="s">
        <v>53</v>
      </c>
      <c r="F3086" s="1" t="s">
        <v>5270</v>
      </c>
      <c r="G3086" s="1" t="s">
        <v>5271</v>
      </c>
      <c r="H3086" s="1" t="s">
        <v>29</v>
      </c>
      <c r="I3086" s="1" t="s">
        <v>30</v>
      </c>
      <c r="J3086" s="1" t="s">
        <v>187</v>
      </c>
      <c r="K3086" s="1" t="s">
        <v>107</v>
      </c>
      <c r="L3086" s="1">
        <v>77070.0</v>
      </c>
      <c r="M3086" s="1" t="s">
        <v>108</v>
      </c>
      <c r="N3086" s="1" t="s">
        <v>1519</v>
      </c>
      <c r="O3086" s="1" t="s">
        <v>49</v>
      </c>
      <c r="P3086" s="1" t="s">
        <v>78</v>
      </c>
      <c r="Q3086" s="1" t="s">
        <v>1520</v>
      </c>
      <c r="R3086" s="1">
        <v>252.784</v>
      </c>
      <c r="S3086" s="1">
        <v>4.0</v>
      </c>
      <c r="T3086" s="1">
        <v>0.8</v>
      </c>
      <c r="U3086" s="1">
        <v>-417.0936</v>
      </c>
      <c r="V3086" s="1" t="str">
        <f>IF(M3086=People!B$2,People!A$2,IF(M3086=People!B$3,People!A$3,IF(M3086=People!B$4,People!A$4,IF(M3086=People!B$5,People!A$5,0))))</f>
        <v>Kelly Williams</v>
      </c>
      <c r="W3086" s="5" t="str">
        <f t="array" ref="W3086">IFERROR(INDEX(Returns!A:A,MATCH(B3086,Returns!B:B,0)),"No")</f>
        <v>No</v>
      </c>
      <c r="X3086" s="3">
        <f t="shared" si="1"/>
        <v>2</v>
      </c>
      <c r="Y3086" s="3">
        <f t="shared" si="2"/>
        <v>2019</v>
      </c>
    </row>
    <row r="3087" ht="14.25" customHeight="1">
      <c r="A3087" s="1">
        <v>3086.0</v>
      </c>
      <c r="B3087" s="3" t="s">
        <v>6310</v>
      </c>
      <c r="C3087" s="4">
        <v>43505.0</v>
      </c>
      <c r="D3087" s="4">
        <v>43510.0</v>
      </c>
      <c r="E3087" s="1" t="s">
        <v>53</v>
      </c>
      <c r="F3087" s="1" t="s">
        <v>5270</v>
      </c>
      <c r="G3087" s="1" t="s">
        <v>5271</v>
      </c>
      <c r="H3087" s="1" t="s">
        <v>29</v>
      </c>
      <c r="I3087" s="1" t="s">
        <v>30</v>
      </c>
      <c r="J3087" s="1" t="s">
        <v>187</v>
      </c>
      <c r="K3087" s="1" t="s">
        <v>107</v>
      </c>
      <c r="L3087" s="1">
        <v>77070.0</v>
      </c>
      <c r="M3087" s="1" t="s">
        <v>108</v>
      </c>
      <c r="N3087" s="1" t="s">
        <v>2573</v>
      </c>
      <c r="O3087" s="1" t="s">
        <v>74</v>
      </c>
      <c r="P3087" s="1" t="s">
        <v>164</v>
      </c>
      <c r="Q3087" s="1" t="s">
        <v>2574</v>
      </c>
      <c r="R3087" s="1">
        <v>127.984</v>
      </c>
      <c r="S3087" s="1">
        <v>2.0</v>
      </c>
      <c r="T3087" s="1">
        <v>0.2</v>
      </c>
      <c r="U3087" s="1">
        <v>15.998</v>
      </c>
      <c r="V3087" s="1" t="str">
        <f>IF(M3087=People!B$2,People!A$2,IF(M3087=People!B$3,People!A$3,IF(M3087=People!B$4,People!A$4,IF(M3087=People!B$5,People!A$5,0))))</f>
        <v>Kelly Williams</v>
      </c>
      <c r="W3087" s="5" t="str">
        <f t="array" ref="W3087">IFERROR(INDEX(Returns!A:A,MATCH(B3087,Returns!B:B,0)),"No")</f>
        <v>No</v>
      </c>
      <c r="X3087" s="3">
        <f t="shared" si="1"/>
        <v>2</v>
      </c>
      <c r="Y3087" s="3">
        <f t="shared" si="2"/>
        <v>2019</v>
      </c>
    </row>
    <row r="3088" ht="14.25" customHeight="1">
      <c r="A3088" s="1">
        <v>3087.0</v>
      </c>
      <c r="B3088" s="3" t="s">
        <v>6310</v>
      </c>
      <c r="C3088" s="4">
        <v>43505.0</v>
      </c>
      <c r="D3088" s="4">
        <v>43510.0</v>
      </c>
      <c r="E3088" s="1" t="s">
        <v>53</v>
      </c>
      <c r="F3088" s="1" t="s">
        <v>5270</v>
      </c>
      <c r="G3088" s="1" t="s">
        <v>5271</v>
      </c>
      <c r="H3088" s="1" t="s">
        <v>29</v>
      </c>
      <c r="I3088" s="1" t="s">
        <v>30</v>
      </c>
      <c r="J3088" s="1" t="s">
        <v>187</v>
      </c>
      <c r="K3088" s="1" t="s">
        <v>107</v>
      </c>
      <c r="L3088" s="1">
        <v>77070.0</v>
      </c>
      <c r="M3088" s="1" t="s">
        <v>108</v>
      </c>
      <c r="N3088" s="1" t="s">
        <v>6202</v>
      </c>
      <c r="O3088" s="1" t="s">
        <v>35</v>
      </c>
      <c r="P3088" s="1" t="s">
        <v>68</v>
      </c>
      <c r="Q3088" s="1" t="s">
        <v>6203</v>
      </c>
      <c r="R3088" s="1">
        <v>3.984</v>
      </c>
      <c r="S3088" s="1">
        <v>2.0</v>
      </c>
      <c r="T3088" s="1">
        <v>0.6000000000000001</v>
      </c>
      <c r="U3088" s="1">
        <v>-2.6892</v>
      </c>
      <c r="V3088" s="1" t="str">
        <f>IF(M3088=People!B$2,People!A$2,IF(M3088=People!B$3,People!A$3,IF(M3088=People!B$4,People!A$4,IF(M3088=People!B$5,People!A$5,0))))</f>
        <v>Kelly Williams</v>
      </c>
      <c r="W3088" s="5" t="str">
        <f t="array" ref="W3088">IFERROR(INDEX(Returns!A:A,MATCH(B3088,Returns!B:B,0)),"No")</f>
        <v>No</v>
      </c>
      <c r="X3088" s="3">
        <f t="shared" si="1"/>
        <v>2</v>
      </c>
      <c r="Y3088" s="3">
        <f t="shared" si="2"/>
        <v>2019</v>
      </c>
    </row>
    <row r="3089" ht="14.25" customHeight="1">
      <c r="A3089" s="1">
        <v>3088.0</v>
      </c>
      <c r="B3089" s="3" t="s">
        <v>6310</v>
      </c>
      <c r="C3089" s="4">
        <v>43505.0</v>
      </c>
      <c r="D3089" s="4">
        <v>43510.0</v>
      </c>
      <c r="E3089" s="1" t="s">
        <v>53</v>
      </c>
      <c r="F3089" s="1" t="s">
        <v>5270</v>
      </c>
      <c r="G3089" s="1" t="s">
        <v>5271</v>
      </c>
      <c r="H3089" s="1" t="s">
        <v>29</v>
      </c>
      <c r="I3089" s="1" t="s">
        <v>30</v>
      </c>
      <c r="J3089" s="1" t="s">
        <v>187</v>
      </c>
      <c r="K3089" s="1" t="s">
        <v>107</v>
      </c>
      <c r="L3089" s="1">
        <v>77070.0</v>
      </c>
      <c r="M3089" s="1" t="s">
        <v>108</v>
      </c>
      <c r="N3089" s="1" t="s">
        <v>3109</v>
      </c>
      <c r="O3089" s="1" t="s">
        <v>49</v>
      </c>
      <c r="P3089" s="1" t="s">
        <v>81</v>
      </c>
      <c r="Q3089" s="1" t="s">
        <v>3110</v>
      </c>
      <c r="R3089" s="1">
        <v>12.992</v>
      </c>
      <c r="S3089" s="1">
        <v>2.0</v>
      </c>
      <c r="T3089" s="1">
        <v>0.8</v>
      </c>
      <c r="U3089" s="1">
        <v>-32.48</v>
      </c>
      <c r="V3089" s="1" t="str">
        <f>IF(M3089=People!B$2,People!A$2,IF(M3089=People!B$3,People!A$3,IF(M3089=People!B$4,People!A$4,IF(M3089=People!B$5,People!A$5,0))))</f>
        <v>Kelly Williams</v>
      </c>
      <c r="W3089" s="5" t="str">
        <f t="array" ref="W3089">IFERROR(INDEX(Returns!A:A,MATCH(B3089,Returns!B:B,0)),"No")</f>
        <v>No</v>
      </c>
      <c r="X3089" s="3">
        <f t="shared" si="1"/>
        <v>2</v>
      </c>
      <c r="Y3089" s="3">
        <f t="shared" si="2"/>
        <v>2019</v>
      </c>
    </row>
    <row r="3090" ht="14.25" customHeight="1">
      <c r="A3090" s="1">
        <v>3089.0</v>
      </c>
      <c r="B3090" s="3" t="s">
        <v>6311</v>
      </c>
      <c r="C3090" s="4">
        <v>43555.0</v>
      </c>
      <c r="D3090" s="4">
        <v>43557.0</v>
      </c>
      <c r="E3090" s="1" t="s">
        <v>26</v>
      </c>
      <c r="F3090" s="1" t="s">
        <v>5614</v>
      </c>
      <c r="G3090" s="1" t="s">
        <v>5615</v>
      </c>
      <c r="H3090" s="1" t="s">
        <v>105</v>
      </c>
      <c r="I3090" s="1" t="s">
        <v>30</v>
      </c>
      <c r="J3090" s="1" t="s">
        <v>31</v>
      </c>
      <c r="K3090" s="1" t="s">
        <v>32</v>
      </c>
      <c r="L3090" s="1">
        <v>42420.0</v>
      </c>
      <c r="M3090" s="1" t="s">
        <v>33</v>
      </c>
      <c r="N3090" s="1" t="s">
        <v>4493</v>
      </c>
      <c r="O3090" s="1" t="s">
        <v>35</v>
      </c>
      <c r="P3090" s="1" t="s">
        <v>68</v>
      </c>
      <c r="Q3090" s="1" t="s">
        <v>4494</v>
      </c>
      <c r="R3090" s="1">
        <v>61.0</v>
      </c>
      <c r="S3090" s="1">
        <v>5.0</v>
      </c>
      <c r="T3090" s="1">
        <v>0.0</v>
      </c>
      <c r="U3090" s="1">
        <v>25.62</v>
      </c>
      <c r="V3090" s="1" t="str">
        <f>IF(M3090=People!B$2,People!A$2,IF(M3090=People!B$3,People!A$3,IF(M3090=People!B$4,People!A$4,IF(M3090=People!B$5,People!A$5,0))))</f>
        <v>Cassandra Brandow</v>
      </c>
      <c r="W3090" s="5" t="str">
        <f t="array" ref="W3090">IFERROR(INDEX(Returns!A:A,MATCH(B3090,Returns!B:B,0)),"No")</f>
        <v>No</v>
      </c>
      <c r="X3090" s="3">
        <f t="shared" si="1"/>
        <v>3</v>
      </c>
      <c r="Y3090" s="3">
        <f t="shared" si="2"/>
        <v>2019</v>
      </c>
    </row>
    <row r="3091" ht="14.25" customHeight="1">
      <c r="A3091" s="1">
        <v>3090.0</v>
      </c>
      <c r="B3091" s="3" t="s">
        <v>6311</v>
      </c>
      <c r="C3091" s="4">
        <v>43555.0</v>
      </c>
      <c r="D3091" s="4">
        <v>43557.0</v>
      </c>
      <c r="E3091" s="1" t="s">
        <v>26</v>
      </c>
      <c r="F3091" s="1" t="s">
        <v>5614</v>
      </c>
      <c r="G3091" s="1" t="s">
        <v>5615</v>
      </c>
      <c r="H3091" s="1" t="s">
        <v>105</v>
      </c>
      <c r="I3091" s="1" t="s">
        <v>30</v>
      </c>
      <c r="J3091" s="1" t="s">
        <v>31</v>
      </c>
      <c r="K3091" s="1" t="s">
        <v>32</v>
      </c>
      <c r="L3091" s="1">
        <v>42420.0</v>
      </c>
      <c r="M3091" s="1" t="s">
        <v>33</v>
      </c>
      <c r="N3091" s="1" t="s">
        <v>6312</v>
      </c>
      <c r="O3091" s="1" t="s">
        <v>74</v>
      </c>
      <c r="P3091" s="1" t="s">
        <v>75</v>
      </c>
      <c r="Q3091" s="1" t="s">
        <v>6313</v>
      </c>
      <c r="R3091" s="1">
        <v>671.93</v>
      </c>
      <c r="S3091" s="1">
        <v>7.0</v>
      </c>
      <c r="T3091" s="1">
        <v>0.0</v>
      </c>
      <c r="U3091" s="1">
        <v>188.1404</v>
      </c>
      <c r="V3091" s="1" t="str">
        <f>IF(M3091=People!B$2,People!A$2,IF(M3091=People!B$3,People!A$3,IF(M3091=People!B$4,People!A$4,IF(M3091=People!B$5,People!A$5,0))))</f>
        <v>Cassandra Brandow</v>
      </c>
      <c r="W3091" s="5" t="str">
        <f t="array" ref="W3091">IFERROR(INDEX(Returns!A:A,MATCH(B3091,Returns!B:B,0)),"No")</f>
        <v>No</v>
      </c>
      <c r="X3091" s="3">
        <f t="shared" si="1"/>
        <v>3</v>
      </c>
      <c r="Y3091" s="3">
        <f t="shared" si="2"/>
        <v>2019</v>
      </c>
    </row>
    <row r="3092" ht="14.25" customHeight="1">
      <c r="A3092" s="1">
        <v>3091.0</v>
      </c>
      <c r="B3092" s="3" t="s">
        <v>6314</v>
      </c>
      <c r="C3092" s="4">
        <v>43162.0</v>
      </c>
      <c r="D3092" s="4">
        <v>43167.0</v>
      </c>
      <c r="E3092" s="1" t="s">
        <v>53</v>
      </c>
      <c r="F3092" s="1" t="s">
        <v>65</v>
      </c>
      <c r="G3092" s="1" t="s">
        <v>66</v>
      </c>
      <c r="H3092" s="1" t="s">
        <v>29</v>
      </c>
      <c r="I3092" s="1" t="s">
        <v>30</v>
      </c>
      <c r="J3092" s="1" t="s">
        <v>610</v>
      </c>
      <c r="K3092" s="1" t="s">
        <v>248</v>
      </c>
      <c r="L3092" s="1">
        <v>19711.0</v>
      </c>
      <c r="M3092" s="1" t="s">
        <v>151</v>
      </c>
      <c r="N3092" s="1" t="s">
        <v>2605</v>
      </c>
      <c r="O3092" s="1" t="s">
        <v>49</v>
      </c>
      <c r="P3092" s="1" t="s">
        <v>78</v>
      </c>
      <c r="Q3092" s="1" t="s">
        <v>2606</v>
      </c>
      <c r="R3092" s="1">
        <v>447.86</v>
      </c>
      <c r="S3092" s="1">
        <v>7.0</v>
      </c>
      <c r="T3092" s="1">
        <v>0.0</v>
      </c>
      <c r="U3092" s="1">
        <v>219.4514</v>
      </c>
      <c r="V3092" s="1" t="str">
        <f>IF(M3092=People!B$2,People!A$2,IF(M3092=People!B$3,People!A$3,IF(M3092=People!B$4,People!A$4,IF(M3092=People!B$5,People!A$5,0))))</f>
        <v>Chuck Magee</v>
      </c>
      <c r="W3092" s="5" t="str">
        <f t="array" ref="W3092">IFERROR(INDEX(Returns!A:A,MATCH(B3092,Returns!B:B,0)),"No")</f>
        <v>Yes</v>
      </c>
      <c r="X3092" s="3">
        <f t="shared" si="1"/>
        <v>3</v>
      </c>
      <c r="Y3092" s="3">
        <f t="shared" si="2"/>
        <v>2018</v>
      </c>
    </row>
    <row r="3093" ht="14.25" customHeight="1">
      <c r="A3093" s="1">
        <v>3092.0</v>
      </c>
      <c r="B3093" s="3" t="s">
        <v>6314</v>
      </c>
      <c r="C3093" s="4">
        <v>43162.0</v>
      </c>
      <c r="D3093" s="4">
        <v>43167.0</v>
      </c>
      <c r="E3093" s="1" t="s">
        <v>53</v>
      </c>
      <c r="F3093" s="1" t="s">
        <v>65</v>
      </c>
      <c r="G3093" s="1" t="s">
        <v>66</v>
      </c>
      <c r="H3093" s="1" t="s">
        <v>29</v>
      </c>
      <c r="I3093" s="1" t="s">
        <v>30</v>
      </c>
      <c r="J3093" s="1" t="s">
        <v>610</v>
      </c>
      <c r="K3093" s="1" t="s">
        <v>248</v>
      </c>
      <c r="L3093" s="1">
        <v>19711.0</v>
      </c>
      <c r="M3093" s="1" t="s">
        <v>151</v>
      </c>
      <c r="N3093" s="1" t="s">
        <v>2593</v>
      </c>
      <c r="O3093" s="1" t="s">
        <v>74</v>
      </c>
      <c r="P3093" s="1" t="s">
        <v>75</v>
      </c>
      <c r="Q3093" s="1" t="s">
        <v>2594</v>
      </c>
      <c r="R3093" s="1">
        <v>479.95</v>
      </c>
      <c r="S3093" s="1">
        <v>5.0</v>
      </c>
      <c r="T3093" s="1">
        <v>0.0</v>
      </c>
      <c r="U3093" s="1">
        <v>129.5865</v>
      </c>
      <c r="V3093" s="1" t="str">
        <f>IF(M3093=People!B$2,People!A$2,IF(M3093=People!B$3,People!A$3,IF(M3093=People!B$4,People!A$4,IF(M3093=People!B$5,People!A$5,0))))</f>
        <v>Chuck Magee</v>
      </c>
      <c r="W3093" s="5" t="str">
        <f t="array" ref="W3093">IFERROR(INDEX(Returns!A:A,MATCH(B3093,Returns!B:B,0)),"No")</f>
        <v>Yes</v>
      </c>
      <c r="X3093" s="3">
        <f t="shared" si="1"/>
        <v>3</v>
      </c>
      <c r="Y3093" s="3">
        <f t="shared" si="2"/>
        <v>2018</v>
      </c>
    </row>
    <row r="3094" ht="14.25" customHeight="1">
      <c r="A3094" s="1">
        <v>3093.0</v>
      </c>
      <c r="B3094" s="3" t="s">
        <v>6314</v>
      </c>
      <c r="C3094" s="4">
        <v>43162.0</v>
      </c>
      <c r="D3094" s="4">
        <v>43167.0</v>
      </c>
      <c r="E3094" s="1" t="s">
        <v>53</v>
      </c>
      <c r="F3094" s="1" t="s">
        <v>65</v>
      </c>
      <c r="G3094" s="1" t="s">
        <v>66</v>
      </c>
      <c r="H3094" s="1" t="s">
        <v>29</v>
      </c>
      <c r="I3094" s="1" t="s">
        <v>30</v>
      </c>
      <c r="J3094" s="1" t="s">
        <v>610</v>
      </c>
      <c r="K3094" s="1" t="s">
        <v>248</v>
      </c>
      <c r="L3094" s="1">
        <v>19711.0</v>
      </c>
      <c r="M3094" s="1" t="s">
        <v>151</v>
      </c>
      <c r="N3094" s="1" t="s">
        <v>6315</v>
      </c>
      <c r="O3094" s="1" t="s">
        <v>49</v>
      </c>
      <c r="P3094" s="1" t="s">
        <v>93</v>
      </c>
      <c r="Q3094" s="1" t="s">
        <v>6316</v>
      </c>
      <c r="R3094" s="1">
        <v>166.44</v>
      </c>
      <c r="S3094" s="1">
        <v>3.0</v>
      </c>
      <c r="T3094" s="1">
        <v>0.0</v>
      </c>
      <c r="U3094" s="1">
        <v>79.8912</v>
      </c>
      <c r="V3094" s="1" t="str">
        <f>IF(M3094=People!B$2,People!A$2,IF(M3094=People!B$3,People!A$3,IF(M3094=People!B$4,People!A$4,IF(M3094=People!B$5,People!A$5,0))))</f>
        <v>Chuck Magee</v>
      </c>
      <c r="W3094" s="5" t="str">
        <f t="array" ref="W3094">IFERROR(INDEX(Returns!A:A,MATCH(B3094,Returns!B:B,0)),"No")</f>
        <v>Yes</v>
      </c>
      <c r="X3094" s="3">
        <f t="shared" si="1"/>
        <v>3</v>
      </c>
      <c r="Y3094" s="3">
        <f t="shared" si="2"/>
        <v>2018</v>
      </c>
    </row>
    <row r="3095" ht="14.25" customHeight="1">
      <c r="A3095" s="1">
        <v>3094.0</v>
      </c>
      <c r="B3095" s="3" t="s">
        <v>6317</v>
      </c>
      <c r="C3095" s="4">
        <v>42970.0</v>
      </c>
      <c r="D3095" s="4">
        <v>42970.0</v>
      </c>
      <c r="E3095" s="1" t="s">
        <v>1296</v>
      </c>
      <c r="F3095" s="1" t="s">
        <v>1248</v>
      </c>
      <c r="G3095" s="1" t="s">
        <v>1249</v>
      </c>
      <c r="H3095" s="1" t="s">
        <v>29</v>
      </c>
      <c r="I3095" s="1" t="s">
        <v>30</v>
      </c>
      <c r="J3095" s="1" t="s">
        <v>6318</v>
      </c>
      <c r="K3095" s="1" t="s">
        <v>214</v>
      </c>
      <c r="L3095" s="1">
        <v>60440.0</v>
      </c>
      <c r="M3095" s="1" t="s">
        <v>108</v>
      </c>
      <c r="N3095" s="1" t="s">
        <v>2181</v>
      </c>
      <c r="O3095" s="1" t="s">
        <v>49</v>
      </c>
      <c r="P3095" s="1" t="s">
        <v>582</v>
      </c>
      <c r="Q3095" s="1" t="s">
        <v>2182</v>
      </c>
      <c r="R3095" s="1">
        <v>31.68</v>
      </c>
      <c r="S3095" s="1">
        <v>4.0</v>
      </c>
      <c r="T3095" s="1">
        <v>0.2</v>
      </c>
      <c r="U3095" s="1">
        <v>2.7720000000000002</v>
      </c>
      <c r="V3095" s="1" t="str">
        <f>IF(M3095=People!B$2,People!A$2,IF(M3095=People!B$3,People!A$3,IF(M3095=People!B$4,People!A$4,IF(M3095=People!B$5,People!A$5,0))))</f>
        <v>Kelly Williams</v>
      </c>
      <c r="W3095" s="5" t="str">
        <f t="array" ref="W3095">IFERROR(INDEX(Returns!A:A,MATCH(B3095,Returns!B:B,0)),"No")</f>
        <v>No</v>
      </c>
      <c r="X3095" s="3">
        <f t="shared" si="1"/>
        <v>8</v>
      </c>
      <c r="Y3095" s="3">
        <f t="shared" si="2"/>
        <v>2017</v>
      </c>
    </row>
    <row r="3096" ht="14.25" customHeight="1">
      <c r="A3096" s="1">
        <v>3095.0</v>
      </c>
      <c r="B3096" s="3" t="s">
        <v>6317</v>
      </c>
      <c r="C3096" s="4">
        <v>42970.0</v>
      </c>
      <c r="D3096" s="4">
        <v>42970.0</v>
      </c>
      <c r="E3096" s="1" t="s">
        <v>1296</v>
      </c>
      <c r="F3096" s="1" t="s">
        <v>1248</v>
      </c>
      <c r="G3096" s="1" t="s">
        <v>1249</v>
      </c>
      <c r="H3096" s="1" t="s">
        <v>29</v>
      </c>
      <c r="I3096" s="1" t="s">
        <v>30</v>
      </c>
      <c r="J3096" s="1" t="s">
        <v>6318</v>
      </c>
      <c r="K3096" s="1" t="s">
        <v>214</v>
      </c>
      <c r="L3096" s="1">
        <v>60440.0</v>
      </c>
      <c r="M3096" s="1" t="s">
        <v>108</v>
      </c>
      <c r="N3096" s="1" t="s">
        <v>4591</v>
      </c>
      <c r="O3096" s="1" t="s">
        <v>49</v>
      </c>
      <c r="P3096" s="1" t="s">
        <v>93</v>
      </c>
      <c r="Q3096" s="1" t="s">
        <v>4592</v>
      </c>
      <c r="R3096" s="1">
        <v>10.368</v>
      </c>
      <c r="S3096" s="1">
        <v>2.0</v>
      </c>
      <c r="T3096" s="1">
        <v>0.2</v>
      </c>
      <c r="U3096" s="1">
        <v>3.6288</v>
      </c>
      <c r="V3096" s="1" t="str">
        <f>IF(M3096=People!B$2,People!A$2,IF(M3096=People!B$3,People!A$3,IF(M3096=People!B$4,People!A$4,IF(M3096=People!B$5,People!A$5,0))))</f>
        <v>Kelly Williams</v>
      </c>
      <c r="W3096" s="5" t="str">
        <f t="array" ref="W3096">IFERROR(INDEX(Returns!A:A,MATCH(B3096,Returns!B:B,0)),"No")</f>
        <v>No</v>
      </c>
      <c r="X3096" s="3">
        <f t="shared" si="1"/>
        <v>8</v>
      </c>
      <c r="Y3096" s="3">
        <f t="shared" si="2"/>
        <v>2017</v>
      </c>
    </row>
    <row r="3097" ht="14.25" customHeight="1">
      <c r="A3097" s="1">
        <v>3096.0</v>
      </c>
      <c r="B3097" s="3" t="s">
        <v>6317</v>
      </c>
      <c r="C3097" s="4">
        <v>42970.0</v>
      </c>
      <c r="D3097" s="4">
        <v>42970.0</v>
      </c>
      <c r="E3097" s="1" t="s">
        <v>1296</v>
      </c>
      <c r="F3097" s="1" t="s">
        <v>1248</v>
      </c>
      <c r="G3097" s="1" t="s">
        <v>1249</v>
      </c>
      <c r="H3097" s="1" t="s">
        <v>29</v>
      </c>
      <c r="I3097" s="1" t="s">
        <v>30</v>
      </c>
      <c r="J3097" s="1" t="s">
        <v>6318</v>
      </c>
      <c r="K3097" s="1" t="s">
        <v>214</v>
      </c>
      <c r="L3097" s="1">
        <v>60440.0</v>
      </c>
      <c r="M3097" s="1" t="s">
        <v>108</v>
      </c>
      <c r="N3097" s="1" t="s">
        <v>4001</v>
      </c>
      <c r="O3097" s="1" t="s">
        <v>49</v>
      </c>
      <c r="P3097" s="1" t="s">
        <v>272</v>
      </c>
      <c r="Q3097" s="1" t="s">
        <v>566</v>
      </c>
      <c r="R3097" s="1">
        <v>12.032</v>
      </c>
      <c r="S3097" s="1">
        <v>8.0</v>
      </c>
      <c r="T3097" s="1">
        <v>0.2</v>
      </c>
      <c r="U3097" s="1">
        <v>2.2560000000000002</v>
      </c>
      <c r="V3097" s="1" t="str">
        <f>IF(M3097=People!B$2,People!A$2,IF(M3097=People!B$3,People!A$3,IF(M3097=People!B$4,People!A$4,IF(M3097=People!B$5,People!A$5,0))))</f>
        <v>Kelly Williams</v>
      </c>
      <c r="W3097" s="5" t="str">
        <f t="array" ref="W3097">IFERROR(INDEX(Returns!A:A,MATCH(B3097,Returns!B:B,0)),"No")</f>
        <v>No</v>
      </c>
      <c r="X3097" s="3">
        <f t="shared" si="1"/>
        <v>8</v>
      </c>
      <c r="Y3097" s="3">
        <f t="shared" si="2"/>
        <v>2017</v>
      </c>
    </row>
    <row r="3098" ht="14.25" customHeight="1">
      <c r="A3098" s="1">
        <v>3097.0</v>
      </c>
      <c r="B3098" s="3" t="s">
        <v>6317</v>
      </c>
      <c r="C3098" s="4">
        <v>42970.0</v>
      </c>
      <c r="D3098" s="4">
        <v>42970.0</v>
      </c>
      <c r="E3098" s="1" t="s">
        <v>1296</v>
      </c>
      <c r="F3098" s="1" t="s">
        <v>1248</v>
      </c>
      <c r="G3098" s="1" t="s">
        <v>1249</v>
      </c>
      <c r="H3098" s="1" t="s">
        <v>29</v>
      </c>
      <c r="I3098" s="1" t="s">
        <v>30</v>
      </c>
      <c r="J3098" s="1" t="s">
        <v>6318</v>
      </c>
      <c r="K3098" s="1" t="s">
        <v>214</v>
      </c>
      <c r="L3098" s="1">
        <v>60440.0</v>
      </c>
      <c r="M3098" s="1" t="s">
        <v>108</v>
      </c>
      <c r="N3098" s="1" t="s">
        <v>1338</v>
      </c>
      <c r="O3098" s="1" t="s">
        <v>49</v>
      </c>
      <c r="P3098" s="1" t="s">
        <v>81</v>
      </c>
      <c r="Q3098" s="1" t="s">
        <v>1339</v>
      </c>
      <c r="R3098" s="1">
        <v>5.768</v>
      </c>
      <c r="S3098" s="1">
        <v>2.0</v>
      </c>
      <c r="T3098" s="1">
        <v>0.8</v>
      </c>
      <c r="U3098" s="1">
        <v>-13.5548</v>
      </c>
      <c r="V3098" s="1" t="str">
        <f>IF(M3098=People!B$2,People!A$2,IF(M3098=People!B$3,People!A$3,IF(M3098=People!B$4,People!A$4,IF(M3098=People!B$5,People!A$5,0))))</f>
        <v>Kelly Williams</v>
      </c>
      <c r="W3098" s="5" t="str">
        <f t="array" ref="W3098">IFERROR(INDEX(Returns!A:A,MATCH(B3098,Returns!B:B,0)),"No")</f>
        <v>No</v>
      </c>
      <c r="X3098" s="3">
        <f t="shared" si="1"/>
        <v>8</v>
      </c>
      <c r="Y3098" s="3">
        <f t="shared" si="2"/>
        <v>2017</v>
      </c>
    </row>
    <row r="3099" ht="14.25" customHeight="1">
      <c r="A3099" s="1">
        <v>3098.0</v>
      </c>
      <c r="B3099" s="3" t="s">
        <v>6319</v>
      </c>
      <c r="C3099" s="4">
        <v>43582.0</v>
      </c>
      <c r="D3099" s="4">
        <v>43586.0</v>
      </c>
      <c r="E3099" s="1" t="s">
        <v>53</v>
      </c>
      <c r="F3099" s="1" t="s">
        <v>484</v>
      </c>
      <c r="G3099" s="1" t="s">
        <v>485</v>
      </c>
      <c r="H3099" s="1" t="s">
        <v>44</v>
      </c>
      <c r="I3099" s="1" t="s">
        <v>30</v>
      </c>
      <c r="J3099" s="1" t="s">
        <v>106</v>
      </c>
      <c r="K3099" s="1" t="s">
        <v>107</v>
      </c>
      <c r="L3099" s="1">
        <v>76106.0</v>
      </c>
      <c r="M3099" s="1" t="s">
        <v>108</v>
      </c>
      <c r="N3099" s="1" t="s">
        <v>1281</v>
      </c>
      <c r="O3099" s="1" t="s">
        <v>49</v>
      </c>
      <c r="P3099" s="1" t="s">
        <v>50</v>
      </c>
      <c r="Q3099" s="1" t="s">
        <v>1282</v>
      </c>
      <c r="R3099" s="1">
        <v>33.12</v>
      </c>
      <c r="S3099" s="1">
        <v>4.0</v>
      </c>
      <c r="T3099" s="1">
        <v>0.2</v>
      </c>
      <c r="U3099" s="1">
        <v>11.592</v>
      </c>
      <c r="V3099" s="1" t="str">
        <f>IF(M3099=People!B$2,People!A$2,IF(M3099=People!B$3,People!A$3,IF(M3099=People!B$4,People!A$4,IF(M3099=People!B$5,People!A$5,0))))</f>
        <v>Kelly Williams</v>
      </c>
      <c r="W3099" s="5" t="str">
        <f t="array" ref="W3099">IFERROR(INDEX(Returns!A:A,MATCH(B3099,Returns!B:B,0)),"No")</f>
        <v>Yes</v>
      </c>
      <c r="X3099" s="3">
        <f t="shared" si="1"/>
        <v>4</v>
      </c>
      <c r="Y3099" s="3">
        <f t="shared" si="2"/>
        <v>2019</v>
      </c>
    </row>
    <row r="3100" ht="14.25" customHeight="1">
      <c r="A3100" s="1">
        <v>3099.0</v>
      </c>
      <c r="B3100" s="3" t="s">
        <v>6319</v>
      </c>
      <c r="C3100" s="4">
        <v>43582.0</v>
      </c>
      <c r="D3100" s="4">
        <v>43586.0</v>
      </c>
      <c r="E3100" s="1" t="s">
        <v>53</v>
      </c>
      <c r="F3100" s="1" t="s">
        <v>484</v>
      </c>
      <c r="G3100" s="1" t="s">
        <v>485</v>
      </c>
      <c r="H3100" s="1" t="s">
        <v>44</v>
      </c>
      <c r="I3100" s="1" t="s">
        <v>30</v>
      </c>
      <c r="J3100" s="1" t="s">
        <v>106</v>
      </c>
      <c r="K3100" s="1" t="s">
        <v>107</v>
      </c>
      <c r="L3100" s="1">
        <v>76106.0</v>
      </c>
      <c r="M3100" s="1" t="s">
        <v>108</v>
      </c>
      <c r="N3100" s="1" t="s">
        <v>1266</v>
      </c>
      <c r="O3100" s="1" t="s">
        <v>35</v>
      </c>
      <c r="P3100" s="1" t="s">
        <v>36</v>
      </c>
      <c r="Q3100" s="1" t="s">
        <v>1267</v>
      </c>
      <c r="R3100" s="1">
        <v>220.2656</v>
      </c>
      <c r="S3100" s="1">
        <v>4.0</v>
      </c>
      <c r="T3100" s="1">
        <v>0.32</v>
      </c>
      <c r="U3100" s="1">
        <v>-42.1096</v>
      </c>
      <c r="V3100" s="1" t="str">
        <f>IF(M3100=People!B$2,People!A$2,IF(M3100=People!B$3,People!A$3,IF(M3100=People!B$4,People!A$4,IF(M3100=People!B$5,People!A$5,0))))</f>
        <v>Kelly Williams</v>
      </c>
      <c r="W3100" s="5" t="str">
        <f t="array" ref="W3100">IFERROR(INDEX(Returns!A:A,MATCH(B3100,Returns!B:B,0)),"No")</f>
        <v>Yes</v>
      </c>
      <c r="X3100" s="3">
        <f t="shared" si="1"/>
        <v>4</v>
      </c>
      <c r="Y3100" s="3">
        <f t="shared" si="2"/>
        <v>2019</v>
      </c>
    </row>
    <row r="3101" ht="14.25" customHeight="1">
      <c r="A3101" s="1">
        <v>3100.0</v>
      </c>
      <c r="B3101" s="3" t="s">
        <v>6320</v>
      </c>
      <c r="C3101" s="4">
        <v>43569.0</v>
      </c>
      <c r="D3101" s="4">
        <v>43574.0</v>
      </c>
      <c r="E3101" s="1" t="s">
        <v>53</v>
      </c>
      <c r="F3101" s="1" t="s">
        <v>3270</v>
      </c>
      <c r="G3101" s="1" t="s">
        <v>3271</v>
      </c>
      <c r="H3101" s="1" t="s">
        <v>29</v>
      </c>
      <c r="I3101" s="1" t="s">
        <v>30</v>
      </c>
      <c r="J3101" s="1" t="s">
        <v>269</v>
      </c>
      <c r="K3101" s="1" t="s">
        <v>270</v>
      </c>
      <c r="L3101" s="1">
        <v>10024.0</v>
      </c>
      <c r="M3101" s="1" t="s">
        <v>151</v>
      </c>
      <c r="N3101" s="1" t="s">
        <v>5632</v>
      </c>
      <c r="O3101" s="1" t="s">
        <v>49</v>
      </c>
      <c r="P3101" s="1" t="s">
        <v>78</v>
      </c>
      <c r="Q3101" s="1" t="s">
        <v>1225</v>
      </c>
      <c r="R3101" s="1">
        <v>10.776</v>
      </c>
      <c r="S3101" s="1">
        <v>3.0</v>
      </c>
      <c r="T3101" s="1">
        <v>0.2</v>
      </c>
      <c r="U3101" s="1">
        <v>3.5022</v>
      </c>
      <c r="V3101" s="1" t="str">
        <f>IF(M3101=People!B$2,People!A$2,IF(M3101=People!B$3,People!A$3,IF(M3101=People!B$4,People!A$4,IF(M3101=People!B$5,People!A$5,0))))</f>
        <v>Chuck Magee</v>
      </c>
      <c r="W3101" s="5" t="str">
        <f t="array" ref="W3101">IFERROR(INDEX(Returns!A:A,MATCH(B3101,Returns!B:B,0)),"No")</f>
        <v>No</v>
      </c>
      <c r="X3101" s="3">
        <f t="shared" si="1"/>
        <v>4</v>
      </c>
      <c r="Y3101" s="3">
        <f t="shared" si="2"/>
        <v>2019</v>
      </c>
    </row>
    <row r="3102" ht="14.25" customHeight="1">
      <c r="A3102" s="1">
        <v>3101.0</v>
      </c>
      <c r="B3102" s="3" t="s">
        <v>6320</v>
      </c>
      <c r="C3102" s="4">
        <v>43569.0</v>
      </c>
      <c r="D3102" s="4">
        <v>43574.0</v>
      </c>
      <c r="E3102" s="1" t="s">
        <v>53</v>
      </c>
      <c r="F3102" s="1" t="s">
        <v>3270</v>
      </c>
      <c r="G3102" s="1" t="s">
        <v>3271</v>
      </c>
      <c r="H3102" s="1" t="s">
        <v>29</v>
      </c>
      <c r="I3102" s="1" t="s">
        <v>30</v>
      </c>
      <c r="J3102" s="1" t="s">
        <v>269</v>
      </c>
      <c r="K3102" s="1" t="s">
        <v>270</v>
      </c>
      <c r="L3102" s="1">
        <v>10024.0</v>
      </c>
      <c r="M3102" s="1" t="s">
        <v>151</v>
      </c>
      <c r="N3102" s="1" t="s">
        <v>2792</v>
      </c>
      <c r="O3102" s="1" t="s">
        <v>35</v>
      </c>
      <c r="P3102" s="1" t="s">
        <v>36</v>
      </c>
      <c r="Q3102" s="1" t="s">
        <v>2793</v>
      </c>
      <c r="R3102" s="1">
        <v>242.352</v>
      </c>
      <c r="S3102" s="1">
        <v>3.0</v>
      </c>
      <c r="T3102" s="1">
        <v>0.2</v>
      </c>
      <c r="U3102" s="1">
        <v>9.08819999999997</v>
      </c>
      <c r="V3102" s="1" t="str">
        <f>IF(M3102=People!B$2,People!A$2,IF(M3102=People!B$3,People!A$3,IF(M3102=People!B$4,People!A$4,IF(M3102=People!B$5,People!A$5,0))))</f>
        <v>Chuck Magee</v>
      </c>
      <c r="W3102" s="5" t="str">
        <f t="array" ref="W3102">IFERROR(INDEX(Returns!A:A,MATCH(B3102,Returns!B:B,0)),"No")</f>
        <v>No</v>
      </c>
      <c r="X3102" s="3">
        <f t="shared" si="1"/>
        <v>4</v>
      </c>
      <c r="Y3102" s="3">
        <f t="shared" si="2"/>
        <v>2019</v>
      </c>
    </row>
    <row r="3103" ht="14.25" customHeight="1">
      <c r="A3103" s="1">
        <v>3102.0</v>
      </c>
      <c r="B3103" s="3" t="s">
        <v>6321</v>
      </c>
      <c r="C3103" s="4">
        <v>43821.0</v>
      </c>
      <c r="D3103" s="4">
        <v>43826.0</v>
      </c>
      <c r="E3103" s="1" t="s">
        <v>26</v>
      </c>
      <c r="F3103" s="1" t="s">
        <v>6322</v>
      </c>
      <c r="G3103" s="1" t="s">
        <v>6323</v>
      </c>
      <c r="H3103" s="1" t="s">
        <v>44</v>
      </c>
      <c r="I3103" s="1" t="s">
        <v>30</v>
      </c>
      <c r="J3103" s="1" t="s">
        <v>3589</v>
      </c>
      <c r="K3103" s="1" t="s">
        <v>1406</v>
      </c>
      <c r="L3103" s="1">
        <v>2908.0</v>
      </c>
      <c r="M3103" s="1" t="s">
        <v>151</v>
      </c>
      <c r="N3103" s="1" t="s">
        <v>1613</v>
      </c>
      <c r="O3103" s="1" t="s">
        <v>49</v>
      </c>
      <c r="P3103" s="1" t="s">
        <v>582</v>
      </c>
      <c r="Q3103" s="1" t="s">
        <v>1614</v>
      </c>
      <c r="R3103" s="1">
        <v>695.16</v>
      </c>
      <c r="S3103" s="1">
        <v>6.0</v>
      </c>
      <c r="T3103" s="1">
        <v>0.0</v>
      </c>
      <c r="U3103" s="1">
        <v>34.758</v>
      </c>
      <c r="V3103" s="1" t="str">
        <f>IF(M3103=People!B$2,People!A$2,IF(M3103=People!B$3,People!A$3,IF(M3103=People!B$4,People!A$4,IF(M3103=People!B$5,People!A$5,0))))</f>
        <v>Chuck Magee</v>
      </c>
      <c r="W3103" s="5" t="str">
        <f t="array" ref="W3103">IFERROR(INDEX(Returns!A:A,MATCH(B3103,Returns!B:B,0)),"No")</f>
        <v>No</v>
      </c>
      <c r="X3103" s="3">
        <f t="shared" si="1"/>
        <v>12</v>
      </c>
      <c r="Y3103" s="3">
        <f t="shared" si="2"/>
        <v>2019</v>
      </c>
    </row>
    <row r="3104" ht="14.25" customHeight="1">
      <c r="A3104" s="1">
        <v>3103.0</v>
      </c>
      <c r="B3104" s="3" t="s">
        <v>6321</v>
      </c>
      <c r="C3104" s="4">
        <v>43821.0</v>
      </c>
      <c r="D3104" s="4">
        <v>43826.0</v>
      </c>
      <c r="E3104" s="1" t="s">
        <v>26</v>
      </c>
      <c r="F3104" s="1" t="s">
        <v>6322</v>
      </c>
      <c r="G3104" s="1" t="s">
        <v>6323</v>
      </c>
      <c r="H3104" s="1" t="s">
        <v>44</v>
      </c>
      <c r="I3104" s="1" t="s">
        <v>30</v>
      </c>
      <c r="J3104" s="1" t="s">
        <v>3589</v>
      </c>
      <c r="K3104" s="1" t="s">
        <v>1406</v>
      </c>
      <c r="L3104" s="1">
        <v>2908.0</v>
      </c>
      <c r="M3104" s="1" t="s">
        <v>151</v>
      </c>
      <c r="N3104" s="1" t="s">
        <v>6324</v>
      </c>
      <c r="O3104" s="1" t="s">
        <v>35</v>
      </c>
      <c r="P3104" s="1" t="s">
        <v>36</v>
      </c>
      <c r="Q3104" s="1" t="s">
        <v>6325</v>
      </c>
      <c r="R3104" s="1">
        <v>220.98</v>
      </c>
      <c r="S3104" s="1">
        <v>1.0</v>
      </c>
      <c r="T3104" s="1">
        <v>0.0</v>
      </c>
      <c r="U3104" s="1">
        <v>50.8254</v>
      </c>
      <c r="V3104" s="1" t="str">
        <f>IF(M3104=People!B$2,People!A$2,IF(M3104=People!B$3,People!A$3,IF(M3104=People!B$4,People!A$4,IF(M3104=People!B$5,People!A$5,0))))</f>
        <v>Chuck Magee</v>
      </c>
      <c r="W3104" s="5" t="str">
        <f t="array" ref="W3104">IFERROR(INDEX(Returns!A:A,MATCH(B3104,Returns!B:B,0)),"No")</f>
        <v>No</v>
      </c>
      <c r="X3104" s="3">
        <f t="shared" si="1"/>
        <v>12</v>
      </c>
      <c r="Y3104" s="3">
        <f t="shared" si="2"/>
        <v>2019</v>
      </c>
    </row>
    <row r="3105" ht="14.25" customHeight="1">
      <c r="A3105" s="1">
        <v>3104.0</v>
      </c>
      <c r="B3105" s="3" t="s">
        <v>6326</v>
      </c>
      <c r="C3105" s="4">
        <v>43442.0</v>
      </c>
      <c r="D3105" s="4">
        <v>43446.0</v>
      </c>
      <c r="E3105" s="1" t="s">
        <v>53</v>
      </c>
      <c r="F3105" s="1" t="s">
        <v>5936</v>
      </c>
      <c r="G3105" s="1" t="s">
        <v>5937</v>
      </c>
      <c r="H3105" s="1" t="s">
        <v>105</v>
      </c>
      <c r="I3105" s="1" t="s">
        <v>30</v>
      </c>
      <c r="J3105" s="1" t="s">
        <v>500</v>
      </c>
      <c r="K3105" s="1" t="s">
        <v>501</v>
      </c>
      <c r="L3105" s="1">
        <v>43229.0</v>
      </c>
      <c r="M3105" s="1" t="s">
        <v>151</v>
      </c>
      <c r="N3105" s="1" t="s">
        <v>6327</v>
      </c>
      <c r="O3105" s="1" t="s">
        <v>49</v>
      </c>
      <c r="P3105" s="1" t="s">
        <v>78</v>
      </c>
      <c r="Q3105" s="1" t="s">
        <v>6328</v>
      </c>
      <c r="R3105" s="1">
        <v>12.957</v>
      </c>
      <c r="S3105" s="1">
        <v>7.0</v>
      </c>
      <c r="T3105" s="1">
        <v>0.7</v>
      </c>
      <c r="U3105" s="1">
        <v>-9.5018</v>
      </c>
      <c r="V3105" s="1" t="str">
        <f>IF(M3105=People!B$2,People!A$2,IF(M3105=People!B$3,People!A$3,IF(M3105=People!B$4,People!A$4,IF(M3105=People!B$5,People!A$5,0))))</f>
        <v>Chuck Magee</v>
      </c>
      <c r="W3105" s="5" t="str">
        <f t="array" ref="W3105">IFERROR(INDEX(Returns!A:A,MATCH(B3105,Returns!B:B,0)),"No")</f>
        <v>No</v>
      </c>
      <c r="X3105" s="3">
        <f t="shared" si="1"/>
        <v>12</v>
      </c>
      <c r="Y3105" s="3">
        <f t="shared" si="2"/>
        <v>2018</v>
      </c>
    </row>
    <row r="3106" ht="14.25" customHeight="1">
      <c r="A3106" s="1">
        <v>3105.0</v>
      </c>
      <c r="B3106" s="3" t="s">
        <v>6329</v>
      </c>
      <c r="C3106" s="4">
        <v>43547.0</v>
      </c>
      <c r="D3106" s="4">
        <v>43553.0</v>
      </c>
      <c r="E3106" s="1" t="s">
        <v>53</v>
      </c>
      <c r="F3106" s="1" t="s">
        <v>6330</v>
      </c>
      <c r="G3106" s="1" t="s">
        <v>6331</v>
      </c>
      <c r="H3106" s="1" t="s">
        <v>29</v>
      </c>
      <c r="I3106" s="1" t="s">
        <v>30</v>
      </c>
      <c r="J3106" s="1" t="s">
        <v>269</v>
      </c>
      <c r="K3106" s="1" t="s">
        <v>270</v>
      </c>
      <c r="L3106" s="1">
        <v>10024.0</v>
      </c>
      <c r="M3106" s="1" t="s">
        <v>151</v>
      </c>
      <c r="N3106" s="1" t="s">
        <v>6332</v>
      </c>
      <c r="O3106" s="1" t="s">
        <v>49</v>
      </c>
      <c r="P3106" s="1" t="s">
        <v>93</v>
      </c>
      <c r="Q3106" s="1" t="s">
        <v>6333</v>
      </c>
      <c r="R3106" s="1">
        <v>25.68</v>
      </c>
      <c r="S3106" s="1">
        <v>6.0</v>
      </c>
      <c r="T3106" s="1">
        <v>0.0</v>
      </c>
      <c r="U3106" s="1">
        <v>11.556000000000001</v>
      </c>
      <c r="V3106" s="1" t="str">
        <f>IF(M3106=People!B$2,People!A$2,IF(M3106=People!B$3,People!A$3,IF(M3106=People!B$4,People!A$4,IF(M3106=People!B$5,People!A$5,0))))</f>
        <v>Chuck Magee</v>
      </c>
      <c r="W3106" s="5" t="str">
        <f t="array" ref="W3106">IFERROR(INDEX(Returns!A:A,MATCH(B3106,Returns!B:B,0)),"No")</f>
        <v>No</v>
      </c>
      <c r="X3106" s="3">
        <f t="shared" si="1"/>
        <v>3</v>
      </c>
      <c r="Y3106" s="3">
        <f t="shared" si="2"/>
        <v>2019</v>
      </c>
    </row>
    <row r="3107" ht="14.25" customHeight="1">
      <c r="A3107" s="1">
        <v>3106.0</v>
      </c>
      <c r="B3107" s="3" t="s">
        <v>6334</v>
      </c>
      <c r="C3107" s="4">
        <v>43306.0</v>
      </c>
      <c r="D3107" s="4">
        <v>43310.0</v>
      </c>
      <c r="E3107" s="1" t="s">
        <v>53</v>
      </c>
      <c r="F3107" s="1" t="s">
        <v>1511</v>
      </c>
      <c r="G3107" s="1" t="s">
        <v>1512</v>
      </c>
      <c r="H3107" s="1" t="s">
        <v>44</v>
      </c>
      <c r="I3107" s="1" t="s">
        <v>30</v>
      </c>
      <c r="J3107" s="1" t="s">
        <v>187</v>
      </c>
      <c r="K3107" s="1" t="s">
        <v>107</v>
      </c>
      <c r="L3107" s="1">
        <v>77070.0</v>
      </c>
      <c r="M3107" s="1" t="s">
        <v>108</v>
      </c>
      <c r="N3107" s="1" t="s">
        <v>2033</v>
      </c>
      <c r="O3107" s="1" t="s">
        <v>49</v>
      </c>
      <c r="P3107" s="1" t="s">
        <v>50</v>
      </c>
      <c r="Q3107" s="1" t="s">
        <v>2034</v>
      </c>
      <c r="R3107" s="1">
        <v>15.712</v>
      </c>
      <c r="S3107" s="1">
        <v>4.0</v>
      </c>
      <c r="T3107" s="1">
        <v>0.2</v>
      </c>
      <c r="U3107" s="1">
        <v>5.6956</v>
      </c>
      <c r="V3107" s="1" t="str">
        <f>IF(M3107=People!B$2,People!A$2,IF(M3107=People!B$3,People!A$3,IF(M3107=People!B$4,People!A$4,IF(M3107=People!B$5,People!A$5,0))))</f>
        <v>Kelly Williams</v>
      </c>
      <c r="W3107" s="5" t="str">
        <f t="array" ref="W3107">IFERROR(INDEX(Returns!A:A,MATCH(B3107,Returns!B:B,0)),"No")</f>
        <v>No</v>
      </c>
      <c r="X3107" s="3">
        <f t="shared" si="1"/>
        <v>7</v>
      </c>
      <c r="Y3107" s="3">
        <f t="shared" si="2"/>
        <v>2018</v>
      </c>
    </row>
    <row r="3108" ht="14.25" customHeight="1">
      <c r="A3108" s="1">
        <v>3107.0</v>
      </c>
      <c r="B3108" s="3" t="s">
        <v>6335</v>
      </c>
      <c r="C3108" s="4">
        <v>43656.0</v>
      </c>
      <c r="D3108" s="4">
        <v>43660.0</v>
      </c>
      <c r="E3108" s="1" t="s">
        <v>53</v>
      </c>
      <c r="F3108" s="1" t="s">
        <v>3680</v>
      </c>
      <c r="G3108" s="1" t="s">
        <v>3681</v>
      </c>
      <c r="H3108" s="1" t="s">
        <v>105</v>
      </c>
      <c r="I3108" s="1" t="s">
        <v>30</v>
      </c>
      <c r="J3108" s="1" t="s">
        <v>459</v>
      </c>
      <c r="K3108" s="1" t="s">
        <v>214</v>
      </c>
      <c r="L3108" s="1">
        <v>60505.0</v>
      </c>
      <c r="M3108" s="1" t="s">
        <v>108</v>
      </c>
      <c r="N3108" s="1" t="s">
        <v>3230</v>
      </c>
      <c r="O3108" s="1" t="s">
        <v>49</v>
      </c>
      <c r="P3108" s="1" t="s">
        <v>62</v>
      </c>
      <c r="Q3108" s="1" t="s">
        <v>3231</v>
      </c>
      <c r="R3108" s="1">
        <v>298.464</v>
      </c>
      <c r="S3108" s="1">
        <v>6.0</v>
      </c>
      <c r="T3108" s="1">
        <v>0.2</v>
      </c>
      <c r="U3108" s="1">
        <v>26.1156</v>
      </c>
      <c r="V3108" s="1" t="str">
        <f>IF(M3108=People!B$2,People!A$2,IF(M3108=People!B$3,People!A$3,IF(M3108=People!B$4,People!A$4,IF(M3108=People!B$5,People!A$5,0))))</f>
        <v>Kelly Williams</v>
      </c>
      <c r="W3108" s="5" t="str">
        <f t="array" ref="W3108">IFERROR(INDEX(Returns!A:A,MATCH(B3108,Returns!B:B,0)),"No")</f>
        <v>No</v>
      </c>
      <c r="X3108" s="3">
        <f t="shared" si="1"/>
        <v>7</v>
      </c>
      <c r="Y3108" s="3">
        <f t="shared" si="2"/>
        <v>2019</v>
      </c>
    </row>
    <row r="3109" ht="14.25" customHeight="1">
      <c r="A3109" s="1">
        <v>3108.0</v>
      </c>
      <c r="B3109" s="3" t="s">
        <v>6336</v>
      </c>
      <c r="C3109" s="4">
        <v>43298.0</v>
      </c>
      <c r="D3109" s="4">
        <v>43303.0</v>
      </c>
      <c r="E3109" s="1" t="s">
        <v>53</v>
      </c>
      <c r="F3109" s="1" t="s">
        <v>88</v>
      </c>
      <c r="G3109" s="1" t="s">
        <v>89</v>
      </c>
      <c r="H3109" s="1" t="s">
        <v>29</v>
      </c>
      <c r="I3109" s="1" t="s">
        <v>30</v>
      </c>
      <c r="J3109" s="1" t="s">
        <v>321</v>
      </c>
      <c r="K3109" s="1" t="s">
        <v>600</v>
      </c>
      <c r="L3109" s="1">
        <v>65807.0</v>
      </c>
      <c r="M3109" s="1" t="s">
        <v>108</v>
      </c>
      <c r="N3109" s="1" t="s">
        <v>6337</v>
      </c>
      <c r="O3109" s="1" t="s">
        <v>49</v>
      </c>
      <c r="P3109" s="1" t="s">
        <v>93</v>
      </c>
      <c r="Q3109" s="1" t="s">
        <v>6338</v>
      </c>
      <c r="R3109" s="1">
        <v>21.93</v>
      </c>
      <c r="S3109" s="1">
        <v>3.0</v>
      </c>
      <c r="T3109" s="1">
        <v>0.0</v>
      </c>
      <c r="U3109" s="1">
        <v>10.0878</v>
      </c>
      <c r="V3109" s="1" t="str">
        <f>IF(M3109=People!B$2,People!A$2,IF(M3109=People!B$3,People!A$3,IF(M3109=People!B$4,People!A$4,IF(M3109=People!B$5,People!A$5,0))))</f>
        <v>Kelly Williams</v>
      </c>
      <c r="W3109" s="5" t="str">
        <f t="array" ref="W3109">IFERROR(INDEX(Returns!A:A,MATCH(B3109,Returns!B:B,0)),"No")</f>
        <v>No</v>
      </c>
      <c r="X3109" s="3">
        <f t="shared" si="1"/>
        <v>7</v>
      </c>
      <c r="Y3109" s="3">
        <f t="shared" si="2"/>
        <v>2018</v>
      </c>
    </row>
    <row r="3110" ht="14.25" customHeight="1">
      <c r="A3110" s="1">
        <v>3109.0</v>
      </c>
      <c r="B3110" s="3" t="s">
        <v>6336</v>
      </c>
      <c r="C3110" s="4">
        <v>43298.0</v>
      </c>
      <c r="D3110" s="4">
        <v>43303.0</v>
      </c>
      <c r="E3110" s="1" t="s">
        <v>53</v>
      </c>
      <c r="F3110" s="1" t="s">
        <v>88</v>
      </c>
      <c r="G3110" s="1" t="s">
        <v>89</v>
      </c>
      <c r="H3110" s="1" t="s">
        <v>29</v>
      </c>
      <c r="I3110" s="1" t="s">
        <v>30</v>
      </c>
      <c r="J3110" s="1" t="s">
        <v>321</v>
      </c>
      <c r="K3110" s="1" t="s">
        <v>600</v>
      </c>
      <c r="L3110" s="1">
        <v>65807.0</v>
      </c>
      <c r="M3110" s="1" t="s">
        <v>108</v>
      </c>
      <c r="N3110" s="1" t="s">
        <v>3405</v>
      </c>
      <c r="O3110" s="1" t="s">
        <v>49</v>
      </c>
      <c r="P3110" s="1" t="s">
        <v>62</v>
      </c>
      <c r="Q3110" s="1" t="s">
        <v>3406</v>
      </c>
      <c r="R3110" s="1">
        <v>242.94</v>
      </c>
      <c r="S3110" s="1">
        <v>3.0</v>
      </c>
      <c r="T3110" s="1">
        <v>0.0</v>
      </c>
      <c r="U3110" s="1">
        <v>4.85880000000002</v>
      </c>
      <c r="V3110" s="1" t="str">
        <f>IF(M3110=People!B$2,People!A$2,IF(M3110=People!B$3,People!A$3,IF(M3110=People!B$4,People!A$4,IF(M3110=People!B$5,People!A$5,0))))</f>
        <v>Kelly Williams</v>
      </c>
      <c r="W3110" s="5" t="str">
        <f t="array" ref="W3110">IFERROR(INDEX(Returns!A:A,MATCH(B3110,Returns!B:B,0)),"No")</f>
        <v>No</v>
      </c>
      <c r="X3110" s="3">
        <f t="shared" si="1"/>
        <v>7</v>
      </c>
      <c r="Y3110" s="3">
        <f t="shared" si="2"/>
        <v>2018</v>
      </c>
    </row>
    <row r="3111" ht="14.25" customHeight="1">
      <c r="A3111" s="1">
        <v>3110.0</v>
      </c>
      <c r="B3111" s="3" t="s">
        <v>6336</v>
      </c>
      <c r="C3111" s="4">
        <v>43298.0</v>
      </c>
      <c r="D3111" s="4">
        <v>43303.0</v>
      </c>
      <c r="E3111" s="1" t="s">
        <v>53</v>
      </c>
      <c r="F3111" s="1" t="s">
        <v>88</v>
      </c>
      <c r="G3111" s="1" t="s">
        <v>89</v>
      </c>
      <c r="H3111" s="1" t="s">
        <v>29</v>
      </c>
      <c r="I3111" s="1" t="s">
        <v>30</v>
      </c>
      <c r="J3111" s="1" t="s">
        <v>321</v>
      </c>
      <c r="K3111" s="1" t="s">
        <v>600</v>
      </c>
      <c r="L3111" s="1">
        <v>65807.0</v>
      </c>
      <c r="M3111" s="1" t="s">
        <v>108</v>
      </c>
      <c r="N3111" s="1" t="s">
        <v>3250</v>
      </c>
      <c r="O3111" s="1" t="s">
        <v>49</v>
      </c>
      <c r="P3111" s="1" t="s">
        <v>93</v>
      </c>
      <c r="Q3111" s="1" t="s">
        <v>3251</v>
      </c>
      <c r="R3111" s="1">
        <v>7.64</v>
      </c>
      <c r="S3111" s="1">
        <v>1.0</v>
      </c>
      <c r="T3111" s="1">
        <v>0.0</v>
      </c>
      <c r="U3111" s="1">
        <v>3.7436</v>
      </c>
      <c r="V3111" s="1" t="str">
        <f>IF(M3111=People!B$2,People!A$2,IF(M3111=People!B$3,People!A$3,IF(M3111=People!B$4,People!A$4,IF(M3111=People!B$5,People!A$5,0))))</f>
        <v>Kelly Williams</v>
      </c>
      <c r="W3111" s="5" t="str">
        <f t="array" ref="W3111">IFERROR(INDEX(Returns!A:A,MATCH(B3111,Returns!B:B,0)),"No")</f>
        <v>No</v>
      </c>
      <c r="X3111" s="3">
        <f t="shared" si="1"/>
        <v>7</v>
      </c>
      <c r="Y3111" s="3">
        <f t="shared" si="2"/>
        <v>2018</v>
      </c>
    </row>
    <row r="3112" ht="14.25" customHeight="1">
      <c r="A3112" s="1">
        <v>3111.0</v>
      </c>
      <c r="B3112" s="3" t="s">
        <v>6336</v>
      </c>
      <c r="C3112" s="4">
        <v>43298.0</v>
      </c>
      <c r="D3112" s="4">
        <v>43303.0</v>
      </c>
      <c r="E3112" s="1" t="s">
        <v>53</v>
      </c>
      <c r="F3112" s="1" t="s">
        <v>88</v>
      </c>
      <c r="G3112" s="1" t="s">
        <v>89</v>
      </c>
      <c r="H3112" s="1" t="s">
        <v>29</v>
      </c>
      <c r="I3112" s="1" t="s">
        <v>30</v>
      </c>
      <c r="J3112" s="1" t="s">
        <v>321</v>
      </c>
      <c r="K3112" s="1" t="s">
        <v>600</v>
      </c>
      <c r="L3112" s="1">
        <v>65807.0</v>
      </c>
      <c r="M3112" s="1" t="s">
        <v>108</v>
      </c>
      <c r="N3112" s="1" t="s">
        <v>2135</v>
      </c>
      <c r="O3112" s="1" t="s">
        <v>49</v>
      </c>
      <c r="P3112" s="1" t="s">
        <v>93</v>
      </c>
      <c r="Q3112" s="1" t="s">
        <v>2136</v>
      </c>
      <c r="R3112" s="1">
        <v>51.84</v>
      </c>
      <c r="S3112" s="1">
        <v>8.0</v>
      </c>
      <c r="T3112" s="1">
        <v>0.0</v>
      </c>
      <c r="U3112" s="1">
        <v>25.4016</v>
      </c>
      <c r="V3112" s="1" t="str">
        <f>IF(M3112=People!B$2,People!A$2,IF(M3112=People!B$3,People!A$3,IF(M3112=People!B$4,People!A$4,IF(M3112=People!B$5,People!A$5,0))))</f>
        <v>Kelly Williams</v>
      </c>
      <c r="W3112" s="5" t="str">
        <f t="array" ref="W3112">IFERROR(INDEX(Returns!A:A,MATCH(B3112,Returns!B:B,0)),"No")</f>
        <v>No</v>
      </c>
      <c r="X3112" s="3">
        <f t="shared" si="1"/>
        <v>7</v>
      </c>
      <c r="Y3112" s="3">
        <f t="shared" si="2"/>
        <v>2018</v>
      </c>
    </row>
    <row r="3113" ht="14.25" customHeight="1">
      <c r="A3113" s="1">
        <v>3112.0</v>
      </c>
      <c r="B3113" s="3" t="s">
        <v>6336</v>
      </c>
      <c r="C3113" s="4">
        <v>43298.0</v>
      </c>
      <c r="D3113" s="4">
        <v>43303.0</v>
      </c>
      <c r="E3113" s="1" t="s">
        <v>53</v>
      </c>
      <c r="F3113" s="1" t="s">
        <v>88</v>
      </c>
      <c r="G3113" s="1" t="s">
        <v>89</v>
      </c>
      <c r="H3113" s="1" t="s">
        <v>29</v>
      </c>
      <c r="I3113" s="1" t="s">
        <v>30</v>
      </c>
      <c r="J3113" s="1" t="s">
        <v>321</v>
      </c>
      <c r="K3113" s="1" t="s">
        <v>600</v>
      </c>
      <c r="L3113" s="1">
        <v>65807.0</v>
      </c>
      <c r="M3113" s="1" t="s">
        <v>108</v>
      </c>
      <c r="N3113" s="1" t="s">
        <v>5012</v>
      </c>
      <c r="O3113" s="1" t="s">
        <v>49</v>
      </c>
      <c r="P3113" s="1" t="s">
        <v>62</v>
      </c>
      <c r="Q3113" s="1" t="s">
        <v>5013</v>
      </c>
      <c r="R3113" s="1">
        <v>265.17</v>
      </c>
      <c r="S3113" s="1">
        <v>1.0</v>
      </c>
      <c r="T3113" s="1">
        <v>0.0</v>
      </c>
      <c r="U3113" s="1">
        <v>47.7306</v>
      </c>
      <c r="V3113" s="1" t="str">
        <f>IF(M3113=People!B$2,People!A$2,IF(M3113=People!B$3,People!A$3,IF(M3113=People!B$4,People!A$4,IF(M3113=People!B$5,People!A$5,0))))</f>
        <v>Kelly Williams</v>
      </c>
      <c r="W3113" s="5" t="str">
        <f t="array" ref="W3113">IFERROR(INDEX(Returns!A:A,MATCH(B3113,Returns!B:B,0)),"No")</f>
        <v>No</v>
      </c>
      <c r="X3113" s="3">
        <f t="shared" si="1"/>
        <v>7</v>
      </c>
      <c r="Y3113" s="3">
        <f t="shared" si="2"/>
        <v>2018</v>
      </c>
    </row>
    <row r="3114" ht="14.25" customHeight="1">
      <c r="A3114" s="1">
        <v>3113.0</v>
      </c>
      <c r="B3114" s="3" t="s">
        <v>6339</v>
      </c>
      <c r="C3114" s="4">
        <v>43335.0</v>
      </c>
      <c r="D3114" s="4">
        <v>43342.0</v>
      </c>
      <c r="E3114" s="1" t="s">
        <v>53</v>
      </c>
      <c r="F3114" s="1" t="s">
        <v>3999</v>
      </c>
      <c r="G3114" s="1" t="s">
        <v>4000</v>
      </c>
      <c r="H3114" s="1" t="s">
        <v>29</v>
      </c>
      <c r="I3114" s="1" t="s">
        <v>30</v>
      </c>
      <c r="J3114" s="1" t="s">
        <v>98</v>
      </c>
      <c r="K3114" s="1" t="s">
        <v>99</v>
      </c>
      <c r="L3114" s="1">
        <v>98105.0</v>
      </c>
      <c r="M3114" s="1" t="s">
        <v>47</v>
      </c>
      <c r="N3114" s="1" t="s">
        <v>6340</v>
      </c>
      <c r="O3114" s="1" t="s">
        <v>74</v>
      </c>
      <c r="P3114" s="1" t="s">
        <v>687</v>
      </c>
      <c r="Q3114" s="1" t="s">
        <v>6341</v>
      </c>
      <c r="R3114" s="1">
        <v>837.6</v>
      </c>
      <c r="S3114" s="1">
        <v>3.0</v>
      </c>
      <c r="T3114" s="1">
        <v>0.2</v>
      </c>
      <c r="U3114" s="1">
        <v>62.8200000000001</v>
      </c>
      <c r="V3114" s="1" t="str">
        <f>IF(M3114=People!B$2,People!A$2,IF(M3114=People!B$3,People!A$3,IF(M3114=People!B$4,People!A$4,IF(M3114=People!B$5,People!A$5,0))))</f>
        <v>Anna Andreadi</v>
      </c>
      <c r="W3114" s="5" t="str">
        <f t="array" ref="W3114">IFERROR(INDEX(Returns!A:A,MATCH(B3114,Returns!B:B,0)),"No")</f>
        <v>No</v>
      </c>
      <c r="X3114" s="3">
        <f t="shared" si="1"/>
        <v>8</v>
      </c>
      <c r="Y3114" s="3">
        <f t="shared" si="2"/>
        <v>2018</v>
      </c>
    </row>
    <row r="3115" ht="14.25" customHeight="1">
      <c r="A3115" s="1">
        <v>3114.0</v>
      </c>
      <c r="B3115" s="3" t="s">
        <v>6339</v>
      </c>
      <c r="C3115" s="4">
        <v>43335.0</v>
      </c>
      <c r="D3115" s="4">
        <v>43342.0</v>
      </c>
      <c r="E3115" s="1" t="s">
        <v>53</v>
      </c>
      <c r="F3115" s="1" t="s">
        <v>3999</v>
      </c>
      <c r="G3115" s="1" t="s">
        <v>4000</v>
      </c>
      <c r="H3115" s="1" t="s">
        <v>29</v>
      </c>
      <c r="I3115" s="1" t="s">
        <v>30</v>
      </c>
      <c r="J3115" s="1" t="s">
        <v>98</v>
      </c>
      <c r="K3115" s="1" t="s">
        <v>99</v>
      </c>
      <c r="L3115" s="1">
        <v>98105.0</v>
      </c>
      <c r="M3115" s="1" t="s">
        <v>47</v>
      </c>
      <c r="N3115" s="1" t="s">
        <v>508</v>
      </c>
      <c r="O3115" s="1" t="s">
        <v>49</v>
      </c>
      <c r="P3115" s="1" t="s">
        <v>176</v>
      </c>
      <c r="Q3115" s="1" t="s">
        <v>509</v>
      </c>
      <c r="R3115" s="1">
        <v>135.9</v>
      </c>
      <c r="S3115" s="1">
        <v>5.0</v>
      </c>
      <c r="T3115" s="1">
        <v>0.0</v>
      </c>
      <c r="U3115" s="1">
        <v>63.873</v>
      </c>
      <c r="V3115" s="1" t="str">
        <f>IF(M3115=People!B$2,People!A$2,IF(M3115=People!B$3,People!A$3,IF(M3115=People!B$4,People!A$4,IF(M3115=People!B$5,People!A$5,0))))</f>
        <v>Anna Andreadi</v>
      </c>
      <c r="W3115" s="5" t="str">
        <f t="array" ref="W3115">IFERROR(INDEX(Returns!A:A,MATCH(B3115,Returns!B:B,0)),"No")</f>
        <v>No</v>
      </c>
      <c r="X3115" s="3">
        <f t="shared" si="1"/>
        <v>8</v>
      </c>
      <c r="Y3115" s="3">
        <f t="shared" si="2"/>
        <v>2018</v>
      </c>
    </row>
    <row r="3116" ht="14.25" customHeight="1">
      <c r="A3116" s="1">
        <v>3115.0</v>
      </c>
      <c r="B3116" s="3" t="s">
        <v>6339</v>
      </c>
      <c r="C3116" s="4">
        <v>43335.0</v>
      </c>
      <c r="D3116" s="4">
        <v>43342.0</v>
      </c>
      <c r="E3116" s="1" t="s">
        <v>53</v>
      </c>
      <c r="F3116" s="1" t="s">
        <v>3999</v>
      </c>
      <c r="G3116" s="1" t="s">
        <v>4000</v>
      </c>
      <c r="H3116" s="1" t="s">
        <v>29</v>
      </c>
      <c r="I3116" s="1" t="s">
        <v>30</v>
      </c>
      <c r="J3116" s="1" t="s">
        <v>98</v>
      </c>
      <c r="K3116" s="1" t="s">
        <v>99</v>
      </c>
      <c r="L3116" s="1">
        <v>98105.0</v>
      </c>
      <c r="M3116" s="1" t="s">
        <v>47</v>
      </c>
      <c r="N3116" s="1" t="s">
        <v>4872</v>
      </c>
      <c r="O3116" s="1" t="s">
        <v>49</v>
      </c>
      <c r="P3116" s="1" t="s">
        <v>93</v>
      </c>
      <c r="Q3116" s="1" t="s">
        <v>4873</v>
      </c>
      <c r="R3116" s="1">
        <v>34.68</v>
      </c>
      <c r="S3116" s="1">
        <v>6.0</v>
      </c>
      <c r="T3116" s="1">
        <v>0.0</v>
      </c>
      <c r="U3116" s="1">
        <v>16.9932</v>
      </c>
      <c r="V3116" s="1" t="str">
        <f>IF(M3116=People!B$2,People!A$2,IF(M3116=People!B$3,People!A$3,IF(M3116=People!B$4,People!A$4,IF(M3116=People!B$5,People!A$5,0))))</f>
        <v>Anna Andreadi</v>
      </c>
      <c r="W3116" s="5" t="str">
        <f t="array" ref="W3116">IFERROR(INDEX(Returns!A:A,MATCH(B3116,Returns!B:B,0)),"No")</f>
        <v>No</v>
      </c>
      <c r="X3116" s="3">
        <f t="shared" si="1"/>
        <v>8</v>
      </c>
      <c r="Y3116" s="3">
        <f t="shared" si="2"/>
        <v>2018</v>
      </c>
    </row>
    <row r="3117" ht="14.25" customHeight="1">
      <c r="A3117" s="1">
        <v>3116.0</v>
      </c>
      <c r="B3117" s="3" t="s">
        <v>6339</v>
      </c>
      <c r="C3117" s="4">
        <v>43335.0</v>
      </c>
      <c r="D3117" s="4">
        <v>43342.0</v>
      </c>
      <c r="E3117" s="1" t="s">
        <v>53</v>
      </c>
      <c r="F3117" s="1" t="s">
        <v>3999</v>
      </c>
      <c r="G3117" s="1" t="s">
        <v>4000</v>
      </c>
      <c r="H3117" s="1" t="s">
        <v>29</v>
      </c>
      <c r="I3117" s="1" t="s">
        <v>30</v>
      </c>
      <c r="J3117" s="1" t="s">
        <v>98</v>
      </c>
      <c r="K3117" s="1" t="s">
        <v>99</v>
      </c>
      <c r="L3117" s="1">
        <v>98105.0</v>
      </c>
      <c r="M3117" s="1" t="s">
        <v>47</v>
      </c>
      <c r="N3117" s="1" t="s">
        <v>3557</v>
      </c>
      <c r="O3117" s="1" t="s">
        <v>35</v>
      </c>
      <c r="P3117" s="1" t="s">
        <v>39</v>
      </c>
      <c r="Q3117" s="1" t="s">
        <v>3558</v>
      </c>
      <c r="R3117" s="1">
        <v>532.704</v>
      </c>
      <c r="S3117" s="1">
        <v>6.0</v>
      </c>
      <c r="T3117" s="1">
        <v>0.2</v>
      </c>
      <c r="U3117" s="1">
        <v>-39.9528</v>
      </c>
      <c r="V3117" s="1" t="str">
        <f>IF(M3117=People!B$2,People!A$2,IF(M3117=People!B$3,People!A$3,IF(M3117=People!B$4,People!A$4,IF(M3117=People!B$5,People!A$5,0))))</f>
        <v>Anna Andreadi</v>
      </c>
      <c r="W3117" s="5" t="str">
        <f t="array" ref="W3117">IFERROR(INDEX(Returns!A:A,MATCH(B3117,Returns!B:B,0)),"No")</f>
        <v>No</v>
      </c>
      <c r="X3117" s="3">
        <f t="shared" si="1"/>
        <v>8</v>
      </c>
      <c r="Y3117" s="3">
        <f t="shared" si="2"/>
        <v>2018</v>
      </c>
    </row>
    <row r="3118" ht="14.25" customHeight="1">
      <c r="A3118" s="1">
        <v>3117.0</v>
      </c>
      <c r="B3118" s="3" t="s">
        <v>6339</v>
      </c>
      <c r="C3118" s="4">
        <v>43335.0</v>
      </c>
      <c r="D3118" s="4">
        <v>43342.0</v>
      </c>
      <c r="E3118" s="1" t="s">
        <v>53</v>
      </c>
      <c r="F3118" s="1" t="s">
        <v>3999</v>
      </c>
      <c r="G3118" s="1" t="s">
        <v>4000</v>
      </c>
      <c r="H3118" s="1" t="s">
        <v>29</v>
      </c>
      <c r="I3118" s="1" t="s">
        <v>30</v>
      </c>
      <c r="J3118" s="1" t="s">
        <v>98</v>
      </c>
      <c r="K3118" s="1" t="s">
        <v>99</v>
      </c>
      <c r="L3118" s="1">
        <v>98105.0</v>
      </c>
      <c r="M3118" s="1" t="s">
        <v>47</v>
      </c>
      <c r="N3118" s="1" t="s">
        <v>144</v>
      </c>
      <c r="O3118" s="1" t="s">
        <v>49</v>
      </c>
      <c r="P3118" s="1" t="s">
        <v>81</v>
      </c>
      <c r="Q3118" s="1" t="s">
        <v>145</v>
      </c>
      <c r="R3118" s="1">
        <v>43.1</v>
      </c>
      <c r="S3118" s="1">
        <v>5.0</v>
      </c>
      <c r="T3118" s="1">
        <v>0.0</v>
      </c>
      <c r="U3118" s="1">
        <v>11.206</v>
      </c>
      <c r="V3118" s="1" t="str">
        <f>IF(M3118=People!B$2,People!A$2,IF(M3118=People!B$3,People!A$3,IF(M3118=People!B$4,People!A$4,IF(M3118=People!B$5,People!A$5,0))))</f>
        <v>Anna Andreadi</v>
      </c>
      <c r="W3118" s="5" t="str">
        <f t="array" ref="W3118">IFERROR(INDEX(Returns!A:A,MATCH(B3118,Returns!B:B,0)),"No")</f>
        <v>No</v>
      </c>
      <c r="X3118" s="3">
        <f t="shared" si="1"/>
        <v>8</v>
      </c>
      <c r="Y3118" s="3">
        <f t="shared" si="2"/>
        <v>2018</v>
      </c>
    </row>
    <row r="3119" ht="14.25" customHeight="1">
      <c r="A3119" s="1">
        <v>3118.0</v>
      </c>
      <c r="B3119" s="3" t="s">
        <v>6339</v>
      </c>
      <c r="C3119" s="4">
        <v>43335.0</v>
      </c>
      <c r="D3119" s="4">
        <v>43342.0</v>
      </c>
      <c r="E3119" s="1" t="s">
        <v>53</v>
      </c>
      <c r="F3119" s="1" t="s">
        <v>3999</v>
      </c>
      <c r="G3119" s="1" t="s">
        <v>4000</v>
      </c>
      <c r="H3119" s="1" t="s">
        <v>29</v>
      </c>
      <c r="I3119" s="1" t="s">
        <v>30</v>
      </c>
      <c r="J3119" s="1" t="s">
        <v>98</v>
      </c>
      <c r="K3119" s="1" t="s">
        <v>99</v>
      </c>
      <c r="L3119" s="1">
        <v>98105.0</v>
      </c>
      <c r="M3119" s="1" t="s">
        <v>47</v>
      </c>
      <c r="N3119" s="1" t="s">
        <v>723</v>
      </c>
      <c r="O3119" s="1" t="s">
        <v>49</v>
      </c>
      <c r="P3119" s="1" t="s">
        <v>582</v>
      </c>
      <c r="Q3119" s="1" t="s">
        <v>724</v>
      </c>
      <c r="R3119" s="1">
        <v>15.88</v>
      </c>
      <c r="S3119" s="1">
        <v>4.0</v>
      </c>
      <c r="T3119" s="1">
        <v>0.0</v>
      </c>
      <c r="U3119" s="1">
        <v>0.15879999999999903</v>
      </c>
      <c r="V3119" s="1" t="str">
        <f>IF(M3119=People!B$2,People!A$2,IF(M3119=People!B$3,People!A$3,IF(M3119=People!B$4,People!A$4,IF(M3119=People!B$5,People!A$5,0))))</f>
        <v>Anna Andreadi</v>
      </c>
      <c r="W3119" s="5" t="str">
        <f t="array" ref="W3119">IFERROR(INDEX(Returns!A:A,MATCH(B3119,Returns!B:B,0)),"No")</f>
        <v>No</v>
      </c>
      <c r="X3119" s="3">
        <f t="shared" si="1"/>
        <v>8</v>
      </c>
      <c r="Y3119" s="3">
        <f t="shared" si="2"/>
        <v>2018</v>
      </c>
    </row>
    <row r="3120" ht="14.25" customHeight="1">
      <c r="A3120" s="1">
        <v>3119.0</v>
      </c>
      <c r="B3120" s="3" t="s">
        <v>6342</v>
      </c>
      <c r="C3120" s="4">
        <v>42897.0</v>
      </c>
      <c r="D3120" s="4">
        <v>42898.0</v>
      </c>
      <c r="E3120" s="1" t="s">
        <v>191</v>
      </c>
      <c r="F3120" s="1" t="s">
        <v>4519</v>
      </c>
      <c r="G3120" s="1" t="s">
        <v>4520</v>
      </c>
      <c r="H3120" s="1" t="s">
        <v>44</v>
      </c>
      <c r="I3120" s="1" t="s">
        <v>30</v>
      </c>
      <c r="J3120" s="1" t="s">
        <v>1800</v>
      </c>
      <c r="K3120" s="1" t="s">
        <v>57</v>
      </c>
      <c r="L3120" s="1">
        <v>33801.0</v>
      </c>
      <c r="M3120" s="1" t="s">
        <v>33</v>
      </c>
      <c r="N3120" s="1" t="s">
        <v>1201</v>
      </c>
      <c r="O3120" s="1" t="s">
        <v>35</v>
      </c>
      <c r="P3120" s="1" t="s">
        <v>39</v>
      </c>
      <c r="Q3120" s="1" t="s">
        <v>1202</v>
      </c>
      <c r="R3120" s="1">
        <v>1123.92</v>
      </c>
      <c r="S3120" s="1">
        <v>5.0</v>
      </c>
      <c r="T3120" s="1">
        <v>0.2</v>
      </c>
      <c r="U3120" s="1">
        <v>-182.637</v>
      </c>
      <c r="V3120" s="1" t="str">
        <f>IF(M3120=People!B$2,People!A$2,IF(M3120=People!B$3,People!A$3,IF(M3120=People!B$4,People!A$4,IF(M3120=People!B$5,People!A$5,0))))</f>
        <v>Cassandra Brandow</v>
      </c>
      <c r="W3120" s="5" t="str">
        <f t="array" ref="W3120">IFERROR(INDEX(Returns!A:A,MATCH(B3120,Returns!B:B,0)),"No")</f>
        <v>No</v>
      </c>
      <c r="X3120" s="3">
        <f t="shared" si="1"/>
        <v>6</v>
      </c>
      <c r="Y3120" s="3">
        <f t="shared" si="2"/>
        <v>2017</v>
      </c>
    </row>
    <row r="3121" ht="14.25" customHeight="1">
      <c r="A3121" s="1">
        <v>3120.0</v>
      </c>
      <c r="B3121" s="3" t="s">
        <v>6342</v>
      </c>
      <c r="C3121" s="4">
        <v>42897.0</v>
      </c>
      <c r="D3121" s="4">
        <v>42898.0</v>
      </c>
      <c r="E3121" s="1" t="s">
        <v>191</v>
      </c>
      <c r="F3121" s="1" t="s">
        <v>4519</v>
      </c>
      <c r="G3121" s="1" t="s">
        <v>4520</v>
      </c>
      <c r="H3121" s="1" t="s">
        <v>44</v>
      </c>
      <c r="I3121" s="1" t="s">
        <v>30</v>
      </c>
      <c r="J3121" s="1" t="s">
        <v>1800</v>
      </c>
      <c r="K3121" s="1" t="s">
        <v>57</v>
      </c>
      <c r="L3121" s="1">
        <v>33801.0</v>
      </c>
      <c r="M3121" s="1" t="s">
        <v>33</v>
      </c>
      <c r="N3121" s="1" t="s">
        <v>1928</v>
      </c>
      <c r="O3121" s="1" t="s">
        <v>74</v>
      </c>
      <c r="P3121" s="1" t="s">
        <v>75</v>
      </c>
      <c r="Q3121" s="1" t="s">
        <v>1929</v>
      </c>
      <c r="R3121" s="1">
        <v>249.584</v>
      </c>
      <c r="S3121" s="1">
        <v>2.0</v>
      </c>
      <c r="T3121" s="1">
        <v>0.2</v>
      </c>
      <c r="U3121" s="1">
        <v>31.198</v>
      </c>
      <c r="V3121" s="1" t="str">
        <f>IF(M3121=People!B$2,People!A$2,IF(M3121=People!B$3,People!A$3,IF(M3121=People!B$4,People!A$4,IF(M3121=People!B$5,People!A$5,0))))</f>
        <v>Cassandra Brandow</v>
      </c>
      <c r="W3121" s="5" t="str">
        <f t="array" ref="W3121">IFERROR(INDEX(Returns!A:A,MATCH(B3121,Returns!B:B,0)),"No")</f>
        <v>No</v>
      </c>
      <c r="X3121" s="3">
        <f t="shared" si="1"/>
        <v>6</v>
      </c>
      <c r="Y3121" s="3">
        <f t="shared" si="2"/>
        <v>2017</v>
      </c>
    </row>
    <row r="3122" ht="14.25" customHeight="1">
      <c r="A3122" s="1">
        <v>3121.0</v>
      </c>
      <c r="B3122" s="3" t="s">
        <v>6342</v>
      </c>
      <c r="C3122" s="4">
        <v>42897.0</v>
      </c>
      <c r="D3122" s="4">
        <v>42898.0</v>
      </c>
      <c r="E3122" s="1" t="s">
        <v>191</v>
      </c>
      <c r="F3122" s="1" t="s">
        <v>4519</v>
      </c>
      <c r="G3122" s="1" t="s">
        <v>4520</v>
      </c>
      <c r="H3122" s="1" t="s">
        <v>44</v>
      </c>
      <c r="I3122" s="1" t="s">
        <v>30</v>
      </c>
      <c r="J3122" s="1" t="s">
        <v>1800</v>
      </c>
      <c r="K3122" s="1" t="s">
        <v>57</v>
      </c>
      <c r="L3122" s="1">
        <v>33801.0</v>
      </c>
      <c r="M3122" s="1" t="s">
        <v>33</v>
      </c>
      <c r="N3122" s="1" t="s">
        <v>6343</v>
      </c>
      <c r="O3122" s="1" t="s">
        <v>35</v>
      </c>
      <c r="P3122" s="1" t="s">
        <v>68</v>
      </c>
      <c r="Q3122" s="1" t="s">
        <v>6344</v>
      </c>
      <c r="R3122" s="1">
        <v>48.672</v>
      </c>
      <c r="S3122" s="1">
        <v>3.0</v>
      </c>
      <c r="T3122" s="1">
        <v>0.2</v>
      </c>
      <c r="U3122" s="1">
        <v>7.3008</v>
      </c>
      <c r="V3122" s="1" t="str">
        <f>IF(M3122=People!B$2,People!A$2,IF(M3122=People!B$3,People!A$3,IF(M3122=People!B$4,People!A$4,IF(M3122=People!B$5,People!A$5,0))))</f>
        <v>Cassandra Brandow</v>
      </c>
      <c r="W3122" s="5" t="str">
        <f t="array" ref="W3122">IFERROR(INDEX(Returns!A:A,MATCH(B3122,Returns!B:B,0)),"No")</f>
        <v>No</v>
      </c>
      <c r="X3122" s="3">
        <f t="shared" si="1"/>
        <v>6</v>
      </c>
      <c r="Y3122" s="3">
        <f t="shared" si="2"/>
        <v>2017</v>
      </c>
    </row>
    <row r="3123" ht="14.25" customHeight="1">
      <c r="A3123" s="1">
        <v>3122.0</v>
      </c>
      <c r="B3123" s="3" t="s">
        <v>6342</v>
      </c>
      <c r="C3123" s="4">
        <v>42897.0</v>
      </c>
      <c r="D3123" s="4">
        <v>42898.0</v>
      </c>
      <c r="E3123" s="1" t="s">
        <v>191</v>
      </c>
      <c r="F3123" s="1" t="s">
        <v>4519</v>
      </c>
      <c r="G3123" s="1" t="s">
        <v>4520</v>
      </c>
      <c r="H3123" s="1" t="s">
        <v>44</v>
      </c>
      <c r="I3123" s="1" t="s">
        <v>30</v>
      </c>
      <c r="J3123" s="1" t="s">
        <v>1800</v>
      </c>
      <c r="K3123" s="1" t="s">
        <v>57</v>
      </c>
      <c r="L3123" s="1">
        <v>33801.0</v>
      </c>
      <c r="M3123" s="1" t="s">
        <v>33</v>
      </c>
      <c r="N3123" s="1" t="s">
        <v>493</v>
      </c>
      <c r="O3123" s="1" t="s">
        <v>49</v>
      </c>
      <c r="P3123" s="1" t="s">
        <v>71</v>
      </c>
      <c r="Q3123" s="1" t="s">
        <v>494</v>
      </c>
      <c r="R3123" s="1">
        <v>60.768</v>
      </c>
      <c r="S3123" s="1">
        <v>2.0</v>
      </c>
      <c r="T3123" s="1">
        <v>0.2</v>
      </c>
      <c r="U3123" s="1">
        <v>7.59599999999999</v>
      </c>
      <c r="V3123" s="1" t="str">
        <f>IF(M3123=People!B$2,People!A$2,IF(M3123=People!B$3,People!A$3,IF(M3123=People!B$4,People!A$4,IF(M3123=People!B$5,People!A$5,0))))</f>
        <v>Cassandra Brandow</v>
      </c>
      <c r="W3123" s="5" t="str">
        <f t="array" ref="W3123">IFERROR(INDEX(Returns!A:A,MATCH(B3123,Returns!B:B,0)),"No")</f>
        <v>No</v>
      </c>
      <c r="X3123" s="3">
        <f t="shared" si="1"/>
        <v>6</v>
      </c>
      <c r="Y3123" s="3">
        <f t="shared" si="2"/>
        <v>2017</v>
      </c>
    </row>
    <row r="3124" ht="14.25" customHeight="1">
      <c r="A3124" s="1">
        <v>3123.0</v>
      </c>
      <c r="B3124" s="3" t="s">
        <v>6342</v>
      </c>
      <c r="C3124" s="4">
        <v>42897.0</v>
      </c>
      <c r="D3124" s="4">
        <v>42898.0</v>
      </c>
      <c r="E3124" s="1" t="s">
        <v>191</v>
      </c>
      <c r="F3124" s="1" t="s">
        <v>4519</v>
      </c>
      <c r="G3124" s="1" t="s">
        <v>4520</v>
      </c>
      <c r="H3124" s="1" t="s">
        <v>44</v>
      </c>
      <c r="I3124" s="1" t="s">
        <v>30</v>
      </c>
      <c r="J3124" s="1" t="s">
        <v>1800</v>
      </c>
      <c r="K3124" s="1" t="s">
        <v>57</v>
      </c>
      <c r="L3124" s="1">
        <v>33801.0</v>
      </c>
      <c r="M3124" s="1" t="s">
        <v>33</v>
      </c>
      <c r="N3124" s="1" t="s">
        <v>1094</v>
      </c>
      <c r="O3124" s="1" t="s">
        <v>49</v>
      </c>
      <c r="P3124" s="1" t="s">
        <v>78</v>
      </c>
      <c r="Q3124" s="1" t="s">
        <v>1095</v>
      </c>
      <c r="R3124" s="1">
        <v>78.6</v>
      </c>
      <c r="S3124" s="1">
        <v>5.0</v>
      </c>
      <c r="T3124" s="1">
        <v>0.7</v>
      </c>
      <c r="U3124" s="1">
        <v>-62.88</v>
      </c>
      <c r="V3124" s="1" t="str">
        <f>IF(M3124=People!B$2,People!A$2,IF(M3124=People!B$3,People!A$3,IF(M3124=People!B$4,People!A$4,IF(M3124=People!B$5,People!A$5,0))))</f>
        <v>Cassandra Brandow</v>
      </c>
      <c r="W3124" s="5" t="str">
        <f t="array" ref="W3124">IFERROR(INDEX(Returns!A:A,MATCH(B3124,Returns!B:B,0)),"No")</f>
        <v>No</v>
      </c>
      <c r="X3124" s="3">
        <f t="shared" si="1"/>
        <v>6</v>
      </c>
      <c r="Y3124" s="3">
        <f t="shared" si="2"/>
        <v>2017</v>
      </c>
    </row>
    <row r="3125" ht="14.25" customHeight="1">
      <c r="A3125" s="1">
        <v>3124.0</v>
      </c>
      <c r="B3125" s="3" t="s">
        <v>6342</v>
      </c>
      <c r="C3125" s="4">
        <v>42897.0</v>
      </c>
      <c r="D3125" s="4">
        <v>42898.0</v>
      </c>
      <c r="E3125" s="1" t="s">
        <v>191</v>
      </c>
      <c r="F3125" s="1" t="s">
        <v>4519</v>
      </c>
      <c r="G3125" s="1" t="s">
        <v>4520</v>
      </c>
      <c r="H3125" s="1" t="s">
        <v>44</v>
      </c>
      <c r="I3125" s="1" t="s">
        <v>30</v>
      </c>
      <c r="J3125" s="1" t="s">
        <v>1800</v>
      </c>
      <c r="K3125" s="1" t="s">
        <v>57</v>
      </c>
      <c r="L3125" s="1">
        <v>33801.0</v>
      </c>
      <c r="M3125" s="1" t="s">
        <v>33</v>
      </c>
      <c r="N3125" s="1" t="s">
        <v>5681</v>
      </c>
      <c r="O3125" s="1" t="s">
        <v>49</v>
      </c>
      <c r="P3125" s="1" t="s">
        <v>78</v>
      </c>
      <c r="Q3125" s="1" t="s">
        <v>5682</v>
      </c>
      <c r="R3125" s="1">
        <v>3.768</v>
      </c>
      <c r="S3125" s="1">
        <v>2.0</v>
      </c>
      <c r="T3125" s="1">
        <v>0.7</v>
      </c>
      <c r="U3125" s="1">
        <v>-3.14</v>
      </c>
      <c r="V3125" s="1" t="str">
        <f>IF(M3125=People!B$2,People!A$2,IF(M3125=People!B$3,People!A$3,IF(M3125=People!B$4,People!A$4,IF(M3125=People!B$5,People!A$5,0))))</f>
        <v>Cassandra Brandow</v>
      </c>
      <c r="W3125" s="5" t="str">
        <f t="array" ref="W3125">IFERROR(INDEX(Returns!A:A,MATCH(B3125,Returns!B:B,0)),"No")</f>
        <v>No</v>
      </c>
      <c r="X3125" s="3">
        <f t="shared" si="1"/>
        <v>6</v>
      </c>
      <c r="Y3125" s="3">
        <f t="shared" si="2"/>
        <v>2017</v>
      </c>
    </row>
    <row r="3126" ht="14.25" customHeight="1">
      <c r="A3126" s="1">
        <v>3125.0</v>
      </c>
      <c r="B3126" s="3" t="s">
        <v>6342</v>
      </c>
      <c r="C3126" s="4">
        <v>42897.0</v>
      </c>
      <c r="D3126" s="4">
        <v>42898.0</v>
      </c>
      <c r="E3126" s="1" t="s">
        <v>191</v>
      </c>
      <c r="F3126" s="1" t="s">
        <v>4519</v>
      </c>
      <c r="G3126" s="1" t="s">
        <v>4520</v>
      </c>
      <c r="H3126" s="1" t="s">
        <v>44</v>
      </c>
      <c r="I3126" s="1" t="s">
        <v>30</v>
      </c>
      <c r="J3126" s="1" t="s">
        <v>1800</v>
      </c>
      <c r="K3126" s="1" t="s">
        <v>57</v>
      </c>
      <c r="L3126" s="1">
        <v>33801.0</v>
      </c>
      <c r="M3126" s="1" t="s">
        <v>33</v>
      </c>
      <c r="N3126" s="1" t="s">
        <v>1892</v>
      </c>
      <c r="O3126" s="1" t="s">
        <v>49</v>
      </c>
      <c r="P3126" s="1" t="s">
        <v>62</v>
      </c>
      <c r="Q3126" s="1" t="s">
        <v>1893</v>
      </c>
      <c r="R3126" s="1">
        <v>1036.624</v>
      </c>
      <c r="S3126" s="1">
        <v>2.0</v>
      </c>
      <c r="T3126" s="1">
        <v>0.2</v>
      </c>
      <c r="U3126" s="1">
        <v>51.8312</v>
      </c>
      <c r="V3126" s="1" t="str">
        <f>IF(M3126=People!B$2,People!A$2,IF(M3126=People!B$3,People!A$3,IF(M3126=People!B$4,People!A$4,IF(M3126=People!B$5,People!A$5,0))))</f>
        <v>Cassandra Brandow</v>
      </c>
      <c r="W3126" s="5" t="str">
        <f t="array" ref="W3126">IFERROR(INDEX(Returns!A:A,MATCH(B3126,Returns!B:B,0)),"No")</f>
        <v>No</v>
      </c>
      <c r="X3126" s="3">
        <f t="shared" si="1"/>
        <v>6</v>
      </c>
      <c r="Y3126" s="3">
        <f t="shared" si="2"/>
        <v>2017</v>
      </c>
    </row>
    <row r="3127" ht="14.25" customHeight="1">
      <c r="A3127" s="1">
        <v>3126.0</v>
      </c>
      <c r="B3127" s="3" t="s">
        <v>6342</v>
      </c>
      <c r="C3127" s="4">
        <v>42897.0</v>
      </c>
      <c r="D3127" s="4">
        <v>42898.0</v>
      </c>
      <c r="E3127" s="1" t="s">
        <v>191</v>
      </c>
      <c r="F3127" s="1" t="s">
        <v>4519</v>
      </c>
      <c r="G3127" s="1" t="s">
        <v>4520</v>
      </c>
      <c r="H3127" s="1" t="s">
        <v>44</v>
      </c>
      <c r="I3127" s="1" t="s">
        <v>30</v>
      </c>
      <c r="J3127" s="1" t="s">
        <v>1800</v>
      </c>
      <c r="K3127" s="1" t="s">
        <v>57</v>
      </c>
      <c r="L3127" s="1">
        <v>33801.0</v>
      </c>
      <c r="M3127" s="1" t="s">
        <v>33</v>
      </c>
      <c r="N3127" s="1" t="s">
        <v>2805</v>
      </c>
      <c r="O3127" s="1" t="s">
        <v>49</v>
      </c>
      <c r="P3127" s="1" t="s">
        <v>62</v>
      </c>
      <c r="Q3127" s="1" t="s">
        <v>2806</v>
      </c>
      <c r="R3127" s="1">
        <v>563.808</v>
      </c>
      <c r="S3127" s="1">
        <v>4.0</v>
      </c>
      <c r="T3127" s="1">
        <v>0.2</v>
      </c>
      <c r="U3127" s="1">
        <v>21.1428</v>
      </c>
      <c r="V3127" s="1" t="str">
        <f>IF(M3127=People!B$2,People!A$2,IF(M3127=People!B$3,People!A$3,IF(M3127=People!B$4,People!A$4,IF(M3127=People!B$5,People!A$5,0))))</f>
        <v>Cassandra Brandow</v>
      </c>
      <c r="W3127" s="5" t="str">
        <f t="array" ref="W3127">IFERROR(INDEX(Returns!A:A,MATCH(B3127,Returns!B:B,0)),"No")</f>
        <v>No</v>
      </c>
      <c r="X3127" s="3">
        <f t="shared" si="1"/>
        <v>6</v>
      </c>
      <c r="Y3127" s="3">
        <f t="shared" si="2"/>
        <v>2017</v>
      </c>
    </row>
    <row r="3128" ht="14.25" customHeight="1">
      <c r="A3128" s="1">
        <v>3127.0</v>
      </c>
      <c r="B3128" s="3" t="s">
        <v>6345</v>
      </c>
      <c r="C3128" s="4">
        <v>43716.0</v>
      </c>
      <c r="D3128" s="4">
        <v>43720.0</v>
      </c>
      <c r="E3128" s="1" t="s">
        <v>53</v>
      </c>
      <c r="F3128" s="1" t="s">
        <v>6346</v>
      </c>
      <c r="G3128" s="1" t="s">
        <v>6347</v>
      </c>
      <c r="H3128" s="1" t="s">
        <v>29</v>
      </c>
      <c r="I3128" s="1" t="s">
        <v>30</v>
      </c>
      <c r="J3128" s="1" t="s">
        <v>149</v>
      </c>
      <c r="K3128" s="1" t="s">
        <v>150</v>
      </c>
      <c r="L3128" s="1">
        <v>19134.0</v>
      </c>
      <c r="M3128" s="1" t="s">
        <v>151</v>
      </c>
      <c r="N3128" s="1" t="s">
        <v>3445</v>
      </c>
      <c r="O3128" s="1" t="s">
        <v>74</v>
      </c>
      <c r="P3128" s="1" t="s">
        <v>75</v>
      </c>
      <c r="Q3128" s="1" t="s">
        <v>6348</v>
      </c>
      <c r="R3128" s="1">
        <v>258.528</v>
      </c>
      <c r="S3128" s="1">
        <v>2.0</v>
      </c>
      <c r="T3128" s="1">
        <v>0.4</v>
      </c>
      <c r="U3128" s="1">
        <v>-47.3968</v>
      </c>
      <c r="V3128" s="1" t="str">
        <f>IF(M3128=People!B$2,People!A$2,IF(M3128=People!B$3,People!A$3,IF(M3128=People!B$4,People!A$4,IF(M3128=People!B$5,People!A$5,0))))</f>
        <v>Chuck Magee</v>
      </c>
      <c r="W3128" s="5" t="str">
        <f t="array" ref="W3128">IFERROR(INDEX(Returns!A:A,MATCH(B3128,Returns!B:B,0)),"No")</f>
        <v>No</v>
      </c>
      <c r="X3128" s="3">
        <f t="shared" si="1"/>
        <v>9</v>
      </c>
      <c r="Y3128" s="3">
        <f t="shared" si="2"/>
        <v>2019</v>
      </c>
    </row>
    <row r="3129" ht="14.25" customHeight="1">
      <c r="A3129" s="1">
        <v>3128.0</v>
      </c>
      <c r="B3129" s="3" t="s">
        <v>6349</v>
      </c>
      <c r="C3129" s="4">
        <v>43740.0</v>
      </c>
      <c r="D3129" s="4">
        <v>43744.0</v>
      </c>
      <c r="E3129" s="1" t="s">
        <v>53</v>
      </c>
      <c r="F3129" s="1" t="s">
        <v>6130</v>
      </c>
      <c r="G3129" s="1" t="s">
        <v>6131</v>
      </c>
      <c r="H3129" s="1" t="s">
        <v>29</v>
      </c>
      <c r="I3129" s="1" t="s">
        <v>30</v>
      </c>
      <c r="J3129" s="1" t="s">
        <v>269</v>
      </c>
      <c r="K3129" s="1" t="s">
        <v>270</v>
      </c>
      <c r="L3129" s="1">
        <v>10011.0</v>
      </c>
      <c r="M3129" s="1" t="s">
        <v>151</v>
      </c>
      <c r="N3129" s="1" t="s">
        <v>6350</v>
      </c>
      <c r="O3129" s="1" t="s">
        <v>49</v>
      </c>
      <c r="P3129" s="1" t="s">
        <v>93</v>
      </c>
      <c r="Q3129" s="1" t="s">
        <v>6351</v>
      </c>
      <c r="R3129" s="1">
        <v>49.12</v>
      </c>
      <c r="S3129" s="1">
        <v>4.0</v>
      </c>
      <c r="T3129" s="1">
        <v>0.0</v>
      </c>
      <c r="U3129" s="1">
        <v>23.0864</v>
      </c>
      <c r="V3129" s="1" t="str">
        <f>IF(M3129=People!B$2,People!A$2,IF(M3129=People!B$3,People!A$3,IF(M3129=People!B$4,People!A$4,IF(M3129=People!B$5,People!A$5,0))))</f>
        <v>Chuck Magee</v>
      </c>
      <c r="W3129" s="5" t="str">
        <f t="array" ref="W3129">IFERROR(INDEX(Returns!A:A,MATCH(B3129,Returns!B:B,0)),"No")</f>
        <v>No</v>
      </c>
      <c r="X3129" s="3">
        <f t="shared" si="1"/>
        <v>10</v>
      </c>
      <c r="Y3129" s="3">
        <f t="shared" si="2"/>
        <v>2019</v>
      </c>
    </row>
    <row r="3130" ht="14.25" customHeight="1">
      <c r="A3130" s="1">
        <v>3129.0</v>
      </c>
      <c r="B3130" s="3" t="s">
        <v>6352</v>
      </c>
      <c r="C3130" s="4">
        <v>42720.0</v>
      </c>
      <c r="D3130" s="4">
        <v>42721.0</v>
      </c>
      <c r="E3130" s="1" t="s">
        <v>191</v>
      </c>
      <c r="F3130" s="1" t="s">
        <v>3184</v>
      </c>
      <c r="G3130" s="1" t="s">
        <v>3185</v>
      </c>
      <c r="H3130" s="1" t="s">
        <v>105</v>
      </c>
      <c r="I3130" s="1" t="s">
        <v>30</v>
      </c>
      <c r="J3130" s="1" t="s">
        <v>45</v>
      </c>
      <c r="K3130" s="1" t="s">
        <v>46</v>
      </c>
      <c r="L3130" s="1">
        <v>90049.0</v>
      </c>
      <c r="M3130" s="1" t="s">
        <v>47</v>
      </c>
      <c r="N3130" s="1" t="s">
        <v>2518</v>
      </c>
      <c r="O3130" s="1" t="s">
        <v>35</v>
      </c>
      <c r="P3130" s="1" t="s">
        <v>68</v>
      </c>
      <c r="Q3130" s="1" t="s">
        <v>2519</v>
      </c>
      <c r="R3130" s="1">
        <v>44.46</v>
      </c>
      <c r="S3130" s="1">
        <v>2.0</v>
      </c>
      <c r="T3130" s="1">
        <v>0.0</v>
      </c>
      <c r="U3130" s="1">
        <v>14.6718</v>
      </c>
      <c r="V3130" s="1" t="str">
        <f>IF(M3130=People!B$2,People!A$2,IF(M3130=People!B$3,People!A$3,IF(M3130=People!B$4,People!A$4,IF(M3130=People!B$5,People!A$5,0))))</f>
        <v>Anna Andreadi</v>
      </c>
      <c r="W3130" s="5" t="str">
        <f t="array" ref="W3130">IFERROR(INDEX(Returns!A:A,MATCH(B3130,Returns!B:B,0)),"No")</f>
        <v>No</v>
      </c>
      <c r="X3130" s="3">
        <f t="shared" si="1"/>
        <v>12</v>
      </c>
      <c r="Y3130" s="3">
        <f t="shared" si="2"/>
        <v>2016</v>
      </c>
    </row>
    <row r="3131" ht="14.25" customHeight="1">
      <c r="A3131" s="1">
        <v>3130.0</v>
      </c>
      <c r="B3131" s="3" t="s">
        <v>6352</v>
      </c>
      <c r="C3131" s="4">
        <v>42720.0</v>
      </c>
      <c r="D3131" s="4">
        <v>42721.0</v>
      </c>
      <c r="E3131" s="1" t="s">
        <v>191</v>
      </c>
      <c r="F3131" s="1" t="s">
        <v>3184</v>
      </c>
      <c r="G3131" s="1" t="s">
        <v>3185</v>
      </c>
      <c r="H3131" s="1" t="s">
        <v>105</v>
      </c>
      <c r="I3131" s="1" t="s">
        <v>30</v>
      </c>
      <c r="J3131" s="1" t="s">
        <v>45</v>
      </c>
      <c r="K3131" s="1" t="s">
        <v>46</v>
      </c>
      <c r="L3131" s="1">
        <v>90049.0</v>
      </c>
      <c r="M3131" s="1" t="s">
        <v>47</v>
      </c>
      <c r="N3131" s="1" t="s">
        <v>1170</v>
      </c>
      <c r="O3131" s="1" t="s">
        <v>35</v>
      </c>
      <c r="P3131" s="1" t="s">
        <v>39</v>
      </c>
      <c r="Q3131" s="1" t="s">
        <v>1171</v>
      </c>
      <c r="R3131" s="1">
        <v>241.568</v>
      </c>
      <c r="S3131" s="1">
        <v>2.0</v>
      </c>
      <c r="T3131" s="1">
        <v>0.2</v>
      </c>
      <c r="U3131" s="1">
        <v>18.1176</v>
      </c>
      <c r="V3131" s="1" t="str">
        <f>IF(M3131=People!B$2,People!A$2,IF(M3131=People!B$3,People!A$3,IF(M3131=People!B$4,People!A$4,IF(M3131=People!B$5,People!A$5,0))))</f>
        <v>Anna Andreadi</v>
      </c>
      <c r="W3131" s="5" t="str">
        <f t="array" ref="W3131">IFERROR(INDEX(Returns!A:A,MATCH(B3131,Returns!B:B,0)),"No")</f>
        <v>No</v>
      </c>
      <c r="X3131" s="3">
        <f t="shared" si="1"/>
        <v>12</v>
      </c>
      <c r="Y3131" s="3">
        <f t="shared" si="2"/>
        <v>2016</v>
      </c>
    </row>
    <row r="3132" ht="14.25" customHeight="1">
      <c r="A3132" s="1">
        <v>3131.0</v>
      </c>
      <c r="B3132" s="3" t="s">
        <v>6352</v>
      </c>
      <c r="C3132" s="4">
        <v>42720.0</v>
      </c>
      <c r="D3132" s="4">
        <v>42721.0</v>
      </c>
      <c r="E3132" s="1" t="s">
        <v>191</v>
      </c>
      <c r="F3132" s="1" t="s">
        <v>3184</v>
      </c>
      <c r="G3132" s="1" t="s">
        <v>3185</v>
      </c>
      <c r="H3132" s="1" t="s">
        <v>105</v>
      </c>
      <c r="I3132" s="1" t="s">
        <v>30</v>
      </c>
      <c r="J3132" s="1" t="s">
        <v>45</v>
      </c>
      <c r="K3132" s="1" t="s">
        <v>46</v>
      </c>
      <c r="L3132" s="1">
        <v>90049.0</v>
      </c>
      <c r="M3132" s="1" t="s">
        <v>47</v>
      </c>
      <c r="N3132" s="1" t="s">
        <v>2151</v>
      </c>
      <c r="O3132" s="1" t="s">
        <v>74</v>
      </c>
      <c r="P3132" s="1" t="s">
        <v>164</v>
      </c>
      <c r="Q3132" s="1" t="s">
        <v>2152</v>
      </c>
      <c r="R3132" s="1">
        <v>395.0</v>
      </c>
      <c r="S3132" s="1">
        <v>5.0</v>
      </c>
      <c r="T3132" s="1">
        <v>0.0</v>
      </c>
      <c r="U3132" s="1">
        <v>39.5</v>
      </c>
      <c r="V3132" s="1" t="str">
        <f>IF(M3132=People!B$2,People!A$2,IF(M3132=People!B$3,People!A$3,IF(M3132=People!B$4,People!A$4,IF(M3132=People!B$5,People!A$5,0))))</f>
        <v>Anna Andreadi</v>
      </c>
      <c r="W3132" s="5" t="str">
        <f t="array" ref="W3132">IFERROR(INDEX(Returns!A:A,MATCH(B3132,Returns!B:B,0)),"No")</f>
        <v>No</v>
      </c>
      <c r="X3132" s="3">
        <f t="shared" si="1"/>
        <v>12</v>
      </c>
      <c r="Y3132" s="3">
        <f t="shared" si="2"/>
        <v>2016</v>
      </c>
    </row>
    <row r="3133" ht="14.25" customHeight="1">
      <c r="A3133" s="1">
        <v>3132.0</v>
      </c>
      <c r="B3133" s="3" t="s">
        <v>6352</v>
      </c>
      <c r="C3133" s="4">
        <v>42720.0</v>
      </c>
      <c r="D3133" s="4">
        <v>42721.0</v>
      </c>
      <c r="E3133" s="1" t="s">
        <v>191</v>
      </c>
      <c r="F3133" s="1" t="s">
        <v>3184</v>
      </c>
      <c r="G3133" s="1" t="s">
        <v>3185</v>
      </c>
      <c r="H3133" s="1" t="s">
        <v>105</v>
      </c>
      <c r="I3133" s="1" t="s">
        <v>30</v>
      </c>
      <c r="J3133" s="1" t="s">
        <v>45</v>
      </c>
      <c r="K3133" s="1" t="s">
        <v>46</v>
      </c>
      <c r="L3133" s="1">
        <v>90049.0</v>
      </c>
      <c r="M3133" s="1" t="s">
        <v>47</v>
      </c>
      <c r="N3133" s="1" t="s">
        <v>195</v>
      </c>
      <c r="O3133" s="1" t="s">
        <v>74</v>
      </c>
      <c r="P3133" s="1" t="s">
        <v>75</v>
      </c>
      <c r="Q3133" s="1" t="s">
        <v>196</v>
      </c>
      <c r="R3133" s="1">
        <v>627.168</v>
      </c>
      <c r="S3133" s="1">
        <v>4.0</v>
      </c>
      <c r="T3133" s="1">
        <v>0.2</v>
      </c>
      <c r="U3133" s="1">
        <v>70.5563999999999</v>
      </c>
      <c r="V3133" s="1" t="str">
        <f>IF(M3133=People!B$2,People!A$2,IF(M3133=People!B$3,People!A$3,IF(M3133=People!B$4,People!A$4,IF(M3133=People!B$5,People!A$5,0))))</f>
        <v>Anna Andreadi</v>
      </c>
      <c r="W3133" s="5" t="str">
        <f t="array" ref="W3133">IFERROR(INDEX(Returns!A:A,MATCH(B3133,Returns!B:B,0)),"No")</f>
        <v>No</v>
      </c>
      <c r="X3133" s="3">
        <f t="shared" si="1"/>
        <v>12</v>
      </c>
      <c r="Y3133" s="3">
        <f t="shared" si="2"/>
        <v>2016</v>
      </c>
    </row>
    <row r="3134" ht="14.25" customHeight="1">
      <c r="A3134" s="1">
        <v>3133.0</v>
      </c>
      <c r="B3134" s="3" t="s">
        <v>6353</v>
      </c>
      <c r="C3134" s="4">
        <v>42606.0</v>
      </c>
      <c r="D3134" s="4">
        <v>42608.0</v>
      </c>
      <c r="E3134" s="1" t="s">
        <v>191</v>
      </c>
      <c r="F3134" s="1" t="s">
        <v>6354</v>
      </c>
      <c r="G3134" s="1" t="s">
        <v>6355</v>
      </c>
      <c r="H3134" s="1" t="s">
        <v>44</v>
      </c>
      <c r="I3134" s="1" t="s">
        <v>30</v>
      </c>
      <c r="J3134" s="1" t="s">
        <v>2351</v>
      </c>
      <c r="K3134" s="1" t="s">
        <v>270</v>
      </c>
      <c r="L3134" s="1">
        <v>11572.0</v>
      </c>
      <c r="M3134" s="1" t="s">
        <v>151</v>
      </c>
      <c r="N3134" s="1" t="s">
        <v>6356</v>
      </c>
      <c r="O3134" s="1" t="s">
        <v>35</v>
      </c>
      <c r="P3134" s="1" t="s">
        <v>68</v>
      </c>
      <c r="Q3134" s="1" t="s">
        <v>6357</v>
      </c>
      <c r="R3134" s="1">
        <v>13.28</v>
      </c>
      <c r="S3134" s="1">
        <v>2.0</v>
      </c>
      <c r="T3134" s="1">
        <v>0.0</v>
      </c>
      <c r="U3134" s="1">
        <v>6.3744</v>
      </c>
      <c r="V3134" s="1" t="str">
        <f>IF(M3134=People!B$2,People!A$2,IF(M3134=People!B$3,People!A$3,IF(M3134=People!B$4,People!A$4,IF(M3134=People!B$5,People!A$5,0))))</f>
        <v>Chuck Magee</v>
      </c>
      <c r="W3134" s="5" t="str">
        <f t="array" ref="W3134">IFERROR(INDEX(Returns!A:A,MATCH(B3134,Returns!B:B,0)),"No")</f>
        <v>No</v>
      </c>
      <c r="X3134" s="3">
        <f t="shared" si="1"/>
        <v>8</v>
      </c>
      <c r="Y3134" s="3">
        <f t="shared" si="2"/>
        <v>2016</v>
      </c>
    </row>
    <row r="3135" ht="14.25" customHeight="1">
      <c r="A3135" s="1">
        <v>3134.0</v>
      </c>
      <c r="B3135" s="3" t="s">
        <v>6353</v>
      </c>
      <c r="C3135" s="4">
        <v>42606.0</v>
      </c>
      <c r="D3135" s="4">
        <v>42608.0</v>
      </c>
      <c r="E3135" s="1" t="s">
        <v>191</v>
      </c>
      <c r="F3135" s="1" t="s">
        <v>6354</v>
      </c>
      <c r="G3135" s="1" t="s">
        <v>6355</v>
      </c>
      <c r="H3135" s="1" t="s">
        <v>44</v>
      </c>
      <c r="I3135" s="1" t="s">
        <v>30</v>
      </c>
      <c r="J3135" s="1" t="s">
        <v>2351</v>
      </c>
      <c r="K3135" s="1" t="s">
        <v>270</v>
      </c>
      <c r="L3135" s="1">
        <v>11572.0</v>
      </c>
      <c r="M3135" s="1" t="s">
        <v>151</v>
      </c>
      <c r="N3135" s="1" t="s">
        <v>4327</v>
      </c>
      <c r="O3135" s="1" t="s">
        <v>49</v>
      </c>
      <c r="P3135" s="1" t="s">
        <v>78</v>
      </c>
      <c r="Q3135" s="1" t="s">
        <v>4328</v>
      </c>
      <c r="R3135" s="1">
        <v>12.672</v>
      </c>
      <c r="S3135" s="1">
        <v>3.0</v>
      </c>
      <c r="T3135" s="1">
        <v>0.2</v>
      </c>
      <c r="U3135" s="1">
        <v>4.4352</v>
      </c>
      <c r="V3135" s="1" t="str">
        <f>IF(M3135=People!B$2,People!A$2,IF(M3135=People!B$3,People!A$3,IF(M3135=People!B$4,People!A$4,IF(M3135=People!B$5,People!A$5,0))))</f>
        <v>Chuck Magee</v>
      </c>
      <c r="W3135" s="5" t="str">
        <f t="array" ref="W3135">IFERROR(INDEX(Returns!A:A,MATCH(B3135,Returns!B:B,0)),"No")</f>
        <v>No</v>
      </c>
      <c r="X3135" s="3">
        <f t="shared" si="1"/>
        <v>8</v>
      </c>
      <c r="Y3135" s="3">
        <f t="shared" si="2"/>
        <v>2016</v>
      </c>
    </row>
    <row r="3136" ht="14.25" customHeight="1">
      <c r="A3136" s="1">
        <v>3135.0</v>
      </c>
      <c r="B3136" s="3" t="s">
        <v>6358</v>
      </c>
      <c r="C3136" s="4">
        <v>43781.0</v>
      </c>
      <c r="D3136" s="4">
        <v>43787.0</v>
      </c>
      <c r="E3136" s="1" t="s">
        <v>53</v>
      </c>
      <c r="F3136" s="1" t="s">
        <v>553</v>
      </c>
      <c r="G3136" s="1" t="s">
        <v>554</v>
      </c>
      <c r="H3136" s="1" t="s">
        <v>105</v>
      </c>
      <c r="I3136" s="1" t="s">
        <v>30</v>
      </c>
      <c r="J3136" s="1" t="s">
        <v>820</v>
      </c>
      <c r="K3136" s="1" t="s">
        <v>107</v>
      </c>
      <c r="L3136" s="1">
        <v>75081.0</v>
      </c>
      <c r="M3136" s="1" t="s">
        <v>108</v>
      </c>
      <c r="N3136" s="1" t="s">
        <v>3922</v>
      </c>
      <c r="O3136" s="1" t="s">
        <v>49</v>
      </c>
      <c r="P3136" s="1" t="s">
        <v>78</v>
      </c>
      <c r="Q3136" s="1" t="s">
        <v>3923</v>
      </c>
      <c r="R3136" s="1">
        <v>30.56</v>
      </c>
      <c r="S3136" s="1">
        <v>5.0</v>
      </c>
      <c r="T3136" s="1">
        <v>0.8</v>
      </c>
      <c r="U3136" s="1">
        <v>-45.84</v>
      </c>
      <c r="V3136" s="1" t="str">
        <f>IF(M3136=People!B$2,People!A$2,IF(M3136=People!B$3,People!A$3,IF(M3136=People!B$4,People!A$4,IF(M3136=People!B$5,People!A$5,0))))</f>
        <v>Kelly Williams</v>
      </c>
      <c r="W3136" s="5" t="str">
        <f t="array" ref="W3136">IFERROR(INDEX(Returns!A:A,MATCH(B3136,Returns!B:B,0)),"No")</f>
        <v>No</v>
      </c>
      <c r="X3136" s="3">
        <f t="shared" si="1"/>
        <v>11</v>
      </c>
      <c r="Y3136" s="3">
        <f t="shared" si="2"/>
        <v>2019</v>
      </c>
    </row>
    <row r="3137" ht="14.25" customHeight="1">
      <c r="A3137" s="1">
        <v>3136.0</v>
      </c>
      <c r="B3137" s="3" t="s">
        <v>6358</v>
      </c>
      <c r="C3137" s="4">
        <v>43781.0</v>
      </c>
      <c r="D3137" s="4">
        <v>43787.0</v>
      </c>
      <c r="E3137" s="1" t="s">
        <v>53</v>
      </c>
      <c r="F3137" s="1" t="s">
        <v>553</v>
      </c>
      <c r="G3137" s="1" t="s">
        <v>554</v>
      </c>
      <c r="H3137" s="1" t="s">
        <v>105</v>
      </c>
      <c r="I3137" s="1" t="s">
        <v>30</v>
      </c>
      <c r="J3137" s="1" t="s">
        <v>820</v>
      </c>
      <c r="K3137" s="1" t="s">
        <v>107</v>
      </c>
      <c r="L3137" s="1">
        <v>75081.0</v>
      </c>
      <c r="M3137" s="1" t="s">
        <v>108</v>
      </c>
      <c r="N3137" s="1" t="s">
        <v>2224</v>
      </c>
      <c r="O3137" s="1" t="s">
        <v>49</v>
      </c>
      <c r="P3137" s="1" t="s">
        <v>62</v>
      </c>
      <c r="Q3137" s="1" t="s">
        <v>2225</v>
      </c>
      <c r="R3137" s="1">
        <v>77.952</v>
      </c>
      <c r="S3137" s="1">
        <v>3.0</v>
      </c>
      <c r="T3137" s="1">
        <v>0.2</v>
      </c>
      <c r="U3137" s="1">
        <v>-15.5904</v>
      </c>
      <c r="V3137" s="1" t="str">
        <f>IF(M3137=People!B$2,People!A$2,IF(M3137=People!B$3,People!A$3,IF(M3137=People!B$4,People!A$4,IF(M3137=People!B$5,People!A$5,0))))</f>
        <v>Kelly Williams</v>
      </c>
      <c r="W3137" s="5" t="str">
        <f t="array" ref="W3137">IFERROR(INDEX(Returns!A:A,MATCH(B3137,Returns!B:B,0)),"No")</f>
        <v>No</v>
      </c>
      <c r="X3137" s="3">
        <f t="shared" si="1"/>
        <v>11</v>
      </c>
      <c r="Y3137" s="3">
        <f t="shared" si="2"/>
        <v>2019</v>
      </c>
    </row>
    <row r="3138" ht="14.25" customHeight="1">
      <c r="A3138" s="1">
        <v>3137.0</v>
      </c>
      <c r="B3138" s="3" t="s">
        <v>6358</v>
      </c>
      <c r="C3138" s="4">
        <v>43781.0</v>
      </c>
      <c r="D3138" s="4">
        <v>43787.0</v>
      </c>
      <c r="E3138" s="1" t="s">
        <v>53</v>
      </c>
      <c r="F3138" s="1" t="s">
        <v>553</v>
      </c>
      <c r="G3138" s="1" t="s">
        <v>554</v>
      </c>
      <c r="H3138" s="1" t="s">
        <v>105</v>
      </c>
      <c r="I3138" s="1" t="s">
        <v>30</v>
      </c>
      <c r="J3138" s="1" t="s">
        <v>820</v>
      </c>
      <c r="K3138" s="1" t="s">
        <v>107</v>
      </c>
      <c r="L3138" s="1">
        <v>75081.0</v>
      </c>
      <c r="M3138" s="1" t="s">
        <v>108</v>
      </c>
      <c r="N3138" s="1" t="s">
        <v>6359</v>
      </c>
      <c r="O3138" s="1" t="s">
        <v>74</v>
      </c>
      <c r="P3138" s="1" t="s">
        <v>75</v>
      </c>
      <c r="Q3138" s="1" t="s">
        <v>6360</v>
      </c>
      <c r="R3138" s="1">
        <v>67.992</v>
      </c>
      <c r="S3138" s="1">
        <v>1.0</v>
      </c>
      <c r="T3138" s="1">
        <v>0.2</v>
      </c>
      <c r="U3138" s="1">
        <v>8.49899999999999</v>
      </c>
      <c r="V3138" s="1" t="str">
        <f>IF(M3138=People!B$2,People!A$2,IF(M3138=People!B$3,People!A$3,IF(M3138=People!B$4,People!A$4,IF(M3138=People!B$5,People!A$5,0))))</f>
        <v>Kelly Williams</v>
      </c>
      <c r="W3138" s="5" t="str">
        <f t="array" ref="W3138">IFERROR(INDEX(Returns!A:A,MATCH(B3138,Returns!B:B,0)),"No")</f>
        <v>No</v>
      </c>
      <c r="X3138" s="3">
        <f t="shared" si="1"/>
        <v>11</v>
      </c>
      <c r="Y3138" s="3">
        <f t="shared" si="2"/>
        <v>2019</v>
      </c>
    </row>
    <row r="3139" ht="14.25" customHeight="1">
      <c r="A3139" s="1">
        <v>3138.0</v>
      </c>
      <c r="B3139" s="3" t="s">
        <v>6358</v>
      </c>
      <c r="C3139" s="4">
        <v>43781.0</v>
      </c>
      <c r="D3139" s="4">
        <v>43787.0</v>
      </c>
      <c r="E3139" s="1" t="s">
        <v>53</v>
      </c>
      <c r="F3139" s="1" t="s">
        <v>553</v>
      </c>
      <c r="G3139" s="1" t="s">
        <v>554</v>
      </c>
      <c r="H3139" s="1" t="s">
        <v>105</v>
      </c>
      <c r="I3139" s="1" t="s">
        <v>30</v>
      </c>
      <c r="J3139" s="1" t="s">
        <v>820</v>
      </c>
      <c r="K3139" s="1" t="s">
        <v>107</v>
      </c>
      <c r="L3139" s="1">
        <v>75081.0</v>
      </c>
      <c r="M3139" s="1" t="s">
        <v>108</v>
      </c>
      <c r="N3139" s="1" t="s">
        <v>2298</v>
      </c>
      <c r="O3139" s="1" t="s">
        <v>49</v>
      </c>
      <c r="P3139" s="1" t="s">
        <v>176</v>
      </c>
      <c r="Q3139" s="1" t="s">
        <v>2299</v>
      </c>
      <c r="R3139" s="1">
        <v>12.224</v>
      </c>
      <c r="S3139" s="1">
        <v>2.0</v>
      </c>
      <c r="T3139" s="1">
        <v>0.2</v>
      </c>
      <c r="U3139" s="1">
        <v>4.4312000000000005</v>
      </c>
      <c r="V3139" s="1" t="str">
        <f>IF(M3139=People!B$2,People!A$2,IF(M3139=People!B$3,People!A$3,IF(M3139=People!B$4,People!A$4,IF(M3139=People!B$5,People!A$5,0))))</f>
        <v>Kelly Williams</v>
      </c>
      <c r="W3139" s="5" t="str">
        <f t="array" ref="W3139">IFERROR(INDEX(Returns!A:A,MATCH(B3139,Returns!B:B,0)),"No")</f>
        <v>No</v>
      </c>
      <c r="X3139" s="3">
        <f t="shared" si="1"/>
        <v>11</v>
      </c>
      <c r="Y3139" s="3">
        <f t="shared" si="2"/>
        <v>2019</v>
      </c>
    </row>
    <row r="3140" ht="14.25" customHeight="1">
      <c r="A3140" s="1">
        <v>3139.0</v>
      </c>
      <c r="B3140" s="3" t="s">
        <v>6358</v>
      </c>
      <c r="C3140" s="4">
        <v>43781.0</v>
      </c>
      <c r="D3140" s="4">
        <v>43787.0</v>
      </c>
      <c r="E3140" s="1" t="s">
        <v>53</v>
      </c>
      <c r="F3140" s="1" t="s">
        <v>553</v>
      </c>
      <c r="G3140" s="1" t="s">
        <v>554</v>
      </c>
      <c r="H3140" s="1" t="s">
        <v>105</v>
      </c>
      <c r="I3140" s="1" t="s">
        <v>30</v>
      </c>
      <c r="J3140" s="1" t="s">
        <v>820</v>
      </c>
      <c r="K3140" s="1" t="s">
        <v>107</v>
      </c>
      <c r="L3140" s="1">
        <v>75081.0</v>
      </c>
      <c r="M3140" s="1" t="s">
        <v>108</v>
      </c>
      <c r="N3140" s="1" t="s">
        <v>4527</v>
      </c>
      <c r="O3140" s="1" t="s">
        <v>74</v>
      </c>
      <c r="P3140" s="1" t="s">
        <v>164</v>
      </c>
      <c r="Q3140" s="1" t="s">
        <v>4528</v>
      </c>
      <c r="R3140" s="1">
        <v>44.784</v>
      </c>
      <c r="S3140" s="1">
        <v>2.0</v>
      </c>
      <c r="T3140" s="1">
        <v>0.2</v>
      </c>
      <c r="U3140" s="1">
        <v>-0.5598000000000051</v>
      </c>
      <c r="V3140" s="1" t="str">
        <f>IF(M3140=People!B$2,People!A$2,IF(M3140=People!B$3,People!A$3,IF(M3140=People!B$4,People!A$4,IF(M3140=People!B$5,People!A$5,0))))</f>
        <v>Kelly Williams</v>
      </c>
      <c r="W3140" s="5" t="str">
        <f t="array" ref="W3140">IFERROR(INDEX(Returns!A:A,MATCH(B3140,Returns!B:B,0)),"No")</f>
        <v>No</v>
      </c>
      <c r="X3140" s="3">
        <f t="shared" si="1"/>
        <v>11</v>
      </c>
      <c r="Y3140" s="3">
        <f t="shared" si="2"/>
        <v>2019</v>
      </c>
    </row>
    <row r="3141" ht="14.25" customHeight="1">
      <c r="A3141" s="1">
        <v>3140.0</v>
      </c>
      <c r="B3141" s="3" t="s">
        <v>6358</v>
      </c>
      <c r="C3141" s="4">
        <v>43781.0</v>
      </c>
      <c r="D3141" s="4">
        <v>43787.0</v>
      </c>
      <c r="E3141" s="1" t="s">
        <v>53</v>
      </c>
      <c r="F3141" s="1" t="s">
        <v>553</v>
      </c>
      <c r="G3141" s="1" t="s">
        <v>554</v>
      </c>
      <c r="H3141" s="1" t="s">
        <v>105</v>
      </c>
      <c r="I3141" s="1" t="s">
        <v>30</v>
      </c>
      <c r="J3141" s="1" t="s">
        <v>820</v>
      </c>
      <c r="K3141" s="1" t="s">
        <v>107</v>
      </c>
      <c r="L3141" s="1">
        <v>75081.0</v>
      </c>
      <c r="M3141" s="1" t="s">
        <v>108</v>
      </c>
      <c r="N3141" s="1" t="s">
        <v>1144</v>
      </c>
      <c r="O3141" s="1" t="s">
        <v>35</v>
      </c>
      <c r="P3141" s="1" t="s">
        <v>68</v>
      </c>
      <c r="Q3141" s="1" t="s">
        <v>1145</v>
      </c>
      <c r="R3141" s="1">
        <v>22.848</v>
      </c>
      <c r="S3141" s="1">
        <v>3.0</v>
      </c>
      <c r="T3141" s="1">
        <v>0.6000000000000001</v>
      </c>
      <c r="U3141" s="1">
        <v>-17.7072</v>
      </c>
      <c r="V3141" s="1" t="str">
        <f>IF(M3141=People!B$2,People!A$2,IF(M3141=People!B$3,People!A$3,IF(M3141=People!B$4,People!A$4,IF(M3141=People!B$5,People!A$5,0))))</f>
        <v>Kelly Williams</v>
      </c>
      <c r="W3141" s="5" t="str">
        <f t="array" ref="W3141">IFERROR(INDEX(Returns!A:A,MATCH(B3141,Returns!B:B,0)),"No")</f>
        <v>No</v>
      </c>
      <c r="X3141" s="3">
        <f t="shared" si="1"/>
        <v>11</v>
      </c>
      <c r="Y3141" s="3">
        <f t="shared" si="2"/>
        <v>2019</v>
      </c>
    </row>
    <row r="3142" ht="14.25" customHeight="1">
      <c r="A3142" s="1">
        <v>3141.0</v>
      </c>
      <c r="B3142" s="3" t="s">
        <v>6361</v>
      </c>
      <c r="C3142" s="4">
        <v>42850.0</v>
      </c>
      <c r="D3142" s="4">
        <v>42853.0</v>
      </c>
      <c r="E3142" s="1" t="s">
        <v>191</v>
      </c>
      <c r="F3142" s="1" t="s">
        <v>1208</v>
      </c>
      <c r="G3142" s="1" t="s">
        <v>1209</v>
      </c>
      <c r="H3142" s="1" t="s">
        <v>29</v>
      </c>
      <c r="I3142" s="1" t="s">
        <v>30</v>
      </c>
      <c r="J3142" s="1" t="s">
        <v>269</v>
      </c>
      <c r="K3142" s="1" t="s">
        <v>270</v>
      </c>
      <c r="L3142" s="1">
        <v>10035.0</v>
      </c>
      <c r="M3142" s="1" t="s">
        <v>151</v>
      </c>
      <c r="N3142" s="1" t="s">
        <v>109</v>
      </c>
      <c r="O3142" s="1" t="s">
        <v>49</v>
      </c>
      <c r="P3142" s="1" t="s">
        <v>81</v>
      </c>
      <c r="Q3142" s="1" t="s">
        <v>110</v>
      </c>
      <c r="R3142" s="1">
        <v>206.43</v>
      </c>
      <c r="S3142" s="1">
        <v>3.0</v>
      </c>
      <c r="T3142" s="1">
        <v>0.0</v>
      </c>
      <c r="U3142" s="1">
        <v>90.8292</v>
      </c>
      <c r="V3142" s="1" t="str">
        <f>IF(M3142=People!B$2,People!A$2,IF(M3142=People!B$3,People!A$3,IF(M3142=People!B$4,People!A$4,IF(M3142=People!B$5,People!A$5,0))))</f>
        <v>Chuck Magee</v>
      </c>
      <c r="W3142" s="5" t="str">
        <f t="array" ref="W3142">IFERROR(INDEX(Returns!A:A,MATCH(B3142,Returns!B:B,0)),"No")</f>
        <v>No</v>
      </c>
      <c r="X3142" s="3">
        <f t="shared" si="1"/>
        <v>4</v>
      </c>
      <c r="Y3142" s="3">
        <f t="shared" si="2"/>
        <v>2017</v>
      </c>
    </row>
    <row r="3143" ht="14.25" customHeight="1">
      <c r="A3143" s="1">
        <v>3142.0</v>
      </c>
      <c r="B3143" s="3" t="s">
        <v>6362</v>
      </c>
      <c r="C3143" s="4">
        <v>42716.0</v>
      </c>
      <c r="D3143" s="4">
        <v>42716.0</v>
      </c>
      <c r="E3143" s="1" t="s">
        <v>1296</v>
      </c>
      <c r="F3143" s="1" t="s">
        <v>3208</v>
      </c>
      <c r="G3143" s="1" t="s">
        <v>3209</v>
      </c>
      <c r="H3143" s="1" t="s">
        <v>44</v>
      </c>
      <c r="I3143" s="1" t="s">
        <v>30</v>
      </c>
      <c r="J3143" s="1" t="s">
        <v>683</v>
      </c>
      <c r="K3143" s="1" t="s">
        <v>107</v>
      </c>
      <c r="L3143" s="1">
        <v>78207.0</v>
      </c>
      <c r="M3143" s="1" t="s">
        <v>108</v>
      </c>
      <c r="N3143" s="1" t="s">
        <v>519</v>
      </c>
      <c r="O3143" s="1" t="s">
        <v>49</v>
      </c>
      <c r="P3143" s="1" t="s">
        <v>78</v>
      </c>
      <c r="Q3143" s="1" t="s">
        <v>520</v>
      </c>
      <c r="R3143" s="1">
        <v>210.392</v>
      </c>
      <c r="S3143" s="1">
        <v>2.0</v>
      </c>
      <c r="T3143" s="1">
        <v>0.8</v>
      </c>
      <c r="U3143" s="1">
        <v>-336.6272</v>
      </c>
      <c r="V3143" s="1" t="str">
        <f>IF(M3143=People!B$2,People!A$2,IF(M3143=People!B$3,People!A$3,IF(M3143=People!B$4,People!A$4,IF(M3143=People!B$5,People!A$5,0))))</f>
        <v>Kelly Williams</v>
      </c>
      <c r="W3143" s="5" t="str">
        <f t="array" ref="W3143">IFERROR(INDEX(Returns!A:A,MATCH(B3143,Returns!B:B,0)),"No")</f>
        <v>No</v>
      </c>
      <c r="X3143" s="3">
        <f t="shared" si="1"/>
        <v>12</v>
      </c>
      <c r="Y3143" s="3">
        <f t="shared" si="2"/>
        <v>2016</v>
      </c>
    </row>
    <row r="3144" ht="14.25" customHeight="1">
      <c r="A3144" s="1">
        <v>3143.0</v>
      </c>
      <c r="B3144" s="3" t="s">
        <v>6363</v>
      </c>
      <c r="C3144" s="4">
        <v>43733.0</v>
      </c>
      <c r="D3144" s="4">
        <v>43735.0</v>
      </c>
      <c r="E3144" s="1" t="s">
        <v>26</v>
      </c>
      <c r="F3144" s="1" t="s">
        <v>1566</v>
      </c>
      <c r="G3144" s="1" t="s">
        <v>1567</v>
      </c>
      <c r="H3144" s="1" t="s">
        <v>29</v>
      </c>
      <c r="I3144" s="1" t="s">
        <v>30</v>
      </c>
      <c r="J3144" s="1" t="s">
        <v>1013</v>
      </c>
      <c r="K3144" s="1" t="s">
        <v>501</v>
      </c>
      <c r="L3144" s="1">
        <v>45231.0</v>
      </c>
      <c r="M3144" s="1" t="s">
        <v>151</v>
      </c>
      <c r="N3144" s="1" t="s">
        <v>1024</v>
      </c>
      <c r="O3144" s="1" t="s">
        <v>74</v>
      </c>
      <c r="P3144" s="1" t="s">
        <v>164</v>
      </c>
      <c r="Q3144" s="1" t="s">
        <v>1025</v>
      </c>
      <c r="R3144" s="1">
        <v>119.96</v>
      </c>
      <c r="S3144" s="1">
        <v>5.0</v>
      </c>
      <c r="T3144" s="1">
        <v>0.2</v>
      </c>
      <c r="U3144" s="1">
        <v>35.988</v>
      </c>
      <c r="V3144" s="1" t="str">
        <f>IF(M3144=People!B$2,People!A$2,IF(M3144=People!B$3,People!A$3,IF(M3144=People!B$4,People!A$4,IF(M3144=People!B$5,People!A$5,0))))</f>
        <v>Chuck Magee</v>
      </c>
      <c r="W3144" s="5" t="str">
        <f t="array" ref="W3144">IFERROR(INDEX(Returns!A:A,MATCH(B3144,Returns!B:B,0)),"No")</f>
        <v>No</v>
      </c>
      <c r="X3144" s="3">
        <f t="shared" si="1"/>
        <v>9</v>
      </c>
      <c r="Y3144" s="3">
        <f t="shared" si="2"/>
        <v>2019</v>
      </c>
    </row>
    <row r="3145" ht="14.25" customHeight="1">
      <c r="A3145" s="1">
        <v>3144.0</v>
      </c>
      <c r="B3145" s="3" t="s">
        <v>6363</v>
      </c>
      <c r="C3145" s="4">
        <v>43733.0</v>
      </c>
      <c r="D3145" s="4">
        <v>43735.0</v>
      </c>
      <c r="E3145" s="1" t="s">
        <v>26</v>
      </c>
      <c r="F3145" s="1" t="s">
        <v>1566</v>
      </c>
      <c r="G3145" s="1" t="s">
        <v>1567</v>
      </c>
      <c r="H3145" s="1" t="s">
        <v>29</v>
      </c>
      <c r="I3145" s="1" t="s">
        <v>30</v>
      </c>
      <c r="J3145" s="1" t="s">
        <v>1013</v>
      </c>
      <c r="K3145" s="1" t="s">
        <v>501</v>
      </c>
      <c r="L3145" s="1">
        <v>45231.0</v>
      </c>
      <c r="M3145" s="1" t="s">
        <v>151</v>
      </c>
      <c r="N3145" s="1" t="s">
        <v>644</v>
      </c>
      <c r="O3145" s="1" t="s">
        <v>49</v>
      </c>
      <c r="P3145" s="1" t="s">
        <v>71</v>
      </c>
      <c r="Q3145" s="1" t="s">
        <v>645</v>
      </c>
      <c r="R3145" s="1">
        <v>10.608</v>
      </c>
      <c r="S3145" s="1">
        <v>6.0</v>
      </c>
      <c r="T3145" s="1">
        <v>0.2</v>
      </c>
      <c r="U3145" s="1">
        <v>0.9282</v>
      </c>
      <c r="V3145" s="1" t="str">
        <f>IF(M3145=People!B$2,People!A$2,IF(M3145=People!B$3,People!A$3,IF(M3145=People!B$4,People!A$4,IF(M3145=People!B$5,People!A$5,0))))</f>
        <v>Chuck Magee</v>
      </c>
      <c r="W3145" s="5" t="str">
        <f t="array" ref="W3145">IFERROR(INDEX(Returns!A:A,MATCH(B3145,Returns!B:B,0)),"No")</f>
        <v>No</v>
      </c>
      <c r="X3145" s="3">
        <f t="shared" si="1"/>
        <v>9</v>
      </c>
      <c r="Y3145" s="3">
        <f t="shared" si="2"/>
        <v>2019</v>
      </c>
    </row>
    <row r="3146" ht="14.25" customHeight="1">
      <c r="A3146" s="1">
        <v>3145.0</v>
      </c>
      <c r="B3146" s="3" t="s">
        <v>6364</v>
      </c>
      <c r="C3146" s="4">
        <v>43348.0</v>
      </c>
      <c r="D3146" s="4">
        <v>43354.0</v>
      </c>
      <c r="E3146" s="1" t="s">
        <v>53</v>
      </c>
      <c r="F3146" s="1" t="s">
        <v>2148</v>
      </c>
      <c r="G3146" s="1" t="s">
        <v>2149</v>
      </c>
      <c r="H3146" s="1" t="s">
        <v>44</v>
      </c>
      <c r="I3146" s="1" t="s">
        <v>30</v>
      </c>
      <c r="J3146" s="1" t="s">
        <v>1243</v>
      </c>
      <c r="K3146" s="1" t="s">
        <v>107</v>
      </c>
      <c r="L3146" s="1">
        <v>78745.0</v>
      </c>
      <c r="M3146" s="1" t="s">
        <v>108</v>
      </c>
      <c r="N3146" s="1" t="s">
        <v>1847</v>
      </c>
      <c r="O3146" s="1" t="s">
        <v>35</v>
      </c>
      <c r="P3146" s="1" t="s">
        <v>39</v>
      </c>
      <c r="Q3146" s="1" t="s">
        <v>1848</v>
      </c>
      <c r="R3146" s="1">
        <v>347.802</v>
      </c>
      <c r="S3146" s="1">
        <v>7.0</v>
      </c>
      <c r="T3146" s="1">
        <v>0.30000000000000004</v>
      </c>
      <c r="U3146" s="1">
        <v>-24.843</v>
      </c>
      <c r="V3146" s="1" t="str">
        <f>IF(M3146=People!B$2,People!A$2,IF(M3146=People!B$3,People!A$3,IF(M3146=People!B$4,People!A$4,IF(M3146=People!B$5,People!A$5,0))))</f>
        <v>Kelly Williams</v>
      </c>
      <c r="W3146" s="5" t="str">
        <f t="array" ref="W3146">IFERROR(INDEX(Returns!A:A,MATCH(B3146,Returns!B:B,0)),"No")</f>
        <v>No</v>
      </c>
      <c r="X3146" s="3">
        <f t="shared" si="1"/>
        <v>9</v>
      </c>
      <c r="Y3146" s="3">
        <f t="shared" si="2"/>
        <v>2018</v>
      </c>
    </row>
    <row r="3147" ht="14.25" customHeight="1">
      <c r="A3147" s="1">
        <v>3146.0</v>
      </c>
      <c r="B3147" s="3" t="s">
        <v>6365</v>
      </c>
      <c r="C3147" s="4">
        <v>43507.0</v>
      </c>
      <c r="D3147" s="4">
        <v>43509.0</v>
      </c>
      <c r="E3147" s="1" t="s">
        <v>26</v>
      </c>
      <c r="F3147" s="1" t="s">
        <v>6366</v>
      </c>
      <c r="G3147" s="1" t="s">
        <v>6367</v>
      </c>
      <c r="H3147" s="1" t="s">
        <v>44</v>
      </c>
      <c r="I3147" s="1" t="s">
        <v>30</v>
      </c>
      <c r="J3147" s="1" t="s">
        <v>98</v>
      </c>
      <c r="K3147" s="1" t="s">
        <v>99</v>
      </c>
      <c r="L3147" s="1">
        <v>98105.0</v>
      </c>
      <c r="M3147" s="1" t="s">
        <v>47</v>
      </c>
      <c r="N3147" s="1" t="s">
        <v>6368</v>
      </c>
      <c r="O3147" s="1" t="s">
        <v>35</v>
      </c>
      <c r="P3147" s="1" t="s">
        <v>39</v>
      </c>
      <c r="Q3147" s="1" t="s">
        <v>6369</v>
      </c>
      <c r="R3147" s="1">
        <v>963.136</v>
      </c>
      <c r="S3147" s="1">
        <v>4.0</v>
      </c>
      <c r="T3147" s="1">
        <v>0.2</v>
      </c>
      <c r="U3147" s="1">
        <v>108.3528</v>
      </c>
      <c r="V3147" s="1" t="str">
        <f>IF(M3147=People!B$2,People!A$2,IF(M3147=People!B$3,People!A$3,IF(M3147=People!B$4,People!A$4,IF(M3147=People!B$5,People!A$5,0))))</f>
        <v>Anna Andreadi</v>
      </c>
      <c r="W3147" s="5" t="str">
        <f t="array" ref="W3147">IFERROR(INDEX(Returns!A:A,MATCH(B3147,Returns!B:B,0)),"No")</f>
        <v>Yes</v>
      </c>
      <c r="X3147" s="3">
        <f t="shared" si="1"/>
        <v>2</v>
      </c>
      <c r="Y3147" s="3">
        <f t="shared" si="2"/>
        <v>2019</v>
      </c>
    </row>
    <row r="3148" ht="14.25" customHeight="1">
      <c r="A3148" s="1">
        <v>3147.0</v>
      </c>
      <c r="B3148" s="3" t="s">
        <v>6365</v>
      </c>
      <c r="C3148" s="4">
        <v>43507.0</v>
      </c>
      <c r="D3148" s="4">
        <v>43509.0</v>
      </c>
      <c r="E3148" s="1" t="s">
        <v>26</v>
      </c>
      <c r="F3148" s="1" t="s">
        <v>6366</v>
      </c>
      <c r="G3148" s="1" t="s">
        <v>6367</v>
      </c>
      <c r="H3148" s="1" t="s">
        <v>44</v>
      </c>
      <c r="I3148" s="1" t="s">
        <v>30</v>
      </c>
      <c r="J3148" s="1" t="s">
        <v>98</v>
      </c>
      <c r="K3148" s="1" t="s">
        <v>99</v>
      </c>
      <c r="L3148" s="1">
        <v>98105.0</v>
      </c>
      <c r="M3148" s="1" t="s">
        <v>47</v>
      </c>
      <c r="N3148" s="1" t="s">
        <v>2679</v>
      </c>
      <c r="O3148" s="1" t="s">
        <v>74</v>
      </c>
      <c r="P3148" s="1" t="s">
        <v>75</v>
      </c>
      <c r="Q3148" s="1" t="s">
        <v>2680</v>
      </c>
      <c r="R3148" s="1">
        <v>88.776</v>
      </c>
      <c r="S3148" s="1">
        <v>3.0</v>
      </c>
      <c r="T3148" s="1">
        <v>0.2</v>
      </c>
      <c r="U3148" s="1">
        <v>7.7679</v>
      </c>
      <c r="V3148" s="1" t="str">
        <f>IF(M3148=People!B$2,People!A$2,IF(M3148=People!B$3,People!A$3,IF(M3148=People!B$4,People!A$4,IF(M3148=People!B$5,People!A$5,0))))</f>
        <v>Anna Andreadi</v>
      </c>
      <c r="W3148" s="5" t="str">
        <f t="array" ref="W3148">IFERROR(INDEX(Returns!A:A,MATCH(B3148,Returns!B:B,0)),"No")</f>
        <v>Yes</v>
      </c>
      <c r="X3148" s="3">
        <f t="shared" si="1"/>
        <v>2</v>
      </c>
      <c r="Y3148" s="3">
        <f t="shared" si="2"/>
        <v>2019</v>
      </c>
    </row>
    <row r="3149" ht="14.25" customHeight="1">
      <c r="A3149" s="1">
        <v>3148.0</v>
      </c>
      <c r="B3149" s="3" t="s">
        <v>6370</v>
      </c>
      <c r="C3149" s="4">
        <v>42551.0</v>
      </c>
      <c r="D3149" s="4">
        <v>42554.0</v>
      </c>
      <c r="E3149" s="1" t="s">
        <v>26</v>
      </c>
      <c r="F3149" s="1" t="s">
        <v>2148</v>
      </c>
      <c r="G3149" s="1" t="s">
        <v>2149</v>
      </c>
      <c r="H3149" s="1" t="s">
        <v>44</v>
      </c>
      <c r="I3149" s="1" t="s">
        <v>30</v>
      </c>
      <c r="J3149" s="1" t="s">
        <v>45</v>
      </c>
      <c r="K3149" s="1" t="s">
        <v>46</v>
      </c>
      <c r="L3149" s="1">
        <v>90004.0</v>
      </c>
      <c r="M3149" s="1" t="s">
        <v>47</v>
      </c>
      <c r="N3149" s="1" t="s">
        <v>1252</v>
      </c>
      <c r="O3149" s="1" t="s">
        <v>49</v>
      </c>
      <c r="P3149" s="1" t="s">
        <v>71</v>
      </c>
      <c r="Q3149" s="1" t="s">
        <v>1253</v>
      </c>
      <c r="R3149" s="1">
        <v>32.4</v>
      </c>
      <c r="S3149" s="1">
        <v>5.0</v>
      </c>
      <c r="T3149" s="1">
        <v>0.0</v>
      </c>
      <c r="U3149" s="1">
        <v>10.368</v>
      </c>
      <c r="V3149" s="1" t="str">
        <f>IF(M3149=People!B$2,People!A$2,IF(M3149=People!B$3,People!A$3,IF(M3149=People!B$4,People!A$4,IF(M3149=People!B$5,People!A$5,0))))</f>
        <v>Anna Andreadi</v>
      </c>
      <c r="W3149" s="5" t="str">
        <f t="array" ref="W3149">IFERROR(INDEX(Returns!A:A,MATCH(B3149,Returns!B:B,0)),"No")</f>
        <v>No</v>
      </c>
      <c r="X3149" s="3">
        <f t="shared" si="1"/>
        <v>6</v>
      </c>
      <c r="Y3149" s="3">
        <f t="shared" si="2"/>
        <v>2016</v>
      </c>
    </row>
    <row r="3150" ht="14.25" customHeight="1">
      <c r="A3150" s="1">
        <v>3149.0</v>
      </c>
      <c r="B3150" s="3" t="s">
        <v>6371</v>
      </c>
      <c r="C3150" s="4">
        <v>43258.0</v>
      </c>
      <c r="D3150" s="4">
        <v>43261.0</v>
      </c>
      <c r="E3150" s="1" t="s">
        <v>191</v>
      </c>
      <c r="F3150" s="1" t="s">
        <v>2321</v>
      </c>
      <c r="G3150" s="1" t="s">
        <v>2322</v>
      </c>
      <c r="H3150" s="1" t="s">
        <v>105</v>
      </c>
      <c r="I3150" s="1" t="s">
        <v>30</v>
      </c>
      <c r="J3150" s="1" t="s">
        <v>269</v>
      </c>
      <c r="K3150" s="1" t="s">
        <v>270</v>
      </c>
      <c r="L3150" s="1">
        <v>10035.0</v>
      </c>
      <c r="M3150" s="1" t="s">
        <v>151</v>
      </c>
      <c r="N3150" s="1" t="s">
        <v>1906</v>
      </c>
      <c r="O3150" s="1" t="s">
        <v>49</v>
      </c>
      <c r="P3150" s="1" t="s">
        <v>93</v>
      </c>
      <c r="Q3150" s="1" t="s">
        <v>1907</v>
      </c>
      <c r="R3150" s="1">
        <v>32.4</v>
      </c>
      <c r="S3150" s="1">
        <v>5.0</v>
      </c>
      <c r="T3150" s="1">
        <v>0.0</v>
      </c>
      <c r="U3150" s="1">
        <v>15.552</v>
      </c>
      <c r="V3150" s="1" t="str">
        <f>IF(M3150=People!B$2,People!A$2,IF(M3150=People!B$3,People!A$3,IF(M3150=People!B$4,People!A$4,IF(M3150=People!B$5,People!A$5,0))))</f>
        <v>Chuck Magee</v>
      </c>
      <c r="W3150" s="5" t="str">
        <f t="array" ref="W3150">IFERROR(INDEX(Returns!A:A,MATCH(B3150,Returns!B:B,0)),"No")</f>
        <v>No</v>
      </c>
      <c r="X3150" s="3">
        <f t="shared" si="1"/>
        <v>6</v>
      </c>
      <c r="Y3150" s="3">
        <f t="shared" si="2"/>
        <v>2018</v>
      </c>
    </row>
    <row r="3151" ht="14.25" customHeight="1">
      <c r="A3151" s="1">
        <v>3150.0</v>
      </c>
      <c r="B3151" s="3" t="s">
        <v>6372</v>
      </c>
      <c r="C3151" s="4">
        <v>42724.0</v>
      </c>
      <c r="D3151" s="4">
        <v>42729.0</v>
      </c>
      <c r="E3151" s="1" t="s">
        <v>53</v>
      </c>
      <c r="F3151" s="1" t="s">
        <v>1438</v>
      </c>
      <c r="G3151" s="1" t="s">
        <v>1439</v>
      </c>
      <c r="H3151" s="1" t="s">
        <v>29</v>
      </c>
      <c r="I3151" s="1" t="s">
        <v>30</v>
      </c>
      <c r="J3151" s="1" t="s">
        <v>98</v>
      </c>
      <c r="K3151" s="1" t="s">
        <v>99</v>
      </c>
      <c r="L3151" s="1">
        <v>98103.0</v>
      </c>
      <c r="M3151" s="1" t="s">
        <v>47</v>
      </c>
      <c r="N3151" s="1" t="s">
        <v>1047</v>
      </c>
      <c r="O3151" s="1" t="s">
        <v>49</v>
      </c>
      <c r="P3151" s="1" t="s">
        <v>50</v>
      </c>
      <c r="Q3151" s="1" t="s">
        <v>1048</v>
      </c>
      <c r="R3151" s="1">
        <v>31.05</v>
      </c>
      <c r="S3151" s="1">
        <v>3.0</v>
      </c>
      <c r="T3151" s="1">
        <v>0.0</v>
      </c>
      <c r="U3151" s="1">
        <v>14.904</v>
      </c>
      <c r="V3151" s="1" t="str">
        <f>IF(M3151=People!B$2,People!A$2,IF(M3151=People!B$3,People!A$3,IF(M3151=People!B$4,People!A$4,IF(M3151=People!B$5,People!A$5,0))))</f>
        <v>Anna Andreadi</v>
      </c>
      <c r="W3151" s="5" t="str">
        <f t="array" ref="W3151">IFERROR(INDEX(Returns!A:A,MATCH(B3151,Returns!B:B,0)),"No")</f>
        <v>No</v>
      </c>
      <c r="X3151" s="3">
        <f t="shared" si="1"/>
        <v>12</v>
      </c>
      <c r="Y3151" s="3">
        <f t="shared" si="2"/>
        <v>2016</v>
      </c>
    </row>
    <row r="3152" ht="14.25" customHeight="1">
      <c r="A3152" s="1">
        <v>3151.0</v>
      </c>
      <c r="B3152" s="3" t="s">
        <v>6373</v>
      </c>
      <c r="C3152" s="4">
        <v>43084.0</v>
      </c>
      <c r="D3152" s="4">
        <v>43087.0</v>
      </c>
      <c r="E3152" s="1" t="s">
        <v>191</v>
      </c>
      <c r="F3152" s="1" t="s">
        <v>1493</v>
      </c>
      <c r="G3152" s="1" t="s">
        <v>1494</v>
      </c>
      <c r="H3152" s="1" t="s">
        <v>29</v>
      </c>
      <c r="I3152" s="1" t="s">
        <v>30</v>
      </c>
      <c r="J3152" s="1" t="s">
        <v>610</v>
      </c>
      <c r="K3152" s="1" t="s">
        <v>501</v>
      </c>
      <c r="L3152" s="1">
        <v>43055.0</v>
      </c>
      <c r="M3152" s="1" t="s">
        <v>151</v>
      </c>
      <c r="N3152" s="1" t="s">
        <v>2714</v>
      </c>
      <c r="O3152" s="1" t="s">
        <v>74</v>
      </c>
      <c r="P3152" s="1" t="s">
        <v>164</v>
      </c>
      <c r="Q3152" s="1" t="s">
        <v>4275</v>
      </c>
      <c r="R3152" s="1">
        <v>2025.36</v>
      </c>
      <c r="S3152" s="1">
        <v>6.0</v>
      </c>
      <c r="T3152" s="1">
        <v>0.2</v>
      </c>
      <c r="U3152" s="1">
        <v>607.608</v>
      </c>
      <c r="V3152" s="1" t="str">
        <f>IF(M3152=People!B$2,People!A$2,IF(M3152=People!B$3,People!A$3,IF(M3152=People!B$4,People!A$4,IF(M3152=People!B$5,People!A$5,0))))</f>
        <v>Chuck Magee</v>
      </c>
      <c r="W3152" s="5" t="str">
        <f t="array" ref="W3152">IFERROR(INDEX(Returns!A:A,MATCH(B3152,Returns!B:B,0)),"No")</f>
        <v>No</v>
      </c>
      <c r="X3152" s="3">
        <f t="shared" si="1"/>
        <v>12</v>
      </c>
      <c r="Y3152" s="3">
        <f t="shared" si="2"/>
        <v>2017</v>
      </c>
    </row>
    <row r="3153" ht="14.25" customHeight="1">
      <c r="A3153" s="1">
        <v>3152.0</v>
      </c>
      <c r="B3153" s="3" t="s">
        <v>6373</v>
      </c>
      <c r="C3153" s="4">
        <v>43084.0</v>
      </c>
      <c r="D3153" s="4">
        <v>43087.0</v>
      </c>
      <c r="E3153" s="1" t="s">
        <v>191</v>
      </c>
      <c r="F3153" s="1" t="s">
        <v>1493</v>
      </c>
      <c r="G3153" s="1" t="s">
        <v>1494</v>
      </c>
      <c r="H3153" s="1" t="s">
        <v>29</v>
      </c>
      <c r="I3153" s="1" t="s">
        <v>30</v>
      </c>
      <c r="J3153" s="1" t="s">
        <v>610</v>
      </c>
      <c r="K3153" s="1" t="s">
        <v>501</v>
      </c>
      <c r="L3153" s="1">
        <v>43055.0</v>
      </c>
      <c r="M3153" s="1" t="s">
        <v>151</v>
      </c>
      <c r="N3153" s="1" t="s">
        <v>6374</v>
      </c>
      <c r="O3153" s="1" t="s">
        <v>74</v>
      </c>
      <c r="P3153" s="1" t="s">
        <v>687</v>
      </c>
      <c r="Q3153" s="1" t="s">
        <v>6375</v>
      </c>
      <c r="R3153" s="1">
        <v>1799.994</v>
      </c>
      <c r="S3153" s="1">
        <v>2.0</v>
      </c>
      <c r="T3153" s="1">
        <v>0.7</v>
      </c>
      <c r="U3153" s="1">
        <v>-2639.9912</v>
      </c>
      <c r="V3153" s="1" t="str">
        <f>IF(M3153=People!B$2,People!A$2,IF(M3153=People!B$3,People!A$3,IF(M3153=People!B$4,People!A$4,IF(M3153=People!B$5,People!A$5,0))))</f>
        <v>Chuck Magee</v>
      </c>
      <c r="W3153" s="5" t="str">
        <f t="array" ref="W3153">IFERROR(INDEX(Returns!A:A,MATCH(B3153,Returns!B:B,0)),"No")</f>
        <v>No</v>
      </c>
      <c r="X3153" s="3">
        <f t="shared" si="1"/>
        <v>12</v>
      </c>
      <c r="Y3153" s="3">
        <f t="shared" si="2"/>
        <v>2017</v>
      </c>
    </row>
    <row r="3154" ht="14.25" customHeight="1">
      <c r="A3154" s="1">
        <v>3153.0</v>
      </c>
      <c r="B3154" s="3" t="s">
        <v>6373</v>
      </c>
      <c r="C3154" s="4">
        <v>43084.0</v>
      </c>
      <c r="D3154" s="4">
        <v>43087.0</v>
      </c>
      <c r="E3154" s="1" t="s">
        <v>191</v>
      </c>
      <c r="F3154" s="1" t="s">
        <v>1493</v>
      </c>
      <c r="G3154" s="1" t="s">
        <v>1494</v>
      </c>
      <c r="H3154" s="1" t="s">
        <v>29</v>
      </c>
      <c r="I3154" s="1" t="s">
        <v>30</v>
      </c>
      <c r="J3154" s="1" t="s">
        <v>610</v>
      </c>
      <c r="K3154" s="1" t="s">
        <v>501</v>
      </c>
      <c r="L3154" s="1">
        <v>43055.0</v>
      </c>
      <c r="M3154" s="1" t="s">
        <v>151</v>
      </c>
      <c r="N3154" s="1" t="s">
        <v>6359</v>
      </c>
      <c r="O3154" s="1" t="s">
        <v>74</v>
      </c>
      <c r="P3154" s="1" t="s">
        <v>75</v>
      </c>
      <c r="Q3154" s="1" t="s">
        <v>6360</v>
      </c>
      <c r="R3154" s="1">
        <v>101.988</v>
      </c>
      <c r="S3154" s="1">
        <v>2.0</v>
      </c>
      <c r="T3154" s="1">
        <v>0.4</v>
      </c>
      <c r="U3154" s="1">
        <v>-16.998</v>
      </c>
      <c r="V3154" s="1" t="str">
        <f>IF(M3154=People!B$2,People!A$2,IF(M3154=People!B$3,People!A$3,IF(M3154=People!B$4,People!A$4,IF(M3154=People!B$5,People!A$5,0))))</f>
        <v>Chuck Magee</v>
      </c>
      <c r="W3154" s="5" t="str">
        <f t="array" ref="W3154">IFERROR(INDEX(Returns!A:A,MATCH(B3154,Returns!B:B,0)),"No")</f>
        <v>No</v>
      </c>
      <c r="X3154" s="3">
        <f t="shared" si="1"/>
        <v>12</v>
      </c>
      <c r="Y3154" s="3">
        <f t="shared" si="2"/>
        <v>2017</v>
      </c>
    </row>
    <row r="3155" ht="14.25" customHeight="1">
      <c r="A3155" s="1">
        <v>3154.0</v>
      </c>
      <c r="B3155" s="3" t="s">
        <v>6373</v>
      </c>
      <c r="C3155" s="4">
        <v>43084.0</v>
      </c>
      <c r="D3155" s="4">
        <v>43087.0</v>
      </c>
      <c r="E3155" s="1" t="s">
        <v>191</v>
      </c>
      <c r="F3155" s="1" t="s">
        <v>1493</v>
      </c>
      <c r="G3155" s="1" t="s">
        <v>1494</v>
      </c>
      <c r="H3155" s="1" t="s">
        <v>29</v>
      </c>
      <c r="I3155" s="1" t="s">
        <v>30</v>
      </c>
      <c r="J3155" s="1" t="s">
        <v>610</v>
      </c>
      <c r="K3155" s="1" t="s">
        <v>501</v>
      </c>
      <c r="L3155" s="1">
        <v>43055.0</v>
      </c>
      <c r="M3155" s="1" t="s">
        <v>151</v>
      </c>
      <c r="N3155" s="1" t="s">
        <v>1088</v>
      </c>
      <c r="O3155" s="1" t="s">
        <v>35</v>
      </c>
      <c r="P3155" s="1" t="s">
        <v>68</v>
      </c>
      <c r="Q3155" s="1" t="s">
        <v>1089</v>
      </c>
      <c r="R3155" s="1">
        <v>262.864</v>
      </c>
      <c r="S3155" s="1">
        <v>7.0</v>
      </c>
      <c r="T3155" s="1">
        <v>0.2</v>
      </c>
      <c r="U3155" s="1">
        <v>69.0018</v>
      </c>
      <c r="V3155" s="1" t="str">
        <f>IF(M3155=People!B$2,People!A$2,IF(M3155=People!B$3,People!A$3,IF(M3155=People!B$4,People!A$4,IF(M3155=People!B$5,People!A$5,0))))</f>
        <v>Chuck Magee</v>
      </c>
      <c r="W3155" s="5" t="str">
        <f t="array" ref="W3155">IFERROR(INDEX(Returns!A:A,MATCH(B3155,Returns!B:B,0)),"No")</f>
        <v>No</v>
      </c>
      <c r="X3155" s="3">
        <f t="shared" si="1"/>
        <v>12</v>
      </c>
      <c r="Y3155" s="3">
        <f t="shared" si="2"/>
        <v>2017</v>
      </c>
    </row>
    <row r="3156" ht="14.25" customHeight="1">
      <c r="A3156" s="1">
        <v>3155.0</v>
      </c>
      <c r="B3156" s="3" t="s">
        <v>6376</v>
      </c>
      <c r="C3156" s="4">
        <v>43666.0</v>
      </c>
      <c r="D3156" s="4">
        <v>43670.0</v>
      </c>
      <c r="E3156" s="1" t="s">
        <v>53</v>
      </c>
      <c r="F3156" s="1" t="s">
        <v>3530</v>
      </c>
      <c r="G3156" s="1" t="s">
        <v>3531</v>
      </c>
      <c r="H3156" s="1" t="s">
        <v>44</v>
      </c>
      <c r="I3156" s="1" t="s">
        <v>30</v>
      </c>
      <c r="J3156" s="1" t="s">
        <v>6377</v>
      </c>
      <c r="K3156" s="1" t="s">
        <v>232</v>
      </c>
      <c r="L3156" s="1">
        <v>55369.0</v>
      </c>
      <c r="M3156" s="1" t="s">
        <v>108</v>
      </c>
      <c r="N3156" s="1" t="s">
        <v>6378</v>
      </c>
      <c r="O3156" s="1" t="s">
        <v>49</v>
      </c>
      <c r="P3156" s="1" t="s">
        <v>78</v>
      </c>
      <c r="Q3156" s="1" t="s">
        <v>6379</v>
      </c>
      <c r="R3156" s="1">
        <v>735.98</v>
      </c>
      <c r="S3156" s="1">
        <v>2.0</v>
      </c>
      <c r="T3156" s="1">
        <v>0.0</v>
      </c>
      <c r="U3156" s="1">
        <v>331.191</v>
      </c>
      <c r="V3156" s="1" t="str">
        <f>IF(M3156=People!B$2,People!A$2,IF(M3156=People!B$3,People!A$3,IF(M3156=People!B$4,People!A$4,IF(M3156=People!B$5,People!A$5,0))))</f>
        <v>Kelly Williams</v>
      </c>
      <c r="W3156" s="5" t="str">
        <f t="array" ref="W3156">IFERROR(INDEX(Returns!A:A,MATCH(B3156,Returns!B:B,0)),"No")</f>
        <v>No</v>
      </c>
      <c r="X3156" s="3">
        <f t="shared" si="1"/>
        <v>7</v>
      </c>
      <c r="Y3156" s="3">
        <f t="shared" si="2"/>
        <v>2019</v>
      </c>
    </row>
    <row r="3157" ht="14.25" customHeight="1">
      <c r="A3157" s="1">
        <v>3156.0</v>
      </c>
      <c r="B3157" s="3" t="s">
        <v>6380</v>
      </c>
      <c r="C3157" s="4">
        <v>42585.0</v>
      </c>
      <c r="D3157" s="4">
        <v>42587.0</v>
      </c>
      <c r="E3157" s="1" t="s">
        <v>26</v>
      </c>
      <c r="F3157" s="1" t="s">
        <v>6381</v>
      </c>
      <c r="G3157" s="1" t="s">
        <v>6382</v>
      </c>
      <c r="H3157" s="1" t="s">
        <v>105</v>
      </c>
      <c r="I3157" s="1" t="s">
        <v>30</v>
      </c>
      <c r="J3157" s="1" t="s">
        <v>3954</v>
      </c>
      <c r="K3157" s="1" t="s">
        <v>313</v>
      </c>
      <c r="L3157" s="1">
        <v>85301.0</v>
      </c>
      <c r="M3157" s="1" t="s">
        <v>47</v>
      </c>
      <c r="N3157" s="1" t="s">
        <v>3805</v>
      </c>
      <c r="O3157" s="1" t="s">
        <v>49</v>
      </c>
      <c r="P3157" s="1" t="s">
        <v>93</v>
      </c>
      <c r="Q3157" s="1" t="s">
        <v>3806</v>
      </c>
      <c r="R3157" s="1">
        <v>93.024</v>
      </c>
      <c r="S3157" s="1">
        <v>3.0</v>
      </c>
      <c r="T3157" s="1">
        <v>0.2</v>
      </c>
      <c r="U3157" s="1">
        <v>33.7212</v>
      </c>
      <c r="V3157" s="1" t="str">
        <f>IF(M3157=People!B$2,People!A$2,IF(M3157=People!B$3,People!A$3,IF(M3157=People!B$4,People!A$4,IF(M3157=People!B$5,People!A$5,0))))</f>
        <v>Anna Andreadi</v>
      </c>
      <c r="W3157" s="5" t="str">
        <f t="array" ref="W3157">IFERROR(INDEX(Returns!A:A,MATCH(B3157,Returns!B:B,0)),"No")</f>
        <v>No</v>
      </c>
      <c r="X3157" s="3">
        <f t="shared" si="1"/>
        <v>8</v>
      </c>
      <c r="Y3157" s="3">
        <f t="shared" si="2"/>
        <v>2016</v>
      </c>
    </row>
    <row r="3158" ht="14.25" customHeight="1">
      <c r="A3158" s="1">
        <v>3157.0</v>
      </c>
      <c r="B3158" s="3" t="s">
        <v>6383</v>
      </c>
      <c r="C3158" s="4">
        <v>42971.0</v>
      </c>
      <c r="D3158" s="4">
        <v>42975.0</v>
      </c>
      <c r="E3158" s="1" t="s">
        <v>53</v>
      </c>
      <c r="F3158" s="1" t="s">
        <v>5470</v>
      </c>
      <c r="G3158" s="1" t="s">
        <v>5471</v>
      </c>
      <c r="H3158" s="1" t="s">
        <v>44</v>
      </c>
      <c r="I3158" s="1" t="s">
        <v>30</v>
      </c>
      <c r="J3158" s="1" t="s">
        <v>269</v>
      </c>
      <c r="K3158" s="1" t="s">
        <v>270</v>
      </c>
      <c r="L3158" s="1">
        <v>10009.0</v>
      </c>
      <c r="M3158" s="1" t="s">
        <v>151</v>
      </c>
      <c r="N3158" s="1" t="s">
        <v>83</v>
      </c>
      <c r="O3158" s="1" t="s">
        <v>35</v>
      </c>
      <c r="P3158" s="1" t="s">
        <v>59</v>
      </c>
      <c r="Q3158" s="1" t="s">
        <v>84</v>
      </c>
      <c r="R3158" s="1">
        <v>284.364</v>
      </c>
      <c r="S3158" s="1">
        <v>2.0</v>
      </c>
      <c r="T3158" s="1">
        <v>0.4</v>
      </c>
      <c r="U3158" s="1">
        <v>-75.8304000000001</v>
      </c>
      <c r="V3158" s="1" t="str">
        <f>IF(M3158=People!B$2,People!A$2,IF(M3158=People!B$3,People!A$3,IF(M3158=People!B$4,People!A$4,IF(M3158=People!B$5,People!A$5,0))))</f>
        <v>Chuck Magee</v>
      </c>
      <c r="W3158" s="5" t="str">
        <f t="array" ref="W3158">IFERROR(INDEX(Returns!A:A,MATCH(B3158,Returns!B:B,0)),"No")</f>
        <v>No</v>
      </c>
      <c r="X3158" s="3">
        <f t="shared" si="1"/>
        <v>8</v>
      </c>
      <c r="Y3158" s="3">
        <f t="shared" si="2"/>
        <v>2017</v>
      </c>
    </row>
    <row r="3159" ht="14.25" customHeight="1">
      <c r="A3159" s="1">
        <v>3158.0</v>
      </c>
      <c r="B3159" s="3" t="s">
        <v>6383</v>
      </c>
      <c r="C3159" s="4">
        <v>42971.0</v>
      </c>
      <c r="D3159" s="4">
        <v>42975.0</v>
      </c>
      <c r="E3159" s="1" t="s">
        <v>53</v>
      </c>
      <c r="F3159" s="1" t="s">
        <v>5470</v>
      </c>
      <c r="G3159" s="1" t="s">
        <v>5471</v>
      </c>
      <c r="H3159" s="1" t="s">
        <v>44</v>
      </c>
      <c r="I3159" s="1" t="s">
        <v>30</v>
      </c>
      <c r="J3159" s="1" t="s">
        <v>269</v>
      </c>
      <c r="K3159" s="1" t="s">
        <v>270</v>
      </c>
      <c r="L3159" s="1">
        <v>10009.0</v>
      </c>
      <c r="M3159" s="1" t="s">
        <v>151</v>
      </c>
      <c r="N3159" s="1" t="s">
        <v>849</v>
      </c>
      <c r="O3159" s="1" t="s">
        <v>74</v>
      </c>
      <c r="P3159" s="1" t="s">
        <v>164</v>
      </c>
      <c r="Q3159" s="1" t="s">
        <v>850</v>
      </c>
      <c r="R3159" s="1">
        <v>26.0</v>
      </c>
      <c r="S3159" s="1">
        <v>2.0</v>
      </c>
      <c r="T3159" s="1">
        <v>0.0</v>
      </c>
      <c r="U3159" s="1">
        <v>11.7</v>
      </c>
      <c r="V3159" s="1" t="str">
        <f>IF(M3159=People!B$2,People!A$2,IF(M3159=People!B$3,People!A$3,IF(M3159=People!B$4,People!A$4,IF(M3159=People!B$5,People!A$5,0))))</f>
        <v>Chuck Magee</v>
      </c>
      <c r="W3159" s="5" t="str">
        <f t="array" ref="W3159">IFERROR(INDEX(Returns!A:A,MATCH(B3159,Returns!B:B,0)),"No")</f>
        <v>No</v>
      </c>
      <c r="X3159" s="3">
        <f t="shared" si="1"/>
        <v>8</v>
      </c>
      <c r="Y3159" s="3">
        <f t="shared" si="2"/>
        <v>2017</v>
      </c>
    </row>
    <row r="3160" ht="14.25" customHeight="1">
      <c r="A3160" s="1">
        <v>3159.0</v>
      </c>
      <c r="B3160" s="3" t="s">
        <v>6384</v>
      </c>
      <c r="C3160" s="4">
        <v>43185.0</v>
      </c>
      <c r="D3160" s="4">
        <v>43186.0</v>
      </c>
      <c r="E3160" s="1" t="s">
        <v>191</v>
      </c>
      <c r="F3160" s="1" t="s">
        <v>1780</v>
      </c>
      <c r="G3160" s="1" t="s">
        <v>1781</v>
      </c>
      <c r="H3160" s="1" t="s">
        <v>29</v>
      </c>
      <c r="I3160" s="1" t="s">
        <v>30</v>
      </c>
      <c r="J3160" s="1" t="s">
        <v>1529</v>
      </c>
      <c r="K3160" s="1" t="s">
        <v>91</v>
      </c>
      <c r="L3160" s="1">
        <v>28540.0</v>
      </c>
      <c r="M3160" s="1" t="s">
        <v>33</v>
      </c>
      <c r="N3160" s="1" t="s">
        <v>4117</v>
      </c>
      <c r="O3160" s="1" t="s">
        <v>49</v>
      </c>
      <c r="P3160" s="1" t="s">
        <v>62</v>
      </c>
      <c r="Q3160" s="1" t="s">
        <v>4118</v>
      </c>
      <c r="R3160" s="1">
        <v>67.64</v>
      </c>
      <c r="S3160" s="1">
        <v>5.0</v>
      </c>
      <c r="T3160" s="1">
        <v>0.2</v>
      </c>
      <c r="U3160" s="1">
        <v>5.9185</v>
      </c>
      <c r="V3160" s="1" t="str">
        <f>IF(M3160=People!B$2,People!A$2,IF(M3160=People!B$3,People!A$3,IF(M3160=People!B$4,People!A$4,IF(M3160=People!B$5,People!A$5,0))))</f>
        <v>Cassandra Brandow</v>
      </c>
      <c r="W3160" s="5" t="str">
        <f t="array" ref="W3160">IFERROR(INDEX(Returns!A:A,MATCH(B3160,Returns!B:B,0)),"No")</f>
        <v>No</v>
      </c>
      <c r="X3160" s="3">
        <f t="shared" si="1"/>
        <v>3</v>
      </c>
      <c r="Y3160" s="3">
        <f t="shared" si="2"/>
        <v>2018</v>
      </c>
    </row>
    <row r="3161" ht="14.25" customHeight="1">
      <c r="A3161" s="1">
        <v>3160.0</v>
      </c>
      <c r="B3161" s="3" t="s">
        <v>6384</v>
      </c>
      <c r="C3161" s="4">
        <v>43185.0</v>
      </c>
      <c r="D3161" s="4">
        <v>43186.0</v>
      </c>
      <c r="E3161" s="1" t="s">
        <v>191</v>
      </c>
      <c r="F3161" s="1" t="s">
        <v>1780</v>
      </c>
      <c r="G3161" s="1" t="s">
        <v>1781</v>
      </c>
      <c r="H3161" s="1" t="s">
        <v>29</v>
      </c>
      <c r="I3161" s="1" t="s">
        <v>30</v>
      </c>
      <c r="J3161" s="1" t="s">
        <v>1529</v>
      </c>
      <c r="K3161" s="1" t="s">
        <v>91</v>
      </c>
      <c r="L3161" s="1">
        <v>28540.0</v>
      </c>
      <c r="M3161" s="1" t="s">
        <v>33</v>
      </c>
      <c r="N3161" s="1" t="s">
        <v>3767</v>
      </c>
      <c r="O3161" s="1" t="s">
        <v>74</v>
      </c>
      <c r="P3161" s="1" t="s">
        <v>164</v>
      </c>
      <c r="Q3161" s="1" t="s">
        <v>3768</v>
      </c>
      <c r="R3161" s="1">
        <v>119.976</v>
      </c>
      <c r="S3161" s="1">
        <v>3.0</v>
      </c>
      <c r="T3161" s="1">
        <v>0.2</v>
      </c>
      <c r="U3161" s="1">
        <v>-17.9964</v>
      </c>
      <c r="V3161" s="1" t="str">
        <f>IF(M3161=People!B$2,People!A$2,IF(M3161=People!B$3,People!A$3,IF(M3161=People!B$4,People!A$4,IF(M3161=People!B$5,People!A$5,0))))</f>
        <v>Cassandra Brandow</v>
      </c>
      <c r="W3161" s="5" t="str">
        <f t="array" ref="W3161">IFERROR(INDEX(Returns!A:A,MATCH(B3161,Returns!B:B,0)),"No")</f>
        <v>No</v>
      </c>
      <c r="X3161" s="3">
        <f t="shared" si="1"/>
        <v>3</v>
      </c>
      <c r="Y3161" s="3">
        <f t="shared" si="2"/>
        <v>2018</v>
      </c>
    </row>
    <row r="3162" ht="14.25" customHeight="1">
      <c r="A3162" s="1">
        <v>3161.0</v>
      </c>
      <c r="B3162" s="3" t="s">
        <v>6385</v>
      </c>
      <c r="C3162" s="4">
        <v>42625.0</v>
      </c>
      <c r="D3162" s="4">
        <v>42629.0</v>
      </c>
      <c r="E3162" s="1" t="s">
        <v>26</v>
      </c>
      <c r="F3162" s="1" t="s">
        <v>6386</v>
      </c>
      <c r="G3162" s="1" t="s">
        <v>6387</v>
      </c>
      <c r="H3162" s="1" t="s">
        <v>29</v>
      </c>
      <c r="I3162" s="1" t="s">
        <v>30</v>
      </c>
      <c r="J3162" s="1" t="s">
        <v>187</v>
      </c>
      <c r="K3162" s="1" t="s">
        <v>107</v>
      </c>
      <c r="L3162" s="1">
        <v>77070.0</v>
      </c>
      <c r="M3162" s="1" t="s">
        <v>108</v>
      </c>
      <c r="N3162" s="1" t="s">
        <v>6388</v>
      </c>
      <c r="O3162" s="1" t="s">
        <v>49</v>
      </c>
      <c r="P3162" s="1" t="s">
        <v>78</v>
      </c>
      <c r="Q3162" s="1" t="s">
        <v>6389</v>
      </c>
      <c r="R3162" s="1">
        <v>5.18</v>
      </c>
      <c r="S3162" s="1">
        <v>5.0</v>
      </c>
      <c r="T3162" s="1">
        <v>0.8</v>
      </c>
      <c r="U3162" s="1">
        <v>-8.029</v>
      </c>
      <c r="V3162" s="1" t="str">
        <f>IF(M3162=People!B$2,People!A$2,IF(M3162=People!B$3,People!A$3,IF(M3162=People!B$4,People!A$4,IF(M3162=People!B$5,People!A$5,0))))</f>
        <v>Kelly Williams</v>
      </c>
      <c r="W3162" s="5" t="str">
        <f t="array" ref="W3162">IFERROR(INDEX(Returns!A:A,MATCH(B3162,Returns!B:B,0)),"No")</f>
        <v>No</v>
      </c>
      <c r="X3162" s="3">
        <f t="shared" si="1"/>
        <v>9</v>
      </c>
      <c r="Y3162" s="3">
        <f t="shared" si="2"/>
        <v>2016</v>
      </c>
    </row>
    <row r="3163" ht="14.25" customHeight="1">
      <c r="A3163" s="1">
        <v>3162.0</v>
      </c>
      <c r="B3163" s="3" t="s">
        <v>6390</v>
      </c>
      <c r="C3163" s="4">
        <v>42634.0</v>
      </c>
      <c r="D3163" s="4">
        <v>42638.0</v>
      </c>
      <c r="E3163" s="1" t="s">
        <v>53</v>
      </c>
      <c r="F3163" s="1" t="s">
        <v>4384</v>
      </c>
      <c r="G3163" s="1" t="s">
        <v>4385</v>
      </c>
      <c r="H3163" s="1" t="s">
        <v>29</v>
      </c>
      <c r="I3163" s="1" t="s">
        <v>30</v>
      </c>
      <c r="J3163" s="1" t="s">
        <v>130</v>
      </c>
      <c r="K3163" s="1" t="s">
        <v>46</v>
      </c>
      <c r="L3163" s="1">
        <v>94109.0</v>
      </c>
      <c r="M3163" s="1" t="s">
        <v>47</v>
      </c>
      <c r="N3163" s="1" t="s">
        <v>3281</v>
      </c>
      <c r="O3163" s="1" t="s">
        <v>49</v>
      </c>
      <c r="P3163" s="1" t="s">
        <v>176</v>
      </c>
      <c r="Q3163" s="1" t="s">
        <v>674</v>
      </c>
      <c r="R3163" s="1">
        <v>15.56</v>
      </c>
      <c r="S3163" s="1">
        <v>2.0</v>
      </c>
      <c r="T3163" s="1">
        <v>0.0</v>
      </c>
      <c r="U3163" s="1">
        <v>7.3132</v>
      </c>
      <c r="V3163" s="1" t="str">
        <f>IF(M3163=People!B$2,People!A$2,IF(M3163=People!B$3,People!A$3,IF(M3163=People!B$4,People!A$4,IF(M3163=People!B$5,People!A$5,0))))</f>
        <v>Anna Andreadi</v>
      </c>
      <c r="W3163" s="5" t="str">
        <f t="array" ref="W3163">IFERROR(INDEX(Returns!A:A,MATCH(B3163,Returns!B:B,0)),"No")</f>
        <v>No</v>
      </c>
      <c r="X3163" s="3">
        <f t="shared" si="1"/>
        <v>9</v>
      </c>
      <c r="Y3163" s="3">
        <f t="shared" si="2"/>
        <v>2016</v>
      </c>
    </row>
    <row r="3164" ht="14.25" customHeight="1">
      <c r="A3164" s="1">
        <v>3163.0</v>
      </c>
      <c r="B3164" s="3" t="s">
        <v>6390</v>
      </c>
      <c r="C3164" s="4">
        <v>42634.0</v>
      </c>
      <c r="D3164" s="4">
        <v>42638.0</v>
      </c>
      <c r="E3164" s="1" t="s">
        <v>53</v>
      </c>
      <c r="F3164" s="1" t="s">
        <v>4384</v>
      </c>
      <c r="G3164" s="1" t="s">
        <v>4385</v>
      </c>
      <c r="H3164" s="1" t="s">
        <v>29</v>
      </c>
      <c r="I3164" s="1" t="s">
        <v>30</v>
      </c>
      <c r="J3164" s="1" t="s">
        <v>130</v>
      </c>
      <c r="K3164" s="1" t="s">
        <v>46</v>
      </c>
      <c r="L3164" s="1">
        <v>94109.0</v>
      </c>
      <c r="M3164" s="1" t="s">
        <v>47</v>
      </c>
      <c r="N3164" s="1" t="s">
        <v>5592</v>
      </c>
      <c r="O3164" s="1" t="s">
        <v>49</v>
      </c>
      <c r="P3164" s="1" t="s">
        <v>176</v>
      </c>
      <c r="Q3164" s="1" t="s">
        <v>5593</v>
      </c>
      <c r="R3164" s="1">
        <v>78.35</v>
      </c>
      <c r="S3164" s="1">
        <v>5.0</v>
      </c>
      <c r="T3164" s="1">
        <v>0.0</v>
      </c>
      <c r="U3164" s="1">
        <v>36.8245</v>
      </c>
      <c r="V3164" s="1" t="str">
        <f>IF(M3164=People!B$2,People!A$2,IF(M3164=People!B$3,People!A$3,IF(M3164=People!B$4,People!A$4,IF(M3164=People!B$5,People!A$5,0))))</f>
        <v>Anna Andreadi</v>
      </c>
      <c r="W3164" s="5" t="str">
        <f t="array" ref="W3164">IFERROR(INDEX(Returns!A:A,MATCH(B3164,Returns!B:B,0)),"No")</f>
        <v>No</v>
      </c>
      <c r="X3164" s="3">
        <f t="shared" si="1"/>
        <v>9</v>
      </c>
      <c r="Y3164" s="3">
        <f t="shared" si="2"/>
        <v>2016</v>
      </c>
    </row>
    <row r="3165" ht="14.25" customHeight="1">
      <c r="A3165" s="1">
        <v>3164.0</v>
      </c>
      <c r="B3165" s="3" t="s">
        <v>6390</v>
      </c>
      <c r="C3165" s="4">
        <v>42634.0</v>
      </c>
      <c r="D3165" s="4">
        <v>42638.0</v>
      </c>
      <c r="E3165" s="1" t="s">
        <v>53</v>
      </c>
      <c r="F3165" s="1" t="s">
        <v>4384</v>
      </c>
      <c r="G3165" s="1" t="s">
        <v>4385</v>
      </c>
      <c r="H3165" s="1" t="s">
        <v>29</v>
      </c>
      <c r="I3165" s="1" t="s">
        <v>30</v>
      </c>
      <c r="J3165" s="1" t="s">
        <v>130</v>
      </c>
      <c r="K3165" s="1" t="s">
        <v>46</v>
      </c>
      <c r="L3165" s="1">
        <v>94109.0</v>
      </c>
      <c r="M3165" s="1" t="s">
        <v>47</v>
      </c>
      <c r="N3165" s="1" t="s">
        <v>6391</v>
      </c>
      <c r="O3165" s="1" t="s">
        <v>49</v>
      </c>
      <c r="P3165" s="1" t="s">
        <v>71</v>
      </c>
      <c r="Q3165" s="1" t="s">
        <v>6392</v>
      </c>
      <c r="R3165" s="1">
        <v>59.52</v>
      </c>
      <c r="S3165" s="1">
        <v>3.0</v>
      </c>
      <c r="T3165" s="1">
        <v>0.0</v>
      </c>
      <c r="U3165" s="1">
        <v>15.4752</v>
      </c>
      <c r="V3165" s="1" t="str">
        <f>IF(M3165=People!B$2,People!A$2,IF(M3165=People!B$3,People!A$3,IF(M3165=People!B$4,People!A$4,IF(M3165=People!B$5,People!A$5,0))))</f>
        <v>Anna Andreadi</v>
      </c>
      <c r="W3165" s="5" t="str">
        <f t="array" ref="W3165">IFERROR(INDEX(Returns!A:A,MATCH(B3165,Returns!B:B,0)),"No")</f>
        <v>No</v>
      </c>
      <c r="X3165" s="3">
        <f t="shared" si="1"/>
        <v>9</v>
      </c>
      <c r="Y3165" s="3">
        <f t="shared" si="2"/>
        <v>2016</v>
      </c>
    </row>
    <row r="3166" ht="14.25" customHeight="1">
      <c r="A3166" s="1">
        <v>3165.0</v>
      </c>
      <c r="B3166" s="3" t="s">
        <v>6390</v>
      </c>
      <c r="C3166" s="4">
        <v>42634.0</v>
      </c>
      <c r="D3166" s="4">
        <v>42638.0</v>
      </c>
      <c r="E3166" s="1" t="s">
        <v>53</v>
      </c>
      <c r="F3166" s="1" t="s">
        <v>4384</v>
      </c>
      <c r="G3166" s="1" t="s">
        <v>4385</v>
      </c>
      <c r="H3166" s="1" t="s">
        <v>29</v>
      </c>
      <c r="I3166" s="1" t="s">
        <v>30</v>
      </c>
      <c r="J3166" s="1" t="s">
        <v>130</v>
      </c>
      <c r="K3166" s="1" t="s">
        <v>46</v>
      </c>
      <c r="L3166" s="1">
        <v>94109.0</v>
      </c>
      <c r="M3166" s="1" t="s">
        <v>47</v>
      </c>
      <c r="N3166" s="1" t="s">
        <v>6108</v>
      </c>
      <c r="O3166" s="1" t="s">
        <v>49</v>
      </c>
      <c r="P3166" s="1" t="s">
        <v>93</v>
      </c>
      <c r="Q3166" s="1" t="s">
        <v>6109</v>
      </c>
      <c r="R3166" s="1">
        <v>38.52</v>
      </c>
      <c r="S3166" s="1">
        <v>9.0</v>
      </c>
      <c r="T3166" s="1">
        <v>0.0</v>
      </c>
      <c r="U3166" s="1">
        <v>17.334</v>
      </c>
      <c r="V3166" s="1" t="str">
        <f>IF(M3166=People!B$2,People!A$2,IF(M3166=People!B$3,People!A$3,IF(M3166=People!B$4,People!A$4,IF(M3166=People!B$5,People!A$5,0))))</f>
        <v>Anna Andreadi</v>
      </c>
      <c r="W3166" s="5" t="str">
        <f t="array" ref="W3166">IFERROR(INDEX(Returns!A:A,MATCH(B3166,Returns!B:B,0)),"No")</f>
        <v>No</v>
      </c>
      <c r="X3166" s="3">
        <f t="shared" si="1"/>
        <v>9</v>
      </c>
      <c r="Y3166" s="3">
        <f t="shared" si="2"/>
        <v>2016</v>
      </c>
    </row>
    <row r="3167" ht="14.25" customHeight="1">
      <c r="A3167" s="1">
        <v>3166.0</v>
      </c>
      <c r="B3167" s="3" t="s">
        <v>6390</v>
      </c>
      <c r="C3167" s="4">
        <v>42634.0</v>
      </c>
      <c r="D3167" s="4">
        <v>42638.0</v>
      </c>
      <c r="E3167" s="1" t="s">
        <v>53</v>
      </c>
      <c r="F3167" s="1" t="s">
        <v>4384</v>
      </c>
      <c r="G3167" s="1" t="s">
        <v>4385</v>
      </c>
      <c r="H3167" s="1" t="s">
        <v>29</v>
      </c>
      <c r="I3167" s="1" t="s">
        <v>30</v>
      </c>
      <c r="J3167" s="1" t="s">
        <v>130</v>
      </c>
      <c r="K3167" s="1" t="s">
        <v>46</v>
      </c>
      <c r="L3167" s="1">
        <v>94109.0</v>
      </c>
      <c r="M3167" s="1" t="s">
        <v>47</v>
      </c>
      <c r="N3167" s="1" t="s">
        <v>6393</v>
      </c>
      <c r="O3167" s="1" t="s">
        <v>74</v>
      </c>
      <c r="P3167" s="1" t="s">
        <v>75</v>
      </c>
      <c r="Q3167" s="1" t="s">
        <v>6394</v>
      </c>
      <c r="R3167" s="1">
        <v>239.984</v>
      </c>
      <c r="S3167" s="1">
        <v>2.0</v>
      </c>
      <c r="T3167" s="1">
        <v>0.2</v>
      </c>
      <c r="U3167" s="1">
        <v>23.9984</v>
      </c>
      <c r="V3167" s="1" t="str">
        <f>IF(M3167=People!B$2,People!A$2,IF(M3167=People!B$3,People!A$3,IF(M3167=People!B$4,People!A$4,IF(M3167=People!B$5,People!A$5,0))))</f>
        <v>Anna Andreadi</v>
      </c>
      <c r="W3167" s="5" t="str">
        <f t="array" ref="W3167">IFERROR(INDEX(Returns!A:A,MATCH(B3167,Returns!B:B,0)),"No")</f>
        <v>No</v>
      </c>
      <c r="X3167" s="3">
        <f t="shared" si="1"/>
        <v>9</v>
      </c>
      <c r="Y3167" s="3">
        <f t="shared" si="2"/>
        <v>2016</v>
      </c>
    </row>
    <row r="3168" ht="14.25" customHeight="1">
      <c r="A3168" s="1">
        <v>3167.0</v>
      </c>
      <c r="B3168" s="3" t="s">
        <v>6390</v>
      </c>
      <c r="C3168" s="4">
        <v>42634.0</v>
      </c>
      <c r="D3168" s="4">
        <v>42638.0</v>
      </c>
      <c r="E3168" s="1" t="s">
        <v>53</v>
      </c>
      <c r="F3168" s="1" t="s">
        <v>4384</v>
      </c>
      <c r="G3168" s="1" t="s">
        <v>4385</v>
      </c>
      <c r="H3168" s="1" t="s">
        <v>29</v>
      </c>
      <c r="I3168" s="1" t="s">
        <v>30</v>
      </c>
      <c r="J3168" s="1" t="s">
        <v>130</v>
      </c>
      <c r="K3168" s="1" t="s">
        <v>46</v>
      </c>
      <c r="L3168" s="1">
        <v>94109.0</v>
      </c>
      <c r="M3168" s="1" t="s">
        <v>47</v>
      </c>
      <c r="N3168" s="1" t="s">
        <v>5842</v>
      </c>
      <c r="O3168" s="1" t="s">
        <v>49</v>
      </c>
      <c r="P3168" s="1" t="s">
        <v>93</v>
      </c>
      <c r="Q3168" s="1" t="s">
        <v>5843</v>
      </c>
      <c r="R3168" s="1">
        <v>19.35</v>
      </c>
      <c r="S3168" s="1">
        <v>3.0</v>
      </c>
      <c r="T3168" s="1">
        <v>0.0</v>
      </c>
      <c r="U3168" s="1">
        <v>9.4815</v>
      </c>
      <c r="V3168" s="1" t="str">
        <f>IF(M3168=People!B$2,People!A$2,IF(M3168=People!B$3,People!A$3,IF(M3168=People!B$4,People!A$4,IF(M3168=People!B$5,People!A$5,0))))</f>
        <v>Anna Andreadi</v>
      </c>
      <c r="W3168" s="5" t="str">
        <f t="array" ref="W3168">IFERROR(INDEX(Returns!A:A,MATCH(B3168,Returns!B:B,0)),"No")</f>
        <v>No</v>
      </c>
      <c r="X3168" s="3">
        <f t="shared" si="1"/>
        <v>9</v>
      </c>
      <c r="Y3168" s="3">
        <f t="shared" si="2"/>
        <v>2016</v>
      </c>
    </row>
    <row r="3169" ht="14.25" customHeight="1">
      <c r="A3169" s="1">
        <v>3168.0</v>
      </c>
      <c r="B3169" s="3" t="s">
        <v>6395</v>
      </c>
      <c r="C3169" s="4">
        <v>43402.0</v>
      </c>
      <c r="D3169" s="4">
        <v>43404.0</v>
      </c>
      <c r="E3169" s="1" t="s">
        <v>191</v>
      </c>
      <c r="F3169" s="1" t="s">
        <v>1284</v>
      </c>
      <c r="G3169" s="1" t="s">
        <v>1285</v>
      </c>
      <c r="H3169" s="1" t="s">
        <v>29</v>
      </c>
      <c r="I3169" s="1" t="s">
        <v>30</v>
      </c>
      <c r="J3169" s="1" t="s">
        <v>3315</v>
      </c>
      <c r="K3169" s="1" t="s">
        <v>241</v>
      </c>
      <c r="L3169" s="1">
        <v>48911.0</v>
      </c>
      <c r="M3169" s="1" t="s">
        <v>108</v>
      </c>
      <c r="N3169" s="1" t="s">
        <v>1116</v>
      </c>
      <c r="O3169" s="1" t="s">
        <v>35</v>
      </c>
      <c r="P3169" s="1" t="s">
        <v>68</v>
      </c>
      <c r="Q3169" s="1" t="s">
        <v>1117</v>
      </c>
      <c r="R3169" s="1">
        <v>67.0</v>
      </c>
      <c r="S3169" s="1">
        <v>5.0</v>
      </c>
      <c r="T3169" s="1">
        <v>0.0</v>
      </c>
      <c r="U3169" s="1">
        <v>32.16</v>
      </c>
      <c r="V3169" s="1" t="str">
        <f>IF(M3169=People!B$2,People!A$2,IF(M3169=People!B$3,People!A$3,IF(M3169=People!B$4,People!A$4,IF(M3169=People!B$5,People!A$5,0))))</f>
        <v>Kelly Williams</v>
      </c>
      <c r="W3169" s="5" t="str">
        <f t="array" ref="W3169">IFERROR(INDEX(Returns!A:A,MATCH(B3169,Returns!B:B,0)),"No")</f>
        <v>No</v>
      </c>
      <c r="X3169" s="3">
        <f t="shared" si="1"/>
        <v>10</v>
      </c>
      <c r="Y3169" s="3">
        <f t="shared" si="2"/>
        <v>2018</v>
      </c>
    </row>
    <row r="3170" ht="14.25" customHeight="1">
      <c r="A3170" s="1">
        <v>3169.0</v>
      </c>
      <c r="B3170" s="3" t="s">
        <v>6396</v>
      </c>
      <c r="C3170" s="4">
        <v>43248.0</v>
      </c>
      <c r="D3170" s="4">
        <v>43254.0</v>
      </c>
      <c r="E3170" s="1" t="s">
        <v>53</v>
      </c>
      <c r="F3170" s="1" t="s">
        <v>1456</v>
      </c>
      <c r="G3170" s="1" t="s">
        <v>1457</v>
      </c>
      <c r="H3170" s="1" t="s">
        <v>44</v>
      </c>
      <c r="I3170" s="1" t="s">
        <v>30</v>
      </c>
      <c r="J3170" s="1" t="s">
        <v>5658</v>
      </c>
      <c r="K3170" s="1" t="s">
        <v>57</v>
      </c>
      <c r="L3170" s="1">
        <v>32303.0</v>
      </c>
      <c r="M3170" s="1" t="s">
        <v>33</v>
      </c>
      <c r="N3170" s="1" t="s">
        <v>4940</v>
      </c>
      <c r="O3170" s="1" t="s">
        <v>35</v>
      </c>
      <c r="P3170" s="1" t="s">
        <v>39</v>
      </c>
      <c r="Q3170" s="1" t="s">
        <v>4941</v>
      </c>
      <c r="R3170" s="1">
        <v>390.272</v>
      </c>
      <c r="S3170" s="1">
        <v>8.0</v>
      </c>
      <c r="T3170" s="1">
        <v>0.2</v>
      </c>
      <c r="U3170" s="1">
        <v>-24.392</v>
      </c>
      <c r="V3170" s="1" t="str">
        <f>IF(M3170=People!B$2,People!A$2,IF(M3170=People!B$3,People!A$3,IF(M3170=People!B$4,People!A$4,IF(M3170=People!B$5,People!A$5,0))))</f>
        <v>Cassandra Brandow</v>
      </c>
      <c r="W3170" s="5" t="str">
        <f t="array" ref="W3170">IFERROR(INDEX(Returns!A:A,MATCH(B3170,Returns!B:B,0)),"No")</f>
        <v>No</v>
      </c>
      <c r="X3170" s="3">
        <f t="shared" si="1"/>
        <v>5</v>
      </c>
      <c r="Y3170" s="3">
        <f t="shared" si="2"/>
        <v>2018</v>
      </c>
    </row>
    <row r="3171" ht="14.25" customHeight="1">
      <c r="A3171" s="1">
        <v>3170.0</v>
      </c>
      <c r="B3171" s="3" t="s">
        <v>6396</v>
      </c>
      <c r="C3171" s="4">
        <v>43248.0</v>
      </c>
      <c r="D3171" s="4">
        <v>43254.0</v>
      </c>
      <c r="E3171" s="1" t="s">
        <v>53</v>
      </c>
      <c r="F3171" s="1" t="s">
        <v>1456</v>
      </c>
      <c r="G3171" s="1" t="s">
        <v>1457</v>
      </c>
      <c r="H3171" s="1" t="s">
        <v>44</v>
      </c>
      <c r="I3171" s="1" t="s">
        <v>30</v>
      </c>
      <c r="J3171" s="1" t="s">
        <v>5658</v>
      </c>
      <c r="K3171" s="1" t="s">
        <v>57</v>
      </c>
      <c r="L3171" s="1">
        <v>32303.0</v>
      </c>
      <c r="M3171" s="1" t="s">
        <v>33</v>
      </c>
      <c r="N3171" s="1" t="s">
        <v>1775</v>
      </c>
      <c r="O3171" s="1" t="s">
        <v>49</v>
      </c>
      <c r="P3171" s="1" t="s">
        <v>93</v>
      </c>
      <c r="Q3171" s="1" t="s">
        <v>1776</v>
      </c>
      <c r="R3171" s="1">
        <v>62.192</v>
      </c>
      <c r="S3171" s="1">
        <v>13.0</v>
      </c>
      <c r="T3171" s="1">
        <v>0.2</v>
      </c>
      <c r="U3171" s="1">
        <v>19.435</v>
      </c>
      <c r="V3171" s="1" t="str">
        <f>IF(M3171=People!B$2,People!A$2,IF(M3171=People!B$3,People!A$3,IF(M3171=People!B$4,People!A$4,IF(M3171=People!B$5,People!A$5,0))))</f>
        <v>Cassandra Brandow</v>
      </c>
      <c r="W3171" s="5" t="str">
        <f t="array" ref="W3171">IFERROR(INDEX(Returns!A:A,MATCH(B3171,Returns!B:B,0)),"No")</f>
        <v>No</v>
      </c>
      <c r="X3171" s="3">
        <f t="shared" si="1"/>
        <v>5</v>
      </c>
      <c r="Y3171" s="3">
        <f t="shared" si="2"/>
        <v>2018</v>
      </c>
    </row>
    <row r="3172" ht="14.25" customHeight="1">
      <c r="A3172" s="1">
        <v>3171.0</v>
      </c>
      <c r="B3172" s="3" t="s">
        <v>6397</v>
      </c>
      <c r="C3172" s="4">
        <v>43820.0</v>
      </c>
      <c r="D3172" s="4">
        <v>43825.0</v>
      </c>
      <c r="E3172" s="1" t="s">
        <v>26</v>
      </c>
      <c r="F3172" s="1" t="s">
        <v>114</v>
      </c>
      <c r="G3172" s="1" t="s">
        <v>115</v>
      </c>
      <c r="H3172" s="1" t="s">
        <v>29</v>
      </c>
      <c r="I3172" s="1" t="s">
        <v>30</v>
      </c>
      <c r="J3172" s="1" t="s">
        <v>385</v>
      </c>
      <c r="K3172" s="1" t="s">
        <v>386</v>
      </c>
      <c r="L3172" s="1">
        <v>29203.0</v>
      </c>
      <c r="M3172" s="1" t="s">
        <v>33</v>
      </c>
      <c r="N3172" s="1" t="s">
        <v>5833</v>
      </c>
      <c r="O3172" s="1" t="s">
        <v>49</v>
      </c>
      <c r="P3172" s="1" t="s">
        <v>78</v>
      </c>
      <c r="Q3172" s="1" t="s">
        <v>5834</v>
      </c>
      <c r="R3172" s="1">
        <v>23.88</v>
      </c>
      <c r="S3172" s="1">
        <v>6.0</v>
      </c>
      <c r="T3172" s="1">
        <v>0.0</v>
      </c>
      <c r="U3172" s="1">
        <v>11.2236</v>
      </c>
      <c r="V3172" s="1" t="str">
        <f>IF(M3172=People!B$2,People!A$2,IF(M3172=People!B$3,People!A$3,IF(M3172=People!B$4,People!A$4,IF(M3172=People!B$5,People!A$5,0))))</f>
        <v>Cassandra Brandow</v>
      </c>
      <c r="W3172" s="5" t="str">
        <f t="array" ref="W3172">IFERROR(INDEX(Returns!A:A,MATCH(B3172,Returns!B:B,0)),"No")</f>
        <v>No</v>
      </c>
      <c r="X3172" s="3">
        <f t="shared" si="1"/>
        <v>12</v>
      </c>
      <c r="Y3172" s="3">
        <f t="shared" si="2"/>
        <v>2019</v>
      </c>
    </row>
    <row r="3173" ht="14.25" customHeight="1">
      <c r="A3173" s="1">
        <v>3172.0</v>
      </c>
      <c r="B3173" s="3" t="s">
        <v>6398</v>
      </c>
      <c r="C3173" s="4">
        <v>43180.0</v>
      </c>
      <c r="D3173" s="4">
        <v>43187.0</v>
      </c>
      <c r="E3173" s="1" t="s">
        <v>53</v>
      </c>
      <c r="F3173" s="1" t="s">
        <v>3751</v>
      </c>
      <c r="G3173" s="1" t="s">
        <v>3752</v>
      </c>
      <c r="H3173" s="1" t="s">
        <v>29</v>
      </c>
      <c r="I3173" s="1" t="s">
        <v>30</v>
      </c>
      <c r="J3173" s="1" t="s">
        <v>306</v>
      </c>
      <c r="K3173" s="1" t="s">
        <v>214</v>
      </c>
      <c r="L3173" s="1">
        <v>60623.0</v>
      </c>
      <c r="M3173" s="1" t="s">
        <v>108</v>
      </c>
      <c r="N3173" s="1" t="s">
        <v>2908</v>
      </c>
      <c r="O3173" s="1" t="s">
        <v>49</v>
      </c>
      <c r="P3173" s="1" t="s">
        <v>78</v>
      </c>
      <c r="Q3173" s="1" t="s">
        <v>2909</v>
      </c>
      <c r="R3173" s="1">
        <v>3.168</v>
      </c>
      <c r="S3173" s="1">
        <v>2.0</v>
      </c>
      <c r="T3173" s="1">
        <v>0.8</v>
      </c>
      <c r="U3173" s="1">
        <v>-4.752</v>
      </c>
      <c r="V3173" s="1" t="str">
        <f>IF(M3173=People!B$2,People!A$2,IF(M3173=People!B$3,People!A$3,IF(M3173=People!B$4,People!A$4,IF(M3173=People!B$5,People!A$5,0))))</f>
        <v>Kelly Williams</v>
      </c>
      <c r="W3173" s="5" t="str">
        <f t="array" ref="W3173">IFERROR(INDEX(Returns!A:A,MATCH(B3173,Returns!B:B,0)),"No")</f>
        <v>No</v>
      </c>
      <c r="X3173" s="3">
        <f t="shared" si="1"/>
        <v>3</v>
      </c>
      <c r="Y3173" s="3">
        <f t="shared" si="2"/>
        <v>2018</v>
      </c>
    </row>
    <row r="3174" ht="14.25" customHeight="1">
      <c r="A3174" s="1">
        <v>3173.0</v>
      </c>
      <c r="B3174" s="3" t="s">
        <v>6398</v>
      </c>
      <c r="C3174" s="4">
        <v>43180.0</v>
      </c>
      <c r="D3174" s="4">
        <v>43187.0</v>
      </c>
      <c r="E3174" s="1" t="s">
        <v>53</v>
      </c>
      <c r="F3174" s="1" t="s">
        <v>3751</v>
      </c>
      <c r="G3174" s="1" t="s">
        <v>3752</v>
      </c>
      <c r="H3174" s="1" t="s">
        <v>29</v>
      </c>
      <c r="I3174" s="1" t="s">
        <v>30</v>
      </c>
      <c r="J3174" s="1" t="s">
        <v>306</v>
      </c>
      <c r="K3174" s="1" t="s">
        <v>214</v>
      </c>
      <c r="L3174" s="1">
        <v>60623.0</v>
      </c>
      <c r="M3174" s="1" t="s">
        <v>108</v>
      </c>
      <c r="N3174" s="1" t="s">
        <v>2589</v>
      </c>
      <c r="O3174" s="1" t="s">
        <v>35</v>
      </c>
      <c r="P3174" s="1" t="s">
        <v>39</v>
      </c>
      <c r="Q3174" s="1" t="s">
        <v>2590</v>
      </c>
      <c r="R3174" s="1">
        <v>528.43</v>
      </c>
      <c r="S3174" s="1">
        <v>5.0</v>
      </c>
      <c r="T3174" s="1">
        <v>0.30000000000000004</v>
      </c>
      <c r="U3174" s="1">
        <v>0.0</v>
      </c>
      <c r="V3174" s="1" t="str">
        <f>IF(M3174=People!B$2,People!A$2,IF(M3174=People!B$3,People!A$3,IF(M3174=People!B$4,People!A$4,IF(M3174=People!B$5,People!A$5,0))))</f>
        <v>Kelly Williams</v>
      </c>
      <c r="W3174" s="5" t="str">
        <f t="array" ref="W3174">IFERROR(INDEX(Returns!A:A,MATCH(B3174,Returns!B:B,0)),"No")</f>
        <v>No</v>
      </c>
      <c r="X3174" s="3">
        <f t="shared" si="1"/>
        <v>3</v>
      </c>
      <c r="Y3174" s="3">
        <f t="shared" si="2"/>
        <v>2018</v>
      </c>
    </row>
    <row r="3175" ht="14.25" customHeight="1">
      <c r="A3175" s="1">
        <v>3174.0</v>
      </c>
      <c r="B3175" s="3" t="s">
        <v>6398</v>
      </c>
      <c r="C3175" s="4">
        <v>43180.0</v>
      </c>
      <c r="D3175" s="4">
        <v>43187.0</v>
      </c>
      <c r="E3175" s="1" t="s">
        <v>53</v>
      </c>
      <c r="F3175" s="1" t="s">
        <v>3751</v>
      </c>
      <c r="G3175" s="1" t="s">
        <v>3752</v>
      </c>
      <c r="H3175" s="1" t="s">
        <v>29</v>
      </c>
      <c r="I3175" s="1" t="s">
        <v>30</v>
      </c>
      <c r="J3175" s="1" t="s">
        <v>306</v>
      </c>
      <c r="K3175" s="1" t="s">
        <v>214</v>
      </c>
      <c r="L3175" s="1">
        <v>60623.0</v>
      </c>
      <c r="M3175" s="1" t="s">
        <v>108</v>
      </c>
      <c r="N3175" s="1" t="s">
        <v>5102</v>
      </c>
      <c r="O3175" s="1" t="s">
        <v>49</v>
      </c>
      <c r="P3175" s="1" t="s">
        <v>71</v>
      </c>
      <c r="Q3175" s="1" t="s">
        <v>5103</v>
      </c>
      <c r="R3175" s="1">
        <v>13.392</v>
      </c>
      <c r="S3175" s="1">
        <v>3.0</v>
      </c>
      <c r="T3175" s="1">
        <v>0.2</v>
      </c>
      <c r="U3175" s="1">
        <v>1.5066000000000002</v>
      </c>
      <c r="V3175" s="1" t="str">
        <f>IF(M3175=People!B$2,People!A$2,IF(M3175=People!B$3,People!A$3,IF(M3175=People!B$4,People!A$4,IF(M3175=People!B$5,People!A$5,0))))</f>
        <v>Kelly Williams</v>
      </c>
      <c r="W3175" s="5" t="str">
        <f t="array" ref="W3175">IFERROR(INDEX(Returns!A:A,MATCH(B3175,Returns!B:B,0)),"No")</f>
        <v>No</v>
      </c>
      <c r="X3175" s="3">
        <f t="shared" si="1"/>
        <v>3</v>
      </c>
      <c r="Y3175" s="3">
        <f t="shared" si="2"/>
        <v>2018</v>
      </c>
    </row>
    <row r="3176" ht="14.25" customHeight="1">
      <c r="A3176" s="1">
        <v>3175.0</v>
      </c>
      <c r="B3176" s="3" t="s">
        <v>6399</v>
      </c>
      <c r="C3176" s="4">
        <v>43780.0</v>
      </c>
      <c r="D3176" s="4">
        <v>43787.0</v>
      </c>
      <c r="E3176" s="1" t="s">
        <v>53</v>
      </c>
      <c r="F3176" s="1" t="s">
        <v>1835</v>
      </c>
      <c r="G3176" s="1" t="s">
        <v>1836</v>
      </c>
      <c r="H3176" s="1" t="s">
        <v>29</v>
      </c>
      <c r="I3176" s="1" t="s">
        <v>30</v>
      </c>
      <c r="J3176" s="1" t="s">
        <v>885</v>
      </c>
      <c r="K3176" s="1" t="s">
        <v>241</v>
      </c>
      <c r="L3176" s="1">
        <v>48227.0</v>
      </c>
      <c r="M3176" s="1" t="s">
        <v>108</v>
      </c>
      <c r="N3176" s="1" t="s">
        <v>6400</v>
      </c>
      <c r="O3176" s="1" t="s">
        <v>49</v>
      </c>
      <c r="P3176" s="1" t="s">
        <v>71</v>
      </c>
      <c r="Q3176" s="1" t="s">
        <v>6401</v>
      </c>
      <c r="R3176" s="1">
        <v>181.86</v>
      </c>
      <c r="S3176" s="1">
        <v>7.0</v>
      </c>
      <c r="T3176" s="1">
        <v>0.0</v>
      </c>
      <c r="U3176" s="1">
        <v>50.9208</v>
      </c>
      <c r="V3176" s="1" t="str">
        <f>IF(M3176=People!B$2,People!A$2,IF(M3176=People!B$3,People!A$3,IF(M3176=People!B$4,People!A$4,IF(M3176=People!B$5,People!A$5,0))))</f>
        <v>Kelly Williams</v>
      </c>
      <c r="W3176" s="5" t="str">
        <f t="array" ref="W3176">IFERROR(INDEX(Returns!A:A,MATCH(B3176,Returns!B:B,0)),"No")</f>
        <v>No</v>
      </c>
      <c r="X3176" s="3">
        <f t="shared" si="1"/>
        <v>11</v>
      </c>
      <c r="Y3176" s="3">
        <f t="shared" si="2"/>
        <v>2019</v>
      </c>
    </row>
    <row r="3177" ht="14.25" customHeight="1">
      <c r="A3177" s="1">
        <v>3176.0</v>
      </c>
      <c r="B3177" s="3" t="s">
        <v>6402</v>
      </c>
      <c r="C3177" s="4">
        <v>43731.0</v>
      </c>
      <c r="D3177" s="4">
        <v>43737.0</v>
      </c>
      <c r="E3177" s="1" t="s">
        <v>53</v>
      </c>
      <c r="F3177" s="1" t="s">
        <v>2295</v>
      </c>
      <c r="G3177" s="1" t="s">
        <v>2296</v>
      </c>
      <c r="H3177" s="1" t="s">
        <v>29</v>
      </c>
      <c r="I3177" s="1" t="s">
        <v>30</v>
      </c>
      <c r="J3177" s="1" t="s">
        <v>5351</v>
      </c>
      <c r="K3177" s="1" t="s">
        <v>460</v>
      </c>
      <c r="L3177" s="1">
        <v>80525.0</v>
      </c>
      <c r="M3177" s="1" t="s">
        <v>47</v>
      </c>
      <c r="N3177" s="1" t="s">
        <v>3102</v>
      </c>
      <c r="O3177" s="1" t="s">
        <v>35</v>
      </c>
      <c r="P3177" s="1" t="s">
        <v>36</v>
      </c>
      <c r="Q3177" s="1" t="s">
        <v>3103</v>
      </c>
      <c r="R3177" s="1">
        <v>180.588</v>
      </c>
      <c r="S3177" s="1">
        <v>2.0</v>
      </c>
      <c r="T3177" s="1">
        <v>0.7</v>
      </c>
      <c r="U3177" s="1">
        <v>-240.784</v>
      </c>
      <c r="V3177" s="1" t="str">
        <f>IF(M3177=People!B$2,People!A$2,IF(M3177=People!B$3,People!A$3,IF(M3177=People!B$4,People!A$4,IF(M3177=People!B$5,People!A$5,0))))</f>
        <v>Anna Andreadi</v>
      </c>
      <c r="W3177" s="5" t="str">
        <f t="array" ref="W3177">IFERROR(INDEX(Returns!A:A,MATCH(B3177,Returns!B:B,0)),"No")</f>
        <v>No</v>
      </c>
      <c r="X3177" s="3">
        <f t="shared" si="1"/>
        <v>9</v>
      </c>
      <c r="Y3177" s="3">
        <f t="shared" si="2"/>
        <v>2019</v>
      </c>
    </row>
    <row r="3178" ht="14.25" customHeight="1">
      <c r="A3178" s="1">
        <v>3177.0</v>
      </c>
      <c r="B3178" s="3" t="s">
        <v>6402</v>
      </c>
      <c r="C3178" s="4">
        <v>43731.0</v>
      </c>
      <c r="D3178" s="4">
        <v>43737.0</v>
      </c>
      <c r="E3178" s="1" t="s">
        <v>53</v>
      </c>
      <c r="F3178" s="1" t="s">
        <v>2295</v>
      </c>
      <c r="G3178" s="1" t="s">
        <v>2296</v>
      </c>
      <c r="H3178" s="1" t="s">
        <v>29</v>
      </c>
      <c r="I3178" s="1" t="s">
        <v>30</v>
      </c>
      <c r="J3178" s="1" t="s">
        <v>5351</v>
      </c>
      <c r="K3178" s="1" t="s">
        <v>460</v>
      </c>
      <c r="L3178" s="1">
        <v>80525.0</v>
      </c>
      <c r="M3178" s="1" t="s">
        <v>47</v>
      </c>
      <c r="N3178" s="1" t="s">
        <v>4179</v>
      </c>
      <c r="O3178" s="1" t="s">
        <v>74</v>
      </c>
      <c r="P3178" s="1" t="s">
        <v>164</v>
      </c>
      <c r="Q3178" s="1" t="s">
        <v>4180</v>
      </c>
      <c r="R3178" s="1">
        <v>47.984</v>
      </c>
      <c r="S3178" s="1">
        <v>2.0</v>
      </c>
      <c r="T3178" s="1">
        <v>0.2</v>
      </c>
      <c r="U3178" s="1">
        <v>0.599799999999997</v>
      </c>
      <c r="V3178" s="1" t="str">
        <f>IF(M3178=People!B$2,People!A$2,IF(M3178=People!B$3,People!A$3,IF(M3178=People!B$4,People!A$4,IF(M3178=People!B$5,People!A$5,0))))</f>
        <v>Anna Andreadi</v>
      </c>
      <c r="W3178" s="5" t="str">
        <f t="array" ref="W3178">IFERROR(INDEX(Returns!A:A,MATCH(B3178,Returns!B:B,0)),"No")</f>
        <v>No</v>
      </c>
      <c r="X3178" s="3">
        <f t="shared" si="1"/>
        <v>9</v>
      </c>
      <c r="Y3178" s="3">
        <f t="shared" si="2"/>
        <v>2019</v>
      </c>
    </row>
    <row r="3179" ht="14.25" customHeight="1">
      <c r="A3179" s="1">
        <v>3178.0</v>
      </c>
      <c r="B3179" s="3" t="s">
        <v>6403</v>
      </c>
      <c r="C3179" s="4">
        <v>43718.0</v>
      </c>
      <c r="D3179" s="4">
        <v>43718.0</v>
      </c>
      <c r="E3179" s="1" t="s">
        <v>1296</v>
      </c>
      <c r="F3179" s="1" t="s">
        <v>1131</v>
      </c>
      <c r="G3179" s="1" t="s">
        <v>1132</v>
      </c>
      <c r="H3179" s="1" t="s">
        <v>29</v>
      </c>
      <c r="I3179" s="1" t="s">
        <v>30</v>
      </c>
      <c r="J3179" s="1" t="s">
        <v>269</v>
      </c>
      <c r="K3179" s="1" t="s">
        <v>270</v>
      </c>
      <c r="L3179" s="1">
        <v>10024.0</v>
      </c>
      <c r="M3179" s="1" t="s">
        <v>151</v>
      </c>
      <c r="N3179" s="1" t="s">
        <v>3712</v>
      </c>
      <c r="O3179" s="1" t="s">
        <v>49</v>
      </c>
      <c r="P3179" s="1" t="s">
        <v>93</v>
      </c>
      <c r="Q3179" s="1" t="s">
        <v>3713</v>
      </c>
      <c r="R3179" s="1">
        <v>18.76</v>
      </c>
      <c r="S3179" s="1">
        <v>2.0</v>
      </c>
      <c r="T3179" s="1">
        <v>0.0</v>
      </c>
      <c r="U3179" s="1">
        <v>9.0048</v>
      </c>
      <c r="V3179" s="1" t="str">
        <f>IF(M3179=People!B$2,People!A$2,IF(M3179=People!B$3,People!A$3,IF(M3179=People!B$4,People!A$4,IF(M3179=People!B$5,People!A$5,0))))</f>
        <v>Chuck Magee</v>
      </c>
      <c r="W3179" s="5" t="str">
        <f t="array" ref="W3179">IFERROR(INDEX(Returns!A:A,MATCH(B3179,Returns!B:B,0)),"No")</f>
        <v>No</v>
      </c>
      <c r="X3179" s="3">
        <f t="shared" si="1"/>
        <v>9</v>
      </c>
      <c r="Y3179" s="3">
        <f t="shared" si="2"/>
        <v>2019</v>
      </c>
    </row>
    <row r="3180" ht="14.25" customHeight="1">
      <c r="A3180" s="1">
        <v>3179.0</v>
      </c>
      <c r="B3180" s="3" t="s">
        <v>6404</v>
      </c>
      <c r="C3180" s="4">
        <v>43804.0</v>
      </c>
      <c r="D3180" s="4">
        <v>43810.0</v>
      </c>
      <c r="E3180" s="1" t="s">
        <v>53</v>
      </c>
      <c r="F3180" s="1" t="s">
        <v>3530</v>
      </c>
      <c r="G3180" s="1" t="s">
        <v>3531</v>
      </c>
      <c r="H3180" s="1" t="s">
        <v>44</v>
      </c>
      <c r="I3180" s="1" t="s">
        <v>30</v>
      </c>
      <c r="J3180" s="1" t="s">
        <v>269</v>
      </c>
      <c r="K3180" s="1" t="s">
        <v>270</v>
      </c>
      <c r="L3180" s="1">
        <v>10011.0</v>
      </c>
      <c r="M3180" s="1" t="s">
        <v>151</v>
      </c>
      <c r="N3180" s="1" t="s">
        <v>67</v>
      </c>
      <c r="O3180" s="1" t="s">
        <v>35</v>
      </c>
      <c r="P3180" s="1" t="s">
        <v>68</v>
      </c>
      <c r="Q3180" s="1" t="s">
        <v>69</v>
      </c>
      <c r="R3180" s="1">
        <v>20.94</v>
      </c>
      <c r="S3180" s="1">
        <v>3.0</v>
      </c>
      <c r="T3180" s="1">
        <v>0.0</v>
      </c>
      <c r="U3180" s="1">
        <v>6.0725999999999996</v>
      </c>
      <c r="V3180" s="1" t="str">
        <f>IF(M3180=People!B$2,People!A$2,IF(M3180=People!B$3,People!A$3,IF(M3180=People!B$4,People!A$4,IF(M3180=People!B$5,People!A$5,0))))</f>
        <v>Chuck Magee</v>
      </c>
      <c r="W3180" s="5" t="str">
        <f t="array" ref="W3180">IFERROR(INDEX(Returns!A:A,MATCH(B3180,Returns!B:B,0)),"No")</f>
        <v>No</v>
      </c>
      <c r="X3180" s="3">
        <f t="shared" si="1"/>
        <v>12</v>
      </c>
      <c r="Y3180" s="3">
        <f t="shared" si="2"/>
        <v>2019</v>
      </c>
    </row>
    <row r="3181" ht="14.25" customHeight="1">
      <c r="A3181" s="1">
        <v>3180.0</v>
      </c>
      <c r="B3181" s="3" t="s">
        <v>6404</v>
      </c>
      <c r="C3181" s="4">
        <v>43804.0</v>
      </c>
      <c r="D3181" s="4">
        <v>43810.0</v>
      </c>
      <c r="E3181" s="1" t="s">
        <v>53</v>
      </c>
      <c r="F3181" s="1" t="s">
        <v>3530</v>
      </c>
      <c r="G3181" s="1" t="s">
        <v>3531</v>
      </c>
      <c r="H3181" s="1" t="s">
        <v>44</v>
      </c>
      <c r="I3181" s="1" t="s">
        <v>30</v>
      </c>
      <c r="J3181" s="1" t="s">
        <v>269</v>
      </c>
      <c r="K3181" s="1" t="s">
        <v>270</v>
      </c>
      <c r="L3181" s="1">
        <v>10011.0</v>
      </c>
      <c r="M3181" s="1" t="s">
        <v>151</v>
      </c>
      <c r="N3181" s="1" t="s">
        <v>611</v>
      </c>
      <c r="O3181" s="1" t="s">
        <v>35</v>
      </c>
      <c r="P3181" s="1" t="s">
        <v>68</v>
      </c>
      <c r="Q3181" s="1" t="s">
        <v>612</v>
      </c>
      <c r="R3181" s="1">
        <v>58.68</v>
      </c>
      <c r="S3181" s="1">
        <v>2.0</v>
      </c>
      <c r="T3181" s="1">
        <v>0.0</v>
      </c>
      <c r="U3181" s="1">
        <v>18.1908</v>
      </c>
      <c r="V3181" s="1" t="str">
        <f>IF(M3181=People!B$2,People!A$2,IF(M3181=People!B$3,People!A$3,IF(M3181=People!B$4,People!A$4,IF(M3181=People!B$5,People!A$5,0))))</f>
        <v>Chuck Magee</v>
      </c>
      <c r="W3181" s="5" t="str">
        <f t="array" ref="W3181">IFERROR(INDEX(Returns!A:A,MATCH(B3181,Returns!B:B,0)),"No")</f>
        <v>No</v>
      </c>
      <c r="X3181" s="3">
        <f t="shared" si="1"/>
        <v>12</v>
      </c>
      <c r="Y3181" s="3">
        <f t="shared" si="2"/>
        <v>2019</v>
      </c>
    </row>
    <row r="3182" ht="14.25" customHeight="1">
      <c r="A3182" s="1">
        <v>3181.0</v>
      </c>
      <c r="B3182" s="3" t="s">
        <v>6404</v>
      </c>
      <c r="C3182" s="4">
        <v>43804.0</v>
      </c>
      <c r="D3182" s="4">
        <v>43810.0</v>
      </c>
      <c r="E3182" s="1" t="s">
        <v>53</v>
      </c>
      <c r="F3182" s="1" t="s">
        <v>3530</v>
      </c>
      <c r="G3182" s="1" t="s">
        <v>3531</v>
      </c>
      <c r="H3182" s="1" t="s">
        <v>44</v>
      </c>
      <c r="I3182" s="1" t="s">
        <v>30</v>
      </c>
      <c r="J3182" s="1" t="s">
        <v>269</v>
      </c>
      <c r="K3182" s="1" t="s">
        <v>270</v>
      </c>
      <c r="L3182" s="1">
        <v>10011.0</v>
      </c>
      <c r="M3182" s="1" t="s">
        <v>151</v>
      </c>
      <c r="N3182" s="1" t="s">
        <v>1845</v>
      </c>
      <c r="O3182" s="1" t="s">
        <v>49</v>
      </c>
      <c r="P3182" s="1" t="s">
        <v>81</v>
      </c>
      <c r="Q3182" s="1" t="s">
        <v>1846</v>
      </c>
      <c r="R3182" s="1">
        <v>254.9</v>
      </c>
      <c r="S3182" s="1">
        <v>5.0</v>
      </c>
      <c r="T3182" s="1">
        <v>0.0</v>
      </c>
      <c r="U3182" s="1">
        <v>68.823</v>
      </c>
      <c r="V3182" s="1" t="str">
        <f>IF(M3182=People!B$2,People!A$2,IF(M3182=People!B$3,People!A$3,IF(M3182=People!B$4,People!A$4,IF(M3182=People!B$5,People!A$5,0))))</f>
        <v>Chuck Magee</v>
      </c>
      <c r="W3182" s="5" t="str">
        <f t="array" ref="W3182">IFERROR(INDEX(Returns!A:A,MATCH(B3182,Returns!B:B,0)),"No")</f>
        <v>No</v>
      </c>
      <c r="X3182" s="3">
        <f t="shared" si="1"/>
        <v>12</v>
      </c>
      <c r="Y3182" s="3">
        <f t="shared" si="2"/>
        <v>2019</v>
      </c>
    </row>
    <row r="3183" ht="14.25" customHeight="1">
      <c r="A3183" s="1">
        <v>3182.0</v>
      </c>
      <c r="B3183" s="3" t="s">
        <v>6405</v>
      </c>
      <c r="C3183" s="4">
        <v>43778.0</v>
      </c>
      <c r="D3183" s="4">
        <v>43781.0</v>
      </c>
      <c r="E3183" s="1" t="s">
        <v>26</v>
      </c>
      <c r="F3183" s="1" t="s">
        <v>2614</v>
      </c>
      <c r="G3183" s="1" t="s">
        <v>2615</v>
      </c>
      <c r="H3183" s="1" t="s">
        <v>44</v>
      </c>
      <c r="I3183" s="1" t="s">
        <v>30</v>
      </c>
      <c r="J3183" s="1" t="s">
        <v>385</v>
      </c>
      <c r="K3183" s="1" t="s">
        <v>2745</v>
      </c>
      <c r="L3183" s="1">
        <v>21044.0</v>
      </c>
      <c r="M3183" s="1" t="s">
        <v>151</v>
      </c>
      <c r="N3183" s="1" t="s">
        <v>2114</v>
      </c>
      <c r="O3183" s="1" t="s">
        <v>49</v>
      </c>
      <c r="P3183" s="1" t="s">
        <v>78</v>
      </c>
      <c r="Q3183" s="1" t="s">
        <v>2115</v>
      </c>
      <c r="R3183" s="1">
        <v>9.64</v>
      </c>
      <c r="S3183" s="1">
        <v>2.0</v>
      </c>
      <c r="T3183" s="1">
        <v>0.0</v>
      </c>
      <c r="U3183" s="1">
        <v>4.4344</v>
      </c>
      <c r="V3183" s="1" t="str">
        <f>IF(M3183=People!B$2,People!A$2,IF(M3183=People!B$3,People!A$3,IF(M3183=People!B$4,People!A$4,IF(M3183=People!B$5,People!A$5,0))))</f>
        <v>Chuck Magee</v>
      </c>
      <c r="W3183" s="5" t="str">
        <f t="array" ref="W3183">IFERROR(INDEX(Returns!A:A,MATCH(B3183,Returns!B:B,0)),"No")</f>
        <v>No</v>
      </c>
      <c r="X3183" s="3">
        <f t="shared" si="1"/>
        <v>11</v>
      </c>
      <c r="Y3183" s="3">
        <f t="shared" si="2"/>
        <v>2019</v>
      </c>
    </row>
    <row r="3184" ht="14.25" customHeight="1">
      <c r="A3184" s="1">
        <v>3183.0</v>
      </c>
      <c r="B3184" s="3" t="s">
        <v>6405</v>
      </c>
      <c r="C3184" s="4">
        <v>43778.0</v>
      </c>
      <c r="D3184" s="4">
        <v>43781.0</v>
      </c>
      <c r="E3184" s="1" t="s">
        <v>26</v>
      </c>
      <c r="F3184" s="1" t="s">
        <v>2614</v>
      </c>
      <c r="G3184" s="1" t="s">
        <v>2615</v>
      </c>
      <c r="H3184" s="1" t="s">
        <v>44</v>
      </c>
      <c r="I3184" s="1" t="s">
        <v>30</v>
      </c>
      <c r="J3184" s="1" t="s">
        <v>385</v>
      </c>
      <c r="K3184" s="1" t="s">
        <v>2745</v>
      </c>
      <c r="L3184" s="1">
        <v>21044.0</v>
      </c>
      <c r="M3184" s="1" t="s">
        <v>151</v>
      </c>
      <c r="N3184" s="1" t="s">
        <v>2803</v>
      </c>
      <c r="O3184" s="1" t="s">
        <v>74</v>
      </c>
      <c r="P3184" s="1" t="s">
        <v>164</v>
      </c>
      <c r="Q3184" s="1" t="s">
        <v>2804</v>
      </c>
      <c r="R3184" s="1">
        <v>826.62</v>
      </c>
      <c r="S3184" s="1">
        <v>3.0</v>
      </c>
      <c r="T3184" s="1">
        <v>0.0</v>
      </c>
      <c r="U3184" s="1">
        <v>355.4466</v>
      </c>
      <c r="V3184" s="1" t="str">
        <f>IF(M3184=People!B$2,People!A$2,IF(M3184=People!B$3,People!A$3,IF(M3184=People!B$4,People!A$4,IF(M3184=People!B$5,People!A$5,0))))</f>
        <v>Chuck Magee</v>
      </c>
      <c r="W3184" s="5" t="str">
        <f t="array" ref="W3184">IFERROR(INDEX(Returns!A:A,MATCH(B3184,Returns!B:B,0)),"No")</f>
        <v>No</v>
      </c>
      <c r="X3184" s="3">
        <f t="shared" si="1"/>
        <v>11</v>
      </c>
      <c r="Y3184" s="3">
        <f t="shared" si="2"/>
        <v>2019</v>
      </c>
    </row>
    <row r="3185" ht="14.25" customHeight="1">
      <c r="A3185" s="1">
        <v>3184.0</v>
      </c>
      <c r="B3185" s="3" t="s">
        <v>6405</v>
      </c>
      <c r="C3185" s="4">
        <v>43778.0</v>
      </c>
      <c r="D3185" s="4">
        <v>43781.0</v>
      </c>
      <c r="E3185" s="1" t="s">
        <v>26</v>
      </c>
      <c r="F3185" s="1" t="s">
        <v>2614</v>
      </c>
      <c r="G3185" s="1" t="s">
        <v>2615</v>
      </c>
      <c r="H3185" s="1" t="s">
        <v>44</v>
      </c>
      <c r="I3185" s="1" t="s">
        <v>30</v>
      </c>
      <c r="J3185" s="1" t="s">
        <v>385</v>
      </c>
      <c r="K3185" s="1" t="s">
        <v>2745</v>
      </c>
      <c r="L3185" s="1">
        <v>21044.0</v>
      </c>
      <c r="M3185" s="1" t="s">
        <v>151</v>
      </c>
      <c r="N3185" s="1" t="s">
        <v>1021</v>
      </c>
      <c r="O3185" s="1" t="s">
        <v>49</v>
      </c>
      <c r="P3185" s="1" t="s">
        <v>62</v>
      </c>
      <c r="Q3185" s="1" t="s">
        <v>1022</v>
      </c>
      <c r="R3185" s="1">
        <v>1633.14</v>
      </c>
      <c r="S3185" s="1">
        <v>9.0</v>
      </c>
      <c r="T3185" s="1">
        <v>0.0</v>
      </c>
      <c r="U3185" s="1">
        <v>473.6106</v>
      </c>
      <c r="V3185" s="1" t="str">
        <f>IF(M3185=People!B$2,People!A$2,IF(M3185=People!B$3,People!A$3,IF(M3185=People!B$4,People!A$4,IF(M3185=People!B$5,People!A$5,0))))</f>
        <v>Chuck Magee</v>
      </c>
      <c r="W3185" s="5" t="str">
        <f t="array" ref="W3185">IFERROR(INDEX(Returns!A:A,MATCH(B3185,Returns!B:B,0)),"No")</f>
        <v>No</v>
      </c>
      <c r="X3185" s="3">
        <f t="shared" si="1"/>
        <v>11</v>
      </c>
      <c r="Y3185" s="3">
        <f t="shared" si="2"/>
        <v>2019</v>
      </c>
    </row>
    <row r="3186" ht="14.25" customHeight="1">
      <c r="A3186" s="1">
        <v>3185.0</v>
      </c>
      <c r="B3186" s="3" t="s">
        <v>6405</v>
      </c>
      <c r="C3186" s="4">
        <v>43778.0</v>
      </c>
      <c r="D3186" s="4">
        <v>43781.0</v>
      </c>
      <c r="E3186" s="1" t="s">
        <v>26</v>
      </c>
      <c r="F3186" s="1" t="s">
        <v>2614</v>
      </c>
      <c r="G3186" s="1" t="s">
        <v>2615</v>
      </c>
      <c r="H3186" s="1" t="s">
        <v>44</v>
      </c>
      <c r="I3186" s="1" t="s">
        <v>30</v>
      </c>
      <c r="J3186" s="1" t="s">
        <v>385</v>
      </c>
      <c r="K3186" s="1" t="s">
        <v>2745</v>
      </c>
      <c r="L3186" s="1">
        <v>21044.0</v>
      </c>
      <c r="M3186" s="1" t="s">
        <v>151</v>
      </c>
      <c r="N3186" s="1" t="s">
        <v>1021</v>
      </c>
      <c r="O3186" s="1" t="s">
        <v>49</v>
      </c>
      <c r="P3186" s="1" t="s">
        <v>62</v>
      </c>
      <c r="Q3186" s="1" t="s">
        <v>1022</v>
      </c>
      <c r="R3186" s="1">
        <v>544.38</v>
      </c>
      <c r="S3186" s="1">
        <v>3.0</v>
      </c>
      <c r="T3186" s="1">
        <v>0.0</v>
      </c>
      <c r="U3186" s="1">
        <v>157.8702</v>
      </c>
      <c r="V3186" s="1" t="str">
        <f>IF(M3186=People!B$2,People!A$2,IF(M3186=People!B$3,People!A$3,IF(M3186=People!B$4,People!A$4,IF(M3186=People!B$5,People!A$5,0))))</f>
        <v>Chuck Magee</v>
      </c>
      <c r="W3186" s="5" t="str">
        <f t="array" ref="W3186">IFERROR(INDEX(Returns!A:A,MATCH(B3186,Returns!B:B,0)),"No")</f>
        <v>No</v>
      </c>
      <c r="X3186" s="3">
        <f t="shared" si="1"/>
        <v>11</v>
      </c>
      <c r="Y3186" s="3">
        <f t="shared" si="2"/>
        <v>2019</v>
      </c>
    </row>
    <row r="3187" ht="14.25" customHeight="1">
      <c r="A3187" s="1">
        <v>3186.0</v>
      </c>
      <c r="B3187" s="3" t="s">
        <v>6406</v>
      </c>
      <c r="C3187" s="4">
        <v>42681.0</v>
      </c>
      <c r="D3187" s="4">
        <v>42683.0</v>
      </c>
      <c r="E3187" s="1" t="s">
        <v>191</v>
      </c>
      <c r="F3187" s="1" t="s">
        <v>4971</v>
      </c>
      <c r="G3187" s="1" t="s">
        <v>4972</v>
      </c>
      <c r="H3187" s="1" t="s">
        <v>44</v>
      </c>
      <c r="I3187" s="1" t="s">
        <v>30</v>
      </c>
      <c r="J3187" s="1" t="s">
        <v>187</v>
      </c>
      <c r="K3187" s="1" t="s">
        <v>107</v>
      </c>
      <c r="L3187" s="1">
        <v>77041.0</v>
      </c>
      <c r="M3187" s="1" t="s">
        <v>108</v>
      </c>
      <c r="N3187" s="1" t="s">
        <v>5385</v>
      </c>
      <c r="O3187" s="1" t="s">
        <v>49</v>
      </c>
      <c r="P3187" s="1" t="s">
        <v>78</v>
      </c>
      <c r="Q3187" s="1" t="s">
        <v>5386</v>
      </c>
      <c r="R3187" s="1">
        <v>26.046</v>
      </c>
      <c r="S3187" s="1">
        <v>3.0</v>
      </c>
      <c r="T3187" s="1">
        <v>0.8</v>
      </c>
      <c r="U3187" s="1">
        <v>-44.2782</v>
      </c>
      <c r="V3187" s="1" t="str">
        <f>IF(M3187=People!B$2,People!A$2,IF(M3187=People!B$3,People!A$3,IF(M3187=People!B$4,People!A$4,IF(M3187=People!B$5,People!A$5,0))))</f>
        <v>Kelly Williams</v>
      </c>
      <c r="W3187" s="5" t="str">
        <f t="array" ref="W3187">IFERROR(INDEX(Returns!A:A,MATCH(B3187,Returns!B:B,0)),"No")</f>
        <v>Yes</v>
      </c>
      <c r="X3187" s="3">
        <f t="shared" si="1"/>
        <v>11</v>
      </c>
      <c r="Y3187" s="3">
        <f t="shared" si="2"/>
        <v>2016</v>
      </c>
    </row>
    <row r="3188" ht="14.25" customHeight="1">
      <c r="A3188" s="1">
        <v>3187.0</v>
      </c>
      <c r="B3188" s="3" t="s">
        <v>6406</v>
      </c>
      <c r="C3188" s="4">
        <v>42681.0</v>
      </c>
      <c r="D3188" s="4">
        <v>42683.0</v>
      </c>
      <c r="E3188" s="1" t="s">
        <v>191</v>
      </c>
      <c r="F3188" s="1" t="s">
        <v>4971</v>
      </c>
      <c r="G3188" s="1" t="s">
        <v>4972</v>
      </c>
      <c r="H3188" s="1" t="s">
        <v>44</v>
      </c>
      <c r="I3188" s="1" t="s">
        <v>30</v>
      </c>
      <c r="J3188" s="1" t="s">
        <v>187</v>
      </c>
      <c r="K3188" s="1" t="s">
        <v>107</v>
      </c>
      <c r="L3188" s="1">
        <v>77041.0</v>
      </c>
      <c r="M3188" s="1" t="s">
        <v>108</v>
      </c>
      <c r="N3188" s="1" t="s">
        <v>6407</v>
      </c>
      <c r="O3188" s="1" t="s">
        <v>49</v>
      </c>
      <c r="P3188" s="1" t="s">
        <v>176</v>
      </c>
      <c r="Q3188" s="1" t="s">
        <v>674</v>
      </c>
      <c r="R3188" s="1">
        <v>74.352</v>
      </c>
      <c r="S3188" s="1">
        <v>3.0</v>
      </c>
      <c r="T3188" s="1">
        <v>0.2</v>
      </c>
      <c r="U3188" s="1">
        <v>26.9526</v>
      </c>
      <c r="V3188" s="1" t="str">
        <f>IF(M3188=People!B$2,People!A$2,IF(M3188=People!B$3,People!A$3,IF(M3188=People!B$4,People!A$4,IF(M3188=People!B$5,People!A$5,0))))</f>
        <v>Kelly Williams</v>
      </c>
      <c r="W3188" s="5" t="str">
        <f t="array" ref="W3188">IFERROR(INDEX(Returns!A:A,MATCH(B3188,Returns!B:B,0)),"No")</f>
        <v>Yes</v>
      </c>
      <c r="X3188" s="3">
        <f t="shared" si="1"/>
        <v>11</v>
      </c>
      <c r="Y3188" s="3">
        <f t="shared" si="2"/>
        <v>2016</v>
      </c>
    </row>
    <row r="3189" ht="14.25" customHeight="1">
      <c r="A3189" s="1">
        <v>3188.0</v>
      </c>
      <c r="B3189" s="3" t="s">
        <v>6408</v>
      </c>
      <c r="C3189" s="4">
        <v>43536.0</v>
      </c>
      <c r="D3189" s="4">
        <v>43541.0</v>
      </c>
      <c r="E3189" s="1" t="s">
        <v>53</v>
      </c>
      <c r="F3189" s="1" t="s">
        <v>138</v>
      </c>
      <c r="G3189" s="1" t="s">
        <v>139</v>
      </c>
      <c r="H3189" s="1" t="s">
        <v>44</v>
      </c>
      <c r="I3189" s="1" t="s">
        <v>30</v>
      </c>
      <c r="J3189" s="1" t="s">
        <v>1250</v>
      </c>
      <c r="K3189" s="1" t="s">
        <v>1251</v>
      </c>
      <c r="L3189" s="1">
        <v>1852.0</v>
      </c>
      <c r="M3189" s="1" t="s">
        <v>151</v>
      </c>
      <c r="N3189" s="1" t="s">
        <v>3353</v>
      </c>
      <c r="O3189" s="1" t="s">
        <v>74</v>
      </c>
      <c r="P3189" s="1" t="s">
        <v>75</v>
      </c>
      <c r="Q3189" s="1" t="s">
        <v>3354</v>
      </c>
      <c r="R3189" s="1">
        <v>69.93</v>
      </c>
      <c r="S3189" s="1">
        <v>7.0</v>
      </c>
      <c r="T3189" s="1">
        <v>0.0</v>
      </c>
      <c r="U3189" s="1">
        <v>32.1678</v>
      </c>
      <c r="V3189" s="1" t="str">
        <f>IF(M3189=People!B$2,People!A$2,IF(M3189=People!B$3,People!A$3,IF(M3189=People!B$4,People!A$4,IF(M3189=People!B$5,People!A$5,0))))</f>
        <v>Chuck Magee</v>
      </c>
      <c r="W3189" s="5" t="str">
        <f t="array" ref="W3189">IFERROR(INDEX(Returns!A:A,MATCH(B3189,Returns!B:B,0)),"No")</f>
        <v>No</v>
      </c>
      <c r="X3189" s="3">
        <f t="shared" si="1"/>
        <v>3</v>
      </c>
      <c r="Y3189" s="3">
        <f t="shared" si="2"/>
        <v>2019</v>
      </c>
    </row>
    <row r="3190" ht="14.25" customHeight="1">
      <c r="A3190" s="1">
        <v>3189.0</v>
      </c>
      <c r="B3190" s="3" t="s">
        <v>6409</v>
      </c>
      <c r="C3190" s="4">
        <v>43758.0</v>
      </c>
      <c r="D3190" s="4">
        <v>43760.0</v>
      </c>
      <c r="E3190" s="1" t="s">
        <v>26</v>
      </c>
      <c r="F3190" s="1" t="s">
        <v>614</v>
      </c>
      <c r="G3190" s="1" t="s">
        <v>615</v>
      </c>
      <c r="H3190" s="1" t="s">
        <v>44</v>
      </c>
      <c r="I3190" s="1" t="s">
        <v>30</v>
      </c>
      <c r="J3190" s="1" t="s">
        <v>6410</v>
      </c>
      <c r="K3190" s="1" t="s">
        <v>46</v>
      </c>
      <c r="L3190" s="1">
        <v>95695.0</v>
      </c>
      <c r="M3190" s="1" t="s">
        <v>47</v>
      </c>
      <c r="N3190" s="1" t="s">
        <v>4703</v>
      </c>
      <c r="O3190" s="1" t="s">
        <v>49</v>
      </c>
      <c r="P3190" s="1" t="s">
        <v>50</v>
      </c>
      <c r="Q3190" s="1" t="s">
        <v>4704</v>
      </c>
      <c r="R3190" s="1">
        <v>3.75</v>
      </c>
      <c r="S3190" s="1">
        <v>1.0</v>
      </c>
      <c r="T3190" s="1">
        <v>0.0</v>
      </c>
      <c r="U3190" s="1">
        <v>1.8</v>
      </c>
      <c r="V3190" s="1" t="str">
        <f>IF(M3190=People!B$2,People!A$2,IF(M3190=People!B$3,People!A$3,IF(M3190=People!B$4,People!A$4,IF(M3190=People!B$5,People!A$5,0))))</f>
        <v>Anna Andreadi</v>
      </c>
      <c r="W3190" s="5" t="str">
        <f t="array" ref="W3190">IFERROR(INDEX(Returns!A:A,MATCH(B3190,Returns!B:B,0)),"No")</f>
        <v>No</v>
      </c>
      <c r="X3190" s="3">
        <f t="shared" si="1"/>
        <v>10</v>
      </c>
      <c r="Y3190" s="3">
        <f t="shared" si="2"/>
        <v>2019</v>
      </c>
    </row>
    <row r="3191" ht="14.25" customHeight="1">
      <c r="A3191" s="1">
        <v>3190.0</v>
      </c>
      <c r="B3191" s="3" t="s">
        <v>6409</v>
      </c>
      <c r="C3191" s="4">
        <v>43758.0</v>
      </c>
      <c r="D3191" s="4">
        <v>43760.0</v>
      </c>
      <c r="E3191" s="1" t="s">
        <v>26</v>
      </c>
      <c r="F3191" s="1" t="s">
        <v>614</v>
      </c>
      <c r="G3191" s="1" t="s">
        <v>615</v>
      </c>
      <c r="H3191" s="1" t="s">
        <v>44</v>
      </c>
      <c r="I3191" s="1" t="s">
        <v>30</v>
      </c>
      <c r="J3191" s="1" t="s">
        <v>6410</v>
      </c>
      <c r="K3191" s="1" t="s">
        <v>46</v>
      </c>
      <c r="L3191" s="1">
        <v>95695.0</v>
      </c>
      <c r="M3191" s="1" t="s">
        <v>47</v>
      </c>
      <c r="N3191" s="1" t="s">
        <v>6411</v>
      </c>
      <c r="O3191" s="1" t="s">
        <v>49</v>
      </c>
      <c r="P3191" s="1" t="s">
        <v>78</v>
      </c>
      <c r="Q3191" s="1" t="s">
        <v>6412</v>
      </c>
      <c r="R3191" s="1">
        <v>20.928</v>
      </c>
      <c r="S3191" s="1">
        <v>4.0</v>
      </c>
      <c r="T3191" s="1">
        <v>0.2</v>
      </c>
      <c r="U3191" s="1">
        <v>7.5864</v>
      </c>
      <c r="V3191" s="1" t="str">
        <f>IF(M3191=People!B$2,People!A$2,IF(M3191=People!B$3,People!A$3,IF(M3191=People!B$4,People!A$4,IF(M3191=People!B$5,People!A$5,0))))</f>
        <v>Anna Andreadi</v>
      </c>
      <c r="W3191" s="5" t="str">
        <f t="array" ref="W3191">IFERROR(INDEX(Returns!A:A,MATCH(B3191,Returns!B:B,0)),"No")</f>
        <v>No</v>
      </c>
      <c r="X3191" s="3">
        <f t="shared" si="1"/>
        <v>10</v>
      </c>
      <c r="Y3191" s="3">
        <f t="shared" si="2"/>
        <v>2019</v>
      </c>
    </row>
    <row r="3192" ht="14.25" customHeight="1">
      <c r="A3192" s="1">
        <v>3191.0</v>
      </c>
      <c r="B3192" s="3" t="s">
        <v>6413</v>
      </c>
      <c r="C3192" s="4">
        <v>43096.0</v>
      </c>
      <c r="D3192" s="4">
        <v>43101.0</v>
      </c>
      <c r="E3192" s="1" t="s">
        <v>53</v>
      </c>
      <c r="F3192" s="1" t="s">
        <v>6004</v>
      </c>
      <c r="G3192" s="1" t="s">
        <v>6005</v>
      </c>
      <c r="H3192" s="1" t="s">
        <v>105</v>
      </c>
      <c r="I3192" s="1" t="s">
        <v>30</v>
      </c>
      <c r="J3192" s="1" t="s">
        <v>306</v>
      </c>
      <c r="K3192" s="1" t="s">
        <v>214</v>
      </c>
      <c r="L3192" s="1">
        <v>60610.0</v>
      </c>
      <c r="M3192" s="1" t="s">
        <v>108</v>
      </c>
      <c r="N3192" s="1" t="s">
        <v>6414</v>
      </c>
      <c r="O3192" s="1" t="s">
        <v>49</v>
      </c>
      <c r="P3192" s="1" t="s">
        <v>62</v>
      </c>
      <c r="Q3192" s="1" t="s">
        <v>6415</v>
      </c>
      <c r="R3192" s="1">
        <v>12.672</v>
      </c>
      <c r="S3192" s="1">
        <v>3.0</v>
      </c>
      <c r="T3192" s="1">
        <v>0.2</v>
      </c>
      <c r="U3192" s="1">
        <v>-3.168</v>
      </c>
      <c r="V3192" s="1" t="str">
        <f>IF(M3192=People!B$2,People!A$2,IF(M3192=People!B$3,People!A$3,IF(M3192=People!B$4,People!A$4,IF(M3192=People!B$5,People!A$5,0))))</f>
        <v>Kelly Williams</v>
      </c>
      <c r="W3192" s="5" t="str">
        <f t="array" ref="W3192">IFERROR(INDEX(Returns!A:A,MATCH(B3192,Returns!B:B,0)),"No")</f>
        <v>No</v>
      </c>
      <c r="X3192" s="3">
        <f t="shared" si="1"/>
        <v>12</v>
      </c>
      <c r="Y3192" s="3">
        <f t="shared" si="2"/>
        <v>2018</v>
      </c>
    </row>
    <row r="3193" ht="14.25" customHeight="1">
      <c r="A3193" s="1">
        <v>3192.0</v>
      </c>
      <c r="B3193" s="3" t="s">
        <v>6416</v>
      </c>
      <c r="C3193" s="4">
        <v>43740.0</v>
      </c>
      <c r="D3193" s="4">
        <v>43746.0</v>
      </c>
      <c r="E3193" s="1" t="s">
        <v>53</v>
      </c>
      <c r="F3193" s="1" t="s">
        <v>2816</v>
      </c>
      <c r="G3193" s="1" t="s">
        <v>2817</v>
      </c>
      <c r="H3193" s="1" t="s">
        <v>44</v>
      </c>
      <c r="I3193" s="1" t="s">
        <v>30</v>
      </c>
      <c r="J3193" s="1" t="s">
        <v>269</v>
      </c>
      <c r="K3193" s="1" t="s">
        <v>270</v>
      </c>
      <c r="L3193" s="1">
        <v>10035.0</v>
      </c>
      <c r="M3193" s="1" t="s">
        <v>151</v>
      </c>
      <c r="N3193" s="1" t="s">
        <v>3151</v>
      </c>
      <c r="O3193" s="1" t="s">
        <v>74</v>
      </c>
      <c r="P3193" s="1" t="s">
        <v>75</v>
      </c>
      <c r="Q3193" s="1" t="s">
        <v>3152</v>
      </c>
      <c r="R3193" s="1">
        <v>65.99</v>
      </c>
      <c r="S3193" s="1">
        <v>1.0</v>
      </c>
      <c r="T3193" s="1">
        <v>0.0</v>
      </c>
      <c r="U3193" s="1">
        <v>17.1574</v>
      </c>
      <c r="V3193" s="1" t="str">
        <f>IF(M3193=People!B$2,People!A$2,IF(M3193=People!B$3,People!A$3,IF(M3193=People!B$4,People!A$4,IF(M3193=People!B$5,People!A$5,0))))</f>
        <v>Chuck Magee</v>
      </c>
      <c r="W3193" s="5" t="str">
        <f t="array" ref="W3193">IFERROR(INDEX(Returns!A:A,MATCH(B3193,Returns!B:B,0)),"No")</f>
        <v>No</v>
      </c>
      <c r="X3193" s="3">
        <f t="shared" si="1"/>
        <v>10</v>
      </c>
      <c r="Y3193" s="3">
        <f t="shared" si="2"/>
        <v>2019</v>
      </c>
    </row>
    <row r="3194" ht="14.25" customHeight="1">
      <c r="A3194" s="1">
        <v>3193.0</v>
      </c>
      <c r="B3194" s="3" t="s">
        <v>6417</v>
      </c>
      <c r="C3194" s="4">
        <v>43620.0</v>
      </c>
      <c r="D3194" s="4">
        <v>43624.0</v>
      </c>
      <c r="E3194" s="1" t="s">
        <v>53</v>
      </c>
      <c r="F3194" s="1" t="s">
        <v>5477</v>
      </c>
      <c r="G3194" s="1" t="s">
        <v>5478</v>
      </c>
      <c r="H3194" s="1" t="s">
        <v>44</v>
      </c>
      <c r="I3194" s="1" t="s">
        <v>30</v>
      </c>
      <c r="J3194" s="1" t="s">
        <v>6418</v>
      </c>
      <c r="K3194" s="1" t="s">
        <v>107</v>
      </c>
      <c r="L3194" s="1">
        <v>77489.0</v>
      </c>
      <c r="M3194" s="1" t="s">
        <v>108</v>
      </c>
      <c r="N3194" s="1" t="s">
        <v>1028</v>
      </c>
      <c r="O3194" s="1" t="s">
        <v>49</v>
      </c>
      <c r="P3194" s="1" t="s">
        <v>78</v>
      </c>
      <c r="Q3194" s="1" t="s">
        <v>1029</v>
      </c>
      <c r="R3194" s="1">
        <v>6.37</v>
      </c>
      <c r="S3194" s="1">
        <v>7.0</v>
      </c>
      <c r="T3194" s="1">
        <v>0.8</v>
      </c>
      <c r="U3194" s="1">
        <v>-9.555</v>
      </c>
      <c r="V3194" s="1" t="str">
        <f>IF(M3194=People!B$2,People!A$2,IF(M3194=People!B$3,People!A$3,IF(M3194=People!B$4,People!A$4,IF(M3194=People!B$5,People!A$5,0))))</f>
        <v>Kelly Williams</v>
      </c>
      <c r="W3194" s="5" t="str">
        <f t="array" ref="W3194">IFERROR(INDEX(Returns!A:A,MATCH(B3194,Returns!B:B,0)),"No")</f>
        <v>No</v>
      </c>
      <c r="X3194" s="3">
        <f t="shared" si="1"/>
        <v>6</v>
      </c>
      <c r="Y3194" s="3">
        <f t="shared" si="2"/>
        <v>2019</v>
      </c>
    </row>
    <row r="3195" ht="14.25" customHeight="1">
      <c r="A3195" s="1">
        <v>3194.0</v>
      </c>
      <c r="B3195" s="3" t="s">
        <v>6419</v>
      </c>
      <c r="C3195" s="4">
        <v>42614.0</v>
      </c>
      <c r="D3195" s="4">
        <v>42617.0</v>
      </c>
      <c r="E3195" s="1" t="s">
        <v>191</v>
      </c>
      <c r="F3195" s="1" t="s">
        <v>6420</v>
      </c>
      <c r="G3195" s="1" t="s">
        <v>6421</v>
      </c>
      <c r="H3195" s="1" t="s">
        <v>29</v>
      </c>
      <c r="I3195" s="1" t="s">
        <v>30</v>
      </c>
      <c r="J3195" s="1" t="s">
        <v>187</v>
      </c>
      <c r="K3195" s="1" t="s">
        <v>107</v>
      </c>
      <c r="L3195" s="1">
        <v>77036.0</v>
      </c>
      <c r="M3195" s="1" t="s">
        <v>108</v>
      </c>
      <c r="N3195" s="1" t="s">
        <v>2046</v>
      </c>
      <c r="O3195" s="1" t="s">
        <v>49</v>
      </c>
      <c r="P3195" s="1" t="s">
        <v>78</v>
      </c>
      <c r="Q3195" s="1" t="s">
        <v>2047</v>
      </c>
      <c r="R3195" s="1">
        <v>3.648</v>
      </c>
      <c r="S3195" s="1">
        <v>3.0</v>
      </c>
      <c r="T3195" s="1">
        <v>0.8</v>
      </c>
      <c r="U3195" s="1">
        <v>-6.0192</v>
      </c>
      <c r="V3195" s="1" t="str">
        <f>IF(M3195=People!B$2,People!A$2,IF(M3195=People!B$3,People!A$3,IF(M3195=People!B$4,People!A$4,IF(M3195=People!B$5,People!A$5,0))))</f>
        <v>Kelly Williams</v>
      </c>
      <c r="W3195" s="5" t="str">
        <f t="array" ref="W3195">IFERROR(INDEX(Returns!A:A,MATCH(B3195,Returns!B:B,0)),"No")</f>
        <v>No</v>
      </c>
      <c r="X3195" s="3">
        <f t="shared" si="1"/>
        <v>9</v>
      </c>
      <c r="Y3195" s="3">
        <f t="shared" si="2"/>
        <v>2016</v>
      </c>
    </row>
    <row r="3196" ht="14.25" customHeight="1">
      <c r="A3196" s="1">
        <v>3195.0</v>
      </c>
      <c r="B3196" s="3" t="s">
        <v>6419</v>
      </c>
      <c r="C3196" s="4">
        <v>42614.0</v>
      </c>
      <c r="D3196" s="4">
        <v>42617.0</v>
      </c>
      <c r="E3196" s="1" t="s">
        <v>191</v>
      </c>
      <c r="F3196" s="1" t="s">
        <v>6420</v>
      </c>
      <c r="G3196" s="1" t="s">
        <v>6421</v>
      </c>
      <c r="H3196" s="1" t="s">
        <v>29</v>
      </c>
      <c r="I3196" s="1" t="s">
        <v>30</v>
      </c>
      <c r="J3196" s="1" t="s">
        <v>187</v>
      </c>
      <c r="K3196" s="1" t="s">
        <v>107</v>
      </c>
      <c r="L3196" s="1">
        <v>77036.0</v>
      </c>
      <c r="M3196" s="1" t="s">
        <v>108</v>
      </c>
      <c r="N3196" s="1" t="s">
        <v>1063</v>
      </c>
      <c r="O3196" s="1" t="s">
        <v>49</v>
      </c>
      <c r="P3196" s="1" t="s">
        <v>93</v>
      </c>
      <c r="Q3196" s="1" t="s">
        <v>1064</v>
      </c>
      <c r="R3196" s="1">
        <v>31.104</v>
      </c>
      <c r="S3196" s="1">
        <v>6.0</v>
      </c>
      <c r="T3196" s="1">
        <v>0.2</v>
      </c>
      <c r="U3196" s="1">
        <v>10.8864</v>
      </c>
      <c r="V3196" s="1" t="str">
        <f>IF(M3196=People!B$2,People!A$2,IF(M3196=People!B$3,People!A$3,IF(M3196=People!B$4,People!A$4,IF(M3196=People!B$5,People!A$5,0))))</f>
        <v>Kelly Williams</v>
      </c>
      <c r="W3196" s="5" t="str">
        <f t="array" ref="W3196">IFERROR(INDEX(Returns!A:A,MATCH(B3196,Returns!B:B,0)),"No")</f>
        <v>No</v>
      </c>
      <c r="X3196" s="3">
        <f t="shared" si="1"/>
        <v>9</v>
      </c>
      <c r="Y3196" s="3">
        <f t="shared" si="2"/>
        <v>2016</v>
      </c>
    </row>
    <row r="3197" ht="14.25" customHeight="1">
      <c r="A3197" s="1">
        <v>3196.0</v>
      </c>
      <c r="B3197" s="3" t="s">
        <v>6422</v>
      </c>
      <c r="C3197" s="4">
        <v>43320.0</v>
      </c>
      <c r="D3197" s="4">
        <v>43325.0</v>
      </c>
      <c r="E3197" s="1" t="s">
        <v>53</v>
      </c>
      <c r="F3197" s="1" t="s">
        <v>4003</v>
      </c>
      <c r="G3197" s="1" t="s">
        <v>4004</v>
      </c>
      <c r="H3197" s="1" t="s">
        <v>105</v>
      </c>
      <c r="I3197" s="1" t="s">
        <v>30</v>
      </c>
      <c r="J3197" s="1" t="s">
        <v>331</v>
      </c>
      <c r="K3197" s="1" t="s">
        <v>1495</v>
      </c>
      <c r="L3197" s="1">
        <v>39212.0</v>
      </c>
      <c r="M3197" s="1" t="s">
        <v>33</v>
      </c>
      <c r="N3197" s="1" t="s">
        <v>6423</v>
      </c>
      <c r="O3197" s="1" t="s">
        <v>49</v>
      </c>
      <c r="P3197" s="1" t="s">
        <v>272</v>
      </c>
      <c r="Q3197" s="1" t="s">
        <v>6424</v>
      </c>
      <c r="R3197" s="1">
        <v>23.34</v>
      </c>
      <c r="S3197" s="1">
        <v>3.0</v>
      </c>
      <c r="T3197" s="1">
        <v>0.0</v>
      </c>
      <c r="U3197" s="1">
        <v>0.23340000000000002</v>
      </c>
      <c r="V3197" s="1" t="str">
        <f>IF(M3197=People!B$2,People!A$2,IF(M3197=People!B$3,People!A$3,IF(M3197=People!B$4,People!A$4,IF(M3197=People!B$5,People!A$5,0))))</f>
        <v>Cassandra Brandow</v>
      </c>
      <c r="W3197" s="5" t="str">
        <f t="array" ref="W3197">IFERROR(INDEX(Returns!A:A,MATCH(B3197,Returns!B:B,0)),"No")</f>
        <v>No</v>
      </c>
      <c r="X3197" s="3">
        <f t="shared" si="1"/>
        <v>8</v>
      </c>
      <c r="Y3197" s="3">
        <f t="shared" si="2"/>
        <v>2018</v>
      </c>
    </row>
    <row r="3198" ht="14.25" customHeight="1">
      <c r="A3198" s="1">
        <v>3197.0</v>
      </c>
      <c r="B3198" s="3" t="s">
        <v>6425</v>
      </c>
      <c r="C3198" s="4">
        <v>43668.0</v>
      </c>
      <c r="D3198" s="4">
        <v>43674.0</v>
      </c>
      <c r="E3198" s="1" t="s">
        <v>53</v>
      </c>
      <c r="F3198" s="1" t="s">
        <v>797</v>
      </c>
      <c r="G3198" s="1" t="s">
        <v>798</v>
      </c>
      <c r="H3198" s="1" t="s">
        <v>44</v>
      </c>
      <c r="I3198" s="1" t="s">
        <v>30</v>
      </c>
      <c r="J3198" s="1" t="s">
        <v>269</v>
      </c>
      <c r="K3198" s="1" t="s">
        <v>270</v>
      </c>
      <c r="L3198" s="1">
        <v>10009.0</v>
      </c>
      <c r="M3198" s="1" t="s">
        <v>151</v>
      </c>
      <c r="N3198" s="1" t="s">
        <v>1240</v>
      </c>
      <c r="O3198" s="1" t="s">
        <v>74</v>
      </c>
      <c r="P3198" s="1" t="s">
        <v>75</v>
      </c>
      <c r="Q3198" s="1" t="s">
        <v>1241</v>
      </c>
      <c r="R3198" s="1">
        <v>29.97</v>
      </c>
      <c r="S3198" s="1">
        <v>3.0</v>
      </c>
      <c r="T3198" s="1">
        <v>0.0</v>
      </c>
      <c r="U3198" s="1">
        <v>14.0859</v>
      </c>
      <c r="V3198" s="1" t="str">
        <f>IF(M3198=People!B$2,People!A$2,IF(M3198=People!B$3,People!A$3,IF(M3198=People!B$4,People!A$4,IF(M3198=People!B$5,People!A$5,0))))</f>
        <v>Chuck Magee</v>
      </c>
      <c r="W3198" s="5" t="str">
        <f t="array" ref="W3198">IFERROR(INDEX(Returns!A:A,MATCH(B3198,Returns!B:B,0)),"No")</f>
        <v>No</v>
      </c>
      <c r="X3198" s="3">
        <f t="shared" si="1"/>
        <v>7</v>
      </c>
      <c r="Y3198" s="3">
        <f t="shared" si="2"/>
        <v>2019</v>
      </c>
    </row>
    <row r="3199" ht="14.25" customHeight="1">
      <c r="A3199" s="1">
        <v>3198.0</v>
      </c>
      <c r="B3199" s="3" t="s">
        <v>6426</v>
      </c>
      <c r="C3199" s="4">
        <v>42926.0</v>
      </c>
      <c r="D3199" s="4">
        <v>42926.0</v>
      </c>
      <c r="E3199" s="1" t="s">
        <v>1296</v>
      </c>
      <c r="F3199" s="1" t="s">
        <v>159</v>
      </c>
      <c r="G3199" s="1" t="s">
        <v>160</v>
      </c>
      <c r="H3199" s="1" t="s">
        <v>29</v>
      </c>
      <c r="I3199" s="1" t="s">
        <v>30</v>
      </c>
      <c r="J3199" s="1" t="s">
        <v>4087</v>
      </c>
      <c r="K3199" s="1" t="s">
        <v>313</v>
      </c>
      <c r="L3199" s="1">
        <v>85281.0</v>
      </c>
      <c r="M3199" s="1" t="s">
        <v>47</v>
      </c>
      <c r="N3199" s="1" t="s">
        <v>5755</v>
      </c>
      <c r="O3199" s="1" t="s">
        <v>49</v>
      </c>
      <c r="P3199" s="1" t="s">
        <v>78</v>
      </c>
      <c r="Q3199" s="1" t="s">
        <v>5756</v>
      </c>
      <c r="R3199" s="1">
        <v>3.366</v>
      </c>
      <c r="S3199" s="1">
        <v>3.0</v>
      </c>
      <c r="T3199" s="1">
        <v>0.7</v>
      </c>
      <c r="U3199" s="1">
        <v>-2.2439999999999998</v>
      </c>
      <c r="V3199" s="1" t="str">
        <f>IF(M3199=People!B$2,People!A$2,IF(M3199=People!B$3,People!A$3,IF(M3199=People!B$4,People!A$4,IF(M3199=People!B$5,People!A$5,0))))</f>
        <v>Anna Andreadi</v>
      </c>
      <c r="W3199" s="5" t="str">
        <f t="array" ref="W3199">IFERROR(INDEX(Returns!A:A,MATCH(B3199,Returns!B:B,0)),"No")</f>
        <v>No</v>
      </c>
      <c r="X3199" s="3">
        <f t="shared" si="1"/>
        <v>7</v>
      </c>
      <c r="Y3199" s="3">
        <f t="shared" si="2"/>
        <v>2017</v>
      </c>
    </row>
    <row r="3200" ht="14.25" customHeight="1">
      <c r="A3200" s="1">
        <v>3199.0</v>
      </c>
      <c r="B3200" s="3" t="s">
        <v>6427</v>
      </c>
      <c r="C3200" s="4">
        <v>42705.0</v>
      </c>
      <c r="D3200" s="4">
        <v>42711.0</v>
      </c>
      <c r="E3200" s="1" t="s">
        <v>53</v>
      </c>
      <c r="F3200" s="1" t="s">
        <v>4294</v>
      </c>
      <c r="G3200" s="1" t="s">
        <v>4295</v>
      </c>
      <c r="H3200" s="1" t="s">
        <v>29</v>
      </c>
      <c r="I3200" s="1" t="s">
        <v>30</v>
      </c>
      <c r="J3200" s="1" t="s">
        <v>1529</v>
      </c>
      <c r="K3200" s="1" t="s">
        <v>91</v>
      </c>
      <c r="L3200" s="1">
        <v>28540.0</v>
      </c>
      <c r="M3200" s="1" t="s">
        <v>33</v>
      </c>
      <c r="N3200" s="1" t="s">
        <v>6428</v>
      </c>
      <c r="O3200" s="1" t="s">
        <v>74</v>
      </c>
      <c r="P3200" s="1" t="s">
        <v>75</v>
      </c>
      <c r="Q3200" s="1" t="s">
        <v>6429</v>
      </c>
      <c r="R3200" s="1">
        <v>95.968</v>
      </c>
      <c r="S3200" s="1">
        <v>4.0</v>
      </c>
      <c r="T3200" s="1">
        <v>0.2</v>
      </c>
      <c r="U3200" s="1">
        <v>9.59680000000001</v>
      </c>
      <c r="V3200" s="1" t="str">
        <f>IF(M3200=People!B$2,People!A$2,IF(M3200=People!B$3,People!A$3,IF(M3200=People!B$4,People!A$4,IF(M3200=People!B$5,People!A$5,0))))</f>
        <v>Cassandra Brandow</v>
      </c>
      <c r="W3200" s="5" t="str">
        <f t="array" ref="W3200">IFERROR(INDEX(Returns!A:A,MATCH(B3200,Returns!B:B,0)),"No")</f>
        <v>No</v>
      </c>
      <c r="X3200" s="3">
        <f t="shared" si="1"/>
        <v>12</v>
      </c>
      <c r="Y3200" s="3">
        <f t="shared" si="2"/>
        <v>2016</v>
      </c>
    </row>
    <row r="3201" ht="14.25" customHeight="1">
      <c r="A3201" s="1">
        <v>3200.0</v>
      </c>
      <c r="B3201" s="3" t="s">
        <v>6430</v>
      </c>
      <c r="C3201" s="4">
        <v>43817.0</v>
      </c>
      <c r="D3201" s="4">
        <v>43821.0</v>
      </c>
      <c r="E3201" s="1" t="s">
        <v>53</v>
      </c>
      <c r="F3201" s="1" t="s">
        <v>6431</v>
      </c>
      <c r="G3201" s="1" t="s">
        <v>6432</v>
      </c>
      <c r="H3201" s="1" t="s">
        <v>44</v>
      </c>
      <c r="I3201" s="1" t="s">
        <v>30</v>
      </c>
      <c r="J3201" s="1" t="s">
        <v>149</v>
      </c>
      <c r="K3201" s="1" t="s">
        <v>150</v>
      </c>
      <c r="L3201" s="1">
        <v>19134.0</v>
      </c>
      <c r="M3201" s="1" t="s">
        <v>151</v>
      </c>
      <c r="N3201" s="1" t="s">
        <v>5856</v>
      </c>
      <c r="O3201" s="1" t="s">
        <v>49</v>
      </c>
      <c r="P3201" s="1" t="s">
        <v>71</v>
      </c>
      <c r="Q3201" s="1" t="s">
        <v>5857</v>
      </c>
      <c r="R3201" s="1">
        <v>18.704</v>
      </c>
      <c r="S3201" s="1">
        <v>7.0</v>
      </c>
      <c r="T3201" s="1">
        <v>0.2</v>
      </c>
      <c r="U3201" s="1">
        <v>2.338</v>
      </c>
      <c r="V3201" s="1" t="str">
        <f>IF(M3201=People!B$2,People!A$2,IF(M3201=People!B$3,People!A$3,IF(M3201=People!B$4,People!A$4,IF(M3201=People!B$5,People!A$5,0))))</f>
        <v>Chuck Magee</v>
      </c>
      <c r="W3201" s="5" t="str">
        <f t="array" ref="W3201">IFERROR(INDEX(Returns!A:A,MATCH(B3201,Returns!B:B,0)),"No")</f>
        <v>No</v>
      </c>
      <c r="X3201" s="3">
        <f t="shared" si="1"/>
        <v>12</v>
      </c>
      <c r="Y3201" s="3">
        <f t="shared" si="2"/>
        <v>2019</v>
      </c>
    </row>
    <row r="3202" ht="14.25" customHeight="1">
      <c r="A3202" s="1">
        <v>3201.0</v>
      </c>
      <c r="B3202" s="3" t="s">
        <v>6433</v>
      </c>
      <c r="C3202" s="4">
        <v>42508.0</v>
      </c>
      <c r="D3202" s="4">
        <v>42510.0</v>
      </c>
      <c r="E3202" s="1" t="s">
        <v>26</v>
      </c>
      <c r="F3202" s="1" t="s">
        <v>659</v>
      </c>
      <c r="G3202" s="1" t="s">
        <v>660</v>
      </c>
      <c r="H3202" s="1" t="s">
        <v>29</v>
      </c>
      <c r="I3202" s="1" t="s">
        <v>30</v>
      </c>
      <c r="J3202" s="1" t="s">
        <v>806</v>
      </c>
      <c r="K3202" s="1" t="s">
        <v>501</v>
      </c>
      <c r="L3202" s="1">
        <v>44312.0</v>
      </c>
      <c r="M3202" s="1" t="s">
        <v>151</v>
      </c>
      <c r="N3202" s="1" t="s">
        <v>5282</v>
      </c>
      <c r="O3202" s="1" t="s">
        <v>35</v>
      </c>
      <c r="P3202" s="1" t="s">
        <v>68</v>
      </c>
      <c r="Q3202" s="1" t="s">
        <v>5283</v>
      </c>
      <c r="R3202" s="1">
        <v>149.232</v>
      </c>
      <c r="S3202" s="1">
        <v>3.0</v>
      </c>
      <c r="T3202" s="1">
        <v>0.2</v>
      </c>
      <c r="U3202" s="1">
        <v>3.7308</v>
      </c>
      <c r="V3202" s="1" t="str">
        <f>IF(M3202=People!B$2,People!A$2,IF(M3202=People!B$3,People!A$3,IF(M3202=People!B$4,People!A$4,IF(M3202=People!B$5,People!A$5,0))))</f>
        <v>Chuck Magee</v>
      </c>
      <c r="W3202" s="5" t="str">
        <f t="array" ref="W3202">IFERROR(INDEX(Returns!A:A,MATCH(B3202,Returns!B:B,0)),"No")</f>
        <v>No</v>
      </c>
      <c r="X3202" s="3">
        <f t="shared" si="1"/>
        <v>5</v>
      </c>
      <c r="Y3202" s="3">
        <f t="shared" si="2"/>
        <v>2016</v>
      </c>
    </row>
    <row r="3203" ht="14.25" customHeight="1">
      <c r="A3203" s="1">
        <v>3202.0</v>
      </c>
      <c r="B3203" s="3" t="s">
        <v>6433</v>
      </c>
      <c r="C3203" s="4">
        <v>42508.0</v>
      </c>
      <c r="D3203" s="4">
        <v>42510.0</v>
      </c>
      <c r="E3203" s="1" t="s">
        <v>26</v>
      </c>
      <c r="F3203" s="1" t="s">
        <v>659</v>
      </c>
      <c r="G3203" s="1" t="s">
        <v>660</v>
      </c>
      <c r="H3203" s="1" t="s">
        <v>29</v>
      </c>
      <c r="I3203" s="1" t="s">
        <v>30</v>
      </c>
      <c r="J3203" s="1" t="s">
        <v>806</v>
      </c>
      <c r="K3203" s="1" t="s">
        <v>501</v>
      </c>
      <c r="L3203" s="1">
        <v>44312.0</v>
      </c>
      <c r="M3203" s="1" t="s">
        <v>151</v>
      </c>
      <c r="N3203" s="1" t="s">
        <v>4191</v>
      </c>
      <c r="O3203" s="1" t="s">
        <v>49</v>
      </c>
      <c r="P3203" s="1" t="s">
        <v>93</v>
      </c>
      <c r="Q3203" s="1" t="s">
        <v>4192</v>
      </c>
      <c r="R3203" s="1">
        <v>15.936</v>
      </c>
      <c r="S3203" s="1">
        <v>4.0</v>
      </c>
      <c r="T3203" s="1">
        <v>0.2</v>
      </c>
      <c r="U3203" s="1">
        <v>5.7768</v>
      </c>
      <c r="V3203" s="1" t="str">
        <f>IF(M3203=People!B$2,People!A$2,IF(M3203=People!B$3,People!A$3,IF(M3203=People!B$4,People!A$4,IF(M3203=People!B$5,People!A$5,0))))</f>
        <v>Chuck Magee</v>
      </c>
      <c r="W3203" s="5" t="str">
        <f t="array" ref="W3203">IFERROR(INDEX(Returns!A:A,MATCH(B3203,Returns!B:B,0)),"No")</f>
        <v>No</v>
      </c>
      <c r="X3203" s="3">
        <f t="shared" si="1"/>
        <v>5</v>
      </c>
      <c r="Y3203" s="3">
        <f t="shared" si="2"/>
        <v>2016</v>
      </c>
    </row>
    <row r="3204" ht="14.25" customHeight="1">
      <c r="A3204" s="1">
        <v>3203.0</v>
      </c>
      <c r="B3204" s="3" t="s">
        <v>6434</v>
      </c>
      <c r="C3204" s="4">
        <v>42684.0</v>
      </c>
      <c r="D3204" s="4">
        <v>42690.0</v>
      </c>
      <c r="E3204" s="1" t="s">
        <v>53</v>
      </c>
      <c r="F3204" s="1" t="s">
        <v>669</v>
      </c>
      <c r="G3204" s="1" t="s">
        <v>670</v>
      </c>
      <c r="H3204" s="1" t="s">
        <v>29</v>
      </c>
      <c r="I3204" s="1" t="s">
        <v>30</v>
      </c>
      <c r="J3204" s="1" t="s">
        <v>953</v>
      </c>
      <c r="K3204" s="1" t="s">
        <v>46</v>
      </c>
      <c r="L3204" s="1">
        <v>92037.0</v>
      </c>
      <c r="M3204" s="1" t="s">
        <v>47</v>
      </c>
      <c r="N3204" s="1" t="s">
        <v>2094</v>
      </c>
      <c r="O3204" s="1" t="s">
        <v>74</v>
      </c>
      <c r="P3204" s="1" t="s">
        <v>75</v>
      </c>
      <c r="Q3204" s="1" t="s">
        <v>2095</v>
      </c>
      <c r="R3204" s="1">
        <v>601.536</v>
      </c>
      <c r="S3204" s="1">
        <v>8.0</v>
      </c>
      <c r="T3204" s="1">
        <v>0.2</v>
      </c>
      <c r="U3204" s="1">
        <v>60.1536</v>
      </c>
      <c r="V3204" s="1" t="str">
        <f>IF(M3204=People!B$2,People!A$2,IF(M3204=People!B$3,People!A$3,IF(M3204=People!B$4,People!A$4,IF(M3204=People!B$5,People!A$5,0))))</f>
        <v>Anna Andreadi</v>
      </c>
      <c r="W3204" s="5" t="str">
        <f t="array" ref="W3204">IFERROR(INDEX(Returns!A:A,MATCH(B3204,Returns!B:B,0)),"No")</f>
        <v>No</v>
      </c>
      <c r="X3204" s="3">
        <f t="shared" si="1"/>
        <v>11</v>
      </c>
      <c r="Y3204" s="3">
        <f t="shared" si="2"/>
        <v>2016</v>
      </c>
    </row>
    <row r="3205" ht="14.25" customHeight="1">
      <c r="A3205" s="1">
        <v>3204.0</v>
      </c>
      <c r="B3205" s="3" t="s">
        <v>6434</v>
      </c>
      <c r="C3205" s="4">
        <v>42684.0</v>
      </c>
      <c r="D3205" s="4">
        <v>42690.0</v>
      </c>
      <c r="E3205" s="1" t="s">
        <v>53</v>
      </c>
      <c r="F3205" s="1" t="s">
        <v>669</v>
      </c>
      <c r="G3205" s="1" t="s">
        <v>670</v>
      </c>
      <c r="H3205" s="1" t="s">
        <v>29</v>
      </c>
      <c r="I3205" s="1" t="s">
        <v>30</v>
      </c>
      <c r="J3205" s="1" t="s">
        <v>953</v>
      </c>
      <c r="K3205" s="1" t="s">
        <v>46</v>
      </c>
      <c r="L3205" s="1">
        <v>92037.0</v>
      </c>
      <c r="M3205" s="1" t="s">
        <v>47</v>
      </c>
      <c r="N3205" s="1" t="s">
        <v>3568</v>
      </c>
      <c r="O3205" s="1" t="s">
        <v>74</v>
      </c>
      <c r="P3205" s="1" t="s">
        <v>164</v>
      </c>
      <c r="Q3205" s="1" t="s">
        <v>3569</v>
      </c>
      <c r="R3205" s="1">
        <v>10.99</v>
      </c>
      <c r="S3205" s="1">
        <v>1.0</v>
      </c>
      <c r="T3205" s="1">
        <v>0.0</v>
      </c>
      <c r="U3205" s="1">
        <v>4.2861</v>
      </c>
      <c r="V3205" s="1" t="str">
        <f>IF(M3205=People!B$2,People!A$2,IF(M3205=People!B$3,People!A$3,IF(M3205=People!B$4,People!A$4,IF(M3205=People!B$5,People!A$5,0))))</f>
        <v>Anna Andreadi</v>
      </c>
      <c r="W3205" s="5" t="str">
        <f t="array" ref="W3205">IFERROR(INDEX(Returns!A:A,MATCH(B3205,Returns!B:B,0)),"No")</f>
        <v>No</v>
      </c>
      <c r="X3205" s="3">
        <f t="shared" si="1"/>
        <v>11</v>
      </c>
      <c r="Y3205" s="3">
        <f t="shared" si="2"/>
        <v>2016</v>
      </c>
    </row>
    <row r="3206" ht="14.25" customHeight="1">
      <c r="A3206" s="1">
        <v>3205.0</v>
      </c>
      <c r="B3206" s="3" t="s">
        <v>6434</v>
      </c>
      <c r="C3206" s="4">
        <v>42684.0</v>
      </c>
      <c r="D3206" s="4">
        <v>42690.0</v>
      </c>
      <c r="E3206" s="1" t="s">
        <v>53</v>
      </c>
      <c r="F3206" s="1" t="s">
        <v>669</v>
      </c>
      <c r="G3206" s="1" t="s">
        <v>670</v>
      </c>
      <c r="H3206" s="1" t="s">
        <v>29</v>
      </c>
      <c r="I3206" s="1" t="s">
        <v>30</v>
      </c>
      <c r="J3206" s="1" t="s">
        <v>953</v>
      </c>
      <c r="K3206" s="1" t="s">
        <v>46</v>
      </c>
      <c r="L3206" s="1">
        <v>92037.0</v>
      </c>
      <c r="M3206" s="1" t="s">
        <v>47</v>
      </c>
      <c r="N3206" s="1" t="s">
        <v>301</v>
      </c>
      <c r="O3206" s="1" t="s">
        <v>35</v>
      </c>
      <c r="P3206" s="1" t="s">
        <v>68</v>
      </c>
      <c r="Q3206" s="1" t="s">
        <v>302</v>
      </c>
      <c r="R3206" s="1">
        <v>39.88</v>
      </c>
      <c r="S3206" s="1">
        <v>2.0</v>
      </c>
      <c r="T3206" s="1">
        <v>0.0</v>
      </c>
      <c r="U3206" s="1">
        <v>11.1664</v>
      </c>
      <c r="V3206" s="1" t="str">
        <f>IF(M3206=People!B$2,People!A$2,IF(M3206=People!B$3,People!A$3,IF(M3206=People!B$4,People!A$4,IF(M3206=People!B$5,People!A$5,0))))</f>
        <v>Anna Andreadi</v>
      </c>
      <c r="W3206" s="5" t="str">
        <f t="array" ref="W3206">IFERROR(INDEX(Returns!A:A,MATCH(B3206,Returns!B:B,0)),"No")</f>
        <v>No</v>
      </c>
      <c r="X3206" s="3">
        <f t="shared" si="1"/>
        <v>11</v>
      </c>
      <c r="Y3206" s="3">
        <f t="shared" si="2"/>
        <v>2016</v>
      </c>
    </row>
    <row r="3207" ht="14.25" customHeight="1">
      <c r="A3207" s="1">
        <v>3206.0</v>
      </c>
      <c r="B3207" s="3" t="s">
        <v>6434</v>
      </c>
      <c r="C3207" s="4">
        <v>42684.0</v>
      </c>
      <c r="D3207" s="4">
        <v>42690.0</v>
      </c>
      <c r="E3207" s="1" t="s">
        <v>53</v>
      </c>
      <c r="F3207" s="1" t="s">
        <v>669</v>
      </c>
      <c r="G3207" s="1" t="s">
        <v>670</v>
      </c>
      <c r="H3207" s="1" t="s">
        <v>29</v>
      </c>
      <c r="I3207" s="1" t="s">
        <v>30</v>
      </c>
      <c r="J3207" s="1" t="s">
        <v>953</v>
      </c>
      <c r="K3207" s="1" t="s">
        <v>46</v>
      </c>
      <c r="L3207" s="1">
        <v>92037.0</v>
      </c>
      <c r="M3207" s="1" t="s">
        <v>47</v>
      </c>
      <c r="N3207" s="1" t="s">
        <v>2205</v>
      </c>
      <c r="O3207" s="1" t="s">
        <v>49</v>
      </c>
      <c r="P3207" s="1" t="s">
        <v>93</v>
      </c>
      <c r="Q3207" s="1" t="s">
        <v>2206</v>
      </c>
      <c r="R3207" s="1">
        <v>62.24</v>
      </c>
      <c r="S3207" s="1">
        <v>8.0</v>
      </c>
      <c r="T3207" s="1">
        <v>0.0</v>
      </c>
      <c r="U3207" s="1">
        <v>28.008</v>
      </c>
      <c r="V3207" s="1" t="str">
        <f>IF(M3207=People!B$2,People!A$2,IF(M3207=People!B$3,People!A$3,IF(M3207=People!B$4,People!A$4,IF(M3207=People!B$5,People!A$5,0))))</f>
        <v>Anna Andreadi</v>
      </c>
      <c r="W3207" s="5" t="str">
        <f t="array" ref="W3207">IFERROR(INDEX(Returns!A:A,MATCH(B3207,Returns!B:B,0)),"No")</f>
        <v>No</v>
      </c>
      <c r="X3207" s="3">
        <f t="shared" si="1"/>
        <v>11</v>
      </c>
      <c r="Y3207" s="3">
        <f t="shared" si="2"/>
        <v>2016</v>
      </c>
    </row>
    <row r="3208" ht="14.25" customHeight="1">
      <c r="A3208" s="1">
        <v>3207.0</v>
      </c>
      <c r="B3208" s="3" t="s">
        <v>6434</v>
      </c>
      <c r="C3208" s="4">
        <v>42684.0</v>
      </c>
      <c r="D3208" s="4">
        <v>42690.0</v>
      </c>
      <c r="E3208" s="1" t="s">
        <v>53</v>
      </c>
      <c r="F3208" s="1" t="s">
        <v>669</v>
      </c>
      <c r="G3208" s="1" t="s">
        <v>670</v>
      </c>
      <c r="H3208" s="1" t="s">
        <v>29</v>
      </c>
      <c r="I3208" s="1" t="s">
        <v>30</v>
      </c>
      <c r="J3208" s="1" t="s">
        <v>953</v>
      </c>
      <c r="K3208" s="1" t="s">
        <v>46</v>
      </c>
      <c r="L3208" s="1">
        <v>92037.0</v>
      </c>
      <c r="M3208" s="1" t="s">
        <v>47</v>
      </c>
      <c r="N3208" s="1" t="s">
        <v>3443</v>
      </c>
      <c r="O3208" s="1" t="s">
        <v>35</v>
      </c>
      <c r="P3208" s="1" t="s">
        <v>68</v>
      </c>
      <c r="Q3208" s="1" t="s">
        <v>3444</v>
      </c>
      <c r="R3208" s="1">
        <v>53.2</v>
      </c>
      <c r="S3208" s="1">
        <v>5.0</v>
      </c>
      <c r="T3208" s="1">
        <v>0.0</v>
      </c>
      <c r="U3208" s="1">
        <v>14.896</v>
      </c>
      <c r="V3208" s="1" t="str">
        <f>IF(M3208=People!B$2,People!A$2,IF(M3208=People!B$3,People!A$3,IF(M3208=People!B$4,People!A$4,IF(M3208=People!B$5,People!A$5,0))))</f>
        <v>Anna Andreadi</v>
      </c>
      <c r="W3208" s="5" t="str">
        <f t="array" ref="W3208">IFERROR(INDEX(Returns!A:A,MATCH(B3208,Returns!B:B,0)),"No")</f>
        <v>No</v>
      </c>
      <c r="X3208" s="3">
        <f t="shared" si="1"/>
        <v>11</v>
      </c>
      <c r="Y3208" s="3">
        <f t="shared" si="2"/>
        <v>2016</v>
      </c>
    </row>
    <row r="3209" ht="14.25" customHeight="1">
      <c r="A3209" s="1">
        <v>3208.0</v>
      </c>
      <c r="B3209" s="3" t="s">
        <v>6434</v>
      </c>
      <c r="C3209" s="4">
        <v>42684.0</v>
      </c>
      <c r="D3209" s="4">
        <v>42690.0</v>
      </c>
      <c r="E3209" s="1" t="s">
        <v>53</v>
      </c>
      <c r="F3209" s="1" t="s">
        <v>669</v>
      </c>
      <c r="G3209" s="1" t="s">
        <v>670</v>
      </c>
      <c r="H3209" s="1" t="s">
        <v>29</v>
      </c>
      <c r="I3209" s="1" t="s">
        <v>30</v>
      </c>
      <c r="J3209" s="1" t="s">
        <v>953</v>
      </c>
      <c r="K3209" s="1" t="s">
        <v>46</v>
      </c>
      <c r="L3209" s="1">
        <v>92037.0</v>
      </c>
      <c r="M3209" s="1" t="s">
        <v>47</v>
      </c>
      <c r="N3209" s="1" t="s">
        <v>6435</v>
      </c>
      <c r="O3209" s="1" t="s">
        <v>49</v>
      </c>
      <c r="P3209" s="1" t="s">
        <v>50</v>
      </c>
      <c r="Q3209" s="1" t="s">
        <v>6436</v>
      </c>
      <c r="R3209" s="1">
        <v>39.84</v>
      </c>
      <c r="S3209" s="1">
        <v>8.0</v>
      </c>
      <c r="T3209" s="1">
        <v>0.0</v>
      </c>
      <c r="U3209" s="1">
        <v>18.3264</v>
      </c>
      <c r="V3209" s="1" t="str">
        <f>IF(M3209=People!B$2,People!A$2,IF(M3209=People!B$3,People!A$3,IF(M3209=People!B$4,People!A$4,IF(M3209=People!B$5,People!A$5,0))))</f>
        <v>Anna Andreadi</v>
      </c>
      <c r="W3209" s="5" t="str">
        <f t="array" ref="W3209">IFERROR(INDEX(Returns!A:A,MATCH(B3209,Returns!B:B,0)),"No")</f>
        <v>No</v>
      </c>
      <c r="X3209" s="3">
        <f t="shared" si="1"/>
        <v>11</v>
      </c>
      <c r="Y3209" s="3">
        <f t="shared" si="2"/>
        <v>2016</v>
      </c>
    </row>
    <row r="3210" ht="14.25" customHeight="1">
      <c r="A3210" s="1">
        <v>3209.0</v>
      </c>
      <c r="B3210" s="3" t="s">
        <v>6437</v>
      </c>
      <c r="C3210" s="4">
        <v>43109.0</v>
      </c>
      <c r="D3210" s="4">
        <v>43115.0</v>
      </c>
      <c r="E3210" s="1" t="s">
        <v>53</v>
      </c>
      <c r="F3210" s="1" t="s">
        <v>1352</v>
      </c>
      <c r="G3210" s="1" t="s">
        <v>1353</v>
      </c>
      <c r="H3210" s="1" t="s">
        <v>44</v>
      </c>
      <c r="I3210" s="1" t="s">
        <v>30</v>
      </c>
      <c r="J3210" s="1" t="s">
        <v>3500</v>
      </c>
      <c r="K3210" s="1" t="s">
        <v>46</v>
      </c>
      <c r="L3210" s="1">
        <v>93727.0</v>
      </c>
      <c r="M3210" s="1" t="s">
        <v>47</v>
      </c>
      <c r="N3210" s="1" t="s">
        <v>6438</v>
      </c>
      <c r="O3210" s="1" t="s">
        <v>74</v>
      </c>
      <c r="P3210" s="1" t="s">
        <v>164</v>
      </c>
      <c r="Q3210" s="1" t="s">
        <v>6439</v>
      </c>
      <c r="R3210" s="1">
        <v>349.95</v>
      </c>
      <c r="S3210" s="1">
        <v>5.0</v>
      </c>
      <c r="T3210" s="1">
        <v>0.0</v>
      </c>
      <c r="U3210" s="1">
        <v>118.983</v>
      </c>
      <c r="V3210" s="1" t="str">
        <f>IF(M3210=People!B$2,People!A$2,IF(M3210=People!B$3,People!A$3,IF(M3210=People!B$4,People!A$4,IF(M3210=People!B$5,People!A$5,0))))</f>
        <v>Anna Andreadi</v>
      </c>
      <c r="W3210" s="5" t="str">
        <f t="array" ref="W3210">IFERROR(INDEX(Returns!A:A,MATCH(B3210,Returns!B:B,0)),"No")</f>
        <v>No</v>
      </c>
      <c r="X3210" s="3">
        <f t="shared" si="1"/>
        <v>1</v>
      </c>
      <c r="Y3210" s="3">
        <f t="shared" si="2"/>
        <v>2018</v>
      </c>
    </row>
    <row r="3211" ht="14.25" customHeight="1">
      <c r="A3211" s="1">
        <v>3210.0</v>
      </c>
      <c r="B3211" s="3" t="s">
        <v>6437</v>
      </c>
      <c r="C3211" s="4">
        <v>43109.0</v>
      </c>
      <c r="D3211" s="4">
        <v>43115.0</v>
      </c>
      <c r="E3211" s="1" t="s">
        <v>53</v>
      </c>
      <c r="F3211" s="1" t="s">
        <v>1352</v>
      </c>
      <c r="G3211" s="1" t="s">
        <v>1353</v>
      </c>
      <c r="H3211" s="1" t="s">
        <v>44</v>
      </c>
      <c r="I3211" s="1" t="s">
        <v>30</v>
      </c>
      <c r="J3211" s="1" t="s">
        <v>3500</v>
      </c>
      <c r="K3211" s="1" t="s">
        <v>46</v>
      </c>
      <c r="L3211" s="1">
        <v>93727.0</v>
      </c>
      <c r="M3211" s="1" t="s">
        <v>47</v>
      </c>
      <c r="N3211" s="1" t="s">
        <v>316</v>
      </c>
      <c r="O3211" s="1" t="s">
        <v>74</v>
      </c>
      <c r="P3211" s="1" t="s">
        <v>75</v>
      </c>
      <c r="Q3211" s="1" t="s">
        <v>317</v>
      </c>
      <c r="R3211" s="1">
        <v>377.928</v>
      </c>
      <c r="S3211" s="1">
        <v>9.0</v>
      </c>
      <c r="T3211" s="1">
        <v>0.2</v>
      </c>
      <c r="U3211" s="1">
        <v>141.723</v>
      </c>
      <c r="V3211" s="1" t="str">
        <f>IF(M3211=People!B$2,People!A$2,IF(M3211=People!B$3,People!A$3,IF(M3211=People!B$4,People!A$4,IF(M3211=People!B$5,People!A$5,0))))</f>
        <v>Anna Andreadi</v>
      </c>
      <c r="W3211" s="5" t="str">
        <f t="array" ref="W3211">IFERROR(INDEX(Returns!A:A,MATCH(B3211,Returns!B:B,0)),"No")</f>
        <v>No</v>
      </c>
      <c r="X3211" s="3">
        <f t="shared" si="1"/>
        <v>1</v>
      </c>
      <c r="Y3211" s="3">
        <f t="shared" si="2"/>
        <v>2018</v>
      </c>
    </row>
    <row r="3212" ht="14.25" customHeight="1">
      <c r="A3212" s="1">
        <v>3211.0</v>
      </c>
      <c r="B3212" s="3" t="s">
        <v>6440</v>
      </c>
      <c r="C3212" s="4">
        <v>43730.0</v>
      </c>
      <c r="D3212" s="4">
        <v>43735.0</v>
      </c>
      <c r="E3212" s="1" t="s">
        <v>53</v>
      </c>
      <c r="F3212" s="1" t="s">
        <v>588</v>
      </c>
      <c r="G3212" s="1" t="s">
        <v>589</v>
      </c>
      <c r="H3212" s="1" t="s">
        <v>44</v>
      </c>
      <c r="I3212" s="1" t="s">
        <v>30</v>
      </c>
      <c r="J3212" s="1" t="s">
        <v>6441</v>
      </c>
      <c r="K3212" s="1" t="s">
        <v>107</v>
      </c>
      <c r="L3212" s="1">
        <v>77581.0</v>
      </c>
      <c r="M3212" s="1" t="s">
        <v>108</v>
      </c>
      <c r="N3212" s="1" t="s">
        <v>1598</v>
      </c>
      <c r="O3212" s="1" t="s">
        <v>49</v>
      </c>
      <c r="P3212" s="1" t="s">
        <v>176</v>
      </c>
      <c r="Q3212" s="1" t="s">
        <v>674</v>
      </c>
      <c r="R3212" s="1">
        <v>13.392</v>
      </c>
      <c r="S3212" s="1">
        <v>3.0</v>
      </c>
      <c r="T3212" s="1">
        <v>0.2</v>
      </c>
      <c r="U3212" s="1">
        <v>5.022</v>
      </c>
      <c r="V3212" s="1" t="str">
        <f>IF(M3212=People!B$2,People!A$2,IF(M3212=People!B$3,People!A$3,IF(M3212=People!B$4,People!A$4,IF(M3212=People!B$5,People!A$5,0))))</f>
        <v>Kelly Williams</v>
      </c>
      <c r="W3212" s="5" t="str">
        <f t="array" ref="W3212">IFERROR(INDEX(Returns!A:A,MATCH(B3212,Returns!B:B,0)),"No")</f>
        <v>No</v>
      </c>
      <c r="X3212" s="3">
        <f t="shared" si="1"/>
        <v>9</v>
      </c>
      <c r="Y3212" s="3">
        <f t="shared" si="2"/>
        <v>2019</v>
      </c>
    </row>
    <row r="3213" ht="14.25" customHeight="1">
      <c r="A3213" s="1">
        <v>3212.0</v>
      </c>
      <c r="B3213" s="3" t="s">
        <v>6440</v>
      </c>
      <c r="C3213" s="4">
        <v>43730.0</v>
      </c>
      <c r="D3213" s="4">
        <v>43735.0</v>
      </c>
      <c r="E3213" s="1" t="s">
        <v>53</v>
      </c>
      <c r="F3213" s="1" t="s">
        <v>588</v>
      </c>
      <c r="G3213" s="1" t="s">
        <v>589</v>
      </c>
      <c r="H3213" s="1" t="s">
        <v>44</v>
      </c>
      <c r="I3213" s="1" t="s">
        <v>30</v>
      </c>
      <c r="J3213" s="1" t="s">
        <v>6441</v>
      </c>
      <c r="K3213" s="1" t="s">
        <v>107</v>
      </c>
      <c r="L3213" s="1">
        <v>77581.0</v>
      </c>
      <c r="M3213" s="1" t="s">
        <v>108</v>
      </c>
      <c r="N3213" s="1" t="s">
        <v>1530</v>
      </c>
      <c r="O3213" s="1" t="s">
        <v>49</v>
      </c>
      <c r="P3213" s="1" t="s">
        <v>78</v>
      </c>
      <c r="Q3213" s="1" t="s">
        <v>1531</v>
      </c>
      <c r="R3213" s="1">
        <v>11.228</v>
      </c>
      <c r="S3213" s="1">
        <v>7.0</v>
      </c>
      <c r="T3213" s="1">
        <v>0.8</v>
      </c>
      <c r="U3213" s="1">
        <v>-18.5262</v>
      </c>
      <c r="V3213" s="1" t="str">
        <f>IF(M3213=People!B$2,People!A$2,IF(M3213=People!B$3,People!A$3,IF(M3213=People!B$4,People!A$4,IF(M3213=People!B$5,People!A$5,0))))</f>
        <v>Kelly Williams</v>
      </c>
      <c r="W3213" s="5" t="str">
        <f t="array" ref="W3213">IFERROR(INDEX(Returns!A:A,MATCH(B3213,Returns!B:B,0)),"No")</f>
        <v>No</v>
      </c>
      <c r="X3213" s="3">
        <f t="shared" si="1"/>
        <v>9</v>
      </c>
      <c r="Y3213" s="3">
        <f t="shared" si="2"/>
        <v>2019</v>
      </c>
    </row>
    <row r="3214" ht="14.25" customHeight="1">
      <c r="A3214" s="1">
        <v>3213.0</v>
      </c>
      <c r="B3214" s="3" t="s">
        <v>6442</v>
      </c>
      <c r="C3214" s="4">
        <v>42727.0</v>
      </c>
      <c r="D3214" s="4">
        <v>42732.0</v>
      </c>
      <c r="E3214" s="1" t="s">
        <v>53</v>
      </c>
      <c r="F3214" s="1" t="s">
        <v>1947</v>
      </c>
      <c r="G3214" s="1" t="s">
        <v>1948</v>
      </c>
      <c r="H3214" s="1" t="s">
        <v>29</v>
      </c>
      <c r="I3214" s="1" t="s">
        <v>30</v>
      </c>
      <c r="J3214" s="1" t="s">
        <v>1472</v>
      </c>
      <c r="K3214" s="1" t="s">
        <v>257</v>
      </c>
      <c r="L3214" s="1">
        <v>47374.0</v>
      </c>
      <c r="M3214" s="1" t="s">
        <v>108</v>
      </c>
      <c r="N3214" s="1" t="s">
        <v>2145</v>
      </c>
      <c r="O3214" s="1" t="s">
        <v>49</v>
      </c>
      <c r="P3214" s="1" t="s">
        <v>81</v>
      </c>
      <c r="Q3214" s="1" t="s">
        <v>2146</v>
      </c>
      <c r="R3214" s="1">
        <v>207.24</v>
      </c>
      <c r="S3214" s="1">
        <v>11.0</v>
      </c>
      <c r="T3214" s="1">
        <v>0.0</v>
      </c>
      <c r="U3214" s="1">
        <v>58.0272</v>
      </c>
      <c r="V3214" s="1" t="str">
        <f>IF(M3214=People!B$2,People!A$2,IF(M3214=People!B$3,People!A$3,IF(M3214=People!B$4,People!A$4,IF(M3214=People!B$5,People!A$5,0))))</f>
        <v>Kelly Williams</v>
      </c>
      <c r="W3214" s="5" t="str">
        <f t="array" ref="W3214">IFERROR(INDEX(Returns!A:A,MATCH(B3214,Returns!B:B,0)),"No")</f>
        <v>No</v>
      </c>
      <c r="X3214" s="3">
        <f t="shared" si="1"/>
        <v>12</v>
      </c>
      <c r="Y3214" s="3">
        <f t="shared" si="2"/>
        <v>2016</v>
      </c>
    </row>
    <row r="3215" ht="14.25" customHeight="1">
      <c r="A3215" s="1">
        <v>3214.0</v>
      </c>
      <c r="B3215" s="3" t="s">
        <v>6443</v>
      </c>
      <c r="C3215" s="4">
        <v>43246.0</v>
      </c>
      <c r="D3215" s="4">
        <v>43252.0</v>
      </c>
      <c r="E3215" s="1" t="s">
        <v>53</v>
      </c>
      <c r="F3215" s="1" t="s">
        <v>2179</v>
      </c>
      <c r="G3215" s="1" t="s">
        <v>2180</v>
      </c>
      <c r="H3215" s="1" t="s">
        <v>44</v>
      </c>
      <c r="I3215" s="1" t="s">
        <v>30</v>
      </c>
      <c r="J3215" s="1" t="s">
        <v>149</v>
      </c>
      <c r="K3215" s="1" t="s">
        <v>150</v>
      </c>
      <c r="L3215" s="1">
        <v>19134.0</v>
      </c>
      <c r="M3215" s="1" t="s">
        <v>151</v>
      </c>
      <c r="N3215" s="1" t="s">
        <v>3395</v>
      </c>
      <c r="O3215" s="1" t="s">
        <v>49</v>
      </c>
      <c r="P3215" s="1" t="s">
        <v>71</v>
      </c>
      <c r="Q3215" s="1" t="s">
        <v>3396</v>
      </c>
      <c r="R3215" s="1">
        <v>1.504</v>
      </c>
      <c r="S3215" s="1">
        <v>1.0</v>
      </c>
      <c r="T3215" s="1">
        <v>0.2</v>
      </c>
      <c r="U3215" s="1">
        <v>0.16920000000000002</v>
      </c>
      <c r="V3215" s="1" t="str">
        <f>IF(M3215=People!B$2,People!A$2,IF(M3215=People!B$3,People!A$3,IF(M3215=People!B$4,People!A$4,IF(M3215=People!B$5,People!A$5,0))))</f>
        <v>Chuck Magee</v>
      </c>
      <c r="W3215" s="5" t="str">
        <f t="array" ref="W3215">IFERROR(INDEX(Returns!A:A,MATCH(B3215,Returns!B:B,0)),"No")</f>
        <v>No</v>
      </c>
      <c r="X3215" s="3">
        <f t="shared" si="1"/>
        <v>5</v>
      </c>
      <c r="Y3215" s="3">
        <f t="shared" si="2"/>
        <v>2018</v>
      </c>
    </row>
    <row r="3216" ht="14.25" customHeight="1">
      <c r="A3216" s="1">
        <v>3215.0</v>
      </c>
      <c r="B3216" s="3" t="s">
        <v>6443</v>
      </c>
      <c r="C3216" s="4">
        <v>43246.0</v>
      </c>
      <c r="D3216" s="4">
        <v>43252.0</v>
      </c>
      <c r="E3216" s="1" t="s">
        <v>53</v>
      </c>
      <c r="F3216" s="1" t="s">
        <v>2179</v>
      </c>
      <c r="G3216" s="1" t="s">
        <v>2180</v>
      </c>
      <c r="H3216" s="1" t="s">
        <v>44</v>
      </c>
      <c r="I3216" s="1" t="s">
        <v>30</v>
      </c>
      <c r="J3216" s="1" t="s">
        <v>149</v>
      </c>
      <c r="K3216" s="1" t="s">
        <v>150</v>
      </c>
      <c r="L3216" s="1">
        <v>19134.0</v>
      </c>
      <c r="M3216" s="1" t="s">
        <v>151</v>
      </c>
      <c r="N3216" s="1" t="s">
        <v>4449</v>
      </c>
      <c r="O3216" s="1" t="s">
        <v>49</v>
      </c>
      <c r="P3216" s="1" t="s">
        <v>81</v>
      </c>
      <c r="Q3216" s="1" t="s">
        <v>4450</v>
      </c>
      <c r="R3216" s="1">
        <v>34.848</v>
      </c>
      <c r="S3216" s="1">
        <v>2.0</v>
      </c>
      <c r="T3216" s="1">
        <v>0.2</v>
      </c>
      <c r="U3216" s="1">
        <v>6.534</v>
      </c>
      <c r="V3216" s="1" t="str">
        <f>IF(M3216=People!B$2,People!A$2,IF(M3216=People!B$3,People!A$3,IF(M3216=People!B$4,People!A$4,IF(M3216=People!B$5,People!A$5,0))))</f>
        <v>Chuck Magee</v>
      </c>
      <c r="W3216" s="5" t="str">
        <f t="array" ref="W3216">IFERROR(INDEX(Returns!A:A,MATCH(B3216,Returns!B:B,0)),"No")</f>
        <v>No</v>
      </c>
      <c r="X3216" s="3">
        <f t="shared" si="1"/>
        <v>5</v>
      </c>
      <c r="Y3216" s="3">
        <f t="shared" si="2"/>
        <v>2018</v>
      </c>
    </row>
    <row r="3217" ht="14.25" customHeight="1">
      <c r="A3217" s="1">
        <v>3216.0</v>
      </c>
      <c r="B3217" s="3" t="s">
        <v>6444</v>
      </c>
      <c r="C3217" s="4">
        <v>43654.0</v>
      </c>
      <c r="D3217" s="4">
        <v>43656.0</v>
      </c>
      <c r="E3217" s="1" t="s">
        <v>191</v>
      </c>
      <c r="F3217" s="1" t="s">
        <v>3020</v>
      </c>
      <c r="G3217" s="1" t="s">
        <v>3021</v>
      </c>
      <c r="H3217" s="1" t="s">
        <v>29</v>
      </c>
      <c r="I3217" s="1" t="s">
        <v>30</v>
      </c>
      <c r="J3217" s="1" t="s">
        <v>6445</v>
      </c>
      <c r="K3217" s="1" t="s">
        <v>46</v>
      </c>
      <c r="L3217" s="1">
        <v>94403.0</v>
      </c>
      <c r="M3217" s="1" t="s">
        <v>47</v>
      </c>
      <c r="N3217" s="1" t="s">
        <v>260</v>
      </c>
      <c r="O3217" s="1" t="s">
        <v>49</v>
      </c>
      <c r="P3217" s="1" t="s">
        <v>50</v>
      </c>
      <c r="Q3217" s="1" t="s">
        <v>261</v>
      </c>
      <c r="R3217" s="1">
        <v>75.18</v>
      </c>
      <c r="S3217" s="1">
        <v>6.0</v>
      </c>
      <c r="T3217" s="1">
        <v>0.0</v>
      </c>
      <c r="U3217" s="1">
        <v>35.3346</v>
      </c>
      <c r="V3217" s="1" t="str">
        <f>IF(M3217=People!B$2,People!A$2,IF(M3217=People!B$3,People!A$3,IF(M3217=People!B$4,People!A$4,IF(M3217=People!B$5,People!A$5,0))))</f>
        <v>Anna Andreadi</v>
      </c>
      <c r="W3217" s="5" t="str">
        <f t="array" ref="W3217">IFERROR(INDEX(Returns!A:A,MATCH(B3217,Returns!B:B,0)),"No")</f>
        <v>No</v>
      </c>
      <c r="X3217" s="3">
        <f t="shared" si="1"/>
        <v>7</v>
      </c>
      <c r="Y3217" s="3">
        <f t="shared" si="2"/>
        <v>2019</v>
      </c>
    </row>
    <row r="3218" ht="14.25" customHeight="1">
      <c r="A3218" s="1">
        <v>3217.0</v>
      </c>
      <c r="B3218" s="3" t="s">
        <v>6446</v>
      </c>
      <c r="C3218" s="4">
        <v>42503.0</v>
      </c>
      <c r="D3218" s="4">
        <v>42507.0</v>
      </c>
      <c r="E3218" s="1" t="s">
        <v>53</v>
      </c>
      <c r="F3218" s="1" t="s">
        <v>2243</v>
      </c>
      <c r="G3218" s="1" t="s">
        <v>2244</v>
      </c>
      <c r="H3218" s="1" t="s">
        <v>29</v>
      </c>
      <c r="I3218" s="1" t="s">
        <v>30</v>
      </c>
      <c r="J3218" s="1" t="s">
        <v>3210</v>
      </c>
      <c r="K3218" s="1" t="s">
        <v>46</v>
      </c>
      <c r="L3218" s="1">
        <v>94601.0</v>
      </c>
      <c r="M3218" s="1" t="s">
        <v>47</v>
      </c>
      <c r="N3218" s="1" t="s">
        <v>4959</v>
      </c>
      <c r="O3218" s="1" t="s">
        <v>74</v>
      </c>
      <c r="P3218" s="1" t="s">
        <v>164</v>
      </c>
      <c r="Q3218" s="1" t="s">
        <v>4960</v>
      </c>
      <c r="R3218" s="1">
        <v>149.97</v>
      </c>
      <c r="S3218" s="1">
        <v>3.0</v>
      </c>
      <c r="T3218" s="1">
        <v>0.0</v>
      </c>
      <c r="U3218" s="1">
        <v>52.4895</v>
      </c>
      <c r="V3218" s="1" t="str">
        <f>IF(M3218=People!B$2,People!A$2,IF(M3218=People!B$3,People!A$3,IF(M3218=People!B$4,People!A$4,IF(M3218=People!B$5,People!A$5,0))))</f>
        <v>Anna Andreadi</v>
      </c>
      <c r="W3218" s="5" t="str">
        <f t="array" ref="W3218">IFERROR(INDEX(Returns!A:A,MATCH(B3218,Returns!B:B,0)),"No")</f>
        <v>No</v>
      </c>
      <c r="X3218" s="3">
        <f t="shared" si="1"/>
        <v>5</v>
      </c>
      <c r="Y3218" s="3">
        <f t="shared" si="2"/>
        <v>2016</v>
      </c>
    </row>
    <row r="3219" ht="14.25" customHeight="1">
      <c r="A3219" s="1">
        <v>3218.0</v>
      </c>
      <c r="B3219" s="3" t="s">
        <v>6447</v>
      </c>
      <c r="C3219" s="4">
        <v>43779.0</v>
      </c>
      <c r="D3219" s="4">
        <v>43785.0</v>
      </c>
      <c r="E3219" s="1" t="s">
        <v>53</v>
      </c>
      <c r="F3219" s="1" t="s">
        <v>3298</v>
      </c>
      <c r="G3219" s="1" t="s">
        <v>3299</v>
      </c>
      <c r="H3219" s="1" t="s">
        <v>44</v>
      </c>
      <c r="I3219" s="1" t="s">
        <v>30</v>
      </c>
      <c r="J3219" s="1" t="s">
        <v>269</v>
      </c>
      <c r="K3219" s="1" t="s">
        <v>270</v>
      </c>
      <c r="L3219" s="1">
        <v>10024.0</v>
      </c>
      <c r="M3219" s="1" t="s">
        <v>151</v>
      </c>
      <c r="N3219" s="1" t="s">
        <v>2989</v>
      </c>
      <c r="O3219" s="1" t="s">
        <v>49</v>
      </c>
      <c r="P3219" s="1" t="s">
        <v>78</v>
      </c>
      <c r="Q3219" s="1" t="s">
        <v>2990</v>
      </c>
      <c r="R3219" s="1">
        <v>931.176</v>
      </c>
      <c r="S3219" s="1">
        <v>3.0</v>
      </c>
      <c r="T3219" s="1">
        <v>0.2</v>
      </c>
      <c r="U3219" s="1">
        <v>314.2719</v>
      </c>
      <c r="V3219" s="1" t="str">
        <f>IF(M3219=People!B$2,People!A$2,IF(M3219=People!B$3,People!A$3,IF(M3219=People!B$4,People!A$4,IF(M3219=People!B$5,People!A$5,0))))</f>
        <v>Chuck Magee</v>
      </c>
      <c r="W3219" s="5" t="str">
        <f t="array" ref="W3219">IFERROR(INDEX(Returns!A:A,MATCH(B3219,Returns!B:B,0)),"No")</f>
        <v>No</v>
      </c>
      <c r="X3219" s="3">
        <f t="shared" si="1"/>
        <v>11</v>
      </c>
      <c r="Y3219" s="3">
        <f t="shared" si="2"/>
        <v>2019</v>
      </c>
    </row>
    <row r="3220" ht="14.25" customHeight="1">
      <c r="A3220" s="1">
        <v>3219.0</v>
      </c>
      <c r="B3220" s="3" t="s">
        <v>6447</v>
      </c>
      <c r="C3220" s="4">
        <v>43779.0</v>
      </c>
      <c r="D3220" s="4">
        <v>43785.0</v>
      </c>
      <c r="E3220" s="1" t="s">
        <v>53</v>
      </c>
      <c r="F3220" s="1" t="s">
        <v>3298</v>
      </c>
      <c r="G3220" s="1" t="s">
        <v>3299</v>
      </c>
      <c r="H3220" s="1" t="s">
        <v>44</v>
      </c>
      <c r="I3220" s="1" t="s">
        <v>30</v>
      </c>
      <c r="J3220" s="1" t="s">
        <v>269</v>
      </c>
      <c r="K3220" s="1" t="s">
        <v>270</v>
      </c>
      <c r="L3220" s="1">
        <v>10024.0</v>
      </c>
      <c r="M3220" s="1" t="s">
        <v>151</v>
      </c>
      <c r="N3220" s="1" t="s">
        <v>3445</v>
      </c>
      <c r="O3220" s="1" t="s">
        <v>74</v>
      </c>
      <c r="P3220" s="1" t="s">
        <v>75</v>
      </c>
      <c r="Q3220" s="1" t="s">
        <v>6348</v>
      </c>
      <c r="R3220" s="1">
        <v>430.88</v>
      </c>
      <c r="S3220" s="1">
        <v>2.0</v>
      </c>
      <c r="T3220" s="1">
        <v>0.0</v>
      </c>
      <c r="U3220" s="1">
        <v>124.9552</v>
      </c>
      <c r="V3220" s="1" t="str">
        <f>IF(M3220=People!B$2,People!A$2,IF(M3220=People!B$3,People!A$3,IF(M3220=People!B$4,People!A$4,IF(M3220=People!B$5,People!A$5,0))))</f>
        <v>Chuck Magee</v>
      </c>
      <c r="W3220" s="5" t="str">
        <f t="array" ref="W3220">IFERROR(INDEX(Returns!A:A,MATCH(B3220,Returns!B:B,0)),"No")</f>
        <v>No</v>
      </c>
      <c r="X3220" s="3">
        <f t="shared" si="1"/>
        <v>11</v>
      </c>
      <c r="Y3220" s="3">
        <f t="shared" si="2"/>
        <v>2019</v>
      </c>
    </row>
    <row r="3221" ht="14.25" customHeight="1">
      <c r="A3221" s="1">
        <v>3220.0</v>
      </c>
      <c r="B3221" s="3" t="s">
        <v>6448</v>
      </c>
      <c r="C3221" s="4">
        <v>43010.0</v>
      </c>
      <c r="D3221" s="4">
        <v>43016.0</v>
      </c>
      <c r="E3221" s="1" t="s">
        <v>53</v>
      </c>
      <c r="F3221" s="1" t="s">
        <v>6354</v>
      </c>
      <c r="G3221" s="1" t="s">
        <v>6355</v>
      </c>
      <c r="H3221" s="1" t="s">
        <v>44</v>
      </c>
      <c r="I3221" s="1" t="s">
        <v>30</v>
      </c>
      <c r="J3221" s="1" t="s">
        <v>1125</v>
      </c>
      <c r="K3221" s="1" t="s">
        <v>793</v>
      </c>
      <c r="L3221" s="1">
        <v>8701.0</v>
      </c>
      <c r="M3221" s="1" t="s">
        <v>151</v>
      </c>
      <c r="N3221" s="1" t="s">
        <v>4983</v>
      </c>
      <c r="O3221" s="1" t="s">
        <v>49</v>
      </c>
      <c r="P3221" s="1" t="s">
        <v>93</v>
      </c>
      <c r="Q3221" s="1" t="s">
        <v>4984</v>
      </c>
      <c r="R3221" s="1">
        <v>94.85</v>
      </c>
      <c r="S3221" s="1">
        <v>5.0</v>
      </c>
      <c r="T3221" s="1">
        <v>0.0</v>
      </c>
      <c r="U3221" s="1">
        <v>45.528</v>
      </c>
      <c r="V3221" s="1" t="str">
        <f>IF(M3221=People!B$2,People!A$2,IF(M3221=People!B$3,People!A$3,IF(M3221=People!B$4,People!A$4,IF(M3221=People!B$5,People!A$5,0))))</f>
        <v>Chuck Magee</v>
      </c>
      <c r="W3221" s="5" t="str">
        <f t="array" ref="W3221">IFERROR(INDEX(Returns!A:A,MATCH(B3221,Returns!B:B,0)),"No")</f>
        <v>Yes</v>
      </c>
      <c r="X3221" s="3">
        <f t="shared" si="1"/>
        <v>10</v>
      </c>
      <c r="Y3221" s="3">
        <f t="shared" si="2"/>
        <v>2017</v>
      </c>
    </row>
    <row r="3222" ht="14.25" customHeight="1">
      <c r="A3222" s="1">
        <v>3221.0</v>
      </c>
      <c r="B3222" s="3" t="s">
        <v>6448</v>
      </c>
      <c r="C3222" s="4">
        <v>43010.0</v>
      </c>
      <c r="D3222" s="4">
        <v>43016.0</v>
      </c>
      <c r="E3222" s="1" t="s">
        <v>53</v>
      </c>
      <c r="F3222" s="1" t="s">
        <v>6354</v>
      </c>
      <c r="G3222" s="1" t="s">
        <v>6355</v>
      </c>
      <c r="H3222" s="1" t="s">
        <v>44</v>
      </c>
      <c r="I3222" s="1" t="s">
        <v>30</v>
      </c>
      <c r="J3222" s="1" t="s">
        <v>1125</v>
      </c>
      <c r="K3222" s="1" t="s">
        <v>793</v>
      </c>
      <c r="L3222" s="1">
        <v>8701.0</v>
      </c>
      <c r="M3222" s="1" t="s">
        <v>151</v>
      </c>
      <c r="N3222" s="1" t="s">
        <v>529</v>
      </c>
      <c r="O3222" s="1" t="s">
        <v>49</v>
      </c>
      <c r="P3222" s="1" t="s">
        <v>176</v>
      </c>
      <c r="Q3222" s="1" t="s">
        <v>530</v>
      </c>
      <c r="R3222" s="1">
        <v>51.12</v>
      </c>
      <c r="S3222" s="1">
        <v>4.0</v>
      </c>
      <c r="T3222" s="1">
        <v>0.0</v>
      </c>
      <c r="U3222" s="1">
        <v>23.004</v>
      </c>
      <c r="V3222" s="1" t="str">
        <f>IF(M3222=People!B$2,People!A$2,IF(M3222=People!B$3,People!A$3,IF(M3222=People!B$4,People!A$4,IF(M3222=People!B$5,People!A$5,0))))</f>
        <v>Chuck Magee</v>
      </c>
      <c r="W3222" s="5" t="str">
        <f t="array" ref="W3222">IFERROR(INDEX(Returns!A:A,MATCH(B3222,Returns!B:B,0)),"No")</f>
        <v>Yes</v>
      </c>
      <c r="X3222" s="3">
        <f t="shared" si="1"/>
        <v>10</v>
      </c>
      <c r="Y3222" s="3">
        <f t="shared" si="2"/>
        <v>2017</v>
      </c>
    </row>
    <row r="3223" ht="14.25" customHeight="1">
      <c r="A3223" s="1">
        <v>3222.0</v>
      </c>
      <c r="B3223" s="3" t="s">
        <v>6448</v>
      </c>
      <c r="C3223" s="4">
        <v>43010.0</v>
      </c>
      <c r="D3223" s="4">
        <v>43016.0</v>
      </c>
      <c r="E3223" s="1" t="s">
        <v>53</v>
      </c>
      <c r="F3223" s="1" t="s">
        <v>6354</v>
      </c>
      <c r="G3223" s="1" t="s">
        <v>6355</v>
      </c>
      <c r="H3223" s="1" t="s">
        <v>44</v>
      </c>
      <c r="I3223" s="1" t="s">
        <v>30</v>
      </c>
      <c r="J3223" s="1" t="s">
        <v>1125</v>
      </c>
      <c r="K3223" s="1" t="s">
        <v>793</v>
      </c>
      <c r="L3223" s="1">
        <v>8701.0</v>
      </c>
      <c r="M3223" s="1" t="s">
        <v>151</v>
      </c>
      <c r="N3223" s="1" t="s">
        <v>1174</v>
      </c>
      <c r="O3223" s="1" t="s">
        <v>74</v>
      </c>
      <c r="P3223" s="1" t="s">
        <v>164</v>
      </c>
      <c r="Q3223" s="1" t="s">
        <v>1175</v>
      </c>
      <c r="R3223" s="1">
        <v>90.0</v>
      </c>
      <c r="S3223" s="1">
        <v>1.0</v>
      </c>
      <c r="T3223" s="1">
        <v>0.0</v>
      </c>
      <c r="U3223" s="1">
        <v>32.4</v>
      </c>
      <c r="V3223" s="1" t="str">
        <f>IF(M3223=People!B$2,People!A$2,IF(M3223=People!B$3,People!A$3,IF(M3223=People!B$4,People!A$4,IF(M3223=People!B$5,People!A$5,0))))</f>
        <v>Chuck Magee</v>
      </c>
      <c r="W3223" s="5" t="str">
        <f t="array" ref="W3223">IFERROR(INDEX(Returns!A:A,MATCH(B3223,Returns!B:B,0)),"No")</f>
        <v>Yes</v>
      </c>
      <c r="X3223" s="3">
        <f t="shared" si="1"/>
        <v>10</v>
      </c>
      <c r="Y3223" s="3">
        <f t="shared" si="2"/>
        <v>2017</v>
      </c>
    </row>
    <row r="3224" ht="14.25" customHeight="1">
      <c r="A3224" s="1">
        <v>3223.0</v>
      </c>
      <c r="B3224" s="3" t="s">
        <v>6449</v>
      </c>
      <c r="C3224" s="4">
        <v>42645.0</v>
      </c>
      <c r="D3224" s="4">
        <v>42648.0</v>
      </c>
      <c r="E3224" s="1" t="s">
        <v>191</v>
      </c>
      <c r="F3224" s="1" t="s">
        <v>223</v>
      </c>
      <c r="G3224" s="1" t="s">
        <v>224</v>
      </c>
      <c r="H3224" s="1" t="s">
        <v>44</v>
      </c>
      <c r="I3224" s="1" t="s">
        <v>30</v>
      </c>
      <c r="J3224" s="1" t="s">
        <v>4087</v>
      </c>
      <c r="K3224" s="1" t="s">
        <v>313</v>
      </c>
      <c r="L3224" s="1">
        <v>85281.0</v>
      </c>
      <c r="M3224" s="1" t="s">
        <v>47</v>
      </c>
      <c r="N3224" s="1" t="s">
        <v>4016</v>
      </c>
      <c r="O3224" s="1" t="s">
        <v>49</v>
      </c>
      <c r="P3224" s="1" t="s">
        <v>93</v>
      </c>
      <c r="Q3224" s="1" t="s">
        <v>4017</v>
      </c>
      <c r="R3224" s="1">
        <v>9.408</v>
      </c>
      <c r="S3224" s="1">
        <v>2.0</v>
      </c>
      <c r="T3224" s="1">
        <v>0.2</v>
      </c>
      <c r="U3224" s="1">
        <v>3.4104</v>
      </c>
      <c r="V3224" s="1" t="str">
        <f>IF(M3224=People!B$2,People!A$2,IF(M3224=People!B$3,People!A$3,IF(M3224=People!B$4,People!A$4,IF(M3224=People!B$5,People!A$5,0))))</f>
        <v>Anna Andreadi</v>
      </c>
      <c r="W3224" s="5" t="str">
        <f t="array" ref="W3224">IFERROR(INDEX(Returns!A:A,MATCH(B3224,Returns!B:B,0)),"No")</f>
        <v>No</v>
      </c>
      <c r="X3224" s="3">
        <f t="shared" si="1"/>
        <v>10</v>
      </c>
      <c r="Y3224" s="3">
        <f t="shared" si="2"/>
        <v>2016</v>
      </c>
    </row>
    <row r="3225" ht="14.25" customHeight="1">
      <c r="A3225" s="1">
        <v>3224.0</v>
      </c>
      <c r="B3225" s="3" t="s">
        <v>6449</v>
      </c>
      <c r="C3225" s="4">
        <v>42645.0</v>
      </c>
      <c r="D3225" s="4">
        <v>42648.0</v>
      </c>
      <c r="E3225" s="1" t="s">
        <v>191</v>
      </c>
      <c r="F3225" s="1" t="s">
        <v>223</v>
      </c>
      <c r="G3225" s="1" t="s">
        <v>224</v>
      </c>
      <c r="H3225" s="1" t="s">
        <v>44</v>
      </c>
      <c r="I3225" s="1" t="s">
        <v>30</v>
      </c>
      <c r="J3225" s="1" t="s">
        <v>4087</v>
      </c>
      <c r="K3225" s="1" t="s">
        <v>313</v>
      </c>
      <c r="L3225" s="1">
        <v>85281.0</v>
      </c>
      <c r="M3225" s="1" t="s">
        <v>47</v>
      </c>
      <c r="N3225" s="1" t="s">
        <v>3318</v>
      </c>
      <c r="O3225" s="1" t="s">
        <v>49</v>
      </c>
      <c r="P3225" s="1" t="s">
        <v>272</v>
      </c>
      <c r="Q3225" s="1" t="s">
        <v>566</v>
      </c>
      <c r="R3225" s="1">
        <v>4.672</v>
      </c>
      <c r="S3225" s="1">
        <v>2.0</v>
      </c>
      <c r="T3225" s="1">
        <v>0.2</v>
      </c>
      <c r="U3225" s="1">
        <v>1.46</v>
      </c>
      <c r="V3225" s="1" t="str">
        <f>IF(M3225=People!B$2,People!A$2,IF(M3225=People!B$3,People!A$3,IF(M3225=People!B$4,People!A$4,IF(M3225=People!B$5,People!A$5,0))))</f>
        <v>Anna Andreadi</v>
      </c>
      <c r="W3225" s="5" t="str">
        <f t="array" ref="W3225">IFERROR(INDEX(Returns!A:A,MATCH(B3225,Returns!B:B,0)),"No")</f>
        <v>No</v>
      </c>
      <c r="X3225" s="3">
        <f t="shared" si="1"/>
        <v>10</v>
      </c>
      <c r="Y3225" s="3">
        <f t="shared" si="2"/>
        <v>2016</v>
      </c>
    </row>
    <row r="3226" ht="14.25" customHeight="1">
      <c r="A3226" s="1">
        <v>3225.0</v>
      </c>
      <c r="B3226" s="3" t="s">
        <v>6449</v>
      </c>
      <c r="C3226" s="4">
        <v>42645.0</v>
      </c>
      <c r="D3226" s="4">
        <v>42648.0</v>
      </c>
      <c r="E3226" s="1" t="s">
        <v>191</v>
      </c>
      <c r="F3226" s="1" t="s">
        <v>223</v>
      </c>
      <c r="G3226" s="1" t="s">
        <v>224</v>
      </c>
      <c r="H3226" s="1" t="s">
        <v>44</v>
      </c>
      <c r="I3226" s="1" t="s">
        <v>30</v>
      </c>
      <c r="J3226" s="1" t="s">
        <v>4087</v>
      </c>
      <c r="K3226" s="1" t="s">
        <v>313</v>
      </c>
      <c r="L3226" s="1">
        <v>85281.0</v>
      </c>
      <c r="M3226" s="1" t="s">
        <v>47</v>
      </c>
      <c r="N3226" s="1" t="s">
        <v>1052</v>
      </c>
      <c r="O3226" s="1" t="s">
        <v>74</v>
      </c>
      <c r="P3226" s="1" t="s">
        <v>75</v>
      </c>
      <c r="Q3226" s="1" t="s">
        <v>1053</v>
      </c>
      <c r="R3226" s="1">
        <v>318.4</v>
      </c>
      <c r="S3226" s="1">
        <v>2.0</v>
      </c>
      <c r="T3226" s="1">
        <v>0.2</v>
      </c>
      <c r="U3226" s="1">
        <v>107.46</v>
      </c>
      <c r="V3226" s="1" t="str">
        <f>IF(M3226=People!B$2,People!A$2,IF(M3226=People!B$3,People!A$3,IF(M3226=People!B$4,People!A$4,IF(M3226=People!B$5,People!A$5,0))))</f>
        <v>Anna Andreadi</v>
      </c>
      <c r="W3226" s="5" t="str">
        <f t="array" ref="W3226">IFERROR(INDEX(Returns!A:A,MATCH(B3226,Returns!B:B,0)),"No")</f>
        <v>No</v>
      </c>
      <c r="X3226" s="3">
        <f t="shared" si="1"/>
        <v>10</v>
      </c>
      <c r="Y3226" s="3">
        <f t="shared" si="2"/>
        <v>2016</v>
      </c>
    </row>
    <row r="3227" ht="14.25" customHeight="1">
      <c r="A3227" s="1">
        <v>3226.0</v>
      </c>
      <c r="B3227" s="3" t="s">
        <v>6449</v>
      </c>
      <c r="C3227" s="4">
        <v>42645.0</v>
      </c>
      <c r="D3227" s="4">
        <v>42648.0</v>
      </c>
      <c r="E3227" s="1" t="s">
        <v>191</v>
      </c>
      <c r="F3227" s="1" t="s">
        <v>223</v>
      </c>
      <c r="G3227" s="1" t="s">
        <v>224</v>
      </c>
      <c r="H3227" s="1" t="s">
        <v>44</v>
      </c>
      <c r="I3227" s="1" t="s">
        <v>30</v>
      </c>
      <c r="J3227" s="1" t="s">
        <v>4087</v>
      </c>
      <c r="K3227" s="1" t="s">
        <v>313</v>
      </c>
      <c r="L3227" s="1">
        <v>85281.0</v>
      </c>
      <c r="M3227" s="1" t="s">
        <v>47</v>
      </c>
      <c r="N3227" s="1" t="s">
        <v>6450</v>
      </c>
      <c r="O3227" s="1" t="s">
        <v>49</v>
      </c>
      <c r="P3227" s="1" t="s">
        <v>176</v>
      </c>
      <c r="Q3227" s="1" t="s">
        <v>6451</v>
      </c>
      <c r="R3227" s="1">
        <v>12.768</v>
      </c>
      <c r="S3227" s="1">
        <v>6.0</v>
      </c>
      <c r="T3227" s="1">
        <v>0.2</v>
      </c>
      <c r="U3227" s="1">
        <v>4.6284</v>
      </c>
      <c r="V3227" s="1" t="str">
        <f>IF(M3227=People!B$2,People!A$2,IF(M3227=People!B$3,People!A$3,IF(M3227=People!B$4,People!A$4,IF(M3227=People!B$5,People!A$5,0))))</f>
        <v>Anna Andreadi</v>
      </c>
      <c r="W3227" s="5" t="str">
        <f t="array" ref="W3227">IFERROR(INDEX(Returns!A:A,MATCH(B3227,Returns!B:B,0)),"No")</f>
        <v>No</v>
      </c>
      <c r="X3227" s="3">
        <f t="shared" si="1"/>
        <v>10</v>
      </c>
      <c r="Y3227" s="3">
        <f t="shared" si="2"/>
        <v>2016</v>
      </c>
    </row>
    <row r="3228" ht="14.25" customHeight="1">
      <c r="A3228" s="1">
        <v>3227.0</v>
      </c>
      <c r="B3228" s="3" t="s">
        <v>6449</v>
      </c>
      <c r="C3228" s="4">
        <v>42645.0</v>
      </c>
      <c r="D3228" s="4">
        <v>42648.0</v>
      </c>
      <c r="E3228" s="1" t="s">
        <v>191</v>
      </c>
      <c r="F3228" s="1" t="s">
        <v>223</v>
      </c>
      <c r="G3228" s="1" t="s">
        <v>224</v>
      </c>
      <c r="H3228" s="1" t="s">
        <v>44</v>
      </c>
      <c r="I3228" s="1" t="s">
        <v>30</v>
      </c>
      <c r="J3228" s="1" t="s">
        <v>4087</v>
      </c>
      <c r="K3228" s="1" t="s">
        <v>313</v>
      </c>
      <c r="L3228" s="1">
        <v>85281.0</v>
      </c>
      <c r="M3228" s="1" t="s">
        <v>47</v>
      </c>
      <c r="N3228" s="1" t="s">
        <v>6452</v>
      </c>
      <c r="O3228" s="1" t="s">
        <v>49</v>
      </c>
      <c r="P3228" s="1" t="s">
        <v>582</v>
      </c>
      <c r="Q3228" s="1" t="s">
        <v>6453</v>
      </c>
      <c r="R3228" s="1">
        <v>15.36</v>
      </c>
      <c r="S3228" s="1">
        <v>2.0</v>
      </c>
      <c r="T3228" s="1">
        <v>0.2</v>
      </c>
      <c r="U3228" s="1">
        <v>-3.2640000000000002</v>
      </c>
      <c r="V3228" s="1" t="str">
        <f>IF(M3228=People!B$2,People!A$2,IF(M3228=People!B$3,People!A$3,IF(M3228=People!B$4,People!A$4,IF(M3228=People!B$5,People!A$5,0))))</f>
        <v>Anna Andreadi</v>
      </c>
      <c r="W3228" s="5" t="str">
        <f t="array" ref="W3228">IFERROR(INDEX(Returns!A:A,MATCH(B3228,Returns!B:B,0)),"No")</f>
        <v>No</v>
      </c>
      <c r="X3228" s="3">
        <f t="shared" si="1"/>
        <v>10</v>
      </c>
      <c r="Y3228" s="3">
        <f t="shared" si="2"/>
        <v>2016</v>
      </c>
    </row>
    <row r="3229" ht="14.25" customHeight="1">
      <c r="A3229" s="1">
        <v>3228.0</v>
      </c>
      <c r="B3229" s="3" t="s">
        <v>6449</v>
      </c>
      <c r="C3229" s="4">
        <v>42645.0</v>
      </c>
      <c r="D3229" s="4">
        <v>42648.0</v>
      </c>
      <c r="E3229" s="1" t="s">
        <v>191</v>
      </c>
      <c r="F3229" s="1" t="s">
        <v>223</v>
      </c>
      <c r="G3229" s="1" t="s">
        <v>224</v>
      </c>
      <c r="H3229" s="1" t="s">
        <v>44</v>
      </c>
      <c r="I3229" s="1" t="s">
        <v>30</v>
      </c>
      <c r="J3229" s="1" t="s">
        <v>4087</v>
      </c>
      <c r="K3229" s="1" t="s">
        <v>313</v>
      </c>
      <c r="L3229" s="1">
        <v>85281.0</v>
      </c>
      <c r="M3229" s="1" t="s">
        <v>47</v>
      </c>
      <c r="N3229" s="1" t="s">
        <v>2593</v>
      </c>
      <c r="O3229" s="1" t="s">
        <v>74</v>
      </c>
      <c r="P3229" s="1" t="s">
        <v>75</v>
      </c>
      <c r="Q3229" s="1" t="s">
        <v>2594</v>
      </c>
      <c r="R3229" s="1">
        <v>230.376</v>
      </c>
      <c r="S3229" s="1">
        <v>3.0</v>
      </c>
      <c r="T3229" s="1">
        <v>0.2</v>
      </c>
      <c r="U3229" s="1">
        <v>20.1579</v>
      </c>
      <c r="V3229" s="1" t="str">
        <f>IF(M3229=People!B$2,People!A$2,IF(M3229=People!B$3,People!A$3,IF(M3229=People!B$4,People!A$4,IF(M3229=People!B$5,People!A$5,0))))</f>
        <v>Anna Andreadi</v>
      </c>
      <c r="W3229" s="5" t="str">
        <f t="array" ref="W3229">IFERROR(INDEX(Returns!A:A,MATCH(B3229,Returns!B:B,0)),"No")</f>
        <v>No</v>
      </c>
      <c r="X3229" s="3">
        <f t="shared" si="1"/>
        <v>10</v>
      </c>
      <c r="Y3229" s="3">
        <f t="shared" si="2"/>
        <v>2016</v>
      </c>
    </row>
    <row r="3230" ht="14.25" customHeight="1">
      <c r="A3230" s="1">
        <v>3229.0</v>
      </c>
      <c r="B3230" s="3" t="s">
        <v>6449</v>
      </c>
      <c r="C3230" s="4">
        <v>42645.0</v>
      </c>
      <c r="D3230" s="4">
        <v>42648.0</v>
      </c>
      <c r="E3230" s="1" t="s">
        <v>191</v>
      </c>
      <c r="F3230" s="1" t="s">
        <v>223</v>
      </c>
      <c r="G3230" s="1" t="s">
        <v>224</v>
      </c>
      <c r="H3230" s="1" t="s">
        <v>44</v>
      </c>
      <c r="I3230" s="1" t="s">
        <v>30</v>
      </c>
      <c r="J3230" s="1" t="s">
        <v>4087</v>
      </c>
      <c r="K3230" s="1" t="s">
        <v>313</v>
      </c>
      <c r="L3230" s="1">
        <v>85281.0</v>
      </c>
      <c r="M3230" s="1" t="s">
        <v>47</v>
      </c>
      <c r="N3230" s="1" t="s">
        <v>4168</v>
      </c>
      <c r="O3230" s="1" t="s">
        <v>74</v>
      </c>
      <c r="P3230" s="1" t="s">
        <v>164</v>
      </c>
      <c r="Q3230" s="1" t="s">
        <v>4169</v>
      </c>
      <c r="R3230" s="1">
        <v>7.16</v>
      </c>
      <c r="S3230" s="1">
        <v>1.0</v>
      </c>
      <c r="T3230" s="1">
        <v>0.2</v>
      </c>
      <c r="U3230" s="1">
        <v>-0.08950000000000101</v>
      </c>
      <c r="V3230" s="1" t="str">
        <f>IF(M3230=People!B$2,People!A$2,IF(M3230=People!B$3,People!A$3,IF(M3230=People!B$4,People!A$4,IF(M3230=People!B$5,People!A$5,0))))</f>
        <v>Anna Andreadi</v>
      </c>
      <c r="W3230" s="5" t="str">
        <f t="array" ref="W3230">IFERROR(INDEX(Returns!A:A,MATCH(B3230,Returns!B:B,0)),"No")</f>
        <v>No</v>
      </c>
      <c r="X3230" s="3">
        <f t="shared" si="1"/>
        <v>10</v>
      </c>
      <c r="Y3230" s="3">
        <f t="shared" si="2"/>
        <v>2016</v>
      </c>
    </row>
    <row r="3231" ht="14.25" customHeight="1">
      <c r="A3231" s="1">
        <v>3230.0</v>
      </c>
      <c r="B3231" s="3" t="s">
        <v>6454</v>
      </c>
      <c r="C3231" s="4">
        <v>42593.0</v>
      </c>
      <c r="D3231" s="4">
        <v>42598.0</v>
      </c>
      <c r="E3231" s="1" t="s">
        <v>53</v>
      </c>
      <c r="F3231" s="1" t="s">
        <v>921</v>
      </c>
      <c r="G3231" s="1" t="s">
        <v>922</v>
      </c>
      <c r="H3231" s="1" t="s">
        <v>29</v>
      </c>
      <c r="I3231" s="1" t="s">
        <v>30</v>
      </c>
      <c r="J3231" s="1" t="s">
        <v>269</v>
      </c>
      <c r="K3231" s="1" t="s">
        <v>270</v>
      </c>
      <c r="L3231" s="1">
        <v>10035.0</v>
      </c>
      <c r="M3231" s="1" t="s">
        <v>151</v>
      </c>
      <c r="N3231" s="1" t="s">
        <v>1777</v>
      </c>
      <c r="O3231" s="1" t="s">
        <v>49</v>
      </c>
      <c r="P3231" s="1" t="s">
        <v>62</v>
      </c>
      <c r="Q3231" s="1" t="s">
        <v>1778</v>
      </c>
      <c r="R3231" s="1">
        <v>375.34</v>
      </c>
      <c r="S3231" s="1">
        <v>1.0</v>
      </c>
      <c r="T3231" s="1">
        <v>0.0</v>
      </c>
      <c r="U3231" s="1">
        <v>18.767</v>
      </c>
      <c r="V3231" s="1" t="str">
        <f>IF(M3231=People!B$2,People!A$2,IF(M3231=People!B$3,People!A$3,IF(M3231=People!B$4,People!A$4,IF(M3231=People!B$5,People!A$5,0))))</f>
        <v>Chuck Magee</v>
      </c>
      <c r="W3231" s="5" t="str">
        <f t="array" ref="W3231">IFERROR(INDEX(Returns!A:A,MATCH(B3231,Returns!B:B,0)),"No")</f>
        <v>No</v>
      </c>
      <c r="X3231" s="3">
        <f t="shared" si="1"/>
        <v>8</v>
      </c>
      <c r="Y3231" s="3">
        <f t="shared" si="2"/>
        <v>2016</v>
      </c>
    </row>
    <row r="3232" ht="14.25" customHeight="1">
      <c r="A3232" s="1">
        <v>3231.0</v>
      </c>
      <c r="B3232" s="3" t="s">
        <v>6455</v>
      </c>
      <c r="C3232" s="4">
        <v>43709.0</v>
      </c>
      <c r="D3232" s="4">
        <v>43713.0</v>
      </c>
      <c r="E3232" s="1" t="s">
        <v>26</v>
      </c>
      <c r="F3232" s="1" t="s">
        <v>1762</v>
      </c>
      <c r="G3232" s="1" t="s">
        <v>1763</v>
      </c>
      <c r="H3232" s="1" t="s">
        <v>29</v>
      </c>
      <c r="I3232" s="1" t="s">
        <v>30</v>
      </c>
      <c r="J3232" s="1" t="s">
        <v>269</v>
      </c>
      <c r="K3232" s="1" t="s">
        <v>270</v>
      </c>
      <c r="L3232" s="1">
        <v>10009.0</v>
      </c>
      <c r="M3232" s="1" t="s">
        <v>151</v>
      </c>
      <c r="N3232" s="1" t="s">
        <v>3646</v>
      </c>
      <c r="O3232" s="1" t="s">
        <v>35</v>
      </c>
      <c r="P3232" s="1" t="s">
        <v>68</v>
      </c>
      <c r="Q3232" s="1" t="s">
        <v>3647</v>
      </c>
      <c r="R3232" s="1">
        <v>114.9</v>
      </c>
      <c r="S3232" s="1">
        <v>5.0</v>
      </c>
      <c r="T3232" s="1">
        <v>0.0</v>
      </c>
      <c r="U3232" s="1">
        <v>39.066</v>
      </c>
      <c r="V3232" s="1" t="str">
        <f>IF(M3232=People!B$2,People!A$2,IF(M3232=People!B$3,People!A$3,IF(M3232=People!B$4,People!A$4,IF(M3232=People!B$5,People!A$5,0))))</f>
        <v>Chuck Magee</v>
      </c>
      <c r="W3232" s="5" t="str">
        <f t="array" ref="W3232">IFERROR(INDEX(Returns!A:A,MATCH(B3232,Returns!B:B,0)),"No")</f>
        <v>No</v>
      </c>
      <c r="X3232" s="3">
        <f t="shared" si="1"/>
        <v>9</v>
      </c>
      <c r="Y3232" s="3">
        <f t="shared" si="2"/>
        <v>2019</v>
      </c>
    </row>
    <row r="3233" ht="14.25" customHeight="1">
      <c r="A3233" s="1">
        <v>3232.0</v>
      </c>
      <c r="B3233" s="3" t="s">
        <v>6456</v>
      </c>
      <c r="C3233" s="4">
        <v>43571.0</v>
      </c>
      <c r="D3233" s="4">
        <v>43577.0</v>
      </c>
      <c r="E3233" s="1" t="s">
        <v>53</v>
      </c>
      <c r="F3233" s="1" t="s">
        <v>3743</v>
      </c>
      <c r="G3233" s="1" t="s">
        <v>3744</v>
      </c>
      <c r="H3233" s="1" t="s">
        <v>29</v>
      </c>
      <c r="I3233" s="1" t="s">
        <v>30</v>
      </c>
      <c r="J3233" s="1" t="s">
        <v>187</v>
      </c>
      <c r="K3233" s="1" t="s">
        <v>107</v>
      </c>
      <c r="L3233" s="1">
        <v>77095.0</v>
      </c>
      <c r="M3233" s="1" t="s">
        <v>108</v>
      </c>
      <c r="N3233" s="1" t="s">
        <v>5385</v>
      </c>
      <c r="O3233" s="1" t="s">
        <v>49</v>
      </c>
      <c r="P3233" s="1" t="s">
        <v>78</v>
      </c>
      <c r="Q3233" s="1" t="s">
        <v>5386</v>
      </c>
      <c r="R3233" s="1">
        <v>26.046</v>
      </c>
      <c r="S3233" s="1">
        <v>3.0</v>
      </c>
      <c r="T3233" s="1">
        <v>0.8</v>
      </c>
      <c r="U3233" s="1">
        <v>-44.2782</v>
      </c>
      <c r="V3233" s="1" t="str">
        <f>IF(M3233=People!B$2,People!A$2,IF(M3233=People!B$3,People!A$3,IF(M3233=People!B$4,People!A$4,IF(M3233=People!B$5,People!A$5,0))))</f>
        <v>Kelly Williams</v>
      </c>
      <c r="W3233" s="5" t="str">
        <f t="array" ref="W3233">IFERROR(INDEX(Returns!A:A,MATCH(B3233,Returns!B:B,0)),"No")</f>
        <v>No</v>
      </c>
      <c r="X3233" s="3">
        <f t="shared" si="1"/>
        <v>4</v>
      </c>
      <c r="Y3233" s="3">
        <f t="shared" si="2"/>
        <v>2019</v>
      </c>
    </row>
    <row r="3234" ht="14.25" customHeight="1">
      <c r="A3234" s="1">
        <v>3233.0</v>
      </c>
      <c r="B3234" s="3" t="s">
        <v>6456</v>
      </c>
      <c r="C3234" s="4">
        <v>43571.0</v>
      </c>
      <c r="D3234" s="4">
        <v>43577.0</v>
      </c>
      <c r="E3234" s="1" t="s">
        <v>53</v>
      </c>
      <c r="F3234" s="1" t="s">
        <v>3743</v>
      </c>
      <c r="G3234" s="1" t="s">
        <v>3744</v>
      </c>
      <c r="H3234" s="1" t="s">
        <v>29</v>
      </c>
      <c r="I3234" s="1" t="s">
        <v>30</v>
      </c>
      <c r="J3234" s="1" t="s">
        <v>187</v>
      </c>
      <c r="K3234" s="1" t="s">
        <v>107</v>
      </c>
      <c r="L3234" s="1">
        <v>77095.0</v>
      </c>
      <c r="M3234" s="1" t="s">
        <v>108</v>
      </c>
      <c r="N3234" s="1" t="s">
        <v>1935</v>
      </c>
      <c r="O3234" s="1" t="s">
        <v>49</v>
      </c>
      <c r="P3234" s="1" t="s">
        <v>78</v>
      </c>
      <c r="Q3234" s="1" t="s">
        <v>1936</v>
      </c>
      <c r="R3234" s="1">
        <v>2.896</v>
      </c>
      <c r="S3234" s="1">
        <v>1.0</v>
      </c>
      <c r="T3234" s="1">
        <v>0.8</v>
      </c>
      <c r="U3234" s="1">
        <v>-4.7784</v>
      </c>
      <c r="V3234" s="1" t="str">
        <f>IF(M3234=People!B$2,People!A$2,IF(M3234=People!B$3,People!A$3,IF(M3234=People!B$4,People!A$4,IF(M3234=People!B$5,People!A$5,0))))</f>
        <v>Kelly Williams</v>
      </c>
      <c r="W3234" s="5" t="str">
        <f t="array" ref="W3234">IFERROR(INDEX(Returns!A:A,MATCH(B3234,Returns!B:B,0)),"No")</f>
        <v>No</v>
      </c>
      <c r="X3234" s="3">
        <f t="shared" si="1"/>
        <v>4</v>
      </c>
      <c r="Y3234" s="3">
        <f t="shared" si="2"/>
        <v>2019</v>
      </c>
    </row>
    <row r="3235" ht="14.25" customHeight="1">
      <c r="A3235" s="1">
        <v>3234.0</v>
      </c>
      <c r="B3235" s="3" t="s">
        <v>6456</v>
      </c>
      <c r="C3235" s="4">
        <v>43571.0</v>
      </c>
      <c r="D3235" s="4">
        <v>43577.0</v>
      </c>
      <c r="E3235" s="1" t="s">
        <v>53</v>
      </c>
      <c r="F3235" s="1" t="s">
        <v>3743</v>
      </c>
      <c r="G3235" s="1" t="s">
        <v>3744</v>
      </c>
      <c r="H3235" s="1" t="s">
        <v>29</v>
      </c>
      <c r="I3235" s="1" t="s">
        <v>30</v>
      </c>
      <c r="J3235" s="1" t="s">
        <v>187</v>
      </c>
      <c r="K3235" s="1" t="s">
        <v>107</v>
      </c>
      <c r="L3235" s="1">
        <v>77095.0</v>
      </c>
      <c r="M3235" s="1" t="s">
        <v>108</v>
      </c>
      <c r="N3235" s="1" t="s">
        <v>6457</v>
      </c>
      <c r="O3235" s="1" t="s">
        <v>49</v>
      </c>
      <c r="P3235" s="1" t="s">
        <v>62</v>
      </c>
      <c r="Q3235" s="1" t="s">
        <v>6458</v>
      </c>
      <c r="R3235" s="1">
        <v>32.544</v>
      </c>
      <c r="S3235" s="1">
        <v>2.0</v>
      </c>
      <c r="T3235" s="1">
        <v>0.2</v>
      </c>
      <c r="U3235" s="1">
        <v>-7.7292000000000005</v>
      </c>
      <c r="V3235" s="1" t="str">
        <f>IF(M3235=People!B$2,People!A$2,IF(M3235=People!B$3,People!A$3,IF(M3235=People!B$4,People!A$4,IF(M3235=People!B$5,People!A$5,0))))</f>
        <v>Kelly Williams</v>
      </c>
      <c r="W3235" s="5" t="str">
        <f t="array" ref="W3235">IFERROR(INDEX(Returns!A:A,MATCH(B3235,Returns!B:B,0)),"No")</f>
        <v>No</v>
      </c>
      <c r="X3235" s="3">
        <f t="shared" si="1"/>
        <v>4</v>
      </c>
      <c r="Y3235" s="3">
        <f t="shared" si="2"/>
        <v>2019</v>
      </c>
    </row>
    <row r="3236" ht="14.25" customHeight="1">
      <c r="A3236" s="1">
        <v>3235.0</v>
      </c>
      <c r="B3236" s="3" t="s">
        <v>6459</v>
      </c>
      <c r="C3236" s="4">
        <v>43214.0</v>
      </c>
      <c r="D3236" s="4">
        <v>43217.0</v>
      </c>
      <c r="E3236" s="1" t="s">
        <v>191</v>
      </c>
      <c r="F3236" s="1" t="s">
        <v>6420</v>
      </c>
      <c r="G3236" s="1" t="s">
        <v>6421</v>
      </c>
      <c r="H3236" s="1" t="s">
        <v>29</v>
      </c>
      <c r="I3236" s="1" t="s">
        <v>30</v>
      </c>
      <c r="J3236" s="1" t="s">
        <v>2865</v>
      </c>
      <c r="K3236" s="1" t="s">
        <v>46</v>
      </c>
      <c r="L3236" s="1">
        <v>92503.0</v>
      </c>
      <c r="M3236" s="1" t="s">
        <v>47</v>
      </c>
      <c r="N3236" s="1" t="s">
        <v>2309</v>
      </c>
      <c r="O3236" s="1" t="s">
        <v>49</v>
      </c>
      <c r="P3236" s="1" t="s">
        <v>78</v>
      </c>
      <c r="Q3236" s="1" t="s">
        <v>2310</v>
      </c>
      <c r="R3236" s="1">
        <v>3.984</v>
      </c>
      <c r="S3236" s="1">
        <v>1.0</v>
      </c>
      <c r="T3236" s="1">
        <v>0.2</v>
      </c>
      <c r="U3236" s="1">
        <v>1.3944</v>
      </c>
      <c r="V3236" s="1" t="str">
        <f>IF(M3236=People!B$2,People!A$2,IF(M3236=People!B$3,People!A$3,IF(M3236=People!B$4,People!A$4,IF(M3236=People!B$5,People!A$5,0))))</f>
        <v>Anna Andreadi</v>
      </c>
      <c r="W3236" s="5" t="str">
        <f t="array" ref="W3236">IFERROR(INDEX(Returns!A:A,MATCH(B3236,Returns!B:B,0)),"No")</f>
        <v>No</v>
      </c>
      <c r="X3236" s="3">
        <f t="shared" si="1"/>
        <v>4</v>
      </c>
      <c r="Y3236" s="3">
        <f t="shared" si="2"/>
        <v>2018</v>
      </c>
    </row>
    <row r="3237" ht="14.25" customHeight="1">
      <c r="A3237" s="1">
        <v>3236.0</v>
      </c>
      <c r="B3237" s="3" t="s">
        <v>6460</v>
      </c>
      <c r="C3237" s="4">
        <v>43115.0</v>
      </c>
      <c r="D3237" s="4">
        <v>43115.0</v>
      </c>
      <c r="E3237" s="1" t="s">
        <v>1296</v>
      </c>
      <c r="F3237" s="1" t="s">
        <v>990</v>
      </c>
      <c r="G3237" s="1" t="s">
        <v>991</v>
      </c>
      <c r="H3237" s="1" t="s">
        <v>29</v>
      </c>
      <c r="I3237" s="1" t="s">
        <v>30</v>
      </c>
      <c r="J3237" s="1" t="s">
        <v>751</v>
      </c>
      <c r="K3237" s="1" t="s">
        <v>752</v>
      </c>
      <c r="L3237" s="1">
        <v>6824.0</v>
      </c>
      <c r="M3237" s="1" t="s">
        <v>151</v>
      </c>
      <c r="N3237" s="1" t="s">
        <v>1057</v>
      </c>
      <c r="O3237" s="1" t="s">
        <v>35</v>
      </c>
      <c r="P3237" s="1" t="s">
        <v>59</v>
      </c>
      <c r="Q3237" s="1" t="s">
        <v>1058</v>
      </c>
      <c r="R3237" s="1">
        <v>181.797</v>
      </c>
      <c r="S3237" s="1">
        <v>1.0</v>
      </c>
      <c r="T3237" s="1">
        <v>0.30000000000000004</v>
      </c>
      <c r="U3237" s="1">
        <v>-15.5826</v>
      </c>
      <c r="V3237" s="1" t="str">
        <f>IF(M3237=People!B$2,People!A$2,IF(M3237=People!B$3,People!A$3,IF(M3237=People!B$4,People!A$4,IF(M3237=People!B$5,People!A$5,0))))</f>
        <v>Chuck Magee</v>
      </c>
      <c r="W3237" s="5" t="str">
        <f t="array" ref="W3237">IFERROR(INDEX(Returns!A:A,MATCH(B3237,Returns!B:B,0)),"No")</f>
        <v>No</v>
      </c>
      <c r="X3237" s="3">
        <f t="shared" si="1"/>
        <v>1</v>
      </c>
      <c r="Y3237" s="3">
        <f t="shared" si="2"/>
        <v>2018</v>
      </c>
    </row>
    <row r="3238" ht="14.25" customHeight="1">
      <c r="A3238" s="1">
        <v>3237.0</v>
      </c>
      <c r="B3238" s="3" t="s">
        <v>6461</v>
      </c>
      <c r="C3238" s="4">
        <v>43222.0</v>
      </c>
      <c r="D3238" s="4">
        <v>43222.0</v>
      </c>
      <c r="E3238" s="1" t="s">
        <v>1296</v>
      </c>
      <c r="F3238" s="1" t="s">
        <v>6462</v>
      </c>
      <c r="G3238" s="1" t="s">
        <v>6463</v>
      </c>
      <c r="H3238" s="1" t="s">
        <v>29</v>
      </c>
      <c r="I3238" s="1" t="s">
        <v>30</v>
      </c>
      <c r="J3238" s="1" t="s">
        <v>269</v>
      </c>
      <c r="K3238" s="1" t="s">
        <v>270</v>
      </c>
      <c r="L3238" s="1">
        <v>10024.0</v>
      </c>
      <c r="M3238" s="1" t="s">
        <v>151</v>
      </c>
      <c r="N3238" s="1" t="s">
        <v>1417</v>
      </c>
      <c r="O3238" s="1" t="s">
        <v>49</v>
      </c>
      <c r="P3238" s="1" t="s">
        <v>62</v>
      </c>
      <c r="Q3238" s="1" t="s">
        <v>1418</v>
      </c>
      <c r="R3238" s="1">
        <v>44.94</v>
      </c>
      <c r="S3238" s="1">
        <v>3.0</v>
      </c>
      <c r="T3238" s="1">
        <v>0.0</v>
      </c>
      <c r="U3238" s="1">
        <v>12.5832</v>
      </c>
      <c r="V3238" s="1" t="str">
        <f>IF(M3238=People!B$2,People!A$2,IF(M3238=People!B$3,People!A$3,IF(M3238=People!B$4,People!A$4,IF(M3238=People!B$5,People!A$5,0))))</f>
        <v>Chuck Magee</v>
      </c>
      <c r="W3238" s="5" t="str">
        <f t="array" ref="W3238">IFERROR(INDEX(Returns!A:A,MATCH(B3238,Returns!B:B,0)),"No")</f>
        <v>No</v>
      </c>
      <c r="X3238" s="3">
        <f t="shared" si="1"/>
        <v>5</v>
      </c>
      <c r="Y3238" s="3">
        <f t="shared" si="2"/>
        <v>2018</v>
      </c>
    </row>
    <row r="3239" ht="14.25" customHeight="1">
      <c r="A3239" s="1">
        <v>3238.0</v>
      </c>
      <c r="B3239" s="3" t="s">
        <v>6461</v>
      </c>
      <c r="C3239" s="4">
        <v>43222.0</v>
      </c>
      <c r="D3239" s="4">
        <v>43222.0</v>
      </c>
      <c r="E3239" s="1" t="s">
        <v>1296</v>
      </c>
      <c r="F3239" s="1" t="s">
        <v>6462</v>
      </c>
      <c r="G3239" s="1" t="s">
        <v>6463</v>
      </c>
      <c r="H3239" s="1" t="s">
        <v>29</v>
      </c>
      <c r="I3239" s="1" t="s">
        <v>30</v>
      </c>
      <c r="J3239" s="1" t="s">
        <v>269</v>
      </c>
      <c r="K3239" s="1" t="s">
        <v>270</v>
      </c>
      <c r="L3239" s="1">
        <v>10024.0</v>
      </c>
      <c r="M3239" s="1" t="s">
        <v>151</v>
      </c>
      <c r="N3239" s="1" t="s">
        <v>1611</v>
      </c>
      <c r="O3239" s="1" t="s">
        <v>49</v>
      </c>
      <c r="P3239" s="1" t="s">
        <v>78</v>
      </c>
      <c r="Q3239" s="1" t="s">
        <v>1612</v>
      </c>
      <c r="R3239" s="1">
        <v>45.576</v>
      </c>
      <c r="S3239" s="1">
        <v>3.0</v>
      </c>
      <c r="T3239" s="1">
        <v>0.2</v>
      </c>
      <c r="U3239" s="1">
        <v>15.9516</v>
      </c>
      <c r="V3239" s="1" t="str">
        <f>IF(M3239=People!B$2,People!A$2,IF(M3239=People!B$3,People!A$3,IF(M3239=People!B$4,People!A$4,IF(M3239=People!B$5,People!A$5,0))))</f>
        <v>Chuck Magee</v>
      </c>
      <c r="W3239" s="5" t="str">
        <f t="array" ref="W3239">IFERROR(INDEX(Returns!A:A,MATCH(B3239,Returns!B:B,0)),"No")</f>
        <v>No</v>
      </c>
      <c r="X3239" s="3">
        <f t="shared" si="1"/>
        <v>5</v>
      </c>
      <c r="Y3239" s="3">
        <f t="shared" si="2"/>
        <v>2018</v>
      </c>
    </row>
    <row r="3240" ht="14.25" customHeight="1">
      <c r="A3240" s="1">
        <v>3239.0</v>
      </c>
      <c r="B3240" s="3" t="s">
        <v>6464</v>
      </c>
      <c r="C3240" s="4">
        <v>43424.0</v>
      </c>
      <c r="D3240" s="4">
        <v>43431.0</v>
      </c>
      <c r="E3240" s="1" t="s">
        <v>53</v>
      </c>
      <c r="F3240" s="1" t="s">
        <v>6465</v>
      </c>
      <c r="G3240" s="1" t="s">
        <v>6466</v>
      </c>
      <c r="H3240" s="1" t="s">
        <v>44</v>
      </c>
      <c r="I3240" s="1" t="s">
        <v>30</v>
      </c>
      <c r="J3240" s="1" t="s">
        <v>187</v>
      </c>
      <c r="K3240" s="1" t="s">
        <v>107</v>
      </c>
      <c r="L3240" s="1">
        <v>77095.0</v>
      </c>
      <c r="M3240" s="1" t="s">
        <v>108</v>
      </c>
      <c r="N3240" s="1" t="s">
        <v>4851</v>
      </c>
      <c r="O3240" s="1" t="s">
        <v>35</v>
      </c>
      <c r="P3240" s="1" t="s">
        <v>39</v>
      </c>
      <c r="Q3240" s="1" t="s">
        <v>4852</v>
      </c>
      <c r="R3240" s="1">
        <v>318.43</v>
      </c>
      <c r="S3240" s="1">
        <v>5.0</v>
      </c>
      <c r="T3240" s="1">
        <v>0.30000000000000004</v>
      </c>
      <c r="U3240" s="1">
        <v>-77.333</v>
      </c>
      <c r="V3240" s="1" t="str">
        <f>IF(M3240=People!B$2,People!A$2,IF(M3240=People!B$3,People!A$3,IF(M3240=People!B$4,People!A$4,IF(M3240=People!B$5,People!A$5,0))))</f>
        <v>Kelly Williams</v>
      </c>
      <c r="W3240" s="5" t="str">
        <f t="array" ref="W3240">IFERROR(INDEX(Returns!A:A,MATCH(B3240,Returns!B:B,0)),"No")</f>
        <v>No</v>
      </c>
      <c r="X3240" s="3">
        <f t="shared" si="1"/>
        <v>11</v>
      </c>
      <c r="Y3240" s="3">
        <f t="shared" si="2"/>
        <v>2018</v>
      </c>
    </row>
    <row r="3241" ht="14.25" customHeight="1">
      <c r="A3241" s="1">
        <v>3240.0</v>
      </c>
      <c r="B3241" s="3" t="s">
        <v>6464</v>
      </c>
      <c r="C3241" s="4">
        <v>43424.0</v>
      </c>
      <c r="D3241" s="4">
        <v>43431.0</v>
      </c>
      <c r="E3241" s="1" t="s">
        <v>53</v>
      </c>
      <c r="F3241" s="1" t="s">
        <v>6465</v>
      </c>
      <c r="G3241" s="1" t="s">
        <v>6466</v>
      </c>
      <c r="H3241" s="1" t="s">
        <v>44</v>
      </c>
      <c r="I3241" s="1" t="s">
        <v>30</v>
      </c>
      <c r="J3241" s="1" t="s">
        <v>187</v>
      </c>
      <c r="K3241" s="1" t="s">
        <v>107</v>
      </c>
      <c r="L3241" s="1">
        <v>77095.0</v>
      </c>
      <c r="M3241" s="1" t="s">
        <v>108</v>
      </c>
      <c r="N3241" s="1" t="s">
        <v>6467</v>
      </c>
      <c r="O3241" s="1" t="s">
        <v>74</v>
      </c>
      <c r="P3241" s="1" t="s">
        <v>75</v>
      </c>
      <c r="Q3241" s="1" t="s">
        <v>6468</v>
      </c>
      <c r="R3241" s="1">
        <v>122.92</v>
      </c>
      <c r="S3241" s="1">
        <v>7.0</v>
      </c>
      <c r="T3241" s="1">
        <v>0.2</v>
      </c>
      <c r="U3241" s="1">
        <v>46.095</v>
      </c>
      <c r="V3241" s="1" t="str">
        <f>IF(M3241=People!B$2,People!A$2,IF(M3241=People!B$3,People!A$3,IF(M3241=People!B$4,People!A$4,IF(M3241=People!B$5,People!A$5,0))))</f>
        <v>Kelly Williams</v>
      </c>
      <c r="W3241" s="5" t="str">
        <f t="array" ref="W3241">IFERROR(INDEX(Returns!A:A,MATCH(B3241,Returns!B:B,0)),"No")</f>
        <v>No</v>
      </c>
      <c r="X3241" s="3">
        <f t="shared" si="1"/>
        <v>11</v>
      </c>
      <c r="Y3241" s="3">
        <f t="shared" si="2"/>
        <v>2018</v>
      </c>
    </row>
    <row r="3242" ht="14.25" customHeight="1">
      <c r="A3242" s="1">
        <v>3241.0</v>
      </c>
      <c r="B3242" s="3" t="s">
        <v>6464</v>
      </c>
      <c r="C3242" s="4">
        <v>43424.0</v>
      </c>
      <c r="D3242" s="4">
        <v>43431.0</v>
      </c>
      <c r="E3242" s="1" t="s">
        <v>53</v>
      </c>
      <c r="F3242" s="1" t="s">
        <v>6465</v>
      </c>
      <c r="G3242" s="1" t="s">
        <v>6466</v>
      </c>
      <c r="H3242" s="1" t="s">
        <v>44</v>
      </c>
      <c r="I3242" s="1" t="s">
        <v>30</v>
      </c>
      <c r="J3242" s="1" t="s">
        <v>187</v>
      </c>
      <c r="K3242" s="1" t="s">
        <v>107</v>
      </c>
      <c r="L3242" s="1">
        <v>77095.0</v>
      </c>
      <c r="M3242" s="1" t="s">
        <v>108</v>
      </c>
      <c r="N3242" s="1" t="s">
        <v>1290</v>
      </c>
      <c r="O3242" s="1" t="s">
        <v>35</v>
      </c>
      <c r="P3242" s="1" t="s">
        <v>68</v>
      </c>
      <c r="Q3242" s="1" t="s">
        <v>1291</v>
      </c>
      <c r="R3242" s="1">
        <v>7.068</v>
      </c>
      <c r="S3242" s="1">
        <v>3.0</v>
      </c>
      <c r="T3242" s="1">
        <v>0.6000000000000001</v>
      </c>
      <c r="U3242" s="1">
        <v>-2.8272</v>
      </c>
      <c r="V3242" s="1" t="str">
        <f>IF(M3242=People!B$2,People!A$2,IF(M3242=People!B$3,People!A$3,IF(M3242=People!B$4,People!A$4,IF(M3242=People!B$5,People!A$5,0))))</f>
        <v>Kelly Williams</v>
      </c>
      <c r="W3242" s="5" t="str">
        <f t="array" ref="W3242">IFERROR(INDEX(Returns!A:A,MATCH(B3242,Returns!B:B,0)),"No")</f>
        <v>No</v>
      </c>
      <c r="X3242" s="3">
        <f t="shared" si="1"/>
        <v>11</v>
      </c>
      <c r="Y3242" s="3">
        <f t="shared" si="2"/>
        <v>2018</v>
      </c>
    </row>
    <row r="3243" ht="14.25" customHeight="1">
      <c r="A3243" s="1">
        <v>3242.0</v>
      </c>
      <c r="B3243" s="3" t="s">
        <v>6469</v>
      </c>
      <c r="C3243" s="4">
        <v>43132.0</v>
      </c>
      <c r="D3243" s="4">
        <v>43134.0</v>
      </c>
      <c r="E3243" s="1" t="s">
        <v>191</v>
      </c>
      <c r="F3243" s="1" t="s">
        <v>2641</v>
      </c>
      <c r="G3243" s="1" t="s">
        <v>2642</v>
      </c>
      <c r="H3243" s="1" t="s">
        <v>44</v>
      </c>
      <c r="I3243" s="1" t="s">
        <v>30</v>
      </c>
      <c r="J3243" s="1" t="s">
        <v>1133</v>
      </c>
      <c r="K3243" s="1" t="s">
        <v>322</v>
      </c>
      <c r="L3243" s="1">
        <v>22204.0</v>
      </c>
      <c r="M3243" s="1" t="s">
        <v>33</v>
      </c>
      <c r="N3243" s="1" t="s">
        <v>3990</v>
      </c>
      <c r="O3243" s="1" t="s">
        <v>49</v>
      </c>
      <c r="P3243" s="1" t="s">
        <v>62</v>
      </c>
      <c r="Q3243" s="1" t="s">
        <v>3991</v>
      </c>
      <c r="R3243" s="1">
        <v>56.45</v>
      </c>
      <c r="S3243" s="1">
        <v>5.0</v>
      </c>
      <c r="T3243" s="1">
        <v>0.0</v>
      </c>
      <c r="U3243" s="1">
        <v>14.677</v>
      </c>
      <c r="V3243" s="1" t="str">
        <f>IF(M3243=People!B$2,People!A$2,IF(M3243=People!B$3,People!A$3,IF(M3243=People!B$4,People!A$4,IF(M3243=People!B$5,People!A$5,0))))</f>
        <v>Cassandra Brandow</v>
      </c>
      <c r="W3243" s="5" t="str">
        <f t="array" ref="W3243">IFERROR(INDEX(Returns!A:A,MATCH(B3243,Returns!B:B,0)),"No")</f>
        <v>No</v>
      </c>
      <c r="X3243" s="3">
        <f t="shared" si="1"/>
        <v>2</v>
      </c>
      <c r="Y3243" s="3">
        <f t="shared" si="2"/>
        <v>2018</v>
      </c>
    </row>
    <row r="3244" ht="14.25" customHeight="1">
      <c r="A3244" s="1">
        <v>3243.0</v>
      </c>
      <c r="B3244" s="3" t="s">
        <v>6470</v>
      </c>
      <c r="C3244" s="4">
        <v>43555.0</v>
      </c>
      <c r="D3244" s="4">
        <v>43560.0</v>
      </c>
      <c r="E3244" s="1" t="s">
        <v>26</v>
      </c>
      <c r="F3244" s="1" t="s">
        <v>2349</v>
      </c>
      <c r="G3244" s="1" t="s">
        <v>2350</v>
      </c>
      <c r="H3244" s="1" t="s">
        <v>29</v>
      </c>
      <c r="I3244" s="1" t="s">
        <v>30</v>
      </c>
      <c r="J3244" s="1" t="s">
        <v>306</v>
      </c>
      <c r="K3244" s="1" t="s">
        <v>214</v>
      </c>
      <c r="L3244" s="1">
        <v>60623.0</v>
      </c>
      <c r="M3244" s="1" t="s">
        <v>108</v>
      </c>
      <c r="N3244" s="1" t="s">
        <v>6238</v>
      </c>
      <c r="O3244" s="1" t="s">
        <v>49</v>
      </c>
      <c r="P3244" s="1" t="s">
        <v>78</v>
      </c>
      <c r="Q3244" s="1" t="s">
        <v>6239</v>
      </c>
      <c r="R3244" s="1">
        <v>13.468</v>
      </c>
      <c r="S3244" s="1">
        <v>13.0</v>
      </c>
      <c r="T3244" s="1">
        <v>0.8</v>
      </c>
      <c r="U3244" s="1">
        <v>-22.8956</v>
      </c>
      <c r="V3244" s="1" t="str">
        <f>IF(M3244=People!B$2,People!A$2,IF(M3244=People!B$3,People!A$3,IF(M3244=People!B$4,People!A$4,IF(M3244=People!B$5,People!A$5,0))))</f>
        <v>Kelly Williams</v>
      </c>
      <c r="W3244" s="5" t="str">
        <f t="array" ref="W3244">IFERROR(INDEX(Returns!A:A,MATCH(B3244,Returns!B:B,0)),"No")</f>
        <v>No</v>
      </c>
      <c r="X3244" s="3">
        <f t="shared" si="1"/>
        <v>3</v>
      </c>
      <c r="Y3244" s="3">
        <f t="shared" si="2"/>
        <v>2019</v>
      </c>
    </row>
    <row r="3245" ht="14.25" customHeight="1">
      <c r="A3245" s="1">
        <v>3244.0</v>
      </c>
      <c r="B3245" s="3" t="s">
        <v>6471</v>
      </c>
      <c r="C3245" s="4">
        <v>43800.0</v>
      </c>
      <c r="D3245" s="4">
        <v>43804.0</v>
      </c>
      <c r="E3245" s="1" t="s">
        <v>53</v>
      </c>
      <c r="F3245" s="1" t="s">
        <v>6472</v>
      </c>
      <c r="G3245" s="1" t="s">
        <v>6473</v>
      </c>
      <c r="H3245" s="1" t="s">
        <v>29</v>
      </c>
      <c r="I3245" s="1" t="s">
        <v>30</v>
      </c>
      <c r="J3245" s="1" t="s">
        <v>763</v>
      </c>
      <c r="K3245" s="1" t="s">
        <v>107</v>
      </c>
      <c r="L3245" s="1">
        <v>75051.0</v>
      </c>
      <c r="M3245" s="1" t="s">
        <v>108</v>
      </c>
      <c r="N3245" s="1" t="s">
        <v>6474</v>
      </c>
      <c r="O3245" s="1" t="s">
        <v>74</v>
      </c>
      <c r="P3245" s="1" t="s">
        <v>75</v>
      </c>
      <c r="Q3245" s="1" t="s">
        <v>6475</v>
      </c>
      <c r="R3245" s="1">
        <v>219.8</v>
      </c>
      <c r="S3245" s="1">
        <v>5.0</v>
      </c>
      <c r="T3245" s="1">
        <v>0.2</v>
      </c>
      <c r="U3245" s="1">
        <v>24.7275</v>
      </c>
      <c r="V3245" s="1" t="str">
        <f>IF(M3245=People!B$2,People!A$2,IF(M3245=People!B$3,People!A$3,IF(M3245=People!B$4,People!A$4,IF(M3245=People!B$5,People!A$5,0))))</f>
        <v>Kelly Williams</v>
      </c>
      <c r="W3245" s="5" t="str">
        <f t="array" ref="W3245">IFERROR(INDEX(Returns!A:A,MATCH(B3245,Returns!B:B,0)),"No")</f>
        <v>No</v>
      </c>
      <c r="X3245" s="3">
        <f t="shared" si="1"/>
        <v>12</v>
      </c>
      <c r="Y3245" s="3">
        <f t="shared" si="2"/>
        <v>2019</v>
      </c>
    </row>
    <row r="3246" ht="14.25" customHeight="1">
      <c r="A3246" s="1">
        <v>3245.0</v>
      </c>
      <c r="B3246" s="3" t="s">
        <v>6471</v>
      </c>
      <c r="C3246" s="4">
        <v>43800.0</v>
      </c>
      <c r="D3246" s="4">
        <v>43804.0</v>
      </c>
      <c r="E3246" s="1" t="s">
        <v>53</v>
      </c>
      <c r="F3246" s="1" t="s">
        <v>6472</v>
      </c>
      <c r="G3246" s="1" t="s">
        <v>6473</v>
      </c>
      <c r="H3246" s="1" t="s">
        <v>29</v>
      </c>
      <c r="I3246" s="1" t="s">
        <v>30</v>
      </c>
      <c r="J3246" s="1" t="s">
        <v>763</v>
      </c>
      <c r="K3246" s="1" t="s">
        <v>107</v>
      </c>
      <c r="L3246" s="1">
        <v>75051.0</v>
      </c>
      <c r="M3246" s="1" t="s">
        <v>108</v>
      </c>
      <c r="N3246" s="1" t="s">
        <v>1170</v>
      </c>
      <c r="O3246" s="1" t="s">
        <v>35</v>
      </c>
      <c r="P3246" s="1" t="s">
        <v>39</v>
      </c>
      <c r="Q3246" s="1" t="s">
        <v>1171</v>
      </c>
      <c r="R3246" s="1">
        <v>317.058</v>
      </c>
      <c r="S3246" s="1">
        <v>3.0</v>
      </c>
      <c r="T3246" s="1">
        <v>0.30000000000000004</v>
      </c>
      <c r="U3246" s="1">
        <v>-18.1176</v>
      </c>
      <c r="V3246" s="1" t="str">
        <f>IF(M3246=People!B$2,People!A$2,IF(M3246=People!B$3,People!A$3,IF(M3246=People!B$4,People!A$4,IF(M3246=People!B$5,People!A$5,0))))</f>
        <v>Kelly Williams</v>
      </c>
      <c r="W3246" s="5" t="str">
        <f t="array" ref="W3246">IFERROR(INDEX(Returns!A:A,MATCH(B3246,Returns!B:B,0)),"No")</f>
        <v>No</v>
      </c>
      <c r="X3246" s="3">
        <f t="shared" si="1"/>
        <v>12</v>
      </c>
      <c r="Y3246" s="3">
        <f t="shared" si="2"/>
        <v>2019</v>
      </c>
    </row>
    <row r="3247" ht="14.25" customHeight="1">
      <c r="A3247" s="1">
        <v>3246.0</v>
      </c>
      <c r="B3247" s="3" t="s">
        <v>6476</v>
      </c>
      <c r="C3247" s="4">
        <v>43809.0</v>
      </c>
      <c r="D3247" s="4">
        <v>43811.0</v>
      </c>
      <c r="E3247" s="1" t="s">
        <v>26</v>
      </c>
      <c r="F3247" s="1" t="s">
        <v>1137</v>
      </c>
      <c r="G3247" s="1" t="s">
        <v>1138</v>
      </c>
      <c r="H3247" s="1" t="s">
        <v>44</v>
      </c>
      <c r="I3247" s="1" t="s">
        <v>30</v>
      </c>
      <c r="J3247" s="1" t="s">
        <v>98</v>
      </c>
      <c r="K3247" s="1" t="s">
        <v>99</v>
      </c>
      <c r="L3247" s="1">
        <v>98103.0</v>
      </c>
      <c r="M3247" s="1" t="s">
        <v>47</v>
      </c>
      <c r="N3247" s="1" t="s">
        <v>3777</v>
      </c>
      <c r="O3247" s="1" t="s">
        <v>74</v>
      </c>
      <c r="P3247" s="1" t="s">
        <v>164</v>
      </c>
      <c r="Q3247" s="1" t="s">
        <v>3778</v>
      </c>
      <c r="R3247" s="1">
        <v>49.08</v>
      </c>
      <c r="S3247" s="1">
        <v>3.0</v>
      </c>
      <c r="T3247" s="1">
        <v>0.0</v>
      </c>
      <c r="U3247" s="1">
        <v>4.908</v>
      </c>
      <c r="V3247" s="1" t="str">
        <f>IF(M3247=People!B$2,People!A$2,IF(M3247=People!B$3,People!A$3,IF(M3247=People!B$4,People!A$4,IF(M3247=People!B$5,People!A$5,0))))</f>
        <v>Anna Andreadi</v>
      </c>
      <c r="W3247" s="5" t="str">
        <f t="array" ref="W3247">IFERROR(INDEX(Returns!A:A,MATCH(B3247,Returns!B:B,0)),"No")</f>
        <v>No</v>
      </c>
      <c r="X3247" s="3">
        <f t="shared" si="1"/>
        <v>12</v>
      </c>
      <c r="Y3247" s="3">
        <f t="shared" si="2"/>
        <v>2019</v>
      </c>
    </row>
    <row r="3248" ht="14.25" customHeight="1">
      <c r="A3248" s="1">
        <v>3247.0</v>
      </c>
      <c r="B3248" s="3" t="s">
        <v>6476</v>
      </c>
      <c r="C3248" s="4">
        <v>43809.0</v>
      </c>
      <c r="D3248" s="4">
        <v>43811.0</v>
      </c>
      <c r="E3248" s="1" t="s">
        <v>26</v>
      </c>
      <c r="F3248" s="1" t="s">
        <v>1137</v>
      </c>
      <c r="G3248" s="1" t="s">
        <v>1138</v>
      </c>
      <c r="H3248" s="1" t="s">
        <v>44</v>
      </c>
      <c r="I3248" s="1" t="s">
        <v>30</v>
      </c>
      <c r="J3248" s="1" t="s">
        <v>98</v>
      </c>
      <c r="K3248" s="1" t="s">
        <v>99</v>
      </c>
      <c r="L3248" s="1">
        <v>98103.0</v>
      </c>
      <c r="M3248" s="1" t="s">
        <v>47</v>
      </c>
      <c r="N3248" s="1" t="s">
        <v>1550</v>
      </c>
      <c r="O3248" s="1" t="s">
        <v>49</v>
      </c>
      <c r="P3248" s="1" t="s">
        <v>62</v>
      </c>
      <c r="Q3248" s="1" t="s">
        <v>1551</v>
      </c>
      <c r="R3248" s="1">
        <v>324.9</v>
      </c>
      <c r="S3248" s="1">
        <v>5.0</v>
      </c>
      <c r="T3248" s="1">
        <v>0.0</v>
      </c>
      <c r="U3248" s="1">
        <v>38.988</v>
      </c>
      <c r="V3248" s="1" t="str">
        <f>IF(M3248=People!B$2,People!A$2,IF(M3248=People!B$3,People!A$3,IF(M3248=People!B$4,People!A$4,IF(M3248=People!B$5,People!A$5,0))))</f>
        <v>Anna Andreadi</v>
      </c>
      <c r="W3248" s="5" t="str">
        <f t="array" ref="W3248">IFERROR(INDEX(Returns!A:A,MATCH(B3248,Returns!B:B,0)),"No")</f>
        <v>No</v>
      </c>
      <c r="X3248" s="3">
        <f t="shared" si="1"/>
        <v>12</v>
      </c>
      <c r="Y3248" s="3">
        <f t="shared" si="2"/>
        <v>2019</v>
      </c>
    </row>
    <row r="3249" ht="14.25" customHeight="1">
      <c r="A3249" s="1">
        <v>3248.0</v>
      </c>
      <c r="B3249" s="3" t="s">
        <v>6476</v>
      </c>
      <c r="C3249" s="4">
        <v>43809.0</v>
      </c>
      <c r="D3249" s="4">
        <v>43811.0</v>
      </c>
      <c r="E3249" s="1" t="s">
        <v>26</v>
      </c>
      <c r="F3249" s="1" t="s">
        <v>1137</v>
      </c>
      <c r="G3249" s="1" t="s">
        <v>1138</v>
      </c>
      <c r="H3249" s="1" t="s">
        <v>44</v>
      </c>
      <c r="I3249" s="1" t="s">
        <v>30</v>
      </c>
      <c r="J3249" s="1" t="s">
        <v>98</v>
      </c>
      <c r="K3249" s="1" t="s">
        <v>99</v>
      </c>
      <c r="L3249" s="1">
        <v>98103.0</v>
      </c>
      <c r="M3249" s="1" t="s">
        <v>47</v>
      </c>
      <c r="N3249" s="1" t="s">
        <v>6477</v>
      </c>
      <c r="O3249" s="1" t="s">
        <v>49</v>
      </c>
      <c r="P3249" s="1" t="s">
        <v>71</v>
      </c>
      <c r="Q3249" s="1" t="s">
        <v>6478</v>
      </c>
      <c r="R3249" s="1">
        <v>18.24</v>
      </c>
      <c r="S3249" s="1">
        <v>3.0</v>
      </c>
      <c r="T3249" s="1">
        <v>0.0</v>
      </c>
      <c r="U3249" s="1">
        <v>5.2896</v>
      </c>
      <c r="V3249" s="1" t="str">
        <f>IF(M3249=People!B$2,People!A$2,IF(M3249=People!B$3,People!A$3,IF(M3249=People!B$4,People!A$4,IF(M3249=People!B$5,People!A$5,0))))</f>
        <v>Anna Andreadi</v>
      </c>
      <c r="W3249" s="5" t="str">
        <f t="array" ref="W3249">IFERROR(INDEX(Returns!A:A,MATCH(B3249,Returns!B:B,0)),"No")</f>
        <v>No</v>
      </c>
      <c r="X3249" s="3">
        <f t="shared" si="1"/>
        <v>12</v>
      </c>
      <c r="Y3249" s="3">
        <f t="shared" si="2"/>
        <v>2019</v>
      </c>
    </row>
    <row r="3250" ht="14.25" customHeight="1">
      <c r="A3250" s="1">
        <v>3249.0</v>
      </c>
      <c r="B3250" s="3" t="s">
        <v>6479</v>
      </c>
      <c r="C3250" s="4">
        <v>43360.0</v>
      </c>
      <c r="D3250" s="4">
        <v>43364.0</v>
      </c>
      <c r="E3250" s="1" t="s">
        <v>53</v>
      </c>
      <c r="F3250" s="1" t="s">
        <v>2666</v>
      </c>
      <c r="G3250" s="1" t="s">
        <v>2667</v>
      </c>
      <c r="H3250" s="1" t="s">
        <v>105</v>
      </c>
      <c r="I3250" s="1" t="s">
        <v>30</v>
      </c>
      <c r="J3250" s="1" t="s">
        <v>98</v>
      </c>
      <c r="K3250" s="1" t="s">
        <v>99</v>
      </c>
      <c r="L3250" s="1">
        <v>98103.0</v>
      </c>
      <c r="M3250" s="1" t="s">
        <v>47</v>
      </c>
      <c r="N3250" s="1" t="s">
        <v>6153</v>
      </c>
      <c r="O3250" s="1" t="s">
        <v>35</v>
      </c>
      <c r="P3250" s="1" t="s">
        <v>39</v>
      </c>
      <c r="Q3250" s="1" t="s">
        <v>6154</v>
      </c>
      <c r="R3250" s="1">
        <v>113.888</v>
      </c>
      <c r="S3250" s="1">
        <v>2.0</v>
      </c>
      <c r="T3250" s="1">
        <v>0.2</v>
      </c>
      <c r="U3250" s="1">
        <v>9.9652</v>
      </c>
      <c r="V3250" s="1" t="str">
        <f>IF(M3250=People!B$2,People!A$2,IF(M3250=People!B$3,People!A$3,IF(M3250=People!B$4,People!A$4,IF(M3250=People!B$5,People!A$5,0))))</f>
        <v>Anna Andreadi</v>
      </c>
      <c r="W3250" s="5" t="str">
        <f t="array" ref="W3250">IFERROR(INDEX(Returns!A:A,MATCH(B3250,Returns!B:B,0)),"No")</f>
        <v>No</v>
      </c>
      <c r="X3250" s="3">
        <f t="shared" si="1"/>
        <v>9</v>
      </c>
      <c r="Y3250" s="3">
        <f t="shared" si="2"/>
        <v>2018</v>
      </c>
    </row>
    <row r="3251" ht="14.25" customHeight="1">
      <c r="A3251" s="1">
        <v>3250.0</v>
      </c>
      <c r="B3251" s="3" t="s">
        <v>6479</v>
      </c>
      <c r="C3251" s="4">
        <v>43360.0</v>
      </c>
      <c r="D3251" s="4">
        <v>43364.0</v>
      </c>
      <c r="E3251" s="1" t="s">
        <v>53</v>
      </c>
      <c r="F3251" s="1" t="s">
        <v>2666</v>
      </c>
      <c r="G3251" s="1" t="s">
        <v>2667</v>
      </c>
      <c r="H3251" s="1" t="s">
        <v>105</v>
      </c>
      <c r="I3251" s="1" t="s">
        <v>30</v>
      </c>
      <c r="J3251" s="1" t="s">
        <v>98</v>
      </c>
      <c r="K3251" s="1" t="s">
        <v>99</v>
      </c>
      <c r="L3251" s="1">
        <v>98103.0</v>
      </c>
      <c r="M3251" s="1" t="s">
        <v>47</v>
      </c>
      <c r="N3251" s="1" t="s">
        <v>2595</v>
      </c>
      <c r="O3251" s="1" t="s">
        <v>74</v>
      </c>
      <c r="P3251" s="1" t="s">
        <v>75</v>
      </c>
      <c r="Q3251" s="1" t="s">
        <v>2596</v>
      </c>
      <c r="R3251" s="1">
        <v>105.584</v>
      </c>
      <c r="S3251" s="1">
        <v>2.0</v>
      </c>
      <c r="T3251" s="1">
        <v>0.2</v>
      </c>
      <c r="U3251" s="1">
        <v>7.9188</v>
      </c>
      <c r="V3251" s="1" t="str">
        <f>IF(M3251=People!B$2,People!A$2,IF(M3251=People!B$3,People!A$3,IF(M3251=People!B$4,People!A$4,IF(M3251=People!B$5,People!A$5,0))))</f>
        <v>Anna Andreadi</v>
      </c>
      <c r="W3251" s="5" t="str">
        <f t="array" ref="W3251">IFERROR(INDEX(Returns!A:A,MATCH(B3251,Returns!B:B,0)),"No")</f>
        <v>No</v>
      </c>
      <c r="X3251" s="3">
        <f t="shared" si="1"/>
        <v>9</v>
      </c>
      <c r="Y3251" s="3">
        <f t="shared" si="2"/>
        <v>2018</v>
      </c>
    </row>
    <row r="3252" ht="14.25" customHeight="1">
      <c r="A3252" s="1">
        <v>3251.0</v>
      </c>
      <c r="B3252" s="3" t="s">
        <v>6480</v>
      </c>
      <c r="C3252" s="4">
        <v>43457.0</v>
      </c>
      <c r="D3252" s="4">
        <v>43463.0</v>
      </c>
      <c r="E3252" s="1" t="s">
        <v>53</v>
      </c>
      <c r="F3252" s="1" t="s">
        <v>4936</v>
      </c>
      <c r="G3252" s="1" t="s">
        <v>4937</v>
      </c>
      <c r="H3252" s="1" t="s">
        <v>44</v>
      </c>
      <c r="I3252" s="1" t="s">
        <v>30</v>
      </c>
      <c r="J3252" s="1" t="s">
        <v>6481</v>
      </c>
      <c r="K3252" s="1" t="s">
        <v>241</v>
      </c>
      <c r="L3252" s="1">
        <v>49505.0</v>
      </c>
      <c r="M3252" s="1" t="s">
        <v>108</v>
      </c>
      <c r="N3252" s="1" t="s">
        <v>4199</v>
      </c>
      <c r="O3252" s="1" t="s">
        <v>49</v>
      </c>
      <c r="P3252" s="1" t="s">
        <v>272</v>
      </c>
      <c r="Q3252" s="1" t="s">
        <v>4200</v>
      </c>
      <c r="R3252" s="1">
        <v>24.85</v>
      </c>
      <c r="S3252" s="1">
        <v>7.0</v>
      </c>
      <c r="T3252" s="1">
        <v>0.0</v>
      </c>
      <c r="U3252" s="1">
        <v>11.6795</v>
      </c>
      <c r="V3252" s="1" t="str">
        <f>IF(M3252=People!B$2,People!A$2,IF(M3252=People!B$3,People!A$3,IF(M3252=People!B$4,People!A$4,IF(M3252=People!B$5,People!A$5,0))))</f>
        <v>Kelly Williams</v>
      </c>
      <c r="W3252" s="5" t="str">
        <f t="array" ref="W3252">IFERROR(INDEX(Returns!A:A,MATCH(B3252,Returns!B:B,0)),"No")</f>
        <v>No</v>
      </c>
      <c r="X3252" s="3">
        <f t="shared" si="1"/>
        <v>12</v>
      </c>
      <c r="Y3252" s="3">
        <f t="shared" si="2"/>
        <v>2018</v>
      </c>
    </row>
    <row r="3253" ht="14.25" customHeight="1">
      <c r="A3253" s="1">
        <v>3252.0</v>
      </c>
      <c r="B3253" s="3" t="s">
        <v>6482</v>
      </c>
      <c r="C3253" s="4">
        <v>43572.0</v>
      </c>
      <c r="D3253" s="4">
        <v>43574.0</v>
      </c>
      <c r="E3253" s="1" t="s">
        <v>191</v>
      </c>
      <c r="F3253" s="1" t="s">
        <v>6483</v>
      </c>
      <c r="G3253" s="1" t="s">
        <v>6484</v>
      </c>
      <c r="H3253" s="1" t="s">
        <v>29</v>
      </c>
      <c r="I3253" s="1" t="s">
        <v>30</v>
      </c>
      <c r="J3253" s="1" t="s">
        <v>149</v>
      </c>
      <c r="K3253" s="1" t="s">
        <v>150</v>
      </c>
      <c r="L3253" s="1">
        <v>19120.0</v>
      </c>
      <c r="M3253" s="1" t="s">
        <v>151</v>
      </c>
      <c r="N3253" s="1" t="s">
        <v>3940</v>
      </c>
      <c r="O3253" s="1" t="s">
        <v>35</v>
      </c>
      <c r="P3253" s="1" t="s">
        <v>68</v>
      </c>
      <c r="Q3253" s="1" t="s">
        <v>5158</v>
      </c>
      <c r="R3253" s="1">
        <v>60.312</v>
      </c>
      <c r="S3253" s="1">
        <v>3.0</v>
      </c>
      <c r="T3253" s="1">
        <v>0.2</v>
      </c>
      <c r="U3253" s="1">
        <v>5.2773</v>
      </c>
      <c r="V3253" s="1" t="str">
        <f>IF(M3253=People!B$2,People!A$2,IF(M3253=People!B$3,People!A$3,IF(M3253=People!B$4,People!A$4,IF(M3253=People!B$5,People!A$5,0))))</f>
        <v>Chuck Magee</v>
      </c>
      <c r="W3253" s="5" t="str">
        <f t="array" ref="W3253">IFERROR(INDEX(Returns!A:A,MATCH(B3253,Returns!B:B,0)),"No")</f>
        <v>No</v>
      </c>
      <c r="X3253" s="3">
        <f t="shared" si="1"/>
        <v>4</v>
      </c>
      <c r="Y3253" s="3">
        <f t="shared" si="2"/>
        <v>2019</v>
      </c>
    </row>
    <row r="3254" ht="14.25" customHeight="1">
      <c r="A3254" s="1">
        <v>3253.0</v>
      </c>
      <c r="B3254" s="3" t="s">
        <v>6485</v>
      </c>
      <c r="C3254" s="4">
        <v>43765.0</v>
      </c>
      <c r="D3254" s="4">
        <v>43768.0</v>
      </c>
      <c r="E3254" s="1" t="s">
        <v>26</v>
      </c>
      <c r="F3254" s="1" t="s">
        <v>185</v>
      </c>
      <c r="G3254" s="1" t="s">
        <v>186</v>
      </c>
      <c r="H3254" s="1" t="s">
        <v>105</v>
      </c>
      <c r="I3254" s="1" t="s">
        <v>30</v>
      </c>
      <c r="J3254" s="1" t="s">
        <v>306</v>
      </c>
      <c r="K3254" s="1" t="s">
        <v>214</v>
      </c>
      <c r="L3254" s="1">
        <v>60610.0</v>
      </c>
      <c r="M3254" s="1" t="s">
        <v>108</v>
      </c>
      <c r="N3254" s="1" t="s">
        <v>1658</v>
      </c>
      <c r="O3254" s="1" t="s">
        <v>49</v>
      </c>
      <c r="P3254" s="1" t="s">
        <v>71</v>
      </c>
      <c r="Q3254" s="1" t="s">
        <v>1659</v>
      </c>
      <c r="R3254" s="1">
        <v>7.056</v>
      </c>
      <c r="S3254" s="1">
        <v>3.0</v>
      </c>
      <c r="T3254" s="1">
        <v>0.2</v>
      </c>
      <c r="U3254" s="1">
        <v>2.205</v>
      </c>
      <c r="V3254" s="1" t="str">
        <f>IF(M3254=People!B$2,People!A$2,IF(M3254=People!B$3,People!A$3,IF(M3254=People!B$4,People!A$4,IF(M3254=People!B$5,People!A$5,0))))</f>
        <v>Kelly Williams</v>
      </c>
      <c r="W3254" s="5" t="str">
        <f t="array" ref="W3254">IFERROR(INDEX(Returns!A:A,MATCH(B3254,Returns!B:B,0)),"No")</f>
        <v>No</v>
      </c>
      <c r="X3254" s="3">
        <f t="shared" si="1"/>
        <v>10</v>
      </c>
      <c r="Y3254" s="3">
        <f t="shared" si="2"/>
        <v>2019</v>
      </c>
    </row>
    <row r="3255" ht="14.25" customHeight="1">
      <c r="A3255" s="1">
        <v>3254.0</v>
      </c>
      <c r="B3255" s="3" t="s">
        <v>6485</v>
      </c>
      <c r="C3255" s="4">
        <v>43765.0</v>
      </c>
      <c r="D3255" s="4">
        <v>43768.0</v>
      </c>
      <c r="E3255" s="1" t="s">
        <v>26</v>
      </c>
      <c r="F3255" s="1" t="s">
        <v>185</v>
      </c>
      <c r="G3255" s="1" t="s">
        <v>186</v>
      </c>
      <c r="H3255" s="1" t="s">
        <v>105</v>
      </c>
      <c r="I3255" s="1" t="s">
        <v>30</v>
      </c>
      <c r="J3255" s="1" t="s">
        <v>306</v>
      </c>
      <c r="K3255" s="1" t="s">
        <v>214</v>
      </c>
      <c r="L3255" s="1">
        <v>60610.0</v>
      </c>
      <c r="M3255" s="1" t="s">
        <v>108</v>
      </c>
      <c r="N3255" s="1" t="s">
        <v>5086</v>
      </c>
      <c r="O3255" s="1" t="s">
        <v>74</v>
      </c>
      <c r="P3255" s="1" t="s">
        <v>75</v>
      </c>
      <c r="Q3255" s="1" t="s">
        <v>5087</v>
      </c>
      <c r="R3255" s="1">
        <v>27.184</v>
      </c>
      <c r="S3255" s="1">
        <v>2.0</v>
      </c>
      <c r="T3255" s="1">
        <v>0.2</v>
      </c>
      <c r="U3255" s="1">
        <v>2.0388</v>
      </c>
      <c r="V3255" s="1" t="str">
        <f>IF(M3255=People!B$2,People!A$2,IF(M3255=People!B$3,People!A$3,IF(M3255=People!B$4,People!A$4,IF(M3255=People!B$5,People!A$5,0))))</f>
        <v>Kelly Williams</v>
      </c>
      <c r="W3255" s="5" t="str">
        <f t="array" ref="W3255">IFERROR(INDEX(Returns!A:A,MATCH(B3255,Returns!B:B,0)),"No")</f>
        <v>No</v>
      </c>
      <c r="X3255" s="3">
        <f t="shared" si="1"/>
        <v>10</v>
      </c>
      <c r="Y3255" s="3">
        <f t="shared" si="2"/>
        <v>2019</v>
      </c>
    </row>
    <row r="3256" ht="14.25" customHeight="1">
      <c r="A3256" s="1">
        <v>3255.0</v>
      </c>
      <c r="B3256" s="3" t="s">
        <v>6486</v>
      </c>
      <c r="C3256" s="4">
        <v>43289.0</v>
      </c>
      <c r="D3256" s="4">
        <v>43295.0</v>
      </c>
      <c r="E3256" s="1" t="s">
        <v>53</v>
      </c>
      <c r="F3256" s="1" t="s">
        <v>3537</v>
      </c>
      <c r="G3256" s="1" t="s">
        <v>3538</v>
      </c>
      <c r="H3256" s="1" t="s">
        <v>29</v>
      </c>
      <c r="I3256" s="1" t="s">
        <v>30</v>
      </c>
      <c r="J3256" s="1" t="s">
        <v>98</v>
      </c>
      <c r="K3256" s="1" t="s">
        <v>99</v>
      </c>
      <c r="L3256" s="1">
        <v>98105.0</v>
      </c>
      <c r="M3256" s="1" t="s">
        <v>47</v>
      </c>
      <c r="N3256" s="1" t="s">
        <v>968</v>
      </c>
      <c r="O3256" s="1" t="s">
        <v>74</v>
      </c>
      <c r="P3256" s="1" t="s">
        <v>75</v>
      </c>
      <c r="Q3256" s="1" t="s">
        <v>969</v>
      </c>
      <c r="R3256" s="1">
        <v>107.984</v>
      </c>
      <c r="S3256" s="1">
        <v>1.0</v>
      </c>
      <c r="T3256" s="1">
        <v>0.2</v>
      </c>
      <c r="U3256" s="1">
        <v>9.4486</v>
      </c>
      <c r="V3256" s="1" t="str">
        <f>IF(M3256=People!B$2,People!A$2,IF(M3256=People!B$3,People!A$3,IF(M3256=People!B$4,People!A$4,IF(M3256=People!B$5,People!A$5,0))))</f>
        <v>Anna Andreadi</v>
      </c>
      <c r="W3256" s="5" t="str">
        <f t="array" ref="W3256">IFERROR(INDEX(Returns!A:A,MATCH(B3256,Returns!B:B,0)),"No")</f>
        <v>No</v>
      </c>
      <c r="X3256" s="3">
        <f t="shared" si="1"/>
        <v>7</v>
      </c>
      <c r="Y3256" s="3">
        <f t="shared" si="2"/>
        <v>2018</v>
      </c>
    </row>
    <row r="3257" ht="14.25" customHeight="1">
      <c r="A3257" s="1">
        <v>3256.0</v>
      </c>
      <c r="B3257" s="3" t="s">
        <v>6486</v>
      </c>
      <c r="C3257" s="4">
        <v>43289.0</v>
      </c>
      <c r="D3257" s="4">
        <v>43295.0</v>
      </c>
      <c r="E3257" s="1" t="s">
        <v>53</v>
      </c>
      <c r="F3257" s="1" t="s">
        <v>3537</v>
      </c>
      <c r="G3257" s="1" t="s">
        <v>3538</v>
      </c>
      <c r="H3257" s="1" t="s">
        <v>29</v>
      </c>
      <c r="I3257" s="1" t="s">
        <v>30</v>
      </c>
      <c r="J3257" s="1" t="s">
        <v>98</v>
      </c>
      <c r="K3257" s="1" t="s">
        <v>99</v>
      </c>
      <c r="L3257" s="1">
        <v>98105.0</v>
      </c>
      <c r="M3257" s="1" t="s">
        <v>47</v>
      </c>
      <c r="N3257" s="1" t="s">
        <v>4956</v>
      </c>
      <c r="O3257" s="1" t="s">
        <v>49</v>
      </c>
      <c r="P3257" s="1" t="s">
        <v>78</v>
      </c>
      <c r="Q3257" s="1" t="s">
        <v>4957</v>
      </c>
      <c r="R3257" s="1">
        <v>19.296</v>
      </c>
      <c r="S3257" s="1">
        <v>3.0</v>
      </c>
      <c r="T3257" s="1">
        <v>0.2</v>
      </c>
      <c r="U3257" s="1">
        <v>6.03</v>
      </c>
      <c r="V3257" s="1" t="str">
        <f>IF(M3257=People!B$2,People!A$2,IF(M3257=People!B$3,People!A$3,IF(M3257=People!B$4,People!A$4,IF(M3257=People!B$5,People!A$5,0))))</f>
        <v>Anna Andreadi</v>
      </c>
      <c r="W3257" s="5" t="str">
        <f t="array" ref="W3257">IFERROR(INDEX(Returns!A:A,MATCH(B3257,Returns!B:B,0)),"No")</f>
        <v>No</v>
      </c>
      <c r="X3257" s="3">
        <f t="shared" si="1"/>
        <v>7</v>
      </c>
      <c r="Y3257" s="3">
        <f t="shared" si="2"/>
        <v>2018</v>
      </c>
    </row>
    <row r="3258" ht="14.25" customHeight="1">
      <c r="A3258" s="1">
        <v>3257.0</v>
      </c>
      <c r="B3258" s="3" t="s">
        <v>6487</v>
      </c>
      <c r="C3258" s="4">
        <v>42956.0</v>
      </c>
      <c r="D3258" s="4">
        <v>42961.0</v>
      </c>
      <c r="E3258" s="1" t="s">
        <v>53</v>
      </c>
      <c r="F3258" s="1" t="s">
        <v>218</v>
      </c>
      <c r="G3258" s="1" t="s">
        <v>219</v>
      </c>
      <c r="H3258" s="1" t="s">
        <v>44</v>
      </c>
      <c r="I3258" s="1" t="s">
        <v>30</v>
      </c>
      <c r="J3258" s="1" t="s">
        <v>1529</v>
      </c>
      <c r="K3258" s="1" t="s">
        <v>57</v>
      </c>
      <c r="L3258" s="1">
        <v>32216.0</v>
      </c>
      <c r="M3258" s="1" t="s">
        <v>33</v>
      </c>
      <c r="N3258" s="1" t="s">
        <v>2928</v>
      </c>
      <c r="O3258" s="1" t="s">
        <v>49</v>
      </c>
      <c r="P3258" s="1" t="s">
        <v>50</v>
      </c>
      <c r="Q3258" s="1" t="s">
        <v>2929</v>
      </c>
      <c r="R3258" s="1">
        <v>4.608</v>
      </c>
      <c r="S3258" s="1">
        <v>2.0</v>
      </c>
      <c r="T3258" s="1">
        <v>0.2</v>
      </c>
      <c r="U3258" s="1">
        <v>1.6703999999999999</v>
      </c>
      <c r="V3258" s="1" t="str">
        <f>IF(M3258=People!B$2,People!A$2,IF(M3258=People!B$3,People!A$3,IF(M3258=People!B$4,People!A$4,IF(M3258=People!B$5,People!A$5,0))))</f>
        <v>Cassandra Brandow</v>
      </c>
      <c r="W3258" s="5" t="str">
        <f t="array" ref="W3258">IFERROR(INDEX(Returns!A:A,MATCH(B3258,Returns!B:B,0)),"No")</f>
        <v>No</v>
      </c>
      <c r="X3258" s="3">
        <f t="shared" si="1"/>
        <v>8</v>
      </c>
      <c r="Y3258" s="3">
        <f t="shared" si="2"/>
        <v>2017</v>
      </c>
    </row>
    <row r="3259" ht="14.25" customHeight="1">
      <c r="A3259" s="1">
        <v>3258.0</v>
      </c>
      <c r="B3259" s="3" t="s">
        <v>6488</v>
      </c>
      <c r="C3259" s="4">
        <v>43443.0</v>
      </c>
      <c r="D3259" s="4">
        <v>43448.0</v>
      </c>
      <c r="E3259" s="1" t="s">
        <v>26</v>
      </c>
      <c r="F3259" s="1" t="s">
        <v>3868</v>
      </c>
      <c r="G3259" s="1" t="s">
        <v>3869</v>
      </c>
      <c r="H3259" s="1" t="s">
        <v>44</v>
      </c>
      <c r="I3259" s="1" t="s">
        <v>30</v>
      </c>
      <c r="J3259" s="1" t="s">
        <v>616</v>
      </c>
      <c r="K3259" s="1" t="s">
        <v>338</v>
      </c>
      <c r="L3259" s="1">
        <v>37064.0</v>
      </c>
      <c r="M3259" s="1" t="s">
        <v>33</v>
      </c>
      <c r="N3259" s="1" t="s">
        <v>3818</v>
      </c>
      <c r="O3259" s="1" t="s">
        <v>35</v>
      </c>
      <c r="P3259" s="1" t="s">
        <v>59</v>
      </c>
      <c r="Q3259" s="1" t="s">
        <v>3819</v>
      </c>
      <c r="R3259" s="1">
        <v>79.974</v>
      </c>
      <c r="S3259" s="1">
        <v>3.0</v>
      </c>
      <c r="T3259" s="1">
        <v>0.4</v>
      </c>
      <c r="U3259" s="1">
        <v>-29.3238</v>
      </c>
      <c r="V3259" s="1" t="str">
        <f>IF(M3259=People!B$2,People!A$2,IF(M3259=People!B$3,People!A$3,IF(M3259=People!B$4,People!A$4,IF(M3259=People!B$5,People!A$5,0))))</f>
        <v>Cassandra Brandow</v>
      </c>
      <c r="W3259" s="5" t="str">
        <f t="array" ref="W3259">IFERROR(INDEX(Returns!A:A,MATCH(B3259,Returns!B:B,0)),"No")</f>
        <v>No</v>
      </c>
      <c r="X3259" s="3">
        <f t="shared" si="1"/>
        <v>12</v>
      </c>
      <c r="Y3259" s="3">
        <f t="shared" si="2"/>
        <v>2018</v>
      </c>
    </row>
    <row r="3260" ht="14.25" customHeight="1">
      <c r="A3260" s="1">
        <v>3259.0</v>
      </c>
      <c r="B3260" s="3" t="s">
        <v>6488</v>
      </c>
      <c r="C3260" s="4">
        <v>43443.0</v>
      </c>
      <c r="D3260" s="4">
        <v>43448.0</v>
      </c>
      <c r="E3260" s="1" t="s">
        <v>26</v>
      </c>
      <c r="F3260" s="1" t="s">
        <v>3868</v>
      </c>
      <c r="G3260" s="1" t="s">
        <v>3869</v>
      </c>
      <c r="H3260" s="1" t="s">
        <v>44</v>
      </c>
      <c r="I3260" s="1" t="s">
        <v>30</v>
      </c>
      <c r="J3260" s="1" t="s">
        <v>616</v>
      </c>
      <c r="K3260" s="1" t="s">
        <v>338</v>
      </c>
      <c r="L3260" s="1">
        <v>37064.0</v>
      </c>
      <c r="M3260" s="1" t="s">
        <v>33</v>
      </c>
      <c r="N3260" s="1" t="s">
        <v>2719</v>
      </c>
      <c r="O3260" s="1" t="s">
        <v>49</v>
      </c>
      <c r="P3260" s="1" t="s">
        <v>78</v>
      </c>
      <c r="Q3260" s="1" t="s">
        <v>2720</v>
      </c>
      <c r="R3260" s="1">
        <v>2.946</v>
      </c>
      <c r="S3260" s="1">
        <v>2.0</v>
      </c>
      <c r="T3260" s="1">
        <v>0.7</v>
      </c>
      <c r="U3260" s="1">
        <v>-2.0622</v>
      </c>
      <c r="V3260" s="1" t="str">
        <f>IF(M3260=People!B$2,People!A$2,IF(M3260=People!B$3,People!A$3,IF(M3260=People!B$4,People!A$4,IF(M3260=People!B$5,People!A$5,0))))</f>
        <v>Cassandra Brandow</v>
      </c>
      <c r="W3260" s="5" t="str">
        <f t="array" ref="W3260">IFERROR(INDEX(Returns!A:A,MATCH(B3260,Returns!B:B,0)),"No")</f>
        <v>No</v>
      </c>
      <c r="X3260" s="3">
        <f t="shared" si="1"/>
        <v>12</v>
      </c>
      <c r="Y3260" s="3">
        <f t="shared" si="2"/>
        <v>2018</v>
      </c>
    </row>
    <row r="3261" ht="14.25" customHeight="1">
      <c r="A3261" s="1">
        <v>3260.0</v>
      </c>
      <c r="B3261" s="3" t="s">
        <v>6489</v>
      </c>
      <c r="C3261" s="4">
        <v>43417.0</v>
      </c>
      <c r="D3261" s="4">
        <v>43421.0</v>
      </c>
      <c r="E3261" s="1" t="s">
        <v>53</v>
      </c>
      <c r="F3261" s="1" t="s">
        <v>6490</v>
      </c>
      <c r="G3261" s="1" t="s">
        <v>6491</v>
      </c>
      <c r="H3261" s="1" t="s">
        <v>105</v>
      </c>
      <c r="I3261" s="1" t="s">
        <v>30</v>
      </c>
      <c r="J3261" s="1" t="s">
        <v>6103</v>
      </c>
      <c r="K3261" s="1" t="s">
        <v>214</v>
      </c>
      <c r="L3261" s="1">
        <v>60035.0</v>
      </c>
      <c r="M3261" s="1" t="s">
        <v>108</v>
      </c>
      <c r="N3261" s="1" t="s">
        <v>1784</v>
      </c>
      <c r="O3261" s="1" t="s">
        <v>49</v>
      </c>
      <c r="P3261" s="1" t="s">
        <v>78</v>
      </c>
      <c r="Q3261" s="1" t="s">
        <v>1785</v>
      </c>
      <c r="R3261" s="1">
        <v>3.136</v>
      </c>
      <c r="S3261" s="1">
        <v>2.0</v>
      </c>
      <c r="T3261" s="1">
        <v>0.8</v>
      </c>
      <c r="U3261" s="1">
        <v>-4.704</v>
      </c>
      <c r="V3261" s="1" t="str">
        <f>IF(M3261=People!B$2,People!A$2,IF(M3261=People!B$3,People!A$3,IF(M3261=People!B$4,People!A$4,IF(M3261=People!B$5,People!A$5,0))))</f>
        <v>Kelly Williams</v>
      </c>
      <c r="W3261" s="5" t="str">
        <f t="array" ref="W3261">IFERROR(INDEX(Returns!A:A,MATCH(B3261,Returns!B:B,0)),"No")</f>
        <v>No</v>
      </c>
      <c r="X3261" s="3">
        <f t="shared" si="1"/>
        <v>11</v>
      </c>
      <c r="Y3261" s="3">
        <f t="shared" si="2"/>
        <v>2018</v>
      </c>
    </row>
    <row r="3262" ht="14.25" customHeight="1">
      <c r="A3262" s="1">
        <v>3261.0</v>
      </c>
      <c r="B3262" s="3" t="s">
        <v>6492</v>
      </c>
      <c r="C3262" s="4">
        <v>42688.0</v>
      </c>
      <c r="D3262" s="4">
        <v>42689.0</v>
      </c>
      <c r="E3262" s="1" t="s">
        <v>191</v>
      </c>
      <c r="F3262" s="1" t="s">
        <v>6493</v>
      </c>
      <c r="G3262" s="1" t="s">
        <v>6494</v>
      </c>
      <c r="H3262" s="1" t="s">
        <v>44</v>
      </c>
      <c r="I3262" s="1" t="s">
        <v>30</v>
      </c>
      <c r="J3262" s="1" t="s">
        <v>606</v>
      </c>
      <c r="K3262" s="1" t="s">
        <v>107</v>
      </c>
      <c r="L3262" s="1">
        <v>77506.0</v>
      </c>
      <c r="M3262" s="1" t="s">
        <v>108</v>
      </c>
      <c r="N3262" s="1" t="s">
        <v>6495</v>
      </c>
      <c r="O3262" s="1" t="s">
        <v>49</v>
      </c>
      <c r="P3262" s="1" t="s">
        <v>93</v>
      </c>
      <c r="Q3262" s="1" t="s">
        <v>6496</v>
      </c>
      <c r="R3262" s="1">
        <v>20.736</v>
      </c>
      <c r="S3262" s="1">
        <v>4.0</v>
      </c>
      <c r="T3262" s="1">
        <v>0.2</v>
      </c>
      <c r="U3262" s="1">
        <v>7.2576</v>
      </c>
      <c r="V3262" s="1" t="str">
        <f>IF(M3262=People!B$2,People!A$2,IF(M3262=People!B$3,People!A$3,IF(M3262=People!B$4,People!A$4,IF(M3262=People!B$5,People!A$5,0))))</f>
        <v>Kelly Williams</v>
      </c>
      <c r="W3262" s="5" t="str">
        <f t="array" ref="W3262">IFERROR(INDEX(Returns!A:A,MATCH(B3262,Returns!B:B,0)),"No")</f>
        <v>No</v>
      </c>
      <c r="X3262" s="3">
        <f t="shared" si="1"/>
        <v>11</v>
      </c>
      <c r="Y3262" s="3">
        <f t="shared" si="2"/>
        <v>2016</v>
      </c>
    </row>
    <row r="3263" ht="14.25" customHeight="1">
      <c r="A3263" s="1">
        <v>3262.0</v>
      </c>
      <c r="B3263" s="3" t="s">
        <v>6497</v>
      </c>
      <c r="C3263" s="4">
        <v>42691.0</v>
      </c>
      <c r="D3263" s="4">
        <v>42693.0</v>
      </c>
      <c r="E3263" s="1" t="s">
        <v>191</v>
      </c>
      <c r="F3263" s="1" t="s">
        <v>1149</v>
      </c>
      <c r="G3263" s="1" t="s">
        <v>1150</v>
      </c>
      <c r="H3263" s="1" t="s">
        <v>44</v>
      </c>
      <c r="I3263" s="1" t="s">
        <v>30</v>
      </c>
      <c r="J3263" s="1" t="s">
        <v>130</v>
      </c>
      <c r="K3263" s="1" t="s">
        <v>46</v>
      </c>
      <c r="L3263" s="1">
        <v>94109.0</v>
      </c>
      <c r="M3263" s="1" t="s">
        <v>47</v>
      </c>
      <c r="N3263" s="1" t="s">
        <v>3767</v>
      </c>
      <c r="O3263" s="1" t="s">
        <v>74</v>
      </c>
      <c r="P3263" s="1" t="s">
        <v>164</v>
      </c>
      <c r="Q3263" s="1" t="s">
        <v>3768</v>
      </c>
      <c r="R3263" s="1">
        <v>99.98</v>
      </c>
      <c r="S3263" s="1">
        <v>2.0</v>
      </c>
      <c r="T3263" s="1">
        <v>0.0</v>
      </c>
      <c r="U3263" s="1">
        <v>7.9983999999999895</v>
      </c>
      <c r="V3263" s="1" t="str">
        <f>IF(M3263=People!B$2,People!A$2,IF(M3263=People!B$3,People!A$3,IF(M3263=People!B$4,People!A$4,IF(M3263=People!B$5,People!A$5,0))))</f>
        <v>Anna Andreadi</v>
      </c>
      <c r="W3263" s="5" t="str">
        <f t="array" ref="W3263">IFERROR(INDEX(Returns!A:A,MATCH(B3263,Returns!B:B,0)),"No")</f>
        <v>No</v>
      </c>
      <c r="X3263" s="3">
        <f t="shared" si="1"/>
        <v>11</v>
      </c>
      <c r="Y3263" s="3">
        <f t="shared" si="2"/>
        <v>2016</v>
      </c>
    </row>
    <row r="3264" ht="14.25" customHeight="1">
      <c r="A3264" s="1">
        <v>3263.0</v>
      </c>
      <c r="B3264" s="3" t="s">
        <v>6497</v>
      </c>
      <c r="C3264" s="4">
        <v>42691.0</v>
      </c>
      <c r="D3264" s="4">
        <v>42693.0</v>
      </c>
      <c r="E3264" s="1" t="s">
        <v>191</v>
      </c>
      <c r="F3264" s="1" t="s">
        <v>1149</v>
      </c>
      <c r="G3264" s="1" t="s">
        <v>1150</v>
      </c>
      <c r="H3264" s="1" t="s">
        <v>44</v>
      </c>
      <c r="I3264" s="1" t="s">
        <v>30</v>
      </c>
      <c r="J3264" s="1" t="s">
        <v>130</v>
      </c>
      <c r="K3264" s="1" t="s">
        <v>46</v>
      </c>
      <c r="L3264" s="1">
        <v>94109.0</v>
      </c>
      <c r="M3264" s="1" t="s">
        <v>47</v>
      </c>
      <c r="N3264" s="1" t="s">
        <v>2568</v>
      </c>
      <c r="O3264" s="1" t="s">
        <v>49</v>
      </c>
      <c r="P3264" s="1" t="s">
        <v>93</v>
      </c>
      <c r="Q3264" s="1" t="s">
        <v>2569</v>
      </c>
      <c r="R3264" s="1">
        <v>733.95</v>
      </c>
      <c r="S3264" s="1">
        <v>7.0</v>
      </c>
      <c r="T3264" s="1">
        <v>0.0</v>
      </c>
      <c r="U3264" s="1">
        <v>352.296</v>
      </c>
      <c r="V3264" s="1" t="str">
        <f>IF(M3264=People!B$2,People!A$2,IF(M3264=People!B$3,People!A$3,IF(M3264=People!B$4,People!A$4,IF(M3264=People!B$5,People!A$5,0))))</f>
        <v>Anna Andreadi</v>
      </c>
      <c r="W3264" s="5" t="str">
        <f t="array" ref="W3264">IFERROR(INDEX(Returns!A:A,MATCH(B3264,Returns!B:B,0)),"No")</f>
        <v>No</v>
      </c>
      <c r="X3264" s="3">
        <f t="shared" si="1"/>
        <v>11</v>
      </c>
      <c r="Y3264" s="3">
        <f t="shared" si="2"/>
        <v>2016</v>
      </c>
    </row>
    <row r="3265" ht="14.25" customHeight="1">
      <c r="A3265" s="1">
        <v>3264.0</v>
      </c>
      <c r="B3265" s="3" t="s">
        <v>6497</v>
      </c>
      <c r="C3265" s="4">
        <v>42691.0</v>
      </c>
      <c r="D3265" s="4">
        <v>42693.0</v>
      </c>
      <c r="E3265" s="1" t="s">
        <v>191</v>
      </c>
      <c r="F3265" s="1" t="s">
        <v>1149</v>
      </c>
      <c r="G3265" s="1" t="s">
        <v>1150</v>
      </c>
      <c r="H3265" s="1" t="s">
        <v>44</v>
      </c>
      <c r="I3265" s="1" t="s">
        <v>30</v>
      </c>
      <c r="J3265" s="1" t="s">
        <v>130</v>
      </c>
      <c r="K3265" s="1" t="s">
        <v>46</v>
      </c>
      <c r="L3265" s="1">
        <v>94109.0</v>
      </c>
      <c r="M3265" s="1" t="s">
        <v>47</v>
      </c>
      <c r="N3265" s="1" t="s">
        <v>5955</v>
      </c>
      <c r="O3265" s="1" t="s">
        <v>49</v>
      </c>
      <c r="P3265" s="1" t="s">
        <v>81</v>
      </c>
      <c r="Q3265" s="1" t="s">
        <v>5956</v>
      </c>
      <c r="R3265" s="1">
        <v>241.44</v>
      </c>
      <c r="S3265" s="1">
        <v>3.0</v>
      </c>
      <c r="T3265" s="1">
        <v>0.0</v>
      </c>
      <c r="U3265" s="1">
        <v>72.432</v>
      </c>
      <c r="V3265" s="1" t="str">
        <f>IF(M3265=People!B$2,People!A$2,IF(M3265=People!B$3,People!A$3,IF(M3265=People!B$4,People!A$4,IF(M3265=People!B$5,People!A$5,0))))</f>
        <v>Anna Andreadi</v>
      </c>
      <c r="W3265" s="5" t="str">
        <f t="array" ref="W3265">IFERROR(INDEX(Returns!A:A,MATCH(B3265,Returns!B:B,0)),"No")</f>
        <v>No</v>
      </c>
      <c r="X3265" s="3">
        <f t="shared" si="1"/>
        <v>11</v>
      </c>
      <c r="Y3265" s="3">
        <f t="shared" si="2"/>
        <v>2016</v>
      </c>
    </row>
    <row r="3266" ht="14.25" customHeight="1">
      <c r="A3266" s="1">
        <v>3265.0</v>
      </c>
      <c r="B3266" s="3" t="s">
        <v>6498</v>
      </c>
      <c r="C3266" s="4">
        <v>43163.0</v>
      </c>
      <c r="D3266" s="4">
        <v>43167.0</v>
      </c>
      <c r="E3266" s="1" t="s">
        <v>26</v>
      </c>
      <c r="F3266" s="1" t="s">
        <v>5056</v>
      </c>
      <c r="G3266" s="1" t="s">
        <v>5057</v>
      </c>
      <c r="H3266" s="1" t="s">
        <v>44</v>
      </c>
      <c r="I3266" s="1" t="s">
        <v>30</v>
      </c>
      <c r="J3266" s="1" t="s">
        <v>1426</v>
      </c>
      <c r="K3266" s="1" t="s">
        <v>57</v>
      </c>
      <c r="L3266" s="1">
        <v>33180.0</v>
      </c>
      <c r="M3266" s="1" t="s">
        <v>33</v>
      </c>
      <c r="N3266" s="1" t="s">
        <v>4151</v>
      </c>
      <c r="O3266" s="1" t="s">
        <v>49</v>
      </c>
      <c r="P3266" s="1" t="s">
        <v>50</v>
      </c>
      <c r="Q3266" s="1" t="s">
        <v>4152</v>
      </c>
      <c r="R3266" s="1">
        <v>10.08</v>
      </c>
      <c r="S3266" s="1">
        <v>4.0</v>
      </c>
      <c r="T3266" s="1">
        <v>0.2</v>
      </c>
      <c r="U3266" s="1">
        <v>3.528</v>
      </c>
      <c r="V3266" s="1" t="str">
        <f>IF(M3266=People!B$2,People!A$2,IF(M3266=People!B$3,People!A$3,IF(M3266=People!B$4,People!A$4,IF(M3266=People!B$5,People!A$5,0))))</f>
        <v>Cassandra Brandow</v>
      </c>
      <c r="W3266" s="5" t="str">
        <f t="array" ref="W3266">IFERROR(INDEX(Returns!A:A,MATCH(B3266,Returns!B:B,0)),"No")</f>
        <v>No</v>
      </c>
      <c r="X3266" s="3">
        <f t="shared" si="1"/>
        <v>3</v>
      </c>
      <c r="Y3266" s="3">
        <f t="shared" si="2"/>
        <v>2018</v>
      </c>
    </row>
    <row r="3267" ht="14.25" customHeight="1">
      <c r="A3267" s="1">
        <v>3266.0</v>
      </c>
      <c r="B3267" s="3" t="s">
        <v>6499</v>
      </c>
      <c r="C3267" s="4">
        <v>42654.0</v>
      </c>
      <c r="D3267" s="4">
        <v>42658.0</v>
      </c>
      <c r="E3267" s="1" t="s">
        <v>53</v>
      </c>
      <c r="F3267" s="1" t="s">
        <v>4548</v>
      </c>
      <c r="G3267" s="1" t="s">
        <v>4549</v>
      </c>
      <c r="H3267" s="1" t="s">
        <v>29</v>
      </c>
      <c r="I3267" s="1" t="s">
        <v>30</v>
      </c>
      <c r="J3267" s="1" t="s">
        <v>149</v>
      </c>
      <c r="K3267" s="1" t="s">
        <v>150</v>
      </c>
      <c r="L3267" s="1">
        <v>19120.0</v>
      </c>
      <c r="M3267" s="1" t="s">
        <v>151</v>
      </c>
      <c r="N3267" s="1" t="s">
        <v>2805</v>
      </c>
      <c r="O3267" s="1" t="s">
        <v>49</v>
      </c>
      <c r="P3267" s="1" t="s">
        <v>62</v>
      </c>
      <c r="Q3267" s="1" t="s">
        <v>2806</v>
      </c>
      <c r="R3267" s="1">
        <v>281.904</v>
      </c>
      <c r="S3267" s="1">
        <v>2.0</v>
      </c>
      <c r="T3267" s="1">
        <v>0.2</v>
      </c>
      <c r="U3267" s="1">
        <v>10.5714</v>
      </c>
      <c r="V3267" s="1" t="str">
        <f>IF(M3267=People!B$2,People!A$2,IF(M3267=People!B$3,People!A$3,IF(M3267=People!B$4,People!A$4,IF(M3267=People!B$5,People!A$5,0))))</f>
        <v>Chuck Magee</v>
      </c>
      <c r="W3267" s="5" t="str">
        <f t="array" ref="W3267">IFERROR(INDEX(Returns!A:A,MATCH(B3267,Returns!B:B,0)),"No")</f>
        <v>No</v>
      </c>
      <c r="X3267" s="3">
        <f t="shared" si="1"/>
        <v>10</v>
      </c>
      <c r="Y3267" s="3">
        <f t="shared" si="2"/>
        <v>2016</v>
      </c>
    </row>
    <row r="3268" ht="14.25" customHeight="1">
      <c r="A3268" s="1">
        <v>3267.0</v>
      </c>
      <c r="B3268" s="3" t="s">
        <v>6499</v>
      </c>
      <c r="C3268" s="4">
        <v>42654.0</v>
      </c>
      <c r="D3268" s="4">
        <v>42658.0</v>
      </c>
      <c r="E3268" s="1" t="s">
        <v>53</v>
      </c>
      <c r="F3268" s="1" t="s">
        <v>4548</v>
      </c>
      <c r="G3268" s="1" t="s">
        <v>4549</v>
      </c>
      <c r="H3268" s="1" t="s">
        <v>29</v>
      </c>
      <c r="I3268" s="1" t="s">
        <v>30</v>
      </c>
      <c r="J3268" s="1" t="s">
        <v>149</v>
      </c>
      <c r="K3268" s="1" t="s">
        <v>150</v>
      </c>
      <c r="L3268" s="1">
        <v>19120.0</v>
      </c>
      <c r="M3268" s="1" t="s">
        <v>151</v>
      </c>
      <c r="N3268" s="1" t="s">
        <v>2166</v>
      </c>
      <c r="O3268" s="1" t="s">
        <v>49</v>
      </c>
      <c r="P3268" s="1" t="s">
        <v>176</v>
      </c>
      <c r="Q3268" s="1" t="s">
        <v>2167</v>
      </c>
      <c r="R3268" s="1">
        <v>201.432</v>
      </c>
      <c r="S3268" s="1">
        <v>3.0</v>
      </c>
      <c r="T3268" s="1">
        <v>0.2</v>
      </c>
      <c r="U3268" s="1">
        <v>67.9833</v>
      </c>
      <c r="V3268" s="1" t="str">
        <f>IF(M3268=People!B$2,People!A$2,IF(M3268=People!B$3,People!A$3,IF(M3268=People!B$4,People!A$4,IF(M3268=People!B$5,People!A$5,0))))</f>
        <v>Chuck Magee</v>
      </c>
      <c r="W3268" s="5" t="str">
        <f t="array" ref="W3268">IFERROR(INDEX(Returns!A:A,MATCH(B3268,Returns!B:B,0)),"No")</f>
        <v>No</v>
      </c>
      <c r="X3268" s="3">
        <f t="shared" si="1"/>
        <v>10</v>
      </c>
      <c r="Y3268" s="3">
        <f t="shared" si="2"/>
        <v>2016</v>
      </c>
    </row>
    <row r="3269" ht="14.25" customHeight="1">
      <c r="A3269" s="1">
        <v>3268.0</v>
      </c>
      <c r="B3269" s="3" t="s">
        <v>6500</v>
      </c>
      <c r="C3269" s="4">
        <v>42512.0</v>
      </c>
      <c r="D3269" s="4">
        <v>42519.0</v>
      </c>
      <c r="E3269" s="1" t="s">
        <v>53</v>
      </c>
      <c r="F3269" s="1" t="s">
        <v>6501</v>
      </c>
      <c r="G3269" s="1" t="s">
        <v>6502</v>
      </c>
      <c r="H3269" s="1" t="s">
        <v>29</v>
      </c>
      <c r="I3269" s="1" t="s">
        <v>30</v>
      </c>
      <c r="J3269" s="1" t="s">
        <v>360</v>
      </c>
      <c r="K3269" s="1" t="s">
        <v>361</v>
      </c>
      <c r="L3269" s="1">
        <v>35601.0</v>
      </c>
      <c r="M3269" s="1" t="s">
        <v>33</v>
      </c>
      <c r="N3269" s="1" t="s">
        <v>2755</v>
      </c>
      <c r="O3269" s="1" t="s">
        <v>74</v>
      </c>
      <c r="P3269" s="1" t="s">
        <v>75</v>
      </c>
      <c r="Q3269" s="1" t="s">
        <v>2756</v>
      </c>
      <c r="R3269" s="1">
        <v>135.98</v>
      </c>
      <c r="S3269" s="1">
        <v>2.0</v>
      </c>
      <c r="T3269" s="1">
        <v>0.0</v>
      </c>
      <c r="U3269" s="1">
        <v>33.995</v>
      </c>
      <c r="V3269" s="1" t="str">
        <f>IF(M3269=People!B$2,People!A$2,IF(M3269=People!B$3,People!A$3,IF(M3269=People!B$4,People!A$4,IF(M3269=People!B$5,People!A$5,0))))</f>
        <v>Cassandra Brandow</v>
      </c>
      <c r="W3269" s="5" t="str">
        <f t="array" ref="W3269">IFERROR(INDEX(Returns!A:A,MATCH(B3269,Returns!B:B,0)),"No")</f>
        <v>Yes</v>
      </c>
      <c r="X3269" s="3">
        <f t="shared" si="1"/>
        <v>5</v>
      </c>
      <c r="Y3269" s="3">
        <f t="shared" si="2"/>
        <v>2016</v>
      </c>
    </row>
    <row r="3270" ht="14.25" customHeight="1">
      <c r="A3270" s="1">
        <v>3269.0</v>
      </c>
      <c r="B3270" s="3" t="s">
        <v>6500</v>
      </c>
      <c r="C3270" s="4">
        <v>42512.0</v>
      </c>
      <c r="D3270" s="4">
        <v>42519.0</v>
      </c>
      <c r="E3270" s="1" t="s">
        <v>53</v>
      </c>
      <c r="F3270" s="1" t="s">
        <v>6501</v>
      </c>
      <c r="G3270" s="1" t="s">
        <v>6502</v>
      </c>
      <c r="H3270" s="1" t="s">
        <v>29</v>
      </c>
      <c r="I3270" s="1" t="s">
        <v>30</v>
      </c>
      <c r="J3270" s="1" t="s">
        <v>360</v>
      </c>
      <c r="K3270" s="1" t="s">
        <v>361</v>
      </c>
      <c r="L3270" s="1">
        <v>35601.0</v>
      </c>
      <c r="M3270" s="1" t="s">
        <v>33</v>
      </c>
      <c r="N3270" s="1" t="s">
        <v>6503</v>
      </c>
      <c r="O3270" s="1" t="s">
        <v>74</v>
      </c>
      <c r="P3270" s="1" t="s">
        <v>75</v>
      </c>
      <c r="Q3270" s="1" t="s">
        <v>6504</v>
      </c>
      <c r="R3270" s="1">
        <v>44.95</v>
      </c>
      <c r="S3270" s="1">
        <v>1.0</v>
      </c>
      <c r="T3270" s="1">
        <v>0.0</v>
      </c>
      <c r="U3270" s="1">
        <v>12.586</v>
      </c>
      <c r="V3270" s="1" t="str">
        <f>IF(M3270=People!B$2,People!A$2,IF(M3270=People!B$3,People!A$3,IF(M3270=People!B$4,People!A$4,IF(M3270=People!B$5,People!A$5,0))))</f>
        <v>Cassandra Brandow</v>
      </c>
      <c r="W3270" s="5" t="str">
        <f t="array" ref="W3270">IFERROR(INDEX(Returns!A:A,MATCH(B3270,Returns!B:B,0)),"No")</f>
        <v>Yes</v>
      </c>
      <c r="X3270" s="3">
        <f t="shared" si="1"/>
        <v>5</v>
      </c>
      <c r="Y3270" s="3">
        <f t="shared" si="2"/>
        <v>2016</v>
      </c>
    </row>
    <row r="3271" ht="14.25" customHeight="1">
      <c r="A3271" s="1">
        <v>3270.0</v>
      </c>
      <c r="B3271" s="3" t="s">
        <v>6505</v>
      </c>
      <c r="C3271" s="4">
        <v>42566.0</v>
      </c>
      <c r="D3271" s="4">
        <v>42570.0</v>
      </c>
      <c r="E3271" s="1" t="s">
        <v>53</v>
      </c>
      <c r="F3271" s="1" t="s">
        <v>852</v>
      </c>
      <c r="G3271" s="1" t="s">
        <v>853</v>
      </c>
      <c r="H3271" s="1" t="s">
        <v>44</v>
      </c>
      <c r="I3271" s="1" t="s">
        <v>30</v>
      </c>
      <c r="J3271" s="1" t="s">
        <v>5336</v>
      </c>
      <c r="K3271" s="1" t="s">
        <v>5337</v>
      </c>
      <c r="L3271" s="1">
        <v>57103.0</v>
      </c>
      <c r="M3271" s="1" t="s">
        <v>108</v>
      </c>
      <c r="N3271" s="1" t="s">
        <v>5942</v>
      </c>
      <c r="O3271" s="1" t="s">
        <v>74</v>
      </c>
      <c r="P3271" s="1" t="s">
        <v>164</v>
      </c>
      <c r="Q3271" s="1" t="s">
        <v>5943</v>
      </c>
      <c r="R3271" s="1">
        <v>2.97</v>
      </c>
      <c r="S3271" s="1">
        <v>3.0</v>
      </c>
      <c r="T3271" s="1">
        <v>0.0</v>
      </c>
      <c r="U3271" s="1">
        <v>1.3068</v>
      </c>
      <c r="V3271" s="1" t="str">
        <f>IF(M3271=People!B$2,People!A$2,IF(M3271=People!B$3,People!A$3,IF(M3271=People!B$4,People!A$4,IF(M3271=People!B$5,People!A$5,0))))</f>
        <v>Kelly Williams</v>
      </c>
      <c r="W3271" s="5" t="str">
        <f t="array" ref="W3271">IFERROR(INDEX(Returns!A:A,MATCH(B3271,Returns!B:B,0)),"No")</f>
        <v>No</v>
      </c>
      <c r="X3271" s="3">
        <f t="shared" si="1"/>
        <v>7</v>
      </c>
      <c r="Y3271" s="3">
        <f t="shared" si="2"/>
        <v>2016</v>
      </c>
    </row>
    <row r="3272" ht="14.25" customHeight="1">
      <c r="A3272" s="1">
        <v>3271.0</v>
      </c>
      <c r="B3272" s="3" t="s">
        <v>6505</v>
      </c>
      <c r="C3272" s="4">
        <v>42566.0</v>
      </c>
      <c r="D3272" s="4">
        <v>42570.0</v>
      </c>
      <c r="E3272" s="1" t="s">
        <v>53</v>
      </c>
      <c r="F3272" s="1" t="s">
        <v>852</v>
      </c>
      <c r="G3272" s="1" t="s">
        <v>853</v>
      </c>
      <c r="H3272" s="1" t="s">
        <v>44</v>
      </c>
      <c r="I3272" s="1" t="s">
        <v>30</v>
      </c>
      <c r="J3272" s="1" t="s">
        <v>5336</v>
      </c>
      <c r="K3272" s="1" t="s">
        <v>5337</v>
      </c>
      <c r="L3272" s="1">
        <v>57103.0</v>
      </c>
      <c r="M3272" s="1" t="s">
        <v>108</v>
      </c>
      <c r="N3272" s="1" t="s">
        <v>271</v>
      </c>
      <c r="O3272" s="1" t="s">
        <v>49</v>
      </c>
      <c r="P3272" s="1" t="s">
        <v>272</v>
      </c>
      <c r="Q3272" s="1" t="s">
        <v>273</v>
      </c>
      <c r="R3272" s="1">
        <v>6.54</v>
      </c>
      <c r="S3272" s="1">
        <v>3.0</v>
      </c>
      <c r="T3272" s="1">
        <v>0.0</v>
      </c>
      <c r="U3272" s="1">
        <v>2.6814</v>
      </c>
      <c r="V3272" s="1" t="str">
        <f>IF(M3272=People!B$2,People!A$2,IF(M3272=People!B$3,People!A$3,IF(M3272=People!B$4,People!A$4,IF(M3272=People!B$5,People!A$5,0))))</f>
        <v>Kelly Williams</v>
      </c>
      <c r="W3272" s="5" t="str">
        <f t="array" ref="W3272">IFERROR(INDEX(Returns!A:A,MATCH(B3272,Returns!B:B,0)),"No")</f>
        <v>No</v>
      </c>
      <c r="X3272" s="3">
        <f t="shared" si="1"/>
        <v>7</v>
      </c>
      <c r="Y3272" s="3">
        <f t="shared" si="2"/>
        <v>2016</v>
      </c>
    </row>
    <row r="3273" ht="14.25" customHeight="1">
      <c r="A3273" s="1">
        <v>3272.0</v>
      </c>
      <c r="B3273" s="3" t="s">
        <v>6506</v>
      </c>
      <c r="C3273" s="4">
        <v>43096.0</v>
      </c>
      <c r="D3273" s="4">
        <v>43098.0</v>
      </c>
      <c r="E3273" s="1" t="s">
        <v>26</v>
      </c>
      <c r="F3273" s="1" t="s">
        <v>5726</v>
      </c>
      <c r="G3273" s="1" t="s">
        <v>5727</v>
      </c>
      <c r="H3273" s="1" t="s">
        <v>44</v>
      </c>
      <c r="I3273" s="1" t="s">
        <v>30</v>
      </c>
      <c r="J3273" s="1" t="s">
        <v>6507</v>
      </c>
      <c r="K3273" s="1" t="s">
        <v>46</v>
      </c>
      <c r="L3273" s="1">
        <v>93277.0</v>
      </c>
      <c r="M3273" s="1" t="s">
        <v>47</v>
      </c>
      <c r="N3273" s="1" t="s">
        <v>5942</v>
      </c>
      <c r="O3273" s="1" t="s">
        <v>74</v>
      </c>
      <c r="P3273" s="1" t="s">
        <v>164</v>
      </c>
      <c r="Q3273" s="1" t="s">
        <v>5943</v>
      </c>
      <c r="R3273" s="1">
        <v>7.92</v>
      </c>
      <c r="S3273" s="1">
        <v>8.0</v>
      </c>
      <c r="T3273" s="1">
        <v>0.0</v>
      </c>
      <c r="U3273" s="1">
        <v>3.4848</v>
      </c>
      <c r="V3273" s="1" t="str">
        <f>IF(M3273=People!B$2,People!A$2,IF(M3273=People!B$3,People!A$3,IF(M3273=People!B$4,People!A$4,IF(M3273=People!B$5,People!A$5,0))))</f>
        <v>Anna Andreadi</v>
      </c>
      <c r="W3273" s="5" t="str">
        <f t="array" ref="W3273">IFERROR(INDEX(Returns!A:A,MATCH(B3273,Returns!B:B,0)),"No")</f>
        <v>No</v>
      </c>
      <c r="X3273" s="3">
        <f t="shared" si="1"/>
        <v>12</v>
      </c>
      <c r="Y3273" s="3">
        <f t="shared" si="2"/>
        <v>2017</v>
      </c>
    </row>
    <row r="3274" ht="14.25" customHeight="1">
      <c r="A3274" s="1">
        <v>3273.0</v>
      </c>
      <c r="B3274" s="3" t="s">
        <v>6508</v>
      </c>
      <c r="C3274" s="4">
        <v>42775.0</v>
      </c>
      <c r="D3274" s="4">
        <v>42782.0</v>
      </c>
      <c r="E3274" s="1" t="s">
        <v>53</v>
      </c>
      <c r="F3274" s="1" t="s">
        <v>6472</v>
      </c>
      <c r="G3274" s="1" t="s">
        <v>6473</v>
      </c>
      <c r="H3274" s="1" t="s">
        <v>29</v>
      </c>
      <c r="I3274" s="1" t="s">
        <v>30</v>
      </c>
      <c r="J3274" s="1" t="s">
        <v>45</v>
      </c>
      <c r="K3274" s="1" t="s">
        <v>46</v>
      </c>
      <c r="L3274" s="1">
        <v>90049.0</v>
      </c>
      <c r="M3274" s="1" t="s">
        <v>47</v>
      </c>
      <c r="N3274" s="1" t="s">
        <v>152</v>
      </c>
      <c r="O3274" s="1" t="s">
        <v>35</v>
      </c>
      <c r="P3274" s="1" t="s">
        <v>39</v>
      </c>
      <c r="Q3274" s="1" t="s">
        <v>153</v>
      </c>
      <c r="R3274" s="1">
        <v>203.92</v>
      </c>
      <c r="S3274" s="1">
        <v>5.0</v>
      </c>
      <c r="T3274" s="1">
        <v>0.2</v>
      </c>
      <c r="U3274" s="1">
        <v>22.941</v>
      </c>
      <c r="V3274" s="1" t="str">
        <f>IF(M3274=People!B$2,People!A$2,IF(M3274=People!B$3,People!A$3,IF(M3274=People!B$4,People!A$4,IF(M3274=People!B$5,People!A$5,0))))</f>
        <v>Anna Andreadi</v>
      </c>
      <c r="W3274" s="5" t="str">
        <f t="array" ref="W3274">IFERROR(INDEX(Returns!A:A,MATCH(B3274,Returns!B:B,0)),"No")</f>
        <v>No</v>
      </c>
      <c r="X3274" s="3">
        <f t="shared" si="1"/>
        <v>2</v>
      </c>
      <c r="Y3274" s="3">
        <f t="shared" si="2"/>
        <v>2017</v>
      </c>
    </row>
    <row r="3275" ht="14.25" customHeight="1">
      <c r="A3275" s="1">
        <v>3274.0</v>
      </c>
      <c r="B3275" s="3" t="s">
        <v>6509</v>
      </c>
      <c r="C3275" s="4">
        <v>43593.0</v>
      </c>
      <c r="D3275" s="4">
        <v>43597.0</v>
      </c>
      <c r="E3275" s="1" t="s">
        <v>53</v>
      </c>
      <c r="F3275" s="1" t="s">
        <v>3228</v>
      </c>
      <c r="G3275" s="1" t="s">
        <v>3229</v>
      </c>
      <c r="H3275" s="1" t="s">
        <v>105</v>
      </c>
      <c r="I3275" s="1" t="s">
        <v>30</v>
      </c>
      <c r="J3275" s="1" t="s">
        <v>45</v>
      </c>
      <c r="K3275" s="1" t="s">
        <v>46</v>
      </c>
      <c r="L3275" s="1">
        <v>90032.0</v>
      </c>
      <c r="M3275" s="1" t="s">
        <v>47</v>
      </c>
      <c r="N3275" s="1" t="s">
        <v>3470</v>
      </c>
      <c r="O3275" s="1" t="s">
        <v>74</v>
      </c>
      <c r="P3275" s="1" t="s">
        <v>1222</v>
      </c>
      <c r="Q3275" s="1" t="s">
        <v>3471</v>
      </c>
      <c r="R3275" s="1">
        <v>3359.952</v>
      </c>
      <c r="S3275" s="1">
        <v>6.0</v>
      </c>
      <c r="T3275" s="1">
        <v>0.2</v>
      </c>
      <c r="U3275" s="1">
        <v>1049.985</v>
      </c>
      <c r="V3275" s="1" t="str">
        <f>IF(M3275=People!B$2,People!A$2,IF(M3275=People!B$3,People!A$3,IF(M3275=People!B$4,People!A$4,IF(M3275=People!B$5,People!A$5,0))))</f>
        <v>Anna Andreadi</v>
      </c>
      <c r="W3275" s="5" t="str">
        <f t="array" ref="W3275">IFERROR(INDEX(Returns!A:A,MATCH(B3275,Returns!B:B,0)),"No")</f>
        <v>No</v>
      </c>
      <c r="X3275" s="3">
        <f t="shared" si="1"/>
        <v>5</v>
      </c>
      <c r="Y3275" s="3">
        <f t="shared" si="2"/>
        <v>2019</v>
      </c>
    </row>
    <row r="3276" ht="14.25" customHeight="1">
      <c r="A3276" s="1">
        <v>3275.0</v>
      </c>
      <c r="B3276" s="3" t="s">
        <v>6510</v>
      </c>
      <c r="C3276" s="4">
        <v>43771.0</v>
      </c>
      <c r="D3276" s="4">
        <v>43775.0</v>
      </c>
      <c r="E3276" s="1" t="s">
        <v>53</v>
      </c>
      <c r="F3276" s="1" t="s">
        <v>3035</v>
      </c>
      <c r="G3276" s="1" t="s">
        <v>3036</v>
      </c>
      <c r="H3276" s="1" t="s">
        <v>44</v>
      </c>
      <c r="I3276" s="1" t="s">
        <v>30</v>
      </c>
      <c r="J3276" s="1" t="s">
        <v>6511</v>
      </c>
      <c r="K3276" s="1" t="s">
        <v>4542</v>
      </c>
      <c r="L3276" s="1">
        <v>66212.0</v>
      </c>
      <c r="M3276" s="1" t="s">
        <v>108</v>
      </c>
      <c r="N3276" s="1" t="s">
        <v>3255</v>
      </c>
      <c r="O3276" s="1" t="s">
        <v>49</v>
      </c>
      <c r="P3276" s="1" t="s">
        <v>272</v>
      </c>
      <c r="Q3276" s="1" t="s">
        <v>566</v>
      </c>
      <c r="R3276" s="1">
        <v>18.24</v>
      </c>
      <c r="S3276" s="1">
        <v>3.0</v>
      </c>
      <c r="T3276" s="1">
        <v>0.0</v>
      </c>
      <c r="U3276" s="1">
        <v>9.12</v>
      </c>
      <c r="V3276" s="1" t="str">
        <f>IF(M3276=People!B$2,People!A$2,IF(M3276=People!B$3,People!A$3,IF(M3276=People!B$4,People!A$4,IF(M3276=People!B$5,People!A$5,0))))</f>
        <v>Kelly Williams</v>
      </c>
      <c r="W3276" s="5" t="str">
        <f t="array" ref="W3276">IFERROR(INDEX(Returns!A:A,MATCH(B3276,Returns!B:B,0)),"No")</f>
        <v>No</v>
      </c>
      <c r="X3276" s="3">
        <f t="shared" si="1"/>
        <v>11</v>
      </c>
      <c r="Y3276" s="3">
        <f t="shared" si="2"/>
        <v>2019</v>
      </c>
    </row>
    <row r="3277" ht="14.25" customHeight="1">
      <c r="A3277" s="1">
        <v>3276.0</v>
      </c>
      <c r="B3277" s="3" t="s">
        <v>6510</v>
      </c>
      <c r="C3277" s="4">
        <v>43771.0</v>
      </c>
      <c r="D3277" s="4">
        <v>43775.0</v>
      </c>
      <c r="E3277" s="1" t="s">
        <v>53</v>
      </c>
      <c r="F3277" s="1" t="s">
        <v>3035</v>
      </c>
      <c r="G3277" s="1" t="s">
        <v>3036</v>
      </c>
      <c r="H3277" s="1" t="s">
        <v>44</v>
      </c>
      <c r="I3277" s="1" t="s">
        <v>30</v>
      </c>
      <c r="J3277" s="1" t="s">
        <v>6511</v>
      </c>
      <c r="K3277" s="1" t="s">
        <v>4542</v>
      </c>
      <c r="L3277" s="1">
        <v>66212.0</v>
      </c>
      <c r="M3277" s="1" t="s">
        <v>108</v>
      </c>
      <c r="N3277" s="1" t="s">
        <v>785</v>
      </c>
      <c r="O3277" s="1" t="s">
        <v>49</v>
      </c>
      <c r="P3277" s="1" t="s">
        <v>71</v>
      </c>
      <c r="Q3277" s="1" t="s">
        <v>786</v>
      </c>
      <c r="R3277" s="1">
        <v>27.78</v>
      </c>
      <c r="S3277" s="1">
        <v>6.0</v>
      </c>
      <c r="T3277" s="1">
        <v>0.0</v>
      </c>
      <c r="U3277" s="1">
        <v>9.1674</v>
      </c>
      <c r="V3277" s="1" t="str">
        <f>IF(M3277=People!B$2,People!A$2,IF(M3277=People!B$3,People!A$3,IF(M3277=People!B$4,People!A$4,IF(M3277=People!B$5,People!A$5,0))))</f>
        <v>Kelly Williams</v>
      </c>
      <c r="W3277" s="5" t="str">
        <f t="array" ref="W3277">IFERROR(INDEX(Returns!A:A,MATCH(B3277,Returns!B:B,0)),"No")</f>
        <v>No</v>
      </c>
      <c r="X3277" s="3">
        <f t="shared" si="1"/>
        <v>11</v>
      </c>
      <c r="Y3277" s="3">
        <f t="shared" si="2"/>
        <v>2019</v>
      </c>
    </row>
    <row r="3278" ht="14.25" customHeight="1">
      <c r="A3278" s="1">
        <v>3277.0</v>
      </c>
      <c r="B3278" s="3" t="s">
        <v>6512</v>
      </c>
      <c r="C3278" s="4">
        <v>42465.0</v>
      </c>
      <c r="D3278" s="4">
        <v>42469.0</v>
      </c>
      <c r="E3278" s="1" t="s">
        <v>26</v>
      </c>
      <c r="F3278" s="1" t="s">
        <v>5557</v>
      </c>
      <c r="G3278" s="1" t="s">
        <v>5558</v>
      </c>
      <c r="H3278" s="1" t="s">
        <v>44</v>
      </c>
      <c r="I3278" s="1" t="s">
        <v>30</v>
      </c>
      <c r="J3278" s="1" t="s">
        <v>2821</v>
      </c>
      <c r="K3278" s="1" t="s">
        <v>322</v>
      </c>
      <c r="L3278" s="1">
        <v>22304.0</v>
      </c>
      <c r="M3278" s="1" t="s">
        <v>33</v>
      </c>
      <c r="N3278" s="1" t="s">
        <v>1374</v>
      </c>
      <c r="O3278" s="1" t="s">
        <v>49</v>
      </c>
      <c r="P3278" s="1" t="s">
        <v>71</v>
      </c>
      <c r="Q3278" s="1" t="s">
        <v>1375</v>
      </c>
      <c r="R3278" s="1">
        <v>22.96</v>
      </c>
      <c r="S3278" s="1">
        <v>7.0</v>
      </c>
      <c r="T3278" s="1">
        <v>0.0</v>
      </c>
      <c r="U3278" s="1">
        <v>7.5768</v>
      </c>
      <c r="V3278" s="1" t="str">
        <f>IF(M3278=People!B$2,People!A$2,IF(M3278=People!B$3,People!A$3,IF(M3278=People!B$4,People!A$4,IF(M3278=People!B$5,People!A$5,0))))</f>
        <v>Cassandra Brandow</v>
      </c>
      <c r="W3278" s="5" t="str">
        <f t="array" ref="W3278">IFERROR(INDEX(Returns!A:A,MATCH(B3278,Returns!B:B,0)),"No")</f>
        <v>No</v>
      </c>
      <c r="X3278" s="3">
        <f t="shared" si="1"/>
        <v>4</v>
      </c>
      <c r="Y3278" s="3">
        <f t="shared" si="2"/>
        <v>2016</v>
      </c>
    </row>
    <row r="3279" ht="14.25" customHeight="1">
      <c r="A3279" s="1">
        <v>3278.0</v>
      </c>
      <c r="B3279" s="3" t="s">
        <v>6512</v>
      </c>
      <c r="C3279" s="4">
        <v>42465.0</v>
      </c>
      <c r="D3279" s="4">
        <v>42469.0</v>
      </c>
      <c r="E3279" s="1" t="s">
        <v>26</v>
      </c>
      <c r="F3279" s="1" t="s">
        <v>5557</v>
      </c>
      <c r="G3279" s="1" t="s">
        <v>5558</v>
      </c>
      <c r="H3279" s="1" t="s">
        <v>44</v>
      </c>
      <c r="I3279" s="1" t="s">
        <v>30</v>
      </c>
      <c r="J3279" s="1" t="s">
        <v>2821</v>
      </c>
      <c r="K3279" s="1" t="s">
        <v>322</v>
      </c>
      <c r="L3279" s="1">
        <v>22304.0</v>
      </c>
      <c r="M3279" s="1" t="s">
        <v>33</v>
      </c>
      <c r="N3279" s="1" t="s">
        <v>4521</v>
      </c>
      <c r="O3279" s="1" t="s">
        <v>74</v>
      </c>
      <c r="P3279" s="1" t="s">
        <v>75</v>
      </c>
      <c r="Q3279" s="1" t="s">
        <v>4522</v>
      </c>
      <c r="R3279" s="1">
        <v>28.99</v>
      </c>
      <c r="S3279" s="1">
        <v>1.0</v>
      </c>
      <c r="T3279" s="1">
        <v>0.0</v>
      </c>
      <c r="U3279" s="1">
        <v>8.4071</v>
      </c>
      <c r="V3279" s="1" t="str">
        <f>IF(M3279=People!B$2,People!A$2,IF(M3279=People!B$3,People!A$3,IF(M3279=People!B$4,People!A$4,IF(M3279=People!B$5,People!A$5,0))))</f>
        <v>Cassandra Brandow</v>
      </c>
      <c r="W3279" s="5" t="str">
        <f t="array" ref="W3279">IFERROR(INDEX(Returns!A:A,MATCH(B3279,Returns!B:B,0)),"No")</f>
        <v>No</v>
      </c>
      <c r="X3279" s="3">
        <f t="shared" si="1"/>
        <v>4</v>
      </c>
      <c r="Y3279" s="3">
        <f t="shared" si="2"/>
        <v>2016</v>
      </c>
    </row>
    <row r="3280" ht="14.25" customHeight="1">
      <c r="A3280" s="1">
        <v>3279.0</v>
      </c>
      <c r="B3280" s="3" t="s">
        <v>6512</v>
      </c>
      <c r="C3280" s="4">
        <v>42465.0</v>
      </c>
      <c r="D3280" s="4">
        <v>42469.0</v>
      </c>
      <c r="E3280" s="1" t="s">
        <v>26</v>
      </c>
      <c r="F3280" s="1" t="s">
        <v>5557</v>
      </c>
      <c r="G3280" s="1" t="s">
        <v>5558</v>
      </c>
      <c r="H3280" s="1" t="s">
        <v>44</v>
      </c>
      <c r="I3280" s="1" t="s">
        <v>30</v>
      </c>
      <c r="J3280" s="1" t="s">
        <v>2821</v>
      </c>
      <c r="K3280" s="1" t="s">
        <v>322</v>
      </c>
      <c r="L3280" s="1">
        <v>22304.0</v>
      </c>
      <c r="M3280" s="1" t="s">
        <v>33</v>
      </c>
      <c r="N3280" s="1" t="s">
        <v>923</v>
      </c>
      <c r="O3280" s="1" t="s">
        <v>49</v>
      </c>
      <c r="P3280" s="1" t="s">
        <v>93</v>
      </c>
      <c r="Q3280" s="1" t="s">
        <v>924</v>
      </c>
      <c r="R3280" s="1">
        <v>12.96</v>
      </c>
      <c r="S3280" s="1">
        <v>2.0</v>
      </c>
      <c r="T3280" s="1">
        <v>0.0</v>
      </c>
      <c r="U3280" s="1">
        <v>6.3504</v>
      </c>
      <c r="V3280" s="1" t="str">
        <f>IF(M3280=People!B$2,People!A$2,IF(M3280=People!B$3,People!A$3,IF(M3280=People!B$4,People!A$4,IF(M3280=People!B$5,People!A$5,0))))</f>
        <v>Cassandra Brandow</v>
      </c>
      <c r="W3280" s="5" t="str">
        <f t="array" ref="W3280">IFERROR(INDEX(Returns!A:A,MATCH(B3280,Returns!B:B,0)),"No")</f>
        <v>No</v>
      </c>
      <c r="X3280" s="3">
        <f t="shared" si="1"/>
        <v>4</v>
      </c>
      <c r="Y3280" s="3">
        <f t="shared" si="2"/>
        <v>2016</v>
      </c>
    </row>
    <row r="3281" ht="14.25" customHeight="1">
      <c r="A3281" s="1">
        <v>3280.0</v>
      </c>
      <c r="B3281" s="3" t="s">
        <v>6512</v>
      </c>
      <c r="C3281" s="4">
        <v>42465.0</v>
      </c>
      <c r="D3281" s="4">
        <v>42469.0</v>
      </c>
      <c r="E3281" s="1" t="s">
        <v>26</v>
      </c>
      <c r="F3281" s="1" t="s">
        <v>5557</v>
      </c>
      <c r="G3281" s="1" t="s">
        <v>5558</v>
      </c>
      <c r="H3281" s="1" t="s">
        <v>44</v>
      </c>
      <c r="I3281" s="1" t="s">
        <v>30</v>
      </c>
      <c r="J3281" s="1" t="s">
        <v>2821</v>
      </c>
      <c r="K3281" s="1" t="s">
        <v>322</v>
      </c>
      <c r="L3281" s="1">
        <v>22304.0</v>
      </c>
      <c r="M3281" s="1" t="s">
        <v>33</v>
      </c>
      <c r="N3281" s="1" t="s">
        <v>4854</v>
      </c>
      <c r="O3281" s="1" t="s">
        <v>49</v>
      </c>
      <c r="P3281" s="1" t="s">
        <v>71</v>
      </c>
      <c r="Q3281" s="1" t="s">
        <v>4855</v>
      </c>
      <c r="R3281" s="1">
        <v>22.96</v>
      </c>
      <c r="S3281" s="1">
        <v>7.0</v>
      </c>
      <c r="T3281" s="1">
        <v>0.0</v>
      </c>
      <c r="U3281" s="1">
        <v>6.6584</v>
      </c>
      <c r="V3281" s="1" t="str">
        <f>IF(M3281=People!B$2,People!A$2,IF(M3281=People!B$3,People!A$3,IF(M3281=People!B$4,People!A$4,IF(M3281=People!B$5,People!A$5,0))))</f>
        <v>Cassandra Brandow</v>
      </c>
      <c r="W3281" s="5" t="str">
        <f t="array" ref="W3281">IFERROR(INDEX(Returns!A:A,MATCH(B3281,Returns!B:B,0)),"No")</f>
        <v>No</v>
      </c>
      <c r="X3281" s="3">
        <f t="shared" si="1"/>
        <v>4</v>
      </c>
      <c r="Y3281" s="3">
        <f t="shared" si="2"/>
        <v>2016</v>
      </c>
    </row>
    <row r="3282" ht="14.25" customHeight="1">
      <c r="A3282" s="1">
        <v>3281.0</v>
      </c>
      <c r="B3282" s="3" t="s">
        <v>6512</v>
      </c>
      <c r="C3282" s="4">
        <v>42465.0</v>
      </c>
      <c r="D3282" s="4">
        <v>42469.0</v>
      </c>
      <c r="E3282" s="1" t="s">
        <v>26</v>
      </c>
      <c r="F3282" s="1" t="s">
        <v>5557</v>
      </c>
      <c r="G3282" s="1" t="s">
        <v>5558</v>
      </c>
      <c r="H3282" s="1" t="s">
        <v>44</v>
      </c>
      <c r="I3282" s="1" t="s">
        <v>30</v>
      </c>
      <c r="J3282" s="1" t="s">
        <v>2821</v>
      </c>
      <c r="K3282" s="1" t="s">
        <v>322</v>
      </c>
      <c r="L3282" s="1">
        <v>22304.0</v>
      </c>
      <c r="M3282" s="1" t="s">
        <v>33</v>
      </c>
      <c r="N3282" s="1" t="s">
        <v>1808</v>
      </c>
      <c r="O3282" s="1" t="s">
        <v>49</v>
      </c>
      <c r="P3282" s="1" t="s">
        <v>582</v>
      </c>
      <c r="Q3282" s="1" t="s">
        <v>1809</v>
      </c>
      <c r="R3282" s="1">
        <v>4164.05</v>
      </c>
      <c r="S3282" s="1">
        <v>5.0</v>
      </c>
      <c r="T3282" s="1">
        <v>0.0</v>
      </c>
      <c r="U3282" s="1">
        <v>83.2810000000001</v>
      </c>
      <c r="V3282" s="1" t="str">
        <f>IF(M3282=People!B$2,People!A$2,IF(M3282=People!B$3,People!A$3,IF(M3282=People!B$4,People!A$4,IF(M3282=People!B$5,People!A$5,0))))</f>
        <v>Cassandra Brandow</v>
      </c>
      <c r="W3282" s="5" t="str">
        <f t="array" ref="W3282">IFERROR(INDEX(Returns!A:A,MATCH(B3282,Returns!B:B,0)),"No")</f>
        <v>No</v>
      </c>
      <c r="X3282" s="3">
        <f t="shared" si="1"/>
        <v>4</v>
      </c>
      <c r="Y3282" s="3">
        <f t="shared" si="2"/>
        <v>2016</v>
      </c>
    </row>
    <row r="3283" ht="14.25" customHeight="1">
      <c r="A3283" s="1">
        <v>3282.0</v>
      </c>
      <c r="B3283" s="3" t="s">
        <v>6513</v>
      </c>
      <c r="C3283" s="4">
        <v>42630.0</v>
      </c>
      <c r="D3283" s="4">
        <v>42637.0</v>
      </c>
      <c r="E3283" s="1" t="s">
        <v>53</v>
      </c>
      <c r="F3283" s="1" t="s">
        <v>3751</v>
      </c>
      <c r="G3283" s="1" t="s">
        <v>3752</v>
      </c>
      <c r="H3283" s="1" t="s">
        <v>29</v>
      </c>
      <c r="I3283" s="1" t="s">
        <v>30</v>
      </c>
      <c r="J3283" s="1" t="s">
        <v>4600</v>
      </c>
      <c r="K3283" s="1" t="s">
        <v>91</v>
      </c>
      <c r="L3283" s="1">
        <v>27604.0</v>
      </c>
      <c r="M3283" s="1" t="s">
        <v>33</v>
      </c>
      <c r="N3283" s="1" t="s">
        <v>4007</v>
      </c>
      <c r="O3283" s="1" t="s">
        <v>74</v>
      </c>
      <c r="P3283" s="1" t="s">
        <v>164</v>
      </c>
      <c r="Q3283" s="1" t="s">
        <v>4008</v>
      </c>
      <c r="R3283" s="1">
        <v>47.984</v>
      </c>
      <c r="S3283" s="1">
        <v>2.0</v>
      </c>
      <c r="T3283" s="1">
        <v>0.2</v>
      </c>
      <c r="U3283" s="1">
        <v>13.1956</v>
      </c>
      <c r="V3283" s="1" t="str">
        <f>IF(M3283=People!B$2,People!A$2,IF(M3283=People!B$3,People!A$3,IF(M3283=People!B$4,People!A$4,IF(M3283=People!B$5,People!A$5,0))))</f>
        <v>Cassandra Brandow</v>
      </c>
      <c r="W3283" s="5" t="str">
        <f t="array" ref="W3283">IFERROR(INDEX(Returns!A:A,MATCH(B3283,Returns!B:B,0)),"No")</f>
        <v>No</v>
      </c>
      <c r="X3283" s="3">
        <f t="shared" si="1"/>
        <v>9</v>
      </c>
      <c r="Y3283" s="3">
        <f t="shared" si="2"/>
        <v>2016</v>
      </c>
    </row>
    <row r="3284" ht="14.25" customHeight="1">
      <c r="A3284" s="1">
        <v>3283.0</v>
      </c>
      <c r="B3284" s="3" t="s">
        <v>6513</v>
      </c>
      <c r="C3284" s="4">
        <v>42630.0</v>
      </c>
      <c r="D3284" s="4">
        <v>42637.0</v>
      </c>
      <c r="E3284" s="1" t="s">
        <v>53</v>
      </c>
      <c r="F3284" s="1" t="s">
        <v>3751</v>
      </c>
      <c r="G3284" s="1" t="s">
        <v>3752</v>
      </c>
      <c r="H3284" s="1" t="s">
        <v>29</v>
      </c>
      <c r="I3284" s="1" t="s">
        <v>30</v>
      </c>
      <c r="J3284" s="1" t="s">
        <v>4600</v>
      </c>
      <c r="K3284" s="1" t="s">
        <v>91</v>
      </c>
      <c r="L3284" s="1">
        <v>27604.0</v>
      </c>
      <c r="M3284" s="1" t="s">
        <v>33</v>
      </c>
      <c r="N3284" s="1" t="s">
        <v>3414</v>
      </c>
      <c r="O3284" s="1" t="s">
        <v>49</v>
      </c>
      <c r="P3284" s="1" t="s">
        <v>93</v>
      </c>
      <c r="Q3284" s="1" t="s">
        <v>3415</v>
      </c>
      <c r="R3284" s="1">
        <v>4.624</v>
      </c>
      <c r="S3284" s="1">
        <v>1.0</v>
      </c>
      <c r="T3284" s="1">
        <v>0.2</v>
      </c>
      <c r="U3284" s="1">
        <v>1.6762000000000001</v>
      </c>
      <c r="V3284" s="1" t="str">
        <f>IF(M3284=People!B$2,People!A$2,IF(M3284=People!B$3,People!A$3,IF(M3284=People!B$4,People!A$4,IF(M3284=People!B$5,People!A$5,0))))</f>
        <v>Cassandra Brandow</v>
      </c>
      <c r="W3284" s="5" t="str">
        <f t="array" ref="W3284">IFERROR(INDEX(Returns!A:A,MATCH(B3284,Returns!B:B,0)),"No")</f>
        <v>No</v>
      </c>
      <c r="X3284" s="3">
        <f t="shared" si="1"/>
        <v>9</v>
      </c>
      <c r="Y3284" s="3">
        <f t="shared" si="2"/>
        <v>2016</v>
      </c>
    </row>
    <row r="3285" ht="14.25" customHeight="1">
      <c r="A3285" s="1">
        <v>3284.0</v>
      </c>
      <c r="B3285" s="3" t="s">
        <v>6514</v>
      </c>
      <c r="C3285" s="4">
        <v>42643.0</v>
      </c>
      <c r="D3285" s="4">
        <v>42649.0</v>
      </c>
      <c r="E3285" s="1" t="s">
        <v>53</v>
      </c>
      <c r="F3285" s="1" t="s">
        <v>1629</v>
      </c>
      <c r="G3285" s="1" t="s">
        <v>1630</v>
      </c>
      <c r="H3285" s="1" t="s">
        <v>44</v>
      </c>
      <c r="I3285" s="1" t="s">
        <v>30</v>
      </c>
      <c r="J3285" s="1" t="s">
        <v>269</v>
      </c>
      <c r="K3285" s="1" t="s">
        <v>270</v>
      </c>
      <c r="L3285" s="1">
        <v>10035.0</v>
      </c>
      <c r="M3285" s="1" t="s">
        <v>151</v>
      </c>
      <c r="N3285" s="1" t="s">
        <v>2077</v>
      </c>
      <c r="O3285" s="1" t="s">
        <v>35</v>
      </c>
      <c r="P3285" s="1" t="s">
        <v>68</v>
      </c>
      <c r="Q3285" s="1" t="s">
        <v>2078</v>
      </c>
      <c r="R3285" s="1">
        <v>15.24</v>
      </c>
      <c r="S3285" s="1">
        <v>3.0</v>
      </c>
      <c r="T3285" s="1">
        <v>0.0</v>
      </c>
      <c r="U3285" s="1">
        <v>5.1816</v>
      </c>
      <c r="V3285" s="1" t="str">
        <f>IF(M3285=People!B$2,People!A$2,IF(M3285=People!B$3,People!A$3,IF(M3285=People!B$4,People!A$4,IF(M3285=People!B$5,People!A$5,0))))</f>
        <v>Chuck Magee</v>
      </c>
      <c r="W3285" s="5" t="str">
        <f t="array" ref="W3285">IFERROR(INDEX(Returns!A:A,MATCH(B3285,Returns!B:B,0)),"No")</f>
        <v>No</v>
      </c>
      <c r="X3285" s="3">
        <f t="shared" si="1"/>
        <v>9</v>
      </c>
      <c r="Y3285" s="3">
        <f t="shared" si="2"/>
        <v>2016</v>
      </c>
    </row>
    <row r="3286" ht="14.25" customHeight="1">
      <c r="A3286" s="1">
        <v>3285.0</v>
      </c>
      <c r="B3286" s="3" t="s">
        <v>6515</v>
      </c>
      <c r="C3286" s="4">
        <v>42625.0</v>
      </c>
      <c r="D3286" s="4">
        <v>42630.0</v>
      </c>
      <c r="E3286" s="1" t="s">
        <v>53</v>
      </c>
      <c r="F3286" s="1" t="s">
        <v>2632</v>
      </c>
      <c r="G3286" s="1" t="s">
        <v>2633</v>
      </c>
      <c r="H3286" s="1" t="s">
        <v>29</v>
      </c>
      <c r="I3286" s="1" t="s">
        <v>30</v>
      </c>
      <c r="J3286" s="1" t="s">
        <v>751</v>
      </c>
      <c r="K3286" s="1" t="s">
        <v>501</v>
      </c>
      <c r="L3286" s="1">
        <v>45014.0</v>
      </c>
      <c r="M3286" s="1" t="s">
        <v>151</v>
      </c>
      <c r="N3286" s="1" t="s">
        <v>1837</v>
      </c>
      <c r="O3286" s="1" t="s">
        <v>49</v>
      </c>
      <c r="P3286" s="1" t="s">
        <v>78</v>
      </c>
      <c r="Q3286" s="1" t="s">
        <v>1838</v>
      </c>
      <c r="R3286" s="1">
        <v>63.924</v>
      </c>
      <c r="S3286" s="1">
        <v>7.0</v>
      </c>
      <c r="T3286" s="1">
        <v>0.7</v>
      </c>
      <c r="U3286" s="1">
        <v>-46.8776</v>
      </c>
      <c r="V3286" s="1" t="str">
        <f>IF(M3286=People!B$2,People!A$2,IF(M3286=People!B$3,People!A$3,IF(M3286=People!B$4,People!A$4,IF(M3286=People!B$5,People!A$5,0))))</f>
        <v>Chuck Magee</v>
      </c>
      <c r="W3286" s="5" t="str">
        <f t="array" ref="W3286">IFERROR(INDEX(Returns!A:A,MATCH(B3286,Returns!B:B,0)),"No")</f>
        <v>No</v>
      </c>
      <c r="X3286" s="3">
        <f t="shared" si="1"/>
        <v>9</v>
      </c>
      <c r="Y3286" s="3">
        <f t="shared" si="2"/>
        <v>2016</v>
      </c>
    </row>
    <row r="3287" ht="14.25" customHeight="1">
      <c r="A3287" s="1">
        <v>3286.0</v>
      </c>
      <c r="B3287" s="3" t="s">
        <v>6516</v>
      </c>
      <c r="C3287" s="4">
        <v>43516.0</v>
      </c>
      <c r="D3287" s="4">
        <v>43521.0</v>
      </c>
      <c r="E3287" s="1" t="s">
        <v>53</v>
      </c>
      <c r="F3287" s="1" t="s">
        <v>5936</v>
      </c>
      <c r="G3287" s="1" t="s">
        <v>5937</v>
      </c>
      <c r="H3287" s="1" t="s">
        <v>105</v>
      </c>
      <c r="I3287" s="1" t="s">
        <v>30</v>
      </c>
      <c r="J3287" s="1" t="s">
        <v>4610</v>
      </c>
      <c r="K3287" s="1" t="s">
        <v>653</v>
      </c>
      <c r="L3287" s="1">
        <v>74403.0</v>
      </c>
      <c r="M3287" s="1" t="s">
        <v>108</v>
      </c>
      <c r="N3287" s="1" t="s">
        <v>3279</v>
      </c>
      <c r="O3287" s="1" t="s">
        <v>49</v>
      </c>
      <c r="P3287" s="1" t="s">
        <v>71</v>
      </c>
      <c r="Q3287" s="1" t="s">
        <v>3280</v>
      </c>
      <c r="R3287" s="1">
        <v>6.56</v>
      </c>
      <c r="S3287" s="1">
        <v>2.0</v>
      </c>
      <c r="T3287" s="1">
        <v>0.0</v>
      </c>
      <c r="U3287" s="1">
        <v>1.9024</v>
      </c>
      <c r="V3287" s="1" t="str">
        <f>IF(M3287=People!B$2,People!A$2,IF(M3287=People!B$3,People!A$3,IF(M3287=People!B$4,People!A$4,IF(M3287=People!B$5,People!A$5,0))))</f>
        <v>Kelly Williams</v>
      </c>
      <c r="W3287" s="5" t="str">
        <f t="array" ref="W3287">IFERROR(INDEX(Returns!A:A,MATCH(B3287,Returns!B:B,0)),"No")</f>
        <v>No</v>
      </c>
      <c r="X3287" s="3">
        <f t="shared" si="1"/>
        <v>2</v>
      </c>
      <c r="Y3287" s="3">
        <f t="shared" si="2"/>
        <v>2019</v>
      </c>
    </row>
    <row r="3288" ht="14.25" customHeight="1">
      <c r="A3288" s="1">
        <v>3287.0</v>
      </c>
      <c r="B3288" s="3" t="s">
        <v>6516</v>
      </c>
      <c r="C3288" s="4">
        <v>43516.0</v>
      </c>
      <c r="D3288" s="4">
        <v>43521.0</v>
      </c>
      <c r="E3288" s="1" t="s">
        <v>53</v>
      </c>
      <c r="F3288" s="1" t="s">
        <v>5936</v>
      </c>
      <c r="G3288" s="1" t="s">
        <v>5937</v>
      </c>
      <c r="H3288" s="1" t="s">
        <v>105</v>
      </c>
      <c r="I3288" s="1" t="s">
        <v>30</v>
      </c>
      <c r="J3288" s="1" t="s">
        <v>4610</v>
      </c>
      <c r="K3288" s="1" t="s">
        <v>653</v>
      </c>
      <c r="L3288" s="1">
        <v>74403.0</v>
      </c>
      <c r="M3288" s="1" t="s">
        <v>108</v>
      </c>
      <c r="N3288" s="1" t="s">
        <v>6517</v>
      </c>
      <c r="O3288" s="1" t="s">
        <v>49</v>
      </c>
      <c r="P3288" s="1" t="s">
        <v>81</v>
      </c>
      <c r="Q3288" s="1" t="s">
        <v>6518</v>
      </c>
      <c r="R3288" s="1">
        <v>13.11</v>
      </c>
      <c r="S3288" s="1">
        <v>3.0</v>
      </c>
      <c r="T3288" s="1">
        <v>0.0</v>
      </c>
      <c r="U3288" s="1">
        <v>3.4086</v>
      </c>
      <c r="V3288" s="1" t="str">
        <f>IF(M3288=People!B$2,People!A$2,IF(M3288=People!B$3,People!A$3,IF(M3288=People!B$4,People!A$4,IF(M3288=People!B$5,People!A$5,0))))</f>
        <v>Kelly Williams</v>
      </c>
      <c r="W3288" s="5" t="str">
        <f t="array" ref="W3288">IFERROR(INDEX(Returns!A:A,MATCH(B3288,Returns!B:B,0)),"No")</f>
        <v>No</v>
      </c>
      <c r="X3288" s="3">
        <f t="shared" si="1"/>
        <v>2</v>
      </c>
      <c r="Y3288" s="3">
        <f t="shared" si="2"/>
        <v>2019</v>
      </c>
    </row>
    <row r="3289" ht="14.25" customHeight="1">
      <c r="A3289" s="1">
        <v>3288.0</v>
      </c>
      <c r="B3289" s="3" t="s">
        <v>6519</v>
      </c>
      <c r="C3289" s="4">
        <v>43082.0</v>
      </c>
      <c r="D3289" s="4">
        <v>43084.0</v>
      </c>
      <c r="E3289" s="1" t="s">
        <v>191</v>
      </c>
      <c r="F3289" s="1" t="s">
        <v>2993</v>
      </c>
      <c r="G3289" s="1" t="s">
        <v>2994</v>
      </c>
      <c r="H3289" s="1" t="s">
        <v>29</v>
      </c>
      <c r="I3289" s="1" t="s">
        <v>30</v>
      </c>
      <c r="J3289" s="1" t="s">
        <v>6520</v>
      </c>
      <c r="K3289" s="1" t="s">
        <v>46</v>
      </c>
      <c r="L3289" s="1">
        <v>92592.0</v>
      </c>
      <c r="M3289" s="1" t="s">
        <v>47</v>
      </c>
      <c r="N3289" s="1" t="s">
        <v>2496</v>
      </c>
      <c r="O3289" s="1" t="s">
        <v>74</v>
      </c>
      <c r="P3289" s="1" t="s">
        <v>75</v>
      </c>
      <c r="Q3289" s="1" t="s">
        <v>2991</v>
      </c>
      <c r="R3289" s="1">
        <v>494.376</v>
      </c>
      <c r="S3289" s="1">
        <v>3.0</v>
      </c>
      <c r="T3289" s="1">
        <v>0.2</v>
      </c>
      <c r="U3289" s="1">
        <v>49.4376</v>
      </c>
      <c r="V3289" s="1" t="str">
        <f>IF(M3289=People!B$2,People!A$2,IF(M3289=People!B$3,People!A$3,IF(M3289=People!B$4,People!A$4,IF(M3289=People!B$5,People!A$5,0))))</f>
        <v>Anna Andreadi</v>
      </c>
      <c r="W3289" s="5" t="str">
        <f t="array" ref="W3289">IFERROR(INDEX(Returns!A:A,MATCH(B3289,Returns!B:B,0)),"No")</f>
        <v>Yes</v>
      </c>
      <c r="X3289" s="3">
        <f t="shared" si="1"/>
        <v>12</v>
      </c>
      <c r="Y3289" s="3">
        <f t="shared" si="2"/>
        <v>2017</v>
      </c>
    </row>
    <row r="3290" ht="14.25" customHeight="1">
      <c r="A3290" s="1">
        <v>3289.0</v>
      </c>
      <c r="B3290" s="3" t="s">
        <v>6519</v>
      </c>
      <c r="C3290" s="4">
        <v>43082.0</v>
      </c>
      <c r="D3290" s="4">
        <v>43084.0</v>
      </c>
      <c r="E3290" s="1" t="s">
        <v>191</v>
      </c>
      <c r="F3290" s="1" t="s">
        <v>2993</v>
      </c>
      <c r="G3290" s="1" t="s">
        <v>2994</v>
      </c>
      <c r="H3290" s="1" t="s">
        <v>29</v>
      </c>
      <c r="I3290" s="1" t="s">
        <v>30</v>
      </c>
      <c r="J3290" s="1" t="s">
        <v>6520</v>
      </c>
      <c r="K3290" s="1" t="s">
        <v>46</v>
      </c>
      <c r="L3290" s="1">
        <v>92592.0</v>
      </c>
      <c r="M3290" s="1" t="s">
        <v>47</v>
      </c>
      <c r="N3290" s="1" t="s">
        <v>1379</v>
      </c>
      <c r="O3290" s="1" t="s">
        <v>49</v>
      </c>
      <c r="P3290" s="1" t="s">
        <v>78</v>
      </c>
      <c r="Q3290" s="1" t="s">
        <v>1380</v>
      </c>
      <c r="R3290" s="1">
        <v>29.2</v>
      </c>
      <c r="S3290" s="1">
        <v>5.0</v>
      </c>
      <c r="T3290" s="1">
        <v>0.2</v>
      </c>
      <c r="U3290" s="1">
        <v>9.855</v>
      </c>
      <c r="V3290" s="1" t="str">
        <f>IF(M3290=People!B$2,People!A$2,IF(M3290=People!B$3,People!A$3,IF(M3290=People!B$4,People!A$4,IF(M3290=People!B$5,People!A$5,0))))</f>
        <v>Anna Andreadi</v>
      </c>
      <c r="W3290" s="5" t="str">
        <f t="array" ref="W3290">IFERROR(INDEX(Returns!A:A,MATCH(B3290,Returns!B:B,0)),"No")</f>
        <v>Yes</v>
      </c>
      <c r="X3290" s="3">
        <f t="shared" si="1"/>
        <v>12</v>
      </c>
      <c r="Y3290" s="3">
        <f t="shared" si="2"/>
        <v>2017</v>
      </c>
    </row>
    <row r="3291" ht="14.25" customHeight="1">
      <c r="A3291" s="1">
        <v>3290.0</v>
      </c>
      <c r="B3291" s="3" t="s">
        <v>6519</v>
      </c>
      <c r="C3291" s="4">
        <v>43082.0</v>
      </c>
      <c r="D3291" s="4">
        <v>43084.0</v>
      </c>
      <c r="E3291" s="1" t="s">
        <v>191</v>
      </c>
      <c r="F3291" s="1" t="s">
        <v>2993</v>
      </c>
      <c r="G3291" s="1" t="s">
        <v>2994</v>
      </c>
      <c r="H3291" s="1" t="s">
        <v>29</v>
      </c>
      <c r="I3291" s="1" t="s">
        <v>30</v>
      </c>
      <c r="J3291" s="1" t="s">
        <v>6520</v>
      </c>
      <c r="K3291" s="1" t="s">
        <v>46</v>
      </c>
      <c r="L3291" s="1">
        <v>92592.0</v>
      </c>
      <c r="M3291" s="1" t="s">
        <v>47</v>
      </c>
      <c r="N3291" s="1" t="s">
        <v>461</v>
      </c>
      <c r="O3291" s="1" t="s">
        <v>74</v>
      </c>
      <c r="P3291" s="1" t="s">
        <v>164</v>
      </c>
      <c r="Q3291" s="1" t="s">
        <v>462</v>
      </c>
      <c r="R3291" s="1">
        <v>248.85</v>
      </c>
      <c r="S3291" s="1">
        <v>5.0</v>
      </c>
      <c r="T3291" s="1">
        <v>0.0</v>
      </c>
      <c r="U3291" s="1">
        <v>27.3735</v>
      </c>
      <c r="V3291" s="1" t="str">
        <f>IF(M3291=People!B$2,People!A$2,IF(M3291=People!B$3,People!A$3,IF(M3291=People!B$4,People!A$4,IF(M3291=People!B$5,People!A$5,0))))</f>
        <v>Anna Andreadi</v>
      </c>
      <c r="W3291" s="5" t="str">
        <f t="array" ref="W3291">IFERROR(INDEX(Returns!A:A,MATCH(B3291,Returns!B:B,0)),"No")</f>
        <v>Yes</v>
      </c>
      <c r="X3291" s="3">
        <f t="shared" si="1"/>
        <v>12</v>
      </c>
      <c r="Y3291" s="3">
        <f t="shared" si="2"/>
        <v>2017</v>
      </c>
    </row>
    <row r="3292" ht="14.25" customHeight="1">
      <c r="A3292" s="1">
        <v>3291.0</v>
      </c>
      <c r="B3292" s="3" t="s">
        <v>6519</v>
      </c>
      <c r="C3292" s="4">
        <v>43082.0</v>
      </c>
      <c r="D3292" s="4">
        <v>43084.0</v>
      </c>
      <c r="E3292" s="1" t="s">
        <v>191</v>
      </c>
      <c r="F3292" s="1" t="s">
        <v>2993</v>
      </c>
      <c r="G3292" s="1" t="s">
        <v>2994</v>
      </c>
      <c r="H3292" s="1" t="s">
        <v>29</v>
      </c>
      <c r="I3292" s="1" t="s">
        <v>30</v>
      </c>
      <c r="J3292" s="1" t="s">
        <v>6520</v>
      </c>
      <c r="K3292" s="1" t="s">
        <v>46</v>
      </c>
      <c r="L3292" s="1">
        <v>92592.0</v>
      </c>
      <c r="M3292" s="1" t="s">
        <v>47</v>
      </c>
      <c r="N3292" s="1" t="s">
        <v>6521</v>
      </c>
      <c r="O3292" s="1" t="s">
        <v>74</v>
      </c>
      <c r="P3292" s="1" t="s">
        <v>164</v>
      </c>
      <c r="Q3292" s="1" t="s">
        <v>6522</v>
      </c>
      <c r="R3292" s="1">
        <v>36.24</v>
      </c>
      <c r="S3292" s="1">
        <v>1.0</v>
      </c>
      <c r="T3292" s="1">
        <v>0.0</v>
      </c>
      <c r="U3292" s="1">
        <v>15.2208</v>
      </c>
      <c r="V3292" s="1" t="str">
        <f>IF(M3292=People!B$2,People!A$2,IF(M3292=People!B$3,People!A$3,IF(M3292=People!B$4,People!A$4,IF(M3292=People!B$5,People!A$5,0))))</f>
        <v>Anna Andreadi</v>
      </c>
      <c r="W3292" s="5" t="str">
        <f t="array" ref="W3292">IFERROR(INDEX(Returns!A:A,MATCH(B3292,Returns!B:B,0)),"No")</f>
        <v>Yes</v>
      </c>
      <c r="X3292" s="3">
        <f t="shared" si="1"/>
        <v>12</v>
      </c>
      <c r="Y3292" s="3">
        <f t="shared" si="2"/>
        <v>2017</v>
      </c>
    </row>
    <row r="3293" ht="14.25" customHeight="1">
      <c r="A3293" s="1">
        <v>3292.0</v>
      </c>
      <c r="B3293" s="3" t="s">
        <v>6523</v>
      </c>
      <c r="C3293" s="4">
        <v>43403.0</v>
      </c>
      <c r="D3293" s="4">
        <v>43408.0</v>
      </c>
      <c r="E3293" s="1" t="s">
        <v>53</v>
      </c>
      <c r="F3293" s="1" t="s">
        <v>5759</v>
      </c>
      <c r="G3293" s="1" t="s">
        <v>5760</v>
      </c>
      <c r="H3293" s="1" t="s">
        <v>29</v>
      </c>
      <c r="I3293" s="1" t="s">
        <v>30</v>
      </c>
      <c r="J3293" s="1" t="s">
        <v>6207</v>
      </c>
      <c r="K3293" s="1" t="s">
        <v>241</v>
      </c>
      <c r="L3293" s="1">
        <v>48310.0</v>
      </c>
      <c r="M3293" s="1" t="s">
        <v>108</v>
      </c>
      <c r="N3293" s="1" t="s">
        <v>1995</v>
      </c>
      <c r="O3293" s="1" t="s">
        <v>49</v>
      </c>
      <c r="P3293" s="1" t="s">
        <v>71</v>
      </c>
      <c r="Q3293" s="1" t="s">
        <v>1996</v>
      </c>
      <c r="R3293" s="1">
        <v>11.68</v>
      </c>
      <c r="S3293" s="1">
        <v>2.0</v>
      </c>
      <c r="T3293" s="1">
        <v>0.0</v>
      </c>
      <c r="U3293" s="1">
        <v>3.504</v>
      </c>
      <c r="V3293" s="1" t="str">
        <f>IF(M3293=People!B$2,People!A$2,IF(M3293=People!B$3,People!A$3,IF(M3293=People!B$4,People!A$4,IF(M3293=People!B$5,People!A$5,0))))</f>
        <v>Kelly Williams</v>
      </c>
      <c r="W3293" s="5" t="str">
        <f t="array" ref="W3293">IFERROR(INDEX(Returns!A:A,MATCH(B3293,Returns!B:B,0)),"No")</f>
        <v>No</v>
      </c>
      <c r="X3293" s="3">
        <f t="shared" si="1"/>
        <v>10</v>
      </c>
      <c r="Y3293" s="3">
        <f t="shared" si="2"/>
        <v>2018</v>
      </c>
    </row>
    <row r="3294" ht="14.25" customHeight="1">
      <c r="A3294" s="1">
        <v>3293.0</v>
      </c>
      <c r="B3294" s="3" t="s">
        <v>6524</v>
      </c>
      <c r="C3294" s="4">
        <v>42730.0</v>
      </c>
      <c r="D3294" s="4">
        <v>42734.0</v>
      </c>
      <c r="E3294" s="1" t="s">
        <v>53</v>
      </c>
      <c r="F3294" s="1" t="s">
        <v>2043</v>
      </c>
      <c r="G3294" s="1" t="s">
        <v>2044</v>
      </c>
      <c r="H3294" s="1" t="s">
        <v>29</v>
      </c>
      <c r="I3294" s="1" t="s">
        <v>30</v>
      </c>
      <c r="J3294" s="1" t="s">
        <v>953</v>
      </c>
      <c r="K3294" s="1" t="s">
        <v>46</v>
      </c>
      <c r="L3294" s="1">
        <v>92024.0</v>
      </c>
      <c r="M3294" s="1" t="s">
        <v>47</v>
      </c>
      <c r="N3294" s="1" t="s">
        <v>723</v>
      </c>
      <c r="O3294" s="1" t="s">
        <v>49</v>
      </c>
      <c r="P3294" s="1" t="s">
        <v>582</v>
      </c>
      <c r="Q3294" s="1" t="s">
        <v>724</v>
      </c>
      <c r="R3294" s="1">
        <v>11.91</v>
      </c>
      <c r="S3294" s="1">
        <v>3.0</v>
      </c>
      <c r="T3294" s="1">
        <v>0.0</v>
      </c>
      <c r="U3294" s="1">
        <v>0.11910000000000001</v>
      </c>
      <c r="V3294" s="1" t="str">
        <f>IF(M3294=People!B$2,People!A$2,IF(M3294=People!B$3,People!A$3,IF(M3294=People!B$4,People!A$4,IF(M3294=People!B$5,People!A$5,0))))</f>
        <v>Anna Andreadi</v>
      </c>
      <c r="W3294" s="5" t="str">
        <f t="array" ref="W3294">IFERROR(INDEX(Returns!A:A,MATCH(B3294,Returns!B:B,0)),"No")</f>
        <v>No</v>
      </c>
      <c r="X3294" s="3">
        <f t="shared" si="1"/>
        <v>12</v>
      </c>
      <c r="Y3294" s="3">
        <f t="shared" si="2"/>
        <v>2016</v>
      </c>
    </row>
    <row r="3295" ht="14.25" customHeight="1">
      <c r="A3295" s="1">
        <v>3294.0</v>
      </c>
      <c r="B3295" s="3" t="s">
        <v>6524</v>
      </c>
      <c r="C3295" s="4">
        <v>42730.0</v>
      </c>
      <c r="D3295" s="4">
        <v>42734.0</v>
      </c>
      <c r="E3295" s="1" t="s">
        <v>53</v>
      </c>
      <c r="F3295" s="1" t="s">
        <v>2043</v>
      </c>
      <c r="G3295" s="1" t="s">
        <v>2044</v>
      </c>
      <c r="H3295" s="1" t="s">
        <v>29</v>
      </c>
      <c r="I3295" s="1" t="s">
        <v>30</v>
      </c>
      <c r="J3295" s="1" t="s">
        <v>953</v>
      </c>
      <c r="K3295" s="1" t="s">
        <v>46</v>
      </c>
      <c r="L3295" s="1">
        <v>92024.0</v>
      </c>
      <c r="M3295" s="1" t="s">
        <v>47</v>
      </c>
      <c r="N3295" s="1" t="s">
        <v>3327</v>
      </c>
      <c r="O3295" s="1" t="s">
        <v>35</v>
      </c>
      <c r="P3295" s="1" t="s">
        <v>68</v>
      </c>
      <c r="Q3295" s="1" t="s">
        <v>3328</v>
      </c>
      <c r="R3295" s="1">
        <v>3.48</v>
      </c>
      <c r="S3295" s="1">
        <v>2.0</v>
      </c>
      <c r="T3295" s="1">
        <v>0.0</v>
      </c>
      <c r="U3295" s="1">
        <v>1.1136</v>
      </c>
      <c r="V3295" s="1" t="str">
        <f>IF(M3295=People!B$2,People!A$2,IF(M3295=People!B$3,People!A$3,IF(M3295=People!B$4,People!A$4,IF(M3295=People!B$5,People!A$5,0))))</f>
        <v>Anna Andreadi</v>
      </c>
      <c r="W3295" s="5" t="str">
        <f t="array" ref="W3295">IFERROR(INDEX(Returns!A:A,MATCH(B3295,Returns!B:B,0)),"No")</f>
        <v>No</v>
      </c>
      <c r="X3295" s="3">
        <f t="shared" si="1"/>
        <v>12</v>
      </c>
      <c r="Y3295" s="3">
        <f t="shared" si="2"/>
        <v>2016</v>
      </c>
    </row>
    <row r="3296" ht="14.25" customHeight="1">
      <c r="A3296" s="1">
        <v>3295.0</v>
      </c>
      <c r="B3296" s="3" t="s">
        <v>6525</v>
      </c>
      <c r="C3296" s="4">
        <v>42597.0</v>
      </c>
      <c r="D3296" s="4">
        <v>42600.0</v>
      </c>
      <c r="E3296" s="1" t="s">
        <v>191</v>
      </c>
      <c r="F3296" s="1" t="s">
        <v>1438</v>
      </c>
      <c r="G3296" s="1" t="s">
        <v>1439</v>
      </c>
      <c r="H3296" s="1" t="s">
        <v>29</v>
      </c>
      <c r="I3296" s="1" t="s">
        <v>30</v>
      </c>
      <c r="J3296" s="1" t="s">
        <v>820</v>
      </c>
      <c r="K3296" s="1" t="s">
        <v>107</v>
      </c>
      <c r="L3296" s="1">
        <v>75081.0</v>
      </c>
      <c r="M3296" s="1" t="s">
        <v>108</v>
      </c>
      <c r="N3296" s="1" t="s">
        <v>2395</v>
      </c>
      <c r="O3296" s="1" t="s">
        <v>49</v>
      </c>
      <c r="P3296" s="1" t="s">
        <v>78</v>
      </c>
      <c r="Q3296" s="1" t="s">
        <v>2396</v>
      </c>
      <c r="R3296" s="1">
        <v>30.96</v>
      </c>
      <c r="S3296" s="1">
        <v>8.0</v>
      </c>
      <c r="T3296" s="1">
        <v>0.8</v>
      </c>
      <c r="U3296" s="1">
        <v>-52.632</v>
      </c>
      <c r="V3296" s="1" t="str">
        <f>IF(M3296=People!B$2,People!A$2,IF(M3296=People!B$3,People!A$3,IF(M3296=People!B$4,People!A$4,IF(M3296=People!B$5,People!A$5,0))))</f>
        <v>Kelly Williams</v>
      </c>
      <c r="W3296" s="5" t="str">
        <f t="array" ref="W3296">IFERROR(INDEX(Returns!A:A,MATCH(B3296,Returns!B:B,0)),"No")</f>
        <v>No</v>
      </c>
      <c r="X3296" s="3">
        <f t="shared" si="1"/>
        <v>8</v>
      </c>
      <c r="Y3296" s="3">
        <f t="shared" si="2"/>
        <v>2016</v>
      </c>
    </row>
    <row r="3297" ht="14.25" customHeight="1">
      <c r="A3297" s="1">
        <v>3296.0</v>
      </c>
      <c r="B3297" s="3" t="s">
        <v>6526</v>
      </c>
      <c r="C3297" s="4">
        <v>43739.0</v>
      </c>
      <c r="D3297" s="4">
        <v>43741.0</v>
      </c>
      <c r="E3297" s="1" t="s">
        <v>191</v>
      </c>
      <c r="F3297" s="1" t="s">
        <v>4003</v>
      </c>
      <c r="G3297" s="1" t="s">
        <v>4004</v>
      </c>
      <c r="H3297" s="1" t="s">
        <v>105</v>
      </c>
      <c r="I3297" s="1" t="s">
        <v>30</v>
      </c>
      <c r="J3297" s="1" t="s">
        <v>269</v>
      </c>
      <c r="K3297" s="1" t="s">
        <v>270</v>
      </c>
      <c r="L3297" s="1">
        <v>10035.0</v>
      </c>
      <c r="M3297" s="1" t="s">
        <v>151</v>
      </c>
      <c r="N3297" s="1" t="s">
        <v>6527</v>
      </c>
      <c r="O3297" s="1" t="s">
        <v>74</v>
      </c>
      <c r="P3297" s="1" t="s">
        <v>687</v>
      </c>
      <c r="Q3297" s="1" t="s">
        <v>6528</v>
      </c>
      <c r="R3297" s="1">
        <v>1704.89</v>
      </c>
      <c r="S3297" s="1">
        <v>11.0</v>
      </c>
      <c r="T3297" s="1">
        <v>0.0</v>
      </c>
      <c r="U3297" s="1">
        <v>767.2005</v>
      </c>
      <c r="V3297" s="1" t="str">
        <f>IF(M3297=People!B$2,People!A$2,IF(M3297=People!B$3,People!A$3,IF(M3297=People!B$4,People!A$4,IF(M3297=People!B$5,People!A$5,0))))</f>
        <v>Chuck Magee</v>
      </c>
      <c r="W3297" s="5" t="str">
        <f t="array" ref="W3297">IFERROR(INDEX(Returns!A:A,MATCH(B3297,Returns!B:B,0)),"No")</f>
        <v>No</v>
      </c>
      <c r="X3297" s="3">
        <f t="shared" si="1"/>
        <v>10</v>
      </c>
      <c r="Y3297" s="3">
        <f t="shared" si="2"/>
        <v>2019</v>
      </c>
    </row>
    <row r="3298" ht="14.25" customHeight="1">
      <c r="A3298" s="1">
        <v>3297.0</v>
      </c>
      <c r="B3298" s="3" t="s">
        <v>6529</v>
      </c>
      <c r="C3298" s="4">
        <v>42878.0</v>
      </c>
      <c r="D3298" s="4">
        <v>42885.0</v>
      </c>
      <c r="E3298" s="1" t="s">
        <v>53</v>
      </c>
      <c r="F3298" s="1" t="s">
        <v>155</v>
      </c>
      <c r="G3298" s="1" t="s">
        <v>156</v>
      </c>
      <c r="H3298" s="1" t="s">
        <v>29</v>
      </c>
      <c r="I3298" s="1" t="s">
        <v>30</v>
      </c>
      <c r="J3298" s="1" t="s">
        <v>547</v>
      </c>
      <c r="K3298" s="1" t="s">
        <v>313</v>
      </c>
      <c r="L3298" s="1">
        <v>85023.0</v>
      </c>
      <c r="M3298" s="1" t="s">
        <v>47</v>
      </c>
      <c r="N3298" s="1" t="s">
        <v>2450</v>
      </c>
      <c r="O3298" s="1" t="s">
        <v>49</v>
      </c>
      <c r="P3298" s="1" t="s">
        <v>78</v>
      </c>
      <c r="Q3298" s="1" t="s">
        <v>2451</v>
      </c>
      <c r="R3298" s="1">
        <v>19.194</v>
      </c>
      <c r="S3298" s="1">
        <v>7.0</v>
      </c>
      <c r="T3298" s="1">
        <v>0.7</v>
      </c>
      <c r="U3298" s="1">
        <v>-12.796</v>
      </c>
      <c r="V3298" s="1" t="str">
        <f>IF(M3298=People!B$2,People!A$2,IF(M3298=People!B$3,People!A$3,IF(M3298=People!B$4,People!A$4,IF(M3298=People!B$5,People!A$5,0))))</f>
        <v>Anna Andreadi</v>
      </c>
      <c r="W3298" s="5" t="str">
        <f t="array" ref="W3298">IFERROR(INDEX(Returns!A:A,MATCH(B3298,Returns!B:B,0)),"No")</f>
        <v>Yes</v>
      </c>
      <c r="X3298" s="3">
        <f t="shared" si="1"/>
        <v>5</v>
      </c>
      <c r="Y3298" s="3">
        <f t="shared" si="2"/>
        <v>2017</v>
      </c>
    </row>
    <row r="3299" ht="14.25" customHeight="1">
      <c r="A3299" s="1">
        <v>3298.0</v>
      </c>
      <c r="B3299" s="3" t="s">
        <v>6529</v>
      </c>
      <c r="C3299" s="4">
        <v>42878.0</v>
      </c>
      <c r="D3299" s="4">
        <v>42885.0</v>
      </c>
      <c r="E3299" s="1" t="s">
        <v>53</v>
      </c>
      <c r="F3299" s="1" t="s">
        <v>155</v>
      </c>
      <c r="G3299" s="1" t="s">
        <v>156</v>
      </c>
      <c r="H3299" s="1" t="s">
        <v>29</v>
      </c>
      <c r="I3299" s="1" t="s">
        <v>30</v>
      </c>
      <c r="J3299" s="1" t="s">
        <v>547</v>
      </c>
      <c r="K3299" s="1" t="s">
        <v>313</v>
      </c>
      <c r="L3299" s="1">
        <v>85023.0</v>
      </c>
      <c r="M3299" s="1" t="s">
        <v>47</v>
      </c>
      <c r="N3299" s="1" t="s">
        <v>2000</v>
      </c>
      <c r="O3299" s="1" t="s">
        <v>49</v>
      </c>
      <c r="P3299" s="1" t="s">
        <v>81</v>
      </c>
      <c r="Q3299" s="1" t="s">
        <v>2001</v>
      </c>
      <c r="R3299" s="1">
        <v>121.792</v>
      </c>
      <c r="S3299" s="1">
        <v>4.0</v>
      </c>
      <c r="T3299" s="1">
        <v>0.2</v>
      </c>
      <c r="U3299" s="1">
        <v>13.7016</v>
      </c>
      <c r="V3299" s="1" t="str">
        <f>IF(M3299=People!B$2,People!A$2,IF(M3299=People!B$3,People!A$3,IF(M3299=People!B$4,People!A$4,IF(M3299=People!B$5,People!A$5,0))))</f>
        <v>Anna Andreadi</v>
      </c>
      <c r="W3299" s="5" t="str">
        <f t="array" ref="W3299">IFERROR(INDEX(Returns!A:A,MATCH(B3299,Returns!B:B,0)),"No")</f>
        <v>Yes</v>
      </c>
      <c r="X3299" s="3">
        <f t="shared" si="1"/>
        <v>5</v>
      </c>
      <c r="Y3299" s="3">
        <f t="shared" si="2"/>
        <v>2017</v>
      </c>
    </row>
    <row r="3300" ht="14.25" customHeight="1">
      <c r="A3300" s="1">
        <v>3299.0</v>
      </c>
      <c r="B3300" s="3" t="s">
        <v>6530</v>
      </c>
      <c r="C3300" s="4">
        <v>43785.0</v>
      </c>
      <c r="D3300" s="4">
        <v>43785.0</v>
      </c>
      <c r="E3300" s="1" t="s">
        <v>1296</v>
      </c>
      <c r="F3300" s="1" t="s">
        <v>2986</v>
      </c>
      <c r="G3300" s="1" t="s">
        <v>2987</v>
      </c>
      <c r="H3300" s="1" t="s">
        <v>44</v>
      </c>
      <c r="I3300" s="1" t="s">
        <v>30</v>
      </c>
      <c r="J3300" s="1" t="s">
        <v>130</v>
      </c>
      <c r="K3300" s="1" t="s">
        <v>46</v>
      </c>
      <c r="L3300" s="1">
        <v>94122.0</v>
      </c>
      <c r="M3300" s="1" t="s">
        <v>47</v>
      </c>
      <c r="N3300" s="1" t="s">
        <v>4615</v>
      </c>
      <c r="O3300" s="1" t="s">
        <v>74</v>
      </c>
      <c r="P3300" s="1" t="s">
        <v>687</v>
      </c>
      <c r="Q3300" s="1" t="s">
        <v>4616</v>
      </c>
      <c r="R3300" s="1">
        <v>1919.976</v>
      </c>
      <c r="S3300" s="1">
        <v>3.0</v>
      </c>
      <c r="T3300" s="1">
        <v>0.2</v>
      </c>
      <c r="U3300" s="1">
        <v>215.9973</v>
      </c>
      <c r="V3300" s="1" t="str">
        <f>IF(M3300=People!B$2,People!A$2,IF(M3300=People!B$3,People!A$3,IF(M3300=People!B$4,People!A$4,IF(M3300=People!B$5,People!A$5,0))))</f>
        <v>Anna Andreadi</v>
      </c>
      <c r="W3300" s="5" t="str">
        <f t="array" ref="W3300">IFERROR(INDEX(Returns!A:A,MATCH(B3300,Returns!B:B,0)),"No")</f>
        <v>Yes</v>
      </c>
      <c r="X3300" s="3">
        <f t="shared" si="1"/>
        <v>11</v>
      </c>
      <c r="Y3300" s="3">
        <f t="shared" si="2"/>
        <v>2019</v>
      </c>
    </row>
    <row r="3301" ht="14.25" customHeight="1">
      <c r="A3301" s="1">
        <v>3300.0</v>
      </c>
      <c r="B3301" s="3" t="s">
        <v>6531</v>
      </c>
      <c r="C3301" s="4">
        <v>42692.0</v>
      </c>
      <c r="D3301" s="4">
        <v>42696.0</v>
      </c>
      <c r="E3301" s="1" t="s">
        <v>53</v>
      </c>
      <c r="F3301" s="1" t="s">
        <v>1960</v>
      </c>
      <c r="G3301" s="1" t="s">
        <v>1961</v>
      </c>
      <c r="H3301" s="1" t="s">
        <v>29</v>
      </c>
      <c r="I3301" s="1" t="s">
        <v>30</v>
      </c>
      <c r="J3301" s="1" t="s">
        <v>149</v>
      </c>
      <c r="K3301" s="1" t="s">
        <v>150</v>
      </c>
      <c r="L3301" s="1">
        <v>19140.0</v>
      </c>
      <c r="M3301" s="1" t="s">
        <v>151</v>
      </c>
      <c r="N3301" s="1" t="s">
        <v>100</v>
      </c>
      <c r="O3301" s="1" t="s">
        <v>49</v>
      </c>
      <c r="P3301" s="1" t="s">
        <v>78</v>
      </c>
      <c r="Q3301" s="1" t="s">
        <v>101</v>
      </c>
      <c r="R3301" s="1">
        <v>50.997</v>
      </c>
      <c r="S3301" s="1">
        <v>1.0</v>
      </c>
      <c r="T3301" s="1">
        <v>0.7</v>
      </c>
      <c r="U3301" s="1">
        <v>-40.7976</v>
      </c>
      <c r="V3301" s="1" t="str">
        <f>IF(M3301=People!B$2,People!A$2,IF(M3301=People!B$3,People!A$3,IF(M3301=People!B$4,People!A$4,IF(M3301=People!B$5,People!A$5,0))))</f>
        <v>Chuck Magee</v>
      </c>
      <c r="W3301" s="5" t="str">
        <f t="array" ref="W3301">IFERROR(INDEX(Returns!A:A,MATCH(B3301,Returns!B:B,0)),"No")</f>
        <v>No</v>
      </c>
      <c r="X3301" s="3">
        <f t="shared" si="1"/>
        <v>11</v>
      </c>
      <c r="Y3301" s="3">
        <f t="shared" si="2"/>
        <v>2016</v>
      </c>
    </row>
    <row r="3302" ht="14.25" customHeight="1">
      <c r="A3302" s="1">
        <v>3301.0</v>
      </c>
      <c r="B3302" s="3" t="s">
        <v>6531</v>
      </c>
      <c r="C3302" s="4">
        <v>42692.0</v>
      </c>
      <c r="D3302" s="4">
        <v>42696.0</v>
      </c>
      <c r="E3302" s="1" t="s">
        <v>53</v>
      </c>
      <c r="F3302" s="1" t="s">
        <v>1960</v>
      </c>
      <c r="G3302" s="1" t="s">
        <v>1961</v>
      </c>
      <c r="H3302" s="1" t="s">
        <v>29</v>
      </c>
      <c r="I3302" s="1" t="s">
        <v>30</v>
      </c>
      <c r="J3302" s="1" t="s">
        <v>149</v>
      </c>
      <c r="K3302" s="1" t="s">
        <v>150</v>
      </c>
      <c r="L3302" s="1">
        <v>19140.0</v>
      </c>
      <c r="M3302" s="1" t="s">
        <v>151</v>
      </c>
      <c r="N3302" s="1" t="s">
        <v>382</v>
      </c>
      <c r="O3302" s="1" t="s">
        <v>49</v>
      </c>
      <c r="P3302" s="1" t="s">
        <v>62</v>
      </c>
      <c r="Q3302" s="1" t="s">
        <v>383</v>
      </c>
      <c r="R3302" s="1">
        <v>76.792</v>
      </c>
      <c r="S3302" s="1">
        <v>1.0</v>
      </c>
      <c r="T3302" s="1">
        <v>0.2</v>
      </c>
      <c r="U3302" s="1">
        <v>-16.3183</v>
      </c>
      <c r="V3302" s="1" t="str">
        <f>IF(M3302=People!B$2,People!A$2,IF(M3302=People!B$3,People!A$3,IF(M3302=People!B$4,People!A$4,IF(M3302=People!B$5,People!A$5,0))))</f>
        <v>Chuck Magee</v>
      </c>
      <c r="W3302" s="5" t="str">
        <f t="array" ref="W3302">IFERROR(INDEX(Returns!A:A,MATCH(B3302,Returns!B:B,0)),"No")</f>
        <v>No</v>
      </c>
      <c r="X3302" s="3">
        <f t="shared" si="1"/>
        <v>11</v>
      </c>
      <c r="Y3302" s="3">
        <f t="shared" si="2"/>
        <v>2016</v>
      </c>
    </row>
    <row r="3303" ht="14.25" customHeight="1">
      <c r="A3303" s="1">
        <v>3302.0</v>
      </c>
      <c r="B3303" s="3" t="s">
        <v>6531</v>
      </c>
      <c r="C3303" s="4">
        <v>42692.0</v>
      </c>
      <c r="D3303" s="4">
        <v>42696.0</v>
      </c>
      <c r="E3303" s="1" t="s">
        <v>53</v>
      </c>
      <c r="F3303" s="1" t="s">
        <v>1960</v>
      </c>
      <c r="G3303" s="1" t="s">
        <v>1961</v>
      </c>
      <c r="H3303" s="1" t="s">
        <v>29</v>
      </c>
      <c r="I3303" s="1" t="s">
        <v>30</v>
      </c>
      <c r="J3303" s="1" t="s">
        <v>149</v>
      </c>
      <c r="K3303" s="1" t="s">
        <v>150</v>
      </c>
      <c r="L3303" s="1">
        <v>19140.0</v>
      </c>
      <c r="M3303" s="1" t="s">
        <v>151</v>
      </c>
      <c r="N3303" s="1" t="s">
        <v>6532</v>
      </c>
      <c r="O3303" s="1" t="s">
        <v>74</v>
      </c>
      <c r="P3303" s="1" t="s">
        <v>75</v>
      </c>
      <c r="Q3303" s="1" t="s">
        <v>6533</v>
      </c>
      <c r="R3303" s="1">
        <v>539.964</v>
      </c>
      <c r="S3303" s="1">
        <v>6.0</v>
      </c>
      <c r="T3303" s="1">
        <v>0.4</v>
      </c>
      <c r="U3303" s="1">
        <v>-107.9928</v>
      </c>
      <c r="V3303" s="1" t="str">
        <f>IF(M3303=People!B$2,People!A$2,IF(M3303=People!B$3,People!A$3,IF(M3303=People!B$4,People!A$4,IF(M3303=People!B$5,People!A$5,0))))</f>
        <v>Chuck Magee</v>
      </c>
      <c r="W3303" s="5" t="str">
        <f t="array" ref="W3303">IFERROR(INDEX(Returns!A:A,MATCH(B3303,Returns!B:B,0)),"No")</f>
        <v>No</v>
      </c>
      <c r="X3303" s="3">
        <f t="shared" si="1"/>
        <v>11</v>
      </c>
      <c r="Y3303" s="3">
        <f t="shared" si="2"/>
        <v>2016</v>
      </c>
    </row>
    <row r="3304" ht="14.25" customHeight="1">
      <c r="A3304" s="1">
        <v>3303.0</v>
      </c>
      <c r="B3304" s="3" t="s">
        <v>6531</v>
      </c>
      <c r="C3304" s="4">
        <v>42692.0</v>
      </c>
      <c r="D3304" s="4">
        <v>42696.0</v>
      </c>
      <c r="E3304" s="1" t="s">
        <v>53</v>
      </c>
      <c r="F3304" s="1" t="s">
        <v>1960</v>
      </c>
      <c r="G3304" s="1" t="s">
        <v>1961</v>
      </c>
      <c r="H3304" s="1" t="s">
        <v>29</v>
      </c>
      <c r="I3304" s="1" t="s">
        <v>30</v>
      </c>
      <c r="J3304" s="1" t="s">
        <v>149</v>
      </c>
      <c r="K3304" s="1" t="s">
        <v>150</v>
      </c>
      <c r="L3304" s="1">
        <v>19140.0</v>
      </c>
      <c r="M3304" s="1" t="s">
        <v>151</v>
      </c>
      <c r="N3304" s="1" t="s">
        <v>3940</v>
      </c>
      <c r="O3304" s="1" t="s">
        <v>35</v>
      </c>
      <c r="P3304" s="1" t="s">
        <v>68</v>
      </c>
      <c r="Q3304" s="1" t="s">
        <v>5158</v>
      </c>
      <c r="R3304" s="1">
        <v>60.312</v>
      </c>
      <c r="S3304" s="1">
        <v>3.0</v>
      </c>
      <c r="T3304" s="1">
        <v>0.2</v>
      </c>
      <c r="U3304" s="1">
        <v>5.2773</v>
      </c>
      <c r="V3304" s="1" t="str">
        <f>IF(M3304=People!B$2,People!A$2,IF(M3304=People!B$3,People!A$3,IF(M3304=People!B$4,People!A$4,IF(M3304=People!B$5,People!A$5,0))))</f>
        <v>Chuck Magee</v>
      </c>
      <c r="W3304" s="5" t="str">
        <f t="array" ref="W3304">IFERROR(INDEX(Returns!A:A,MATCH(B3304,Returns!B:B,0)),"No")</f>
        <v>No</v>
      </c>
      <c r="X3304" s="3">
        <f t="shared" si="1"/>
        <v>11</v>
      </c>
      <c r="Y3304" s="3">
        <f t="shared" si="2"/>
        <v>2016</v>
      </c>
    </row>
    <row r="3305" ht="14.25" customHeight="1">
      <c r="A3305" s="1">
        <v>3304.0</v>
      </c>
      <c r="B3305" s="3" t="s">
        <v>6531</v>
      </c>
      <c r="C3305" s="4">
        <v>42692.0</v>
      </c>
      <c r="D3305" s="4">
        <v>42696.0</v>
      </c>
      <c r="E3305" s="1" t="s">
        <v>53</v>
      </c>
      <c r="F3305" s="1" t="s">
        <v>1960</v>
      </c>
      <c r="G3305" s="1" t="s">
        <v>1961</v>
      </c>
      <c r="H3305" s="1" t="s">
        <v>29</v>
      </c>
      <c r="I3305" s="1" t="s">
        <v>30</v>
      </c>
      <c r="J3305" s="1" t="s">
        <v>149</v>
      </c>
      <c r="K3305" s="1" t="s">
        <v>150</v>
      </c>
      <c r="L3305" s="1">
        <v>19140.0</v>
      </c>
      <c r="M3305" s="1" t="s">
        <v>151</v>
      </c>
      <c r="N3305" s="1" t="s">
        <v>3403</v>
      </c>
      <c r="O3305" s="1" t="s">
        <v>49</v>
      </c>
      <c r="P3305" s="1" t="s">
        <v>78</v>
      </c>
      <c r="Q3305" s="1" t="s">
        <v>3404</v>
      </c>
      <c r="R3305" s="1">
        <v>1.944</v>
      </c>
      <c r="S3305" s="1">
        <v>3.0</v>
      </c>
      <c r="T3305" s="1">
        <v>0.7</v>
      </c>
      <c r="U3305" s="1">
        <v>-1.4256</v>
      </c>
      <c r="V3305" s="1" t="str">
        <f>IF(M3305=People!B$2,People!A$2,IF(M3305=People!B$3,People!A$3,IF(M3305=People!B$4,People!A$4,IF(M3305=People!B$5,People!A$5,0))))</f>
        <v>Chuck Magee</v>
      </c>
      <c r="W3305" s="5" t="str">
        <f t="array" ref="W3305">IFERROR(INDEX(Returns!A:A,MATCH(B3305,Returns!B:B,0)),"No")</f>
        <v>No</v>
      </c>
      <c r="X3305" s="3">
        <f t="shared" si="1"/>
        <v>11</v>
      </c>
      <c r="Y3305" s="3">
        <f t="shared" si="2"/>
        <v>2016</v>
      </c>
    </row>
    <row r="3306" ht="14.25" customHeight="1">
      <c r="A3306" s="1">
        <v>3305.0</v>
      </c>
      <c r="B3306" s="3" t="s">
        <v>6534</v>
      </c>
      <c r="C3306" s="4">
        <v>42734.0</v>
      </c>
      <c r="D3306" s="4">
        <v>42736.0</v>
      </c>
      <c r="E3306" s="1" t="s">
        <v>26</v>
      </c>
      <c r="F3306" s="1" t="s">
        <v>3439</v>
      </c>
      <c r="G3306" s="1" t="s">
        <v>3440</v>
      </c>
      <c r="H3306" s="1" t="s">
        <v>44</v>
      </c>
      <c r="I3306" s="1" t="s">
        <v>30</v>
      </c>
      <c r="J3306" s="1" t="s">
        <v>1994</v>
      </c>
      <c r="K3306" s="1" t="s">
        <v>107</v>
      </c>
      <c r="L3306" s="1">
        <v>78041.0</v>
      </c>
      <c r="M3306" s="1" t="s">
        <v>108</v>
      </c>
      <c r="N3306" s="1" t="s">
        <v>3495</v>
      </c>
      <c r="O3306" s="1" t="s">
        <v>49</v>
      </c>
      <c r="P3306" s="1" t="s">
        <v>176</v>
      </c>
      <c r="Q3306" s="1" t="s">
        <v>3496</v>
      </c>
      <c r="R3306" s="1">
        <v>12.984</v>
      </c>
      <c r="S3306" s="1">
        <v>3.0</v>
      </c>
      <c r="T3306" s="1">
        <v>0.2</v>
      </c>
      <c r="U3306" s="1">
        <v>4.7067</v>
      </c>
      <c r="V3306" s="1" t="str">
        <f>IF(M3306=People!B$2,People!A$2,IF(M3306=People!B$3,People!A$3,IF(M3306=People!B$4,People!A$4,IF(M3306=People!B$5,People!A$5,0))))</f>
        <v>Kelly Williams</v>
      </c>
      <c r="W3306" s="5" t="str">
        <f t="array" ref="W3306">IFERROR(INDEX(Returns!A:A,MATCH(B3306,Returns!B:B,0)),"No")</f>
        <v>No</v>
      </c>
      <c r="X3306" s="3">
        <f t="shared" si="1"/>
        <v>12</v>
      </c>
      <c r="Y3306" s="3">
        <f t="shared" si="2"/>
        <v>2017</v>
      </c>
    </row>
    <row r="3307" ht="14.25" customHeight="1">
      <c r="A3307" s="1">
        <v>3306.0</v>
      </c>
      <c r="B3307" s="3" t="s">
        <v>6534</v>
      </c>
      <c r="C3307" s="4">
        <v>42734.0</v>
      </c>
      <c r="D3307" s="4">
        <v>42736.0</v>
      </c>
      <c r="E3307" s="1" t="s">
        <v>26</v>
      </c>
      <c r="F3307" s="1" t="s">
        <v>3439</v>
      </c>
      <c r="G3307" s="1" t="s">
        <v>3440</v>
      </c>
      <c r="H3307" s="1" t="s">
        <v>44</v>
      </c>
      <c r="I3307" s="1" t="s">
        <v>30</v>
      </c>
      <c r="J3307" s="1" t="s">
        <v>1994</v>
      </c>
      <c r="K3307" s="1" t="s">
        <v>107</v>
      </c>
      <c r="L3307" s="1">
        <v>78041.0</v>
      </c>
      <c r="M3307" s="1" t="s">
        <v>108</v>
      </c>
      <c r="N3307" s="1" t="s">
        <v>4976</v>
      </c>
      <c r="O3307" s="1" t="s">
        <v>74</v>
      </c>
      <c r="P3307" s="1" t="s">
        <v>75</v>
      </c>
      <c r="Q3307" s="1" t="s">
        <v>4977</v>
      </c>
      <c r="R3307" s="1">
        <v>217.584</v>
      </c>
      <c r="S3307" s="1">
        <v>2.0</v>
      </c>
      <c r="T3307" s="1">
        <v>0.2</v>
      </c>
      <c r="U3307" s="1">
        <v>19.0386</v>
      </c>
      <c r="V3307" s="1" t="str">
        <f>IF(M3307=People!B$2,People!A$2,IF(M3307=People!B$3,People!A$3,IF(M3307=People!B$4,People!A$4,IF(M3307=People!B$5,People!A$5,0))))</f>
        <v>Kelly Williams</v>
      </c>
      <c r="W3307" s="5" t="str">
        <f t="array" ref="W3307">IFERROR(INDEX(Returns!A:A,MATCH(B3307,Returns!B:B,0)),"No")</f>
        <v>No</v>
      </c>
      <c r="X3307" s="3">
        <f t="shared" si="1"/>
        <v>12</v>
      </c>
      <c r="Y3307" s="3">
        <f t="shared" si="2"/>
        <v>2017</v>
      </c>
    </row>
    <row r="3308" ht="14.25" customHeight="1">
      <c r="A3308" s="1">
        <v>3307.0</v>
      </c>
      <c r="B3308" s="3" t="s">
        <v>6534</v>
      </c>
      <c r="C3308" s="4">
        <v>42734.0</v>
      </c>
      <c r="D3308" s="4">
        <v>42736.0</v>
      </c>
      <c r="E3308" s="1" t="s">
        <v>26</v>
      </c>
      <c r="F3308" s="1" t="s">
        <v>3439</v>
      </c>
      <c r="G3308" s="1" t="s">
        <v>3440</v>
      </c>
      <c r="H3308" s="1" t="s">
        <v>44</v>
      </c>
      <c r="I3308" s="1" t="s">
        <v>30</v>
      </c>
      <c r="J3308" s="1" t="s">
        <v>1994</v>
      </c>
      <c r="K3308" s="1" t="s">
        <v>107</v>
      </c>
      <c r="L3308" s="1">
        <v>78041.0</v>
      </c>
      <c r="M3308" s="1" t="s">
        <v>108</v>
      </c>
      <c r="N3308" s="1" t="s">
        <v>3219</v>
      </c>
      <c r="O3308" s="1" t="s">
        <v>74</v>
      </c>
      <c r="P3308" s="1" t="s">
        <v>75</v>
      </c>
      <c r="Q3308" s="1" t="s">
        <v>3220</v>
      </c>
      <c r="R3308" s="1">
        <v>328.776</v>
      </c>
      <c r="S3308" s="1">
        <v>3.0</v>
      </c>
      <c r="T3308" s="1">
        <v>0.2</v>
      </c>
      <c r="U3308" s="1">
        <v>28.7679</v>
      </c>
      <c r="V3308" s="1" t="str">
        <f>IF(M3308=People!B$2,People!A$2,IF(M3308=People!B$3,People!A$3,IF(M3308=People!B$4,People!A$4,IF(M3308=People!B$5,People!A$5,0))))</f>
        <v>Kelly Williams</v>
      </c>
      <c r="W3308" s="5" t="str">
        <f t="array" ref="W3308">IFERROR(INDEX(Returns!A:A,MATCH(B3308,Returns!B:B,0)),"No")</f>
        <v>No</v>
      </c>
      <c r="X3308" s="3">
        <f t="shared" si="1"/>
        <v>12</v>
      </c>
      <c r="Y3308" s="3">
        <f t="shared" si="2"/>
        <v>2017</v>
      </c>
    </row>
    <row r="3309" ht="14.25" customHeight="1">
      <c r="A3309" s="1">
        <v>3308.0</v>
      </c>
      <c r="B3309" s="3" t="s">
        <v>6534</v>
      </c>
      <c r="C3309" s="4">
        <v>42734.0</v>
      </c>
      <c r="D3309" s="4">
        <v>42736.0</v>
      </c>
      <c r="E3309" s="1" t="s">
        <v>26</v>
      </c>
      <c r="F3309" s="1" t="s">
        <v>3439</v>
      </c>
      <c r="G3309" s="1" t="s">
        <v>3440</v>
      </c>
      <c r="H3309" s="1" t="s">
        <v>44</v>
      </c>
      <c r="I3309" s="1" t="s">
        <v>30</v>
      </c>
      <c r="J3309" s="1" t="s">
        <v>1994</v>
      </c>
      <c r="K3309" s="1" t="s">
        <v>107</v>
      </c>
      <c r="L3309" s="1">
        <v>78041.0</v>
      </c>
      <c r="M3309" s="1" t="s">
        <v>108</v>
      </c>
      <c r="N3309" s="1" t="s">
        <v>1259</v>
      </c>
      <c r="O3309" s="1" t="s">
        <v>49</v>
      </c>
      <c r="P3309" s="1" t="s">
        <v>78</v>
      </c>
      <c r="Q3309" s="1" t="s">
        <v>1260</v>
      </c>
      <c r="R3309" s="1">
        <v>2.286</v>
      </c>
      <c r="S3309" s="1">
        <v>3.0</v>
      </c>
      <c r="T3309" s="1">
        <v>0.8</v>
      </c>
      <c r="U3309" s="1">
        <v>-3.6576</v>
      </c>
      <c r="V3309" s="1" t="str">
        <f>IF(M3309=People!B$2,People!A$2,IF(M3309=People!B$3,People!A$3,IF(M3309=People!B$4,People!A$4,IF(M3309=People!B$5,People!A$5,0))))</f>
        <v>Kelly Williams</v>
      </c>
      <c r="W3309" s="5" t="str">
        <f t="array" ref="W3309">IFERROR(INDEX(Returns!A:A,MATCH(B3309,Returns!B:B,0)),"No")</f>
        <v>No</v>
      </c>
      <c r="X3309" s="3">
        <f t="shared" si="1"/>
        <v>12</v>
      </c>
      <c r="Y3309" s="3">
        <f t="shared" si="2"/>
        <v>2017</v>
      </c>
    </row>
    <row r="3310" ht="14.25" customHeight="1">
      <c r="A3310" s="1">
        <v>3309.0</v>
      </c>
      <c r="B3310" s="3" t="s">
        <v>6534</v>
      </c>
      <c r="C3310" s="4">
        <v>42734.0</v>
      </c>
      <c r="D3310" s="4">
        <v>42736.0</v>
      </c>
      <c r="E3310" s="1" t="s">
        <v>26</v>
      </c>
      <c r="F3310" s="1" t="s">
        <v>3439</v>
      </c>
      <c r="G3310" s="1" t="s">
        <v>3440</v>
      </c>
      <c r="H3310" s="1" t="s">
        <v>44</v>
      </c>
      <c r="I3310" s="1" t="s">
        <v>30</v>
      </c>
      <c r="J3310" s="1" t="s">
        <v>1994</v>
      </c>
      <c r="K3310" s="1" t="s">
        <v>107</v>
      </c>
      <c r="L3310" s="1">
        <v>78041.0</v>
      </c>
      <c r="M3310" s="1" t="s">
        <v>108</v>
      </c>
      <c r="N3310" s="1" t="s">
        <v>1024</v>
      </c>
      <c r="O3310" s="1" t="s">
        <v>74</v>
      </c>
      <c r="P3310" s="1" t="s">
        <v>164</v>
      </c>
      <c r="Q3310" s="1" t="s">
        <v>1025</v>
      </c>
      <c r="R3310" s="1">
        <v>47.984</v>
      </c>
      <c r="S3310" s="1">
        <v>2.0</v>
      </c>
      <c r="T3310" s="1">
        <v>0.2</v>
      </c>
      <c r="U3310" s="1">
        <v>14.395199999999999</v>
      </c>
      <c r="V3310" s="1" t="str">
        <f>IF(M3310=People!B$2,People!A$2,IF(M3310=People!B$3,People!A$3,IF(M3310=People!B$4,People!A$4,IF(M3310=People!B$5,People!A$5,0))))</f>
        <v>Kelly Williams</v>
      </c>
      <c r="W3310" s="5" t="str">
        <f t="array" ref="W3310">IFERROR(INDEX(Returns!A:A,MATCH(B3310,Returns!B:B,0)),"No")</f>
        <v>No</v>
      </c>
      <c r="X3310" s="3">
        <f t="shared" si="1"/>
        <v>12</v>
      </c>
      <c r="Y3310" s="3">
        <f t="shared" si="2"/>
        <v>2017</v>
      </c>
    </row>
    <row r="3311" ht="14.25" customHeight="1">
      <c r="A3311" s="1">
        <v>3310.0</v>
      </c>
      <c r="B3311" s="3" t="s">
        <v>6535</v>
      </c>
      <c r="C3311" s="4">
        <v>43044.0</v>
      </c>
      <c r="D3311" s="4">
        <v>43050.0</v>
      </c>
      <c r="E3311" s="1" t="s">
        <v>53</v>
      </c>
      <c r="F3311" s="1" t="s">
        <v>2227</v>
      </c>
      <c r="G3311" s="1" t="s">
        <v>2228</v>
      </c>
      <c r="H3311" s="1" t="s">
        <v>44</v>
      </c>
      <c r="I3311" s="1" t="s">
        <v>30</v>
      </c>
      <c r="J3311" s="1" t="s">
        <v>269</v>
      </c>
      <c r="K3311" s="1" t="s">
        <v>270</v>
      </c>
      <c r="L3311" s="1">
        <v>10009.0</v>
      </c>
      <c r="M3311" s="1" t="s">
        <v>151</v>
      </c>
      <c r="N3311" s="1" t="s">
        <v>4327</v>
      </c>
      <c r="O3311" s="1" t="s">
        <v>49</v>
      </c>
      <c r="P3311" s="1" t="s">
        <v>78</v>
      </c>
      <c r="Q3311" s="1" t="s">
        <v>4328</v>
      </c>
      <c r="R3311" s="1">
        <v>25.344</v>
      </c>
      <c r="S3311" s="1">
        <v>6.0</v>
      </c>
      <c r="T3311" s="1">
        <v>0.2</v>
      </c>
      <c r="U3311" s="1">
        <v>8.8704</v>
      </c>
      <c r="V3311" s="1" t="str">
        <f>IF(M3311=People!B$2,People!A$2,IF(M3311=People!B$3,People!A$3,IF(M3311=People!B$4,People!A$4,IF(M3311=People!B$5,People!A$5,0))))</f>
        <v>Chuck Magee</v>
      </c>
      <c r="W3311" s="5" t="str">
        <f t="array" ref="W3311">IFERROR(INDEX(Returns!A:A,MATCH(B3311,Returns!B:B,0)),"No")</f>
        <v>No</v>
      </c>
      <c r="X3311" s="3">
        <f t="shared" si="1"/>
        <v>11</v>
      </c>
      <c r="Y3311" s="3">
        <f t="shared" si="2"/>
        <v>2017</v>
      </c>
    </row>
    <row r="3312" ht="14.25" customHeight="1">
      <c r="A3312" s="1">
        <v>3311.0</v>
      </c>
      <c r="B3312" s="3" t="s">
        <v>6536</v>
      </c>
      <c r="C3312" s="4">
        <v>43360.0</v>
      </c>
      <c r="D3312" s="4">
        <v>43365.0</v>
      </c>
      <c r="E3312" s="1" t="s">
        <v>53</v>
      </c>
      <c r="F3312" s="1" t="s">
        <v>4888</v>
      </c>
      <c r="G3312" s="1" t="s">
        <v>4889</v>
      </c>
      <c r="H3312" s="1" t="s">
        <v>29</v>
      </c>
      <c r="I3312" s="1" t="s">
        <v>30</v>
      </c>
      <c r="J3312" s="1" t="s">
        <v>269</v>
      </c>
      <c r="K3312" s="1" t="s">
        <v>270</v>
      </c>
      <c r="L3312" s="1">
        <v>10035.0</v>
      </c>
      <c r="M3312" s="1" t="s">
        <v>151</v>
      </c>
      <c r="N3312" s="1" t="s">
        <v>3579</v>
      </c>
      <c r="O3312" s="1" t="s">
        <v>49</v>
      </c>
      <c r="P3312" s="1" t="s">
        <v>78</v>
      </c>
      <c r="Q3312" s="1" t="s">
        <v>3580</v>
      </c>
      <c r="R3312" s="1">
        <v>232.4</v>
      </c>
      <c r="S3312" s="1">
        <v>5.0</v>
      </c>
      <c r="T3312" s="1">
        <v>0.2</v>
      </c>
      <c r="U3312" s="1">
        <v>78.435</v>
      </c>
      <c r="V3312" s="1" t="str">
        <f>IF(M3312=People!B$2,People!A$2,IF(M3312=People!B$3,People!A$3,IF(M3312=People!B$4,People!A$4,IF(M3312=People!B$5,People!A$5,0))))</f>
        <v>Chuck Magee</v>
      </c>
      <c r="W3312" s="5" t="str">
        <f t="array" ref="W3312">IFERROR(INDEX(Returns!A:A,MATCH(B3312,Returns!B:B,0)),"No")</f>
        <v>No</v>
      </c>
      <c r="X3312" s="3">
        <f t="shared" si="1"/>
        <v>9</v>
      </c>
      <c r="Y3312" s="3">
        <f t="shared" si="2"/>
        <v>2018</v>
      </c>
    </row>
    <row r="3313" ht="14.25" customHeight="1">
      <c r="A3313" s="1">
        <v>3312.0</v>
      </c>
      <c r="B3313" s="3" t="s">
        <v>6537</v>
      </c>
      <c r="C3313" s="4">
        <v>43179.0</v>
      </c>
      <c r="D3313" s="4">
        <v>43184.0</v>
      </c>
      <c r="E3313" s="1" t="s">
        <v>26</v>
      </c>
      <c r="F3313" s="1" t="s">
        <v>6431</v>
      </c>
      <c r="G3313" s="1" t="s">
        <v>6432</v>
      </c>
      <c r="H3313" s="1" t="s">
        <v>44</v>
      </c>
      <c r="I3313" s="1" t="s">
        <v>30</v>
      </c>
      <c r="J3313" s="1" t="s">
        <v>3494</v>
      </c>
      <c r="K3313" s="1" t="s">
        <v>1495</v>
      </c>
      <c r="L3313" s="1">
        <v>39503.0</v>
      </c>
      <c r="M3313" s="1" t="s">
        <v>33</v>
      </c>
      <c r="N3313" s="1" t="s">
        <v>3481</v>
      </c>
      <c r="O3313" s="1" t="s">
        <v>35</v>
      </c>
      <c r="P3313" s="1" t="s">
        <v>68</v>
      </c>
      <c r="Q3313" s="1" t="s">
        <v>3482</v>
      </c>
      <c r="R3313" s="1">
        <v>86.45</v>
      </c>
      <c r="S3313" s="1">
        <v>7.0</v>
      </c>
      <c r="T3313" s="1">
        <v>0.0</v>
      </c>
      <c r="U3313" s="1">
        <v>38.038</v>
      </c>
      <c r="V3313" s="1" t="str">
        <f>IF(M3313=People!B$2,People!A$2,IF(M3313=People!B$3,People!A$3,IF(M3313=People!B$4,People!A$4,IF(M3313=People!B$5,People!A$5,0))))</f>
        <v>Cassandra Brandow</v>
      </c>
      <c r="W3313" s="5" t="str">
        <f t="array" ref="W3313">IFERROR(INDEX(Returns!A:A,MATCH(B3313,Returns!B:B,0)),"No")</f>
        <v>No</v>
      </c>
      <c r="X3313" s="3">
        <f t="shared" si="1"/>
        <v>3</v>
      </c>
      <c r="Y3313" s="3">
        <f t="shared" si="2"/>
        <v>2018</v>
      </c>
    </row>
    <row r="3314" ht="14.25" customHeight="1">
      <c r="A3314" s="1">
        <v>3313.0</v>
      </c>
      <c r="B3314" s="3" t="s">
        <v>6538</v>
      </c>
      <c r="C3314" s="4">
        <v>42640.0</v>
      </c>
      <c r="D3314" s="4">
        <v>42644.0</v>
      </c>
      <c r="E3314" s="1" t="s">
        <v>53</v>
      </c>
      <c r="F3314" s="1" t="s">
        <v>4331</v>
      </c>
      <c r="G3314" s="1" t="s">
        <v>4332</v>
      </c>
      <c r="H3314" s="1" t="s">
        <v>29</v>
      </c>
      <c r="I3314" s="1" t="s">
        <v>30</v>
      </c>
      <c r="J3314" s="1" t="s">
        <v>953</v>
      </c>
      <c r="K3314" s="1" t="s">
        <v>46</v>
      </c>
      <c r="L3314" s="1">
        <v>92037.0</v>
      </c>
      <c r="M3314" s="1" t="s">
        <v>47</v>
      </c>
      <c r="N3314" s="1" t="s">
        <v>1170</v>
      </c>
      <c r="O3314" s="1" t="s">
        <v>35</v>
      </c>
      <c r="P3314" s="1" t="s">
        <v>39</v>
      </c>
      <c r="Q3314" s="1" t="s">
        <v>1171</v>
      </c>
      <c r="R3314" s="1">
        <v>603.92</v>
      </c>
      <c r="S3314" s="1">
        <v>5.0</v>
      </c>
      <c r="T3314" s="1">
        <v>0.2</v>
      </c>
      <c r="U3314" s="1">
        <v>45.294</v>
      </c>
      <c r="V3314" s="1" t="str">
        <f>IF(M3314=People!B$2,People!A$2,IF(M3314=People!B$3,People!A$3,IF(M3314=People!B$4,People!A$4,IF(M3314=People!B$5,People!A$5,0))))</f>
        <v>Anna Andreadi</v>
      </c>
      <c r="W3314" s="5" t="str">
        <f t="array" ref="W3314">IFERROR(INDEX(Returns!A:A,MATCH(B3314,Returns!B:B,0)),"No")</f>
        <v>No</v>
      </c>
      <c r="X3314" s="3">
        <f t="shared" si="1"/>
        <v>9</v>
      </c>
      <c r="Y3314" s="3">
        <f t="shared" si="2"/>
        <v>2016</v>
      </c>
    </row>
    <row r="3315" ht="14.25" customHeight="1">
      <c r="A3315" s="1">
        <v>3314.0</v>
      </c>
      <c r="B3315" s="3" t="s">
        <v>6538</v>
      </c>
      <c r="C3315" s="4">
        <v>42640.0</v>
      </c>
      <c r="D3315" s="4">
        <v>42644.0</v>
      </c>
      <c r="E3315" s="1" t="s">
        <v>53</v>
      </c>
      <c r="F3315" s="1" t="s">
        <v>4331</v>
      </c>
      <c r="G3315" s="1" t="s">
        <v>4332</v>
      </c>
      <c r="H3315" s="1" t="s">
        <v>29</v>
      </c>
      <c r="I3315" s="1" t="s">
        <v>30</v>
      </c>
      <c r="J3315" s="1" t="s">
        <v>953</v>
      </c>
      <c r="K3315" s="1" t="s">
        <v>46</v>
      </c>
      <c r="L3315" s="1">
        <v>92037.0</v>
      </c>
      <c r="M3315" s="1" t="s">
        <v>47</v>
      </c>
      <c r="N3315" s="1" t="s">
        <v>4512</v>
      </c>
      <c r="O3315" s="1" t="s">
        <v>49</v>
      </c>
      <c r="P3315" s="1" t="s">
        <v>93</v>
      </c>
      <c r="Q3315" s="1" t="s">
        <v>4513</v>
      </c>
      <c r="R3315" s="1">
        <v>81.98</v>
      </c>
      <c r="S3315" s="1">
        <v>2.0</v>
      </c>
      <c r="T3315" s="1">
        <v>0.0</v>
      </c>
      <c r="U3315" s="1">
        <v>40.1702</v>
      </c>
      <c r="V3315" s="1" t="str">
        <f>IF(M3315=People!B$2,People!A$2,IF(M3315=People!B$3,People!A$3,IF(M3315=People!B$4,People!A$4,IF(M3315=People!B$5,People!A$5,0))))</f>
        <v>Anna Andreadi</v>
      </c>
      <c r="W3315" s="5" t="str">
        <f t="array" ref="W3315">IFERROR(INDEX(Returns!A:A,MATCH(B3315,Returns!B:B,0)),"No")</f>
        <v>No</v>
      </c>
      <c r="X3315" s="3">
        <f t="shared" si="1"/>
        <v>9</v>
      </c>
      <c r="Y3315" s="3">
        <f t="shared" si="2"/>
        <v>2016</v>
      </c>
    </row>
    <row r="3316" ht="14.25" customHeight="1">
      <c r="A3316" s="1">
        <v>3315.0</v>
      </c>
      <c r="B3316" s="3" t="s">
        <v>6539</v>
      </c>
      <c r="C3316" s="4">
        <v>43823.0</v>
      </c>
      <c r="D3316" s="4">
        <v>43827.0</v>
      </c>
      <c r="E3316" s="1" t="s">
        <v>53</v>
      </c>
      <c r="F3316" s="1" t="s">
        <v>5804</v>
      </c>
      <c r="G3316" s="1" t="s">
        <v>5805</v>
      </c>
      <c r="H3316" s="1" t="s">
        <v>29</v>
      </c>
      <c r="I3316" s="1" t="s">
        <v>30</v>
      </c>
      <c r="J3316" s="1" t="s">
        <v>2351</v>
      </c>
      <c r="K3316" s="1" t="s">
        <v>270</v>
      </c>
      <c r="L3316" s="1">
        <v>11572.0</v>
      </c>
      <c r="M3316" s="1" t="s">
        <v>151</v>
      </c>
      <c r="N3316" s="1" t="s">
        <v>1170</v>
      </c>
      <c r="O3316" s="1" t="s">
        <v>35</v>
      </c>
      <c r="P3316" s="1" t="s">
        <v>39</v>
      </c>
      <c r="Q3316" s="1" t="s">
        <v>1171</v>
      </c>
      <c r="R3316" s="1">
        <v>271.764</v>
      </c>
      <c r="S3316" s="1">
        <v>2.0</v>
      </c>
      <c r="T3316" s="1">
        <v>0.1</v>
      </c>
      <c r="U3316" s="1">
        <v>48.3136</v>
      </c>
      <c r="V3316" s="1" t="str">
        <f>IF(M3316=People!B$2,People!A$2,IF(M3316=People!B$3,People!A$3,IF(M3316=People!B$4,People!A$4,IF(M3316=People!B$5,People!A$5,0))))</f>
        <v>Chuck Magee</v>
      </c>
      <c r="W3316" s="5" t="str">
        <f t="array" ref="W3316">IFERROR(INDEX(Returns!A:A,MATCH(B3316,Returns!B:B,0)),"No")</f>
        <v>No</v>
      </c>
      <c r="X3316" s="3">
        <f t="shared" si="1"/>
        <v>12</v>
      </c>
      <c r="Y3316" s="3">
        <f t="shared" si="2"/>
        <v>2019</v>
      </c>
    </row>
    <row r="3317" ht="14.25" customHeight="1">
      <c r="A3317" s="1">
        <v>3316.0</v>
      </c>
      <c r="B3317" s="3" t="s">
        <v>6539</v>
      </c>
      <c r="C3317" s="4">
        <v>43823.0</v>
      </c>
      <c r="D3317" s="4">
        <v>43827.0</v>
      </c>
      <c r="E3317" s="1" t="s">
        <v>53</v>
      </c>
      <c r="F3317" s="1" t="s">
        <v>5804</v>
      </c>
      <c r="G3317" s="1" t="s">
        <v>5805</v>
      </c>
      <c r="H3317" s="1" t="s">
        <v>29</v>
      </c>
      <c r="I3317" s="1" t="s">
        <v>30</v>
      </c>
      <c r="J3317" s="1" t="s">
        <v>2351</v>
      </c>
      <c r="K3317" s="1" t="s">
        <v>270</v>
      </c>
      <c r="L3317" s="1">
        <v>11572.0</v>
      </c>
      <c r="M3317" s="1" t="s">
        <v>151</v>
      </c>
      <c r="N3317" s="1" t="s">
        <v>4486</v>
      </c>
      <c r="O3317" s="1" t="s">
        <v>49</v>
      </c>
      <c r="P3317" s="1" t="s">
        <v>78</v>
      </c>
      <c r="Q3317" s="1" t="s">
        <v>4487</v>
      </c>
      <c r="R3317" s="1">
        <v>14.376</v>
      </c>
      <c r="S3317" s="1">
        <v>3.0</v>
      </c>
      <c r="T3317" s="1">
        <v>0.2</v>
      </c>
      <c r="U3317" s="1">
        <v>4.8519</v>
      </c>
      <c r="V3317" s="1" t="str">
        <f>IF(M3317=People!B$2,People!A$2,IF(M3317=People!B$3,People!A$3,IF(M3317=People!B$4,People!A$4,IF(M3317=People!B$5,People!A$5,0))))</f>
        <v>Chuck Magee</v>
      </c>
      <c r="W3317" s="5" t="str">
        <f t="array" ref="W3317">IFERROR(INDEX(Returns!A:A,MATCH(B3317,Returns!B:B,0)),"No")</f>
        <v>No</v>
      </c>
      <c r="X3317" s="3">
        <f t="shared" si="1"/>
        <v>12</v>
      </c>
      <c r="Y3317" s="3">
        <f t="shared" si="2"/>
        <v>2019</v>
      </c>
    </row>
    <row r="3318" ht="14.25" customHeight="1">
      <c r="A3318" s="1">
        <v>3317.0</v>
      </c>
      <c r="B3318" s="3" t="s">
        <v>6540</v>
      </c>
      <c r="C3318" s="4">
        <v>43779.0</v>
      </c>
      <c r="D3318" s="4">
        <v>43784.0</v>
      </c>
      <c r="E3318" s="1" t="s">
        <v>26</v>
      </c>
      <c r="F3318" s="1" t="s">
        <v>4148</v>
      </c>
      <c r="G3318" s="1" t="s">
        <v>4149</v>
      </c>
      <c r="H3318" s="1" t="s">
        <v>44</v>
      </c>
      <c r="I3318" s="1" t="s">
        <v>30</v>
      </c>
      <c r="J3318" s="1" t="s">
        <v>2901</v>
      </c>
      <c r="K3318" s="1" t="s">
        <v>107</v>
      </c>
      <c r="L3318" s="1">
        <v>78664.0</v>
      </c>
      <c r="M3318" s="1" t="s">
        <v>108</v>
      </c>
      <c r="N3318" s="1" t="s">
        <v>5355</v>
      </c>
      <c r="O3318" s="1" t="s">
        <v>35</v>
      </c>
      <c r="P3318" s="1" t="s">
        <v>68</v>
      </c>
      <c r="Q3318" s="1" t="s">
        <v>5356</v>
      </c>
      <c r="R3318" s="1">
        <v>341.96</v>
      </c>
      <c r="S3318" s="1">
        <v>5.0</v>
      </c>
      <c r="T3318" s="1">
        <v>0.6000000000000001</v>
      </c>
      <c r="U3318" s="1">
        <v>-427.45</v>
      </c>
      <c r="V3318" s="1" t="str">
        <f>IF(M3318=People!B$2,People!A$2,IF(M3318=People!B$3,People!A$3,IF(M3318=People!B$4,People!A$4,IF(M3318=People!B$5,People!A$5,0))))</f>
        <v>Kelly Williams</v>
      </c>
      <c r="W3318" s="5" t="str">
        <f t="array" ref="W3318">IFERROR(INDEX(Returns!A:A,MATCH(B3318,Returns!B:B,0)),"No")</f>
        <v>No</v>
      </c>
      <c r="X3318" s="3">
        <f t="shared" si="1"/>
        <v>11</v>
      </c>
      <c r="Y3318" s="3">
        <f t="shared" si="2"/>
        <v>2019</v>
      </c>
    </row>
    <row r="3319" ht="14.25" customHeight="1">
      <c r="A3319" s="1">
        <v>3318.0</v>
      </c>
      <c r="B3319" s="3" t="s">
        <v>6541</v>
      </c>
      <c r="C3319" s="4">
        <v>42989.0</v>
      </c>
      <c r="D3319" s="4">
        <v>42993.0</v>
      </c>
      <c r="E3319" s="1" t="s">
        <v>53</v>
      </c>
      <c r="F3319" s="1" t="s">
        <v>522</v>
      </c>
      <c r="G3319" s="1" t="s">
        <v>523</v>
      </c>
      <c r="H3319" s="1" t="s">
        <v>29</v>
      </c>
      <c r="I3319" s="1" t="s">
        <v>30</v>
      </c>
      <c r="J3319" s="1" t="s">
        <v>780</v>
      </c>
      <c r="K3319" s="1" t="s">
        <v>46</v>
      </c>
      <c r="L3319" s="1">
        <v>92374.0</v>
      </c>
      <c r="M3319" s="1" t="s">
        <v>47</v>
      </c>
      <c r="N3319" s="1" t="s">
        <v>2454</v>
      </c>
      <c r="O3319" s="1" t="s">
        <v>49</v>
      </c>
      <c r="P3319" s="1" t="s">
        <v>71</v>
      </c>
      <c r="Q3319" s="1" t="s">
        <v>2455</v>
      </c>
      <c r="R3319" s="1">
        <v>181.35</v>
      </c>
      <c r="S3319" s="1">
        <v>9.0</v>
      </c>
      <c r="T3319" s="1">
        <v>0.0</v>
      </c>
      <c r="U3319" s="1">
        <v>48.9645</v>
      </c>
      <c r="V3319" s="1" t="str">
        <f>IF(M3319=People!B$2,People!A$2,IF(M3319=People!B$3,People!A$3,IF(M3319=People!B$4,People!A$4,IF(M3319=People!B$5,People!A$5,0))))</f>
        <v>Anna Andreadi</v>
      </c>
      <c r="W3319" s="5" t="str">
        <f t="array" ref="W3319">IFERROR(INDEX(Returns!A:A,MATCH(B3319,Returns!B:B,0)),"No")</f>
        <v>No</v>
      </c>
      <c r="X3319" s="3">
        <f t="shared" si="1"/>
        <v>9</v>
      </c>
      <c r="Y3319" s="3">
        <f t="shared" si="2"/>
        <v>2017</v>
      </c>
    </row>
    <row r="3320" ht="14.25" customHeight="1">
      <c r="A3320" s="1">
        <v>3319.0</v>
      </c>
      <c r="B3320" s="3" t="s">
        <v>6541</v>
      </c>
      <c r="C3320" s="4">
        <v>42989.0</v>
      </c>
      <c r="D3320" s="4">
        <v>42993.0</v>
      </c>
      <c r="E3320" s="1" t="s">
        <v>53</v>
      </c>
      <c r="F3320" s="1" t="s">
        <v>522</v>
      </c>
      <c r="G3320" s="1" t="s">
        <v>523</v>
      </c>
      <c r="H3320" s="1" t="s">
        <v>29</v>
      </c>
      <c r="I3320" s="1" t="s">
        <v>30</v>
      </c>
      <c r="J3320" s="1" t="s">
        <v>780</v>
      </c>
      <c r="K3320" s="1" t="s">
        <v>46</v>
      </c>
      <c r="L3320" s="1">
        <v>92374.0</v>
      </c>
      <c r="M3320" s="1" t="s">
        <v>47</v>
      </c>
      <c r="N3320" s="1" t="s">
        <v>4769</v>
      </c>
      <c r="O3320" s="1" t="s">
        <v>49</v>
      </c>
      <c r="P3320" s="1" t="s">
        <v>50</v>
      </c>
      <c r="Q3320" s="1" t="s">
        <v>4770</v>
      </c>
      <c r="R3320" s="1">
        <v>8.64</v>
      </c>
      <c r="S3320" s="1">
        <v>3.0</v>
      </c>
      <c r="T3320" s="1">
        <v>0.0</v>
      </c>
      <c r="U3320" s="1">
        <v>4.2336</v>
      </c>
      <c r="V3320" s="1" t="str">
        <f>IF(M3320=People!B$2,People!A$2,IF(M3320=People!B$3,People!A$3,IF(M3320=People!B$4,People!A$4,IF(M3320=People!B$5,People!A$5,0))))</f>
        <v>Anna Andreadi</v>
      </c>
      <c r="W3320" s="5" t="str">
        <f t="array" ref="W3320">IFERROR(INDEX(Returns!A:A,MATCH(B3320,Returns!B:B,0)),"No")</f>
        <v>No</v>
      </c>
      <c r="X3320" s="3">
        <f t="shared" si="1"/>
        <v>9</v>
      </c>
      <c r="Y3320" s="3">
        <f t="shared" si="2"/>
        <v>2017</v>
      </c>
    </row>
    <row r="3321" ht="14.25" customHeight="1">
      <c r="A3321" s="1">
        <v>3320.0</v>
      </c>
      <c r="B3321" s="3" t="s">
        <v>6542</v>
      </c>
      <c r="C3321" s="4">
        <v>42724.0</v>
      </c>
      <c r="D3321" s="4">
        <v>42729.0</v>
      </c>
      <c r="E3321" s="1" t="s">
        <v>53</v>
      </c>
      <c r="F3321" s="1" t="s">
        <v>6543</v>
      </c>
      <c r="G3321" s="1" t="s">
        <v>6544</v>
      </c>
      <c r="H3321" s="1" t="s">
        <v>29</v>
      </c>
      <c r="I3321" s="1" t="s">
        <v>30</v>
      </c>
      <c r="J3321" s="1" t="s">
        <v>385</v>
      </c>
      <c r="K3321" s="1" t="s">
        <v>338</v>
      </c>
      <c r="L3321" s="1">
        <v>38401.0</v>
      </c>
      <c r="M3321" s="1" t="s">
        <v>33</v>
      </c>
      <c r="N3321" s="1" t="s">
        <v>4121</v>
      </c>
      <c r="O3321" s="1" t="s">
        <v>49</v>
      </c>
      <c r="P3321" s="1" t="s">
        <v>81</v>
      </c>
      <c r="Q3321" s="1" t="s">
        <v>4122</v>
      </c>
      <c r="R3321" s="1">
        <v>43.512</v>
      </c>
      <c r="S3321" s="1">
        <v>7.0</v>
      </c>
      <c r="T3321" s="1">
        <v>0.2</v>
      </c>
      <c r="U3321" s="1">
        <v>3.8073</v>
      </c>
      <c r="V3321" s="1" t="str">
        <f>IF(M3321=People!B$2,People!A$2,IF(M3321=People!B$3,People!A$3,IF(M3321=People!B$4,People!A$4,IF(M3321=People!B$5,People!A$5,0))))</f>
        <v>Cassandra Brandow</v>
      </c>
      <c r="W3321" s="5" t="str">
        <f t="array" ref="W3321">IFERROR(INDEX(Returns!A:A,MATCH(B3321,Returns!B:B,0)),"No")</f>
        <v>No</v>
      </c>
      <c r="X3321" s="3">
        <f t="shared" si="1"/>
        <v>12</v>
      </c>
      <c r="Y3321" s="3">
        <f t="shared" si="2"/>
        <v>2016</v>
      </c>
    </row>
    <row r="3322" ht="14.25" customHeight="1">
      <c r="A3322" s="1">
        <v>3321.0</v>
      </c>
      <c r="B3322" s="3" t="s">
        <v>6542</v>
      </c>
      <c r="C3322" s="4">
        <v>42724.0</v>
      </c>
      <c r="D3322" s="4">
        <v>42729.0</v>
      </c>
      <c r="E3322" s="1" t="s">
        <v>53</v>
      </c>
      <c r="F3322" s="1" t="s">
        <v>6543</v>
      </c>
      <c r="G3322" s="1" t="s">
        <v>6544</v>
      </c>
      <c r="H3322" s="1" t="s">
        <v>29</v>
      </c>
      <c r="I3322" s="1" t="s">
        <v>30</v>
      </c>
      <c r="J3322" s="1" t="s">
        <v>385</v>
      </c>
      <c r="K3322" s="1" t="s">
        <v>338</v>
      </c>
      <c r="L3322" s="1">
        <v>38401.0</v>
      </c>
      <c r="M3322" s="1" t="s">
        <v>33</v>
      </c>
      <c r="N3322" s="1" t="s">
        <v>691</v>
      </c>
      <c r="O3322" s="1" t="s">
        <v>35</v>
      </c>
      <c r="P3322" s="1" t="s">
        <v>39</v>
      </c>
      <c r="Q3322" s="1" t="s">
        <v>692</v>
      </c>
      <c r="R3322" s="1">
        <v>662.88</v>
      </c>
      <c r="S3322" s="1">
        <v>3.0</v>
      </c>
      <c r="T3322" s="1">
        <v>0.2</v>
      </c>
      <c r="U3322" s="1">
        <v>74.574</v>
      </c>
      <c r="V3322" s="1" t="str">
        <f>IF(M3322=People!B$2,People!A$2,IF(M3322=People!B$3,People!A$3,IF(M3322=People!B$4,People!A$4,IF(M3322=People!B$5,People!A$5,0))))</f>
        <v>Cassandra Brandow</v>
      </c>
      <c r="W3322" s="5" t="str">
        <f t="array" ref="W3322">IFERROR(INDEX(Returns!A:A,MATCH(B3322,Returns!B:B,0)),"No")</f>
        <v>No</v>
      </c>
      <c r="X3322" s="3">
        <f t="shared" si="1"/>
        <v>12</v>
      </c>
      <c r="Y3322" s="3">
        <f t="shared" si="2"/>
        <v>2016</v>
      </c>
    </row>
    <row r="3323" ht="14.25" customHeight="1">
      <c r="A3323" s="1">
        <v>3322.0</v>
      </c>
      <c r="B3323" s="3" t="s">
        <v>6542</v>
      </c>
      <c r="C3323" s="4">
        <v>42724.0</v>
      </c>
      <c r="D3323" s="4">
        <v>42729.0</v>
      </c>
      <c r="E3323" s="1" t="s">
        <v>53</v>
      </c>
      <c r="F3323" s="1" t="s">
        <v>6543</v>
      </c>
      <c r="G3323" s="1" t="s">
        <v>6544</v>
      </c>
      <c r="H3323" s="1" t="s">
        <v>29</v>
      </c>
      <c r="I3323" s="1" t="s">
        <v>30</v>
      </c>
      <c r="J3323" s="1" t="s">
        <v>385</v>
      </c>
      <c r="K3323" s="1" t="s">
        <v>338</v>
      </c>
      <c r="L3323" s="1">
        <v>38401.0</v>
      </c>
      <c r="M3323" s="1" t="s">
        <v>33</v>
      </c>
      <c r="N3323" s="1" t="s">
        <v>4296</v>
      </c>
      <c r="O3323" s="1" t="s">
        <v>49</v>
      </c>
      <c r="P3323" s="1" t="s">
        <v>93</v>
      </c>
      <c r="Q3323" s="1" t="s">
        <v>4297</v>
      </c>
      <c r="R3323" s="1">
        <v>25.92</v>
      </c>
      <c r="S3323" s="1">
        <v>5.0</v>
      </c>
      <c r="T3323" s="1">
        <v>0.2</v>
      </c>
      <c r="U3323" s="1">
        <v>9.072</v>
      </c>
      <c r="V3323" s="1" t="str">
        <f>IF(M3323=People!B$2,People!A$2,IF(M3323=People!B$3,People!A$3,IF(M3323=People!B$4,People!A$4,IF(M3323=People!B$5,People!A$5,0))))</f>
        <v>Cassandra Brandow</v>
      </c>
      <c r="W3323" s="5" t="str">
        <f t="array" ref="W3323">IFERROR(INDEX(Returns!A:A,MATCH(B3323,Returns!B:B,0)),"No")</f>
        <v>No</v>
      </c>
      <c r="X3323" s="3">
        <f t="shared" si="1"/>
        <v>12</v>
      </c>
      <c r="Y3323" s="3">
        <f t="shared" si="2"/>
        <v>2016</v>
      </c>
    </row>
    <row r="3324" ht="14.25" customHeight="1">
      <c r="A3324" s="1">
        <v>3323.0</v>
      </c>
      <c r="B3324" s="3" t="s">
        <v>6545</v>
      </c>
      <c r="C3324" s="4">
        <v>42939.0</v>
      </c>
      <c r="D3324" s="4">
        <v>42943.0</v>
      </c>
      <c r="E3324" s="1" t="s">
        <v>53</v>
      </c>
      <c r="F3324" s="1" t="s">
        <v>2292</v>
      </c>
      <c r="G3324" s="1" t="s">
        <v>2293</v>
      </c>
      <c r="H3324" s="1" t="s">
        <v>105</v>
      </c>
      <c r="I3324" s="1" t="s">
        <v>30</v>
      </c>
      <c r="J3324" s="1" t="s">
        <v>269</v>
      </c>
      <c r="K3324" s="1" t="s">
        <v>270</v>
      </c>
      <c r="L3324" s="1">
        <v>10009.0</v>
      </c>
      <c r="M3324" s="1" t="s">
        <v>151</v>
      </c>
      <c r="N3324" s="1" t="s">
        <v>80</v>
      </c>
      <c r="O3324" s="1" t="s">
        <v>49</v>
      </c>
      <c r="P3324" s="1" t="s">
        <v>81</v>
      </c>
      <c r="Q3324" s="1" t="s">
        <v>82</v>
      </c>
      <c r="R3324" s="1">
        <v>68.94</v>
      </c>
      <c r="S3324" s="1">
        <v>3.0</v>
      </c>
      <c r="T3324" s="1">
        <v>0.0</v>
      </c>
      <c r="U3324" s="1">
        <v>20.682</v>
      </c>
      <c r="V3324" s="1" t="str">
        <f>IF(M3324=People!B$2,People!A$2,IF(M3324=People!B$3,People!A$3,IF(M3324=People!B$4,People!A$4,IF(M3324=People!B$5,People!A$5,0))))</f>
        <v>Chuck Magee</v>
      </c>
      <c r="W3324" s="5" t="str">
        <f t="array" ref="W3324">IFERROR(INDEX(Returns!A:A,MATCH(B3324,Returns!B:B,0)),"No")</f>
        <v>No</v>
      </c>
      <c r="X3324" s="3">
        <f t="shared" si="1"/>
        <v>7</v>
      </c>
      <c r="Y3324" s="3">
        <f t="shared" si="2"/>
        <v>2017</v>
      </c>
    </row>
    <row r="3325" ht="14.25" customHeight="1">
      <c r="A3325" s="1">
        <v>3324.0</v>
      </c>
      <c r="B3325" s="3" t="s">
        <v>6545</v>
      </c>
      <c r="C3325" s="4">
        <v>42939.0</v>
      </c>
      <c r="D3325" s="4">
        <v>42943.0</v>
      </c>
      <c r="E3325" s="1" t="s">
        <v>53</v>
      </c>
      <c r="F3325" s="1" t="s">
        <v>2292</v>
      </c>
      <c r="G3325" s="1" t="s">
        <v>2293</v>
      </c>
      <c r="H3325" s="1" t="s">
        <v>105</v>
      </c>
      <c r="I3325" s="1" t="s">
        <v>30</v>
      </c>
      <c r="J3325" s="1" t="s">
        <v>269</v>
      </c>
      <c r="K3325" s="1" t="s">
        <v>270</v>
      </c>
      <c r="L3325" s="1">
        <v>10009.0</v>
      </c>
      <c r="M3325" s="1" t="s">
        <v>151</v>
      </c>
      <c r="N3325" s="1" t="s">
        <v>2315</v>
      </c>
      <c r="O3325" s="1" t="s">
        <v>35</v>
      </c>
      <c r="P3325" s="1" t="s">
        <v>68</v>
      </c>
      <c r="Q3325" s="1" t="s">
        <v>2316</v>
      </c>
      <c r="R3325" s="1">
        <v>128.82</v>
      </c>
      <c r="S3325" s="1">
        <v>3.0</v>
      </c>
      <c r="T3325" s="1">
        <v>0.0</v>
      </c>
      <c r="U3325" s="1">
        <v>50.2398</v>
      </c>
      <c r="V3325" s="1" t="str">
        <f>IF(M3325=People!B$2,People!A$2,IF(M3325=People!B$3,People!A$3,IF(M3325=People!B$4,People!A$4,IF(M3325=People!B$5,People!A$5,0))))</f>
        <v>Chuck Magee</v>
      </c>
      <c r="W3325" s="5" t="str">
        <f t="array" ref="W3325">IFERROR(INDEX(Returns!A:A,MATCH(B3325,Returns!B:B,0)),"No")</f>
        <v>No</v>
      </c>
      <c r="X3325" s="3">
        <f t="shared" si="1"/>
        <v>7</v>
      </c>
      <c r="Y3325" s="3">
        <f t="shared" si="2"/>
        <v>2017</v>
      </c>
    </row>
    <row r="3326" ht="14.25" customHeight="1">
      <c r="A3326" s="1">
        <v>3325.0</v>
      </c>
      <c r="B3326" s="3" t="s">
        <v>6546</v>
      </c>
      <c r="C3326" s="4">
        <v>42685.0</v>
      </c>
      <c r="D3326" s="4">
        <v>42689.0</v>
      </c>
      <c r="E3326" s="1" t="s">
        <v>53</v>
      </c>
      <c r="F3326" s="1" t="s">
        <v>319</v>
      </c>
      <c r="G3326" s="1" t="s">
        <v>320</v>
      </c>
      <c r="H3326" s="1" t="s">
        <v>29</v>
      </c>
      <c r="I3326" s="1" t="s">
        <v>30</v>
      </c>
      <c r="J3326" s="1" t="s">
        <v>187</v>
      </c>
      <c r="K3326" s="1" t="s">
        <v>107</v>
      </c>
      <c r="L3326" s="1">
        <v>77095.0</v>
      </c>
      <c r="M3326" s="1" t="s">
        <v>108</v>
      </c>
      <c r="N3326" s="1" t="s">
        <v>4730</v>
      </c>
      <c r="O3326" s="1" t="s">
        <v>49</v>
      </c>
      <c r="P3326" s="1" t="s">
        <v>78</v>
      </c>
      <c r="Q3326" s="1" t="s">
        <v>4731</v>
      </c>
      <c r="R3326" s="1">
        <v>896.99</v>
      </c>
      <c r="S3326" s="1">
        <v>5.0</v>
      </c>
      <c r="T3326" s="1">
        <v>0.8</v>
      </c>
      <c r="U3326" s="1">
        <v>-1480.0335</v>
      </c>
      <c r="V3326" s="1" t="str">
        <f>IF(M3326=People!B$2,People!A$2,IF(M3326=People!B$3,People!A$3,IF(M3326=People!B$4,People!A$4,IF(M3326=People!B$5,People!A$5,0))))</f>
        <v>Kelly Williams</v>
      </c>
      <c r="W3326" s="5" t="str">
        <f t="array" ref="W3326">IFERROR(INDEX(Returns!A:A,MATCH(B3326,Returns!B:B,0)),"No")</f>
        <v>No</v>
      </c>
      <c r="X3326" s="3">
        <f t="shared" si="1"/>
        <v>11</v>
      </c>
      <c r="Y3326" s="3">
        <f t="shared" si="2"/>
        <v>2016</v>
      </c>
    </row>
    <row r="3327" ht="14.25" customHeight="1">
      <c r="A3327" s="1">
        <v>3326.0</v>
      </c>
      <c r="B3327" s="3" t="s">
        <v>6546</v>
      </c>
      <c r="C3327" s="4">
        <v>42685.0</v>
      </c>
      <c r="D3327" s="4">
        <v>42689.0</v>
      </c>
      <c r="E3327" s="1" t="s">
        <v>53</v>
      </c>
      <c r="F3327" s="1" t="s">
        <v>319</v>
      </c>
      <c r="G3327" s="1" t="s">
        <v>320</v>
      </c>
      <c r="H3327" s="1" t="s">
        <v>29</v>
      </c>
      <c r="I3327" s="1" t="s">
        <v>30</v>
      </c>
      <c r="J3327" s="1" t="s">
        <v>187</v>
      </c>
      <c r="K3327" s="1" t="s">
        <v>107</v>
      </c>
      <c r="L3327" s="1">
        <v>77095.0</v>
      </c>
      <c r="M3327" s="1" t="s">
        <v>108</v>
      </c>
      <c r="N3327" s="1" t="s">
        <v>6327</v>
      </c>
      <c r="O3327" s="1" t="s">
        <v>49</v>
      </c>
      <c r="P3327" s="1" t="s">
        <v>78</v>
      </c>
      <c r="Q3327" s="1" t="s">
        <v>6328</v>
      </c>
      <c r="R3327" s="1">
        <v>1.234</v>
      </c>
      <c r="S3327" s="1">
        <v>1.0</v>
      </c>
      <c r="T3327" s="1">
        <v>0.8</v>
      </c>
      <c r="U3327" s="1">
        <v>-1.9744000000000002</v>
      </c>
      <c r="V3327" s="1" t="str">
        <f>IF(M3327=People!B$2,People!A$2,IF(M3327=People!B$3,People!A$3,IF(M3327=People!B$4,People!A$4,IF(M3327=People!B$5,People!A$5,0))))</f>
        <v>Kelly Williams</v>
      </c>
      <c r="W3327" s="5" t="str">
        <f t="array" ref="W3327">IFERROR(INDEX(Returns!A:A,MATCH(B3327,Returns!B:B,0)),"No")</f>
        <v>No</v>
      </c>
      <c r="X3327" s="3">
        <f t="shared" si="1"/>
        <v>11</v>
      </c>
      <c r="Y3327" s="3">
        <f t="shared" si="2"/>
        <v>2016</v>
      </c>
    </row>
    <row r="3328" ht="14.25" customHeight="1">
      <c r="A3328" s="1">
        <v>3327.0</v>
      </c>
      <c r="B3328" s="3" t="s">
        <v>6546</v>
      </c>
      <c r="C3328" s="4">
        <v>42685.0</v>
      </c>
      <c r="D3328" s="4">
        <v>42689.0</v>
      </c>
      <c r="E3328" s="1" t="s">
        <v>53</v>
      </c>
      <c r="F3328" s="1" t="s">
        <v>319</v>
      </c>
      <c r="G3328" s="1" t="s">
        <v>320</v>
      </c>
      <c r="H3328" s="1" t="s">
        <v>29</v>
      </c>
      <c r="I3328" s="1" t="s">
        <v>30</v>
      </c>
      <c r="J3328" s="1" t="s">
        <v>187</v>
      </c>
      <c r="K3328" s="1" t="s">
        <v>107</v>
      </c>
      <c r="L3328" s="1">
        <v>77095.0</v>
      </c>
      <c r="M3328" s="1" t="s">
        <v>108</v>
      </c>
      <c r="N3328" s="1" t="s">
        <v>6249</v>
      </c>
      <c r="O3328" s="1" t="s">
        <v>49</v>
      </c>
      <c r="P3328" s="1" t="s">
        <v>71</v>
      </c>
      <c r="Q3328" s="1" t="s">
        <v>6250</v>
      </c>
      <c r="R3328" s="1">
        <v>67.56</v>
      </c>
      <c r="S3328" s="1">
        <v>3.0</v>
      </c>
      <c r="T3328" s="1">
        <v>0.2</v>
      </c>
      <c r="U3328" s="1">
        <v>6.756</v>
      </c>
      <c r="V3328" s="1" t="str">
        <f>IF(M3328=People!B$2,People!A$2,IF(M3328=People!B$3,People!A$3,IF(M3328=People!B$4,People!A$4,IF(M3328=People!B$5,People!A$5,0))))</f>
        <v>Kelly Williams</v>
      </c>
      <c r="W3328" s="5" t="str">
        <f t="array" ref="W3328">IFERROR(INDEX(Returns!A:A,MATCH(B3328,Returns!B:B,0)),"No")</f>
        <v>No</v>
      </c>
      <c r="X3328" s="3">
        <f t="shared" si="1"/>
        <v>11</v>
      </c>
      <c r="Y3328" s="3">
        <f t="shared" si="2"/>
        <v>2016</v>
      </c>
    </row>
    <row r="3329" ht="14.25" customHeight="1">
      <c r="A3329" s="1">
        <v>3328.0</v>
      </c>
      <c r="B3329" s="3" t="s">
        <v>6546</v>
      </c>
      <c r="C3329" s="4">
        <v>42685.0</v>
      </c>
      <c r="D3329" s="4">
        <v>42689.0</v>
      </c>
      <c r="E3329" s="1" t="s">
        <v>53</v>
      </c>
      <c r="F3329" s="1" t="s">
        <v>319</v>
      </c>
      <c r="G3329" s="1" t="s">
        <v>320</v>
      </c>
      <c r="H3329" s="1" t="s">
        <v>29</v>
      </c>
      <c r="I3329" s="1" t="s">
        <v>30</v>
      </c>
      <c r="J3329" s="1" t="s">
        <v>187</v>
      </c>
      <c r="K3329" s="1" t="s">
        <v>107</v>
      </c>
      <c r="L3329" s="1">
        <v>77095.0</v>
      </c>
      <c r="M3329" s="1" t="s">
        <v>108</v>
      </c>
      <c r="N3329" s="1" t="s">
        <v>1442</v>
      </c>
      <c r="O3329" s="1" t="s">
        <v>49</v>
      </c>
      <c r="P3329" s="1" t="s">
        <v>93</v>
      </c>
      <c r="Q3329" s="1" t="s">
        <v>1443</v>
      </c>
      <c r="R3329" s="1">
        <v>21.72</v>
      </c>
      <c r="S3329" s="1">
        <v>5.0</v>
      </c>
      <c r="T3329" s="1">
        <v>0.2</v>
      </c>
      <c r="U3329" s="1">
        <v>7.8735</v>
      </c>
      <c r="V3329" s="1" t="str">
        <f>IF(M3329=People!B$2,People!A$2,IF(M3329=People!B$3,People!A$3,IF(M3329=People!B$4,People!A$4,IF(M3329=People!B$5,People!A$5,0))))</f>
        <v>Kelly Williams</v>
      </c>
      <c r="W3329" s="5" t="str">
        <f t="array" ref="W3329">IFERROR(INDEX(Returns!A:A,MATCH(B3329,Returns!B:B,0)),"No")</f>
        <v>No</v>
      </c>
      <c r="X3329" s="3">
        <f t="shared" si="1"/>
        <v>11</v>
      </c>
      <c r="Y3329" s="3">
        <f t="shared" si="2"/>
        <v>2016</v>
      </c>
    </row>
    <row r="3330" ht="14.25" customHeight="1">
      <c r="A3330" s="1">
        <v>3329.0</v>
      </c>
      <c r="B3330" s="3" t="s">
        <v>6546</v>
      </c>
      <c r="C3330" s="4">
        <v>42685.0</v>
      </c>
      <c r="D3330" s="4">
        <v>42689.0</v>
      </c>
      <c r="E3330" s="1" t="s">
        <v>53</v>
      </c>
      <c r="F3330" s="1" t="s">
        <v>319</v>
      </c>
      <c r="G3330" s="1" t="s">
        <v>320</v>
      </c>
      <c r="H3330" s="1" t="s">
        <v>29</v>
      </c>
      <c r="I3330" s="1" t="s">
        <v>30</v>
      </c>
      <c r="J3330" s="1" t="s">
        <v>187</v>
      </c>
      <c r="K3330" s="1" t="s">
        <v>107</v>
      </c>
      <c r="L3330" s="1">
        <v>77095.0</v>
      </c>
      <c r="M3330" s="1" t="s">
        <v>108</v>
      </c>
      <c r="N3330" s="1" t="s">
        <v>6547</v>
      </c>
      <c r="O3330" s="1" t="s">
        <v>49</v>
      </c>
      <c r="P3330" s="1" t="s">
        <v>93</v>
      </c>
      <c r="Q3330" s="1" t="s">
        <v>6548</v>
      </c>
      <c r="R3330" s="1">
        <v>262.336</v>
      </c>
      <c r="S3330" s="1">
        <v>8.0</v>
      </c>
      <c r="T3330" s="1">
        <v>0.2</v>
      </c>
      <c r="U3330" s="1">
        <v>95.0968</v>
      </c>
      <c r="V3330" s="1" t="str">
        <f>IF(M3330=People!B$2,People!A$2,IF(M3330=People!B$3,People!A$3,IF(M3330=People!B$4,People!A$4,IF(M3330=People!B$5,People!A$5,0))))</f>
        <v>Kelly Williams</v>
      </c>
      <c r="W3330" s="5" t="str">
        <f t="array" ref="W3330">IFERROR(INDEX(Returns!A:A,MATCH(B3330,Returns!B:B,0)),"No")</f>
        <v>No</v>
      </c>
      <c r="X3330" s="3">
        <f t="shared" si="1"/>
        <v>11</v>
      </c>
      <c r="Y3330" s="3">
        <f t="shared" si="2"/>
        <v>2016</v>
      </c>
    </row>
    <row r="3331" ht="14.25" customHeight="1">
      <c r="A3331" s="1">
        <v>3330.0</v>
      </c>
      <c r="B3331" s="3" t="s">
        <v>6546</v>
      </c>
      <c r="C3331" s="4">
        <v>42685.0</v>
      </c>
      <c r="D3331" s="4">
        <v>42689.0</v>
      </c>
      <c r="E3331" s="1" t="s">
        <v>53</v>
      </c>
      <c r="F3331" s="1" t="s">
        <v>319</v>
      </c>
      <c r="G3331" s="1" t="s">
        <v>320</v>
      </c>
      <c r="H3331" s="1" t="s">
        <v>29</v>
      </c>
      <c r="I3331" s="1" t="s">
        <v>30</v>
      </c>
      <c r="J3331" s="1" t="s">
        <v>187</v>
      </c>
      <c r="K3331" s="1" t="s">
        <v>107</v>
      </c>
      <c r="L3331" s="1">
        <v>77095.0</v>
      </c>
      <c r="M3331" s="1" t="s">
        <v>108</v>
      </c>
      <c r="N3331" s="1" t="s">
        <v>3574</v>
      </c>
      <c r="O3331" s="1" t="s">
        <v>74</v>
      </c>
      <c r="P3331" s="1" t="s">
        <v>75</v>
      </c>
      <c r="Q3331" s="1" t="s">
        <v>3575</v>
      </c>
      <c r="R3331" s="1">
        <v>148.48</v>
      </c>
      <c r="S3331" s="1">
        <v>2.0</v>
      </c>
      <c r="T3331" s="1">
        <v>0.2</v>
      </c>
      <c r="U3331" s="1">
        <v>16.704</v>
      </c>
      <c r="V3331" s="1" t="str">
        <f>IF(M3331=People!B$2,People!A$2,IF(M3331=People!B$3,People!A$3,IF(M3331=People!B$4,People!A$4,IF(M3331=People!B$5,People!A$5,0))))</f>
        <v>Kelly Williams</v>
      </c>
      <c r="W3331" s="5" t="str">
        <f t="array" ref="W3331">IFERROR(INDEX(Returns!A:A,MATCH(B3331,Returns!B:B,0)),"No")</f>
        <v>No</v>
      </c>
      <c r="X3331" s="3">
        <f t="shared" si="1"/>
        <v>11</v>
      </c>
      <c r="Y3331" s="3">
        <f t="shared" si="2"/>
        <v>2016</v>
      </c>
    </row>
    <row r="3332" ht="14.25" customHeight="1">
      <c r="A3332" s="1">
        <v>3331.0</v>
      </c>
      <c r="B3332" s="3" t="s">
        <v>6546</v>
      </c>
      <c r="C3332" s="4">
        <v>42685.0</v>
      </c>
      <c r="D3332" s="4">
        <v>42689.0</v>
      </c>
      <c r="E3332" s="1" t="s">
        <v>53</v>
      </c>
      <c r="F3332" s="1" t="s">
        <v>319</v>
      </c>
      <c r="G3332" s="1" t="s">
        <v>320</v>
      </c>
      <c r="H3332" s="1" t="s">
        <v>29</v>
      </c>
      <c r="I3332" s="1" t="s">
        <v>30</v>
      </c>
      <c r="J3332" s="1" t="s">
        <v>187</v>
      </c>
      <c r="K3332" s="1" t="s">
        <v>107</v>
      </c>
      <c r="L3332" s="1">
        <v>77095.0</v>
      </c>
      <c r="M3332" s="1" t="s">
        <v>108</v>
      </c>
      <c r="N3332" s="1" t="s">
        <v>4657</v>
      </c>
      <c r="O3332" s="1" t="s">
        <v>74</v>
      </c>
      <c r="P3332" s="1" t="s">
        <v>75</v>
      </c>
      <c r="Q3332" s="1" t="s">
        <v>4658</v>
      </c>
      <c r="R3332" s="1">
        <v>241.176</v>
      </c>
      <c r="S3332" s="1">
        <v>3.0</v>
      </c>
      <c r="T3332" s="1">
        <v>0.2</v>
      </c>
      <c r="U3332" s="1">
        <v>15.0735</v>
      </c>
      <c r="V3332" s="1" t="str">
        <f>IF(M3332=People!B$2,People!A$2,IF(M3332=People!B$3,People!A$3,IF(M3332=People!B$4,People!A$4,IF(M3332=People!B$5,People!A$5,0))))</f>
        <v>Kelly Williams</v>
      </c>
      <c r="W3332" s="5" t="str">
        <f t="array" ref="W3332">IFERROR(INDEX(Returns!A:A,MATCH(B3332,Returns!B:B,0)),"No")</f>
        <v>No</v>
      </c>
      <c r="X3332" s="3">
        <f t="shared" si="1"/>
        <v>11</v>
      </c>
      <c r="Y3332" s="3">
        <f t="shared" si="2"/>
        <v>2016</v>
      </c>
    </row>
    <row r="3333" ht="14.25" customHeight="1">
      <c r="A3333" s="1">
        <v>3332.0</v>
      </c>
      <c r="B3333" s="3" t="s">
        <v>6549</v>
      </c>
      <c r="C3333" s="4">
        <v>43813.0</v>
      </c>
      <c r="D3333" s="4">
        <v>43819.0</v>
      </c>
      <c r="E3333" s="1" t="s">
        <v>53</v>
      </c>
      <c r="F3333" s="1" t="s">
        <v>398</v>
      </c>
      <c r="G3333" s="1" t="s">
        <v>399</v>
      </c>
      <c r="H3333" s="1" t="s">
        <v>105</v>
      </c>
      <c r="I3333" s="1" t="s">
        <v>30</v>
      </c>
      <c r="J3333" s="1" t="s">
        <v>306</v>
      </c>
      <c r="K3333" s="1" t="s">
        <v>214</v>
      </c>
      <c r="L3333" s="1">
        <v>60653.0</v>
      </c>
      <c r="M3333" s="1" t="s">
        <v>108</v>
      </c>
      <c r="N3333" s="1" t="s">
        <v>6550</v>
      </c>
      <c r="O3333" s="1" t="s">
        <v>74</v>
      </c>
      <c r="P3333" s="1" t="s">
        <v>164</v>
      </c>
      <c r="Q3333" s="1" t="s">
        <v>6551</v>
      </c>
      <c r="R3333" s="1">
        <v>227.976</v>
      </c>
      <c r="S3333" s="1">
        <v>3.0</v>
      </c>
      <c r="T3333" s="1">
        <v>0.2</v>
      </c>
      <c r="U3333" s="1">
        <v>28.497</v>
      </c>
      <c r="V3333" s="1" t="str">
        <f>IF(M3333=People!B$2,People!A$2,IF(M3333=People!B$3,People!A$3,IF(M3333=People!B$4,People!A$4,IF(M3333=People!B$5,People!A$5,0))))</f>
        <v>Kelly Williams</v>
      </c>
      <c r="W3333" s="5" t="str">
        <f t="array" ref="W3333">IFERROR(INDEX(Returns!A:A,MATCH(B3333,Returns!B:B,0)),"No")</f>
        <v>No</v>
      </c>
      <c r="X3333" s="3">
        <f t="shared" si="1"/>
        <v>12</v>
      </c>
      <c r="Y3333" s="3">
        <f t="shared" si="2"/>
        <v>2019</v>
      </c>
    </row>
    <row r="3334" ht="14.25" customHeight="1">
      <c r="A3334" s="1">
        <v>3333.0</v>
      </c>
      <c r="B3334" s="3" t="s">
        <v>6549</v>
      </c>
      <c r="C3334" s="4">
        <v>43813.0</v>
      </c>
      <c r="D3334" s="4">
        <v>43819.0</v>
      </c>
      <c r="E3334" s="1" t="s">
        <v>53</v>
      </c>
      <c r="F3334" s="1" t="s">
        <v>398</v>
      </c>
      <c r="G3334" s="1" t="s">
        <v>399</v>
      </c>
      <c r="H3334" s="1" t="s">
        <v>105</v>
      </c>
      <c r="I3334" s="1" t="s">
        <v>30</v>
      </c>
      <c r="J3334" s="1" t="s">
        <v>306</v>
      </c>
      <c r="K3334" s="1" t="s">
        <v>214</v>
      </c>
      <c r="L3334" s="1">
        <v>60653.0</v>
      </c>
      <c r="M3334" s="1" t="s">
        <v>108</v>
      </c>
      <c r="N3334" s="1" t="s">
        <v>6467</v>
      </c>
      <c r="O3334" s="1" t="s">
        <v>74</v>
      </c>
      <c r="P3334" s="1" t="s">
        <v>75</v>
      </c>
      <c r="Q3334" s="1" t="s">
        <v>6468</v>
      </c>
      <c r="R3334" s="1">
        <v>52.68</v>
      </c>
      <c r="S3334" s="1">
        <v>3.0</v>
      </c>
      <c r="T3334" s="1">
        <v>0.2</v>
      </c>
      <c r="U3334" s="1">
        <v>19.755</v>
      </c>
      <c r="V3334" s="1" t="str">
        <f>IF(M3334=People!B$2,People!A$2,IF(M3334=People!B$3,People!A$3,IF(M3334=People!B$4,People!A$4,IF(M3334=People!B$5,People!A$5,0))))</f>
        <v>Kelly Williams</v>
      </c>
      <c r="W3334" s="5" t="str">
        <f t="array" ref="W3334">IFERROR(INDEX(Returns!A:A,MATCH(B3334,Returns!B:B,0)),"No")</f>
        <v>No</v>
      </c>
      <c r="X3334" s="3">
        <f t="shared" si="1"/>
        <v>12</v>
      </c>
      <c r="Y3334" s="3">
        <f t="shared" si="2"/>
        <v>2019</v>
      </c>
    </row>
    <row r="3335" ht="14.25" customHeight="1">
      <c r="A3335" s="1">
        <v>3334.0</v>
      </c>
      <c r="B3335" s="3" t="s">
        <v>6549</v>
      </c>
      <c r="C3335" s="4">
        <v>43813.0</v>
      </c>
      <c r="D3335" s="4">
        <v>43819.0</v>
      </c>
      <c r="E3335" s="1" t="s">
        <v>53</v>
      </c>
      <c r="F3335" s="1" t="s">
        <v>398</v>
      </c>
      <c r="G3335" s="1" t="s">
        <v>399</v>
      </c>
      <c r="H3335" s="1" t="s">
        <v>105</v>
      </c>
      <c r="I3335" s="1" t="s">
        <v>30</v>
      </c>
      <c r="J3335" s="1" t="s">
        <v>306</v>
      </c>
      <c r="K3335" s="1" t="s">
        <v>214</v>
      </c>
      <c r="L3335" s="1">
        <v>60653.0</v>
      </c>
      <c r="M3335" s="1" t="s">
        <v>108</v>
      </c>
      <c r="N3335" s="1" t="s">
        <v>6552</v>
      </c>
      <c r="O3335" s="1" t="s">
        <v>35</v>
      </c>
      <c r="P3335" s="1" t="s">
        <v>68</v>
      </c>
      <c r="Q3335" s="1" t="s">
        <v>6553</v>
      </c>
      <c r="R3335" s="1">
        <v>2.032</v>
      </c>
      <c r="S3335" s="1">
        <v>1.0</v>
      </c>
      <c r="T3335" s="1">
        <v>0.6000000000000001</v>
      </c>
      <c r="U3335" s="1">
        <v>-1.3208</v>
      </c>
      <c r="V3335" s="1" t="str">
        <f>IF(M3335=People!B$2,People!A$2,IF(M3335=People!B$3,People!A$3,IF(M3335=People!B$4,People!A$4,IF(M3335=People!B$5,People!A$5,0))))</f>
        <v>Kelly Williams</v>
      </c>
      <c r="W3335" s="5" t="str">
        <f t="array" ref="W3335">IFERROR(INDEX(Returns!A:A,MATCH(B3335,Returns!B:B,0)),"No")</f>
        <v>No</v>
      </c>
      <c r="X3335" s="3">
        <f t="shared" si="1"/>
        <v>12</v>
      </c>
      <c r="Y3335" s="3">
        <f t="shared" si="2"/>
        <v>2019</v>
      </c>
    </row>
    <row r="3336" ht="14.25" customHeight="1">
      <c r="A3336" s="1">
        <v>3335.0</v>
      </c>
      <c r="B3336" s="3" t="s">
        <v>6554</v>
      </c>
      <c r="C3336" s="4">
        <v>43698.0</v>
      </c>
      <c r="D3336" s="4">
        <v>43699.0</v>
      </c>
      <c r="E3336" s="1" t="s">
        <v>191</v>
      </c>
      <c r="F3336" s="1" t="s">
        <v>6555</v>
      </c>
      <c r="G3336" s="1" t="s">
        <v>6556</v>
      </c>
      <c r="H3336" s="1" t="s">
        <v>29</v>
      </c>
      <c r="I3336" s="1" t="s">
        <v>30</v>
      </c>
      <c r="J3336" s="1" t="s">
        <v>3210</v>
      </c>
      <c r="K3336" s="1" t="s">
        <v>46</v>
      </c>
      <c r="L3336" s="1">
        <v>94601.0</v>
      </c>
      <c r="M3336" s="1" t="s">
        <v>47</v>
      </c>
      <c r="N3336" s="1" t="s">
        <v>3090</v>
      </c>
      <c r="O3336" s="1" t="s">
        <v>49</v>
      </c>
      <c r="P3336" s="1" t="s">
        <v>71</v>
      </c>
      <c r="Q3336" s="1" t="s">
        <v>3091</v>
      </c>
      <c r="R3336" s="1">
        <v>17.12</v>
      </c>
      <c r="S3336" s="1">
        <v>4.0</v>
      </c>
      <c r="T3336" s="1">
        <v>0.0</v>
      </c>
      <c r="U3336" s="1">
        <v>4.9648</v>
      </c>
      <c r="V3336" s="1" t="str">
        <f>IF(M3336=People!B$2,People!A$2,IF(M3336=People!B$3,People!A$3,IF(M3336=People!B$4,People!A$4,IF(M3336=People!B$5,People!A$5,0))))</f>
        <v>Anna Andreadi</v>
      </c>
      <c r="W3336" s="5" t="str">
        <f t="array" ref="W3336">IFERROR(INDEX(Returns!A:A,MATCH(B3336,Returns!B:B,0)),"No")</f>
        <v>Yes</v>
      </c>
      <c r="X3336" s="3">
        <f t="shared" si="1"/>
        <v>8</v>
      </c>
      <c r="Y3336" s="3">
        <f t="shared" si="2"/>
        <v>2019</v>
      </c>
    </row>
    <row r="3337" ht="14.25" customHeight="1">
      <c r="A3337" s="1">
        <v>3336.0</v>
      </c>
      <c r="B3337" s="3" t="s">
        <v>6554</v>
      </c>
      <c r="C3337" s="4">
        <v>43698.0</v>
      </c>
      <c r="D3337" s="4">
        <v>43699.0</v>
      </c>
      <c r="E3337" s="1" t="s">
        <v>191</v>
      </c>
      <c r="F3337" s="1" t="s">
        <v>6555</v>
      </c>
      <c r="G3337" s="1" t="s">
        <v>6556</v>
      </c>
      <c r="H3337" s="1" t="s">
        <v>29</v>
      </c>
      <c r="I3337" s="1" t="s">
        <v>30</v>
      </c>
      <c r="J3337" s="1" t="s">
        <v>3210</v>
      </c>
      <c r="K3337" s="1" t="s">
        <v>46</v>
      </c>
      <c r="L3337" s="1">
        <v>94601.0</v>
      </c>
      <c r="M3337" s="1" t="s">
        <v>47</v>
      </c>
      <c r="N3337" s="1" t="s">
        <v>2040</v>
      </c>
      <c r="O3337" s="1" t="s">
        <v>74</v>
      </c>
      <c r="P3337" s="1" t="s">
        <v>75</v>
      </c>
      <c r="Q3337" s="1" t="s">
        <v>2041</v>
      </c>
      <c r="R3337" s="1">
        <v>431.968</v>
      </c>
      <c r="S3337" s="1">
        <v>4.0</v>
      </c>
      <c r="T3337" s="1">
        <v>0.2</v>
      </c>
      <c r="U3337" s="1">
        <v>37.7972</v>
      </c>
      <c r="V3337" s="1" t="str">
        <f>IF(M3337=People!B$2,People!A$2,IF(M3337=People!B$3,People!A$3,IF(M3337=People!B$4,People!A$4,IF(M3337=People!B$5,People!A$5,0))))</f>
        <v>Anna Andreadi</v>
      </c>
      <c r="W3337" s="5" t="str">
        <f t="array" ref="W3337">IFERROR(INDEX(Returns!A:A,MATCH(B3337,Returns!B:B,0)),"No")</f>
        <v>Yes</v>
      </c>
      <c r="X3337" s="3">
        <f t="shared" si="1"/>
        <v>8</v>
      </c>
      <c r="Y3337" s="3">
        <f t="shared" si="2"/>
        <v>2019</v>
      </c>
    </row>
    <row r="3338" ht="14.25" customHeight="1">
      <c r="A3338" s="1">
        <v>3337.0</v>
      </c>
      <c r="B3338" s="3" t="s">
        <v>6554</v>
      </c>
      <c r="C3338" s="4">
        <v>43698.0</v>
      </c>
      <c r="D3338" s="4">
        <v>43699.0</v>
      </c>
      <c r="E3338" s="1" t="s">
        <v>191</v>
      </c>
      <c r="F3338" s="1" t="s">
        <v>6555</v>
      </c>
      <c r="G3338" s="1" t="s">
        <v>6556</v>
      </c>
      <c r="H3338" s="1" t="s">
        <v>29</v>
      </c>
      <c r="I3338" s="1" t="s">
        <v>30</v>
      </c>
      <c r="J3338" s="1" t="s">
        <v>3210</v>
      </c>
      <c r="K3338" s="1" t="s">
        <v>46</v>
      </c>
      <c r="L3338" s="1">
        <v>94601.0</v>
      </c>
      <c r="M3338" s="1" t="s">
        <v>47</v>
      </c>
      <c r="N3338" s="1" t="s">
        <v>6557</v>
      </c>
      <c r="O3338" s="1" t="s">
        <v>35</v>
      </c>
      <c r="P3338" s="1" t="s">
        <v>68</v>
      </c>
      <c r="Q3338" s="1" t="s">
        <v>6558</v>
      </c>
      <c r="R3338" s="1">
        <v>129.92</v>
      </c>
      <c r="S3338" s="1">
        <v>4.0</v>
      </c>
      <c r="T3338" s="1">
        <v>0.0</v>
      </c>
      <c r="U3338" s="1">
        <v>10.3936</v>
      </c>
      <c r="V3338" s="1" t="str">
        <f>IF(M3338=People!B$2,People!A$2,IF(M3338=People!B$3,People!A$3,IF(M3338=People!B$4,People!A$4,IF(M3338=People!B$5,People!A$5,0))))</f>
        <v>Anna Andreadi</v>
      </c>
      <c r="W3338" s="5" t="str">
        <f t="array" ref="W3338">IFERROR(INDEX(Returns!A:A,MATCH(B3338,Returns!B:B,0)),"No")</f>
        <v>Yes</v>
      </c>
      <c r="X3338" s="3">
        <f t="shared" si="1"/>
        <v>8</v>
      </c>
      <c r="Y3338" s="3">
        <f t="shared" si="2"/>
        <v>2019</v>
      </c>
    </row>
    <row r="3339" ht="14.25" customHeight="1">
      <c r="A3339" s="1">
        <v>3338.0</v>
      </c>
      <c r="B3339" s="3" t="s">
        <v>6554</v>
      </c>
      <c r="C3339" s="4">
        <v>43698.0</v>
      </c>
      <c r="D3339" s="4">
        <v>43699.0</v>
      </c>
      <c r="E3339" s="1" t="s">
        <v>191</v>
      </c>
      <c r="F3339" s="1" t="s">
        <v>6555</v>
      </c>
      <c r="G3339" s="1" t="s">
        <v>6556</v>
      </c>
      <c r="H3339" s="1" t="s">
        <v>29</v>
      </c>
      <c r="I3339" s="1" t="s">
        <v>30</v>
      </c>
      <c r="J3339" s="1" t="s">
        <v>3210</v>
      </c>
      <c r="K3339" s="1" t="s">
        <v>46</v>
      </c>
      <c r="L3339" s="1">
        <v>94601.0</v>
      </c>
      <c r="M3339" s="1" t="s">
        <v>47</v>
      </c>
      <c r="N3339" s="1" t="s">
        <v>83</v>
      </c>
      <c r="O3339" s="1" t="s">
        <v>35</v>
      </c>
      <c r="P3339" s="1" t="s">
        <v>59</v>
      </c>
      <c r="Q3339" s="1" t="s">
        <v>84</v>
      </c>
      <c r="R3339" s="1">
        <v>568.728</v>
      </c>
      <c r="S3339" s="1">
        <v>3.0</v>
      </c>
      <c r="T3339" s="1">
        <v>0.2</v>
      </c>
      <c r="U3339" s="1">
        <v>28.4363999999999</v>
      </c>
      <c r="V3339" s="1" t="str">
        <f>IF(M3339=People!B$2,People!A$2,IF(M3339=People!B$3,People!A$3,IF(M3339=People!B$4,People!A$4,IF(M3339=People!B$5,People!A$5,0))))</f>
        <v>Anna Andreadi</v>
      </c>
      <c r="W3339" s="5" t="str">
        <f t="array" ref="W3339">IFERROR(INDEX(Returns!A:A,MATCH(B3339,Returns!B:B,0)),"No")</f>
        <v>Yes</v>
      </c>
      <c r="X3339" s="3">
        <f t="shared" si="1"/>
        <v>8</v>
      </c>
      <c r="Y3339" s="3">
        <f t="shared" si="2"/>
        <v>2019</v>
      </c>
    </row>
    <row r="3340" ht="14.25" customHeight="1">
      <c r="A3340" s="1">
        <v>3339.0</v>
      </c>
      <c r="B3340" s="3" t="s">
        <v>6554</v>
      </c>
      <c r="C3340" s="4">
        <v>43698.0</v>
      </c>
      <c r="D3340" s="4">
        <v>43699.0</v>
      </c>
      <c r="E3340" s="1" t="s">
        <v>191</v>
      </c>
      <c r="F3340" s="1" t="s">
        <v>6555</v>
      </c>
      <c r="G3340" s="1" t="s">
        <v>6556</v>
      </c>
      <c r="H3340" s="1" t="s">
        <v>29</v>
      </c>
      <c r="I3340" s="1" t="s">
        <v>30</v>
      </c>
      <c r="J3340" s="1" t="s">
        <v>3210</v>
      </c>
      <c r="K3340" s="1" t="s">
        <v>46</v>
      </c>
      <c r="L3340" s="1">
        <v>94601.0</v>
      </c>
      <c r="M3340" s="1" t="s">
        <v>47</v>
      </c>
      <c r="N3340" s="1" t="s">
        <v>6559</v>
      </c>
      <c r="O3340" s="1" t="s">
        <v>49</v>
      </c>
      <c r="P3340" s="1" t="s">
        <v>78</v>
      </c>
      <c r="Q3340" s="1" t="s">
        <v>6560</v>
      </c>
      <c r="R3340" s="1">
        <v>117.144</v>
      </c>
      <c r="S3340" s="1">
        <v>9.0</v>
      </c>
      <c r="T3340" s="1">
        <v>0.2</v>
      </c>
      <c r="U3340" s="1">
        <v>42.4647</v>
      </c>
      <c r="V3340" s="1" t="str">
        <f>IF(M3340=People!B$2,People!A$2,IF(M3340=People!B$3,People!A$3,IF(M3340=People!B$4,People!A$4,IF(M3340=People!B$5,People!A$5,0))))</f>
        <v>Anna Andreadi</v>
      </c>
      <c r="W3340" s="5" t="str">
        <f t="array" ref="W3340">IFERROR(INDEX(Returns!A:A,MATCH(B3340,Returns!B:B,0)),"No")</f>
        <v>Yes</v>
      </c>
      <c r="X3340" s="3">
        <f t="shared" si="1"/>
        <v>8</v>
      </c>
      <c r="Y3340" s="3">
        <f t="shared" si="2"/>
        <v>2019</v>
      </c>
    </row>
    <row r="3341" ht="14.25" customHeight="1">
      <c r="A3341" s="1">
        <v>3340.0</v>
      </c>
      <c r="B3341" s="3" t="s">
        <v>6554</v>
      </c>
      <c r="C3341" s="4">
        <v>43698.0</v>
      </c>
      <c r="D3341" s="4">
        <v>43699.0</v>
      </c>
      <c r="E3341" s="1" t="s">
        <v>191</v>
      </c>
      <c r="F3341" s="1" t="s">
        <v>6555</v>
      </c>
      <c r="G3341" s="1" t="s">
        <v>6556</v>
      </c>
      <c r="H3341" s="1" t="s">
        <v>29</v>
      </c>
      <c r="I3341" s="1" t="s">
        <v>30</v>
      </c>
      <c r="J3341" s="1" t="s">
        <v>3210</v>
      </c>
      <c r="K3341" s="1" t="s">
        <v>46</v>
      </c>
      <c r="L3341" s="1">
        <v>94601.0</v>
      </c>
      <c r="M3341" s="1" t="s">
        <v>47</v>
      </c>
      <c r="N3341" s="1" t="s">
        <v>6561</v>
      </c>
      <c r="O3341" s="1" t="s">
        <v>49</v>
      </c>
      <c r="P3341" s="1" t="s">
        <v>81</v>
      </c>
      <c r="Q3341" s="1" t="s">
        <v>6562</v>
      </c>
      <c r="R3341" s="1">
        <v>203.52</v>
      </c>
      <c r="S3341" s="1">
        <v>3.0</v>
      </c>
      <c r="T3341" s="1">
        <v>0.0</v>
      </c>
      <c r="U3341" s="1">
        <v>54.9504</v>
      </c>
      <c r="V3341" s="1" t="str">
        <f>IF(M3341=People!B$2,People!A$2,IF(M3341=People!B$3,People!A$3,IF(M3341=People!B$4,People!A$4,IF(M3341=People!B$5,People!A$5,0))))</f>
        <v>Anna Andreadi</v>
      </c>
      <c r="W3341" s="5" t="str">
        <f t="array" ref="W3341">IFERROR(INDEX(Returns!A:A,MATCH(B3341,Returns!B:B,0)),"No")</f>
        <v>Yes</v>
      </c>
      <c r="X3341" s="3">
        <f t="shared" si="1"/>
        <v>8</v>
      </c>
      <c r="Y3341" s="3">
        <f t="shared" si="2"/>
        <v>2019</v>
      </c>
    </row>
    <row r="3342" ht="14.25" customHeight="1">
      <c r="A3342" s="1">
        <v>3341.0</v>
      </c>
      <c r="B3342" s="3" t="s">
        <v>6554</v>
      </c>
      <c r="C3342" s="4">
        <v>43698.0</v>
      </c>
      <c r="D3342" s="4">
        <v>43699.0</v>
      </c>
      <c r="E3342" s="1" t="s">
        <v>191</v>
      </c>
      <c r="F3342" s="1" t="s">
        <v>6555</v>
      </c>
      <c r="G3342" s="1" t="s">
        <v>6556</v>
      </c>
      <c r="H3342" s="1" t="s">
        <v>29</v>
      </c>
      <c r="I3342" s="1" t="s">
        <v>30</v>
      </c>
      <c r="J3342" s="1" t="s">
        <v>3210</v>
      </c>
      <c r="K3342" s="1" t="s">
        <v>46</v>
      </c>
      <c r="L3342" s="1">
        <v>94601.0</v>
      </c>
      <c r="M3342" s="1" t="s">
        <v>47</v>
      </c>
      <c r="N3342" s="1" t="s">
        <v>1281</v>
      </c>
      <c r="O3342" s="1" t="s">
        <v>49</v>
      </c>
      <c r="P3342" s="1" t="s">
        <v>50</v>
      </c>
      <c r="Q3342" s="1" t="s">
        <v>1282</v>
      </c>
      <c r="R3342" s="1">
        <v>51.75</v>
      </c>
      <c r="S3342" s="1">
        <v>5.0</v>
      </c>
      <c r="T3342" s="1">
        <v>0.0</v>
      </c>
      <c r="U3342" s="1">
        <v>24.84</v>
      </c>
      <c r="V3342" s="1" t="str">
        <f>IF(M3342=People!B$2,People!A$2,IF(M3342=People!B$3,People!A$3,IF(M3342=People!B$4,People!A$4,IF(M3342=People!B$5,People!A$5,0))))</f>
        <v>Anna Andreadi</v>
      </c>
      <c r="W3342" s="5" t="str">
        <f t="array" ref="W3342">IFERROR(INDEX(Returns!A:A,MATCH(B3342,Returns!B:B,0)),"No")</f>
        <v>Yes</v>
      </c>
      <c r="X3342" s="3">
        <f t="shared" si="1"/>
        <v>8</v>
      </c>
      <c r="Y3342" s="3">
        <f t="shared" si="2"/>
        <v>2019</v>
      </c>
    </row>
    <row r="3343" ht="14.25" customHeight="1">
      <c r="A3343" s="1">
        <v>3342.0</v>
      </c>
      <c r="B3343" s="3" t="s">
        <v>6563</v>
      </c>
      <c r="C3343" s="4">
        <v>43339.0</v>
      </c>
      <c r="D3343" s="4">
        <v>43344.0</v>
      </c>
      <c r="E3343" s="1" t="s">
        <v>26</v>
      </c>
      <c r="F3343" s="1" t="s">
        <v>277</v>
      </c>
      <c r="G3343" s="1" t="s">
        <v>278</v>
      </c>
      <c r="H3343" s="1" t="s">
        <v>29</v>
      </c>
      <c r="I3343" s="1" t="s">
        <v>30</v>
      </c>
      <c r="J3343" s="1" t="s">
        <v>1327</v>
      </c>
      <c r="K3343" s="1" t="s">
        <v>1251</v>
      </c>
      <c r="L3343" s="1">
        <v>2169.0</v>
      </c>
      <c r="M3343" s="1" t="s">
        <v>151</v>
      </c>
      <c r="N3343" s="1" t="s">
        <v>4512</v>
      </c>
      <c r="O3343" s="1" t="s">
        <v>49</v>
      </c>
      <c r="P3343" s="1" t="s">
        <v>93</v>
      </c>
      <c r="Q3343" s="1" t="s">
        <v>4513</v>
      </c>
      <c r="R3343" s="1">
        <v>122.97</v>
      </c>
      <c r="S3343" s="1">
        <v>3.0</v>
      </c>
      <c r="T3343" s="1">
        <v>0.0</v>
      </c>
      <c r="U3343" s="1">
        <v>60.2553</v>
      </c>
      <c r="V3343" s="1" t="str">
        <f>IF(M3343=People!B$2,People!A$2,IF(M3343=People!B$3,People!A$3,IF(M3343=People!B$4,People!A$4,IF(M3343=People!B$5,People!A$5,0))))</f>
        <v>Chuck Magee</v>
      </c>
      <c r="W3343" s="5" t="str">
        <f t="array" ref="W3343">IFERROR(INDEX(Returns!A:A,MATCH(B3343,Returns!B:B,0)),"No")</f>
        <v>Yes</v>
      </c>
      <c r="X3343" s="3">
        <f t="shared" si="1"/>
        <v>8</v>
      </c>
      <c r="Y3343" s="3">
        <f t="shared" si="2"/>
        <v>2018</v>
      </c>
    </row>
    <row r="3344" ht="14.25" customHeight="1">
      <c r="A3344" s="1">
        <v>3343.0</v>
      </c>
      <c r="B3344" s="3" t="s">
        <v>6563</v>
      </c>
      <c r="C3344" s="4">
        <v>43339.0</v>
      </c>
      <c r="D3344" s="4">
        <v>43344.0</v>
      </c>
      <c r="E3344" s="1" t="s">
        <v>26</v>
      </c>
      <c r="F3344" s="1" t="s">
        <v>277</v>
      </c>
      <c r="G3344" s="1" t="s">
        <v>278</v>
      </c>
      <c r="H3344" s="1" t="s">
        <v>29</v>
      </c>
      <c r="I3344" s="1" t="s">
        <v>30</v>
      </c>
      <c r="J3344" s="1" t="s">
        <v>1327</v>
      </c>
      <c r="K3344" s="1" t="s">
        <v>1251</v>
      </c>
      <c r="L3344" s="1">
        <v>2169.0</v>
      </c>
      <c r="M3344" s="1" t="s">
        <v>151</v>
      </c>
      <c r="N3344" s="1" t="s">
        <v>4441</v>
      </c>
      <c r="O3344" s="1" t="s">
        <v>35</v>
      </c>
      <c r="P3344" s="1" t="s">
        <v>59</v>
      </c>
      <c r="Q3344" s="1" t="s">
        <v>4442</v>
      </c>
      <c r="R3344" s="1">
        <v>244.615</v>
      </c>
      <c r="S3344" s="1">
        <v>1.0</v>
      </c>
      <c r="T3344" s="1">
        <v>0.30000000000000004</v>
      </c>
      <c r="U3344" s="1">
        <v>20.967</v>
      </c>
      <c r="V3344" s="1" t="str">
        <f>IF(M3344=People!B$2,People!A$2,IF(M3344=People!B$3,People!A$3,IF(M3344=People!B$4,People!A$4,IF(M3344=People!B$5,People!A$5,0))))</f>
        <v>Chuck Magee</v>
      </c>
      <c r="W3344" s="5" t="str">
        <f t="array" ref="W3344">IFERROR(INDEX(Returns!A:A,MATCH(B3344,Returns!B:B,0)),"No")</f>
        <v>Yes</v>
      </c>
      <c r="X3344" s="3">
        <f t="shared" si="1"/>
        <v>8</v>
      </c>
      <c r="Y3344" s="3">
        <f t="shared" si="2"/>
        <v>2018</v>
      </c>
    </row>
    <row r="3345" ht="14.25" customHeight="1">
      <c r="A3345" s="1">
        <v>3344.0</v>
      </c>
      <c r="B3345" s="3" t="s">
        <v>6563</v>
      </c>
      <c r="C3345" s="4">
        <v>43339.0</v>
      </c>
      <c r="D3345" s="4">
        <v>43344.0</v>
      </c>
      <c r="E3345" s="1" t="s">
        <v>26</v>
      </c>
      <c r="F3345" s="1" t="s">
        <v>277</v>
      </c>
      <c r="G3345" s="1" t="s">
        <v>278</v>
      </c>
      <c r="H3345" s="1" t="s">
        <v>29</v>
      </c>
      <c r="I3345" s="1" t="s">
        <v>30</v>
      </c>
      <c r="J3345" s="1" t="s">
        <v>1327</v>
      </c>
      <c r="K3345" s="1" t="s">
        <v>1251</v>
      </c>
      <c r="L3345" s="1">
        <v>2169.0</v>
      </c>
      <c r="M3345" s="1" t="s">
        <v>151</v>
      </c>
      <c r="N3345" s="1" t="s">
        <v>929</v>
      </c>
      <c r="O3345" s="1" t="s">
        <v>74</v>
      </c>
      <c r="P3345" s="1" t="s">
        <v>75</v>
      </c>
      <c r="Q3345" s="1" t="s">
        <v>930</v>
      </c>
      <c r="R3345" s="1">
        <v>59.97</v>
      </c>
      <c r="S3345" s="1">
        <v>3.0</v>
      </c>
      <c r="T3345" s="1">
        <v>0.0</v>
      </c>
      <c r="U3345" s="1">
        <v>28.7856</v>
      </c>
      <c r="V3345" s="1" t="str">
        <f>IF(M3345=People!B$2,People!A$2,IF(M3345=People!B$3,People!A$3,IF(M3345=People!B$4,People!A$4,IF(M3345=People!B$5,People!A$5,0))))</f>
        <v>Chuck Magee</v>
      </c>
      <c r="W3345" s="5" t="str">
        <f t="array" ref="W3345">IFERROR(INDEX(Returns!A:A,MATCH(B3345,Returns!B:B,0)),"No")</f>
        <v>Yes</v>
      </c>
      <c r="X3345" s="3">
        <f t="shared" si="1"/>
        <v>8</v>
      </c>
      <c r="Y3345" s="3">
        <f t="shared" si="2"/>
        <v>2018</v>
      </c>
    </row>
    <row r="3346" ht="14.25" customHeight="1">
      <c r="A3346" s="1">
        <v>3345.0</v>
      </c>
      <c r="B3346" s="3" t="s">
        <v>6563</v>
      </c>
      <c r="C3346" s="4">
        <v>43339.0</v>
      </c>
      <c r="D3346" s="4">
        <v>43344.0</v>
      </c>
      <c r="E3346" s="1" t="s">
        <v>26</v>
      </c>
      <c r="F3346" s="1" t="s">
        <v>277</v>
      </c>
      <c r="G3346" s="1" t="s">
        <v>278</v>
      </c>
      <c r="H3346" s="1" t="s">
        <v>29</v>
      </c>
      <c r="I3346" s="1" t="s">
        <v>30</v>
      </c>
      <c r="J3346" s="1" t="s">
        <v>1327</v>
      </c>
      <c r="K3346" s="1" t="s">
        <v>1251</v>
      </c>
      <c r="L3346" s="1">
        <v>2169.0</v>
      </c>
      <c r="M3346" s="1" t="s">
        <v>151</v>
      </c>
      <c r="N3346" s="1" t="s">
        <v>807</v>
      </c>
      <c r="O3346" s="1" t="s">
        <v>49</v>
      </c>
      <c r="P3346" s="1" t="s">
        <v>93</v>
      </c>
      <c r="Q3346" s="1" t="s">
        <v>808</v>
      </c>
      <c r="R3346" s="1">
        <v>81.54</v>
      </c>
      <c r="S3346" s="1">
        <v>9.0</v>
      </c>
      <c r="T3346" s="1">
        <v>0.0</v>
      </c>
      <c r="U3346" s="1">
        <v>36.693</v>
      </c>
      <c r="V3346" s="1" t="str">
        <f>IF(M3346=People!B$2,People!A$2,IF(M3346=People!B$3,People!A$3,IF(M3346=People!B$4,People!A$4,IF(M3346=People!B$5,People!A$5,0))))</f>
        <v>Chuck Magee</v>
      </c>
      <c r="W3346" s="5" t="str">
        <f t="array" ref="W3346">IFERROR(INDEX(Returns!A:A,MATCH(B3346,Returns!B:B,0)),"No")</f>
        <v>Yes</v>
      </c>
      <c r="X3346" s="3">
        <f t="shared" si="1"/>
        <v>8</v>
      </c>
      <c r="Y3346" s="3">
        <f t="shared" si="2"/>
        <v>2018</v>
      </c>
    </row>
    <row r="3347" ht="14.25" customHeight="1">
      <c r="A3347" s="1">
        <v>3346.0</v>
      </c>
      <c r="B3347" s="3" t="s">
        <v>6563</v>
      </c>
      <c r="C3347" s="4">
        <v>43339.0</v>
      </c>
      <c r="D3347" s="4">
        <v>43344.0</v>
      </c>
      <c r="E3347" s="1" t="s">
        <v>26</v>
      </c>
      <c r="F3347" s="1" t="s">
        <v>277</v>
      </c>
      <c r="G3347" s="1" t="s">
        <v>278</v>
      </c>
      <c r="H3347" s="1" t="s">
        <v>29</v>
      </c>
      <c r="I3347" s="1" t="s">
        <v>30</v>
      </c>
      <c r="J3347" s="1" t="s">
        <v>1327</v>
      </c>
      <c r="K3347" s="1" t="s">
        <v>1251</v>
      </c>
      <c r="L3347" s="1">
        <v>2169.0</v>
      </c>
      <c r="M3347" s="1" t="s">
        <v>151</v>
      </c>
      <c r="N3347" s="1" t="s">
        <v>3318</v>
      </c>
      <c r="O3347" s="1" t="s">
        <v>49</v>
      </c>
      <c r="P3347" s="1" t="s">
        <v>272</v>
      </c>
      <c r="Q3347" s="1" t="s">
        <v>566</v>
      </c>
      <c r="R3347" s="1">
        <v>11.68</v>
      </c>
      <c r="S3347" s="1">
        <v>4.0</v>
      </c>
      <c r="T3347" s="1">
        <v>0.0</v>
      </c>
      <c r="U3347" s="1">
        <v>5.256</v>
      </c>
      <c r="V3347" s="1" t="str">
        <f>IF(M3347=People!B$2,People!A$2,IF(M3347=People!B$3,People!A$3,IF(M3347=People!B$4,People!A$4,IF(M3347=People!B$5,People!A$5,0))))</f>
        <v>Chuck Magee</v>
      </c>
      <c r="W3347" s="5" t="str">
        <f t="array" ref="W3347">IFERROR(INDEX(Returns!A:A,MATCH(B3347,Returns!B:B,0)),"No")</f>
        <v>Yes</v>
      </c>
      <c r="X3347" s="3">
        <f t="shared" si="1"/>
        <v>8</v>
      </c>
      <c r="Y3347" s="3">
        <f t="shared" si="2"/>
        <v>2018</v>
      </c>
    </row>
    <row r="3348" ht="14.25" customHeight="1">
      <c r="A3348" s="1">
        <v>3347.0</v>
      </c>
      <c r="B3348" s="3" t="s">
        <v>6563</v>
      </c>
      <c r="C3348" s="4">
        <v>43339.0</v>
      </c>
      <c r="D3348" s="4">
        <v>43344.0</v>
      </c>
      <c r="E3348" s="1" t="s">
        <v>26</v>
      </c>
      <c r="F3348" s="1" t="s">
        <v>277</v>
      </c>
      <c r="G3348" s="1" t="s">
        <v>278</v>
      </c>
      <c r="H3348" s="1" t="s">
        <v>29</v>
      </c>
      <c r="I3348" s="1" t="s">
        <v>30</v>
      </c>
      <c r="J3348" s="1" t="s">
        <v>1327</v>
      </c>
      <c r="K3348" s="1" t="s">
        <v>1251</v>
      </c>
      <c r="L3348" s="1">
        <v>2169.0</v>
      </c>
      <c r="M3348" s="1" t="s">
        <v>151</v>
      </c>
      <c r="N3348" s="1" t="s">
        <v>6148</v>
      </c>
      <c r="O3348" s="1" t="s">
        <v>49</v>
      </c>
      <c r="P3348" s="1" t="s">
        <v>78</v>
      </c>
      <c r="Q3348" s="1" t="s">
        <v>6149</v>
      </c>
      <c r="R3348" s="1">
        <v>29.0</v>
      </c>
      <c r="S3348" s="1">
        <v>5.0</v>
      </c>
      <c r="T3348" s="1">
        <v>0.0</v>
      </c>
      <c r="U3348" s="1">
        <v>13.92</v>
      </c>
      <c r="V3348" s="1" t="str">
        <f>IF(M3348=People!B$2,People!A$2,IF(M3348=People!B$3,People!A$3,IF(M3348=People!B$4,People!A$4,IF(M3348=People!B$5,People!A$5,0))))</f>
        <v>Chuck Magee</v>
      </c>
      <c r="W3348" s="5" t="str">
        <f t="array" ref="W3348">IFERROR(INDEX(Returns!A:A,MATCH(B3348,Returns!B:B,0)),"No")</f>
        <v>Yes</v>
      </c>
      <c r="X3348" s="3">
        <f t="shared" si="1"/>
        <v>8</v>
      </c>
      <c r="Y3348" s="3">
        <f t="shared" si="2"/>
        <v>2018</v>
      </c>
    </row>
    <row r="3349" ht="14.25" customHeight="1">
      <c r="A3349" s="1">
        <v>3348.0</v>
      </c>
      <c r="B3349" s="3" t="s">
        <v>6564</v>
      </c>
      <c r="C3349" s="4">
        <v>42960.0</v>
      </c>
      <c r="D3349" s="4">
        <v>42967.0</v>
      </c>
      <c r="E3349" s="1" t="s">
        <v>53</v>
      </c>
      <c r="F3349" s="1" t="s">
        <v>229</v>
      </c>
      <c r="G3349" s="1" t="s">
        <v>230</v>
      </c>
      <c r="H3349" s="1" t="s">
        <v>44</v>
      </c>
      <c r="I3349" s="1" t="s">
        <v>30</v>
      </c>
      <c r="J3349" s="1" t="s">
        <v>6565</v>
      </c>
      <c r="K3349" s="1" t="s">
        <v>46</v>
      </c>
      <c r="L3349" s="1">
        <v>92399.0</v>
      </c>
      <c r="M3349" s="1" t="s">
        <v>47</v>
      </c>
      <c r="N3349" s="1" t="s">
        <v>1575</v>
      </c>
      <c r="O3349" s="1" t="s">
        <v>49</v>
      </c>
      <c r="P3349" s="1" t="s">
        <v>71</v>
      </c>
      <c r="Q3349" s="1" t="s">
        <v>1576</v>
      </c>
      <c r="R3349" s="1">
        <v>50.8</v>
      </c>
      <c r="S3349" s="1">
        <v>5.0</v>
      </c>
      <c r="T3349" s="1">
        <v>0.0</v>
      </c>
      <c r="U3349" s="1">
        <v>13.208</v>
      </c>
      <c r="V3349" s="1" t="str">
        <f>IF(M3349=People!B$2,People!A$2,IF(M3349=People!B$3,People!A$3,IF(M3349=People!B$4,People!A$4,IF(M3349=People!B$5,People!A$5,0))))</f>
        <v>Anna Andreadi</v>
      </c>
      <c r="W3349" s="5" t="str">
        <f t="array" ref="W3349">IFERROR(INDEX(Returns!A:A,MATCH(B3349,Returns!B:B,0)),"No")</f>
        <v>No</v>
      </c>
      <c r="X3349" s="3">
        <f t="shared" si="1"/>
        <v>8</v>
      </c>
      <c r="Y3349" s="3">
        <f t="shared" si="2"/>
        <v>2017</v>
      </c>
    </row>
    <row r="3350" ht="14.25" customHeight="1">
      <c r="A3350" s="1">
        <v>3349.0</v>
      </c>
      <c r="B3350" s="3" t="s">
        <v>6566</v>
      </c>
      <c r="C3350" s="4">
        <v>43774.0</v>
      </c>
      <c r="D3350" s="4">
        <v>43776.0</v>
      </c>
      <c r="E3350" s="1" t="s">
        <v>191</v>
      </c>
      <c r="F3350" s="1" t="s">
        <v>1066</v>
      </c>
      <c r="G3350" s="1" t="s">
        <v>1067</v>
      </c>
      <c r="H3350" s="1" t="s">
        <v>44</v>
      </c>
      <c r="I3350" s="1" t="s">
        <v>30</v>
      </c>
      <c r="J3350" s="1" t="s">
        <v>306</v>
      </c>
      <c r="K3350" s="1" t="s">
        <v>214</v>
      </c>
      <c r="L3350" s="1">
        <v>60623.0</v>
      </c>
      <c r="M3350" s="1" t="s">
        <v>108</v>
      </c>
      <c r="N3350" s="1" t="s">
        <v>171</v>
      </c>
      <c r="O3350" s="1" t="s">
        <v>49</v>
      </c>
      <c r="P3350" s="1" t="s">
        <v>78</v>
      </c>
      <c r="Q3350" s="1" t="s">
        <v>172</v>
      </c>
      <c r="R3350" s="1">
        <v>16.03</v>
      </c>
      <c r="S3350" s="1">
        <v>5.0</v>
      </c>
      <c r="T3350" s="1">
        <v>0.8</v>
      </c>
      <c r="U3350" s="1">
        <v>-25.648</v>
      </c>
      <c r="V3350" s="1" t="str">
        <f>IF(M3350=People!B$2,People!A$2,IF(M3350=People!B$3,People!A$3,IF(M3350=People!B$4,People!A$4,IF(M3350=People!B$5,People!A$5,0))))</f>
        <v>Kelly Williams</v>
      </c>
      <c r="W3350" s="5" t="str">
        <f t="array" ref="W3350">IFERROR(INDEX(Returns!A:A,MATCH(B3350,Returns!B:B,0)),"No")</f>
        <v>No</v>
      </c>
      <c r="X3350" s="3">
        <f t="shared" si="1"/>
        <v>11</v>
      </c>
      <c r="Y3350" s="3">
        <f t="shared" si="2"/>
        <v>2019</v>
      </c>
    </row>
    <row r="3351" ht="14.25" customHeight="1">
      <c r="A3351" s="1">
        <v>3350.0</v>
      </c>
      <c r="B3351" s="3" t="s">
        <v>6567</v>
      </c>
      <c r="C3351" s="4">
        <v>43329.0</v>
      </c>
      <c r="D3351" s="4">
        <v>43333.0</v>
      </c>
      <c r="E3351" s="1" t="s">
        <v>53</v>
      </c>
      <c r="F3351" s="1" t="s">
        <v>3248</v>
      </c>
      <c r="G3351" s="1" t="s">
        <v>3249</v>
      </c>
      <c r="H3351" s="1" t="s">
        <v>29</v>
      </c>
      <c r="I3351" s="1" t="s">
        <v>30</v>
      </c>
      <c r="J3351" s="1" t="s">
        <v>98</v>
      </c>
      <c r="K3351" s="1" t="s">
        <v>99</v>
      </c>
      <c r="L3351" s="1">
        <v>98105.0</v>
      </c>
      <c r="M3351" s="1" t="s">
        <v>47</v>
      </c>
      <c r="N3351" s="1" t="s">
        <v>2719</v>
      </c>
      <c r="O3351" s="1" t="s">
        <v>49</v>
      </c>
      <c r="P3351" s="1" t="s">
        <v>78</v>
      </c>
      <c r="Q3351" s="1" t="s">
        <v>2720</v>
      </c>
      <c r="R3351" s="1">
        <v>15.712</v>
      </c>
      <c r="S3351" s="1">
        <v>4.0</v>
      </c>
      <c r="T3351" s="1">
        <v>0.2</v>
      </c>
      <c r="U3351" s="1">
        <v>5.6956</v>
      </c>
      <c r="V3351" s="1" t="str">
        <f>IF(M3351=People!B$2,People!A$2,IF(M3351=People!B$3,People!A$3,IF(M3351=People!B$4,People!A$4,IF(M3351=People!B$5,People!A$5,0))))</f>
        <v>Anna Andreadi</v>
      </c>
      <c r="W3351" s="5" t="str">
        <f t="array" ref="W3351">IFERROR(INDEX(Returns!A:A,MATCH(B3351,Returns!B:B,0)),"No")</f>
        <v>No</v>
      </c>
      <c r="X3351" s="3">
        <f t="shared" si="1"/>
        <v>8</v>
      </c>
      <c r="Y3351" s="3">
        <f t="shared" si="2"/>
        <v>2018</v>
      </c>
    </row>
    <row r="3352" ht="14.25" customHeight="1">
      <c r="A3352" s="1">
        <v>3351.0</v>
      </c>
      <c r="B3352" s="3" t="s">
        <v>6568</v>
      </c>
      <c r="C3352" s="4">
        <v>43460.0</v>
      </c>
      <c r="D3352" s="4">
        <v>43465.0</v>
      </c>
      <c r="E3352" s="1" t="s">
        <v>53</v>
      </c>
      <c r="F3352" s="1" t="s">
        <v>2024</v>
      </c>
      <c r="G3352" s="1" t="s">
        <v>2025</v>
      </c>
      <c r="H3352" s="1" t="s">
        <v>29</v>
      </c>
      <c r="I3352" s="1" t="s">
        <v>30</v>
      </c>
      <c r="J3352" s="1" t="s">
        <v>269</v>
      </c>
      <c r="K3352" s="1" t="s">
        <v>270</v>
      </c>
      <c r="L3352" s="1">
        <v>10024.0</v>
      </c>
      <c r="M3352" s="1" t="s">
        <v>151</v>
      </c>
      <c r="N3352" s="1" t="s">
        <v>4179</v>
      </c>
      <c r="O3352" s="1" t="s">
        <v>74</v>
      </c>
      <c r="P3352" s="1" t="s">
        <v>164</v>
      </c>
      <c r="Q3352" s="1" t="s">
        <v>4180</v>
      </c>
      <c r="R3352" s="1">
        <v>89.97</v>
      </c>
      <c r="S3352" s="1">
        <v>3.0</v>
      </c>
      <c r="T3352" s="1">
        <v>0.0</v>
      </c>
      <c r="U3352" s="1">
        <v>18.8937</v>
      </c>
      <c r="V3352" s="1" t="str">
        <f>IF(M3352=People!B$2,People!A$2,IF(M3352=People!B$3,People!A$3,IF(M3352=People!B$4,People!A$4,IF(M3352=People!B$5,People!A$5,0))))</f>
        <v>Chuck Magee</v>
      </c>
      <c r="W3352" s="5" t="str">
        <f t="array" ref="W3352">IFERROR(INDEX(Returns!A:A,MATCH(B3352,Returns!B:B,0)),"No")</f>
        <v>No</v>
      </c>
      <c r="X3352" s="3">
        <f t="shared" si="1"/>
        <v>12</v>
      </c>
      <c r="Y3352" s="3">
        <f t="shared" si="2"/>
        <v>2018</v>
      </c>
    </row>
    <row r="3353" ht="14.25" customHeight="1">
      <c r="A3353" s="1">
        <v>3352.0</v>
      </c>
      <c r="B3353" s="3" t="s">
        <v>6569</v>
      </c>
      <c r="C3353" s="4">
        <v>42636.0</v>
      </c>
      <c r="D3353" s="4">
        <v>42641.0</v>
      </c>
      <c r="E3353" s="1" t="s">
        <v>53</v>
      </c>
      <c r="F3353" s="1" t="s">
        <v>2614</v>
      </c>
      <c r="G3353" s="1" t="s">
        <v>2615</v>
      </c>
      <c r="H3353" s="1" t="s">
        <v>44</v>
      </c>
      <c r="I3353" s="1" t="s">
        <v>30</v>
      </c>
      <c r="J3353" s="1" t="s">
        <v>953</v>
      </c>
      <c r="K3353" s="1" t="s">
        <v>46</v>
      </c>
      <c r="L3353" s="1">
        <v>92037.0</v>
      </c>
      <c r="M3353" s="1" t="s">
        <v>47</v>
      </c>
      <c r="N3353" s="1" t="s">
        <v>6570</v>
      </c>
      <c r="O3353" s="1" t="s">
        <v>35</v>
      </c>
      <c r="P3353" s="1" t="s">
        <v>36</v>
      </c>
      <c r="Q3353" s="1" t="s">
        <v>6571</v>
      </c>
      <c r="R3353" s="1">
        <v>435.999</v>
      </c>
      <c r="S3353" s="1">
        <v>3.0</v>
      </c>
      <c r="T3353" s="1">
        <v>0.15</v>
      </c>
      <c r="U3353" s="1">
        <v>20.5176</v>
      </c>
      <c r="V3353" s="1" t="str">
        <f>IF(M3353=People!B$2,People!A$2,IF(M3353=People!B$3,People!A$3,IF(M3353=People!B$4,People!A$4,IF(M3353=People!B$5,People!A$5,0))))</f>
        <v>Anna Andreadi</v>
      </c>
      <c r="W3353" s="5" t="str">
        <f t="array" ref="W3353">IFERROR(INDEX(Returns!A:A,MATCH(B3353,Returns!B:B,0)),"No")</f>
        <v>No</v>
      </c>
      <c r="X3353" s="3">
        <f t="shared" si="1"/>
        <v>9</v>
      </c>
      <c r="Y3353" s="3">
        <f t="shared" si="2"/>
        <v>2016</v>
      </c>
    </row>
    <row r="3354" ht="14.25" customHeight="1">
      <c r="A3354" s="1">
        <v>3353.0</v>
      </c>
      <c r="B3354" s="3" t="s">
        <v>6569</v>
      </c>
      <c r="C3354" s="4">
        <v>42636.0</v>
      </c>
      <c r="D3354" s="4">
        <v>42641.0</v>
      </c>
      <c r="E3354" s="1" t="s">
        <v>53</v>
      </c>
      <c r="F3354" s="1" t="s">
        <v>2614</v>
      </c>
      <c r="G3354" s="1" t="s">
        <v>2615</v>
      </c>
      <c r="H3354" s="1" t="s">
        <v>44</v>
      </c>
      <c r="I3354" s="1" t="s">
        <v>30</v>
      </c>
      <c r="J3354" s="1" t="s">
        <v>953</v>
      </c>
      <c r="K3354" s="1" t="s">
        <v>46</v>
      </c>
      <c r="L3354" s="1">
        <v>92037.0</v>
      </c>
      <c r="M3354" s="1" t="s">
        <v>47</v>
      </c>
      <c r="N3354" s="1" t="s">
        <v>316</v>
      </c>
      <c r="O3354" s="1" t="s">
        <v>74</v>
      </c>
      <c r="P3354" s="1" t="s">
        <v>75</v>
      </c>
      <c r="Q3354" s="1" t="s">
        <v>317</v>
      </c>
      <c r="R3354" s="1">
        <v>83.984</v>
      </c>
      <c r="S3354" s="1">
        <v>2.0</v>
      </c>
      <c r="T3354" s="1">
        <v>0.2</v>
      </c>
      <c r="U3354" s="1">
        <v>31.494</v>
      </c>
      <c r="V3354" s="1" t="str">
        <f>IF(M3354=People!B$2,People!A$2,IF(M3354=People!B$3,People!A$3,IF(M3354=People!B$4,People!A$4,IF(M3354=People!B$5,People!A$5,0))))</f>
        <v>Anna Andreadi</v>
      </c>
      <c r="W3354" s="5" t="str">
        <f t="array" ref="W3354">IFERROR(INDEX(Returns!A:A,MATCH(B3354,Returns!B:B,0)),"No")</f>
        <v>No</v>
      </c>
      <c r="X3354" s="3">
        <f t="shared" si="1"/>
        <v>9</v>
      </c>
      <c r="Y3354" s="3">
        <f t="shared" si="2"/>
        <v>2016</v>
      </c>
    </row>
    <row r="3355" ht="14.25" customHeight="1">
      <c r="A3355" s="1">
        <v>3354.0</v>
      </c>
      <c r="B3355" s="3" t="s">
        <v>6572</v>
      </c>
      <c r="C3355" s="4">
        <v>42570.0</v>
      </c>
      <c r="D3355" s="4">
        <v>42575.0</v>
      </c>
      <c r="E3355" s="1" t="s">
        <v>53</v>
      </c>
      <c r="F3355" s="1" t="s">
        <v>1011</v>
      </c>
      <c r="G3355" s="1" t="s">
        <v>1012</v>
      </c>
      <c r="H3355" s="1" t="s">
        <v>44</v>
      </c>
      <c r="I3355" s="1" t="s">
        <v>30</v>
      </c>
      <c r="J3355" s="1" t="s">
        <v>518</v>
      </c>
      <c r="K3355" s="1" t="s">
        <v>752</v>
      </c>
      <c r="L3355" s="1">
        <v>6010.0</v>
      </c>
      <c r="M3355" s="1" t="s">
        <v>151</v>
      </c>
      <c r="N3355" s="1" t="s">
        <v>4611</v>
      </c>
      <c r="O3355" s="1" t="s">
        <v>74</v>
      </c>
      <c r="P3355" s="1" t="s">
        <v>75</v>
      </c>
      <c r="Q3355" s="1" t="s">
        <v>4612</v>
      </c>
      <c r="R3355" s="1">
        <v>359.98</v>
      </c>
      <c r="S3355" s="1">
        <v>2.0</v>
      </c>
      <c r="T3355" s="1">
        <v>0.0</v>
      </c>
      <c r="U3355" s="1">
        <v>93.5948</v>
      </c>
      <c r="V3355" s="1" t="str">
        <f>IF(M3355=People!B$2,People!A$2,IF(M3355=People!B$3,People!A$3,IF(M3355=People!B$4,People!A$4,IF(M3355=People!B$5,People!A$5,0))))</f>
        <v>Chuck Magee</v>
      </c>
      <c r="W3355" s="5" t="str">
        <f t="array" ref="W3355">IFERROR(INDEX(Returns!A:A,MATCH(B3355,Returns!B:B,0)),"No")</f>
        <v>No</v>
      </c>
      <c r="X3355" s="3">
        <f t="shared" si="1"/>
        <v>7</v>
      </c>
      <c r="Y3355" s="3">
        <f t="shared" si="2"/>
        <v>2016</v>
      </c>
    </row>
    <row r="3356" ht="14.25" customHeight="1">
      <c r="A3356" s="1">
        <v>3355.0</v>
      </c>
      <c r="B3356" s="3" t="s">
        <v>6572</v>
      </c>
      <c r="C3356" s="4">
        <v>42570.0</v>
      </c>
      <c r="D3356" s="4">
        <v>42575.0</v>
      </c>
      <c r="E3356" s="1" t="s">
        <v>53</v>
      </c>
      <c r="F3356" s="1" t="s">
        <v>1011</v>
      </c>
      <c r="G3356" s="1" t="s">
        <v>1012</v>
      </c>
      <c r="H3356" s="1" t="s">
        <v>44</v>
      </c>
      <c r="I3356" s="1" t="s">
        <v>30</v>
      </c>
      <c r="J3356" s="1" t="s">
        <v>518</v>
      </c>
      <c r="K3356" s="1" t="s">
        <v>752</v>
      </c>
      <c r="L3356" s="1">
        <v>6010.0</v>
      </c>
      <c r="M3356" s="1" t="s">
        <v>151</v>
      </c>
      <c r="N3356" s="1" t="s">
        <v>6573</v>
      </c>
      <c r="O3356" s="1" t="s">
        <v>35</v>
      </c>
      <c r="P3356" s="1" t="s">
        <v>59</v>
      </c>
      <c r="Q3356" s="1" t="s">
        <v>6574</v>
      </c>
      <c r="R3356" s="1">
        <v>70.56</v>
      </c>
      <c r="S3356" s="1">
        <v>1.0</v>
      </c>
      <c r="T3356" s="1">
        <v>0.30000000000000004</v>
      </c>
      <c r="U3356" s="1">
        <v>-4.032</v>
      </c>
      <c r="V3356" s="1" t="str">
        <f>IF(M3356=People!B$2,People!A$2,IF(M3356=People!B$3,People!A$3,IF(M3356=People!B$4,People!A$4,IF(M3356=People!B$5,People!A$5,0))))</f>
        <v>Chuck Magee</v>
      </c>
      <c r="W3356" s="5" t="str">
        <f t="array" ref="W3356">IFERROR(INDEX(Returns!A:A,MATCH(B3356,Returns!B:B,0)),"No")</f>
        <v>No</v>
      </c>
      <c r="X3356" s="3">
        <f t="shared" si="1"/>
        <v>7</v>
      </c>
      <c r="Y3356" s="3">
        <f t="shared" si="2"/>
        <v>2016</v>
      </c>
    </row>
    <row r="3357" ht="14.25" customHeight="1">
      <c r="A3357" s="1">
        <v>3356.0</v>
      </c>
      <c r="B3357" s="3" t="s">
        <v>6572</v>
      </c>
      <c r="C3357" s="4">
        <v>42570.0</v>
      </c>
      <c r="D3357" s="4">
        <v>42575.0</v>
      </c>
      <c r="E3357" s="1" t="s">
        <v>53</v>
      </c>
      <c r="F3357" s="1" t="s">
        <v>1011</v>
      </c>
      <c r="G3357" s="1" t="s">
        <v>1012</v>
      </c>
      <c r="H3357" s="1" t="s">
        <v>44</v>
      </c>
      <c r="I3357" s="1" t="s">
        <v>30</v>
      </c>
      <c r="J3357" s="1" t="s">
        <v>518</v>
      </c>
      <c r="K3357" s="1" t="s">
        <v>752</v>
      </c>
      <c r="L3357" s="1">
        <v>6010.0</v>
      </c>
      <c r="M3357" s="1" t="s">
        <v>151</v>
      </c>
      <c r="N3357" s="1" t="s">
        <v>3377</v>
      </c>
      <c r="O3357" s="1" t="s">
        <v>49</v>
      </c>
      <c r="P3357" s="1" t="s">
        <v>78</v>
      </c>
      <c r="Q3357" s="1" t="s">
        <v>3378</v>
      </c>
      <c r="R3357" s="1">
        <v>20.88</v>
      </c>
      <c r="S3357" s="1">
        <v>2.0</v>
      </c>
      <c r="T3357" s="1">
        <v>0.0</v>
      </c>
      <c r="U3357" s="1">
        <v>9.604800000000001</v>
      </c>
      <c r="V3357" s="1" t="str">
        <f>IF(M3357=People!B$2,People!A$2,IF(M3357=People!B$3,People!A$3,IF(M3357=People!B$4,People!A$4,IF(M3357=People!B$5,People!A$5,0))))</f>
        <v>Chuck Magee</v>
      </c>
      <c r="W3357" s="5" t="str">
        <f t="array" ref="W3357">IFERROR(INDEX(Returns!A:A,MATCH(B3357,Returns!B:B,0)),"No")</f>
        <v>No</v>
      </c>
      <c r="X3357" s="3">
        <f t="shared" si="1"/>
        <v>7</v>
      </c>
      <c r="Y3357" s="3">
        <f t="shared" si="2"/>
        <v>2016</v>
      </c>
    </row>
    <row r="3358" ht="14.25" customHeight="1">
      <c r="A3358" s="1">
        <v>3357.0</v>
      </c>
      <c r="B3358" s="3" t="s">
        <v>6572</v>
      </c>
      <c r="C3358" s="4">
        <v>42570.0</v>
      </c>
      <c r="D3358" s="4">
        <v>42575.0</v>
      </c>
      <c r="E3358" s="1" t="s">
        <v>53</v>
      </c>
      <c r="F3358" s="1" t="s">
        <v>1011</v>
      </c>
      <c r="G3358" s="1" t="s">
        <v>1012</v>
      </c>
      <c r="H3358" s="1" t="s">
        <v>44</v>
      </c>
      <c r="I3358" s="1" t="s">
        <v>30</v>
      </c>
      <c r="J3358" s="1" t="s">
        <v>518</v>
      </c>
      <c r="K3358" s="1" t="s">
        <v>752</v>
      </c>
      <c r="L3358" s="1">
        <v>6010.0</v>
      </c>
      <c r="M3358" s="1" t="s">
        <v>151</v>
      </c>
      <c r="N3358" s="1" t="s">
        <v>1259</v>
      </c>
      <c r="O3358" s="1" t="s">
        <v>49</v>
      </c>
      <c r="P3358" s="1" t="s">
        <v>78</v>
      </c>
      <c r="Q3358" s="1" t="s">
        <v>1260</v>
      </c>
      <c r="R3358" s="1">
        <v>3.81</v>
      </c>
      <c r="S3358" s="1">
        <v>1.0</v>
      </c>
      <c r="T3358" s="1">
        <v>0.0</v>
      </c>
      <c r="U3358" s="1">
        <v>1.8288000000000002</v>
      </c>
      <c r="V3358" s="1" t="str">
        <f>IF(M3358=People!B$2,People!A$2,IF(M3358=People!B$3,People!A$3,IF(M3358=People!B$4,People!A$4,IF(M3358=People!B$5,People!A$5,0))))</f>
        <v>Chuck Magee</v>
      </c>
      <c r="W3358" s="5" t="str">
        <f t="array" ref="W3358">IFERROR(INDEX(Returns!A:A,MATCH(B3358,Returns!B:B,0)),"No")</f>
        <v>No</v>
      </c>
      <c r="X3358" s="3">
        <f t="shared" si="1"/>
        <v>7</v>
      </c>
      <c r="Y3358" s="3">
        <f t="shared" si="2"/>
        <v>2016</v>
      </c>
    </row>
    <row r="3359" ht="14.25" customHeight="1">
      <c r="A3359" s="1">
        <v>3358.0</v>
      </c>
      <c r="B3359" s="3" t="s">
        <v>6575</v>
      </c>
      <c r="C3359" s="4">
        <v>43715.0</v>
      </c>
      <c r="D3359" s="4">
        <v>43721.0</v>
      </c>
      <c r="E3359" s="1" t="s">
        <v>53</v>
      </c>
      <c r="F3359" s="1" t="s">
        <v>3127</v>
      </c>
      <c r="G3359" s="1" t="s">
        <v>3128</v>
      </c>
      <c r="H3359" s="1" t="s">
        <v>105</v>
      </c>
      <c r="I3359" s="1" t="s">
        <v>30</v>
      </c>
      <c r="J3359" s="1" t="s">
        <v>306</v>
      </c>
      <c r="K3359" s="1" t="s">
        <v>214</v>
      </c>
      <c r="L3359" s="1">
        <v>60610.0</v>
      </c>
      <c r="M3359" s="1" t="s">
        <v>108</v>
      </c>
      <c r="N3359" s="1" t="s">
        <v>3453</v>
      </c>
      <c r="O3359" s="1" t="s">
        <v>49</v>
      </c>
      <c r="P3359" s="1" t="s">
        <v>93</v>
      </c>
      <c r="Q3359" s="1" t="s">
        <v>189</v>
      </c>
      <c r="R3359" s="1">
        <v>73.008</v>
      </c>
      <c r="S3359" s="1">
        <v>9.0</v>
      </c>
      <c r="T3359" s="1">
        <v>0.2</v>
      </c>
      <c r="U3359" s="1">
        <v>26.4654</v>
      </c>
      <c r="V3359" s="1" t="str">
        <f>IF(M3359=People!B$2,People!A$2,IF(M3359=People!B$3,People!A$3,IF(M3359=People!B$4,People!A$4,IF(M3359=People!B$5,People!A$5,0))))</f>
        <v>Kelly Williams</v>
      </c>
      <c r="W3359" s="5" t="str">
        <f t="array" ref="W3359">IFERROR(INDEX(Returns!A:A,MATCH(B3359,Returns!B:B,0)),"No")</f>
        <v>No</v>
      </c>
      <c r="X3359" s="3">
        <f t="shared" si="1"/>
        <v>9</v>
      </c>
      <c r="Y3359" s="3">
        <f t="shared" si="2"/>
        <v>2019</v>
      </c>
    </row>
    <row r="3360" ht="14.25" customHeight="1">
      <c r="A3360" s="1">
        <v>3359.0</v>
      </c>
      <c r="B3360" s="3" t="s">
        <v>6576</v>
      </c>
      <c r="C3360" s="4">
        <v>43226.0</v>
      </c>
      <c r="D3360" s="4">
        <v>43230.0</v>
      </c>
      <c r="E3360" s="1" t="s">
        <v>53</v>
      </c>
      <c r="F3360" s="1" t="s">
        <v>5089</v>
      </c>
      <c r="G3360" s="1" t="s">
        <v>5090</v>
      </c>
      <c r="H3360" s="1" t="s">
        <v>29</v>
      </c>
      <c r="I3360" s="1" t="s">
        <v>30</v>
      </c>
      <c r="J3360" s="1" t="s">
        <v>306</v>
      </c>
      <c r="K3360" s="1" t="s">
        <v>214</v>
      </c>
      <c r="L3360" s="1">
        <v>60610.0</v>
      </c>
      <c r="M3360" s="1" t="s">
        <v>108</v>
      </c>
      <c r="N3360" s="1" t="s">
        <v>1530</v>
      </c>
      <c r="O3360" s="1" t="s">
        <v>49</v>
      </c>
      <c r="P3360" s="1" t="s">
        <v>78</v>
      </c>
      <c r="Q3360" s="1" t="s">
        <v>1531</v>
      </c>
      <c r="R3360" s="1">
        <v>3.208</v>
      </c>
      <c r="S3360" s="1">
        <v>2.0</v>
      </c>
      <c r="T3360" s="1">
        <v>0.8</v>
      </c>
      <c r="U3360" s="1">
        <v>-5.2932</v>
      </c>
      <c r="V3360" s="1" t="str">
        <f>IF(M3360=People!B$2,People!A$2,IF(M3360=People!B$3,People!A$3,IF(M3360=People!B$4,People!A$4,IF(M3360=People!B$5,People!A$5,0))))</f>
        <v>Kelly Williams</v>
      </c>
      <c r="W3360" s="5" t="str">
        <f t="array" ref="W3360">IFERROR(INDEX(Returns!A:A,MATCH(B3360,Returns!B:B,0)),"No")</f>
        <v>No</v>
      </c>
      <c r="X3360" s="3">
        <f t="shared" si="1"/>
        <v>5</v>
      </c>
      <c r="Y3360" s="3">
        <f t="shared" si="2"/>
        <v>2018</v>
      </c>
    </row>
    <row r="3361" ht="14.25" customHeight="1">
      <c r="A3361" s="1">
        <v>3360.0</v>
      </c>
      <c r="B3361" s="3" t="s">
        <v>6576</v>
      </c>
      <c r="C3361" s="4">
        <v>43226.0</v>
      </c>
      <c r="D3361" s="4">
        <v>43230.0</v>
      </c>
      <c r="E3361" s="1" t="s">
        <v>53</v>
      </c>
      <c r="F3361" s="1" t="s">
        <v>5089</v>
      </c>
      <c r="G3361" s="1" t="s">
        <v>5090</v>
      </c>
      <c r="H3361" s="1" t="s">
        <v>29</v>
      </c>
      <c r="I3361" s="1" t="s">
        <v>30</v>
      </c>
      <c r="J3361" s="1" t="s">
        <v>306</v>
      </c>
      <c r="K3361" s="1" t="s">
        <v>214</v>
      </c>
      <c r="L3361" s="1">
        <v>60610.0</v>
      </c>
      <c r="M3361" s="1" t="s">
        <v>108</v>
      </c>
      <c r="N3361" s="1" t="s">
        <v>3777</v>
      </c>
      <c r="O3361" s="1" t="s">
        <v>74</v>
      </c>
      <c r="P3361" s="1" t="s">
        <v>164</v>
      </c>
      <c r="Q3361" s="1" t="s">
        <v>3778</v>
      </c>
      <c r="R3361" s="1">
        <v>26.176</v>
      </c>
      <c r="S3361" s="1">
        <v>2.0</v>
      </c>
      <c r="T3361" s="1">
        <v>0.2</v>
      </c>
      <c r="U3361" s="1">
        <v>-3.2720000000000002</v>
      </c>
      <c r="V3361" s="1" t="str">
        <f>IF(M3361=People!B$2,People!A$2,IF(M3361=People!B$3,People!A$3,IF(M3361=People!B$4,People!A$4,IF(M3361=People!B$5,People!A$5,0))))</f>
        <v>Kelly Williams</v>
      </c>
      <c r="W3361" s="5" t="str">
        <f t="array" ref="W3361">IFERROR(INDEX(Returns!A:A,MATCH(B3361,Returns!B:B,0)),"No")</f>
        <v>No</v>
      </c>
      <c r="X3361" s="3">
        <f t="shared" si="1"/>
        <v>5</v>
      </c>
      <c r="Y3361" s="3">
        <f t="shared" si="2"/>
        <v>2018</v>
      </c>
    </row>
    <row r="3362" ht="14.25" customHeight="1">
      <c r="A3362" s="1">
        <v>3361.0</v>
      </c>
      <c r="B3362" s="3" t="s">
        <v>6577</v>
      </c>
      <c r="C3362" s="4">
        <v>42890.0</v>
      </c>
      <c r="D3362" s="4">
        <v>42894.0</v>
      </c>
      <c r="E3362" s="1" t="s">
        <v>26</v>
      </c>
      <c r="F3362" s="1" t="s">
        <v>3618</v>
      </c>
      <c r="G3362" s="1" t="s">
        <v>3619</v>
      </c>
      <c r="H3362" s="1" t="s">
        <v>105</v>
      </c>
      <c r="I3362" s="1" t="s">
        <v>30</v>
      </c>
      <c r="J3362" s="1" t="s">
        <v>269</v>
      </c>
      <c r="K3362" s="1" t="s">
        <v>270</v>
      </c>
      <c r="L3362" s="1">
        <v>10024.0</v>
      </c>
      <c r="M3362" s="1" t="s">
        <v>151</v>
      </c>
      <c r="N3362" s="1" t="s">
        <v>954</v>
      </c>
      <c r="O3362" s="1" t="s">
        <v>49</v>
      </c>
      <c r="P3362" s="1" t="s">
        <v>93</v>
      </c>
      <c r="Q3362" s="1" t="s">
        <v>955</v>
      </c>
      <c r="R3362" s="1">
        <v>30.44</v>
      </c>
      <c r="S3362" s="1">
        <v>4.0</v>
      </c>
      <c r="T3362" s="1">
        <v>0.0</v>
      </c>
      <c r="U3362" s="1">
        <v>14.3068</v>
      </c>
      <c r="V3362" s="1" t="str">
        <f>IF(M3362=People!B$2,People!A$2,IF(M3362=People!B$3,People!A$3,IF(M3362=People!B$4,People!A$4,IF(M3362=People!B$5,People!A$5,0))))</f>
        <v>Chuck Magee</v>
      </c>
      <c r="W3362" s="5" t="str">
        <f t="array" ref="W3362">IFERROR(INDEX(Returns!A:A,MATCH(B3362,Returns!B:B,0)),"No")</f>
        <v>No</v>
      </c>
      <c r="X3362" s="3">
        <f t="shared" si="1"/>
        <v>6</v>
      </c>
      <c r="Y3362" s="3">
        <f t="shared" si="2"/>
        <v>2017</v>
      </c>
    </row>
    <row r="3363" ht="14.25" customHeight="1">
      <c r="A3363" s="1">
        <v>3362.0</v>
      </c>
      <c r="B3363" s="3" t="s">
        <v>6577</v>
      </c>
      <c r="C3363" s="4">
        <v>42890.0</v>
      </c>
      <c r="D3363" s="4">
        <v>42894.0</v>
      </c>
      <c r="E3363" s="1" t="s">
        <v>26</v>
      </c>
      <c r="F3363" s="1" t="s">
        <v>3618</v>
      </c>
      <c r="G3363" s="1" t="s">
        <v>3619</v>
      </c>
      <c r="H3363" s="1" t="s">
        <v>105</v>
      </c>
      <c r="I3363" s="1" t="s">
        <v>30</v>
      </c>
      <c r="J3363" s="1" t="s">
        <v>269</v>
      </c>
      <c r="K3363" s="1" t="s">
        <v>270</v>
      </c>
      <c r="L3363" s="1">
        <v>10024.0</v>
      </c>
      <c r="M3363" s="1" t="s">
        <v>151</v>
      </c>
      <c r="N3363" s="1" t="s">
        <v>6578</v>
      </c>
      <c r="O3363" s="1" t="s">
        <v>35</v>
      </c>
      <c r="P3363" s="1" t="s">
        <v>68</v>
      </c>
      <c r="Q3363" s="1" t="s">
        <v>6579</v>
      </c>
      <c r="R3363" s="1">
        <v>35.28</v>
      </c>
      <c r="S3363" s="1">
        <v>3.0</v>
      </c>
      <c r="T3363" s="1">
        <v>0.0</v>
      </c>
      <c r="U3363" s="1">
        <v>11.9952</v>
      </c>
      <c r="V3363" s="1" t="str">
        <f>IF(M3363=People!B$2,People!A$2,IF(M3363=People!B$3,People!A$3,IF(M3363=People!B$4,People!A$4,IF(M3363=People!B$5,People!A$5,0))))</f>
        <v>Chuck Magee</v>
      </c>
      <c r="W3363" s="5" t="str">
        <f t="array" ref="W3363">IFERROR(INDEX(Returns!A:A,MATCH(B3363,Returns!B:B,0)),"No")</f>
        <v>No</v>
      </c>
      <c r="X3363" s="3">
        <f t="shared" si="1"/>
        <v>6</v>
      </c>
      <c r="Y3363" s="3">
        <f t="shared" si="2"/>
        <v>2017</v>
      </c>
    </row>
    <row r="3364" ht="14.25" customHeight="1">
      <c r="A3364" s="1">
        <v>3363.0</v>
      </c>
      <c r="B3364" s="3" t="s">
        <v>6580</v>
      </c>
      <c r="C3364" s="4">
        <v>43082.0</v>
      </c>
      <c r="D3364" s="4">
        <v>43089.0</v>
      </c>
      <c r="E3364" s="1" t="s">
        <v>53</v>
      </c>
      <c r="F3364" s="1" t="s">
        <v>5939</v>
      </c>
      <c r="G3364" s="1" t="s">
        <v>5940</v>
      </c>
      <c r="H3364" s="1" t="s">
        <v>105</v>
      </c>
      <c r="I3364" s="1" t="s">
        <v>30</v>
      </c>
      <c r="J3364" s="1" t="s">
        <v>6581</v>
      </c>
      <c r="K3364" s="1" t="s">
        <v>1251</v>
      </c>
      <c r="L3364" s="1">
        <v>2151.0</v>
      </c>
      <c r="M3364" s="1" t="s">
        <v>151</v>
      </c>
      <c r="N3364" s="1" t="s">
        <v>1937</v>
      </c>
      <c r="O3364" s="1" t="s">
        <v>49</v>
      </c>
      <c r="P3364" s="1" t="s">
        <v>93</v>
      </c>
      <c r="Q3364" s="1" t="s">
        <v>1938</v>
      </c>
      <c r="R3364" s="1">
        <v>19.44</v>
      </c>
      <c r="S3364" s="1">
        <v>3.0</v>
      </c>
      <c r="T3364" s="1">
        <v>0.0</v>
      </c>
      <c r="U3364" s="1">
        <v>9.3312</v>
      </c>
      <c r="V3364" s="1" t="str">
        <f>IF(M3364=People!B$2,People!A$2,IF(M3364=People!B$3,People!A$3,IF(M3364=People!B$4,People!A$4,IF(M3364=People!B$5,People!A$5,0))))</f>
        <v>Chuck Magee</v>
      </c>
      <c r="W3364" s="5" t="str">
        <f t="array" ref="W3364">IFERROR(INDEX(Returns!A:A,MATCH(B3364,Returns!B:B,0)),"No")</f>
        <v>No</v>
      </c>
      <c r="X3364" s="3">
        <f t="shared" si="1"/>
        <v>12</v>
      </c>
      <c r="Y3364" s="3">
        <f t="shared" si="2"/>
        <v>2017</v>
      </c>
    </row>
    <row r="3365" ht="14.25" customHeight="1">
      <c r="A3365" s="1">
        <v>3364.0</v>
      </c>
      <c r="B3365" s="3" t="s">
        <v>6580</v>
      </c>
      <c r="C3365" s="4">
        <v>43082.0</v>
      </c>
      <c r="D3365" s="4">
        <v>43089.0</v>
      </c>
      <c r="E3365" s="1" t="s">
        <v>53</v>
      </c>
      <c r="F3365" s="1" t="s">
        <v>5939</v>
      </c>
      <c r="G3365" s="1" t="s">
        <v>5940</v>
      </c>
      <c r="H3365" s="1" t="s">
        <v>105</v>
      </c>
      <c r="I3365" s="1" t="s">
        <v>30</v>
      </c>
      <c r="J3365" s="1" t="s">
        <v>6581</v>
      </c>
      <c r="K3365" s="1" t="s">
        <v>1251</v>
      </c>
      <c r="L3365" s="1">
        <v>2151.0</v>
      </c>
      <c r="M3365" s="1" t="s">
        <v>151</v>
      </c>
      <c r="N3365" s="1" t="s">
        <v>424</v>
      </c>
      <c r="O3365" s="1" t="s">
        <v>49</v>
      </c>
      <c r="P3365" s="1" t="s">
        <v>78</v>
      </c>
      <c r="Q3365" s="1" t="s">
        <v>425</v>
      </c>
      <c r="R3365" s="1">
        <v>37.88</v>
      </c>
      <c r="S3365" s="1">
        <v>2.0</v>
      </c>
      <c r="T3365" s="1">
        <v>0.0</v>
      </c>
      <c r="U3365" s="1">
        <v>18.94</v>
      </c>
      <c r="V3365" s="1" t="str">
        <f>IF(M3365=People!B$2,People!A$2,IF(M3365=People!B$3,People!A$3,IF(M3365=People!B$4,People!A$4,IF(M3365=People!B$5,People!A$5,0))))</f>
        <v>Chuck Magee</v>
      </c>
      <c r="W3365" s="5" t="str">
        <f t="array" ref="W3365">IFERROR(INDEX(Returns!A:A,MATCH(B3365,Returns!B:B,0)),"No")</f>
        <v>No</v>
      </c>
      <c r="X3365" s="3">
        <f t="shared" si="1"/>
        <v>12</v>
      </c>
      <c r="Y3365" s="3">
        <f t="shared" si="2"/>
        <v>2017</v>
      </c>
    </row>
    <row r="3366" ht="14.25" customHeight="1">
      <c r="A3366" s="1">
        <v>3365.0</v>
      </c>
      <c r="B3366" s="3" t="s">
        <v>6582</v>
      </c>
      <c r="C3366" s="4">
        <v>43297.0</v>
      </c>
      <c r="D3366" s="4">
        <v>43299.0</v>
      </c>
      <c r="E3366" s="1" t="s">
        <v>26</v>
      </c>
      <c r="F3366" s="1" t="s">
        <v>3919</v>
      </c>
      <c r="G3366" s="1" t="s">
        <v>3920</v>
      </c>
      <c r="H3366" s="1" t="s">
        <v>44</v>
      </c>
      <c r="I3366" s="1" t="s">
        <v>30</v>
      </c>
      <c r="J3366" s="1" t="s">
        <v>187</v>
      </c>
      <c r="K3366" s="1" t="s">
        <v>107</v>
      </c>
      <c r="L3366" s="1">
        <v>77036.0</v>
      </c>
      <c r="M3366" s="1" t="s">
        <v>108</v>
      </c>
      <c r="N3366" s="1" t="s">
        <v>2897</v>
      </c>
      <c r="O3366" s="1" t="s">
        <v>35</v>
      </c>
      <c r="P3366" s="1" t="s">
        <v>68</v>
      </c>
      <c r="Q3366" s="1" t="s">
        <v>928</v>
      </c>
      <c r="R3366" s="1">
        <v>9.552</v>
      </c>
      <c r="S3366" s="1">
        <v>3.0</v>
      </c>
      <c r="T3366" s="1">
        <v>0.6000000000000001</v>
      </c>
      <c r="U3366" s="1">
        <v>-3.8208</v>
      </c>
      <c r="V3366" s="1" t="str">
        <f>IF(M3366=People!B$2,People!A$2,IF(M3366=People!B$3,People!A$3,IF(M3366=People!B$4,People!A$4,IF(M3366=People!B$5,People!A$5,0))))</f>
        <v>Kelly Williams</v>
      </c>
      <c r="W3366" s="5" t="str">
        <f t="array" ref="W3366">IFERROR(INDEX(Returns!A:A,MATCH(B3366,Returns!B:B,0)),"No")</f>
        <v>No</v>
      </c>
      <c r="X3366" s="3">
        <f t="shared" si="1"/>
        <v>7</v>
      </c>
      <c r="Y3366" s="3">
        <f t="shared" si="2"/>
        <v>2018</v>
      </c>
    </row>
    <row r="3367" ht="14.25" customHeight="1">
      <c r="A3367" s="1">
        <v>3366.0</v>
      </c>
      <c r="B3367" s="3" t="s">
        <v>6583</v>
      </c>
      <c r="C3367" s="4">
        <v>42400.0</v>
      </c>
      <c r="D3367" s="4">
        <v>42402.0</v>
      </c>
      <c r="E3367" s="1" t="s">
        <v>191</v>
      </c>
      <c r="F3367" s="1" t="s">
        <v>6584</v>
      </c>
      <c r="G3367" s="1" t="s">
        <v>6585</v>
      </c>
      <c r="H3367" s="1" t="s">
        <v>29</v>
      </c>
      <c r="I3367" s="1" t="s">
        <v>30</v>
      </c>
      <c r="J3367" s="1" t="s">
        <v>2124</v>
      </c>
      <c r="K3367" s="1" t="s">
        <v>46</v>
      </c>
      <c r="L3367" s="1">
        <v>92691.0</v>
      </c>
      <c r="M3367" s="1" t="s">
        <v>47</v>
      </c>
      <c r="N3367" s="1" t="s">
        <v>4429</v>
      </c>
      <c r="O3367" s="1" t="s">
        <v>35</v>
      </c>
      <c r="P3367" s="1" t="s">
        <v>36</v>
      </c>
      <c r="Q3367" s="1" t="s">
        <v>4430</v>
      </c>
      <c r="R3367" s="1">
        <v>290.666</v>
      </c>
      <c r="S3367" s="1">
        <v>2.0</v>
      </c>
      <c r="T3367" s="1">
        <v>0.15</v>
      </c>
      <c r="U3367" s="1">
        <v>3.41959999999999</v>
      </c>
      <c r="V3367" s="1" t="str">
        <f>IF(M3367=People!B$2,People!A$2,IF(M3367=People!B$3,People!A$3,IF(M3367=People!B$4,People!A$4,IF(M3367=People!B$5,People!A$5,0))))</f>
        <v>Anna Andreadi</v>
      </c>
      <c r="W3367" s="5" t="str">
        <f t="array" ref="W3367">IFERROR(INDEX(Returns!A:A,MATCH(B3367,Returns!B:B,0)),"No")</f>
        <v>No</v>
      </c>
      <c r="X3367" s="3">
        <f t="shared" si="1"/>
        <v>1</v>
      </c>
      <c r="Y3367" s="3">
        <f t="shared" si="2"/>
        <v>2016</v>
      </c>
    </row>
    <row r="3368" ht="14.25" customHeight="1">
      <c r="A3368" s="1">
        <v>3367.0</v>
      </c>
      <c r="B3368" s="3" t="s">
        <v>6586</v>
      </c>
      <c r="C3368" s="4">
        <v>42560.0</v>
      </c>
      <c r="D3368" s="4">
        <v>42566.0</v>
      </c>
      <c r="E3368" s="1" t="s">
        <v>53</v>
      </c>
      <c r="F3368" s="1" t="s">
        <v>2614</v>
      </c>
      <c r="G3368" s="1" t="s">
        <v>2615</v>
      </c>
      <c r="H3368" s="1" t="s">
        <v>44</v>
      </c>
      <c r="I3368" s="1" t="s">
        <v>30</v>
      </c>
      <c r="J3368" s="1" t="s">
        <v>820</v>
      </c>
      <c r="K3368" s="1" t="s">
        <v>107</v>
      </c>
      <c r="L3368" s="1">
        <v>75217.0</v>
      </c>
      <c r="M3368" s="1" t="s">
        <v>108</v>
      </c>
      <c r="N3368" s="1" t="s">
        <v>3644</v>
      </c>
      <c r="O3368" s="1" t="s">
        <v>49</v>
      </c>
      <c r="P3368" s="1" t="s">
        <v>93</v>
      </c>
      <c r="Q3368" s="1" t="s">
        <v>3645</v>
      </c>
      <c r="R3368" s="1">
        <v>10.368</v>
      </c>
      <c r="S3368" s="1">
        <v>2.0</v>
      </c>
      <c r="T3368" s="1">
        <v>0.2</v>
      </c>
      <c r="U3368" s="1">
        <v>3.6288</v>
      </c>
      <c r="V3368" s="1" t="str">
        <f>IF(M3368=People!B$2,People!A$2,IF(M3368=People!B$3,People!A$3,IF(M3368=People!B$4,People!A$4,IF(M3368=People!B$5,People!A$5,0))))</f>
        <v>Kelly Williams</v>
      </c>
      <c r="W3368" s="5" t="str">
        <f t="array" ref="W3368">IFERROR(INDEX(Returns!A:A,MATCH(B3368,Returns!B:B,0)),"No")</f>
        <v>No</v>
      </c>
      <c r="X3368" s="3">
        <f t="shared" si="1"/>
        <v>7</v>
      </c>
      <c r="Y3368" s="3">
        <f t="shared" si="2"/>
        <v>2016</v>
      </c>
    </row>
    <row r="3369" ht="14.25" customHeight="1">
      <c r="A3369" s="1">
        <v>3368.0</v>
      </c>
      <c r="B3369" s="3" t="s">
        <v>6586</v>
      </c>
      <c r="C3369" s="4">
        <v>42560.0</v>
      </c>
      <c r="D3369" s="4">
        <v>42566.0</v>
      </c>
      <c r="E3369" s="1" t="s">
        <v>53</v>
      </c>
      <c r="F3369" s="1" t="s">
        <v>2614</v>
      </c>
      <c r="G3369" s="1" t="s">
        <v>2615</v>
      </c>
      <c r="H3369" s="1" t="s">
        <v>44</v>
      </c>
      <c r="I3369" s="1" t="s">
        <v>30</v>
      </c>
      <c r="J3369" s="1" t="s">
        <v>820</v>
      </c>
      <c r="K3369" s="1" t="s">
        <v>107</v>
      </c>
      <c r="L3369" s="1">
        <v>75217.0</v>
      </c>
      <c r="M3369" s="1" t="s">
        <v>108</v>
      </c>
      <c r="N3369" s="1" t="s">
        <v>5577</v>
      </c>
      <c r="O3369" s="1" t="s">
        <v>49</v>
      </c>
      <c r="P3369" s="1" t="s">
        <v>93</v>
      </c>
      <c r="Q3369" s="1" t="s">
        <v>5578</v>
      </c>
      <c r="R3369" s="1">
        <v>14.352</v>
      </c>
      <c r="S3369" s="1">
        <v>3.0</v>
      </c>
      <c r="T3369" s="1">
        <v>0.2</v>
      </c>
      <c r="U3369" s="1">
        <v>4.485</v>
      </c>
      <c r="V3369" s="1" t="str">
        <f>IF(M3369=People!B$2,People!A$2,IF(M3369=People!B$3,People!A$3,IF(M3369=People!B$4,People!A$4,IF(M3369=People!B$5,People!A$5,0))))</f>
        <v>Kelly Williams</v>
      </c>
      <c r="W3369" s="5" t="str">
        <f t="array" ref="W3369">IFERROR(INDEX(Returns!A:A,MATCH(B3369,Returns!B:B,0)),"No")</f>
        <v>No</v>
      </c>
      <c r="X3369" s="3">
        <f t="shared" si="1"/>
        <v>7</v>
      </c>
      <c r="Y3369" s="3">
        <f t="shared" si="2"/>
        <v>2016</v>
      </c>
    </row>
    <row r="3370" ht="14.25" customHeight="1">
      <c r="A3370" s="1">
        <v>3369.0</v>
      </c>
      <c r="B3370" s="3" t="s">
        <v>6587</v>
      </c>
      <c r="C3370" s="4">
        <v>43060.0</v>
      </c>
      <c r="D3370" s="4">
        <v>43064.0</v>
      </c>
      <c r="E3370" s="1" t="s">
        <v>53</v>
      </c>
      <c r="F3370" s="1" t="s">
        <v>4288</v>
      </c>
      <c r="G3370" s="1" t="s">
        <v>4289</v>
      </c>
      <c r="H3370" s="1" t="s">
        <v>29</v>
      </c>
      <c r="I3370" s="1" t="s">
        <v>30</v>
      </c>
      <c r="J3370" s="1" t="s">
        <v>1398</v>
      </c>
      <c r="K3370" s="1" t="s">
        <v>1399</v>
      </c>
      <c r="L3370" s="1">
        <v>89115.0</v>
      </c>
      <c r="M3370" s="1" t="s">
        <v>47</v>
      </c>
      <c r="N3370" s="1" t="s">
        <v>6588</v>
      </c>
      <c r="O3370" s="1" t="s">
        <v>35</v>
      </c>
      <c r="P3370" s="1" t="s">
        <v>36</v>
      </c>
      <c r="Q3370" s="1" t="s">
        <v>6589</v>
      </c>
      <c r="R3370" s="1">
        <v>141.96</v>
      </c>
      <c r="S3370" s="1">
        <v>2.0</v>
      </c>
      <c r="T3370" s="1">
        <v>0.0</v>
      </c>
      <c r="U3370" s="1">
        <v>41.1684</v>
      </c>
      <c r="V3370" s="1" t="str">
        <f>IF(M3370=People!B$2,People!A$2,IF(M3370=People!B$3,People!A$3,IF(M3370=People!B$4,People!A$4,IF(M3370=People!B$5,People!A$5,0))))</f>
        <v>Anna Andreadi</v>
      </c>
      <c r="W3370" s="5" t="str">
        <f t="array" ref="W3370">IFERROR(INDEX(Returns!A:A,MATCH(B3370,Returns!B:B,0)),"No")</f>
        <v>No</v>
      </c>
      <c r="X3370" s="3">
        <f t="shared" si="1"/>
        <v>11</v>
      </c>
      <c r="Y3370" s="3">
        <f t="shared" si="2"/>
        <v>2017</v>
      </c>
    </row>
    <row r="3371" ht="14.25" customHeight="1">
      <c r="A3371" s="1">
        <v>3370.0</v>
      </c>
      <c r="B3371" s="3" t="s">
        <v>6587</v>
      </c>
      <c r="C3371" s="4">
        <v>43060.0</v>
      </c>
      <c r="D3371" s="4">
        <v>43064.0</v>
      </c>
      <c r="E3371" s="1" t="s">
        <v>53</v>
      </c>
      <c r="F3371" s="1" t="s">
        <v>4288</v>
      </c>
      <c r="G3371" s="1" t="s">
        <v>4289</v>
      </c>
      <c r="H3371" s="1" t="s">
        <v>29</v>
      </c>
      <c r="I3371" s="1" t="s">
        <v>30</v>
      </c>
      <c r="J3371" s="1" t="s">
        <v>1398</v>
      </c>
      <c r="K3371" s="1" t="s">
        <v>1399</v>
      </c>
      <c r="L3371" s="1">
        <v>89115.0</v>
      </c>
      <c r="M3371" s="1" t="s">
        <v>47</v>
      </c>
      <c r="N3371" s="1" t="s">
        <v>1349</v>
      </c>
      <c r="O3371" s="1" t="s">
        <v>49</v>
      </c>
      <c r="P3371" s="1" t="s">
        <v>78</v>
      </c>
      <c r="Q3371" s="1" t="s">
        <v>1350</v>
      </c>
      <c r="R3371" s="1">
        <v>66.048</v>
      </c>
      <c r="S3371" s="1">
        <v>4.0</v>
      </c>
      <c r="T3371" s="1">
        <v>0.2</v>
      </c>
      <c r="U3371" s="1">
        <v>23.1168</v>
      </c>
      <c r="V3371" s="1" t="str">
        <f>IF(M3371=People!B$2,People!A$2,IF(M3371=People!B$3,People!A$3,IF(M3371=People!B$4,People!A$4,IF(M3371=People!B$5,People!A$5,0))))</f>
        <v>Anna Andreadi</v>
      </c>
      <c r="W3371" s="5" t="str">
        <f t="array" ref="W3371">IFERROR(INDEX(Returns!A:A,MATCH(B3371,Returns!B:B,0)),"No")</f>
        <v>No</v>
      </c>
      <c r="X3371" s="3">
        <f t="shared" si="1"/>
        <v>11</v>
      </c>
      <c r="Y3371" s="3">
        <f t="shared" si="2"/>
        <v>2017</v>
      </c>
    </row>
    <row r="3372" ht="14.25" customHeight="1">
      <c r="A3372" s="1">
        <v>3371.0</v>
      </c>
      <c r="B3372" s="3" t="s">
        <v>6590</v>
      </c>
      <c r="C3372" s="4">
        <v>43184.0</v>
      </c>
      <c r="D3372" s="4">
        <v>43184.0</v>
      </c>
      <c r="E3372" s="1" t="s">
        <v>1296</v>
      </c>
      <c r="F3372" s="1" t="s">
        <v>4294</v>
      </c>
      <c r="G3372" s="1" t="s">
        <v>4295</v>
      </c>
      <c r="H3372" s="1" t="s">
        <v>29</v>
      </c>
      <c r="I3372" s="1" t="s">
        <v>30</v>
      </c>
      <c r="J3372" s="1" t="s">
        <v>1587</v>
      </c>
      <c r="K3372" s="1" t="s">
        <v>653</v>
      </c>
      <c r="L3372" s="1">
        <v>73071.0</v>
      </c>
      <c r="M3372" s="1" t="s">
        <v>108</v>
      </c>
      <c r="N3372" s="1" t="s">
        <v>912</v>
      </c>
      <c r="O3372" s="1" t="s">
        <v>74</v>
      </c>
      <c r="P3372" s="1" t="s">
        <v>164</v>
      </c>
      <c r="Q3372" s="1" t="s">
        <v>913</v>
      </c>
      <c r="R3372" s="1">
        <v>1287.45</v>
      </c>
      <c r="S3372" s="1">
        <v>5.0</v>
      </c>
      <c r="T3372" s="1">
        <v>0.0</v>
      </c>
      <c r="U3372" s="1">
        <v>244.6155</v>
      </c>
      <c r="V3372" s="1" t="str">
        <f>IF(M3372=People!B$2,People!A$2,IF(M3372=People!B$3,People!A$3,IF(M3372=People!B$4,People!A$4,IF(M3372=People!B$5,People!A$5,0))))</f>
        <v>Kelly Williams</v>
      </c>
      <c r="W3372" s="5" t="str">
        <f t="array" ref="W3372">IFERROR(INDEX(Returns!A:A,MATCH(B3372,Returns!B:B,0)),"No")</f>
        <v>No</v>
      </c>
      <c r="X3372" s="3">
        <f t="shared" si="1"/>
        <v>3</v>
      </c>
      <c r="Y3372" s="3">
        <f t="shared" si="2"/>
        <v>2018</v>
      </c>
    </row>
    <row r="3373" ht="14.25" customHeight="1">
      <c r="A3373" s="1">
        <v>3372.0</v>
      </c>
      <c r="B3373" s="3" t="s">
        <v>6591</v>
      </c>
      <c r="C3373" s="4">
        <v>43731.0</v>
      </c>
      <c r="D3373" s="4">
        <v>43738.0</v>
      </c>
      <c r="E3373" s="1" t="s">
        <v>53</v>
      </c>
      <c r="F3373" s="1" t="s">
        <v>810</v>
      </c>
      <c r="G3373" s="1" t="s">
        <v>811</v>
      </c>
      <c r="H3373" s="1" t="s">
        <v>29</v>
      </c>
      <c r="I3373" s="1" t="s">
        <v>30</v>
      </c>
      <c r="J3373" s="1" t="s">
        <v>130</v>
      </c>
      <c r="K3373" s="1" t="s">
        <v>46</v>
      </c>
      <c r="L3373" s="1">
        <v>94122.0</v>
      </c>
      <c r="M3373" s="1" t="s">
        <v>47</v>
      </c>
      <c r="N3373" s="1" t="s">
        <v>3821</v>
      </c>
      <c r="O3373" s="1" t="s">
        <v>49</v>
      </c>
      <c r="P3373" s="1" t="s">
        <v>78</v>
      </c>
      <c r="Q3373" s="1" t="s">
        <v>3822</v>
      </c>
      <c r="R3373" s="1">
        <v>25.824</v>
      </c>
      <c r="S3373" s="1">
        <v>6.0</v>
      </c>
      <c r="T3373" s="1">
        <v>0.2</v>
      </c>
      <c r="U3373" s="1">
        <v>9.0384</v>
      </c>
      <c r="V3373" s="1" t="str">
        <f>IF(M3373=People!B$2,People!A$2,IF(M3373=People!B$3,People!A$3,IF(M3373=People!B$4,People!A$4,IF(M3373=People!B$5,People!A$5,0))))</f>
        <v>Anna Andreadi</v>
      </c>
      <c r="W3373" s="5" t="str">
        <f t="array" ref="W3373">IFERROR(INDEX(Returns!A:A,MATCH(B3373,Returns!B:B,0)),"No")</f>
        <v>No</v>
      </c>
      <c r="X3373" s="3">
        <f t="shared" si="1"/>
        <v>9</v>
      </c>
      <c r="Y3373" s="3">
        <f t="shared" si="2"/>
        <v>2019</v>
      </c>
    </row>
    <row r="3374" ht="14.25" customHeight="1">
      <c r="A3374" s="1">
        <v>3373.0</v>
      </c>
      <c r="B3374" s="3" t="s">
        <v>6591</v>
      </c>
      <c r="C3374" s="4">
        <v>43731.0</v>
      </c>
      <c r="D3374" s="4">
        <v>43738.0</v>
      </c>
      <c r="E3374" s="1" t="s">
        <v>53</v>
      </c>
      <c r="F3374" s="1" t="s">
        <v>810</v>
      </c>
      <c r="G3374" s="1" t="s">
        <v>811</v>
      </c>
      <c r="H3374" s="1" t="s">
        <v>29</v>
      </c>
      <c r="I3374" s="1" t="s">
        <v>30</v>
      </c>
      <c r="J3374" s="1" t="s">
        <v>130</v>
      </c>
      <c r="K3374" s="1" t="s">
        <v>46</v>
      </c>
      <c r="L3374" s="1">
        <v>94122.0</v>
      </c>
      <c r="M3374" s="1" t="s">
        <v>47</v>
      </c>
      <c r="N3374" s="1" t="s">
        <v>5955</v>
      </c>
      <c r="O3374" s="1" t="s">
        <v>49</v>
      </c>
      <c r="P3374" s="1" t="s">
        <v>81</v>
      </c>
      <c r="Q3374" s="1" t="s">
        <v>5956</v>
      </c>
      <c r="R3374" s="1">
        <v>160.96</v>
      </c>
      <c r="S3374" s="1">
        <v>2.0</v>
      </c>
      <c r="T3374" s="1">
        <v>0.0</v>
      </c>
      <c r="U3374" s="1">
        <v>48.288</v>
      </c>
      <c r="V3374" s="1" t="str">
        <f>IF(M3374=People!B$2,People!A$2,IF(M3374=People!B$3,People!A$3,IF(M3374=People!B$4,People!A$4,IF(M3374=People!B$5,People!A$5,0))))</f>
        <v>Anna Andreadi</v>
      </c>
      <c r="W3374" s="5" t="str">
        <f t="array" ref="W3374">IFERROR(INDEX(Returns!A:A,MATCH(B3374,Returns!B:B,0)),"No")</f>
        <v>No</v>
      </c>
      <c r="X3374" s="3">
        <f t="shared" si="1"/>
        <v>9</v>
      </c>
      <c r="Y3374" s="3">
        <f t="shared" si="2"/>
        <v>2019</v>
      </c>
    </row>
    <row r="3375" ht="14.25" customHeight="1">
      <c r="A3375" s="1">
        <v>3374.0</v>
      </c>
      <c r="B3375" s="3" t="s">
        <v>6592</v>
      </c>
      <c r="C3375" s="4">
        <v>43073.0</v>
      </c>
      <c r="D3375" s="4">
        <v>43079.0</v>
      </c>
      <c r="E3375" s="1" t="s">
        <v>53</v>
      </c>
      <c r="F3375" s="1" t="s">
        <v>54</v>
      </c>
      <c r="G3375" s="1" t="s">
        <v>55</v>
      </c>
      <c r="H3375" s="1" t="s">
        <v>29</v>
      </c>
      <c r="I3375" s="1" t="s">
        <v>30</v>
      </c>
      <c r="J3375" s="1" t="s">
        <v>6113</v>
      </c>
      <c r="K3375" s="1" t="s">
        <v>270</v>
      </c>
      <c r="L3375" s="1">
        <v>11550.0</v>
      </c>
      <c r="M3375" s="1" t="s">
        <v>151</v>
      </c>
      <c r="N3375" s="1" t="s">
        <v>6169</v>
      </c>
      <c r="O3375" s="1" t="s">
        <v>35</v>
      </c>
      <c r="P3375" s="1" t="s">
        <v>68</v>
      </c>
      <c r="Q3375" s="1" t="s">
        <v>6170</v>
      </c>
      <c r="R3375" s="1">
        <v>28.44</v>
      </c>
      <c r="S3375" s="1">
        <v>3.0</v>
      </c>
      <c r="T3375" s="1">
        <v>0.0</v>
      </c>
      <c r="U3375" s="1">
        <v>11.376</v>
      </c>
      <c r="V3375" s="1" t="str">
        <f>IF(M3375=People!B$2,People!A$2,IF(M3375=People!B$3,People!A$3,IF(M3375=People!B$4,People!A$4,IF(M3375=People!B$5,People!A$5,0))))</f>
        <v>Chuck Magee</v>
      </c>
      <c r="W3375" s="5" t="str">
        <f t="array" ref="W3375">IFERROR(INDEX(Returns!A:A,MATCH(B3375,Returns!B:B,0)),"No")</f>
        <v>No</v>
      </c>
      <c r="X3375" s="3">
        <f t="shared" si="1"/>
        <v>12</v>
      </c>
      <c r="Y3375" s="3">
        <f t="shared" si="2"/>
        <v>2017</v>
      </c>
    </row>
    <row r="3376" ht="14.25" customHeight="1">
      <c r="A3376" s="1">
        <v>3375.0</v>
      </c>
      <c r="B3376" s="3" t="s">
        <v>6592</v>
      </c>
      <c r="C3376" s="4">
        <v>43073.0</v>
      </c>
      <c r="D3376" s="4">
        <v>43079.0</v>
      </c>
      <c r="E3376" s="1" t="s">
        <v>53</v>
      </c>
      <c r="F3376" s="1" t="s">
        <v>54</v>
      </c>
      <c r="G3376" s="1" t="s">
        <v>55</v>
      </c>
      <c r="H3376" s="1" t="s">
        <v>29</v>
      </c>
      <c r="I3376" s="1" t="s">
        <v>30</v>
      </c>
      <c r="J3376" s="1" t="s">
        <v>6113</v>
      </c>
      <c r="K3376" s="1" t="s">
        <v>270</v>
      </c>
      <c r="L3376" s="1">
        <v>11550.0</v>
      </c>
      <c r="M3376" s="1" t="s">
        <v>151</v>
      </c>
      <c r="N3376" s="1" t="s">
        <v>1556</v>
      </c>
      <c r="O3376" s="1" t="s">
        <v>35</v>
      </c>
      <c r="P3376" s="1" t="s">
        <v>39</v>
      </c>
      <c r="Q3376" s="1" t="s">
        <v>1557</v>
      </c>
      <c r="R3376" s="1">
        <v>364.41</v>
      </c>
      <c r="S3376" s="1">
        <v>5.0</v>
      </c>
      <c r="T3376" s="1">
        <v>0.1</v>
      </c>
      <c r="U3376" s="1">
        <v>8.09800000000002</v>
      </c>
      <c r="V3376" s="1" t="str">
        <f>IF(M3376=People!B$2,People!A$2,IF(M3376=People!B$3,People!A$3,IF(M3376=People!B$4,People!A$4,IF(M3376=People!B$5,People!A$5,0))))</f>
        <v>Chuck Magee</v>
      </c>
      <c r="W3376" s="5" t="str">
        <f t="array" ref="W3376">IFERROR(INDEX(Returns!A:A,MATCH(B3376,Returns!B:B,0)),"No")</f>
        <v>No</v>
      </c>
      <c r="X3376" s="3">
        <f t="shared" si="1"/>
        <v>12</v>
      </c>
      <c r="Y3376" s="3">
        <f t="shared" si="2"/>
        <v>2017</v>
      </c>
    </row>
    <row r="3377" ht="14.25" customHeight="1">
      <c r="A3377" s="1">
        <v>3376.0</v>
      </c>
      <c r="B3377" s="3" t="s">
        <v>6592</v>
      </c>
      <c r="C3377" s="4">
        <v>43073.0</v>
      </c>
      <c r="D3377" s="4">
        <v>43079.0</v>
      </c>
      <c r="E3377" s="1" t="s">
        <v>53</v>
      </c>
      <c r="F3377" s="1" t="s">
        <v>54</v>
      </c>
      <c r="G3377" s="1" t="s">
        <v>55</v>
      </c>
      <c r="H3377" s="1" t="s">
        <v>29</v>
      </c>
      <c r="I3377" s="1" t="s">
        <v>30</v>
      </c>
      <c r="J3377" s="1" t="s">
        <v>6113</v>
      </c>
      <c r="K3377" s="1" t="s">
        <v>270</v>
      </c>
      <c r="L3377" s="1">
        <v>11550.0</v>
      </c>
      <c r="M3377" s="1" t="s">
        <v>151</v>
      </c>
      <c r="N3377" s="1" t="s">
        <v>1690</v>
      </c>
      <c r="O3377" s="1" t="s">
        <v>74</v>
      </c>
      <c r="P3377" s="1" t="s">
        <v>75</v>
      </c>
      <c r="Q3377" s="1" t="s">
        <v>1691</v>
      </c>
      <c r="R3377" s="1">
        <v>39.96</v>
      </c>
      <c r="S3377" s="1">
        <v>4.0</v>
      </c>
      <c r="T3377" s="1">
        <v>0.0</v>
      </c>
      <c r="U3377" s="1">
        <v>10.3896</v>
      </c>
      <c r="V3377" s="1" t="str">
        <f>IF(M3377=People!B$2,People!A$2,IF(M3377=People!B$3,People!A$3,IF(M3377=People!B$4,People!A$4,IF(M3377=People!B$5,People!A$5,0))))</f>
        <v>Chuck Magee</v>
      </c>
      <c r="W3377" s="5" t="str">
        <f t="array" ref="W3377">IFERROR(INDEX(Returns!A:A,MATCH(B3377,Returns!B:B,0)),"No")</f>
        <v>No</v>
      </c>
      <c r="X3377" s="3">
        <f t="shared" si="1"/>
        <v>12</v>
      </c>
      <c r="Y3377" s="3">
        <f t="shared" si="2"/>
        <v>2017</v>
      </c>
    </row>
    <row r="3378" ht="14.25" customHeight="1">
      <c r="A3378" s="1">
        <v>3377.0</v>
      </c>
      <c r="B3378" s="3" t="s">
        <v>6592</v>
      </c>
      <c r="C3378" s="4">
        <v>43073.0</v>
      </c>
      <c r="D3378" s="4">
        <v>43079.0</v>
      </c>
      <c r="E3378" s="1" t="s">
        <v>53</v>
      </c>
      <c r="F3378" s="1" t="s">
        <v>54</v>
      </c>
      <c r="G3378" s="1" t="s">
        <v>55</v>
      </c>
      <c r="H3378" s="1" t="s">
        <v>29</v>
      </c>
      <c r="I3378" s="1" t="s">
        <v>30</v>
      </c>
      <c r="J3378" s="1" t="s">
        <v>6113</v>
      </c>
      <c r="K3378" s="1" t="s">
        <v>270</v>
      </c>
      <c r="L3378" s="1">
        <v>11550.0</v>
      </c>
      <c r="M3378" s="1" t="s">
        <v>151</v>
      </c>
      <c r="N3378" s="1" t="s">
        <v>948</v>
      </c>
      <c r="O3378" s="1" t="s">
        <v>35</v>
      </c>
      <c r="P3378" s="1" t="s">
        <v>39</v>
      </c>
      <c r="Q3378" s="1" t="s">
        <v>949</v>
      </c>
      <c r="R3378" s="1">
        <v>361.764</v>
      </c>
      <c r="S3378" s="1">
        <v>2.0</v>
      </c>
      <c r="T3378" s="1">
        <v>0.1</v>
      </c>
      <c r="U3378" s="1">
        <v>68.3332</v>
      </c>
      <c r="V3378" s="1" t="str">
        <f>IF(M3378=People!B$2,People!A$2,IF(M3378=People!B$3,People!A$3,IF(M3378=People!B$4,People!A$4,IF(M3378=People!B$5,People!A$5,0))))</f>
        <v>Chuck Magee</v>
      </c>
      <c r="W3378" s="5" t="str">
        <f t="array" ref="W3378">IFERROR(INDEX(Returns!A:A,MATCH(B3378,Returns!B:B,0)),"No")</f>
        <v>No</v>
      </c>
      <c r="X3378" s="3">
        <f t="shared" si="1"/>
        <v>12</v>
      </c>
      <c r="Y3378" s="3">
        <f t="shared" si="2"/>
        <v>2017</v>
      </c>
    </row>
    <row r="3379" ht="14.25" customHeight="1">
      <c r="A3379" s="1">
        <v>3378.0</v>
      </c>
      <c r="B3379" s="3" t="s">
        <v>6593</v>
      </c>
      <c r="C3379" s="4">
        <v>43405.0</v>
      </c>
      <c r="D3379" s="4">
        <v>43408.0</v>
      </c>
      <c r="E3379" s="1" t="s">
        <v>191</v>
      </c>
      <c r="F3379" s="1" t="s">
        <v>6594</v>
      </c>
      <c r="G3379" s="1" t="s">
        <v>6595</v>
      </c>
      <c r="H3379" s="1" t="s">
        <v>44</v>
      </c>
      <c r="I3379" s="1" t="s">
        <v>30</v>
      </c>
      <c r="J3379" s="1" t="s">
        <v>6596</v>
      </c>
      <c r="K3379" s="1" t="s">
        <v>107</v>
      </c>
      <c r="L3379" s="1">
        <v>77301.0</v>
      </c>
      <c r="M3379" s="1" t="s">
        <v>108</v>
      </c>
      <c r="N3379" s="1" t="s">
        <v>4026</v>
      </c>
      <c r="O3379" s="1" t="s">
        <v>49</v>
      </c>
      <c r="P3379" s="1" t="s">
        <v>62</v>
      </c>
      <c r="Q3379" s="1" t="s">
        <v>6597</v>
      </c>
      <c r="R3379" s="1">
        <v>111.672</v>
      </c>
      <c r="S3379" s="1">
        <v>9.0</v>
      </c>
      <c r="T3379" s="1">
        <v>0.2</v>
      </c>
      <c r="U3379" s="1">
        <v>6.97949999999999</v>
      </c>
      <c r="V3379" s="1" t="str">
        <f>IF(M3379=People!B$2,People!A$2,IF(M3379=People!B$3,People!A$3,IF(M3379=People!B$4,People!A$4,IF(M3379=People!B$5,People!A$5,0))))</f>
        <v>Kelly Williams</v>
      </c>
      <c r="W3379" s="5" t="str">
        <f t="array" ref="W3379">IFERROR(INDEX(Returns!A:A,MATCH(B3379,Returns!B:B,0)),"No")</f>
        <v>No</v>
      </c>
      <c r="X3379" s="3">
        <f t="shared" si="1"/>
        <v>11</v>
      </c>
      <c r="Y3379" s="3">
        <f t="shared" si="2"/>
        <v>2018</v>
      </c>
    </row>
    <row r="3380" ht="14.25" customHeight="1">
      <c r="A3380" s="1">
        <v>3379.0</v>
      </c>
      <c r="B3380" s="3" t="s">
        <v>6598</v>
      </c>
      <c r="C3380" s="4">
        <v>43541.0</v>
      </c>
      <c r="D3380" s="4">
        <v>43545.0</v>
      </c>
      <c r="E3380" s="1" t="s">
        <v>53</v>
      </c>
      <c r="F3380" s="1" t="s">
        <v>1535</v>
      </c>
      <c r="G3380" s="1" t="s">
        <v>1536</v>
      </c>
      <c r="H3380" s="1" t="s">
        <v>105</v>
      </c>
      <c r="I3380" s="1" t="s">
        <v>30</v>
      </c>
      <c r="J3380" s="1" t="s">
        <v>187</v>
      </c>
      <c r="K3380" s="1" t="s">
        <v>107</v>
      </c>
      <c r="L3380" s="1">
        <v>77095.0</v>
      </c>
      <c r="M3380" s="1" t="s">
        <v>108</v>
      </c>
      <c r="N3380" s="1" t="s">
        <v>5945</v>
      </c>
      <c r="O3380" s="1" t="s">
        <v>49</v>
      </c>
      <c r="P3380" s="1" t="s">
        <v>78</v>
      </c>
      <c r="Q3380" s="1" t="s">
        <v>5946</v>
      </c>
      <c r="R3380" s="1">
        <v>13.776</v>
      </c>
      <c r="S3380" s="1">
        <v>6.0</v>
      </c>
      <c r="T3380" s="1">
        <v>0.8</v>
      </c>
      <c r="U3380" s="1">
        <v>-22.0416</v>
      </c>
      <c r="V3380" s="1" t="str">
        <f>IF(M3380=People!B$2,People!A$2,IF(M3380=People!B$3,People!A$3,IF(M3380=People!B$4,People!A$4,IF(M3380=People!B$5,People!A$5,0))))</f>
        <v>Kelly Williams</v>
      </c>
      <c r="W3380" s="5" t="str">
        <f t="array" ref="W3380">IFERROR(INDEX(Returns!A:A,MATCH(B3380,Returns!B:B,0)),"No")</f>
        <v>Yes</v>
      </c>
      <c r="X3380" s="3">
        <f t="shared" si="1"/>
        <v>3</v>
      </c>
      <c r="Y3380" s="3">
        <f t="shared" si="2"/>
        <v>2019</v>
      </c>
    </row>
    <row r="3381" ht="14.25" customHeight="1">
      <c r="A3381" s="1">
        <v>3380.0</v>
      </c>
      <c r="B3381" s="3" t="s">
        <v>6598</v>
      </c>
      <c r="C3381" s="4">
        <v>43541.0</v>
      </c>
      <c r="D3381" s="4">
        <v>43545.0</v>
      </c>
      <c r="E3381" s="1" t="s">
        <v>53</v>
      </c>
      <c r="F3381" s="1" t="s">
        <v>1535</v>
      </c>
      <c r="G3381" s="1" t="s">
        <v>1536</v>
      </c>
      <c r="H3381" s="1" t="s">
        <v>105</v>
      </c>
      <c r="I3381" s="1" t="s">
        <v>30</v>
      </c>
      <c r="J3381" s="1" t="s">
        <v>187</v>
      </c>
      <c r="K3381" s="1" t="s">
        <v>107</v>
      </c>
      <c r="L3381" s="1">
        <v>77095.0</v>
      </c>
      <c r="M3381" s="1" t="s">
        <v>108</v>
      </c>
      <c r="N3381" s="1" t="s">
        <v>6599</v>
      </c>
      <c r="O3381" s="1" t="s">
        <v>49</v>
      </c>
      <c r="P3381" s="1" t="s">
        <v>93</v>
      </c>
      <c r="Q3381" s="1" t="s">
        <v>6600</v>
      </c>
      <c r="R3381" s="1">
        <v>10.272</v>
      </c>
      <c r="S3381" s="1">
        <v>3.0</v>
      </c>
      <c r="T3381" s="1">
        <v>0.2</v>
      </c>
      <c r="U3381" s="1">
        <v>3.21</v>
      </c>
      <c r="V3381" s="1" t="str">
        <f>IF(M3381=People!B$2,People!A$2,IF(M3381=People!B$3,People!A$3,IF(M3381=People!B$4,People!A$4,IF(M3381=People!B$5,People!A$5,0))))</f>
        <v>Kelly Williams</v>
      </c>
      <c r="W3381" s="5" t="str">
        <f t="array" ref="W3381">IFERROR(INDEX(Returns!A:A,MATCH(B3381,Returns!B:B,0)),"No")</f>
        <v>Yes</v>
      </c>
      <c r="X3381" s="3">
        <f t="shared" si="1"/>
        <v>3</v>
      </c>
      <c r="Y3381" s="3">
        <f t="shared" si="2"/>
        <v>2019</v>
      </c>
    </row>
    <row r="3382" ht="14.25" customHeight="1">
      <c r="A3382" s="1">
        <v>3381.0</v>
      </c>
      <c r="B3382" s="3" t="s">
        <v>6601</v>
      </c>
      <c r="C3382" s="4">
        <v>43792.0</v>
      </c>
      <c r="D3382" s="4">
        <v>43793.0</v>
      </c>
      <c r="E3382" s="1" t="s">
        <v>191</v>
      </c>
      <c r="F3382" s="1" t="s">
        <v>1248</v>
      </c>
      <c r="G3382" s="1" t="s">
        <v>1249</v>
      </c>
      <c r="H3382" s="1" t="s">
        <v>29</v>
      </c>
      <c r="I3382" s="1" t="s">
        <v>30</v>
      </c>
      <c r="J3382" s="1" t="s">
        <v>149</v>
      </c>
      <c r="K3382" s="1" t="s">
        <v>150</v>
      </c>
      <c r="L3382" s="1">
        <v>19120.0</v>
      </c>
      <c r="M3382" s="1" t="s">
        <v>151</v>
      </c>
      <c r="N3382" s="1" t="s">
        <v>6602</v>
      </c>
      <c r="O3382" s="1" t="s">
        <v>35</v>
      </c>
      <c r="P3382" s="1" t="s">
        <v>68</v>
      </c>
      <c r="Q3382" s="1" t="s">
        <v>6603</v>
      </c>
      <c r="R3382" s="1">
        <v>24.048</v>
      </c>
      <c r="S3382" s="1">
        <v>9.0</v>
      </c>
      <c r="T3382" s="1">
        <v>0.2</v>
      </c>
      <c r="U3382" s="1">
        <v>7.2144</v>
      </c>
      <c r="V3382" s="1" t="str">
        <f>IF(M3382=People!B$2,People!A$2,IF(M3382=People!B$3,People!A$3,IF(M3382=People!B$4,People!A$4,IF(M3382=People!B$5,People!A$5,0))))</f>
        <v>Chuck Magee</v>
      </c>
      <c r="W3382" s="5" t="str">
        <f t="array" ref="W3382">IFERROR(INDEX(Returns!A:A,MATCH(B3382,Returns!B:B,0)),"No")</f>
        <v>No</v>
      </c>
      <c r="X3382" s="3">
        <f t="shared" si="1"/>
        <v>11</v>
      </c>
      <c r="Y3382" s="3">
        <f t="shared" si="2"/>
        <v>2019</v>
      </c>
    </row>
    <row r="3383" ht="14.25" customHeight="1">
      <c r="A3383" s="1">
        <v>3382.0</v>
      </c>
      <c r="B3383" s="3" t="s">
        <v>6604</v>
      </c>
      <c r="C3383" s="4">
        <v>43704.0</v>
      </c>
      <c r="D3383" s="4">
        <v>43707.0</v>
      </c>
      <c r="E3383" s="1" t="s">
        <v>191</v>
      </c>
      <c r="F3383" s="1" t="s">
        <v>3439</v>
      </c>
      <c r="G3383" s="1" t="s">
        <v>3440</v>
      </c>
      <c r="H3383" s="1" t="s">
        <v>44</v>
      </c>
      <c r="I3383" s="1" t="s">
        <v>30</v>
      </c>
      <c r="J3383" s="1" t="s">
        <v>905</v>
      </c>
      <c r="K3383" s="1" t="s">
        <v>57</v>
      </c>
      <c r="L3383" s="1">
        <v>33614.0</v>
      </c>
      <c r="M3383" s="1" t="s">
        <v>33</v>
      </c>
      <c r="N3383" s="1" t="s">
        <v>592</v>
      </c>
      <c r="O3383" s="1" t="s">
        <v>49</v>
      </c>
      <c r="P3383" s="1" t="s">
        <v>176</v>
      </c>
      <c r="Q3383" s="1" t="s">
        <v>593</v>
      </c>
      <c r="R3383" s="1">
        <v>2.896</v>
      </c>
      <c r="S3383" s="1">
        <v>1.0</v>
      </c>
      <c r="T3383" s="1">
        <v>0.2</v>
      </c>
      <c r="U3383" s="1">
        <v>0.9774</v>
      </c>
      <c r="V3383" s="1" t="str">
        <f>IF(M3383=People!B$2,People!A$2,IF(M3383=People!B$3,People!A$3,IF(M3383=People!B$4,People!A$4,IF(M3383=People!B$5,People!A$5,0))))</f>
        <v>Cassandra Brandow</v>
      </c>
      <c r="W3383" s="5" t="str">
        <f t="array" ref="W3383">IFERROR(INDEX(Returns!A:A,MATCH(B3383,Returns!B:B,0)),"No")</f>
        <v>No</v>
      </c>
      <c r="X3383" s="3">
        <f t="shared" si="1"/>
        <v>8</v>
      </c>
      <c r="Y3383" s="3">
        <f t="shared" si="2"/>
        <v>2019</v>
      </c>
    </row>
    <row r="3384" ht="14.25" customHeight="1">
      <c r="A3384" s="1">
        <v>3383.0</v>
      </c>
      <c r="B3384" s="3" t="s">
        <v>6605</v>
      </c>
      <c r="C3384" s="4">
        <v>43073.0</v>
      </c>
      <c r="D3384" s="4">
        <v>43078.0</v>
      </c>
      <c r="E3384" s="1" t="s">
        <v>26</v>
      </c>
      <c r="F3384" s="1" t="s">
        <v>2767</v>
      </c>
      <c r="G3384" s="1" t="s">
        <v>2768</v>
      </c>
      <c r="H3384" s="1" t="s">
        <v>29</v>
      </c>
      <c r="I3384" s="1" t="s">
        <v>30</v>
      </c>
      <c r="J3384" s="1" t="s">
        <v>269</v>
      </c>
      <c r="K3384" s="1" t="s">
        <v>270</v>
      </c>
      <c r="L3384" s="1">
        <v>10035.0</v>
      </c>
      <c r="M3384" s="1" t="s">
        <v>151</v>
      </c>
      <c r="N3384" s="1" t="s">
        <v>5352</v>
      </c>
      <c r="O3384" s="1" t="s">
        <v>49</v>
      </c>
      <c r="P3384" s="1" t="s">
        <v>176</v>
      </c>
      <c r="Q3384" s="1" t="s">
        <v>5353</v>
      </c>
      <c r="R3384" s="1">
        <v>17.94</v>
      </c>
      <c r="S3384" s="1">
        <v>3.0</v>
      </c>
      <c r="T3384" s="1">
        <v>0.0</v>
      </c>
      <c r="U3384" s="1">
        <v>8.7906</v>
      </c>
      <c r="V3384" s="1" t="str">
        <f>IF(M3384=People!B$2,People!A$2,IF(M3384=People!B$3,People!A$3,IF(M3384=People!B$4,People!A$4,IF(M3384=People!B$5,People!A$5,0))))</f>
        <v>Chuck Magee</v>
      </c>
      <c r="W3384" s="5" t="str">
        <f t="array" ref="W3384">IFERROR(INDEX(Returns!A:A,MATCH(B3384,Returns!B:B,0)),"No")</f>
        <v>No</v>
      </c>
      <c r="X3384" s="3">
        <f t="shared" si="1"/>
        <v>12</v>
      </c>
      <c r="Y3384" s="3">
        <f t="shared" si="2"/>
        <v>2017</v>
      </c>
    </row>
    <row r="3385" ht="14.25" customHeight="1">
      <c r="A3385" s="1">
        <v>3384.0</v>
      </c>
      <c r="B3385" s="3" t="s">
        <v>6605</v>
      </c>
      <c r="C3385" s="4">
        <v>43073.0</v>
      </c>
      <c r="D3385" s="4">
        <v>43078.0</v>
      </c>
      <c r="E3385" s="1" t="s">
        <v>26</v>
      </c>
      <c r="F3385" s="1" t="s">
        <v>2767</v>
      </c>
      <c r="G3385" s="1" t="s">
        <v>2768</v>
      </c>
      <c r="H3385" s="1" t="s">
        <v>29</v>
      </c>
      <c r="I3385" s="1" t="s">
        <v>30</v>
      </c>
      <c r="J3385" s="1" t="s">
        <v>269</v>
      </c>
      <c r="K3385" s="1" t="s">
        <v>270</v>
      </c>
      <c r="L3385" s="1">
        <v>10035.0</v>
      </c>
      <c r="M3385" s="1" t="s">
        <v>151</v>
      </c>
      <c r="N3385" s="1" t="s">
        <v>6606</v>
      </c>
      <c r="O3385" s="1" t="s">
        <v>35</v>
      </c>
      <c r="P3385" s="1" t="s">
        <v>39</v>
      </c>
      <c r="Q3385" s="1" t="s">
        <v>6607</v>
      </c>
      <c r="R3385" s="1">
        <v>384.174</v>
      </c>
      <c r="S3385" s="1">
        <v>7.0</v>
      </c>
      <c r="T3385" s="1">
        <v>0.1</v>
      </c>
      <c r="U3385" s="1">
        <v>29.8802</v>
      </c>
      <c r="V3385" s="1" t="str">
        <f>IF(M3385=People!B$2,People!A$2,IF(M3385=People!B$3,People!A$3,IF(M3385=People!B$4,People!A$4,IF(M3385=People!B$5,People!A$5,0))))</f>
        <v>Chuck Magee</v>
      </c>
      <c r="W3385" s="5" t="str">
        <f t="array" ref="W3385">IFERROR(INDEX(Returns!A:A,MATCH(B3385,Returns!B:B,0)),"No")</f>
        <v>No</v>
      </c>
      <c r="X3385" s="3">
        <f t="shared" si="1"/>
        <v>12</v>
      </c>
      <c r="Y3385" s="3">
        <f t="shared" si="2"/>
        <v>2017</v>
      </c>
    </row>
    <row r="3386" ht="14.25" customHeight="1">
      <c r="A3386" s="1">
        <v>3385.0</v>
      </c>
      <c r="B3386" s="3" t="s">
        <v>6605</v>
      </c>
      <c r="C3386" s="4">
        <v>43073.0</v>
      </c>
      <c r="D3386" s="4">
        <v>43078.0</v>
      </c>
      <c r="E3386" s="1" t="s">
        <v>26</v>
      </c>
      <c r="F3386" s="1" t="s">
        <v>2767</v>
      </c>
      <c r="G3386" s="1" t="s">
        <v>2768</v>
      </c>
      <c r="H3386" s="1" t="s">
        <v>29</v>
      </c>
      <c r="I3386" s="1" t="s">
        <v>30</v>
      </c>
      <c r="J3386" s="1" t="s">
        <v>269</v>
      </c>
      <c r="K3386" s="1" t="s">
        <v>270</v>
      </c>
      <c r="L3386" s="1">
        <v>10035.0</v>
      </c>
      <c r="M3386" s="1" t="s">
        <v>151</v>
      </c>
      <c r="N3386" s="1" t="s">
        <v>3527</v>
      </c>
      <c r="O3386" s="1" t="s">
        <v>74</v>
      </c>
      <c r="P3386" s="1" t="s">
        <v>75</v>
      </c>
      <c r="Q3386" s="1" t="s">
        <v>3528</v>
      </c>
      <c r="R3386" s="1">
        <v>1799.75</v>
      </c>
      <c r="S3386" s="1">
        <v>5.0</v>
      </c>
      <c r="T3386" s="1">
        <v>0.0</v>
      </c>
      <c r="U3386" s="1">
        <v>539.925</v>
      </c>
      <c r="V3386" s="1" t="str">
        <f>IF(M3386=People!B$2,People!A$2,IF(M3386=People!B$3,People!A$3,IF(M3386=People!B$4,People!A$4,IF(M3386=People!B$5,People!A$5,0))))</f>
        <v>Chuck Magee</v>
      </c>
      <c r="W3386" s="5" t="str">
        <f t="array" ref="W3386">IFERROR(INDEX(Returns!A:A,MATCH(B3386,Returns!B:B,0)),"No")</f>
        <v>No</v>
      </c>
      <c r="X3386" s="3">
        <f t="shared" si="1"/>
        <v>12</v>
      </c>
      <c r="Y3386" s="3">
        <f t="shared" si="2"/>
        <v>2017</v>
      </c>
    </row>
    <row r="3387" ht="14.25" customHeight="1">
      <c r="A3387" s="1">
        <v>3386.0</v>
      </c>
      <c r="B3387" s="3" t="s">
        <v>6608</v>
      </c>
      <c r="C3387" s="4">
        <v>43745.0</v>
      </c>
      <c r="D3387" s="4">
        <v>43749.0</v>
      </c>
      <c r="E3387" s="1" t="s">
        <v>53</v>
      </c>
      <c r="F3387" s="1" t="s">
        <v>5939</v>
      </c>
      <c r="G3387" s="1" t="s">
        <v>5940</v>
      </c>
      <c r="H3387" s="1" t="s">
        <v>105</v>
      </c>
      <c r="I3387" s="1" t="s">
        <v>30</v>
      </c>
      <c r="J3387" s="1" t="s">
        <v>470</v>
      </c>
      <c r="K3387" s="1" t="s">
        <v>91</v>
      </c>
      <c r="L3387" s="1">
        <v>28205.0</v>
      </c>
      <c r="M3387" s="1" t="s">
        <v>33</v>
      </c>
      <c r="N3387" s="1" t="s">
        <v>1021</v>
      </c>
      <c r="O3387" s="1" t="s">
        <v>49</v>
      </c>
      <c r="P3387" s="1" t="s">
        <v>62</v>
      </c>
      <c r="Q3387" s="1" t="s">
        <v>1022</v>
      </c>
      <c r="R3387" s="1">
        <v>580.672</v>
      </c>
      <c r="S3387" s="1">
        <v>4.0</v>
      </c>
      <c r="T3387" s="1">
        <v>0.2</v>
      </c>
      <c r="U3387" s="1">
        <v>65.3255999999999</v>
      </c>
      <c r="V3387" s="1" t="str">
        <f>IF(M3387=People!B$2,People!A$2,IF(M3387=People!B$3,People!A$3,IF(M3387=People!B$4,People!A$4,IF(M3387=People!B$5,People!A$5,0))))</f>
        <v>Cassandra Brandow</v>
      </c>
      <c r="W3387" s="5" t="str">
        <f t="array" ref="W3387">IFERROR(INDEX(Returns!A:A,MATCH(B3387,Returns!B:B,0)),"No")</f>
        <v>No</v>
      </c>
      <c r="X3387" s="3">
        <f t="shared" si="1"/>
        <v>10</v>
      </c>
      <c r="Y3387" s="3">
        <f t="shared" si="2"/>
        <v>2019</v>
      </c>
    </row>
    <row r="3388" ht="14.25" customHeight="1">
      <c r="A3388" s="1">
        <v>3387.0</v>
      </c>
      <c r="B3388" s="3" t="s">
        <v>6608</v>
      </c>
      <c r="C3388" s="4">
        <v>43745.0</v>
      </c>
      <c r="D3388" s="4">
        <v>43749.0</v>
      </c>
      <c r="E3388" s="1" t="s">
        <v>53</v>
      </c>
      <c r="F3388" s="1" t="s">
        <v>5939</v>
      </c>
      <c r="G3388" s="1" t="s">
        <v>5940</v>
      </c>
      <c r="H3388" s="1" t="s">
        <v>105</v>
      </c>
      <c r="I3388" s="1" t="s">
        <v>30</v>
      </c>
      <c r="J3388" s="1" t="s">
        <v>470</v>
      </c>
      <c r="K3388" s="1" t="s">
        <v>91</v>
      </c>
      <c r="L3388" s="1">
        <v>28205.0</v>
      </c>
      <c r="M3388" s="1" t="s">
        <v>33</v>
      </c>
      <c r="N3388" s="1" t="s">
        <v>2144</v>
      </c>
      <c r="O3388" s="1" t="s">
        <v>49</v>
      </c>
      <c r="P3388" s="1" t="s">
        <v>272</v>
      </c>
      <c r="Q3388" s="1" t="s">
        <v>566</v>
      </c>
      <c r="R3388" s="1">
        <v>18.936</v>
      </c>
      <c r="S3388" s="1">
        <v>3.0</v>
      </c>
      <c r="T3388" s="1">
        <v>0.2</v>
      </c>
      <c r="U3388" s="1">
        <v>5.9175</v>
      </c>
      <c r="V3388" s="1" t="str">
        <f>IF(M3388=People!B$2,People!A$2,IF(M3388=People!B$3,People!A$3,IF(M3388=People!B$4,People!A$4,IF(M3388=People!B$5,People!A$5,0))))</f>
        <v>Cassandra Brandow</v>
      </c>
      <c r="W3388" s="5" t="str">
        <f t="array" ref="W3388">IFERROR(INDEX(Returns!A:A,MATCH(B3388,Returns!B:B,0)),"No")</f>
        <v>No</v>
      </c>
      <c r="X3388" s="3">
        <f t="shared" si="1"/>
        <v>10</v>
      </c>
      <c r="Y3388" s="3">
        <f t="shared" si="2"/>
        <v>2019</v>
      </c>
    </row>
    <row r="3389" ht="14.25" customHeight="1">
      <c r="A3389" s="1">
        <v>3388.0</v>
      </c>
      <c r="B3389" s="3" t="s">
        <v>6608</v>
      </c>
      <c r="C3389" s="4">
        <v>43745.0</v>
      </c>
      <c r="D3389" s="4">
        <v>43749.0</v>
      </c>
      <c r="E3389" s="1" t="s">
        <v>53</v>
      </c>
      <c r="F3389" s="1" t="s">
        <v>5939</v>
      </c>
      <c r="G3389" s="1" t="s">
        <v>5940</v>
      </c>
      <c r="H3389" s="1" t="s">
        <v>105</v>
      </c>
      <c r="I3389" s="1" t="s">
        <v>30</v>
      </c>
      <c r="J3389" s="1" t="s">
        <v>470</v>
      </c>
      <c r="K3389" s="1" t="s">
        <v>91</v>
      </c>
      <c r="L3389" s="1">
        <v>28205.0</v>
      </c>
      <c r="M3389" s="1" t="s">
        <v>33</v>
      </c>
      <c r="N3389" s="1" t="s">
        <v>3410</v>
      </c>
      <c r="O3389" s="1" t="s">
        <v>74</v>
      </c>
      <c r="P3389" s="1" t="s">
        <v>75</v>
      </c>
      <c r="Q3389" s="1" t="s">
        <v>3411</v>
      </c>
      <c r="R3389" s="1">
        <v>222.384</v>
      </c>
      <c r="S3389" s="1">
        <v>2.0</v>
      </c>
      <c r="T3389" s="1">
        <v>0.2</v>
      </c>
      <c r="U3389" s="1">
        <v>16.6788</v>
      </c>
      <c r="V3389" s="1" t="str">
        <f>IF(M3389=People!B$2,People!A$2,IF(M3389=People!B$3,People!A$3,IF(M3389=People!B$4,People!A$4,IF(M3389=People!B$5,People!A$5,0))))</f>
        <v>Cassandra Brandow</v>
      </c>
      <c r="W3389" s="5" t="str">
        <f t="array" ref="W3389">IFERROR(INDEX(Returns!A:A,MATCH(B3389,Returns!B:B,0)),"No")</f>
        <v>No</v>
      </c>
      <c r="X3389" s="3">
        <f t="shared" si="1"/>
        <v>10</v>
      </c>
      <c r="Y3389" s="3">
        <f t="shared" si="2"/>
        <v>2019</v>
      </c>
    </row>
    <row r="3390" ht="14.25" customHeight="1">
      <c r="A3390" s="1">
        <v>3389.0</v>
      </c>
      <c r="B3390" s="3" t="s">
        <v>6608</v>
      </c>
      <c r="C3390" s="4">
        <v>43745.0</v>
      </c>
      <c r="D3390" s="4">
        <v>43749.0</v>
      </c>
      <c r="E3390" s="1" t="s">
        <v>53</v>
      </c>
      <c r="F3390" s="1" t="s">
        <v>5939</v>
      </c>
      <c r="G3390" s="1" t="s">
        <v>5940</v>
      </c>
      <c r="H3390" s="1" t="s">
        <v>105</v>
      </c>
      <c r="I3390" s="1" t="s">
        <v>30</v>
      </c>
      <c r="J3390" s="1" t="s">
        <v>470</v>
      </c>
      <c r="K3390" s="1" t="s">
        <v>91</v>
      </c>
      <c r="L3390" s="1">
        <v>28205.0</v>
      </c>
      <c r="M3390" s="1" t="s">
        <v>33</v>
      </c>
      <c r="N3390" s="1" t="s">
        <v>3554</v>
      </c>
      <c r="O3390" s="1" t="s">
        <v>49</v>
      </c>
      <c r="P3390" s="1" t="s">
        <v>78</v>
      </c>
      <c r="Q3390" s="1" t="s">
        <v>3555</v>
      </c>
      <c r="R3390" s="1">
        <v>50.454</v>
      </c>
      <c r="S3390" s="1">
        <v>6.0</v>
      </c>
      <c r="T3390" s="1">
        <v>0.7</v>
      </c>
      <c r="U3390" s="1">
        <v>-33.636</v>
      </c>
      <c r="V3390" s="1" t="str">
        <f>IF(M3390=People!B$2,People!A$2,IF(M3390=People!B$3,People!A$3,IF(M3390=People!B$4,People!A$4,IF(M3390=People!B$5,People!A$5,0))))</f>
        <v>Cassandra Brandow</v>
      </c>
      <c r="W3390" s="5" t="str">
        <f t="array" ref="W3390">IFERROR(INDEX(Returns!A:A,MATCH(B3390,Returns!B:B,0)),"No")</f>
        <v>No</v>
      </c>
      <c r="X3390" s="3">
        <f t="shared" si="1"/>
        <v>10</v>
      </c>
      <c r="Y3390" s="3">
        <f t="shared" si="2"/>
        <v>2019</v>
      </c>
    </row>
    <row r="3391" ht="14.25" customHeight="1">
      <c r="A3391" s="1">
        <v>3390.0</v>
      </c>
      <c r="B3391" s="3" t="s">
        <v>6608</v>
      </c>
      <c r="C3391" s="4">
        <v>43745.0</v>
      </c>
      <c r="D3391" s="4">
        <v>43749.0</v>
      </c>
      <c r="E3391" s="1" t="s">
        <v>53</v>
      </c>
      <c r="F3391" s="1" t="s">
        <v>5939</v>
      </c>
      <c r="G3391" s="1" t="s">
        <v>5940</v>
      </c>
      <c r="H3391" s="1" t="s">
        <v>105</v>
      </c>
      <c r="I3391" s="1" t="s">
        <v>30</v>
      </c>
      <c r="J3391" s="1" t="s">
        <v>470</v>
      </c>
      <c r="K3391" s="1" t="s">
        <v>91</v>
      </c>
      <c r="L3391" s="1">
        <v>28205.0</v>
      </c>
      <c r="M3391" s="1" t="s">
        <v>33</v>
      </c>
      <c r="N3391" s="1" t="s">
        <v>3834</v>
      </c>
      <c r="O3391" s="1" t="s">
        <v>35</v>
      </c>
      <c r="P3391" s="1" t="s">
        <v>59</v>
      </c>
      <c r="Q3391" s="1" t="s">
        <v>3285</v>
      </c>
      <c r="R3391" s="1">
        <v>154.764</v>
      </c>
      <c r="S3391" s="1">
        <v>3.0</v>
      </c>
      <c r="T3391" s="1">
        <v>0.4</v>
      </c>
      <c r="U3391" s="1">
        <v>-36.1116</v>
      </c>
      <c r="V3391" s="1" t="str">
        <f>IF(M3391=People!B$2,People!A$2,IF(M3391=People!B$3,People!A$3,IF(M3391=People!B$4,People!A$4,IF(M3391=People!B$5,People!A$5,0))))</f>
        <v>Cassandra Brandow</v>
      </c>
      <c r="W3391" s="5" t="str">
        <f t="array" ref="W3391">IFERROR(INDEX(Returns!A:A,MATCH(B3391,Returns!B:B,0)),"No")</f>
        <v>No</v>
      </c>
      <c r="X3391" s="3">
        <f t="shared" si="1"/>
        <v>10</v>
      </c>
      <c r="Y3391" s="3">
        <f t="shared" si="2"/>
        <v>2019</v>
      </c>
    </row>
    <row r="3392" ht="14.25" customHeight="1">
      <c r="A3392" s="1">
        <v>3391.0</v>
      </c>
      <c r="B3392" s="3" t="s">
        <v>6609</v>
      </c>
      <c r="C3392" s="4">
        <v>43549.0</v>
      </c>
      <c r="D3392" s="4">
        <v>43554.0</v>
      </c>
      <c r="E3392" s="1" t="s">
        <v>26</v>
      </c>
      <c r="F3392" s="1" t="s">
        <v>4755</v>
      </c>
      <c r="G3392" s="1" t="s">
        <v>4756</v>
      </c>
      <c r="H3392" s="1" t="s">
        <v>29</v>
      </c>
      <c r="I3392" s="1" t="s">
        <v>30</v>
      </c>
      <c r="J3392" s="1" t="s">
        <v>820</v>
      </c>
      <c r="K3392" s="1" t="s">
        <v>107</v>
      </c>
      <c r="L3392" s="1">
        <v>75081.0</v>
      </c>
      <c r="M3392" s="1" t="s">
        <v>108</v>
      </c>
      <c r="N3392" s="1" t="s">
        <v>5992</v>
      </c>
      <c r="O3392" s="1" t="s">
        <v>49</v>
      </c>
      <c r="P3392" s="1" t="s">
        <v>93</v>
      </c>
      <c r="Q3392" s="1" t="s">
        <v>5993</v>
      </c>
      <c r="R3392" s="1">
        <v>6.848</v>
      </c>
      <c r="S3392" s="1">
        <v>2.0</v>
      </c>
      <c r="T3392" s="1">
        <v>0.2</v>
      </c>
      <c r="U3392" s="1">
        <v>2.14</v>
      </c>
      <c r="V3392" s="1" t="str">
        <f>IF(M3392=People!B$2,People!A$2,IF(M3392=People!B$3,People!A$3,IF(M3392=People!B$4,People!A$4,IF(M3392=People!B$5,People!A$5,0))))</f>
        <v>Kelly Williams</v>
      </c>
      <c r="W3392" s="5" t="str">
        <f t="array" ref="W3392">IFERROR(INDEX(Returns!A:A,MATCH(B3392,Returns!B:B,0)),"No")</f>
        <v>No</v>
      </c>
      <c r="X3392" s="3">
        <f t="shared" si="1"/>
        <v>3</v>
      </c>
      <c r="Y3392" s="3">
        <f t="shared" si="2"/>
        <v>2019</v>
      </c>
    </row>
    <row r="3393" ht="14.25" customHeight="1">
      <c r="A3393" s="1">
        <v>3392.0</v>
      </c>
      <c r="B3393" s="3" t="s">
        <v>6610</v>
      </c>
      <c r="C3393" s="4">
        <v>42591.0</v>
      </c>
      <c r="D3393" s="4">
        <v>42595.0</v>
      </c>
      <c r="E3393" s="1" t="s">
        <v>53</v>
      </c>
      <c r="F3393" s="1" t="s">
        <v>3141</v>
      </c>
      <c r="G3393" s="1" t="s">
        <v>3142</v>
      </c>
      <c r="H3393" s="1" t="s">
        <v>105</v>
      </c>
      <c r="I3393" s="1" t="s">
        <v>30</v>
      </c>
      <c r="J3393" s="1" t="s">
        <v>98</v>
      </c>
      <c r="K3393" s="1" t="s">
        <v>99</v>
      </c>
      <c r="L3393" s="1">
        <v>98103.0</v>
      </c>
      <c r="M3393" s="1" t="s">
        <v>47</v>
      </c>
      <c r="N3393" s="1" t="s">
        <v>2496</v>
      </c>
      <c r="O3393" s="1" t="s">
        <v>74</v>
      </c>
      <c r="P3393" s="1" t="s">
        <v>75</v>
      </c>
      <c r="Q3393" s="1" t="s">
        <v>2497</v>
      </c>
      <c r="R3393" s="1">
        <v>1091.168</v>
      </c>
      <c r="S3393" s="1">
        <v>4.0</v>
      </c>
      <c r="T3393" s="1">
        <v>0.2</v>
      </c>
      <c r="U3393" s="1">
        <v>68.198</v>
      </c>
      <c r="V3393" s="1" t="str">
        <f>IF(M3393=People!B$2,People!A$2,IF(M3393=People!B$3,People!A$3,IF(M3393=People!B$4,People!A$4,IF(M3393=People!B$5,People!A$5,0))))</f>
        <v>Anna Andreadi</v>
      </c>
      <c r="W3393" s="5" t="str">
        <f t="array" ref="W3393">IFERROR(INDEX(Returns!A:A,MATCH(B3393,Returns!B:B,0)),"No")</f>
        <v>No</v>
      </c>
      <c r="X3393" s="3">
        <f t="shared" si="1"/>
        <v>8</v>
      </c>
      <c r="Y3393" s="3">
        <f t="shared" si="2"/>
        <v>2016</v>
      </c>
    </row>
    <row r="3394" ht="14.25" customHeight="1">
      <c r="A3394" s="1">
        <v>3393.0</v>
      </c>
      <c r="B3394" s="3" t="s">
        <v>6610</v>
      </c>
      <c r="C3394" s="4">
        <v>42591.0</v>
      </c>
      <c r="D3394" s="4">
        <v>42595.0</v>
      </c>
      <c r="E3394" s="1" t="s">
        <v>53</v>
      </c>
      <c r="F3394" s="1" t="s">
        <v>3141</v>
      </c>
      <c r="G3394" s="1" t="s">
        <v>3142</v>
      </c>
      <c r="H3394" s="1" t="s">
        <v>105</v>
      </c>
      <c r="I3394" s="1" t="s">
        <v>30</v>
      </c>
      <c r="J3394" s="1" t="s">
        <v>98</v>
      </c>
      <c r="K3394" s="1" t="s">
        <v>99</v>
      </c>
      <c r="L3394" s="1">
        <v>98103.0</v>
      </c>
      <c r="M3394" s="1" t="s">
        <v>47</v>
      </c>
      <c r="N3394" s="1" t="s">
        <v>4291</v>
      </c>
      <c r="O3394" s="1" t="s">
        <v>74</v>
      </c>
      <c r="P3394" s="1" t="s">
        <v>75</v>
      </c>
      <c r="Q3394" s="1" t="s">
        <v>4292</v>
      </c>
      <c r="R3394" s="1">
        <v>219.168</v>
      </c>
      <c r="S3394" s="1">
        <v>2.0</v>
      </c>
      <c r="T3394" s="1">
        <v>0.2</v>
      </c>
      <c r="U3394" s="1">
        <v>-43.8336</v>
      </c>
      <c r="V3394" s="1" t="str">
        <f>IF(M3394=People!B$2,People!A$2,IF(M3394=People!B$3,People!A$3,IF(M3394=People!B$4,People!A$4,IF(M3394=People!B$5,People!A$5,0))))</f>
        <v>Anna Andreadi</v>
      </c>
      <c r="W3394" s="5" t="str">
        <f t="array" ref="W3394">IFERROR(INDEX(Returns!A:A,MATCH(B3394,Returns!B:B,0)),"No")</f>
        <v>No</v>
      </c>
      <c r="X3394" s="3">
        <f t="shared" si="1"/>
        <v>8</v>
      </c>
      <c r="Y3394" s="3">
        <f t="shared" si="2"/>
        <v>2016</v>
      </c>
    </row>
    <row r="3395" ht="14.25" customHeight="1">
      <c r="A3395" s="1">
        <v>3394.0</v>
      </c>
      <c r="B3395" s="3" t="s">
        <v>6611</v>
      </c>
      <c r="C3395" s="4">
        <v>42696.0</v>
      </c>
      <c r="D3395" s="4">
        <v>42699.0</v>
      </c>
      <c r="E3395" s="1" t="s">
        <v>191</v>
      </c>
      <c r="F3395" s="1" t="s">
        <v>6501</v>
      </c>
      <c r="G3395" s="1" t="s">
        <v>6502</v>
      </c>
      <c r="H3395" s="1" t="s">
        <v>29</v>
      </c>
      <c r="I3395" s="1" t="s">
        <v>30</v>
      </c>
      <c r="J3395" s="1" t="s">
        <v>606</v>
      </c>
      <c r="K3395" s="1" t="s">
        <v>107</v>
      </c>
      <c r="L3395" s="1">
        <v>77506.0</v>
      </c>
      <c r="M3395" s="1" t="s">
        <v>108</v>
      </c>
      <c r="N3395" s="1" t="s">
        <v>3943</v>
      </c>
      <c r="O3395" s="1" t="s">
        <v>49</v>
      </c>
      <c r="P3395" s="1" t="s">
        <v>78</v>
      </c>
      <c r="Q3395" s="1" t="s">
        <v>3944</v>
      </c>
      <c r="R3395" s="1">
        <v>6.928</v>
      </c>
      <c r="S3395" s="1">
        <v>1.0</v>
      </c>
      <c r="T3395" s="1">
        <v>0.8</v>
      </c>
      <c r="U3395" s="1">
        <v>-11.0848</v>
      </c>
      <c r="V3395" s="1" t="str">
        <f>IF(M3395=People!B$2,People!A$2,IF(M3395=People!B$3,People!A$3,IF(M3395=People!B$4,People!A$4,IF(M3395=People!B$5,People!A$5,0))))</f>
        <v>Kelly Williams</v>
      </c>
      <c r="W3395" s="5" t="str">
        <f t="array" ref="W3395">IFERROR(INDEX(Returns!A:A,MATCH(B3395,Returns!B:B,0)),"No")</f>
        <v>No</v>
      </c>
      <c r="X3395" s="3">
        <f t="shared" si="1"/>
        <v>11</v>
      </c>
      <c r="Y3395" s="3">
        <f t="shared" si="2"/>
        <v>2016</v>
      </c>
    </row>
    <row r="3396" ht="14.25" customHeight="1">
      <c r="A3396" s="1">
        <v>3395.0</v>
      </c>
      <c r="B3396" s="3" t="s">
        <v>6612</v>
      </c>
      <c r="C3396" s="4">
        <v>43626.0</v>
      </c>
      <c r="D3396" s="4">
        <v>43626.0</v>
      </c>
      <c r="E3396" s="1" t="s">
        <v>1296</v>
      </c>
      <c r="F3396" s="1" t="s">
        <v>4106</v>
      </c>
      <c r="G3396" s="1" t="s">
        <v>4107</v>
      </c>
      <c r="H3396" s="1" t="s">
        <v>29</v>
      </c>
      <c r="I3396" s="1" t="s">
        <v>30</v>
      </c>
      <c r="J3396" s="1" t="s">
        <v>149</v>
      </c>
      <c r="K3396" s="1" t="s">
        <v>150</v>
      </c>
      <c r="L3396" s="1">
        <v>19143.0</v>
      </c>
      <c r="M3396" s="1" t="s">
        <v>151</v>
      </c>
      <c r="N3396" s="1" t="s">
        <v>5358</v>
      </c>
      <c r="O3396" s="1" t="s">
        <v>49</v>
      </c>
      <c r="P3396" s="1" t="s">
        <v>93</v>
      </c>
      <c r="Q3396" s="1" t="s">
        <v>5359</v>
      </c>
      <c r="R3396" s="1">
        <v>40.032</v>
      </c>
      <c r="S3396" s="1">
        <v>6.0</v>
      </c>
      <c r="T3396" s="1">
        <v>0.2</v>
      </c>
      <c r="U3396" s="1">
        <v>15.012</v>
      </c>
      <c r="V3396" s="1" t="str">
        <f>IF(M3396=People!B$2,People!A$2,IF(M3396=People!B$3,People!A$3,IF(M3396=People!B$4,People!A$4,IF(M3396=People!B$5,People!A$5,0))))</f>
        <v>Chuck Magee</v>
      </c>
      <c r="W3396" s="5" t="str">
        <f t="array" ref="W3396">IFERROR(INDEX(Returns!A:A,MATCH(B3396,Returns!B:B,0)),"No")</f>
        <v>No</v>
      </c>
      <c r="X3396" s="3">
        <f t="shared" si="1"/>
        <v>6</v>
      </c>
      <c r="Y3396" s="3">
        <f t="shared" si="2"/>
        <v>2019</v>
      </c>
    </row>
    <row r="3397" ht="14.25" customHeight="1">
      <c r="A3397" s="1">
        <v>3396.0</v>
      </c>
      <c r="B3397" s="3" t="s">
        <v>6613</v>
      </c>
      <c r="C3397" s="4">
        <v>43647.0</v>
      </c>
      <c r="D3397" s="4">
        <v>43654.0</v>
      </c>
      <c r="E3397" s="1" t="s">
        <v>53</v>
      </c>
      <c r="F3397" s="1" t="s">
        <v>5110</v>
      </c>
      <c r="G3397" s="1" t="s">
        <v>5111</v>
      </c>
      <c r="H3397" s="1" t="s">
        <v>105</v>
      </c>
      <c r="I3397" s="1" t="s">
        <v>30</v>
      </c>
      <c r="J3397" s="1" t="s">
        <v>4386</v>
      </c>
      <c r="K3397" s="1" t="s">
        <v>257</v>
      </c>
      <c r="L3397" s="1">
        <v>46203.0</v>
      </c>
      <c r="M3397" s="1" t="s">
        <v>108</v>
      </c>
      <c r="N3397" s="1" t="s">
        <v>6020</v>
      </c>
      <c r="O3397" s="1" t="s">
        <v>49</v>
      </c>
      <c r="P3397" s="1" t="s">
        <v>62</v>
      </c>
      <c r="Q3397" s="1" t="s">
        <v>6021</v>
      </c>
      <c r="R3397" s="1">
        <v>443.92</v>
      </c>
      <c r="S3397" s="1">
        <v>4.0</v>
      </c>
      <c r="T3397" s="1">
        <v>0.0</v>
      </c>
      <c r="U3397" s="1">
        <v>13.3176</v>
      </c>
      <c r="V3397" s="1" t="str">
        <f>IF(M3397=People!B$2,People!A$2,IF(M3397=People!B$3,People!A$3,IF(M3397=People!B$4,People!A$4,IF(M3397=People!B$5,People!A$5,0))))</f>
        <v>Kelly Williams</v>
      </c>
      <c r="W3397" s="5" t="str">
        <f t="array" ref="W3397">IFERROR(INDEX(Returns!A:A,MATCH(B3397,Returns!B:B,0)),"No")</f>
        <v>No</v>
      </c>
      <c r="X3397" s="3">
        <f t="shared" si="1"/>
        <v>7</v>
      </c>
      <c r="Y3397" s="3">
        <f t="shared" si="2"/>
        <v>2019</v>
      </c>
    </row>
    <row r="3398" ht="14.25" customHeight="1">
      <c r="A3398" s="1">
        <v>3397.0</v>
      </c>
      <c r="B3398" s="3" t="s">
        <v>6613</v>
      </c>
      <c r="C3398" s="4">
        <v>43647.0</v>
      </c>
      <c r="D3398" s="4">
        <v>43654.0</v>
      </c>
      <c r="E3398" s="1" t="s">
        <v>53</v>
      </c>
      <c r="F3398" s="1" t="s">
        <v>5110</v>
      </c>
      <c r="G3398" s="1" t="s">
        <v>5111</v>
      </c>
      <c r="H3398" s="1" t="s">
        <v>105</v>
      </c>
      <c r="I3398" s="1" t="s">
        <v>30</v>
      </c>
      <c r="J3398" s="1" t="s">
        <v>4386</v>
      </c>
      <c r="K3398" s="1" t="s">
        <v>257</v>
      </c>
      <c r="L3398" s="1">
        <v>46203.0</v>
      </c>
      <c r="M3398" s="1" t="s">
        <v>108</v>
      </c>
      <c r="N3398" s="1" t="s">
        <v>100</v>
      </c>
      <c r="O3398" s="1" t="s">
        <v>49</v>
      </c>
      <c r="P3398" s="1" t="s">
        <v>78</v>
      </c>
      <c r="Q3398" s="1" t="s">
        <v>101</v>
      </c>
      <c r="R3398" s="1">
        <v>169.99</v>
      </c>
      <c r="S3398" s="1">
        <v>1.0</v>
      </c>
      <c r="T3398" s="1">
        <v>0.0</v>
      </c>
      <c r="U3398" s="1">
        <v>78.1954</v>
      </c>
      <c r="V3398" s="1" t="str">
        <f>IF(M3398=People!B$2,People!A$2,IF(M3398=People!B$3,People!A$3,IF(M3398=People!B$4,People!A$4,IF(M3398=People!B$5,People!A$5,0))))</f>
        <v>Kelly Williams</v>
      </c>
      <c r="W3398" s="5" t="str">
        <f t="array" ref="W3398">IFERROR(INDEX(Returns!A:A,MATCH(B3398,Returns!B:B,0)),"No")</f>
        <v>No</v>
      </c>
      <c r="X3398" s="3">
        <f t="shared" si="1"/>
        <v>7</v>
      </c>
      <c r="Y3398" s="3">
        <f t="shared" si="2"/>
        <v>2019</v>
      </c>
    </row>
    <row r="3399" ht="14.25" customHeight="1">
      <c r="A3399" s="1">
        <v>3398.0</v>
      </c>
      <c r="B3399" s="3" t="s">
        <v>6613</v>
      </c>
      <c r="C3399" s="4">
        <v>43647.0</v>
      </c>
      <c r="D3399" s="4">
        <v>43654.0</v>
      </c>
      <c r="E3399" s="1" t="s">
        <v>53</v>
      </c>
      <c r="F3399" s="1" t="s">
        <v>5110</v>
      </c>
      <c r="G3399" s="1" t="s">
        <v>5111</v>
      </c>
      <c r="H3399" s="1" t="s">
        <v>105</v>
      </c>
      <c r="I3399" s="1" t="s">
        <v>30</v>
      </c>
      <c r="J3399" s="1" t="s">
        <v>4386</v>
      </c>
      <c r="K3399" s="1" t="s">
        <v>257</v>
      </c>
      <c r="L3399" s="1">
        <v>46203.0</v>
      </c>
      <c r="M3399" s="1" t="s">
        <v>108</v>
      </c>
      <c r="N3399" s="1" t="s">
        <v>1906</v>
      </c>
      <c r="O3399" s="1" t="s">
        <v>49</v>
      </c>
      <c r="P3399" s="1" t="s">
        <v>93</v>
      </c>
      <c r="Q3399" s="1" t="s">
        <v>1907</v>
      </c>
      <c r="R3399" s="1">
        <v>25.92</v>
      </c>
      <c r="S3399" s="1">
        <v>4.0</v>
      </c>
      <c r="T3399" s="1">
        <v>0.0</v>
      </c>
      <c r="U3399" s="1">
        <v>12.4416</v>
      </c>
      <c r="V3399" s="1" t="str">
        <f>IF(M3399=People!B$2,People!A$2,IF(M3399=People!B$3,People!A$3,IF(M3399=People!B$4,People!A$4,IF(M3399=People!B$5,People!A$5,0))))</f>
        <v>Kelly Williams</v>
      </c>
      <c r="W3399" s="5" t="str">
        <f t="array" ref="W3399">IFERROR(INDEX(Returns!A:A,MATCH(B3399,Returns!B:B,0)),"No")</f>
        <v>No</v>
      </c>
      <c r="X3399" s="3">
        <f t="shared" si="1"/>
        <v>7</v>
      </c>
      <c r="Y3399" s="3">
        <f t="shared" si="2"/>
        <v>2019</v>
      </c>
    </row>
    <row r="3400" ht="14.25" customHeight="1">
      <c r="A3400" s="1">
        <v>3399.0</v>
      </c>
      <c r="B3400" s="3" t="s">
        <v>6614</v>
      </c>
      <c r="C3400" s="4">
        <v>42695.0</v>
      </c>
      <c r="D3400" s="4">
        <v>42700.0</v>
      </c>
      <c r="E3400" s="1" t="s">
        <v>53</v>
      </c>
      <c r="F3400" s="1" t="s">
        <v>6615</v>
      </c>
      <c r="G3400" s="1" t="s">
        <v>6616</v>
      </c>
      <c r="H3400" s="1" t="s">
        <v>44</v>
      </c>
      <c r="I3400" s="1" t="s">
        <v>30</v>
      </c>
      <c r="J3400" s="1" t="s">
        <v>1472</v>
      </c>
      <c r="K3400" s="1" t="s">
        <v>32</v>
      </c>
      <c r="L3400" s="1">
        <v>40475.0</v>
      </c>
      <c r="M3400" s="1" t="s">
        <v>33</v>
      </c>
      <c r="N3400" s="1" t="s">
        <v>2679</v>
      </c>
      <c r="O3400" s="1" t="s">
        <v>74</v>
      </c>
      <c r="P3400" s="1" t="s">
        <v>75</v>
      </c>
      <c r="Q3400" s="1" t="s">
        <v>2680</v>
      </c>
      <c r="R3400" s="1">
        <v>36.99</v>
      </c>
      <c r="S3400" s="1">
        <v>1.0</v>
      </c>
      <c r="T3400" s="1">
        <v>0.0</v>
      </c>
      <c r="U3400" s="1">
        <v>9.9873</v>
      </c>
      <c r="V3400" s="1" t="str">
        <f>IF(M3400=People!B$2,People!A$2,IF(M3400=People!B$3,People!A$3,IF(M3400=People!B$4,People!A$4,IF(M3400=People!B$5,People!A$5,0))))</f>
        <v>Cassandra Brandow</v>
      </c>
      <c r="W3400" s="5" t="str">
        <f t="array" ref="W3400">IFERROR(INDEX(Returns!A:A,MATCH(B3400,Returns!B:B,0)),"No")</f>
        <v>No</v>
      </c>
      <c r="X3400" s="3">
        <f t="shared" si="1"/>
        <v>11</v>
      </c>
      <c r="Y3400" s="3">
        <f t="shared" si="2"/>
        <v>2016</v>
      </c>
    </row>
    <row r="3401" ht="14.25" customHeight="1">
      <c r="A3401" s="1">
        <v>3400.0</v>
      </c>
      <c r="B3401" s="3" t="s">
        <v>6614</v>
      </c>
      <c r="C3401" s="4">
        <v>42695.0</v>
      </c>
      <c r="D3401" s="4">
        <v>42700.0</v>
      </c>
      <c r="E3401" s="1" t="s">
        <v>53</v>
      </c>
      <c r="F3401" s="1" t="s">
        <v>6615</v>
      </c>
      <c r="G3401" s="1" t="s">
        <v>6616</v>
      </c>
      <c r="H3401" s="1" t="s">
        <v>44</v>
      </c>
      <c r="I3401" s="1" t="s">
        <v>30</v>
      </c>
      <c r="J3401" s="1" t="s">
        <v>1472</v>
      </c>
      <c r="K3401" s="1" t="s">
        <v>32</v>
      </c>
      <c r="L3401" s="1">
        <v>40475.0</v>
      </c>
      <c r="M3401" s="1" t="s">
        <v>33</v>
      </c>
      <c r="N3401" s="1" t="s">
        <v>4305</v>
      </c>
      <c r="O3401" s="1" t="s">
        <v>49</v>
      </c>
      <c r="P3401" s="1" t="s">
        <v>93</v>
      </c>
      <c r="Q3401" s="1" t="s">
        <v>4306</v>
      </c>
      <c r="R3401" s="1">
        <v>629.1</v>
      </c>
      <c r="S3401" s="1">
        <v>6.0</v>
      </c>
      <c r="T3401" s="1">
        <v>0.0</v>
      </c>
      <c r="U3401" s="1">
        <v>301.968</v>
      </c>
      <c r="V3401" s="1" t="str">
        <f>IF(M3401=People!B$2,People!A$2,IF(M3401=People!B$3,People!A$3,IF(M3401=People!B$4,People!A$4,IF(M3401=People!B$5,People!A$5,0))))</f>
        <v>Cassandra Brandow</v>
      </c>
      <c r="W3401" s="5" t="str">
        <f t="array" ref="W3401">IFERROR(INDEX(Returns!A:A,MATCH(B3401,Returns!B:B,0)),"No")</f>
        <v>No</v>
      </c>
      <c r="X3401" s="3">
        <f t="shared" si="1"/>
        <v>11</v>
      </c>
      <c r="Y3401" s="3">
        <f t="shared" si="2"/>
        <v>2016</v>
      </c>
    </row>
    <row r="3402" ht="14.25" customHeight="1">
      <c r="A3402" s="1">
        <v>3401.0</v>
      </c>
      <c r="B3402" s="3" t="s">
        <v>6614</v>
      </c>
      <c r="C3402" s="4">
        <v>42695.0</v>
      </c>
      <c r="D3402" s="4">
        <v>42700.0</v>
      </c>
      <c r="E3402" s="1" t="s">
        <v>53</v>
      </c>
      <c r="F3402" s="1" t="s">
        <v>6615</v>
      </c>
      <c r="G3402" s="1" t="s">
        <v>6616</v>
      </c>
      <c r="H3402" s="1" t="s">
        <v>44</v>
      </c>
      <c r="I3402" s="1" t="s">
        <v>30</v>
      </c>
      <c r="J3402" s="1" t="s">
        <v>1472</v>
      </c>
      <c r="K3402" s="1" t="s">
        <v>32</v>
      </c>
      <c r="L3402" s="1">
        <v>40475.0</v>
      </c>
      <c r="M3402" s="1" t="s">
        <v>33</v>
      </c>
      <c r="N3402" s="1" t="s">
        <v>2172</v>
      </c>
      <c r="O3402" s="1" t="s">
        <v>49</v>
      </c>
      <c r="P3402" s="1" t="s">
        <v>62</v>
      </c>
      <c r="Q3402" s="1" t="s">
        <v>2173</v>
      </c>
      <c r="R3402" s="1">
        <v>193.95</v>
      </c>
      <c r="S3402" s="1">
        <v>3.0</v>
      </c>
      <c r="T3402" s="1">
        <v>0.0</v>
      </c>
      <c r="U3402" s="1">
        <v>9.69749999999998</v>
      </c>
      <c r="V3402" s="1" t="str">
        <f>IF(M3402=People!B$2,People!A$2,IF(M3402=People!B$3,People!A$3,IF(M3402=People!B$4,People!A$4,IF(M3402=People!B$5,People!A$5,0))))</f>
        <v>Cassandra Brandow</v>
      </c>
      <c r="W3402" s="5" t="str">
        <f t="array" ref="W3402">IFERROR(INDEX(Returns!A:A,MATCH(B3402,Returns!B:B,0)),"No")</f>
        <v>No</v>
      </c>
      <c r="X3402" s="3">
        <f t="shared" si="1"/>
        <v>11</v>
      </c>
      <c r="Y3402" s="3">
        <f t="shared" si="2"/>
        <v>2016</v>
      </c>
    </row>
    <row r="3403" ht="14.25" customHeight="1">
      <c r="A3403" s="1">
        <v>3402.0</v>
      </c>
      <c r="B3403" s="3" t="s">
        <v>6614</v>
      </c>
      <c r="C3403" s="4">
        <v>42695.0</v>
      </c>
      <c r="D3403" s="4">
        <v>42700.0</v>
      </c>
      <c r="E3403" s="1" t="s">
        <v>53</v>
      </c>
      <c r="F3403" s="1" t="s">
        <v>6615</v>
      </c>
      <c r="G3403" s="1" t="s">
        <v>6616</v>
      </c>
      <c r="H3403" s="1" t="s">
        <v>44</v>
      </c>
      <c r="I3403" s="1" t="s">
        <v>30</v>
      </c>
      <c r="J3403" s="1" t="s">
        <v>1472</v>
      </c>
      <c r="K3403" s="1" t="s">
        <v>32</v>
      </c>
      <c r="L3403" s="1">
        <v>40475.0</v>
      </c>
      <c r="M3403" s="1" t="s">
        <v>33</v>
      </c>
      <c r="N3403" s="1" t="s">
        <v>70</v>
      </c>
      <c r="O3403" s="1" t="s">
        <v>49</v>
      </c>
      <c r="P3403" s="1" t="s">
        <v>71</v>
      </c>
      <c r="Q3403" s="1" t="s">
        <v>72</v>
      </c>
      <c r="R3403" s="1">
        <v>5.46</v>
      </c>
      <c r="S3403" s="1">
        <v>3.0</v>
      </c>
      <c r="T3403" s="1">
        <v>0.0</v>
      </c>
      <c r="U3403" s="1">
        <v>1.4742</v>
      </c>
      <c r="V3403" s="1" t="str">
        <f>IF(M3403=People!B$2,People!A$2,IF(M3403=People!B$3,People!A$3,IF(M3403=People!B$4,People!A$4,IF(M3403=People!B$5,People!A$5,0))))</f>
        <v>Cassandra Brandow</v>
      </c>
      <c r="W3403" s="5" t="str">
        <f t="array" ref="W3403">IFERROR(INDEX(Returns!A:A,MATCH(B3403,Returns!B:B,0)),"No")</f>
        <v>No</v>
      </c>
      <c r="X3403" s="3">
        <f t="shared" si="1"/>
        <v>11</v>
      </c>
      <c r="Y3403" s="3">
        <f t="shared" si="2"/>
        <v>2016</v>
      </c>
    </row>
    <row r="3404" ht="14.25" customHeight="1">
      <c r="A3404" s="1">
        <v>3403.0</v>
      </c>
      <c r="B3404" s="3" t="s">
        <v>6617</v>
      </c>
      <c r="C3404" s="4">
        <v>42859.0</v>
      </c>
      <c r="D3404" s="4">
        <v>42860.0</v>
      </c>
      <c r="E3404" s="1" t="s">
        <v>191</v>
      </c>
      <c r="F3404" s="1" t="s">
        <v>1352</v>
      </c>
      <c r="G3404" s="1" t="s">
        <v>1353</v>
      </c>
      <c r="H3404" s="1" t="s">
        <v>44</v>
      </c>
      <c r="I3404" s="1" t="s">
        <v>30</v>
      </c>
      <c r="J3404" s="1" t="s">
        <v>6618</v>
      </c>
      <c r="K3404" s="1" t="s">
        <v>214</v>
      </c>
      <c r="L3404" s="1">
        <v>60477.0</v>
      </c>
      <c r="M3404" s="1" t="s">
        <v>108</v>
      </c>
      <c r="N3404" s="1" t="s">
        <v>2897</v>
      </c>
      <c r="O3404" s="1" t="s">
        <v>35</v>
      </c>
      <c r="P3404" s="1" t="s">
        <v>68</v>
      </c>
      <c r="Q3404" s="1" t="s">
        <v>928</v>
      </c>
      <c r="R3404" s="1">
        <v>22.288</v>
      </c>
      <c r="S3404" s="1">
        <v>7.0</v>
      </c>
      <c r="T3404" s="1">
        <v>0.6000000000000001</v>
      </c>
      <c r="U3404" s="1">
        <v>-8.9152</v>
      </c>
      <c r="V3404" s="1" t="str">
        <f>IF(M3404=People!B$2,People!A$2,IF(M3404=People!B$3,People!A$3,IF(M3404=People!B$4,People!A$4,IF(M3404=People!B$5,People!A$5,0))))</f>
        <v>Kelly Williams</v>
      </c>
      <c r="W3404" s="5" t="str">
        <f t="array" ref="W3404">IFERROR(INDEX(Returns!A:A,MATCH(B3404,Returns!B:B,0)),"No")</f>
        <v>No</v>
      </c>
      <c r="X3404" s="3">
        <f t="shared" si="1"/>
        <v>5</v>
      </c>
      <c r="Y3404" s="3">
        <f t="shared" si="2"/>
        <v>2017</v>
      </c>
    </row>
    <row r="3405" ht="14.25" customHeight="1">
      <c r="A3405" s="1">
        <v>3404.0</v>
      </c>
      <c r="B3405" s="3" t="s">
        <v>6619</v>
      </c>
      <c r="C3405" s="4">
        <v>43614.0</v>
      </c>
      <c r="D3405" s="4">
        <v>43621.0</v>
      </c>
      <c r="E3405" s="1" t="s">
        <v>53</v>
      </c>
      <c r="F3405" s="1" t="s">
        <v>4388</v>
      </c>
      <c r="G3405" s="1" t="s">
        <v>4389</v>
      </c>
      <c r="H3405" s="1" t="s">
        <v>29</v>
      </c>
      <c r="I3405" s="1" t="s">
        <v>30</v>
      </c>
      <c r="J3405" s="1" t="s">
        <v>187</v>
      </c>
      <c r="K3405" s="1" t="s">
        <v>107</v>
      </c>
      <c r="L3405" s="1">
        <v>77095.0</v>
      </c>
      <c r="M3405" s="1" t="s">
        <v>108</v>
      </c>
      <c r="N3405" s="1" t="s">
        <v>6620</v>
      </c>
      <c r="O3405" s="1" t="s">
        <v>35</v>
      </c>
      <c r="P3405" s="1" t="s">
        <v>68</v>
      </c>
      <c r="Q3405" s="1" t="s">
        <v>6621</v>
      </c>
      <c r="R3405" s="1">
        <v>65.424</v>
      </c>
      <c r="S3405" s="1">
        <v>4.0</v>
      </c>
      <c r="T3405" s="1">
        <v>0.6000000000000001</v>
      </c>
      <c r="U3405" s="1">
        <v>-52.3392</v>
      </c>
      <c r="V3405" s="1" t="str">
        <f>IF(M3405=People!B$2,People!A$2,IF(M3405=People!B$3,People!A$3,IF(M3405=People!B$4,People!A$4,IF(M3405=People!B$5,People!A$5,0))))</f>
        <v>Kelly Williams</v>
      </c>
      <c r="W3405" s="5" t="str">
        <f t="array" ref="W3405">IFERROR(INDEX(Returns!A:A,MATCH(B3405,Returns!B:B,0)),"No")</f>
        <v>No</v>
      </c>
      <c r="X3405" s="3">
        <f t="shared" si="1"/>
        <v>5</v>
      </c>
      <c r="Y3405" s="3">
        <f t="shared" si="2"/>
        <v>2019</v>
      </c>
    </row>
    <row r="3406" ht="14.25" customHeight="1">
      <c r="A3406" s="1">
        <v>3405.0</v>
      </c>
      <c r="B3406" s="3" t="s">
        <v>6622</v>
      </c>
      <c r="C3406" s="4">
        <v>43025.0</v>
      </c>
      <c r="D3406" s="4">
        <v>43025.0</v>
      </c>
      <c r="E3406" s="1" t="s">
        <v>1296</v>
      </c>
      <c r="F3406" s="1" t="s">
        <v>4158</v>
      </c>
      <c r="G3406" s="1" t="s">
        <v>4159</v>
      </c>
      <c r="H3406" s="1" t="s">
        <v>29</v>
      </c>
      <c r="I3406" s="1" t="s">
        <v>30</v>
      </c>
      <c r="J3406" s="1" t="s">
        <v>45</v>
      </c>
      <c r="K3406" s="1" t="s">
        <v>46</v>
      </c>
      <c r="L3406" s="1">
        <v>90004.0</v>
      </c>
      <c r="M3406" s="1" t="s">
        <v>47</v>
      </c>
      <c r="N3406" s="1" t="s">
        <v>220</v>
      </c>
      <c r="O3406" s="1" t="s">
        <v>49</v>
      </c>
      <c r="P3406" s="1" t="s">
        <v>62</v>
      </c>
      <c r="Q3406" s="1" t="s">
        <v>221</v>
      </c>
      <c r="R3406" s="1">
        <v>77.88</v>
      </c>
      <c r="S3406" s="1">
        <v>2.0</v>
      </c>
      <c r="T3406" s="1">
        <v>0.0</v>
      </c>
      <c r="U3406" s="1">
        <v>3.89399999999999</v>
      </c>
      <c r="V3406" s="1" t="str">
        <f>IF(M3406=People!B$2,People!A$2,IF(M3406=People!B$3,People!A$3,IF(M3406=People!B$4,People!A$4,IF(M3406=People!B$5,People!A$5,0))))</f>
        <v>Anna Andreadi</v>
      </c>
      <c r="W3406" s="5" t="str">
        <f t="array" ref="W3406">IFERROR(INDEX(Returns!A:A,MATCH(B3406,Returns!B:B,0)),"No")</f>
        <v>No</v>
      </c>
      <c r="X3406" s="3">
        <f t="shared" si="1"/>
        <v>10</v>
      </c>
      <c r="Y3406" s="3">
        <f t="shared" si="2"/>
        <v>2017</v>
      </c>
    </row>
    <row r="3407" ht="14.25" customHeight="1">
      <c r="A3407" s="1">
        <v>3406.0</v>
      </c>
      <c r="B3407" s="3" t="s">
        <v>6623</v>
      </c>
      <c r="C3407" s="4">
        <v>42483.0</v>
      </c>
      <c r="D3407" s="4">
        <v>42487.0</v>
      </c>
      <c r="E3407" s="1" t="s">
        <v>53</v>
      </c>
      <c r="F3407" s="1" t="s">
        <v>6490</v>
      </c>
      <c r="G3407" s="1" t="s">
        <v>6491</v>
      </c>
      <c r="H3407" s="1" t="s">
        <v>105</v>
      </c>
      <c r="I3407" s="1" t="s">
        <v>30</v>
      </c>
      <c r="J3407" s="1" t="s">
        <v>500</v>
      </c>
      <c r="K3407" s="1" t="s">
        <v>501</v>
      </c>
      <c r="L3407" s="1">
        <v>43229.0</v>
      </c>
      <c r="M3407" s="1" t="s">
        <v>151</v>
      </c>
      <c r="N3407" s="1" t="s">
        <v>948</v>
      </c>
      <c r="O3407" s="1" t="s">
        <v>35</v>
      </c>
      <c r="P3407" s="1" t="s">
        <v>39</v>
      </c>
      <c r="Q3407" s="1" t="s">
        <v>949</v>
      </c>
      <c r="R3407" s="1">
        <v>281.372</v>
      </c>
      <c r="S3407" s="1">
        <v>2.0</v>
      </c>
      <c r="T3407" s="1">
        <v>0.30000000000000004</v>
      </c>
      <c r="U3407" s="1">
        <v>-12.0588</v>
      </c>
      <c r="V3407" s="1" t="str">
        <f>IF(M3407=People!B$2,People!A$2,IF(M3407=People!B$3,People!A$3,IF(M3407=People!B$4,People!A$4,IF(M3407=People!B$5,People!A$5,0))))</f>
        <v>Chuck Magee</v>
      </c>
      <c r="W3407" s="5" t="str">
        <f t="array" ref="W3407">IFERROR(INDEX(Returns!A:A,MATCH(B3407,Returns!B:B,0)),"No")</f>
        <v>No</v>
      </c>
      <c r="X3407" s="3">
        <f t="shared" si="1"/>
        <v>4</v>
      </c>
      <c r="Y3407" s="3">
        <f t="shared" si="2"/>
        <v>2016</v>
      </c>
    </row>
    <row r="3408" ht="14.25" customHeight="1">
      <c r="A3408" s="1">
        <v>3407.0</v>
      </c>
      <c r="B3408" s="3" t="s">
        <v>6623</v>
      </c>
      <c r="C3408" s="4">
        <v>42483.0</v>
      </c>
      <c r="D3408" s="4">
        <v>42487.0</v>
      </c>
      <c r="E3408" s="1" t="s">
        <v>53</v>
      </c>
      <c r="F3408" s="1" t="s">
        <v>6490</v>
      </c>
      <c r="G3408" s="1" t="s">
        <v>6491</v>
      </c>
      <c r="H3408" s="1" t="s">
        <v>105</v>
      </c>
      <c r="I3408" s="1" t="s">
        <v>30</v>
      </c>
      <c r="J3408" s="1" t="s">
        <v>500</v>
      </c>
      <c r="K3408" s="1" t="s">
        <v>501</v>
      </c>
      <c r="L3408" s="1">
        <v>43229.0</v>
      </c>
      <c r="M3408" s="1" t="s">
        <v>151</v>
      </c>
      <c r="N3408" s="1" t="s">
        <v>948</v>
      </c>
      <c r="O3408" s="1" t="s">
        <v>35</v>
      </c>
      <c r="P3408" s="1" t="s">
        <v>39</v>
      </c>
      <c r="Q3408" s="1" t="s">
        <v>949</v>
      </c>
      <c r="R3408" s="1">
        <v>281.372</v>
      </c>
      <c r="S3408" s="1">
        <v>2.0</v>
      </c>
      <c r="T3408" s="1">
        <v>0.30000000000000004</v>
      </c>
      <c r="U3408" s="1">
        <v>-12.0588</v>
      </c>
      <c r="V3408" s="1" t="str">
        <f>IF(M3408=People!B$2,People!A$2,IF(M3408=People!B$3,People!A$3,IF(M3408=People!B$4,People!A$4,IF(M3408=People!B$5,People!A$5,0))))</f>
        <v>Chuck Magee</v>
      </c>
      <c r="W3408" s="5" t="str">
        <f t="array" ref="W3408">IFERROR(INDEX(Returns!A:A,MATCH(B3408,Returns!B:B,0)),"No")</f>
        <v>No</v>
      </c>
      <c r="X3408" s="3">
        <f t="shared" si="1"/>
        <v>4</v>
      </c>
      <c r="Y3408" s="3">
        <f t="shared" si="2"/>
        <v>2016</v>
      </c>
    </row>
    <row r="3409" ht="14.25" customHeight="1">
      <c r="A3409" s="1">
        <v>3408.0</v>
      </c>
      <c r="B3409" s="3" t="s">
        <v>6623</v>
      </c>
      <c r="C3409" s="4">
        <v>42483.0</v>
      </c>
      <c r="D3409" s="4">
        <v>42487.0</v>
      </c>
      <c r="E3409" s="1" t="s">
        <v>53</v>
      </c>
      <c r="F3409" s="1" t="s">
        <v>6490</v>
      </c>
      <c r="G3409" s="1" t="s">
        <v>6491</v>
      </c>
      <c r="H3409" s="1" t="s">
        <v>105</v>
      </c>
      <c r="I3409" s="1" t="s">
        <v>30</v>
      </c>
      <c r="J3409" s="1" t="s">
        <v>500</v>
      </c>
      <c r="K3409" s="1" t="s">
        <v>501</v>
      </c>
      <c r="L3409" s="1">
        <v>43229.0</v>
      </c>
      <c r="M3409" s="1" t="s">
        <v>151</v>
      </c>
      <c r="N3409" s="1" t="s">
        <v>2923</v>
      </c>
      <c r="O3409" s="1" t="s">
        <v>49</v>
      </c>
      <c r="P3409" s="1" t="s">
        <v>78</v>
      </c>
      <c r="Q3409" s="1" t="s">
        <v>2924</v>
      </c>
      <c r="R3409" s="1">
        <v>7.4879999999999995</v>
      </c>
      <c r="S3409" s="1">
        <v>8.0</v>
      </c>
      <c r="T3409" s="1">
        <v>0.7</v>
      </c>
      <c r="U3409" s="1">
        <v>-5.2416</v>
      </c>
      <c r="V3409" s="1" t="str">
        <f>IF(M3409=People!B$2,People!A$2,IF(M3409=People!B$3,People!A$3,IF(M3409=People!B$4,People!A$4,IF(M3409=People!B$5,People!A$5,0))))</f>
        <v>Chuck Magee</v>
      </c>
      <c r="W3409" s="5" t="str">
        <f t="array" ref="W3409">IFERROR(INDEX(Returns!A:A,MATCH(B3409,Returns!B:B,0)),"No")</f>
        <v>No</v>
      </c>
      <c r="X3409" s="3">
        <f t="shared" si="1"/>
        <v>4</v>
      </c>
      <c r="Y3409" s="3">
        <f t="shared" si="2"/>
        <v>2016</v>
      </c>
    </row>
    <row r="3410" ht="14.25" customHeight="1">
      <c r="A3410" s="1">
        <v>3409.0</v>
      </c>
      <c r="B3410" s="3" t="s">
        <v>6623</v>
      </c>
      <c r="C3410" s="4">
        <v>42483.0</v>
      </c>
      <c r="D3410" s="4">
        <v>42487.0</v>
      </c>
      <c r="E3410" s="1" t="s">
        <v>53</v>
      </c>
      <c r="F3410" s="1" t="s">
        <v>6490</v>
      </c>
      <c r="G3410" s="1" t="s">
        <v>6491</v>
      </c>
      <c r="H3410" s="1" t="s">
        <v>105</v>
      </c>
      <c r="I3410" s="1" t="s">
        <v>30</v>
      </c>
      <c r="J3410" s="1" t="s">
        <v>500</v>
      </c>
      <c r="K3410" s="1" t="s">
        <v>501</v>
      </c>
      <c r="L3410" s="1">
        <v>43229.0</v>
      </c>
      <c r="M3410" s="1" t="s">
        <v>151</v>
      </c>
      <c r="N3410" s="1" t="s">
        <v>3037</v>
      </c>
      <c r="O3410" s="1" t="s">
        <v>35</v>
      </c>
      <c r="P3410" s="1" t="s">
        <v>68</v>
      </c>
      <c r="Q3410" s="1" t="s">
        <v>3038</v>
      </c>
      <c r="R3410" s="1">
        <v>22.336</v>
      </c>
      <c r="S3410" s="1">
        <v>4.0</v>
      </c>
      <c r="T3410" s="1">
        <v>0.2</v>
      </c>
      <c r="U3410" s="1">
        <v>7.8176</v>
      </c>
      <c r="V3410" s="1" t="str">
        <f>IF(M3410=People!B$2,People!A$2,IF(M3410=People!B$3,People!A$3,IF(M3410=People!B$4,People!A$4,IF(M3410=People!B$5,People!A$5,0))))</f>
        <v>Chuck Magee</v>
      </c>
      <c r="W3410" s="5" t="str">
        <f t="array" ref="W3410">IFERROR(INDEX(Returns!A:A,MATCH(B3410,Returns!B:B,0)),"No")</f>
        <v>No</v>
      </c>
      <c r="X3410" s="3">
        <f t="shared" si="1"/>
        <v>4</v>
      </c>
      <c r="Y3410" s="3">
        <f t="shared" si="2"/>
        <v>2016</v>
      </c>
    </row>
    <row r="3411" ht="14.25" customHeight="1">
      <c r="A3411" s="1">
        <v>3410.0</v>
      </c>
      <c r="B3411" s="3" t="s">
        <v>6624</v>
      </c>
      <c r="C3411" s="4">
        <v>43585.0</v>
      </c>
      <c r="D3411" s="4">
        <v>43591.0</v>
      </c>
      <c r="E3411" s="1" t="s">
        <v>53</v>
      </c>
      <c r="F3411" s="1" t="s">
        <v>1921</v>
      </c>
      <c r="G3411" s="1" t="s">
        <v>1922</v>
      </c>
      <c r="H3411" s="1" t="s">
        <v>29</v>
      </c>
      <c r="I3411" s="1" t="s">
        <v>30</v>
      </c>
      <c r="J3411" s="1" t="s">
        <v>500</v>
      </c>
      <c r="K3411" s="1" t="s">
        <v>501</v>
      </c>
      <c r="L3411" s="1">
        <v>43229.0</v>
      </c>
      <c r="M3411" s="1" t="s">
        <v>151</v>
      </c>
      <c r="N3411" s="1" t="s">
        <v>1937</v>
      </c>
      <c r="O3411" s="1" t="s">
        <v>49</v>
      </c>
      <c r="P3411" s="1" t="s">
        <v>93</v>
      </c>
      <c r="Q3411" s="1" t="s">
        <v>1938</v>
      </c>
      <c r="R3411" s="1">
        <v>10.368</v>
      </c>
      <c r="S3411" s="1">
        <v>2.0</v>
      </c>
      <c r="T3411" s="1">
        <v>0.2</v>
      </c>
      <c r="U3411" s="1">
        <v>3.6288</v>
      </c>
      <c r="V3411" s="1" t="str">
        <f>IF(M3411=People!B$2,People!A$2,IF(M3411=People!B$3,People!A$3,IF(M3411=People!B$4,People!A$4,IF(M3411=People!B$5,People!A$5,0))))</f>
        <v>Chuck Magee</v>
      </c>
      <c r="W3411" s="5" t="str">
        <f t="array" ref="W3411">IFERROR(INDEX(Returns!A:A,MATCH(B3411,Returns!B:B,0)),"No")</f>
        <v>No</v>
      </c>
      <c r="X3411" s="3">
        <f t="shared" si="1"/>
        <v>4</v>
      </c>
      <c r="Y3411" s="3">
        <f t="shared" si="2"/>
        <v>2019</v>
      </c>
    </row>
    <row r="3412" ht="14.25" customHeight="1">
      <c r="A3412" s="1">
        <v>3411.0</v>
      </c>
      <c r="B3412" s="3" t="s">
        <v>6625</v>
      </c>
      <c r="C3412" s="4">
        <v>43363.0</v>
      </c>
      <c r="D3412" s="4">
        <v>43367.0</v>
      </c>
      <c r="E3412" s="1" t="s">
        <v>53</v>
      </c>
      <c r="F3412" s="1" t="s">
        <v>5557</v>
      </c>
      <c r="G3412" s="1" t="s">
        <v>5558</v>
      </c>
      <c r="H3412" s="1" t="s">
        <v>44</v>
      </c>
      <c r="I3412" s="1" t="s">
        <v>30</v>
      </c>
      <c r="J3412" s="1" t="s">
        <v>130</v>
      </c>
      <c r="K3412" s="1" t="s">
        <v>46</v>
      </c>
      <c r="L3412" s="1">
        <v>94122.0</v>
      </c>
      <c r="M3412" s="1" t="s">
        <v>47</v>
      </c>
      <c r="N3412" s="1" t="s">
        <v>6337</v>
      </c>
      <c r="O3412" s="1" t="s">
        <v>49</v>
      </c>
      <c r="P3412" s="1" t="s">
        <v>93</v>
      </c>
      <c r="Q3412" s="1" t="s">
        <v>6338</v>
      </c>
      <c r="R3412" s="1">
        <v>65.79</v>
      </c>
      <c r="S3412" s="1">
        <v>9.0</v>
      </c>
      <c r="T3412" s="1">
        <v>0.0</v>
      </c>
      <c r="U3412" s="1">
        <v>30.2634</v>
      </c>
      <c r="V3412" s="1" t="str">
        <f>IF(M3412=People!B$2,People!A$2,IF(M3412=People!B$3,People!A$3,IF(M3412=People!B$4,People!A$4,IF(M3412=People!B$5,People!A$5,0))))</f>
        <v>Anna Andreadi</v>
      </c>
      <c r="W3412" s="5" t="str">
        <f t="array" ref="W3412">IFERROR(INDEX(Returns!A:A,MATCH(B3412,Returns!B:B,0)),"No")</f>
        <v>No</v>
      </c>
      <c r="X3412" s="3">
        <f t="shared" si="1"/>
        <v>9</v>
      </c>
      <c r="Y3412" s="3">
        <f t="shared" si="2"/>
        <v>2018</v>
      </c>
    </row>
    <row r="3413" ht="14.25" customHeight="1">
      <c r="A3413" s="1">
        <v>3412.0</v>
      </c>
      <c r="B3413" s="3" t="s">
        <v>6625</v>
      </c>
      <c r="C3413" s="4">
        <v>43363.0</v>
      </c>
      <c r="D3413" s="4">
        <v>43367.0</v>
      </c>
      <c r="E3413" s="1" t="s">
        <v>53</v>
      </c>
      <c r="F3413" s="1" t="s">
        <v>5557</v>
      </c>
      <c r="G3413" s="1" t="s">
        <v>5558</v>
      </c>
      <c r="H3413" s="1" t="s">
        <v>44</v>
      </c>
      <c r="I3413" s="1" t="s">
        <v>30</v>
      </c>
      <c r="J3413" s="1" t="s">
        <v>130</v>
      </c>
      <c r="K3413" s="1" t="s">
        <v>46</v>
      </c>
      <c r="L3413" s="1">
        <v>94122.0</v>
      </c>
      <c r="M3413" s="1" t="s">
        <v>47</v>
      </c>
      <c r="N3413" s="1" t="s">
        <v>100</v>
      </c>
      <c r="O3413" s="1" t="s">
        <v>49</v>
      </c>
      <c r="P3413" s="1" t="s">
        <v>78</v>
      </c>
      <c r="Q3413" s="1" t="s">
        <v>101</v>
      </c>
      <c r="R3413" s="1">
        <v>271.984</v>
      </c>
      <c r="S3413" s="1">
        <v>2.0</v>
      </c>
      <c r="T3413" s="1">
        <v>0.2</v>
      </c>
      <c r="U3413" s="1">
        <v>88.3948</v>
      </c>
      <c r="V3413" s="1" t="str">
        <f>IF(M3413=People!B$2,People!A$2,IF(M3413=People!B$3,People!A$3,IF(M3413=People!B$4,People!A$4,IF(M3413=People!B$5,People!A$5,0))))</f>
        <v>Anna Andreadi</v>
      </c>
      <c r="W3413" s="5" t="str">
        <f t="array" ref="W3413">IFERROR(INDEX(Returns!A:A,MATCH(B3413,Returns!B:B,0)),"No")</f>
        <v>No</v>
      </c>
      <c r="X3413" s="3">
        <f t="shared" si="1"/>
        <v>9</v>
      </c>
      <c r="Y3413" s="3">
        <f t="shared" si="2"/>
        <v>2018</v>
      </c>
    </row>
    <row r="3414" ht="14.25" customHeight="1">
      <c r="A3414" s="1">
        <v>3413.0</v>
      </c>
      <c r="B3414" s="3" t="s">
        <v>6625</v>
      </c>
      <c r="C3414" s="4">
        <v>43363.0</v>
      </c>
      <c r="D3414" s="4">
        <v>43367.0</v>
      </c>
      <c r="E3414" s="1" t="s">
        <v>53</v>
      </c>
      <c r="F3414" s="1" t="s">
        <v>5557</v>
      </c>
      <c r="G3414" s="1" t="s">
        <v>5558</v>
      </c>
      <c r="H3414" s="1" t="s">
        <v>44</v>
      </c>
      <c r="I3414" s="1" t="s">
        <v>30</v>
      </c>
      <c r="J3414" s="1" t="s">
        <v>130</v>
      </c>
      <c r="K3414" s="1" t="s">
        <v>46</v>
      </c>
      <c r="L3414" s="1">
        <v>94122.0</v>
      </c>
      <c r="M3414" s="1" t="s">
        <v>47</v>
      </c>
      <c r="N3414" s="1" t="s">
        <v>590</v>
      </c>
      <c r="O3414" s="1" t="s">
        <v>49</v>
      </c>
      <c r="P3414" s="1" t="s">
        <v>71</v>
      </c>
      <c r="Q3414" s="1" t="s">
        <v>591</v>
      </c>
      <c r="R3414" s="1">
        <v>11.76</v>
      </c>
      <c r="S3414" s="1">
        <v>4.0</v>
      </c>
      <c r="T3414" s="1">
        <v>0.0</v>
      </c>
      <c r="U3414" s="1">
        <v>3.1752</v>
      </c>
      <c r="V3414" s="1" t="str">
        <f>IF(M3414=People!B$2,People!A$2,IF(M3414=People!B$3,People!A$3,IF(M3414=People!B$4,People!A$4,IF(M3414=People!B$5,People!A$5,0))))</f>
        <v>Anna Andreadi</v>
      </c>
      <c r="W3414" s="5" t="str">
        <f t="array" ref="W3414">IFERROR(INDEX(Returns!A:A,MATCH(B3414,Returns!B:B,0)),"No")</f>
        <v>No</v>
      </c>
      <c r="X3414" s="3">
        <f t="shared" si="1"/>
        <v>9</v>
      </c>
      <c r="Y3414" s="3">
        <f t="shared" si="2"/>
        <v>2018</v>
      </c>
    </row>
    <row r="3415" ht="14.25" customHeight="1">
      <c r="A3415" s="1">
        <v>3414.0</v>
      </c>
      <c r="B3415" s="3" t="s">
        <v>6625</v>
      </c>
      <c r="C3415" s="4">
        <v>43363.0</v>
      </c>
      <c r="D3415" s="4">
        <v>43367.0</v>
      </c>
      <c r="E3415" s="1" t="s">
        <v>53</v>
      </c>
      <c r="F3415" s="1" t="s">
        <v>5557</v>
      </c>
      <c r="G3415" s="1" t="s">
        <v>5558</v>
      </c>
      <c r="H3415" s="1" t="s">
        <v>44</v>
      </c>
      <c r="I3415" s="1" t="s">
        <v>30</v>
      </c>
      <c r="J3415" s="1" t="s">
        <v>130</v>
      </c>
      <c r="K3415" s="1" t="s">
        <v>46</v>
      </c>
      <c r="L3415" s="1">
        <v>94122.0</v>
      </c>
      <c r="M3415" s="1" t="s">
        <v>47</v>
      </c>
      <c r="N3415" s="1" t="s">
        <v>5859</v>
      </c>
      <c r="O3415" s="1" t="s">
        <v>49</v>
      </c>
      <c r="P3415" s="1" t="s">
        <v>93</v>
      </c>
      <c r="Q3415" s="1" t="s">
        <v>5860</v>
      </c>
      <c r="R3415" s="1">
        <v>77.52</v>
      </c>
      <c r="S3415" s="1">
        <v>2.0</v>
      </c>
      <c r="T3415" s="1">
        <v>0.0</v>
      </c>
      <c r="U3415" s="1">
        <v>37.9848</v>
      </c>
      <c r="V3415" s="1" t="str">
        <f>IF(M3415=People!B$2,People!A$2,IF(M3415=People!B$3,People!A$3,IF(M3415=People!B$4,People!A$4,IF(M3415=People!B$5,People!A$5,0))))</f>
        <v>Anna Andreadi</v>
      </c>
      <c r="W3415" s="5" t="str">
        <f t="array" ref="W3415">IFERROR(INDEX(Returns!A:A,MATCH(B3415,Returns!B:B,0)),"No")</f>
        <v>No</v>
      </c>
      <c r="X3415" s="3">
        <f t="shared" si="1"/>
        <v>9</v>
      </c>
      <c r="Y3415" s="3">
        <f t="shared" si="2"/>
        <v>2018</v>
      </c>
    </row>
    <row r="3416" ht="14.25" customHeight="1">
      <c r="A3416" s="1">
        <v>3415.0</v>
      </c>
      <c r="B3416" s="3" t="s">
        <v>6625</v>
      </c>
      <c r="C3416" s="4">
        <v>43363.0</v>
      </c>
      <c r="D3416" s="4">
        <v>43367.0</v>
      </c>
      <c r="E3416" s="1" t="s">
        <v>53</v>
      </c>
      <c r="F3416" s="1" t="s">
        <v>5557</v>
      </c>
      <c r="G3416" s="1" t="s">
        <v>5558</v>
      </c>
      <c r="H3416" s="1" t="s">
        <v>44</v>
      </c>
      <c r="I3416" s="1" t="s">
        <v>30</v>
      </c>
      <c r="J3416" s="1" t="s">
        <v>130</v>
      </c>
      <c r="K3416" s="1" t="s">
        <v>46</v>
      </c>
      <c r="L3416" s="1">
        <v>94122.0</v>
      </c>
      <c r="M3416" s="1" t="s">
        <v>47</v>
      </c>
      <c r="N3416" s="1" t="s">
        <v>3929</v>
      </c>
      <c r="O3416" s="1" t="s">
        <v>49</v>
      </c>
      <c r="P3416" s="1" t="s">
        <v>78</v>
      </c>
      <c r="Q3416" s="1" t="s">
        <v>3930</v>
      </c>
      <c r="R3416" s="1">
        <v>48.64</v>
      </c>
      <c r="S3416" s="1">
        <v>2.0</v>
      </c>
      <c r="T3416" s="1">
        <v>0.2</v>
      </c>
      <c r="U3416" s="1">
        <v>15.808</v>
      </c>
      <c r="V3416" s="1" t="str">
        <f>IF(M3416=People!B$2,People!A$2,IF(M3416=People!B$3,People!A$3,IF(M3416=People!B$4,People!A$4,IF(M3416=People!B$5,People!A$5,0))))</f>
        <v>Anna Andreadi</v>
      </c>
      <c r="W3416" s="5" t="str">
        <f t="array" ref="W3416">IFERROR(INDEX(Returns!A:A,MATCH(B3416,Returns!B:B,0)),"No")</f>
        <v>No</v>
      </c>
      <c r="X3416" s="3">
        <f t="shared" si="1"/>
        <v>9</v>
      </c>
      <c r="Y3416" s="3">
        <f t="shared" si="2"/>
        <v>2018</v>
      </c>
    </row>
    <row r="3417" ht="14.25" customHeight="1">
      <c r="A3417" s="1">
        <v>3416.0</v>
      </c>
      <c r="B3417" s="3" t="s">
        <v>6626</v>
      </c>
      <c r="C3417" s="4">
        <v>43345.0</v>
      </c>
      <c r="D3417" s="4">
        <v>43345.0</v>
      </c>
      <c r="E3417" s="1" t="s">
        <v>1296</v>
      </c>
      <c r="F3417" s="1" t="s">
        <v>1702</v>
      </c>
      <c r="G3417" s="1" t="s">
        <v>1703</v>
      </c>
      <c r="H3417" s="1" t="s">
        <v>29</v>
      </c>
      <c r="I3417" s="1" t="s">
        <v>30</v>
      </c>
      <c r="J3417" s="1" t="s">
        <v>116</v>
      </c>
      <c r="K3417" s="1" t="s">
        <v>117</v>
      </c>
      <c r="L3417" s="1">
        <v>53711.0</v>
      </c>
      <c r="M3417" s="1" t="s">
        <v>108</v>
      </c>
      <c r="N3417" s="1" t="s">
        <v>4344</v>
      </c>
      <c r="O3417" s="1" t="s">
        <v>49</v>
      </c>
      <c r="P3417" s="1" t="s">
        <v>272</v>
      </c>
      <c r="Q3417" s="1" t="s">
        <v>4345</v>
      </c>
      <c r="R3417" s="1">
        <v>1.81</v>
      </c>
      <c r="S3417" s="1">
        <v>1.0</v>
      </c>
      <c r="T3417" s="1">
        <v>0.0</v>
      </c>
      <c r="U3417" s="1">
        <v>0.6516000000000001</v>
      </c>
      <c r="V3417" s="1" t="str">
        <f>IF(M3417=People!B$2,People!A$2,IF(M3417=People!B$3,People!A$3,IF(M3417=People!B$4,People!A$4,IF(M3417=People!B$5,People!A$5,0))))</f>
        <v>Kelly Williams</v>
      </c>
      <c r="W3417" s="5" t="str">
        <f t="array" ref="W3417">IFERROR(INDEX(Returns!A:A,MATCH(B3417,Returns!B:B,0)),"No")</f>
        <v>No</v>
      </c>
      <c r="X3417" s="3">
        <f t="shared" si="1"/>
        <v>9</v>
      </c>
      <c r="Y3417" s="3">
        <f t="shared" si="2"/>
        <v>2018</v>
      </c>
    </row>
    <row r="3418" ht="14.25" customHeight="1">
      <c r="A3418" s="1">
        <v>3417.0</v>
      </c>
      <c r="B3418" s="3" t="s">
        <v>6626</v>
      </c>
      <c r="C3418" s="4">
        <v>43345.0</v>
      </c>
      <c r="D3418" s="4">
        <v>43345.0</v>
      </c>
      <c r="E3418" s="1" t="s">
        <v>1296</v>
      </c>
      <c r="F3418" s="1" t="s">
        <v>1702</v>
      </c>
      <c r="G3418" s="1" t="s">
        <v>1703</v>
      </c>
      <c r="H3418" s="1" t="s">
        <v>29</v>
      </c>
      <c r="I3418" s="1" t="s">
        <v>30</v>
      </c>
      <c r="J3418" s="1" t="s">
        <v>116</v>
      </c>
      <c r="K3418" s="1" t="s">
        <v>117</v>
      </c>
      <c r="L3418" s="1">
        <v>53711.0</v>
      </c>
      <c r="M3418" s="1" t="s">
        <v>108</v>
      </c>
      <c r="N3418" s="1" t="s">
        <v>3599</v>
      </c>
      <c r="O3418" s="1" t="s">
        <v>49</v>
      </c>
      <c r="P3418" s="1" t="s">
        <v>78</v>
      </c>
      <c r="Q3418" s="1" t="s">
        <v>3600</v>
      </c>
      <c r="R3418" s="1">
        <v>8.26</v>
      </c>
      <c r="S3418" s="1">
        <v>2.0</v>
      </c>
      <c r="T3418" s="1">
        <v>0.0</v>
      </c>
      <c r="U3418" s="1">
        <v>3.8822</v>
      </c>
      <c r="V3418" s="1" t="str">
        <f>IF(M3418=People!B$2,People!A$2,IF(M3418=People!B$3,People!A$3,IF(M3418=People!B$4,People!A$4,IF(M3418=People!B$5,People!A$5,0))))</f>
        <v>Kelly Williams</v>
      </c>
      <c r="W3418" s="5" t="str">
        <f t="array" ref="W3418">IFERROR(INDEX(Returns!A:A,MATCH(B3418,Returns!B:B,0)),"No")</f>
        <v>No</v>
      </c>
      <c r="X3418" s="3">
        <f t="shared" si="1"/>
        <v>9</v>
      </c>
      <c r="Y3418" s="3">
        <f t="shared" si="2"/>
        <v>2018</v>
      </c>
    </row>
    <row r="3419" ht="14.25" customHeight="1">
      <c r="A3419" s="1">
        <v>3418.0</v>
      </c>
      <c r="B3419" s="3" t="s">
        <v>6627</v>
      </c>
      <c r="C3419" s="4">
        <v>42852.0</v>
      </c>
      <c r="D3419" s="4">
        <v>42857.0</v>
      </c>
      <c r="E3419" s="1" t="s">
        <v>53</v>
      </c>
      <c r="F3419" s="1" t="s">
        <v>6267</v>
      </c>
      <c r="G3419" s="1" t="s">
        <v>6268</v>
      </c>
      <c r="H3419" s="1" t="s">
        <v>105</v>
      </c>
      <c r="I3419" s="1" t="s">
        <v>30</v>
      </c>
      <c r="J3419" s="1" t="s">
        <v>459</v>
      </c>
      <c r="K3419" s="1" t="s">
        <v>460</v>
      </c>
      <c r="L3419" s="1">
        <v>80013.0</v>
      </c>
      <c r="M3419" s="1" t="s">
        <v>47</v>
      </c>
      <c r="N3419" s="1" t="s">
        <v>3631</v>
      </c>
      <c r="O3419" s="1" t="s">
        <v>49</v>
      </c>
      <c r="P3419" s="1" t="s">
        <v>81</v>
      </c>
      <c r="Q3419" s="1" t="s">
        <v>3632</v>
      </c>
      <c r="R3419" s="1">
        <v>43.56</v>
      </c>
      <c r="S3419" s="1">
        <v>5.0</v>
      </c>
      <c r="T3419" s="1">
        <v>0.2</v>
      </c>
      <c r="U3419" s="1">
        <v>3.267</v>
      </c>
      <c r="V3419" s="1" t="str">
        <f>IF(M3419=People!B$2,People!A$2,IF(M3419=People!B$3,People!A$3,IF(M3419=People!B$4,People!A$4,IF(M3419=People!B$5,People!A$5,0))))</f>
        <v>Anna Andreadi</v>
      </c>
      <c r="W3419" s="5" t="str">
        <f t="array" ref="W3419">IFERROR(INDEX(Returns!A:A,MATCH(B3419,Returns!B:B,0)),"No")</f>
        <v>No</v>
      </c>
      <c r="X3419" s="3">
        <f t="shared" si="1"/>
        <v>4</v>
      </c>
      <c r="Y3419" s="3">
        <f t="shared" si="2"/>
        <v>2017</v>
      </c>
    </row>
    <row r="3420" ht="14.25" customHeight="1">
      <c r="A3420" s="1">
        <v>3419.0</v>
      </c>
      <c r="B3420" s="3" t="s">
        <v>6627</v>
      </c>
      <c r="C3420" s="4">
        <v>42852.0</v>
      </c>
      <c r="D3420" s="4">
        <v>42857.0</v>
      </c>
      <c r="E3420" s="1" t="s">
        <v>53</v>
      </c>
      <c r="F3420" s="1" t="s">
        <v>6267</v>
      </c>
      <c r="G3420" s="1" t="s">
        <v>6268</v>
      </c>
      <c r="H3420" s="1" t="s">
        <v>105</v>
      </c>
      <c r="I3420" s="1" t="s">
        <v>30</v>
      </c>
      <c r="J3420" s="1" t="s">
        <v>459</v>
      </c>
      <c r="K3420" s="1" t="s">
        <v>460</v>
      </c>
      <c r="L3420" s="1">
        <v>80013.0</v>
      </c>
      <c r="M3420" s="1" t="s">
        <v>47</v>
      </c>
      <c r="N3420" s="1" t="s">
        <v>1957</v>
      </c>
      <c r="O3420" s="1" t="s">
        <v>49</v>
      </c>
      <c r="P3420" s="1" t="s">
        <v>582</v>
      </c>
      <c r="Q3420" s="1" t="s">
        <v>1958</v>
      </c>
      <c r="R3420" s="1">
        <v>5.84</v>
      </c>
      <c r="S3420" s="1">
        <v>2.0</v>
      </c>
      <c r="T3420" s="1">
        <v>0.2</v>
      </c>
      <c r="U3420" s="1">
        <v>0.73</v>
      </c>
      <c r="V3420" s="1" t="str">
        <f>IF(M3420=People!B$2,People!A$2,IF(M3420=People!B$3,People!A$3,IF(M3420=People!B$4,People!A$4,IF(M3420=People!B$5,People!A$5,0))))</f>
        <v>Anna Andreadi</v>
      </c>
      <c r="W3420" s="5" t="str">
        <f t="array" ref="W3420">IFERROR(INDEX(Returns!A:A,MATCH(B3420,Returns!B:B,0)),"No")</f>
        <v>No</v>
      </c>
      <c r="X3420" s="3">
        <f t="shared" si="1"/>
        <v>4</v>
      </c>
      <c r="Y3420" s="3">
        <f t="shared" si="2"/>
        <v>2017</v>
      </c>
    </row>
    <row r="3421" ht="14.25" customHeight="1">
      <c r="A3421" s="1">
        <v>3420.0</v>
      </c>
      <c r="B3421" s="3" t="s">
        <v>6628</v>
      </c>
      <c r="C3421" s="4">
        <v>42984.0</v>
      </c>
      <c r="D3421" s="4">
        <v>42991.0</v>
      </c>
      <c r="E3421" s="1" t="s">
        <v>53</v>
      </c>
      <c r="F3421" s="1" t="s">
        <v>2138</v>
      </c>
      <c r="G3421" s="1" t="s">
        <v>2139</v>
      </c>
      <c r="H3421" s="1" t="s">
        <v>105</v>
      </c>
      <c r="I3421" s="1" t="s">
        <v>30</v>
      </c>
      <c r="J3421" s="1" t="s">
        <v>269</v>
      </c>
      <c r="K3421" s="1" t="s">
        <v>270</v>
      </c>
      <c r="L3421" s="1">
        <v>10024.0</v>
      </c>
      <c r="M3421" s="1" t="s">
        <v>151</v>
      </c>
      <c r="N3421" s="1" t="s">
        <v>2589</v>
      </c>
      <c r="O3421" s="1" t="s">
        <v>35</v>
      </c>
      <c r="P3421" s="1" t="s">
        <v>39</v>
      </c>
      <c r="Q3421" s="1" t="s">
        <v>2590</v>
      </c>
      <c r="R3421" s="1">
        <v>271.764</v>
      </c>
      <c r="S3421" s="1">
        <v>2.0</v>
      </c>
      <c r="T3421" s="1">
        <v>0.1</v>
      </c>
      <c r="U3421" s="1">
        <v>60.392</v>
      </c>
      <c r="V3421" s="1" t="str">
        <f>IF(M3421=People!B$2,People!A$2,IF(M3421=People!B$3,People!A$3,IF(M3421=People!B$4,People!A$4,IF(M3421=People!B$5,People!A$5,0))))</f>
        <v>Chuck Magee</v>
      </c>
      <c r="W3421" s="5" t="str">
        <f t="array" ref="W3421">IFERROR(INDEX(Returns!A:A,MATCH(B3421,Returns!B:B,0)),"No")</f>
        <v>No</v>
      </c>
      <c r="X3421" s="3">
        <f t="shared" si="1"/>
        <v>9</v>
      </c>
      <c r="Y3421" s="3">
        <f t="shared" si="2"/>
        <v>2017</v>
      </c>
    </row>
    <row r="3422" ht="14.25" customHeight="1">
      <c r="A3422" s="1">
        <v>3421.0</v>
      </c>
      <c r="B3422" s="3" t="s">
        <v>6629</v>
      </c>
      <c r="C3422" s="4">
        <v>43248.0</v>
      </c>
      <c r="D3422" s="4">
        <v>43254.0</v>
      </c>
      <c r="E3422" s="1" t="s">
        <v>53</v>
      </c>
      <c r="F3422" s="1" t="s">
        <v>489</v>
      </c>
      <c r="G3422" s="1" t="s">
        <v>490</v>
      </c>
      <c r="H3422" s="1" t="s">
        <v>29</v>
      </c>
      <c r="I3422" s="1" t="s">
        <v>30</v>
      </c>
      <c r="J3422" s="1" t="s">
        <v>45</v>
      </c>
      <c r="K3422" s="1" t="s">
        <v>46</v>
      </c>
      <c r="L3422" s="1">
        <v>90004.0</v>
      </c>
      <c r="M3422" s="1" t="s">
        <v>47</v>
      </c>
      <c r="N3422" s="1" t="s">
        <v>711</v>
      </c>
      <c r="O3422" s="1" t="s">
        <v>49</v>
      </c>
      <c r="P3422" s="1" t="s">
        <v>81</v>
      </c>
      <c r="Q3422" s="1" t="s">
        <v>712</v>
      </c>
      <c r="R3422" s="1">
        <v>262.24</v>
      </c>
      <c r="S3422" s="1">
        <v>2.0</v>
      </c>
      <c r="T3422" s="1">
        <v>0.0</v>
      </c>
      <c r="U3422" s="1">
        <v>78.672</v>
      </c>
      <c r="V3422" s="1" t="str">
        <f>IF(M3422=People!B$2,People!A$2,IF(M3422=People!B$3,People!A$3,IF(M3422=People!B$4,People!A$4,IF(M3422=People!B$5,People!A$5,0))))</f>
        <v>Anna Andreadi</v>
      </c>
      <c r="W3422" s="5" t="str">
        <f t="array" ref="W3422">IFERROR(INDEX(Returns!A:A,MATCH(B3422,Returns!B:B,0)),"No")</f>
        <v>Yes</v>
      </c>
      <c r="X3422" s="3">
        <f t="shared" si="1"/>
        <v>5</v>
      </c>
      <c r="Y3422" s="3">
        <f t="shared" si="2"/>
        <v>2018</v>
      </c>
    </row>
    <row r="3423" ht="14.25" customHeight="1">
      <c r="A3423" s="1">
        <v>3422.0</v>
      </c>
      <c r="B3423" s="3" t="s">
        <v>6629</v>
      </c>
      <c r="C3423" s="4">
        <v>43248.0</v>
      </c>
      <c r="D3423" s="4">
        <v>43254.0</v>
      </c>
      <c r="E3423" s="1" t="s">
        <v>53</v>
      </c>
      <c r="F3423" s="1" t="s">
        <v>489</v>
      </c>
      <c r="G3423" s="1" t="s">
        <v>490</v>
      </c>
      <c r="H3423" s="1" t="s">
        <v>29</v>
      </c>
      <c r="I3423" s="1" t="s">
        <v>30</v>
      </c>
      <c r="J3423" s="1" t="s">
        <v>45</v>
      </c>
      <c r="K3423" s="1" t="s">
        <v>46</v>
      </c>
      <c r="L3423" s="1">
        <v>90004.0</v>
      </c>
      <c r="M3423" s="1" t="s">
        <v>47</v>
      </c>
      <c r="N3423" s="1" t="s">
        <v>5192</v>
      </c>
      <c r="O3423" s="1" t="s">
        <v>49</v>
      </c>
      <c r="P3423" s="1" t="s">
        <v>93</v>
      </c>
      <c r="Q3423" s="1" t="s">
        <v>5193</v>
      </c>
      <c r="R3423" s="1">
        <v>182.72</v>
      </c>
      <c r="S3423" s="1">
        <v>8.0</v>
      </c>
      <c r="T3423" s="1">
        <v>0.0</v>
      </c>
      <c r="U3423" s="1">
        <v>84.0512</v>
      </c>
      <c r="V3423" s="1" t="str">
        <f>IF(M3423=People!B$2,People!A$2,IF(M3423=People!B$3,People!A$3,IF(M3423=People!B$4,People!A$4,IF(M3423=People!B$5,People!A$5,0))))</f>
        <v>Anna Andreadi</v>
      </c>
      <c r="W3423" s="5" t="str">
        <f t="array" ref="W3423">IFERROR(INDEX(Returns!A:A,MATCH(B3423,Returns!B:B,0)),"No")</f>
        <v>Yes</v>
      </c>
      <c r="X3423" s="3">
        <f t="shared" si="1"/>
        <v>5</v>
      </c>
      <c r="Y3423" s="3">
        <f t="shared" si="2"/>
        <v>2018</v>
      </c>
    </row>
    <row r="3424" ht="14.25" customHeight="1">
      <c r="A3424" s="1">
        <v>3423.0</v>
      </c>
      <c r="B3424" s="3" t="s">
        <v>6629</v>
      </c>
      <c r="C3424" s="4">
        <v>43248.0</v>
      </c>
      <c r="D3424" s="4">
        <v>43254.0</v>
      </c>
      <c r="E3424" s="1" t="s">
        <v>53</v>
      </c>
      <c r="F3424" s="1" t="s">
        <v>489</v>
      </c>
      <c r="G3424" s="1" t="s">
        <v>490</v>
      </c>
      <c r="H3424" s="1" t="s">
        <v>29</v>
      </c>
      <c r="I3424" s="1" t="s">
        <v>30</v>
      </c>
      <c r="J3424" s="1" t="s">
        <v>45</v>
      </c>
      <c r="K3424" s="1" t="s">
        <v>46</v>
      </c>
      <c r="L3424" s="1">
        <v>90004.0</v>
      </c>
      <c r="M3424" s="1" t="s">
        <v>47</v>
      </c>
      <c r="N3424" s="1" t="s">
        <v>4829</v>
      </c>
      <c r="O3424" s="1" t="s">
        <v>74</v>
      </c>
      <c r="P3424" s="1" t="s">
        <v>164</v>
      </c>
      <c r="Q3424" s="1" t="s">
        <v>4830</v>
      </c>
      <c r="R3424" s="1">
        <v>131.6</v>
      </c>
      <c r="S3424" s="1">
        <v>7.0</v>
      </c>
      <c r="T3424" s="1">
        <v>0.0</v>
      </c>
      <c r="U3424" s="1">
        <v>7.896</v>
      </c>
      <c r="V3424" s="1" t="str">
        <f>IF(M3424=People!B$2,People!A$2,IF(M3424=People!B$3,People!A$3,IF(M3424=People!B$4,People!A$4,IF(M3424=People!B$5,People!A$5,0))))</f>
        <v>Anna Andreadi</v>
      </c>
      <c r="W3424" s="5" t="str">
        <f t="array" ref="W3424">IFERROR(INDEX(Returns!A:A,MATCH(B3424,Returns!B:B,0)),"No")</f>
        <v>Yes</v>
      </c>
      <c r="X3424" s="3">
        <f t="shared" si="1"/>
        <v>5</v>
      </c>
      <c r="Y3424" s="3">
        <f t="shared" si="2"/>
        <v>2018</v>
      </c>
    </row>
    <row r="3425" ht="14.25" customHeight="1">
      <c r="A3425" s="1">
        <v>3424.0</v>
      </c>
      <c r="B3425" s="3" t="s">
        <v>6629</v>
      </c>
      <c r="C3425" s="4">
        <v>43248.0</v>
      </c>
      <c r="D3425" s="4">
        <v>43254.0</v>
      </c>
      <c r="E3425" s="1" t="s">
        <v>53</v>
      </c>
      <c r="F3425" s="1" t="s">
        <v>489</v>
      </c>
      <c r="G3425" s="1" t="s">
        <v>490</v>
      </c>
      <c r="H3425" s="1" t="s">
        <v>29</v>
      </c>
      <c r="I3425" s="1" t="s">
        <v>30</v>
      </c>
      <c r="J3425" s="1" t="s">
        <v>45</v>
      </c>
      <c r="K3425" s="1" t="s">
        <v>46</v>
      </c>
      <c r="L3425" s="1">
        <v>90004.0</v>
      </c>
      <c r="M3425" s="1" t="s">
        <v>47</v>
      </c>
      <c r="N3425" s="1" t="s">
        <v>135</v>
      </c>
      <c r="O3425" s="1" t="s">
        <v>49</v>
      </c>
      <c r="P3425" s="1" t="s">
        <v>78</v>
      </c>
      <c r="Q3425" s="1" t="s">
        <v>136</v>
      </c>
      <c r="R3425" s="1">
        <v>22.72</v>
      </c>
      <c r="S3425" s="1">
        <v>4.0</v>
      </c>
      <c r="T3425" s="1">
        <v>0.2</v>
      </c>
      <c r="U3425" s="1">
        <v>7.384</v>
      </c>
      <c r="V3425" s="1" t="str">
        <f>IF(M3425=People!B$2,People!A$2,IF(M3425=People!B$3,People!A$3,IF(M3425=People!B$4,People!A$4,IF(M3425=People!B$5,People!A$5,0))))</f>
        <v>Anna Andreadi</v>
      </c>
      <c r="W3425" s="5" t="str">
        <f t="array" ref="W3425">IFERROR(INDEX(Returns!A:A,MATCH(B3425,Returns!B:B,0)),"No")</f>
        <v>Yes</v>
      </c>
      <c r="X3425" s="3">
        <f t="shared" si="1"/>
        <v>5</v>
      </c>
      <c r="Y3425" s="3">
        <f t="shared" si="2"/>
        <v>2018</v>
      </c>
    </row>
    <row r="3426" ht="14.25" customHeight="1">
      <c r="A3426" s="1">
        <v>3425.0</v>
      </c>
      <c r="B3426" s="3" t="s">
        <v>6629</v>
      </c>
      <c r="C3426" s="4">
        <v>43248.0</v>
      </c>
      <c r="D3426" s="4">
        <v>43254.0</v>
      </c>
      <c r="E3426" s="1" t="s">
        <v>53</v>
      </c>
      <c r="F3426" s="1" t="s">
        <v>489</v>
      </c>
      <c r="G3426" s="1" t="s">
        <v>490</v>
      </c>
      <c r="H3426" s="1" t="s">
        <v>29</v>
      </c>
      <c r="I3426" s="1" t="s">
        <v>30</v>
      </c>
      <c r="J3426" s="1" t="s">
        <v>45</v>
      </c>
      <c r="K3426" s="1" t="s">
        <v>46</v>
      </c>
      <c r="L3426" s="1">
        <v>90004.0</v>
      </c>
      <c r="M3426" s="1" t="s">
        <v>47</v>
      </c>
      <c r="N3426" s="1" t="s">
        <v>6340</v>
      </c>
      <c r="O3426" s="1" t="s">
        <v>74</v>
      </c>
      <c r="P3426" s="1" t="s">
        <v>687</v>
      </c>
      <c r="Q3426" s="1" t="s">
        <v>6341</v>
      </c>
      <c r="R3426" s="1">
        <v>558.4</v>
      </c>
      <c r="S3426" s="1">
        <v>2.0</v>
      </c>
      <c r="T3426" s="1">
        <v>0.2</v>
      </c>
      <c r="U3426" s="1">
        <v>41.88</v>
      </c>
      <c r="V3426" s="1" t="str">
        <f>IF(M3426=People!B$2,People!A$2,IF(M3426=People!B$3,People!A$3,IF(M3426=People!B$4,People!A$4,IF(M3426=People!B$5,People!A$5,0))))</f>
        <v>Anna Andreadi</v>
      </c>
      <c r="W3426" s="5" t="str">
        <f t="array" ref="W3426">IFERROR(INDEX(Returns!A:A,MATCH(B3426,Returns!B:B,0)),"No")</f>
        <v>Yes</v>
      </c>
      <c r="X3426" s="3">
        <f t="shared" si="1"/>
        <v>5</v>
      </c>
      <c r="Y3426" s="3">
        <f t="shared" si="2"/>
        <v>2018</v>
      </c>
    </row>
    <row r="3427" ht="14.25" customHeight="1">
      <c r="A3427" s="1">
        <v>3426.0</v>
      </c>
      <c r="B3427" s="3" t="s">
        <v>6630</v>
      </c>
      <c r="C3427" s="4">
        <v>43002.0</v>
      </c>
      <c r="D3427" s="4">
        <v>43006.0</v>
      </c>
      <c r="E3427" s="1" t="s">
        <v>53</v>
      </c>
      <c r="F3427" s="1" t="s">
        <v>3060</v>
      </c>
      <c r="G3427" s="1" t="s">
        <v>3061</v>
      </c>
      <c r="H3427" s="1" t="s">
        <v>105</v>
      </c>
      <c r="I3427" s="1" t="s">
        <v>30</v>
      </c>
      <c r="J3427" s="1" t="s">
        <v>6631</v>
      </c>
      <c r="K3427" s="1" t="s">
        <v>492</v>
      </c>
      <c r="L3427" s="1">
        <v>52001.0</v>
      </c>
      <c r="M3427" s="1" t="s">
        <v>108</v>
      </c>
      <c r="N3427" s="1" t="s">
        <v>180</v>
      </c>
      <c r="O3427" s="1" t="s">
        <v>49</v>
      </c>
      <c r="P3427" s="1" t="s">
        <v>78</v>
      </c>
      <c r="Q3427" s="1" t="s">
        <v>181</v>
      </c>
      <c r="R3427" s="1">
        <v>15.24</v>
      </c>
      <c r="S3427" s="1">
        <v>4.0</v>
      </c>
      <c r="T3427" s="1">
        <v>0.0</v>
      </c>
      <c r="U3427" s="1">
        <v>6.858</v>
      </c>
      <c r="V3427" s="1" t="str">
        <f>IF(M3427=People!B$2,People!A$2,IF(M3427=People!B$3,People!A$3,IF(M3427=People!B$4,People!A$4,IF(M3427=People!B$5,People!A$5,0))))</f>
        <v>Kelly Williams</v>
      </c>
      <c r="W3427" s="5" t="str">
        <f t="array" ref="W3427">IFERROR(INDEX(Returns!A:A,MATCH(B3427,Returns!B:B,0)),"No")</f>
        <v>No</v>
      </c>
      <c r="X3427" s="3">
        <f t="shared" si="1"/>
        <v>9</v>
      </c>
      <c r="Y3427" s="3">
        <f t="shared" si="2"/>
        <v>2017</v>
      </c>
    </row>
    <row r="3428" ht="14.25" customHeight="1">
      <c r="A3428" s="1">
        <v>3427.0</v>
      </c>
      <c r="B3428" s="3" t="s">
        <v>6630</v>
      </c>
      <c r="C3428" s="4">
        <v>43002.0</v>
      </c>
      <c r="D3428" s="4">
        <v>43006.0</v>
      </c>
      <c r="E3428" s="1" t="s">
        <v>53</v>
      </c>
      <c r="F3428" s="1" t="s">
        <v>3060</v>
      </c>
      <c r="G3428" s="1" t="s">
        <v>3061</v>
      </c>
      <c r="H3428" s="1" t="s">
        <v>105</v>
      </c>
      <c r="I3428" s="1" t="s">
        <v>30</v>
      </c>
      <c r="J3428" s="1" t="s">
        <v>6631</v>
      </c>
      <c r="K3428" s="1" t="s">
        <v>492</v>
      </c>
      <c r="L3428" s="1">
        <v>52001.0</v>
      </c>
      <c r="M3428" s="1" t="s">
        <v>108</v>
      </c>
      <c r="N3428" s="1" t="s">
        <v>4631</v>
      </c>
      <c r="O3428" s="1" t="s">
        <v>35</v>
      </c>
      <c r="P3428" s="1" t="s">
        <v>39</v>
      </c>
      <c r="Q3428" s="1" t="s">
        <v>4632</v>
      </c>
      <c r="R3428" s="1">
        <v>1408.1</v>
      </c>
      <c r="S3428" s="1">
        <v>10.0</v>
      </c>
      <c r="T3428" s="1">
        <v>0.0</v>
      </c>
      <c r="U3428" s="1">
        <v>394.268</v>
      </c>
      <c r="V3428" s="1" t="str">
        <f>IF(M3428=People!B$2,People!A$2,IF(M3428=People!B$3,People!A$3,IF(M3428=People!B$4,People!A$4,IF(M3428=People!B$5,People!A$5,0))))</f>
        <v>Kelly Williams</v>
      </c>
      <c r="W3428" s="5" t="str">
        <f t="array" ref="W3428">IFERROR(INDEX(Returns!A:A,MATCH(B3428,Returns!B:B,0)),"No")</f>
        <v>No</v>
      </c>
      <c r="X3428" s="3">
        <f t="shared" si="1"/>
        <v>9</v>
      </c>
      <c r="Y3428" s="3">
        <f t="shared" si="2"/>
        <v>2017</v>
      </c>
    </row>
    <row r="3429" ht="14.25" customHeight="1">
      <c r="A3429" s="1">
        <v>3428.0</v>
      </c>
      <c r="B3429" s="3" t="s">
        <v>6632</v>
      </c>
      <c r="C3429" s="4">
        <v>43649.0</v>
      </c>
      <c r="D3429" s="4">
        <v>43652.0</v>
      </c>
      <c r="E3429" s="1" t="s">
        <v>26</v>
      </c>
      <c r="F3429" s="1" t="s">
        <v>3770</v>
      </c>
      <c r="G3429" s="1" t="s">
        <v>3771</v>
      </c>
      <c r="H3429" s="1" t="s">
        <v>105</v>
      </c>
      <c r="I3429" s="1" t="s">
        <v>30</v>
      </c>
      <c r="J3429" s="1" t="s">
        <v>2479</v>
      </c>
      <c r="K3429" s="1" t="s">
        <v>501</v>
      </c>
      <c r="L3429" s="1">
        <v>43130.0</v>
      </c>
      <c r="M3429" s="1" t="s">
        <v>151</v>
      </c>
      <c r="N3429" s="1" t="s">
        <v>6633</v>
      </c>
      <c r="O3429" s="1" t="s">
        <v>49</v>
      </c>
      <c r="P3429" s="1" t="s">
        <v>93</v>
      </c>
      <c r="Q3429" s="1" t="s">
        <v>6634</v>
      </c>
      <c r="R3429" s="1">
        <v>32.896</v>
      </c>
      <c r="S3429" s="1">
        <v>4.0</v>
      </c>
      <c r="T3429" s="1">
        <v>0.2</v>
      </c>
      <c r="U3429" s="1">
        <v>11.1024</v>
      </c>
      <c r="V3429" s="1" t="str">
        <f>IF(M3429=People!B$2,People!A$2,IF(M3429=People!B$3,People!A$3,IF(M3429=People!B$4,People!A$4,IF(M3429=People!B$5,People!A$5,0))))</f>
        <v>Chuck Magee</v>
      </c>
      <c r="W3429" s="5" t="str">
        <f t="array" ref="W3429">IFERROR(INDEX(Returns!A:A,MATCH(B3429,Returns!B:B,0)),"No")</f>
        <v>No</v>
      </c>
      <c r="X3429" s="3">
        <f t="shared" si="1"/>
        <v>7</v>
      </c>
      <c r="Y3429" s="3">
        <f t="shared" si="2"/>
        <v>2019</v>
      </c>
    </row>
    <row r="3430" ht="14.25" customHeight="1">
      <c r="A3430" s="1">
        <v>3429.0</v>
      </c>
      <c r="B3430" s="3" t="s">
        <v>6632</v>
      </c>
      <c r="C3430" s="4">
        <v>43649.0</v>
      </c>
      <c r="D3430" s="4">
        <v>43652.0</v>
      </c>
      <c r="E3430" s="1" t="s">
        <v>26</v>
      </c>
      <c r="F3430" s="1" t="s">
        <v>3770</v>
      </c>
      <c r="G3430" s="1" t="s">
        <v>3771</v>
      </c>
      <c r="H3430" s="1" t="s">
        <v>105</v>
      </c>
      <c r="I3430" s="1" t="s">
        <v>30</v>
      </c>
      <c r="J3430" s="1" t="s">
        <v>2479</v>
      </c>
      <c r="K3430" s="1" t="s">
        <v>501</v>
      </c>
      <c r="L3430" s="1">
        <v>43130.0</v>
      </c>
      <c r="M3430" s="1" t="s">
        <v>151</v>
      </c>
      <c r="N3430" s="1" t="s">
        <v>1444</v>
      </c>
      <c r="O3430" s="1" t="s">
        <v>35</v>
      </c>
      <c r="P3430" s="1" t="s">
        <v>59</v>
      </c>
      <c r="Q3430" s="1" t="s">
        <v>1445</v>
      </c>
      <c r="R3430" s="1">
        <v>215.148</v>
      </c>
      <c r="S3430" s="1">
        <v>2.0</v>
      </c>
      <c r="T3430" s="1">
        <v>0.4</v>
      </c>
      <c r="U3430" s="1">
        <v>-103.9882</v>
      </c>
      <c r="V3430" s="1" t="str">
        <f>IF(M3430=People!B$2,People!A$2,IF(M3430=People!B$3,People!A$3,IF(M3430=People!B$4,People!A$4,IF(M3430=People!B$5,People!A$5,0))))</f>
        <v>Chuck Magee</v>
      </c>
      <c r="W3430" s="5" t="str">
        <f t="array" ref="W3430">IFERROR(INDEX(Returns!A:A,MATCH(B3430,Returns!B:B,0)),"No")</f>
        <v>No</v>
      </c>
      <c r="X3430" s="3">
        <f t="shared" si="1"/>
        <v>7</v>
      </c>
      <c r="Y3430" s="3">
        <f t="shared" si="2"/>
        <v>2019</v>
      </c>
    </row>
    <row r="3431" ht="14.25" customHeight="1">
      <c r="A3431" s="1">
        <v>3430.0</v>
      </c>
      <c r="B3431" s="3" t="s">
        <v>6632</v>
      </c>
      <c r="C3431" s="4">
        <v>43649.0</v>
      </c>
      <c r="D3431" s="4">
        <v>43652.0</v>
      </c>
      <c r="E3431" s="1" t="s">
        <v>26</v>
      </c>
      <c r="F3431" s="1" t="s">
        <v>3770</v>
      </c>
      <c r="G3431" s="1" t="s">
        <v>3771</v>
      </c>
      <c r="H3431" s="1" t="s">
        <v>105</v>
      </c>
      <c r="I3431" s="1" t="s">
        <v>30</v>
      </c>
      <c r="J3431" s="1" t="s">
        <v>2479</v>
      </c>
      <c r="K3431" s="1" t="s">
        <v>501</v>
      </c>
      <c r="L3431" s="1">
        <v>43130.0</v>
      </c>
      <c r="M3431" s="1" t="s">
        <v>151</v>
      </c>
      <c r="N3431" s="1" t="s">
        <v>5842</v>
      </c>
      <c r="O3431" s="1" t="s">
        <v>49</v>
      </c>
      <c r="P3431" s="1" t="s">
        <v>93</v>
      </c>
      <c r="Q3431" s="1" t="s">
        <v>5843</v>
      </c>
      <c r="R3431" s="1">
        <v>30.96</v>
      </c>
      <c r="S3431" s="1">
        <v>6.0</v>
      </c>
      <c r="T3431" s="1">
        <v>0.2</v>
      </c>
      <c r="U3431" s="1">
        <v>11.223</v>
      </c>
      <c r="V3431" s="1" t="str">
        <f>IF(M3431=People!B$2,People!A$2,IF(M3431=People!B$3,People!A$3,IF(M3431=People!B$4,People!A$4,IF(M3431=People!B$5,People!A$5,0))))</f>
        <v>Chuck Magee</v>
      </c>
      <c r="W3431" s="5" t="str">
        <f t="array" ref="W3431">IFERROR(INDEX(Returns!A:A,MATCH(B3431,Returns!B:B,0)),"No")</f>
        <v>No</v>
      </c>
      <c r="X3431" s="3">
        <f t="shared" si="1"/>
        <v>7</v>
      </c>
      <c r="Y3431" s="3">
        <f t="shared" si="2"/>
        <v>2019</v>
      </c>
    </row>
    <row r="3432" ht="14.25" customHeight="1">
      <c r="A3432" s="1">
        <v>3431.0</v>
      </c>
      <c r="B3432" s="3" t="s">
        <v>6635</v>
      </c>
      <c r="C3432" s="4">
        <v>43807.0</v>
      </c>
      <c r="D3432" s="4">
        <v>43808.0</v>
      </c>
      <c r="E3432" s="1" t="s">
        <v>191</v>
      </c>
      <c r="F3432" s="1" t="s">
        <v>1424</v>
      </c>
      <c r="G3432" s="1" t="s">
        <v>1425</v>
      </c>
      <c r="H3432" s="1" t="s">
        <v>29</v>
      </c>
      <c r="I3432" s="1" t="s">
        <v>30</v>
      </c>
      <c r="J3432" s="1" t="s">
        <v>1033</v>
      </c>
      <c r="K3432" s="1" t="s">
        <v>46</v>
      </c>
      <c r="L3432" s="1">
        <v>90301.0</v>
      </c>
      <c r="M3432" s="1" t="s">
        <v>47</v>
      </c>
      <c r="N3432" s="1" t="s">
        <v>1340</v>
      </c>
      <c r="O3432" s="1" t="s">
        <v>49</v>
      </c>
      <c r="P3432" s="1" t="s">
        <v>62</v>
      </c>
      <c r="Q3432" s="1" t="s">
        <v>1341</v>
      </c>
      <c r="R3432" s="1">
        <v>29.79</v>
      </c>
      <c r="S3432" s="1">
        <v>3.0</v>
      </c>
      <c r="T3432" s="1">
        <v>0.0</v>
      </c>
      <c r="U3432" s="1">
        <v>8.6391</v>
      </c>
      <c r="V3432" s="1" t="str">
        <f>IF(M3432=People!B$2,People!A$2,IF(M3432=People!B$3,People!A$3,IF(M3432=People!B$4,People!A$4,IF(M3432=People!B$5,People!A$5,0))))</f>
        <v>Anna Andreadi</v>
      </c>
      <c r="W3432" s="5" t="str">
        <f t="array" ref="W3432">IFERROR(INDEX(Returns!A:A,MATCH(B3432,Returns!B:B,0)),"No")</f>
        <v>No</v>
      </c>
      <c r="X3432" s="3">
        <f t="shared" si="1"/>
        <v>12</v>
      </c>
      <c r="Y3432" s="3">
        <f t="shared" si="2"/>
        <v>2019</v>
      </c>
    </row>
    <row r="3433" ht="14.25" customHeight="1">
      <c r="A3433" s="1">
        <v>3432.0</v>
      </c>
      <c r="B3433" s="3" t="s">
        <v>6635</v>
      </c>
      <c r="C3433" s="4">
        <v>43807.0</v>
      </c>
      <c r="D3433" s="4">
        <v>43808.0</v>
      </c>
      <c r="E3433" s="1" t="s">
        <v>191</v>
      </c>
      <c r="F3433" s="1" t="s">
        <v>1424</v>
      </c>
      <c r="G3433" s="1" t="s">
        <v>1425</v>
      </c>
      <c r="H3433" s="1" t="s">
        <v>29</v>
      </c>
      <c r="I3433" s="1" t="s">
        <v>30</v>
      </c>
      <c r="J3433" s="1" t="s">
        <v>1033</v>
      </c>
      <c r="K3433" s="1" t="s">
        <v>46</v>
      </c>
      <c r="L3433" s="1">
        <v>90301.0</v>
      </c>
      <c r="M3433" s="1" t="s">
        <v>47</v>
      </c>
      <c r="N3433" s="1" t="s">
        <v>6636</v>
      </c>
      <c r="O3433" s="1" t="s">
        <v>35</v>
      </c>
      <c r="P3433" s="1" t="s">
        <v>68</v>
      </c>
      <c r="Q3433" s="1" t="s">
        <v>6637</v>
      </c>
      <c r="R3433" s="1">
        <v>128.9</v>
      </c>
      <c r="S3433" s="1">
        <v>2.0</v>
      </c>
      <c r="T3433" s="1">
        <v>0.0</v>
      </c>
      <c r="U3433" s="1">
        <v>15.468</v>
      </c>
      <c r="V3433" s="1" t="str">
        <f>IF(M3433=People!B$2,People!A$2,IF(M3433=People!B$3,People!A$3,IF(M3433=People!B$4,People!A$4,IF(M3433=People!B$5,People!A$5,0))))</f>
        <v>Anna Andreadi</v>
      </c>
      <c r="W3433" s="5" t="str">
        <f t="array" ref="W3433">IFERROR(INDEX(Returns!A:A,MATCH(B3433,Returns!B:B,0)),"No")</f>
        <v>No</v>
      </c>
      <c r="X3433" s="3">
        <f t="shared" si="1"/>
        <v>12</v>
      </c>
      <c r="Y3433" s="3">
        <f t="shared" si="2"/>
        <v>2019</v>
      </c>
    </row>
    <row r="3434" ht="14.25" customHeight="1">
      <c r="A3434" s="1">
        <v>3433.0</v>
      </c>
      <c r="B3434" s="3" t="s">
        <v>6635</v>
      </c>
      <c r="C3434" s="4">
        <v>43807.0</v>
      </c>
      <c r="D3434" s="4">
        <v>43808.0</v>
      </c>
      <c r="E3434" s="1" t="s">
        <v>191</v>
      </c>
      <c r="F3434" s="1" t="s">
        <v>1424</v>
      </c>
      <c r="G3434" s="1" t="s">
        <v>1425</v>
      </c>
      <c r="H3434" s="1" t="s">
        <v>29</v>
      </c>
      <c r="I3434" s="1" t="s">
        <v>30</v>
      </c>
      <c r="J3434" s="1" t="s">
        <v>1033</v>
      </c>
      <c r="K3434" s="1" t="s">
        <v>46</v>
      </c>
      <c r="L3434" s="1">
        <v>90301.0</v>
      </c>
      <c r="M3434" s="1" t="s">
        <v>47</v>
      </c>
      <c r="N3434" s="1" t="s">
        <v>2559</v>
      </c>
      <c r="O3434" s="1" t="s">
        <v>49</v>
      </c>
      <c r="P3434" s="1" t="s">
        <v>93</v>
      </c>
      <c r="Q3434" s="1" t="s">
        <v>2560</v>
      </c>
      <c r="R3434" s="1">
        <v>60.12</v>
      </c>
      <c r="S3434" s="1">
        <v>9.0</v>
      </c>
      <c r="T3434" s="1">
        <v>0.0</v>
      </c>
      <c r="U3434" s="1">
        <v>28.8576</v>
      </c>
      <c r="V3434" s="1" t="str">
        <f>IF(M3434=People!B$2,People!A$2,IF(M3434=People!B$3,People!A$3,IF(M3434=People!B$4,People!A$4,IF(M3434=People!B$5,People!A$5,0))))</f>
        <v>Anna Andreadi</v>
      </c>
      <c r="W3434" s="5" t="str">
        <f t="array" ref="W3434">IFERROR(INDEX(Returns!A:A,MATCH(B3434,Returns!B:B,0)),"No")</f>
        <v>No</v>
      </c>
      <c r="X3434" s="3">
        <f t="shared" si="1"/>
        <v>12</v>
      </c>
      <c r="Y3434" s="3">
        <f t="shared" si="2"/>
        <v>2019</v>
      </c>
    </row>
    <row r="3435" ht="14.25" customHeight="1">
      <c r="A3435" s="1">
        <v>3434.0</v>
      </c>
      <c r="B3435" s="3" t="s">
        <v>6638</v>
      </c>
      <c r="C3435" s="4">
        <v>43804.0</v>
      </c>
      <c r="D3435" s="4">
        <v>43808.0</v>
      </c>
      <c r="E3435" s="1" t="s">
        <v>53</v>
      </c>
      <c r="F3435" s="1" t="s">
        <v>2251</v>
      </c>
      <c r="G3435" s="1" t="s">
        <v>2252</v>
      </c>
      <c r="H3435" s="1" t="s">
        <v>29</v>
      </c>
      <c r="I3435" s="1" t="s">
        <v>30</v>
      </c>
      <c r="J3435" s="1" t="s">
        <v>4134</v>
      </c>
      <c r="K3435" s="1" t="s">
        <v>99</v>
      </c>
      <c r="L3435" s="1">
        <v>98006.0</v>
      </c>
      <c r="M3435" s="1" t="s">
        <v>47</v>
      </c>
      <c r="N3435" s="1" t="s">
        <v>5498</v>
      </c>
      <c r="O3435" s="1" t="s">
        <v>49</v>
      </c>
      <c r="P3435" s="1" t="s">
        <v>78</v>
      </c>
      <c r="Q3435" s="1" t="s">
        <v>5499</v>
      </c>
      <c r="R3435" s="1">
        <v>24.816</v>
      </c>
      <c r="S3435" s="1">
        <v>3.0</v>
      </c>
      <c r="T3435" s="1">
        <v>0.2</v>
      </c>
      <c r="U3435" s="1">
        <v>8.3754</v>
      </c>
      <c r="V3435" s="1" t="str">
        <f>IF(M3435=People!B$2,People!A$2,IF(M3435=People!B$3,People!A$3,IF(M3435=People!B$4,People!A$4,IF(M3435=People!B$5,People!A$5,0))))</f>
        <v>Anna Andreadi</v>
      </c>
      <c r="W3435" s="5" t="str">
        <f t="array" ref="W3435">IFERROR(INDEX(Returns!A:A,MATCH(B3435,Returns!B:B,0)),"No")</f>
        <v>No</v>
      </c>
      <c r="X3435" s="3">
        <f t="shared" si="1"/>
        <v>12</v>
      </c>
      <c r="Y3435" s="3">
        <f t="shared" si="2"/>
        <v>2019</v>
      </c>
    </row>
    <row r="3436" ht="14.25" customHeight="1">
      <c r="A3436" s="1">
        <v>3435.0</v>
      </c>
      <c r="B3436" s="3" t="s">
        <v>6638</v>
      </c>
      <c r="C3436" s="4">
        <v>43804.0</v>
      </c>
      <c r="D3436" s="4">
        <v>43808.0</v>
      </c>
      <c r="E3436" s="1" t="s">
        <v>53</v>
      </c>
      <c r="F3436" s="1" t="s">
        <v>2251</v>
      </c>
      <c r="G3436" s="1" t="s">
        <v>2252</v>
      </c>
      <c r="H3436" s="1" t="s">
        <v>29</v>
      </c>
      <c r="I3436" s="1" t="s">
        <v>30</v>
      </c>
      <c r="J3436" s="1" t="s">
        <v>4134</v>
      </c>
      <c r="K3436" s="1" t="s">
        <v>99</v>
      </c>
      <c r="L3436" s="1">
        <v>98006.0</v>
      </c>
      <c r="M3436" s="1" t="s">
        <v>47</v>
      </c>
      <c r="N3436" s="1" t="s">
        <v>2923</v>
      </c>
      <c r="O3436" s="1" t="s">
        <v>49</v>
      </c>
      <c r="P3436" s="1" t="s">
        <v>78</v>
      </c>
      <c r="Q3436" s="1" t="s">
        <v>2924</v>
      </c>
      <c r="R3436" s="1">
        <v>14.975999999999999</v>
      </c>
      <c r="S3436" s="1">
        <v>6.0</v>
      </c>
      <c r="T3436" s="1">
        <v>0.2</v>
      </c>
      <c r="U3436" s="1">
        <v>5.4288</v>
      </c>
      <c r="V3436" s="1" t="str">
        <f>IF(M3436=People!B$2,People!A$2,IF(M3436=People!B$3,People!A$3,IF(M3436=People!B$4,People!A$4,IF(M3436=People!B$5,People!A$5,0))))</f>
        <v>Anna Andreadi</v>
      </c>
      <c r="W3436" s="5" t="str">
        <f t="array" ref="W3436">IFERROR(INDEX(Returns!A:A,MATCH(B3436,Returns!B:B,0)),"No")</f>
        <v>No</v>
      </c>
      <c r="X3436" s="3">
        <f t="shared" si="1"/>
        <v>12</v>
      </c>
      <c r="Y3436" s="3">
        <f t="shared" si="2"/>
        <v>2019</v>
      </c>
    </row>
    <row r="3437" ht="14.25" customHeight="1">
      <c r="A3437" s="1">
        <v>3436.0</v>
      </c>
      <c r="B3437" s="3" t="s">
        <v>6639</v>
      </c>
      <c r="C3437" s="4">
        <v>43005.0</v>
      </c>
      <c r="D3437" s="4">
        <v>43007.0</v>
      </c>
      <c r="E3437" s="1" t="s">
        <v>191</v>
      </c>
      <c r="F3437" s="1" t="s">
        <v>3248</v>
      </c>
      <c r="G3437" s="1" t="s">
        <v>3249</v>
      </c>
      <c r="H3437" s="1" t="s">
        <v>29</v>
      </c>
      <c r="I3437" s="1" t="s">
        <v>30</v>
      </c>
      <c r="J3437" s="1" t="s">
        <v>306</v>
      </c>
      <c r="K3437" s="1" t="s">
        <v>214</v>
      </c>
      <c r="L3437" s="1">
        <v>60610.0</v>
      </c>
      <c r="M3437" s="1" t="s">
        <v>108</v>
      </c>
      <c r="N3437" s="1" t="s">
        <v>1730</v>
      </c>
      <c r="O3437" s="1" t="s">
        <v>49</v>
      </c>
      <c r="P3437" s="1" t="s">
        <v>78</v>
      </c>
      <c r="Q3437" s="1" t="s">
        <v>1731</v>
      </c>
      <c r="R3437" s="1">
        <v>15.08</v>
      </c>
      <c r="S3437" s="1">
        <v>2.0</v>
      </c>
      <c r="T3437" s="1">
        <v>0.8</v>
      </c>
      <c r="U3437" s="1">
        <v>-22.62</v>
      </c>
      <c r="V3437" s="1" t="str">
        <f>IF(M3437=People!B$2,People!A$2,IF(M3437=People!B$3,People!A$3,IF(M3437=People!B$4,People!A$4,IF(M3437=People!B$5,People!A$5,0))))</f>
        <v>Kelly Williams</v>
      </c>
      <c r="W3437" s="5" t="str">
        <f t="array" ref="W3437">IFERROR(INDEX(Returns!A:A,MATCH(B3437,Returns!B:B,0)),"No")</f>
        <v>No</v>
      </c>
      <c r="X3437" s="3">
        <f t="shared" si="1"/>
        <v>9</v>
      </c>
      <c r="Y3437" s="3">
        <f t="shared" si="2"/>
        <v>2017</v>
      </c>
    </row>
    <row r="3438" ht="14.25" customHeight="1">
      <c r="A3438" s="1">
        <v>3437.0</v>
      </c>
      <c r="B3438" s="3" t="s">
        <v>6639</v>
      </c>
      <c r="C3438" s="4">
        <v>43005.0</v>
      </c>
      <c r="D3438" s="4">
        <v>43007.0</v>
      </c>
      <c r="E3438" s="1" t="s">
        <v>191</v>
      </c>
      <c r="F3438" s="1" t="s">
        <v>3248</v>
      </c>
      <c r="G3438" s="1" t="s">
        <v>3249</v>
      </c>
      <c r="H3438" s="1" t="s">
        <v>29</v>
      </c>
      <c r="I3438" s="1" t="s">
        <v>30</v>
      </c>
      <c r="J3438" s="1" t="s">
        <v>306</v>
      </c>
      <c r="K3438" s="1" t="s">
        <v>214</v>
      </c>
      <c r="L3438" s="1">
        <v>60610.0</v>
      </c>
      <c r="M3438" s="1" t="s">
        <v>108</v>
      </c>
      <c r="N3438" s="1" t="s">
        <v>2051</v>
      </c>
      <c r="O3438" s="1" t="s">
        <v>35</v>
      </c>
      <c r="P3438" s="1" t="s">
        <v>68</v>
      </c>
      <c r="Q3438" s="1" t="s">
        <v>2052</v>
      </c>
      <c r="R3438" s="1">
        <v>24.288</v>
      </c>
      <c r="S3438" s="1">
        <v>3.0</v>
      </c>
      <c r="T3438" s="1">
        <v>0.6000000000000001</v>
      </c>
      <c r="U3438" s="1">
        <v>-12.7512</v>
      </c>
      <c r="V3438" s="1" t="str">
        <f>IF(M3438=People!B$2,People!A$2,IF(M3438=People!B$3,People!A$3,IF(M3438=People!B$4,People!A$4,IF(M3438=People!B$5,People!A$5,0))))</f>
        <v>Kelly Williams</v>
      </c>
      <c r="W3438" s="5" t="str">
        <f t="array" ref="W3438">IFERROR(INDEX(Returns!A:A,MATCH(B3438,Returns!B:B,0)),"No")</f>
        <v>No</v>
      </c>
      <c r="X3438" s="3">
        <f t="shared" si="1"/>
        <v>9</v>
      </c>
      <c r="Y3438" s="3">
        <f t="shared" si="2"/>
        <v>2017</v>
      </c>
    </row>
    <row r="3439" ht="14.25" customHeight="1">
      <c r="A3439" s="1">
        <v>3438.0</v>
      </c>
      <c r="B3439" s="3" t="s">
        <v>6640</v>
      </c>
      <c r="C3439" s="4">
        <v>43768.0</v>
      </c>
      <c r="D3439" s="4">
        <v>43768.0</v>
      </c>
      <c r="E3439" s="1" t="s">
        <v>1296</v>
      </c>
      <c r="F3439" s="1" t="s">
        <v>3006</v>
      </c>
      <c r="G3439" s="1" t="s">
        <v>3007</v>
      </c>
      <c r="H3439" s="1" t="s">
        <v>29</v>
      </c>
      <c r="I3439" s="1" t="s">
        <v>30</v>
      </c>
      <c r="J3439" s="1" t="s">
        <v>820</v>
      </c>
      <c r="K3439" s="1" t="s">
        <v>107</v>
      </c>
      <c r="L3439" s="1">
        <v>75217.0</v>
      </c>
      <c r="M3439" s="1" t="s">
        <v>108</v>
      </c>
      <c r="N3439" s="1" t="s">
        <v>2051</v>
      </c>
      <c r="O3439" s="1" t="s">
        <v>35</v>
      </c>
      <c r="P3439" s="1" t="s">
        <v>68</v>
      </c>
      <c r="Q3439" s="1" t="s">
        <v>2052</v>
      </c>
      <c r="R3439" s="1">
        <v>16.192</v>
      </c>
      <c r="S3439" s="1">
        <v>2.0</v>
      </c>
      <c r="T3439" s="1">
        <v>0.6000000000000001</v>
      </c>
      <c r="U3439" s="1">
        <v>-8.5008</v>
      </c>
      <c r="V3439" s="1" t="str">
        <f>IF(M3439=People!B$2,People!A$2,IF(M3439=People!B$3,People!A$3,IF(M3439=People!B$4,People!A$4,IF(M3439=People!B$5,People!A$5,0))))</f>
        <v>Kelly Williams</v>
      </c>
      <c r="W3439" s="5" t="str">
        <f t="array" ref="W3439">IFERROR(INDEX(Returns!A:A,MATCH(B3439,Returns!B:B,0)),"No")</f>
        <v>No</v>
      </c>
      <c r="X3439" s="3">
        <f t="shared" si="1"/>
        <v>10</v>
      </c>
      <c r="Y3439" s="3">
        <f t="shared" si="2"/>
        <v>2019</v>
      </c>
    </row>
    <row r="3440" ht="14.25" customHeight="1">
      <c r="A3440" s="1">
        <v>3439.0</v>
      </c>
      <c r="B3440" s="3" t="s">
        <v>6640</v>
      </c>
      <c r="C3440" s="4">
        <v>43768.0</v>
      </c>
      <c r="D3440" s="4">
        <v>43768.0</v>
      </c>
      <c r="E3440" s="1" t="s">
        <v>1296</v>
      </c>
      <c r="F3440" s="1" t="s">
        <v>3006</v>
      </c>
      <c r="G3440" s="1" t="s">
        <v>3007</v>
      </c>
      <c r="H3440" s="1" t="s">
        <v>29</v>
      </c>
      <c r="I3440" s="1" t="s">
        <v>30</v>
      </c>
      <c r="J3440" s="1" t="s">
        <v>820</v>
      </c>
      <c r="K3440" s="1" t="s">
        <v>107</v>
      </c>
      <c r="L3440" s="1">
        <v>75217.0</v>
      </c>
      <c r="M3440" s="1" t="s">
        <v>108</v>
      </c>
      <c r="N3440" s="1" t="s">
        <v>1444</v>
      </c>
      <c r="O3440" s="1" t="s">
        <v>35</v>
      </c>
      <c r="P3440" s="1" t="s">
        <v>59</v>
      </c>
      <c r="Q3440" s="1" t="s">
        <v>1445</v>
      </c>
      <c r="R3440" s="1">
        <v>251.006</v>
      </c>
      <c r="S3440" s="1">
        <v>2.0</v>
      </c>
      <c r="T3440" s="1">
        <v>0.30000000000000004</v>
      </c>
      <c r="U3440" s="1">
        <v>-68.1302</v>
      </c>
      <c r="V3440" s="1" t="str">
        <f>IF(M3440=People!B$2,People!A$2,IF(M3440=People!B$3,People!A$3,IF(M3440=People!B$4,People!A$4,IF(M3440=People!B$5,People!A$5,0))))</f>
        <v>Kelly Williams</v>
      </c>
      <c r="W3440" s="5" t="str">
        <f t="array" ref="W3440">IFERROR(INDEX(Returns!A:A,MATCH(B3440,Returns!B:B,0)),"No")</f>
        <v>No</v>
      </c>
      <c r="X3440" s="3">
        <f t="shared" si="1"/>
        <v>10</v>
      </c>
      <c r="Y3440" s="3">
        <f t="shared" si="2"/>
        <v>2019</v>
      </c>
    </row>
    <row r="3441" ht="14.25" customHeight="1">
      <c r="A3441" s="1">
        <v>3440.0</v>
      </c>
      <c r="B3441" s="3" t="s">
        <v>6640</v>
      </c>
      <c r="C3441" s="4">
        <v>43768.0</v>
      </c>
      <c r="D3441" s="4">
        <v>43768.0</v>
      </c>
      <c r="E3441" s="1" t="s">
        <v>1296</v>
      </c>
      <c r="F3441" s="1" t="s">
        <v>3006</v>
      </c>
      <c r="G3441" s="1" t="s">
        <v>3007</v>
      </c>
      <c r="H3441" s="1" t="s">
        <v>29</v>
      </c>
      <c r="I3441" s="1" t="s">
        <v>30</v>
      </c>
      <c r="J3441" s="1" t="s">
        <v>820</v>
      </c>
      <c r="K3441" s="1" t="s">
        <v>107</v>
      </c>
      <c r="L3441" s="1">
        <v>75217.0</v>
      </c>
      <c r="M3441" s="1" t="s">
        <v>108</v>
      </c>
      <c r="N3441" s="1" t="s">
        <v>3990</v>
      </c>
      <c r="O3441" s="1" t="s">
        <v>49</v>
      </c>
      <c r="P3441" s="1" t="s">
        <v>62</v>
      </c>
      <c r="Q3441" s="1" t="s">
        <v>3991</v>
      </c>
      <c r="R3441" s="1">
        <v>54.192</v>
      </c>
      <c r="S3441" s="1">
        <v>6.0</v>
      </c>
      <c r="T3441" s="1">
        <v>0.2</v>
      </c>
      <c r="U3441" s="1">
        <v>4.0644</v>
      </c>
      <c r="V3441" s="1" t="str">
        <f>IF(M3441=People!B$2,People!A$2,IF(M3441=People!B$3,People!A$3,IF(M3441=People!B$4,People!A$4,IF(M3441=People!B$5,People!A$5,0))))</f>
        <v>Kelly Williams</v>
      </c>
      <c r="W3441" s="5" t="str">
        <f t="array" ref="W3441">IFERROR(INDEX(Returns!A:A,MATCH(B3441,Returns!B:B,0)),"No")</f>
        <v>No</v>
      </c>
      <c r="X3441" s="3">
        <f t="shared" si="1"/>
        <v>10</v>
      </c>
      <c r="Y3441" s="3">
        <f t="shared" si="2"/>
        <v>2019</v>
      </c>
    </row>
    <row r="3442" ht="14.25" customHeight="1">
      <c r="A3442" s="1">
        <v>3441.0</v>
      </c>
      <c r="B3442" s="3" t="s">
        <v>6641</v>
      </c>
      <c r="C3442" s="4">
        <v>43068.0</v>
      </c>
      <c r="D3442" s="4">
        <v>43069.0</v>
      </c>
      <c r="E3442" s="1" t="s">
        <v>1296</v>
      </c>
      <c r="F3442" s="1" t="s">
        <v>2371</v>
      </c>
      <c r="G3442" s="1" t="s">
        <v>2372</v>
      </c>
      <c r="H3442" s="1" t="s">
        <v>105</v>
      </c>
      <c r="I3442" s="1" t="s">
        <v>30</v>
      </c>
      <c r="J3442" s="1" t="s">
        <v>130</v>
      </c>
      <c r="K3442" s="1" t="s">
        <v>46</v>
      </c>
      <c r="L3442" s="1">
        <v>94122.0</v>
      </c>
      <c r="M3442" s="1" t="s">
        <v>47</v>
      </c>
      <c r="N3442" s="1" t="s">
        <v>297</v>
      </c>
      <c r="O3442" s="1" t="s">
        <v>49</v>
      </c>
      <c r="P3442" s="1" t="s">
        <v>78</v>
      </c>
      <c r="Q3442" s="1" t="s">
        <v>298</v>
      </c>
      <c r="R3442" s="1">
        <v>4.304</v>
      </c>
      <c r="S3442" s="1">
        <v>1.0</v>
      </c>
      <c r="T3442" s="1">
        <v>0.2</v>
      </c>
      <c r="U3442" s="1">
        <v>1.5602</v>
      </c>
      <c r="V3442" s="1" t="str">
        <f>IF(M3442=People!B$2,People!A$2,IF(M3442=People!B$3,People!A$3,IF(M3442=People!B$4,People!A$4,IF(M3442=People!B$5,People!A$5,0))))</f>
        <v>Anna Andreadi</v>
      </c>
      <c r="W3442" s="5" t="str">
        <f t="array" ref="W3442">IFERROR(INDEX(Returns!A:A,MATCH(B3442,Returns!B:B,0)),"No")</f>
        <v>No</v>
      </c>
      <c r="X3442" s="3">
        <f t="shared" si="1"/>
        <v>11</v>
      </c>
      <c r="Y3442" s="3">
        <f t="shared" si="2"/>
        <v>2017</v>
      </c>
    </row>
    <row r="3443" ht="14.25" customHeight="1">
      <c r="A3443" s="1">
        <v>3442.0</v>
      </c>
      <c r="B3443" s="3" t="s">
        <v>6642</v>
      </c>
      <c r="C3443" s="4">
        <v>42440.0</v>
      </c>
      <c r="D3443" s="4">
        <v>42443.0</v>
      </c>
      <c r="E3443" s="1" t="s">
        <v>26</v>
      </c>
      <c r="F3443" s="1" t="s">
        <v>4967</v>
      </c>
      <c r="G3443" s="1" t="s">
        <v>4968</v>
      </c>
      <c r="H3443" s="1" t="s">
        <v>29</v>
      </c>
      <c r="I3443" s="1" t="s">
        <v>30</v>
      </c>
      <c r="J3443" s="1" t="s">
        <v>269</v>
      </c>
      <c r="K3443" s="1" t="s">
        <v>270</v>
      </c>
      <c r="L3443" s="1">
        <v>10024.0</v>
      </c>
      <c r="M3443" s="1" t="s">
        <v>151</v>
      </c>
      <c r="N3443" s="1" t="s">
        <v>2205</v>
      </c>
      <c r="O3443" s="1" t="s">
        <v>49</v>
      </c>
      <c r="P3443" s="1" t="s">
        <v>93</v>
      </c>
      <c r="Q3443" s="1" t="s">
        <v>2206</v>
      </c>
      <c r="R3443" s="1">
        <v>108.92</v>
      </c>
      <c r="S3443" s="1">
        <v>14.0</v>
      </c>
      <c r="T3443" s="1">
        <v>0.0</v>
      </c>
      <c r="U3443" s="1">
        <v>49.014</v>
      </c>
      <c r="V3443" s="1" t="str">
        <f>IF(M3443=People!B$2,People!A$2,IF(M3443=People!B$3,People!A$3,IF(M3443=People!B$4,People!A$4,IF(M3443=People!B$5,People!A$5,0))))</f>
        <v>Chuck Magee</v>
      </c>
      <c r="W3443" s="5" t="str">
        <f t="array" ref="W3443">IFERROR(INDEX(Returns!A:A,MATCH(B3443,Returns!B:B,0)),"No")</f>
        <v>No</v>
      </c>
      <c r="X3443" s="3">
        <f t="shared" si="1"/>
        <v>3</v>
      </c>
      <c r="Y3443" s="3">
        <f t="shared" si="2"/>
        <v>2016</v>
      </c>
    </row>
    <row r="3444" ht="14.25" customHeight="1">
      <c r="A3444" s="1">
        <v>3443.0</v>
      </c>
      <c r="B3444" s="3" t="s">
        <v>6643</v>
      </c>
      <c r="C3444" s="4">
        <v>43788.0</v>
      </c>
      <c r="D3444" s="4">
        <v>43792.0</v>
      </c>
      <c r="E3444" s="1" t="s">
        <v>53</v>
      </c>
      <c r="F3444" s="1" t="s">
        <v>2117</v>
      </c>
      <c r="G3444" s="1" t="s">
        <v>2118</v>
      </c>
      <c r="H3444" s="1" t="s">
        <v>44</v>
      </c>
      <c r="I3444" s="1" t="s">
        <v>30</v>
      </c>
      <c r="J3444" s="1" t="s">
        <v>269</v>
      </c>
      <c r="K3444" s="1" t="s">
        <v>270</v>
      </c>
      <c r="L3444" s="1">
        <v>10011.0</v>
      </c>
      <c r="M3444" s="1" t="s">
        <v>151</v>
      </c>
      <c r="N3444" s="1" t="s">
        <v>1598</v>
      </c>
      <c r="O3444" s="1" t="s">
        <v>49</v>
      </c>
      <c r="P3444" s="1" t="s">
        <v>176</v>
      </c>
      <c r="Q3444" s="1" t="s">
        <v>674</v>
      </c>
      <c r="R3444" s="1">
        <v>16.74</v>
      </c>
      <c r="S3444" s="1">
        <v>3.0</v>
      </c>
      <c r="T3444" s="1">
        <v>0.0</v>
      </c>
      <c r="U3444" s="1">
        <v>8.37</v>
      </c>
      <c r="V3444" s="1" t="str">
        <f>IF(M3444=People!B$2,People!A$2,IF(M3444=People!B$3,People!A$3,IF(M3444=People!B$4,People!A$4,IF(M3444=People!B$5,People!A$5,0))))</f>
        <v>Chuck Magee</v>
      </c>
      <c r="W3444" s="5" t="str">
        <f t="array" ref="W3444">IFERROR(INDEX(Returns!A:A,MATCH(B3444,Returns!B:B,0)),"No")</f>
        <v>No</v>
      </c>
      <c r="X3444" s="3">
        <f t="shared" si="1"/>
        <v>11</v>
      </c>
      <c r="Y3444" s="3">
        <f t="shared" si="2"/>
        <v>2019</v>
      </c>
    </row>
    <row r="3445" ht="14.25" customHeight="1">
      <c r="A3445" s="1">
        <v>3444.0</v>
      </c>
      <c r="B3445" s="3" t="s">
        <v>6643</v>
      </c>
      <c r="C3445" s="4">
        <v>43788.0</v>
      </c>
      <c r="D3445" s="4">
        <v>43792.0</v>
      </c>
      <c r="E3445" s="1" t="s">
        <v>53</v>
      </c>
      <c r="F3445" s="1" t="s">
        <v>2117</v>
      </c>
      <c r="G3445" s="1" t="s">
        <v>2118</v>
      </c>
      <c r="H3445" s="1" t="s">
        <v>44</v>
      </c>
      <c r="I3445" s="1" t="s">
        <v>30</v>
      </c>
      <c r="J3445" s="1" t="s">
        <v>269</v>
      </c>
      <c r="K3445" s="1" t="s">
        <v>270</v>
      </c>
      <c r="L3445" s="1">
        <v>10011.0</v>
      </c>
      <c r="M3445" s="1" t="s">
        <v>151</v>
      </c>
      <c r="N3445" s="1" t="s">
        <v>3316</v>
      </c>
      <c r="O3445" s="1" t="s">
        <v>49</v>
      </c>
      <c r="P3445" s="1" t="s">
        <v>81</v>
      </c>
      <c r="Q3445" s="1" t="s">
        <v>3317</v>
      </c>
      <c r="R3445" s="1">
        <v>2504.74</v>
      </c>
      <c r="S3445" s="1">
        <v>7.0</v>
      </c>
      <c r="T3445" s="1">
        <v>0.0</v>
      </c>
      <c r="U3445" s="1">
        <v>626.185</v>
      </c>
      <c r="V3445" s="1" t="str">
        <f>IF(M3445=People!B$2,People!A$2,IF(M3445=People!B$3,People!A$3,IF(M3445=People!B$4,People!A$4,IF(M3445=People!B$5,People!A$5,0))))</f>
        <v>Chuck Magee</v>
      </c>
      <c r="W3445" s="5" t="str">
        <f t="array" ref="W3445">IFERROR(INDEX(Returns!A:A,MATCH(B3445,Returns!B:B,0)),"No")</f>
        <v>No</v>
      </c>
      <c r="X3445" s="3">
        <f t="shared" si="1"/>
        <v>11</v>
      </c>
      <c r="Y3445" s="3">
        <f t="shared" si="2"/>
        <v>2019</v>
      </c>
    </row>
    <row r="3446" ht="14.25" customHeight="1">
      <c r="A3446" s="1">
        <v>3445.0</v>
      </c>
      <c r="B3446" s="3" t="s">
        <v>6644</v>
      </c>
      <c r="C3446" s="4">
        <v>43310.0</v>
      </c>
      <c r="D3446" s="4">
        <v>43314.0</v>
      </c>
      <c r="E3446" s="1" t="s">
        <v>53</v>
      </c>
      <c r="F3446" s="1" t="s">
        <v>6645</v>
      </c>
      <c r="G3446" s="1" t="s">
        <v>6646</v>
      </c>
      <c r="H3446" s="1" t="s">
        <v>44</v>
      </c>
      <c r="I3446" s="1" t="s">
        <v>30</v>
      </c>
      <c r="J3446" s="1" t="s">
        <v>149</v>
      </c>
      <c r="K3446" s="1" t="s">
        <v>150</v>
      </c>
      <c r="L3446" s="1">
        <v>19140.0</v>
      </c>
      <c r="M3446" s="1" t="s">
        <v>151</v>
      </c>
      <c r="N3446" s="1" t="s">
        <v>242</v>
      </c>
      <c r="O3446" s="1" t="s">
        <v>49</v>
      </c>
      <c r="P3446" s="1" t="s">
        <v>62</v>
      </c>
      <c r="Q3446" s="1" t="s">
        <v>243</v>
      </c>
      <c r="R3446" s="1">
        <v>84.784</v>
      </c>
      <c r="S3446" s="1">
        <v>2.0</v>
      </c>
      <c r="T3446" s="1">
        <v>0.2</v>
      </c>
      <c r="U3446" s="1">
        <v>-16.9568</v>
      </c>
      <c r="V3446" s="1" t="str">
        <f>IF(M3446=People!B$2,People!A$2,IF(M3446=People!B$3,People!A$3,IF(M3446=People!B$4,People!A$4,IF(M3446=People!B$5,People!A$5,0))))</f>
        <v>Chuck Magee</v>
      </c>
      <c r="W3446" s="5" t="str">
        <f t="array" ref="W3446">IFERROR(INDEX(Returns!A:A,MATCH(B3446,Returns!B:B,0)),"No")</f>
        <v>No</v>
      </c>
      <c r="X3446" s="3">
        <f t="shared" si="1"/>
        <v>7</v>
      </c>
      <c r="Y3446" s="3">
        <f t="shared" si="2"/>
        <v>2018</v>
      </c>
    </row>
    <row r="3447" ht="14.25" customHeight="1">
      <c r="A3447" s="1">
        <v>3446.0</v>
      </c>
      <c r="B3447" s="3" t="s">
        <v>6647</v>
      </c>
      <c r="C3447" s="4">
        <v>42898.0</v>
      </c>
      <c r="D3447" s="4">
        <v>42903.0</v>
      </c>
      <c r="E3447" s="1" t="s">
        <v>53</v>
      </c>
      <c r="F3447" s="1" t="s">
        <v>829</v>
      </c>
      <c r="G3447" s="1" t="s">
        <v>830</v>
      </c>
      <c r="H3447" s="1" t="s">
        <v>29</v>
      </c>
      <c r="I3447" s="1" t="s">
        <v>30</v>
      </c>
      <c r="J3447" s="1" t="s">
        <v>610</v>
      </c>
      <c r="K3447" s="1" t="s">
        <v>248</v>
      </c>
      <c r="L3447" s="1">
        <v>19711.0</v>
      </c>
      <c r="M3447" s="1" t="s">
        <v>151</v>
      </c>
      <c r="N3447" s="1" t="s">
        <v>4815</v>
      </c>
      <c r="O3447" s="1" t="s">
        <v>49</v>
      </c>
      <c r="P3447" s="1" t="s">
        <v>62</v>
      </c>
      <c r="Q3447" s="1" t="s">
        <v>4816</v>
      </c>
      <c r="R3447" s="1">
        <v>29.9</v>
      </c>
      <c r="S3447" s="1">
        <v>5.0</v>
      </c>
      <c r="T3447" s="1">
        <v>0.0</v>
      </c>
      <c r="U3447" s="1">
        <v>5.083</v>
      </c>
      <c r="V3447" s="1" t="str">
        <f>IF(M3447=People!B$2,People!A$2,IF(M3447=People!B$3,People!A$3,IF(M3447=People!B$4,People!A$4,IF(M3447=People!B$5,People!A$5,0))))</f>
        <v>Chuck Magee</v>
      </c>
      <c r="W3447" s="5" t="str">
        <f t="array" ref="W3447">IFERROR(INDEX(Returns!A:A,MATCH(B3447,Returns!B:B,0)),"No")</f>
        <v>No</v>
      </c>
      <c r="X3447" s="3">
        <f t="shared" si="1"/>
        <v>6</v>
      </c>
      <c r="Y3447" s="3">
        <f t="shared" si="2"/>
        <v>2017</v>
      </c>
    </row>
    <row r="3448" ht="14.25" customHeight="1">
      <c r="A3448" s="1">
        <v>3447.0</v>
      </c>
      <c r="B3448" s="3" t="s">
        <v>6648</v>
      </c>
      <c r="C3448" s="4">
        <v>43318.0</v>
      </c>
      <c r="D3448" s="4">
        <v>43319.0</v>
      </c>
      <c r="E3448" s="1" t="s">
        <v>191</v>
      </c>
      <c r="F3448" s="1" t="s">
        <v>6649</v>
      </c>
      <c r="G3448" s="1" t="s">
        <v>6650</v>
      </c>
      <c r="H3448" s="1" t="s">
        <v>44</v>
      </c>
      <c r="I3448" s="1" t="s">
        <v>30</v>
      </c>
      <c r="J3448" s="1" t="s">
        <v>269</v>
      </c>
      <c r="K3448" s="1" t="s">
        <v>270</v>
      </c>
      <c r="L3448" s="1">
        <v>10024.0</v>
      </c>
      <c r="M3448" s="1" t="s">
        <v>151</v>
      </c>
      <c r="N3448" s="1" t="s">
        <v>1060</v>
      </c>
      <c r="O3448" s="1" t="s">
        <v>49</v>
      </c>
      <c r="P3448" s="1" t="s">
        <v>93</v>
      </c>
      <c r="Q3448" s="1" t="s">
        <v>189</v>
      </c>
      <c r="R3448" s="1">
        <v>70.88</v>
      </c>
      <c r="S3448" s="1">
        <v>2.0</v>
      </c>
      <c r="T3448" s="1">
        <v>0.0</v>
      </c>
      <c r="U3448" s="1">
        <v>33.3136</v>
      </c>
      <c r="V3448" s="1" t="str">
        <f>IF(M3448=People!B$2,People!A$2,IF(M3448=People!B$3,People!A$3,IF(M3448=People!B$4,People!A$4,IF(M3448=People!B$5,People!A$5,0))))</f>
        <v>Chuck Magee</v>
      </c>
      <c r="W3448" s="5" t="str">
        <f t="array" ref="W3448">IFERROR(INDEX(Returns!A:A,MATCH(B3448,Returns!B:B,0)),"No")</f>
        <v>No</v>
      </c>
      <c r="X3448" s="3">
        <f t="shared" si="1"/>
        <v>8</v>
      </c>
      <c r="Y3448" s="3">
        <f t="shared" si="2"/>
        <v>2018</v>
      </c>
    </row>
    <row r="3449" ht="14.25" customHeight="1">
      <c r="A3449" s="1">
        <v>3448.0</v>
      </c>
      <c r="B3449" s="3" t="s">
        <v>6651</v>
      </c>
      <c r="C3449" s="4">
        <v>43627.0</v>
      </c>
      <c r="D3449" s="4">
        <v>43631.0</v>
      </c>
      <c r="E3449" s="1" t="s">
        <v>53</v>
      </c>
      <c r="F3449" s="1" t="s">
        <v>5349</v>
      </c>
      <c r="G3449" s="1" t="s">
        <v>5350</v>
      </c>
      <c r="H3449" s="1" t="s">
        <v>105</v>
      </c>
      <c r="I3449" s="1" t="s">
        <v>30</v>
      </c>
      <c r="J3449" s="1" t="s">
        <v>1568</v>
      </c>
      <c r="K3449" s="1" t="s">
        <v>361</v>
      </c>
      <c r="L3449" s="1">
        <v>36830.0</v>
      </c>
      <c r="M3449" s="1" t="s">
        <v>33</v>
      </c>
      <c r="N3449" s="1" t="s">
        <v>3395</v>
      </c>
      <c r="O3449" s="1" t="s">
        <v>49</v>
      </c>
      <c r="P3449" s="1" t="s">
        <v>71</v>
      </c>
      <c r="Q3449" s="1" t="s">
        <v>3396</v>
      </c>
      <c r="R3449" s="1">
        <v>3.76</v>
      </c>
      <c r="S3449" s="1">
        <v>2.0</v>
      </c>
      <c r="T3449" s="1">
        <v>0.0</v>
      </c>
      <c r="U3449" s="1">
        <v>1.0904</v>
      </c>
      <c r="V3449" s="1" t="str">
        <f>IF(M3449=People!B$2,People!A$2,IF(M3449=People!B$3,People!A$3,IF(M3449=People!B$4,People!A$4,IF(M3449=People!B$5,People!A$5,0))))</f>
        <v>Cassandra Brandow</v>
      </c>
      <c r="W3449" s="5" t="str">
        <f t="array" ref="W3449">IFERROR(INDEX(Returns!A:A,MATCH(B3449,Returns!B:B,0)),"No")</f>
        <v>No</v>
      </c>
      <c r="X3449" s="3">
        <f t="shared" si="1"/>
        <v>6</v>
      </c>
      <c r="Y3449" s="3">
        <f t="shared" si="2"/>
        <v>2019</v>
      </c>
    </row>
    <row r="3450" ht="14.25" customHeight="1">
      <c r="A3450" s="1">
        <v>3449.0</v>
      </c>
      <c r="B3450" s="3" t="s">
        <v>6652</v>
      </c>
      <c r="C3450" s="4">
        <v>43380.0</v>
      </c>
      <c r="D3450" s="4">
        <v>43386.0</v>
      </c>
      <c r="E3450" s="1" t="s">
        <v>53</v>
      </c>
      <c r="F3450" s="1" t="s">
        <v>5573</v>
      </c>
      <c r="G3450" s="1" t="s">
        <v>5574</v>
      </c>
      <c r="H3450" s="1" t="s">
        <v>29</v>
      </c>
      <c r="I3450" s="1" t="s">
        <v>30</v>
      </c>
      <c r="J3450" s="1" t="s">
        <v>45</v>
      </c>
      <c r="K3450" s="1" t="s">
        <v>46</v>
      </c>
      <c r="L3450" s="1">
        <v>90049.0</v>
      </c>
      <c r="M3450" s="1" t="s">
        <v>47</v>
      </c>
      <c r="N3450" s="1" t="s">
        <v>3232</v>
      </c>
      <c r="O3450" s="1" t="s">
        <v>49</v>
      </c>
      <c r="P3450" s="1" t="s">
        <v>78</v>
      </c>
      <c r="Q3450" s="1" t="s">
        <v>3233</v>
      </c>
      <c r="R3450" s="1">
        <v>27.264</v>
      </c>
      <c r="S3450" s="1">
        <v>2.0</v>
      </c>
      <c r="T3450" s="1">
        <v>0.2</v>
      </c>
      <c r="U3450" s="1">
        <v>8.8608</v>
      </c>
      <c r="V3450" s="1" t="str">
        <f>IF(M3450=People!B$2,People!A$2,IF(M3450=People!B$3,People!A$3,IF(M3450=People!B$4,People!A$4,IF(M3450=People!B$5,People!A$5,0))))</f>
        <v>Anna Andreadi</v>
      </c>
      <c r="W3450" s="5" t="str">
        <f t="array" ref="W3450">IFERROR(INDEX(Returns!A:A,MATCH(B3450,Returns!B:B,0)),"No")</f>
        <v>No</v>
      </c>
      <c r="X3450" s="3">
        <f t="shared" si="1"/>
        <v>10</v>
      </c>
      <c r="Y3450" s="3">
        <f t="shared" si="2"/>
        <v>2018</v>
      </c>
    </row>
    <row r="3451" ht="14.25" customHeight="1">
      <c r="A3451" s="1">
        <v>3450.0</v>
      </c>
      <c r="B3451" s="3" t="s">
        <v>6653</v>
      </c>
      <c r="C3451" s="4">
        <v>42621.0</v>
      </c>
      <c r="D3451" s="4">
        <v>42627.0</v>
      </c>
      <c r="E3451" s="1" t="s">
        <v>53</v>
      </c>
      <c r="F3451" s="1" t="s">
        <v>4219</v>
      </c>
      <c r="G3451" s="1" t="s">
        <v>4220</v>
      </c>
      <c r="H3451" s="1" t="s">
        <v>105</v>
      </c>
      <c r="I3451" s="1" t="s">
        <v>30</v>
      </c>
      <c r="J3451" s="1" t="s">
        <v>130</v>
      </c>
      <c r="K3451" s="1" t="s">
        <v>46</v>
      </c>
      <c r="L3451" s="1">
        <v>94110.0</v>
      </c>
      <c r="M3451" s="1" t="s">
        <v>47</v>
      </c>
      <c r="N3451" s="1" t="s">
        <v>4827</v>
      </c>
      <c r="O3451" s="1" t="s">
        <v>49</v>
      </c>
      <c r="P3451" s="1" t="s">
        <v>81</v>
      </c>
      <c r="Q3451" s="1" t="s">
        <v>4828</v>
      </c>
      <c r="R3451" s="1">
        <v>56.65</v>
      </c>
      <c r="S3451" s="1">
        <v>5.0</v>
      </c>
      <c r="T3451" s="1">
        <v>0.0</v>
      </c>
      <c r="U3451" s="1">
        <v>24.3595</v>
      </c>
      <c r="V3451" s="1" t="str">
        <f>IF(M3451=People!B$2,People!A$2,IF(M3451=People!B$3,People!A$3,IF(M3451=People!B$4,People!A$4,IF(M3451=People!B$5,People!A$5,0))))</f>
        <v>Anna Andreadi</v>
      </c>
      <c r="W3451" s="5" t="str">
        <f t="array" ref="W3451">IFERROR(INDEX(Returns!A:A,MATCH(B3451,Returns!B:B,0)),"No")</f>
        <v>No</v>
      </c>
      <c r="X3451" s="3">
        <f t="shared" si="1"/>
        <v>9</v>
      </c>
      <c r="Y3451" s="3">
        <f t="shared" si="2"/>
        <v>2016</v>
      </c>
    </row>
    <row r="3452" ht="14.25" customHeight="1">
      <c r="A3452" s="1">
        <v>3451.0</v>
      </c>
      <c r="B3452" s="3" t="s">
        <v>6653</v>
      </c>
      <c r="C3452" s="4">
        <v>42621.0</v>
      </c>
      <c r="D3452" s="4">
        <v>42627.0</v>
      </c>
      <c r="E3452" s="1" t="s">
        <v>53</v>
      </c>
      <c r="F3452" s="1" t="s">
        <v>4219</v>
      </c>
      <c r="G3452" s="1" t="s">
        <v>4220</v>
      </c>
      <c r="H3452" s="1" t="s">
        <v>105</v>
      </c>
      <c r="I3452" s="1" t="s">
        <v>30</v>
      </c>
      <c r="J3452" s="1" t="s">
        <v>130</v>
      </c>
      <c r="K3452" s="1" t="s">
        <v>46</v>
      </c>
      <c r="L3452" s="1">
        <v>94110.0</v>
      </c>
      <c r="M3452" s="1" t="s">
        <v>47</v>
      </c>
      <c r="N3452" s="1" t="s">
        <v>1304</v>
      </c>
      <c r="O3452" s="1" t="s">
        <v>49</v>
      </c>
      <c r="P3452" s="1" t="s">
        <v>62</v>
      </c>
      <c r="Q3452" s="1" t="s">
        <v>1305</v>
      </c>
      <c r="R3452" s="1">
        <v>14.97</v>
      </c>
      <c r="S3452" s="1">
        <v>1.0</v>
      </c>
      <c r="T3452" s="1">
        <v>0.0</v>
      </c>
      <c r="U3452" s="1">
        <v>4.1916</v>
      </c>
      <c r="V3452" s="1" t="str">
        <f>IF(M3452=People!B$2,People!A$2,IF(M3452=People!B$3,People!A$3,IF(M3452=People!B$4,People!A$4,IF(M3452=People!B$5,People!A$5,0))))</f>
        <v>Anna Andreadi</v>
      </c>
      <c r="W3452" s="5" t="str">
        <f t="array" ref="W3452">IFERROR(INDEX(Returns!A:A,MATCH(B3452,Returns!B:B,0)),"No")</f>
        <v>No</v>
      </c>
      <c r="X3452" s="3">
        <f t="shared" si="1"/>
        <v>9</v>
      </c>
      <c r="Y3452" s="3">
        <f t="shared" si="2"/>
        <v>2016</v>
      </c>
    </row>
    <row r="3453" ht="14.25" customHeight="1">
      <c r="A3453" s="1">
        <v>3452.0</v>
      </c>
      <c r="B3453" s="3" t="s">
        <v>6653</v>
      </c>
      <c r="C3453" s="4">
        <v>42621.0</v>
      </c>
      <c r="D3453" s="4">
        <v>42627.0</v>
      </c>
      <c r="E3453" s="1" t="s">
        <v>53</v>
      </c>
      <c r="F3453" s="1" t="s">
        <v>4219</v>
      </c>
      <c r="G3453" s="1" t="s">
        <v>4220</v>
      </c>
      <c r="H3453" s="1" t="s">
        <v>105</v>
      </c>
      <c r="I3453" s="1" t="s">
        <v>30</v>
      </c>
      <c r="J3453" s="1" t="s">
        <v>130</v>
      </c>
      <c r="K3453" s="1" t="s">
        <v>46</v>
      </c>
      <c r="L3453" s="1">
        <v>94110.0</v>
      </c>
      <c r="M3453" s="1" t="s">
        <v>47</v>
      </c>
      <c r="N3453" s="1" t="s">
        <v>577</v>
      </c>
      <c r="O3453" s="1" t="s">
        <v>49</v>
      </c>
      <c r="P3453" s="1" t="s">
        <v>272</v>
      </c>
      <c r="Q3453" s="1" t="s">
        <v>578</v>
      </c>
      <c r="R3453" s="1">
        <v>4.02</v>
      </c>
      <c r="S3453" s="1">
        <v>2.0</v>
      </c>
      <c r="T3453" s="1">
        <v>0.0</v>
      </c>
      <c r="U3453" s="1">
        <v>1.9698</v>
      </c>
      <c r="V3453" s="1" t="str">
        <f>IF(M3453=People!B$2,People!A$2,IF(M3453=People!B$3,People!A$3,IF(M3453=People!B$4,People!A$4,IF(M3453=People!B$5,People!A$5,0))))</f>
        <v>Anna Andreadi</v>
      </c>
      <c r="W3453" s="5" t="str">
        <f t="array" ref="W3453">IFERROR(INDEX(Returns!A:A,MATCH(B3453,Returns!B:B,0)),"No")</f>
        <v>No</v>
      </c>
      <c r="X3453" s="3">
        <f t="shared" si="1"/>
        <v>9</v>
      </c>
      <c r="Y3453" s="3">
        <f t="shared" si="2"/>
        <v>2016</v>
      </c>
    </row>
    <row r="3454" ht="14.25" customHeight="1">
      <c r="A3454" s="1">
        <v>3453.0</v>
      </c>
      <c r="B3454" s="3" t="s">
        <v>6654</v>
      </c>
      <c r="C3454" s="4">
        <v>42445.0</v>
      </c>
      <c r="D3454" s="4">
        <v>42450.0</v>
      </c>
      <c r="E3454" s="1" t="s">
        <v>26</v>
      </c>
      <c r="F3454" s="1" t="s">
        <v>5349</v>
      </c>
      <c r="G3454" s="1" t="s">
        <v>5350</v>
      </c>
      <c r="H3454" s="1" t="s">
        <v>105</v>
      </c>
      <c r="I3454" s="1" t="s">
        <v>30</v>
      </c>
      <c r="J3454" s="1" t="s">
        <v>4600</v>
      </c>
      <c r="K3454" s="1" t="s">
        <v>91</v>
      </c>
      <c r="L3454" s="1">
        <v>27604.0</v>
      </c>
      <c r="M3454" s="1" t="s">
        <v>33</v>
      </c>
      <c r="N3454" s="1" t="s">
        <v>6655</v>
      </c>
      <c r="O3454" s="1" t="s">
        <v>74</v>
      </c>
      <c r="P3454" s="1" t="s">
        <v>75</v>
      </c>
      <c r="Q3454" s="1" t="s">
        <v>6656</v>
      </c>
      <c r="R3454" s="1">
        <v>471.92</v>
      </c>
      <c r="S3454" s="1">
        <v>2.0</v>
      </c>
      <c r="T3454" s="1">
        <v>0.2</v>
      </c>
      <c r="U3454" s="1">
        <v>29.495</v>
      </c>
      <c r="V3454" s="1" t="str">
        <f>IF(M3454=People!B$2,People!A$2,IF(M3454=People!B$3,People!A$3,IF(M3454=People!B$4,People!A$4,IF(M3454=People!B$5,People!A$5,0))))</f>
        <v>Cassandra Brandow</v>
      </c>
      <c r="W3454" s="5" t="str">
        <f t="array" ref="W3454">IFERROR(INDEX(Returns!A:A,MATCH(B3454,Returns!B:B,0)),"No")</f>
        <v>No</v>
      </c>
      <c r="X3454" s="3">
        <f t="shared" si="1"/>
        <v>3</v>
      </c>
      <c r="Y3454" s="3">
        <f t="shared" si="2"/>
        <v>2016</v>
      </c>
    </row>
    <row r="3455" ht="14.25" customHeight="1">
      <c r="A3455" s="1">
        <v>3454.0</v>
      </c>
      <c r="B3455" s="3" t="s">
        <v>6657</v>
      </c>
      <c r="C3455" s="4">
        <v>42795.0</v>
      </c>
      <c r="D3455" s="4">
        <v>42796.0</v>
      </c>
      <c r="E3455" s="1" t="s">
        <v>26</v>
      </c>
      <c r="F3455" s="1" t="s">
        <v>3880</v>
      </c>
      <c r="G3455" s="1" t="s">
        <v>3881</v>
      </c>
      <c r="H3455" s="1" t="s">
        <v>29</v>
      </c>
      <c r="I3455" s="1" t="s">
        <v>30</v>
      </c>
      <c r="J3455" s="1" t="s">
        <v>3567</v>
      </c>
      <c r="K3455" s="1" t="s">
        <v>1278</v>
      </c>
      <c r="L3455" s="1">
        <v>31204.0</v>
      </c>
      <c r="M3455" s="1" t="s">
        <v>33</v>
      </c>
      <c r="N3455" s="1" t="s">
        <v>3533</v>
      </c>
      <c r="O3455" s="1" t="s">
        <v>49</v>
      </c>
      <c r="P3455" s="1" t="s">
        <v>78</v>
      </c>
      <c r="Q3455" s="1" t="s">
        <v>3534</v>
      </c>
      <c r="R3455" s="1">
        <v>58.72</v>
      </c>
      <c r="S3455" s="1">
        <v>4.0</v>
      </c>
      <c r="T3455" s="1">
        <v>0.0</v>
      </c>
      <c r="U3455" s="1">
        <v>27.0112</v>
      </c>
      <c r="V3455" s="1" t="str">
        <f>IF(M3455=People!B$2,People!A$2,IF(M3455=People!B$3,People!A$3,IF(M3455=People!B$4,People!A$4,IF(M3455=People!B$5,People!A$5,0))))</f>
        <v>Cassandra Brandow</v>
      </c>
      <c r="W3455" s="5" t="str">
        <f t="array" ref="W3455">IFERROR(INDEX(Returns!A:A,MATCH(B3455,Returns!B:B,0)),"No")</f>
        <v>No</v>
      </c>
      <c r="X3455" s="3">
        <f t="shared" si="1"/>
        <v>3</v>
      </c>
      <c r="Y3455" s="3">
        <f t="shared" si="2"/>
        <v>2017</v>
      </c>
    </row>
    <row r="3456" ht="14.25" customHeight="1">
      <c r="A3456" s="1">
        <v>3455.0</v>
      </c>
      <c r="B3456" s="3" t="s">
        <v>6658</v>
      </c>
      <c r="C3456" s="4">
        <v>42925.0</v>
      </c>
      <c r="D3456" s="4">
        <v>42930.0</v>
      </c>
      <c r="E3456" s="1" t="s">
        <v>53</v>
      </c>
      <c r="F3456" s="1" t="s">
        <v>155</v>
      </c>
      <c r="G3456" s="1" t="s">
        <v>156</v>
      </c>
      <c r="H3456" s="1" t="s">
        <v>29</v>
      </c>
      <c r="I3456" s="1" t="s">
        <v>30</v>
      </c>
      <c r="J3456" s="1" t="s">
        <v>5672</v>
      </c>
      <c r="K3456" s="1" t="s">
        <v>338</v>
      </c>
      <c r="L3456" s="1">
        <v>37211.0</v>
      </c>
      <c r="M3456" s="1" t="s">
        <v>33</v>
      </c>
      <c r="N3456" s="1" t="s">
        <v>6659</v>
      </c>
      <c r="O3456" s="1" t="s">
        <v>49</v>
      </c>
      <c r="P3456" s="1" t="s">
        <v>71</v>
      </c>
      <c r="Q3456" s="1" t="s">
        <v>6660</v>
      </c>
      <c r="R3456" s="1">
        <v>5.16</v>
      </c>
      <c r="S3456" s="1">
        <v>3.0</v>
      </c>
      <c r="T3456" s="1">
        <v>0.2</v>
      </c>
      <c r="U3456" s="1">
        <v>0.838499999999999</v>
      </c>
      <c r="V3456" s="1" t="str">
        <f>IF(M3456=People!B$2,People!A$2,IF(M3456=People!B$3,People!A$3,IF(M3456=People!B$4,People!A$4,IF(M3456=People!B$5,People!A$5,0))))</f>
        <v>Cassandra Brandow</v>
      </c>
      <c r="W3456" s="5" t="str">
        <f t="array" ref="W3456">IFERROR(INDEX(Returns!A:A,MATCH(B3456,Returns!B:B,0)),"No")</f>
        <v>No</v>
      </c>
      <c r="X3456" s="3">
        <f t="shared" si="1"/>
        <v>7</v>
      </c>
      <c r="Y3456" s="3">
        <f t="shared" si="2"/>
        <v>2017</v>
      </c>
    </row>
    <row r="3457" ht="14.25" customHeight="1">
      <c r="A3457" s="1">
        <v>3456.0</v>
      </c>
      <c r="B3457" s="3" t="s">
        <v>6661</v>
      </c>
      <c r="C3457" s="4">
        <v>43151.0</v>
      </c>
      <c r="D3457" s="4">
        <v>43158.0</v>
      </c>
      <c r="E3457" s="1" t="s">
        <v>53</v>
      </c>
      <c r="F3457" s="1" t="s">
        <v>995</v>
      </c>
      <c r="G3457" s="1" t="s">
        <v>996</v>
      </c>
      <c r="H3457" s="1" t="s">
        <v>29</v>
      </c>
      <c r="I3457" s="1" t="s">
        <v>30</v>
      </c>
      <c r="J3457" s="1" t="s">
        <v>5672</v>
      </c>
      <c r="K3457" s="1" t="s">
        <v>338</v>
      </c>
      <c r="L3457" s="1">
        <v>37211.0</v>
      </c>
      <c r="M3457" s="1" t="s">
        <v>33</v>
      </c>
      <c r="N3457" s="1" t="s">
        <v>6662</v>
      </c>
      <c r="O3457" s="1" t="s">
        <v>49</v>
      </c>
      <c r="P3457" s="1" t="s">
        <v>93</v>
      </c>
      <c r="Q3457" s="1" t="s">
        <v>6663</v>
      </c>
      <c r="R3457" s="1">
        <v>16.496</v>
      </c>
      <c r="S3457" s="1">
        <v>2.0</v>
      </c>
      <c r="T3457" s="1">
        <v>0.2</v>
      </c>
      <c r="U3457" s="1">
        <v>5.5674</v>
      </c>
      <c r="V3457" s="1" t="str">
        <f>IF(M3457=People!B$2,People!A$2,IF(M3457=People!B$3,People!A$3,IF(M3457=People!B$4,People!A$4,IF(M3457=People!B$5,People!A$5,0))))</f>
        <v>Cassandra Brandow</v>
      </c>
      <c r="W3457" s="5" t="str">
        <f t="array" ref="W3457">IFERROR(INDEX(Returns!A:A,MATCH(B3457,Returns!B:B,0)),"No")</f>
        <v>No</v>
      </c>
      <c r="X3457" s="3">
        <f t="shared" si="1"/>
        <v>2</v>
      </c>
      <c r="Y3457" s="3">
        <f t="shared" si="2"/>
        <v>2018</v>
      </c>
    </row>
    <row r="3458" ht="14.25" customHeight="1">
      <c r="A3458" s="1">
        <v>3457.0</v>
      </c>
      <c r="B3458" s="3" t="s">
        <v>6664</v>
      </c>
      <c r="C3458" s="4">
        <v>43724.0</v>
      </c>
      <c r="D3458" s="4">
        <v>43726.0</v>
      </c>
      <c r="E3458" s="1" t="s">
        <v>191</v>
      </c>
      <c r="F3458" s="1" t="s">
        <v>4720</v>
      </c>
      <c r="G3458" s="1" t="s">
        <v>4721</v>
      </c>
      <c r="H3458" s="1" t="s">
        <v>29</v>
      </c>
      <c r="I3458" s="1" t="s">
        <v>30</v>
      </c>
      <c r="J3458" s="1" t="s">
        <v>149</v>
      </c>
      <c r="K3458" s="1" t="s">
        <v>150</v>
      </c>
      <c r="L3458" s="1">
        <v>19143.0</v>
      </c>
      <c r="M3458" s="1" t="s">
        <v>151</v>
      </c>
      <c r="N3458" s="1" t="s">
        <v>4007</v>
      </c>
      <c r="O3458" s="1" t="s">
        <v>74</v>
      </c>
      <c r="P3458" s="1" t="s">
        <v>164</v>
      </c>
      <c r="Q3458" s="1" t="s">
        <v>4008</v>
      </c>
      <c r="R3458" s="1">
        <v>71.976</v>
      </c>
      <c r="S3458" s="1">
        <v>3.0</v>
      </c>
      <c r="T3458" s="1">
        <v>0.2</v>
      </c>
      <c r="U3458" s="1">
        <v>19.7934</v>
      </c>
      <c r="V3458" s="1" t="str">
        <f>IF(M3458=People!B$2,People!A$2,IF(M3458=People!B$3,People!A$3,IF(M3458=People!B$4,People!A$4,IF(M3458=People!B$5,People!A$5,0))))</f>
        <v>Chuck Magee</v>
      </c>
      <c r="W3458" s="5" t="str">
        <f t="array" ref="W3458">IFERROR(INDEX(Returns!A:A,MATCH(B3458,Returns!B:B,0)),"No")</f>
        <v>No</v>
      </c>
      <c r="X3458" s="3">
        <f t="shared" si="1"/>
        <v>9</v>
      </c>
      <c r="Y3458" s="3">
        <f t="shared" si="2"/>
        <v>2019</v>
      </c>
    </row>
    <row r="3459" ht="14.25" customHeight="1">
      <c r="A3459" s="1">
        <v>3458.0</v>
      </c>
      <c r="B3459" s="3" t="s">
        <v>6664</v>
      </c>
      <c r="C3459" s="4">
        <v>43724.0</v>
      </c>
      <c r="D3459" s="4">
        <v>43726.0</v>
      </c>
      <c r="E3459" s="1" t="s">
        <v>191</v>
      </c>
      <c r="F3459" s="1" t="s">
        <v>4720</v>
      </c>
      <c r="G3459" s="1" t="s">
        <v>4721</v>
      </c>
      <c r="H3459" s="1" t="s">
        <v>29</v>
      </c>
      <c r="I3459" s="1" t="s">
        <v>30</v>
      </c>
      <c r="J3459" s="1" t="s">
        <v>149</v>
      </c>
      <c r="K3459" s="1" t="s">
        <v>150</v>
      </c>
      <c r="L3459" s="1">
        <v>19143.0</v>
      </c>
      <c r="M3459" s="1" t="s">
        <v>151</v>
      </c>
      <c r="N3459" s="1" t="s">
        <v>6042</v>
      </c>
      <c r="O3459" s="1" t="s">
        <v>35</v>
      </c>
      <c r="P3459" s="1" t="s">
        <v>68</v>
      </c>
      <c r="Q3459" s="1" t="s">
        <v>6043</v>
      </c>
      <c r="R3459" s="1">
        <v>22.512</v>
      </c>
      <c r="S3459" s="1">
        <v>3.0</v>
      </c>
      <c r="T3459" s="1">
        <v>0.2</v>
      </c>
      <c r="U3459" s="1">
        <v>2.2512</v>
      </c>
      <c r="V3459" s="1" t="str">
        <f>IF(M3459=People!B$2,People!A$2,IF(M3459=People!B$3,People!A$3,IF(M3459=People!B$4,People!A$4,IF(M3459=People!B$5,People!A$5,0))))</f>
        <v>Chuck Magee</v>
      </c>
      <c r="W3459" s="5" t="str">
        <f t="array" ref="W3459">IFERROR(INDEX(Returns!A:A,MATCH(B3459,Returns!B:B,0)),"No")</f>
        <v>No</v>
      </c>
      <c r="X3459" s="3">
        <f t="shared" si="1"/>
        <v>9</v>
      </c>
      <c r="Y3459" s="3">
        <f t="shared" si="2"/>
        <v>2019</v>
      </c>
    </row>
    <row r="3460" ht="14.25" customHeight="1">
      <c r="A3460" s="1">
        <v>3459.0</v>
      </c>
      <c r="B3460" s="3" t="s">
        <v>6664</v>
      </c>
      <c r="C3460" s="4">
        <v>43724.0</v>
      </c>
      <c r="D3460" s="4">
        <v>43726.0</v>
      </c>
      <c r="E3460" s="1" t="s">
        <v>191</v>
      </c>
      <c r="F3460" s="1" t="s">
        <v>4720</v>
      </c>
      <c r="G3460" s="1" t="s">
        <v>4721</v>
      </c>
      <c r="H3460" s="1" t="s">
        <v>29</v>
      </c>
      <c r="I3460" s="1" t="s">
        <v>30</v>
      </c>
      <c r="J3460" s="1" t="s">
        <v>149</v>
      </c>
      <c r="K3460" s="1" t="s">
        <v>150</v>
      </c>
      <c r="L3460" s="1">
        <v>19143.0</v>
      </c>
      <c r="M3460" s="1" t="s">
        <v>151</v>
      </c>
      <c r="N3460" s="1" t="s">
        <v>4867</v>
      </c>
      <c r="O3460" s="1" t="s">
        <v>49</v>
      </c>
      <c r="P3460" s="1" t="s">
        <v>78</v>
      </c>
      <c r="Q3460" s="1" t="s">
        <v>4868</v>
      </c>
      <c r="R3460" s="1">
        <v>3.444</v>
      </c>
      <c r="S3460" s="1">
        <v>2.0</v>
      </c>
      <c r="T3460" s="1">
        <v>0.7</v>
      </c>
      <c r="U3460" s="1">
        <v>-2.7552</v>
      </c>
      <c r="V3460" s="1" t="str">
        <f>IF(M3460=People!B$2,People!A$2,IF(M3460=People!B$3,People!A$3,IF(M3460=People!B$4,People!A$4,IF(M3460=People!B$5,People!A$5,0))))</f>
        <v>Chuck Magee</v>
      </c>
      <c r="W3460" s="5" t="str">
        <f t="array" ref="W3460">IFERROR(INDEX(Returns!A:A,MATCH(B3460,Returns!B:B,0)),"No")</f>
        <v>No</v>
      </c>
      <c r="X3460" s="3">
        <f t="shared" si="1"/>
        <v>9</v>
      </c>
      <c r="Y3460" s="3">
        <f t="shared" si="2"/>
        <v>2019</v>
      </c>
    </row>
    <row r="3461" ht="14.25" customHeight="1">
      <c r="A3461" s="1">
        <v>3460.0</v>
      </c>
      <c r="B3461" s="3" t="s">
        <v>6664</v>
      </c>
      <c r="C3461" s="4">
        <v>43724.0</v>
      </c>
      <c r="D3461" s="4">
        <v>43726.0</v>
      </c>
      <c r="E3461" s="1" t="s">
        <v>191</v>
      </c>
      <c r="F3461" s="1" t="s">
        <v>4720</v>
      </c>
      <c r="G3461" s="1" t="s">
        <v>4721</v>
      </c>
      <c r="H3461" s="1" t="s">
        <v>29</v>
      </c>
      <c r="I3461" s="1" t="s">
        <v>30</v>
      </c>
      <c r="J3461" s="1" t="s">
        <v>149</v>
      </c>
      <c r="K3461" s="1" t="s">
        <v>150</v>
      </c>
      <c r="L3461" s="1">
        <v>19143.0</v>
      </c>
      <c r="M3461" s="1" t="s">
        <v>151</v>
      </c>
      <c r="N3461" s="1" t="s">
        <v>4730</v>
      </c>
      <c r="O3461" s="1" t="s">
        <v>49</v>
      </c>
      <c r="P3461" s="1" t="s">
        <v>78</v>
      </c>
      <c r="Q3461" s="1" t="s">
        <v>4731</v>
      </c>
      <c r="R3461" s="1">
        <v>538.194</v>
      </c>
      <c r="S3461" s="1">
        <v>2.0</v>
      </c>
      <c r="T3461" s="1">
        <v>0.7</v>
      </c>
      <c r="U3461" s="1">
        <v>-412.6154</v>
      </c>
      <c r="V3461" s="1" t="str">
        <f>IF(M3461=People!B$2,People!A$2,IF(M3461=People!B$3,People!A$3,IF(M3461=People!B$4,People!A$4,IF(M3461=People!B$5,People!A$5,0))))</f>
        <v>Chuck Magee</v>
      </c>
      <c r="W3461" s="5" t="str">
        <f t="array" ref="W3461">IFERROR(INDEX(Returns!A:A,MATCH(B3461,Returns!B:B,0)),"No")</f>
        <v>No</v>
      </c>
      <c r="X3461" s="3">
        <f t="shared" si="1"/>
        <v>9</v>
      </c>
      <c r="Y3461" s="3">
        <f t="shared" si="2"/>
        <v>2019</v>
      </c>
    </row>
    <row r="3462" ht="14.25" customHeight="1">
      <c r="A3462" s="1">
        <v>3461.0</v>
      </c>
      <c r="B3462" s="3" t="s">
        <v>6664</v>
      </c>
      <c r="C3462" s="4">
        <v>43724.0</v>
      </c>
      <c r="D3462" s="4">
        <v>43726.0</v>
      </c>
      <c r="E3462" s="1" t="s">
        <v>191</v>
      </c>
      <c r="F3462" s="1" t="s">
        <v>4720</v>
      </c>
      <c r="G3462" s="1" t="s">
        <v>4721</v>
      </c>
      <c r="H3462" s="1" t="s">
        <v>29</v>
      </c>
      <c r="I3462" s="1" t="s">
        <v>30</v>
      </c>
      <c r="J3462" s="1" t="s">
        <v>149</v>
      </c>
      <c r="K3462" s="1" t="s">
        <v>150</v>
      </c>
      <c r="L3462" s="1">
        <v>19143.0</v>
      </c>
      <c r="M3462" s="1" t="s">
        <v>151</v>
      </c>
      <c r="N3462" s="1" t="s">
        <v>1024</v>
      </c>
      <c r="O3462" s="1" t="s">
        <v>74</v>
      </c>
      <c r="P3462" s="1" t="s">
        <v>164</v>
      </c>
      <c r="Q3462" s="1" t="s">
        <v>1025</v>
      </c>
      <c r="R3462" s="1">
        <v>47.984</v>
      </c>
      <c r="S3462" s="1">
        <v>2.0</v>
      </c>
      <c r="T3462" s="1">
        <v>0.2</v>
      </c>
      <c r="U3462" s="1">
        <v>14.395199999999999</v>
      </c>
      <c r="V3462" s="1" t="str">
        <f>IF(M3462=People!B$2,People!A$2,IF(M3462=People!B$3,People!A$3,IF(M3462=People!B$4,People!A$4,IF(M3462=People!B$5,People!A$5,0))))</f>
        <v>Chuck Magee</v>
      </c>
      <c r="W3462" s="5" t="str">
        <f t="array" ref="W3462">IFERROR(INDEX(Returns!A:A,MATCH(B3462,Returns!B:B,0)),"No")</f>
        <v>No</v>
      </c>
      <c r="X3462" s="3">
        <f t="shared" si="1"/>
        <v>9</v>
      </c>
      <c r="Y3462" s="3">
        <f t="shared" si="2"/>
        <v>2019</v>
      </c>
    </row>
    <row r="3463" ht="14.25" customHeight="1">
      <c r="A3463" s="1">
        <v>3462.0</v>
      </c>
      <c r="B3463" s="3" t="s">
        <v>6665</v>
      </c>
      <c r="C3463" s="4">
        <v>43774.0</v>
      </c>
      <c r="D3463" s="4">
        <v>43779.0</v>
      </c>
      <c r="E3463" s="1" t="s">
        <v>26</v>
      </c>
      <c r="F3463" s="1" t="s">
        <v>5334</v>
      </c>
      <c r="G3463" s="1" t="s">
        <v>5335</v>
      </c>
      <c r="H3463" s="1" t="s">
        <v>44</v>
      </c>
      <c r="I3463" s="1" t="s">
        <v>30</v>
      </c>
      <c r="J3463" s="1" t="s">
        <v>820</v>
      </c>
      <c r="K3463" s="1" t="s">
        <v>107</v>
      </c>
      <c r="L3463" s="1">
        <v>75081.0</v>
      </c>
      <c r="M3463" s="1" t="s">
        <v>108</v>
      </c>
      <c r="N3463" s="1" t="s">
        <v>1385</v>
      </c>
      <c r="O3463" s="1" t="s">
        <v>74</v>
      </c>
      <c r="P3463" s="1" t="s">
        <v>75</v>
      </c>
      <c r="Q3463" s="1" t="s">
        <v>1386</v>
      </c>
      <c r="R3463" s="1">
        <v>492.768</v>
      </c>
      <c r="S3463" s="1">
        <v>4.0</v>
      </c>
      <c r="T3463" s="1">
        <v>0.2</v>
      </c>
      <c r="U3463" s="1">
        <v>55.4363999999999</v>
      </c>
      <c r="V3463" s="1" t="str">
        <f>IF(M3463=People!B$2,People!A$2,IF(M3463=People!B$3,People!A$3,IF(M3463=People!B$4,People!A$4,IF(M3463=People!B$5,People!A$5,0))))</f>
        <v>Kelly Williams</v>
      </c>
      <c r="W3463" s="5" t="str">
        <f t="array" ref="W3463">IFERROR(INDEX(Returns!A:A,MATCH(B3463,Returns!B:B,0)),"No")</f>
        <v>No</v>
      </c>
      <c r="X3463" s="3">
        <f t="shared" si="1"/>
        <v>11</v>
      </c>
      <c r="Y3463" s="3">
        <f t="shared" si="2"/>
        <v>2019</v>
      </c>
    </row>
    <row r="3464" ht="14.25" customHeight="1">
      <c r="A3464" s="1">
        <v>3463.0</v>
      </c>
      <c r="B3464" s="3" t="s">
        <v>6666</v>
      </c>
      <c r="C3464" s="4">
        <v>42786.0</v>
      </c>
      <c r="D3464" s="4">
        <v>42789.0</v>
      </c>
      <c r="E3464" s="1" t="s">
        <v>26</v>
      </c>
      <c r="F3464" s="1" t="s">
        <v>4967</v>
      </c>
      <c r="G3464" s="1" t="s">
        <v>4968</v>
      </c>
      <c r="H3464" s="1" t="s">
        <v>29</v>
      </c>
      <c r="I3464" s="1" t="s">
        <v>30</v>
      </c>
      <c r="J3464" s="1" t="s">
        <v>4938</v>
      </c>
      <c r="K3464" s="1" t="s">
        <v>793</v>
      </c>
      <c r="L3464" s="1">
        <v>8861.0</v>
      </c>
      <c r="M3464" s="1" t="s">
        <v>151</v>
      </c>
      <c r="N3464" s="1" t="s">
        <v>3483</v>
      </c>
      <c r="O3464" s="1" t="s">
        <v>49</v>
      </c>
      <c r="P3464" s="1" t="s">
        <v>71</v>
      </c>
      <c r="Q3464" s="1" t="s">
        <v>3484</v>
      </c>
      <c r="R3464" s="1">
        <v>286.79</v>
      </c>
      <c r="S3464" s="1">
        <v>7.0</v>
      </c>
      <c r="T3464" s="1">
        <v>0.0</v>
      </c>
      <c r="U3464" s="1">
        <v>74.5654</v>
      </c>
      <c r="V3464" s="1" t="str">
        <f>IF(M3464=People!B$2,People!A$2,IF(M3464=People!B$3,People!A$3,IF(M3464=People!B$4,People!A$4,IF(M3464=People!B$5,People!A$5,0))))</f>
        <v>Chuck Magee</v>
      </c>
      <c r="W3464" s="5" t="str">
        <f t="array" ref="W3464">IFERROR(INDEX(Returns!A:A,MATCH(B3464,Returns!B:B,0)),"No")</f>
        <v>No</v>
      </c>
      <c r="X3464" s="3">
        <f t="shared" si="1"/>
        <v>2</v>
      </c>
      <c r="Y3464" s="3">
        <f t="shared" si="2"/>
        <v>2017</v>
      </c>
    </row>
    <row r="3465" ht="14.25" customHeight="1">
      <c r="A3465" s="1">
        <v>3464.0</v>
      </c>
      <c r="B3465" s="3" t="s">
        <v>6667</v>
      </c>
      <c r="C3465" s="4">
        <v>43429.0</v>
      </c>
      <c r="D3465" s="4">
        <v>43434.0</v>
      </c>
      <c r="E3465" s="1" t="s">
        <v>53</v>
      </c>
      <c r="F3465" s="1" t="s">
        <v>6668</v>
      </c>
      <c r="G3465" s="1" t="s">
        <v>6669</v>
      </c>
      <c r="H3465" s="1" t="s">
        <v>105</v>
      </c>
      <c r="I3465" s="1" t="s">
        <v>30</v>
      </c>
      <c r="J3465" s="1" t="s">
        <v>1529</v>
      </c>
      <c r="K3465" s="1" t="s">
        <v>57</v>
      </c>
      <c r="L3465" s="1">
        <v>32216.0</v>
      </c>
      <c r="M3465" s="1" t="s">
        <v>33</v>
      </c>
      <c r="N3465" s="1" t="s">
        <v>332</v>
      </c>
      <c r="O3465" s="1" t="s">
        <v>49</v>
      </c>
      <c r="P3465" s="1" t="s">
        <v>93</v>
      </c>
      <c r="Q3465" s="1" t="s">
        <v>333</v>
      </c>
      <c r="R3465" s="1">
        <v>5.08</v>
      </c>
      <c r="S3465" s="1">
        <v>1.0</v>
      </c>
      <c r="T3465" s="1">
        <v>0.2</v>
      </c>
      <c r="U3465" s="1">
        <v>1.651</v>
      </c>
      <c r="V3465" s="1" t="str">
        <f>IF(M3465=People!B$2,People!A$2,IF(M3465=People!B$3,People!A$3,IF(M3465=People!B$4,People!A$4,IF(M3465=People!B$5,People!A$5,0))))</f>
        <v>Cassandra Brandow</v>
      </c>
      <c r="W3465" s="5" t="str">
        <f t="array" ref="W3465">IFERROR(INDEX(Returns!A:A,MATCH(B3465,Returns!B:B,0)),"No")</f>
        <v>No</v>
      </c>
      <c r="X3465" s="3">
        <f t="shared" si="1"/>
        <v>11</v>
      </c>
      <c r="Y3465" s="3">
        <f t="shared" si="2"/>
        <v>2018</v>
      </c>
    </row>
    <row r="3466" ht="14.25" customHeight="1">
      <c r="A3466" s="1">
        <v>3465.0</v>
      </c>
      <c r="B3466" s="3" t="s">
        <v>6670</v>
      </c>
      <c r="C3466" s="4">
        <v>43802.0</v>
      </c>
      <c r="D3466" s="4">
        <v>43804.0</v>
      </c>
      <c r="E3466" s="1" t="s">
        <v>26</v>
      </c>
      <c r="F3466" s="1" t="s">
        <v>3743</v>
      </c>
      <c r="G3466" s="1" t="s">
        <v>3744</v>
      </c>
      <c r="H3466" s="1" t="s">
        <v>29</v>
      </c>
      <c r="I3466" s="1" t="s">
        <v>30</v>
      </c>
      <c r="J3466" s="1" t="s">
        <v>1529</v>
      </c>
      <c r="K3466" s="1" t="s">
        <v>57</v>
      </c>
      <c r="L3466" s="1">
        <v>32216.0</v>
      </c>
      <c r="M3466" s="1" t="s">
        <v>33</v>
      </c>
      <c r="N3466" s="1" t="s">
        <v>3421</v>
      </c>
      <c r="O3466" s="1" t="s">
        <v>74</v>
      </c>
      <c r="P3466" s="1" t="s">
        <v>164</v>
      </c>
      <c r="Q3466" s="1" t="s">
        <v>3422</v>
      </c>
      <c r="R3466" s="1">
        <v>47.992</v>
      </c>
      <c r="S3466" s="1">
        <v>1.0</v>
      </c>
      <c r="T3466" s="1">
        <v>0.2</v>
      </c>
      <c r="U3466" s="1">
        <v>7.1988</v>
      </c>
      <c r="V3466" s="1" t="str">
        <f>IF(M3466=People!B$2,People!A$2,IF(M3466=People!B$3,People!A$3,IF(M3466=People!B$4,People!A$4,IF(M3466=People!B$5,People!A$5,0))))</f>
        <v>Cassandra Brandow</v>
      </c>
      <c r="W3466" s="5" t="str">
        <f t="array" ref="W3466">IFERROR(INDEX(Returns!A:A,MATCH(B3466,Returns!B:B,0)),"No")</f>
        <v>No</v>
      </c>
      <c r="X3466" s="3">
        <f t="shared" si="1"/>
        <v>12</v>
      </c>
      <c r="Y3466" s="3">
        <f t="shared" si="2"/>
        <v>2019</v>
      </c>
    </row>
    <row r="3467" ht="14.25" customHeight="1">
      <c r="A3467" s="1">
        <v>3466.0</v>
      </c>
      <c r="B3467" s="3" t="s">
        <v>6671</v>
      </c>
      <c r="C3467" s="4">
        <v>42988.0</v>
      </c>
      <c r="D3467" s="4">
        <v>42992.0</v>
      </c>
      <c r="E3467" s="1" t="s">
        <v>53</v>
      </c>
      <c r="F3467" s="1" t="s">
        <v>4776</v>
      </c>
      <c r="G3467" s="1" t="s">
        <v>4777</v>
      </c>
      <c r="H3467" s="1" t="s">
        <v>44</v>
      </c>
      <c r="I3467" s="1" t="s">
        <v>30</v>
      </c>
      <c r="J3467" s="1" t="s">
        <v>6581</v>
      </c>
      <c r="K3467" s="1" t="s">
        <v>1251</v>
      </c>
      <c r="L3467" s="1">
        <v>2151.0</v>
      </c>
      <c r="M3467" s="1" t="s">
        <v>151</v>
      </c>
      <c r="N3467" s="1" t="s">
        <v>5173</v>
      </c>
      <c r="O3467" s="1" t="s">
        <v>49</v>
      </c>
      <c r="P3467" s="1" t="s">
        <v>81</v>
      </c>
      <c r="Q3467" s="1" t="s">
        <v>5174</v>
      </c>
      <c r="R3467" s="1">
        <v>61.96</v>
      </c>
      <c r="S3467" s="1">
        <v>2.0</v>
      </c>
      <c r="T3467" s="1">
        <v>0.0</v>
      </c>
      <c r="U3467" s="1">
        <v>16.1096</v>
      </c>
      <c r="V3467" s="1" t="str">
        <f>IF(M3467=People!B$2,People!A$2,IF(M3467=People!B$3,People!A$3,IF(M3467=People!B$4,People!A$4,IF(M3467=People!B$5,People!A$5,0))))</f>
        <v>Chuck Magee</v>
      </c>
      <c r="W3467" s="5" t="str">
        <f t="array" ref="W3467">IFERROR(INDEX(Returns!A:A,MATCH(B3467,Returns!B:B,0)),"No")</f>
        <v>No</v>
      </c>
      <c r="X3467" s="3">
        <f t="shared" si="1"/>
        <v>9</v>
      </c>
      <c r="Y3467" s="3">
        <f t="shared" si="2"/>
        <v>2017</v>
      </c>
    </row>
    <row r="3468" ht="14.25" customHeight="1">
      <c r="A3468" s="1">
        <v>3467.0</v>
      </c>
      <c r="B3468" s="3" t="s">
        <v>6671</v>
      </c>
      <c r="C3468" s="4">
        <v>42988.0</v>
      </c>
      <c r="D3468" s="4">
        <v>42992.0</v>
      </c>
      <c r="E3468" s="1" t="s">
        <v>53</v>
      </c>
      <c r="F3468" s="1" t="s">
        <v>4776</v>
      </c>
      <c r="G3468" s="1" t="s">
        <v>4777</v>
      </c>
      <c r="H3468" s="1" t="s">
        <v>44</v>
      </c>
      <c r="I3468" s="1" t="s">
        <v>30</v>
      </c>
      <c r="J3468" s="1" t="s">
        <v>6581</v>
      </c>
      <c r="K3468" s="1" t="s">
        <v>1251</v>
      </c>
      <c r="L3468" s="1">
        <v>2151.0</v>
      </c>
      <c r="M3468" s="1" t="s">
        <v>151</v>
      </c>
      <c r="N3468" s="1" t="s">
        <v>857</v>
      </c>
      <c r="O3468" s="1" t="s">
        <v>35</v>
      </c>
      <c r="P3468" s="1" t="s">
        <v>36</v>
      </c>
      <c r="Q3468" s="1" t="s">
        <v>858</v>
      </c>
      <c r="R3468" s="1">
        <v>361.96</v>
      </c>
      <c r="S3468" s="1">
        <v>2.0</v>
      </c>
      <c r="T3468" s="1">
        <v>0.0</v>
      </c>
      <c r="U3468" s="1">
        <v>83.2508</v>
      </c>
      <c r="V3468" s="1" t="str">
        <f>IF(M3468=People!B$2,People!A$2,IF(M3468=People!B$3,People!A$3,IF(M3468=People!B$4,People!A$4,IF(M3468=People!B$5,People!A$5,0))))</f>
        <v>Chuck Magee</v>
      </c>
      <c r="W3468" s="5" t="str">
        <f t="array" ref="W3468">IFERROR(INDEX(Returns!A:A,MATCH(B3468,Returns!B:B,0)),"No")</f>
        <v>No</v>
      </c>
      <c r="X3468" s="3">
        <f t="shared" si="1"/>
        <v>9</v>
      </c>
      <c r="Y3468" s="3">
        <f t="shared" si="2"/>
        <v>2017</v>
      </c>
    </row>
    <row r="3469" ht="14.25" customHeight="1">
      <c r="A3469" s="1">
        <v>3468.0</v>
      </c>
      <c r="B3469" s="3" t="s">
        <v>6671</v>
      </c>
      <c r="C3469" s="4">
        <v>42988.0</v>
      </c>
      <c r="D3469" s="4">
        <v>42992.0</v>
      </c>
      <c r="E3469" s="1" t="s">
        <v>53</v>
      </c>
      <c r="F3469" s="1" t="s">
        <v>4776</v>
      </c>
      <c r="G3469" s="1" t="s">
        <v>4777</v>
      </c>
      <c r="H3469" s="1" t="s">
        <v>44</v>
      </c>
      <c r="I3469" s="1" t="s">
        <v>30</v>
      </c>
      <c r="J3469" s="1" t="s">
        <v>6581</v>
      </c>
      <c r="K3469" s="1" t="s">
        <v>1251</v>
      </c>
      <c r="L3469" s="1">
        <v>2151.0</v>
      </c>
      <c r="M3469" s="1" t="s">
        <v>151</v>
      </c>
      <c r="N3469" s="1" t="s">
        <v>1328</v>
      </c>
      <c r="O3469" s="1" t="s">
        <v>49</v>
      </c>
      <c r="P3469" s="1" t="s">
        <v>93</v>
      </c>
      <c r="Q3469" s="1" t="s">
        <v>1329</v>
      </c>
      <c r="R3469" s="1">
        <v>278.82</v>
      </c>
      <c r="S3469" s="1">
        <v>9.0</v>
      </c>
      <c r="T3469" s="1">
        <v>0.0</v>
      </c>
      <c r="U3469" s="1">
        <v>125.469</v>
      </c>
      <c r="V3469" s="1" t="str">
        <f>IF(M3469=People!B$2,People!A$2,IF(M3469=People!B$3,People!A$3,IF(M3469=People!B$4,People!A$4,IF(M3469=People!B$5,People!A$5,0))))</f>
        <v>Chuck Magee</v>
      </c>
      <c r="W3469" s="5" t="str">
        <f t="array" ref="W3469">IFERROR(INDEX(Returns!A:A,MATCH(B3469,Returns!B:B,0)),"No")</f>
        <v>No</v>
      </c>
      <c r="X3469" s="3">
        <f t="shared" si="1"/>
        <v>9</v>
      </c>
      <c r="Y3469" s="3">
        <f t="shared" si="2"/>
        <v>2017</v>
      </c>
    </row>
    <row r="3470" ht="14.25" customHeight="1">
      <c r="A3470" s="1">
        <v>3469.0</v>
      </c>
      <c r="B3470" s="3" t="s">
        <v>6672</v>
      </c>
      <c r="C3470" s="4">
        <v>43448.0</v>
      </c>
      <c r="D3470" s="4">
        <v>43453.0</v>
      </c>
      <c r="E3470" s="1" t="s">
        <v>53</v>
      </c>
      <c r="F3470" s="1" t="s">
        <v>2233</v>
      </c>
      <c r="G3470" s="1" t="s">
        <v>2234</v>
      </c>
      <c r="H3470" s="1" t="s">
        <v>29</v>
      </c>
      <c r="I3470" s="1" t="s">
        <v>30</v>
      </c>
      <c r="J3470" s="1" t="s">
        <v>331</v>
      </c>
      <c r="K3470" s="1" t="s">
        <v>1495</v>
      </c>
      <c r="L3470" s="1">
        <v>39212.0</v>
      </c>
      <c r="M3470" s="1" t="s">
        <v>33</v>
      </c>
      <c r="N3470" s="1" t="s">
        <v>5704</v>
      </c>
      <c r="O3470" s="1" t="s">
        <v>35</v>
      </c>
      <c r="P3470" s="1" t="s">
        <v>68</v>
      </c>
      <c r="Q3470" s="1" t="s">
        <v>5705</v>
      </c>
      <c r="R3470" s="1">
        <v>133.38</v>
      </c>
      <c r="S3470" s="1">
        <v>6.0</v>
      </c>
      <c r="T3470" s="1">
        <v>0.0</v>
      </c>
      <c r="U3470" s="1">
        <v>58.6872</v>
      </c>
      <c r="V3470" s="1" t="str">
        <f>IF(M3470=People!B$2,People!A$2,IF(M3470=People!B$3,People!A$3,IF(M3470=People!B$4,People!A$4,IF(M3470=People!B$5,People!A$5,0))))</f>
        <v>Cassandra Brandow</v>
      </c>
      <c r="W3470" s="5" t="str">
        <f t="array" ref="W3470">IFERROR(INDEX(Returns!A:A,MATCH(B3470,Returns!B:B,0)),"No")</f>
        <v>No</v>
      </c>
      <c r="X3470" s="3">
        <f t="shared" si="1"/>
        <v>12</v>
      </c>
      <c r="Y3470" s="3">
        <f t="shared" si="2"/>
        <v>2018</v>
      </c>
    </row>
    <row r="3471" ht="14.25" customHeight="1">
      <c r="A3471" s="1">
        <v>3470.0</v>
      </c>
      <c r="B3471" s="3" t="s">
        <v>6673</v>
      </c>
      <c r="C3471" s="4">
        <v>42831.0</v>
      </c>
      <c r="D3471" s="4">
        <v>42835.0</v>
      </c>
      <c r="E3471" s="1" t="s">
        <v>53</v>
      </c>
      <c r="F3471" s="1" t="s">
        <v>6674</v>
      </c>
      <c r="G3471" s="1" t="s">
        <v>6675</v>
      </c>
      <c r="H3471" s="1" t="s">
        <v>29</v>
      </c>
      <c r="I3471" s="1" t="s">
        <v>30</v>
      </c>
      <c r="J3471" s="1" t="s">
        <v>1529</v>
      </c>
      <c r="K3471" s="1" t="s">
        <v>91</v>
      </c>
      <c r="L3471" s="1">
        <v>28540.0</v>
      </c>
      <c r="M3471" s="1" t="s">
        <v>33</v>
      </c>
      <c r="N3471" s="1" t="s">
        <v>2659</v>
      </c>
      <c r="O3471" s="1" t="s">
        <v>49</v>
      </c>
      <c r="P3471" s="1" t="s">
        <v>93</v>
      </c>
      <c r="Q3471" s="1" t="s">
        <v>2660</v>
      </c>
      <c r="R3471" s="1">
        <v>47.952</v>
      </c>
      <c r="S3471" s="1">
        <v>3.0</v>
      </c>
      <c r="T3471" s="1">
        <v>0.2</v>
      </c>
      <c r="U3471" s="1">
        <v>16.1838</v>
      </c>
      <c r="V3471" s="1" t="str">
        <f>IF(M3471=People!B$2,People!A$2,IF(M3471=People!B$3,People!A$3,IF(M3471=People!B$4,People!A$4,IF(M3471=People!B$5,People!A$5,0))))</f>
        <v>Cassandra Brandow</v>
      </c>
      <c r="W3471" s="5" t="str">
        <f t="array" ref="W3471">IFERROR(INDEX(Returns!A:A,MATCH(B3471,Returns!B:B,0)),"No")</f>
        <v>No</v>
      </c>
      <c r="X3471" s="3">
        <f t="shared" si="1"/>
        <v>4</v>
      </c>
      <c r="Y3471" s="3">
        <f t="shared" si="2"/>
        <v>2017</v>
      </c>
    </row>
    <row r="3472" ht="14.25" customHeight="1">
      <c r="A3472" s="1">
        <v>3471.0</v>
      </c>
      <c r="B3472" s="3" t="s">
        <v>6676</v>
      </c>
      <c r="C3472" s="4">
        <v>43435.0</v>
      </c>
      <c r="D3472" s="4">
        <v>43439.0</v>
      </c>
      <c r="E3472" s="1" t="s">
        <v>53</v>
      </c>
      <c r="F3472" s="1" t="s">
        <v>4106</v>
      </c>
      <c r="G3472" s="1" t="s">
        <v>4107</v>
      </c>
      <c r="H3472" s="1" t="s">
        <v>29</v>
      </c>
      <c r="I3472" s="1" t="s">
        <v>30</v>
      </c>
      <c r="J3472" s="1" t="s">
        <v>130</v>
      </c>
      <c r="K3472" s="1" t="s">
        <v>46</v>
      </c>
      <c r="L3472" s="1">
        <v>94122.0</v>
      </c>
      <c r="M3472" s="1" t="s">
        <v>47</v>
      </c>
      <c r="N3472" s="1" t="s">
        <v>3517</v>
      </c>
      <c r="O3472" s="1" t="s">
        <v>35</v>
      </c>
      <c r="P3472" s="1" t="s">
        <v>68</v>
      </c>
      <c r="Q3472" s="1" t="s">
        <v>3518</v>
      </c>
      <c r="R3472" s="1">
        <v>16.74</v>
      </c>
      <c r="S3472" s="1">
        <v>2.0</v>
      </c>
      <c r="T3472" s="1">
        <v>0.0</v>
      </c>
      <c r="U3472" s="1">
        <v>4.3524</v>
      </c>
      <c r="V3472" s="1" t="str">
        <f>IF(M3472=People!B$2,People!A$2,IF(M3472=People!B$3,People!A$3,IF(M3472=People!B$4,People!A$4,IF(M3472=People!B$5,People!A$5,0))))</f>
        <v>Anna Andreadi</v>
      </c>
      <c r="W3472" s="5" t="str">
        <f t="array" ref="W3472">IFERROR(INDEX(Returns!A:A,MATCH(B3472,Returns!B:B,0)),"No")</f>
        <v>No</v>
      </c>
      <c r="X3472" s="3">
        <f t="shared" si="1"/>
        <v>12</v>
      </c>
      <c r="Y3472" s="3">
        <f t="shared" si="2"/>
        <v>2018</v>
      </c>
    </row>
    <row r="3473" ht="14.25" customHeight="1">
      <c r="A3473" s="1">
        <v>3472.0</v>
      </c>
      <c r="B3473" s="3" t="s">
        <v>6677</v>
      </c>
      <c r="C3473" s="4">
        <v>43781.0</v>
      </c>
      <c r="D3473" s="4">
        <v>43786.0</v>
      </c>
      <c r="E3473" s="1" t="s">
        <v>53</v>
      </c>
      <c r="F3473" s="1" t="s">
        <v>2065</v>
      </c>
      <c r="G3473" s="1" t="s">
        <v>2066</v>
      </c>
      <c r="H3473" s="1" t="s">
        <v>44</v>
      </c>
      <c r="I3473" s="1" t="s">
        <v>30</v>
      </c>
      <c r="J3473" s="1" t="s">
        <v>500</v>
      </c>
      <c r="K3473" s="1" t="s">
        <v>501</v>
      </c>
      <c r="L3473" s="1">
        <v>43229.0</v>
      </c>
      <c r="M3473" s="1" t="s">
        <v>151</v>
      </c>
      <c r="N3473" s="1" t="s">
        <v>3877</v>
      </c>
      <c r="O3473" s="1" t="s">
        <v>49</v>
      </c>
      <c r="P3473" s="1" t="s">
        <v>93</v>
      </c>
      <c r="Q3473" s="1" t="s">
        <v>3878</v>
      </c>
      <c r="R3473" s="1">
        <v>10.848</v>
      </c>
      <c r="S3473" s="1">
        <v>2.0</v>
      </c>
      <c r="T3473" s="1">
        <v>0.2</v>
      </c>
      <c r="U3473" s="1">
        <v>3.5256</v>
      </c>
      <c r="V3473" s="1" t="str">
        <f>IF(M3473=People!B$2,People!A$2,IF(M3473=People!B$3,People!A$3,IF(M3473=People!B$4,People!A$4,IF(M3473=People!B$5,People!A$5,0))))</f>
        <v>Chuck Magee</v>
      </c>
      <c r="W3473" s="5" t="str">
        <f t="array" ref="W3473">IFERROR(INDEX(Returns!A:A,MATCH(B3473,Returns!B:B,0)),"No")</f>
        <v>No</v>
      </c>
      <c r="X3473" s="3">
        <f t="shared" si="1"/>
        <v>11</v>
      </c>
      <c r="Y3473" s="3">
        <f t="shared" si="2"/>
        <v>2019</v>
      </c>
    </row>
    <row r="3474" ht="14.25" customHeight="1">
      <c r="A3474" s="1">
        <v>3473.0</v>
      </c>
      <c r="B3474" s="3" t="s">
        <v>6677</v>
      </c>
      <c r="C3474" s="4">
        <v>43781.0</v>
      </c>
      <c r="D3474" s="4">
        <v>43786.0</v>
      </c>
      <c r="E3474" s="1" t="s">
        <v>53</v>
      </c>
      <c r="F3474" s="1" t="s">
        <v>2065</v>
      </c>
      <c r="G3474" s="1" t="s">
        <v>2066</v>
      </c>
      <c r="H3474" s="1" t="s">
        <v>44</v>
      </c>
      <c r="I3474" s="1" t="s">
        <v>30</v>
      </c>
      <c r="J3474" s="1" t="s">
        <v>500</v>
      </c>
      <c r="K3474" s="1" t="s">
        <v>501</v>
      </c>
      <c r="L3474" s="1">
        <v>43229.0</v>
      </c>
      <c r="M3474" s="1" t="s">
        <v>151</v>
      </c>
      <c r="N3474" s="1" t="s">
        <v>2213</v>
      </c>
      <c r="O3474" s="1" t="s">
        <v>74</v>
      </c>
      <c r="P3474" s="1" t="s">
        <v>164</v>
      </c>
      <c r="Q3474" s="1" t="s">
        <v>2214</v>
      </c>
      <c r="R3474" s="1">
        <v>18.544</v>
      </c>
      <c r="S3474" s="1">
        <v>2.0</v>
      </c>
      <c r="T3474" s="1">
        <v>0.2</v>
      </c>
      <c r="U3474" s="1">
        <v>3.0134</v>
      </c>
      <c r="V3474" s="1" t="str">
        <f>IF(M3474=People!B$2,People!A$2,IF(M3474=People!B$3,People!A$3,IF(M3474=People!B$4,People!A$4,IF(M3474=People!B$5,People!A$5,0))))</f>
        <v>Chuck Magee</v>
      </c>
      <c r="W3474" s="5" t="str">
        <f t="array" ref="W3474">IFERROR(INDEX(Returns!A:A,MATCH(B3474,Returns!B:B,0)),"No")</f>
        <v>No</v>
      </c>
      <c r="X3474" s="3">
        <f t="shared" si="1"/>
        <v>11</v>
      </c>
      <c r="Y3474" s="3">
        <f t="shared" si="2"/>
        <v>2019</v>
      </c>
    </row>
    <row r="3475" ht="14.25" customHeight="1">
      <c r="A3475" s="1">
        <v>3474.0</v>
      </c>
      <c r="B3475" s="3" t="s">
        <v>6678</v>
      </c>
      <c r="C3475" s="4">
        <v>43527.0</v>
      </c>
      <c r="D3475" s="4">
        <v>43534.0</v>
      </c>
      <c r="E3475" s="1" t="s">
        <v>53</v>
      </c>
      <c r="F3475" s="1" t="s">
        <v>1835</v>
      </c>
      <c r="G3475" s="1" t="s">
        <v>1836</v>
      </c>
      <c r="H3475" s="1" t="s">
        <v>29</v>
      </c>
      <c r="I3475" s="1" t="s">
        <v>30</v>
      </c>
      <c r="J3475" s="1" t="s">
        <v>6679</v>
      </c>
      <c r="K3475" s="1" t="s">
        <v>241</v>
      </c>
      <c r="L3475" s="1">
        <v>48127.0</v>
      </c>
      <c r="M3475" s="1" t="s">
        <v>108</v>
      </c>
      <c r="N3475" s="1" t="s">
        <v>1286</v>
      </c>
      <c r="O3475" s="1" t="s">
        <v>35</v>
      </c>
      <c r="P3475" s="1" t="s">
        <v>39</v>
      </c>
      <c r="Q3475" s="1" t="s">
        <v>1287</v>
      </c>
      <c r="R3475" s="1">
        <v>180.98</v>
      </c>
      <c r="S3475" s="1">
        <v>1.0</v>
      </c>
      <c r="T3475" s="1">
        <v>0.0</v>
      </c>
      <c r="U3475" s="1">
        <v>47.0548</v>
      </c>
      <c r="V3475" s="1" t="str">
        <f>IF(M3475=People!B$2,People!A$2,IF(M3475=People!B$3,People!A$3,IF(M3475=People!B$4,People!A$4,IF(M3475=People!B$5,People!A$5,0))))</f>
        <v>Kelly Williams</v>
      </c>
      <c r="W3475" s="5" t="str">
        <f t="array" ref="W3475">IFERROR(INDEX(Returns!A:A,MATCH(B3475,Returns!B:B,0)),"No")</f>
        <v>No</v>
      </c>
      <c r="X3475" s="3">
        <f t="shared" si="1"/>
        <v>3</v>
      </c>
      <c r="Y3475" s="3">
        <f t="shared" si="2"/>
        <v>2019</v>
      </c>
    </row>
    <row r="3476" ht="14.25" customHeight="1">
      <c r="A3476" s="1">
        <v>3475.0</v>
      </c>
      <c r="B3476" s="3" t="s">
        <v>6678</v>
      </c>
      <c r="C3476" s="4">
        <v>43527.0</v>
      </c>
      <c r="D3476" s="4">
        <v>43534.0</v>
      </c>
      <c r="E3476" s="1" t="s">
        <v>53</v>
      </c>
      <c r="F3476" s="1" t="s">
        <v>1835</v>
      </c>
      <c r="G3476" s="1" t="s">
        <v>1836</v>
      </c>
      <c r="H3476" s="1" t="s">
        <v>29</v>
      </c>
      <c r="I3476" s="1" t="s">
        <v>30</v>
      </c>
      <c r="J3476" s="1" t="s">
        <v>6679</v>
      </c>
      <c r="K3476" s="1" t="s">
        <v>241</v>
      </c>
      <c r="L3476" s="1">
        <v>48127.0</v>
      </c>
      <c r="M3476" s="1" t="s">
        <v>108</v>
      </c>
      <c r="N3476" s="1" t="s">
        <v>4554</v>
      </c>
      <c r="O3476" s="1" t="s">
        <v>74</v>
      </c>
      <c r="P3476" s="1" t="s">
        <v>164</v>
      </c>
      <c r="Q3476" s="1" t="s">
        <v>4555</v>
      </c>
      <c r="R3476" s="1">
        <v>99.98</v>
      </c>
      <c r="S3476" s="1">
        <v>2.0</v>
      </c>
      <c r="T3476" s="1">
        <v>0.0</v>
      </c>
      <c r="U3476" s="1">
        <v>42.9914</v>
      </c>
      <c r="V3476" s="1" t="str">
        <f>IF(M3476=People!B$2,People!A$2,IF(M3476=People!B$3,People!A$3,IF(M3476=People!B$4,People!A$4,IF(M3476=People!B$5,People!A$5,0))))</f>
        <v>Kelly Williams</v>
      </c>
      <c r="W3476" s="5" t="str">
        <f t="array" ref="W3476">IFERROR(INDEX(Returns!A:A,MATCH(B3476,Returns!B:B,0)),"No")</f>
        <v>No</v>
      </c>
      <c r="X3476" s="3">
        <f t="shared" si="1"/>
        <v>3</v>
      </c>
      <c r="Y3476" s="3">
        <f t="shared" si="2"/>
        <v>2019</v>
      </c>
    </row>
    <row r="3477" ht="14.25" customHeight="1">
      <c r="A3477" s="1">
        <v>3476.0</v>
      </c>
      <c r="B3477" s="3" t="s">
        <v>6680</v>
      </c>
      <c r="C3477" s="4">
        <v>43431.0</v>
      </c>
      <c r="D3477" s="4">
        <v>43434.0</v>
      </c>
      <c r="E3477" s="1" t="s">
        <v>191</v>
      </c>
      <c r="F3477" s="1" t="s">
        <v>2816</v>
      </c>
      <c r="G3477" s="1" t="s">
        <v>2817</v>
      </c>
      <c r="H3477" s="1" t="s">
        <v>44</v>
      </c>
      <c r="I3477" s="1" t="s">
        <v>30</v>
      </c>
      <c r="J3477" s="1" t="s">
        <v>6511</v>
      </c>
      <c r="K3477" s="1" t="s">
        <v>4542</v>
      </c>
      <c r="L3477" s="1">
        <v>66212.0</v>
      </c>
      <c r="M3477" s="1" t="s">
        <v>108</v>
      </c>
      <c r="N3477" s="1" t="s">
        <v>295</v>
      </c>
      <c r="O3477" s="1" t="s">
        <v>74</v>
      </c>
      <c r="P3477" s="1" t="s">
        <v>164</v>
      </c>
      <c r="Q3477" s="1" t="s">
        <v>296</v>
      </c>
      <c r="R3477" s="1">
        <v>34.95</v>
      </c>
      <c r="S3477" s="1">
        <v>5.0</v>
      </c>
      <c r="T3477" s="1">
        <v>0.0</v>
      </c>
      <c r="U3477" s="1">
        <v>15.378</v>
      </c>
      <c r="V3477" s="1" t="str">
        <f>IF(M3477=People!B$2,People!A$2,IF(M3477=People!B$3,People!A$3,IF(M3477=People!B$4,People!A$4,IF(M3477=People!B$5,People!A$5,0))))</f>
        <v>Kelly Williams</v>
      </c>
      <c r="W3477" s="5" t="str">
        <f t="array" ref="W3477">IFERROR(INDEX(Returns!A:A,MATCH(B3477,Returns!B:B,0)),"No")</f>
        <v>No</v>
      </c>
      <c r="X3477" s="3">
        <f t="shared" si="1"/>
        <v>11</v>
      </c>
      <c r="Y3477" s="3">
        <f t="shared" si="2"/>
        <v>2018</v>
      </c>
    </row>
    <row r="3478" ht="14.25" customHeight="1">
      <c r="A3478" s="1">
        <v>3477.0</v>
      </c>
      <c r="B3478" s="3" t="s">
        <v>6680</v>
      </c>
      <c r="C3478" s="4">
        <v>43431.0</v>
      </c>
      <c r="D3478" s="4">
        <v>43434.0</v>
      </c>
      <c r="E3478" s="1" t="s">
        <v>191</v>
      </c>
      <c r="F3478" s="1" t="s">
        <v>2816</v>
      </c>
      <c r="G3478" s="1" t="s">
        <v>2817</v>
      </c>
      <c r="H3478" s="1" t="s">
        <v>44</v>
      </c>
      <c r="I3478" s="1" t="s">
        <v>30</v>
      </c>
      <c r="J3478" s="1" t="s">
        <v>6511</v>
      </c>
      <c r="K3478" s="1" t="s">
        <v>4542</v>
      </c>
      <c r="L3478" s="1">
        <v>66212.0</v>
      </c>
      <c r="M3478" s="1" t="s">
        <v>108</v>
      </c>
      <c r="N3478" s="1" t="s">
        <v>3929</v>
      </c>
      <c r="O3478" s="1" t="s">
        <v>49</v>
      </c>
      <c r="P3478" s="1" t="s">
        <v>78</v>
      </c>
      <c r="Q3478" s="1" t="s">
        <v>3930</v>
      </c>
      <c r="R3478" s="1">
        <v>152.0</v>
      </c>
      <c r="S3478" s="1">
        <v>5.0</v>
      </c>
      <c r="T3478" s="1">
        <v>0.0</v>
      </c>
      <c r="U3478" s="1">
        <v>69.92</v>
      </c>
      <c r="V3478" s="1" t="str">
        <f>IF(M3478=People!B$2,People!A$2,IF(M3478=People!B$3,People!A$3,IF(M3478=People!B$4,People!A$4,IF(M3478=People!B$5,People!A$5,0))))</f>
        <v>Kelly Williams</v>
      </c>
      <c r="W3478" s="5" t="str">
        <f t="array" ref="W3478">IFERROR(INDEX(Returns!A:A,MATCH(B3478,Returns!B:B,0)),"No")</f>
        <v>No</v>
      </c>
      <c r="X3478" s="3">
        <f t="shared" si="1"/>
        <v>11</v>
      </c>
      <c r="Y3478" s="3">
        <f t="shared" si="2"/>
        <v>2018</v>
      </c>
    </row>
    <row r="3479" ht="14.25" customHeight="1">
      <c r="A3479" s="1">
        <v>3478.0</v>
      </c>
      <c r="B3479" s="3" t="s">
        <v>6681</v>
      </c>
      <c r="C3479" s="4">
        <v>42613.0</v>
      </c>
      <c r="D3479" s="4">
        <v>42618.0</v>
      </c>
      <c r="E3479" s="1" t="s">
        <v>53</v>
      </c>
      <c r="F3479" s="1" t="s">
        <v>716</v>
      </c>
      <c r="G3479" s="1" t="s">
        <v>717</v>
      </c>
      <c r="H3479" s="1" t="s">
        <v>29</v>
      </c>
      <c r="I3479" s="1" t="s">
        <v>30</v>
      </c>
      <c r="J3479" s="1" t="s">
        <v>6682</v>
      </c>
      <c r="K3479" s="1" t="s">
        <v>672</v>
      </c>
      <c r="L3479" s="1">
        <v>87505.0</v>
      </c>
      <c r="M3479" s="1" t="s">
        <v>47</v>
      </c>
      <c r="N3479" s="1" t="s">
        <v>5732</v>
      </c>
      <c r="O3479" s="1" t="s">
        <v>74</v>
      </c>
      <c r="P3479" s="1" t="s">
        <v>164</v>
      </c>
      <c r="Q3479" s="1" t="s">
        <v>5733</v>
      </c>
      <c r="R3479" s="1">
        <v>92.52</v>
      </c>
      <c r="S3479" s="1">
        <v>9.0</v>
      </c>
      <c r="T3479" s="1">
        <v>0.0</v>
      </c>
      <c r="U3479" s="1">
        <v>18.504</v>
      </c>
      <c r="V3479" s="1" t="str">
        <f>IF(M3479=People!B$2,People!A$2,IF(M3479=People!B$3,People!A$3,IF(M3479=People!B$4,People!A$4,IF(M3479=People!B$5,People!A$5,0))))</f>
        <v>Anna Andreadi</v>
      </c>
      <c r="W3479" s="5" t="str">
        <f t="array" ref="W3479">IFERROR(INDEX(Returns!A:A,MATCH(B3479,Returns!B:B,0)),"No")</f>
        <v>No</v>
      </c>
      <c r="X3479" s="3">
        <f t="shared" si="1"/>
        <v>8</v>
      </c>
      <c r="Y3479" s="3">
        <f t="shared" si="2"/>
        <v>2016</v>
      </c>
    </row>
    <row r="3480" ht="14.25" customHeight="1">
      <c r="A3480" s="1">
        <v>3479.0</v>
      </c>
      <c r="B3480" s="3" t="s">
        <v>6683</v>
      </c>
      <c r="C3480" s="4">
        <v>43442.0</v>
      </c>
      <c r="D3480" s="4">
        <v>43448.0</v>
      </c>
      <c r="E3480" s="1" t="s">
        <v>53</v>
      </c>
      <c r="F3480" s="1" t="s">
        <v>3439</v>
      </c>
      <c r="G3480" s="1" t="s">
        <v>3440</v>
      </c>
      <c r="H3480" s="1" t="s">
        <v>44</v>
      </c>
      <c r="I3480" s="1" t="s">
        <v>30</v>
      </c>
      <c r="J3480" s="1" t="s">
        <v>130</v>
      </c>
      <c r="K3480" s="1" t="s">
        <v>46</v>
      </c>
      <c r="L3480" s="1">
        <v>94110.0</v>
      </c>
      <c r="M3480" s="1" t="s">
        <v>47</v>
      </c>
      <c r="N3480" s="1" t="s">
        <v>131</v>
      </c>
      <c r="O3480" s="1" t="s">
        <v>49</v>
      </c>
      <c r="P3480" s="1" t="s">
        <v>71</v>
      </c>
      <c r="Q3480" s="1" t="s">
        <v>132</v>
      </c>
      <c r="R3480" s="1">
        <v>8.56</v>
      </c>
      <c r="S3480" s="1">
        <v>2.0</v>
      </c>
      <c r="T3480" s="1">
        <v>0.0</v>
      </c>
      <c r="U3480" s="1">
        <v>2.4824</v>
      </c>
      <c r="V3480" s="1" t="str">
        <f>IF(M3480=People!B$2,People!A$2,IF(M3480=People!B$3,People!A$3,IF(M3480=People!B$4,People!A$4,IF(M3480=People!B$5,People!A$5,0))))</f>
        <v>Anna Andreadi</v>
      </c>
      <c r="W3480" s="5" t="str">
        <f t="array" ref="W3480">IFERROR(INDEX(Returns!A:A,MATCH(B3480,Returns!B:B,0)),"No")</f>
        <v>No</v>
      </c>
      <c r="X3480" s="3">
        <f t="shared" si="1"/>
        <v>12</v>
      </c>
      <c r="Y3480" s="3">
        <f t="shared" si="2"/>
        <v>2018</v>
      </c>
    </row>
    <row r="3481" ht="14.25" customHeight="1">
      <c r="A3481" s="1">
        <v>3480.0</v>
      </c>
      <c r="B3481" s="3" t="s">
        <v>6683</v>
      </c>
      <c r="C3481" s="4">
        <v>43442.0</v>
      </c>
      <c r="D3481" s="4">
        <v>43448.0</v>
      </c>
      <c r="E3481" s="1" t="s">
        <v>53</v>
      </c>
      <c r="F3481" s="1" t="s">
        <v>3439</v>
      </c>
      <c r="G3481" s="1" t="s">
        <v>3440</v>
      </c>
      <c r="H3481" s="1" t="s">
        <v>44</v>
      </c>
      <c r="I3481" s="1" t="s">
        <v>30</v>
      </c>
      <c r="J3481" s="1" t="s">
        <v>130</v>
      </c>
      <c r="K3481" s="1" t="s">
        <v>46</v>
      </c>
      <c r="L3481" s="1">
        <v>94110.0</v>
      </c>
      <c r="M3481" s="1" t="s">
        <v>47</v>
      </c>
      <c r="N3481" s="1" t="s">
        <v>6684</v>
      </c>
      <c r="O3481" s="1" t="s">
        <v>49</v>
      </c>
      <c r="P3481" s="1" t="s">
        <v>93</v>
      </c>
      <c r="Q3481" s="1" t="s">
        <v>6685</v>
      </c>
      <c r="R3481" s="1">
        <v>45.36</v>
      </c>
      <c r="S3481" s="1">
        <v>7.0</v>
      </c>
      <c r="T3481" s="1">
        <v>0.0</v>
      </c>
      <c r="U3481" s="1">
        <v>21.7728</v>
      </c>
      <c r="V3481" s="1" t="str">
        <f>IF(M3481=People!B$2,People!A$2,IF(M3481=People!B$3,People!A$3,IF(M3481=People!B$4,People!A$4,IF(M3481=People!B$5,People!A$5,0))))</f>
        <v>Anna Andreadi</v>
      </c>
      <c r="W3481" s="5" t="str">
        <f t="array" ref="W3481">IFERROR(INDEX(Returns!A:A,MATCH(B3481,Returns!B:B,0)),"No")</f>
        <v>No</v>
      </c>
      <c r="X3481" s="3">
        <f t="shared" si="1"/>
        <v>12</v>
      </c>
      <c r="Y3481" s="3">
        <f t="shared" si="2"/>
        <v>2018</v>
      </c>
    </row>
    <row r="3482" ht="14.25" customHeight="1">
      <c r="A3482" s="1">
        <v>3481.0</v>
      </c>
      <c r="B3482" s="3" t="s">
        <v>6683</v>
      </c>
      <c r="C3482" s="4">
        <v>43442.0</v>
      </c>
      <c r="D3482" s="4">
        <v>43448.0</v>
      </c>
      <c r="E3482" s="1" t="s">
        <v>53</v>
      </c>
      <c r="F3482" s="1" t="s">
        <v>3439</v>
      </c>
      <c r="G3482" s="1" t="s">
        <v>3440</v>
      </c>
      <c r="H3482" s="1" t="s">
        <v>44</v>
      </c>
      <c r="I3482" s="1" t="s">
        <v>30</v>
      </c>
      <c r="J3482" s="1" t="s">
        <v>130</v>
      </c>
      <c r="K3482" s="1" t="s">
        <v>46</v>
      </c>
      <c r="L3482" s="1">
        <v>94110.0</v>
      </c>
      <c r="M3482" s="1" t="s">
        <v>47</v>
      </c>
      <c r="N3482" s="1" t="s">
        <v>4961</v>
      </c>
      <c r="O3482" s="1" t="s">
        <v>35</v>
      </c>
      <c r="P3482" s="1" t="s">
        <v>59</v>
      </c>
      <c r="Q3482" s="1" t="s">
        <v>4962</v>
      </c>
      <c r="R3482" s="1">
        <v>1421.664</v>
      </c>
      <c r="S3482" s="1">
        <v>6.0</v>
      </c>
      <c r="T3482" s="1">
        <v>0.2</v>
      </c>
      <c r="U3482" s="1">
        <v>-195.4788</v>
      </c>
      <c r="V3482" s="1" t="str">
        <f>IF(M3482=People!B$2,People!A$2,IF(M3482=People!B$3,People!A$3,IF(M3482=People!B$4,People!A$4,IF(M3482=People!B$5,People!A$5,0))))</f>
        <v>Anna Andreadi</v>
      </c>
      <c r="W3482" s="5" t="str">
        <f t="array" ref="W3482">IFERROR(INDEX(Returns!A:A,MATCH(B3482,Returns!B:B,0)),"No")</f>
        <v>No</v>
      </c>
      <c r="X3482" s="3">
        <f t="shared" si="1"/>
        <v>12</v>
      </c>
      <c r="Y3482" s="3">
        <f t="shared" si="2"/>
        <v>2018</v>
      </c>
    </row>
    <row r="3483" ht="14.25" customHeight="1">
      <c r="A3483" s="1">
        <v>3482.0</v>
      </c>
      <c r="B3483" s="3" t="s">
        <v>6686</v>
      </c>
      <c r="C3483" s="4">
        <v>42467.0</v>
      </c>
      <c r="D3483" s="4">
        <v>42470.0</v>
      </c>
      <c r="E3483" s="1" t="s">
        <v>191</v>
      </c>
      <c r="F3483" s="1" t="s">
        <v>2549</v>
      </c>
      <c r="G3483" s="1" t="s">
        <v>2550</v>
      </c>
      <c r="H3483" s="1" t="s">
        <v>29</v>
      </c>
      <c r="I3483" s="1" t="s">
        <v>30</v>
      </c>
      <c r="J3483" s="1" t="s">
        <v>3921</v>
      </c>
      <c r="K3483" s="1" t="s">
        <v>361</v>
      </c>
      <c r="L3483" s="1">
        <v>36608.0</v>
      </c>
      <c r="M3483" s="1" t="s">
        <v>33</v>
      </c>
      <c r="N3483" s="1" t="s">
        <v>4282</v>
      </c>
      <c r="O3483" s="1" t="s">
        <v>35</v>
      </c>
      <c r="P3483" s="1" t="s">
        <v>68</v>
      </c>
      <c r="Q3483" s="1" t="s">
        <v>4283</v>
      </c>
      <c r="R3483" s="1">
        <v>8.96</v>
      </c>
      <c r="S3483" s="1">
        <v>2.0</v>
      </c>
      <c r="T3483" s="1">
        <v>0.0</v>
      </c>
      <c r="U3483" s="1">
        <v>2.7776</v>
      </c>
      <c r="V3483" s="1" t="str">
        <f>IF(M3483=People!B$2,People!A$2,IF(M3483=People!B$3,People!A$3,IF(M3483=People!B$4,People!A$4,IF(M3483=People!B$5,People!A$5,0))))</f>
        <v>Cassandra Brandow</v>
      </c>
      <c r="W3483" s="5" t="str">
        <f t="array" ref="W3483">IFERROR(INDEX(Returns!A:A,MATCH(B3483,Returns!B:B,0)),"No")</f>
        <v>No</v>
      </c>
      <c r="X3483" s="3">
        <f t="shared" si="1"/>
        <v>4</v>
      </c>
      <c r="Y3483" s="3">
        <f t="shared" si="2"/>
        <v>2016</v>
      </c>
    </row>
    <row r="3484" ht="14.25" customHeight="1">
      <c r="A3484" s="1">
        <v>3483.0</v>
      </c>
      <c r="B3484" s="3" t="s">
        <v>6687</v>
      </c>
      <c r="C3484" s="4">
        <v>42609.0</v>
      </c>
      <c r="D3484" s="4">
        <v>42611.0</v>
      </c>
      <c r="E3484" s="1" t="s">
        <v>191</v>
      </c>
      <c r="F3484" s="1" t="s">
        <v>4964</v>
      </c>
      <c r="G3484" s="1" t="s">
        <v>4965</v>
      </c>
      <c r="H3484" s="1" t="s">
        <v>44</v>
      </c>
      <c r="I3484" s="1" t="s">
        <v>30</v>
      </c>
      <c r="J3484" s="1" t="s">
        <v>321</v>
      </c>
      <c r="K3484" s="1" t="s">
        <v>322</v>
      </c>
      <c r="L3484" s="1">
        <v>22153.0</v>
      </c>
      <c r="M3484" s="1" t="s">
        <v>33</v>
      </c>
      <c r="N3484" s="1" t="s">
        <v>4544</v>
      </c>
      <c r="O3484" s="1" t="s">
        <v>74</v>
      </c>
      <c r="P3484" s="1" t="s">
        <v>75</v>
      </c>
      <c r="Q3484" s="1" t="s">
        <v>4545</v>
      </c>
      <c r="R3484" s="1">
        <v>579.95</v>
      </c>
      <c r="S3484" s="1">
        <v>5.0</v>
      </c>
      <c r="T3484" s="1">
        <v>0.0</v>
      </c>
      <c r="U3484" s="1">
        <v>168.1855</v>
      </c>
      <c r="V3484" s="1" t="str">
        <f>IF(M3484=People!B$2,People!A$2,IF(M3484=People!B$3,People!A$3,IF(M3484=People!B$4,People!A$4,IF(M3484=People!B$5,People!A$5,0))))</f>
        <v>Cassandra Brandow</v>
      </c>
      <c r="W3484" s="5" t="str">
        <f t="array" ref="W3484">IFERROR(INDEX(Returns!A:A,MATCH(B3484,Returns!B:B,0)),"No")</f>
        <v>Yes</v>
      </c>
      <c r="X3484" s="3">
        <f t="shared" si="1"/>
        <v>8</v>
      </c>
      <c r="Y3484" s="3">
        <f t="shared" si="2"/>
        <v>2016</v>
      </c>
    </row>
    <row r="3485" ht="14.25" customHeight="1">
      <c r="A3485" s="1">
        <v>3484.0</v>
      </c>
      <c r="B3485" s="3" t="s">
        <v>6687</v>
      </c>
      <c r="C3485" s="4">
        <v>42609.0</v>
      </c>
      <c r="D3485" s="4">
        <v>42611.0</v>
      </c>
      <c r="E3485" s="1" t="s">
        <v>191</v>
      </c>
      <c r="F3485" s="1" t="s">
        <v>4964</v>
      </c>
      <c r="G3485" s="1" t="s">
        <v>4965</v>
      </c>
      <c r="H3485" s="1" t="s">
        <v>44</v>
      </c>
      <c r="I3485" s="1" t="s">
        <v>30</v>
      </c>
      <c r="J3485" s="1" t="s">
        <v>321</v>
      </c>
      <c r="K3485" s="1" t="s">
        <v>322</v>
      </c>
      <c r="L3485" s="1">
        <v>22153.0</v>
      </c>
      <c r="M3485" s="1" t="s">
        <v>33</v>
      </c>
      <c r="N3485" s="1" t="s">
        <v>4076</v>
      </c>
      <c r="O3485" s="1" t="s">
        <v>35</v>
      </c>
      <c r="P3485" s="1" t="s">
        <v>68</v>
      </c>
      <c r="Q3485" s="1" t="s">
        <v>4077</v>
      </c>
      <c r="R3485" s="1">
        <v>29.12</v>
      </c>
      <c r="S3485" s="1">
        <v>4.0</v>
      </c>
      <c r="T3485" s="1">
        <v>0.0</v>
      </c>
      <c r="U3485" s="1">
        <v>12.5216</v>
      </c>
      <c r="V3485" s="1" t="str">
        <f>IF(M3485=People!B$2,People!A$2,IF(M3485=People!B$3,People!A$3,IF(M3485=People!B$4,People!A$4,IF(M3485=People!B$5,People!A$5,0))))</f>
        <v>Cassandra Brandow</v>
      </c>
      <c r="W3485" s="5" t="str">
        <f t="array" ref="W3485">IFERROR(INDEX(Returns!A:A,MATCH(B3485,Returns!B:B,0)),"No")</f>
        <v>Yes</v>
      </c>
      <c r="X3485" s="3">
        <f t="shared" si="1"/>
        <v>8</v>
      </c>
      <c r="Y3485" s="3">
        <f t="shared" si="2"/>
        <v>2016</v>
      </c>
    </row>
    <row r="3486" ht="14.25" customHeight="1">
      <c r="A3486" s="1">
        <v>3485.0</v>
      </c>
      <c r="B3486" s="3" t="s">
        <v>6687</v>
      </c>
      <c r="C3486" s="4">
        <v>42609.0</v>
      </c>
      <c r="D3486" s="4">
        <v>42611.0</v>
      </c>
      <c r="E3486" s="1" t="s">
        <v>191</v>
      </c>
      <c r="F3486" s="1" t="s">
        <v>4964</v>
      </c>
      <c r="G3486" s="1" t="s">
        <v>4965</v>
      </c>
      <c r="H3486" s="1" t="s">
        <v>44</v>
      </c>
      <c r="I3486" s="1" t="s">
        <v>30</v>
      </c>
      <c r="J3486" s="1" t="s">
        <v>321</v>
      </c>
      <c r="K3486" s="1" t="s">
        <v>322</v>
      </c>
      <c r="L3486" s="1">
        <v>22153.0</v>
      </c>
      <c r="M3486" s="1" t="s">
        <v>33</v>
      </c>
      <c r="N3486" s="1" t="s">
        <v>5711</v>
      </c>
      <c r="O3486" s="1" t="s">
        <v>35</v>
      </c>
      <c r="P3486" s="1" t="s">
        <v>59</v>
      </c>
      <c r="Q3486" s="1" t="s">
        <v>5712</v>
      </c>
      <c r="R3486" s="1">
        <v>1202.94</v>
      </c>
      <c r="S3486" s="1">
        <v>3.0</v>
      </c>
      <c r="T3486" s="1">
        <v>0.0</v>
      </c>
      <c r="U3486" s="1">
        <v>300.735</v>
      </c>
      <c r="V3486" s="1" t="str">
        <f>IF(M3486=People!B$2,People!A$2,IF(M3486=People!B$3,People!A$3,IF(M3486=People!B$4,People!A$4,IF(M3486=People!B$5,People!A$5,0))))</f>
        <v>Cassandra Brandow</v>
      </c>
      <c r="W3486" s="5" t="str">
        <f t="array" ref="W3486">IFERROR(INDEX(Returns!A:A,MATCH(B3486,Returns!B:B,0)),"No")</f>
        <v>Yes</v>
      </c>
      <c r="X3486" s="3">
        <f t="shared" si="1"/>
        <v>8</v>
      </c>
      <c r="Y3486" s="3">
        <f t="shared" si="2"/>
        <v>2016</v>
      </c>
    </row>
    <row r="3487" ht="14.25" customHeight="1">
      <c r="A3487" s="1">
        <v>3486.0</v>
      </c>
      <c r="B3487" s="3" t="s">
        <v>6688</v>
      </c>
      <c r="C3487" s="4">
        <v>43394.0</v>
      </c>
      <c r="D3487" s="4">
        <v>43399.0</v>
      </c>
      <c r="E3487" s="1" t="s">
        <v>53</v>
      </c>
      <c r="F3487" s="1" t="s">
        <v>4205</v>
      </c>
      <c r="G3487" s="1" t="s">
        <v>4206</v>
      </c>
      <c r="H3487" s="1" t="s">
        <v>44</v>
      </c>
      <c r="I3487" s="1" t="s">
        <v>30</v>
      </c>
      <c r="J3487" s="1" t="s">
        <v>610</v>
      </c>
      <c r="K3487" s="1" t="s">
        <v>248</v>
      </c>
      <c r="L3487" s="1">
        <v>19711.0</v>
      </c>
      <c r="M3487" s="1" t="s">
        <v>151</v>
      </c>
      <c r="N3487" s="1" t="s">
        <v>3584</v>
      </c>
      <c r="O3487" s="1" t="s">
        <v>49</v>
      </c>
      <c r="P3487" s="1" t="s">
        <v>78</v>
      </c>
      <c r="Q3487" s="1" t="s">
        <v>3585</v>
      </c>
      <c r="R3487" s="1">
        <v>7.92</v>
      </c>
      <c r="S3487" s="1">
        <v>4.0</v>
      </c>
      <c r="T3487" s="1">
        <v>0.0</v>
      </c>
      <c r="U3487" s="1">
        <v>3.564</v>
      </c>
      <c r="V3487" s="1" t="str">
        <f>IF(M3487=People!B$2,People!A$2,IF(M3487=People!B$3,People!A$3,IF(M3487=People!B$4,People!A$4,IF(M3487=People!B$5,People!A$5,0))))</f>
        <v>Chuck Magee</v>
      </c>
      <c r="W3487" s="5" t="str">
        <f t="array" ref="W3487">IFERROR(INDEX(Returns!A:A,MATCH(B3487,Returns!B:B,0)),"No")</f>
        <v>No</v>
      </c>
      <c r="X3487" s="3">
        <f t="shared" si="1"/>
        <v>10</v>
      </c>
      <c r="Y3487" s="3">
        <f t="shared" si="2"/>
        <v>2018</v>
      </c>
    </row>
    <row r="3488" ht="14.25" customHeight="1">
      <c r="A3488" s="1">
        <v>3487.0</v>
      </c>
      <c r="B3488" s="3" t="s">
        <v>6689</v>
      </c>
      <c r="C3488" s="4">
        <v>43434.0</v>
      </c>
      <c r="D3488" s="4">
        <v>43434.0</v>
      </c>
      <c r="E3488" s="1" t="s">
        <v>1296</v>
      </c>
      <c r="F3488" s="1" t="s">
        <v>1780</v>
      </c>
      <c r="G3488" s="1" t="s">
        <v>1781</v>
      </c>
      <c r="H3488" s="1" t="s">
        <v>29</v>
      </c>
      <c r="I3488" s="1" t="s">
        <v>30</v>
      </c>
      <c r="J3488" s="1" t="s">
        <v>6690</v>
      </c>
      <c r="K3488" s="1" t="s">
        <v>91</v>
      </c>
      <c r="L3488" s="1">
        <v>28601.0</v>
      </c>
      <c r="M3488" s="1" t="s">
        <v>33</v>
      </c>
      <c r="N3488" s="1" t="s">
        <v>5844</v>
      </c>
      <c r="O3488" s="1" t="s">
        <v>74</v>
      </c>
      <c r="P3488" s="1" t="s">
        <v>75</v>
      </c>
      <c r="Q3488" s="1" t="s">
        <v>5845</v>
      </c>
      <c r="R3488" s="1">
        <v>36.192</v>
      </c>
      <c r="S3488" s="1">
        <v>1.0</v>
      </c>
      <c r="T3488" s="1">
        <v>0.2</v>
      </c>
      <c r="U3488" s="1">
        <v>2.7144</v>
      </c>
      <c r="V3488" s="1" t="str">
        <f>IF(M3488=People!B$2,People!A$2,IF(M3488=People!B$3,People!A$3,IF(M3488=People!B$4,People!A$4,IF(M3488=People!B$5,People!A$5,0))))</f>
        <v>Cassandra Brandow</v>
      </c>
      <c r="W3488" s="5" t="str">
        <f t="array" ref="W3488">IFERROR(INDEX(Returns!A:A,MATCH(B3488,Returns!B:B,0)),"No")</f>
        <v>No</v>
      </c>
      <c r="X3488" s="3">
        <f t="shared" si="1"/>
        <v>11</v>
      </c>
      <c r="Y3488" s="3">
        <f t="shared" si="2"/>
        <v>2018</v>
      </c>
    </row>
    <row r="3489" ht="14.25" customHeight="1">
      <c r="A3489" s="1">
        <v>3488.0</v>
      </c>
      <c r="B3489" s="3" t="s">
        <v>6691</v>
      </c>
      <c r="C3489" s="4">
        <v>43713.0</v>
      </c>
      <c r="D3489" s="4">
        <v>43719.0</v>
      </c>
      <c r="E3489" s="1" t="s">
        <v>53</v>
      </c>
      <c r="F3489" s="1" t="s">
        <v>6212</v>
      </c>
      <c r="G3489" s="1" t="s">
        <v>6213</v>
      </c>
      <c r="H3489" s="1" t="s">
        <v>105</v>
      </c>
      <c r="I3489" s="1" t="s">
        <v>30</v>
      </c>
      <c r="J3489" s="1" t="s">
        <v>56</v>
      </c>
      <c r="K3489" s="1" t="s">
        <v>57</v>
      </c>
      <c r="L3489" s="1">
        <v>33311.0</v>
      </c>
      <c r="M3489" s="1" t="s">
        <v>33</v>
      </c>
      <c r="N3489" s="1" t="s">
        <v>844</v>
      </c>
      <c r="O3489" s="1" t="s">
        <v>49</v>
      </c>
      <c r="P3489" s="1" t="s">
        <v>62</v>
      </c>
      <c r="Q3489" s="1" t="s">
        <v>845</v>
      </c>
      <c r="R3489" s="1">
        <v>147.184</v>
      </c>
      <c r="S3489" s="1">
        <v>2.0</v>
      </c>
      <c r="T3489" s="1">
        <v>0.2</v>
      </c>
      <c r="U3489" s="1">
        <v>-29.4368</v>
      </c>
      <c r="V3489" s="1" t="str">
        <f>IF(M3489=People!B$2,People!A$2,IF(M3489=People!B$3,People!A$3,IF(M3489=People!B$4,People!A$4,IF(M3489=People!B$5,People!A$5,0))))</f>
        <v>Cassandra Brandow</v>
      </c>
      <c r="W3489" s="5" t="str">
        <f t="array" ref="W3489">IFERROR(INDEX(Returns!A:A,MATCH(B3489,Returns!B:B,0)),"No")</f>
        <v>No</v>
      </c>
      <c r="X3489" s="3">
        <f t="shared" si="1"/>
        <v>9</v>
      </c>
      <c r="Y3489" s="3">
        <f t="shared" si="2"/>
        <v>2019</v>
      </c>
    </row>
    <row r="3490" ht="14.25" customHeight="1">
      <c r="A3490" s="1">
        <v>3489.0</v>
      </c>
      <c r="B3490" s="3" t="s">
        <v>6692</v>
      </c>
      <c r="C3490" s="4">
        <v>42918.0</v>
      </c>
      <c r="D3490" s="4">
        <v>42922.0</v>
      </c>
      <c r="E3490" s="1" t="s">
        <v>53</v>
      </c>
      <c r="F3490" s="1" t="s">
        <v>5139</v>
      </c>
      <c r="G3490" s="1" t="s">
        <v>5140</v>
      </c>
      <c r="H3490" s="1" t="s">
        <v>29</v>
      </c>
      <c r="I3490" s="1" t="s">
        <v>30</v>
      </c>
      <c r="J3490" s="1" t="s">
        <v>6693</v>
      </c>
      <c r="K3490" s="1" t="s">
        <v>214</v>
      </c>
      <c r="L3490" s="1">
        <v>60188.0</v>
      </c>
      <c r="M3490" s="1" t="s">
        <v>108</v>
      </c>
      <c r="N3490" s="1" t="s">
        <v>1142</v>
      </c>
      <c r="O3490" s="1" t="s">
        <v>35</v>
      </c>
      <c r="P3490" s="1" t="s">
        <v>39</v>
      </c>
      <c r="Q3490" s="1" t="s">
        <v>1143</v>
      </c>
      <c r="R3490" s="1">
        <v>408.422</v>
      </c>
      <c r="S3490" s="1">
        <v>2.0</v>
      </c>
      <c r="T3490" s="1">
        <v>0.30000000000000004</v>
      </c>
      <c r="U3490" s="1">
        <v>-5.8346000000000195</v>
      </c>
      <c r="V3490" s="1" t="str">
        <f>IF(M3490=People!B$2,People!A$2,IF(M3490=People!B$3,People!A$3,IF(M3490=People!B$4,People!A$4,IF(M3490=People!B$5,People!A$5,0))))</f>
        <v>Kelly Williams</v>
      </c>
      <c r="W3490" s="5" t="str">
        <f t="array" ref="W3490">IFERROR(INDEX(Returns!A:A,MATCH(B3490,Returns!B:B,0)),"No")</f>
        <v>No</v>
      </c>
      <c r="X3490" s="3">
        <f t="shared" si="1"/>
        <v>7</v>
      </c>
      <c r="Y3490" s="3">
        <f t="shared" si="2"/>
        <v>2017</v>
      </c>
    </row>
    <row r="3491" ht="14.25" customHeight="1">
      <c r="A3491" s="1">
        <v>3490.0</v>
      </c>
      <c r="B3491" s="3" t="s">
        <v>6692</v>
      </c>
      <c r="C3491" s="4">
        <v>42918.0</v>
      </c>
      <c r="D3491" s="4">
        <v>42922.0</v>
      </c>
      <c r="E3491" s="1" t="s">
        <v>53</v>
      </c>
      <c r="F3491" s="1" t="s">
        <v>5139</v>
      </c>
      <c r="G3491" s="1" t="s">
        <v>5140</v>
      </c>
      <c r="H3491" s="1" t="s">
        <v>29</v>
      </c>
      <c r="I3491" s="1" t="s">
        <v>30</v>
      </c>
      <c r="J3491" s="1" t="s">
        <v>6693</v>
      </c>
      <c r="K3491" s="1" t="s">
        <v>214</v>
      </c>
      <c r="L3491" s="1">
        <v>60188.0</v>
      </c>
      <c r="M3491" s="1" t="s">
        <v>108</v>
      </c>
      <c r="N3491" s="1" t="s">
        <v>4851</v>
      </c>
      <c r="O3491" s="1" t="s">
        <v>35</v>
      </c>
      <c r="P3491" s="1" t="s">
        <v>39</v>
      </c>
      <c r="Q3491" s="1" t="s">
        <v>4852</v>
      </c>
      <c r="R3491" s="1">
        <v>382.116</v>
      </c>
      <c r="S3491" s="1">
        <v>6.0</v>
      </c>
      <c r="T3491" s="1">
        <v>0.30000000000000004</v>
      </c>
      <c r="U3491" s="1">
        <v>-92.7996</v>
      </c>
      <c r="V3491" s="1" t="str">
        <f>IF(M3491=People!B$2,People!A$2,IF(M3491=People!B$3,People!A$3,IF(M3491=People!B$4,People!A$4,IF(M3491=People!B$5,People!A$5,0))))</f>
        <v>Kelly Williams</v>
      </c>
      <c r="W3491" s="5" t="str">
        <f t="array" ref="W3491">IFERROR(INDEX(Returns!A:A,MATCH(B3491,Returns!B:B,0)),"No")</f>
        <v>No</v>
      </c>
      <c r="X3491" s="3">
        <f t="shared" si="1"/>
        <v>7</v>
      </c>
      <c r="Y3491" s="3">
        <f t="shared" si="2"/>
        <v>2017</v>
      </c>
    </row>
    <row r="3492" ht="14.25" customHeight="1">
      <c r="A3492" s="1">
        <v>3491.0</v>
      </c>
      <c r="B3492" s="3" t="s">
        <v>6692</v>
      </c>
      <c r="C3492" s="4">
        <v>42918.0</v>
      </c>
      <c r="D3492" s="4">
        <v>42922.0</v>
      </c>
      <c r="E3492" s="1" t="s">
        <v>53</v>
      </c>
      <c r="F3492" s="1" t="s">
        <v>5139</v>
      </c>
      <c r="G3492" s="1" t="s">
        <v>5140</v>
      </c>
      <c r="H3492" s="1" t="s">
        <v>29</v>
      </c>
      <c r="I3492" s="1" t="s">
        <v>30</v>
      </c>
      <c r="J3492" s="1" t="s">
        <v>6693</v>
      </c>
      <c r="K3492" s="1" t="s">
        <v>214</v>
      </c>
      <c r="L3492" s="1">
        <v>60188.0</v>
      </c>
      <c r="M3492" s="1" t="s">
        <v>108</v>
      </c>
      <c r="N3492" s="1" t="s">
        <v>1773</v>
      </c>
      <c r="O3492" s="1" t="s">
        <v>49</v>
      </c>
      <c r="P3492" s="1" t="s">
        <v>62</v>
      </c>
      <c r="Q3492" s="1" t="s">
        <v>1774</v>
      </c>
      <c r="R3492" s="1">
        <v>68.6</v>
      </c>
      <c r="S3492" s="1">
        <v>5.0</v>
      </c>
      <c r="T3492" s="1">
        <v>0.2</v>
      </c>
      <c r="U3492" s="1">
        <v>6.0025</v>
      </c>
      <c r="V3492" s="1" t="str">
        <f>IF(M3492=People!B$2,People!A$2,IF(M3492=People!B$3,People!A$3,IF(M3492=People!B$4,People!A$4,IF(M3492=People!B$5,People!A$5,0))))</f>
        <v>Kelly Williams</v>
      </c>
      <c r="W3492" s="5" t="str">
        <f t="array" ref="W3492">IFERROR(INDEX(Returns!A:A,MATCH(B3492,Returns!B:B,0)),"No")</f>
        <v>No</v>
      </c>
      <c r="X3492" s="3">
        <f t="shared" si="1"/>
        <v>7</v>
      </c>
      <c r="Y3492" s="3">
        <f t="shared" si="2"/>
        <v>2017</v>
      </c>
    </row>
    <row r="3493" ht="14.25" customHeight="1">
      <c r="A3493" s="1">
        <v>3492.0</v>
      </c>
      <c r="B3493" s="3" t="s">
        <v>6692</v>
      </c>
      <c r="C3493" s="4">
        <v>42918.0</v>
      </c>
      <c r="D3493" s="4">
        <v>42922.0</v>
      </c>
      <c r="E3493" s="1" t="s">
        <v>53</v>
      </c>
      <c r="F3493" s="1" t="s">
        <v>5139</v>
      </c>
      <c r="G3493" s="1" t="s">
        <v>5140</v>
      </c>
      <c r="H3493" s="1" t="s">
        <v>29</v>
      </c>
      <c r="I3493" s="1" t="s">
        <v>30</v>
      </c>
      <c r="J3493" s="1" t="s">
        <v>6693</v>
      </c>
      <c r="K3493" s="1" t="s">
        <v>214</v>
      </c>
      <c r="L3493" s="1">
        <v>60188.0</v>
      </c>
      <c r="M3493" s="1" t="s">
        <v>108</v>
      </c>
      <c r="N3493" s="1" t="s">
        <v>1021</v>
      </c>
      <c r="O3493" s="1" t="s">
        <v>49</v>
      </c>
      <c r="P3493" s="1" t="s">
        <v>62</v>
      </c>
      <c r="Q3493" s="1" t="s">
        <v>1022</v>
      </c>
      <c r="R3493" s="1">
        <v>435.504</v>
      </c>
      <c r="S3493" s="1">
        <v>3.0</v>
      </c>
      <c r="T3493" s="1">
        <v>0.2</v>
      </c>
      <c r="U3493" s="1">
        <v>48.9941999999999</v>
      </c>
      <c r="V3493" s="1" t="str">
        <f>IF(M3493=People!B$2,People!A$2,IF(M3493=People!B$3,People!A$3,IF(M3493=People!B$4,People!A$4,IF(M3493=People!B$5,People!A$5,0))))</f>
        <v>Kelly Williams</v>
      </c>
      <c r="W3493" s="5" t="str">
        <f t="array" ref="W3493">IFERROR(INDEX(Returns!A:A,MATCH(B3493,Returns!B:B,0)),"No")</f>
        <v>No</v>
      </c>
      <c r="X3493" s="3">
        <f t="shared" si="1"/>
        <v>7</v>
      </c>
      <c r="Y3493" s="3">
        <f t="shared" si="2"/>
        <v>2017</v>
      </c>
    </row>
    <row r="3494" ht="14.25" customHeight="1">
      <c r="A3494" s="1">
        <v>3493.0</v>
      </c>
      <c r="B3494" s="3" t="s">
        <v>6692</v>
      </c>
      <c r="C3494" s="4">
        <v>42918.0</v>
      </c>
      <c r="D3494" s="4">
        <v>42922.0</v>
      </c>
      <c r="E3494" s="1" t="s">
        <v>53</v>
      </c>
      <c r="F3494" s="1" t="s">
        <v>5139</v>
      </c>
      <c r="G3494" s="1" t="s">
        <v>5140</v>
      </c>
      <c r="H3494" s="1" t="s">
        <v>29</v>
      </c>
      <c r="I3494" s="1" t="s">
        <v>30</v>
      </c>
      <c r="J3494" s="1" t="s">
        <v>6693</v>
      </c>
      <c r="K3494" s="1" t="s">
        <v>214</v>
      </c>
      <c r="L3494" s="1">
        <v>60188.0</v>
      </c>
      <c r="M3494" s="1" t="s">
        <v>108</v>
      </c>
      <c r="N3494" s="1" t="s">
        <v>702</v>
      </c>
      <c r="O3494" s="1" t="s">
        <v>49</v>
      </c>
      <c r="P3494" s="1" t="s">
        <v>93</v>
      </c>
      <c r="Q3494" s="1" t="s">
        <v>703</v>
      </c>
      <c r="R3494" s="1">
        <v>11.168</v>
      </c>
      <c r="S3494" s="1">
        <v>2.0</v>
      </c>
      <c r="T3494" s="1">
        <v>0.2</v>
      </c>
      <c r="U3494" s="1">
        <v>3.7692</v>
      </c>
      <c r="V3494" s="1" t="str">
        <f>IF(M3494=People!B$2,People!A$2,IF(M3494=People!B$3,People!A$3,IF(M3494=People!B$4,People!A$4,IF(M3494=People!B$5,People!A$5,0))))</f>
        <v>Kelly Williams</v>
      </c>
      <c r="W3494" s="5" t="str">
        <f t="array" ref="W3494">IFERROR(INDEX(Returns!A:A,MATCH(B3494,Returns!B:B,0)),"No")</f>
        <v>No</v>
      </c>
      <c r="X3494" s="3">
        <f t="shared" si="1"/>
        <v>7</v>
      </c>
      <c r="Y3494" s="3">
        <f t="shared" si="2"/>
        <v>2017</v>
      </c>
    </row>
    <row r="3495" ht="14.25" customHeight="1">
      <c r="A3495" s="1">
        <v>3494.0</v>
      </c>
      <c r="B3495" s="3" t="s">
        <v>6694</v>
      </c>
      <c r="C3495" s="4">
        <v>43732.0</v>
      </c>
      <c r="D3495" s="4">
        <v>43736.0</v>
      </c>
      <c r="E3495" s="1" t="s">
        <v>53</v>
      </c>
      <c r="F3495" s="1" t="s">
        <v>1813</v>
      </c>
      <c r="G3495" s="1" t="s">
        <v>1814</v>
      </c>
      <c r="H3495" s="1" t="s">
        <v>44</v>
      </c>
      <c r="I3495" s="1" t="s">
        <v>30</v>
      </c>
      <c r="J3495" s="1" t="s">
        <v>6695</v>
      </c>
      <c r="K3495" s="1" t="s">
        <v>232</v>
      </c>
      <c r="L3495" s="1">
        <v>56301.0</v>
      </c>
      <c r="M3495" s="1" t="s">
        <v>108</v>
      </c>
      <c r="N3495" s="1" t="s">
        <v>6696</v>
      </c>
      <c r="O3495" s="1" t="s">
        <v>74</v>
      </c>
      <c r="P3495" s="1" t="s">
        <v>164</v>
      </c>
      <c r="Q3495" s="1" t="s">
        <v>6697</v>
      </c>
      <c r="R3495" s="1">
        <v>72.0</v>
      </c>
      <c r="S3495" s="1">
        <v>4.0</v>
      </c>
      <c r="T3495" s="1">
        <v>0.0</v>
      </c>
      <c r="U3495" s="1">
        <v>12.96</v>
      </c>
      <c r="V3495" s="1" t="str">
        <f>IF(M3495=People!B$2,People!A$2,IF(M3495=People!B$3,People!A$3,IF(M3495=People!B$4,People!A$4,IF(M3495=People!B$5,People!A$5,0))))</f>
        <v>Kelly Williams</v>
      </c>
      <c r="W3495" s="5" t="str">
        <f t="array" ref="W3495">IFERROR(INDEX(Returns!A:A,MATCH(B3495,Returns!B:B,0)),"No")</f>
        <v>No</v>
      </c>
      <c r="X3495" s="3">
        <f t="shared" si="1"/>
        <v>9</v>
      </c>
      <c r="Y3495" s="3">
        <f t="shared" si="2"/>
        <v>2019</v>
      </c>
    </row>
    <row r="3496" ht="14.25" customHeight="1">
      <c r="A3496" s="1">
        <v>3495.0</v>
      </c>
      <c r="B3496" s="3" t="s">
        <v>6694</v>
      </c>
      <c r="C3496" s="4">
        <v>43732.0</v>
      </c>
      <c r="D3496" s="4">
        <v>43736.0</v>
      </c>
      <c r="E3496" s="1" t="s">
        <v>53</v>
      </c>
      <c r="F3496" s="1" t="s">
        <v>1813</v>
      </c>
      <c r="G3496" s="1" t="s">
        <v>1814</v>
      </c>
      <c r="H3496" s="1" t="s">
        <v>44</v>
      </c>
      <c r="I3496" s="1" t="s">
        <v>30</v>
      </c>
      <c r="J3496" s="1" t="s">
        <v>6695</v>
      </c>
      <c r="K3496" s="1" t="s">
        <v>232</v>
      </c>
      <c r="L3496" s="1">
        <v>56301.0</v>
      </c>
      <c r="M3496" s="1" t="s">
        <v>108</v>
      </c>
      <c r="N3496" s="1" t="s">
        <v>6698</v>
      </c>
      <c r="O3496" s="1" t="s">
        <v>74</v>
      </c>
      <c r="P3496" s="1" t="s">
        <v>164</v>
      </c>
      <c r="Q3496" s="1" t="s">
        <v>6699</v>
      </c>
      <c r="R3496" s="1">
        <v>655.9</v>
      </c>
      <c r="S3496" s="1">
        <v>5.0</v>
      </c>
      <c r="T3496" s="1">
        <v>0.0</v>
      </c>
      <c r="U3496" s="1">
        <v>275.478</v>
      </c>
      <c r="V3496" s="1" t="str">
        <f>IF(M3496=People!B$2,People!A$2,IF(M3496=People!B$3,People!A$3,IF(M3496=People!B$4,People!A$4,IF(M3496=People!B$5,People!A$5,0))))</f>
        <v>Kelly Williams</v>
      </c>
      <c r="W3496" s="5" t="str">
        <f t="array" ref="W3496">IFERROR(INDEX(Returns!A:A,MATCH(B3496,Returns!B:B,0)),"No")</f>
        <v>No</v>
      </c>
      <c r="X3496" s="3">
        <f t="shared" si="1"/>
        <v>9</v>
      </c>
      <c r="Y3496" s="3">
        <f t="shared" si="2"/>
        <v>2019</v>
      </c>
    </row>
    <row r="3497" ht="14.25" customHeight="1">
      <c r="A3497" s="1">
        <v>3496.0</v>
      </c>
      <c r="B3497" s="3" t="s">
        <v>6694</v>
      </c>
      <c r="C3497" s="4">
        <v>43732.0</v>
      </c>
      <c r="D3497" s="4">
        <v>43736.0</v>
      </c>
      <c r="E3497" s="1" t="s">
        <v>53</v>
      </c>
      <c r="F3497" s="1" t="s">
        <v>1813</v>
      </c>
      <c r="G3497" s="1" t="s">
        <v>1814</v>
      </c>
      <c r="H3497" s="1" t="s">
        <v>44</v>
      </c>
      <c r="I3497" s="1" t="s">
        <v>30</v>
      </c>
      <c r="J3497" s="1" t="s">
        <v>6695</v>
      </c>
      <c r="K3497" s="1" t="s">
        <v>232</v>
      </c>
      <c r="L3497" s="1">
        <v>56301.0</v>
      </c>
      <c r="M3497" s="1" t="s">
        <v>108</v>
      </c>
      <c r="N3497" s="1" t="s">
        <v>2589</v>
      </c>
      <c r="O3497" s="1" t="s">
        <v>35</v>
      </c>
      <c r="P3497" s="1" t="s">
        <v>39</v>
      </c>
      <c r="Q3497" s="1" t="s">
        <v>2590</v>
      </c>
      <c r="R3497" s="1">
        <v>603.92</v>
      </c>
      <c r="S3497" s="1">
        <v>4.0</v>
      </c>
      <c r="T3497" s="1">
        <v>0.0</v>
      </c>
      <c r="U3497" s="1">
        <v>181.176</v>
      </c>
      <c r="V3497" s="1" t="str">
        <f>IF(M3497=People!B$2,People!A$2,IF(M3497=People!B$3,People!A$3,IF(M3497=People!B$4,People!A$4,IF(M3497=People!B$5,People!A$5,0))))</f>
        <v>Kelly Williams</v>
      </c>
      <c r="W3497" s="5" t="str">
        <f t="array" ref="W3497">IFERROR(INDEX(Returns!A:A,MATCH(B3497,Returns!B:B,0)),"No")</f>
        <v>No</v>
      </c>
      <c r="X3497" s="3">
        <f t="shared" si="1"/>
        <v>9</v>
      </c>
      <c r="Y3497" s="3">
        <f t="shared" si="2"/>
        <v>2019</v>
      </c>
    </row>
    <row r="3498" ht="14.25" customHeight="1">
      <c r="A3498" s="1">
        <v>3497.0</v>
      </c>
      <c r="B3498" s="3" t="s">
        <v>6700</v>
      </c>
      <c r="C3498" s="4">
        <v>43320.0</v>
      </c>
      <c r="D3498" s="4">
        <v>43327.0</v>
      </c>
      <c r="E3498" s="1" t="s">
        <v>53</v>
      </c>
      <c r="F3498" s="1" t="s">
        <v>3390</v>
      </c>
      <c r="G3498" s="1" t="s">
        <v>3391</v>
      </c>
      <c r="H3498" s="1" t="s">
        <v>105</v>
      </c>
      <c r="I3498" s="1" t="s">
        <v>30</v>
      </c>
      <c r="J3498" s="1" t="s">
        <v>45</v>
      </c>
      <c r="K3498" s="1" t="s">
        <v>46</v>
      </c>
      <c r="L3498" s="1">
        <v>90036.0</v>
      </c>
      <c r="M3498" s="1" t="s">
        <v>47</v>
      </c>
      <c r="N3498" s="1" t="s">
        <v>3337</v>
      </c>
      <c r="O3498" s="1" t="s">
        <v>35</v>
      </c>
      <c r="P3498" s="1" t="s">
        <v>59</v>
      </c>
      <c r="Q3498" s="1" t="s">
        <v>3338</v>
      </c>
      <c r="R3498" s="1">
        <v>513.024</v>
      </c>
      <c r="S3498" s="1">
        <v>2.0</v>
      </c>
      <c r="T3498" s="1">
        <v>0.2</v>
      </c>
      <c r="U3498" s="1">
        <v>12.8256</v>
      </c>
      <c r="V3498" s="1" t="str">
        <f>IF(M3498=People!B$2,People!A$2,IF(M3498=People!B$3,People!A$3,IF(M3498=People!B$4,People!A$4,IF(M3498=People!B$5,People!A$5,0))))</f>
        <v>Anna Andreadi</v>
      </c>
      <c r="W3498" s="5" t="str">
        <f t="array" ref="W3498">IFERROR(INDEX(Returns!A:A,MATCH(B3498,Returns!B:B,0)),"No")</f>
        <v>No</v>
      </c>
      <c r="X3498" s="3">
        <f t="shared" si="1"/>
        <v>8</v>
      </c>
      <c r="Y3498" s="3">
        <f t="shared" si="2"/>
        <v>2018</v>
      </c>
    </row>
    <row r="3499" ht="14.25" customHeight="1">
      <c r="A3499" s="1">
        <v>3498.0</v>
      </c>
      <c r="B3499" s="3" t="s">
        <v>6700</v>
      </c>
      <c r="C3499" s="4">
        <v>43320.0</v>
      </c>
      <c r="D3499" s="4">
        <v>43327.0</v>
      </c>
      <c r="E3499" s="1" t="s">
        <v>53</v>
      </c>
      <c r="F3499" s="1" t="s">
        <v>3390</v>
      </c>
      <c r="G3499" s="1" t="s">
        <v>3391</v>
      </c>
      <c r="H3499" s="1" t="s">
        <v>105</v>
      </c>
      <c r="I3499" s="1" t="s">
        <v>30</v>
      </c>
      <c r="J3499" s="1" t="s">
        <v>45</v>
      </c>
      <c r="K3499" s="1" t="s">
        <v>46</v>
      </c>
      <c r="L3499" s="1">
        <v>90036.0</v>
      </c>
      <c r="M3499" s="1" t="s">
        <v>47</v>
      </c>
      <c r="N3499" s="1" t="s">
        <v>2829</v>
      </c>
      <c r="O3499" s="1" t="s">
        <v>49</v>
      </c>
      <c r="P3499" s="1" t="s">
        <v>81</v>
      </c>
      <c r="Q3499" s="1" t="s">
        <v>2830</v>
      </c>
      <c r="R3499" s="1">
        <v>487.92</v>
      </c>
      <c r="S3499" s="1">
        <v>6.0</v>
      </c>
      <c r="T3499" s="1">
        <v>0.0</v>
      </c>
      <c r="U3499" s="1">
        <v>136.6176</v>
      </c>
      <c r="V3499" s="1" t="str">
        <f>IF(M3499=People!B$2,People!A$2,IF(M3499=People!B$3,People!A$3,IF(M3499=People!B$4,People!A$4,IF(M3499=People!B$5,People!A$5,0))))</f>
        <v>Anna Andreadi</v>
      </c>
      <c r="W3499" s="5" t="str">
        <f t="array" ref="W3499">IFERROR(INDEX(Returns!A:A,MATCH(B3499,Returns!B:B,0)),"No")</f>
        <v>No</v>
      </c>
      <c r="X3499" s="3">
        <f t="shared" si="1"/>
        <v>8</v>
      </c>
      <c r="Y3499" s="3">
        <f t="shared" si="2"/>
        <v>2018</v>
      </c>
    </row>
    <row r="3500" ht="14.25" customHeight="1">
      <c r="A3500" s="1">
        <v>3499.0</v>
      </c>
      <c r="B3500" s="3" t="s">
        <v>6700</v>
      </c>
      <c r="C3500" s="4">
        <v>43320.0</v>
      </c>
      <c r="D3500" s="4">
        <v>43327.0</v>
      </c>
      <c r="E3500" s="1" t="s">
        <v>53</v>
      </c>
      <c r="F3500" s="1" t="s">
        <v>3390</v>
      </c>
      <c r="G3500" s="1" t="s">
        <v>3391</v>
      </c>
      <c r="H3500" s="1" t="s">
        <v>105</v>
      </c>
      <c r="I3500" s="1" t="s">
        <v>30</v>
      </c>
      <c r="J3500" s="1" t="s">
        <v>45</v>
      </c>
      <c r="K3500" s="1" t="s">
        <v>46</v>
      </c>
      <c r="L3500" s="1">
        <v>90036.0</v>
      </c>
      <c r="M3500" s="1" t="s">
        <v>47</v>
      </c>
      <c r="N3500" s="1" t="s">
        <v>1259</v>
      </c>
      <c r="O3500" s="1" t="s">
        <v>49</v>
      </c>
      <c r="P3500" s="1" t="s">
        <v>78</v>
      </c>
      <c r="Q3500" s="1" t="s">
        <v>1260</v>
      </c>
      <c r="R3500" s="1">
        <v>15.24</v>
      </c>
      <c r="S3500" s="1">
        <v>5.0</v>
      </c>
      <c r="T3500" s="1">
        <v>0.2</v>
      </c>
      <c r="U3500" s="1">
        <v>5.334</v>
      </c>
      <c r="V3500" s="1" t="str">
        <f>IF(M3500=People!B$2,People!A$2,IF(M3500=People!B$3,People!A$3,IF(M3500=People!B$4,People!A$4,IF(M3500=People!B$5,People!A$5,0))))</f>
        <v>Anna Andreadi</v>
      </c>
      <c r="W3500" s="5" t="str">
        <f t="array" ref="W3500">IFERROR(INDEX(Returns!A:A,MATCH(B3500,Returns!B:B,0)),"No")</f>
        <v>No</v>
      </c>
      <c r="X3500" s="3">
        <f t="shared" si="1"/>
        <v>8</v>
      </c>
      <c r="Y3500" s="3">
        <f t="shared" si="2"/>
        <v>2018</v>
      </c>
    </row>
    <row r="3501" ht="14.25" customHeight="1">
      <c r="A3501" s="1">
        <v>3500.0</v>
      </c>
      <c r="B3501" s="3" t="s">
        <v>6701</v>
      </c>
      <c r="C3501" s="4">
        <v>43372.0</v>
      </c>
      <c r="D3501" s="4">
        <v>43376.0</v>
      </c>
      <c r="E3501" s="1" t="s">
        <v>53</v>
      </c>
      <c r="F3501" s="1" t="s">
        <v>2493</v>
      </c>
      <c r="G3501" s="1" t="s">
        <v>2494</v>
      </c>
      <c r="H3501" s="1" t="s">
        <v>29</v>
      </c>
      <c r="I3501" s="1" t="s">
        <v>30</v>
      </c>
      <c r="J3501" s="1" t="s">
        <v>3921</v>
      </c>
      <c r="K3501" s="1" t="s">
        <v>361</v>
      </c>
      <c r="L3501" s="1">
        <v>36608.0</v>
      </c>
      <c r="M3501" s="1" t="s">
        <v>33</v>
      </c>
      <c r="N3501" s="1" t="s">
        <v>6438</v>
      </c>
      <c r="O3501" s="1" t="s">
        <v>74</v>
      </c>
      <c r="P3501" s="1" t="s">
        <v>164</v>
      </c>
      <c r="Q3501" s="1" t="s">
        <v>6439</v>
      </c>
      <c r="R3501" s="1">
        <v>209.97</v>
      </c>
      <c r="S3501" s="1">
        <v>3.0</v>
      </c>
      <c r="T3501" s="1">
        <v>0.0</v>
      </c>
      <c r="U3501" s="1">
        <v>71.3898</v>
      </c>
      <c r="V3501" s="1" t="str">
        <f>IF(M3501=People!B$2,People!A$2,IF(M3501=People!B$3,People!A$3,IF(M3501=People!B$4,People!A$4,IF(M3501=People!B$5,People!A$5,0))))</f>
        <v>Cassandra Brandow</v>
      </c>
      <c r="W3501" s="5" t="str">
        <f t="array" ref="W3501">IFERROR(INDEX(Returns!A:A,MATCH(B3501,Returns!B:B,0)),"No")</f>
        <v>No</v>
      </c>
      <c r="X3501" s="3">
        <f t="shared" si="1"/>
        <v>9</v>
      </c>
      <c r="Y3501" s="3">
        <f t="shared" si="2"/>
        <v>2018</v>
      </c>
    </row>
    <row r="3502" ht="14.25" customHeight="1">
      <c r="A3502" s="1">
        <v>3501.0</v>
      </c>
      <c r="B3502" s="3" t="s">
        <v>6701</v>
      </c>
      <c r="C3502" s="4">
        <v>43372.0</v>
      </c>
      <c r="D3502" s="4">
        <v>43376.0</v>
      </c>
      <c r="E3502" s="1" t="s">
        <v>53</v>
      </c>
      <c r="F3502" s="1" t="s">
        <v>2493</v>
      </c>
      <c r="G3502" s="1" t="s">
        <v>2494</v>
      </c>
      <c r="H3502" s="1" t="s">
        <v>29</v>
      </c>
      <c r="I3502" s="1" t="s">
        <v>30</v>
      </c>
      <c r="J3502" s="1" t="s">
        <v>3921</v>
      </c>
      <c r="K3502" s="1" t="s">
        <v>361</v>
      </c>
      <c r="L3502" s="1">
        <v>36608.0</v>
      </c>
      <c r="M3502" s="1" t="s">
        <v>33</v>
      </c>
      <c r="N3502" s="1" t="s">
        <v>2108</v>
      </c>
      <c r="O3502" s="1" t="s">
        <v>49</v>
      </c>
      <c r="P3502" s="1" t="s">
        <v>78</v>
      </c>
      <c r="Q3502" s="1" t="s">
        <v>2109</v>
      </c>
      <c r="R3502" s="1">
        <v>62.94</v>
      </c>
      <c r="S3502" s="1">
        <v>3.0</v>
      </c>
      <c r="T3502" s="1">
        <v>0.0</v>
      </c>
      <c r="U3502" s="1">
        <v>30.2112</v>
      </c>
      <c r="V3502" s="1" t="str">
        <f>IF(M3502=People!B$2,People!A$2,IF(M3502=People!B$3,People!A$3,IF(M3502=People!B$4,People!A$4,IF(M3502=People!B$5,People!A$5,0))))</f>
        <v>Cassandra Brandow</v>
      </c>
      <c r="W3502" s="5" t="str">
        <f t="array" ref="W3502">IFERROR(INDEX(Returns!A:A,MATCH(B3502,Returns!B:B,0)),"No")</f>
        <v>No</v>
      </c>
      <c r="X3502" s="3">
        <f t="shared" si="1"/>
        <v>9</v>
      </c>
      <c r="Y3502" s="3">
        <f t="shared" si="2"/>
        <v>2018</v>
      </c>
    </row>
    <row r="3503" ht="14.25" customHeight="1">
      <c r="A3503" s="1">
        <v>3502.0</v>
      </c>
      <c r="B3503" s="3" t="s">
        <v>6701</v>
      </c>
      <c r="C3503" s="4">
        <v>43372.0</v>
      </c>
      <c r="D3503" s="4">
        <v>43376.0</v>
      </c>
      <c r="E3503" s="1" t="s">
        <v>53</v>
      </c>
      <c r="F3503" s="1" t="s">
        <v>2493</v>
      </c>
      <c r="G3503" s="1" t="s">
        <v>2494</v>
      </c>
      <c r="H3503" s="1" t="s">
        <v>29</v>
      </c>
      <c r="I3503" s="1" t="s">
        <v>30</v>
      </c>
      <c r="J3503" s="1" t="s">
        <v>3921</v>
      </c>
      <c r="K3503" s="1" t="s">
        <v>361</v>
      </c>
      <c r="L3503" s="1">
        <v>36608.0</v>
      </c>
      <c r="M3503" s="1" t="s">
        <v>33</v>
      </c>
      <c r="N3503" s="1" t="s">
        <v>575</v>
      </c>
      <c r="O3503" s="1" t="s">
        <v>49</v>
      </c>
      <c r="P3503" s="1" t="s">
        <v>71</v>
      </c>
      <c r="Q3503" s="1" t="s">
        <v>576</v>
      </c>
      <c r="R3503" s="1">
        <v>25.92</v>
      </c>
      <c r="S3503" s="1">
        <v>9.0</v>
      </c>
      <c r="T3503" s="1">
        <v>0.0</v>
      </c>
      <c r="U3503" s="1">
        <v>7.776</v>
      </c>
      <c r="V3503" s="1" t="str">
        <f>IF(M3503=People!B$2,People!A$2,IF(M3503=People!B$3,People!A$3,IF(M3503=People!B$4,People!A$4,IF(M3503=People!B$5,People!A$5,0))))</f>
        <v>Cassandra Brandow</v>
      </c>
      <c r="W3503" s="5" t="str">
        <f t="array" ref="W3503">IFERROR(INDEX(Returns!A:A,MATCH(B3503,Returns!B:B,0)),"No")</f>
        <v>No</v>
      </c>
      <c r="X3503" s="3">
        <f t="shared" si="1"/>
        <v>9</v>
      </c>
      <c r="Y3503" s="3">
        <f t="shared" si="2"/>
        <v>2018</v>
      </c>
    </row>
    <row r="3504" ht="14.25" customHeight="1">
      <c r="A3504" s="1">
        <v>3503.0</v>
      </c>
      <c r="B3504" s="3" t="s">
        <v>6702</v>
      </c>
      <c r="C3504" s="4">
        <v>43565.0</v>
      </c>
      <c r="D3504" s="4">
        <v>43565.0</v>
      </c>
      <c r="E3504" s="1" t="s">
        <v>1296</v>
      </c>
      <c r="F3504" s="1" t="s">
        <v>6703</v>
      </c>
      <c r="G3504" s="1" t="s">
        <v>6704</v>
      </c>
      <c r="H3504" s="1" t="s">
        <v>29</v>
      </c>
      <c r="I3504" s="1" t="s">
        <v>30</v>
      </c>
      <c r="J3504" s="1" t="s">
        <v>1243</v>
      </c>
      <c r="K3504" s="1" t="s">
        <v>107</v>
      </c>
      <c r="L3504" s="1">
        <v>78745.0</v>
      </c>
      <c r="M3504" s="1" t="s">
        <v>108</v>
      </c>
      <c r="N3504" s="1" t="s">
        <v>1989</v>
      </c>
      <c r="O3504" s="1" t="s">
        <v>49</v>
      </c>
      <c r="P3504" s="1" t="s">
        <v>93</v>
      </c>
      <c r="Q3504" s="1" t="s">
        <v>1990</v>
      </c>
      <c r="R3504" s="1">
        <v>10.368</v>
      </c>
      <c r="S3504" s="1">
        <v>2.0</v>
      </c>
      <c r="T3504" s="1">
        <v>0.2</v>
      </c>
      <c r="U3504" s="1">
        <v>3.6288</v>
      </c>
      <c r="V3504" s="1" t="str">
        <f>IF(M3504=People!B$2,People!A$2,IF(M3504=People!B$3,People!A$3,IF(M3504=People!B$4,People!A$4,IF(M3504=People!B$5,People!A$5,0))))</f>
        <v>Kelly Williams</v>
      </c>
      <c r="W3504" s="5" t="str">
        <f t="array" ref="W3504">IFERROR(INDEX(Returns!A:A,MATCH(B3504,Returns!B:B,0)),"No")</f>
        <v>No</v>
      </c>
      <c r="X3504" s="3">
        <f t="shared" si="1"/>
        <v>4</v>
      </c>
      <c r="Y3504" s="3">
        <f t="shared" si="2"/>
        <v>2019</v>
      </c>
    </row>
    <row r="3505" ht="14.25" customHeight="1">
      <c r="A3505" s="1">
        <v>3504.0</v>
      </c>
      <c r="B3505" s="3" t="s">
        <v>6702</v>
      </c>
      <c r="C3505" s="4">
        <v>43565.0</v>
      </c>
      <c r="D3505" s="4">
        <v>43565.0</v>
      </c>
      <c r="E3505" s="1" t="s">
        <v>1296</v>
      </c>
      <c r="F3505" s="1" t="s">
        <v>6703</v>
      </c>
      <c r="G3505" s="1" t="s">
        <v>6704</v>
      </c>
      <c r="H3505" s="1" t="s">
        <v>29</v>
      </c>
      <c r="I3505" s="1" t="s">
        <v>30</v>
      </c>
      <c r="J3505" s="1" t="s">
        <v>1243</v>
      </c>
      <c r="K3505" s="1" t="s">
        <v>107</v>
      </c>
      <c r="L3505" s="1">
        <v>78745.0</v>
      </c>
      <c r="M3505" s="1" t="s">
        <v>108</v>
      </c>
      <c r="N3505" s="1" t="s">
        <v>2675</v>
      </c>
      <c r="O3505" s="1" t="s">
        <v>74</v>
      </c>
      <c r="P3505" s="1" t="s">
        <v>164</v>
      </c>
      <c r="Q3505" s="1" t="s">
        <v>2676</v>
      </c>
      <c r="R3505" s="1">
        <v>95.736</v>
      </c>
      <c r="S3505" s="1">
        <v>3.0</v>
      </c>
      <c r="T3505" s="1">
        <v>0.2</v>
      </c>
      <c r="U3505" s="1">
        <v>20.3439</v>
      </c>
      <c r="V3505" s="1" t="str">
        <f>IF(M3505=People!B$2,People!A$2,IF(M3505=People!B$3,People!A$3,IF(M3505=People!B$4,People!A$4,IF(M3505=People!B$5,People!A$5,0))))</f>
        <v>Kelly Williams</v>
      </c>
      <c r="W3505" s="5" t="str">
        <f t="array" ref="W3505">IFERROR(INDEX(Returns!A:A,MATCH(B3505,Returns!B:B,0)),"No")</f>
        <v>No</v>
      </c>
      <c r="X3505" s="3">
        <f t="shared" si="1"/>
        <v>4</v>
      </c>
      <c r="Y3505" s="3">
        <f t="shared" si="2"/>
        <v>2019</v>
      </c>
    </row>
    <row r="3506" ht="14.25" customHeight="1">
      <c r="A3506" s="1">
        <v>3505.0</v>
      </c>
      <c r="B3506" s="3" t="s">
        <v>6705</v>
      </c>
      <c r="C3506" s="4">
        <v>43452.0</v>
      </c>
      <c r="D3506" s="4">
        <v>43454.0</v>
      </c>
      <c r="E3506" s="1" t="s">
        <v>26</v>
      </c>
      <c r="F3506" s="1" t="s">
        <v>3799</v>
      </c>
      <c r="G3506" s="1" t="s">
        <v>3800</v>
      </c>
      <c r="H3506" s="1" t="s">
        <v>105</v>
      </c>
      <c r="I3506" s="1" t="s">
        <v>30</v>
      </c>
      <c r="J3506" s="1" t="s">
        <v>269</v>
      </c>
      <c r="K3506" s="1" t="s">
        <v>270</v>
      </c>
      <c r="L3506" s="1">
        <v>10009.0</v>
      </c>
      <c r="M3506" s="1" t="s">
        <v>151</v>
      </c>
      <c r="N3506" s="1" t="s">
        <v>3522</v>
      </c>
      <c r="O3506" s="1" t="s">
        <v>49</v>
      </c>
      <c r="P3506" s="1" t="s">
        <v>62</v>
      </c>
      <c r="Q3506" s="1" t="s">
        <v>3523</v>
      </c>
      <c r="R3506" s="1">
        <v>900.08</v>
      </c>
      <c r="S3506" s="1">
        <v>4.0</v>
      </c>
      <c r="T3506" s="1">
        <v>0.0</v>
      </c>
      <c r="U3506" s="1">
        <v>117.0104</v>
      </c>
      <c r="V3506" s="1" t="str">
        <f>IF(M3506=People!B$2,People!A$2,IF(M3506=People!B$3,People!A$3,IF(M3506=People!B$4,People!A$4,IF(M3506=People!B$5,People!A$5,0))))</f>
        <v>Chuck Magee</v>
      </c>
      <c r="W3506" s="5" t="str">
        <f t="array" ref="W3506">IFERROR(INDEX(Returns!A:A,MATCH(B3506,Returns!B:B,0)),"No")</f>
        <v>No</v>
      </c>
      <c r="X3506" s="3">
        <f t="shared" si="1"/>
        <v>12</v>
      </c>
      <c r="Y3506" s="3">
        <f t="shared" si="2"/>
        <v>2018</v>
      </c>
    </row>
    <row r="3507" ht="14.25" customHeight="1">
      <c r="A3507" s="1">
        <v>3506.0</v>
      </c>
      <c r="B3507" s="3" t="s">
        <v>6706</v>
      </c>
      <c r="C3507" s="4">
        <v>42541.0</v>
      </c>
      <c r="D3507" s="4">
        <v>42545.0</v>
      </c>
      <c r="E3507" s="1" t="s">
        <v>53</v>
      </c>
      <c r="F3507" s="1" t="s">
        <v>6707</v>
      </c>
      <c r="G3507" s="1" t="s">
        <v>6708</v>
      </c>
      <c r="H3507" s="1" t="s">
        <v>29</v>
      </c>
      <c r="I3507" s="1" t="s">
        <v>30</v>
      </c>
      <c r="J3507" s="1" t="s">
        <v>4358</v>
      </c>
      <c r="K3507" s="1" t="s">
        <v>107</v>
      </c>
      <c r="L3507" s="1">
        <v>75023.0</v>
      </c>
      <c r="M3507" s="1" t="s">
        <v>108</v>
      </c>
      <c r="N3507" s="1" t="s">
        <v>5659</v>
      </c>
      <c r="O3507" s="1" t="s">
        <v>74</v>
      </c>
      <c r="P3507" s="1" t="s">
        <v>75</v>
      </c>
      <c r="Q3507" s="1" t="s">
        <v>5660</v>
      </c>
      <c r="R3507" s="1">
        <v>201.584</v>
      </c>
      <c r="S3507" s="1">
        <v>2.0</v>
      </c>
      <c r="T3507" s="1">
        <v>0.2</v>
      </c>
      <c r="U3507" s="1">
        <v>20.1584</v>
      </c>
      <c r="V3507" s="1" t="str">
        <f>IF(M3507=People!B$2,People!A$2,IF(M3507=People!B$3,People!A$3,IF(M3507=People!B$4,People!A$4,IF(M3507=People!B$5,People!A$5,0))))</f>
        <v>Kelly Williams</v>
      </c>
      <c r="W3507" s="5" t="str">
        <f t="array" ref="W3507">IFERROR(INDEX(Returns!A:A,MATCH(B3507,Returns!B:B,0)),"No")</f>
        <v>No</v>
      </c>
      <c r="X3507" s="3">
        <f t="shared" si="1"/>
        <v>6</v>
      </c>
      <c r="Y3507" s="3">
        <f t="shared" si="2"/>
        <v>2016</v>
      </c>
    </row>
    <row r="3508" ht="14.25" customHeight="1">
      <c r="A3508" s="1">
        <v>3507.0</v>
      </c>
      <c r="B3508" s="3" t="s">
        <v>6706</v>
      </c>
      <c r="C3508" s="4">
        <v>42541.0</v>
      </c>
      <c r="D3508" s="4">
        <v>42545.0</v>
      </c>
      <c r="E3508" s="1" t="s">
        <v>53</v>
      </c>
      <c r="F3508" s="1" t="s">
        <v>6707</v>
      </c>
      <c r="G3508" s="1" t="s">
        <v>6708</v>
      </c>
      <c r="H3508" s="1" t="s">
        <v>29</v>
      </c>
      <c r="I3508" s="1" t="s">
        <v>30</v>
      </c>
      <c r="J3508" s="1" t="s">
        <v>4358</v>
      </c>
      <c r="K3508" s="1" t="s">
        <v>107</v>
      </c>
      <c r="L3508" s="1">
        <v>75023.0</v>
      </c>
      <c r="M3508" s="1" t="s">
        <v>108</v>
      </c>
      <c r="N3508" s="1" t="s">
        <v>111</v>
      </c>
      <c r="O3508" s="1" t="s">
        <v>49</v>
      </c>
      <c r="P3508" s="1" t="s">
        <v>78</v>
      </c>
      <c r="Q3508" s="1" t="s">
        <v>112</v>
      </c>
      <c r="R3508" s="1">
        <v>3.392</v>
      </c>
      <c r="S3508" s="1">
        <v>4.0</v>
      </c>
      <c r="T3508" s="1">
        <v>0.8</v>
      </c>
      <c r="U3508" s="1">
        <v>-5.088</v>
      </c>
      <c r="V3508" s="1" t="str">
        <f>IF(M3508=People!B$2,People!A$2,IF(M3508=People!B$3,People!A$3,IF(M3508=People!B$4,People!A$4,IF(M3508=People!B$5,People!A$5,0))))</f>
        <v>Kelly Williams</v>
      </c>
      <c r="W3508" s="5" t="str">
        <f t="array" ref="W3508">IFERROR(INDEX(Returns!A:A,MATCH(B3508,Returns!B:B,0)),"No")</f>
        <v>No</v>
      </c>
      <c r="X3508" s="3">
        <f t="shared" si="1"/>
        <v>6</v>
      </c>
      <c r="Y3508" s="3">
        <f t="shared" si="2"/>
        <v>2016</v>
      </c>
    </row>
    <row r="3509" ht="14.25" customHeight="1">
      <c r="A3509" s="1">
        <v>3508.0</v>
      </c>
      <c r="B3509" s="3" t="s">
        <v>6706</v>
      </c>
      <c r="C3509" s="4">
        <v>42541.0</v>
      </c>
      <c r="D3509" s="4">
        <v>42545.0</v>
      </c>
      <c r="E3509" s="1" t="s">
        <v>53</v>
      </c>
      <c r="F3509" s="1" t="s">
        <v>6707</v>
      </c>
      <c r="G3509" s="1" t="s">
        <v>6708</v>
      </c>
      <c r="H3509" s="1" t="s">
        <v>29</v>
      </c>
      <c r="I3509" s="1" t="s">
        <v>30</v>
      </c>
      <c r="J3509" s="1" t="s">
        <v>4358</v>
      </c>
      <c r="K3509" s="1" t="s">
        <v>107</v>
      </c>
      <c r="L3509" s="1">
        <v>75023.0</v>
      </c>
      <c r="M3509" s="1" t="s">
        <v>108</v>
      </c>
      <c r="N3509" s="1" t="s">
        <v>6709</v>
      </c>
      <c r="O3509" s="1" t="s">
        <v>35</v>
      </c>
      <c r="P3509" s="1" t="s">
        <v>36</v>
      </c>
      <c r="Q3509" s="1" t="s">
        <v>6710</v>
      </c>
      <c r="R3509" s="1">
        <v>193.0656</v>
      </c>
      <c r="S3509" s="1">
        <v>4.0</v>
      </c>
      <c r="T3509" s="1">
        <v>0.32</v>
      </c>
      <c r="U3509" s="1">
        <v>-19.8744</v>
      </c>
      <c r="V3509" s="1" t="str">
        <f>IF(M3509=People!B$2,People!A$2,IF(M3509=People!B$3,People!A$3,IF(M3509=People!B$4,People!A$4,IF(M3509=People!B$5,People!A$5,0))))</f>
        <v>Kelly Williams</v>
      </c>
      <c r="W3509" s="5" t="str">
        <f t="array" ref="W3509">IFERROR(INDEX(Returns!A:A,MATCH(B3509,Returns!B:B,0)),"No")</f>
        <v>No</v>
      </c>
      <c r="X3509" s="3">
        <f t="shared" si="1"/>
        <v>6</v>
      </c>
      <c r="Y3509" s="3">
        <f t="shared" si="2"/>
        <v>2016</v>
      </c>
    </row>
    <row r="3510" ht="14.25" customHeight="1">
      <c r="A3510" s="1">
        <v>3509.0</v>
      </c>
      <c r="B3510" s="3" t="s">
        <v>6706</v>
      </c>
      <c r="C3510" s="4">
        <v>42541.0</v>
      </c>
      <c r="D3510" s="4">
        <v>42545.0</v>
      </c>
      <c r="E3510" s="1" t="s">
        <v>53</v>
      </c>
      <c r="F3510" s="1" t="s">
        <v>6707</v>
      </c>
      <c r="G3510" s="1" t="s">
        <v>6708</v>
      </c>
      <c r="H3510" s="1" t="s">
        <v>29</v>
      </c>
      <c r="I3510" s="1" t="s">
        <v>30</v>
      </c>
      <c r="J3510" s="1" t="s">
        <v>4358</v>
      </c>
      <c r="K3510" s="1" t="s">
        <v>107</v>
      </c>
      <c r="L3510" s="1">
        <v>75023.0</v>
      </c>
      <c r="M3510" s="1" t="s">
        <v>108</v>
      </c>
      <c r="N3510" s="1" t="s">
        <v>3062</v>
      </c>
      <c r="O3510" s="1" t="s">
        <v>49</v>
      </c>
      <c r="P3510" s="1" t="s">
        <v>93</v>
      </c>
      <c r="Q3510" s="1" t="s">
        <v>3063</v>
      </c>
      <c r="R3510" s="1">
        <v>15.552</v>
      </c>
      <c r="S3510" s="1">
        <v>3.0</v>
      </c>
      <c r="T3510" s="1">
        <v>0.2</v>
      </c>
      <c r="U3510" s="1">
        <v>5.4432</v>
      </c>
      <c r="V3510" s="1" t="str">
        <f>IF(M3510=People!B$2,People!A$2,IF(M3510=People!B$3,People!A$3,IF(M3510=People!B$4,People!A$4,IF(M3510=People!B$5,People!A$5,0))))</f>
        <v>Kelly Williams</v>
      </c>
      <c r="W3510" s="5" t="str">
        <f t="array" ref="W3510">IFERROR(INDEX(Returns!A:A,MATCH(B3510,Returns!B:B,0)),"No")</f>
        <v>No</v>
      </c>
      <c r="X3510" s="3">
        <f t="shared" si="1"/>
        <v>6</v>
      </c>
      <c r="Y3510" s="3">
        <f t="shared" si="2"/>
        <v>2016</v>
      </c>
    </row>
    <row r="3511" ht="14.25" customHeight="1">
      <c r="A3511" s="1">
        <v>3510.0</v>
      </c>
      <c r="B3511" s="3" t="s">
        <v>6706</v>
      </c>
      <c r="C3511" s="4">
        <v>42541.0</v>
      </c>
      <c r="D3511" s="4">
        <v>42545.0</v>
      </c>
      <c r="E3511" s="1" t="s">
        <v>53</v>
      </c>
      <c r="F3511" s="1" t="s">
        <v>6707</v>
      </c>
      <c r="G3511" s="1" t="s">
        <v>6708</v>
      </c>
      <c r="H3511" s="1" t="s">
        <v>29</v>
      </c>
      <c r="I3511" s="1" t="s">
        <v>30</v>
      </c>
      <c r="J3511" s="1" t="s">
        <v>4358</v>
      </c>
      <c r="K3511" s="1" t="s">
        <v>107</v>
      </c>
      <c r="L3511" s="1">
        <v>75023.0</v>
      </c>
      <c r="M3511" s="1" t="s">
        <v>108</v>
      </c>
      <c r="N3511" s="1" t="s">
        <v>286</v>
      </c>
      <c r="O3511" s="1" t="s">
        <v>49</v>
      </c>
      <c r="P3511" s="1" t="s">
        <v>93</v>
      </c>
      <c r="Q3511" s="1" t="s">
        <v>287</v>
      </c>
      <c r="R3511" s="1">
        <v>11.648</v>
      </c>
      <c r="S3511" s="1">
        <v>2.0</v>
      </c>
      <c r="T3511" s="1">
        <v>0.2</v>
      </c>
      <c r="U3511" s="1">
        <v>4.0768</v>
      </c>
      <c r="V3511" s="1" t="str">
        <f>IF(M3511=People!B$2,People!A$2,IF(M3511=People!B$3,People!A$3,IF(M3511=People!B$4,People!A$4,IF(M3511=People!B$5,People!A$5,0))))</f>
        <v>Kelly Williams</v>
      </c>
      <c r="W3511" s="5" t="str">
        <f t="array" ref="W3511">IFERROR(INDEX(Returns!A:A,MATCH(B3511,Returns!B:B,0)),"No")</f>
        <v>No</v>
      </c>
      <c r="X3511" s="3">
        <f t="shared" si="1"/>
        <v>6</v>
      </c>
      <c r="Y3511" s="3">
        <f t="shared" si="2"/>
        <v>2016</v>
      </c>
    </row>
    <row r="3512" ht="14.25" customHeight="1">
      <c r="A3512" s="1">
        <v>3511.0</v>
      </c>
      <c r="B3512" s="3" t="s">
        <v>6706</v>
      </c>
      <c r="C3512" s="4">
        <v>42541.0</v>
      </c>
      <c r="D3512" s="4">
        <v>42545.0</v>
      </c>
      <c r="E3512" s="1" t="s">
        <v>53</v>
      </c>
      <c r="F3512" s="1" t="s">
        <v>6707</v>
      </c>
      <c r="G3512" s="1" t="s">
        <v>6708</v>
      </c>
      <c r="H3512" s="1" t="s">
        <v>29</v>
      </c>
      <c r="I3512" s="1" t="s">
        <v>30</v>
      </c>
      <c r="J3512" s="1" t="s">
        <v>4358</v>
      </c>
      <c r="K3512" s="1" t="s">
        <v>107</v>
      </c>
      <c r="L3512" s="1">
        <v>75023.0</v>
      </c>
      <c r="M3512" s="1" t="s">
        <v>108</v>
      </c>
      <c r="N3512" s="1" t="s">
        <v>6340</v>
      </c>
      <c r="O3512" s="1" t="s">
        <v>74</v>
      </c>
      <c r="P3512" s="1" t="s">
        <v>687</v>
      </c>
      <c r="Q3512" s="1" t="s">
        <v>6341</v>
      </c>
      <c r="R3512" s="1">
        <v>418.8</v>
      </c>
      <c r="S3512" s="1">
        <v>2.0</v>
      </c>
      <c r="T3512" s="1">
        <v>0.4</v>
      </c>
      <c r="U3512" s="1">
        <v>-97.72</v>
      </c>
      <c r="V3512" s="1" t="str">
        <f>IF(M3512=People!B$2,People!A$2,IF(M3512=People!B$3,People!A$3,IF(M3512=People!B$4,People!A$4,IF(M3512=People!B$5,People!A$5,0))))</f>
        <v>Kelly Williams</v>
      </c>
      <c r="W3512" s="5" t="str">
        <f t="array" ref="W3512">IFERROR(INDEX(Returns!A:A,MATCH(B3512,Returns!B:B,0)),"No")</f>
        <v>No</v>
      </c>
      <c r="X3512" s="3">
        <f t="shared" si="1"/>
        <v>6</v>
      </c>
      <c r="Y3512" s="3">
        <f t="shared" si="2"/>
        <v>2016</v>
      </c>
    </row>
    <row r="3513" ht="14.25" customHeight="1">
      <c r="A3513" s="1">
        <v>3512.0</v>
      </c>
      <c r="B3513" s="3" t="s">
        <v>6706</v>
      </c>
      <c r="C3513" s="4">
        <v>42541.0</v>
      </c>
      <c r="D3513" s="4">
        <v>42545.0</v>
      </c>
      <c r="E3513" s="1" t="s">
        <v>53</v>
      </c>
      <c r="F3513" s="1" t="s">
        <v>6707</v>
      </c>
      <c r="G3513" s="1" t="s">
        <v>6708</v>
      </c>
      <c r="H3513" s="1" t="s">
        <v>29</v>
      </c>
      <c r="I3513" s="1" t="s">
        <v>30</v>
      </c>
      <c r="J3513" s="1" t="s">
        <v>4358</v>
      </c>
      <c r="K3513" s="1" t="s">
        <v>107</v>
      </c>
      <c r="L3513" s="1">
        <v>75023.0</v>
      </c>
      <c r="M3513" s="1" t="s">
        <v>108</v>
      </c>
      <c r="N3513" s="1" t="s">
        <v>343</v>
      </c>
      <c r="O3513" s="1" t="s">
        <v>49</v>
      </c>
      <c r="P3513" s="1" t="s">
        <v>62</v>
      </c>
      <c r="Q3513" s="1" t="s">
        <v>344</v>
      </c>
      <c r="R3513" s="1">
        <v>509.488</v>
      </c>
      <c r="S3513" s="1">
        <v>7.0</v>
      </c>
      <c r="T3513" s="1">
        <v>0.2</v>
      </c>
      <c r="U3513" s="1">
        <v>-127.372</v>
      </c>
      <c r="V3513" s="1" t="str">
        <f>IF(M3513=People!B$2,People!A$2,IF(M3513=People!B$3,People!A$3,IF(M3513=People!B$4,People!A$4,IF(M3513=People!B$5,People!A$5,0))))</f>
        <v>Kelly Williams</v>
      </c>
      <c r="W3513" s="5" t="str">
        <f t="array" ref="W3513">IFERROR(INDEX(Returns!A:A,MATCH(B3513,Returns!B:B,0)),"No")</f>
        <v>No</v>
      </c>
      <c r="X3513" s="3">
        <f t="shared" si="1"/>
        <v>6</v>
      </c>
      <c r="Y3513" s="3">
        <f t="shared" si="2"/>
        <v>2016</v>
      </c>
    </row>
    <row r="3514" ht="14.25" customHeight="1">
      <c r="A3514" s="1">
        <v>3513.0</v>
      </c>
      <c r="B3514" s="3" t="s">
        <v>6711</v>
      </c>
      <c r="C3514" s="4">
        <v>43712.0</v>
      </c>
      <c r="D3514" s="4">
        <v>43714.0</v>
      </c>
      <c r="E3514" s="1" t="s">
        <v>191</v>
      </c>
      <c r="F3514" s="1" t="s">
        <v>2516</v>
      </c>
      <c r="G3514" s="1" t="s">
        <v>2517</v>
      </c>
      <c r="H3514" s="1" t="s">
        <v>44</v>
      </c>
      <c r="I3514" s="1" t="s">
        <v>30</v>
      </c>
      <c r="J3514" s="1" t="s">
        <v>306</v>
      </c>
      <c r="K3514" s="1" t="s">
        <v>214</v>
      </c>
      <c r="L3514" s="1">
        <v>60653.0</v>
      </c>
      <c r="M3514" s="1" t="s">
        <v>108</v>
      </c>
      <c r="N3514" s="1" t="s">
        <v>6712</v>
      </c>
      <c r="O3514" s="1" t="s">
        <v>35</v>
      </c>
      <c r="P3514" s="1" t="s">
        <v>36</v>
      </c>
      <c r="Q3514" s="1" t="s">
        <v>6713</v>
      </c>
      <c r="R3514" s="1">
        <v>825.174</v>
      </c>
      <c r="S3514" s="1">
        <v>9.0</v>
      </c>
      <c r="T3514" s="1">
        <v>0.30000000000000004</v>
      </c>
      <c r="U3514" s="1">
        <v>-117.882</v>
      </c>
      <c r="V3514" s="1" t="str">
        <f>IF(M3514=People!B$2,People!A$2,IF(M3514=People!B$3,People!A$3,IF(M3514=People!B$4,People!A$4,IF(M3514=People!B$5,People!A$5,0))))</f>
        <v>Kelly Williams</v>
      </c>
      <c r="W3514" s="5" t="str">
        <f t="array" ref="W3514">IFERROR(INDEX(Returns!A:A,MATCH(B3514,Returns!B:B,0)),"No")</f>
        <v>No</v>
      </c>
      <c r="X3514" s="3">
        <f t="shared" si="1"/>
        <v>9</v>
      </c>
      <c r="Y3514" s="3">
        <f t="shared" si="2"/>
        <v>2019</v>
      </c>
    </row>
    <row r="3515" ht="14.25" customHeight="1">
      <c r="A3515" s="1">
        <v>3514.0</v>
      </c>
      <c r="B3515" s="3" t="s">
        <v>6711</v>
      </c>
      <c r="C3515" s="4">
        <v>43712.0</v>
      </c>
      <c r="D3515" s="4">
        <v>43714.0</v>
      </c>
      <c r="E3515" s="1" t="s">
        <v>191</v>
      </c>
      <c r="F3515" s="1" t="s">
        <v>2516</v>
      </c>
      <c r="G3515" s="1" t="s">
        <v>2517</v>
      </c>
      <c r="H3515" s="1" t="s">
        <v>44</v>
      </c>
      <c r="I3515" s="1" t="s">
        <v>30</v>
      </c>
      <c r="J3515" s="1" t="s">
        <v>306</v>
      </c>
      <c r="K3515" s="1" t="s">
        <v>214</v>
      </c>
      <c r="L3515" s="1">
        <v>60653.0</v>
      </c>
      <c r="M3515" s="1" t="s">
        <v>108</v>
      </c>
      <c r="N3515" s="1" t="s">
        <v>3758</v>
      </c>
      <c r="O3515" s="1" t="s">
        <v>49</v>
      </c>
      <c r="P3515" s="1" t="s">
        <v>93</v>
      </c>
      <c r="Q3515" s="1" t="s">
        <v>3759</v>
      </c>
      <c r="R3515" s="1">
        <v>17.76</v>
      </c>
      <c r="S3515" s="1">
        <v>3.0</v>
      </c>
      <c r="T3515" s="1">
        <v>0.2</v>
      </c>
      <c r="U3515" s="1">
        <v>5.55</v>
      </c>
      <c r="V3515" s="1" t="str">
        <f>IF(M3515=People!B$2,People!A$2,IF(M3515=People!B$3,People!A$3,IF(M3515=People!B$4,People!A$4,IF(M3515=People!B$5,People!A$5,0))))</f>
        <v>Kelly Williams</v>
      </c>
      <c r="W3515" s="5" t="str">
        <f t="array" ref="W3515">IFERROR(INDEX(Returns!A:A,MATCH(B3515,Returns!B:B,0)),"No")</f>
        <v>No</v>
      </c>
      <c r="X3515" s="3">
        <f t="shared" si="1"/>
        <v>9</v>
      </c>
      <c r="Y3515" s="3">
        <f t="shared" si="2"/>
        <v>2019</v>
      </c>
    </row>
    <row r="3516" ht="14.25" customHeight="1">
      <c r="A3516" s="1">
        <v>3515.0</v>
      </c>
      <c r="B3516" s="3" t="s">
        <v>6711</v>
      </c>
      <c r="C3516" s="4">
        <v>43712.0</v>
      </c>
      <c r="D3516" s="4">
        <v>43714.0</v>
      </c>
      <c r="E3516" s="1" t="s">
        <v>191</v>
      </c>
      <c r="F3516" s="1" t="s">
        <v>2516</v>
      </c>
      <c r="G3516" s="1" t="s">
        <v>2517</v>
      </c>
      <c r="H3516" s="1" t="s">
        <v>44</v>
      </c>
      <c r="I3516" s="1" t="s">
        <v>30</v>
      </c>
      <c r="J3516" s="1" t="s">
        <v>306</v>
      </c>
      <c r="K3516" s="1" t="s">
        <v>214</v>
      </c>
      <c r="L3516" s="1">
        <v>60653.0</v>
      </c>
      <c r="M3516" s="1" t="s">
        <v>108</v>
      </c>
      <c r="N3516" s="1" t="s">
        <v>575</v>
      </c>
      <c r="O3516" s="1" t="s">
        <v>49</v>
      </c>
      <c r="P3516" s="1" t="s">
        <v>71</v>
      </c>
      <c r="Q3516" s="1" t="s">
        <v>576</v>
      </c>
      <c r="R3516" s="1">
        <v>6.912</v>
      </c>
      <c r="S3516" s="1">
        <v>3.0</v>
      </c>
      <c r="T3516" s="1">
        <v>0.2</v>
      </c>
      <c r="U3516" s="1">
        <v>0.864</v>
      </c>
      <c r="V3516" s="1" t="str">
        <f>IF(M3516=People!B$2,People!A$2,IF(M3516=People!B$3,People!A$3,IF(M3516=People!B$4,People!A$4,IF(M3516=People!B$5,People!A$5,0))))</f>
        <v>Kelly Williams</v>
      </c>
      <c r="W3516" s="5" t="str">
        <f t="array" ref="W3516">IFERROR(INDEX(Returns!A:A,MATCH(B3516,Returns!B:B,0)),"No")</f>
        <v>No</v>
      </c>
      <c r="X3516" s="3">
        <f t="shared" si="1"/>
        <v>9</v>
      </c>
      <c r="Y3516" s="3">
        <f t="shared" si="2"/>
        <v>2019</v>
      </c>
    </row>
    <row r="3517" ht="14.25" customHeight="1">
      <c r="A3517" s="1">
        <v>3516.0</v>
      </c>
      <c r="B3517" s="3" t="s">
        <v>6714</v>
      </c>
      <c r="C3517" s="4">
        <v>43454.0</v>
      </c>
      <c r="D3517" s="4">
        <v>43458.0</v>
      </c>
      <c r="E3517" s="1" t="s">
        <v>53</v>
      </c>
      <c r="F3517" s="1" t="s">
        <v>4900</v>
      </c>
      <c r="G3517" s="1" t="s">
        <v>4901</v>
      </c>
      <c r="H3517" s="1" t="s">
        <v>29</v>
      </c>
      <c r="I3517" s="1" t="s">
        <v>30</v>
      </c>
      <c r="J3517" s="1" t="s">
        <v>331</v>
      </c>
      <c r="K3517" s="1" t="s">
        <v>1495</v>
      </c>
      <c r="L3517" s="1">
        <v>39212.0</v>
      </c>
      <c r="M3517" s="1" t="s">
        <v>33</v>
      </c>
      <c r="N3517" s="1" t="s">
        <v>758</v>
      </c>
      <c r="O3517" s="1" t="s">
        <v>74</v>
      </c>
      <c r="P3517" s="1" t="s">
        <v>164</v>
      </c>
      <c r="Q3517" s="1" t="s">
        <v>759</v>
      </c>
      <c r="R3517" s="1">
        <v>66.3</v>
      </c>
      <c r="S3517" s="1">
        <v>3.0</v>
      </c>
      <c r="T3517" s="1">
        <v>0.0</v>
      </c>
      <c r="U3517" s="1">
        <v>8.619</v>
      </c>
      <c r="V3517" s="1" t="str">
        <f>IF(M3517=People!B$2,People!A$2,IF(M3517=People!B$3,People!A$3,IF(M3517=People!B$4,People!A$4,IF(M3517=People!B$5,People!A$5,0))))</f>
        <v>Cassandra Brandow</v>
      </c>
      <c r="W3517" s="5" t="str">
        <f t="array" ref="W3517">IFERROR(INDEX(Returns!A:A,MATCH(B3517,Returns!B:B,0)),"No")</f>
        <v>No</v>
      </c>
      <c r="X3517" s="3">
        <f t="shared" si="1"/>
        <v>12</v>
      </c>
      <c r="Y3517" s="3">
        <f t="shared" si="2"/>
        <v>2018</v>
      </c>
    </row>
    <row r="3518" ht="14.25" customHeight="1">
      <c r="A3518" s="1">
        <v>3517.0</v>
      </c>
      <c r="B3518" s="3" t="s">
        <v>6715</v>
      </c>
      <c r="C3518" s="4">
        <v>43321.0</v>
      </c>
      <c r="D3518" s="4">
        <v>43324.0</v>
      </c>
      <c r="E3518" s="1" t="s">
        <v>191</v>
      </c>
      <c r="F3518" s="1" t="s">
        <v>604</v>
      </c>
      <c r="G3518" s="1" t="s">
        <v>605</v>
      </c>
      <c r="H3518" s="1" t="s">
        <v>29</v>
      </c>
      <c r="I3518" s="1" t="s">
        <v>30</v>
      </c>
      <c r="J3518" s="1" t="s">
        <v>1714</v>
      </c>
      <c r="K3518" s="1" t="s">
        <v>91</v>
      </c>
      <c r="L3518" s="1">
        <v>28314.0</v>
      </c>
      <c r="M3518" s="1" t="s">
        <v>33</v>
      </c>
      <c r="N3518" s="1" t="s">
        <v>3993</v>
      </c>
      <c r="O3518" s="1" t="s">
        <v>49</v>
      </c>
      <c r="P3518" s="1" t="s">
        <v>93</v>
      </c>
      <c r="Q3518" s="1" t="s">
        <v>3994</v>
      </c>
      <c r="R3518" s="1">
        <v>30.816</v>
      </c>
      <c r="S3518" s="1">
        <v>9.0</v>
      </c>
      <c r="T3518" s="1">
        <v>0.2</v>
      </c>
      <c r="U3518" s="1">
        <v>9.63</v>
      </c>
      <c r="V3518" s="1" t="str">
        <f>IF(M3518=People!B$2,People!A$2,IF(M3518=People!B$3,People!A$3,IF(M3518=People!B$4,People!A$4,IF(M3518=People!B$5,People!A$5,0))))</f>
        <v>Cassandra Brandow</v>
      </c>
      <c r="W3518" s="5" t="str">
        <f t="array" ref="W3518">IFERROR(INDEX(Returns!A:A,MATCH(B3518,Returns!B:B,0)),"No")</f>
        <v>No</v>
      </c>
      <c r="X3518" s="3">
        <f t="shared" si="1"/>
        <v>8</v>
      </c>
      <c r="Y3518" s="3">
        <f t="shared" si="2"/>
        <v>2018</v>
      </c>
    </row>
    <row r="3519" ht="14.25" customHeight="1">
      <c r="A3519" s="1">
        <v>3518.0</v>
      </c>
      <c r="B3519" s="3" t="s">
        <v>6715</v>
      </c>
      <c r="C3519" s="4">
        <v>43321.0</v>
      </c>
      <c r="D3519" s="4">
        <v>43324.0</v>
      </c>
      <c r="E3519" s="1" t="s">
        <v>191</v>
      </c>
      <c r="F3519" s="1" t="s">
        <v>604</v>
      </c>
      <c r="G3519" s="1" t="s">
        <v>605</v>
      </c>
      <c r="H3519" s="1" t="s">
        <v>29</v>
      </c>
      <c r="I3519" s="1" t="s">
        <v>30</v>
      </c>
      <c r="J3519" s="1" t="s">
        <v>1714</v>
      </c>
      <c r="K3519" s="1" t="s">
        <v>91</v>
      </c>
      <c r="L3519" s="1">
        <v>28314.0</v>
      </c>
      <c r="M3519" s="1" t="s">
        <v>33</v>
      </c>
      <c r="N3519" s="1" t="s">
        <v>6286</v>
      </c>
      <c r="O3519" s="1" t="s">
        <v>74</v>
      </c>
      <c r="P3519" s="1" t="s">
        <v>75</v>
      </c>
      <c r="Q3519" s="1" t="s">
        <v>6287</v>
      </c>
      <c r="R3519" s="1">
        <v>44.784</v>
      </c>
      <c r="S3519" s="1">
        <v>2.0</v>
      </c>
      <c r="T3519" s="1">
        <v>0.2</v>
      </c>
      <c r="U3519" s="1">
        <v>4.4784</v>
      </c>
      <c r="V3519" s="1" t="str">
        <f>IF(M3519=People!B$2,People!A$2,IF(M3519=People!B$3,People!A$3,IF(M3519=People!B$4,People!A$4,IF(M3519=People!B$5,People!A$5,0))))</f>
        <v>Cassandra Brandow</v>
      </c>
      <c r="W3519" s="5" t="str">
        <f t="array" ref="W3519">IFERROR(INDEX(Returns!A:A,MATCH(B3519,Returns!B:B,0)),"No")</f>
        <v>No</v>
      </c>
      <c r="X3519" s="3">
        <f t="shared" si="1"/>
        <v>8</v>
      </c>
      <c r="Y3519" s="3">
        <f t="shared" si="2"/>
        <v>2018</v>
      </c>
    </row>
    <row r="3520" ht="14.25" customHeight="1">
      <c r="A3520" s="1">
        <v>3519.0</v>
      </c>
      <c r="B3520" s="3" t="s">
        <v>6715</v>
      </c>
      <c r="C3520" s="4">
        <v>43321.0</v>
      </c>
      <c r="D3520" s="4">
        <v>43324.0</v>
      </c>
      <c r="E3520" s="1" t="s">
        <v>191</v>
      </c>
      <c r="F3520" s="1" t="s">
        <v>604</v>
      </c>
      <c r="G3520" s="1" t="s">
        <v>605</v>
      </c>
      <c r="H3520" s="1" t="s">
        <v>29</v>
      </c>
      <c r="I3520" s="1" t="s">
        <v>30</v>
      </c>
      <c r="J3520" s="1" t="s">
        <v>1714</v>
      </c>
      <c r="K3520" s="1" t="s">
        <v>91</v>
      </c>
      <c r="L3520" s="1">
        <v>28314.0</v>
      </c>
      <c r="M3520" s="1" t="s">
        <v>33</v>
      </c>
      <c r="N3520" s="1" t="s">
        <v>695</v>
      </c>
      <c r="O3520" s="1" t="s">
        <v>49</v>
      </c>
      <c r="P3520" s="1" t="s">
        <v>81</v>
      </c>
      <c r="Q3520" s="1" t="s">
        <v>696</v>
      </c>
      <c r="R3520" s="1">
        <v>569.536</v>
      </c>
      <c r="S3520" s="1">
        <v>4.0</v>
      </c>
      <c r="T3520" s="1">
        <v>0.2</v>
      </c>
      <c r="U3520" s="1">
        <v>64.0728</v>
      </c>
      <c r="V3520" s="1" t="str">
        <f>IF(M3520=People!B$2,People!A$2,IF(M3520=People!B$3,People!A$3,IF(M3520=People!B$4,People!A$4,IF(M3520=People!B$5,People!A$5,0))))</f>
        <v>Cassandra Brandow</v>
      </c>
      <c r="W3520" s="5" t="str">
        <f t="array" ref="W3520">IFERROR(INDEX(Returns!A:A,MATCH(B3520,Returns!B:B,0)),"No")</f>
        <v>No</v>
      </c>
      <c r="X3520" s="3">
        <f t="shared" si="1"/>
        <v>8</v>
      </c>
      <c r="Y3520" s="3">
        <f t="shared" si="2"/>
        <v>2018</v>
      </c>
    </row>
    <row r="3521" ht="14.25" customHeight="1">
      <c r="A3521" s="1">
        <v>3520.0</v>
      </c>
      <c r="B3521" s="3" t="s">
        <v>6716</v>
      </c>
      <c r="C3521" s="4">
        <v>42908.0</v>
      </c>
      <c r="D3521" s="4">
        <v>42911.0</v>
      </c>
      <c r="E3521" s="1" t="s">
        <v>191</v>
      </c>
      <c r="F3521" s="1" t="s">
        <v>6212</v>
      </c>
      <c r="G3521" s="1" t="s">
        <v>6213</v>
      </c>
      <c r="H3521" s="1" t="s">
        <v>105</v>
      </c>
      <c r="I3521" s="1" t="s">
        <v>30</v>
      </c>
      <c r="J3521" s="1" t="s">
        <v>459</v>
      </c>
      <c r="K3521" s="1" t="s">
        <v>214</v>
      </c>
      <c r="L3521" s="1">
        <v>60505.0</v>
      </c>
      <c r="M3521" s="1" t="s">
        <v>108</v>
      </c>
      <c r="N3521" s="1" t="s">
        <v>5493</v>
      </c>
      <c r="O3521" s="1" t="s">
        <v>35</v>
      </c>
      <c r="P3521" s="1" t="s">
        <v>59</v>
      </c>
      <c r="Q3521" s="1" t="s">
        <v>5494</v>
      </c>
      <c r="R3521" s="1">
        <v>796.425</v>
      </c>
      <c r="S3521" s="1">
        <v>7.0</v>
      </c>
      <c r="T3521" s="1">
        <v>0.5</v>
      </c>
      <c r="U3521" s="1">
        <v>-525.6405</v>
      </c>
      <c r="V3521" s="1" t="str">
        <f>IF(M3521=People!B$2,People!A$2,IF(M3521=People!B$3,People!A$3,IF(M3521=People!B$4,People!A$4,IF(M3521=People!B$5,People!A$5,0))))</f>
        <v>Kelly Williams</v>
      </c>
      <c r="W3521" s="5" t="str">
        <f t="array" ref="W3521">IFERROR(INDEX(Returns!A:A,MATCH(B3521,Returns!B:B,0)),"No")</f>
        <v>No</v>
      </c>
      <c r="X3521" s="3">
        <f t="shared" si="1"/>
        <v>6</v>
      </c>
      <c r="Y3521" s="3">
        <f t="shared" si="2"/>
        <v>2017</v>
      </c>
    </row>
    <row r="3522" ht="14.25" customHeight="1">
      <c r="A3522" s="1">
        <v>3521.0</v>
      </c>
      <c r="B3522" s="3" t="s">
        <v>6717</v>
      </c>
      <c r="C3522" s="4">
        <v>42835.0</v>
      </c>
      <c r="D3522" s="4">
        <v>42840.0</v>
      </c>
      <c r="E3522" s="1" t="s">
        <v>53</v>
      </c>
      <c r="F3522" s="1" t="s">
        <v>6244</v>
      </c>
      <c r="G3522" s="1" t="s">
        <v>6245</v>
      </c>
      <c r="H3522" s="1" t="s">
        <v>44</v>
      </c>
      <c r="I3522" s="1" t="s">
        <v>30</v>
      </c>
      <c r="J3522" s="1" t="s">
        <v>5406</v>
      </c>
      <c r="K3522" s="1" t="s">
        <v>46</v>
      </c>
      <c r="L3522" s="1">
        <v>95823.0</v>
      </c>
      <c r="M3522" s="1" t="s">
        <v>47</v>
      </c>
      <c r="N3522" s="1" t="s">
        <v>1530</v>
      </c>
      <c r="O3522" s="1" t="s">
        <v>49</v>
      </c>
      <c r="P3522" s="1" t="s">
        <v>78</v>
      </c>
      <c r="Q3522" s="1" t="s">
        <v>1531</v>
      </c>
      <c r="R3522" s="1">
        <v>12.832</v>
      </c>
      <c r="S3522" s="1">
        <v>2.0</v>
      </c>
      <c r="T3522" s="1">
        <v>0.2</v>
      </c>
      <c r="U3522" s="1">
        <v>4.3308</v>
      </c>
      <c r="V3522" s="1" t="str">
        <f>IF(M3522=People!B$2,People!A$2,IF(M3522=People!B$3,People!A$3,IF(M3522=People!B$4,People!A$4,IF(M3522=People!B$5,People!A$5,0))))</f>
        <v>Anna Andreadi</v>
      </c>
      <c r="W3522" s="5" t="str">
        <f t="array" ref="W3522">IFERROR(INDEX(Returns!A:A,MATCH(B3522,Returns!B:B,0)),"No")</f>
        <v>No</v>
      </c>
      <c r="X3522" s="3">
        <f t="shared" si="1"/>
        <v>4</v>
      </c>
      <c r="Y3522" s="3">
        <f t="shared" si="2"/>
        <v>2017</v>
      </c>
    </row>
    <row r="3523" ht="14.25" customHeight="1">
      <c r="A3523" s="1">
        <v>3522.0</v>
      </c>
      <c r="B3523" s="3" t="s">
        <v>6718</v>
      </c>
      <c r="C3523" s="4">
        <v>43425.0</v>
      </c>
      <c r="D3523" s="4">
        <v>43429.0</v>
      </c>
      <c r="E3523" s="1" t="s">
        <v>26</v>
      </c>
      <c r="F3523" s="1" t="s">
        <v>6040</v>
      </c>
      <c r="G3523" s="1" t="s">
        <v>6041</v>
      </c>
      <c r="H3523" s="1" t="s">
        <v>44</v>
      </c>
      <c r="I3523" s="1" t="s">
        <v>30</v>
      </c>
      <c r="J3523" s="1" t="s">
        <v>1384</v>
      </c>
      <c r="K3523" s="1" t="s">
        <v>492</v>
      </c>
      <c r="L3523" s="1">
        <v>50315.0</v>
      </c>
      <c r="M3523" s="1" t="s">
        <v>108</v>
      </c>
      <c r="N3523" s="1" t="s">
        <v>1473</v>
      </c>
      <c r="O3523" s="1" t="s">
        <v>49</v>
      </c>
      <c r="P3523" s="1" t="s">
        <v>93</v>
      </c>
      <c r="Q3523" s="1" t="s">
        <v>1474</v>
      </c>
      <c r="R3523" s="1">
        <v>40.46</v>
      </c>
      <c r="S3523" s="1">
        <v>7.0</v>
      </c>
      <c r="T3523" s="1">
        <v>0.0</v>
      </c>
      <c r="U3523" s="1">
        <v>19.8254</v>
      </c>
      <c r="V3523" s="1" t="str">
        <f>IF(M3523=People!B$2,People!A$2,IF(M3523=People!B$3,People!A$3,IF(M3523=People!B$4,People!A$4,IF(M3523=People!B$5,People!A$5,0))))</f>
        <v>Kelly Williams</v>
      </c>
      <c r="W3523" s="5" t="str">
        <f t="array" ref="W3523">IFERROR(INDEX(Returns!A:A,MATCH(B3523,Returns!B:B,0)),"No")</f>
        <v>No</v>
      </c>
      <c r="X3523" s="3">
        <f t="shared" si="1"/>
        <v>11</v>
      </c>
      <c r="Y3523" s="3">
        <f t="shared" si="2"/>
        <v>2018</v>
      </c>
    </row>
    <row r="3524" ht="14.25" customHeight="1">
      <c r="A3524" s="1">
        <v>3523.0</v>
      </c>
      <c r="B3524" s="3" t="s">
        <v>6718</v>
      </c>
      <c r="C3524" s="4">
        <v>43425.0</v>
      </c>
      <c r="D3524" s="4">
        <v>43429.0</v>
      </c>
      <c r="E3524" s="1" t="s">
        <v>26</v>
      </c>
      <c r="F3524" s="1" t="s">
        <v>6040</v>
      </c>
      <c r="G3524" s="1" t="s">
        <v>6041</v>
      </c>
      <c r="H3524" s="1" t="s">
        <v>44</v>
      </c>
      <c r="I3524" s="1" t="s">
        <v>30</v>
      </c>
      <c r="J3524" s="1" t="s">
        <v>1384</v>
      </c>
      <c r="K3524" s="1" t="s">
        <v>492</v>
      </c>
      <c r="L3524" s="1">
        <v>50315.0</v>
      </c>
      <c r="M3524" s="1" t="s">
        <v>108</v>
      </c>
      <c r="N3524" s="1" t="s">
        <v>968</v>
      </c>
      <c r="O3524" s="1" t="s">
        <v>74</v>
      </c>
      <c r="P3524" s="1" t="s">
        <v>75</v>
      </c>
      <c r="Q3524" s="1" t="s">
        <v>969</v>
      </c>
      <c r="R3524" s="1">
        <v>404.94</v>
      </c>
      <c r="S3524" s="1">
        <v>3.0</v>
      </c>
      <c r="T3524" s="1">
        <v>0.0</v>
      </c>
      <c r="U3524" s="1">
        <v>109.3338</v>
      </c>
      <c r="V3524" s="1" t="str">
        <f>IF(M3524=People!B$2,People!A$2,IF(M3524=People!B$3,People!A$3,IF(M3524=People!B$4,People!A$4,IF(M3524=People!B$5,People!A$5,0))))</f>
        <v>Kelly Williams</v>
      </c>
      <c r="W3524" s="5" t="str">
        <f t="array" ref="W3524">IFERROR(INDEX(Returns!A:A,MATCH(B3524,Returns!B:B,0)),"No")</f>
        <v>No</v>
      </c>
      <c r="X3524" s="3">
        <f t="shared" si="1"/>
        <v>11</v>
      </c>
      <c r="Y3524" s="3">
        <f t="shared" si="2"/>
        <v>2018</v>
      </c>
    </row>
    <row r="3525" ht="14.25" customHeight="1">
      <c r="A3525" s="1">
        <v>3524.0</v>
      </c>
      <c r="B3525" s="3" t="s">
        <v>6719</v>
      </c>
      <c r="C3525" s="4">
        <v>43348.0</v>
      </c>
      <c r="D3525" s="4">
        <v>43353.0</v>
      </c>
      <c r="E3525" s="1" t="s">
        <v>53</v>
      </c>
      <c r="F3525" s="1" t="s">
        <v>4248</v>
      </c>
      <c r="G3525" s="1" t="s">
        <v>4249</v>
      </c>
      <c r="H3525" s="1" t="s">
        <v>44</v>
      </c>
      <c r="I3525" s="1" t="s">
        <v>30</v>
      </c>
      <c r="J3525" s="1" t="s">
        <v>953</v>
      </c>
      <c r="K3525" s="1" t="s">
        <v>46</v>
      </c>
      <c r="L3525" s="1">
        <v>92105.0</v>
      </c>
      <c r="M3525" s="1" t="s">
        <v>47</v>
      </c>
      <c r="N3525" s="1" t="s">
        <v>746</v>
      </c>
      <c r="O3525" s="1" t="s">
        <v>74</v>
      </c>
      <c r="P3525" s="1" t="s">
        <v>164</v>
      </c>
      <c r="Q3525" s="1" t="s">
        <v>747</v>
      </c>
      <c r="R3525" s="1">
        <v>116.0</v>
      </c>
      <c r="S3525" s="1">
        <v>8.0</v>
      </c>
      <c r="T3525" s="1">
        <v>0.0</v>
      </c>
      <c r="U3525" s="1">
        <v>29.0</v>
      </c>
      <c r="V3525" s="1" t="str">
        <f>IF(M3525=People!B$2,People!A$2,IF(M3525=People!B$3,People!A$3,IF(M3525=People!B$4,People!A$4,IF(M3525=People!B$5,People!A$5,0))))</f>
        <v>Anna Andreadi</v>
      </c>
      <c r="W3525" s="5" t="str">
        <f t="array" ref="W3525">IFERROR(INDEX(Returns!A:A,MATCH(B3525,Returns!B:B,0)),"No")</f>
        <v>No</v>
      </c>
      <c r="X3525" s="3">
        <f t="shared" si="1"/>
        <v>9</v>
      </c>
      <c r="Y3525" s="3">
        <f t="shared" si="2"/>
        <v>2018</v>
      </c>
    </row>
    <row r="3526" ht="14.25" customHeight="1">
      <c r="A3526" s="1">
        <v>3525.0</v>
      </c>
      <c r="B3526" s="3" t="s">
        <v>6720</v>
      </c>
      <c r="C3526" s="4">
        <v>43428.0</v>
      </c>
      <c r="D3526" s="4">
        <v>43432.0</v>
      </c>
      <c r="E3526" s="1" t="s">
        <v>53</v>
      </c>
      <c r="F3526" s="1" t="s">
        <v>5932</v>
      </c>
      <c r="G3526" s="1" t="s">
        <v>5933</v>
      </c>
      <c r="H3526" s="1" t="s">
        <v>29</v>
      </c>
      <c r="I3526" s="1" t="s">
        <v>30</v>
      </c>
      <c r="J3526" s="1" t="s">
        <v>820</v>
      </c>
      <c r="K3526" s="1" t="s">
        <v>107</v>
      </c>
      <c r="L3526" s="1">
        <v>75081.0</v>
      </c>
      <c r="M3526" s="1" t="s">
        <v>108</v>
      </c>
      <c r="N3526" s="1" t="s">
        <v>6721</v>
      </c>
      <c r="O3526" s="1" t="s">
        <v>74</v>
      </c>
      <c r="P3526" s="1" t="s">
        <v>75</v>
      </c>
      <c r="Q3526" s="1" t="s">
        <v>6722</v>
      </c>
      <c r="R3526" s="1">
        <v>657.552</v>
      </c>
      <c r="S3526" s="1">
        <v>6.0</v>
      </c>
      <c r="T3526" s="1">
        <v>0.2</v>
      </c>
      <c r="U3526" s="1">
        <v>49.3164</v>
      </c>
      <c r="V3526" s="1" t="str">
        <f>IF(M3526=People!B$2,People!A$2,IF(M3526=People!B$3,People!A$3,IF(M3526=People!B$4,People!A$4,IF(M3526=People!B$5,People!A$5,0))))</f>
        <v>Kelly Williams</v>
      </c>
      <c r="W3526" s="5" t="str">
        <f t="array" ref="W3526">IFERROR(INDEX(Returns!A:A,MATCH(B3526,Returns!B:B,0)),"No")</f>
        <v>No</v>
      </c>
      <c r="X3526" s="3">
        <f t="shared" si="1"/>
        <v>11</v>
      </c>
      <c r="Y3526" s="3">
        <f t="shared" si="2"/>
        <v>2018</v>
      </c>
    </row>
    <row r="3527" ht="14.25" customHeight="1">
      <c r="A3527" s="1">
        <v>3526.0</v>
      </c>
      <c r="B3527" s="3" t="s">
        <v>6723</v>
      </c>
      <c r="C3527" s="4">
        <v>43809.0</v>
      </c>
      <c r="D3527" s="4">
        <v>43814.0</v>
      </c>
      <c r="E3527" s="1" t="s">
        <v>26</v>
      </c>
      <c r="F3527" s="1" t="s">
        <v>6724</v>
      </c>
      <c r="G3527" s="1" t="s">
        <v>6725</v>
      </c>
      <c r="H3527" s="1" t="s">
        <v>105</v>
      </c>
      <c r="I3527" s="1" t="s">
        <v>30</v>
      </c>
      <c r="J3527" s="1" t="s">
        <v>331</v>
      </c>
      <c r="K3527" s="1" t="s">
        <v>1495</v>
      </c>
      <c r="L3527" s="1">
        <v>39212.0</v>
      </c>
      <c r="M3527" s="1" t="s">
        <v>33</v>
      </c>
      <c r="N3527" s="1" t="s">
        <v>2552</v>
      </c>
      <c r="O3527" s="1" t="s">
        <v>74</v>
      </c>
      <c r="P3527" s="1" t="s">
        <v>164</v>
      </c>
      <c r="Q3527" s="1" t="s">
        <v>2553</v>
      </c>
      <c r="R3527" s="1">
        <v>599.97</v>
      </c>
      <c r="S3527" s="1">
        <v>3.0</v>
      </c>
      <c r="T3527" s="1">
        <v>0.0</v>
      </c>
      <c r="U3527" s="1">
        <v>257.9871</v>
      </c>
      <c r="V3527" s="1" t="str">
        <f>IF(M3527=People!B$2,People!A$2,IF(M3527=People!B$3,People!A$3,IF(M3527=People!B$4,People!A$4,IF(M3527=People!B$5,People!A$5,0))))</f>
        <v>Cassandra Brandow</v>
      </c>
      <c r="W3527" s="5" t="str">
        <f t="array" ref="W3527">IFERROR(INDEX(Returns!A:A,MATCH(B3527,Returns!B:B,0)),"No")</f>
        <v>No</v>
      </c>
      <c r="X3527" s="3">
        <f t="shared" si="1"/>
        <v>12</v>
      </c>
      <c r="Y3527" s="3">
        <f t="shared" si="2"/>
        <v>2019</v>
      </c>
    </row>
    <row r="3528" ht="14.25" customHeight="1">
      <c r="A3528" s="1">
        <v>3527.0</v>
      </c>
      <c r="B3528" s="3" t="s">
        <v>6723</v>
      </c>
      <c r="C3528" s="4">
        <v>43809.0</v>
      </c>
      <c r="D3528" s="4">
        <v>43814.0</v>
      </c>
      <c r="E3528" s="1" t="s">
        <v>26</v>
      </c>
      <c r="F3528" s="1" t="s">
        <v>6724</v>
      </c>
      <c r="G3528" s="1" t="s">
        <v>6725</v>
      </c>
      <c r="H3528" s="1" t="s">
        <v>105</v>
      </c>
      <c r="I3528" s="1" t="s">
        <v>30</v>
      </c>
      <c r="J3528" s="1" t="s">
        <v>331</v>
      </c>
      <c r="K3528" s="1" t="s">
        <v>1495</v>
      </c>
      <c r="L3528" s="1">
        <v>39212.0</v>
      </c>
      <c r="M3528" s="1" t="s">
        <v>33</v>
      </c>
      <c r="N3528" s="1" t="s">
        <v>3066</v>
      </c>
      <c r="O3528" s="1" t="s">
        <v>74</v>
      </c>
      <c r="P3528" s="1" t="s">
        <v>75</v>
      </c>
      <c r="Q3528" s="1" t="s">
        <v>3067</v>
      </c>
      <c r="R3528" s="1">
        <v>38.97</v>
      </c>
      <c r="S3528" s="1">
        <v>3.0</v>
      </c>
      <c r="T3528" s="1">
        <v>0.0</v>
      </c>
      <c r="U3528" s="1">
        <v>0.7794000000000011</v>
      </c>
      <c r="V3528" s="1" t="str">
        <f>IF(M3528=People!B$2,People!A$2,IF(M3528=People!B$3,People!A$3,IF(M3528=People!B$4,People!A$4,IF(M3528=People!B$5,People!A$5,0))))</f>
        <v>Cassandra Brandow</v>
      </c>
      <c r="W3528" s="5" t="str">
        <f t="array" ref="W3528">IFERROR(INDEX(Returns!A:A,MATCH(B3528,Returns!B:B,0)),"No")</f>
        <v>No</v>
      </c>
      <c r="X3528" s="3">
        <f t="shared" si="1"/>
        <v>12</v>
      </c>
      <c r="Y3528" s="3">
        <f t="shared" si="2"/>
        <v>2019</v>
      </c>
    </row>
    <row r="3529" ht="14.25" customHeight="1">
      <c r="A3529" s="1">
        <v>3528.0</v>
      </c>
      <c r="B3529" s="3" t="s">
        <v>6723</v>
      </c>
      <c r="C3529" s="4">
        <v>43809.0</v>
      </c>
      <c r="D3529" s="4">
        <v>43814.0</v>
      </c>
      <c r="E3529" s="1" t="s">
        <v>26</v>
      </c>
      <c r="F3529" s="1" t="s">
        <v>6724</v>
      </c>
      <c r="G3529" s="1" t="s">
        <v>6725</v>
      </c>
      <c r="H3529" s="1" t="s">
        <v>105</v>
      </c>
      <c r="I3529" s="1" t="s">
        <v>30</v>
      </c>
      <c r="J3529" s="1" t="s">
        <v>331</v>
      </c>
      <c r="K3529" s="1" t="s">
        <v>1495</v>
      </c>
      <c r="L3529" s="1">
        <v>39212.0</v>
      </c>
      <c r="M3529" s="1" t="s">
        <v>33</v>
      </c>
      <c r="N3529" s="1" t="s">
        <v>6726</v>
      </c>
      <c r="O3529" s="1" t="s">
        <v>49</v>
      </c>
      <c r="P3529" s="1" t="s">
        <v>78</v>
      </c>
      <c r="Q3529" s="1" t="s">
        <v>6727</v>
      </c>
      <c r="R3529" s="1">
        <v>45.84</v>
      </c>
      <c r="S3529" s="1">
        <v>8.0</v>
      </c>
      <c r="T3529" s="1">
        <v>0.0</v>
      </c>
      <c r="U3529" s="1">
        <v>22.0032</v>
      </c>
      <c r="V3529" s="1" t="str">
        <f>IF(M3529=People!B$2,People!A$2,IF(M3529=People!B$3,People!A$3,IF(M3529=People!B$4,People!A$4,IF(M3529=People!B$5,People!A$5,0))))</f>
        <v>Cassandra Brandow</v>
      </c>
      <c r="W3529" s="5" t="str">
        <f t="array" ref="W3529">IFERROR(INDEX(Returns!A:A,MATCH(B3529,Returns!B:B,0)),"No")</f>
        <v>No</v>
      </c>
      <c r="X3529" s="3">
        <f t="shared" si="1"/>
        <v>12</v>
      </c>
      <c r="Y3529" s="3">
        <f t="shared" si="2"/>
        <v>2019</v>
      </c>
    </row>
    <row r="3530" ht="14.25" customHeight="1">
      <c r="A3530" s="1">
        <v>3529.0</v>
      </c>
      <c r="B3530" s="3" t="s">
        <v>6728</v>
      </c>
      <c r="C3530" s="4">
        <v>43275.0</v>
      </c>
      <c r="D3530" s="4">
        <v>43280.0</v>
      </c>
      <c r="E3530" s="1" t="s">
        <v>53</v>
      </c>
      <c r="F3530" s="1" t="s">
        <v>1878</v>
      </c>
      <c r="G3530" s="1" t="s">
        <v>1879</v>
      </c>
      <c r="H3530" s="1" t="s">
        <v>29</v>
      </c>
      <c r="I3530" s="1" t="s">
        <v>30</v>
      </c>
      <c r="J3530" s="1" t="s">
        <v>953</v>
      </c>
      <c r="K3530" s="1" t="s">
        <v>46</v>
      </c>
      <c r="L3530" s="1">
        <v>92024.0</v>
      </c>
      <c r="M3530" s="1" t="s">
        <v>47</v>
      </c>
      <c r="N3530" s="1" t="s">
        <v>5697</v>
      </c>
      <c r="O3530" s="1" t="s">
        <v>74</v>
      </c>
      <c r="P3530" s="1" t="s">
        <v>75</v>
      </c>
      <c r="Q3530" s="1" t="s">
        <v>5698</v>
      </c>
      <c r="R3530" s="1">
        <v>38.24</v>
      </c>
      <c r="S3530" s="1">
        <v>4.0</v>
      </c>
      <c r="T3530" s="1">
        <v>0.2</v>
      </c>
      <c r="U3530" s="1">
        <v>-9.56</v>
      </c>
      <c r="V3530" s="1" t="str">
        <f>IF(M3530=People!B$2,People!A$2,IF(M3530=People!B$3,People!A$3,IF(M3530=People!B$4,People!A$4,IF(M3530=People!B$5,People!A$5,0))))</f>
        <v>Anna Andreadi</v>
      </c>
      <c r="W3530" s="5" t="str">
        <f t="array" ref="W3530">IFERROR(INDEX(Returns!A:A,MATCH(B3530,Returns!B:B,0)),"No")</f>
        <v>Yes</v>
      </c>
      <c r="X3530" s="3">
        <f t="shared" si="1"/>
        <v>6</v>
      </c>
      <c r="Y3530" s="3">
        <f t="shared" si="2"/>
        <v>2018</v>
      </c>
    </row>
    <row r="3531" ht="14.25" customHeight="1">
      <c r="A3531" s="1">
        <v>3530.0</v>
      </c>
      <c r="B3531" s="3" t="s">
        <v>6729</v>
      </c>
      <c r="C3531" s="4">
        <v>42995.0</v>
      </c>
      <c r="D3531" s="4">
        <v>43001.0</v>
      </c>
      <c r="E3531" s="1" t="s">
        <v>53</v>
      </c>
      <c r="F3531" s="1" t="s">
        <v>5206</v>
      </c>
      <c r="G3531" s="1" t="s">
        <v>5207</v>
      </c>
      <c r="H3531" s="1" t="s">
        <v>29</v>
      </c>
      <c r="I3531" s="1" t="s">
        <v>30</v>
      </c>
      <c r="J3531" s="1" t="s">
        <v>6062</v>
      </c>
      <c r="K3531" s="1" t="s">
        <v>57</v>
      </c>
      <c r="L3531" s="1">
        <v>32839.0</v>
      </c>
      <c r="M3531" s="1" t="s">
        <v>33</v>
      </c>
      <c r="N3531" s="1" t="s">
        <v>1862</v>
      </c>
      <c r="O3531" s="1" t="s">
        <v>74</v>
      </c>
      <c r="P3531" s="1" t="s">
        <v>164</v>
      </c>
      <c r="Q3531" s="1" t="s">
        <v>1863</v>
      </c>
      <c r="R3531" s="1">
        <v>87.168</v>
      </c>
      <c r="S3531" s="1">
        <v>3.0</v>
      </c>
      <c r="T3531" s="1">
        <v>0.2</v>
      </c>
      <c r="U3531" s="1">
        <v>10.896</v>
      </c>
      <c r="V3531" s="1" t="str">
        <f>IF(M3531=People!B$2,People!A$2,IF(M3531=People!B$3,People!A$3,IF(M3531=People!B$4,People!A$4,IF(M3531=People!B$5,People!A$5,0))))</f>
        <v>Cassandra Brandow</v>
      </c>
      <c r="W3531" s="5" t="str">
        <f t="array" ref="W3531">IFERROR(INDEX(Returns!A:A,MATCH(B3531,Returns!B:B,0)),"No")</f>
        <v>No</v>
      </c>
      <c r="X3531" s="3">
        <f t="shared" si="1"/>
        <v>9</v>
      </c>
      <c r="Y3531" s="3">
        <f t="shared" si="2"/>
        <v>2017</v>
      </c>
    </row>
    <row r="3532" ht="14.25" customHeight="1">
      <c r="A3532" s="1">
        <v>3531.0</v>
      </c>
      <c r="B3532" s="3" t="s">
        <v>6730</v>
      </c>
      <c r="C3532" s="4">
        <v>43239.0</v>
      </c>
      <c r="D3532" s="4">
        <v>43243.0</v>
      </c>
      <c r="E3532" s="1" t="s">
        <v>53</v>
      </c>
      <c r="F3532" s="1" t="s">
        <v>4524</v>
      </c>
      <c r="G3532" s="1" t="s">
        <v>4525</v>
      </c>
      <c r="H3532" s="1" t="s">
        <v>44</v>
      </c>
      <c r="I3532" s="1" t="s">
        <v>30</v>
      </c>
      <c r="J3532" s="1" t="s">
        <v>4280</v>
      </c>
      <c r="K3532" s="1" t="s">
        <v>257</v>
      </c>
      <c r="L3532" s="1">
        <v>47905.0</v>
      </c>
      <c r="M3532" s="1" t="s">
        <v>108</v>
      </c>
      <c r="N3532" s="1" t="s">
        <v>131</v>
      </c>
      <c r="O3532" s="1" t="s">
        <v>49</v>
      </c>
      <c r="P3532" s="1" t="s">
        <v>71</v>
      </c>
      <c r="Q3532" s="1" t="s">
        <v>132</v>
      </c>
      <c r="R3532" s="1">
        <v>21.4</v>
      </c>
      <c r="S3532" s="1">
        <v>5.0</v>
      </c>
      <c r="T3532" s="1">
        <v>0.0</v>
      </c>
      <c r="U3532" s="1">
        <v>6.206</v>
      </c>
      <c r="V3532" s="1" t="str">
        <f>IF(M3532=People!B$2,People!A$2,IF(M3532=People!B$3,People!A$3,IF(M3532=People!B$4,People!A$4,IF(M3532=People!B$5,People!A$5,0))))</f>
        <v>Kelly Williams</v>
      </c>
      <c r="W3532" s="5" t="str">
        <f t="array" ref="W3532">IFERROR(INDEX(Returns!A:A,MATCH(B3532,Returns!B:B,0)),"No")</f>
        <v>No</v>
      </c>
      <c r="X3532" s="3">
        <f t="shared" si="1"/>
        <v>5</v>
      </c>
      <c r="Y3532" s="3">
        <f t="shared" si="2"/>
        <v>2018</v>
      </c>
    </row>
    <row r="3533" ht="14.25" customHeight="1">
      <c r="A3533" s="1">
        <v>3532.0</v>
      </c>
      <c r="B3533" s="3" t="s">
        <v>6731</v>
      </c>
      <c r="C3533" s="4">
        <v>43248.0</v>
      </c>
      <c r="D3533" s="4">
        <v>43248.0</v>
      </c>
      <c r="E3533" s="1" t="s">
        <v>1296</v>
      </c>
      <c r="F3533" s="1" t="s">
        <v>4776</v>
      </c>
      <c r="G3533" s="1" t="s">
        <v>4777</v>
      </c>
      <c r="H3533" s="1" t="s">
        <v>44</v>
      </c>
      <c r="I3533" s="1" t="s">
        <v>30</v>
      </c>
      <c r="J3533" s="1" t="s">
        <v>269</v>
      </c>
      <c r="K3533" s="1" t="s">
        <v>270</v>
      </c>
      <c r="L3533" s="1">
        <v>10035.0</v>
      </c>
      <c r="M3533" s="1" t="s">
        <v>151</v>
      </c>
      <c r="N3533" s="1" t="s">
        <v>581</v>
      </c>
      <c r="O3533" s="1" t="s">
        <v>49</v>
      </c>
      <c r="P3533" s="1" t="s">
        <v>582</v>
      </c>
      <c r="Q3533" s="1" t="s">
        <v>583</v>
      </c>
      <c r="R3533" s="1">
        <v>54.9</v>
      </c>
      <c r="S3533" s="1">
        <v>5.0</v>
      </c>
      <c r="T3533" s="1">
        <v>0.0</v>
      </c>
      <c r="U3533" s="1">
        <v>15.372</v>
      </c>
      <c r="V3533" s="1" t="str">
        <f>IF(M3533=People!B$2,People!A$2,IF(M3533=People!B$3,People!A$3,IF(M3533=People!B$4,People!A$4,IF(M3533=People!B$5,People!A$5,0))))</f>
        <v>Chuck Magee</v>
      </c>
      <c r="W3533" s="5" t="str">
        <f t="array" ref="W3533">IFERROR(INDEX(Returns!A:A,MATCH(B3533,Returns!B:B,0)),"No")</f>
        <v>No</v>
      </c>
      <c r="X3533" s="3">
        <f t="shared" si="1"/>
        <v>5</v>
      </c>
      <c r="Y3533" s="3">
        <f t="shared" si="2"/>
        <v>2018</v>
      </c>
    </row>
    <row r="3534" ht="14.25" customHeight="1">
      <c r="A3534" s="1">
        <v>3533.0</v>
      </c>
      <c r="B3534" s="3" t="s">
        <v>6732</v>
      </c>
      <c r="C3534" s="4">
        <v>42478.0</v>
      </c>
      <c r="D3534" s="4">
        <v>42483.0</v>
      </c>
      <c r="E3534" s="1" t="s">
        <v>53</v>
      </c>
      <c r="F3534" s="1" t="s">
        <v>2122</v>
      </c>
      <c r="G3534" s="1" t="s">
        <v>2123</v>
      </c>
      <c r="H3534" s="1" t="s">
        <v>29</v>
      </c>
      <c r="I3534" s="1" t="s">
        <v>30</v>
      </c>
      <c r="J3534" s="1" t="s">
        <v>45</v>
      </c>
      <c r="K3534" s="1" t="s">
        <v>46</v>
      </c>
      <c r="L3534" s="1">
        <v>90049.0</v>
      </c>
      <c r="M3534" s="1" t="s">
        <v>47</v>
      </c>
      <c r="N3534" s="1" t="s">
        <v>6733</v>
      </c>
      <c r="O3534" s="1" t="s">
        <v>74</v>
      </c>
      <c r="P3534" s="1" t="s">
        <v>687</v>
      </c>
      <c r="Q3534" s="1" t="s">
        <v>6734</v>
      </c>
      <c r="R3534" s="1">
        <v>287.968</v>
      </c>
      <c r="S3534" s="1">
        <v>4.0</v>
      </c>
      <c r="T3534" s="1">
        <v>0.2</v>
      </c>
      <c r="U3534" s="1">
        <v>97.1892</v>
      </c>
      <c r="V3534" s="1" t="str">
        <f>IF(M3534=People!B$2,People!A$2,IF(M3534=People!B$3,People!A$3,IF(M3534=People!B$4,People!A$4,IF(M3534=People!B$5,People!A$5,0))))</f>
        <v>Anna Andreadi</v>
      </c>
      <c r="W3534" s="5" t="str">
        <f t="array" ref="W3534">IFERROR(INDEX(Returns!A:A,MATCH(B3534,Returns!B:B,0)),"No")</f>
        <v>No</v>
      </c>
      <c r="X3534" s="3">
        <f t="shared" si="1"/>
        <v>4</v>
      </c>
      <c r="Y3534" s="3">
        <f t="shared" si="2"/>
        <v>2016</v>
      </c>
    </row>
    <row r="3535" ht="14.25" customHeight="1">
      <c r="A3535" s="1">
        <v>3534.0</v>
      </c>
      <c r="B3535" s="3" t="s">
        <v>6732</v>
      </c>
      <c r="C3535" s="4">
        <v>42478.0</v>
      </c>
      <c r="D3535" s="4">
        <v>42483.0</v>
      </c>
      <c r="E3535" s="1" t="s">
        <v>53</v>
      </c>
      <c r="F3535" s="1" t="s">
        <v>2122</v>
      </c>
      <c r="G3535" s="1" t="s">
        <v>2123</v>
      </c>
      <c r="H3535" s="1" t="s">
        <v>29</v>
      </c>
      <c r="I3535" s="1" t="s">
        <v>30</v>
      </c>
      <c r="J3535" s="1" t="s">
        <v>45</v>
      </c>
      <c r="K3535" s="1" t="s">
        <v>46</v>
      </c>
      <c r="L3535" s="1">
        <v>90049.0</v>
      </c>
      <c r="M3535" s="1" t="s">
        <v>47</v>
      </c>
      <c r="N3535" s="1" t="s">
        <v>3279</v>
      </c>
      <c r="O3535" s="1" t="s">
        <v>49</v>
      </c>
      <c r="P3535" s="1" t="s">
        <v>71</v>
      </c>
      <c r="Q3535" s="1" t="s">
        <v>3280</v>
      </c>
      <c r="R3535" s="1">
        <v>13.12</v>
      </c>
      <c r="S3535" s="1">
        <v>4.0</v>
      </c>
      <c r="T3535" s="1">
        <v>0.0</v>
      </c>
      <c r="U3535" s="1">
        <v>3.8048</v>
      </c>
      <c r="V3535" s="1" t="str">
        <f>IF(M3535=People!B$2,People!A$2,IF(M3535=People!B$3,People!A$3,IF(M3535=People!B$4,People!A$4,IF(M3535=People!B$5,People!A$5,0))))</f>
        <v>Anna Andreadi</v>
      </c>
      <c r="W3535" s="5" t="str">
        <f t="array" ref="W3535">IFERROR(INDEX(Returns!A:A,MATCH(B3535,Returns!B:B,0)),"No")</f>
        <v>No</v>
      </c>
      <c r="X3535" s="3">
        <f t="shared" si="1"/>
        <v>4</v>
      </c>
      <c r="Y3535" s="3">
        <f t="shared" si="2"/>
        <v>2016</v>
      </c>
    </row>
    <row r="3536" ht="14.25" customHeight="1">
      <c r="A3536" s="1">
        <v>3535.0</v>
      </c>
      <c r="B3536" s="3" t="s">
        <v>6732</v>
      </c>
      <c r="C3536" s="4">
        <v>42478.0</v>
      </c>
      <c r="D3536" s="4">
        <v>42483.0</v>
      </c>
      <c r="E3536" s="1" t="s">
        <v>53</v>
      </c>
      <c r="F3536" s="1" t="s">
        <v>2122</v>
      </c>
      <c r="G3536" s="1" t="s">
        <v>2123</v>
      </c>
      <c r="H3536" s="1" t="s">
        <v>29</v>
      </c>
      <c r="I3536" s="1" t="s">
        <v>30</v>
      </c>
      <c r="J3536" s="1" t="s">
        <v>45</v>
      </c>
      <c r="K3536" s="1" t="s">
        <v>46</v>
      </c>
      <c r="L3536" s="1">
        <v>90049.0</v>
      </c>
      <c r="M3536" s="1" t="s">
        <v>47</v>
      </c>
      <c r="N3536" s="1" t="s">
        <v>6659</v>
      </c>
      <c r="O3536" s="1" t="s">
        <v>49</v>
      </c>
      <c r="P3536" s="1" t="s">
        <v>71</v>
      </c>
      <c r="Q3536" s="1" t="s">
        <v>6660</v>
      </c>
      <c r="R3536" s="1">
        <v>10.75</v>
      </c>
      <c r="S3536" s="1">
        <v>5.0</v>
      </c>
      <c r="T3536" s="1">
        <v>0.0</v>
      </c>
      <c r="U3536" s="1">
        <v>3.5475</v>
      </c>
      <c r="V3536" s="1" t="str">
        <f>IF(M3536=People!B$2,People!A$2,IF(M3536=People!B$3,People!A$3,IF(M3536=People!B$4,People!A$4,IF(M3536=People!B$5,People!A$5,0))))</f>
        <v>Anna Andreadi</v>
      </c>
      <c r="W3536" s="5" t="str">
        <f t="array" ref="W3536">IFERROR(INDEX(Returns!A:A,MATCH(B3536,Returns!B:B,0)),"No")</f>
        <v>No</v>
      </c>
      <c r="X3536" s="3">
        <f t="shared" si="1"/>
        <v>4</v>
      </c>
      <c r="Y3536" s="3">
        <f t="shared" si="2"/>
        <v>2016</v>
      </c>
    </row>
    <row r="3537" ht="14.25" customHeight="1">
      <c r="A3537" s="1">
        <v>3536.0</v>
      </c>
      <c r="B3537" s="3" t="s">
        <v>6732</v>
      </c>
      <c r="C3537" s="4">
        <v>42478.0</v>
      </c>
      <c r="D3537" s="4">
        <v>42483.0</v>
      </c>
      <c r="E3537" s="1" t="s">
        <v>53</v>
      </c>
      <c r="F3537" s="1" t="s">
        <v>2122</v>
      </c>
      <c r="G3537" s="1" t="s">
        <v>2123</v>
      </c>
      <c r="H3537" s="1" t="s">
        <v>29</v>
      </c>
      <c r="I3537" s="1" t="s">
        <v>30</v>
      </c>
      <c r="J3537" s="1" t="s">
        <v>45</v>
      </c>
      <c r="K3537" s="1" t="s">
        <v>46</v>
      </c>
      <c r="L3537" s="1">
        <v>90049.0</v>
      </c>
      <c r="M3537" s="1" t="s">
        <v>47</v>
      </c>
      <c r="N3537" s="1" t="s">
        <v>842</v>
      </c>
      <c r="O3537" s="1" t="s">
        <v>49</v>
      </c>
      <c r="P3537" s="1" t="s">
        <v>272</v>
      </c>
      <c r="Q3537" s="1" t="s">
        <v>843</v>
      </c>
      <c r="R3537" s="1">
        <v>11.62</v>
      </c>
      <c r="S3537" s="1">
        <v>2.0</v>
      </c>
      <c r="T3537" s="1">
        <v>0.0</v>
      </c>
      <c r="U3537" s="1">
        <v>3.6022</v>
      </c>
      <c r="V3537" s="1" t="str">
        <f>IF(M3537=People!B$2,People!A$2,IF(M3537=People!B$3,People!A$3,IF(M3537=People!B$4,People!A$4,IF(M3537=People!B$5,People!A$5,0))))</f>
        <v>Anna Andreadi</v>
      </c>
      <c r="W3537" s="5" t="str">
        <f t="array" ref="W3537">IFERROR(INDEX(Returns!A:A,MATCH(B3537,Returns!B:B,0)),"No")</f>
        <v>No</v>
      </c>
      <c r="X3537" s="3">
        <f t="shared" si="1"/>
        <v>4</v>
      </c>
      <c r="Y3537" s="3">
        <f t="shared" si="2"/>
        <v>2016</v>
      </c>
    </row>
    <row r="3538" ht="14.25" customHeight="1">
      <c r="A3538" s="1">
        <v>3537.0</v>
      </c>
      <c r="B3538" s="3" t="s">
        <v>6735</v>
      </c>
      <c r="C3538" s="4">
        <v>43268.0</v>
      </c>
      <c r="D3538" s="4">
        <v>43271.0</v>
      </c>
      <c r="E3538" s="1" t="s">
        <v>26</v>
      </c>
      <c r="F3538" s="1" t="s">
        <v>2088</v>
      </c>
      <c r="G3538" s="1" t="s">
        <v>2089</v>
      </c>
      <c r="H3538" s="1" t="s">
        <v>29</v>
      </c>
      <c r="I3538" s="1" t="s">
        <v>30</v>
      </c>
      <c r="J3538" s="1" t="s">
        <v>269</v>
      </c>
      <c r="K3538" s="1" t="s">
        <v>270</v>
      </c>
      <c r="L3538" s="1">
        <v>10024.0</v>
      </c>
      <c r="M3538" s="1" t="s">
        <v>151</v>
      </c>
      <c r="N3538" s="1" t="s">
        <v>4101</v>
      </c>
      <c r="O3538" s="1" t="s">
        <v>49</v>
      </c>
      <c r="P3538" s="1" t="s">
        <v>62</v>
      </c>
      <c r="Q3538" s="1" t="s">
        <v>4102</v>
      </c>
      <c r="R3538" s="1">
        <v>40.74</v>
      </c>
      <c r="S3538" s="1">
        <v>3.0</v>
      </c>
      <c r="T3538" s="1">
        <v>0.0</v>
      </c>
      <c r="U3538" s="1">
        <v>0.40739999999999904</v>
      </c>
      <c r="V3538" s="1" t="str">
        <f>IF(M3538=People!B$2,People!A$2,IF(M3538=People!B$3,People!A$3,IF(M3538=People!B$4,People!A$4,IF(M3538=People!B$5,People!A$5,0))))</f>
        <v>Chuck Magee</v>
      </c>
      <c r="W3538" s="5" t="str">
        <f t="array" ref="W3538">IFERROR(INDEX(Returns!A:A,MATCH(B3538,Returns!B:B,0)),"No")</f>
        <v>No</v>
      </c>
      <c r="X3538" s="3">
        <f t="shared" si="1"/>
        <v>6</v>
      </c>
      <c r="Y3538" s="3">
        <f t="shared" si="2"/>
        <v>2018</v>
      </c>
    </row>
    <row r="3539" ht="14.25" customHeight="1">
      <c r="A3539" s="1">
        <v>3538.0</v>
      </c>
      <c r="B3539" s="3" t="s">
        <v>6736</v>
      </c>
      <c r="C3539" s="4">
        <v>42499.0</v>
      </c>
      <c r="D3539" s="4">
        <v>42499.0</v>
      </c>
      <c r="E3539" s="1" t="s">
        <v>1296</v>
      </c>
      <c r="F3539" s="1" t="s">
        <v>985</v>
      </c>
      <c r="G3539" s="1" t="s">
        <v>986</v>
      </c>
      <c r="H3539" s="1" t="s">
        <v>44</v>
      </c>
      <c r="I3539" s="1" t="s">
        <v>30</v>
      </c>
      <c r="J3539" s="1" t="s">
        <v>31</v>
      </c>
      <c r="K3539" s="1" t="s">
        <v>32</v>
      </c>
      <c r="L3539" s="1">
        <v>42420.0</v>
      </c>
      <c r="M3539" s="1" t="s">
        <v>33</v>
      </c>
      <c r="N3539" s="1" t="s">
        <v>125</v>
      </c>
      <c r="O3539" s="1" t="s">
        <v>49</v>
      </c>
      <c r="P3539" s="1" t="s">
        <v>62</v>
      </c>
      <c r="Q3539" s="1" t="s">
        <v>126</v>
      </c>
      <c r="R3539" s="1">
        <v>83.25</v>
      </c>
      <c r="S3539" s="1">
        <v>3.0</v>
      </c>
      <c r="T3539" s="1">
        <v>0.0</v>
      </c>
      <c r="U3539" s="1">
        <v>14.985</v>
      </c>
      <c r="V3539" s="1" t="str">
        <f>IF(M3539=People!B$2,People!A$2,IF(M3539=People!B$3,People!A$3,IF(M3539=People!B$4,People!A$4,IF(M3539=People!B$5,People!A$5,0))))</f>
        <v>Cassandra Brandow</v>
      </c>
      <c r="W3539" s="5" t="str">
        <f t="array" ref="W3539">IFERROR(INDEX(Returns!A:A,MATCH(B3539,Returns!B:B,0)),"No")</f>
        <v>No</v>
      </c>
      <c r="X3539" s="3">
        <f t="shared" si="1"/>
        <v>5</v>
      </c>
      <c r="Y3539" s="3">
        <f t="shared" si="2"/>
        <v>2016</v>
      </c>
    </row>
    <row r="3540" ht="14.25" customHeight="1">
      <c r="A3540" s="1">
        <v>3539.0</v>
      </c>
      <c r="B3540" s="3" t="s">
        <v>6736</v>
      </c>
      <c r="C3540" s="4">
        <v>42499.0</v>
      </c>
      <c r="D3540" s="4">
        <v>42499.0</v>
      </c>
      <c r="E3540" s="1" t="s">
        <v>1296</v>
      </c>
      <c r="F3540" s="1" t="s">
        <v>985</v>
      </c>
      <c r="G3540" s="1" t="s">
        <v>986</v>
      </c>
      <c r="H3540" s="1" t="s">
        <v>44</v>
      </c>
      <c r="I3540" s="1" t="s">
        <v>30</v>
      </c>
      <c r="J3540" s="1" t="s">
        <v>31</v>
      </c>
      <c r="K3540" s="1" t="s">
        <v>32</v>
      </c>
      <c r="L3540" s="1">
        <v>42420.0</v>
      </c>
      <c r="M3540" s="1" t="s">
        <v>33</v>
      </c>
      <c r="N3540" s="1" t="s">
        <v>4151</v>
      </c>
      <c r="O3540" s="1" t="s">
        <v>49</v>
      </c>
      <c r="P3540" s="1" t="s">
        <v>50</v>
      </c>
      <c r="Q3540" s="1" t="s">
        <v>4152</v>
      </c>
      <c r="R3540" s="1">
        <v>9.45</v>
      </c>
      <c r="S3540" s="1">
        <v>3.0</v>
      </c>
      <c r="T3540" s="1">
        <v>0.0</v>
      </c>
      <c r="U3540" s="1">
        <v>4.536</v>
      </c>
      <c r="V3540" s="1" t="str">
        <f>IF(M3540=People!B$2,People!A$2,IF(M3540=People!B$3,People!A$3,IF(M3540=People!B$4,People!A$4,IF(M3540=People!B$5,People!A$5,0))))</f>
        <v>Cassandra Brandow</v>
      </c>
      <c r="W3540" s="5" t="str">
        <f t="array" ref="W3540">IFERROR(INDEX(Returns!A:A,MATCH(B3540,Returns!B:B,0)),"No")</f>
        <v>No</v>
      </c>
      <c r="X3540" s="3">
        <f t="shared" si="1"/>
        <v>5</v>
      </c>
      <c r="Y3540" s="3">
        <f t="shared" si="2"/>
        <v>2016</v>
      </c>
    </row>
    <row r="3541" ht="14.25" customHeight="1">
      <c r="A3541" s="1">
        <v>3540.0</v>
      </c>
      <c r="B3541" s="3" t="s">
        <v>6736</v>
      </c>
      <c r="C3541" s="4">
        <v>42499.0</v>
      </c>
      <c r="D3541" s="4">
        <v>42499.0</v>
      </c>
      <c r="E3541" s="1" t="s">
        <v>1296</v>
      </c>
      <c r="F3541" s="1" t="s">
        <v>985</v>
      </c>
      <c r="G3541" s="1" t="s">
        <v>986</v>
      </c>
      <c r="H3541" s="1" t="s">
        <v>44</v>
      </c>
      <c r="I3541" s="1" t="s">
        <v>30</v>
      </c>
      <c r="J3541" s="1" t="s">
        <v>31</v>
      </c>
      <c r="K3541" s="1" t="s">
        <v>32</v>
      </c>
      <c r="L3541" s="1">
        <v>42420.0</v>
      </c>
      <c r="M3541" s="1" t="s">
        <v>33</v>
      </c>
      <c r="N3541" s="1" t="s">
        <v>3977</v>
      </c>
      <c r="O3541" s="1" t="s">
        <v>49</v>
      </c>
      <c r="P3541" s="1" t="s">
        <v>50</v>
      </c>
      <c r="Q3541" s="1" t="s">
        <v>3978</v>
      </c>
      <c r="R3541" s="1">
        <v>20.65</v>
      </c>
      <c r="S3541" s="1">
        <v>5.0</v>
      </c>
      <c r="T3541" s="1">
        <v>0.0</v>
      </c>
      <c r="U3541" s="1">
        <v>9.499</v>
      </c>
      <c r="V3541" s="1" t="str">
        <f>IF(M3541=People!B$2,People!A$2,IF(M3541=People!B$3,People!A$3,IF(M3541=People!B$4,People!A$4,IF(M3541=People!B$5,People!A$5,0))))</f>
        <v>Cassandra Brandow</v>
      </c>
      <c r="W3541" s="5" t="str">
        <f t="array" ref="W3541">IFERROR(INDEX(Returns!A:A,MATCH(B3541,Returns!B:B,0)),"No")</f>
        <v>No</v>
      </c>
      <c r="X3541" s="3">
        <f t="shared" si="1"/>
        <v>5</v>
      </c>
      <c r="Y3541" s="3">
        <f t="shared" si="2"/>
        <v>2016</v>
      </c>
    </row>
    <row r="3542" ht="14.25" customHeight="1">
      <c r="A3542" s="1">
        <v>3541.0</v>
      </c>
      <c r="B3542" s="3" t="s">
        <v>6736</v>
      </c>
      <c r="C3542" s="4">
        <v>42499.0</v>
      </c>
      <c r="D3542" s="4">
        <v>42499.0</v>
      </c>
      <c r="E3542" s="1" t="s">
        <v>1296</v>
      </c>
      <c r="F3542" s="1" t="s">
        <v>985</v>
      </c>
      <c r="G3542" s="1" t="s">
        <v>986</v>
      </c>
      <c r="H3542" s="1" t="s">
        <v>44</v>
      </c>
      <c r="I3542" s="1" t="s">
        <v>30</v>
      </c>
      <c r="J3542" s="1" t="s">
        <v>31</v>
      </c>
      <c r="K3542" s="1" t="s">
        <v>32</v>
      </c>
      <c r="L3542" s="1">
        <v>42420.0</v>
      </c>
      <c r="M3542" s="1" t="s">
        <v>33</v>
      </c>
      <c r="N3542" s="1" t="s">
        <v>4296</v>
      </c>
      <c r="O3542" s="1" t="s">
        <v>49</v>
      </c>
      <c r="P3542" s="1" t="s">
        <v>93</v>
      </c>
      <c r="Q3542" s="1" t="s">
        <v>4297</v>
      </c>
      <c r="R3542" s="1">
        <v>45.36</v>
      </c>
      <c r="S3542" s="1">
        <v>7.0</v>
      </c>
      <c r="T3542" s="1">
        <v>0.0</v>
      </c>
      <c r="U3542" s="1">
        <v>21.7728</v>
      </c>
      <c r="V3542" s="1" t="str">
        <f>IF(M3542=People!B$2,People!A$2,IF(M3542=People!B$3,People!A$3,IF(M3542=People!B$4,People!A$4,IF(M3542=People!B$5,People!A$5,0))))</f>
        <v>Cassandra Brandow</v>
      </c>
      <c r="W3542" s="5" t="str">
        <f t="array" ref="W3542">IFERROR(INDEX(Returns!A:A,MATCH(B3542,Returns!B:B,0)),"No")</f>
        <v>No</v>
      </c>
      <c r="X3542" s="3">
        <f t="shared" si="1"/>
        <v>5</v>
      </c>
      <c r="Y3542" s="3">
        <f t="shared" si="2"/>
        <v>2016</v>
      </c>
    </row>
    <row r="3543" ht="14.25" customHeight="1">
      <c r="A3543" s="1">
        <v>3542.0</v>
      </c>
      <c r="B3543" s="3" t="s">
        <v>6737</v>
      </c>
      <c r="C3543" s="4">
        <v>43361.0</v>
      </c>
      <c r="D3543" s="4">
        <v>43363.0</v>
      </c>
      <c r="E3543" s="1" t="s">
        <v>191</v>
      </c>
      <c r="F3543" s="1" t="s">
        <v>2312</v>
      </c>
      <c r="G3543" s="1" t="s">
        <v>2313</v>
      </c>
      <c r="H3543" s="1" t="s">
        <v>29</v>
      </c>
      <c r="I3543" s="1" t="s">
        <v>30</v>
      </c>
      <c r="J3543" s="1" t="s">
        <v>500</v>
      </c>
      <c r="K3543" s="1" t="s">
        <v>501</v>
      </c>
      <c r="L3543" s="1">
        <v>43229.0</v>
      </c>
      <c r="M3543" s="1" t="s">
        <v>151</v>
      </c>
      <c r="N3543" s="1" t="s">
        <v>5546</v>
      </c>
      <c r="O3543" s="1" t="s">
        <v>35</v>
      </c>
      <c r="P3543" s="1" t="s">
        <v>68</v>
      </c>
      <c r="Q3543" s="1" t="s">
        <v>5547</v>
      </c>
      <c r="R3543" s="1">
        <v>5.352</v>
      </c>
      <c r="S3543" s="1">
        <v>3.0</v>
      </c>
      <c r="T3543" s="1">
        <v>0.2</v>
      </c>
      <c r="U3543" s="1">
        <v>1.6056</v>
      </c>
      <c r="V3543" s="1" t="str">
        <f>IF(M3543=People!B$2,People!A$2,IF(M3543=People!B$3,People!A$3,IF(M3543=People!B$4,People!A$4,IF(M3543=People!B$5,People!A$5,0))))</f>
        <v>Chuck Magee</v>
      </c>
      <c r="W3543" s="5" t="str">
        <f t="array" ref="W3543">IFERROR(INDEX(Returns!A:A,MATCH(B3543,Returns!B:B,0)),"No")</f>
        <v>No</v>
      </c>
      <c r="X3543" s="3">
        <f t="shared" si="1"/>
        <v>9</v>
      </c>
      <c r="Y3543" s="3">
        <f t="shared" si="2"/>
        <v>2018</v>
      </c>
    </row>
    <row r="3544" ht="14.25" customHeight="1">
      <c r="A3544" s="1">
        <v>3543.0</v>
      </c>
      <c r="B3544" s="3" t="s">
        <v>6737</v>
      </c>
      <c r="C3544" s="4">
        <v>43361.0</v>
      </c>
      <c r="D3544" s="4">
        <v>43363.0</v>
      </c>
      <c r="E3544" s="1" t="s">
        <v>191</v>
      </c>
      <c r="F3544" s="1" t="s">
        <v>2312</v>
      </c>
      <c r="G3544" s="1" t="s">
        <v>2313</v>
      </c>
      <c r="H3544" s="1" t="s">
        <v>29</v>
      </c>
      <c r="I3544" s="1" t="s">
        <v>30</v>
      </c>
      <c r="J3544" s="1" t="s">
        <v>500</v>
      </c>
      <c r="K3544" s="1" t="s">
        <v>501</v>
      </c>
      <c r="L3544" s="1">
        <v>43229.0</v>
      </c>
      <c r="M3544" s="1" t="s">
        <v>151</v>
      </c>
      <c r="N3544" s="1" t="s">
        <v>1847</v>
      </c>
      <c r="O3544" s="1" t="s">
        <v>35</v>
      </c>
      <c r="P3544" s="1" t="s">
        <v>39</v>
      </c>
      <c r="Q3544" s="1" t="s">
        <v>1848</v>
      </c>
      <c r="R3544" s="1">
        <v>99.372</v>
      </c>
      <c r="S3544" s="1">
        <v>2.0</v>
      </c>
      <c r="T3544" s="1">
        <v>0.30000000000000004</v>
      </c>
      <c r="U3544" s="1">
        <v>-7.09799999999999</v>
      </c>
      <c r="V3544" s="1" t="str">
        <f>IF(M3544=People!B$2,People!A$2,IF(M3544=People!B$3,People!A$3,IF(M3544=People!B$4,People!A$4,IF(M3544=People!B$5,People!A$5,0))))</f>
        <v>Chuck Magee</v>
      </c>
      <c r="W3544" s="5" t="str">
        <f t="array" ref="W3544">IFERROR(INDEX(Returns!A:A,MATCH(B3544,Returns!B:B,0)),"No")</f>
        <v>No</v>
      </c>
      <c r="X3544" s="3">
        <f t="shared" si="1"/>
        <v>9</v>
      </c>
      <c r="Y3544" s="3">
        <f t="shared" si="2"/>
        <v>2018</v>
      </c>
    </row>
    <row r="3545" ht="14.25" customHeight="1">
      <c r="A3545" s="1">
        <v>3544.0</v>
      </c>
      <c r="B3545" s="3" t="s">
        <v>6737</v>
      </c>
      <c r="C3545" s="4">
        <v>43361.0</v>
      </c>
      <c r="D3545" s="4">
        <v>43363.0</v>
      </c>
      <c r="E3545" s="1" t="s">
        <v>191</v>
      </c>
      <c r="F3545" s="1" t="s">
        <v>2312</v>
      </c>
      <c r="G3545" s="1" t="s">
        <v>2313</v>
      </c>
      <c r="H3545" s="1" t="s">
        <v>29</v>
      </c>
      <c r="I3545" s="1" t="s">
        <v>30</v>
      </c>
      <c r="J3545" s="1" t="s">
        <v>500</v>
      </c>
      <c r="K3545" s="1" t="s">
        <v>501</v>
      </c>
      <c r="L3545" s="1">
        <v>43229.0</v>
      </c>
      <c r="M3545" s="1" t="s">
        <v>151</v>
      </c>
      <c r="N3545" s="1" t="s">
        <v>4876</v>
      </c>
      <c r="O3545" s="1" t="s">
        <v>49</v>
      </c>
      <c r="P3545" s="1" t="s">
        <v>71</v>
      </c>
      <c r="Q3545" s="1" t="s">
        <v>4877</v>
      </c>
      <c r="R3545" s="1">
        <v>2.672</v>
      </c>
      <c r="S3545" s="1">
        <v>1.0</v>
      </c>
      <c r="T3545" s="1">
        <v>0.2</v>
      </c>
      <c r="U3545" s="1">
        <v>0.3674</v>
      </c>
      <c r="V3545" s="1" t="str">
        <f>IF(M3545=People!B$2,People!A$2,IF(M3545=People!B$3,People!A$3,IF(M3545=People!B$4,People!A$4,IF(M3545=People!B$5,People!A$5,0))))</f>
        <v>Chuck Magee</v>
      </c>
      <c r="W3545" s="5" t="str">
        <f t="array" ref="W3545">IFERROR(INDEX(Returns!A:A,MATCH(B3545,Returns!B:B,0)),"No")</f>
        <v>No</v>
      </c>
      <c r="X3545" s="3">
        <f t="shared" si="1"/>
        <v>9</v>
      </c>
      <c r="Y3545" s="3">
        <f t="shared" si="2"/>
        <v>2018</v>
      </c>
    </row>
    <row r="3546" ht="14.25" customHeight="1">
      <c r="A3546" s="1">
        <v>3545.0</v>
      </c>
      <c r="B3546" s="3" t="s">
        <v>6738</v>
      </c>
      <c r="C3546" s="4">
        <v>43822.0</v>
      </c>
      <c r="D3546" s="4">
        <v>43824.0</v>
      </c>
      <c r="E3546" s="1" t="s">
        <v>26</v>
      </c>
      <c r="F3546" s="1" t="s">
        <v>3893</v>
      </c>
      <c r="G3546" s="1" t="s">
        <v>3894</v>
      </c>
      <c r="H3546" s="1" t="s">
        <v>29</v>
      </c>
      <c r="I3546" s="1" t="s">
        <v>30</v>
      </c>
      <c r="J3546" s="1" t="s">
        <v>5091</v>
      </c>
      <c r="K3546" s="1" t="s">
        <v>107</v>
      </c>
      <c r="L3546" s="1">
        <v>77840.0</v>
      </c>
      <c r="M3546" s="1" t="s">
        <v>108</v>
      </c>
      <c r="N3546" s="1" t="s">
        <v>4216</v>
      </c>
      <c r="O3546" s="1" t="s">
        <v>49</v>
      </c>
      <c r="P3546" s="1" t="s">
        <v>93</v>
      </c>
      <c r="Q3546" s="1" t="s">
        <v>4217</v>
      </c>
      <c r="R3546" s="1">
        <v>28.672</v>
      </c>
      <c r="S3546" s="1">
        <v>8.0</v>
      </c>
      <c r="T3546" s="1">
        <v>0.2</v>
      </c>
      <c r="U3546" s="1">
        <v>10.3936</v>
      </c>
      <c r="V3546" s="1" t="str">
        <f>IF(M3546=People!B$2,People!A$2,IF(M3546=People!B$3,People!A$3,IF(M3546=People!B$4,People!A$4,IF(M3546=People!B$5,People!A$5,0))))</f>
        <v>Kelly Williams</v>
      </c>
      <c r="W3546" s="5" t="str">
        <f t="array" ref="W3546">IFERROR(INDEX(Returns!A:A,MATCH(B3546,Returns!B:B,0)),"No")</f>
        <v>No</v>
      </c>
      <c r="X3546" s="3">
        <f t="shared" si="1"/>
        <v>12</v>
      </c>
      <c r="Y3546" s="3">
        <f t="shared" si="2"/>
        <v>2019</v>
      </c>
    </row>
    <row r="3547" ht="14.25" customHeight="1">
      <c r="A3547" s="1">
        <v>3546.0</v>
      </c>
      <c r="B3547" s="3" t="s">
        <v>6738</v>
      </c>
      <c r="C3547" s="4">
        <v>43822.0</v>
      </c>
      <c r="D3547" s="4">
        <v>43824.0</v>
      </c>
      <c r="E3547" s="1" t="s">
        <v>26</v>
      </c>
      <c r="F3547" s="1" t="s">
        <v>3893</v>
      </c>
      <c r="G3547" s="1" t="s">
        <v>3894</v>
      </c>
      <c r="H3547" s="1" t="s">
        <v>29</v>
      </c>
      <c r="I3547" s="1" t="s">
        <v>30</v>
      </c>
      <c r="J3547" s="1" t="s">
        <v>5091</v>
      </c>
      <c r="K3547" s="1" t="s">
        <v>107</v>
      </c>
      <c r="L3547" s="1">
        <v>77840.0</v>
      </c>
      <c r="M3547" s="1" t="s">
        <v>108</v>
      </c>
      <c r="N3547" s="1" t="s">
        <v>6739</v>
      </c>
      <c r="O3547" s="1" t="s">
        <v>49</v>
      </c>
      <c r="P3547" s="1" t="s">
        <v>81</v>
      </c>
      <c r="Q3547" s="1" t="s">
        <v>6740</v>
      </c>
      <c r="R3547" s="1">
        <v>29.312</v>
      </c>
      <c r="S3547" s="1">
        <v>8.0</v>
      </c>
      <c r="T3547" s="1">
        <v>0.8</v>
      </c>
      <c r="U3547" s="1">
        <v>-74.7456</v>
      </c>
      <c r="V3547" s="1" t="str">
        <f>IF(M3547=People!B$2,People!A$2,IF(M3547=People!B$3,People!A$3,IF(M3547=People!B$4,People!A$4,IF(M3547=People!B$5,People!A$5,0))))</f>
        <v>Kelly Williams</v>
      </c>
      <c r="W3547" s="5" t="str">
        <f t="array" ref="W3547">IFERROR(INDEX(Returns!A:A,MATCH(B3547,Returns!B:B,0)),"No")</f>
        <v>No</v>
      </c>
      <c r="X3547" s="3">
        <f t="shared" si="1"/>
        <v>12</v>
      </c>
      <c r="Y3547" s="3">
        <f t="shared" si="2"/>
        <v>2019</v>
      </c>
    </row>
    <row r="3548" ht="14.25" customHeight="1">
      <c r="A3548" s="1">
        <v>3547.0</v>
      </c>
      <c r="B3548" s="3" t="s">
        <v>6741</v>
      </c>
      <c r="C3548" s="4">
        <v>43768.0</v>
      </c>
      <c r="D3548" s="4">
        <v>43770.0</v>
      </c>
      <c r="E3548" s="1" t="s">
        <v>191</v>
      </c>
      <c r="F3548" s="1" t="s">
        <v>2321</v>
      </c>
      <c r="G3548" s="1" t="s">
        <v>2322</v>
      </c>
      <c r="H3548" s="1" t="s">
        <v>105</v>
      </c>
      <c r="I3548" s="1" t="s">
        <v>30</v>
      </c>
      <c r="J3548" s="1" t="s">
        <v>1472</v>
      </c>
      <c r="K3548" s="1" t="s">
        <v>32</v>
      </c>
      <c r="L3548" s="1">
        <v>40475.0</v>
      </c>
      <c r="M3548" s="1" t="s">
        <v>33</v>
      </c>
      <c r="N3548" s="1" t="s">
        <v>1806</v>
      </c>
      <c r="O3548" s="1" t="s">
        <v>49</v>
      </c>
      <c r="P3548" s="1" t="s">
        <v>62</v>
      </c>
      <c r="Q3548" s="1" t="s">
        <v>1807</v>
      </c>
      <c r="R3548" s="1">
        <v>105.98</v>
      </c>
      <c r="S3548" s="1">
        <v>7.0</v>
      </c>
      <c r="T3548" s="1">
        <v>0.0</v>
      </c>
      <c r="U3548" s="1">
        <v>4.23919999999999</v>
      </c>
      <c r="V3548" s="1" t="str">
        <f>IF(M3548=People!B$2,People!A$2,IF(M3548=People!B$3,People!A$3,IF(M3548=People!B$4,People!A$4,IF(M3548=People!B$5,People!A$5,0))))</f>
        <v>Cassandra Brandow</v>
      </c>
      <c r="W3548" s="5" t="str">
        <f t="array" ref="W3548">IFERROR(INDEX(Returns!A:A,MATCH(B3548,Returns!B:B,0)),"No")</f>
        <v>No</v>
      </c>
      <c r="X3548" s="3">
        <f t="shared" si="1"/>
        <v>10</v>
      </c>
      <c r="Y3548" s="3">
        <f t="shared" si="2"/>
        <v>2019</v>
      </c>
    </row>
    <row r="3549" ht="14.25" customHeight="1">
      <c r="A3549" s="1">
        <v>3548.0</v>
      </c>
      <c r="B3549" s="3" t="s">
        <v>6741</v>
      </c>
      <c r="C3549" s="4">
        <v>43768.0</v>
      </c>
      <c r="D3549" s="4">
        <v>43770.0</v>
      </c>
      <c r="E3549" s="1" t="s">
        <v>191</v>
      </c>
      <c r="F3549" s="1" t="s">
        <v>2321</v>
      </c>
      <c r="G3549" s="1" t="s">
        <v>2322</v>
      </c>
      <c r="H3549" s="1" t="s">
        <v>105</v>
      </c>
      <c r="I3549" s="1" t="s">
        <v>30</v>
      </c>
      <c r="J3549" s="1" t="s">
        <v>1472</v>
      </c>
      <c r="K3549" s="1" t="s">
        <v>32</v>
      </c>
      <c r="L3549" s="1">
        <v>40475.0</v>
      </c>
      <c r="M3549" s="1" t="s">
        <v>33</v>
      </c>
      <c r="N3549" s="1" t="s">
        <v>1412</v>
      </c>
      <c r="O3549" s="1" t="s">
        <v>49</v>
      </c>
      <c r="P3549" s="1" t="s">
        <v>582</v>
      </c>
      <c r="Q3549" s="1" t="s">
        <v>1413</v>
      </c>
      <c r="R3549" s="1">
        <v>35.06</v>
      </c>
      <c r="S3549" s="1">
        <v>2.0</v>
      </c>
      <c r="T3549" s="1">
        <v>0.0</v>
      </c>
      <c r="U3549" s="1">
        <v>10.518</v>
      </c>
      <c r="V3549" s="1" t="str">
        <f>IF(M3549=People!B$2,People!A$2,IF(M3549=People!B$3,People!A$3,IF(M3549=People!B$4,People!A$4,IF(M3549=People!B$5,People!A$5,0))))</f>
        <v>Cassandra Brandow</v>
      </c>
      <c r="W3549" s="5" t="str">
        <f t="array" ref="W3549">IFERROR(INDEX(Returns!A:A,MATCH(B3549,Returns!B:B,0)),"No")</f>
        <v>No</v>
      </c>
      <c r="X3549" s="3">
        <f t="shared" si="1"/>
        <v>10</v>
      </c>
      <c r="Y3549" s="3">
        <f t="shared" si="2"/>
        <v>2019</v>
      </c>
    </row>
    <row r="3550" ht="14.25" customHeight="1">
      <c r="A3550" s="1">
        <v>3549.0</v>
      </c>
      <c r="B3550" s="3" t="s">
        <v>6741</v>
      </c>
      <c r="C3550" s="4">
        <v>43768.0</v>
      </c>
      <c r="D3550" s="4">
        <v>43770.0</v>
      </c>
      <c r="E3550" s="1" t="s">
        <v>191</v>
      </c>
      <c r="F3550" s="1" t="s">
        <v>2321</v>
      </c>
      <c r="G3550" s="1" t="s">
        <v>2322</v>
      </c>
      <c r="H3550" s="1" t="s">
        <v>105</v>
      </c>
      <c r="I3550" s="1" t="s">
        <v>30</v>
      </c>
      <c r="J3550" s="1" t="s">
        <v>1472</v>
      </c>
      <c r="K3550" s="1" t="s">
        <v>32</v>
      </c>
      <c r="L3550" s="1">
        <v>40475.0</v>
      </c>
      <c r="M3550" s="1" t="s">
        <v>33</v>
      </c>
      <c r="N3550" s="1" t="s">
        <v>5177</v>
      </c>
      <c r="O3550" s="1" t="s">
        <v>35</v>
      </c>
      <c r="P3550" s="1" t="s">
        <v>39</v>
      </c>
      <c r="Q3550" s="1" t="s">
        <v>5178</v>
      </c>
      <c r="R3550" s="1">
        <v>33.94</v>
      </c>
      <c r="S3550" s="1">
        <v>1.0</v>
      </c>
      <c r="T3550" s="1">
        <v>0.0</v>
      </c>
      <c r="U3550" s="1">
        <v>9.1638</v>
      </c>
      <c r="V3550" s="1" t="str">
        <f>IF(M3550=People!B$2,People!A$2,IF(M3550=People!B$3,People!A$3,IF(M3550=People!B$4,People!A$4,IF(M3550=People!B$5,People!A$5,0))))</f>
        <v>Cassandra Brandow</v>
      </c>
      <c r="W3550" s="5" t="str">
        <f t="array" ref="W3550">IFERROR(INDEX(Returns!A:A,MATCH(B3550,Returns!B:B,0)),"No")</f>
        <v>No</v>
      </c>
      <c r="X3550" s="3">
        <f t="shared" si="1"/>
        <v>10</v>
      </c>
      <c r="Y3550" s="3">
        <f t="shared" si="2"/>
        <v>2019</v>
      </c>
    </row>
    <row r="3551" ht="14.25" customHeight="1">
      <c r="A3551" s="1">
        <v>3550.0</v>
      </c>
      <c r="B3551" s="3" t="s">
        <v>6741</v>
      </c>
      <c r="C3551" s="4">
        <v>43768.0</v>
      </c>
      <c r="D3551" s="4">
        <v>43770.0</v>
      </c>
      <c r="E3551" s="1" t="s">
        <v>191</v>
      </c>
      <c r="F3551" s="1" t="s">
        <v>2321</v>
      </c>
      <c r="G3551" s="1" t="s">
        <v>2322</v>
      </c>
      <c r="H3551" s="1" t="s">
        <v>105</v>
      </c>
      <c r="I3551" s="1" t="s">
        <v>30</v>
      </c>
      <c r="J3551" s="1" t="s">
        <v>1472</v>
      </c>
      <c r="K3551" s="1" t="s">
        <v>32</v>
      </c>
      <c r="L3551" s="1">
        <v>40475.0</v>
      </c>
      <c r="M3551" s="1" t="s">
        <v>33</v>
      </c>
      <c r="N3551" s="1" t="s">
        <v>6742</v>
      </c>
      <c r="O3551" s="1" t="s">
        <v>49</v>
      </c>
      <c r="P3551" s="1" t="s">
        <v>50</v>
      </c>
      <c r="Q3551" s="1" t="s">
        <v>6743</v>
      </c>
      <c r="R3551" s="1">
        <v>30.0</v>
      </c>
      <c r="S3551" s="1">
        <v>8.0</v>
      </c>
      <c r="T3551" s="1">
        <v>0.0</v>
      </c>
      <c r="U3551" s="1">
        <v>14.4</v>
      </c>
      <c r="V3551" s="1" t="str">
        <f>IF(M3551=People!B$2,People!A$2,IF(M3551=People!B$3,People!A$3,IF(M3551=People!B$4,People!A$4,IF(M3551=People!B$5,People!A$5,0))))</f>
        <v>Cassandra Brandow</v>
      </c>
      <c r="W3551" s="5" t="str">
        <f t="array" ref="W3551">IFERROR(INDEX(Returns!A:A,MATCH(B3551,Returns!B:B,0)),"No")</f>
        <v>No</v>
      </c>
      <c r="X3551" s="3">
        <f t="shared" si="1"/>
        <v>10</v>
      </c>
      <c r="Y3551" s="3">
        <f t="shared" si="2"/>
        <v>2019</v>
      </c>
    </row>
    <row r="3552" ht="14.25" customHeight="1">
      <c r="A3552" s="1">
        <v>3551.0</v>
      </c>
      <c r="B3552" s="3" t="s">
        <v>6744</v>
      </c>
      <c r="C3552" s="4">
        <v>43188.0</v>
      </c>
      <c r="D3552" s="4">
        <v>43192.0</v>
      </c>
      <c r="E3552" s="1" t="s">
        <v>26</v>
      </c>
      <c r="F3552" s="1" t="s">
        <v>3927</v>
      </c>
      <c r="G3552" s="1" t="s">
        <v>3928</v>
      </c>
      <c r="H3552" s="1" t="s">
        <v>105</v>
      </c>
      <c r="I3552" s="1" t="s">
        <v>30</v>
      </c>
      <c r="J3552" s="1" t="s">
        <v>306</v>
      </c>
      <c r="K3552" s="1" t="s">
        <v>214</v>
      </c>
      <c r="L3552" s="1">
        <v>60653.0</v>
      </c>
      <c r="M3552" s="1" t="s">
        <v>108</v>
      </c>
      <c r="N3552" s="1" t="s">
        <v>4983</v>
      </c>
      <c r="O3552" s="1" t="s">
        <v>49</v>
      </c>
      <c r="P3552" s="1" t="s">
        <v>93</v>
      </c>
      <c r="Q3552" s="1" t="s">
        <v>4984</v>
      </c>
      <c r="R3552" s="1">
        <v>45.528</v>
      </c>
      <c r="S3552" s="1">
        <v>3.0</v>
      </c>
      <c r="T3552" s="1">
        <v>0.2</v>
      </c>
      <c r="U3552" s="1">
        <v>15.9348</v>
      </c>
      <c r="V3552" s="1" t="str">
        <f>IF(M3552=People!B$2,People!A$2,IF(M3552=People!B$3,People!A$3,IF(M3552=People!B$4,People!A$4,IF(M3552=People!B$5,People!A$5,0))))</f>
        <v>Kelly Williams</v>
      </c>
      <c r="W3552" s="5" t="str">
        <f t="array" ref="W3552">IFERROR(INDEX(Returns!A:A,MATCH(B3552,Returns!B:B,0)),"No")</f>
        <v>No</v>
      </c>
      <c r="X3552" s="3">
        <f t="shared" si="1"/>
        <v>3</v>
      </c>
      <c r="Y3552" s="3">
        <f t="shared" si="2"/>
        <v>2018</v>
      </c>
    </row>
    <row r="3553" ht="14.25" customHeight="1">
      <c r="A3553" s="1">
        <v>3552.0</v>
      </c>
      <c r="B3553" s="3" t="s">
        <v>6744</v>
      </c>
      <c r="C3553" s="4">
        <v>43188.0</v>
      </c>
      <c r="D3553" s="4">
        <v>43192.0</v>
      </c>
      <c r="E3553" s="1" t="s">
        <v>26</v>
      </c>
      <c r="F3553" s="1" t="s">
        <v>3927</v>
      </c>
      <c r="G3553" s="1" t="s">
        <v>3928</v>
      </c>
      <c r="H3553" s="1" t="s">
        <v>105</v>
      </c>
      <c r="I3553" s="1" t="s">
        <v>30</v>
      </c>
      <c r="J3553" s="1" t="s">
        <v>306</v>
      </c>
      <c r="K3553" s="1" t="s">
        <v>214</v>
      </c>
      <c r="L3553" s="1">
        <v>60653.0</v>
      </c>
      <c r="M3553" s="1" t="s">
        <v>108</v>
      </c>
      <c r="N3553" s="1" t="s">
        <v>948</v>
      </c>
      <c r="O3553" s="1" t="s">
        <v>35</v>
      </c>
      <c r="P3553" s="1" t="s">
        <v>39</v>
      </c>
      <c r="Q3553" s="1" t="s">
        <v>949</v>
      </c>
      <c r="R3553" s="1">
        <v>844.116</v>
      </c>
      <c r="S3553" s="1">
        <v>6.0</v>
      </c>
      <c r="T3553" s="1">
        <v>0.30000000000000004</v>
      </c>
      <c r="U3553" s="1">
        <v>-36.1764</v>
      </c>
      <c r="V3553" s="1" t="str">
        <f>IF(M3553=People!B$2,People!A$2,IF(M3553=People!B$3,People!A$3,IF(M3553=People!B$4,People!A$4,IF(M3553=People!B$5,People!A$5,0))))</f>
        <v>Kelly Williams</v>
      </c>
      <c r="W3553" s="5" t="str">
        <f t="array" ref="W3553">IFERROR(INDEX(Returns!A:A,MATCH(B3553,Returns!B:B,0)),"No")</f>
        <v>No</v>
      </c>
      <c r="X3553" s="3">
        <f t="shared" si="1"/>
        <v>3</v>
      </c>
      <c r="Y3553" s="3">
        <f t="shared" si="2"/>
        <v>2018</v>
      </c>
    </row>
    <row r="3554" ht="14.25" customHeight="1">
      <c r="A3554" s="1">
        <v>3553.0</v>
      </c>
      <c r="B3554" s="3" t="s">
        <v>6744</v>
      </c>
      <c r="C3554" s="4">
        <v>43188.0</v>
      </c>
      <c r="D3554" s="4">
        <v>43192.0</v>
      </c>
      <c r="E3554" s="1" t="s">
        <v>26</v>
      </c>
      <c r="F3554" s="1" t="s">
        <v>3927</v>
      </c>
      <c r="G3554" s="1" t="s">
        <v>3928</v>
      </c>
      <c r="H3554" s="1" t="s">
        <v>105</v>
      </c>
      <c r="I3554" s="1" t="s">
        <v>30</v>
      </c>
      <c r="J3554" s="1" t="s">
        <v>306</v>
      </c>
      <c r="K3554" s="1" t="s">
        <v>214</v>
      </c>
      <c r="L3554" s="1">
        <v>60653.0</v>
      </c>
      <c r="M3554" s="1" t="s">
        <v>108</v>
      </c>
      <c r="N3554" s="1" t="s">
        <v>629</v>
      </c>
      <c r="O3554" s="1" t="s">
        <v>74</v>
      </c>
      <c r="P3554" s="1" t="s">
        <v>75</v>
      </c>
      <c r="Q3554" s="1" t="s">
        <v>630</v>
      </c>
      <c r="R3554" s="1">
        <v>812.736</v>
      </c>
      <c r="S3554" s="1">
        <v>8.0</v>
      </c>
      <c r="T3554" s="1">
        <v>0.2</v>
      </c>
      <c r="U3554" s="1">
        <v>60.9552</v>
      </c>
      <c r="V3554" s="1" t="str">
        <f>IF(M3554=People!B$2,People!A$2,IF(M3554=People!B$3,People!A$3,IF(M3554=People!B$4,People!A$4,IF(M3554=People!B$5,People!A$5,0))))</f>
        <v>Kelly Williams</v>
      </c>
      <c r="W3554" s="5" t="str">
        <f t="array" ref="W3554">IFERROR(INDEX(Returns!A:A,MATCH(B3554,Returns!B:B,0)),"No")</f>
        <v>No</v>
      </c>
      <c r="X3554" s="3">
        <f t="shared" si="1"/>
        <v>3</v>
      </c>
      <c r="Y3554" s="3">
        <f t="shared" si="2"/>
        <v>2018</v>
      </c>
    </row>
    <row r="3555" ht="14.25" customHeight="1">
      <c r="A3555" s="1">
        <v>3554.0</v>
      </c>
      <c r="B3555" s="3" t="s">
        <v>6745</v>
      </c>
      <c r="C3555" s="4">
        <v>43792.0</v>
      </c>
      <c r="D3555" s="4">
        <v>43795.0</v>
      </c>
      <c r="E3555" s="1" t="s">
        <v>26</v>
      </c>
      <c r="F3555" s="1" t="s">
        <v>3298</v>
      </c>
      <c r="G3555" s="1" t="s">
        <v>3299</v>
      </c>
      <c r="H3555" s="1" t="s">
        <v>44</v>
      </c>
      <c r="I3555" s="1" t="s">
        <v>30</v>
      </c>
      <c r="J3555" s="1" t="s">
        <v>149</v>
      </c>
      <c r="K3555" s="1" t="s">
        <v>150</v>
      </c>
      <c r="L3555" s="1">
        <v>19120.0</v>
      </c>
      <c r="M3555" s="1" t="s">
        <v>151</v>
      </c>
      <c r="N3555" s="1" t="s">
        <v>1732</v>
      </c>
      <c r="O3555" s="1" t="s">
        <v>49</v>
      </c>
      <c r="P3555" s="1" t="s">
        <v>78</v>
      </c>
      <c r="Q3555" s="1" t="s">
        <v>1733</v>
      </c>
      <c r="R3555" s="1">
        <v>7.476</v>
      </c>
      <c r="S3555" s="1">
        <v>1.0</v>
      </c>
      <c r="T3555" s="1">
        <v>0.7</v>
      </c>
      <c r="U3555" s="1">
        <v>-5.9808</v>
      </c>
      <c r="V3555" s="1" t="str">
        <f>IF(M3555=People!B$2,People!A$2,IF(M3555=People!B$3,People!A$3,IF(M3555=People!B$4,People!A$4,IF(M3555=People!B$5,People!A$5,0))))</f>
        <v>Chuck Magee</v>
      </c>
      <c r="W3555" s="5" t="str">
        <f t="array" ref="W3555">IFERROR(INDEX(Returns!A:A,MATCH(B3555,Returns!B:B,0)),"No")</f>
        <v>No</v>
      </c>
      <c r="X3555" s="3">
        <f t="shared" si="1"/>
        <v>11</v>
      </c>
      <c r="Y3555" s="3">
        <f t="shared" si="2"/>
        <v>2019</v>
      </c>
    </row>
    <row r="3556" ht="14.25" customHeight="1">
      <c r="A3556" s="1">
        <v>3555.0</v>
      </c>
      <c r="B3556" s="3" t="s">
        <v>6746</v>
      </c>
      <c r="C3556" s="4">
        <v>42452.0</v>
      </c>
      <c r="D3556" s="4">
        <v>42455.0</v>
      </c>
      <c r="E3556" s="1" t="s">
        <v>26</v>
      </c>
      <c r="F3556" s="1" t="s">
        <v>238</v>
      </c>
      <c r="G3556" s="1" t="s">
        <v>239</v>
      </c>
      <c r="H3556" s="1" t="s">
        <v>29</v>
      </c>
      <c r="I3556" s="1" t="s">
        <v>30</v>
      </c>
      <c r="J3556" s="1" t="s">
        <v>45</v>
      </c>
      <c r="K3556" s="1" t="s">
        <v>46</v>
      </c>
      <c r="L3556" s="1">
        <v>90036.0</v>
      </c>
      <c r="M3556" s="1" t="s">
        <v>47</v>
      </c>
      <c r="N3556" s="1" t="s">
        <v>2125</v>
      </c>
      <c r="O3556" s="1" t="s">
        <v>49</v>
      </c>
      <c r="P3556" s="1" t="s">
        <v>62</v>
      </c>
      <c r="Q3556" s="1" t="s">
        <v>2126</v>
      </c>
      <c r="R3556" s="1">
        <v>330.4</v>
      </c>
      <c r="S3556" s="1">
        <v>2.0</v>
      </c>
      <c r="T3556" s="1">
        <v>0.0</v>
      </c>
      <c r="U3556" s="1">
        <v>85.904</v>
      </c>
      <c r="V3556" s="1" t="str">
        <f>IF(M3556=People!B$2,People!A$2,IF(M3556=People!B$3,People!A$3,IF(M3556=People!B$4,People!A$4,IF(M3556=People!B$5,People!A$5,0))))</f>
        <v>Anna Andreadi</v>
      </c>
      <c r="W3556" s="5" t="str">
        <f t="array" ref="W3556">IFERROR(INDEX(Returns!A:A,MATCH(B3556,Returns!B:B,0)),"No")</f>
        <v>No</v>
      </c>
      <c r="X3556" s="3">
        <f t="shared" si="1"/>
        <v>3</v>
      </c>
      <c r="Y3556" s="3">
        <f t="shared" si="2"/>
        <v>2016</v>
      </c>
    </row>
    <row r="3557" ht="14.25" customHeight="1">
      <c r="A3557" s="1">
        <v>3556.0</v>
      </c>
      <c r="B3557" s="3" t="s">
        <v>6746</v>
      </c>
      <c r="C3557" s="4">
        <v>42452.0</v>
      </c>
      <c r="D3557" s="4">
        <v>42455.0</v>
      </c>
      <c r="E3557" s="1" t="s">
        <v>26</v>
      </c>
      <c r="F3557" s="1" t="s">
        <v>238</v>
      </c>
      <c r="G3557" s="1" t="s">
        <v>239</v>
      </c>
      <c r="H3557" s="1" t="s">
        <v>29</v>
      </c>
      <c r="I3557" s="1" t="s">
        <v>30</v>
      </c>
      <c r="J3557" s="1" t="s">
        <v>45</v>
      </c>
      <c r="K3557" s="1" t="s">
        <v>46</v>
      </c>
      <c r="L3557" s="1">
        <v>90036.0</v>
      </c>
      <c r="M3557" s="1" t="s">
        <v>47</v>
      </c>
      <c r="N3557" s="1" t="s">
        <v>6747</v>
      </c>
      <c r="O3557" s="1" t="s">
        <v>74</v>
      </c>
      <c r="P3557" s="1" t="s">
        <v>75</v>
      </c>
      <c r="Q3557" s="1" t="s">
        <v>6748</v>
      </c>
      <c r="R3557" s="1">
        <v>604.752</v>
      </c>
      <c r="S3557" s="1">
        <v>6.0</v>
      </c>
      <c r="T3557" s="1">
        <v>0.2</v>
      </c>
      <c r="U3557" s="1">
        <v>37.797</v>
      </c>
      <c r="V3557" s="1" t="str">
        <f>IF(M3557=People!B$2,People!A$2,IF(M3557=People!B$3,People!A$3,IF(M3557=People!B$4,People!A$4,IF(M3557=People!B$5,People!A$5,0))))</f>
        <v>Anna Andreadi</v>
      </c>
      <c r="W3557" s="5" t="str">
        <f t="array" ref="W3557">IFERROR(INDEX(Returns!A:A,MATCH(B3557,Returns!B:B,0)),"No")</f>
        <v>No</v>
      </c>
      <c r="X3557" s="3">
        <f t="shared" si="1"/>
        <v>3</v>
      </c>
      <c r="Y3557" s="3">
        <f t="shared" si="2"/>
        <v>2016</v>
      </c>
    </row>
    <row r="3558" ht="14.25" customHeight="1">
      <c r="A3558" s="1">
        <v>3557.0</v>
      </c>
      <c r="B3558" s="3" t="s">
        <v>6749</v>
      </c>
      <c r="C3558" s="4">
        <v>43800.0</v>
      </c>
      <c r="D3558" s="4">
        <v>43804.0</v>
      </c>
      <c r="E3558" s="1" t="s">
        <v>53</v>
      </c>
      <c r="F3558" s="1" t="s">
        <v>1245</v>
      </c>
      <c r="G3558" s="1" t="s">
        <v>1246</v>
      </c>
      <c r="H3558" s="1" t="s">
        <v>29</v>
      </c>
      <c r="I3558" s="1" t="s">
        <v>30</v>
      </c>
      <c r="J3558" s="1" t="s">
        <v>45</v>
      </c>
      <c r="K3558" s="1" t="s">
        <v>46</v>
      </c>
      <c r="L3558" s="1">
        <v>90008.0</v>
      </c>
      <c r="M3558" s="1" t="s">
        <v>47</v>
      </c>
      <c r="N3558" s="1" t="s">
        <v>3260</v>
      </c>
      <c r="O3558" s="1" t="s">
        <v>49</v>
      </c>
      <c r="P3558" s="1" t="s">
        <v>93</v>
      </c>
      <c r="Q3558" s="1" t="s">
        <v>3261</v>
      </c>
      <c r="R3558" s="1">
        <v>45.36</v>
      </c>
      <c r="S3558" s="1">
        <v>7.0</v>
      </c>
      <c r="T3558" s="1">
        <v>0.0</v>
      </c>
      <c r="U3558" s="1">
        <v>21.7728</v>
      </c>
      <c r="V3558" s="1" t="str">
        <f>IF(M3558=People!B$2,People!A$2,IF(M3558=People!B$3,People!A$3,IF(M3558=People!B$4,People!A$4,IF(M3558=People!B$5,People!A$5,0))))</f>
        <v>Anna Andreadi</v>
      </c>
      <c r="W3558" s="5" t="str">
        <f t="array" ref="W3558">IFERROR(INDEX(Returns!A:A,MATCH(B3558,Returns!B:B,0)),"No")</f>
        <v>Yes</v>
      </c>
      <c r="X3558" s="3">
        <f t="shared" si="1"/>
        <v>12</v>
      </c>
      <c r="Y3558" s="3">
        <f t="shared" si="2"/>
        <v>2019</v>
      </c>
    </row>
    <row r="3559" ht="14.25" customHeight="1">
      <c r="A3559" s="1">
        <v>3558.0</v>
      </c>
      <c r="B3559" s="3" t="s">
        <v>6749</v>
      </c>
      <c r="C3559" s="4">
        <v>43800.0</v>
      </c>
      <c r="D3559" s="4">
        <v>43804.0</v>
      </c>
      <c r="E3559" s="1" t="s">
        <v>53</v>
      </c>
      <c r="F3559" s="1" t="s">
        <v>1245</v>
      </c>
      <c r="G3559" s="1" t="s">
        <v>1246</v>
      </c>
      <c r="H3559" s="1" t="s">
        <v>29</v>
      </c>
      <c r="I3559" s="1" t="s">
        <v>30</v>
      </c>
      <c r="J3559" s="1" t="s">
        <v>45</v>
      </c>
      <c r="K3559" s="1" t="s">
        <v>46</v>
      </c>
      <c r="L3559" s="1">
        <v>90008.0</v>
      </c>
      <c r="M3559" s="1" t="s">
        <v>47</v>
      </c>
      <c r="N3559" s="1" t="s">
        <v>3355</v>
      </c>
      <c r="O3559" s="1" t="s">
        <v>49</v>
      </c>
      <c r="P3559" s="1" t="s">
        <v>78</v>
      </c>
      <c r="Q3559" s="1" t="s">
        <v>3356</v>
      </c>
      <c r="R3559" s="1">
        <v>10.128</v>
      </c>
      <c r="S3559" s="1">
        <v>2.0</v>
      </c>
      <c r="T3559" s="1">
        <v>0.2</v>
      </c>
      <c r="U3559" s="1">
        <v>3.6714</v>
      </c>
      <c r="V3559" s="1" t="str">
        <f>IF(M3559=People!B$2,People!A$2,IF(M3559=People!B$3,People!A$3,IF(M3559=People!B$4,People!A$4,IF(M3559=People!B$5,People!A$5,0))))</f>
        <v>Anna Andreadi</v>
      </c>
      <c r="W3559" s="5" t="str">
        <f t="array" ref="W3559">IFERROR(INDEX(Returns!A:A,MATCH(B3559,Returns!B:B,0)),"No")</f>
        <v>Yes</v>
      </c>
      <c r="X3559" s="3">
        <f t="shared" si="1"/>
        <v>12</v>
      </c>
      <c r="Y3559" s="3">
        <f t="shared" si="2"/>
        <v>2019</v>
      </c>
    </row>
    <row r="3560" ht="14.25" customHeight="1">
      <c r="A3560" s="1">
        <v>3559.0</v>
      </c>
      <c r="B3560" s="3" t="s">
        <v>6750</v>
      </c>
      <c r="C3560" s="4">
        <v>43776.0</v>
      </c>
      <c r="D3560" s="4">
        <v>43781.0</v>
      </c>
      <c r="E3560" s="1" t="s">
        <v>53</v>
      </c>
      <c r="F3560" s="1" t="s">
        <v>6543</v>
      </c>
      <c r="G3560" s="1" t="s">
        <v>6544</v>
      </c>
      <c r="H3560" s="1" t="s">
        <v>29</v>
      </c>
      <c r="I3560" s="1" t="s">
        <v>30</v>
      </c>
      <c r="J3560" s="1" t="s">
        <v>130</v>
      </c>
      <c r="K3560" s="1" t="s">
        <v>46</v>
      </c>
      <c r="L3560" s="1">
        <v>94122.0</v>
      </c>
      <c r="M3560" s="1" t="s">
        <v>47</v>
      </c>
      <c r="N3560" s="1" t="s">
        <v>5228</v>
      </c>
      <c r="O3560" s="1" t="s">
        <v>49</v>
      </c>
      <c r="P3560" s="1" t="s">
        <v>78</v>
      </c>
      <c r="Q3560" s="1" t="s">
        <v>5229</v>
      </c>
      <c r="R3560" s="1">
        <v>21.792</v>
      </c>
      <c r="S3560" s="1">
        <v>4.0</v>
      </c>
      <c r="T3560" s="1">
        <v>0.2</v>
      </c>
      <c r="U3560" s="1">
        <v>7.6272</v>
      </c>
      <c r="V3560" s="1" t="str">
        <f>IF(M3560=People!B$2,People!A$2,IF(M3560=People!B$3,People!A$3,IF(M3560=People!B$4,People!A$4,IF(M3560=People!B$5,People!A$5,0))))</f>
        <v>Anna Andreadi</v>
      </c>
      <c r="W3560" s="5" t="str">
        <f t="array" ref="W3560">IFERROR(INDEX(Returns!A:A,MATCH(B3560,Returns!B:B,0)),"No")</f>
        <v>No</v>
      </c>
      <c r="X3560" s="3">
        <f t="shared" si="1"/>
        <v>11</v>
      </c>
      <c r="Y3560" s="3">
        <f t="shared" si="2"/>
        <v>2019</v>
      </c>
    </row>
    <row r="3561" ht="14.25" customHeight="1">
      <c r="A3561" s="1">
        <v>3560.0</v>
      </c>
      <c r="B3561" s="3" t="s">
        <v>6750</v>
      </c>
      <c r="C3561" s="4">
        <v>43776.0</v>
      </c>
      <c r="D3561" s="4">
        <v>43781.0</v>
      </c>
      <c r="E3561" s="1" t="s">
        <v>53</v>
      </c>
      <c r="F3561" s="1" t="s">
        <v>6543</v>
      </c>
      <c r="G3561" s="1" t="s">
        <v>6544</v>
      </c>
      <c r="H3561" s="1" t="s">
        <v>29</v>
      </c>
      <c r="I3561" s="1" t="s">
        <v>30</v>
      </c>
      <c r="J3561" s="1" t="s">
        <v>130</v>
      </c>
      <c r="K3561" s="1" t="s">
        <v>46</v>
      </c>
      <c r="L3561" s="1">
        <v>94122.0</v>
      </c>
      <c r="M3561" s="1" t="s">
        <v>47</v>
      </c>
      <c r="N3561" s="1" t="s">
        <v>3886</v>
      </c>
      <c r="O3561" s="1" t="s">
        <v>74</v>
      </c>
      <c r="P3561" s="1" t="s">
        <v>164</v>
      </c>
      <c r="Q3561" s="1" t="s">
        <v>3887</v>
      </c>
      <c r="R3561" s="1">
        <v>439.8</v>
      </c>
      <c r="S3561" s="1">
        <v>4.0</v>
      </c>
      <c r="T3561" s="1">
        <v>0.0</v>
      </c>
      <c r="U3561" s="1">
        <v>145.134</v>
      </c>
      <c r="V3561" s="1" t="str">
        <f>IF(M3561=People!B$2,People!A$2,IF(M3561=People!B$3,People!A$3,IF(M3561=People!B$4,People!A$4,IF(M3561=People!B$5,People!A$5,0))))</f>
        <v>Anna Andreadi</v>
      </c>
      <c r="W3561" s="5" t="str">
        <f t="array" ref="W3561">IFERROR(INDEX(Returns!A:A,MATCH(B3561,Returns!B:B,0)),"No")</f>
        <v>No</v>
      </c>
      <c r="X3561" s="3">
        <f t="shared" si="1"/>
        <v>11</v>
      </c>
      <c r="Y3561" s="3">
        <f t="shared" si="2"/>
        <v>2019</v>
      </c>
    </row>
    <row r="3562" ht="14.25" customHeight="1">
      <c r="A3562" s="1">
        <v>3561.0</v>
      </c>
      <c r="B3562" s="3" t="s">
        <v>6751</v>
      </c>
      <c r="C3562" s="4">
        <v>43712.0</v>
      </c>
      <c r="D3562" s="4">
        <v>43717.0</v>
      </c>
      <c r="E3562" s="1" t="s">
        <v>26</v>
      </c>
      <c r="F3562" s="1" t="s">
        <v>1712</v>
      </c>
      <c r="G3562" s="1" t="s">
        <v>1713</v>
      </c>
      <c r="H3562" s="1" t="s">
        <v>29</v>
      </c>
      <c r="I3562" s="1" t="s">
        <v>30</v>
      </c>
      <c r="J3562" s="1" t="s">
        <v>806</v>
      </c>
      <c r="K3562" s="1" t="s">
        <v>501</v>
      </c>
      <c r="L3562" s="1">
        <v>44312.0</v>
      </c>
      <c r="M3562" s="1" t="s">
        <v>151</v>
      </c>
      <c r="N3562" s="1" t="s">
        <v>2650</v>
      </c>
      <c r="O3562" s="1" t="s">
        <v>49</v>
      </c>
      <c r="P3562" s="1" t="s">
        <v>71</v>
      </c>
      <c r="Q3562" s="1" t="s">
        <v>2651</v>
      </c>
      <c r="R3562" s="1">
        <v>8.256</v>
      </c>
      <c r="S3562" s="1">
        <v>4.0</v>
      </c>
      <c r="T3562" s="1">
        <v>0.2</v>
      </c>
      <c r="U3562" s="1">
        <v>0.6192000000000001</v>
      </c>
      <c r="V3562" s="1" t="str">
        <f>IF(M3562=People!B$2,People!A$2,IF(M3562=People!B$3,People!A$3,IF(M3562=People!B$4,People!A$4,IF(M3562=People!B$5,People!A$5,0))))</f>
        <v>Chuck Magee</v>
      </c>
      <c r="W3562" s="5" t="str">
        <f t="array" ref="W3562">IFERROR(INDEX(Returns!A:A,MATCH(B3562,Returns!B:B,0)),"No")</f>
        <v>No</v>
      </c>
      <c r="X3562" s="3">
        <f t="shared" si="1"/>
        <v>9</v>
      </c>
      <c r="Y3562" s="3">
        <f t="shared" si="2"/>
        <v>2019</v>
      </c>
    </row>
    <row r="3563" ht="14.25" customHeight="1">
      <c r="A3563" s="1">
        <v>3562.0</v>
      </c>
      <c r="B3563" s="3" t="s">
        <v>6751</v>
      </c>
      <c r="C3563" s="4">
        <v>43712.0</v>
      </c>
      <c r="D3563" s="4">
        <v>43717.0</v>
      </c>
      <c r="E3563" s="1" t="s">
        <v>26</v>
      </c>
      <c r="F3563" s="1" t="s">
        <v>1712</v>
      </c>
      <c r="G3563" s="1" t="s">
        <v>1713</v>
      </c>
      <c r="H3563" s="1" t="s">
        <v>29</v>
      </c>
      <c r="I3563" s="1" t="s">
        <v>30</v>
      </c>
      <c r="J3563" s="1" t="s">
        <v>806</v>
      </c>
      <c r="K3563" s="1" t="s">
        <v>501</v>
      </c>
      <c r="L3563" s="1">
        <v>44312.0</v>
      </c>
      <c r="M3563" s="1" t="s">
        <v>151</v>
      </c>
      <c r="N3563" s="1" t="s">
        <v>3232</v>
      </c>
      <c r="O3563" s="1" t="s">
        <v>49</v>
      </c>
      <c r="P3563" s="1" t="s">
        <v>78</v>
      </c>
      <c r="Q3563" s="1" t="s">
        <v>3233</v>
      </c>
      <c r="R3563" s="1">
        <v>25.56</v>
      </c>
      <c r="S3563" s="1">
        <v>5.0</v>
      </c>
      <c r="T3563" s="1">
        <v>0.7</v>
      </c>
      <c r="U3563" s="1">
        <v>-20.448</v>
      </c>
      <c r="V3563" s="1" t="str">
        <f>IF(M3563=People!B$2,People!A$2,IF(M3563=People!B$3,People!A$3,IF(M3563=People!B$4,People!A$4,IF(M3563=People!B$5,People!A$5,0))))</f>
        <v>Chuck Magee</v>
      </c>
      <c r="W3563" s="5" t="str">
        <f t="array" ref="W3563">IFERROR(INDEX(Returns!A:A,MATCH(B3563,Returns!B:B,0)),"No")</f>
        <v>No</v>
      </c>
      <c r="X3563" s="3">
        <f t="shared" si="1"/>
        <v>9</v>
      </c>
      <c r="Y3563" s="3">
        <f t="shared" si="2"/>
        <v>2019</v>
      </c>
    </row>
    <row r="3564" ht="14.25" customHeight="1">
      <c r="A3564" s="1">
        <v>3563.0</v>
      </c>
      <c r="B3564" s="3" t="s">
        <v>6751</v>
      </c>
      <c r="C3564" s="4">
        <v>43712.0</v>
      </c>
      <c r="D3564" s="4">
        <v>43717.0</v>
      </c>
      <c r="E3564" s="1" t="s">
        <v>26</v>
      </c>
      <c r="F3564" s="1" t="s">
        <v>1712</v>
      </c>
      <c r="G3564" s="1" t="s">
        <v>1713</v>
      </c>
      <c r="H3564" s="1" t="s">
        <v>29</v>
      </c>
      <c r="I3564" s="1" t="s">
        <v>30</v>
      </c>
      <c r="J3564" s="1" t="s">
        <v>806</v>
      </c>
      <c r="K3564" s="1" t="s">
        <v>501</v>
      </c>
      <c r="L3564" s="1">
        <v>44312.0</v>
      </c>
      <c r="M3564" s="1" t="s">
        <v>151</v>
      </c>
      <c r="N3564" s="1" t="s">
        <v>161</v>
      </c>
      <c r="O3564" s="1" t="s">
        <v>49</v>
      </c>
      <c r="P3564" s="1" t="s">
        <v>78</v>
      </c>
      <c r="Q3564" s="1" t="s">
        <v>162</v>
      </c>
      <c r="R3564" s="1">
        <v>4.368</v>
      </c>
      <c r="S3564" s="1">
        <v>2.0</v>
      </c>
      <c r="T3564" s="1">
        <v>0.7</v>
      </c>
      <c r="U3564" s="1">
        <v>-3.0576</v>
      </c>
      <c r="V3564" s="1" t="str">
        <f>IF(M3564=People!B$2,People!A$2,IF(M3564=People!B$3,People!A$3,IF(M3564=People!B$4,People!A$4,IF(M3564=People!B$5,People!A$5,0))))</f>
        <v>Chuck Magee</v>
      </c>
      <c r="W3564" s="5" t="str">
        <f t="array" ref="W3564">IFERROR(INDEX(Returns!A:A,MATCH(B3564,Returns!B:B,0)),"No")</f>
        <v>No</v>
      </c>
      <c r="X3564" s="3">
        <f t="shared" si="1"/>
        <v>9</v>
      </c>
      <c r="Y3564" s="3">
        <f t="shared" si="2"/>
        <v>2019</v>
      </c>
    </row>
    <row r="3565" ht="14.25" customHeight="1">
      <c r="A3565" s="1">
        <v>3564.0</v>
      </c>
      <c r="B3565" s="3" t="s">
        <v>6751</v>
      </c>
      <c r="C3565" s="4">
        <v>43712.0</v>
      </c>
      <c r="D3565" s="4">
        <v>43717.0</v>
      </c>
      <c r="E3565" s="1" t="s">
        <v>26</v>
      </c>
      <c r="F3565" s="1" t="s">
        <v>1712</v>
      </c>
      <c r="G3565" s="1" t="s">
        <v>1713</v>
      </c>
      <c r="H3565" s="1" t="s">
        <v>29</v>
      </c>
      <c r="I3565" s="1" t="s">
        <v>30</v>
      </c>
      <c r="J3565" s="1" t="s">
        <v>806</v>
      </c>
      <c r="K3565" s="1" t="s">
        <v>501</v>
      </c>
      <c r="L3565" s="1">
        <v>44312.0</v>
      </c>
      <c r="M3565" s="1" t="s">
        <v>151</v>
      </c>
      <c r="N3565" s="1" t="s">
        <v>6752</v>
      </c>
      <c r="O3565" s="1" t="s">
        <v>49</v>
      </c>
      <c r="P3565" s="1" t="s">
        <v>93</v>
      </c>
      <c r="Q3565" s="1" t="s">
        <v>6753</v>
      </c>
      <c r="R3565" s="1">
        <v>11.52</v>
      </c>
      <c r="S3565" s="1">
        <v>4.0</v>
      </c>
      <c r="T3565" s="1">
        <v>0.2</v>
      </c>
      <c r="U3565" s="1">
        <v>3.7439999999999998</v>
      </c>
      <c r="V3565" s="1" t="str">
        <f>IF(M3565=People!B$2,People!A$2,IF(M3565=People!B$3,People!A$3,IF(M3565=People!B$4,People!A$4,IF(M3565=People!B$5,People!A$5,0))))</f>
        <v>Chuck Magee</v>
      </c>
      <c r="W3565" s="5" t="str">
        <f t="array" ref="W3565">IFERROR(INDEX(Returns!A:A,MATCH(B3565,Returns!B:B,0)),"No")</f>
        <v>No</v>
      </c>
      <c r="X3565" s="3">
        <f t="shared" si="1"/>
        <v>9</v>
      </c>
      <c r="Y3565" s="3">
        <f t="shared" si="2"/>
        <v>2019</v>
      </c>
    </row>
    <row r="3566" ht="14.25" customHeight="1">
      <c r="A3566" s="1">
        <v>3565.0</v>
      </c>
      <c r="B3566" s="3" t="s">
        <v>6754</v>
      </c>
      <c r="C3566" s="4">
        <v>43284.0</v>
      </c>
      <c r="D3566" s="4">
        <v>43287.0</v>
      </c>
      <c r="E3566" s="1" t="s">
        <v>191</v>
      </c>
      <c r="F3566" s="1" t="s">
        <v>1307</v>
      </c>
      <c r="G3566" s="1" t="s">
        <v>1308</v>
      </c>
      <c r="H3566" s="1" t="s">
        <v>29</v>
      </c>
      <c r="I3566" s="1" t="s">
        <v>30</v>
      </c>
      <c r="J3566" s="1" t="s">
        <v>45</v>
      </c>
      <c r="K3566" s="1" t="s">
        <v>46</v>
      </c>
      <c r="L3566" s="1">
        <v>90049.0</v>
      </c>
      <c r="M3566" s="1" t="s">
        <v>47</v>
      </c>
      <c r="N3566" s="1" t="s">
        <v>6755</v>
      </c>
      <c r="O3566" s="1" t="s">
        <v>49</v>
      </c>
      <c r="P3566" s="1" t="s">
        <v>93</v>
      </c>
      <c r="Q3566" s="1" t="s">
        <v>6756</v>
      </c>
      <c r="R3566" s="1">
        <v>12.96</v>
      </c>
      <c r="S3566" s="1">
        <v>2.0</v>
      </c>
      <c r="T3566" s="1">
        <v>0.0</v>
      </c>
      <c r="U3566" s="1">
        <v>6.2208</v>
      </c>
      <c r="V3566" s="1" t="str">
        <f>IF(M3566=People!B$2,People!A$2,IF(M3566=People!B$3,People!A$3,IF(M3566=People!B$4,People!A$4,IF(M3566=People!B$5,People!A$5,0))))</f>
        <v>Anna Andreadi</v>
      </c>
      <c r="W3566" s="5" t="str">
        <f t="array" ref="W3566">IFERROR(INDEX(Returns!A:A,MATCH(B3566,Returns!B:B,0)),"No")</f>
        <v>No</v>
      </c>
      <c r="X3566" s="3">
        <f t="shared" si="1"/>
        <v>7</v>
      </c>
      <c r="Y3566" s="3">
        <f t="shared" si="2"/>
        <v>2018</v>
      </c>
    </row>
    <row r="3567" ht="14.25" customHeight="1">
      <c r="A3567" s="1">
        <v>3566.0</v>
      </c>
      <c r="B3567" s="3" t="s">
        <v>6754</v>
      </c>
      <c r="C3567" s="4">
        <v>43284.0</v>
      </c>
      <c r="D3567" s="4">
        <v>43287.0</v>
      </c>
      <c r="E3567" s="1" t="s">
        <v>191</v>
      </c>
      <c r="F3567" s="1" t="s">
        <v>1307</v>
      </c>
      <c r="G3567" s="1" t="s">
        <v>1308</v>
      </c>
      <c r="H3567" s="1" t="s">
        <v>29</v>
      </c>
      <c r="I3567" s="1" t="s">
        <v>30</v>
      </c>
      <c r="J3567" s="1" t="s">
        <v>45</v>
      </c>
      <c r="K3567" s="1" t="s">
        <v>46</v>
      </c>
      <c r="L3567" s="1">
        <v>90049.0</v>
      </c>
      <c r="M3567" s="1" t="s">
        <v>47</v>
      </c>
      <c r="N3567" s="1" t="s">
        <v>4308</v>
      </c>
      <c r="O3567" s="1" t="s">
        <v>49</v>
      </c>
      <c r="P3567" s="1" t="s">
        <v>272</v>
      </c>
      <c r="Q3567" s="1" t="s">
        <v>4309</v>
      </c>
      <c r="R3567" s="1">
        <v>3.96</v>
      </c>
      <c r="S3567" s="1">
        <v>2.0</v>
      </c>
      <c r="T3567" s="1">
        <v>0.0</v>
      </c>
      <c r="U3567" s="1">
        <v>0.0792000000000002</v>
      </c>
      <c r="V3567" s="1" t="str">
        <f>IF(M3567=People!B$2,People!A$2,IF(M3567=People!B$3,People!A$3,IF(M3567=People!B$4,People!A$4,IF(M3567=People!B$5,People!A$5,0))))</f>
        <v>Anna Andreadi</v>
      </c>
      <c r="W3567" s="5" t="str">
        <f t="array" ref="W3567">IFERROR(INDEX(Returns!A:A,MATCH(B3567,Returns!B:B,0)),"No")</f>
        <v>No</v>
      </c>
      <c r="X3567" s="3">
        <f t="shared" si="1"/>
        <v>7</v>
      </c>
      <c r="Y3567" s="3">
        <f t="shared" si="2"/>
        <v>2018</v>
      </c>
    </row>
    <row r="3568" ht="14.25" customHeight="1">
      <c r="A3568" s="1">
        <v>3567.0</v>
      </c>
      <c r="B3568" s="3" t="s">
        <v>6757</v>
      </c>
      <c r="C3568" s="4">
        <v>43715.0</v>
      </c>
      <c r="D3568" s="4">
        <v>43722.0</v>
      </c>
      <c r="E3568" s="1" t="s">
        <v>53</v>
      </c>
      <c r="F3568" s="1" t="s">
        <v>3094</v>
      </c>
      <c r="G3568" s="1" t="s">
        <v>3095</v>
      </c>
      <c r="H3568" s="1" t="s">
        <v>105</v>
      </c>
      <c r="I3568" s="1" t="s">
        <v>30</v>
      </c>
      <c r="J3568" s="1" t="s">
        <v>599</v>
      </c>
      <c r="K3568" s="1" t="s">
        <v>600</v>
      </c>
      <c r="L3568" s="1">
        <v>64055.0</v>
      </c>
      <c r="M3568" s="1" t="s">
        <v>108</v>
      </c>
      <c r="N3568" s="1" t="s">
        <v>519</v>
      </c>
      <c r="O3568" s="1" t="s">
        <v>49</v>
      </c>
      <c r="P3568" s="1" t="s">
        <v>78</v>
      </c>
      <c r="Q3568" s="1" t="s">
        <v>520</v>
      </c>
      <c r="R3568" s="1">
        <v>1577.94</v>
      </c>
      <c r="S3568" s="1">
        <v>3.0</v>
      </c>
      <c r="T3568" s="1">
        <v>0.0</v>
      </c>
      <c r="U3568" s="1">
        <v>757.4112</v>
      </c>
      <c r="V3568" s="1" t="str">
        <f>IF(M3568=People!B$2,People!A$2,IF(M3568=People!B$3,People!A$3,IF(M3568=People!B$4,People!A$4,IF(M3568=People!B$5,People!A$5,0))))</f>
        <v>Kelly Williams</v>
      </c>
      <c r="W3568" s="5" t="str">
        <f t="array" ref="W3568">IFERROR(INDEX(Returns!A:A,MATCH(B3568,Returns!B:B,0)),"No")</f>
        <v>No</v>
      </c>
      <c r="X3568" s="3">
        <f t="shared" si="1"/>
        <v>9</v>
      </c>
      <c r="Y3568" s="3">
        <f t="shared" si="2"/>
        <v>2019</v>
      </c>
    </row>
    <row r="3569" ht="14.25" customHeight="1">
      <c r="A3569" s="1">
        <v>3568.0</v>
      </c>
      <c r="B3569" s="3" t="s">
        <v>6758</v>
      </c>
      <c r="C3569" s="4">
        <v>43352.0</v>
      </c>
      <c r="D3569" s="4">
        <v>43357.0</v>
      </c>
      <c r="E3569" s="1" t="s">
        <v>26</v>
      </c>
      <c r="F3569" s="1" t="s">
        <v>5614</v>
      </c>
      <c r="G3569" s="1" t="s">
        <v>5615</v>
      </c>
      <c r="H3569" s="1" t="s">
        <v>105</v>
      </c>
      <c r="I3569" s="1" t="s">
        <v>30</v>
      </c>
      <c r="J3569" s="1" t="s">
        <v>820</v>
      </c>
      <c r="K3569" s="1" t="s">
        <v>107</v>
      </c>
      <c r="L3569" s="1">
        <v>75220.0</v>
      </c>
      <c r="M3569" s="1" t="s">
        <v>108</v>
      </c>
      <c r="N3569" s="1" t="s">
        <v>6042</v>
      </c>
      <c r="O3569" s="1" t="s">
        <v>35</v>
      </c>
      <c r="P3569" s="1" t="s">
        <v>68</v>
      </c>
      <c r="Q3569" s="1" t="s">
        <v>6043</v>
      </c>
      <c r="R3569" s="1">
        <v>15.008</v>
      </c>
      <c r="S3569" s="1">
        <v>4.0</v>
      </c>
      <c r="T3569" s="1">
        <v>0.6000000000000001</v>
      </c>
      <c r="U3569" s="1">
        <v>-12.0064</v>
      </c>
      <c r="V3569" s="1" t="str">
        <f>IF(M3569=People!B$2,People!A$2,IF(M3569=People!B$3,People!A$3,IF(M3569=People!B$4,People!A$4,IF(M3569=People!B$5,People!A$5,0))))</f>
        <v>Kelly Williams</v>
      </c>
      <c r="W3569" s="5" t="str">
        <f t="array" ref="W3569">IFERROR(INDEX(Returns!A:A,MATCH(B3569,Returns!B:B,0)),"No")</f>
        <v>No</v>
      </c>
      <c r="X3569" s="3">
        <f t="shared" si="1"/>
        <v>9</v>
      </c>
      <c r="Y3569" s="3">
        <f t="shared" si="2"/>
        <v>2018</v>
      </c>
    </row>
    <row r="3570" ht="14.25" customHeight="1">
      <c r="A3570" s="1">
        <v>3569.0</v>
      </c>
      <c r="B3570" s="3" t="s">
        <v>6759</v>
      </c>
      <c r="C3570" s="4">
        <v>43649.0</v>
      </c>
      <c r="D3570" s="4">
        <v>43649.0</v>
      </c>
      <c r="E3570" s="1" t="s">
        <v>1296</v>
      </c>
      <c r="F3570" s="1" t="s">
        <v>726</v>
      </c>
      <c r="G3570" s="1" t="s">
        <v>727</v>
      </c>
      <c r="H3570" s="1" t="s">
        <v>105</v>
      </c>
      <c r="I3570" s="1" t="s">
        <v>30</v>
      </c>
      <c r="J3570" s="1" t="s">
        <v>98</v>
      </c>
      <c r="K3570" s="1" t="s">
        <v>99</v>
      </c>
      <c r="L3570" s="1">
        <v>98105.0</v>
      </c>
      <c r="M3570" s="1" t="s">
        <v>47</v>
      </c>
      <c r="N3570" s="1" t="s">
        <v>1024</v>
      </c>
      <c r="O3570" s="1" t="s">
        <v>74</v>
      </c>
      <c r="P3570" s="1" t="s">
        <v>164</v>
      </c>
      <c r="Q3570" s="1" t="s">
        <v>1025</v>
      </c>
      <c r="R3570" s="1">
        <v>59.98</v>
      </c>
      <c r="S3570" s="1">
        <v>2.0</v>
      </c>
      <c r="T3570" s="1">
        <v>0.0</v>
      </c>
      <c r="U3570" s="1">
        <v>26.3912</v>
      </c>
      <c r="V3570" s="1" t="str">
        <f>IF(M3570=People!B$2,People!A$2,IF(M3570=People!B$3,People!A$3,IF(M3570=People!B$4,People!A$4,IF(M3570=People!B$5,People!A$5,0))))</f>
        <v>Anna Andreadi</v>
      </c>
      <c r="W3570" s="5" t="str">
        <f t="array" ref="W3570">IFERROR(INDEX(Returns!A:A,MATCH(B3570,Returns!B:B,0)),"No")</f>
        <v>No</v>
      </c>
      <c r="X3570" s="3">
        <f t="shared" si="1"/>
        <v>7</v>
      </c>
      <c r="Y3570" s="3">
        <f t="shared" si="2"/>
        <v>2019</v>
      </c>
    </row>
    <row r="3571" ht="14.25" customHeight="1">
      <c r="A3571" s="1">
        <v>3570.0</v>
      </c>
      <c r="B3571" s="3" t="s">
        <v>6759</v>
      </c>
      <c r="C3571" s="4">
        <v>43649.0</v>
      </c>
      <c r="D3571" s="4">
        <v>43649.0</v>
      </c>
      <c r="E3571" s="1" t="s">
        <v>1296</v>
      </c>
      <c r="F3571" s="1" t="s">
        <v>726</v>
      </c>
      <c r="G3571" s="1" t="s">
        <v>727</v>
      </c>
      <c r="H3571" s="1" t="s">
        <v>105</v>
      </c>
      <c r="I3571" s="1" t="s">
        <v>30</v>
      </c>
      <c r="J3571" s="1" t="s">
        <v>98</v>
      </c>
      <c r="K3571" s="1" t="s">
        <v>99</v>
      </c>
      <c r="L3571" s="1">
        <v>98105.0</v>
      </c>
      <c r="M3571" s="1" t="s">
        <v>47</v>
      </c>
      <c r="N3571" s="1" t="s">
        <v>878</v>
      </c>
      <c r="O3571" s="1" t="s">
        <v>74</v>
      </c>
      <c r="P3571" s="1" t="s">
        <v>687</v>
      </c>
      <c r="Q3571" s="1" t="s">
        <v>6760</v>
      </c>
      <c r="R3571" s="1">
        <v>2395.2</v>
      </c>
      <c r="S3571" s="1">
        <v>6.0</v>
      </c>
      <c r="T3571" s="1">
        <v>0.2</v>
      </c>
      <c r="U3571" s="1">
        <v>209.58</v>
      </c>
      <c r="V3571" s="1" t="str">
        <f>IF(M3571=People!B$2,People!A$2,IF(M3571=People!B$3,People!A$3,IF(M3571=People!B$4,People!A$4,IF(M3571=People!B$5,People!A$5,0))))</f>
        <v>Anna Andreadi</v>
      </c>
      <c r="W3571" s="5" t="str">
        <f t="array" ref="W3571">IFERROR(INDEX(Returns!A:A,MATCH(B3571,Returns!B:B,0)),"No")</f>
        <v>No</v>
      </c>
      <c r="X3571" s="3">
        <f t="shared" si="1"/>
        <v>7</v>
      </c>
      <c r="Y3571" s="3">
        <f t="shared" si="2"/>
        <v>2019</v>
      </c>
    </row>
    <row r="3572" ht="14.25" customHeight="1">
      <c r="A3572" s="1">
        <v>3571.0</v>
      </c>
      <c r="B3572" s="3" t="s">
        <v>6759</v>
      </c>
      <c r="C3572" s="4">
        <v>43649.0</v>
      </c>
      <c r="D3572" s="4">
        <v>43649.0</v>
      </c>
      <c r="E3572" s="1" t="s">
        <v>1296</v>
      </c>
      <c r="F3572" s="1" t="s">
        <v>726</v>
      </c>
      <c r="G3572" s="1" t="s">
        <v>727</v>
      </c>
      <c r="H3572" s="1" t="s">
        <v>105</v>
      </c>
      <c r="I3572" s="1" t="s">
        <v>30</v>
      </c>
      <c r="J3572" s="1" t="s">
        <v>98</v>
      </c>
      <c r="K3572" s="1" t="s">
        <v>99</v>
      </c>
      <c r="L3572" s="1">
        <v>98105.0</v>
      </c>
      <c r="M3572" s="1" t="s">
        <v>47</v>
      </c>
      <c r="N3572" s="1" t="s">
        <v>2714</v>
      </c>
      <c r="O3572" s="1" t="s">
        <v>74</v>
      </c>
      <c r="P3572" s="1" t="s">
        <v>164</v>
      </c>
      <c r="Q3572" s="1" t="s">
        <v>4275</v>
      </c>
      <c r="R3572" s="1">
        <v>1687.8</v>
      </c>
      <c r="S3572" s="1">
        <v>4.0</v>
      </c>
      <c r="T3572" s="1">
        <v>0.0</v>
      </c>
      <c r="U3572" s="1">
        <v>742.632</v>
      </c>
      <c r="V3572" s="1" t="str">
        <f>IF(M3572=People!B$2,People!A$2,IF(M3572=People!B$3,People!A$3,IF(M3572=People!B$4,People!A$4,IF(M3572=People!B$5,People!A$5,0))))</f>
        <v>Anna Andreadi</v>
      </c>
      <c r="W3572" s="5" t="str">
        <f t="array" ref="W3572">IFERROR(INDEX(Returns!A:A,MATCH(B3572,Returns!B:B,0)),"No")</f>
        <v>No</v>
      </c>
      <c r="X3572" s="3">
        <f t="shared" si="1"/>
        <v>7</v>
      </c>
      <c r="Y3572" s="3">
        <f t="shared" si="2"/>
        <v>2019</v>
      </c>
    </row>
    <row r="3573" ht="14.25" customHeight="1">
      <c r="A3573" s="1">
        <v>3572.0</v>
      </c>
      <c r="B3573" s="3" t="s">
        <v>6759</v>
      </c>
      <c r="C3573" s="4">
        <v>43649.0</v>
      </c>
      <c r="D3573" s="4">
        <v>43649.0</v>
      </c>
      <c r="E3573" s="1" t="s">
        <v>1296</v>
      </c>
      <c r="F3573" s="1" t="s">
        <v>726</v>
      </c>
      <c r="G3573" s="1" t="s">
        <v>727</v>
      </c>
      <c r="H3573" s="1" t="s">
        <v>105</v>
      </c>
      <c r="I3573" s="1" t="s">
        <v>30</v>
      </c>
      <c r="J3573" s="1" t="s">
        <v>98</v>
      </c>
      <c r="K3573" s="1" t="s">
        <v>99</v>
      </c>
      <c r="L3573" s="1">
        <v>98105.0</v>
      </c>
      <c r="M3573" s="1" t="s">
        <v>47</v>
      </c>
      <c r="N3573" s="1" t="s">
        <v>1240</v>
      </c>
      <c r="O3573" s="1" t="s">
        <v>74</v>
      </c>
      <c r="P3573" s="1" t="s">
        <v>75</v>
      </c>
      <c r="Q3573" s="1" t="s">
        <v>1241</v>
      </c>
      <c r="R3573" s="1">
        <v>7.992</v>
      </c>
      <c r="S3573" s="1">
        <v>1.0</v>
      </c>
      <c r="T3573" s="1">
        <v>0.2</v>
      </c>
      <c r="U3573" s="1">
        <v>2.6973000000000003</v>
      </c>
      <c r="V3573" s="1" t="str">
        <f>IF(M3573=People!B$2,People!A$2,IF(M3573=People!B$3,People!A$3,IF(M3573=People!B$4,People!A$4,IF(M3573=People!B$5,People!A$5,0))))</f>
        <v>Anna Andreadi</v>
      </c>
      <c r="W3573" s="5" t="str">
        <f t="array" ref="W3573">IFERROR(INDEX(Returns!A:A,MATCH(B3573,Returns!B:B,0)),"No")</f>
        <v>No</v>
      </c>
      <c r="X3573" s="3">
        <f t="shared" si="1"/>
        <v>7</v>
      </c>
      <c r="Y3573" s="3">
        <f t="shared" si="2"/>
        <v>2019</v>
      </c>
    </row>
    <row r="3574" ht="14.25" customHeight="1">
      <c r="A3574" s="1">
        <v>3573.0</v>
      </c>
      <c r="B3574" s="3" t="s">
        <v>6761</v>
      </c>
      <c r="C3574" s="4">
        <v>43645.0</v>
      </c>
      <c r="D3574" s="4">
        <v>43650.0</v>
      </c>
      <c r="E3574" s="1" t="s">
        <v>53</v>
      </c>
      <c r="F3574" s="1" t="s">
        <v>6762</v>
      </c>
      <c r="G3574" s="1" t="s">
        <v>6763</v>
      </c>
      <c r="H3574" s="1" t="s">
        <v>44</v>
      </c>
      <c r="I3574" s="1" t="s">
        <v>30</v>
      </c>
      <c r="J3574" s="1" t="s">
        <v>5023</v>
      </c>
      <c r="K3574" s="1" t="s">
        <v>107</v>
      </c>
      <c r="L3574" s="1">
        <v>75150.0</v>
      </c>
      <c r="M3574" s="1" t="s">
        <v>108</v>
      </c>
      <c r="N3574" s="1" t="s">
        <v>2526</v>
      </c>
      <c r="O3574" s="1" t="s">
        <v>49</v>
      </c>
      <c r="P3574" s="1" t="s">
        <v>93</v>
      </c>
      <c r="Q3574" s="1" t="s">
        <v>2527</v>
      </c>
      <c r="R3574" s="1">
        <v>5.184</v>
      </c>
      <c r="S3574" s="1">
        <v>1.0</v>
      </c>
      <c r="T3574" s="1">
        <v>0.2</v>
      </c>
      <c r="U3574" s="1">
        <v>1.8144</v>
      </c>
      <c r="V3574" s="1" t="str">
        <f>IF(M3574=People!B$2,People!A$2,IF(M3574=People!B$3,People!A$3,IF(M3574=People!B$4,People!A$4,IF(M3574=People!B$5,People!A$5,0))))</f>
        <v>Kelly Williams</v>
      </c>
      <c r="W3574" s="5" t="str">
        <f t="array" ref="W3574">IFERROR(INDEX(Returns!A:A,MATCH(B3574,Returns!B:B,0)),"No")</f>
        <v>No</v>
      </c>
      <c r="X3574" s="3">
        <f t="shared" si="1"/>
        <v>6</v>
      </c>
      <c r="Y3574" s="3">
        <f t="shared" si="2"/>
        <v>2019</v>
      </c>
    </row>
    <row r="3575" ht="14.25" customHeight="1">
      <c r="A3575" s="1">
        <v>3574.0</v>
      </c>
      <c r="B3575" s="3" t="s">
        <v>6764</v>
      </c>
      <c r="C3575" s="4">
        <v>43684.0</v>
      </c>
      <c r="D3575" s="4">
        <v>43689.0</v>
      </c>
      <c r="E3575" s="1" t="s">
        <v>53</v>
      </c>
      <c r="F3575" s="1" t="s">
        <v>4470</v>
      </c>
      <c r="G3575" s="1" t="s">
        <v>4471</v>
      </c>
      <c r="H3575" s="1" t="s">
        <v>29</v>
      </c>
      <c r="I3575" s="1" t="s">
        <v>30</v>
      </c>
      <c r="J3575" s="1" t="s">
        <v>1179</v>
      </c>
      <c r="K3575" s="1" t="s">
        <v>270</v>
      </c>
      <c r="L3575" s="1">
        <v>11561.0</v>
      </c>
      <c r="M3575" s="1" t="s">
        <v>151</v>
      </c>
      <c r="N3575" s="1" t="s">
        <v>1004</v>
      </c>
      <c r="O3575" s="1" t="s">
        <v>49</v>
      </c>
      <c r="P3575" s="1" t="s">
        <v>71</v>
      </c>
      <c r="Q3575" s="1" t="s">
        <v>1005</v>
      </c>
      <c r="R3575" s="1">
        <v>11.68</v>
      </c>
      <c r="S3575" s="1">
        <v>2.0</v>
      </c>
      <c r="T3575" s="1">
        <v>0.0</v>
      </c>
      <c r="U3575" s="1">
        <v>5.4896</v>
      </c>
      <c r="V3575" s="1" t="str">
        <f>IF(M3575=People!B$2,People!A$2,IF(M3575=People!B$3,People!A$3,IF(M3575=People!B$4,People!A$4,IF(M3575=People!B$5,People!A$5,0))))</f>
        <v>Chuck Magee</v>
      </c>
      <c r="W3575" s="5" t="str">
        <f t="array" ref="W3575">IFERROR(INDEX(Returns!A:A,MATCH(B3575,Returns!B:B,0)),"No")</f>
        <v>No</v>
      </c>
      <c r="X3575" s="3">
        <f t="shared" si="1"/>
        <v>8</v>
      </c>
      <c r="Y3575" s="3">
        <f t="shared" si="2"/>
        <v>2019</v>
      </c>
    </row>
    <row r="3576" ht="14.25" customHeight="1">
      <c r="A3576" s="1">
        <v>3575.0</v>
      </c>
      <c r="B3576" s="3" t="s">
        <v>6764</v>
      </c>
      <c r="C3576" s="4">
        <v>43684.0</v>
      </c>
      <c r="D3576" s="4">
        <v>43689.0</v>
      </c>
      <c r="E3576" s="1" t="s">
        <v>53</v>
      </c>
      <c r="F3576" s="1" t="s">
        <v>4470</v>
      </c>
      <c r="G3576" s="1" t="s">
        <v>4471</v>
      </c>
      <c r="H3576" s="1" t="s">
        <v>29</v>
      </c>
      <c r="I3576" s="1" t="s">
        <v>30</v>
      </c>
      <c r="J3576" s="1" t="s">
        <v>1179</v>
      </c>
      <c r="K3576" s="1" t="s">
        <v>270</v>
      </c>
      <c r="L3576" s="1">
        <v>11561.0</v>
      </c>
      <c r="M3576" s="1" t="s">
        <v>151</v>
      </c>
      <c r="N3576" s="1" t="s">
        <v>6765</v>
      </c>
      <c r="O3576" s="1" t="s">
        <v>49</v>
      </c>
      <c r="P3576" s="1" t="s">
        <v>71</v>
      </c>
      <c r="Q3576" s="1" t="s">
        <v>3046</v>
      </c>
      <c r="R3576" s="1">
        <v>104.8</v>
      </c>
      <c r="S3576" s="1">
        <v>10.0</v>
      </c>
      <c r="T3576" s="1">
        <v>0.0</v>
      </c>
      <c r="U3576" s="1">
        <v>26.2</v>
      </c>
      <c r="V3576" s="1" t="str">
        <f>IF(M3576=People!B$2,People!A$2,IF(M3576=People!B$3,People!A$3,IF(M3576=People!B$4,People!A$4,IF(M3576=People!B$5,People!A$5,0))))</f>
        <v>Chuck Magee</v>
      </c>
      <c r="W3576" s="5" t="str">
        <f t="array" ref="W3576">IFERROR(INDEX(Returns!A:A,MATCH(B3576,Returns!B:B,0)),"No")</f>
        <v>No</v>
      </c>
      <c r="X3576" s="3">
        <f t="shared" si="1"/>
        <v>8</v>
      </c>
      <c r="Y3576" s="3">
        <f t="shared" si="2"/>
        <v>2019</v>
      </c>
    </row>
    <row r="3577" ht="14.25" customHeight="1">
      <c r="A3577" s="1">
        <v>3576.0</v>
      </c>
      <c r="B3577" s="3" t="s">
        <v>6766</v>
      </c>
      <c r="C3577" s="4">
        <v>42813.0</v>
      </c>
      <c r="D3577" s="4">
        <v>42818.0</v>
      </c>
      <c r="E3577" s="1" t="s">
        <v>53</v>
      </c>
      <c r="F3577" s="1" t="s">
        <v>3547</v>
      </c>
      <c r="G3577" s="1" t="s">
        <v>3548</v>
      </c>
      <c r="H3577" s="1" t="s">
        <v>29</v>
      </c>
      <c r="I3577" s="1" t="s">
        <v>30</v>
      </c>
      <c r="J3577" s="1" t="s">
        <v>6767</v>
      </c>
      <c r="K3577" s="1" t="s">
        <v>57</v>
      </c>
      <c r="L3577" s="1">
        <v>33161.0</v>
      </c>
      <c r="M3577" s="1" t="s">
        <v>33</v>
      </c>
      <c r="N3577" s="1" t="s">
        <v>2610</v>
      </c>
      <c r="O3577" s="1" t="s">
        <v>49</v>
      </c>
      <c r="P3577" s="1" t="s">
        <v>93</v>
      </c>
      <c r="Q3577" s="1" t="s">
        <v>2611</v>
      </c>
      <c r="R3577" s="1">
        <v>14.496</v>
      </c>
      <c r="S3577" s="1">
        <v>3.0</v>
      </c>
      <c r="T3577" s="1">
        <v>0.2</v>
      </c>
      <c r="U3577" s="1">
        <v>4.8924</v>
      </c>
      <c r="V3577" s="1" t="str">
        <f>IF(M3577=People!B$2,People!A$2,IF(M3577=People!B$3,People!A$3,IF(M3577=People!B$4,People!A$4,IF(M3577=People!B$5,People!A$5,0))))</f>
        <v>Cassandra Brandow</v>
      </c>
      <c r="W3577" s="5" t="str">
        <f t="array" ref="W3577">IFERROR(INDEX(Returns!A:A,MATCH(B3577,Returns!B:B,0)),"No")</f>
        <v>No</v>
      </c>
      <c r="X3577" s="3">
        <f t="shared" si="1"/>
        <v>3</v>
      </c>
      <c r="Y3577" s="3">
        <f t="shared" si="2"/>
        <v>2017</v>
      </c>
    </row>
    <row r="3578" ht="14.25" customHeight="1">
      <c r="A3578" s="1">
        <v>3577.0</v>
      </c>
      <c r="B3578" s="3" t="s">
        <v>6768</v>
      </c>
      <c r="C3578" s="4">
        <v>43258.0</v>
      </c>
      <c r="D3578" s="4">
        <v>43262.0</v>
      </c>
      <c r="E3578" s="1" t="s">
        <v>53</v>
      </c>
      <c r="F3578" s="1" t="s">
        <v>756</v>
      </c>
      <c r="G3578" s="1" t="s">
        <v>757</v>
      </c>
      <c r="H3578" s="1" t="s">
        <v>105</v>
      </c>
      <c r="I3578" s="1" t="s">
        <v>30</v>
      </c>
      <c r="J3578" s="1" t="s">
        <v>5965</v>
      </c>
      <c r="K3578" s="1" t="s">
        <v>46</v>
      </c>
      <c r="L3578" s="1">
        <v>93309.0</v>
      </c>
      <c r="M3578" s="1" t="s">
        <v>47</v>
      </c>
      <c r="N3578" s="1" t="s">
        <v>2222</v>
      </c>
      <c r="O3578" s="1" t="s">
        <v>49</v>
      </c>
      <c r="P3578" s="1" t="s">
        <v>78</v>
      </c>
      <c r="Q3578" s="1" t="s">
        <v>2223</v>
      </c>
      <c r="R3578" s="1">
        <v>4.784</v>
      </c>
      <c r="S3578" s="1">
        <v>1.0</v>
      </c>
      <c r="T3578" s="1">
        <v>0.2</v>
      </c>
      <c r="U3578" s="1">
        <v>1.5548000000000002</v>
      </c>
      <c r="V3578" s="1" t="str">
        <f>IF(M3578=People!B$2,People!A$2,IF(M3578=People!B$3,People!A$3,IF(M3578=People!B$4,People!A$4,IF(M3578=People!B$5,People!A$5,0))))</f>
        <v>Anna Andreadi</v>
      </c>
      <c r="W3578" s="5" t="str">
        <f t="array" ref="W3578">IFERROR(INDEX(Returns!A:A,MATCH(B3578,Returns!B:B,0)),"No")</f>
        <v>No</v>
      </c>
      <c r="X3578" s="3">
        <f t="shared" si="1"/>
        <v>6</v>
      </c>
      <c r="Y3578" s="3">
        <f t="shared" si="2"/>
        <v>2018</v>
      </c>
    </row>
    <row r="3579" ht="14.25" customHeight="1">
      <c r="A3579" s="1">
        <v>3578.0</v>
      </c>
      <c r="B3579" s="3" t="s">
        <v>6768</v>
      </c>
      <c r="C3579" s="4">
        <v>43258.0</v>
      </c>
      <c r="D3579" s="4">
        <v>43262.0</v>
      </c>
      <c r="E3579" s="1" t="s">
        <v>53</v>
      </c>
      <c r="F3579" s="1" t="s">
        <v>756</v>
      </c>
      <c r="G3579" s="1" t="s">
        <v>757</v>
      </c>
      <c r="H3579" s="1" t="s">
        <v>105</v>
      </c>
      <c r="I3579" s="1" t="s">
        <v>30</v>
      </c>
      <c r="J3579" s="1" t="s">
        <v>5965</v>
      </c>
      <c r="K3579" s="1" t="s">
        <v>46</v>
      </c>
      <c r="L3579" s="1">
        <v>93309.0</v>
      </c>
      <c r="M3579" s="1" t="s">
        <v>47</v>
      </c>
      <c r="N3579" s="1" t="s">
        <v>874</v>
      </c>
      <c r="O3579" s="1" t="s">
        <v>49</v>
      </c>
      <c r="P3579" s="1" t="s">
        <v>93</v>
      </c>
      <c r="Q3579" s="1" t="s">
        <v>875</v>
      </c>
      <c r="R3579" s="1">
        <v>4.73</v>
      </c>
      <c r="S3579" s="1">
        <v>1.0</v>
      </c>
      <c r="T3579" s="1">
        <v>0.0</v>
      </c>
      <c r="U3579" s="1">
        <v>2.3177</v>
      </c>
      <c r="V3579" s="1" t="str">
        <f>IF(M3579=People!B$2,People!A$2,IF(M3579=People!B$3,People!A$3,IF(M3579=People!B$4,People!A$4,IF(M3579=People!B$5,People!A$5,0))))</f>
        <v>Anna Andreadi</v>
      </c>
      <c r="W3579" s="5" t="str">
        <f t="array" ref="W3579">IFERROR(INDEX(Returns!A:A,MATCH(B3579,Returns!B:B,0)),"No")</f>
        <v>No</v>
      </c>
      <c r="X3579" s="3">
        <f t="shared" si="1"/>
        <v>6</v>
      </c>
      <c r="Y3579" s="3">
        <f t="shared" si="2"/>
        <v>2018</v>
      </c>
    </row>
    <row r="3580" ht="14.25" customHeight="1">
      <c r="A3580" s="1">
        <v>3579.0</v>
      </c>
      <c r="B3580" s="3" t="s">
        <v>6769</v>
      </c>
      <c r="C3580" s="4">
        <v>43306.0</v>
      </c>
      <c r="D3580" s="4">
        <v>43310.0</v>
      </c>
      <c r="E3580" s="1" t="s">
        <v>53</v>
      </c>
      <c r="F3580" s="1" t="s">
        <v>3013</v>
      </c>
      <c r="G3580" s="1" t="s">
        <v>3014</v>
      </c>
      <c r="H3580" s="1" t="s">
        <v>29</v>
      </c>
      <c r="I3580" s="1" t="s">
        <v>30</v>
      </c>
      <c r="J3580" s="1" t="s">
        <v>331</v>
      </c>
      <c r="K3580" s="1" t="s">
        <v>1495</v>
      </c>
      <c r="L3580" s="1">
        <v>39212.0</v>
      </c>
      <c r="M3580" s="1" t="s">
        <v>33</v>
      </c>
      <c r="N3580" s="1" t="s">
        <v>6770</v>
      </c>
      <c r="O3580" s="1" t="s">
        <v>49</v>
      </c>
      <c r="P3580" s="1" t="s">
        <v>62</v>
      </c>
      <c r="Q3580" s="1" t="s">
        <v>6771</v>
      </c>
      <c r="R3580" s="1">
        <v>7.89</v>
      </c>
      <c r="S3580" s="1">
        <v>1.0</v>
      </c>
      <c r="T3580" s="1">
        <v>0.0</v>
      </c>
      <c r="U3580" s="1">
        <v>0.31559999999999905</v>
      </c>
      <c r="V3580" s="1" t="str">
        <f>IF(M3580=People!B$2,People!A$2,IF(M3580=People!B$3,People!A$3,IF(M3580=People!B$4,People!A$4,IF(M3580=People!B$5,People!A$5,0))))</f>
        <v>Cassandra Brandow</v>
      </c>
      <c r="W3580" s="5" t="str">
        <f t="array" ref="W3580">IFERROR(INDEX(Returns!A:A,MATCH(B3580,Returns!B:B,0)),"No")</f>
        <v>No</v>
      </c>
      <c r="X3580" s="3">
        <f t="shared" si="1"/>
        <v>7</v>
      </c>
      <c r="Y3580" s="3">
        <f t="shared" si="2"/>
        <v>2018</v>
      </c>
    </row>
    <row r="3581" ht="14.25" customHeight="1">
      <c r="A3581" s="1">
        <v>3580.0</v>
      </c>
      <c r="B3581" s="3" t="s">
        <v>6769</v>
      </c>
      <c r="C3581" s="4">
        <v>43306.0</v>
      </c>
      <c r="D3581" s="4">
        <v>43310.0</v>
      </c>
      <c r="E3581" s="1" t="s">
        <v>53</v>
      </c>
      <c r="F3581" s="1" t="s">
        <v>3013</v>
      </c>
      <c r="G3581" s="1" t="s">
        <v>3014</v>
      </c>
      <c r="H3581" s="1" t="s">
        <v>29</v>
      </c>
      <c r="I3581" s="1" t="s">
        <v>30</v>
      </c>
      <c r="J3581" s="1" t="s">
        <v>331</v>
      </c>
      <c r="K3581" s="1" t="s">
        <v>1495</v>
      </c>
      <c r="L3581" s="1">
        <v>39212.0</v>
      </c>
      <c r="M3581" s="1" t="s">
        <v>33</v>
      </c>
      <c r="N3581" s="1" t="s">
        <v>5814</v>
      </c>
      <c r="O3581" s="1" t="s">
        <v>49</v>
      </c>
      <c r="P3581" s="1" t="s">
        <v>93</v>
      </c>
      <c r="Q3581" s="1" t="s">
        <v>5815</v>
      </c>
      <c r="R3581" s="1">
        <v>65.5</v>
      </c>
      <c r="S3581" s="1">
        <v>5.0</v>
      </c>
      <c r="T3581" s="1">
        <v>0.0</v>
      </c>
      <c r="U3581" s="1">
        <v>32.095</v>
      </c>
      <c r="V3581" s="1" t="str">
        <f>IF(M3581=People!B$2,People!A$2,IF(M3581=People!B$3,People!A$3,IF(M3581=People!B$4,People!A$4,IF(M3581=People!B$5,People!A$5,0))))</f>
        <v>Cassandra Brandow</v>
      </c>
      <c r="W3581" s="5" t="str">
        <f t="array" ref="W3581">IFERROR(INDEX(Returns!A:A,MATCH(B3581,Returns!B:B,0)),"No")</f>
        <v>No</v>
      </c>
      <c r="X3581" s="3">
        <f t="shared" si="1"/>
        <v>7</v>
      </c>
      <c r="Y3581" s="3">
        <f t="shared" si="2"/>
        <v>2018</v>
      </c>
    </row>
    <row r="3582" ht="14.25" customHeight="1">
      <c r="A3582" s="1">
        <v>3581.0</v>
      </c>
      <c r="B3582" s="3" t="s">
        <v>6769</v>
      </c>
      <c r="C3582" s="4">
        <v>43306.0</v>
      </c>
      <c r="D3582" s="4">
        <v>43310.0</v>
      </c>
      <c r="E3582" s="1" t="s">
        <v>53</v>
      </c>
      <c r="F3582" s="1" t="s">
        <v>3013</v>
      </c>
      <c r="G3582" s="1" t="s">
        <v>3014</v>
      </c>
      <c r="H3582" s="1" t="s">
        <v>29</v>
      </c>
      <c r="I3582" s="1" t="s">
        <v>30</v>
      </c>
      <c r="J3582" s="1" t="s">
        <v>331</v>
      </c>
      <c r="K3582" s="1" t="s">
        <v>1495</v>
      </c>
      <c r="L3582" s="1">
        <v>39212.0</v>
      </c>
      <c r="M3582" s="1" t="s">
        <v>33</v>
      </c>
      <c r="N3582" s="1" t="s">
        <v>1333</v>
      </c>
      <c r="O3582" s="1" t="s">
        <v>35</v>
      </c>
      <c r="P3582" s="1" t="s">
        <v>59</v>
      </c>
      <c r="Q3582" s="1" t="s">
        <v>1334</v>
      </c>
      <c r="R3582" s="1">
        <v>2430.08</v>
      </c>
      <c r="S3582" s="1">
        <v>8.0</v>
      </c>
      <c r="T3582" s="1">
        <v>0.0</v>
      </c>
      <c r="U3582" s="1">
        <v>388.8128</v>
      </c>
      <c r="V3582" s="1" t="str">
        <f>IF(M3582=People!B$2,People!A$2,IF(M3582=People!B$3,People!A$3,IF(M3582=People!B$4,People!A$4,IF(M3582=People!B$5,People!A$5,0))))</f>
        <v>Cassandra Brandow</v>
      </c>
      <c r="W3582" s="5" t="str">
        <f t="array" ref="W3582">IFERROR(INDEX(Returns!A:A,MATCH(B3582,Returns!B:B,0)),"No")</f>
        <v>No</v>
      </c>
      <c r="X3582" s="3">
        <f t="shared" si="1"/>
        <v>7</v>
      </c>
      <c r="Y3582" s="3">
        <f t="shared" si="2"/>
        <v>2018</v>
      </c>
    </row>
    <row r="3583" ht="14.25" customHeight="1">
      <c r="A3583" s="1">
        <v>3582.0</v>
      </c>
      <c r="B3583" s="3" t="s">
        <v>6772</v>
      </c>
      <c r="C3583" s="4">
        <v>43739.0</v>
      </c>
      <c r="D3583" s="4">
        <v>43745.0</v>
      </c>
      <c r="E3583" s="1" t="s">
        <v>53</v>
      </c>
      <c r="F3583" s="1" t="s">
        <v>511</v>
      </c>
      <c r="G3583" s="1" t="s">
        <v>512</v>
      </c>
      <c r="H3583" s="1" t="s">
        <v>29</v>
      </c>
      <c r="I3583" s="1" t="s">
        <v>30</v>
      </c>
      <c r="J3583" s="1" t="s">
        <v>140</v>
      </c>
      <c r="K3583" s="1" t="s">
        <v>141</v>
      </c>
      <c r="L3583" s="1">
        <v>68025.0</v>
      </c>
      <c r="M3583" s="1" t="s">
        <v>108</v>
      </c>
      <c r="N3583" s="1" t="s">
        <v>3581</v>
      </c>
      <c r="O3583" s="1" t="s">
        <v>49</v>
      </c>
      <c r="P3583" s="1" t="s">
        <v>93</v>
      </c>
      <c r="Q3583" s="1" t="s">
        <v>3582</v>
      </c>
      <c r="R3583" s="1">
        <v>104.85</v>
      </c>
      <c r="S3583" s="1">
        <v>1.0</v>
      </c>
      <c r="T3583" s="1">
        <v>0.0</v>
      </c>
      <c r="U3583" s="1">
        <v>50.328</v>
      </c>
      <c r="V3583" s="1" t="str">
        <f>IF(M3583=People!B$2,People!A$2,IF(M3583=People!B$3,People!A$3,IF(M3583=People!B$4,People!A$4,IF(M3583=People!B$5,People!A$5,0))))</f>
        <v>Kelly Williams</v>
      </c>
      <c r="W3583" s="5" t="str">
        <f t="array" ref="W3583">IFERROR(INDEX(Returns!A:A,MATCH(B3583,Returns!B:B,0)),"No")</f>
        <v>No</v>
      </c>
      <c r="X3583" s="3">
        <f t="shared" si="1"/>
        <v>10</v>
      </c>
      <c r="Y3583" s="3">
        <f t="shared" si="2"/>
        <v>2019</v>
      </c>
    </row>
    <row r="3584" ht="14.25" customHeight="1">
      <c r="A3584" s="1">
        <v>3583.0</v>
      </c>
      <c r="B3584" s="3" t="s">
        <v>6773</v>
      </c>
      <c r="C3584" s="4">
        <v>43079.0</v>
      </c>
      <c r="D3584" s="4">
        <v>43085.0</v>
      </c>
      <c r="E3584" s="1" t="s">
        <v>53</v>
      </c>
      <c r="F3584" s="1" t="s">
        <v>3951</v>
      </c>
      <c r="G3584" s="1" t="s">
        <v>3952</v>
      </c>
      <c r="H3584" s="1" t="s">
        <v>44</v>
      </c>
      <c r="I3584" s="1" t="s">
        <v>30</v>
      </c>
      <c r="J3584" s="1" t="s">
        <v>331</v>
      </c>
      <c r="K3584" s="1" t="s">
        <v>241</v>
      </c>
      <c r="L3584" s="1">
        <v>49201.0</v>
      </c>
      <c r="M3584" s="1" t="s">
        <v>108</v>
      </c>
      <c r="N3584" s="1" t="s">
        <v>575</v>
      </c>
      <c r="O3584" s="1" t="s">
        <v>49</v>
      </c>
      <c r="P3584" s="1" t="s">
        <v>71</v>
      </c>
      <c r="Q3584" s="1" t="s">
        <v>6774</v>
      </c>
      <c r="R3584" s="1">
        <v>3.9</v>
      </c>
      <c r="S3584" s="1">
        <v>2.0</v>
      </c>
      <c r="T3584" s="1">
        <v>0.0</v>
      </c>
      <c r="U3584" s="1">
        <v>1.521</v>
      </c>
      <c r="V3584" s="1" t="str">
        <f>IF(M3584=People!B$2,People!A$2,IF(M3584=People!B$3,People!A$3,IF(M3584=People!B$4,People!A$4,IF(M3584=People!B$5,People!A$5,0))))</f>
        <v>Kelly Williams</v>
      </c>
      <c r="W3584" s="5" t="str">
        <f t="array" ref="W3584">IFERROR(INDEX(Returns!A:A,MATCH(B3584,Returns!B:B,0)),"No")</f>
        <v>No</v>
      </c>
      <c r="X3584" s="3">
        <f t="shared" si="1"/>
        <v>12</v>
      </c>
      <c r="Y3584" s="3">
        <f t="shared" si="2"/>
        <v>2017</v>
      </c>
    </row>
    <row r="3585" ht="14.25" customHeight="1">
      <c r="A3585" s="1">
        <v>3584.0</v>
      </c>
      <c r="B3585" s="3" t="s">
        <v>6773</v>
      </c>
      <c r="C3585" s="4">
        <v>43079.0</v>
      </c>
      <c r="D3585" s="4">
        <v>43085.0</v>
      </c>
      <c r="E3585" s="1" t="s">
        <v>53</v>
      </c>
      <c r="F3585" s="1" t="s">
        <v>3951</v>
      </c>
      <c r="G3585" s="1" t="s">
        <v>3952</v>
      </c>
      <c r="H3585" s="1" t="s">
        <v>44</v>
      </c>
      <c r="I3585" s="1" t="s">
        <v>30</v>
      </c>
      <c r="J3585" s="1" t="s">
        <v>331</v>
      </c>
      <c r="K3585" s="1" t="s">
        <v>241</v>
      </c>
      <c r="L3585" s="1">
        <v>49201.0</v>
      </c>
      <c r="M3585" s="1" t="s">
        <v>108</v>
      </c>
      <c r="N3585" s="1" t="s">
        <v>5711</v>
      </c>
      <c r="O3585" s="1" t="s">
        <v>35</v>
      </c>
      <c r="P3585" s="1" t="s">
        <v>59</v>
      </c>
      <c r="Q3585" s="1" t="s">
        <v>5712</v>
      </c>
      <c r="R3585" s="1">
        <v>801.96</v>
      </c>
      <c r="S3585" s="1">
        <v>2.0</v>
      </c>
      <c r="T3585" s="1">
        <v>0.0</v>
      </c>
      <c r="U3585" s="1">
        <v>200.49</v>
      </c>
      <c r="V3585" s="1" t="str">
        <f>IF(M3585=People!B$2,People!A$2,IF(M3585=People!B$3,People!A$3,IF(M3585=People!B$4,People!A$4,IF(M3585=People!B$5,People!A$5,0))))</f>
        <v>Kelly Williams</v>
      </c>
      <c r="W3585" s="5" t="str">
        <f t="array" ref="W3585">IFERROR(INDEX(Returns!A:A,MATCH(B3585,Returns!B:B,0)),"No")</f>
        <v>No</v>
      </c>
      <c r="X3585" s="3">
        <f t="shared" si="1"/>
        <v>12</v>
      </c>
      <c r="Y3585" s="3">
        <f t="shared" si="2"/>
        <v>2017</v>
      </c>
    </row>
    <row r="3586" ht="14.25" customHeight="1">
      <c r="A3586" s="1">
        <v>3585.0</v>
      </c>
      <c r="B3586" s="3" t="s">
        <v>6773</v>
      </c>
      <c r="C3586" s="4">
        <v>43079.0</v>
      </c>
      <c r="D3586" s="4">
        <v>43085.0</v>
      </c>
      <c r="E3586" s="1" t="s">
        <v>53</v>
      </c>
      <c r="F3586" s="1" t="s">
        <v>3951</v>
      </c>
      <c r="G3586" s="1" t="s">
        <v>3952</v>
      </c>
      <c r="H3586" s="1" t="s">
        <v>44</v>
      </c>
      <c r="I3586" s="1" t="s">
        <v>30</v>
      </c>
      <c r="J3586" s="1" t="s">
        <v>331</v>
      </c>
      <c r="K3586" s="1" t="s">
        <v>241</v>
      </c>
      <c r="L3586" s="1">
        <v>49201.0</v>
      </c>
      <c r="M3586" s="1" t="s">
        <v>108</v>
      </c>
      <c r="N3586" s="1" t="s">
        <v>3903</v>
      </c>
      <c r="O3586" s="1" t="s">
        <v>35</v>
      </c>
      <c r="P3586" s="1" t="s">
        <v>39</v>
      </c>
      <c r="Q3586" s="1" t="s">
        <v>3904</v>
      </c>
      <c r="R3586" s="1">
        <v>191.96</v>
      </c>
      <c r="S3586" s="1">
        <v>2.0</v>
      </c>
      <c r="T3586" s="1">
        <v>0.0</v>
      </c>
      <c r="U3586" s="1">
        <v>32.6332</v>
      </c>
      <c r="V3586" s="1" t="str">
        <f>IF(M3586=People!B$2,People!A$2,IF(M3586=People!B$3,People!A$3,IF(M3586=People!B$4,People!A$4,IF(M3586=People!B$5,People!A$5,0))))</f>
        <v>Kelly Williams</v>
      </c>
      <c r="W3586" s="5" t="str">
        <f t="array" ref="W3586">IFERROR(INDEX(Returns!A:A,MATCH(B3586,Returns!B:B,0)),"No")</f>
        <v>No</v>
      </c>
      <c r="X3586" s="3">
        <f t="shared" si="1"/>
        <v>12</v>
      </c>
      <c r="Y3586" s="3">
        <f t="shared" si="2"/>
        <v>2017</v>
      </c>
    </row>
    <row r="3587" ht="14.25" customHeight="1">
      <c r="A3587" s="1">
        <v>3586.0</v>
      </c>
      <c r="B3587" s="3" t="s">
        <v>6773</v>
      </c>
      <c r="C3587" s="4">
        <v>43079.0</v>
      </c>
      <c r="D3587" s="4">
        <v>43085.0</v>
      </c>
      <c r="E3587" s="1" t="s">
        <v>53</v>
      </c>
      <c r="F3587" s="1" t="s">
        <v>3951</v>
      </c>
      <c r="G3587" s="1" t="s">
        <v>3952</v>
      </c>
      <c r="H3587" s="1" t="s">
        <v>44</v>
      </c>
      <c r="I3587" s="1" t="s">
        <v>30</v>
      </c>
      <c r="J3587" s="1" t="s">
        <v>331</v>
      </c>
      <c r="K3587" s="1" t="s">
        <v>241</v>
      </c>
      <c r="L3587" s="1">
        <v>49201.0</v>
      </c>
      <c r="M3587" s="1" t="s">
        <v>108</v>
      </c>
      <c r="N3587" s="1" t="s">
        <v>2781</v>
      </c>
      <c r="O3587" s="1" t="s">
        <v>49</v>
      </c>
      <c r="P3587" s="1" t="s">
        <v>50</v>
      </c>
      <c r="Q3587" s="1" t="s">
        <v>2782</v>
      </c>
      <c r="R3587" s="1">
        <v>2.61</v>
      </c>
      <c r="S3587" s="1">
        <v>1.0</v>
      </c>
      <c r="T3587" s="1">
        <v>0.0</v>
      </c>
      <c r="U3587" s="1">
        <v>1.2006000000000001</v>
      </c>
      <c r="V3587" s="1" t="str">
        <f>IF(M3587=People!B$2,People!A$2,IF(M3587=People!B$3,People!A$3,IF(M3587=People!B$4,People!A$4,IF(M3587=People!B$5,People!A$5,0))))</f>
        <v>Kelly Williams</v>
      </c>
      <c r="W3587" s="5" t="str">
        <f t="array" ref="W3587">IFERROR(INDEX(Returns!A:A,MATCH(B3587,Returns!B:B,0)),"No")</f>
        <v>No</v>
      </c>
      <c r="X3587" s="3">
        <f t="shared" si="1"/>
        <v>12</v>
      </c>
      <c r="Y3587" s="3">
        <f t="shared" si="2"/>
        <v>2017</v>
      </c>
    </row>
    <row r="3588" ht="14.25" customHeight="1">
      <c r="A3588" s="1">
        <v>3587.0</v>
      </c>
      <c r="B3588" s="3" t="s">
        <v>6775</v>
      </c>
      <c r="C3588" s="4">
        <v>43711.0</v>
      </c>
      <c r="D3588" s="4">
        <v>43716.0</v>
      </c>
      <c r="E3588" s="1" t="s">
        <v>53</v>
      </c>
      <c r="F3588" s="1" t="s">
        <v>5738</v>
      </c>
      <c r="G3588" s="1" t="s">
        <v>5739</v>
      </c>
      <c r="H3588" s="1" t="s">
        <v>44</v>
      </c>
      <c r="I3588" s="1" t="s">
        <v>30</v>
      </c>
      <c r="J3588" s="1" t="s">
        <v>130</v>
      </c>
      <c r="K3588" s="1" t="s">
        <v>46</v>
      </c>
      <c r="L3588" s="1">
        <v>94122.0</v>
      </c>
      <c r="M3588" s="1" t="s">
        <v>47</v>
      </c>
      <c r="N3588" s="1" t="s">
        <v>369</v>
      </c>
      <c r="O3588" s="1" t="s">
        <v>49</v>
      </c>
      <c r="P3588" s="1" t="s">
        <v>71</v>
      </c>
      <c r="Q3588" s="1" t="s">
        <v>370</v>
      </c>
      <c r="R3588" s="1">
        <v>5.96</v>
      </c>
      <c r="S3588" s="1">
        <v>2.0</v>
      </c>
      <c r="T3588" s="1">
        <v>0.0</v>
      </c>
      <c r="U3588" s="1">
        <v>1.6688</v>
      </c>
      <c r="V3588" s="1" t="str">
        <f>IF(M3588=People!B$2,People!A$2,IF(M3588=People!B$3,People!A$3,IF(M3588=People!B$4,People!A$4,IF(M3588=People!B$5,People!A$5,0))))</f>
        <v>Anna Andreadi</v>
      </c>
      <c r="W3588" s="5" t="str">
        <f t="array" ref="W3588">IFERROR(INDEX(Returns!A:A,MATCH(B3588,Returns!B:B,0)),"No")</f>
        <v>No</v>
      </c>
      <c r="X3588" s="3">
        <f t="shared" si="1"/>
        <v>9</v>
      </c>
      <c r="Y3588" s="3">
        <f t="shared" si="2"/>
        <v>2019</v>
      </c>
    </row>
    <row r="3589" ht="14.25" customHeight="1">
      <c r="A3589" s="1">
        <v>3588.0</v>
      </c>
      <c r="B3589" s="3" t="s">
        <v>6776</v>
      </c>
      <c r="C3589" s="4">
        <v>43732.0</v>
      </c>
      <c r="D3589" s="4">
        <v>43736.0</v>
      </c>
      <c r="E3589" s="1" t="s">
        <v>53</v>
      </c>
      <c r="F3589" s="1" t="s">
        <v>3515</v>
      </c>
      <c r="G3589" s="1" t="s">
        <v>3516</v>
      </c>
      <c r="H3589" s="1" t="s">
        <v>105</v>
      </c>
      <c r="I3589" s="1" t="s">
        <v>30</v>
      </c>
      <c r="J3589" s="1" t="s">
        <v>2479</v>
      </c>
      <c r="K3589" s="1" t="s">
        <v>501</v>
      </c>
      <c r="L3589" s="1">
        <v>43130.0</v>
      </c>
      <c r="M3589" s="1" t="s">
        <v>151</v>
      </c>
      <c r="N3589" s="1" t="s">
        <v>4607</v>
      </c>
      <c r="O3589" s="1" t="s">
        <v>74</v>
      </c>
      <c r="P3589" s="1" t="s">
        <v>75</v>
      </c>
      <c r="Q3589" s="1" t="s">
        <v>4608</v>
      </c>
      <c r="R3589" s="1">
        <v>1169.694</v>
      </c>
      <c r="S3589" s="1">
        <v>3.0</v>
      </c>
      <c r="T3589" s="1">
        <v>0.4</v>
      </c>
      <c r="U3589" s="1">
        <v>-253.4337</v>
      </c>
      <c r="V3589" s="1" t="str">
        <f>IF(M3589=People!B$2,People!A$2,IF(M3589=People!B$3,People!A$3,IF(M3589=People!B$4,People!A$4,IF(M3589=People!B$5,People!A$5,0))))</f>
        <v>Chuck Magee</v>
      </c>
      <c r="W3589" s="5" t="str">
        <f t="array" ref="W3589">IFERROR(INDEX(Returns!A:A,MATCH(B3589,Returns!B:B,0)),"No")</f>
        <v>No</v>
      </c>
      <c r="X3589" s="3">
        <f t="shared" si="1"/>
        <v>9</v>
      </c>
      <c r="Y3589" s="3">
        <f t="shared" si="2"/>
        <v>2019</v>
      </c>
    </row>
    <row r="3590" ht="14.25" customHeight="1">
      <c r="A3590" s="1">
        <v>3589.0</v>
      </c>
      <c r="B3590" s="3" t="s">
        <v>6777</v>
      </c>
      <c r="C3590" s="4">
        <v>43818.0</v>
      </c>
      <c r="D3590" s="4">
        <v>43820.0</v>
      </c>
      <c r="E3590" s="1" t="s">
        <v>191</v>
      </c>
      <c r="F3590" s="1" t="s">
        <v>4728</v>
      </c>
      <c r="G3590" s="1" t="s">
        <v>4729</v>
      </c>
      <c r="H3590" s="1" t="s">
        <v>29</v>
      </c>
      <c r="I3590" s="1" t="s">
        <v>30</v>
      </c>
      <c r="J3590" s="1" t="s">
        <v>4280</v>
      </c>
      <c r="K3590" s="1" t="s">
        <v>741</v>
      </c>
      <c r="L3590" s="1">
        <v>70506.0</v>
      </c>
      <c r="M3590" s="1" t="s">
        <v>33</v>
      </c>
      <c r="N3590" s="1" t="s">
        <v>1808</v>
      </c>
      <c r="O3590" s="1" t="s">
        <v>49</v>
      </c>
      <c r="P3590" s="1" t="s">
        <v>582</v>
      </c>
      <c r="Q3590" s="1" t="s">
        <v>1809</v>
      </c>
      <c r="R3590" s="1">
        <v>1665.62</v>
      </c>
      <c r="S3590" s="1">
        <v>2.0</v>
      </c>
      <c r="T3590" s="1">
        <v>0.0</v>
      </c>
      <c r="U3590" s="1">
        <v>33.3124</v>
      </c>
      <c r="V3590" s="1" t="str">
        <f>IF(M3590=People!B$2,People!A$2,IF(M3590=People!B$3,People!A$3,IF(M3590=People!B$4,People!A$4,IF(M3590=People!B$5,People!A$5,0))))</f>
        <v>Cassandra Brandow</v>
      </c>
      <c r="W3590" s="5" t="str">
        <f t="array" ref="W3590">IFERROR(INDEX(Returns!A:A,MATCH(B3590,Returns!B:B,0)),"No")</f>
        <v>Yes</v>
      </c>
      <c r="X3590" s="3">
        <f t="shared" si="1"/>
        <v>12</v>
      </c>
      <c r="Y3590" s="3">
        <f t="shared" si="2"/>
        <v>2019</v>
      </c>
    </row>
    <row r="3591" ht="14.25" customHeight="1">
      <c r="A3591" s="1">
        <v>3590.0</v>
      </c>
      <c r="B3591" s="3" t="s">
        <v>6778</v>
      </c>
      <c r="C3591" s="4">
        <v>43793.0</v>
      </c>
      <c r="D3591" s="4">
        <v>43799.0</v>
      </c>
      <c r="E3591" s="1" t="s">
        <v>53</v>
      </c>
      <c r="F3591" s="1" t="s">
        <v>756</v>
      </c>
      <c r="G3591" s="1" t="s">
        <v>757</v>
      </c>
      <c r="H3591" s="1" t="s">
        <v>105</v>
      </c>
      <c r="I3591" s="1" t="s">
        <v>30</v>
      </c>
      <c r="J3591" s="1" t="s">
        <v>1472</v>
      </c>
      <c r="K3591" s="1" t="s">
        <v>32</v>
      </c>
      <c r="L3591" s="1">
        <v>40475.0</v>
      </c>
      <c r="M3591" s="1" t="s">
        <v>33</v>
      </c>
      <c r="N3591" s="1" t="s">
        <v>2399</v>
      </c>
      <c r="O3591" s="1" t="s">
        <v>49</v>
      </c>
      <c r="P3591" s="1" t="s">
        <v>78</v>
      </c>
      <c r="Q3591" s="1" t="s">
        <v>2400</v>
      </c>
      <c r="R3591" s="1">
        <v>2.88</v>
      </c>
      <c r="S3591" s="1">
        <v>1.0</v>
      </c>
      <c r="T3591" s="1">
        <v>0.0</v>
      </c>
      <c r="U3591" s="1">
        <v>1.4112</v>
      </c>
      <c r="V3591" s="1" t="str">
        <f>IF(M3591=People!B$2,People!A$2,IF(M3591=People!B$3,People!A$3,IF(M3591=People!B$4,People!A$4,IF(M3591=People!B$5,People!A$5,0))))</f>
        <v>Cassandra Brandow</v>
      </c>
      <c r="W3591" s="5" t="str">
        <f t="array" ref="W3591">IFERROR(INDEX(Returns!A:A,MATCH(B3591,Returns!B:B,0)),"No")</f>
        <v>No</v>
      </c>
      <c r="X3591" s="3">
        <f t="shared" si="1"/>
        <v>11</v>
      </c>
      <c r="Y3591" s="3">
        <f t="shared" si="2"/>
        <v>2019</v>
      </c>
    </row>
    <row r="3592" ht="14.25" customHeight="1">
      <c r="A3592" s="1">
        <v>3591.0</v>
      </c>
      <c r="B3592" s="3" t="s">
        <v>6778</v>
      </c>
      <c r="C3592" s="4">
        <v>43793.0</v>
      </c>
      <c r="D3592" s="4">
        <v>43799.0</v>
      </c>
      <c r="E3592" s="1" t="s">
        <v>53</v>
      </c>
      <c r="F3592" s="1" t="s">
        <v>756</v>
      </c>
      <c r="G3592" s="1" t="s">
        <v>757</v>
      </c>
      <c r="H3592" s="1" t="s">
        <v>105</v>
      </c>
      <c r="I3592" s="1" t="s">
        <v>30</v>
      </c>
      <c r="J3592" s="1" t="s">
        <v>1472</v>
      </c>
      <c r="K3592" s="1" t="s">
        <v>32</v>
      </c>
      <c r="L3592" s="1">
        <v>40475.0</v>
      </c>
      <c r="M3592" s="1" t="s">
        <v>33</v>
      </c>
      <c r="N3592" s="1" t="s">
        <v>3041</v>
      </c>
      <c r="O3592" s="1" t="s">
        <v>49</v>
      </c>
      <c r="P3592" s="1" t="s">
        <v>62</v>
      </c>
      <c r="Q3592" s="1" t="s">
        <v>3042</v>
      </c>
      <c r="R3592" s="1">
        <v>1443.96</v>
      </c>
      <c r="S3592" s="1">
        <v>12.0</v>
      </c>
      <c r="T3592" s="1">
        <v>0.0</v>
      </c>
      <c r="U3592" s="1">
        <v>375.4296</v>
      </c>
      <c r="V3592" s="1" t="str">
        <f>IF(M3592=People!B$2,People!A$2,IF(M3592=People!B$3,People!A$3,IF(M3592=People!B$4,People!A$4,IF(M3592=People!B$5,People!A$5,0))))</f>
        <v>Cassandra Brandow</v>
      </c>
      <c r="W3592" s="5" t="str">
        <f t="array" ref="W3592">IFERROR(INDEX(Returns!A:A,MATCH(B3592,Returns!B:B,0)),"No")</f>
        <v>No</v>
      </c>
      <c r="X3592" s="3">
        <f t="shared" si="1"/>
        <v>11</v>
      </c>
      <c r="Y3592" s="3">
        <f t="shared" si="2"/>
        <v>2019</v>
      </c>
    </row>
    <row r="3593" ht="14.25" customHeight="1">
      <c r="A3593" s="1">
        <v>3592.0</v>
      </c>
      <c r="B3593" s="3" t="s">
        <v>6779</v>
      </c>
      <c r="C3593" s="4">
        <v>42717.0</v>
      </c>
      <c r="D3593" s="4">
        <v>42719.0</v>
      </c>
      <c r="E3593" s="1" t="s">
        <v>26</v>
      </c>
      <c r="F3593" s="1" t="s">
        <v>2238</v>
      </c>
      <c r="G3593" s="1" t="s">
        <v>2239</v>
      </c>
      <c r="H3593" s="1" t="s">
        <v>29</v>
      </c>
      <c r="I3593" s="1" t="s">
        <v>30</v>
      </c>
      <c r="J3593" s="1" t="s">
        <v>187</v>
      </c>
      <c r="K3593" s="1" t="s">
        <v>107</v>
      </c>
      <c r="L3593" s="1">
        <v>77070.0</v>
      </c>
      <c r="M3593" s="1" t="s">
        <v>108</v>
      </c>
      <c r="N3593" s="1" t="s">
        <v>1957</v>
      </c>
      <c r="O3593" s="1" t="s">
        <v>49</v>
      </c>
      <c r="P3593" s="1" t="s">
        <v>582</v>
      </c>
      <c r="Q3593" s="1" t="s">
        <v>1958</v>
      </c>
      <c r="R3593" s="1">
        <v>2.92</v>
      </c>
      <c r="S3593" s="1">
        <v>1.0</v>
      </c>
      <c r="T3593" s="1">
        <v>0.2</v>
      </c>
      <c r="U3593" s="1">
        <v>0.365</v>
      </c>
      <c r="V3593" s="1" t="str">
        <f>IF(M3593=People!B$2,People!A$2,IF(M3593=People!B$3,People!A$3,IF(M3593=People!B$4,People!A$4,IF(M3593=People!B$5,People!A$5,0))))</f>
        <v>Kelly Williams</v>
      </c>
      <c r="W3593" s="5" t="str">
        <f t="array" ref="W3593">IFERROR(INDEX(Returns!A:A,MATCH(B3593,Returns!B:B,0)),"No")</f>
        <v>No</v>
      </c>
      <c r="X3593" s="3">
        <f t="shared" si="1"/>
        <v>12</v>
      </c>
      <c r="Y3593" s="3">
        <f t="shared" si="2"/>
        <v>2016</v>
      </c>
    </row>
    <row r="3594" ht="14.25" customHeight="1">
      <c r="A3594" s="1">
        <v>3593.0</v>
      </c>
      <c r="B3594" s="3" t="s">
        <v>6780</v>
      </c>
      <c r="C3594" s="4">
        <v>43439.0</v>
      </c>
      <c r="D3594" s="4">
        <v>43441.0</v>
      </c>
      <c r="E3594" s="1" t="s">
        <v>26</v>
      </c>
      <c r="F3594" s="1" t="s">
        <v>4273</v>
      </c>
      <c r="G3594" s="1" t="s">
        <v>4274</v>
      </c>
      <c r="H3594" s="1" t="s">
        <v>29</v>
      </c>
      <c r="I3594" s="1" t="s">
        <v>30</v>
      </c>
      <c r="J3594" s="1" t="s">
        <v>269</v>
      </c>
      <c r="K3594" s="1" t="s">
        <v>270</v>
      </c>
      <c r="L3594" s="1">
        <v>10024.0</v>
      </c>
      <c r="M3594" s="1" t="s">
        <v>151</v>
      </c>
      <c r="N3594" s="1" t="s">
        <v>6105</v>
      </c>
      <c r="O3594" s="1" t="s">
        <v>49</v>
      </c>
      <c r="P3594" s="1" t="s">
        <v>62</v>
      </c>
      <c r="Q3594" s="1" t="s">
        <v>6106</v>
      </c>
      <c r="R3594" s="1">
        <v>465.18</v>
      </c>
      <c r="S3594" s="1">
        <v>3.0</v>
      </c>
      <c r="T3594" s="1">
        <v>0.0</v>
      </c>
      <c r="U3594" s="1">
        <v>120.9468</v>
      </c>
      <c r="V3594" s="1" t="str">
        <f>IF(M3594=People!B$2,People!A$2,IF(M3594=People!B$3,People!A$3,IF(M3594=People!B$4,People!A$4,IF(M3594=People!B$5,People!A$5,0))))</f>
        <v>Chuck Magee</v>
      </c>
      <c r="W3594" s="5" t="str">
        <f t="array" ref="W3594">IFERROR(INDEX(Returns!A:A,MATCH(B3594,Returns!B:B,0)),"No")</f>
        <v>No</v>
      </c>
      <c r="X3594" s="3">
        <f t="shared" si="1"/>
        <v>12</v>
      </c>
      <c r="Y3594" s="3">
        <f t="shared" si="2"/>
        <v>2018</v>
      </c>
    </row>
    <row r="3595" ht="14.25" customHeight="1">
      <c r="A3595" s="1">
        <v>3594.0</v>
      </c>
      <c r="B3595" s="3" t="s">
        <v>6781</v>
      </c>
      <c r="C3595" s="4">
        <v>43354.0</v>
      </c>
      <c r="D3595" s="4">
        <v>43360.0</v>
      </c>
      <c r="E3595" s="1" t="s">
        <v>53</v>
      </c>
      <c r="F3595" s="1" t="s">
        <v>1074</v>
      </c>
      <c r="G3595" s="1" t="s">
        <v>1075</v>
      </c>
      <c r="H3595" s="1" t="s">
        <v>105</v>
      </c>
      <c r="I3595" s="1" t="s">
        <v>30</v>
      </c>
      <c r="J3595" s="1" t="s">
        <v>2845</v>
      </c>
      <c r="K3595" s="1" t="s">
        <v>501</v>
      </c>
      <c r="L3595" s="1">
        <v>43615.0</v>
      </c>
      <c r="M3595" s="1" t="s">
        <v>151</v>
      </c>
      <c r="N3595" s="1" t="s">
        <v>1732</v>
      </c>
      <c r="O3595" s="1" t="s">
        <v>49</v>
      </c>
      <c r="P3595" s="1" t="s">
        <v>78</v>
      </c>
      <c r="Q3595" s="1" t="s">
        <v>1733</v>
      </c>
      <c r="R3595" s="1">
        <v>22.428</v>
      </c>
      <c r="S3595" s="1">
        <v>3.0</v>
      </c>
      <c r="T3595" s="1">
        <v>0.7</v>
      </c>
      <c r="U3595" s="1">
        <v>-17.9424</v>
      </c>
      <c r="V3595" s="1" t="str">
        <f>IF(M3595=People!B$2,People!A$2,IF(M3595=People!B$3,People!A$3,IF(M3595=People!B$4,People!A$4,IF(M3595=People!B$5,People!A$5,0))))</f>
        <v>Chuck Magee</v>
      </c>
      <c r="W3595" s="5" t="str">
        <f t="array" ref="W3595">IFERROR(INDEX(Returns!A:A,MATCH(B3595,Returns!B:B,0)),"No")</f>
        <v>No</v>
      </c>
      <c r="X3595" s="3">
        <f t="shared" si="1"/>
        <v>9</v>
      </c>
      <c r="Y3595" s="3">
        <f t="shared" si="2"/>
        <v>2018</v>
      </c>
    </row>
    <row r="3596" ht="14.25" customHeight="1">
      <c r="A3596" s="1">
        <v>3595.0</v>
      </c>
      <c r="B3596" s="3" t="s">
        <v>6781</v>
      </c>
      <c r="C3596" s="4">
        <v>43354.0</v>
      </c>
      <c r="D3596" s="4">
        <v>43360.0</v>
      </c>
      <c r="E3596" s="1" t="s">
        <v>53</v>
      </c>
      <c r="F3596" s="1" t="s">
        <v>1074</v>
      </c>
      <c r="G3596" s="1" t="s">
        <v>1075</v>
      </c>
      <c r="H3596" s="1" t="s">
        <v>105</v>
      </c>
      <c r="I3596" s="1" t="s">
        <v>30</v>
      </c>
      <c r="J3596" s="1" t="s">
        <v>2845</v>
      </c>
      <c r="K3596" s="1" t="s">
        <v>501</v>
      </c>
      <c r="L3596" s="1">
        <v>43615.0</v>
      </c>
      <c r="M3596" s="1" t="s">
        <v>151</v>
      </c>
      <c r="N3596" s="1" t="s">
        <v>4784</v>
      </c>
      <c r="O3596" s="1" t="s">
        <v>49</v>
      </c>
      <c r="P3596" s="1" t="s">
        <v>62</v>
      </c>
      <c r="Q3596" s="1" t="s">
        <v>2664</v>
      </c>
      <c r="R3596" s="1">
        <v>37.52</v>
      </c>
      <c r="S3596" s="1">
        <v>5.0</v>
      </c>
      <c r="T3596" s="1">
        <v>0.2</v>
      </c>
      <c r="U3596" s="1">
        <v>3.752</v>
      </c>
      <c r="V3596" s="1" t="str">
        <f>IF(M3596=People!B$2,People!A$2,IF(M3596=People!B$3,People!A$3,IF(M3596=People!B$4,People!A$4,IF(M3596=People!B$5,People!A$5,0))))</f>
        <v>Chuck Magee</v>
      </c>
      <c r="W3596" s="5" t="str">
        <f t="array" ref="W3596">IFERROR(INDEX(Returns!A:A,MATCH(B3596,Returns!B:B,0)),"No")</f>
        <v>No</v>
      </c>
      <c r="X3596" s="3">
        <f t="shared" si="1"/>
        <v>9</v>
      </c>
      <c r="Y3596" s="3">
        <f t="shared" si="2"/>
        <v>2018</v>
      </c>
    </row>
    <row r="3597" ht="14.25" customHeight="1">
      <c r="A3597" s="1">
        <v>3596.0</v>
      </c>
      <c r="B3597" s="3" t="s">
        <v>6782</v>
      </c>
      <c r="C3597" s="4">
        <v>43808.0</v>
      </c>
      <c r="D3597" s="4">
        <v>43814.0</v>
      </c>
      <c r="E3597" s="1" t="s">
        <v>53</v>
      </c>
      <c r="F3597" s="1" t="s">
        <v>3035</v>
      </c>
      <c r="G3597" s="1" t="s">
        <v>3036</v>
      </c>
      <c r="H3597" s="1" t="s">
        <v>44</v>
      </c>
      <c r="I3597" s="1" t="s">
        <v>30</v>
      </c>
      <c r="J3597" s="1" t="s">
        <v>149</v>
      </c>
      <c r="K3597" s="1" t="s">
        <v>150</v>
      </c>
      <c r="L3597" s="1">
        <v>19143.0</v>
      </c>
      <c r="M3597" s="1" t="s">
        <v>151</v>
      </c>
      <c r="N3597" s="1" t="s">
        <v>1374</v>
      </c>
      <c r="O3597" s="1" t="s">
        <v>49</v>
      </c>
      <c r="P3597" s="1" t="s">
        <v>71</v>
      </c>
      <c r="Q3597" s="1" t="s">
        <v>1375</v>
      </c>
      <c r="R3597" s="1">
        <v>2.624</v>
      </c>
      <c r="S3597" s="1">
        <v>1.0</v>
      </c>
      <c r="T3597" s="1">
        <v>0.2</v>
      </c>
      <c r="U3597" s="1">
        <v>0.4264</v>
      </c>
      <c r="V3597" s="1" t="str">
        <f>IF(M3597=People!B$2,People!A$2,IF(M3597=People!B$3,People!A$3,IF(M3597=People!B$4,People!A$4,IF(M3597=People!B$5,People!A$5,0))))</f>
        <v>Chuck Magee</v>
      </c>
      <c r="W3597" s="5" t="str">
        <f t="array" ref="W3597">IFERROR(INDEX(Returns!A:A,MATCH(B3597,Returns!B:B,0)),"No")</f>
        <v>No</v>
      </c>
      <c r="X3597" s="3">
        <f t="shared" si="1"/>
        <v>12</v>
      </c>
      <c r="Y3597" s="3">
        <f t="shared" si="2"/>
        <v>2019</v>
      </c>
    </row>
    <row r="3598" ht="14.25" customHeight="1">
      <c r="A3598" s="1">
        <v>3597.0</v>
      </c>
      <c r="B3598" s="3" t="s">
        <v>6783</v>
      </c>
      <c r="C3598" s="4">
        <v>42622.0</v>
      </c>
      <c r="D3598" s="4">
        <v>42627.0</v>
      </c>
      <c r="E3598" s="1" t="s">
        <v>26</v>
      </c>
      <c r="F3598" s="1" t="s">
        <v>818</v>
      </c>
      <c r="G3598" s="1" t="s">
        <v>819</v>
      </c>
      <c r="H3598" s="1" t="s">
        <v>29</v>
      </c>
      <c r="I3598" s="1" t="s">
        <v>30</v>
      </c>
      <c r="J3598" s="1" t="s">
        <v>149</v>
      </c>
      <c r="K3598" s="1" t="s">
        <v>150</v>
      </c>
      <c r="L3598" s="1">
        <v>19140.0</v>
      </c>
      <c r="M3598" s="1" t="s">
        <v>151</v>
      </c>
      <c r="N3598" s="1" t="s">
        <v>2892</v>
      </c>
      <c r="O3598" s="1" t="s">
        <v>49</v>
      </c>
      <c r="P3598" s="1" t="s">
        <v>93</v>
      </c>
      <c r="Q3598" s="1" t="s">
        <v>2893</v>
      </c>
      <c r="R3598" s="1">
        <v>15.552</v>
      </c>
      <c r="S3598" s="1">
        <v>3.0</v>
      </c>
      <c r="T3598" s="1">
        <v>0.2</v>
      </c>
      <c r="U3598" s="1">
        <v>5.4432</v>
      </c>
      <c r="V3598" s="1" t="str">
        <f>IF(M3598=People!B$2,People!A$2,IF(M3598=People!B$3,People!A$3,IF(M3598=People!B$4,People!A$4,IF(M3598=People!B$5,People!A$5,0))))</f>
        <v>Chuck Magee</v>
      </c>
      <c r="W3598" s="5" t="str">
        <f t="array" ref="W3598">IFERROR(INDEX(Returns!A:A,MATCH(B3598,Returns!B:B,0)),"No")</f>
        <v>No</v>
      </c>
      <c r="X3598" s="3">
        <f t="shared" si="1"/>
        <v>9</v>
      </c>
      <c r="Y3598" s="3">
        <f t="shared" si="2"/>
        <v>2016</v>
      </c>
    </row>
    <row r="3599" ht="14.25" customHeight="1">
      <c r="A3599" s="1">
        <v>3598.0</v>
      </c>
      <c r="B3599" s="3" t="s">
        <v>6783</v>
      </c>
      <c r="C3599" s="4">
        <v>42622.0</v>
      </c>
      <c r="D3599" s="4">
        <v>42627.0</v>
      </c>
      <c r="E3599" s="1" t="s">
        <v>26</v>
      </c>
      <c r="F3599" s="1" t="s">
        <v>818</v>
      </c>
      <c r="G3599" s="1" t="s">
        <v>819</v>
      </c>
      <c r="H3599" s="1" t="s">
        <v>29</v>
      </c>
      <c r="I3599" s="1" t="s">
        <v>30</v>
      </c>
      <c r="J3599" s="1" t="s">
        <v>149</v>
      </c>
      <c r="K3599" s="1" t="s">
        <v>150</v>
      </c>
      <c r="L3599" s="1">
        <v>19140.0</v>
      </c>
      <c r="M3599" s="1" t="s">
        <v>151</v>
      </c>
      <c r="N3599" s="1" t="s">
        <v>6784</v>
      </c>
      <c r="O3599" s="1" t="s">
        <v>74</v>
      </c>
      <c r="P3599" s="1" t="s">
        <v>164</v>
      </c>
      <c r="Q3599" s="1" t="s">
        <v>6785</v>
      </c>
      <c r="R3599" s="1">
        <v>64.704</v>
      </c>
      <c r="S3599" s="1">
        <v>6.0</v>
      </c>
      <c r="T3599" s="1">
        <v>0.2</v>
      </c>
      <c r="U3599" s="1">
        <v>-4.8528</v>
      </c>
      <c r="V3599" s="1" t="str">
        <f>IF(M3599=People!B$2,People!A$2,IF(M3599=People!B$3,People!A$3,IF(M3599=People!B$4,People!A$4,IF(M3599=People!B$5,People!A$5,0))))</f>
        <v>Chuck Magee</v>
      </c>
      <c r="W3599" s="5" t="str">
        <f t="array" ref="W3599">IFERROR(INDEX(Returns!A:A,MATCH(B3599,Returns!B:B,0)),"No")</f>
        <v>No</v>
      </c>
      <c r="X3599" s="3">
        <f t="shared" si="1"/>
        <v>9</v>
      </c>
      <c r="Y3599" s="3">
        <f t="shared" si="2"/>
        <v>2016</v>
      </c>
    </row>
    <row r="3600" ht="14.25" customHeight="1">
      <c r="A3600" s="1">
        <v>3599.0</v>
      </c>
      <c r="B3600" s="3" t="s">
        <v>6783</v>
      </c>
      <c r="C3600" s="4">
        <v>42622.0</v>
      </c>
      <c r="D3600" s="4">
        <v>42627.0</v>
      </c>
      <c r="E3600" s="1" t="s">
        <v>26</v>
      </c>
      <c r="F3600" s="1" t="s">
        <v>818</v>
      </c>
      <c r="G3600" s="1" t="s">
        <v>819</v>
      </c>
      <c r="H3600" s="1" t="s">
        <v>29</v>
      </c>
      <c r="I3600" s="1" t="s">
        <v>30</v>
      </c>
      <c r="J3600" s="1" t="s">
        <v>149</v>
      </c>
      <c r="K3600" s="1" t="s">
        <v>150</v>
      </c>
      <c r="L3600" s="1">
        <v>19140.0</v>
      </c>
      <c r="M3600" s="1" t="s">
        <v>151</v>
      </c>
      <c r="N3600" s="1" t="s">
        <v>4076</v>
      </c>
      <c r="O3600" s="1" t="s">
        <v>35</v>
      </c>
      <c r="P3600" s="1" t="s">
        <v>68</v>
      </c>
      <c r="Q3600" s="1" t="s">
        <v>4077</v>
      </c>
      <c r="R3600" s="1">
        <v>17.472</v>
      </c>
      <c r="S3600" s="1">
        <v>3.0</v>
      </c>
      <c r="T3600" s="1">
        <v>0.2</v>
      </c>
      <c r="U3600" s="1">
        <v>5.0232</v>
      </c>
      <c r="V3600" s="1" t="str">
        <f>IF(M3600=People!B$2,People!A$2,IF(M3600=People!B$3,People!A$3,IF(M3600=People!B$4,People!A$4,IF(M3600=People!B$5,People!A$5,0))))</f>
        <v>Chuck Magee</v>
      </c>
      <c r="W3600" s="5" t="str">
        <f t="array" ref="W3600">IFERROR(INDEX(Returns!A:A,MATCH(B3600,Returns!B:B,0)),"No")</f>
        <v>No</v>
      </c>
      <c r="X3600" s="3">
        <f t="shared" si="1"/>
        <v>9</v>
      </c>
      <c r="Y3600" s="3">
        <f t="shared" si="2"/>
        <v>2016</v>
      </c>
    </row>
    <row r="3601" ht="14.25" customHeight="1">
      <c r="A3601" s="1">
        <v>3600.0</v>
      </c>
      <c r="B3601" s="3" t="s">
        <v>6783</v>
      </c>
      <c r="C3601" s="4">
        <v>42622.0</v>
      </c>
      <c r="D3601" s="4">
        <v>42627.0</v>
      </c>
      <c r="E3601" s="1" t="s">
        <v>26</v>
      </c>
      <c r="F3601" s="1" t="s">
        <v>818</v>
      </c>
      <c r="G3601" s="1" t="s">
        <v>819</v>
      </c>
      <c r="H3601" s="1" t="s">
        <v>29</v>
      </c>
      <c r="I3601" s="1" t="s">
        <v>30</v>
      </c>
      <c r="J3601" s="1" t="s">
        <v>149</v>
      </c>
      <c r="K3601" s="1" t="s">
        <v>150</v>
      </c>
      <c r="L3601" s="1">
        <v>19140.0</v>
      </c>
      <c r="M3601" s="1" t="s">
        <v>151</v>
      </c>
      <c r="N3601" s="1" t="s">
        <v>3710</v>
      </c>
      <c r="O3601" s="1" t="s">
        <v>74</v>
      </c>
      <c r="P3601" s="1" t="s">
        <v>75</v>
      </c>
      <c r="Q3601" s="1" t="s">
        <v>3711</v>
      </c>
      <c r="R3601" s="1">
        <v>135.516</v>
      </c>
      <c r="S3601" s="1">
        <v>1.0</v>
      </c>
      <c r="T3601" s="1">
        <v>0.4</v>
      </c>
      <c r="U3601" s="1">
        <v>-31.6204</v>
      </c>
      <c r="V3601" s="1" t="str">
        <f>IF(M3601=People!B$2,People!A$2,IF(M3601=People!B$3,People!A$3,IF(M3601=People!B$4,People!A$4,IF(M3601=People!B$5,People!A$5,0))))</f>
        <v>Chuck Magee</v>
      </c>
      <c r="W3601" s="5" t="str">
        <f t="array" ref="W3601">IFERROR(INDEX(Returns!A:A,MATCH(B3601,Returns!B:B,0)),"No")</f>
        <v>No</v>
      </c>
      <c r="X3601" s="3">
        <f t="shared" si="1"/>
        <v>9</v>
      </c>
      <c r="Y3601" s="3">
        <f t="shared" si="2"/>
        <v>2016</v>
      </c>
    </row>
    <row r="3602" ht="14.25" customHeight="1">
      <c r="A3602" s="1">
        <v>3601.0</v>
      </c>
      <c r="B3602" s="3" t="s">
        <v>6786</v>
      </c>
      <c r="C3602" s="4">
        <v>43642.0</v>
      </c>
      <c r="D3602" s="4">
        <v>43646.0</v>
      </c>
      <c r="E3602" s="1" t="s">
        <v>53</v>
      </c>
      <c r="F3602" s="1" t="s">
        <v>3498</v>
      </c>
      <c r="G3602" s="1" t="s">
        <v>3499</v>
      </c>
      <c r="H3602" s="1" t="s">
        <v>29</v>
      </c>
      <c r="I3602" s="1" t="s">
        <v>30</v>
      </c>
      <c r="J3602" s="1" t="s">
        <v>812</v>
      </c>
      <c r="K3602" s="1" t="s">
        <v>460</v>
      </c>
      <c r="L3602" s="1">
        <v>80219.0</v>
      </c>
      <c r="M3602" s="1" t="s">
        <v>47</v>
      </c>
      <c r="N3602" s="1" t="s">
        <v>3421</v>
      </c>
      <c r="O3602" s="1" t="s">
        <v>74</v>
      </c>
      <c r="P3602" s="1" t="s">
        <v>164</v>
      </c>
      <c r="Q3602" s="1" t="s">
        <v>3422</v>
      </c>
      <c r="R3602" s="1">
        <v>431.928</v>
      </c>
      <c r="S3602" s="1">
        <v>9.0</v>
      </c>
      <c r="T3602" s="1">
        <v>0.2</v>
      </c>
      <c r="U3602" s="1">
        <v>64.7892</v>
      </c>
      <c r="V3602" s="1" t="str">
        <f>IF(M3602=People!B$2,People!A$2,IF(M3602=People!B$3,People!A$3,IF(M3602=People!B$4,People!A$4,IF(M3602=People!B$5,People!A$5,0))))</f>
        <v>Anna Andreadi</v>
      </c>
      <c r="W3602" s="5" t="str">
        <f t="array" ref="W3602">IFERROR(INDEX(Returns!A:A,MATCH(B3602,Returns!B:B,0)),"No")</f>
        <v>No</v>
      </c>
      <c r="X3602" s="3">
        <f t="shared" si="1"/>
        <v>6</v>
      </c>
      <c r="Y3602" s="3">
        <f t="shared" si="2"/>
        <v>2019</v>
      </c>
    </row>
    <row r="3603" ht="14.25" customHeight="1">
      <c r="A3603" s="1">
        <v>3602.0</v>
      </c>
      <c r="B3603" s="3" t="s">
        <v>6787</v>
      </c>
      <c r="C3603" s="4">
        <v>42691.0</v>
      </c>
      <c r="D3603" s="4">
        <v>42698.0</v>
      </c>
      <c r="E3603" s="1" t="s">
        <v>53</v>
      </c>
      <c r="F3603" s="1" t="s">
        <v>6788</v>
      </c>
      <c r="G3603" s="1" t="s">
        <v>6789</v>
      </c>
      <c r="H3603" s="1" t="s">
        <v>29</v>
      </c>
      <c r="I3603" s="1" t="s">
        <v>30</v>
      </c>
      <c r="J3603" s="1" t="s">
        <v>149</v>
      </c>
      <c r="K3603" s="1" t="s">
        <v>150</v>
      </c>
      <c r="L3603" s="1">
        <v>19143.0</v>
      </c>
      <c r="M3603" s="1" t="s">
        <v>151</v>
      </c>
      <c r="N3603" s="1" t="s">
        <v>2205</v>
      </c>
      <c r="O3603" s="1" t="s">
        <v>49</v>
      </c>
      <c r="P3603" s="1" t="s">
        <v>93</v>
      </c>
      <c r="Q3603" s="1" t="s">
        <v>2206</v>
      </c>
      <c r="R3603" s="1">
        <v>12.448</v>
      </c>
      <c r="S3603" s="1">
        <v>2.0</v>
      </c>
      <c r="T3603" s="1">
        <v>0.2</v>
      </c>
      <c r="U3603" s="1">
        <v>3.89</v>
      </c>
      <c r="V3603" s="1" t="str">
        <f>IF(M3603=People!B$2,People!A$2,IF(M3603=People!B$3,People!A$3,IF(M3603=People!B$4,People!A$4,IF(M3603=People!B$5,People!A$5,0))))</f>
        <v>Chuck Magee</v>
      </c>
      <c r="W3603" s="5" t="str">
        <f t="array" ref="W3603">IFERROR(INDEX(Returns!A:A,MATCH(B3603,Returns!B:B,0)),"No")</f>
        <v>No</v>
      </c>
      <c r="X3603" s="3">
        <f t="shared" si="1"/>
        <v>11</v>
      </c>
      <c r="Y3603" s="3">
        <f t="shared" si="2"/>
        <v>2016</v>
      </c>
    </row>
    <row r="3604" ht="14.25" customHeight="1">
      <c r="A3604" s="1">
        <v>3603.0</v>
      </c>
      <c r="B3604" s="3" t="s">
        <v>6787</v>
      </c>
      <c r="C3604" s="4">
        <v>42691.0</v>
      </c>
      <c r="D3604" s="4">
        <v>42698.0</v>
      </c>
      <c r="E3604" s="1" t="s">
        <v>53</v>
      </c>
      <c r="F3604" s="1" t="s">
        <v>6788</v>
      </c>
      <c r="G3604" s="1" t="s">
        <v>6789</v>
      </c>
      <c r="H3604" s="1" t="s">
        <v>29</v>
      </c>
      <c r="I3604" s="1" t="s">
        <v>30</v>
      </c>
      <c r="J3604" s="1" t="s">
        <v>149</v>
      </c>
      <c r="K3604" s="1" t="s">
        <v>150</v>
      </c>
      <c r="L3604" s="1">
        <v>19143.0</v>
      </c>
      <c r="M3604" s="1" t="s">
        <v>151</v>
      </c>
      <c r="N3604" s="1" t="s">
        <v>1939</v>
      </c>
      <c r="O3604" s="1" t="s">
        <v>35</v>
      </c>
      <c r="P3604" s="1" t="s">
        <v>39</v>
      </c>
      <c r="Q3604" s="1" t="s">
        <v>1940</v>
      </c>
      <c r="R3604" s="1">
        <v>657.93</v>
      </c>
      <c r="S3604" s="1">
        <v>5.0</v>
      </c>
      <c r="T3604" s="1">
        <v>0.30000000000000004</v>
      </c>
      <c r="U3604" s="1">
        <v>-93.99</v>
      </c>
      <c r="V3604" s="1" t="str">
        <f>IF(M3604=People!B$2,People!A$2,IF(M3604=People!B$3,People!A$3,IF(M3604=People!B$4,People!A$4,IF(M3604=People!B$5,People!A$5,0))))</f>
        <v>Chuck Magee</v>
      </c>
      <c r="W3604" s="5" t="str">
        <f t="array" ref="W3604">IFERROR(INDEX(Returns!A:A,MATCH(B3604,Returns!B:B,0)),"No")</f>
        <v>No</v>
      </c>
      <c r="X3604" s="3">
        <f t="shared" si="1"/>
        <v>11</v>
      </c>
      <c r="Y3604" s="3">
        <f t="shared" si="2"/>
        <v>2016</v>
      </c>
    </row>
    <row r="3605" ht="14.25" customHeight="1">
      <c r="A3605" s="1">
        <v>3604.0</v>
      </c>
      <c r="B3605" s="3" t="s">
        <v>6790</v>
      </c>
      <c r="C3605" s="4">
        <v>43698.0</v>
      </c>
      <c r="D3605" s="4">
        <v>43704.0</v>
      </c>
      <c r="E3605" s="1" t="s">
        <v>53</v>
      </c>
      <c r="F3605" s="1" t="s">
        <v>2292</v>
      </c>
      <c r="G3605" s="1" t="s">
        <v>2293</v>
      </c>
      <c r="H3605" s="1" t="s">
        <v>105</v>
      </c>
      <c r="I3605" s="1" t="s">
        <v>30</v>
      </c>
      <c r="J3605" s="1" t="s">
        <v>385</v>
      </c>
      <c r="K3605" s="1" t="s">
        <v>2745</v>
      </c>
      <c r="L3605" s="1">
        <v>21044.0</v>
      </c>
      <c r="M3605" s="1" t="s">
        <v>151</v>
      </c>
      <c r="N3605" s="1" t="s">
        <v>1738</v>
      </c>
      <c r="O3605" s="1" t="s">
        <v>49</v>
      </c>
      <c r="P3605" s="1" t="s">
        <v>93</v>
      </c>
      <c r="Q3605" s="1" t="s">
        <v>5018</v>
      </c>
      <c r="R3605" s="1">
        <v>277.4</v>
      </c>
      <c r="S3605" s="1">
        <v>5.0</v>
      </c>
      <c r="T3605" s="1">
        <v>0.0</v>
      </c>
      <c r="U3605" s="1">
        <v>133.152</v>
      </c>
      <c r="V3605" s="1" t="str">
        <f>IF(M3605=People!B$2,People!A$2,IF(M3605=People!B$3,People!A$3,IF(M3605=People!B$4,People!A$4,IF(M3605=People!B$5,People!A$5,0))))</f>
        <v>Chuck Magee</v>
      </c>
      <c r="W3605" s="5" t="str">
        <f t="array" ref="W3605">IFERROR(INDEX(Returns!A:A,MATCH(B3605,Returns!B:B,0)),"No")</f>
        <v>No</v>
      </c>
      <c r="X3605" s="3">
        <f t="shared" si="1"/>
        <v>8</v>
      </c>
      <c r="Y3605" s="3">
        <f t="shared" si="2"/>
        <v>2019</v>
      </c>
    </row>
    <row r="3606" ht="14.25" customHeight="1">
      <c r="A3606" s="1">
        <v>3605.0</v>
      </c>
      <c r="B3606" s="3" t="s">
        <v>6790</v>
      </c>
      <c r="C3606" s="4">
        <v>43698.0</v>
      </c>
      <c r="D3606" s="4">
        <v>43704.0</v>
      </c>
      <c r="E3606" s="1" t="s">
        <v>53</v>
      </c>
      <c r="F3606" s="1" t="s">
        <v>2292</v>
      </c>
      <c r="G3606" s="1" t="s">
        <v>2293</v>
      </c>
      <c r="H3606" s="1" t="s">
        <v>105</v>
      </c>
      <c r="I3606" s="1" t="s">
        <v>30</v>
      </c>
      <c r="J3606" s="1" t="s">
        <v>385</v>
      </c>
      <c r="K3606" s="1" t="s">
        <v>2745</v>
      </c>
      <c r="L3606" s="1">
        <v>21044.0</v>
      </c>
      <c r="M3606" s="1" t="s">
        <v>151</v>
      </c>
      <c r="N3606" s="1" t="s">
        <v>3851</v>
      </c>
      <c r="O3606" s="1" t="s">
        <v>35</v>
      </c>
      <c r="P3606" s="1" t="s">
        <v>68</v>
      </c>
      <c r="Q3606" s="1" t="s">
        <v>3852</v>
      </c>
      <c r="R3606" s="1">
        <v>25.16</v>
      </c>
      <c r="S3606" s="1">
        <v>2.0</v>
      </c>
      <c r="T3606" s="1">
        <v>0.0</v>
      </c>
      <c r="U3606" s="1">
        <v>8.5544</v>
      </c>
      <c r="V3606" s="1" t="str">
        <f>IF(M3606=People!B$2,People!A$2,IF(M3606=People!B$3,People!A$3,IF(M3606=People!B$4,People!A$4,IF(M3606=People!B$5,People!A$5,0))))</f>
        <v>Chuck Magee</v>
      </c>
      <c r="W3606" s="5" t="str">
        <f t="array" ref="W3606">IFERROR(INDEX(Returns!A:A,MATCH(B3606,Returns!B:B,0)),"No")</f>
        <v>No</v>
      </c>
      <c r="X3606" s="3">
        <f t="shared" si="1"/>
        <v>8</v>
      </c>
      <c r="Y3606" s="3">
        <f t="shared" si="2"/>
        <v>2019</v>
      </c>
    </row>
    <row r="3607" ht="14.25" customHeight="1">
      <c r="A3607" s="1">
        <v>3606.0</v>
      </c>
      <c r="B3607" s="3" t="s">
        <v>6790</v>
      </c>
      <c r="C3607" s="4">
        <v>43698.0</v>
      </c>
      <c r="D3607" s="4">
        <v>43704.0</v>
      </c>
      <c r="E3607" s="1" t="s">
        <v>53</v>
      </c>
      <c r="F3607" s="1" t="s">
        <v>2292</v>
      </c>
      <c r="G3607" s="1" t="s">
        <v>2293</v>
      </c>
      <c r="H3607" s="1" t="s">
        <v>105</v>
      </c>
      <c r="I3607" s="1" t="s">
        <v>30</v>
      </c>
      <c r="J3607" s="1" t="s">
        <v>385</v>
      </c>
      <c r="K3607" s="1" t="s">
        <v>2745</v>
      </c>
      <c r="L3607" s="1">
        <v>21044.0</v>
      </c>
      <c r="M3607" s="1" t="s">
        <v>151</v>
      </c>
      <c r="N3607" s="1" t="s">
        <v>3646</v>
      </c>
      <c r="O3607" s="1" t="s">
        <v>35</v>
      </c>
      <c r="P3607" s="1" t="s">
        <v>68</v>
      </c>
      <c r="Q3607" s="1" t="s">
        <v>3647</v>
      </c>
      <c r="R3607" s="1">
        <v>91.92</v>
      </c>
      <c r="S3607" s="1">
        <v>4.0</v>
      </c>
      <c r="T3607" s="1">
        <v>0.0</v>
      </c>
      <c r="U3607" s="1">
        <v>31.2528</v>
      </c>
      <c r="V3607" s="1" t="str">
        <f>IF(M3607=People!B$2,People!A$2,IF(M3607=People!B$3,People!A$3,IF(M3607=People!B$4,People!A$4,IF(M3607=People!B$5,People!A$5,0))))</f>
        <v>Chuck Magee</v>
      </c>
      <c r="W3607" s="5" t="str">
        <f t="array" ref="W3607">IFERROR(INDEX(Returns!A:A,MATCH(B3607,Returns!B:B,0)),"No")</f>
        <v>No</v>
      </c>
      <c r="X3607" s="3">
        <f t="shared" si="1"/>
        <v>8</v>
      </c>
      <c r="Y3607" s="3">
        <f t="shared" si="2"/>
        <v>2019</v>
      </c>
    </row>
    <row r="3608" ht="14.25" customHeight="1">
      <c r="A3608" s="1">
        <v>3607.0</v>
      </c>
      <c r="B3608" s="3" t="s">
        <v>6791</v>
      </c>
      <c r="C3608" s="4">
        <v>43171.0</v>
      </c>
      <c r="D3608" s="4">
        <v>43175.0</v>
      </c>
      <c r="E3608" s="1" t="s">
        <v>26</v>
      </c>
      <c r="F3608" s="1" t="s">
        <v>2043</v>
      </c>
      <c r="G3608" s="1" t="s">
        <v>2044</v>
      </c>
      <c r="H3608" s="1" t="s">
        <v>29</v>
      </c>
      <c r="I3608" s="1" t="s">
        <v>30</v>
      </c>
      <c r="J3608" s="1" t="s">
        <v>269</v>
      </c>
      <c r="K3608" s="1" t="s">
        <v>270</v>
      </c>
      <c r="L3608" s="1">
        <v>10024.0</v>
      </c>
      <c r="M3608" s="1" t="s">
        <v>151</v>
      </c>
      <c r="N3608" s="1" t="s">
        <v>2765</v>
      </c>
      <c r="O3608" s="1" t="s">
        <v>49</v>
      </c>
      <c r="P3608" s="1" t="s">
        <v>176</v>
      </c>
      <c r="Q3608" s="1" t="s">
        <v>674</v>
      </c>
      <c r="R3608" s="1">
        <v>29.34</v>
      </c>
      <c r="S3608" s="1">
        <v>3.0</v>
      </c>
      <c r="T3608" s="1">
        <v>0.0</v>
      </c>
      <c r="U3608" s="1">
        <v>13.4964</v>
      </c>
      <c r="V3608" s="1" t="str">
        <f>IF(M3608=People!B$2,People!A$2,IF(M3608=People!B$3,People!A$3,IF(M3608=People!B$4,People!A$4,IF(M3608=People!B$5,People!A$5,0))))</f>
        <v>Chuck Magee</v>
      </c>
      <c r="W3608" s="5" t="str">
        <f t="array" ref="W3608">IFERROR(INDEX(Returns!A:A,MATCH(B3608,Returns!B:B,0)),"No")</f>
        <v>No</v>
      </c>
      <c r="X3608" s="3">
        <f t="shared" si="1"/>
        <v>3</v>
      </c>
      <c r="Y3608" s="3">
        <f t="shared" si="2"/>
        <v>2018</v>
      </c>
    </row>
    <row r="3609" ht="14.25" customHeight="1">
      <c r="A3609" s="1">
        <v>3608.0</v>
      </c>
      <c r="B3609" s="3" t="s">
        <v>6792</v>
      </c>
      <c r="C3609" s="4">
        <v>42636.0</v>
      </c>
      <c r="D3609" s="4">
        <v>42641.0</v>
      </c>
      <c r="E3609" s="1" t="s">
        <v>26</v>
      </c>
      <c r="F3609" s="1" t="s">
        <v>3880</v>
      </c>
      <c r="G3609" s="1" t="s">
        <v>3881</v>
      </c>
      <c r="H3609" s="1" t="s">
        <v>29</v>
      </c>
      <c r="I3609" s="1" t="s">
        <v>30</v>
      </c>
      <c r="J3609" s="1" t="s">
        <v>269</v>
      </c>
      <c r="K3609" s="1" t="s">
        <v>270</v>
      </c>
      <c r="L3609" s="1">
        <v>10035.0</v>
      </c>
      <c r="M3609" s="1" t="s">
        <v>151</v>
      </c>
      <c r="N3609" s="1" t="s">
        <v>3579</v>
      </c>
      <c r="O3609" s="1" t="s">
        <v>49</v>
      </c>
      <c r="P3609" s="1" t="s">
        <v>78</v>
      </c>
      <c r="Q3609" s="1" t="s">
        <v>3580</v>
      </c>
      <c r="R3609" s="1">
        <v>139.44</v>
      </c>
      <c r="S3609" s="1">
        <v>3.0</v>
      </c>
      <c r="T3609" s="1">
        <v>0.2</v>
      </c>
      <c r="U3609" s="1">
        <v>47.061</v>
      </c>
      <c r="V3609" s="1" t="str">
        <f>IF(M3609=People!B$2,People!A$2,IF(M3609=People!B$3,People!A$3,IF(M3609=People!B$4,People!A$4,IF(M3609=People!B$5,People!A$5,0))))</f>
        <v>Chuck Magee</v>
      </c>
      <c r="W3609" s="5" t="str">
        <f t="array" ref="W3609">IFERROR(INDEX(Returns!A:A,MATCH(B3609,Returns!B:B,0)),"No")</f>
        <v>No</v>
      </c>
      <c r="X3609" s="3">
        <f t="shared" si="1"/>
        <v>9</v>
      </c>
      <c r="Y3609" s="3">
        <f t="shared" si="2"/>
        <v>2016</v>
      </c>
    </row>
    <row r="3610" ht="14.25" customHeight="1">
      <c r="A3610" s="1">
        <v>3609.0</v>
      </c>
      <c r="B3610" s="3" t="s">
        <v>6793</v>
      </c>
      <c r="C3610" s="4">
        <v>42488.0</v>
      </c>
      <c r="D3610" s="4">
        <v>42493.0</v>
      </c>
      <c r="E3610" s="1" t="s">
        <v>53</v>
      </c>
      <c r="F3610" s="1" t="s">
        <v>2770</v>
      </c>
      <c r="G3610" s="1" t="s">
        <v>2771</v>
      </c>
      <c r="H3610" s="1" t="s">
        <v>44</v>
      </c>
      <c r="I3610" s="1" t="s">
        <v>30</v>
      </c>
      <c r="J3610" s="1" t="s">
        <v>610</v>
      </c>
      <c r="K3610" s="1" t="s">
        <v>501</v>
      </c>
      <c r="L3610" s="1">
        <v>43055.0</v>
      </c>
      <c r="M3610" s="1" t="s">
        <v>151</v>
      </c>
      <c r="N3610" s="1" t="s">
        <v>2928</v>
      </c>
      <c r="O3610" s="1" t="s">
        <v>49</v>
      </c>
      <c r="P3610" s="1" t="s">
        <v>50</v>
      </c>
      <c r="Q3610" s="1" t="s">
        <v>2929</v>
      </c>
      <c r="R3610" s="1">
        <v>6.912</v>
      </c>
      <c r="S3610" s="1">
        <v>3.0</v>
      </c>
      <c r="T3610" s="1">
        <v>0.2</v>
      </c>
      <c r="U3610" s="1">
        <v>2.5056000000000003</v>
      </c>
      <c r="V3610" s="1" t="str">
        <f>IF(M3610=People!B$2,People!A$2,IF(M3610=People!B$3,People!A$3,IF(M3610=People!B$4,People!A$4,IF(M3610=People!B$5,People!A$5,0))))</f>
        <v>Chuck Magee</v>
      </c>
      <c r="W3610" s="5" t="str">
        <f t="array" ref="W3610">IFERROR(INDEX(Returns!A:A,MATCH(B3610,Returns!B:B,0)),"No")</f>
        <v>No</v>
      </c>
      <c r="X3610" s="3">
        <f t="shared" si="1"/>
        <v>4</v>
      </c>
      <c r="Y3610" s="3">
        <f t="shared" si="2"/>
        <v>2016</v>
      </c>
    </row>
    <row r="3611" ht="14.25" customHeight="1">
      <c r="A3611" s="1">
        <v>3610.0</v>
      </c>
      <c r="B3611" s="3" t="s">
        <v>6793</v>
      </c>
      <c r="C3611" s="4">
        <v>42488.0</v>
      </c>
      <c r="D3611" s="4">
        <v>42493.0</v>
      </c>
      <c r="E3611" s="1" t="s">
        <v>53</v>
      </c>
      <c r="F3611" s="1" t="s">
        <v>2770</v>
      </c>
      <c r="G3611" s="1" t="s">
        <v>2771</v>
      </c>
      <c r="H3611" s="1" t="s">
        <v>44</v>
      </c>
      <c r="I3611" s="1" t="s">
        <v>30</v>
      </c>
      <c r="J3611" s="1" t="s">
        <v>610</v>
      </c>
      <c r="K3611" s="1" t="s">
        <v>501</v>
      </c>
      <c r="L3611" s="1">
        <v>43055.0</v>
      </c>
      <c r="M3611" s="1" t="s">
        <v>151</v>
      </c>
      <c r="N3611" s="1" t="s">
        <v>3990</v>
      </c>
      <c r="O3611" s="1" t="s">
        <v>49</v>
      </c>
      <c r="P3611" s="1" t="s">
        <v>62</v>
      </c>
      <c r="Q3611" s="1" t="s">
        <v>3991</v>
      </c>
      <c r="R3611" s="1">
        <v>27.096</v>
      </c>
      <c r="S3611" s="1">
        <v>3.0</v>
      </c>
      <c r="T3611" s="1">
        <v>0.2</v>
      </c>
      <c r="U3611" s="1">
        <v>2.0322</v>
      </c>
      <c r="V3611" s="1" t="str">
        <f>IF(M3611=People!B$2,People!A$2,IF(M3611=People!B$3,People!A$3,IF(M3611=People!B$4,People!A$4,IF(M3611=People!B$5,People!A$5,0))))</f>
        <v>Chuck Magee</v>
      </c>
      <c r="W3611" s="5" t="str">
        <f t="array" ref="W3611">IFERROR(INDEX(Returns!A:A,MATCH(B3611,Returns!B:B,0)),"No")</f>
        <v>No</v>
      </c>
      <c r="X3611" s="3">
        <f t="shared" si="1"/>
        <v>4</v>
      </c>
      <c r="Y3611" s="3">
        <f t="shared" si="2"/>
        <v>2016</v>
      </c>
    </row>
    <row r="3612" ht="14.25" customHeight="1">
      <c r="A3612" s="1">
        <v>3611.0</v>
      </c>
      <c r="B3612" s="3" t="s">
        <v>6793</v>
      </c>
      <c r="C3612" s="4">
        <v>42488.0</v>
      </c>
      <c r="D3612" s="4">
        <v>42493.0</v>
      </c>
      <c r="E3612" s="1" t="s">
        <v>53</v>
      </c>
      <c r="F3612" s="1" t="s">
        <v>2770</v>
      </c>
      <c r="G3612" s="1" t="s">
        <v>2771</v>
      </c>
      <c r="H3612" s="1" t="s">
        <v>44</v>
      </c>
      <c r="I3612" s="1" t="s">
        <v>30</v>
      </c>
      <c r="J3612" s="1" t="s">
        <v>610</v>
      </c>
      <c r="K3612" s="1" t="s">
        <v>501</v>
      </c>
      <c r="L3612" s="1">
        <v>43055.0</v>
      </c>
      <c r="M3612" s="1" t="s">
        <v>151</v>
      </c>
      <c r="N3612" s="1" t="s">
        <v>6020</v>
      </c>
      <c r="O3612" s="1" t="s">
        <v>49</v>
      </c>
      <c r="P3612" s="1" t="s">
        <v>62</v>
      </c>
      <c r="Q3612" s="1" t="s">
        <v>6021</v>
      </c>
      <c r="R3612" s="1">
        <v>177.568</v>
      </c>
      <c r="S3612" s="1">
        <v>2.0</v>
      </c>
      <c r="T3612" s="1">
        <v>0.2</v>
      </c>
      <c r="U3612" s="1">
        <v>-37.7332</v>
      </c>
      <c r="V3612" s="1" t="str">
        <f>IF(M3612=People!B$2,People!A$2,IF(M3612=People!B$3,People!A$3,IF(M3612=People!B$4,People!A$4,IF(M3612=People!B$5,People!A$5,0))))</f>
        <v>Chuck Magee</v>
      </c>
      <c r="W3612" s="5" t="str">
        <f t="array" ref="W3612">IFERROR(INDEX(Returns!A:A,MATCH(B3612,Returns!B:B,0)),"No")</f>
        <v>No</v>
      </c>
      <c r="X3612" s="3">
        <f t="shared" si="1"/>
        <v>4</v>
      </c>
      <c r="Y3612" s="3">
        <f t="shared" si="2"/>
        <v>2016</v>
      </c>
    </row>
    <row r="3613" ht="14.25" customHeight="1">
      <c r="A3613" s="1">
        <v>3612.0</v>
      </c>
      <c r="B3613" s="3" t="s">
        <v>6794</v>
      </c>
      <c r="C3613" s="4">
        <v>43433.0</v>
      </c>
      <c r="D3613" s="4">
        <v>43435.0</v>
      </c>
      <c r="E3613" s="1" t="s">
        <v>26</v>
      </c>
      <c r="F3613" s="1" t="s">
        <v>6795</v>
      </c>
      <c r="G3613" s="1" t="s">
        <v>6796</v>
      </c>
      <c r="H3613" s="1" t="s">
        <v>44</v>
      </c>
      <c r="I3613" s="1" t="s">
        <v>30</v>
      </c>
      <c r="J3613" s="1" t="s">
        <v>820</v>
      </c>
      <c r="K3613" s="1" t="s">
        <v>107</v>
      </c>
      <c r="L3613" s="1">
        <v>75217.0</v>
      </c>
      <c r="M3613" s="1" t="s">
        <v>108</v>
      </c>
      <c r="N3613" s="1" t="s">
        <v>5390</v>
      </c>
      <c r="O3613" s="1" t="s">
        <v>74</v>
      </c>
      <c r="P3613" s="1" t="s">
        <v>164</v>
      </c>
      <c r="Q3613" s="1" t="s">
        <v>5391</v>
      </c>
      <c r="R3613" s="1">
        <v>58.416</v>
      </c>
      <c r="S3613" s="1">
        <v>2.0</v>
      </c>
      <c r="T3613" s="1">
        <v>0.2</v>
      </c>
      <c r="U3613" s="1">
        <v>16.7946</v>
      </c>
      <c r="V3613" s="1" t="str">
        <f>IF(M3613=People!B$2,People!A$2,IF(M3613=People!B$3,People!A$3,IF(M3613=People!B$4,People!A$4,IF(M3613=People!B$5,People!A$5,0))))</f>
        <v>Kelly Williams</v>
      </c>
      <c r="W3613" s="5" t="str">
        <f t="array" ref="W3613">IFERROR(INDEX(Returns!A:A,MATCH(B3613,Returns!B:B,0)),"No")</f>
        <v>No</v>
      </c>
      <c r="X3613" s="3">
        <f t="shared" si="1"/>
        <v>11</v>
      </c>
      <c r="Y3613" s="3">
        <f t="shared" si="2"/>
        <v>2018</v>
      </c>
    </row>
    <row r="3614" ht="14.25" customHeight="1">
      <c r="A3614" s="1">
        <v>3613.0</v>
      </c>
      <c r="B3614" s="3" t="s">
        <v>6797</v>
      </c>
      <c r="C3614" s="4">
        <v>43072.0</v>
      </c>
      <c r="D3614" s="4">
        <v>43077.0</v>
      </c>
      <c r="E3614" s="1" t="s">
        <v>53</v>
      </c>
      <c r="F3614" s="1" t="s">
        <v>3688</v>
      </c>
      <c r="G3614" s="1" t="s">
        <v>3689</v>
      </c>
      <c r="H3614" s="1" t="s">
        <v>105</v>
      </c>
      <c r="I3614" s="1" t="s">
        <v>30</v>
      </c>
      <c r="J3614" s="1" t="s">
        <v>149</v>
      </c>
      <c r="K3614" s="1" t="s">
        <v>150</v>
      </c>
      <c r="L3614" s="1">
        <v>19134.0</v>
      </c>
      <c r="M3614" s="1" t="s">
        <v>151</v>
      </c>
      <c r="N3614" s="1" t="s">
        <v>6633</v>
      </c>
      <c r="O3614" s="1" t="s">
        <v>49</v>
      </c>
      <c r="P3614" s="1" t="s">
        <v>93</v>
      </c>
      <c r="Q3614" s="1" t="s">
        <v>6634</v>
      </c>
      <c r="R3614" s="1">
        <v>16.448</v>
      </c>
      <c r="S3614" s="1">
        <v>2.0</v>
      </c>
      <c r="T3614" s="1">
        <v>0.2</v>
      </c>
      <c r="U3614" s="1">
        <v>5.5512</v>
      </c>
      <c r="V3614" s="1" t="str">
        <f>IF(M3614=People!B$2,People!A$2,IF(M3614=People!B$3,People!A$3,IF(M3614=People!B$4,People!A$4,IF(M3614=People!B$5,People!A$5,0))))</f>
        <v>Chuck Magee</v>
      </c>
      <c r="W3614" s="5" t="str">
        <f t="array" ref="W3614">IFERROR(INDEX(Returns!A:A,MATCH(B3614,Returns!B:B,0)),"No")</f>
        <v>No</v>
      </c>
      <c r="X3614" s="3">
        <f t="shared" si="1"/>
        <v>12</v>
      </c>
      <c r="Y3614" s="3">
        <f t="shared" si="2"/>
        <v>2017</v>
      </c>
    </row>
    <row r="3615" ht="14.25" customHeight="1">
      <c r="A3615" s="1">
        <v>3614.0</v>
      </c>
      <c r="B3615" s="3" t="s">
        <v>6797</v>
      </c>
      <c r="C3615" s="4">
        <v>43072.0</v>
      </c>
      <c r="D3615" s="4">
        <v>43077.0</v>
      </c>
      <c r="E3615" s="1" t="s">
        <v>53</v>
      </c>
      <c r="F3615" s="1" t="s">
        <v>3688</v>
      </c>
      <c r="G3615" s="1" t="s">
        <v>3689</v>
      </c>
      <c r="H3615" s="1" t="s">
        <v>105</v>
      </c>
      <c r="I3615" s="1" t="s">
        <v>30</v>
      </c>
      <c r="J3615" s="1" t="s">
        <v>149</v>
      </c>
      <c r="K3615" s="1" t="s">
        <v>150</v>
      </c>
      <c r="L3615" s="1">
        <v>19134.0</v>
      </c>
      <c r="M3615" s="1" t="s">
        <v>151</v>
      </c>
      <c r="N3615" s="1" t="s">
        <v>233</v>
      </c>
      <c r="O3615" s="1" t="s">
        <v>74</v>
      </c>
      <c r="P3615" s="1" t="s">
        <v>164</v>
      </c>
      <c r="Q3615" s="1" t="s">
        <v>234</v>
      </c>
      <c r="R3615" s="1">
        <v>36.784</v>
      </c>
      <c r="S3615" s="1">
        <v>2.0</v>
      </c>
      <c r="T3615" s="1">
        <v>0.2</v>
      </c>
      <c r="U3615" s="1">
        <v>10.5754</v>
      </c>
      <c r="V3615" s="1" t="str">
        <f>IF(M3615=People!B$2,People!A$2,IF(M3615=People!B$3,People!A$3,IF(M3615=People!B$4,People!A$4,IF(M3615=People!B$5,People!A$5,0))))</f>
        <v>Chuck Magee</v>
      </c>
      <c r="W3615" s="5" t="str">
        <f t="array" ref="W3615">IFERROR(INDEX(Returns!A:A,MATCH(B3615,Returns!B:B,0)),"No")</f>
        <v>No</v>
      </c>
      <c r="X3615" s="3">
        <f t="shared" si="1"/>
        <v>12</v>
      </c>
      <c r="Y3615" s="3">
        <f t="shared" si="2"/>
        <v>2017</v>
      </c>
    </row>
    <row r="3616" ht="14.25" customHeight="1">
      <c r="A3616" s="1">
        <v>3615.0</v>
      </c>
      <c r="B3616" s="3" t="s">
        <v>6798</v>
      </c>
      <c r="C3616" s="4">
        <v>43788.0</v>
      </c>
      <c r="D3616" s="4">
        <v>43790.0</v>
      </c>
      <c r="E3616" s="1" t="s">
        <v>191</v>
      </c>
      <c r="F3616" s="1" t="s">
        <v>358</v>
      </c>
      <c r="G3616" s="1" t="s">
        <v>359</v>
      </c>
      <c r="H3616" s="1" t="s">
        <v>44</v>
      </c>
      <c r="I3616" s="1" t="s">
        <v>30</v>
      </c>
      <c r="J3616" s="1" t="s">
        <v>683</v>
      </c>
      <c r="K3616" s="1" t="s">
        <v>107</v>
      </c>
      <c r="L3616" s="1">
        <v>78207.0</v>
      </c>
      <c r="M3616" s="1" t="s">
        <v>108</v>
      </c>
      <c r="N3616" s="1" t="s">
        <v>3829</v>
      </c>
      <c r="O3616" s="1" t="s">
        <v>35</v>
      </c>
      <c r="P3616" s="1" t="s">
        <v>59</v>
      </c>
      <c r="Q3616" s="1" t="s">
        <v>3830</v>
      </c>
      <c r="R3616" s="1">
        <v>718.116</v>
      </c>
      <c r="S3616" s="1">
        <v>6.0</v>
      </c>
      <c r="T3616" s="1">
        <v>0.30000000000000004</v>
      </c>
      <c r="U3616" s="1">
        <v>-71.8116</v>
      </c>
      <c r="V3616" s="1" t="str">
        <f>IF(M3616=People!B$2,People!A$2,IF(M3616=People!B$3,People!A$3,IF(M3616=People!B$4,People!A$4,IF(M3616=People!B$5,People!A$5,0))))</f>
        <v>Kelly Williams</v>
      </c>
      <c r="W3616" s="5" t="str">
        <f t="array" ref="W3616">IFERROR(INDEX(Returns!A:A,MATCH(B3616,Returns!B:B,0)),"No")</f>
        <v>No</v>
      </c>
      <c r="X3616" s="3">
        <f t="shared" si="1"/>
        <v>11</v>
      </c>
      <c r="Y3616" s="3">
        <f t="shared" si="2"/>
        <v>2019</v>
      </c>
    </row>
    <row r="3617" ht="14.25" customHeight="1">
      <c r="A3617" s="1">
        <v>3616.0</v>
      </c>
      <c r="B3617" s="3" t="s">
        <v>6798</v>
      </c>
      <c r="C3617" s="4">
        <v>43788.0</v>
      </c>
      <c r="D3617" s="4">
        <v>43790.0</v>
      </c>
      <c r="E3617" s="1" t="s">
        <v>191</v>
      </c>
      <c r="F3617" s="1" t="s">
        <v>358</v>
      </c>
      <c r="G3617" s="1" t="s">
        <v>359</v>
      </c>
      <c r="H3617" s="1" t="s">
        <v>44</v>
      </c>
      <c r="I3617" s="1" t="s">
        <v>30</v>
      </c>
      <c r="J3617" s="1" t="s">
        <v>683</v>
      </c>
      <c r="K3617" s="1" t="s">
        <v>107</v>
      </c>
      <c r="L3617" s="1">
        <v>78207.0</v>
      </c>
      <c r="M3617" s="1" t="s">
        <v>108</v>
      </c>
      <c r="N3617" s="1" t="s">
        <v>4257</v>
      </c>
      <c r="O3617" s="1" t="s">
        <v>49</v>
      </c>
      <c r="P3617" s="1" t="s">
        <v>71</v>
      </c>
      <c r="Q3617" s="1" t="s">
        <v>4258</v>
      </c>
      <c r="R3617" s="1">
        <v>31.776</v>
      </c>
      <c r="S3617" s="1">
        <v>4.0</v>
      </c>
      <c r="T3617" s="1">
        <v>0.2</v>
      </c>
      <c r="U3617" s="1">
        <v>8.7384</v>
      </c>
      <c r="V3617" s="1" t="str">
        <f>IF(M3617=People!B$2,People!A$2,IF(M3617=People!B$3,People!A$3,IF(M3617=People!B$4,People!A$4,IF(M3617=People!B$5,People!A$5,0))))</f>
        <v>Kelly Williams</v>
      </c>
      <c r="W3617" s="5" t="str">
        <f t="array" ref="W3617">IFERROR(INDEX(Returns!A:A,MATCH(B3617,Returns!B:B,0)),"No")</f>
        <v>No</v>
      </c>
      <c r="X3617" s="3">
        <f t="shared" si="1"/>
        <v>11</v>
      </c>
      <c r="Y3617" s="3">
        <f t="shared" si="2"/>
        <v>2019</v>
      </c>
    </row>
    <row r="3618" ht="14.25" customHeight="1">
      <c r="A3618" s="1">
        <v>3617.0</v>
      </c>
      <c r="B3618" s="3" t="s">
        <v>6799</v>
      </c>
      <c r="C3618" s="4">
        <v>43348.0</v>
      </c>
      <c r="D3618" s="4">
        <v>43352.0</v>
      </c>
      <c r="E3618" s="1" t="s">
        <v>53</v>
      </c>
      <c r="F3618" s="1" t="s">
        <v>1818</v>
      </c>
      <c r="G3618" s="1" t="s">
        <v>1819</v>
      </c>
      <c r="H3618" s="1" t="s">
        <v>29</v>
      </c>
      <c r="I3618" s="1" t="s">
        <v>30</v>
      </c>
      <c r="J3618" s="1" t="s">
        <v>149</v>
      </c>
      <c r="K3618" s="1" t="s">
        <v>150</v>
      </c>
      <c r="L3618" s="1">
        <v>19120.0</v>
      </c>
      <c r="M3618" s="1" t="s">
        <v>151</v>
      </c>
      <c r="N3618" s="1" t="s">
        <v>258</v>
      </c>
      <c r="O3618" s="1" t="s">
        <v>49</v>
      </c>
      <c r="P3618" s="1" t="s">
        <v>78</v>
      </c>
      <c r="Q3618" s="1" t="s">
        <v>259</v>
      </c>
      <c r="R3618" s="1">
        <v>9.555</v>
      </c>
      <c r="S3618" s="1">
        <v>5.0</v>
      </c>
      <c r="T3618" s="1">
        <v>0.7</v>
      </c>
      <c r="U3618" s="1">
        <v>-7.3255</v>
      </c>
      <c r="V3618" s="1" t="str">
        <f>IF(M3618=People!B$2,People!A$2,IF(M3618=People!B$3,People!A$3,IF(M3618=People!B$4,People!A$4,IF(M3618=People!B$5,People!A$5,0))))</f>
        <v>Chuck Magee</v>
      </c>
      <c r="W3618" s="5" t="str">
        <f t="array" ref="W3618">IFERROR(INDEX(Returns!A:A,MATCH(B3618,Returns!B:B,0)),"No")</f>
        <v>No</v>
      </c>
      <c r="X3618" s="3">
        <f t="shared" si="1"/>
        <v>9</v>
      </c>
      <c r="Y3618" s="3">
        <f t="shared" si="2"/>
        <v>2018</v>
      </c>
    </row>
    <row r="3619" ht="14.25" customHeight="1">
      <c r="A3619" s="1">
        <v>3618.0</v>
      </c>
      <c r="B3619" s="3" t="s">
        <v>6800</v>
      </c>
      <c r="C3619" s="4">
        <v>43712.0</v>
      </c>
      <c r="D3619" s="4">
        <v>43716.0</v>
      </c>
      <c r="E3619" s="1" t="s">
        <v>53</v>
      </c>
      <c r="F3619" s="1" t="s">
        <v>2238</v>
      </c>
      <c r="G3619" s="1" t="s">
        <v>2239</v>
      </c>
      <c r="H3619" s="1" t="s">
        <v>29</v>
      </c>
      <c r="I3619" s="1" t="s">
        <v>30</v>
      </c>
      <c r="J3619" s="1" t="s">
        <v>45</v>
      </c>
      <c r="K3619" s="1" t="s">
        <v>46</v>
      </c>
      <c r="L3619" s="1">
        <v>90004.0</v>
      </c>
      <c r="M3619" s="1" t="s">
        <v>47</v>
      </c>
      <c r="N3619" s="1" t="s">
        <v>2217</v>
      </c>
      <c r="O3619" s="1" t="s">
        <v>49</v>
      </c>
      <c r="P3619" s="1" t="s">
        <v>78</v>
      </c>
      <c r="Q3619" s="1" t="s">
        <v>2218</v>
      </c>
      <c r="R3619" s="1">
        <v>487.984</v>
      </c>
      <c r="S3619" s="1">
        <v>2.0</v>
      </c>
      <c r="T3619" s="1">
        <v>0.2</v>
      </c>
      <c r="U3619" s="1">
        <v>152.495</v>
      </c>
      <c r="V3619" s="1" t="str">
        <f>IF(M3619=People!B$2,People!A$2,IF(M3619=People!B$3,People!A$3,IF(M3619=People!B$4,People!A$4,IF(M3619=People!B$5,People!A$5,0))))</f>
        <v>Anna Andreadi</v>
      </c>
      <c r="W3619" s="5" t="str">
        <f t="array" ref="W3619">IFERROR(INDEX(Returns!A:A,MATCH(B3619,Returns!B:B,0)),"No")</f>
        <v>Yes</v>
      </c>
      <c r="X3619" s="3">
        <f t="shared" si="1"/>
        <v>9</v>
      </c>
      <c r="Y3619" s="3">
        <f t="shared" si="2"/>
        <v>2019</v>
      </c>
    </row>
    <row r="3620" ht="14.25" customHeight="1">
      <c r="A3620" s="1">
        <v>3619.0</v>
      </c>
      <c r="B3620" s="3" t="s">
        <v>6800</v>
      </c>
      <c r="C3620" s="4">
        <v>43712.0</v>
      </c>
      <c r="D3620" s="4">
        <v>43716.0</v>
      </c>
      <c r="E3620" s="1" t="s">
        <v>53</v>
      </c>
      <c r="F3620" s="1" t="s">
        <v>2238</v>
      </c>
      <c r="G3620" s="1" t="s">
        <v>2239</v>
      </c>
      <c r="H3620" s="1" t="s">
        <v>29</v>
      </c>
      <c r="I3620" s="1" t="s">
        <v>30</v>
      </c>
      <c r="J3620" s="1" t="s">
        <v>45</v>
      </c>
      <c r="K3620" s="1" t="s">
        <v>46</v>
      </c>
      <c r="L3620" s="1">
        <v>90004.0</v>
      </c>
      <c r="M3620" s="1" t="s">
        <v>47</v>
      </c>
      <c r="N3620" s="1" t="s">
        <v>4352</v>
      </c>
      <c r="O3620" s="1" t="s">
        <v>74</v>
      </c>
      <c r="P3620" s="1" t="s">
        <v>75</v>
      </c>
      <c r="Q3620" s="1" t="s">
        <v>4353</v>
      </c>
      <c r="R3620" s="1">
        <v>5.56</v>
      </c>
      <c r="S3620" s="1">
        <v>1.0</v>
      </c>
      <c r="T3620" s="1">
        <v>0.2</v>
      </c>
      <c r="U3620" s="1">
        <v>1.7375</v>
      </c>
      <c r="V3620" s="1" t="str">
        <f>IF(M3620=People!B$2,People!A$2,IF(M3620=People!B$3,People!A$3,IF(M3620=People!B$4,People!A$4,IF(M3620=People!B$5,People!A$5,0))))</f>
        <v>Anna Andreadi</v>
      </c>
      <c r="W3620" s="5" t="str">
        <f t="array" ref="W3620">IFERROR(INDEX(Returns!A:A,MATCH(B3620,Returns!B:B,0)),"No")</f>
        <v>Yes</v>
      </c>
      <c r="X3620" s="3">
        <f t="shared" si="1"/>
        <v>9</v>
      </c>
      <c r="Y3620" s="3">
        <f t="shared" si="2"/>
        <v>2019</v>
      </c>
    </row>
    <row r="3621" ht="14.25" customHeight="1">
      <c r="A3621" s="1">
        <v>3620.0</v>
      </c>
      <c r="B3621" s="3" t="s">
        <v>6800</v>
      </c>
      <c r="C3621" s="4">
        <v>43712.0</v>
      </c>
      <c r="D3621" s="4">
        <v>43716.0</v>
      </c>
      <c r="E3621" s="1" t="s">
        <v>53</v>
      </c>
      <c r="F3621" s="1" t="s">
        <v>2238</v>
      </c>
      <c r="G3621" s="1" t="s">
        <v>2239</v>
      </c>
      <c r="H3621" s="1" t="s">
        <v>29</v>
      </c>
      <c r="I3621" s="1" t="s">
        <v>30</v>
      </c>
      <c r="J3621" s="1" t="s">
        <v>45</v>
      </c>
      <c r="K3621" s="1" t="s">
        <v>46</v>
      </c>
      <c r="L3621" s="1">
        <v>90004.0</v>
      </c>
      <c r="M3621" s="1" t="s">
        <v>47</v>
      </c>
      <c r="N3621" s="1" t="s">
        <v>550</v>
      </c>
      <c r="O3621" s="1" t="s">
        <v>49</v>
      </c>
      <c r="P3621" s="1" t="s">
        <v>62</v>
      </c>
      <c r="Q3621" s="1" t="s">
        <v>551</v>
      </c>
      <c r="R3621" s="1">
        <v>217.85</v>
      </c>
      <c r="S3621" s="1">
        <v>5.0</v>
      </c>
      <c r="T3621" s="1">
        <v>0.0</v>
      </c>
      <c r="U3621" s="1">
        <v>65.355</v>
      </c>
      <c r="V3621" s="1" t="str">
        <f>IF(M3621=People!B$2,People!A$2,IF(M3621=People!B$3,People!A$3,IF(M3621=People!B$4,People!A$4,IF(M3621=People!B$5,People!A$5,0))))</f>
        <v>Anna Andreadi</v>
      </c>
      <c r="W3621" s="5" t="str">
        <f t="array" ref="W3621">IFERROR(INDEX(Returns!A:A,MATCH(B3621,Returns!B:B,0)),"No")</f>
        <v>Yes</v>
      </c>
      <c r="X3621" s="3">
        <f t="shared" si="1"/>
        <v>9</v>
      </c>
      <c r="Y3621" s="3">
        <f t="shared" si="2"/>
        <v>2019</v>
      </c>
    </row>
    <row r="3622" ht="14.25" customHeight="1">
      <c r="A3622" s="1">
        <v>3621.0</v>
      </c>
      <c r="B3622" s="3" t="s">
        <v>6801</v>
      </c>
      <c r="C3622" s="4">
        <v>43365.0</v>
      </c>
      <c r="D3622" s="4">
        <v>43372.0</v>
      </c>
      <c r="E3622" s="1" t="s">
        <v>53</v>
      </c>
      <c r="F3622" s="1" t="s">
        <v>588</v>
      </c>
      <c r="G3622" s="1" t="s">
        <v>589</v>
      </c>
      <c r="H3622" s="1" t="s">
        <v>44</v>
      </c>
      <c r="I3622" s="1" t="s">
        <v>30</v>
      </c>
      <c r="J3622" s="1" t="s">
        <v>3804</v>
      </c>
      <c r="K3622" s="1" t="s">
        <v>338</v>
      </c>
      <c r="L3622" s="1">
        <v>37167.0</v>
      </c>
      <c r="M3622" s="1" t="s">
        <v>33</v>
      </c>
      <c r="N3622" s="1" t="s">
        <v>5729</v>
      </c>
      <c r="O3622" s="1" t="s">
        <v>49</v>
      </c>
      <c r="P3622" s="1" t="s">
        <v>71</v>
      </c>
      <c r="Q3622" s="1" t="s">
        <v>5730</v>
      </c>
      <c r="R3622" s="1">
        <v>40.776</v>
      </c>
      <c r="S3622" s="1">
        <v>3.0</v>
      </c>
      <c r="T3622" s="1">
        <v>0.2</v>
      </c>
      <c r="U3622" s="1">
        <v>4.58729999999999</v>
      </c>
      <c r="V3622" s="1" t="str">
        <f>IF(M3622=People!B$2,People!A$2,IF(M3622=People!B$3,People!A$3,IF(M3622=People!B$4,People!A$4,IF(M3622=People!B$5,People!A$5,0))))</f>
        <v>Cassandra Brandow</v>
      </c>
      <c r="W3622" s="5" t="str">
        <f t="array" ref="W3622">IFERROR(INDEX(Returns!A:A,MATCH(B3622,Returns!B:B,0)),"No")</f>
        <v>No</v>
      </c>
      <c r="X3622" s="3">
        <f t="shared" si="1"/>
        <v>9</v>
      </c>
      <c r="Y3622" s="3">
        <f t="shared" si="2"/>
        <v>2018</v>
      </c>
    </row>
    <row r="3623" ht="14.25" customHeight="1">
      <c r="A3623" s="1">
        <v>3622.0</v>
      </c>
      <c r="B3623" s="3" t="s">
        <v>6801</v>
      </c>
      <c r="C3623" s="4">
        <v>43365.0</v>
      </c>
      <c r="D3623" s="4">
        <v>43372.0</v>
      </c>
      <c r="E3623" s="1" t="s">
        <v>53</v>
      </c>
      <c r="F3623" s="1" t="s">
        <v>588</v>
      </c>
      <c r="G3623" s="1" t="s">
        <v>589</v>
      </c>
      <c r="H3623" s="1" t="s">
        <v>44</v>
      </c>
      <c r="I3623" s="1" t="s">
        <v>30</v>
      </c>
      <c r="J3623" s="1" t="s">
        <v>3804</v>
      </c>
      <c r="K3623" s="1" t="s">
        <v>338</v>
      </c>
      <c r="L3623" s="1">
        <v>37167.0</v>
      </c>
      <c r="M3623" s="1" t="s">
        <v>33</v>
      </c>
      <c r="N3623" s="1" t="s">
        <v>6802</v>
      </c>
      <c r="O3623" s="1" t="s">
        <v>74</v>
      </c>
      <c r="P3623" s="1" t="s">
        <v>75</v>
      </c>
      <c r="Q3623" s="1" t="s">
        <v>6803</v>
      </c>
      <c r="R3623" s="1">
        <v>63.936</v>
      </c>
      <c r="S3623" s="1">
        <v>8.0</v>
      </c>
      <c r="T3623" s="1">
        <v>0.2</v>
      </c>
      <c r="U3623" s="1">
        <v>5.5944</v>
      </c>
      <c r="V3623" s="1" t="str">
        <f>IF(M3623=People!B$2,People!A$2,IF(M3623=People!B$3,People!A$3,IF(M3623=People!B$4,People!A$4,IF(M3623=People!B$5,People!A$5,0))))</f>
        <v>Cassandra Brandow</v>
      </c>
      <c r="W3623" s="5" t="str">
        <f t="array" ref="W3623">IFERROR(INDEX(Returns!A:A,MATCH(B3623,Returns!B:B,0)),"No")</f>
        <v>No</v>
      </c>
      <c r="X3623" s="3">
        <f t="shared" si="1"/>
        <v>9</v>
      </c>
      <c r="Y3623" s="3">
        <f t="shared" si="2"/>
        <v>2018</v>
      </c>
    </row>
    <row r="3624" ht="14.25" customHeight="1">
      <c r="A3624" s="1">
        <v>3623.0</v>
      </c>
      <c r="B3624" s="3" t="s">
        <v>6804</v>
      </c>
      <c r="C3624" s="4">
        <v>42627.0</v>
      </c>
      <c r="D3624" s="4">
        <v>42632.0</v>
      </c>
      <c r="E3624" s="1" t="s">
        <v>53</v>
      </c>
      <c r="F3624" s="1" t="s">
        <v>4694</v>
      </c>
      <c r="G3624" s="1" t="s">
        <v>4695</v>
      </c>
      <c r="H3624" s="1" t="s">
        <v>29</v>
      </c>
      <c r="I3624" s="1" t="s">
        <v>30</v>
      </c>
      <c r="J3624" s="1" t="s">
        <v>3567</v>
      </c>
      <c r="K3624" s="1" t="s">
        <v>1278</v>
      </c>
      <c r="L3624" s="1">
        <v>31204.0</v>
      </c>
      <c r="M3624" s="1" t="s">
        <v>33</v>
      </c>
      <c r="N3624" s="1" t="s">
        <v>4595</v>
      </c>
      <c r="O3624" s="1" t="s">
        <v>35</v>
      </c>
      <c r="P3624" s="1" t="s">
        <v>68</v>
      </c>
      <c r="Q3624" s="1" t="s">
        <v>4596</v>
      </c>
      <c r="R3624" s="1">
        <v>142.4</v>
      </c>
      <c r="S3624" s="1">
        <v>5.0</v>
      </c>
      <c r="T3624" s="1">
        <v>0.0</v>
      </c>
      <c r="U3624" s="1">
        <v>52.688</v>
      </c>
      <c r="V3624" s="1" t="str">
        <f>IF(M3624=People!B$2,People!A$2,IF(M3624=People!B$3,People!A$3,IF(M3624=People!B$4,People!A$4,IF(M3624=People!B$5,People!A$5,0))))</f>
        <v>Cassandra Brandow</v>
      </c>
      <c r="W3624" s="5" t="str">
        <f t="array" ref="W3624">IFERROR(INDEX(Returns!A:A,MATCH(B3624,Returns!B:B,0)),"No")</f>
        <v>No</v>
      </c>
      <c r="X3624" s="3">
        <f t="shared" si="1"/>
        <v>9</v>
      </c>
      <c r="Y3624" s="3">
        <f t="shared" si="2"/>
        <v>2016</v>
      </c>
    </row>
    <row r="3625" ht="14.25" customHeight="1">
      <c r="A3625" s="1">
        <v>3624.0</v>
      </c>
      <c r="B3625" s="3" t="s">
        <v>6804</v>
      </c>
      <c r="C3625" s="4">
        <v>42627.0</v>
      </c>
      <c r="D3625" s="4">
        <v>42632.0</v>
      </c>
      <c r="E3625" s="1" t="s">
        <v>53</v>
      </c>
      <c r="F3625" s="1" t="s">
        <v>4694</v>
      </c>
      <c r="G3625" s="1" t="s">
        <v>4695</v>
      </c>
      <c r="H3625" s="1" t="s">
        <v>29</v>
      </c>
      <c r="I3625" s="1" t="s">
        <v>30</v>
      </c>
      <c r="J3625" s="1" t="s">
        <v>3567</v>
      </c>
      <c r="K3625" s="1" t="s">
        <v>1278</v>
      </c>
      <c r="L3625" s="1">
        <v>31204.0</v>
      </c>
      <c r="M3625" s="1" t="s">
        <v>33</v>
      </c>
      <c r="N3625" s="1" t="s">
        <v>753</v>
      </c>
      <c r="O3625" s="1" t="s">
        <v>49</v>
      </c>
      <c r="P3625" s="1" t="s">
        <v>78</v>
      </c>
      <c r="Q3625" s="1" t="s">
        <v>754</v>
      </c>
      <c r="R3625" s="1">
        <v>7.16</v>
      </c>
      <c r="S3625" s="1">
        <v>2.0</v>
      </c>
      <c r="T3625" s="1">
        <v>0.0</v>
      </c>
      <c r="U3625" s="1">
        <v>3.4368</v>
      </c>
      <c r="V3625" s="1" t="str">
        <f>IF(M3625=People!B$2,People!A$2,IF(M3625=People!B$3,People!A$3,IF(M3625=People!B$4,People!A$4,IF(M3625=People!B$5,People!A$5,0))))</f>
        <v>Cassandra Brandow</v>
      </c>
      <c r="W3625" s="5" t="str">
        <f t="array" ref="W3625">IFERROR(INDEX(Returns!A:A,MATCH(B3625,Returns!B:B,0)),"No")</f>
        <v>No</v>
      </c>
      <c r="X3625" s="3">
        <f t="shared" si="1"/>
        <v>9</v>
      </c>
      <c r="Y3625" s="3">
        <f t="shared" si="2"/>
        <v>2016</v>
      </c>
    </row>
    <row r="3626" ht="14.25" customHeight="1">
      <c r="A3626" s="1">
        <v>3625.0</v>
      </c>
      <c r="B3626" s="3" t="s">
        <v>6805</v>
      </c>
      <c r="C3626" s="4">
        <v>43604.0</v>
      </c>
      <c r="D3626" s="4">
        <v>43606.0</v>
      </c>
      <c r="E3626" s="1" t="s">
        <v>26</v>
      </c>
      <c r="F3626" s="1" t="s">
        <v>5331</v>
      </c>
      <c r="G3626" s="1" t="s">
        <v>5332</v>
      </c>
      <c r="H3626" s="1" t="s">
        <v>105</v>
      </c>
      <c r="I3626" s="1" t="s">
        <v>30</v>
      </c>
      <c r="J3626" s="1" t="s">
        <v>130</v>
      </c>
      <c r="K3626" s="1" t="s">
        <v>46</v>
      </c>
      <c r="L3626" s="1">
        <v>94109.0</v>
      </c>
      <c r="M3626" s="1" t="s">
        <v>47</v>
      </c>
      <c r="N3626" s="1" t="s">
        <v>1847</v>
      </c>
      <c r="O3626" s="1" t="s">
        <v>35</v>
      </c>
      <c r="P3626" s="1" t="s">
        <v>39</v>
      </c>
      <c r="Q3626" s="1" t="s">
        <v>1848</v>
      </c>
      <c r="R3626" s="1">
        <v>681.408</v>
      </c>
      <c r="S3626" s="1">
        <v>12.0</v>
      </c>
      <c r="T3626" s="1">
        <v>0.2</v>
      </c>
      <c r="U3626" s="1">
        <v>42.588</v>
      </c>
      <c r="V3626" s="1" t="str">
        <f>IF(M3626=People!B$2,People!A$2,IF(M3626=People!B$3,People!A$3,IF(M3626=People!B$4,People!A$4,IF(M3626=People!B$5,People!A$5,0))))</f>
        <v>Anna Andreadi</v>
      </c>
      <c r="W3626" s="5" t="str">
        <f t="array" ref="W3626">IFERROR(INDEX(Returns!A:A,MATCH(B3626,Returns!B:B,0)),"No")</f>
        <v>No</v>
      </c>
      <c r="X3626" s="3">
        <f t="shared" si="1"/>
        <v>5</v>
      </c>
      <c r="Y3626" s="3">
        <f t="shared" si="2"/>
        <v>2019</v>
      </c>
    </row>
    <row r="3627" ht="14.25" customHeight="1">
      <c r="A3627" s="1">
        <v>3626.0</v>
      </c>
      <c r="B3627" s="3" t="s">
        <v>6805</v>
      </c>
      <c r="C3627" s="4">
        <v>43604.0</v>
      </c>
      <c r="D3627" s="4">
        <v>43606.0</v>
      </c>
      <c r="E3627" s="1" t="s">
        <v>26</v>
      </c>
      <c r="F3627" s="1" t="s">
        <v>5331</v>
      </c>
      <c r="G3627" s="1" t="s">
        <v>5332</v>
      </c>
      <c r="H3627" s="1" t="s">
        <v>105</v>
      </c>
      <c r="I3627" s="1" t="s">
        <v>30</v>
      </c>
      <c r="J3627" s="1" t="s">
        <v>130</v>
      </c>
      <c r="K3627" s="1" t="s">
        <v>46</v>
      </c>
      <c r="L3627" s="1">
        <v>94109.0</v>
      </c>
      <c r="M3627" s="1" t="s">
        <v>47</v>
      </c>
      <c r="N3627" s="1" t="s">
        <v>4135</v>
      </c>
      <c r="O3627" s="1" t="s">
        <v>49</v>
      </c>
      <c r="P3627" s="1" t="s">
        <v>71</v>
      </c>
      <c r="Q3627" s="1" t="s">
        <v>4136</v>
      </c>
      <c r="R3627" s="1">
        <v>3.52</v>
      </c>
      <c r="S3627" s="1">
        <v>2.0</v>
      </c>
      <c r="T3627" s="1">
        <v>0.0</v>
      </c>
      <c r="U3627" s="1">
        <v>1.0208</v>
      </c>
      <c r="V3627" s="1" t="str">
        <f>IF(M3627=People!B$2,People!A$2,IF(M3627=People!B$3,People!A$3,IF(M3627=People!B$4,People!A$4,IF(M3627=People!B$5,People!A$5,0))))</f>
        <v>Anna Andreadi</v>
      </c>
      <c r="W3627" s="5" t="str">
        <f t="array" ref="W3627">IFERROR(INDEX(Returns!A:A,MATCH(B3627,Returns!B:B,0)),"No")</f>
        <v>No</v>
      </c>
      <c r="X3627" s="3">
        <f t="shared" si="1"/>
        <v>5</v>
      </c>
      <c r="Y3627" s="3">
        <f t="shared" si="2"/>
        <v>2019</v>
      </c>
    </row>
    <row r="3628" ht="14.25" customHeight="1">
      <c r="A3628" s="1">
        <v>3627.0</v>
      </c>
      <c r="B3628" s="3" t="s">
        <v>6805</v>
      </c>
      <c r="C3628" s="4">
        <v>43604.0</v>
      </c>
      <c r="D3628" s="4">
        <v>43606.0</v>
      </c>
      <c r="E3628" s="1" t="s">
        <v>26</v>
      </c>
      <c r="F3628" s="1" t="s">
        <v>5331</v>
      </c>
      <c r="G3628" s="1" t="s">
        <v>5332</v>
      </c>
      <c r="H3628" s="1" t="s">
        <v>105</v>
      </c>
      <c r="I3628" s="1" t="s">
        <v>30</v>
      </c>
      <c r="J3628" s="1" t="s">
        <v>130</v>
      </c>
      <c r="K3628" s="1" t="s">
        <v>46</v>
      </c>
      <c r="L3628" s="1">
        <v>94109.0</v>
      </c>
      <c r="M3628" s="1" t="s">
        <v>47</v>
      </c>
      <c r="N3628" s="1" t="s">
        <v>1238</v>
      </c>
      <c r="O3628" s="1" t="s">
        <v>49</v>
      </c>
      <c r="P3628" s="1" t="s">
        <v>71</v>
      </c>
      <c r="Q3628" s="1" t="s">
        <v>1239</v>
      </c>
      <c r="R3628" s="1">
        <v>5.58</v>
      </c>
      <c r="S3628" s="1">
        <v>1.0</v>
      </c>
      <c r="T3628" s="1">
        <v>0.0</v>
      </c>
      <c r="U3628" s="1">
        <v>1.395</v>
      </c>
      <c r="V3628" s="1" t="str">
        <f>IF(M3628=People!B$2,People!A$2,IF(M3628=People!B$3,People!A$3,IF(M3628=People!B$4,People!A$4,IF(M3628=People!B$5,People!A$5,0))))</f>
        <v>Anna Andreadi</v>
      </c>
      <c r="W3628" s="5" t="str">
        <f t="array" ref="W3628">IFERROR(INDEX(Returns!A:A,MATCH(B3628,Returns!B:B,0)),"No")</f>
        <v>No</v>
      </c>
      <c r="X3628" s="3">
        <f t="shared" si="1"/>
        <v>5</v>
      </c>
      <c r="Y3628" s="3">
        <f t="shared" si="2"/>
        <v>2019</v>
      </c>
    </row>
    <row r="3629" ht="14.25" customHeight="1">
      <c r="A3629" s="1">
        <v>3628.0</v>
      </c>
      <c r="B3629" s="3" t="s">
        <v>6805</v>
      </c>
      <c r="C3629" s="4">
        <v>43604.0</v>
      </c>
      <c r="D3629" s="4">
        <v>43606.0</v>
      </c>
      <c r="E3629" s="1" t="s">
        <v>26</v>
      </c>
      <c r="F3629" s="1" t="s">
        <v>5331</v>
      </c>
      <c r="G3629" s="1" t="s">
        <v>5332</v>
      </c>
      <c r="H3629" s="1" t="s">
        <v>105</v>
      </c>
      <c r="I3629" s="1" t="s">
        <v>30</v>
      </c>
      <c r="J3629" s="1" t="s">
        <v>130</v>
      </c>
      <c r="K3629" s="1" t="s">
        <v>46</v>
      </c>
      <c r="L3629" s="1">
        <v>94109.0</v>
      </c>
      <c r="M3629" s="1" t="s">
        <v>47</v>
      </c>
      <c r="N3629" s="1" t="s">
        <v>1862</v>
      </c>
      <c r="O3629" s="1" t="s">
        <v>74</v>
      </c>
      <c r="P3629" s="1" t="s">
        <v>164</v>
      </c>
      <c r="Q3629" s="1" t="s">
        <v>1863</v>
      </c>
      <c r="R3629" s="1">
        <v>36.32</v>
      </c>
      <c r="S3629" s="1">
        <v>1.0</v>
      </c>
      <c r="T3629" s="1">
        <v>0.0</v>
      </c>
      <c r="U3629" s="1">
        <v>10.896</v>
      </c>
      <c r="V3629" s="1" t="str">
        <f>IF(M3629=People!B$2,People!A$2,IF(M3629=People!B$3,People!A$3,IF(M3629=People!B$4,People!A$4,IF(M3629=People!B$5,People!A$5,0))))</f>
        <v>Anna Andreadi</v>
      </c>
      <c r="W3629" s="5" t="str">
        <f t="array" ref="W3629">IFERROR(INDEX(Returns!A:A,MATCH(B3629,Returns!B:B,0)),"No")</f>
        <v>No</v>
      </c>
      <c r="X3629" s="3">
        <f t="shared" si="1"/>
        <v>5</v>
      </c>
      <c r="Y3629" s="3">
        <f t="shared" si="2"/>
        <v>2019</v>
      </c>
    </row>
    <row r="3630" ht="14.25" customHeight="1">
      <c r="A3630" s="1">
        <v>3629.0</v>
      </c>
      <c r="B3630" s="3" t="s">
        <v>6806</v>
      </c>
      <c r="C3630" s="4">
        <v>42591.0</v>
      </c>
      <c r="D3630" s="4">
        <v>42595.0</v>
      </c>
      <c r="E3630" s="1" t="s">
        <v>53</v>
      </c>
      <c r="F3630" s="1" t="s">
        <v>835</v>
      </c>
      <c r="G3630" s="1" t="s">
        <v>836</v>
      </c>
      <c r="H3630" s="1" t="s">
        <v>29</v>
      </c>
      <c r="I3630" s="1" t="s">
        <v>30</v>
      </c>
      <c r="J3630" s="1" t="s">
        <v>98</v>
      </c>
      <c r="K3630" s="1" t="s">
        <v>99</v>
      </c>
      <c r="L3630" s="1">
        <v>98103.0</v>
      </c>
      <c r="M3630" s="1" t="s">
        <v>47</v>
      </c>
      <c r="N3630" s="1" t="s">
        <v>6378</v>
      </c>
      <c r="O3630" s="1" t="s">
        <v>49</v>
      </c>
      <c r="P3630" s="1" t="s">
        <v>78</v>
      </c>
      <c r="Q3630" s="1" t="s">
        <v>6379</v>
      </c>
      <c r="R3630" s="1">
        <v>2060.744</v>
      </c>
      <c r="S3630" s="1">
        <v>7.0</v>
      </c>
      <c r="T3630" s="1">
        <v>0.2</v>
      </c>
      <c r="U3630" s="1">
        <v>643.9825</v>
      </c>
      <c r="V3630" s="1" t="str">
        <f>IF(M3630=People!B$2,People!A$2,IF(M3630=People!B$3,People!A$3,IF(M3630=People!B$4,People!A$4,IF(M3630=People!B$5,People!A$5,0))))</f>
        <v>Anna Andreadi</v>
      </c>
      <c r="W3630" s="5" t="str">
        <f t="array" ref="W3630">IFERROR(INDEX(Returns!A:A,MATCH(B3630,Returns!B:B,0)),"No")</f>
        <v>No</v>
      </c>
      <c r="X3630" s="3">
        <f t="shared" si="1"/>
        <v>8</v>
      </c>
      <c r="Y3630" s="3">
        <f t="shared" si="2"/>
        <v>2016</v>
      </c>
    </row>
    <row r="3631" ht="14.25" customHeight="1">
      <c r="A3631" s="1">
        <v>3630.0</v>
      </c>
      <c r="B3631" s="3" t="s">
        <v>6807</v>
      </c>
      <c r="C3631" s="4">
        <v>43795.0</v>
      </c>
      <c r="D3631" s="4">
        <v>43799.0</v>
      </c>
      <c r="E3631" s="1" t="s">
        <v>53</v>
      </c>
      <c r="F3631" s="1" t="s">
        <v>4964</v>
      </c>
      <c r="G3631" s="1" t="s">
        <v>4965</v>
      </c>
      <c r="H3631" s="1" t="s">
        <v>44</v>
      </c>
      <c r="I3631" s="1" t="s">
        <v>30</v>
      </c>
      <c r="J3631" s="1" t="s">
        <v>500</v>
      </c>
      <c r="K3631" s="1" t="s">
        <v>501</v>
      </c>
      <c r="L3631" s="1">
        <v>43229.0</v>
      </c>
      <c r="M3631" s="1" t="s">
        <v>151</v>
      </c>
      <c r="N3631" s="1" t="s">
        <v>4449</v>
      </c>
      <c r="O3631" s="1" t="s">
        <v>49</v>
      </c>
      <c r="P3631" s="1" t="s">
        <v>81</v>
      </c>
      <c r="Q3631" s="1" t="s">
        <v>4450</v>
      </c>
      <c r="R3631" s="1">
        <v>52.272</v>
      </c>
      <c r="S3631" s="1">
        <v>3.0</v>
      </c>
      <c r="T3631" s="1">
        <v>0.2</v>
      </c>
      <c r="U3631" s="1">
        <v>9.801</v>
      </c>
      <c r="V3631" s="1" t="str">
        <f>IF(M3631=People!B$2,People!A$2,IF(M3631=People!B$3,People!A$3,IF(M3631=People!B$4,People!A$4,IF(M3631=People!B$5,People!A$5,0))))</f>
        <v>Chuck Magee</v>
      </c>
      <c r="W3631" s="5" t="str">
        <f t="array" ref="W3631">IFERROR(INDEX(Returns!A:A,MATCH(B3631,Returns!B:B,0)),"No")</f>
        <v>No</v>
      </c>
      <c r="X3631" s="3">
        <f t="shared" si="1"/>
        <v>11</v>
      </c>
      <c r="Y3631" s="3">
        <f t="shared" si="2"/>
        <v>2019</v>
      </c>
    </row>
    <row r="3632" ht="14.25" customHeight="1">
      <c r="A3632" s="1">
        <v>3631.0</v>
      </c>
      <c r="B3632" s="3" t="s">
        <v>6807</v>
      </c>
      <c r="C3632" s="4">
        <v>43795.0</v>
      </c>
      <c r="D3632" s="4">
        <v>43799.0</v>
      </c>
      <c r="E3632" s="1" t="s">
        <v>53</v>
      </c>
      <c r="F3632" s="1" t="s">
        <v>4964</v>
      </c>
      <c r="G3632" s="1" t="s">
        <v>4965</v>
      </c>
      <c r="H3632" s="1" t="s">
        <v>44</v>
      </c>
      <c r="I3632" s="1" t="s">
        <v>30</v>
      </c>
      <c r="J3632" s="1" t="s">
        <v>500</v>
      </c>
      <c r="K3632" s="1" t="s">
        <v>501</v>
      </c>
      <c r="L3632" s="1">
        <v>43229.0</v>
      </c>
      <c r="M3632" s="1" t="s">
        <v>151</v>
      </c>
      <c r="N3632" s="1" t="s">
        <v>2000</v>
      </c>
      <c r="O3632" s="1" t="s">
        <v>49</v>
      </c>
      <c r="P3632" s="1" t="s">
        <v>81</v>
      </c>
      <c r="Q3632" s="1" t="s">
        <v>2001</v>
      </c>
      <c r="R3632" s="1">
        <v>213.136</v>
      </c>
      <c r="S3632" s="1">
        <v>7.0</v>
      </c>
      <c r="T3632" s="1">
        <v>0.2</v>
      </c>
      <c r="U3632" s="1">
        <v>23.9778</v>
      </c>
      <c r="V3632" s="1" t="str">
        <f>IF(M3632=People!B$2,People!A$2,IF(M3632=People!B$3,People!A$3,IF(M3632=People!B$4,People!A$4,IF(M3632=People!B$5,People!A$5,0))))</f>
        <v>Chuck Magee</v>
      </c>
      <c r="W3632" s="5" t="str">
        <f t="array" ref="W3632">IFERROR(INDEX(Returns!A:A,MATCH(B3632,Returns!B:B,0)),"No")</f>
        <v>No</v>
      </c>
      <c r="X3632" s="3">
        <f t="shared" si="1"/>
        <v>11</v>
      </c>
      <c r="Y3632" s="3">
        <f t="shared" si="2"/>
        <v>2019</v>
      </c>
    </row>
    <row r="3633" ht="14.25" customHeight="1">
      <c r="A3633" s="1">
        <v>3632.0</v>
      </c>
      <c r="B3633" s="3" t="s">
        <v>6808</v>
      </c>
      <c r="C3633" s="4">
        <v>43588.0</v>
      </c>
      <c r="D3633" s="4">
        <v>43593.0</v>
      </c>
      <c r="E3633" s="1" t="s">
        <v>26</v>
      </c>
      <c r="F3633" s="1" t="s">
        <v>6809</v>
      </c>
      <c r="G3633" s="1" t="s">
        <v>6810</v>
      </c>
      <c r="H3633" s="1" t="s">
        <v>44</v>
      </c>
      <c r="I3633" s="1" t="s">
        <v>30</v>
      </c>
      <c r="J3633" s="1" t="s">
        <v>45</v>
      </c>
      <c r="K3633" s="1" t="s">
        <v>46</v>
      </c>
      <c r="L3633" s="1">
        <v>90004.0</v>
      </c>
      <c r="M3633" s="1" t="s">
        <v>47</v>
      </c>
      <c r="N3633" s="1" t="s">
        <v>4645</v>
      </c>
      <c r="O3633" s="1" t="s">
        <v>49</v>
      </c>
      <c r="P3633" s="1" t="s">
        <v>62</v>
      </c>
      <c r="Q3633" s="1" t="s">
        <v>4646</v>
      </c>
      <c r="R3633" s="1">
        <v>69.52</v>
      </c>
      <c r="S3633" s="1">
        <v>2.0</v>
      </c>
      <c r="T3633" s="1">
        <v>0.0</v>
      </c>
      <c r="U3633" s="1">
        <v>19.4656</v>
      </c>
      <c r="V3633" s="1" t="str">
        <f>IF(M3633=People!B$2,People!A$2,IF(M3633=People!B$3,People!A$3,IF(M3633=People!B$4,People!A$4,IF(M3633=People!B$5,People!A$5,0))))</f>
        <v>Anna Andreadi</v>
      </c>
      <c r="W3633" s="5" t="str">
        <f t="array" ref="W3633">IFERROR(INDEX(Returns!A:A,MATCH(B3633,Returns!B:B,0)),"No")</f>
        <v>No</v>
      </c>
      <c r="X3633" s="3">
        <f t="shared" si="1"/>
        <v>5</v>
      </c>
      <c r="Y3633" s="3">
        <f t="shared" si="2"/>
        <v>2019</v>
      </c>
    </row>
    <row r="3634" ht="14.25" customHeight="1">
      <c r="A3634" s="1">
        <v>3633.0</v>
      </c>
      <c r="B3634" s="3" t="s">
        <v>6808</v>
      </c>
      <c r="C3634" s="4">
        <v>43588.0</v>
      </c>
      <c r="D3634" s="4">
        <v>43593.0</v>
      </c>
      <c r="E3634" s="1" t="s">
        <v>26</v>
      </c>
      <c r="F3634" s="1" t="s">
        <v>6809</v>
      </c>
      <c r="G3634" s="1" t="s">
        <v>6810</v>
      </c>
      <c r="H3634" s="1" t="s">
        <v>44</v>
      </c>
      <c r="I3634" s="1" t="s">
        <v>30</v>
      </c>
      <c r="J3634" s="1" t="s">
        <v>45</v>
      </c>
      <c r="K3634" s="1" t="s">
        <v>46</v>
      </c>
      <c r="L3634" s="1">
        <v>90004.0</v>
      </c>
      <c r="M3634" s="1" t="s">
        <v>47</v>
      </c>
      <c r="N3634" s="1" t="s">
        <v>2437</v>
      </c>
      <c r="O3634" s="1" t="s">
        <v>49</v>
      </c>
      <c r="P3634" s="1" t="s">
        <v>62</v>
      </c>
      <c r="Q3634" s="1" t="s">
        <v>2438</v>
      </c>
      <c r="R3634" s="1">
        <v>763.44</v>
      </c>
      <c r="S3634" s="1">
        <v>8.0</v>
      </c>
      <c r="T3634" s="1">
        <v>0.0</v>
      </c>
      <c r="U3634" s="1">
        <v>45.8063999999999</v>
      </c>
      <c r="V3634" s="1" t="str">
        <f>IF(M3634=People!B$2,People!A$2,IF(M3634=People!B$3,People!A$3,IF(M3634=People!B$4,People!A$4,IF(M3634=People!B$5,People!A$5,0))))</f>
        <v>Anna Andreadi</v>
      </c>
      <c r="W3634" s="5" t="str">
        <f t="array" ref="W3634">IFERROR(INDEX(Returns!A:A,MATCH(B3634,Returns!B:B,0)),"No")</f>
        <v>No</v>
      </c>
      <c r="X3634" s="3">
        <f t="shared" si="1"/>
        <v>5</v>
      </c>
      <c r="Y3634" s="3">
        <f t="shared" si="2"/>
        <v>2019</v>
      </c>
    </row>
    <row r="3635" ht="14.25" customHeight="1">
      <c r="A3635" s="1">
        <v>3634.0</v>
      </c>
      <c r="B3635" s="3" t="s">
        <v>6811</v>
      </c>
      <c r="C3635" s="4">
        <v>43414.0</v>
      </c>
      <c r="D3635" s="4">
        <v>43418.0</v>
      </c>
      <c r="E3635" s="1" t="s">
        <v>53</v>
      </c>
      <c r="F3635" s="1" t="s">
        <v>3802</v>
      </c>
      <c r="G3635" s="1" t="s">
        <v>3803</v>
      </c>
      <c r="H3635" s="1" t="s">
        <v>105</v>
      </c>
      <c r="I3635" s="1" t="s">
        <v>30</v>
      </c>
      <c r="J3635" s="1" t="s">
        <v>321</v>
      </c>
      <c r="K3635" s="1" t="s">
        <v>501</v>
      </c>
      <c r="L3635" s="1">
        <v>45503.0</v>
      </c>
      <c r="M3635" s="1" t="s">
        <v>151</v>
      </c>
      <c r="N3635" s="1" t="s">
        <v>2928</v>
      </c>
      <c r="O3635" s="1" t="s">
        <v>49</v>
      </c>
      <c r="P3635" s="1" t="s">
        <v>50</v>
      </c>
      <c r="Q3635" s="1" t="s">
        <v>2929</v>
      </c>
      <c r="R3635" s="1">
        <v>9.216</v>
      </c>
      <c r="S3635" s="1">
        <v>4.0</v>
      </c>
      <c r="T3635" s="1">
        <v>0.2</v>
      </c>
      <c r="U3635" s="1">
        <v>3.3407999999999998</v>
      </c>
      <c r="V3635" s="1" t="str">
        <f>IF(M3635=People!B$2,People!A$2,IF(M3635=People!B$3,People!A$3,IF(M3635=People!B$4,People!A$4,IF(M3635=People!B$5,People!A$5,0))))</f>
        <v>Chuck Magee</v>
      </c>
      <c r="W3635" s="5" t="str">
        <f t="array" ref="W3635">IFERROR(INDEX(Returns!A:A,MATCH(B3635,Returns!B:B,0)),"No")</f>
        <v>No</v>
      </c>
      <c r="X3635" s="3">
        <f t="shared" si="1"/>
        <v>11</v>
      </c>
      <c r="Y3635" s="3">
        <f t="shared" si="2"/>
        <v>2018</v>
      </c>
    </row>
    <row r="3636" ht="14.25" customHeight="1">
      <c r="A3636" s="1">
        <v>3635.0</v>
      </c>
      <c r="B3636" s="3" t="s">
        <v>6811</v>
      </c>
      <c r="C3636" s="4">
        <v>43414.0</v>
      </c>
      <c r="D3636" s="4">
        <v>43418.0</v>
      </c>
      <c r="E3636" s="1" t="s">
        <v>53</v>
      </c>
      <c r="F3636" s="1" t="s">
        <v>3802</v>
      </c>
      <c r="G3636" s="1" t="s">
        <v>3803</v>
      </c>
      <c r="H3636" s="1" t="s">
        <v>105</v>
      </c>
      <c r="I3636" s="1" t="s">
        <v>30</v>
      </c>
      <c r="J3636" s="1" t="s">
        <v>321</v>
      </c>
      <c r="K3636" s="1" t="s">
        <v>501</v>
      </c>
      <c r="L3636" s="1">
        <v>45503.0</v>
      </c>
      <c r="M3636" s="1" t="s">
        <v>151</v>
      </c>
      <c r="N3636" s="1" t="s">
        <v>1690</v>
      </c>
      <c r="O3636" s="1" t="s">
        <v>74</v>
      </c>
      <c r="P3636" s="1" t="s">
        <v>75</v>
      </c>
      <c r="Q3636" s="1" t="s">
        <v>1691</v>
      </c>
      <c r="R3636" s="1">
        <v>41.958</v>
      </c>
      <c r="S3636" s="1">
        <v>7.0</v>
      </c>
      <c r="T3636" s="1">
        <v>0.4</v>
      </c>
      <c r="U3636" s="1">
        <v>-9.7902</v>
      </c>
      <c r="V3636" s="1" t="str">
        <f>IF(M3636=People!B$2,People!A$2,IF(M3636=People!B$3,People!A$3,IF(M3636=People!B$4,People!A$4,IF(M3636=People!B$5,People!A$5,0))))</f>
        <v>Chuck Magee</v>
      </c>
      <c r="W3636" s="5" t="str">
        <f t="array" ref="W3636">IFERROR(INDEX(Returns!A:A,MATCH(B3636,Returns!B:B,0)),"No")</f>
        <v>No</v>
      </c>
      <c r="X3636" s="3">
        <f t="shared" si="1"/>
        <v>11</v>
      </c>
      <c r="Y3636" s="3">
        <f t="shared" si="2"/>
        <v>2018</v>
      </c>
    </row>
    <row r="3637" ht="14.25" customHeight="1">
      <c r="A3637" s="1">
        <v>3636.0</v>
      </c>
      <c r="B3637" s="3" t="s">
        <v>6811</v>
      </c>
      <c r="C3637" s="4">
        <v>43414.0</v>
      </c>
      <c r="D3637" s="4">
        <v>43418.0</v>
      </c>
      <c r="E3637" s="1" t="s">
        <v>53</v>
      </c>
      <c r="F3637" s="1" t="s">
        <v>3802</v>
      </c>
      <c r="G3637" s="1" t="s">
        <v>3803</v>
      </c>
      <c r="H3637" s="1" t="s">
        <v>105</v>
      </c>
      <c r="I3637" s="1" t="s">
        <v>30</v>
      </c>
      <c r="J3637" s="1" t="s">
        <v>321</v>
      </c>
      <c r="K3637" s="1" t="s">
        <v>501</v>
      </c>
      <c r="L3637" s="1">
        <v>45503.0</v>
      </c>
      <c r="M3637" s="1" t="s">
        <v>151</v>
      </c>
      <c r="N3637" s="1" t="s">
        <v>6812</v>
      </c>
      <c r="O3637" s="1" t="s">
        <v>49</v>
      </c>
      <c r="P3637" s="1" t="s">
        <v>93</v>
      </c>
      <c r="Q3637" s="1" t="s">
        <v>6813</v>
      </c>
      <c r="R3637" s="1">
        <v>89.568</v>
      </c>
      <c r="S3637" s="1">
        <v>2.0</v>
      </c>
      <c r="T3637" s="1">
        <v>0.2</v>
      </c>
      <c r="U3637" s="1">
        <v>32.4684</v>
      </c>
      <c r="V3637" s="1" t="str">
        <f>IF(M3637=People!B$2,People!A$2,IF(M3637=People!B$3,People!A$3,IF(M3637=People!B$4,People!A$4,IF(M3637=People!B$5,People!A$5,0))))</f>
        <v>Chuck Magee</v>
      </c>
      <c r="W3637" s="5" t="str">
        <f t="array" ref="W3637">IFERROR(INDEX(Returns!A:A,MATCH(B3637,Returns!B:B,0)),"No")</f>
        <v>No</v>
      </c>
      <c r="X3637" s="3">
        <f t="shared" si="1"/>
        <v>11</v>
      </c>
      <c r="Y3637" s="3">
        <f t="shared" si="2"/>
        <v>2018</v>
      </c>
    </row>
    <row r="3638" ht="14.25" customHeight="1">
      <c r="A3638" s="1">
        <v>3637.0</v>
      </c>
      <c r="B3638" s="3" t="s">
        <v>6811</v>
      </c>
      <c r="C3638" s="4">
        <v>43414.0</v>
      </c>
      <c r="D3638" s="4">
        <v>43418.0</v>
      </c>
      <c r="E3638" s="1" t="s">
        <v>53</v>
      </c>
      <c r="F3638" s="1" t="s">
        <v>3802</v>
      </c>
      <c r="G3638" s="1" t="s">
        <v>3803</v>
      </c>
      <c r="H3638" s="1" t="s">
        <v>105</v>
      </c>
      <c r="I3638" s="1" t="s">
        <v>30</v>
      </c>
      <c r="J3638" s="1" t="s">
        <v>321</v>
      </c>
      <c r="K3638" s="1" t="s">
        <v>501</v>
      </c>
      <c r="L3638" s="1">
        <v>45503.0</v>
      </c>
      <c r="M3638" s="1" t="s">
        <v>151</v>
      </c>
      <c r="N3638" s="1" t="s">
        <v>5250</v>
      </c>
      <c r="O3638" s="1" t="s">
        <v>49</v>
      </c>
      <c r="P3638" s="1" t="s">
        <v>93</v>
      </c>
      <c r="Q3638" s="1" t="s">
        <v>5251</v>
      </c>
      <c r="R3638" s="1">
        <v>22.248</v>
      </c>
      <c r="S3638" s="1">
        <v>3.0</v>
      </c>
      <c r="T3638" s="1">
        <v>0.2</v>
      </c>
      <c r="U3638" s="1">
        <v>7.5087</v>
      </c>
      <c r="V3638" s="1" t="str">
        <f>IF(M3638=People!B$2,People!A$2,IF(M3638=People!B$3,People!A$3,IF(M3638=People!B$4,People!A$4,IF(M3638=People!B$5,People!A$5,0))))</f>
        <v>Chuck Magee</v>
      </c>
      <c r="W3638" s="5" t="str">
        <f t="array" ref="W3638">IFERROR(INDEX(Returns!A:A,MATCH(B3638,Returns!B:B,0)),"No")</f>
        <v>No</v>
      </c>
      <c r="X3638" s="3">
        <f t="shared" si="1"/>
        <v>11</v>
      </c>
      <c r="Y3638" s="3">
        <f t="shared" si="2"/>
        <v>2018</v>
      </c>
    </row>
    <row r="3639" ht="14.25" customHeight="1">
      <c r="A3639" s="1">
        <v>3638.0</v>
      </c>
      <c r="B3639" s="3" t="s">
        <v>6811</v>
      </c>
      <c r="C3639" s="4">
        <v>43414.0</v>
      </c>
      <c r="D3639" s="4">
        <v>43418.0</v>
      </c>
      <c r="E3639" s="1" t="s">
        <v>53</v>
      </c>
      <c r="F3639" s="1" t="s">
        <v>3802</v>
      </c>
      <c r="G3639" s="1" t="s">
        <v>3803</v>
      </c>
      <c r="H3639" s="1" t="s">
        <v>105</v>
      </c>
      <c r="I3639" s="1" t="s">
        <v>30</v>
      </c>
      <c r="J3639" s="1" t="s">
        <v>321</v>
      </c>
      <c r="K3639" s="1" t="s">
        <v>501</v>
      </c>
      <c r="L3639" s="1">
        <v>45503.0</v>
      </c>
      <c r="M3639" s="1" t="s">
        <v>151</v>
      </c>
      <c r="N3639" s="1" t="s">
        <v>2140</v>
      </c>
      <c r="O3639" s="1" t="s">
        <v>49</v>
      </c>
      <c r="P3639" s="1" t="s">
        <v>81</v>
      </c>
      <c r="Q3639" s="1" t="s">
        <v>2141</v>
      </c>
      <c r="R3639" s="1">
        <v>334.88</v>
      </c>
      <c r="S3639" s="1">
        <v>4.0</v>
      </c>
      <c r="T3639" s="1">
        <v>0.2</v>
      </c>
      <c r="U3639" s="1">
        <v>29.302</v>
      </c>
      <c r="V3639" s="1" t="str">
        <f>IF(M3639=People!B$2,People!A$2,IF(M3639=People!B$3,People!A$3,IF(M3639=People!B$4,People!A$4,IF(M3639=People!B$5,People!A$5,0))))</f>
        <v>Chuck Magee</v>
      </c>
      <c r="W3639" s="5" t="str">
        <f t="array" ref="W3639">IFERROR(INDEX(Returns!A:A,MATCH(B3639,Returns!B:B,0)),"No")</f>
        <v>No</v>
      </c>
      <c r="X3639" s="3">
        <f t="shared" si="1"/>
        <v>11</v>
      </c>
      <c r="Y3639" s="3">
        <f t="shared" si="2"/>
        <v>2018</v>
      </c>
    </row>
    <row r="3640" ht="14.25" customHeight="1">
      <c r="A3640" s="1">
        <v>3639.0</v>
      </c>
      <c r="B3640" s="3" t="s">
        <v>6811</v>
      </c>
      <c r="C3640" s="4">
        <v>43414.0</v>
      </c>
      <c r="D3640" s="4">
        <v>43418.0</v>
      </c>
      <c r="E3640" s="1" t="s">
        <v>53</v>
      </c>
      <c r="F3640" s="1" t="s">
        <v>3802</v>
      </c>
      <c r="G3640" s="1" t="s">
        <v>3803</v>
      </c>
      <c r="H3640" s="1" t="s">
        <v>105</v>
      </c>
      <c r="I3640" s="1" t="s">
        <v>30</v>
      </c>
      <c r="J3640" s="1" t="s">
        <v>321</v>
      </c>
      <c r="K3640" s="1" t="s">
        <v>501</v>
      </c>
      <c r="L3640" s="1">
        <v>45503.0</v>
      </c>
      <c r="M3640" s="1" t="s">
        <v>151</v>
      </c>
      <c r="N3640" s="1" t="s">
        <v>4368</v>
      </c>
      <c r="O3640" s="1" t="s">
        <v>35</v>
      </c>
      <c r="P3640" s="1" t="s">
        <v>68</v>
      </c>
      <c r="Q3640" s="1" t="s">
        <v>4369</v>
      </c>
      <c r="R3640" s="1">
        <v>148.288</v>
      </c>
      <c r="S3640" s="1">
        <v>7.0</v>
      </c>
      <c r="T3640" s="1">
        <v>0.2</v>
      </c>
      <c r="U3640" s="1">
        <v>29.6576</v>
      </c>
      <c r="V3640" s="1" t="str">
        <f>IF(M3640=People!B$2,People!A$2,IF(M3640=People!B$3,People!A$3,IF(M3640=People!B$4,People!A$4,IF(M3640=People!B$5,People!A$5,0))))</f>
        <v>Chuck Magee</v>
      </c>
      <c r="W3640" s="5" t="str">
        <f t="array" ref="W3640">IFERROR(INDEX(Returns!A:A,MATCH(B3640,Returns!B:B,0)),"No")</f>
        <v>No</v>
      </c>
      <c r="X3640" s="3">
        <f t="shared" si="1"/>
        <v>11</v>
      </c>
      <c r="Y3640" s="3">
        <f t="shared" si="2"/>
        <v>2018</v>
      </c>
    </row>
    <row r="3641" ht="14.25" customHeight="1">
      <c r="A3641" s="1">
        <v>3640.0</v>
      </c>
      <c r="B3641" s="3" t="s">
        <v>6811</v>
      </c>
      <c r="C3641" s="4">
        <v>43414.0</v>
      </c>
      <c r="D3641" s="4">
        <v>43418.0</v>
      </c>
      <c r="E3641" s="1" t="s">
        <v>53</v>
      </c>
      <c r="F3641" s="1" t="s">
        <v>3802</v>
      </c>
      <c r="G3641" s="1" t="s">
        <v>3803</v>
      </c>
      <c r="H3641" s="1" t="s">
        <v>105</v>
      </c>
      <c r="I3641" s="1" t="s">
        <v>30</v>
      </c>
      <c r="J3641" s="1" t="s">
        <v>321</v>
      </c>
      <c r="K3641" s="1" t="s">
        <v>501</v>
      </c>
      <c r="L3641" s="1">
        <v>45503.0</v>
      </c>
      <c r="M3641" s="1" t="s">
        <v>151</v>
      </c>
      <c r="N3641" s="1" t="s">
        <v>3414</v>
      </c>
      <c r="O3641" s="1" t="s">
        <v>49</v>
      </c>
      <c r="P3641" s="1" t="s">
        <v>93</v>
      </c>
      <c r="Q3641" s="1" t="s">
        <v>3415</v>
      </c>
      <c r="R3641" s="1">
        <v>4.624</v>
      </c>
      <c r="S3641" s="1">
        <v>1.0</v>
      </c>
      <c r="T3641" s="1">
        <v>0.2</v>
      </c>
      <c r="U3641" s="1">
        <v>1.6762000000000001</v>
      </c>
      <c r="V3641" s="1" t="str">
        <f>IF(M3641=People!B$2,People!A$2,IF(M3641=People!B$3,People!A$3,IF(M3641=People!B$4,People!A$4,IF(M3641=People!B$5,People!A$5,0))))</f>
        <v>Chuck Magee</v>
      </c>
      <c r="W3641" s="5" t="str">
        <f t="array" ref="W3641">IFERROR(INDEX(Returns!A:A,MATCH(B3641,Returns!B:B,0)),"No")</f>
        <v>No</v>
      </c>
      <c r="X3641" s="3">
        <f t="shared" si="1"/>
        <v>11</v>
      </c>
      <c r="Y3641" s="3">
        <f t="shared" si="2"/>
        <v>2018</v>
      </c>
    </row>
    <row r="3642" ht="14.25" customHeight="1">
      <c r="A3642" s="1">
        <v>3641.0</v>
      </c>
      <c r="B3642" s="3" t="s">
        <v>6811</v>
      </c>
      <c r="C3642" s="4">
        <v>43414.0</v>
      </c>
      <c r="D3642" s="4">
        <v>43418.0</v>
      </c>
      <c r="E3642" s="1" t="s">
        <v>53</v>
      </c>
      <c r="F3642" s="1" t="s">
        <v>3802</v>
      </c>
      <c r="G3642" s="1" t="s">
        <v>3803</v>
      </c>
      <c r="H3642" s="1" t="s">
        <v>105</v>
      </c>
      <c r="I3642" s="1" t="s">
        <v>30</v>
      </c>
      <c r="J3642" s="1" t="s">
        <v>321</v>
      </c>
      <c r="K3642" s="1" t="s">
        <v>501</v>
      </c>
      <c r="L3642" s="1">
        <v>45503.0</v>
      </c>
      <c r="M3642" s="1" t="s">
        <v>151</v>
      </c>
      <c r="N3642" s="1" t="s">
        <v>5628</v>
      </c>
      <c r="O3642" s="1" t="s">
        <v>74</v>
      </c>
      <c r="P3642" s="1" t="s">
        <v>164</v>
      </c>
      <c r="Q3642" s="1" t="s">
        <v>6814</v>
      </c>
      <c r="R3642" s="1">
        <v>178.92</v>
      </c>
      <c r="S3642" s="1">
        <v>7.0</v>
      </c>
      <c r="T3642" s="1">
        <v>0.2</v>
      </c>
      <c r="U3642" s="1">
        <v>-29.0745</v>
      </c>
      <c r="V3642" s="1" t="str">
        <f>IF(M3642=People!B$2,People!A$2,IF(M3642=People!B$3,People!A$3,IF(M3642=People!B$4,People!A$4,IF(M3642=People!B$5,People!A$5,0))))</f>
        <v>Chuck Magee</v>
      </c>
      <c r="W3642" s="5" t="str">
        <f t="array" ref="W3642">IFERROR(INDEX(Returns!A:A,MATCH(B3642,Returns!B:B,0)),"No")</f>
        <v>No</v>
      </c>
      <c r="X3642" s="3">
        <f t="shared" si="1"/>
        <v>11</v>
      </c>
      <c r="Y3642" s="3">
        <f t="shared" si="2"/>
        <v>2018</v>
      </c>
    </row>
    <row r="3643" ht="14.25" customHeight="1">
      <c r="A3643" s="1">
        <v>3642.0</v>
      </c>
      <c r="B3643" s="3" t="s">
        <v>6811</v>
      </c>
      <c r="C3643" s="4">
        <v>43414.0</v>
      </c>
      <c r="D3643" s="4">
        <v>43418.0</v>
      </c>
      <c r="E3643" s="1" t="s">
        <v>53</v>
      </c>
      <c r="F3643" s="1" t="s">
        <v>3802</v>
      </c>
      <c r="G3643" s="1" t="s">
        <v>3803</v>
      </c>
      <c r="H3643" s="1" t="s">
        <v>105</v>
      </c>
      <c r="I3643" s="1" t="s">
        <v>30</v>
      </c>
      <c r="J3643" s="1" t="s">
        <v>321</v>
      </c>
      <c r="K3643" s="1" t="s">
        <v>501</v>
      </c>
      <c r="L3643" s="1">
        <v>45503.0</v>
      </c>
      <c r="M3643" s="1" t="s">
        <v>151</v>
      </c>
      <c r="N3643" s="1" t="s">
        <v>4813</v>
      </c>
      <c r="O3643" s="1" t="s">
        <v>49</v>
      </c>
      <c r="P3643" s="1" t="s">
        <v>78</v>
      </c>
      <c r="Q3643" s="1" t="s">
        <v>4814</v>
      </c>
      <c r="R3643" s="1">
        <v>69.888</v>
      </c>
      <c r="S3643" s="1">
        <v>7.0</v>
      </c>
      <c r="T3643" s="1">
        <v>0.7</v>
      </c>
      <c r="U3643" s="1">
        <v>-46.592</v>
      </c>
      <c r="V3643" s="1" t="str">
        <f>IF(M3643=People!B$2,People!A$2,IF(M3643=People!B$3,People!A$3,IF(M3643=People!B$4,People!A$4,IF(M3643=People!B$5,People!A$5,0))))</f>
        <v>Chuck Magee</v>
      </c>
      <c r="W3643" s="5" t="str">
        <f t="array" ref="W3643">IFERROR(INDEX(Returns!A:A,MATCH(B3643,Returns!B:B,0)),"No")</f>
        <v>No</v>
      </c>
      <c r="X3643" s="3">
        <f t="shared" si="1"/>
        <v>11</v>
      </c>
      <c r="Y3643" s="3">
        <f t="shared" si="2"/>
        <v>2018</v>
      </c>
    </row>
    <row r="3644" ht="14.25" customHeight="1">
      <c r="A3644" s="1">
        <v>3643.0</v>
      </c>
      <c r="B3644" s="3" t="s">
        <v>6815</v>
      </c>
      <c r="C3644" s="4">
        <v>42724.0</v>
      </c>
      <c r="D3644" s="4">
        <v>42727.0</v>
      </c>
      <c r="E3644" s="1" t="s">
        <v>26</v>
      </c>
      <c r="F3644" s="1" t="s">
        <v>2233</v>
      </c>
      <c r="G3644" s="1" t="s">
        <v>2234</v>
      </c>
      <c r="H3644" s="1" t="s">
        <v>29</v>
      </c>
      <c r="I3644" s="1" t="s">
        <v>30</v>
      </c>
      <c r="J3644" s="1" t="s">
        <v>45</v>
      </c>
      <c r="K3644" s="1" t="s">
        <v>46</v>
      </c>
      <c r="L3644" s="1">
        <v>90008.0</v>
      </c>
      <c r="M3644" s="1" t="s">
        <v>47</v>
      </c>
      <c r="N3644" s="1" t="s">
        <v>2217</v>
      </c>
      <c r="O3644" s="1" t="s">
        <v>49</v>
      </c>
      <c r="P3644" s="1" t="s">
        <v>78</v>
      </c>
      <c r="Q3644" s="1" t="s">
        <v>2218</v>
      </c>
      <c r="R3644" s="1">
        <v>487.984</v>
      </c>
      <c r="S3644" s="1">
        <v>2.0</v>
      </c>
      <c r="T3644" s="1">
        <v>0.2</v>
      </c>
      <c r="U3644" s="1">
        <v>152.495</v>
      </c>
      <c r="V3644" s="1" t="str">
        <f>IF(M3644=People!B$2,People!A$2,IF(M3644=People!B$3,People!A$3,IF(M3644=People!B$4,People!A$4,IF(M3644=People!B$5,People!A$5,0))))</f>
        <v>Anna Andreadi</v>
      </c>
      <c r="W3644" s="5" t="str">
        <f t="array" ref="W3644">IFERROR(INDEX(Returns!A:A,MATCH(B3644,Returns!B:B,0)),"No")</f>
        <v>No</v>
      </c>
      <c r="X3644" s="3">
        <f t="shared" si="1"/>
        <v>12</v>
      </c>
      <c r="Y3644" s="3">
        <f t="shared" si="2"/>
        <v>2016</v>
      </c>
    </row>
    <row r="3645" ht="14.25" customHeight="1">
      <c r="A3645" s="1">
        <v>3644.0</v>
      </c>
      <c r="B3645" s="3" t="s">
        <v>6815</v>
      </c>
      <c r="C3645" s="4">
        <v>42724.0</v>
      </c>
      <c r="D3645" s="4">
        <v>42727.0</v>
      </c>
      <c r="E3645" s="1" t="s">
        <v>26</v>
      </c>
      <c r="F3645" s="1" t="s">
        <v>2233</v>
      </c>
      <c r="G3645" s="1" t="s">
        <v>2234</v>
      </c>
      <c r="H3645" s="1" t="s">
        <v>29</v>
      </c>
      <c r="I3645" s="1" t="s">
        <v>30</v>
      </c>
      <c r="J3645" s="1" t="s">
        <v>45</v>
      </c>
      <c r="K3645" s="1" t="s">
        <v>46</v>
      </c>
      <c r="L3645" s="1">
        <v>90008.0</v>
      </c>
      <c r="M3645" s="1" t="s">
        <v>47</v>
      </c>
      <c r="N3645" s="1" t="s">
        <v>6816</v>
      </c>
      <c r="O3645" s="1" t="s">
        <v>49</v>
      </c>
      <c r="P3645" s="1" t="s">
        <v>71</v>
      </c>
      <c r="Q3645" s="1" t="s">
        <v>6817</v>
      </c>
      <c r="R3645" s="1">
        <v>47.3</v>
      </c>
      <c r="S3645" s="1">
        <v>2.0</v>
      </c>
      <c r="T3645" s="1">
        <v>0.0</v>
      </c>
      <c r="U3645" s="1">
        <v>12.298</v>
      </c>
      <c r="V3645" s="1" t="str">
        <f>IF(M3645=People!B$2,People!A$2,IF(M3645=People!B$3,People!A$3,IF(M3645=People!B$4,People!A$4,IF(M3645=People!B$5,People!A$5,0))))</f>
        <v>Anna Andreadi</v>
      </c>
      <c r="W3645" s="5" t="str">
        <f t="array" ref="W3645">IFERROR(INDEX(Returns!A:A,MATCH(B3645,Returns!B:B,0)),"No")</f>
        <v>No</v>
      </c>
      <c r="X3645" s="3">
        <f t="shared" si="1"/>
        <v>12</v>
      </c>
      <c r="Y3645" s="3">
        <f t="shared" si="2"/>
        <v>2016</v>
      </c>
    </row>
    <row r="3646" ht="14.25" customHeight="1">
      <c r="A3646" s="1">
        <v>3645.0</v>
      </c>
      <c r="B3646" s="3" t="s">
        <v>6815</v>
      </c>
      <c r="C3646" s="4">
        <v>42724.0</v>
      </c>
      <c r="D3646" s="4">
        <v>42727.0</v>
      </c>
      <c r="E3646" s="1" t="s">
        <v>26</v>
      </c>
      <c r="F3646" s="1" t="s">
        <v>2233</v>
      </c>
      <c r="G3646" s="1" t="s">
        <v>2234</v>
      </c>
      <c r="H3646" s="1" t="s">
        <v>29</v>
      </c>
      <c r="I3646" s="1" t="s">
        <v>30</v>
      </c>
      <c r="J3646" s="1" t="s">
        <v>45</v>
      </c>
      <c r="K3646" s="1" t="s">
        <v>46</v>
      </c>
      <c r="L3646" s="1">
        <v>90008.0</v>
      </c>
      <c r="M3646" s="1" t="s">
        <v>47</v>
      </c>
      <c r="N3646" s="1" t="s">
        <v>6818</v>
      </c>
      <c r="O3646" s="1" t="s">
        <v>49</v>
      </c>
      <c r="P3646" s="1" t="s">
        <v>71</v>
      </c>
      <c r="Q3646" s="1" t="s">
        <v>6819</v>
      </c>
      <c r="R3646" s="1">
        <v>4.13</v>
      </c>
      <c r="S3646" s="1">
        <v>1.0</v>
      </c>
      <c r="T3646" s="1">
        <v>0.0</v>
      </c>
      <c r="U3646" s="1">
        <v>1.1564</v>
      </c>
      <c r="V3646" s="1" t="str">
        <f>IF(M3646=People!B$2,People!A$2,IF(M3646=People!B$3,People!A$3,IF(M3646=People!B$4,People!A$4,IF(M3646=People!B$5,People!A$5,0))))</f>
        <v>Anna Andreadi</v>
      </c>
      <c r="W3646" s="5" t="str">
        <f t="array" ref="W3646">IFERROR(INDEX(Returns!A:A,MATCH(B3646,Returns!B:B,0)),"No")</f>
        <v>No</v>
      </c>
      <c r="X3646" s="3">
        <f t="shared" si="1"/>
        <v>12</v>
      </c>
      <c r="Y3646" s="3">
        <f t="shared" si="2"/>
        <v>2016</v>
      </c>
    </row>
    <row r="3647" ht="14.25" customHeight="1">
      <c r="A3647" s="1">
        <v>3646.0</v>
      </c>
      <c r="B3647" s="3" t="s">
        <v>6815</v>
      </c>
      <c r="C3647" s="4">
        <v>42724.0</v>
      </c>
      <c r="D3647" s="4">
        <v>42727.0</v>
      </c>
      <c r="E3647" s="1" t="s">
        <v>26</v>
      </c>
      <c r="F3647" s="1" t="s">
        <v>2233</v>
      </c>
      <c r="G3647" s="1" t="s">
        <v>2234</v>
      </c>
      <c r="H3647" s="1" t="s">
        <v>29</v>
      </c>
      <c r="I3647" s="1" t="s">
        <v>30</v>
      </c>
      <c r="J3647" s="1" t="s">
        <v>45</v>
      </c>
      <c r="K3647" s="1" t="s">
        <v>46</v>
      </c>
      <c r="L3647" s="1">
        <v>90008.0</v>
      </c>
      <c r="M3647" s="1" t="s">
        <v>47</v>
      </c>
      <c r="N3647" s="1" t="s">
        <v>6820</v>
      </c>
      <c r="O3647" s="1" t="s">
        <v>49</v>
      </c>
      <c r="P3647" s="1" t="s">
        <v>78</v>
      </c>
      <c r="Q3647" s="1" t="s">
        <v>6821</v>
      </c>
      <c r="R3647" s="1">
        <v>155.12</v>
      </c>
      <c r="S3647" s="1">
        <v>5.0</v>
      </c>
      <c r="T3647" s="1">
        <v>0.2</v>
      </c>
      <c r="U3647" s="1">
        <v>50.414</v>
      </c>
      <c r="V3647" s="1" t="str">
        <f>IF(M3647=People!B$2,People!A$2,IF(M3647=People!B$3,People!A$3,IF(M3647=People!B$4,People!A$4,IF(M3647=People!B$5,People!A$5,0))))</f>
        <v>Anna Andreadi</v>
      </c>
      <c r="W3647" s="5" t="str">
        <f t="array" ref="W3647">IFERROR(INDEX(Returns!A:A,MATCH(B3647,Returns!B:B,0)),"No")</f>
        <v>No</v>
      </c>
      <c r="X3647" s="3">
        <f t="shared" si="1"/>
        <v>12</v>
      </c>
      <c r="Y3647" s="3">
        <f t="shared" si="2"/>
        <v>2016</v>
      </c>
    </row>
    <row r="3648" ht="14.25" customHeight="1">
      <c r="A3648" s="1">
        <v>3647.0</v>
      </c>
      <c r="B3648" s="3" t="s">
        <v>6822</v>
      </c>
      <c r="C3648" s="4">
        <v>42576.0</v>
      </c>
      <c r="D3648" s="4">
        <v>42578.0</v>
      </c>
      <c r="E3648" s="1" t="s">
        <v>26</v>
      </c>
      <c r="F3648" s="1" t="s">
        <v>6047</v>
      </c>
      <c r="G3648" s="1" t="s">
        <v>6048</v>
      </c>
      <c r="H3648" s="1" t="s">
        <v>105</v>
      </c>
      <c r="I3648" s="1" t="s">
        <v>30</v>
      </c>
      <c r="J3648" s="1" t="s">
        <v>45</v>
      </c>
      <c r="K3648" s="1" t="s">
        <v>46</v>
      </c>
      <c r="L3648" s="1">
        <v>90045.0</v>
      </c>
      <c r="M3648" s="1" t="s">
        <v>47</v>
      </c>
      <c r="N3648" s="1" t="s">
        <v>2851</v>
      </c>
      <c r="O3648" s="1" t="s">
        <v>49</v>
      </c>
      <c r="P3648" s="1" t="s">
        <v>93</v>
      </c>
      <c r="Q3648" s="1" t="s">
        <v>6823</v>
      </c>
      <c r="R3648" s="1">
        <v>6.48</v>
      </c>
      <c r="S3648" s="1">
        <v>1.0</v>
      </c>
      <c r="T3648" s="1">
        <v>0.0</v>
      </c>
      <c r="U3648" s="1">
        <v>3.1752</v>
      </c>
      <c r="V3648" s="1" t="str">
        <f>IF(M3648=People!B$2,People!A$2,IF(M3648=People!B$3,People!A$3,IF(M3648=People!B$4,People!A$4,IF(M3648=People!B$5,People!A$5,0))))</f>
        <v>Anna Andreadi</v>
      </c>
      <c r="W3648" s="5" t="str">
        <f t="array" ref="W3648">IFERROR(INDEX(Returns!A:A,MATCH(B3648,Returns!B:B,0)),"No")</f>
        <v>No</v>
      </c>
      <c r="X3648" s="3">
        <f t="shared" si="1"/>
        <v>7</v>
      </c>
      <c r="Y3648" s="3">
        <f t="shared" si="2"/>
        <v>2016</v>
      </c>
    </row>
    <row r="3649" ht="14.25" customHeight="1">
      <c r="A3649" s="1">
        <v>3648.0</v>
      </c>
      <c r="B3649" s="3" t="s">
        <v>6822</v>
      </c>
      <c r="C3649" s="4">
        <v>42576.0</v>
      </c>
      <c r="D3649" s="4">
        <v>42578.0</v>
      </c>
      <c r="E3649" s="1" t="s">
        <v>26</v>
      </c>
      <c r="F3649" s="1" t="s">
        <v>6047</v>
      </c>
      <c r="G3649" s="1" t="s">
        <v>6048</v>
      </c>
      <c r="H3649" s="1" t="s">
        <v>105</v>
      </c>
      <c r="I3649" s="1" t="s">
        <v>30</v>
      </c>
      <c r="J3649" s="1" t="s">
        <v>45</v>
      </c>
      <c r="K3649" s="1" t="s">
        <v>46</v>
      </c>
      <c r="L3649" s="1">
        <v>90045.0</v>
      </c>
      <c r="M3649" s="1" t="s">
        <v>47</v>
      </c>
      <c r="N3649" s="1" t="s">
        <v>6824</v>
      </c>
      <c r="O3649" s="1" t="s">
        <v>49</v>
      </c>
      <c r="P3649" s="1" t="s">
        <v>582</v>
      </c>
      <c r="Q3649" s="1" t="s">
        <v>6825</v>
      </c>
      <c r="R3649" s="1">
        <v>15.52</v>
      </c>
      <c r="S3649" s="1">
        <v>4.0</v>
      </c>
      <c r="T3649" s="1">
        <v>0.0</v>
      </c>
      <c r="U3649" s="1">
        <v>4.5008</v>
      </c>
      <c r="V3649" s="1" t="str">
        <f>IF(M3649=People!B$2,People!A$2,IF(M3649=People!B$3,People!A$3,IF(M3649=People!B$4,People!A$4,IF(M3649=People!B$5,People!A$5,0))))</f>
        <v>Anna Andreadi</v>
      </c>
      <c r="W3649" s="5" t="str">
        <f t="array" ref="W3649">IFERROR(INDEX(Returns!A:A,MATCH(B3649,Returns!B:B,0)),"No")</f>
        <v>No</v>
      </c>
      <c r="X3649" s="3">
        <f t="shared" si="1"/>
        <v>7</v>
      </c>
      <c r="Y3649" s="3">
        <f t="shared" si="2"/>
        <v>2016</v>
      </c>
    </row>
    <row r="3650" ht="14.25" customHeight="1">
      <c r="A3650" s="1">
        <v>3649.0</v>
      </c>
      <c r="B3650" s="3" t="s">
        <v>6826</v>
      </c>
      <c r="C3650" s="4">
        <v>43061.0</v>
      </c>
      <c r="D3650" s="4">
        <v>43066.0</v>
      </c>
      <c r="E3650" s="1" t="s">
        <v>53</v>
      </c>
      <c r="F3650" s="1" t="s">
        <v>4278</v>
      </c>
      <c r="G3650" s="1" t="s">
        <v>4279</v>
      </c>
      <c r="H3650" s="1" t="s">
        <v>29</v>
      </c>
      <c r="I3650" s="1" t="s">
        <v>30</v>
      </c>
      <c r="J3650" s="1" t="s">
        <v>337</v>
      </c>
      <c r="K3650" s="1" t="s">
        <v>338</v>
      </c>
      <c r="L3650" s="1">
        <v>38109.0</v>
      </c>
      <c r="M3650" s="1" t="s">
        <v>33</v>
      </c>
      <c r="N3650" s="1" t="s">
        <v>2719</v>
      </c>
      <c r="O3650" s="1" t="s">
        <v>49</v>
      </c>
      <c r="P3650" s="1" t="s">
        <v>78</v>
      </c>
      <c r="Q3650" s="1" t="s">
        <v>2720</v>
      </c>
      <c r="R3650" s="1">
        <v>2.946</v>
      </c>
      <c r="S3650" s="1">
        <v>2.0</v>
      </c>
      <c r="T3650" s="1">
        <v>0.7</v>
      </c>
      <c r="U3650" s="1">
        <v>-2.0622</v>
      </c>
      <c r="V3650" s="1" t="str">
        <f>IF(M3650=People!B$2,People!A$2,IF(M3650=People!B$3,People!A$3,IF(M3650=People!B$4,People!A$4,IF(M3650=People!B$5,People!A$5,0))))</f>
        <v>Cassandra Brandow</v>
      </c>
      <c r="W3650" s="5" t="str">
        <f t="array" ref="W3650">IFERROR(INDEX(Returns!A:A,MATCH(B3650,Returns!B:B,0)),"No")</f>
        <v>No</v>
      </c>
      <c r="X3650" s="3">
        <f t="shared" si="1"/>
        <v>11</v>
      </c>
      <c r="Y3650" s="3">
        <f t="shared" si="2"/>
        <v>2017</v>
      </c>
    </row>
    <row r="3651" ht="14.25" customHeight="1">
      <c r="A3651" s="1">
        <v>3650.0</v>
      </c>
      <c r="B3651" s="3" t="s">
        <v>6826</v>
      </c>
      <c r="C3651" s="4">
        <v>43061.0</v>
      </c>
      <c r="D3651" s="4">
        <v>43066.0</v>
      </c>
      <c r="E3651" s="1" t="s">
        <v>53</v>
      </c>
      <c r="F3651" s="1" t="s">
        <v>4278</v>
      </c>
      <c r="G3651" s="1" t="s">
        <v>4279</v>
      </c>
      <c r="H3651" s="1" t="s">
        <v>29</v>
      </c>
      <c r="I3651" s="1" t="s">
        <v>30</v>
      </c>
      <c r="J3651" s="1" t="s">
        <v>337</v>
      </c>
      <c r="K3651" s="1" t="s">
        <v>338</v>
      </c>
      <c r="L3651" s="1">
        <v>38109.0</v>
      </c>
      <c r="M3651" s="1" t="s">
        <v>33</v>
      </c>
      <c r="N3651" s="1" t="s">
        <v>1096</v>
      </c>
      <c r="O3651" s="1" t="s">
        <v>49</v>
      </c>
      <c r="P3651" s="1" t="s">
        <v>272</v>
      </c>
      <c r="Q3651" s="1" t="s">
        <v>1097</v>
      </c>
      <c r="R3651" s="1">
        <v>55.104</v>
      </c>
      <c r="S3651" s="1">
        <v>6.0</v>
      </c>
      <c r="T3651" s="1">
        <v>0.2</v>
      </c>
      <c r="U3651" s="1">
        <v>18.5976</v>
      </c>
      <c r="V3651" s="1" t="str">
        <f>IF(M3651=People!B$2,People!A$2,IF(M3651=People!B$3,People!A$3,IF(M3651=People!B$4,People!A$4,IF(M3651=People!B$5,People!A$5,0))))</f>
        <v>Cassandra Brandow</v>
      </c>
      <c r="W3651" s="5" t="str">
        <f t="array" ref="W3651">IFERROR(INDEX(Returns!A:A,MATCH(B3651,Returns!B:B,0)),"No")</f>
        <v>No</v>
      </c>
      <c r="X3651" s="3">
        <f t="shared" si="1"/>
        <v>11</v>
      </c>
      <c r="Y3651" s="3">
        <f t="shared" si="2"/>
        <v>2017</v>
      </c>
    </row>
    <row r="3652" ht="14.25" customHeight="1">
      <c r="A3652" s="1">
        <v>3651.0</v>
      </c>
      <c r="B3652" s="3" t="s">
        <v>6827</v>
      </c>
      <c r="C3652" s="4">
        <v>43808.0</v>
      </c>
      <c r="D3652" s="4">
        <v>43810.0</v>
      </c>
      <c r="E3652" s="1" t="s">
        <v>26</v>
      </c>
      <c r="F3652" s="1" t="s">
        <v>1780</v>
      </c>
      <c r="G3652" s="1" t="s">
        <v>1781</v>
      </c>
      <c r="H3652" s="1" t="s">
        <v>29</v>
      </c>
      <c r="I3652" s="1" t="s">
        <v>30</v>
      </c>
      <c r="J3652" s="1" t="s">
        <v>885</v>
      </c>
      <c r="K3652" s="1" t="s">
        <v>241</v>
      </c>
      <c r="L3652" s="1">
        <v>48234.0</v>
      </c>
      <c r="M3652" s="1" t="s">
        <v>108</v>
      </c>
      <c r="N3652" s="1" t="s">
        <v>6828</v>
      </c>
      <c r="O3652" s="1" t="s">
        <v>74</v>
      </c>
      <c r="P3652" s="1" t="s">
        <v>164</v>
      </c>
      <c r="Q3652" s="1" t="s">
        <v>6829</v>
      </c>
      <c r="R3652" s="1">
        <v>104.88</v>
      </c>
      <c r="S3652" s="1">
        <v>6.0</v>
      </c>
      <c r="T3652" s="1">
        <v>0.0</v>
      </c>
      <c r="U3652" s="1">
        <v>41.952</v>
      </c>
      <c r="V3652" s="1" t="str">
        <f>IF(M3652=People!B$2,People!A$2,IF(M3652=People!B$3,People!A$3,IF(M3652=People!B$4,People!A$4,IF(M3652=People!B$5,People!A$5,0))))</f>
        <v>Kelly Williams</v>
      </c>
      <c r="W3652" s="5" t="str">
        <f t="array" ref="W3652">IFERROR(INDEX(Returns!A:A,MATCH(B3652,Returns!B:B,0)),"No")</f>
        <v>No</v>
      </c>
      <c r="X3652" s="3">
        <f t="shared" si="1"/>
        <v>12</v>
      </c>
      <c r="Y3652" s="3">
        <f t="shared" si="2"/>
        <v>2019</v>
      </c>
    </row>
    <row r="3653" ht="14.25" customHeight="1">
      <c r="A3653" s="1">
        <v>3652.0</v>
      </c>
      <c r="B3653" s="3" t="s">
        <v>6827</v>
      </c>
      <c r="C3653" s="4">
        <v>43808.0</v>
      </c>
      <c r="D3653" s="4">
        <v>43810.0</v>
      </c>
      <c r="E3653" s="1" t="s">
        <v>26</v>
      </c>
      <c r="F3653" s="1" t="s">
        <v>1780</v>
      </c>
      <c r="G3653" s="1" t="s">
        <v>1781</v>
      </c>
      <c r="H3653" s="1" t="s">
        <v>29</v>
      </c>
      <c r="I3653" s="1" t="s">
        <v>30</v>
      </c>
      <c r="J3653" s="1" t="s">
        <v>885</v>
      </c>
      <c r="K3653" s="1" t="s">
        <v>241</v>
      </c>
      <c r="L3653" s="1">
        <v>48234.0</v>
      </c>
      <c r="M3653" s="1" t="s">
        <v>108</v>
      </c>
      <c r="N3653" s="1" t="s">
        <v>3596</v>
      </c>
      <c r="O3653" s="1" t="s">
        <v>49</v>
      </c>
      <c r="P3653" s="1" t="s">
        <v>71</v>
      </c>
      <c r="Q3653" s="1" t="s">
        <v>3597</v>
      </c>
      <c r="R3653" s="1">
        <v>34.7</v>
      </c>
      <c r="S3653" s="1">
        <v>5.0</v>
      </c>
      <c r="T3653" s="1">
        <v>0.0</v>
      </c>
      <c r="U3653" s="1">
        <v>12.492</v>
      </c>
      <c r="V3653" s="1" t="str">
        <f>IF(M3653=People!B$2,People!A$2,IF(M3653=People!B$3,People!A$3,IF(M3653=People!B$4,People!A$4,IF(M3653=People!B$5,People!A$5,0))))</f>
        <v>Kelly Williams</v>
      </c>
      <c r="W3653" s="5" t="str">
        <f t="array" ref="W3653">IFERROR(INDEX(Returns!A:A,MATCH(B3653,Returns!B:B,0)),"No")</f>
        <v>No</v>
      </c>
      <c r="X3653" s="3">
        <f t="shared" si="1"/>
        <v>12</v>
      </c>
      <c r="Y3653" s="3">
        <f t="shared" si="2"/>
        <v>2019</v>
      </c>
    </row>
    <row r="3654" ht="14.25" customHeight="1">
      <c r="A3654" s="1">
        <v>3653.0</v>
      </c>
      <c r="B3654" s="3" t="s">
        <v>6827</v>
      </c>
      <c r="C3654" s="4">
        <v>43808.0</v>
      </c>
      <c r="D3654" s="4">
        <v>43810.0</v>
      </c>
      <c r="E3654" s="1" t="s">
        <v>26</v>
      </c>
      <c r="F3654" s="1" t="s">
        <v>1780</v>
      </c>
      <c r="G3654" s="1" t="s">
        <v>1781</v>
      </c>
      <c r="H3654" s="1" t="s">
        <v>29</v>
      </c>
      <c r="I3654" s="1" t="s">
        <v>30</v>
      </c>
      <c r="J3654" s="1" t="s">
        <v>885</v>
      </c>
      <c r="K3654" s="1" t="s">
        <v>241</v>
      </c>
      <c r="L3654" s="1">
        <v>48234.0</v>
      </c>
      <c r="M3654" s="1" t="s">
        <v>108</v>
      </c>
      <c r="N3654" s="1" t="s">
        <v>2625</v>
      </c>
      <c r="O3654" s="1" t="s">
        <v>49</v>
      </c>
      <c r="P3654" s="1" t="s">
        <v>78</v>
      </c>
      <c r="Q3654" s="1" t="s">
        <v>2626</v>
      </c>
      <c r="R3654" s="1">
        <v>33.72</v>
      </c>
      <c r="S3654" s="1">
        <v>4.0</v>
      </c>
      <c r="T3654" s="1">
        <v>0.0</v>
      </c>
      <c r="U3654" s="1">
        <v>15.5112</v>
      </c>
      <c r="V3654" s="1" t="str">
        <f>IF(M3654=People!B$2,People!A$2,IF(M3654=People!B$3,People!A$3,IF(M3654=People!B$4,People!A$4,IF(M3654=People!B$5,People!A$5,0))))</f>
        <v>Kelly Williams</v>
      </c>
      <c r="W3654" s="5" t="str">
        <f t="array" ref="W3654">IFERROR(INDEX(Returns!A:A,MATCH(B3654,Returns!B:B,0)),"No")</f>
        <v>No</v>
      </c>
      <c r="X3654" s="3">
        <f t="shared" si="1"/>
        <v>12</v>
      </c>
      <c r="Y3654" s="3">
        <f t="shared" si="2"/>
        <v>2019</v>
      </c>
    </row>
    <row r="3655" ht="14.25" customHeight="1">
      <c r="A3655" s="1">
        <v>3654.0</v>
      </c>
      <c r="B3655" s="3" t="s">
        <v>6827</v>
      </c>
      <c r="C3655" s="4">
        <v>43808.0</v>
      </c>
      <c r="D3655" s="4">
        <v>43810.0</v>
      </c>
      <c r="E3655" s="1" t="s">
        <v>26</v>
      </c>
      <c r="F3655" s="1" t="s">
        <v>1780</v>
      </c>
      <c r="G3655" s="1" t="s">
        <v>1781</v>
      </c>
      <c r="H3655" s="1" t="s">
        <v>29</v>
      </c>
      <c r="I3655" s="1" t="s">
        <v>30</v>
      </c>
      <c r="J3655" s="1" t="s">
        <v>885</v>
      </c>
      <c r="K3655" s="1" t="s">
        <v>241</v>
      </c>
      <c r="L3655" s="1">
        <v>48234.0</v>
      </c>
      <c r="M3655" s="1" t="s">
        <v>108</v>
      </c>
      <c r="N3655" s="1" t="s">
        <v>3196</v>
      </c>
      <c r="O3655" s="1" t="s">
        <v>49</v>
      </c>
      <c r="P3655" s="1" t="s">
        <v>93</v>
      </c>
      <c r="Q3655" s="1" t="s">
        <v>189</v>
      </c>
      <c r="R3655" s="1">
        <v>14.94</v>
      </c>
      <c r="S3655" s="1">
        <v>3.0</v>
      </c>
      <c r="T3655" s="1">
        <v>0.0</v>
      </c>
      <c r="U3655" s="1">
        <v>7.0218</v>
      </c>
      <c r="V3655" s="1" t="str">
        <f>IF(M3655=People!B$2,People!A$2,IF(M3655=People!B$3,People!A$3,IF(M3655=People!B$4,People!A$4,IF(M3655=People!B$5,People!A$5,0))))</f>
        <v>Kelly Williams</v>
      </c>
      <c r="W3655" s="5" t="str">
        <f t="array" ref="W3655">IFERROR(INDEX(Returns!A:A,MATCH(B3655,Returns!B:B,0)),"No")</f>
        <v>No</v>
      </c>
      <c r="X3655" s="3">
        <f t="shared" si="1"/>
        <v>12</v>
      </c>
      <c r="Y3655" s="3">
        <f t="shared" si="2"/>
        <v>2019</v>
      </c>
    </row>
    <row r="3656" ht="14.25" customHeight="1">
      <c r="A3656" s="1">
        <v>3655.0</v>
      </c>
      <c r="B3656" s="3" t="s">
        <v>6830</v>
      </c>
      <c r="C3656" s="4">
        <v>43708.0</v>
      </c>
      <c r="D3656" s="4">
        <v>43713.0</v>
      </c>
      <c r="E3656" s="1" t="s">
        <v>53</v>
      </c>
      <c r="F3656" s="1" t="s">
        <v>1895</v>
      </c>
      <c r="G3656" s="1" t="s">
        <v>1896</v>
      </c>
      <c r="H3656" s="1" t="s">
        <v>29</v>
      </c>
      <c r="I3656" s="1" t="s">
        <v>30</v>
      </c>
      <c r="J3656" s="1" t="s">
        <v>1487</v>
      </c>
      <c r="K3656" s="1" t="s">
        <v>257</v>
      </c>
      <c r="L3656" s="1">
        <v>46226.0</v>
      </c>
      <c r="M3656" s="1" t="s">
        <v>108</v>
      </c>
      <c r="N3656" s="1" t="s">
        <v>2162</v>
      </c>
      <c r="O3656" s="1" t="s">
        <v>49</v>
      </c>
      <c r="P3656" s="1" t="s">
        <v>81</v>
      </c>
      <c r="Q3656" s="1" t="s">
        <v>2163</v>
      </c>
      <c r="R3656" s="1">
        <v>638.73</v>
      </c>
      <c r="S3656" s="1">
        <v>9.0</v>
      </c>
      <c r="T3656" s="1">
        <v>0.0</v>
      </c>
      <c r="U3656" s="1">
        <v>166.0698</v>
      </c>
      <c r="V3656" s="1" t="str">
        <f>IF(M3656=People!B$2,People!A$2,IF(M3656=People!B$3,People!A$3,IF(M3656=People!B$4,People!A$4,IF(M3656=People!B$5,People!A$5,0))))</f>
        <v>Kelly Williams</v>
      </c>
      <c r="W3656" s="5" t="str">
        <f t="array" ref="W3656">IFERROR(INDEX(Returns!A:A,MATCH(B3656,Returns!B:B,0)),"No")</f>
        <v>No</v>
      </c>
      <c r="X3656" s="3">
        <f t="shared" si="1"/>
        <v>8</v>
      </c>
      <c r="Y3656" s="3">
        <f t="shared" si="2"/>
        <v>2019</v>
      </c>
    </row>
    <row r="3657" ht="14.25" customHeight="1">
      <c r="A3657" s="1">
        <v>3656.0</v>
      </c>
      <c r="B3657" s="3" t="s">
        <v>6831</v>
      </c>
      <c r="C3657" s="4">
        <v>43579.0</v>
      </c>
      <c r="D3657" s="4">
        <v>43585.0</v>
      </c>
      <c r="E3657" s="1" t="s">
        <v>53</v>
      </c>
      <c r="F3657" s="1" t="s">
        <v>2415</v>
      </c>
      <c r="G3657" s="1" t="s">
        <v>2416</v>
      </c>
      <c r="H3657" s="1" t="s">
        <v>44</v>
      </c>
      <c r="I3657" s="1" t="s">
        <v>30</v>
      </c>
      <c r="J3657" s="1" t="s">
        <v>1529</v>
      </c>
      <c r="K3657" s="1" t="s">
        <v>57</v>
      </c>
      <c r="L3657" s="1">
        <v>32216.0</v>
      </c>
      <c r="M3657" s="1" t="s">
        <v>33</v>
      </c>
      <c r="N3657" s="1" t="s">
        <v>4161</v>
      </c>
      <c r="O3657" s="1" t="s">
        <v>49</v>
      </c>
      <c r="P3657" s="1" t="s">
        <v>62</v>
      </c>
      <c r="Q3657" s="1" t="s">
        <v>4162</v>
      </c>
      <c r="R3657" s="1">
        <v>113.568</v>
      </c>
      <c r="S3657" s="1">
        <v>2.0</v>
      </c>
      <c r="T3657" s="1">
        <v>0.2</v>
      </c>
      <c r="U3657" s="1">
        <v>-21.294</v>
      </c>
      <c r="V3657" s="1" t="str">
        <f>IF(M3657=People!B$2,People!A$2,IF(M3657=People!B$3,People!A$3,IF(M3657=People!B$4,People!A$4,IF(M3657=People!B$5,People!A$5,0))))</f>
        <v>Cassandra Brandow</v>
      </c>
      <c r="W3657" s="5" t="str">
        <f t="array" ref="W3657">IFERROR(INDEX(Returns!A:A,MATCH(B3657,Returns!B:B,0)),"No")</f>
        <v>No</v>
      </c>
      <c r="X3657" s="3">
        <f t="shared" si="1"/>
        <v>4</v>
      </c>
      <c r="Y3657" s="3">
        <f t="shared" si="2"/>
        <v>2019</v>
      </c>
    </row>
    <row r="3658" ht="14.25" customHeight="1">
      <c r="A3658" s="1">
        <v>3657.0</v>
      </c>
      <c r="B3658" s="3" t="s">
        <v>6832</v>
      </c>
      <c r="C3658" s="4">
        <v>43716.0</v>
      </c>
      <c r="D3658" s="4">
        <v>43722.0</v>
      </c>
      <c r="E3658" s="1" t="s">
        <v>53</v>
      </c>
      <c r="F3658" s="1" t="s">
        <v>5180</v>
      </c>
      <c r="G3658" s="1" t="s">
        <v>5181</v>
      </c>
      <c r="H3658" s="1" t="s">
        <v>44</v>
      </c>
      <c r="I3658" s="1" t="s">
        <v>30</v>
      </c>
      <c r="J3658" s="1" t="s">
        <v>871</v>
      </c>
      <c r="K3658" s="1" t="s">
        <v>501</v>
      </c>
      <c r="L3658" s="1">
        <v>43017.0</v>
      </c>
      <c r="M3658" s="1" t="s">
        <v>151</v>
      </c>
      <c r="N3658" s="1" t="s">
        <v>6833</v>
      </c>
      <c r="O3658" s="1" t="s">
        <v>74</v>
      </c>
      <c r="P3658" s="1" t="s">
        <v>164</v>
      </c>
      <c r="Q3658" s="1" t="s">
        <v>6834</v>
      </c>
      <c r="R3658" s="1">
        <v>9.096</v>
      </c>
      <c r="S3658" s="1">
        <v>1.0</v>
      </c>
      <c r="T3658" s="1">
        <v>0.2</v>
      </c>
      <c r="U3658" s="1">
        <v>1.7055</v>
      </c>
      <c r="V3658" s="1" t="str">
        <f>IF(M3658=People!B$2,People!A$2,IF(M3658=People!B$3,People!A$3,IF(M3658=People!B$4,People!A$4,IF(M3658=People!B$5,People!A$5,0))))</f>
        <v>Chuck Magee</v>
      </c>
      <c r="W3658" s="5" t="str">
        <f t="array" ref="W3658">IFERROR(INDEX(Returns!A:A,MATCH(B3658,Returns!B:B,0)),"No")</f>
        <v>No</v>
      </c>
      <c r="X3658" s="3">
        <f t="shared" si="1"/>
        <v>9</v>
      </c>
      <c r="Y3658" s="3">
        <f t="shared" si="2"/>
        <v>2019</v>
      </c>
    </row>
    <row r="3659" ht="14.25" customHeight="1">
      <c r="A3659" s="1">
        <v>3658.0</v>
      </c>
      <c r="B3659" s="3" t="s">
        <v>6835</v>
      </c>
      <c r="C3659" s="4">
        <v>42806.0</v>
      </c>
      <c r="D3659" s="4">
        <v>42811.0</v>
      </c>
      <c r="E3659" s="1" t="s">
        <v>53</v>
      </c>
      <c r="F3659" s="1" t="s">
        <v>4148</v>
      </c>
      <c r="G3659" s="1" t="s">
        <v>4149</v>
      </c>
      <c r="H3659" s="1" t="s">
        <v>44</v>
      </c>
      <c r="I3659" s="1" t="s">
        <v>30</v>
      </c>
      <c r="J3659" s="1" t="s">
        <v>6836</v>
      </c>
      <c r="K3659" s="1" t="s">
        <v>57</v>
      </c>
      <c r="L3659" s="1">
        <v>33317.0</v>
      </c>
      <c r="M3659" s="1" t="s">
        <v>33</v>
      </c>
      <c r="N3659" s="1" t="s">
        <v>592</v>
      </c>
      <c r="O3659" s="1" t="s">
        <v>49</v>
      </c>
      <c r="P3659" s="1" t="s">
        <v>176</v>
      </c>
      <c r="Q3659" s="1" t="s">
        <v>593</v>
      </c>
      <c r="R3659" s="1">
        <v>8.688</v>
      </c>
      <c r="S3659" s="1">
        <v>3.0</v>
      </c>
      <c r="T3659" s="1">
        <v>0.2</v>
      </c>
      <c r="U3659" s="1">
        <v>2.9322</v>
      </c>
      <c r="V3659" s="1" t="str">
        <f>IF(M3659=People!B$2,People!A$2,IF(M3659=People!B$3,People!A$3,IF(M3659=People!B$4,People!A$4,IF(M3659=People!B$5,People!A$5,0))))</f>
        <v>Cassandra Brandow</v>
      </c>
      <c r="W3659" s="5" t="str">
        <f t="array" ref="W3659">IFERROR(INDEX(Returns!A:A,MATCH(B3659,Returns!B:B,0)),"No")</f>
        <v>No</v>
      </c>
      <c r="X3659" s="3">
        <f t="shared" si="1"/>
        <v>3</v>
      </c>
      <c r="Y3659" s="3">
        <f t="shared" si="2"/>
        <v>2017</v>
      </c>
    </row>
    <row r="3660" ht="14.25" customHeight="1">
      <c r="A3660" s="1">
        <v>3659.0</v>
      </c>
      <c r="B3660" s="3" t="s">
        <v>6835</v>
      </c>
      <c r="C3660" s="4">
        <v>42806.0</v>
      </c>
      <c r="D3660" s="4">
        <v>42811.0</v>
      </c>
      <c r="E3660" s="1" t="s">
        <v>53</v>
      </c>
      <c r="F3660" s="1" t="s">
        <v>4148</v>
      </c>
      <c r="G3660" s="1" t="s">
        <v>4149</v>
      </c>
      <c r="H3660" s="1" t="s">
        <v>44</v>
      </c>
      <c r="I3660" s="1" t="s">
        <v>30</v>
      </c>
      <c r="J3660" s="1" t="s">
        <v>6836</v>
      </c>
      <c r="K3660" s="1" t="s">
        <v>57</v>
      </c>
      <c r="L3660" s="1">
        <v>33317.0</v>
      </c>
      <c r="M3660" s="1" t="s">
        <v>33</v>
      </c>
      <c r="N3660" s="1" t="s">
        <v>355</v>
      </c>
      <c r="O3660" s="1" t="s">
        <v>35</v>
      </c>
      <c r="P3660" s="1" t="s">
        <v>68</v>
      </c>
      <c r="Q3660" s="1" t="s">
        <v>356</v>
      </c>
      <c r="R3660" s="1">
        <v>30.88</v>
      </c>
      <c r="S3660" s="1">
        <v>4.0</v>
      </c>
      <c r="T3660" s="1">
        <v>0.2</v>
      </c>
      <c r="U3660" s="1">
        <v>3.86</v>
      </c>
      <c r="V3660" s="1" t="str">
        <f>IF(M3660=People!B$2,People!A$2,IF(M3660=People!B$3,People!A$3,IF(M3660=People!B$4,People!A$4,IF(M3660=People!B$5,People!A$5,0))))</f>
        <v>Cassandra Brandow</v>
      </c>
      <c r="W3660" s="5" t="str">
        <f t="array" ref="W3660">IFERROR(INDEX(Returns!A:A,MATCH(B3660,Returns!B:B,0)),"No")</f>
        <v>No</v>
      </c>
      <c r="X3660" s="3">
        <f t="shared" si="1"/>
        <v>3</v>
      </c>
      <c r="Y3660" s="3">
        <f t="shared" si="2"/>
        <v>2017</v>
      </c>
    </row>
    <row r="3661" ht="14.25" customHeight="1">
      <c r="A3661" s="1">
        <v>3660.0</v>
      </c>
      <c r="B3661" s="3" t="s">
        <v>6835</v>
      </c>
      <c r="C3661" s="4">
        <v>42806.0</v>
      </c>
      <c r="D3661" s="4">
        <v>42811.0</v>
      </c>
      <c r="E3661" s="1" t="s">
        <v>53</v>
      </c>
      <c r="F3661" s="1" t="s">
        <v>4148</v>
      </c>
      <c r="G3661" s="1" t="s">
        <v>4149</v>
      </c>
      <c r="H3661" s="1" t="s">
        <v>44</v>
      </c>
      <c r="I3661" s="1" t="s">
        <v>30</v>
      </c>
      <c r="J3661" s="1" t="s">
        <v>6836</v>
      </c>
      <c r="K3661" s="1" t="s">
        <v>57</v>
      </c>
      <c r="L3661" s="1">
        <v>33317.0</v>
      </c>
      <c r="M3661" s="1" t="s">
        <v>33</v>
      </c>
      <c r="N3661" s="1" t="s">
        <v>6837</v>
      </c>
      <c r="O3661" s="1" t="s">
        <v>35</v>
      </c>
      <c r="P3661" s="1" t="s">
        <v>68</v>
      </c>
      <c r="Q3661" s="1" t="s">
        <v>6838</v>
      </c>
      <c r="R3661" s="1">
        <v>6.408</v>
      </c>
      <c r="S3661" s="1">
        <v>3.0</v>
      </c>
      <c r="T3661" s="1">
        <v>0.2</v>
      </c>
      <c r="U3661" s="1">
        <v>1.4418</v>
      </c>
      <c r="V3661" s="1" t="str">
        <f>IF(M3661=People!B$2,People!A$2,IF(M3661=People!B$3,People!A$3,IF(M3661=People!B$4,People!A$4,IF(M3661=People!B$5,People!A$5,0))))</f>
        <v>Cassandra Brandow</v>
      </c>
      <c r="W3661" s="5" t="str">
        <f t="array" ref="W3661">IFERROR(INDEX(Returns!A:A,MATCH(B3661,Returns!B:B,0)),"No")</f>
        <v>No</v>
      </c>
      <c r="X3661" s="3">
        <f t="shared" si="1"/>
        <v>3</v>
      </c>
      <c r="Y3661" s="3">
        <f t="shared" si="2"/>
        <v>2017</v>
      </c>
    </row>
    <row r="3662" ht="14.25" customHeight="1">
      <c r="A3662" s="1">
        <v>3661.0</v>
      </c>
      <c r="B3662" s="3" t="s">
        <v>6839</v>
      </c>
      <c r="C3662" s="4">
        <v>43299.0</v>
      </c>
      <c r="D3662" s="4">
        <v>43304.0</v>
      </c>
      <c r="E3662" s="1" t="s">
        <v>53</v>
      </c>
      <c r="F3662" s="1" t="s">
        <v>6354</v>
      </c>
      <c r="G3662" s="1" t="s">
        <v>6355</v>
      </c>
      <c r="H3662" s="1" t="s">
        <v>44</v>
      </c>
      <c r="I3662" s="1" t="s">
        <v>30</v>
      </c>
      <c r="J3662" s="1" t="s">
        <v>3954</v>
      </c>
      <c r="K3662" s="1" t="s">
        <v>313</v>
      </c>
      <c r="L3662" s="1">
        <v>85301.0</v>
      </c>
      <c r="M3662" s="1" t="s">
        <v>47</v>
      </c>
      <c r="N3662" s="1" t="s">
        <v>6840</v>
      </c>
      <c r="O3662" s="1" t="s">
        <v>49</v>
      </c>
      <c r="P3662" s="1" t="s">
        <v>582</v>
      </c>
      <c r="Q3662" s="1" t="s">
        <v>6841</v>
      </c>
      <c r="R3662" s="1">
        <v>33.8</v>
      </c>
      <c r="S3662" s="1">
        <v>5.0</v>
      </c>
      <c r="T3662" s="1">
        <v>0.2</v>
      </c>
      <c r="U3662" s="1">
        <v>4.225</v>
      </c>
      <c r="V3662" s="1" t="str">
        <f>IF(M3662=People!B$2,People!A$2,IF(M3662=People!B$3,People!A$3,IF(M3662=People!B$4,People!A$4,IF(M3662=People!B$5,People!A$5,0))))</f>
        <v>Anna Andreadi</v>
      </c>
      <c r="W3662" s="5" t="str">
        <f t="array" ref="W3662">IFERROR(INDEX(Returns!A:A,MATCH(B3662,Returns!B:B,0)),"No")</f>
        <v>No</v>
      </c>
      <c r="X3662" s="3">
        <f t="shared" si="1"/>
        <v>7</v>
      </c>
      <c r="Y3662" s="3">
        <f t="shared" si="2"/>
        <v>2018</v>
      </c>
    </row>
    <row r="3663" ht="14.25" customHeight="1">
      <c r="A3663" s="1">
        <v>3662.0</v>
      </c>
      <c r="B3663" s="3" t="s">
        <v>6842</v>
      </c>
      <c r="C3663" s="4">
        <v>43264.0</v>
      </c>
      <c r="D3663" s="4">
        <v>43266.0</v>
      </c>
      <c r="E3663" s="1" t="s">
        <v>26</v>
      </c>
      <c r="F3663" s="1" t="s">
        <v>2808</v>
      </c>
      <c r="G3663" s="1" t="s">
        <v>2809</v>
      </c>
      <c r="H3663" s="1" t="s">
        <v>105</v>
      </c>
      <c r="I3663" s="1" t="s">
        <v>30</v>
      </c>
      <c r="J3663" s="1" t="s">
        <v>331</v>
      </c>
      <c r="K3663" s="1" t="s">
        <v>241</v>
      </c>
      <c r="L3663" s="1">
        <v>49201.0</v>
      </c>
      <c r="M3663" s="1" t="s">
        <v>108</v>
      </c>
      <c r="N3663" s="1" t="s">
        <v>6747</v>
      </c>
      <c r="O3663" s="1" t="s">
        <v>74</v>
      </c>
      <c r="P3663" s="1" t="s">
        <v>75</v>
      </c>
      <c r="Q3663" s="1" t="s">
        <v>6748</v>
      </c>
      <c r="R3663" s="1">
        <v>377.97</v>
      </c>
      <c r="S3663" s="1">
        <v>3.0</v>
      </c>
      <c r="T3663" s="1">
        <v>0.0</v>
      </c>
      <c r="U3663" s="1">
        <v>94.4925</v>
      </c>
      <c r="V3663" s="1" t="str">
        <f>IF(M3663=People!B$2,People!A$2,IF(M3663=People!B$3,People!A$3,IF(M3663=People!B$4,People!A$4,IF(M3663=People!B$5,People!A$5,0))))</f>
        <v>Kelly Williams</v>
      </c>
      <c r="W3663" s="5" t="str">
        <f t="array" ref="W3663">IFERROR(INDEX(Returns!A:A,MATCH(B3663,Returns!B:B,0)),"No")</f>
        <v>No</v>
      </c>
      <c r="X3663" s="3">
        <f t="shared" si="1"/>
        <v>6</v>
      </c>
      <c r="Y3663" s="3">
        <f t="shared" si="2"/>
        <v>2018</v>
      </c>
    </row>
    <row r="3664" ht="14.25" customHeight="1">
      <c r="A3664" s="1">
        <v>3663.0</v>
      </c>
      <c r="B3664" s="3" t="s">
        <v>6843</v>
      </c>
      <c r="C3664" s="4">
        <v>43649.0</v>
      </c>
      <c r="D3664" s="4">
        <v>43655.0</v>
      </c>
      <c r="E3664" s="1" t="s">
        <v>53</v>
      </c>
      <c r="F3664" s="1" t="s">
        <v>756</v>
      </c>
      <c r="G3664" s="1" t="s">
        <v>757</v>
      </c>
      <c r="H3664" s="1" t="s">
        <v>105</v>
      </c>
      <c r="I3664" s="1" t="s">
        <v>30</v>
      </c>
      <c r="J3664" s="1" t="s">
        <v>1327</v>
      </c>
      <c r="K3664" s="1" t="s">
        <v>1251</v>
      </c>
      <c r="L3664" s="1">
        <v>2169.0</v>
      </c>
      <c r="M3664" s="1" t="s">
        <v>151</v>
      </c>
      <c r="N3664" s="1" t="s">
        <v>4452</v>
      </c>
      <c r="O3664" s="1" t="s">
        <v>74</v>
      </c>
      <c r="P3664" s="1" t="s">
        <v>164</v>
      </c>
      <c r="Q3664" s="1" t="s">
        <v>4453</v>
      </c>
      <c r="R3664" s="1">
        <v>258.9</v>
      </c>
      <c r="S3664" s="1">
        <v>10.0</v>
      </c>
      <c r="T3664" s="1">
        <v>0.0</v>
      </c>
      <c r="U3664" s="1">
        <v>93.204</v>
      </c>
      <c r="V3664" s="1" t="str">
        <f>IF(M3664=People!B$2,People!A$2,IF(M3664=People!B$3,People!A$3,IF(M3664=People!B$4,People!A$4,IF(M3664=People!B$5,People!A$5,0))))</f>
        <v>Chuck Magee</v>
      </c>
      <c r="W3664" s="5" t="str">
        <f t="array" ref="W3664">IFERROR(INDEX(Returns!A:A,MATCH(B3664,Returns!B:B,0)),"No")</f>
        <v>No</v>
      </c>
      <c r="X3664" s="3">
        <f t="shared" si="1"/>
        <v>7</v>
      </c>
      <c r="Y3664" s="3">
        <f t="shared" si="2"/>
        <v>2019</v>
      </c>
    </row>
    <row r="3665" ht="14.25" customHeight="1">
      <c r="A3665" s="1">
        <v>3664.0</v>
      </c>
      <c r="B3665" s="3" t="s">
        <v>6843</v>
      </c>
      <c r="C3665" s="4">
        <v>43649.0</v>
      </c>
      <c r="D3665" s="4">
        <v>43655.0</v>
      </c>
      <c r="E3665" s="1" t="s">
        <v>53</v>
      </c>
      <c r="F3665" s="1" t="s">
        <v>756</v>
      </c>
      <c r="G3665" s="1" t="s">
        <v>757</v>
      </c>
      <c r="H3665" s="1" t="s">
        <v>105</v>
      </c>
      <c r="I3665" s="1" t="s">
        <v>30</v>
      </c>
      <c r="J3665" s="1" t="s">
        <v>1327</v>
      </c>
      <c r="K3665" s="1" t="s">
        <v>1251</v>
      </c>
      <c r="L3665" s="1">
        <v>2169.0</v>
      </c>
      <c r="M3665" s="1" t="s">
        <v>151</v>
      </c>
      <c r="N3665" s="1" t="s">
        <v>1257</v>
      </c>
      <c r="O3665" s="1" t="s">
        <v>49</v>
      </c>
      <c r="P3665" s="1" t="s">
        <v>93</v>
      </c>
      <c r="Q3665" s="1" t="s">
        <v>1258</v>
      </c>
      <c r="R3665" s="1">
        <v>24.56</v>
      </c>
      <c r="S3665" s="1">
        <v>2.0</v>
      </c>
      <c r="T3665" s="1">
        <v>0.0</v>
      </c>
      <c r="U3665" s="1">
        <v>11.5432</v>
      </c>
      <c r="V3665" s="1" t="str">
        <f>IF(M3665=People!B$2,People!A$2,IF(M3665=People!B$3,People!A$3,IF(M3665=People!B$4,People!A$4,IF(M3665=People!B$5,People!A$5,0))))</f>
        <v>Chuck Magee</v>
      </c>
      <c r="W3665" s="5" t="str">
        <f t="array" ref="W3665">IFERROR(INDEX(Returns!A:A,MATCH(B3665,Returns!B:B,0)),"No")</f>
        <v>No</v>
      </c>
      <c r="X3665" s="3">
        <f t="shared" si="1"/>
        <v>7</v>
      </c>
      <c r="Y3665" s="3">
        <f t="shared" si="2"/>
        <v>2019</v>
      </c>
    </row>
    <row r="3666" ht="14.25" customHeight="1">
      <c r="A3666" s="1">
        <v>3665.0</v>
      </c>
      <c r="B3666" s="3" t="s">
        <v>6844</v>
      </c>
      <c r="C3666" s="4">
        <v>42712.0</v>
      </c>
      <c r="D3666" s="4">
        <v>42717.0</v>
      </c>
      <c r="E3666" s="1" t="s">
        <v>53</v>
      </c>
      <c r="F3666" s="1" t="s">
        <v>5573</v>
      </c>
      <c r="G3666" s="1" t="s">
        <v>5574</v>
      </c>
      <c r="H3666" s="1" t="s">
        <v>29</v>
      </c>
      <c r="I3666" s="1" t="s">
        <v>30</v>
      </c>
      <c r="J3666" s="1" t="s">
        <v>1984</v>
      </c>
      <c r="K3666" s="1" t="s">
        <v>423</v>
      </c>
      <c r="L3666" s="1">
        <v>97301.0</v>
      </c>
      <c r="M3666" s="1" t="s">
        <v>47</v>
      </c>
      <c r="N3666" s="1" t="s">
        <v>2501</v>
      </c>
      <c r="O3666" s="1" t="s">
        <v>49</v>
      </c>
      <c r="P3666" s="1" t="s">
        <v>50</v>
      </c>
      <c r="Q3666" s="1" t="s">
        <v>2502</v>
      </c>
      <c r="R3666" s="1">
        <v>27.888</v>
      </c>
      <c r="S3666" s="1">
        <v>7.0</v>
      </c>
      <c r="T3666" s="1">
        <v>0.2</v>
      </c>
      <c r="U3666" s="1">
        <v>9.0636</v>
      </c>
      <c r="V3666" s="1" t="str">
        <f>IF(M3666=People!B$2,People!A$2,IF(M3666=People!B$3,People!A$3,IF(M3666=People!B$4,People!A$4,IF(M3666=People!B$5,People!A$5,0))))</f>
        <v>Anna Andreadi</v>
      </c>
      <c r="W3666" s="5" t="str">
        <f t="array" ref="W3666">IFERROR(INDEX(Returns!A:A,MATCH(B3666,Returns!B:B,0)),"No")</f>
        <v>No</v>
      </c>
      <c r="X3666" s="3">
        <f t="shared" si="1"/>
        <v>12</v>
      </c>
      <c r="Y3666" s="3">
        <f t="shared" si="2"/>
        <v>2016</v>
      </c>
    </row>
    <row r="3667" ht="14.25" customHeight="1">
      <c r="A3667" s="1">
        <v>3666.0</v>
      </c>
      <c r="B3667" s="3" t="s">
        <v>6844</v>
      </c>
      <c r="C3667" s="4">
        <v>42712.0</v>
      </c>
      <c r="D3667" s="4">
        <v>42717.0</v>
      </c>
      <c r="E3667" s="1" t="s">
        <v>53</v>
      </c>
      <c r="F3667" s="1" t="s">
        <v>5573</v>
      </c>
      <c r="G3667" s="1" t="s">
        <v>5574</v>
      </c>
      <c r="H3667" s="1" t="s">
        <v>29</v>
      </c>
      <c r="I3667" s="1" t="s">
        <v>30</v>
      </c>
      <c r="J3667" s="1" t="s">
        <v>1984</v>
      </c>
      <c r="K3667" s="1" t="s">
        <v>423</v>
      </c>
      <c r="L3667" s="1">
        <v>97301.0</v>
      </c>
      <c r="M3667" s="1" t="s">
        <v>47</v>
      </c>
      <c r="N3667" s="1" t="s">
        <v>2488</v>
      </c>
      <c r="O3667" s="1" t="s">
        <v>49</v>
      </c>
      <c r="P3667" s="1" t="s">
        <v>78</v>
      </c>
      <c r="Q3667" s="1" t="s">
        <v>2489</v>
      </c>
      <c r="R3667" s="1">
        <v>6.456</v>
      </c>
      <c r="S3667" s="1">
        <v>4.0</v>
      </c>
      <c r="T3667" s="1">
        <v>0.7</v>
      </c>
      <c r="U3667" s="1">
        <v>-4.5192</v>
      </c>
      <c r="V3667" s="1" t="str">
        <f>IF(M3667=People!B$2,People!A$2,IF(M3667=People!B$3,People!A$3,IF(M3667=People!B$4,People!A$4,IF(M3667=People!B$5,People!A$5,0))))</f>
        <v>Anna Andreadi</v>
      </c>
      <c r="W3667" s="5" t="str">
        <f t="array" ref="W3667">IFERROR(INDEX(Returns!A:A,MATCH(B3667,Returns!B:B,0)),"No")</f>
        <v>No</v>
      </c>
      <c r="X3667" s="3">
        <f t="shared" si="1"/>
        <v>12</v>
      </c>
      <c r="Y3667" s="3">
        <f t="shared" si="2"/>
        <v>2016</v>
      </c>
    </row>
    <row r="3668" ht="14.25" customHeight="1">
      <c r="A3668" s="1">
        <v>3667.0</v>
      </c>
      <c r="B3668" s="3" t="s">
        <v>6844</v>
      </c>
      <c r="C3668" s="4">
        <v>42712.0</v>
      </c>
      <c r="D3668" s="4">
        <v>42717.0</v>
      </c>
      <c r="E3668" s="1" t="s">
        <v>53</v>
      </c>
      <c r="F3668" s="1" t="s">
        <v>5573</v>
      </c>
      <c r="G3668" s="1" t="s">
        <v>5574</v>
      </c>
      <c r="H3668" s="1" t="s">
        <v>29</v>
      </c>
      <c r="I3668" s="1" t="s">
        <v>30</v>
      </c>
      <c r="J3668" s="1" t="s">
        <v>1984</v>
      </c>
      <c r="K3668" s="1" t="s">
        <v>423</v>
      </c>
      <c r="L3668" s="1">
        <v>97301.0</v>
      </c>
      <c r="M3668" s="1" t="s">
        <v>47</v>
      </c>
      <c r="N3668" s="1" t="s">
        <v>6467</v>
      </c>
      <c r="O3668" s="1" t="s">
        <v>74</v>
      </c>
      <c r="P3668" s="1" t="s">
        <v>75</v>
      </c>
      <c r="Q3668" s="1" t="s">
        <v>6468</v>
      </c>
      <c r="R3668" s="1">
        <v>52.68</v>
      </c>
      <c r="S3668" s="1">
        <v>3.0</v>
      </c>
      <c r="T3668" s="1">
        <v>0.2</v>
      </c>
      <c r="U3668" s="1">
        <v>19.755</v>
      </c>
      <c r="V3668" s="1" t="str">
        <f>IF(M3668=People!B$2,People!A$2,IF(M3668=People!B$3,People!A$3,IF(M3668=People!B$4,People!A$4,IF(M3668=People!B$5,People!A$5,0))))</f>
        <v>Anna Andreadi</v>
      </c>
      <c r="W3668" s="5" t="str">
        <f t="array" ref="W3668">IFERROR(INDEX(Returns!A:A,MATCH(B3668,Returns!B:B,0)),"No")</f>
        <v>No</v>
      </c>
      <c r="X3668" s="3">
        <f t="shared" si="1"/>
        <v>12</v>
      </c>
      <c r="Y3668" s="3">
        <f t="shared" si="2"/>
        <v>2016</v>
      </c>
    </row>
    <row r="3669" ht="14.25" customHeight="1">
      <c r="A3669" s="1">
        <v>3668.0</v>
      </c>
      <c r="B3669" s="3" t="s">
        <v>6844</v>
      </c>
      <c r="C3669" s="4">
        <v>42712.0</v>
      </c>
      <c r="D3669" s="4">
        <v>42717.0</v>
      </c>
      <c r="E3669" s="1" t="s">
        <v>53</v>
      </c>
      <c r="F3669" s="1" t="s">
        <v>5573</v>
      </c>
      <c r="G3669" s="1" t="s">
        <v>5574</v>
      </c>
      <c r="H3669" s="1" t="s">
        <v>29</v>
      </c>
      <c r="I3669" s="1" t="s">
        <v>30</v>
      </c>
      <c r="J3669" s="1" t="s">
        <v>1984</v>
      </c>
      <c r="K3669" s="1" t="s">
        <v>423</v>
      </c>
      <c r="L3669" s="1">
        <v>97301.0</v>
      </c>
      <c r="M3669" s="1" t="s">
        <v>47</v>
      </c>
      <c r="N3669" s="1" t="s">
        <v>6845</v>
      </c>
      <c r="O3669" s="1" t="s">
        <v>49</v>
      </c>
      <c r="P3669" s="1" t="s">
        <v>582</v>
      </c>
      <c r="Q3669" s="1" t="s">
        <v>6846</v>
      </c>
      <c r="R3669" s="1">
        <v>13.88</v>
      </c>
      <c r="S3669" s="1">
        <v>5.0</v>
      </c>
      <c r="T3669" s="1">
        <v>0.2</v>
      </c>
      <c r="U3669" s="1">
        <v>-2.6025</v>
      </c>
      <c r="V3669" s="1" t="str">
        <f>IF(M3669=People!B$2,People!A$2,IF(M3669=People!B$3,People!A$3,IF(M3669=People!B$4,People!A$4,IF(M3669=People!B$5,People!A$5,0))))</f>
        <v>Anna Andreadi</v>
      </c>
      <c r="W3669" s="5" t="str">
        <f t="array" ref="W3669">IFERROR(INDEX(Returns!A:A,MATCH(B3669,Returns!B:B,0)),"No")</f>
        <v>No</v>
      </c>
      <c r="X3669" s="3">
        <f t="shared" si="1"/>
        <v>12</v>
      </c>
      <c r="Y3669" s="3">
        <f t="shared" si="2"/>
        <v>2016</v>
      </c>
    </row>
    <row r="3670" ht="14.25" customHeight="1">
      <c r="A3670" s="1">
        <v>3669.0</v>
      </c>
      <c r="B3670" s="3" t="s">
        <v>6844</v>
      </c>
      <c r="C3670" s="4">
        <v>42712.0</v>
      </c>
      <c r="D3670" s="4">
        <v>42717.0</v>
      </c>
      <c r="E3670" s="1" t="s">
        <v>53</v>
      </c>
      <c r="F3670" s="1" t="s">
        <v>5573</v>
      </c>
      <c r="G3670" s="1" t="s">
        <v>5574</v>
      </c>
      <c r="H3670" s="1" t="s">
        <v>29</v>
      </c>
      <c r="I3670" s="1" t="s">
        <v>30</v>
      </c>
      <c r="J3670" s="1" t="s">
        <v>1984</v>
      </c>
      <c r="K3670" s="1" t="s">
        <v>423</v>
      </c>
      <c r="L3670" s="1">
        <v>97301.0</v>
      </c>
      <c r="M3670" s="1" t="s">
        <v>47</v>
      </c>
      <c r="N3670" s="1" t="s">
        <v>5907</v>
      </c>
      <c r="O3670" s="1" t="s">
        <v>74</v>
      </c>
      <c r="P3670" s="1" t="s">
        <v>164</v>
      </c>
      <c r="Q3670" s="1" t="s">
        <v>5908</v>
      </c>
      <c r="R3670" s="1">
        <v>103.92</v>
      </c>
      <c r="S3670" s="1">
        <v>10.0</v>
      </c>
      <c r="T3670" s="1">
        <v>0.2</v>
      </c>
      <c r="U3670" s="1">
        <v>-18.186</v>
      </c>
      <c r="V3670" s="1" t="str">
        <f>IF(M3670=People!B$2,People!A$2,IF(M3670=People!B$3,People!A$3,IF(M3670=People!B$4,People!A$4,IF(M3670=People!B$5,People!A$5,0))))</f>
        <v>Anna Andreadi</v>
      </c>
      <c r="W3670" s="5" t="str">
        <f t="array" ref="W3670">IFERROR(INDEX(Returns!A:A,MATCH(B3670,Returns!B:B,0)),"No")</f>
        <v>No</v>
      </c>
      <c r="X3670" s="3">
        <f t="shared" si="1"/>
        <v>12</v>
      </c>
      <c r="Y3670" s="3">
        <f t="shared" si="2"/>
        <v>2016</v>
      </c>
    </row>
    <row r="3671" ht="14.25" customHeight="1">
      <c r="A3671" s="1">
        <v>3670.0</v>
      </c>
      <c r="B3671" s="3" t="s">
        <v>6844</v>
      </c>
      <c r="C3671" s="4">
        <v>42712.0</v>
      </c>
      <c r="D3671" s="4">
        <v>42717.0</v>
      </c>
      <c r="E3671" s="1" t="s">
        <v>53</v>
      </c>
      <c r="F3671" s="1" t="s">
        <v>5573</v>
      </c>
      <c r="G3671" s="1" t="s">
        <v>5574</v>
      </c>
      <c r="H3671" s="1" t="s">
        <v>29</v>
      </c>
      <c r="I3671" s="1" t="s">
        <v>30</v>
      </c>
      <c r="J3671" s="1" t="s">
        <v>1984</v>
      </c>
      <c r="K3671" s="1" t="s">
        <v>423</v>
      </c>
      <c r="L3671" s="1">
        <v>97301.0</v>
      </c>
      <c r="M3671" s="1" t="s">
        <v>47</v>
      </c>
      <c r="N3671" s="1" t="s">
        <v>6847</v>
      </c>
      <c r="O3671" s="1" t="s">
        <v>49</v>
      </c>
      <c r="P3671" s="1" t="s">
        <v>50</v>
      </c>
      <c r="Q3671" s="1" t="s">
        <v>6848</v>
      </c>
      <c r="R3671" s="1">
        <v>11.52</v>
      </c>
      <c r="S3671" s="1">
        <v>5.0</v>
      </c>
      <c r="T3671" s="1">
        <v>0.2</v>
      </c>
      <c r="U3671" s="1">
        <v>3.7439999999999998</v>
      </c>
      <c r="V3671" s="1" t="str">
        <f>IF(M3671=People!B$2,People!A$2,IF(M3671=People!B$3,People!A$3,IF(M3671=People!B$4,People!A$4,IF(M3671=People!B$5,People!A$5,0))))</f>
        <v>Anna Andreadi</v>
      </c>
      <c r="W3671" s="5" t="str">
        <f t="array" ref="W3671">IFERROR(INDEX(Returns!A:A,MATCH(B3671,Returns!B:B,0)),"No")</f>
        <v>No</v>
      </c>
      <c r="X3671" s="3">
        <f t="shared" si="1"/>
        <v>12</v>
      </c>
      <c r="Y3671" s="3">
        <f t="shared" si="2"/>
        <v>2016</v>
      </c>
    </row>
    <row r="3672" ht="14.25" customHeight="1">
      <c r="A3672" s="1">
        <v>3671.0</v>
      </c>
      <c r="B3672" s="3" t="s">
        <v>6844</v>
      </c>
      <c r="C3672" s="4">
        <v>42712.0</v>
      </c>
      <c r="D3672" s="4">
        <v>42717.0</v>
      </c>
      <c r="E3672" s="1" t="s">
        <v>53</v>
      </c>
      <c r="F3672" s="1" t="s">
        <v>5573</v>
      </c>
      <c r="G3672" s="1" t="s">
        <v>5574</v>
      </c>
      <c r="H3672" s="1" t="s">
        <v>29</v>
      </c>
      <c r="I3672" s="1" t="s">
        <v>30</v>
      </c>
      <c r="J3672" s="1" t="s">
        <v>1984</v>
      </c>
      <c r="K3672" s="1" t="s">
        <v>423</v>
      </c>
      <c r="L3672" s="1">
        <v>97301.0</v>
      </c>
      <c r="M3672" s="1" t="s">
        <v>47</v>
      </c>
      <c r="N3672" s="1" t="s">
        <v>282</v>
      </c>
      <c r="O3672" s="1" t="s">
        <v>49</v>
      </c>
      <c r="P3672" s="1" t="s">
        <v>93</v>
      </c>
      <c r="Q3672" s="1" t="s">
        <v>283</v>
      </c>
      <c r="R3672" s="1">
        <v>10.368</v>
      </c>
      <c r="S3672" s="1">
        <v>2.0</v>
      </c>
      <c r="T3672" s="1">
        <v>0.2</v>
      </c>
      <c r="U3672" s="1">
        <v>3.6288</v>
      </c>
      <c r="V3672" s="1" t="str">
        <f>IF(M3672=People!B$2,People!A$2,IF(M3672=People!B$3,People!A$3,IF(M3672=People!B$4,People!A$4,IF(M3672=People!B$5,People!A$5,0))))</f>
        <v>Anna Andreadi</v>
      </c>
      <c r="W3672" s="5" t="str">
        <f t="array" ref="W3672">IFERROR(INDEX(Returns!A:A,MATCH(B3672,Returns!B:B,0)),"No")</f>
        <v>No</v>
      </c>
      <c r="X3672" s="3">
        <f t="shared" si="1"/>
        <v>12</v>
      </c>
      <c r="Y3672" s="3">
        <f t="shared" si="2"/>
        <v>2016</v>
      </c>
    </row>
    <row r="3673" ht="14.25" customHeight="1">
      <c r="A3673" s="1">
        <v>3672.0</v>
      </c>
      <c r="B3673" s="3" t="s">
        <v>6844</v>
      </c>
      <c r="C3673" s="4">
        <v>42712.0</v>
      </c>
      <c r="D3673" s="4">
        <v>42717.0</v>
      </c>
      <c r="E3673" s="1" t="s">
        <v>53</v>
      </c>
      <c r="F3673" s="1" t="s">
        <v>5573</v>
      </c>
      <c r="G3673" s="1" t="s">
        <v>5574</v>
      </c>
      <c r="H3673" s="1" t="s">
        <v>29</v>
      </c>
      <c r="I3673" s="1" t="s">
        <v>30</v>
      </c>
      <c r="J3673" s="1" t="s">
        <v>1984</v>
      </c>
      <c r="K3673" s="1" t="s">
        <v>423</v>
      </c>
      <c r="L3673" s="1">
        <v>97301.0</v>
      </c>
      <c r="M3673" s="1" t="s">
        <v>47</v>
      </c>
      <c r="N3673" s="1" t="s">
        <v>6849</v>
      </c>
      <c r="O3673" s="1" t="s">
        <v>49</v>
      </c>
      <c r="P3673" s="1" t="s">
        <v>62</v>
      </c>
      <c r="Q3673" s="1" t="s">
        <v>6850</v>
      </c>
      <c r="R3673" s="1">
        <v>39.072</v>
      </c>
      <c r="S3673" s="1">
        <v>3.0</v>
      </c>
      <c r="T3673" s="1">
        <v>0.2</v>
      </c>
      <c r="U3673" s="1">
        <v>2.9304</v>
      </c>
      <c r="V3673" s="1" t="str">
        <f>IF(M3673=People!B$2,People!A$2,IF(M3673=People!B$3,People!A$3,IF(M3673=People!B$4,People!A$4,IF(M3673=People!B$5,People!A$5,0))))</f>
        <v>Anna Andreadi</v>
      </c>
      <c r="W3673" s="5" t="str">
        <f t="array" ref="W3673">IFERROR(INDEX(Returns!A:A,MATCH(B3673,Returns!B:B,0)),"No")</f>
        <v>No</v>
      </c>
      <c r="X3673" s="3">
        <f t="shared" si="1"/>
        <v>12</v>
      </c>
      <c r="Y3673" s="3">
        <f t="shared" si="2"/>
        <v>2016</v>
      </c>
    </row>
    <row r="3674" ht="14.25" customHeight="1">
      <c r="A3674" s="1">
        <v>3673.0</v>
      </c>
      <c r="B3674" s="3" t="s">
        <v>6851</v>
      </c>
      <c r="C3674" s="4">
        <v>43198.0</v>
      </c>
      <c r="D3674" s="4">
        <v>43204.0</v>
      </c>
      <c r="E3674" s="1" t="s">
        <v>53</v>
      </c>
      <c r="F3674" s="1" t="s">
        <v>2169</v>
      </c>
      <c r="G3674" s="1" t="s">
        <v>2170</v>
      </c>
      <c r="H3674" s="1" t="s">
        <v>105</v>
      </c>
      <c r="I3674" s="1" t="s">
        <v>30</v>
      </c>
      <c r="J3674" s="1" t="s">
        <v>279</v>
      </c>
      <c r="K3674" s="1" t="s">
        <v>501</v>
      </c>
      <c r="L3674" s="1">
        <v>45373.0</v>
      </c>
      <c r="M3674" s="1" t="s">
        <v>151</v>
      </c>
      <c r="N3674" s="1" t="s">
        <v>6257</v>
      </c>
      <c r="O3674" s="1" t="s">
        <v>49</v>
      </c>
      <c r="P3674" s="1" t="s">
        <v>176</v>
      </c>
      <c r="Q3674" s="1" t="s">
        <v>6258</v>
      </c>
      <c r="R3674" s="1">
        <v>8.872</v>
      </c>
      <c r="S3674" s="1">
        <v>1.0</v>
      </c>
      <c r="T3674" s="1">
        <v>0.2</v>
      </c>
      <c r="U3674" s="1">
        <v>3.2161</v>
      </c>
      <c r="V3674" s="1" t="str">
        <f>IF(M3674=People!B$2,People!A$2,IF(M3674=People!B$3,People!A$3,IF(M3674=People!B$4,People!A$4,IF(M3674=People!B$5,People!A$5,0))))</f>
        <v>Chuck Magee</v>
      </c>
      <c r="W3674" s="5" t="str">
        <f t="array" ref="W3674">IFERROR(INDEX(Returns!A:A,MATCH(B3674,Returns!B:B,0)),"No")</f>
        <v>No</v>
      </c>
      <c r="X3674" s="3">
        <f t="shared" si="1"/>
        <v>4</v>
      </c>
      <c r="Y3674" s="3">
        <f t="shared" si="2"/>
        <v>2018</v>
      </c>
    </row>
    <row r="3675" ht="14.25" customHeight="1">
      <c r="A3675" s="1">
        <v>3674.0</v>
      </c>
      <c r="B3675" s="3" t="s">
        <v>6851</v>
      </c>
      <c r="C3675" s="4">
        <v>43198.0</v>
      </c>
      <c r="D3675" s="4">
        <v>43204.0</v>
      </c>
      <c r="E3675" s="1" t="s">
        <v>53</v>
      </c>
      <c r="F3675" s="1" t="s">
        <v>2169</v>
      </c>
      <c r="G3675" s="1" t="s">
        <v>2170</v>
      </c>
      <c r="H3675" s="1" t="s">
        <v>105</v>
      </c>
      <c r="I3675" s="1" t="s">
        <v>30</v>
      </c>
      <c r="J3675" s="1" t="s">
        <v>279</v>
      </c>
      <c r="K3675" s="1" t="s">
        <v>501</v>
      </c>
      <c r="L3675" s="1">
        <v>45373.0</v>
      </c>
      <c r="M3675" s="1" t="s">
        <v>151</v>
      </c>
      <c r="N3675" s="1" t="s">
        <v>4311</v>
      </c>
      <c r="O3675" s="1" t="s">
        <v>49</v>
      </c>
      <c r="P3675" s="1" t="s">
        <v>78</v>
      </c>
      <c r="Q3675" s="1" t="s">
        <v>4312</v>
      </c>
      <c r="R3675" s="1">
        <v>121.104</v>
      </c>
      <c r="S3675" s="1">
        <v>6.0</v>
      </c>
      <c r="T3675" s="1">
        <v>0.7</v>
      </c>
      <c r="U3675" s="1">
        <v>-100.92</v>
      </c>
      <c r="V3675" s="1" t="str">
        <f>IF(M3675=People!B$2,People!A$2,IF(M3675=People!B$3,People!A$3,IF(M3675=People!B$4,People!A$4,IF(M3675=People!B$5,People!A$5,0))))</f>
        <v>Chuck Magee</v>
      </c>
      <c r="W3675" s="5" t="str">
        <f t="array" ref="W3675">IFERROR(INDEX(Returns!A:A,MATCH(B3675,Returns!B:B,0)),"No")</f>
        <v>No</v>
      </c>
      <c r="X3675" s="3">
        <f t="shared" si="1"/>
        <v>4</v>
      </c>
      <c r="Y3675" s="3">
        <f t="shared" si="2"/>
        <v>2018</v>
      </c>
    </row>
    <row r="3676" ht="14.25" customHeight="1">
      <c r="A3676" s="1">
        <v>3675.0</v>
      </c>
      <c r="B3676" s="3" t="s">
        <v>6852</v>
      </c>
      <c r="C3676" s="4">
        <v>43775.0</v>
      </c>
      <c r="D3676" s="4">
        <v>43780.0</v>
      </c>
      <c r="E3676" s="1" t="s">
        <v>53</v>
      </c>
      <c r="F3676" s="1" t="s">
        <v>5167</v>
      </c>
      <c r="G3676" s="1" t="s">
        <v>5168</v>
      </c>
      <c r="H3676" s="1" t="s">
        <v>29</v>
      </c>
      <c r="I3676" s="1" t="s">
        <v>30</v>
      </c>
      <c r="J3676" s="1" t="s">
        <v>149</v>
      </c>
      <c r="K3676" s="1" t="s">
        <v>150</v>
      </c>
      <c r="L3676" s="1">
        <v>19143.0</v>
      </c>
      <c r="M3676" s="1" t="s">
        <v>151</v>
      </c>
      <c r="N3676" s="1" t="s">
        <v>4851</v>
      </c>
      <c r="O3676" s="1" t="s">
        <v>35</v>
      </c>
      <c r="P3676" s="1" t="s">
        <v>39</v>
      </c>
      <c r="Q3676" s="1" t="s">
        <v>4852</v>
      </c>
      <c r="R3676" s="1">
        <v>127.372</v>
      </c>
      <c r="S3676" s="1">
        <v>2.0</v>
      </c>
      <c r="T3676" s="1">
        <v>0.30000000000000004</v>
      </c>
      <c r="U3676" s="1">
        <v>-30.9332</v>
      </c>
      <c r="V3676" s="1" t="str">
        <f>IF(M3676=People!B$2,People!A$2,IF(M3676=People!B$3,People!A$3,IF(M3676=People!B$4,People!A$4,IF(M3676=People!B$5,People!A$5,0))))</f>
        <v>Chuck Magee</v>
      </c>
      <c r="W3676" s="5" t="str">
        <f t="array" ref="W3676">IFERROR(INDEX(Returns!A:A,MATCH(B3676,Returns!B:B,0)),"No")</f>
        <v>No</v>
      </c>
      <c r="X3676" s="3">
        <f t="shared" si="1"/>
        <v>11</v>
      </c>
      <c r="Y3676" s="3">
        <f t="shared" si="2"/>
        <v>2019</v>
      </c>
    </row>
    <row r="3677" ht="14.25" customHeight="1">
      <c r="A3677" s="1">
        <v>3676.0</v>
      </c>
      <c r="B3677" s="3" t="s">
        <v>6852</v>
      </c>
      <c r="C3677" s="4">
        <v>43775.0</v>
      </c>
      <c r="D3677" s="4">
        <v>43780.0</v>
      </c>
      <c r="E3677" s="1" t="s">
        <v>53</v>
      </c>
      <c r="F3677" s="1" t="s">
        <v>5167</v>
      </c>
      <c r="G3677" s="1" t="s">
        <v>5168</v>
      </c>
      <c r="H3677" s="1" t="s">
        <v>29</v>
      </c>
      <c r="I3677" s="1" t="s">
        <v>30</v>
      </c>
      <c r="J3677" s="1" t="s">
        <v>149</v>
      </c>
      <c r="K3677" s="1" t="s">
        <v>150</v>
      </c>
      <c r="L3677" s="1">
        <v>19143.0</v>
      </c>
      <c r="M3677" s="1" t="s">
        <v>151</v>
      </c>
      <c r="N3677" s="1" t="s">
        <v>1458</v>
      </c>
      <c r="O3677" s="1" t="s">
        <v>49</v>
      </c>
      <c r="P3677" s="1" t="s">
        <v>93</v>
      </c>
      <c r="Q3677" s="1" t="s">
        <v>1459</v>
      </c>
      <c r="R3677" s="1">
        <v>47.952</v>
      </c>
      <c r="S3677" s="1">
        <v>3.0</v>
      </c>
      <c r="T3677" s="1">
        <v>0.2</v>
      </c>
      <c r="U3677" s="1">
        <v>16.1838</v>
      </c>
      <c r="V3677" s="1" t="str">
        <f>IF(M3677=People!B$2,People!A$2,IF(M3677=People!B$3,People!A$3,IF(M3677=People!B$4,People!A$4,IF(M3677=People!B$5,People!A$5,0))))</f>
        <v>Chuck Magee</v>
      </c>
      <c r="W3677" s="5" t="str">
        <f t="array" ref="W3677">IFERROR(INDEX(Returns!A:A,MATCH(B3677,Returns!B:B,0)),"No")</f>
        <v>No</v>
      </c>
      <c r="X3677" s="3">
        <f t="shared" si="1"/>
        <v>11</v>
      </c>
      <c r="Y3677" s="3">
        <f t="shared" si="2"/>
        <v>2019</v>
      </c>
    </row>
    <row r="3678" ht="14.25" customHeight="1">
      <c r="A3678" s="1">
        <v>3677.0</v>
      </c>
      <c r="B3678" s="3" t="s">
        <v>6853</v>
      </c>
      <c r="C3678" s="4">
        <v>43074.0</v>
      </c>
      <c r="D3678" s="4">
        <v>43078.0</v>
      </c>
      <c r="E3678" s="1" t="s">
        <v>53</v>
      </c>
      <c r="F3678" s="1" t="s">
        <v>5185</v>
      </c>
      <c r="G3678" s="1" t="s">
        <v>5186</v>
      </c>
      <c r="H3678" s="1" t="s">
        <v>44</v>
      </c>
      <c r="I3678" s="1" t="s">
        <v>30</v>
      </c>
      <c r="J3678" s="1" t="s">
        <v>953</v>
      </c>
      <c r="K3678" s="1" t="s">
        <v>46</v>
      </c>
      <c r="L3678" s="1">
        <v>92105.0</v>
      </c>
      <c r="M3678" s="1" t="s">
        <v>47</v>
      </c>
      <c r="N3678" s="1" t="s">
        <v>2518</v>
      </c>
      <c r="O3678" s="1" t="s">
        <v>35</v>
      </c>
      <c r="P3678" s="1" t="s">
        <v>68</v>
      </c>
      <c r="Q3678" s="1" t="s">
        <v>2519</v>
      </c>
      <c r="R3678" s="1">
        <v>44.46</v>
      </c>
      <c r="S3678" s="1">
        <v>2.0</v>
      </c>
      <c r="T3678" s="1">
        <v>0.0</v>
      </c>
      <c r="U3678" s="1">
        <v>14.6718</v>
      </c>
      <c r="V3678" s="1" t="str">
        <f>IF(M3678=People!B$2,People!A$2,IF(M3678=People!B$3,People!A$3,IF(M3678=People!B$4,People!A$4,IF(M3678=People!B$5,People!A$5,0))))</f>
        <v>Anna Andreadi</v>
      </c>
      <c r="W3678" s="5" t="str">
        <f t="array" ref="W3678">IFERROR(INDEX(Returns!A:A,MATCH(B3678,Returns!B:B,0)),"No")</f>
        <v>Yes</v>
      </c>
      <c r="X3678" s="3">
        <f t="shared" si="1"/>
        <v>12</v>
      </c>
      <c r="Y3678" s="3">
        <f t="shared" si="2"/>
        <v>2017</v>
      </c>
    </row>
    <row r="3679" ht="14.25" customHeight="1">
      <c r="A3679" s="1">
        <v>3678.0</v>
      </c>
      <c r="B3679" s="3" t="s">
        <v>6854</v>
      </c>
      <c r="C3679" s="4">
        <v>42925.0</v>
      </c>
      <c r="D3679" s="4">
        <v>42930.0</v>
      </c>
      <c r="E3679" s="1" t="s">
        <v>53</v>
      </c>
      <c r="F3679" s="1" t="s">
        <v>4570</v>
      </c>
      <c r="G3679" s="1" t="s">
        <v>4571</v>
      </c>
      <c r="H3679" s="1" t="s">
        <v>29</v>
      </c>
      <c r="I3679" s="1" t="s">
        <v>30</v>
      </c>
      <c r="J3679" s="1" t="s">
        <v>3224</v>
      </c>
      <c r="K3679" s="1" t="s">
        <v>2745</v>
      </c>
      <c r="L3679" s="1">
        <v>20735.0</v>
      </c>
      <c r="M3679" s="1" t="s">
        <v>151</v>
      </c>
      <c r="N3679" s="1" t="s">
        <v>5978</v>
      </c>
      <c r="O3679" s="1" t="s">
        <v>49</v>
      </c>
      <c r="P3679" s="1" t="s">
        <v>272</v>
      </c>
      <c r="Q3679" s="1" t="s">
        <v>5979</v>
      </c>
      <c r="R3679" s="1">
        <v>15.8</v>
      </c>
      <c r="S3679" s="1">
        <v>4.0</v>
      </c>
      <c r="T3679" s="1">
        <v>0.0</v>
      </c>
      <c r="U3679" s="1">
        <v>5.056</v>
      </c>
      <c r="V3679" s="1" t="str">
        <f>IF(M3679=People!B$2,People!A$2,IF(M3679=People!B$3,People!A$3,IF(M3679=People!B$4,People!A$4,IF(M3679=People!B$5,People!A$5,0))))</f>
        <v>Chuck Magee</v>
      </c>
      <c r="W3679" s="5" t="str">
        <f t="array" ref="W3679">IFERROR(INDEX(Returns!A:A,MATCH(B3679,Returns!B:B,0)),"No")</f>
        <v>No</v>
      </c>
      <c r="X3679" s="3">
        <f t="shared" si="1"/>
        <v>7</v>
      </c>
      <c r="Y3679" s="3">
        <f t="shared" si="2"/>
        <v>2017</v>
      </c>
    </row>
    <row r="3680" ht="14.25" customHeight="1">
      <c r="A3680" s="1">
        <v>3679.0</v>
      </c>
      <c r="B3680" s="3" t="s">
        <v>6854</v>
      </c>
      <c r="C3680" s="4">
        <v>42925.0</v>
      </c>
      <c r="D3680" s="4">
        <v>42930.0</v>
      </c>
      <c r="E3680" s="1" t="s">
        <v>53</v>
      </c>
      <c r="F3680" s="1" t="s">
        <v>4570</v>
      </c>
      <c r="G3680" s="1" t="s">
        <v>4571</v>
      </c>
      <c r="H3680" s="1" t="s">
        <v>29</v>
      </c>
      <c r="I3680" s="1" t="s">
        <v>30</v>
      </c>
      <c r="J3680" s="1" t="s">
        <v>3224</v>
      </c>
      <c r="K3680" s="1" t="s">
        <v>2745</v>
      </c>
      <c r="L3680" s="1">
        <v>20735.0</v>
      </c>
      <c r="M3680" s="1" t="s">
        <v>151</v>
      </c>
      <c r="N3680" s="1" t="s">
        <v>6527</v>
      </c>
      <c r="O3680" s="1" t="s">
        <v>74</v>
      </c>
      <c r="P3680" s="1" t="s">
        <v>687</v>
      </c>
      <c r="Q3680" s="1" t="s">
        <v>6528</v>
      </c>
      <c r="R3680" s="1">
        <v>464.97</v>
      </c>
      <c r="S3680" s="1">
        <v>3.0</v>
      </c>
      <c r="T3680" s="1">
        <v>0.0</v>
      </c>
      <c r="U3680" s="1">
        <v>209.2365</v>
      </c>
      <c r="V3680" s="1" t="str">
        <f>IF(M3680=People!B$2,People!A$2,IF(M3680=People!B$3,People!A$3,IF(M3680=People!B$4,People!A$4,IF(M3680=People!B$5,People!A$5,0))))</f>
        <v>Chuck Magee</v>
      </c>
      <c r="W3680" s="5" t="str">
        <f t="array" ref="W3680">IFERROR(INDEX(Returns!A:A,MATCH(B3680,Returns!B:B,0)),"No")</f>
        <v>No</v>
      </c>
      <c r="X3680" s="3">
        <f t="shared" si="1"/>
        <v>7</v>
      </c>
      <c r="Y3680" s="3">
        <f t="shared" si="2"/>
        <v>2017</v>
      </c>
    </row>
    <row r="3681" ht="14.25" customHeight="1">
      <c r="A3681" s="1">
        <v>3680.0</v>
      </c>
      <c r="B3681" s="3" t="s">
        <v>6854</v>
      </c>
      <c r="C3681" s="4">
        <v>42925.0</v>
      </c>
      <c r="D3681" s="4">
        <v>42930.0</v>
      </c>
      <c r="E3681" s="1" t="s">
        <v>53</v>
      </c>
      <c r="F3681" s="1" t="s">
        <v>4570</v>
      </c>
      <c r="G3681" s="1" t="s">
        <v>4571</v>
      </c>
      <c r="H3681" s="1" t="s">
        <v>29</v>
      </c>
      <c r="I3681" s="1" t="s">
        <v>30</v>
      </c>
      <c r="J3681" s="1" t="s">
        <v>3224</v>
      </c>
      <c r="K3681" s="1" t="s">
        <v>2745</v>
      </c>
      <c r="L3681" s="1">
        <v>20735.0</v>
      </c>
      <c r="M3681" s="1" t="s">
        <v>151</v>
      </c>
      <c r="N3681" s="1" t="s">
        <v>1092</v>
      </c>
      <c r="O3681" s="1" t="s">
        <v>35</v>
      </c>
      <c r="P3681" s="1" t="s">
        <v>68</v>
      </c>
      <c r="Q3681" s="1" t="s">
        <v>1093</v>
      </c>
      <c r="R3681" s="1">
        <v>181.96</v>
      </c>
      <c r="S3681" s="1">
        <v>2.0</v>
      </c>
      <c r="T3681" s="1">
        <v>0.0</v>
      </c>
      <c r="U3681" s="1">
        <v>20.0156</v>
      </c>
      <c r="V3681" s="1" t="str">
        <f>IF(M3681=People!B$2,People!A$2,IF(M3681=People!B$3,People!A$3,IF(M3681=People!B$4,People!A$4,IF(M3681=People!B$5,People!A$5,0))))</f>
        <v>Chuck Magee</v>
      </c>
      <c r="W3681" s="5" t="str">
        <f t="array" ref="W3681">IFERROR(INDEX(Returns!A:A,MATCH(B3681,Returns!B:B,0)),"No")</f>
        <v>No</v>
      </c>
      <c r="X3681" s="3">
        <f t="shared" si="1"/>
        <v>7</v>
      </c>
      <c r="Y3681" s="3">
        <f t="shared" si="2"/>
        <v>2017</v>
      </c>
    </row>
    <row r="3682" ht="14.25" customHeight="1">
      <c r="A3682" s="1">
        <v>3681.0</v>
      </c>
      <c r="B3682" s="3" t="s">
        <v>6854</v>
      </c>
      <c r="C3682" s="4">
        <v>42925.0</v>
      </c>
      <c r="D3682" s="4">
        <v>42930.0</v>
      </c>
      <c r="E3682" s="1" t="s">
        <v>53</v>
      </c>
      <c r="F3682" s="1" t="s">
        <v>4570</v>
      </c>
      <c r="G3682" s="1" t="s">
        <v>4571</v>
      </c>
      <c r="H3682" s="1" t="s">
        <v>29</v>
      </c>
      <c r="I3682" s="1" t="s">
        <v>30</v>
      </c>
      <c r="J3682" s="1" t="s">
        <v>3224</v>
      </c>
      <c r="K3682" s="1" t="s">
        <v>2745</v>
      </c>
      <c r="L3682" s="1">
        <v>20735.0</v>
      </c>
      <c r="M3682" s="1" t="s">
        <v>151</v>
      </c>
      <c r="N3682" s="1" t="s">
        <v>6855</v>
      </c>
      <c r="O3682" s="1" t="s">
        <v>49</v>
      </c>
      <c r="P3682" s="1" t="s">
        <v>50</v>
      </c>
      <c r="Q3682" s="1" t="s">
        <v>6856</v>
      </c>
      <c r="R3682" s="1">
        <v>12.39</v>
      </c>
      <c r="S3682" s="1">
        <v>3.0</v>
      </c>
      <c r="T3682" s="1">
        <v>0.0</v>
      </c>
      <c r="U3682" s="1">
        <v>5.6994</v>
      </c>
      <c r="V3682" s="1" t="str">
        <f>IF(M3682=People!B$2,People!A$2,IF(M3682=People!B$3,People!A$3,IF(M3682=People!B$4,People!A$4,IF(M3682=People!B$5,People!A$5,0))))</f>
        <v>Chuck Magee</v>
      </c>
      <c r="W3682" s="5" t="str">
        <f t="array" ref="W3682">IFERROR(INDEX(Returns!A:A,MATCH(B3682,Returns!B:B,0)),"No")</f>
        <v>No</v>
      </c>
      <c r="X3682" s="3">
        <f t="shared" si="1"/>
        <v>7</v>
      </c>
      <c r="Y3682" s="3">
        <f t="shared" si="2"/>
        <v>2017</v>
      </c>
    </row>
    <row r="3683" ht="14.25" customHeight="1">
      <c r="A3683" s="1">
        <v>3682.0</v>
      </c>
      <c r="B3683" s="3" t="s">
        <v>6854</v>
      </c>
      <c r="C3683" s="4">
        <v>42925.0</v>
      </c>
      <c r="D3683" s="4">
        <v>42930.0</v>
      </c>
      <c r="E3683" s="1" t="s">
        <v>53</v>
      </c>
      <c r="F3683" s="1" t="s">
        <v>4570</v>
      </c>
      <c r="G3683" s="1" t="s">
        <v>4571</v>
      </c>
      <c r="H3683" s="1" t="s">
        <v>29</v>
      </c>
      <c r="I3683" s="1" t="s">
        <v>30</v>
      </c>
      <c r="J3683" s="1" t="s">
        <v>3224</v>
      </c>
      <c r="K3683" s="1" t="s">
        <v>2745</v>
      </c>
      <c r="L3683" s="1">
        <v>20735.0</v>
      </c>
      <c r="M3683" s="1" t="s">
        <v>151</v>
      </c>
      <c r="N3683" s="1" t="s">
        <v>3554</v>
      </c>
      <c r="O3683" s="1" t="s">
        <v>49</v>
      </c>
      <c r="P3683" s="1" t="s">
        <v>78</v>
      </c>
      <c r="Q3683" s="1" t="s">
        <v>3555</v>
      </c>
      <c r="R3683" s="1">
        <v>84.09</v>
      </c>
      <c r="S3683" s="1">
        <v>3.0</v>
      </c>
      <c r="T3683" s="1">
        <v>0.0</v>
      </c>
      <c r="U3683" s="1">
        <v>42.045</v>
      </c>
      <c r="V3683" s="1" t="str">
        <f>IF(M3683=People!B$2,People!A$2,IF(M3683=People!B$3,People!A$3,IF(M3683=People!B$4,People!A$4,IF(M3683=People!B$5,People!A$5,0))))</f>
        <v>Chuck Magee</v>
      </c>
      <c r="W3683" s="5" t="str">
        <f t="array" ref="W3683">IFERROR(INDEX(Returns!A:A,MATCH(B3683,Returns!B:B,0)),"No")</f>
        <v>No</v>
      </c>
      <c r="X3683" s="3">
        <f t="shared" si="1"/>
        <v>7</v>
      </c>
      <c r="Y3683" s="3">
        <f t="shared" si="2"/>
        <v>2017</v>
      </c>
    </row>
    <row r="3684" ht="14.25" customHeight="1">
      <c r="A3684" s="1">
        <v>3683.0</v>
      </c>
      <c r="B3684" s="3" t="s">
        <v>6854</v>
      </c>
      <c r="C3684" s="4">
        <v>42925.0</v>
      </c>
      <c r="D3684" s="4">
        <v>42930.0</v>
      </c>
      <c r="E3684" s="1" t="s">
        <v>53</v>
      </c>
      <c r="F3684" s="1" t="s">
        <v>4570</v>
      </c>
      <c r="G3684" s="1" t="s">
        <v>4571</v>
      </c>
      <c r="H3684" s="1" t="s">
        <v>29</v>
      </c>
      <c r="I3684" s="1" t="s">
        <v>30</v>
      </c>
      <c r="J3684" s="1" t="s">
        <v>3224</v>
      </c>
      <c r="K3684" s="1" t="s">
        <v>2745</v>
      </c>
      <c r="L3684" s="1">
        <v>20735.0</v>
      </c>
      <c r="M3684" s="1" t="s">
        <v>151</v>
      </c>
      <c r="N3684" s="1" t="s">
        <v>6857</v>
      </c>
      <c r="O3684" s="1" t="s">
        <v>49</v>
      </c>
      <c r="P3684" s="1" t="s">
        <v>71</v>
      </c>
      <c r="Q3684" s="1" t="s">
        <v>6858</v>
      </c>
      <c r="R3684" s="1">
        <v>79.36</v>
      </c>
      <c r="S3684" s="1">
        <v>4.0</v>
      </c>
      <c r="T3684" s="1">
        <v>0.0</v>
      </c>
      <c r="U3684" s="1">
        <v>32.5376</v>
      </c>
      <c r="V3684" s="1" t="str">
        <f>IF(M3684=People!B$2,People!A$2,IF(M3684=People!B$3,People!A$3,IF(M3684=People!B$4,People!A$4,IF(M3684=People!B$5,People!A$5,0))))</f>
        <v>Chuck Magee</v>
      </c>
      <c r="W3684" s="5" t="str">
        <f t="array" ref="W3684">IFERROR(INDEX(Returns!A:A,MATCH(B3684,Returns!B:B,0)),"No")</f>
        <v>No</v>
      </c>
      <c r="X3684" s="3">
        <f t="shared" si="1"/>
        <v>7</v>
      </c>
      <c r="Y3684" s="3">
        <f t="shared" si="2"/>
        <v>2017</v>
      </c>
    </row>
    <row r="3685" ht="14.25" customHeight="1">
      <c r="A3685" s="1">
        <v>3684.0</v>
      </c>
      <c r="B3685" s="3" t="s">
        <v>6854</v>
      </c>
      <c r="C3685" s="4">
        <v>42925.0</v>
      </c>
      <c r="D3685" s="4">
        <v>42930.0</v>
      </c>
      <c r="E3685" s="1" t="s">
        <v>53</v>
      </c>
      <c r="F3685" s="1" t="s">
        <v>4570</v>
      </c>
      <c r="G3685" s="1" t="s">
        <v>4571</v>
      </c>
      <c r="H3685" s="1" t="s">
        <v>29</v>
      </c>
      <c r="I3685" s="1" t="s">
        <v>30</v>
      </c>
      <c r="J3685" s="1" t="s">
        <v>3224</v>
      </c>
      <c r="K3685" s="1" t="s">
        <v>2745</v>
      </c>
      <c r="L3685" s="1">
        <v>20735.0</v>
      </c>
      <c r="M3685" s="1" t="s">
        <v>151</v>
      </c>
      <c r="N3685" s="1" t="s">
        <v>3232</v>
      </c>
      <c r="O3685" s="1" t="s">
        <v>49</v>
      </c>
      <c r="P3685" s="1" t="s">
        <v>78</v>
      </c>
      <c r="Q3685" s="1" t="s">
        <v>3233</v>
      </c>
      <c r="R3685" s="1">
        <v>153.36</v>
      </c>
      <c r="S3685" s="1">
        <v>9.0</v>
      </c>
      <c r="T3685" s="1">
        <v>0.0</v>
      </c>
      <c r="U3685" s="1">
        <v>70.5456</v>
      </c>
      <c r="V3685" s="1" t="str">
        <f>IF(M3685=People!B$2,People!A$2,IF(M3685=People!B$3,People!A$3,IF(M3685=People!B$4,People!A$4,IF(M3685=People!B$5,People!A$5,0))))</f>
        <v>Chuck Magee</v>
      </c>
      <c r="W3685" s="5" t="str">
        <f t="array" ref="W3685">IFERROR(INDEX(Returns!A:A,MATCH(B3685,Returns!B:B,0)),"No")</f>
        <v>No</v>
      </c>
      <c r="X3685" s="3">
        <f t="shared" si="1"/>
        <v>7</v>
      </c>
      <c r="Y3685" s="3">
        <f t="shared" si="2"/>
        <v>2017</v>
      </c>
    </row>
    <row r="3686" ht="14.25" customHeight="1">
      <c r="A3686" s="1">
        <v>3685.0</v>
      </c>
      <c r="B3686" s="3" t="s">
        <v>6854</v>
      </c>
      <c r="C3686" s="4">
        <v>42925.0</v>
      </c>
      <c r="D3686" s="4">
        <v>42930.0</v>
      </c>
      <c r="E3686" s="1" t="s">
        <v>53</v>
      </c>
      <c r="F3686" s="1" t="s">
        <v>4570</v>
      </c>
      <c r="G3686" s="1" t="s">
        <v>4571</v>
      </c>
      <c r="H3686" s="1" t="s">
        <v>29</v>
      </c>
      <c r="I3686" s="1" t="s">
        <v>30</v>
      </c>
      <c r="J3686" s="1" t="s">
        <v>3224</v>
      </c>
      <c r="K3686" s="1" t="s">
        <v>2745</v>
      </c>
      <c r="L3686" s="1">
        <v>20735.0</v>
      </c>
      <c r="M3686" s="1" t="s">
        <v>151</v>
      </c>
      <c r="N3686" s="1" t="s">
        <v>161</v>
      </c>
      <c r="O3686" s="1" t="s">
        <v>49</v>
      </c>
      <c r="P3686" s="1" t="s">
        <v>78</v>
      </c>
      <c r="Q3686" s="1" t="s">
        <v>162</v>
      </c>
      <c r="R3686" s="1">
        <v>43.68</v>
      </c>
      <c r="S3686" s="1">
        <v>6.0</v>
      </c>
      <c r="T3686" s="1">
        <v>0.0</v>
      </c>
      <c r="U3686" s="1">
        <v>21.4032</v>
      </c>
      <c r="V3686" s="1" t="str">
        <f>IF(M3686=People!B$2,People!A$2,IF(M3686=People!B$3,People!A$3,IF(M3686=People!B$4,People!A$4,IF(M3686=People!B$5,People!A$5,0))))</f>
        <v>Chuck Magee</v>
      </c>
      <c r="W3686" s="5" t="str">
        <f t="array" ref="W3686">IFERROR(INDEX(Returns!A:A,MATCH(B3686,Returns!B:B,0)),"No")</f>
        <v>No</v>
      </c>
      <c r="X3686" s="3">
        <f t="shared" si="1"/>
        <v>7</v>
      </c>
      <c r="Y3686" s="3">
        <f t="shared" si="2"/>
        <v>2017</v>
      </c>
    </row>
    <row r="3687" ht="14.25" customHeight="1">
      <c r="A3687" s="1">
        <v>3686.0</v>
      </c>
      <c r="B3687" s="3" t="s">
        <v>6854</v>
      </c>
      <c r="C3687" s="4">
        <v>42925.0</v>
      </c>
      <c r="D3687" s="4">
        <v>42930.0</v>
      </c>
      <c r="E3687" s="1" t="s">
        <v>53</v>
      </c>
      <c r="F3687" s="1" t="s">
        <v>4570</v>
      </c>
      <c r="G3687" s="1" t="s">
        <v>4571</v>
      </c>
      <c r="H3687" s="1" t="s">
        <v>29</v>
      </c>
      <c r="I3687" s="1" t="s">
        <v>30</v>
      </c>
      <c r="J3687" s="1" t="s">
        <v>3224</v>
      </c>
      <c r="K3687" s="1" t="s">
        <v>2745</v>
      </c>
      <c r="L3687" s="1">
        <v>20735.0</v>
      </c>
      <c r="M3687" s="1" t="s">
        <v>151</v>
      </c>
      <c r="N3687" s="1" t="s">
        <v>3026</v>
      </c>
      <c r="O3687" s="1" t="s">
        <v>49</v>
      </c>
      <c r="P3687" s="1" t="s">
        <v>62</v>
      </c>
      <c r="Q3687" s="1" t="s">
        <v>3027</v>
      </c>
      <c r="R3687" s="1">
        <v>98.21</v>
      </c>
      <c r="S3687" s="1">
        <v>7.0</v>
      </c>
      <c r="T3687" s="1">
        <v>0.0</v>
      </c>
      <c r="U3687" s="1">
        <v>28.4809</v>
      </c>
      <c r="V3687" s="1" t="str">
        <f>IF(M3687=People!B$2,People!A$2,IF(M3687=People!B$3,People!A$3,IF(M3687=People!B$4,People!A$4,IF(M3687=People!B$5,People!A$5,0))))</f>
        <v>Chuck Magee</v>
      </c>
      <c r="W3687" s="5" t="str">
        <f t="array" ref="W3687">IFERROR(INDEX(Returns!A:A,MATCH(B3687,Returns!B:B,0)),"No")</f>
        <v>No</v>
      </c>
      <c r="X3687" s="3">
        <f t="shared" si="1"/>
        <v>7</v>
      </c>
      <c r="Y3687" s="3">
        <f t="shared" si="2"/>
        <v>2017</v>
      </c>
    </row>
    <row r="3688" ht="14.25" customHeight="1">
      <c r="A3688" s="1">
        <v>3687.0</v>
      </c>
      <c r="B3688" s="3" t="s">
        <v>6859</v>
      </c>
      <c r="C3688" s="4">
        <v>43447.0</v>
      </c>
      <c r="D3688" s="4">
        <v>43453.0</v>
      </c>
      <c r="E3688" s="1" t="s">
        <v>53</v>
      </c>
      <c r="F3688" s="1" t="s">
        <v>1818</v>
      </c>
      <c r="G3688" s="1" t="s">
        <v>1819</v>
      </c>
      <c r="H3688" s="1" t="s">
        <v>29</v>
      </c>
      <c r="I3688" s="1" t="s">
        <v>30</v>
      </c>
      <c r="J3688" s="1" t="s">
        <v>2865</v>
      </c>
      <c r="K3688" s="1" t="s">
        <v>46</v>
      </c>
      <c r="L3688" s="1">
        <v>92503.0</v>
      </c>
      <c r="M3688" s="1" t="s">
        <v>47</v>
      </c>
      <c r="N3688" s="1" t="s">
        <v>1374</v>
      </c>
      <c r="O3688" s="1" t="s">
        <v>49</v>
      </c>
      <c r="P3688" s="1" t="s">
        <v>71</v>
      </c>
      <c r="Q3688" s="1" t="s">
        <v>1375</v>
      </c>
      <c r="R3688" s="1">
        <v>9.84</v>
      </c>
      <c r="S3688" s="1">
        <v>3.0</v>
      </c>
      <c r="T3688" s="1">
        <v>0.0</v>
      </c>
      <c r="U3688" s="1">
        <v>3.2472</v>
      </c>
      <c r="V3688" s="1" t="str">
        <f>IF(M3688=People!B$2,People!A$2,IF(M3688=People!B$3,People!A$3,IF(M3688=People!B$4,People!A$4,IF(M3688=People!B$5,People!A$5,0))))</f>
        <v>Anna Andreadi</v>
      </c>
      <c r="W3688" s="5" t="str">
        <f t="array" ref="W3688">IFERROR(INDEX(Returns!A:A,MATCH(B3688,Returns!B:B,0)),"No")</f>
        <v>No</v>
      </c>
      <c r="X3688" s="3">
        <f t="shared" si="1"/>
        <v>12</v>
      </c>
      <c r="Y3688" s="3">
        <f t="shared" si="2"/>
        <v>2018</v>
      </c>
    </row>
    <row r="3689" ht="14.25" customHeight="1">
      <c r="A3689" s="1">
        <v>3688.0</v>
      </c>
      <c r="B3689" s="3" t="s">
        <v>6860</v>
      </c>
      <c r="C3689" s="4">
        <v>43240.0</v>
      </c>
      <c r="D3689" s="4">
        <v>43244.0</v>
      </c>
      <c r="E3689" s="1" t="s">
        <v>53</v>
      </c>
      <c r="F3689" s="1" t="s">
        <v>1780</v>
      </c>
      <c r="G3689" s="1" t="s">
        <v>1781</v>
      </c>
      <c r="H3689" s="1" t="s">
        <v>29</v>
      </c>
      <c r="I3689" s="1" t="s">
        <v>30</v>
      </c>
      <c r="J3689" s="1" t="s">
        <v>6861</v>
      </c>
      <c r="K3689" s="1" t="s">
        <v>57</v>
      </c>
      <c r="L3689" s="1">
        <v>34952.0</v>
      </c>
      <c r="M3689" s="1" t="s">
        <v>33</v>
      </c>
      <c r="N3689" s="1" t="s">
        <v>1224</v>
      </c>
      <c r="O3689" s="1" t="s">
        <v>49</v>
      </c>
      <c r="P3689" s="1" t="s">
        <v>78</v>
      </c>
      <c r="Q3689" s="1" t="s">
        <v>1225</v>
      </c>
      <c r="R3689" s="1">
        <v>2.694</v>
      </c>
      <c r="S3689" s="1">
        <v>2.0</v>
      </c>
      <c r="T3689" s="1">
        <v>0.7</v>
      </c>
      <c r="U3689" s="1">
        <v>-2.245</v>
      </c>
      <c r="V3689" s="1" t="str">
        <f>IF(M3689=People!B$2,People!A$2,IF(M3689=People!B$3,People!A$3,IF(M3689=People!B$4,People!A$4,IF(M3689=People!B$5,People!A$5,0))))</f>
        <v>Cassandra Brandow</v>
      </c>
      <c r="W3689" s="5" t="str">
        <f t="array" ref="W3689">IFERROR(INDEX(Returns!A:A,MATCH(B3689,Returns!B:B,0)),"No")</f>
        <v>No</v>
      </c>
      <c r="X3689" s="3">
        <f t="shared" si="1"/>
        <v>5</v>
      </c>
      <c r="Y3689" s="3">
        <f t="shared" si="2"/>
        <v>2018</v>
      </c>
    </row>
    <row r="3690" ht="14.25" customHeight="1">
      <c r="A3690" s="1">
        <v>3689.0</v>
      </c>
      <c r="B3690" s="3" t="s">
        <v>6862</v>
      </c>
      <c r="C3690" s="4">
        <v>43618.0</v>
      </c>
      <c r="D3690" s="4">
        <v>43621.0</v>
      </c>
      <c r="E3690" s="1" t="s">
        <v>26</v>
      </c>
      <c r="F3690" s="1" t="s">
        <v>1357</v>
      </c>
      <c r="G3690" s="1" t="s">
        <v>1358</v>
      </c>
      <c r="H3690" s="1" t="s">
        <v>29</v>
      </c>
      <c r="I3690" s="1" t="s">
        <v>30</v>
      </c>
      <c r="J3690" s="1" t="s">
        <v>1831</v>
      </c>
      <c r="K3690" s="1" t="s">
        <v>313</v>
      </c>
      <c r="L3690" s="1">
        <v>85204.0</v>
      </c>
      <c r="M3690" s="1" t="s">
        <v>47</v>
      </c>
      <c r="N3690" s="1" t="s">
        <v>918</v>
      </c>
      <c r="O3690" s="1" t="s">
        <v>49</v>
      </c>
      <c r="P3690" s="1" t="s">
        <v>93</v>
      </c>
      <c r="Q3690" s="1" t="s">
        <v>919</v>
      </c>
      <c r="R3690" s="1">
        <v>25.344</v>
      </c>
      <c r="S3690" s="1">
        <v>6.0</v>
      </c>
      <c r="T3690" s="1">
        <v>0.2</v>
      </c>
      <c r="U3690" s="1">
        <v>7.92</v>
      </c>
      <c r="V3690" s="1" t="str">
        <f>IF(M3690=People!B$2,People!A$2,IF(M3690=People!B$3,People!A$3,IF(M3690=People!B$4,People!A$4,IF(M3690=People!B$5,People!A$5,0))))</f>
        <v>Anna Andreadi</v>
      </c>
      <c r="W3690" s="5" t="str">
        <f t="array" ref="W3690">IFERROR(INDEX(Returns!A:A,MATCH(B3690,Returns!B:B,0)),"No")</f>
        <v>No</v>
      </c>
      <c r="X3690" s="3">
        <f t="shared" si="1"/>
        <v>6</v>
      </c>
      <c r="Y3690" s="3">
        <f t="shared" si="2"/>
        <v>2019</v>
      </c>
    </row>
    <row r="3691" ht="14.25" customHeight="1">
      <c r="A3691" s="1">
        <v>3690.0</v>
      </c>
      <c r="B3691" s="3" t="s">
        <v>6862</v>
      </c>
      <c r="C3691" s="4">
        <v>43618.0</v>
      </c>
      <c r="D3691" s="4">
        <v>43621.0</v>
      </c>
      <c r="E3691" s="1" t="s">
        <v>26</v>
      </c>
      <c r="F3691" s="1" t="s">
        <v>1357</v>
      </c>
      <c r="G3691" s="1" t="s">
        <v>1358</v>
      </c>
      <c r="H3691" s="1" t="s">
        <v>29</v>
      </c>
      <c r="I3691" s="1" t="s">
        <v>30</v>
      </c>
      <c r="J3691" s="1" t="s">
        <v>1831</v>
      </c>
      <c r="K3691" s="1" t="s">
        <v>313</v>
      </c>
      <c r="L3691" s="1">
        <v>85204.0</v>
      </c>
      <c r="M3691" s="1" t="s">
        <v>47</v>
      </c>
      <c r="N3691" s="1" t="s">
        <v>2344</v>
      </c>
      <c r="O3691" s="1" t="s">
        <v>49</v>
      </c>
      <c r="P3691" s="1" t="s">
        <v>176</v>
      </c>
      <c r="Q3691" s="1" t="s">
        <v>2345</v>
      </c>
      <c r="R3691" s="1">
        <v>43.92</v>
      </c>
      <c r="S3691" s="1">
        <v>5.0</v>
      </c>
      <c r="T3691" s="1">
        <v>0.2</v>
      </c>
      <c r="U3691" s="1">
        <v>15.921</v>
      </c>
      <c r="V3691" s="1" t="str">
        <f>IF(M3691=People!B$2,People!A$2,IF(M3691=People!B$3,People!A$3,IF(M3691=People!B$4,People!A$4,IF(M3691=People!B$5,People!A$5,0))))</f>
        <v>Anna Andreadi</v>
      </c>
      <c r="W3691" s="5" t="str">
        <f t="array" ref="W3691">IFERROR(INDEX(Returns!A:A,MATCH(B3691,Returns!B:B,0)),"No")</f>
        <v>No</v>
      </c>
      <c r="X3691" s="3">
        <f t="shared" si="1"/>
        <v>6</v>
      </c>
      <c r="Y3691" s="3">
        <f t="shared" si="2"/>
        <v>2019</v>
      </c>
    </row>
    <row r="3692" ht="14.25" customHeight="1">
      <c r="A3692" s="1">
        <v>3691.0</v>
      </c>
      <c r="B3692" s="3" t="s">
        <v>6863</v>
      </c>
      <c r="C3692" s="4">
        <v>43038.0</v>
      </c>
      <c r="D3692" s="4">
        <v>43041.0</v>
      </c>
      <c r="E3692" s="1" t="s">
        <v>26</v>
      </c>
      <c r="F3692" s="1" t="s">
        <v>1177</v>
      </c>
      <c r="G3692" s="1" t="s">
        <v>1178</v>
      </c>
      <c r="H3692" s="1" t="s">
        <v>44</v>
      </c>
      <c r="I3692" s="1" t="s">
        <v>30</v>
      </c>
      <c r="J3692" s="1" t="s">
        <v>812</v>
      </c>
      <c r="K3692" s="1" t="s">
        <v>460</v>
      </c>
      <c r="L3692" s="1">
        <v>80219.0</v>
      </c>
      <c r="M3692" s="1" t="s">
        <v>47</v>
      </c>
      <c r="N3692" s="1" t="s">
        <v>5392</v>
      </c>
      <c r="O3692" s="1" t="s">
        <v>74</v>
      </c>
      <c r="P3692" s="1" t="s">
        <v>687</v>
      </c>
      <c r="Q3692" s="1" t="s">
        <v>5393</v>
      </c>
      <c r="R3692" s="1">
        <v>59.994</v>
      </c>
      <c r="S3692" s="1">
        <v>2.0</v>
      </c>
      <c r="T3692" s="1">
        <v>0.7</v>
      </c>
      <c r="U3692" s="1">
        <v>-45.995400000000004</v>
      </c>
      <c r="V3692" s="1" t="str">
        <f>IF(M3692=People!B$2,People!A$2,IF(M3692=People!B$3,People!A$3,IF(M3692=People!B$4,People!A$4,IF(M3692=People!B$5,People!A$5,0))))</f>
        <v>Anna Andreadi</v>
      </c>
      <c r="W3692" s="5" t="str">
        <f t="array" ref="W3692">IFERROR(INDEX(Returns!A:A,MATCH(B3692,Returns!B:B,0)),"No")</f>
        <v>No</v>
      </c>
      <c r="X3692" s="3">
        <f t="shared" si="1"/>
        <v>10</v>
      </c>
      <c r="Y3692" s="3">
        <f t="shared" si="2"/>
        <v>2017</v>
      </c>
    </row>
    <row r="3693" ht="14.25" customHeight="1">
      <c r="A3693" s="1">
        <v>3692.0</v>
      </c>
      <c r="B3693" s="3" t="s">
        <v>6863</v>
      </c>
      <c r="C3693" s="4">
        <v>43038.0</v>
      </c>
      <c r="D3693" s="4">
        <v>43041.0</v>
      </c>
      <c r="E3693" s="1" t="s">
        <v>26</v>
      </c>
      <c r="F3693" s="1" t="s">
        <v>1177</v>
      </c>
      <c r="G3693" s="1" t="s">
        <v>1178</v>
      </c>
      <c r="H3693" s="1" t="s">
        <v>44</v>
      </c>
      <c r="I3693" s="1" t="s">
        <v>30</v>
      </c>
      <c r="J3693" s="1" t="s">
        <v>812</v>
      </c>
      <c r="K3693" s="1" t="s">
        <v>460</v>
      </c>
      <c r="L3693" s="1">
        <v>80219.0</v>
      </c>
      <c r="M3693" s="1" t="s">
        <v>47</v>
      </c>
      <c r="N3693" s="1" t="s">
        <v>6864</v>
      </c>
      <c r="O3693" s="1" t="s">
        <v>74</v>
      </c>
      <c r="P3693" s="1" t="s">
        <v>1222</v>
      </c>
      <c r="Q3693" s="1" t="s">
        <v>6865</v>
      </c>
      <c r="R3693" s="1">
        <v>439.992</v>
      </c>
      <c r="S3693" s="1">
        <v>1.0</v>
      </c>
      <c r="T3693" s="1">
        <v>0.2</v>
      </c>
      <c r="U3693" s="1">
        <v>164.997</v>
      </c>
      <c r="V3693" s="1" t="str">
        <f>IF(M3693=People!B$2,People!A$2,IF(M3693=People!B$3,People!A$3,IF(M3693=People!B$4,People!A$4,IF(M3693=People!B$5,People!A$5,0))))</f>
        <v>Anna Andreadi</v>
      </c>
      <c r="W3693" s="5" t="str">
        <f t="array" ref="W3693">IFERROR(INDEX(Returns!A:A,MATCH(B3693,Returns!B:B,0)),"No")</f>
        <v>No</v>
      </c>
      <c r="X3693" s="3">
        <f t="shared" si="1"/>
        <v>10</v>
      </c>
      <c r="Y3693" s="3">
        <f t="shared" si="2"/>
        <v>2017</v>
      </c>
    </row>
    <row r="3694" ht="14.25" customHeight="1">
      <c r="A3694" s="1">
        <v>3693.0</v>
      </c>
      <c r="B3694" s="3" t="s">
        <v>6863</v>
      </c>
      <c r="C3694" s="4">
        <v>43038.0</v>
      </c>
      <c r="D3694" s="4">
        <v>43041.0</v>
      </c>
      <c r="E3694" s="1" t="s">
        <v>26</v>
      </c>
      <c r="F3694" s="1" t="s">
        <v>1177</v>
      </c>
      <c r="G3694" s="1" t="s">
        <v>1178</v>
      </c>
      <c r="H3694" s="1" t="s">
        <v>44</v>
      </c>
      <c r="I3694" s="1" t="s">
        <v>30</v>
      </c>
      <c r="J3694" s="1" t="s">
        <v>812</v>
      </c>
      <c r="K3694" s="1" t="s">
        <v>460</v>
      </c>
      <c r="L3694" s="1">
        <v>80219.0</v>
      </c>
      <c r="M3694" s="1" t="s">
        <v>47</v>
      </c>
      <c r="N3694" s="1" t="s">
        <v>2827</v>
      </c>
      <c r="O3694" s="1" t="s">
        <v>74</v>
      </c>
      <c r="P3694" s="1" t="s">
        <v>75</v>
      </c>
      <c r="Q3694" s="1" t="s">
        <v>2828</v>
      </c>
      <c r="R3694" s="1">
        <v>87.96</v>
      </c>
      <c r="S3694" s="1">
        <v>5.0</v>
      </c>
      <c r="T3694" s="1">
        <v>0.2</v>
      </c>
      <c r="U3694" s="1">
        <v>30.786</v>
      </c>
      <c r="V3694" s="1" t="str">
        <f>IF(M3694=People!B$2,People!A$2,IF(M3694=People!B$3,People!A$3,IF(M3694=People!B$4,People!A$4,IF(M3694=People!B$5,People!A$5,0))))</f>
        <v>Anna Andreadi</v>
      </c>
      <c r="W3694" s="5" t="str">
        <f t="array" ref="W3694">IFERROR(INDEX(Returns!A:A,MATCH(B3694,Returns!B:B,0)),"No")</f>
        <v>No</v>
      </c>
      <c r="X3694" s="3">
        <f t="shared" si="1"/>
        <v>10</v>
      </c>
      <c r="Y3694" s="3">
        <f t="shared" si="2"/>
        <v>2017</v>
      </c>
    </row>
    <row r="3695" ht="14.25" customHeight="1">
      <c r="A3695" s="1">
        <v>3694.0</v>
      </c>
      <c r="B3695" s="3" t="s">
        <v>6863</v>
      </c>
      <c r="C3695" s="4">
        <v>43038.0</v>
      </c>
      <c r="D3695" s="4">
        <v>43041.0</v>
      </c>
      <c r="E3695" s="1" t="s">
        <v>26</v>
      </c>
      <c r="F3695" s="1" t="s">
        <v>1177</v>
      </c>
      <c r="G3695" s="1" t="s">
        <v>1178</v>
      </c>
      <c r="H3695" s="1" t="s">
        <v>44</v>
      </c>
      <c r="I3695" s="1" t="s">
        <v>30</v>
      </c>
      <c r="J3695" s="1" t="s">
        <v>812</v>
      </c>
      <c r="K3695" s="1" t="s">
        <v>460</v>
      </c>
      <c r="L3695" s="1">
        <v>80219.0</v>
      </c>
      <c r="M3695" s="1" t="s">
        <v>47</v>
      </c>
      <c r="N3695" s="1" t="s">
        <v>6866</v>
      </c>
      <c r="O3695" s="1" t="s">
        <v>35</v>
      </c>
      <c r="P3695" s="1" t="s">
        <v>68</v>
      </c>
      <c r="Q3695" s="1" t="s">
        <v>6867</v>
      </c>
      <c r="R3695" s="1">
        <v>15.488</v>
      </c>
      <c r="S3695" s="1">
        <v>4.0</v>
      </c>
      <c r="T3695" s="1">
        <v>0.2</v>
      </c>
      <c r="U3695" s="1">
        <v>3.6784</v>
      </c>
      <c r="V3695" s="1" t="str">
        <f>IF(M3695=People!B$2,People!A$2,IF(M3695=People!B$3,People!A$3,IF(M3695=People!B$4,People!A$4,IF(M3695=People!B$5,People!A$5,0))))</f>
        <v>Anna Andreadi</v>
      </c>
      <c r="W3695" s="5" t="str">
        <f t="array" ref="W3695">IFERROR(INDEX(Returns!A:A,MATCH(B3695,Returns!B:B,0)),"No")</f>
        <v>No</v>
      </c>
      <c r="X3695" s="3">
        <f t="shared" si="1"/>
        <v>10</v>
      </c>
      <c r="Y3695" s="3">
        <f t="shared" si="2"/>
        <v>2017</v>
      </c>
    </row>
    <row r="3696" ht="14.25" customHeight="1">
      <c r="A3696" s="1">
        <v>3695.0</v>
      </c>
      <c r="B3696" s="3" t="s">
        <v>6868</v>
      </c>
      <c r="C3696" s="4">
        <v>43388.0</v>
      </c>
      <c r="D3696" s="4">
        <v>43393.0</v>
      </c>
      <c r="E3696" s="1" t="s">
        <v>53</v>
      </c>
      <c r="F3696" s="1" t="s">
        <v>3613</v>
      </c>
      <c r="G3696" s="1" t="s">
        <v>3614</v>
      </c>
      <c r="H3696" s="1" t="s">
        <v>44</v>
      </c>
      <c r="I3696" s="1" t="s">
        <v>30</v>
      </c>
      <c r="J3696" s="1" t="s">
        <v>321</v>
      </c>
      <c r="K3696" s="1" t="s">
        <v>322</v>
      </c>
      <c r="L3696" s="1">
        <v>22153.0</v>
      </c>
      <c r="M3696" s="1" t="s">
        <v>33</v>
      </c>
      <c r="N3696" s="1" t="s">
        <v>4813</v>
      </c>
      <c r="O3696" s="1" t="s">
        <v>49</v>
      </c>
      <c r="P3696" s="1" t="s">
        <v>78</v>
      </c>
      <c r="Q3696" s="1" t="s">
        <v>4814</v>
      </c>
      <c r="R3696" s="1">
        <v>232.96</v>
      </c>
      <c r="S3696" s="1">
        <v>7.0</v>
      </c>
      <c r="T3696" s="1">
        <v>0.0</v>
      </c>
      <c r="U3696" s="1">
        <v>116.48</v>
      </c>
      <c r="V3696" s="1" t="str">
        <f>IF(M3696=People!B$2,People!A$2,IF(M3696=People!B$3,People!A$3,IF(M3696=People!B$4,People!A$4,IF(M3696=People!B$5,People!A$5,0))))</f>
        <v>Cassandra Brandow</v>
      </c>
      <c r="W3696" s="5" t="str">
        <f t="array" ref="W3696">IFERROR(INDEX(Returns!A:A,MATCH(B3696,Returns!B:B,0)),"No")</f>
        <v>No</v>
      </c>
      <c r="X3696" s="3">
        <f t="shared" si="1"/>
        <v>10</v>
      </c>
      <c r="Y3696" s="3">
        <f t="shared" si="2"/>
        <v>2018</v>
      </c>
    </row>
    <row r="3697" ht="14.25" customHeight="1">
      <c r="A3697" s="1">
        <v>3696.0</v>
      </c>
      <c r="B3697" s="3" t="s">
        <v>6868</v>
      </c>
      <c r="C3697" s="4">
        <v>43388.0</v>
      </c>
      <c r="D3697" s="4">
        <v>43393.0</v>
      </c>
      <c r="E3697" s="1" t="s">
        <v>53</v>
      </c>
      <c r="F3697" s="1" t="s">
        <v>3613</v>
      </c>
      <c r="G3697" s="1" t="s">
        <v>3614</v>
      </c>
      <c r="H3697" s="1" t="s">
        <v>44</v>
      </c>
      <c r="I3697" s="1" t="s">
        <v>30</v>
      </c>
      <c r="J3697" s="1" t="s">
        <v>321</v>
      </c>
      <c r="K3697" s="1" t="s">
        <v>322</v>
      </c>
      <c r="L3697" s="1">
        <v>22153.0</v>
      </c>
      <c r="M3697" s="1" t="s">
        <v>33</v>
      </c>
      <c r="N3697" s="1" t="s">
        <v>6257</v>
      </c>
      <c r="O3697" s="1" t="s">
        <v>49</v>
      </c>
      <c r="P3697" s="1" t="s">
        <v>176</v>
      </c>
      <c r="Q3697" s="1" t="s">
        <v>6258</v>
      </c>
      <c r="R3697" s="1">
        <v>66.54</v>
      </c>
      <c r="S3697" s="1">
        <v>6.0</v>
      </c>
      <c r="T3697" s="1">
        <v>0.0</v>
      </c>
      <c r="U3697" s="1">
        <v>32.6046</v>
      </c>
      <c r="V3697" s="1" t="str">
        <f>IF(M3697=People!B$2,People!A$2,IF(M3697=People!B$3,People!A$3,IF(M3697=People!B$4,People!A$4,IF(M3697=People!B$5,People!A$5,0))))</f>
        <v>Cassandra Brandow</v>
      </c>
      <c r="W3697" s="5" t="str">
        <f t="array" ref="W3697">IFERROR(INDEX(Returns!A:A,MATCH(B3697,Returns!B:B,0)),"No")</f>
        <v>No</v>
      </c>
      <c r="X3697" s="3">
        <f t="shared" si="1"/>
        <v>10</v>
      </c>
      <c r="Y3697" s="3">
        <f t="shared" si="2"/>
        <v>2018</v>
      </c>
    </row>
    <row r="3698" ht="14.25" customHeight="1">
      <c r="A3698" s="1">
        <v>3697.0</v>
      </c>
      <c r="B3698" s="3" t="s">
        <v>6868</v>
      </c>
      <c r="C3698" s="4">
        <v>43388.0</v>
      </c>
      <c r="D3698" s="4">
        <v>43393.0</v>
      </c>
      <c r="E3698" s="1" t="s">
        <v>53</v>
      </c>
      <c r="F3698" s="1" t="s">
        <v>3613</v>
      </c>
      <c r="G3698" s="1" t="s">
        <v>3614</v>
      </c>
      <c r="H3698" s="1" t="s">
        <v>44</v>
      </c>
      <c r="I3698" s="1" t="s">
        <v>30</v>
      </c>
      <c r="J3698" s="1" t="s">
        <v>321</v>
      </c>
      <c r="K3698" s="1" t="s">
        <v>322</v>
      </c>
      <c r="L3698" s="1">
        <v>22153.0</v>
      </c>
      <c r="M3698" s="1" t="s">
        <v>33</v>
      </c>
      <c r="N3698" s="1" t="s">
        <v>1338</v>
      </c>
      <c r="O3698" s="1" t="s">
        <v>49</v>
      </c>
      <c r="P3698" s="1" t="s">
        <v>81</v>
      </c>
      <c r="Q3698" s="1" t="s">
        <v>1339</v>
      </c>
      <c r="R3698" s="1">
        <v>43.26</v>
      </c>
      <c r="S3698" s="1">
        <v>3.0</v>
      </c>
      <c r="T3698" s="1">
        <v>0.0</v>
      </c>
      <c r="U3698" s="1">
        <v>14.2758</v>
      </c>
      <c r="V3698" s="1" t="str">
        <f>IF(M3698=People!B$2,People!A$2,IF(M3698=People!B$3,People!A$3,IF(M3698=People!B$4,People!A$4,IF(M3698=People!B$5,People!A$5,0))))</f>
        <v>Cassandra Brandow</v>
      </c>
      <c r="W3698" s="5" t="str">
        <f t="array" ref="W3698">IFERROR(INDEX(Returns!A:A,MATCH(B3698,Returns!B:B,0)),"No")</f>
        <v>No</v>
      </c>
      <c r="X3698" s="3">
        <f t="shared" si="1"/>
        <v>10</v>
      </c>
      <c r="Y3698" s="3">
        <f t="shared" si="2"/>
        <v>2018</v>
      </c>
    </row>
    <row r="3699" ht="14.25" customHeight="1">
      <c r="A3699" s="1">
        <v>3698.0</v>
      </c>
      <c r="B3699" s="3" t="s">
        <v>6869</v>
      </c>
      <c r="C3699" s="4">
        <v>43058.0</v>
      </c>
      <c r="D3699" s="4">
        <v>43060.0</v>
      </c>
      <c r="E3699" s="1" t="s">
        <v>26</v>
      </c>
      <c r="F3699" s="1" t="s">
        <v>6267</v>
      </c>
      <c r="G3699" s="1" t="s">
        <v>6268</v>
      </c>
      <c r="H3699" s="1" t="s">
        <v>105</v>
      </c>
      <c r="I3699" s="1" t="s">
        <v>30</v>
      </c>
      <c r="J3699" s="1" t="s">
        <v>98</v>
      </c>
      <c r="K3699" s="1" t="s">
        <v>99</v>
      </c>
      <c r="L3699" s="1">
        <v>98115.0</v>
      </c>
      <c r="M3699" s="1" t="s">
        <v>47</v>
      </c>
      <c r="N3699" s="1" t="s">
        <v>6155</v>
      </c>
      <c r="O3699" s="1" t="s">
        <v>35</v>
      </c>
      <c r="P3699" s="1" t="s">
        <v>68</v>
      </c>
      <c r="Q3699" s="1" t="s">
        <v>6156</v>
      </c>
      <c r="R3699" s="1">
        <v>141.96</v>
      </c>
      <c r="S3699" s="1">
        <v>2.0</v>
      </c>
      <c r="T3699" s="1">
        <v>0.0</v>
      </c>
      <c r="U3699" s="1">
        <v>22.7136</v>
      </c>
      <c r="V3699" s="1" t="str">
        <f>IF(M3699=People!B$2,People!A$2,IF(M3699=People!B$3,People!A$3,IF(M3699=People!B$4,People!A$4,IF(M3699=People!B$5,People!A$5,0))))</f>
        <v>Anna Andreadi</v>
      </c>
      <c r="W3699" s="5" t="str">
        <f t="array" ref="W3699">IFERROR(INDEX(Returns!A:A,MATCH(B3699,Returns!B:B,0)),"No")</f>
        <v>No</v>
      </c>
      <c r="X3699" s="3">
        <f t="shared" si="1"/>
        <v>11</v>
      </c>
      <c r="Y3699" s="3">
        <f t="shared" si="2"/>
        <v>2017</v>
      </c>
    </row>
    <row r="3700" ht="14.25" customHeight="1">
      <c r="A3700" s="1">
        <v>3699.0</v>
      </c>
      <c r="B3700" s="3" t="s">
        <v>6870</v>
      </c>
      <c r="C3700" s="4">
        <v>42626.0</v>
      </c>
      <c r="D3700" s="4">
        <v>42630.0</v>
      </c>
      <c r="E3700" s="1" t="s">
        <v>53</v>
      </c>
      <c r="F3700" s="1" t="s">
        <v>229</v>
      </c>
      <c r="G3700" s="1" t="s">
        <v>230</v>
      </c>
      <c r="H3700" s="1" t="s">
        <v>44</v>
      </c>
      <c r="I3700" s="1" t="s">
        <v>30</v>
      </c>
      <c r="J3700" s="1" t="s">
        <v>4087</v>
      </c>
      <c r="K3700" s="1" t="s">
        <v>313</v>
      </c>
      <c r="L3700" s="1">
        <v>85281.0</v>
      </c>
      <c r="M3700" s="1" t="s">
        <v>47</v>
      </c>
      <c r="N3700" s="1" t="s">
        <v>6871</v>
      </c>
      <c r="O3700" s="1" t="s">
        <v>49</v>
      </c>
      <c r="P3700" s="1" t="s">
        <v>62</v>
      </c>
      <c r="Q3700" s="1" t="s">
        <v>6872</v>
      </c>
      <c r="R3700" s="1">
        <v>79.4</v>
      </c>
      <c r="S3700" s="1">
        <v>5.0</v>
      </c>
      <c r="T3700" s="1">
        <v>0.2</v>
      </c>
      <c r="U3700" s="1">
        <v>5.95500000000001</v>
      </c>
      <c r="V3700" s="1" t="str">
        <f>IF(M3700=People!B$2,People!A$2,IF(M3700=People!B$3,People!A$3,IF(M3700=People!B$4,People!A$4,IF(M3700=People!B$5,People!A$5,0))))</f>
        <v>Anna Andreadi</v>
      </c>
      <c r="W3700" s="5" t="str">
        <f t="array" ref="W3700">IFERROR(INDEX(Returns!A:A,MATCH(B3700,Returns!B:B,0)),"No")</f>
        <v>No</v>
      </c>
      <c r="X3700" s="3">
        <f t="shared" si="1"/>
        <v>9</v>
      </c>
      <c r="Y3700" s="3">
        <f t="shared" si="2"/>
        <v>2016</v>
      </c>
    </row>
    <row r="3701" ht="14.25" customHeight="1">
      <c r="A3701" s="1">
        <v>3700.0</v>
      </c>
      <c r="B3701" s="3" t="s">
        <v>6873</v>
      </c>
      <c r="C3701" s="4">
        <v>43782.0</v>
      </c>
      <c r="D3701" s="4">
        <v>43787.0</v>
      </c>
      <c r="E3701" s="1" t="s">
        <v>26</v>
      </c>
      <c r="F3701" s="1" t="s">
        <v>534</v>
      </c>
      <c r="G3701" s="1" t="s">
        <v>535</v>
      </c>
      <c r="H3701" s="1" t="s">
        <v>105</v>
      </c>
      <c r="I3701" s="1" t="s">
        <v>30</v>
      </c>
      <c r="J3701" s="1" t="s">
        <v>3200</v>
      </c>
      <c r="K3701" s="1" t="s">
        <v>270</v>
      </c>
      <c r="L3701" s="1">
        <v>10701.0</v>
      </c>
      <c r="M3701" s="1" t="s">
        <v>151</v>
      </c>
      <c r="N3701" s="1" t="s">
        <v>1482</v>
      </c>
      <c r="O3701" s="1" t="s">
        <v>74</v>
      </c>
      <c r="P3701" s="1" t="s">
        <v>164</v>
      </c>
      <c r="Q3701" s="1" t="s">
        <v>1483</v>
      </c>
      <c r="R3701" s="1">
        <v>163.96</v>
      </c>
      <c r="S3701" s="1">
        <v>4.0</v>
      </c>
      <c r="T3701" s="1">
        <v>0.0</v>
      </c>
      <c r="U3701" s="1">
        <v>70.5028</v>
      </c>
      <c r="V3701" s="1" t="str">
        <f>IF(M3701=People!B$2,People!A$2,IF(M3701=People!B$3,People!A$3,IF(M3701=People!B$4,People!A$4,IF(M3701=People!B$5,People!A$5,0))))</f>
        <v>Chuck Magee</v>
      </c>
      <c r="W3701" s="5" t="str">
        <f t="array" ref="W3701">IFERROR(INDEX(Returns!A:A,MATCH(B3701,Returns!B:B,0)),"No")</f>
        <v>No</v>
      </c>
      <c r="X3701" s="3">
        <f t="shared" si="1"/>
        <v>11</v>
      </c>
      <c r="Y3701" s="3">
        <f t="shared" si="2"/>
        <v>2019</v>
      </c>
    </row>
    <row r="3702" ht="14.25" customHeight="1">
      <c r="A3702" s="1">
        <v>3701.0</v>
      </c>
      <c r="B3702" s="3" t="s">
        <v>6874</v>
      </c>
      <c r="C3702" s="4">
        <v>43823.0</v>
      </c>
      <c r="D3702" s="4">
        <v>43828.0</v>
      </c>
      <c r="E3702" s="1" t="s">
        <v>53</v>
      </c>
      <c r="F3702" s="1" t="s">
        <v>4820</v>
      </c>
      <c r="G3702" s="1" t="s">
        <v>4821</v>
      </c>
      <c r="H3702" s="1" t="s">
        <v>44</v>
      </c>
      <c r="I3702" s="1" t="s">
        <v>30</v>
      </c>
      <c r="J3702" s="1" t="s">
        <v>392</v>
      </c>
      <c r="K3702" s="1" t="s">
        <v>270</v>
      </c>
      <c r="L3702" s="1">
        <v>14609.0</v>
      </c>
      <c r="M3702" s="1" t="s">
        <v>151</v>
      </c>
      <c r="N3702" s="1" t="s">
        <v>3022</v>
      </c>
      <c r="O3702" s="1" t="s">
        <v>35</v>
      </c>
      <c r="P3702" s="1" t="s">
        <v>68</v>
      </c>
      <c r="Q3702" s="1" t="s">
        <v>3023</v>
      </c>
      <c r="R3702" s="1">
        <v>37.93</v>
      </c>
      <c r="S3702" s="1">
        <v>1.0</v>
      </c>
      <c r="T3702" s="1">
        <v>0.0</v>
      </c>
      <c r="U3702" s="1">
        <v>6.8274</v>
      </c>
      <c r="V3702" s="1" t="str">
        <f>IF(M3702=People!B$2,People!A$2,IF(M3702=People!B$3,People!A$3,IF(M3702=People!B$4,People!A$4,IF(M3702=People!B$5,People!A$5,0))))</f>
        <v>Chuck Magee</v>
      </c>
      <c r="W3702" s="5" t="str">
        <f t="array" ref="W3702">IFERROR(INDEX(Returns!A:A,MATCH(B3702,Returns!B:B,0)),"No")</f>
        <v>No</v>
      </c>
      <c r="X3702" s="3">
        <f t="shared" si="1"/>
        <v>12</v>
      </c>
      <c r="Y3702" s="3">
        <f t="shared" si="2"/>
        <v>2019</v>
      </c>
    </row>
    <row r="3703" ht="14.25" customHeight="1">
      <c r="A3703" s="1">
        <v>3702.0</v>
      </c>
      <c r="B3703" s="3" t="s">
        <v>6875</v>
      </c>
      <c r="C3703" s="4">
        <v>43109.0</v>
      </c>
      <c r="D3703" s="4">
        <v>43113.0</v>
      </c>
      <c r="E3703" s="1" t="s">
        <v>26</v>
      </c>
      <c r="F3703" s="1" t="s">
        <v>6876</v>
      </c>
      <c r="G3703" s="1" t="s">
        <v>6877</v>
      </c>
      <c r="H3703" s="1" t="s">
        <v>44</v>
      </c>
      <c r="I3703" s="1" t="s">
        <v>30</v>
      </c>
      <c r="J3703" s="1" t="s">
        <v>2845</v>
      </c>
      <c r="K3703" s="1" t="s">
        <v>501</v>
      </c>
      <c r="L3703" s="1">
        <v>43615.0</v>
      </c>
      <c r="M3703" s="1" t="s">
        <v>151</v>
      </c>
      <c r="N3703" s="1" t="s">
        <v>6169</v>
      </c>
      <c r="O3703" s="1" t="s">
        <v>35</v>
      </c>
      <c r="P3703" s="1" t="s">
        <v>68</v>
      </c>
      <c r="Q3703" s="1" t="s">
        <v>6170</v>
      </c>
      <c r="R3703" s="1">
        <v>15.168</v>
      </c>
      <c r="S3703" s="1">
        <v>2.0</v>
      </c>
      <c r="T3703" s="1">
        <v>0.2</v>
      </c>
      <c r="U3703" s="1">
        <v>3.792</v>
      </c>
      <c r="V3703" s="1" t="str">
        <f>IF(M3703=People!B$2,People!A$2,IF(M3703=People!B$3,People!A$3,IF(M3703=People!B$4,People!A$4,IF(M3703=People!B$5,People!A$5,0))))</f>
        <v>Chuck Magee</v>
      </c>
      <c r="W3703" s="5" t="str">
        <f t="array" ref="W3703">IFERROR(INDEX(Returns!A:A,MATCH(B3703,Returns!B:B,0)),"No")</f>
        <v>No</v>
      </c>
      <c r="X3703" s="3">
        <f t="shared" si="1"/>
        <v>1</v>
      </c>
      <c r="Y3703" s="3">
        <f t="shared" si="2"/>
        <v>2018</v>
      </c>
    </row>
    <row r="3704" ht="14.25" customHeight="1">
      <c r="A3704" s="1">
        <v>3703.0</v>
      </c>
      <c r="B3704" s="3" t="s">
        <v>6878</v>
      </c>
      <c r="C3704" s="4">
        <v>42899.0</v>
      </c>
      <c r="D3704" s="4">
        <v>42905.0</v>
      </c>
      <c r="E3704" s="1" t="s">
        <v>53</v>
      </c>
      <c r="F3704" s="1" t="s">
        <v>6615</v>
      </c>
      <c r="G3704" s="1" t="s">
        <v>6616</v>
      </c>
      <c r="H3704" s="1" t="s">
        <v>44</v>
      </c>
      <c r="I3704" s="1" t="s">
        <v>30</v>
      </c>
      <c r="J3704" s="1" t="s">
        <v>360</v>
      </c>
      <c r="K3704" s="1" t="s">
        <v>361</v>
      </c>
      <c r="L3704" s="1">
        <v>35601.0</v>
      </c>
      <c r="M3704" s="1" t="s">
        <v>33</v>
      </c>
      <c r="N3704" s="1" t="s">
        <v>6818</v>
      </c>
      <c r="O3704" s="1" t="s">
        <v>49</v>
      </c>
      <c r="P3704" s="1" t="s">
        <v>71</v>
      </c>
      <c r="Q3704" s="1" t="s">
        <v>6819</v>
      </c>
      <c r="R3704" s="1">
        <v>24.78</v>
      </c>
      <c r="S3704" s="1">
        <v>6.0</v>
      </c>
      <c r="T3704" s="1">
        <v>0.0</v>
      </c>
      <c r="U3704" s="1">
        <v>6.9384</v>
      </c>
      <c r="V3704" s="1" t="str">
        <f>IF(M3704=People!B$2,People!A$2,IF(M3704=People!B$3,People!A$3,IF(M3704=People!B$4,People!A$4,IF(M3704=People!B$5,People!A$5,0))))</f>
        <v>Cassandra Brandow</v>
      </c>
      <c r="W3704" s="5" t="str">
        <f t="array" ref="W3704">IFERROR(INDEX(Returns!A:A,MATCH(B3704,Returns!B:B,0)),"No")</f>
        <v>No</v>
      </c>
      <c r="X3704" s="3">
        <f t="shared" si="1"/>
        <v>6</v>
      </c>
      <c r="Y3704" s="3">
        <f t="shared" si="2"/>
        <v>2017</v>
      </c>
    </row>
    <row r="3705" ht="14.25" customHeight="1">
      <c r="A3705" s="1">
        <v>3704.0</v>
      </c>
      <c r="B3705" s="3" t="s">
        <v>6878</v>
      </c>
      <c r="C3705" s="4">
        <v>42899.0</v>
      </c>
      <c r="D3705" s="4">
        <v>42905.0</v>
      </c>
      <c r="E3705" s="1" t="s">
        <v>53</v>
      </c>
      <c r="F3705" s="1" t="s">
        <v>6615</v>
      </c>
      <c r="G3705" s="1" t="s">
        <v>6616</v>
      </c>
      <c r="H3705" s="1" t="s">
        <v>44</v>
      </c>
      <c r="I3705" s="1" t="s">
        <v>30</v>
      </c>
      <c r="J3705" s="1" t="s">
        <v>360</v>
      </c>
      <c r="K3705" s="1" t="s">
        <v>361</v>
      </c>
      <c r="L3705" s="1">
        <v>35601.0</v>
      </c>
      <c r="M3705" s="1" t="s">
        <v>33</v>
      </c>
      <c r="N3705" s="1" t="s">
        <v>4844</v>
      </c>
      <c r="O3705" s="1" t="s">
        <v>49</v>
      </c>
      <c r="P3705" s="1" t="s">
        <v>78</v>
      </c>
      <c r="Q3705" s="1" t="s">
        <v>4845</v>
      </c>
      <c r="R3705" s="1">
        <v>19.14</v>
      </c>
      <c r="S3705" s="1">
        <v>3.0</v>
      </c>
      <c r="T3705" s="1">
        <v>0.0</v>
      </c>
      <c r="U3705" s="1">
        <v>8.8044</v>
      </c>
      <c r="V3705" s="1" t="str">
        <f>IF(M3705=People!B$2,People!A$2,IF(M3705=People!B$3,People!A$3,IF(M3705=People!B$4,People!A$4,IF(M3705=People!B$5,People!A$5,0))))</f>
        <v>Cassandra Brandow</v>
      </c>
      <c r="W3705" s="5" t="str">
        <f t="array" ref="W3705">IFERROR(INDEX(Returns!A:A,MATCH(B3705,Returns!B:B,0)),"No")</f>
        <v>No</v>
      </c>
      <c r="X3705" s="3">
        <f t="shared" si="1"/>
        <v>6</v>
      </c>
      <c r="Y3705" s="3">
        <f t="shared" si="2"/>
        <v>2017</v>
      </c>
    </row>
    <row r="3706" ht="14.25" customHeight="1">
      <c r="A3706" s="1">
        <v>3705.0</v>
      </c>
      <c r="B3706" s="3" t="s">
        <v>6878</v>
      </c>
      <c r="C3706" s="4">
        <v>42899.0</v>
      </c>
      <c r="D3706" s="4">
        <v>42905.0</v>
      </c>
      <c r="E3706" s="1" t="s">
        <v>53</v>
      </c>
      <c r="F3706" s="1" t="s">
        <v>6615</v>
      </c>
      <c r="G3706" s="1" t="s">
        <v>6616</v>
      </c>
      <c r="H3706" s="1" t="s">
        <v>44</v>
      </c>
      <c r="I3706" s="1" t="s">
        <v>30</v>
      </c>
      <c r="J3706" s="1" t="s">
        <v>360</v>
      </c>
      <c r="K3706" s="1" t="s">
        <v>361</v>
      </c>
      <c r="L3706" s="1">
        <v>35601.0</v>
      </c>
      <c r="M3706" s="1" t="s">
        <v>33</v>
      </c>
      <c r="N3706" s="1" t="s">
        <v>3323</v>
      </c>
      <c r="O3706" s="1" t="s">
        <v>74</v>
      </c>
      <c r="P3706" s="1" t="s">
        <v>1222</v>
      </c>
      <c r="Q3706" s="1" t="s">
        <v>3324</v>
      </c>
      <c r="R3706" s="1">
        <v>899.97</v>
      </c>
      <c r="S3706" s="1">
        <v>3.0</v>
      </c>
      <c r="T3706" s="1">
        <v>0.0</v>
      </c>
      <c r="U3706" s="1">
        <v>314.9895</v>
      </c>
      <c r="V3706" s="1" t="str">
        <f>IF(M3706=People!B$2,People!A$2,IF(M3706=People!B$3,People!A$3,IF(M3706=People!B$4,People!A$4,IF(M3706=People!B$5,People!A$5,0))))</f>
        <v>Cassandra Brandow</v>
      </c>
      <c r="W3706" s="5" t="str">
        <f t="array" ref="W3706">IFERROR(INDEX(Returns!A:A,MATCH(B3706,Returns!B:B,0)),"No")</f>
        <v>No</v>
      </c>
      <c r="X3706" s="3">
        <f t="shared" si="1"/>
        <v>6</v>
      </c>
      <c r="Y3706" s="3">
        <f t="shared" si="2"/>
        <v>2017</v>
      </c>
    </row>
    <row r="3707" ht="14.25" customHeight="1">
      <c r="A3707" s="1">
        <v>3706.0</v>
      </c>
      <c r="B3707" s="3" t="s">
        <v>6878</v>
      </c>
      <c r="C3707" s="4">
        <v>42899.0</v>
      </c>
      <c r="D3707" s="4">
        <v>42905.0</v>
      </c>
      <c r="E3707" s="1" t="s">
        <v>53</v>
      </c>
      <c r="F3707" s="1" t="s">
        <v>6615</v>
      </c>
      <c r="G3707" s="1" t="s">
        <v>6616</v>
      </c>
      <c r="H3707" s="1" t="s">
        <v>44</v>
      </c>
      <c r="I3707" s="1" t="s">
        <v>30</v>
      </c>
      <c r="J3707" s="1" t="s">
        <v>360</v>
      </c>
      <c r="K3707" s="1" t="s">
        <v>361</v>
      </c>
      <c r="L3707" s="1">
        <v>35601.0</v>
      </c>
      <c r="M3707" s="1" t="s">
        <v>33</v>
      </c>
      <c r="N3707" s="1" t="s">
        <v>6684</v>
      </c>
      <c r="O3707" s="1" t="s">
        <v>49</v>
      </c>
      <c r="P3707" s="1" t="s">
        <v>93</v>
      </c>
      <c r="Q3707" s="1" t="s">
        <v>6685</v>
      </c>
      <c r="R3707" s="1">
        <v>32.4</v>
      </c>
      <c r="S3707" s="1">
        <v>5.0</v>
      </c>
      <c r="T3707" s="1">
        <v>0.0</v>
      </c>
      <c r="U3707" s="1">
        <v>15.552</v>
      </c>
      <c r="V3707" s="1" t="str">
        <f>IF(M3707=People!B$2,People!A$2,IF(M3707=People!B$3,People!A$3,IF(M3707=People!B$4,People!A$4,IF(M3707=People!B$5,People!A$5,0))))</f>
        <v>Cassandra Brandow</v>
      </c>
      <c r="W3707" s="5" t="str">
        <f t="array" ref="W3707">IFERROR(INDEX(Returns!A:A,MATCH(B3707,Returns!B:B,0)),"No")</f>
        <v>No</v>
      </c>
      <c r="X3707" s="3">
        <f t="shared" si="1"/>
        <v>6</v>
      </c>
      <c r="Y3707" s="3">
        <f t="shared" si="2"/>
        <v>2017</v>
      </c>
    </row>
    <row r="3708" ht="14.25" customHeight="1">
      <c r="A3708" s="1">
        <v>3707.0</v>
      </c>
      <c r="B3708" s="3" t="s">
        <v>6879</v>
      </c>
      <c r="C3708" s="4">
        <v>43542.0</v>
      </c>
      <c r="D3708" s="4">
        <v>43546.0</v>
      </c>
      <c r="E3708" s="1" t="s">
        <v>53</v>
      </c>
      <c r="F3708" s="1" t="s">
        <v>5721</v>
      </c>
      <c r="G3708" s="1" t="s">
        <v>5722</v>
      </c>
      <c r="H3708" s="1" t="s">
        <v>29</v>
      </c>
      <c r="I3708" s="1" t="s">
        <v>30</v>
      </c>
      <c r="J3708" s="1" t="s">
        <v>820</v>
      </c>
      <c r="K3708" s="1" t="s">
        <v>107</v>
      </c>
      <c r="L3708" s="1">
        <v>75220.0</v>
      </c>
      <c r="M3708" s="1" t="s">
        <v>108</v>
      </c>
      <c r="N3708" s="1" t="s">
        <v>4257</v>
      </c>
      <c r="O3708" s="1" t="s">
        <v>49</v>
      </c>
      <c r="P3708" s="1" t="s">
        <v>71</v>
      </c>
      <c r="Q3708" s="1" t="s">
        <v>4258</v>
      </c>
      <c r="R3708" s="1">
        <v>23.832</v>
      </c>
      <c r="S3708" s="1">
        <v>3.0</v>
      </c>
      <c r="T3708" s="1">
        <v>0.2</v>
      </c>
      <c r="U3708" s="1">
        <v>6.5538</v>
      </c>
      <c r="V3708" s="1" t="str">
        <f>IF(M3708=People!B$2,People!A$2,IF(M3708=People!B$3,People!A$3,IF(M3708=People!B$4,People!A$4,IF(M3708=People!B$5,People!A$5,0))))</f>
        <v>Kelly Williams</v>
      </c>
      <c r="W3708" s="5" t="str">
        <f t="array" ref="W3708">IFERROR(INDEX(Returns!A:A,MATCH(B3708,Returns!B:B,0)),"No")</f>
        <v>No</v>
      </c>
      <c r="X3708" s="3">
        <f t="shared" si="1"/>
        <v>3</v>
      </c>
      <c r="Y3708" s="3">
        <f t="shared" si="2"/>
        <v>2019</v>
      </c>
    </row>
    <row r="3709" ht="14.25" customHeight="1">
      <c r="A3709" s="1">
        <v>3708.0</v>
      </c>
      <c r="B3709" s="3" t="s">
        <v>6880</v>
      </c>
      <c r="C3709" s="4">
        <v>42697.0</v>
      </c>
      <c r="D3709" s="4">
        <v>42701.0</v>
      </c>
      <c r="E3709" s="1" t="s">
        <v>53</v>
      </c>
      <c r="F3709" s="1" t="s">
        <v>1403</v>
      </c>
      <c r="G3709" s="1" t="s">
        <v>1404</v>
      </c>
      <c r="H3709" s="1" t="s">
        <v>44</v>
      </c>
      <c r="I3709" s="1" t="s">
        <v>30</v>
      </c>
      <c r="J3709" s="1" t="s">
        <v>5023</v>
      </c>
      <c r="K3709" s="1" t="s">
        <v>107</v>
      </c>
      <c r="L3709" s="1">
        <v>75150.0</v>
      </c>
      <c r="M3709" s="1" t="s">
        <v>108</v>
      </c>
      <c r="N3709" s="1" t="s">
        <v>2897</v>
      </c>
      <c r="O3709" s="1" t="s">
        <v>35</v>
      </c>
      <c r="P3709" s="1" t="s">
        <v>68</v>
      </c>
      <c r="Q3709" s="1" t="s">
        <v>928</v>
      </c>
      <c r="R3709" s="1">
        <v>6.368</v>
      </c>
      <c r="S3709" s="1">
        <v>2.0</v>
      </c>
      <c r="T3709" s="1">
        <v>0.6000000000000001</v>
      </c>
      <c r="U3709" s="1">
        <v>-2.5472</v>
      </c>
      <c r="V3709" s="1" t="str">
        <f>IF(M3709=People!B$2,People!A$2,IF(M3709=People!B$3,People!A$3,IF(M3709=People!B$4,People!A$4,IF(M3709=People!B$5,People!A$5,0))))</f>
        <v>Kelly Williams</v>
      </c>
      <c r="W3709" s="5" t="str">
        <f t="array" ref="W3709">IFERROR(INDEX(Returns!A:A,MATCH(B3709,Returns!B:B,0)),"No")</f>
        <v>No</v>
      </c>
      <c r="X3709" s="3">
        <f t="shared" si="1"/>
        <v>11</v>
      </c>
      <c r="Y3709" s="3">
        <f t="shared" si="2"/>
        <v>2016</v>
      </c>
    </row>
    <row r="3710" ht="14.25" customHeight="1">
      <c r="A3710" s="1">
        <v>3709.0</v>
      </c>
      <c r="B3710" s="3" t="s">
        <v>6880</v>
      </c>
      <c r="C3710" s="4">
        <v>42697.0</v>
      </c>
      <c r="D3710" s="4">
        <v>42701.0</v>
      </c>
      <c r="E3710" s="1" t="s">
        <v>53</v>
      </c>
      <c r="F3710" s="1" t="s">
        <v>1403</v>
      </c>
      <c r="G3710" s="1" t="s">
        <v>1404</v>
      </c>
      <c r="H3710" s="1" t="s">
        <v>44</v>
      </c>
      <c r="I3710" s="1" t="s">
        <v>30</v>
      </c>
      <c r="J3710" s="1" t="s">
        <v>5023</v>
      </c>
      <c r="K3710" s="1" t="s">
        <v>107</v>
      </c>
      <c r="L3710" s="1">
        <v>75150.0</v>
      </c>
      <c r="M3710" s="1" t="s">
        <v>108</v>
      </c>
      <c r="N3710" s="1" t="s">
        <v>4194</v>
      </c>
      <c r="O3710" s="1" t="s">
        <v>49</v>
      </c>
      <c r="P3710" s="1" t="s">
        <v>81</v>
      </c>
      <c r="Q3710" s="1" t="s">
        <v>4195</v>
      </c>
      <c r="R3710" s="1">
        <v>34.176</v>
      </c>
      <c r="S3710" s="1">
        <v>3.0</v>
      </c>
      <c r="T3710" s="1">
        <v>0.8</v>
      </c>
      <c r="U3710" s="1">
        <v>-87.1488</v>
      </c>
      <c r="V3710" s="1" t="str">
        <f>IF(M3710=People!B$2,People!A$2,IF(M3710=People!B$3,People!A$3,IF(M3710=People!B$4,People!A$4,IF(M3710=People!B$5,People!A$5,0))))</f>
        <v>Kelly Williams</v>
      </c>
      <c r="W3710" s="5" t="str">
        <f t="array" ref="W3710">IFERROR(INDEX(Returns!A:A,MATCH(B3710,Returns!B:B,0)),"No")</f>
        <v>No</v>
      </c>
      <c r="X3710" s="3">
        <f t="shared" si="1"/>
        <v>11</v>
      </c>
      <c r="Y3710" s="3">
        <f t="shared" si="2"/>
        <v>2016</v>
      </c>
    </row>
    <row r="3711" ht="14.25" customHeight="1">
      <c r="A3711" s="1">
        <v>3710.0</v>
      </c>
      <c r="B3711" s="3" t="s">
        <v>6880</v>
      </c>
      <c r="C3711" s="4">
        <v>42697.0</v>
      </c>
      <c r="D3711" s="4">
        <v>42701.0</v>
      </c>
      <c r="E3711" s="1" t="s">
        <v>53</v>
      </c>
      <c r="F3711" s="1" t="s">
        <v>1403</v>
      </c>
      <c r="G3711" s="1" t="s">
        <v>1404</v>
      </c>
      <c r="H3711" s="1" t="s">
        <v>44</v>
      </c>
      <c r="I3711" s="1" t="s">
        <v>30</v>
      </c>
      <c r="J3711" s="1" t="s">
        <v>5023</v>
      </c>
      <c r="K3711" s="1" t="s">
        <v>107</v>
      </c>
      <c r="L3711" s="1">
        <v>75150.0</v>
      </c>
      <c r="M3711" s="1" t="s">
        <v>108</v>
      </c>
      <c r="N3711" s="1" t="s">
        <v>5942</v>
      </c>
      <c r="O3711" s="1" t="s">
        <v>74</v>
      </c>
      <c r="P3711" s="1" t="s">
        <v>164</v>
      </c>
      <c r="Q3711" s="1" t="s">
        <v>5943</v>
      </c>
      <c r="R3711" s="1">
        <v>5.5440000000000005</v>
      </c>
      <c r="S3711" s="1">
        <v>7.0</v>
      </c>
      <c r="T3711" s="1">
        <v>0.2</v>
      </c>
      <c r="U3711" s="1">
        <v>1.6632</v>
      </c>
      <c r="V3711" s="1" t="str">
        <f>IF(M3711=People!B$2,People!A$2,IF(M3711=People!B$3,People!A$3,IF(M3711=People!B$4,People!A$4,IF(M3711=People!B$5,People!A$5,0))))</f>
        <v>Kelly Williams</v>
      </c>
      <c r="W3711" s="5" t="str">
        <f t="array" ref="W3711">IFERROR(INDEX(Returns!A:A,MATCH(B3711,Returns!B:B,0)),"No")</f>
        <v>No</v>
      </c>
      <c r="X3711" s="3">
        <f t="shared" si="1"/>
        <v>11</v>
      </c>
      <c r="Y3711" s="3">
        <f t="shared" si="2"/>
        <v>2016</v>
      </c>
    </row>
    <row r="3712" ht="14.25" customHeight="1">
      <c r="A3712" s="1">
        <v>3711.0</v>
      </c>
      <c r="B3712" s="3" t="s">
        <v>6881</v>
      </c>
      <c r="C3712" s="4">
        <v>43753.0</v>
      </c>
      <c r="D3712" s="4">
        <v>43755.0</v>
      </c>
      <c r="E3712" s="1" t="s">
        <v>191</v>
      </c>
      <c r="F3712" s="1" t="s">
        <v>2301</v>
      </c>
      <c r="G3712" s="1" t="s">
        <v>2302</v>
      </c>
      <c r="H3712" s="1" t="s">
        <v>44</v>
      </c>
      <c r="I3712" s="1" t="s">
        <v>30</v>
      </c>
      <c r="J3712" s="1" t="s">
        <v>45</v>
      </c>
      <c r="K3712" s="1" t="s">
        <v>46</v>
      </c>
      <c r="L3712" s="1">
        <v>90045.0</v>
      </c>
      <c r="M3712" s="1" t="s">
        <v>47</v>
      </c>
      <c r="N3712" s="1" t="s">
        <v>906</v>
      </c>
      <c r="O3712" s="1" t="s">
        <v>35</v>
      </c>
      <c r="P3712" s="1" t="s">
        <v>59</v>
      </c>
      <c r="Q3712" s="1" t="s">
        <v>907</v>
      </c>
      <c r="R3712" s="1">
        <v>510.24</v>
      </c>
      <c r="S3712" s="1">
        <v>3.0</v>
      </c>
      <c r="T3712" s="1">
        <v>0.2</v>
      </c>
      <c r="U3712" s="1">
        <v>6.37799999999996</v>
      </c>
      <c r="V3712" s="1" t="str">
        <f>IF(M3712=People!B$2,People!A$2,IF(M3712=People!B$3,People!A$3,IF(M3712=People!B$4,People!A$4,IF(M3712=People!B$5,People!A$5,0))))</f>
        <v>Anna Andreadi</v>
      </c>
      <c r="W3712" s="5" t="str">
        <f t="array" ref="W3712">IFERROR(INDEX(Returns!A:A,MATCH(B3712,Returns!B:B,0)),"No")</f>
        <v>Yes</v>
      </c>
      <c r="X3712" s="3">
        <f t="shared" si="1"/>
        <v>10</v>
      </c>
      <c r="Y3712" s="3">
        <f t="shared" si="2"/>
        <v>2019</v>
      </c>
    </row>
    <row r="3713" ht="14.25" customHeight="1">
      <c r="A3713" s="1">
        <v>3712.0</v>
      </c>
      <c r="B3713" s="3" t="s">
        <v>6881</v>
      </c>
      <c r="C3713" s="4">
        <v>43753.0</v>
      </c>
      <c r="D3713" s="4">
        <v>43755.0</v>
      </c>
      <c r="E3713" s="1" t="s">
        <v>191</v>
      </c>
      <c r="F3713" s="1" t="s">
        <v>2301</v>
      </c>
      <c r="G3713" s="1" t="s">
        <v>2302</v>
      </c>
      <c r="H3713" s="1" t="s">
        <v>44</v>
      </c>
      <c r="I3713" s="1" t="s">
        <v>30</v>
      </c>
      <c r="J3713" s="1" t="s">
        <v>45</v>
      </c>
      <c r="K3713" s="1" t="s">
        <v>46</v>
      </c>
      <c r="L3713" s="1">
        <v>90045.0</v>
      </c>
      <c r="M3713" s="1" t="s">
        <v>47</v>
      </c>
      <c r="N3713" s="1" t="s">
        <v>4512</v>
      </c>
      <c r="O3713" s="1" t="s">
        <v>49</v>
      </c>
      <c r="P3713" s="1" t="s">
        <v>93</v>
      </c>
      <c r="Q3713" s="1" t="s">
        <v>4513</v>
      </c>
      <c r="R3713" s="1">
        <v>204.95</v>
      </c>
      <c r="S3713" s="1">
        <v>5.0</v>
      </c>
      <c r="T3713" s="1">
        <v>0.0</v>
      </c>
      <c r="U3713" s="1">
        <v>100.4255</v>
      </c>
      <c r="V3713" s="1" t="str">
        <f>IF(M3713=People!B$2,People!A$2,IF(M3713=People!B$3,People!A$3,IF(M3713=People!B$4,People!A$4,IF(M3713=People!B$5,People!A$5,0))))</f>
        <v>Anna Andreadi</v>
      </c>
      <c r="W3713" s="5" t="str">
        <f t="array" ref="W3713">IFERROR(INDEX(Returns!A:A,MATCH(B3713,Returns!B:B,0)),"No")</f>
        <v>Yes</v>
      </c>
      <c r="X3713" s="3">
        <f t="shared" si="1"/>
        <v>10</v>
      </c>
      <c r="Y3713" s="3">
        <f t="shared" si="2"/>
        <v>2019</v>
      </c>
    </row>
    <row r="3714" ht="14.25" customHeight="1">
      <c r="A3714" s="1">
        <v>3713.0</v>
      </c>
      <c r="B3714" s="3" t="s">
        <v>6882</v>
      </c>
      <c r="C3714" s="4">
        <v>43576.0</v>
      </c>
      <c r="D3714" s="4">
        <v>43579.0</v>
      </c>
      <c r="E3714" s="1" t="s">
        <v>191</v>
      </c>
      <c r="F3714" s="1" t="s">
        <v>4470</v>
      </c>
      <c r="G3714" s="1" t="s">
        <v>4471</v>
      </c>
      <c r="H3714" s="1" t="s">
        <v>29</v>
      </c>
      <c r="I3714" s="1" t="s">
        <v>30</v>
      </c>
      <c r="J3714" s="1" t="s">
        <v>98</v>
      </c>
      <c r="K3714" s="1" t="s">
        <v>99</v>
      </c>
      <c r="L3714" s="1">
        <v>98103.0</v>
      </c>
      <c r="M3714" s="1" t="s">
        <v>47</v>
      </c>
      <c r="N3714" s="1" t="s">
        <v>6883</v>
      </c>
      <c r="O3714" s="1" t="s">
        <v>74</v>
      </c>
      <c r="P3714" s="1" t="s">
        <v>164</v>
      </c>
      <c r="Q3714" s="1" t="s">
        <v>6884</v>
      </c>
      <c r="R3714" s="1">
        <v>11.54</v>
      </c>
      <c r="S3714" s="1">
        <v>1.0</v>
      </c>
      <c r="T3714" s="1">
        <v>0.0</v>
      </c>
      <c r="U3714" s="1">
        <v>3.462</v>
      </c>
      <c r="V3714" s="1" t="str">
        <f>IF(M3714=People!B$2,People!A$2,IF(M3714=People!B$3,People!A$3,IF(M3714=People!B$4,People!A$4,IF(M3714=People!B$5,People!A$5,0))))</f>
        <v>Anna Andreadi</v>
      </c>
      <c r="W3714" s="5" t="str">
        <f t="array" ref="W3714">IFERROR(INDEX(Returns!A:A,MATCH(B3714,Returns!B:B,0)),"No")</f>
        <v>No</v>
      </c>
      <c r="X3714" s="3">
        <f t="shared" si="1"/>
        <v>4</v>
      </c>
      <c r="Y3714" s="3">
        <f t="shared" si="2"/>
        <v>2019</v>
      </c>
    </row>
    <row r="3715" ht="14.25" customHeight="1">
      <c r="A3715" s="1">
        <v>3714.0</v>
      </c>
      <c r="B3715" s="3" t="s">
        <v>6882</v>
      </c>
      <c r="C3715" s="4">
        <v>43576.0</v>
      </c>
      <c r="D3715" s="4">
        <v>43579.0</v>
      </c>
      <c r="E3715" s="1" t="s">
        <v>191</v>
      </c>
      <c r="F3715" s="1" t="s">
        <v>4470</v>
      </c>
      <c r="G3715" s="1" t="s">
        <v>4471</v>
      </c>
      <c r="H3715" s="1" t="s">
        <v>29</v>
      </c>
      <c r="I3715" s="1" t="s">
        <v>30</v>
      </c>
      <c r="J3715" s="1" t="s">
        <v>98</v>
      </c>
      <c r="K3715" s="1" t="s">
        <v>99</v>
      </c>
      <c r="L3715" s="1">
        <v>98103.0</v>
      </c>
      <c r="M3715" s="1" t="s">
        <v>47</v>
      </c>
      <c r="N3715" s="1" t="s">
        <v>3131</v>
      </c>
      <c r="O3715" s="1" t="s">
        <v>35</v>
      </c>
      <c r="P3715" s="1" t="s">
        <v>68</v>
      </c>
      <c r="Q3715" s="1" t="s">
        <v>3132</v>
      </c>
      <c r="R3715" s="1">
        <v>162.6</v>
      </c>
      <c r="S3715" s="1">
        <v>3.0</v>
      </c>
      <c r="T3715" s="1">
        <v>0.0</v>
      </c>
      <c r="U3715" s="1">
        <v>34.146</v>
      </c>
      <c r="V3715" s="1" t="str">
        <f>IF(M3715=People!B$2,People!A$2,IF(M3715=People!B$3,People!A$3,IF(M3715=People!B$4,People!A$4,IF(M3715=People!B$5,People!A$5,0))))</f>
        <v>Anna Andreadi</v>
      </c>
      <c r="W3715" s="5" t="str">
        <f t="array" ref="W3715">IFERROR(INDEX(Returns!A:A,MATCH(B3715,Returns!B:B,0)),"No")</f>
        <v>No</v>
      </c>
      <c r="X3715" s="3">
        <f t="shared" si="1"/>
        <v>4</v>
      </c>
      <c r="Y3715" s="3">
        <f t="shared" si="2"/>
        <v>2019</v>
      </c>
    </row>
    <row r="3716" ht="14.25" customHeight="1">
      <c r="A3716" s="1">
        <v>3715.0</v>
      </c>
      <c r="B3716" s="3" t="s">
        <v>6885</v>
      </c>
      <c r="C3716" s="4">
        <v>42712.0</v>
      </c>
      <c r="D3716" s="4">
        <v>42714.0</v>
      </c>
      <c r="E3716" s="1" t="s">
        <v>26</v>
      </c>
      <c r="F3716" s="1" t="s">
        <v>5292</v>
      </c>
      <c r="G3716" s="1" t="s">
        <v>5293</v>
      </c>
      <c r="H3716" s="1" t="s">
        <v>29</v>
      </c>
      <c r="I3716" s="1" t="s">
        <v>30</v>
      </c>
      <c r="J3716" s="1" t="s">
        <v>3025</v>
      </c>
      <c r="K3716" s="1" t="s">
        <v>99</v>
      </c>
      <c r="L3716" s="1">
        <v>98502.0</v>
      </c>
      <c r="M3716" s="1" t="s">
        <v>47</v>
      </c>
      <c r="N3716" s="1" t="s">
        <v>2352</v>
      </c>
      <c r="O3716" s="1" t="s">
        <v>49</v>
      </c>
      <c r="P3716" s="1" t="s">
        <v>93</v>
      </c>
      <c r="Q3716" s="1" t="s">
        <v>2353</v>
      </c>
      <c r="R3716" s="1">
        <v>45.68</v>
      </c>
      <c r="S3716" s="1">
        <v>2.0</v>
      </c>
      <c r="T3716" s="1">
        <v>0.0</v>
      </c>
      <c r="U3716" s="1">
        <v>21.0128</v>
      </c>
      <c r="V3716" s="1" t="str">
        <f>IF(M3716=People!B$2,People!A$2,IF(M3716=People!B$3,People!A$3,IF(M3716=People!B$4,People!A$4,IF(M3716=People!B$5,People!A$5,0))))</f>
        <v>Anna Andreadi</v>
      </c>
      <c r="W3716" s="5" t="str">
        <f t="array" ref="W3716">IFERROR(INDEX(Returns!A:A,MATCH(B3716,Returns!B:B,0)),"No")</f>
        <v>No</v>
      </c>
      <c r="X3716" s="3">
        <f t="shared" si="1"/>
        <v>12</v>
      </c>
      <c r="Y3716" s="3">
        <f t="shared" si="2"/>
        <v>2016</v>
      </c>
    </row>
    <row r="3717" ht="14.25" customHeight="1">
      <c r="A3717" s="1">
        <v>3716.0</v>
      </c>
      <c r="B3717" s="3" t="s">
        <v>6885</v>
      </c>
      <c r="C3717" s="4">
        <v>42712.0</v>
      </c>
      <c r="D3717" s="4">
        <v>42714.0</v>
      </c>
      <c r="E3717" s="1" t="s">
        <v>26</v>
      </c>
      <c r="F3717" s="1" t="s">
        <v>5292</v>
      </c>
      <c r="G3717" s="1" t="s">
        <v>5293</v>
      </c>
      <c r="H3717" s="1" t="s">
        <v>29</v>
      </c>
      <c r="I3717" s="1" t="s">
        <v>30</v>
      </c>
      <c r="J3717" s="1" t="s">
        <v>3025</v>
      </c>
      <c r="K3717" s="1" t="s">
        <v>99</v>
      </c>
      <c r="L3717" s="1">
        <v>98502.0</v>
      </c>
      <c r="M3717" s="1" t="s">
        <v>47</v>
      </c>
      <c r="N3717" s="1" t="s">
        <v>1170</v>
      </c>
      <c r="O3717" s="1" t="s">
        <v>35</v>
      </c>
      <c r="P3717" s="1" t="s">
        <v>39</v>
      </c>
      <c r="Q3717" s="1" t="s">
        <v>1171</v>
      </c>
      <c r="R3717" s="1">
        <v>603.92</v>
      </c>
      <c r="S3717" s="1">
        <v>5.0</v>
      </c>
      <c r="T3717" s="1">
        <v>0.2</v>
      </c>
      <c r="U3717" s="1">
        <v>45.294</v>
      </c>
      <c r="V3717" s="1" t="str">
        <f>IF(M3717=People!B$2,People!A$2,IF(M3717=People!B$3,People!A$3,IF(M3717=People!B$4,People!A$4,IF(M3717=People!B$5,People!A$5,0))))</f>
        <v>Anna Andreadi</v>
      </c>
      <c r="W3717" s="5" t="str">
        <f t="array" ref="W3717">IFERROR(INDEX(Returns!A:A,MATCH(B3717,Returns!B:B,0)),"No")</f>
        <v>No</v>
      </c>
      <c r="X3717" s="3">
        <f t="shared" si="1"/>
        <v>12</v>
      </c>
      <c r="Y3717" s="3">
        <f t="shared" si="2"/>
        <v>2016</v>
      </c>
    </row>
    <row r="3718" ht="14.25" customHeight="1">
      <c r="A3718" s="1">
        <v>3717.0</v>
      </c>
      <c r="B3718" s="3" t="s">
        <v>6886</v>
      </c>
      <c r="C3718" s="4">
        <v>43614.0</v>
      </c>
      <c r="D3718" s="4">
        <v>43618.0</v>
      </c>
      <c r="E3718" s="1" t="s">
        <v>53</v>
      </c>
      <c r="F3718" s="1" t="s">
        <v>2258</v>
      </c>
      <c r="G3718" s="1" t="s">
        <v>2259</v>
      </c>
      <c r="H3718" s="1" t="s">
        <v>105</v>
      </c>
      <c r="I3718" s="1" t="s">
        <v>30</v>
      </c>
      <c r="J3718" s="1" t="s">
        <v>2539</v>
      </c>
      <c r="K3718" s="1" t="s">
        <v>141</v>
      </c>
      <c r="L3718" s="1">
        <v>68104.0</v>
      </c>
      <c r="M3718" s="1" t="s">
        <v>108</v>
      </c>
      <c r="N3718" s="1" t="s">
        <v>4878</v>
      </c>
      <c r="O3718" s="1" t="s">
        <v>49</v>
      </c>
      <c r="P3718" s="1" t="s">
        <v>272</v>
      </c>
      <c r="Q3718" s="1" t="s">
        <v>4879</v>
      </c>
      <c r="R3718" s="1">
        <v>23.55</v>
      </c>
      <c r="S3718" s="1">
        <v>5.0</v>
      </c>
      <c r="T3718" s="1">
        <v>0.0</v>
      </c>
      <c r="U3718" s="1">
        <v>1.1775</v>
      </c>
      <c r="V3718" s="1" t="str">
        <f>IF(M3718=People!B$2,People!A$2,IF(M3718=People!B$3,People!A$3,IF(M3718=People!B$4,People!A$4,IF(M3718=People!B$5,People!A$5,0))))</f>
        <v>Kelly Williams</v>
      </c>
      <c r="W3718" s="5" t="str">
        <f t="array" ref="W3718">IFERROR(INDEX(Returns!A:A,MATCH(B3718,Returns!B:B,0)),"No")</f>
        <v>No</v>
      </c>
      <c r="X3718" s="3">
        <f t="shared" si="1"/>
        <v>5</v>
      </c>
      <c r="Y3718" s="3">
        <f t="shared" si="2"/>
        <v>2019</v>
      </c>
    </row>
    <row r="3719" ht="14.25" customHeight="1">
      <c r="A3719" s="1">
        <v>3718.0</v>
      </c>
      <c r="B3719" s="3" t="s">
        <v>6887</v>
      </c>
      <c r="C3719" s="4">
        <v>43362.0</v>
      </c>
      <c r="D3719" s="4">
        <v>43366.0</v>
      </c>
      <c r="E3719" s="1" t="s">
        <v>53</v>
      </c>
      <c r="F3719" s="1" t="s">
        <v>2005</v>
      </c>
      <c r="G3719" s="1" t="s">
        <v>2006</v>
      </c>
      <c r="H3719" s="1" t="s">
        <v>29</v>
      </c>
      <c r="I3719" s="1" t="s">
        <v>30</v>
      </c>
      <c r="J3719" s="1" t="s">
        <v>500</v>
      </c>
      <c r="K3719" s="1" t="s">
        <v>1278</v>
      </c>
      <c r="L3719" s="1">
        <v>31907.0</v>
      </c>
      <c r="M3719" s="1" t="s">
        <v>33</v>
      </c>
      <c r="N3719" s="1" t="s">
        <v>6888</v>
      </c>
      <c r="O3719" s="1" t="s">
        <v>49</v>
      </c>
      <c r="P3719" s="1" t="s">
        <v>582</v>
      </c>
      <c r="Q3719" s="1" t="s">
        <v>6889</v>
      </c>
      <c r="R3719" s="1">
        <v>5.04</v>
      </c>
      <c r="S3719" s="1">
        <v>2.0</v>
      </c>
      <c r="T3719" s="1">
        <v>0.0</v>
      </c>
      <c r="U3719" s="1">
        <v>0.1512</v>
      </c>
      <c r="V3719" s="1" t="str">
        <f>IF(M3719=People!B$2,People!A$2,IF(M3719=People!B$3,People!A$3,IF(M3719=People!B$4,People!A$4,IF(M3719=People!B$5,People!A$5,0))))</f>
        <v>Cassandra Brandow</v>
      </c>
      <c r="W3719" s="5" t="str">
        <f t="array" ref="W3719">IFERROR(INDEX(Returns!A:A,MATCH(B3719,Returns!B:B,0)),"No")</f>
        <v>No</v>
      </c>
      <c r="X3719" s="3">
        <f t="shared" si="1"/>
        <v>9</v>
      </c>
      <c r="Y3719" s="3">
        <f t="shared" si="2"/>
        <v>2018</v>
      </c>
    </row>
    <row r="3720" ht="14.25" customHeight="1">
      <c r="A3720" s="1">
        <v>3719.0</v>
      </c>
      <c r="B3720" s="3" t="s">
        <v>6887</v>
      </c>
      <c r="C3720" s="4">
        <v>43362.0</v>
      </c>
      <c r="D3720" s="4">
        <v>43366.0</v>
      </c>
      <c r="E3720" s="1" t="s">
        <v>53</v>
      </c>
      <c r="F3720" s="1" t="s">
        <v>2005</v>
      </c>
      <c r="G3720" s="1" t="s">
        <v>2006</v>
      </c>
      <c r="H3720" s="1" t="s">
        <v>29</v>
      </c>
      <c r="I3720" s="1" t="s">
        <v>30</v>
      </c>
      <c r="J3720" s="1" t="s">
        <v>500</v>
      </c>
      <c r="K3720" s="1" t="s">
        <v>1278</v>
      </c>
      <c r="L3720" s="1">
        <v>31907.0</v>
      </c>
      <c r="M3720" s="1" t="s">
        <v>33</v>
      </c>
      <c r="N3720" s="1" t="s">
        <v>4554</v>
      </c>
      <c r="O3720" s="1" t="s">
        <v>74</v>
      </c>
      <c r="P3720" s="1" t="s">
        <v>164</v>
      </c>
      <c r="Q3720" s="1" t="s">
        <v>4555</v>
      </c>
      <c r="R3720" s="1">
        <v>249.95</v>
      </c>
      <c r="S3720" s="1">
        <v>5.0</v>
      </c>
      <c r="T3720" s="1">
        <v>0.0</v>
      </c>
      <c r="U3720" s="1">
        <v>107.4785</v>
      </c>
      <c r="V3720" s="1" t="str">
        <f>IF(M3720=People!B$2,People!A$2,IF(M3720=People!B$3,People!A$3,IF(M3720=People!B$4,People!A$4,IF(M3720=People!B$5,People!A$5,0))))</f>
        <v>Cassandra Brandow</v>
      </c>
      <c r="W3720" s="5" t="str">
        <f t="array" ref="W3720">IFERROR(INDEX(Returns!A:A,MATCH(B3720,Returns!B:B,0)),"No")</f>
        <v>No</v>
      </c>
      <c r="X3720" s="3">
        <f t="shared" si="1"/>
        <v>9</v>
      </c>
      <c r="Y3720" s="3">
        <f t="shared" si="2"/>
        <v>2018</v>
      </c>
    </row>
    <row r="3721" ht="14.25" customHeight="1">
      <c r="A3721" s="1">
        <v>3720.0</v>
      </c>
      <c r="B3721" s="3" t="s">
        <v>6890</v>
      </c>
      <c r="C3721" s="4">
        <v>43360.0</v>
      </c>
      <c r="D3721" s="4">
        <v>43366.0</v>
      </c>
      <c r="E3721" s="1" t="s">
        <v>53</v>
      </c>
      <c r="F3721" s="1" t="s">
        <v>310</v>
      </c>
      <c r="G3721" s="1" t="s">
        <v>311</v>
      </c>
      <c r="H3721" s="1" t="s">
        <v>44</v>
      </c>
      <c r="I3721" s="1" t="s">
        <v>30</v>
      </c>
      <c r="J3721" s="1" t="s">
        <v>500</v>
      </c>
      <c r="K3721" s="1" t="s">
        <v>257</v>
      </c>
      <c r="L3721" s="1">
        <v>47201.0</v>
      </c>
      <c r="M3721" s="1" t="s">
        <v>108</v>
      </c>
      <c r="N3721" s="1" t="s">
        <v>693</v>
      </c>
      <c r="O3721" s="1" t="s">
        <v>49</v>
      </c>
      <c r="P3721" s="1" t="s">
        <v>71</v>
      </c>
      <c r="Q3721" s="1" t="s">
        <v>694</v>
      </c>
      <c r="R3721" s="1">
        <v>33.4</v>
      </c>
      <c r="S3721" s="1">
        <v>5.0</v>
      </c>
      <c r="T3721" s="1">
        <v>0.0</v>
      </c>
      <c r="U3721" s="1">
        <v>12.358</v>
      </c>
      <c r="V3721" s="1" t="str">
        <f>IF(M3721=People!B$2,People!A$2,IF(M3721=People!B$3,People!A$3,IF(M3721=People!B$4,People!A$4,IF(M3721=People!B$5,People!A$5,0))))</f>
        <v>Kelly Williams</v>
      </c>
      <c r="W3721" s="5" t="str">
        <f t="array" ref="W3721">IFERROR(INDEX(Returns!A:A,MATCH(B3721,Returns!B:B,0)),"No")</f>
        <v>No</v>
      </c>
      <c r="X3721" s="3">
        <f t="shared" si="1"/>
        <v>9</v>
      </c>
      <c r="Y3721" s="3">
        <f t="shared" si="2"/>
        <v>2018</v>
      </c>
    </row>
    <row r="3722" ht="14.25" customHeight="1">
      <c r="A3722" s="1">
        <v>3721.0</v>
      </c>
      <c r="B3722" s="3" t="s">
        <v>6891</v>
      </c>
      <c r="C3722" s="4">
        <v>43454.0</v>
      </c>
      <c r="D3722" s="4">
        <v>43458.0</v>
      </c>
      <c r="E3722" s="1" t="s">
        <v>53</v>
      </c>
      <c r="F3722" s="1" t="s">
        <v>3688</v>
      </c>
      <c r="G3722" s="1" t="s">
        <v>3689</v>
      </c>
      <c r="H3722" s="1" t="s">
        <v>105</v>
      </c>
      <c r="I3722" s="1" t="s">
        <v>30</v>
      </c>
      <c r="J3722" s="1" t="s">
        <v>331</v>
      </c>
      <c r="K3722" s="1" t="s">
        <v>1495</v>
      </c>
      <c r="L3722" s="1">
        <v>39212.0</v>
      </c>
      <c r="M3722" s="1" t="s">
        <v>33</v>
      </c>
      <c r="N3722" s="1" t="s">
        <v>1140</v>
      </c>
      <c r="O3722" s="1" t="s">
        <v>35</v>
      </c>
      <c r="P3722" s="1" t="s">
        <v>68</v>
      </c>
      <c r="Q3722" s="1" t="s">
        <v>1141</v>
      </c>
      <c r="R3722" s="1">
        <v>18.92</v>
      </c>
      <c r="S3722" s="1">
        <v>4.0</v>
      </c>
      <c r="T3722" s="1">
        <v>0.0</v>
      </c>
      <c r="U3722" s="1">
        <v>7.3788</v>
      </c>
      <c r="V3722" s="1" t="str">
        <f>IF(M3722=People!B$2,People!A$2,IF(M3722=People!B$3,People!A$3,IF(M3722=People!B$4,People!A$4,IF(M3722=People!B$5,People!A$5,0))))</f>
        <v>Cassandra Brandow</v>
      </c>
      <c r="W3722" s="5" t="str">
        <f t="array" ref="W3722">IFERROR(INDEX(Returns!A:A,MATCH(B3722,Returns!B:B,0)),"No")</f>
        <v>No</v>
      </c>
      <c r="X3722" s="3">
        <f t="shared" si="1"/>
        <v>12</v>
      </c>
      <c r="Y3722" s="3">
        <f t="shared" si="2"/>
        <v>2018</v>
      </c>
    </row>
    <row r="3723" ht="14.25" customHeight="1">
      <c r="A3723" s="1">
        <v>3722.0</v>
      </c>
      <c r="B3723" s="3" t="s">
        <v>6891</v>
      </c>
      <c r="C3723" s="4">
        <v>43454.0</v>
      </c>
      <c r="D3723" s="4">
        <v>43458.0</v>
      </c>
      <c r="E3723" s="1" t="s">
        <v>53</v>
      </c>
      <c r="F3723" s="1" t="s">
        <v>3688</v>
      </c>
      <c r="G3723" s="1" t="s">
        <v>3689</v>
      </c>
      <c r="H3723" s="1" t="s">
        <v>105</v>
      </c>
      <c r="I3723" s="1" t="s">
        <v>30</v>
      </c>
      <c r="J3723" s="1" t="s">
        <v>331</v>
      </c>
      <c r="K3723" s="1" t="s">
        <v>1495</v>
      </c>
      <c r="L3723" s="1">
        <v>39212.0</v>
      </c>
      <c r="M3723" s="1" t="s">
        <v>33</v>
      </c>
      <c r="N3723" s="1" t="s">
        <v>77</v>
      </c>
      <c r="O3723" s="1" t="s">
        <v>49</v>
      </c>
      <c r="P3723" s="1" t="s">
        <v>78</v>
      </c>
      <c r="Q3723" s="1" t="s">
        <v>79</v>
      </c>
      <c r="R3723" s="1">
        <v>15.42</v>
      </c>
      <c r="S3723" s="1">
        <v>2.0</v>
      </c>
      <c r="T3723" s="1">
        <v>0.0</v>
      </c>
      <c r="U3723" s="1">
        <v>6.939</v>
      </c>
      <c r="V3723" s="1" t="str">
        <f>IF(M3723=People!B$2,People!A$2,IF(M3723=People!B$3,People!A$3,IF(M3723=People!B$4,People!A$4,IF(M3723=People!B$5,People!A$5,0))))</f>
        <v>Cassandra Brandow</v>
      </c>
      <c r="W3723" s="5" t="str">
        <f t="array" ref="W3723">IFERROR(INDEX(Returns!A:A,MATCH(B3723,Returns!B:B,0)),"No")</f>
        <v>No</v>
      </c>
      <c r="X3723" s="3">
        <f t="shared" si="1"/>
        <v>12</v>
      </c>
      <c r="Y3723" s="3">
        <f t="shared" si="2"/>
        <v>2018</v>
      </c>
    </row>
    <row r="3724" ht="14.25" customHeight="1">
      <c r="A3724" s="1">
        <v>3723.0</v>
      </c>
      <c r="B3724" s="3" t="s">
        <v>6892</v>
      </c>
      <c r="C3724" s="4">
        <v>43791.0</v>
      </c>
      <c r="D3724" s="4">
        <v>43795.0</v>
      </c>
      <c r="E3724" s="1" t="s">
        <v>53</v>
      </c>
      <c r="F3724" s="1" t="s">
        <v>3172</v>
      </c>
      <c r="G3724" s="1" t="s">
        <v>3173</v>
      </c>
      <c r="H3724" s="1" t="s">
        <v>29</v>
      </c>
      <c r="I3724" s="1" t="s">
        <v>30</v>
      </c>
      <c r="J3724" s="1" t="s">
        <v>187</v>
      </c>
      <c r="K3724" s="1" t="s">
        <v>107</v>
      </c>
      <c r="L3724" s="1">
        <v>77070.0</v>
      </c>
      <c r="M3724" s="1" t="s">
        <v>108</v>
      </c>
      <c r="N3724" s="1" t="s">
        <v>1238</v>
      </c>
      <c r="O3724" s="1" t="s">
        <v>49</v>
      </c>
      <c r="P3724" s="1" t="s">
        <v>71</v>
      </c>
      <c r="Q3724" s="1" t="s">
        <v>1239</v>
      </c>
      <c r="R3724" s="1">
        <v>35.712</v>
      </c>
      <c r="S3724" s="1">
        <v>8.0</v>
      </c>
      <c r="T3724" s="1">
        <v>0.2</v>
      </c>
      <c r="U3724" s="1">
        <v>2.232</v>
      </c>
      <c r="V3724" s="1" t="str">
        <f>IF(M3724=People!B$2,People!A$2,IF(M3724=People!B$3,People!A$3,IF(M3724=People!B$4,People!A$4,IF(M3724=People!B$5,People!A$5,0))))</f>
        <v>Kelly Williams</v>
      </c>
      <c r="W3724" s="5" t="str">
        <f t="array" ref="W3724">IFERROR(INDEX(Returns!A:A,MATCH(B3724,Returns!B:B,0)),"No")</f>
        <v>No</v>
      </c>
      <c r="X3724" s="3">
        <f t="shared" si="1"/>
        <v>11</v>
      </c>
      <c r="Y3724" s="3">
        <f t="shared" si="2"/>
        <v>2019</v>
      </c>
    </row>
    <row r="3725" ht="14.25" customHeight="1">
      <c r="A3725" s="1">
        <v>3724.0</v>
      </c>
      <c r="B3725" s="3" t="s">
        <v>6893</v>
      </c>
      <c r="C3725" s="4">
        <v>42734.0</v>
      </c>
      <c r="D3725" s="4">
        <v>42739.0</v>
      </c>
      <c r="E3725" s="1" t="s">
        <v>53</v>
      </c>
      <c r="F3725" s="1" t="s">
        <v>6876</v>
      </c>
      <c r="G3725" s="1" t="s">
        <v>6877</v>
      </c>
      <c r="H3725" s="1" t="s">
        <v>44</v>
      </c>
      <c r="I3725" s="1" t="s">
        <v>30</v>
      </c>
      <c r="J3725" s="1" t="s">
        <v>547</v>
      </c>
      <c r="K3725" s="1" t="s">
        <v>313</v>
      </c>
      <c r="L3725" s="1">
        <v>85023.0</v>
      </c>
      <c r="M3725" s="1" t="s">
        <v>47</v>
      </c>
      <c r="N3725" s="1" t="s">
        <v>6378</v>
      </c>
      <c r="O3725" s="1" t="s">
        <v>49</v>
      </c>
      <c r="P3725" s="1" t="s">
        <v>78</v>
      </c>
      <c r="Q3725" s="1" t="s">
        <v>6379</v>
      </c>
      <c r="R3725" s="1">
        <v>551.985</v>
      </c>
      <c r="S3725" s="1">
        <v>5.0</v>
      </c>
      <c r="T3725" s="1">
        <v>0.7</v>
      </c>
      <c r="U3725" s="1">
        <v>-459.9875</v>
      </c>
      <c r="V3725" s="1" t="str">
        <f>IF(M3725=People!B$2,People!A$2,IF(M3725=People!B$3,People!A$3,IF(M3725=People!B$4,People!A$4,IF(M3725=People!B$5,People!A$5,0))))</f>
        <v>Anna Andreadi</v>
      </c>
      <c r="W3725" s="5" t="str">
        <f t="array" ref="W3725">IFERROR(INDEX(Returns!A:A,MATCH(B3725,Returns!B:B,0)),"No")</f>
        <v>No</v>
      </c>
      <c r="X3725" s="3">
        <f t="shared" si="1"/>
        <v>12</v>
      </c>
      <c r="Y3725" s="3">
        <f t="shared" si="2"/>
        <v>2017</v>
      </c>
    </row>
    <row r="3726" ht="14.25" customHeight="1">
      <c r="A3726" s="1">
        <v>3725.0</v>
      </c>
      <c r="B3726" s="3" t="s">
        <v>6894</v>
      </c>
      <c r="C3726" s="4">
        <v>43558.0</v>
      </c>
      <c r="D3726" s="4">
        <v>43560.0</v>
      </c>
      <c r="E3726" s="1" t="s">
        <v>191</v>
      </c>
      <c r="F3726" s="1" t="s">
        <v>1682</v>
      </c>
      <c r="G3726" s="1" t="s">
        <v>1683</v>
      </c>
      <c r="H3726" s="1" t="s">
        <v>29</v>
      </c>
      <c r="I3726" s="1" t="s">
        <v>30</v>
      </c>
      <c r="J3726" s="1" t="s">
        <v>306</v>
      </c>
      <c r="K3726" s="1" t="s">
        <v>214</v>
      </c>
      <c r="L3726" s="1">
        <v>60653.0</v>
      </c>
      <c r="M3726" s="1" t="s">
        <v>108</v>
      </c>
      <c r="N3726" s="1" t="s">
        <v>1658</v>
      </c>
      <c r="O3726" s="1" t="s">
        <v>49</v>
      </c>
      <c r="P3726" s="1" t="s">
        <v>71</v>
      </c>
      <c r="Q3726" s="1" t="s">
        <v>1659</v>
      </c>
      <c r="R3726" s="1">
        <v>7.056</v>
      </c>
      <c r="S3726" s="1">
        <v>3.0</v>
      </c>
      <c r="T3726" s="1">
        <v>0.2</v>
      </c>
      <c r="U3726" s="1">
        <v>2.205</v>
      </c>
      <c r="V3726" s="1" t="str">
        <f>IF(M3726=People!B$2,People!A$2,IF(M3726=People!B$3,People!A$3,IF(M3726=People!B$4,People!A$4,IF(M3726=People!B$5,People!A$5,0))))</f>
        <v>Kelly Williams</v>
      </c>
      <c r="W3726" s="5" t="str">
        <f t="array" ref="W3726">IFERROR(INDEX(Returns!A:A,MATCH(B3726,Returns!B:B,0)),"No")</f>
        <v>No</v>
      </c>
      <c r="X3726" s="3">
        <f t="shared" si="1"/>
        <v>4</v>
      </c>
      <c r="Y3726" s="3">
        <f t="shared" si="2"/>
        <v>2019</v>
      </c>
    </row>
    <row r="3727" ht="14.25" customHeight="1">
      <c r="A3727" s="1">
        <v>3726.0</v>
      </c>
      <c r="B3727" s="3" t="s">
        <v>6895</v>
      </c>
      <c r="C3727" s="4">
        <v>43460.0</v>
      </c>
      <c r="D3727" s="4">
        <v>43467.0</v>
      </c>
      <c r="E3727" s="1" t="s">
        <v>53</v>
      </c>
      <c r="F3727" s="1" t="s">
        <v>588</v>
      </c>
      <c r="G3727" s="1" t="s">
        <v>589</v>
      </c>
      <c r="H3727" s="1" t="s">
        <v>44</v>
      </c>
      <c r="I3727" s="1" t="s">
        <v>30</v>
      </c>
      <c r="J3727" s="1" t="s">
        <v>812</v>
      </c>
      <c r="K3727" s="1" t="s">
        <v>460</v>
      </c>
      <c r="L3727" s="1">
        <v>80219.0</v>
      </c>
      <c r="M3727" s="1" t="s">
        <v>47</v>
      </c>
      <c r="N3727" s="1" t="s">
        <v>5146</v>
      </c>
      <c r="O3727" s="1" t="s">
        <v>49</v>
      </c>
      <c r="P3727" s="1" t="s">
        <v>81</v>
      </c>
      <c r="Q3727" s="1" t="s">
        <v>5147</v>
      </c>
      <c r="R3727" s="1">
        <v>18.72</v>
      </c>
      <c r="S3727" s="1">
        <v>2.0</v>
      </c>
      <c r="T3727" s="1">
        <v>0.2</v>
      </c>
      <c r="U3727" s="1">
        <v>3.51</v>
      </c>
      <c r="V3727" s="1" t="str">
        <f>IF(M3727=People!B$2,People!A$2,IF(M3727=People!B$3,People!A$3,IF(M3727=People!B$4,People!A$4,IF(M3727=People!B$5,People!A$5,0))))</f>
        <v>Anna Andreadi</v>
      </c>
      <c r="W3727" s="5" t="str">
        <f t="array" ref="W3727">IFERROR(INDEX(Returns!A:A,MATCH(B3727,Returns!B:B,0)),"No")</f>
        <v>No</v>
      </c>
      <c r="X3727" s="3">
        <f t="shared" si="1"/>
        <v>12</v>
      </c>
      <c r="Y3727" s="3">
        <f t="shared" si="2"/>
        <v>2019</v>
      </c>
    </row>
    <row r="3728" ht="14.25" customHeight="1">
      <c r="A3728" s="1">
        <v>3727.0</v>
      </c>
      <c r="B3728" s="3" t="s">
        <v>6896</v>
      </c>
      <c r="C3728" s="4">
        <v>43256.0</v>
      </c>
      <c r="D3728" s="4">
        <v>43262.0</v>
      </c>
      <c r="E3728" s="1" t="s">
        <v>53</v>
      </c>
      <c r="F3728" s="1" t="s">
        <v>4580</v>
      </c>
      <c r="G3728" s="1" t="s">
        <v>4581</v>
      </c>
      <c r="H3728" s="1" t="s">
        <v>29</v>
      </c>
      <c r="I3728" s="1" t="s">
        <v>30</v>
      </c>
      <c r="J3728" s="1" t="s">
        <v>610</v>
      </c>
      <c r="K3728" s="1" t="s">
        <v>248</v>
      </c>
      <c r="L3728" s="1">
        <v>19711.0</v>
      </c>
      <c r="M3728" s="1" t="s">
        <v>151</v>
      </c>
      <c r="N3728" s="1" t="s">
        <v>2880</v>
      </c>
      <c r="O3728" s="1" t="s">
        <v>49</v>
      </c>
      <c r="P3728" s="1" t="s">
        <v>62</v>
      </c>
      <c r="Q3728" s="1" t="s">
        <v>2881</v>
      </c>
      <c r="R3728" s="1">
        <v>360.38</v>
      </c>
      <c r="S3728" s="1">
        <v>2.0</v>
      </c>
      <c r="T3728" s="1">
        <v>0.0</v>
      </c>
      <c r="U3728" s="1">
        <v>93.6988</v>
      </c>
      <c r="V3728" s="1" t="str">
        <f>IF(M3728=People!B$2,People!A$2,IF(M3728=People!B$3,People!A$3,IF(M3728=People!B$4,People!A$4,IF(M3728=People!B$5,People!A$5,0))))</f>
        <v>Chuck Magee</v>
      </c>
      <c r="W3728" s="5" t="str">
        <f t="array" ref="W3728">IFERROR(INDEX(Returns!A:A,MATCH(B3728,Returns!B:B,0)),"No")</f>
        <v>No</v>
      </c>
      <c r="X3728" s="3">
        <f t="shared" si="1"/>
        <v>6</v>
      </c>
      <c r="Y3728" s="3">
        <f t="shared" si="2"/>
        <v>2018</v>
      </c>
    </row>
    <row r="3729" ht="14.25" customHeight="1">
      <c r="A3729" s="1">
        <v>3728.0</v>
      </c>
      <c r="B3729" s="3" t="s">
        <v>6896</v>
      </c>
      <c r="C3729" s="4">
        <v>43256.0</v>
      </c>
      <c r="D3729" s="4">
        <v>43262.0</v>
      </c>
      <c r="E3729" s="1" t="s">
        <v>53</v>
      </c>
      <c r="F3729" s="1" t="s">
        <v>4580</v>
      </c>
      <c r="G3729" s="1" t="s">
        <v>4581</v>
      </c>
      <c r="H3729" s="1" t="s">
        <v>29</v>
      </c>
      <c r="I3729" s="1" t="s">
        <v>30</v>
      </c>
      <c r="J3729" s="1" t="s">
        <v>610</v>
      </c>
      <c r="K3729" s="1" t="s">
        <v>248</v>
      </c>
      <c r="L3729" s="1">
        <v>19711.0</v>
      </c>
      <c r="M3729" s="1" t="s">
        <v>151</v>
      </c>
      <c r="N3729" s="1" t="s">
        <v>1238</v>
      </c>
      <c r="O3729" s="1" t="s">
        <v>49</v>
      </c>
      <c r="P3729" s="1" t="s">
        <v>71</v>
      </c>
      <c r="Q3729" s="1" t="s">
        <v>1239</v>
      </c>
      <c r="R3729" s="1">
        <v>11.16</v>
      </c>
      <c r="S3729" s="1">
        <v>2.0</v>
      </c>
      <c r="T3729" s="1">
        <v>0.0</v>
      </c>
      <c r="U3729" s="1">
        <v>2.79</v>
      </c>
      <c r="V3729" s="1" t="str">
        <f>IF(M3729=People!B$2,People!A$2,IF(M3729=People!B$3,People!A$3,IF(M3729=People!B$4,People!A$4,IF(M3729=People!B$5,People!A$5,0))))</f>
        <v>Chuck Magee</v>
      </c>
      <c r="W3729" s="5" t="str">
        <f t="array" ref="W3729">IFERROR(INDEX(Returns!A:A,MATCH(B3729,Returns!B:B,0)),"No")</f>
        <v>No</v>
      </c>
      <c r="X3729" s="3">
        <f t="shared" si="1"/>
        <v>6</v>
      </c>
      <c r="Y3729" s="3">
        <f t="shared" si="2"/>
        <v>2018</v>
      </c>
    </row>
    <row r="3730" ht="14.25" customHeight="1">
      <c r="A3730" s="1">
        <v>3729.0</v>
      </c>
      <c r="B3730" s="3" t="s">
        <v>6896</v>
      </c>
      <c r="C3730" s="4">
        <v>43256.0</v>
      </c>
      <c r="D3730" s="4">
        <v>43262.0</v>
      </c>
      <c r="E3730" s="1" t="s">
        <v>53</v>
      </c>
      <c r="F3730" s="1" t="s">
        <v>4580</v>
      </c>
      <c r="G3730" s="1" t="s">
        <v>4581</v>
      </c>
      <c r="H3730" s="1" t="s">
        <v>29</v>
      </c>
      <c r="I3730" s="1" t="s">
        <v>30</v>
      </c>
      <c r="J3730" s="1" t="s">
        <v>610</v>
      </c>
      <c r="K3730" s="1" t="s">
        <v>248</v>
      </c>
      <c r="L3730" s="1">
        <v>19711.0</v>
      </c>
      <c r="M3730" s="1" t="s">
        <v>151</v>
      </c>
      <c r="N3730" s="1" t="s">
        <v>6435</v>
      </c>
      <c r="O3730" s="1" t="s">
        <v>49</v>
      </c>
      <c r="P3730" s="1" t="s">
        <v>50</v>
      </c>
      <c r="Q3730" s="1" t="s">
        <v>6436</v>
      </c>
      <c r="R3730" s="1">
        <v>14.94</v>
      </c>
      <c r="S3730" s="1">
        <v>3.0</v>
      </c>
      <c r="T3730" s="1">
        <v>0.0</v>
      </c>
      <c r="U3730" s="1">
        <v>6.8724</v>
      </c>
      <c r="V3730" s="1" t="str">
        <f>IF(M3730=People!B$2,People!A$2,IF(M3730=People!B$3,People!A$3,IF(M3730=People!B$4,People!A$4,IF(M3730=People!B$5,People!A$5,0))))</f>
        <v>Chuck Magee</v>
      </c>
      <c r="W3730" s="5" t="str">
        <f t="array" ref="W3730">IFERROR(INDEX(Returns!A:A,MATCH(B3730,Returns!B:B,0)),"No")</f>
        <v>No</v>
      </c>
      <c r="X3730" s="3">
        <f t="shared" si="1"/>
        <v>6</v>
      </c>
      <c r="Y3730" s="3">
        <f t="shared" si="2"/>
        <v>2018</v>
      </c>
    </row>
    <row r="3731" ht="14.25" customHeight="1">
      <c r="A3731" s="1">
        <v>3730.0</v>
      </c>
      <c r="B3731" s="3" t="s">
        <v>6897</v>
      </c>
      <c r="C3731" s="4">
        <v>42996.0</v>
      </c>
      <c r="D3731" s="4">
        <v>43001.0</v>
      </c>
      <c r="E3731" s="1" t="s">
        <v>53</v>
      </c>
      <c r="F3731" s="1" t="s">
        <v>1511</v>
      </c>
      <c r="G3731" s="1" t="s">
        <v>1512</v>
      </c>
      <c r="H3731" s="1" t="s">
        <v>44</v>
      </c>
      <c r="I3731" s="1" t="s">
        <v>30</v>
      </c>
      <c r="J3731" s="1" t="s">
        <v>3224</v>
      </c>
      <c r="K3731" s="1" t="s">
        <v>2745</v>
      </c>
      <c r="L3731" s="1">
        <v>20735.0</v>
      </c>
      <c r="M3731" s="1" t="s">
        <v>151</v>
      </c>
      <c r="N3731" s="1" t="s">
        <v>4026</v>
      </c>
      <c r="O3731" s="1" t="s">
        <v>49</v>
      </c>
      <c r="P3731" s="1" t="s">
        <v>62</v>
      </c>
      <c r="Q3731" s="1" t="s">
        <v>4027</v>
      </c>
      <c r="R3731" s="1">
        <v>41.96</v>
      </c>
      <c r="S3731" s="1">
        <v>2.0</v>
      </c>
      <c r="T3731" s="1">
        <v>0.0</v>
      </c>
      <c r="U3731" s="1">
        <v>7.9724</v>
      </c>
      <c r="V3731" s="1" t="str">
        <f>IF(M3731=People!B$2,People!A$2,IF(M3731=People!B$3,People!A$3,IF(M3731=People!B$4,People!A$4,IF(M3731=People!B$5,People!A$5,0))))</f>
        <v>Chuck Magee</v>
      </c>
      <c r="W3731" s="5" t="str">
        <f t="array" ref="W3731">IFERROR(INDEX(Returns!A:A,MATCH(B3731,Returns!B:B,0)),"No")</f>
        <v>No</v>
      </c>
      <c r="X3731" s="3">
        <f t="shared" si="1"/>
        <v>9</v>
      </c>
      <c r="Y3731" s="3">
        <f t="shared" si="2"/>
        <v>2017</v>
      </c>
    </row>
    <row r="3732" ht="14.25" customHeight="1">
      <c r="A3732" s="1">
        <v>3731.0</v>
      </c>
      <c r="B3732" s="3" t="s">
        <v>6897</v>
      </c>
      <c r="C3732" s="4">
        <v>42996.0</v>
      </c>
      <c r="D3732" s="4">
        <v>43001.0</v>
      </c>
      <c r="E3732" s="1" t="s">
        <v>53</v>
      </c>
      <c r="F3732" s="1" t="s">
        <v>1511</v>
      </c>
      <c r="G3732" s="1" t="s">
        <v>1512</v>
      </c>
      <c r="H3732" s="1" t="s">
        <v>44</v>
      </c>
      <c r="I3732" s="1" t="s">
        <v>30</v>
      </c>
      <c r="J3732" s="1" t="s">
        <v>3224</v>
      </c>
      <c r="K3732" s="1" t="s">
        <v>2745</v>
      </c>
      <c r="L3732" s="1">
        <v>20735.0</v>
      </c>
      <c r="M3732" s="1" t="s">
        <v>151</v>
      </c>
      <c r="N3732" s="1" t="s">
        <v>343</v>
      </c>
      <c r="O3732" s="1" t="s">
        <v>49</v>
      </c>
      <c r="P3732" s="1" t="s">
        <v>62</v>
      </c>
      <c r="Q3732" s="1" t="s">
        <v>344</v>
      </c>
      <c r="R3732" s="1">
        <v>636.86</v>
      </c>
      <c r="S3732" s="1">
        <v>7.0</v>
      </c>
      <c r="T3732" s="1">
        <v>0.0</v>
      </c>
      <c r="U3732" s="1">
        <v>0.0</v>
      </c>
      <c r="V3732" s="1" t="str">
        <f>IF(M3732=People!B$2,People!A$2,IF(M3732=People!B$3,People!A$3,IF(M3732=People!B$4,People!A$4,IF(M3732=People!B$5,People!A$5,0))))</f>
        <v>Chuck Magee</v>
      </c>
      <c r="W3732" s="5" t="str">
        <f t="array" ref="W3732">IFERROR(INDEX(Returns!A:A,MATCH(B3732,Returns!B:B,0)),"No")</f>
        <v>No</v>
      </c>
      <c r="X3732" s="3">
        <f t="shared" si="1"/>
        <v>9</v>
      </c>
      <c r="Y3732" s="3">
        <f t="shared" si="2"/>
        <v>2017</v>
      </c>
    </row>
    <row r="3733" ht="14.25" customHeight="1">
      <c r="A3733" s="1">
        <v>3732.0</v>
      </c>
      <c r="B3733" s="3" t="s">
        <v>6897</v>
      </c>
      <c r="C3733" s="4">
        <v>42996.0</v>
      </c>
      <c r="D3733" s="4">
        <v>43001.0</v>
      </c>
      <c r="E3733" s="1" t="s">
        <v>53</v>
      </c>
      <c r="F3733" s="1" t="s">
        <v>1511</v>
      </c>
      <c r="G3733" s="1" t="s">
        <v>1512</v>
      </c>
      <c r="H3733" s="1" t="s">
        <v>44</v>
      </c>
      <c r="I3733" s="1" t="s">
        <v>30</v>
      </c>
      <c r="J3733" s="1" t="s">
        <v>3224</v>
      </c>
      <c r="K3733" s="1" t="s">
        <v>2745</v>
      </c>
      <c r="L3733" s="1">
        <v>20735.0</v>
      </c>
      <c r="M3733" s="1" t="s">
        <v>151</v>
      </c>
      <c r="N3733" s="1" t="s">
        <v>6898</v>
      </c>
      <c r="O3733" s="1" t="s">
        <v>74</v>
      </c>
      <c r="P3733" s="1" t="s">
        <v>75</v>
      </c>
      <c r="Q3733" s="1" t="s">
        <v>6899</v>
      </c>
      <c r="R3733" s="1">
        <v>499.99</v>
      </c>
      <c r="S3733" s="1">
        <v>1.0</v>
      </c>
      <c r="T3733" s="1">
        <v>0.0</v>
      </c>
      <c r="U3733" s="1">
        <v>129.9974</v>
      </c>
      <c r="V3733" s="1" t="str">
        <f>IF(M3733=People!B$2,People!A$2,IF(M3733=People!B$3,People!A$3,IF(M3733=People!B$4,People!A$4,IF(M3733=People!B$5,People!A$5,0))))</f>
        <v>Chuck Magee</v>
      </c>
      <c r="W3733" s="5" t="str">
        <f t="array" ref="W3733">IFERROR(INDEX(Returns!A:A,MATCH(B3733,Returns!B:B,0)),"No")</f>
        <v>No</v>
      </c>
      <c r="X3733" s="3">
        <f t="shared" si="1"/>
        <v>9</v>
      </c>
      <c r="Y3733" s="3">
        <f t="shared" si="2"/>
        <v>2017</v>
      </c>
    </row>
    <row r="3734" ht="14.25" customHeight="1">
      <c r="A3734" s="1">
        <v>3733.0</v>
      </c>
      <c r="B3734" s="3" t="s">
        <v>6897</v>
      </c>
      <c r="C3734" s="4">
        <v>42996.0</v>
      </c>
      <c r="D3734" s="4">
        <v>43001.0</v>
      </c>
      <c r="E3734" s="1" t="s">
        <v>53</v>
      </c>
      <c r="F3734" s="1" t="s">
        <v>1511</v>
      </c>
      <c r="G3734" s="1" t="s">
        <v>1512</v>
      </c>
      <c r="H3734" s="1" t="s">
        <v>44</v>
      </c>
      <c r="I3734" s="1" t="s">
        <v>30</v>
      </c>
      <c r="J3734" s="1" t="s">
        <v>3224</v>
      </c>
      <c r="K3734" s="1" t="s">
        <v>2745</v>
      </c>
      <c r="L3734" s="1">
        <v>20735.0</v>
      </c>
      <c r="M3734" s="1" t="s">
        <v>151</v>
      </c>
      <c r="N3734" s="1" t="s">
        <v>4611</v>
      </c>
      <c r="O3734" s="1" t="s">
        <v>74</v>
      </c>
      <c r="P3734" s="1" t="s">
        <v>75</v>
      </c>
      <c r="Q3734" s="1" t="s">
        <v>4612</v>
      </c>
      <c r="R3734" s="1">
        <v>1259.93</v>
      </c>
      <c r="S3734" s="1">
        <v>7.0</v>
      </c>
      <c r="T3734" s="1">
        <v>0.0</v>
      </c>
      <c r="U3734" s="1">
        <v>327.5818</v>
      </c>
      <c r="V3734" s="1" t="str">
        <f>IF(M3734=People!B$2,People!A$2,IF(M3734=People!B$3,People!A$3,IF(M3734=People!B$4,People!A$4,IF(M3734=People!B$5,People!A$5,0))))</f>
        <v>Chuck Magee</v>
      </c>
      <c r="W3734" s="5" t="str">
        <f t="array" ref="W3734">IFERROR(INDEX(Returns!A:A,MATCH(B3734,Returns!B:B,0)),"No")</f>
        <v>No</v>
      </c>
      <c r="X3734" s="3">
        <f t="shared" si="1"/>
        <v>9</v>
      </c>
      <c r="Y3734" s="3">
        <f t="shared" si="2"/>
        <v>2017</v>
      </c>
    </row>
    <row r="3735" ht="14.25" customHeight="1">
      <c r="A3735" s="1">
        <v>3734.0</v>
      </c>
      <c r="B3735" s="3" t="s">
        <v>6897</v>
      </c>
      <c r="C3735" s="4">
        <v>42996.0</v>
      </c>
      <c r="D3735" s="4">
        <v>43001.0</v>
      </c>
      <c r="E3735" s="1" t="s">
        <v>53</v>
      </c>
      <c r="F3735" s="1" t="s">
        <v>1511</v>
      </c>
      <c r="G3735" s="1" t="s">
        <v>1512</v>
      </c>
      <c r="H3735" s="1" t="s">
        <v>44</v>
      </c>
      <c r="I3735" s="1" t="s">
        <v>30</v>
      </c>
      <c r="J3735" s="1" t="s">
        <v>3224</v>
      </c>
      <c r="K3735" s="1" t="s">
        <v>2745</v>
      </c>
      <c r="L3735" s="1">
        <v>20735.0</v>
      </c>
      <c r="M3735" s="1" t="s">
        <v>151</v>
      </c>
      <c r="N3735" s="1" t="s">
        <v>6559</v>
      </c>
      <c r="O3735" s="1" t="s">
        <v>49</v>
      </c>
      <c r="P3735" s="1" t="s">
        <v>78</v>
      </c>
      <c r="Q3735" s="1" t="s">
        <v>6560</v>
      </c>
      <c r="R3735" s="1">
        <v>65.08</v>
      </c>
      <c r="S3735" s="1">
        <v>4.0</v>
      </c>
      <c r="T3735" s="1">
        <v>0.0</v>
      </c>
      <c r="U3735" s="1">
        <v>31.8892</v>
      </c>
      <c r="V3735" s="1" t="str">
        <f>IF(M3735=People!B$2,People!A$2,IF(M3735=People!B$3,People!A$3,IF(M3735=People!B$4,People!A$4,IF(M3735=People!B$5,People!A$5,0))))</f>
        <v>Chuck Magee</v>
      </c>
      <c r="W3735" s="5" t="str">
        <f t="array" ref="W3735">IFERROR(INDEX(Returns!A:A,MATCH(B3735,Returns!B:B,0)),"No")</f>
        <v>No</v>
      </c>
      <c r="X3735" s="3">
        <f t="shared" si="1"/>
        <v>9</v>
      </c>
      <c r="Y3735" s="3">
        <f t="shared" si="2"/>
        <v>2017</v>
      </c>
    </row>
    <row r="3736" ht="14.25" customHeight="1">
      <c r="A3736" s="1">
        <v>3735.0</v>
      </c>
      <c r="B3736" s="3" t="s">
        <v>6900</v>
      </c>
      <c r="C3736" s="4">
        <v>43530.0</v>
      </c>
      <c r="D3736" s="4">
        <v>43535.0</v>
      </c>
      <c r="E3736" s="1" t="s">
        <v>26</v>
      </c>
      <c r="F3736" s="1" t="s">
        <v>6901</v>
      </c>
      <c r="G3736" s="1" t="s">
        <v>6902</v>
      </c>
      <c r="H3736" s="1" t="s">
        <v>29</v>
      </c>
      <c r="I3736" s="1" t="s">
        <v>30</v>
      </c>
      <c r="J3736" s="1" t="s">
        <v>269</v>
      </c>
      <c r="K3736" s="1" t="s">
        <v>270</v>
      </c>
      <c r="L3736" s="1">
        <v>10011.0</v>
      </c>
      <c r="M3736" s="1" t="s">
        <v>151</v>
      </c>
      <c r="N3736" s="1" t="s">
        <v>637</v>
      </c>
      <c r="O3736" s="1" t="s">
        <v>49</v>
      </c>
      <c r="P3736" s="1" t="s">
        <v>93</v>
      </c>
      <c r="Q3736" s="1" t="s">
        <v>638</v>
      </c>
      <c r="R3736" s="1">
        <v>26.38</v>
      </c>
      <c r="S3736" s="1">
        <v>1.0</v>
      </c>
      <c r="T3736" s="1">
        <v>0.0</v>
      </c>
      <c r="U3736" s="1">
        <v>12.1348</v>
      </c>
      <c r="V3736" s="1" t="str">
        <f>IF(M3736=People!B$2,People!A$2,IF(M3736=People!B$3,People!A$3,IF(M3736=People!B$4,People!A$4,IF(M3736=People!B$5,People!A$5,0))))</f>
        <v>Chuck Magee</v>
      </c>
      <c r="W3736" s="5" t="str">
        <f t="array" ref="W3736">IFERROR(INDEX(Returns!A:A,MATCH(B3736,Returns!B:B,0)),"No")</f>
        <v>Yes</v>
      </c>
      <c r="X3736" s="3">
        <f t="shared" si="1"/>
        <v>3</v>
      </c>
      <c r="Y3736" s="3">
        <f t="shared" si="2"/>
        <v>2019</v>
      </c>
    </row>
    <row r="3737" ht="14.25" customHeight="1">
      <c r="A3737" s="1">
        <v>3736.0</v>
      </c>
      <c r="B3737" s="3" t="s">
        <v>6900</v>
      </c>
      <c r="C3737" s="4">
        <v>43530.0</v>
      </c>
      <c r="D3737" s="4">
        <v>43535.0</v>
      </c>
      <c r="E3737" s="1" t="s">
        <v>26</v>
      </c>
      <c r="F3737" s="1" t="s">
        <v>6901</v>
      </c>
      <c r="G3737" s="1" t="s">
        <v>6902</v>
      </c>
      <c r="H3737" s="1" t="s">
        <v>29</v>
      </c>
      <c r="I3737" s="1" t="s">
        <v>30</v>
      </c>
      <c r="J3737" s="1" t="s">
        <v>269</v>
      </c>
      <c r="K3737" s="1" t="s">
        <v>270</v>
      </c>
      <c r="L3737" s="1">
        <v>10011.0</v>
      </c>
      <c r="M3737" s="1" t="s">
        <v>151</v>
      </c>
      <c r="N3737" s="1" t="s">
        <v>3625</v>
      </c>
      <c r="O3737" s="1" t="s">
        <v>35</v>
      </c>
      <c r="P3737" s="1" t="s">
        <v>68</v>
      </c>
      <c r="Q3737" s="1" t="s">
        <v>3626</v>
      </c>
      <c r="R3737" s="1">
        <v>71.97</v>
      </c>
      <c r="S3737" s="1">
        <v>3.0</v>
      </c>
      <c r="T3737" s="1">
        <v>0.0</v>
      </c>
      <c r="U3737" s="1">
        <v>16.5531</v>
      </c>
      <c r="V3737" s="1" t="str">
        <f>IF(M3737=People!B$2,People!A$2,IF(M3737=People!B$3,People!A$3,IF(M3737=People!B$4,People!A$4,IF(M3737=People!B$5,People!A$5,0))))</f>
        <v>Chuck Magee</v>
      </c>
      <c r="W3737" s="5" t="str">
        <f t="array" ref="W3737">IFERROR(INDEX(Returns!A:A,MATCH(B3737,Returns!B:B,0)),"No")</f>
        <v>Yes</v>
      </c>
      <c r="X3737" s="3">
        <f t="shared" si="1"/>
        <v>3</v>
      </c>
      <c r="Y3737" s="3">
        <f t="shared" si="2"/>
        <v>2019</v>
      </c>
    </row>
    <row r="3738" ht="14.25" customHeight="1">
      <c r="A3738" s="1">
        <v>3737.0</v>
      </c>
      <c r="B3738" s="3" t="s">
        <v>6903</v>
      </c>
      <c r="C3738" s="4">
        <v>43176.0</v>
      </c>
      <c r="D3738" s="4">
        <v>43176.0</v>
      </c>
      <c r="E3738" s="1" t="s">
        <v>1296</v>
      </c>
      <c r="F3738" s="1" t="s">
        <v>6904</v>
      </c>
      <c r="G3738" s="1" t="s">
        <v>6905</v>
      </c>
      <c r="H3738" s="1" t="s">
        <v>29</v>
      </c>
      <c r="I3738" s="1" t="s">
        <v>30</v>
      </c>
      <c r="J3738" s="1" t="s">
        <v>610</v>
      </c>
      <c r="K3738" s="1" t="s">
        <v>248</v>
      </c>
      <c r="L3738" s="1">
        <v>19711.0</v>
      </c>
      <c r="M3738" s="1" t="s">
        <v>151</v>
      </c>
      <c r="N3738" s="1" t="s">
        <v>5877</v>
      </c>
      <c r="O3738" s="1" t="s">
        <v>74</v>
      </c>
      <c r="P3738" s="1" t="s">
        <v>75</v>
      </c>
      <c r="Q3738" s="1" t="s">
        <v>5878</v>
      </c>
      <c r="R3738" s="1">
        <v>129.98</v>
      </c>
      <c r="S3738" s="1">
        <v>2.0</v>
      </c>
      <c r="T3738" s="1">
        <v>0.0</v>
      </c>
      <c r="U3738" s="1">
        <v>62.3904</v>
      </c>
      <c r="V3738" s="1" t="str">
        <f>IF(M3738=People!B$2,People!A$2,IF(M3738=People!B$3,People!A$3,IF(M3738=People!B$4,People!A$4,IF(M3738=People!B$5,People!A$5,0))))</f>
        <v>Chuck Magee</v>
      </c>
      <c r="W3738" s="5" t="str">
        <f t="array" ref="W3738">IFERROR(INDEX(Returns!A:A,MATCH(B3738,Returns!B:B,0)),"No")</f>
        <v>No</v>
      </c>
      <c r="X3738" s="3">
        <f t="shared" si="1"/>
        <v>3</v>
      </c>
      <c r="Y3738" s="3">
        <f t="shared" si="2"/>
        <v>2018</v>
      </c>
    </row>
    <row r="3739" ht="14.25" customHeight="1">
      <c r="A3739" s="1">
        <v>3738.0</v>
      </c>
      <c r="B3739" s="3" t="s">
        <v>6903</v>
      </c>
      <c r="C3739" s="4">
        <v>43176.0</v>
      </c>
      <c r="D3739" s="4">
        <v>43176.0</v>
      </c>
      <c r="E3739" s="1" t="s">
        <v>1296</v>
      </c>
      <c r="F3739" s="1" t="s">
        <v>6904</v>
      </c>
      <c r="G3739" s="1" t="s">
        <v>6905</v>
      </c>
      <c r="H3739" s="1" t="s">
        <v>29</v>
      </c>
      <c r="I3739" s="1" t="s">
        <v>30</v>
      </c>
      <c r="J3739" s="1" t="s">
        <v>610</v>
      </c>
      <c r="K3739" s="1" t="s">
        <v>248</v>
      </c>
      <c r="L3739" s="1">
        <v>19711.0</v>
      </c>
      <c r="M3739" s="1" t="s">
        <v>151</v>
      </c>
      <c r="N3739" s="1" t="s">
        <v>6559</v>
      </c>
      <c r="O3739" s="1" t="s">
        <v>49</v>
      </c>
      <c r="P3739" s="1" t="s">
        <v>78</v>
      </c>
      <c r="Q3739" s="1" t="s">
        <v>6560</v>
      </c>
      <c r="R3739" s="1">
        <v>32.54</v>
      </c>
      <c r="S3739" s="1">
        <v>2.0</v>
      </c>
      <c r="T3739" s="1">
        <v>0.0</v>
      </c>
      <c r="U3739" s="1">
        <v>15.9446</v>
      </c>
      <c r="V3739" s="1" t="str">
        <f>IF(M3739=People!B$2,People!A$2,IF(M3739=People!B$3,People!A$3,IF(M3739=People!B$4,People!A$4,IF(M3739=People!B$5,People!A$5,0))))</f>
        <v>Chuck Magee</v>
      </c>
      <c r="W3739" s="5" t="str">
        <f t="array" ref="W3739">IFERROR(INDEX(Returns!A:A,MATCH(B3739,Returns!B:B,0)),"No")</f>
        <v>No</v>
      </c>
      <c r="X3739" s="3">
        <f t="shared" si="1"/>
        <v>3</v>
      </c>
      <c r="Y3739" s="3">
        <f t="shared" si="2"/>
        <v>2018</v>
      </c>
    </row>
    <row r="3740" ht="14.25" customHeight="1">
      <c r="A3740" s="1">
        <v>3739.0</v>
      </c>
      <c r="B3740" s="3" t="s">
        <v>6906</v>
      </c>
      <c r="C3740" s="4">
        <v>43443.0</v>
      </c>
      <c r="D3740" s="4">
        <v>43447.0</v>
      </c>
      <c r="E3740" s="1" t="s">
        <v>53</v>
      </c>
      <c r="F3740" s="1" t="s">
        <v>946</v>
      </c>
      <c r="G3740" s="1" t="s">
        <v>947</v>
      </c>
      <c r="H3740" s="1" t="s">
        <v>29</v>
      </c>
      <c r="I3740" s="1" t="s">
        <v>30</v>
      </c>
      <c r="J3740" s="1" t="s">
        <v>331</v>
      </c>
      <c r="K3740" s="1" t="s">
        <v>241</v>
      </c>
      <c r="L3740" s="1">
        <v>49201.0</v>
      </c>
      <c r="M3740" s="1" t="s">
        <v>108</v>
      </c>
      <c r="N3740" s="1" t="s">
        <v>251</v>
      </c>
      <c r="O3740" s="1" t="s">
        <v>74</v>
      </c>
      <c r="P3740" s="1" t="s">
        <v>75</v>
      </c>
      <c r="Q3740" s="1" t="s">
        <v>252</v>
      </c>
      <c r="R3740" s="1">
        <v>10.9</v>
      </c>
      <c r="S3740" s="1">
        <v>1.0</v>
      </c>
      <c r="T3740" s="1">
        <v>0.0</v>
      </c>
      <c r="U3740" s="1">
        <v>3.052</v>
      </c>
      <c r="V3740" s="1" t="str">
        <f>IF(M3740=People!B$2,People!A$2,IF(M3740=People!B$3,People!A$3,IF(M3740=People!B$4,People!A$4,IF(M3740=People!B$5,People!A$5,0))))</f>
        <v>Kelly Williams</v>
      </c>
      <c r="W3740" s="5" t="str">
        <f t="array" ref="W3740">IFERROR(INDEX(Returns!A:A,MATCH(B3740,Returns!B:B,0)),"No")</f>
        <v>No</v>
      </c>
      <c r="X3740" s="3">
        <f t="shared" si="1"/>
        <v>12</v>
      </c>
      <c r="Y3740" s="3">
        <f t="shared" si="2"/>
        <v>2018</v>
      </c>
    </row>
    <row r="3741" ht="14.25" customHeight="1">
      <c r="A3741" s="1">
        <v>3740.0</v>
      </c>
      <c r="B3741" s="3" t="s">
        <v>6906</v>
      </c>
      <c r="C3741" s="4">
        <v>43443.0</v>
      </c>
      <c r="D3741" s="4">
        <v>43447.0</v>
      </c>
      <c r="E3741" s="1" t="s">
        <v>53</v>
      </c>
      <c r="F3741" s="1" t="s">
        <v>946</v>
      </c>
      <c r="G3741" s="1" t="s">
        <v>947</v>
      </c>
      <c r="H3741" s="1" t="s">
        <v>29</v>
      </c>
      <c r="I3741" s="1" t="s">
        <v>30</v>
      </c>
      <c r="J3741" s="1" t="s">
        <v>331</v>
      </c>
      <c r="K3741" s="1" t="s">
        <v>241</v>
      </c>
      <c r="L3741" s="1">
        <v>49201.0</v>
      </c>
      <c r="M3741" s="1" t="s">
        <v>108</v>
      </c>
      <c r="N3741" s="1" t="s">
        <v>4007</v>
      </c>
      <c r="O3741" s="1" t="s">
        <v>74</v>
      </c>
      <c r="P3741" s="1" t="s">
        <v>164</v>
      </c>
      <c r="Q3741" s="1" t="s">
        <v>4008</v>
      </c>
      <c r="R3741" s="1">
        <v>59.98</v>
      </c>
      <c r="S3741" s="1">
        <v>2.0</v>
      </c>
      <c r="T3741" s="1">
        <v>0.0</v>
      </c>
      <c r="U3741" s="1">
        <v>25.1916</v>
      </c>
      <c r="V3741" s="1" t="str">
        <f>IF(M3741=People!B$2,People!A$2,IF(M3741=People!B$3,People!A$3,IF(M3741=People!B$4,People!A$4,IF(M3741=People!B$5,People!A$5,0))))</f>
        <v>Kelly Williams</v>
      </c>
      <c r="W3741" s="5" t="str">
        <f t="array" ref="W3741">IFERROR(INDEX(Returns!A:A,MATCH(B3741,Returns!B:B,0)),"No")</f>
        <v>No</v>
      </c>
      <c r="X3741" s="3">
        <f t="shared" si="1"/>
        <v>12</v>
      </c>
      <c r="Y3741" s="3">
        <f t="shared" si="2"/>
        <v>2018</v>
      </c>
    </row>
    <row r="3742" ht="14.25" customHeight="1">
      <c r="A3742" s="1">
        <v>3741.0</v>
      </c>
      <c r="B3742" s="3" t="s">
        <v>6906</v>
      </c>
      <c r="C3742" s="4">
        <v>43443.0</v>
      </c>
      <c r="D3742" s="4">
        <v>43447.0</v>
      </c>
      <c r="E3742" s="1" t="s">
        <v>53</v>
      </c>
      <c r="F3742" s="1" t="s">
        <v>946</v>
      </c>
      <c r="G3742" s="1" t="s">
        <v>947</v>
      </c>
      <c r="H3742" s="1" t="s">
        <v>29</v>
      </c>
      <c r="I3742" s="1" t="s">
        <v>30</v>
      </c>
      <c r="J3742" s="1" t="s">
        <v>331</v>
      </c>
      <c r="K3742" s="1" t="s">
        <v>241</v>
      </c>
      <c r="L3742" s="1">
        <v>49201.0</v>
      </c>
      <c r="M3742" s="1" t="s">
        <v>108</v>
      </c>
      <c r="N3742" s="1" t="s">
        <v>109</v>
      </c>
      <c r="O3742" s="1" t="s">
        <v>49</v>
      </c>
      <c r="P3742" s="1" t="s">
        <v>81</v>
      </c>
      <c r="Q3742" s="1" t="s">
        <v>110</v>
      </c>
      <c r="R3742" s="1">
        <v>61.929</v>
      </c>
      <c r="S3742" s="1">
        <v>1.0</v>
      </c>
      <c r="T3742" s="1">
        <v>0.1</v>
      </c>
      <c r="U3742" s="1">
        <v>23.3954</v>
      </c>
      <c r="V3742" s="1" t="str">
        <f>IF(M3742=People!B$2,People!A$2,IF(M3742=People!B$3,People!A$3,IF(M3742=People!B$4,People!A$4,IF(M3742=People!B$5,People!A$5,0))))</f>
        <v>Kelly Williams</v>
      </c>
      <c r="W3742" s="5" t="str">
        <f t="array" ref="W3742">IFERROR(INDEX(Returns!A:A,MATCH(B3742,Returns!B:B,0)),"No")</f>
        <v>No</v>
      </c>
      <c r="X3742" s="3">
        <f t="shared" si="1"/>
        <v>12</v>
      </c>
      <c r="Y3742" s="3">
        <f t="shared" si="2"/>
        <v>2018</v>
      </c>
    </row>
    <row r="3743" ht="14.25" customHeight="1">
      <c r="A3743" s="1">
        <v>3742.0</v>
      </c>
      <c r="B3743" s="3" t="s">
        <v>6907</v>
      </c>
      <c r="C3743" s="4">
        <v>43115.0</v>
      </c>
      <c r="D3743" s="4">
        <v>43121.0</v>
      </c>
      <c r="E3743" s="1" t="s">
        <v>53</v>
      </c>
      <c r="F3743" s="1" t="s">
        <v>5066</v>
      </c>
      <c r="G3743" s="1" t="s">
        <v>5067</v>
      </c>
      <c r="H3743" s="1" t="s">
        <v>29</v>
      </c>
      <c r="I3743" s="1" t="s">
        <v>30</v>
      </c>
      <c r="J3743" s="1" t="s">
        <v>269</v>
      </c>
      <c r="K3743" s="1" t="s">
        <v>270</v>
      </c>
      <c r="L3743" s="1">
        <v>10011.0</v>
      </c>
      <c r="M3743" s="1" t="s">
        <v>151</v>
      </c>
      <c r="N3743" s="1" t="s">
        <v>1268</v>
      </c>
      <c r="O3743" s="1" t="s">
        <v>49</v>
      </c>
      <c r="P3743" s="1" t="s">
        <v>176</v>
      </c>
      <c r="Q3743" s="1" t="s">
        <v>1269</v>
      </c>
      <c r="R3743" s="1">
        <v>16.52</v>
      </c>
      <c r="S3743" s="1">
        <v>4.0</v>
      </c>
      <c r="T3743" s="1">
        <v>0.0</v>
      </c>
      <c r="U3743" s="1">
        <v>7.5992</v>
      </c>
      <c r="V3743" s="1" t="str">
        <f>IF(M3743=People!B$2,People!A$2,IF(M3743=People!B$3,People!A$3,IF(M3743=People!B$4,People!A$4,IF(M3743=People!B$5,People!A$5,0))))</f>
        <v>Chuck Magee</v>
      </c>
      <c r="W3743" s="5" t="str">
        <f t="array" ref="W3743">IFERROR(INDEX(Returns!A:A,MATCH(B3743,Returns!B:B,0)),"No")</f>
        <v>No</v>
      </c>
      <c r="X3743" s="3">
        <f t="shared" si="1"/>
        <v>1</v>
      </c>
      <c r="Y3743" s="3">
        <f t="shared" si="2"/>
        <v>2018</v>
      </c>
    </row>
    <row r="3744" ht="14.25" customHeight="1">
      <c r="A3744" s="1">
        <v>3743.0</v>
      </c>
      <c r="B3744" s="3" t="s">
        <v>6907</v>
      </c>
      <c r="C3744" s="4">
        <v>43115.0</v>
      </c>
      <c r="D3744" s="4">
        <v>43121.0</v>
      </c>
      <c r="E3744" s="1" t="s">
        <v>53</v>
      </c>
      <c r="F3744" s="1" t="s">
        <v>5066</v>
      </c>
      <c r="G3744" s="1" t="s">
        <v>5067</v>
      </c>
      <c r="H3744" s="1" t="s">
        <v>29</v>
      </c>
      <c r="I3744" s="1" t="s">
        <v>30</v>
      </c>
      <c r="J3744" s="1" t="s">
        <v>269</v>
      </c>
      <c r="K3744" s="1" t="s">
        <v>270</v>
      </c>
      <c r="L3744" s="1">
        <v>10011.0</v>
      </c>
      <c r="M3744" s="1" t="s">
        <v>151</v>
      </c>
      <c r="N3744" s="1" t="s">
        <v>5237</v>
      </c>
      <c r="O3744" s="1" t="s">
        <v>49</v>
      </c>
      <c r="P3744" s="1" t="s">
        <v>93</v>
      </c>
      <c r="Q3744" s="1" t="s">
        <v>5238</v>
      </c>
      <c r="R3744" s="1">
        <v>60.12</v>
      </c>
      <c r="S3744" s="1">
        <v>9.0</v>
      </c>
      <c r="T3744" s="1">
        <v>0.0</v>
      </c>
      <c r="U3744" s="1">
        <v>28.8576</v>
      </c>
      <c r="V3744" s="1" t="str">
        <f>IF(M3744=People!B$2,People!A$2,IF(M3744=People!B$3,People!A$3,IF(M3744=People!B$4,People!A$4,IF(M3744=People!B$5,People!A$5,0))))</f>
        <v>Chuck Magee</v>
      </c>
      <c r="W3744" s="5" t="str">
        <f t="array" ref="W3744">IFERROR(INDEX(Returns!A:A,MATCH(B3744,Returns!B:B,0)),"No")</f>
        <v>No</v>
      </c>
      <c r="X3744" s="3">
        <f t="shared" si="1"/>
        <v>1</v>
      </c>
      <c r="Y3744" s="3">
        <f t="shared" si="2"/>
        <v>2018</v>
      </c>
    </row>
    <row r="3745" ht="14.25" customHeight="1">
      <c r="A3745" s="1">
        <v>3744.0</v>
      </c>
      <c r="B3745" s="3" t="s">
        <v>6907</v>
      </c>
      <c r="C3745" s="4">
        <v>43115.0</v>
      </c>
      <c r="D3745" s="4">
        <v>43121.0</v>
      </c>
      <c r="E3745" s="1" t="s">
        <v>53</v>
      </c>
      <c r="F3745" s="1" t="s">
        <v>5066</v>
      </c>
      <c r="G3745" s="1" t="s">
        <v>5067</v>
      </c>
      <c r="H3745" s="1" t="s">
        <v>29</v>
      </c>
      <c r="I3745" s="1" t="s">
        <v>30</v>
      </c>
      <c r="J3745" s="1" t="s">
        <v>269</v>
      </c>
      <c r="K3745" s="1" t="s">
        <v>270</v>
      </c>
      <c r="L3745" s="1">
        <v>10011.0</v>
      </c>
      <c r="M3745" s="1" t="s">
        <v>151</v>
      </c>
      <c r="N3745" s="1" t="s">
        <v>1349</v>
      </c>
      <c r="O3745" s="1" t="s">
        <v>49</v>
      </c>
      <c r="P3745" s="1" t="s">
        <v>78</v>
      </c>
      <c r="Q3745" s="1" t="s">
        <v>1350</v>
      </c>
      <c r="R3745" s="1">
        <v>49.536</v>
      </c>
      <c r="S3745" s="1">
        <v>3.0</v>
      </c>
      <c r="T3745" s="1">
        <v>0.2</v>
      </c>
      <c r="U3745" s="1">
        <v>17.3376</v>
      </c>
      <c r="V3745" s="1" t="str">
        <f>IF(M3745=People!B$2,People!A$2,IF(M3745=People!B$3,People!A$3,IF(M3745=People!B$4,People!A$4,IF(M3745=People!B$5,People!A$5,0))))</f>
        <v>Chuck Magee</v>
      </c>
      <c r="W3745" s="5" t="str">
        <f t="array" ref="W3745">IFERROR(INDEX(Returns!A:A,MATCH(B3745,Returns!B:B,0)),"No")</f>
        <v>No</v>
      </c>
      <c r="X3745" s="3">
        <f t="shared" si="1"/>
        <v>1</v>
      </c>
      <c r="Y3745" s="3">
        <f t="shared" si="2"/>
        <v>2018</v>
      </c>
    </row>
    <row r="3746" ht="14.25" customHeight="1">
      <c r="A3746" s="1">
        <v>3745.0</v>
      </c>
      <c r="B3746" s="3" t="s">
        <v>6908</v>
      </c>
      <c r="C3746" s="4">
        <v>42667.0</v>
      </c>
      <c r="D3746" s="4">
        <v>42667.0</v>
      </c>
      <c r="E3746" s="1" t="s">
        <v>1296</v>
      </c>
      <c r="F3746" s="1" t="s">
        <v>2295</v>
      </c>
      <c r="G3746" s="1" t="s">
        <v>2296</v>
      </c>
      <c r="H3746" s="1" t="s">
        <v>29</v>
      </c>
      <c r="I3746" s="1" t="s">
        <v>30</v>
      </c>
      <c r="J3746" s="1" t="s">
        <v>6909</v>
      </c>
      <c r="K3746" s="1" t="s">
        <v>386</v>
      </c>
      <c r="L3746" s="1">
        <v>29730.0</v>
      </c>
      <c r="M3746" s="1" t="s">
        <v>33</v>
      </c>
      <c r="N3746" s="1" t="s">
        <v>5978</v>
      </c>
      <c r="O3746" s="1" t="s">
        <v>49</v>
      </c>
      <c r="P3746" s="1" t="s">
        <v>272</v>
      </c>
      <c r="Q3746" s="1" t="s">
        <v>5979</v>
      </c>
      <c r="R3746" s="1">
        <v>11.85</v>
      </c>
      <c r="S3746" s="1">
        <v>3.0</v>
      </c>
      <c r="T3746" s="1">
        <v>0.0</v>
      </c>
      <c r="U3746" s="1">
        <v>3.792</v>
      </c>
      <c r="V3746" s="1" t="str">
        <f>IF(M3746=People!B$2,People!A$2,IF(M3746=People!B$3,People!A$3,IF(M3746=People!B$4,People!A$4,IF(M3746=People!B$5,People!A$5,0))))</f>
        <v>Cassandra Brandow</v>
      </c>
      <c r="W3746" s="5" t="str">
        <f t="array" ref="W3746">IFERROR(INDEX(Returns!A:A,MATCH(B3746,Returns!B:B,0)),"No")</f>
        <v>No</v>
      </c>
      <c r="X3746" s="3">
        <f t="shared" si="1"/>
        <v>10</v>
      </c>
      <c r="Y3746" s="3">
        <f t="shared" si="2"/>
        <v>2016</v>
      </c>
    </row>
    <row r="3747" ht="14.25" customHeight="1">
      <c r="A3747" s="1">
        <v>3746.0</v>
      </c>
      <c r="B3747" s="3" t="s">
        <v>6910</v>
      </c>
      <c r="C3747" s="4">
        <v>43366.0</v>
      </c>
      <c r="D3747" s="4">
        <v>43371.0</v>
      </c>
      <c r="E3747" s="1" t="s">
        <v>26</v>
      </c>
      <c r="F3747" s="1" t="s">
        <v>1336</v>
      </c>
      <c r="G3747" s="1" t="s">
        <v>1337</v>
      </c>
      <c r="H3747" s="1" t="s">
        <v>29</v>
      </c>
      <c r="I3747" s="1" t="s">
        <v>30</v>
      </c>
      <c r="J3747" s="1" t="s">
        <v>500</v>
      </c>
      <c r="K3747" s="1" t="s">
        <v>1278</v>
      </c>
      <c r="L3747" s="1">
        <v>31907.0</v>
      </c>
      <c r="M3747" s="1" t="s">
        <v>33</v>
      </c>
      <c r="N3747" s="1" t="s">
        <v>1552</v>
      </c>
      <c r="O3747" s="1" t="s">
        <v>49</v>
      </c>
      <c r="P3747" s="1" t="s">
        <v>62</v>
      </c>
      <c r="Q3747" s="1" t="s">
        <v>1553</v>
      </c>
      <c r="R3747" s="1">
        <v>118.25</v>
      </c>
      <c r="S3747" s="1">
        <v>5.0</v>
      </c>
      <c r="T3747" s="1">
        <v>0.0</v>
      </c>
      <c r="U3747" s="1">
        <v>34.2925</v>
      </c>
      <c r="V3747" s="1" t="str">
        <f>IF(M3747=People!B$2,People!A$2,IF(M3747=People!B$3,People!A$3,IF(M3747=People!B$4,People!A$4,IF(M3747=People!B$5,People!A$5,0))))</f>
        <v>Cassandra Brandow</v>
      </c>
      <c r="W3747" s="5" t="str">
        <f t="array" ref="W3747">IFERROR(INDEX(Returns!A:A,MATCH(B3747,Returns!B:B,0)),"No")</f>
        <v>No</v>
      </c>
      <c r="X3747" s="3">
        <f t="shared" si="1"/>
        <v>9</v>
      </c>
      <c r="Y3747" s="3">
        <f t="shared" si="2"/>
        <v>2018</v>
      </c>
    </row>
    <row r="3748" ht="14.25" customHeight="1">
      <c r="A3748" s="1">
        <v>3747.0</v>
      </c>
      <c r="B3748" s="3" t="s">
        <v>6910</v>
      </c>
      <c r="C3748" s="4">
        <v>43366.0</v>
      </c>
      <c r="D3748" s="4">
        <v>43371.0</v>
      </c>
      <c r="E3748" s="1" t="s">
        <v>26</v>
      </c>
      <c r="F3748" s="1" t="s">
        <v>1336</v>
      </c>
      <c r="G3748" s="1" t="s">
        <v>1337</v>
      </c>
      <c r="H3748" s="1" t="s">
        <v>29</v>
      </c>
      <c r="I3748" s="1" t="s">
        <v>30</v>
      </c>
      <c r="J3748" s="1" t="s">
        <v>500</v>
      </c>
      <c r="K3748" s="1" t="s">
        <v>1278</v>
      </c>
      <c r="L3748" s="1">
        <v>31907.0</v>
      </c>
      <c r="M3748" s="1" t="s">
        <v>33</v>
      </c>
      <c r="N3748" s="1" t="s">
        <v>5135</v>
      </c>
      <c r="O3748" s="1" t="s">
        <v>35</v>
      </c>
      <c r="P3748" s="1" t="s">
        <v>39</v>
      </c>
      <c r="Q3748" s="1" t="s">
        <v>5136</v>
      </c>
      <c r="R3748" s="1">
        <v>368.97</v>
      </c>
      <c r="S3748" s="1">
        <v>3.0</v>
      </c>
      <c r="T3748" s="1">
        <v>0.0</v>
      </c>
      <c r="U3748" s="1">
        <v>81.1734</v>
      </c>
      <c r="V3748" s="1" t="str">
        <f>IF(M3748=People!B$2,People!A$2,IF(M3748=People!B$3,People!A$3,IF(M3748=People!B$4,People!A$4,IF(M3748=People!B$5,People!A$5,0))))</f>
        <v>Cassandra Brandow</v>
      </c>
      <c r="W3748" s="5" t="str">
        <f t="array" ref="W3748">IFERROR(INDEX(Returns!A:A,MATCH(B3748,Returns!B:B,0)),"No")</f>
        <v>No</v>
      </c>
      <c r="X3748" s="3">
        <f t="shared" si="1"/>
        <v>9</v>
      </c>
      <c r="Y3748" s="3">
        <f t="shared" si="2"/>
        <v>2018</v>
      </c>
    </row>
    <row r="3749" ht="14.25" customHeight="1">
      <c r="A3749" s="1">
        <v>3748.0</v>
      </c>
      <c r="B3749" s="3" t="s">
        <v>6911</v>
      </c>
      <c r="C3749" s="4">
        <v>43704.0</v>
      </c>
      <c r="D3749" s="4">
        <v>43706.0</v>
      </c>
      <c r="E3749" s="1" t="s">
        <v>26</v>
      </c>
      <c r="F3749" s="1" t="s">
        <v>964</v>
      </c>
      <c r="G3749" s="1" t="s">
        <v>965</v>
      </c>
      <c r="H3749" s="1" t="s">
        <v>44</v>
      </c>
      <c r="I3749" s="1" t="s">
        <v>30</v>
      </c>
      <c r="J3749" s="1" t="s">
        <v>1033</v>
      </c>
      <c r="K3749" s="1" t="s">
        <v>46</v>
      </c>
      <c r="L3749" s="1">
        <v>90301.0</v>
      </c>
      <c r="M3749" s="1" t="s">
        <v>47</v>
      </c>
      <c r="N3749" s="1" t="s">
        <v>4268</v>
      </c>
      <c r="O3749" s="1" t="s">
        <v>35</v>
      </c>
      <c r="P3749" s="1" t="s">
        <v>68</v>
      </c>
      <c r="Q3749" s="1" t="s">
        <v>4269</v>
      </c>
      <c r="R3749" s="1">
        <v>198.46</v>
      </c>
      <c r="S3749" s="1">
        <v>2.0</v>
      </c>
      <c r="T3749" s="1">
        <v>0.0</v>
      </c>
      <c r="U3749" s="1">
        <v>99.23</v>
      </c>
      <c r="V3749" s="1" t="str">
        <f>IF(M3749=People!B$2,People!A$2,IF(M3749=People!B$3,People!A$3,IF(M3749=People!B$4,People!A$4,IF(M3749=People!B$5,People!A$5,0))))</f>
        <v>Anna Andreadi</v>
      </c>
      <c r="W3749" s="5" t="str">
        <f t="array" ref="W3749">IFERROR(INDEX(Returns!A:A,MATCH(B3749,Returns!B:B,0)),"No")</f>
        <v>Yes</v>
      </c>
      <c r="X3749" s="3">
        <f t="shared" si="1"/>
        <v>8</v>
      </c>
      <c r="Y3749" s="3">
        <f t="shared" si="2"/>
        <v>2019</v>
      </c>
    </row>
    <row r="3750" ht="14.25" customHeight="1">
      <c r="A3750" s="1">
        <v>3749.0</v>
      </c>
      <c r="B3750" s="3" t="s">
        <v>6911</v>
      </c>
      <c r="C3750" s="4">
        <v>43704.0</v>
      </c>
      <c r="D3750" s="4">
        <v>43706.0</v>
      </c>
      <c r="E3750" s="1" t="s">
        <v>26</v>
      </c>
      <c r="F3750" s="1" t="s">
        <v>964</v>
      </c>
      <c r="G3750" s="1" t="s">
        <v>965</v>
      </c>
      <c r="H3750" s="1" t="s">
        <v>44</v>
      </c>
      <c r="I3750" s="1" t="s">
        <v>30</v>
      </c>
      <c r="J3750" s="1" t="s">
        <v>1033</v>
      </c>
      <c r="K3750" s="1" t="s">
        <v>46</v>
      </c>
      <c r="L3750" s="1">
        <v>90301.0</v>
      </c>
      <c r="M3750" s="1" t="s">
        <v>47</v>
      </c>
      <c r="N3750" s="1" t="s">
        <v>5955</v>
      </c>
      <c r="O3750" s="1" t="s">
        <v>49</v>
      </c>
      <c r="P3750" s="1" t="s">
        <v>81</v>
      </c>
      <c r="Q3750" s="1" t="s">
        <v>5956</v>
      </c>
      <c r="R3750" s="1">
        <v>321.92</v>
      </c>
      <c r="S3750" s="1">
        <v>4.0</v>
      </c>
      <c r="T3750" s="1">
        <v>0.0</v>
      </c>
      <c r="U3750" s="1">
        <v>96.576</v>
      </c>
      <c r="V3750" s="1" t="str">
        <f>IF(M3750=People!B$2,People!A$2,IF(M3750=People!B$3,People!A$3,IF(M3750=People!B$4,People!A$4,IF(M3750=People!B$5,People!A$5,0))))</f>
        <v>Anna Andreadi</v>
      </c>
      <c r="W3750" s="5" t="str">
        <f t="array" ref="W3750">IFERROR(INDEX(Returns!A:A,MATCH(B3750,Returns!B:B,0)),"No")</f>
        <v>Yes</v>
      </c>
      <c r="X3750" s="3">
        <f t="shared" si="1"/>
        <v>8</v>
      </c>
      <c r="Y3750" s="3">
        <f t="shared" si="2"/>
        <v>2019</v>
      </c>
    </row>
    <row r="3751" ht="14.25" customHeight="1">
      <c r="A3751" s="1">
        <v>3750.0</v>
      </c>
      <c r="B3751" s="3" t="s">
        <v>6911</v>
      </c>
      <c r="C3751" s="4">
        <v>43704.0</v>
      </c>
      <c r="D3751" s="4">
        <v>43706.0</v>
      </c>
      <c r="E3751" s="1" t="s">
        <v>26</v>
      </c>
      <c r="F3751" s="1" t="s">
        <v>964</v>
      </c>
      <c r="G3751" s="1" t="s">
        <v>965</v>
      </c>
      <c r="H3751" s="1" t="s">
        <v>44</v>
      </c>
      <c r="I3751" s="1" t="s">
        <v>30</v>
      </c>
      <c r="J3751" s="1" t="s">
        <v>1033</v>
      </c>
      <c r="K3751" s="1" t="s">
        <v>46</v>
      </c>
      <c r="L3751" s="1">
        <v>90301.0</v>
      </c>
      <c r="M3751" s="1" t="s">
        <v>47</v>
      </c>
      <c r="N3751" s="1" t="s">
        <v>6864</v>
      </c>
      <c r="O3751" s="1" t="s">
        <v>74</v>
      </c>
      <c r="P3751" s="1" t="s">
        <v>1222</v>
      </c>
      <c r="Q3751" s="1" t="s">
        <v>6865</v>
      </c>
      <c r="R3751" s="1">
        <v>879.984</v>
      </c>
      <c r="S3751" s="1">
        <v>2.0</v>
      </c>
      <c r="T3751" s="1">
        <v>0.2</v>
      </c>
      <c r="U3751" s="1">
        <v>329.994</v>
      </c>
      <c r="V3751" s="1" t="str">
        <f>IF(M3751=People!B$2,People!A$2,IF(M3751=People!B$3,People!A$3,IF(M3751=People!B$4,People!A$4,IF(M3751=People!B$5,People!A$5,0))))</f>
        <v>Anna Andreadi</v>
      </c>
      <c r="W3751" s="5" t="str">
        <f t="array" ref="W3751">IFERROR(INDEX(Returns!A:A,MATCH(B3751,Returns!B:B,0)),"No")</f>
        <v>Yes</v>
      </c>
      <c r="X3751" s="3">
        <f t="shared" si="1"/>
        <v>8</v>
      </c>
      <c r="Y3751" s="3">
        <f t="shared" si="2"/>
        <v>2019</v>
      </c>
    </row>
    <row r="3752" ht="14.25" customHeight="1">
      <c r="A3752" s="1">
        <v>3751.0</v>
      </c>
      <c r="B3752" s="3" t="s">
        <v>6911</v>
      </c>
      <c r="C3752" s="4">
        <v>43704.0</v>
      </c>
      <c r="D3752" s="4">
        <v>43706.0</v>
      </c>
      <c r="E3752" s="1" t="s">
        <v>26</v>
      </c>
      <c r="F3752" s="1" t="s">
        <v>964</v>
      </c>
      <c r="G3752" s="1" t="s">
        <v>965</v>
      </c>
      <c r="H3752" s="1" t="s">
        <v>44</v>
      </c>
      <c r="I3752" s="1" t="s">
        <v>30</v>
      </c>
      <c r="J3752" s="1" t="s">
        <v>1033</v>
      </c>
      <c r="K3752" s="1" t="s">
        <v>46</v>
      </c>
      <c r="L3752" s="1">
        <v>90301.0</v>
      </c>
      <c r="M3752" s="1" t="s">
        <v>47</v>
      </c>
      <c r="N3752" s="1" t="s">
        <v>2627</v>
      </c>
      <c r="O3752" s="1" t="s">
        <v>49</v>
      </c>
      <c r="P3752" s="1" t="s">
        <v>582</v>
      </c>
      <c r="Q3752" s="1" t="s">
        <v>2628</v>
      </c>
      <c r="R3752" s="1">
        <v>28.4</v>
      </c>
      <c r="S3752" s="1">
        <v>5.0</v>
      </c>
      <c r="T3752" s="1">
        <v>0.0</v>
      </c>
      <c r="U3752" s="1">
        <v>8.236</v>
      </c>
      <c r="V3752" s="1" t="str">
        <f>IF(M3752=People!B$2,People!A$2,IF(M3752=People!B$3,People!A$3,IF(M3752=People!B$4,People!A$4,IF(M3752=People!B$5,People!A$5,0))))</f>
        <v>Anna Andreadi</v>
      </c>
      <c r="W3752" s="5" t="str">
        <f t="array" ref="W3752">IFERROR(INDEX(Returns!A:A,MATCH(B3752,Returns!B:B,0)),"No")</f>
        <v>Yes</v>
      </c>
      <c r="X3752" s="3">
        <f t="shared" si="1"/>
        <v>8</v>
      </c>
      <c r="Y3752" s="3">
        <f t="shared" si="2"/>
        <v>2019</v>
      </c>
    </row>
    <row r="3753" ht="14.25" customHeight="1">
      <c r="A3753" s="1">
        <v>3752.0</v>
      </c>
      <c r="B3753" s="3" t="s">
        <v>6911</v>
      </c>
      <c r="C3753" s="4">
        <v>43704.0</v>
      </c>
      <c r="D3753" s="4">
        <v>43706.0</v>
      </c>
      <c r="E3753" s="1" t="s">
        <v>26</v>
      </c>
      <c r="F3753" s="1" t="s">
        <v>964</v>
      </c>
      <c r="G3753" s="1" t="s">
        <v>965</v>
      </c>
      <c r="H3753" s="1" t="s">
        <v>44</v>
      </c>
      <c r="I3753" s="1" t="s">
        <v>30</v>
      </c>
      <c r="J3753" s="1" t="s">
        <v>1033</v>
      </c>
      <c r="K3753" s="1" t="s">
        <v>46</v>
      </c>
      <c r="L3753" s="1">
        <v>90301.0</v>
      </c>
      <c r="M3753" s="1" t="s">
        <v>47</v>
      </c>
      <c r="N3753" s="1" t="s">
        <v>1469</v>
      </c>
      <c r="O3753" s="1" t="s">
        <v>35</v>
      </c>
      <c r="P3753" s="1" t="s">
        <v>39</v>
      </c>
      <c r="Q3753" s="1" t="s">
        <v>1470</v>
      </c>
      <c r="R3753" s="1">
        <v>230.28</v>
      </c>
      <c r="S3753" s="1">
        <v>3.0</v>
      </c>
      <c r="T3753" s="1">
        <v>0.2</v>
      </c>
      <c r="U3753" s="1">
        <v>23.028</v>
      </c>
      <c r="V3753" s="1" t="str">
        <f>IF(M3753=People!B$2,People!A$2,IF(M3753=People!B$3,People!A$3,IF(M3753=People!B$4,People!A$4,IF(M3753=People!B$5,People!A$5,0))))</f>
        <v>Anna Andreadi</v>
      </c>
      <c r="W3753" s="5" t="str">
        <f t="array" ref="W3753">IFERROR(INDEX(Returns!A:A,MATCH(B3753,Returns!B:B,0)),"No")</f>
        <v>Yes</v>
      </c>
      <c r="X3753" s="3">
        <f t="shared" si="1"/>
        <v>8</v>
      </c>
      <c r="Y3753" s="3">
        <f t="shared" si="2"/>
        <v>2019</v>
      </c>
    </row>
    <row r="3754" ht="14.25" customHeight="1">
      <c r="A3754" s="1">
        <v>3753.0</v>
      </c>
      <c r="B3754" s="3" t="s">
        <v>6911</v>
      </c>
      <c r="C3754" s="4">
        <v>43704.0</v>
      </c>
      <c r="D3754" s="4">
        <v>43706.0</v>
      </c>
      <c r="E3754" s="1" t="s">
        <v>26</v>
      </c>
      <c r="F3754" s="1" t="s">
        <v>964</v>
      </c>
      <c r="G3754" s="1" t="s">
        <v>965</v>
      </c>
      <c r="H3754" s="1" t="s">
        <v>44</v>
      </c>
      <c r="I3754" s="1" t="s">
        <v>30</v>
      </c>
      <c r="J3754" s="1" t="s">
        <v>1033</v>
      </c>
      <c r="K3754" s="1" t="s">
        <v>46</v>
      </c>
      <c r="L3754" s="1">
        <v>90301.0</v>
      </c>
      <c r="M3754" s="1" t="s">
        <v>47</v>
      </c>
      <c r="N3754" s="1" t="s">
        <v>3805</v>
      </c>
      <c r="O3754" s="1" t="s">
        <v>49</v>
      </c>
      <c r="P3754" s="1" t="s">
        <v>93</v>
      </c>
      <c r="Q3754" s="1" t="s">
        <v>3806</v>
      </c>
      <c r="R3754" s="1">
        <v>116.28</v>
      </c>
      <c r="S3754" s="1">
        <v>3.0</v>
      </c>
      <c r="T3754" s="1">
        <v>0.0</v>
      </c>
      <c r="U3754" s="1">
        <v>56.9772</v>
      </c>
      <c r="V3754" s="1" t="str">
        <f>IF(M3754=People!B$2,People!A$2,IF(M3754=People!B$3,People!A$3,IF(M3754=People!B$4,People!A$4,IF(M3754=People!B$5,People!A$5,0))))</f>
        <v>Anna Andreadi</v>
      </c>
      <c r="W3754" s="5" t="str">
        <f t="array" ref="W3754">IFERROR(INDEX(Returns!A:A,MATCH(B3754,Returns!B:B,0)),"No")</f>
        <v>Yes</v>
      </c>
      <c r="X3754" s="3">
        <f t="shared" si="1"/>
        <v>8</v>
      </c>
      <c r="Y3754" s="3">
        <f t="shared" si="2"/>
        <v>2019</v>
      </c>
    </row>
    <row r="3755" ht="14.25" customHeight="1">
      <c r="A3755" s="1">
        <v>3754.0</v>
      </c>
      <c r="B3755" s="3" t="s">
        <v>6911</v>
      </c>
      <c r="C3755" s="4">
        <v>43704.0</v>
      </c>
      <c r="D3755" s="4">
        <v>43706.0</v>
      </c>
      <c r="E3755" s="1" t="s">
        <v>26</v>
      </c>
      <c r="F3755" s="1" t="s">
        <v>964</v>
      </c>
      <c r="G3755" s="1" t="s">
        <v>965</v>
      </c>
      <c r="H3755" s="1" t="s">
        <v>44</v>
      </c>
      <c r="I3755" s="1" t="s">
        <v>30</v>
      </c>
      <c r="J3755" s="1" t="s">
        <v>1033</v>
      </c>
      <c r="K3755" s="1" t="s">
        <v>46</v>
      </c>
      <c r="L3755" s="1">
        <v>90301.0</v>
      </c>
      <c r="M3755" s="1" t="s">
        <v>47</v>
      </c>
      <c r="N3755" s="1" t="s">
        <v>519</v>
      </c>
      <c r="O3755" s="1" t="s">
        <v>49</v>
      </c>
      <c r="P3755" s="1" t="s">
        <v>78</v>
      </c>
      <c r="Q3755" s="1" t="s">
        <v>520</v>
      </c>
      <c r="R3755" s="1">
        <v>841.568</v>
      </c>
      <c r="S3755" s="1">
        <v>2.0</v>
      </c>
      <c r="T3755" s="1">
        <v>0.2</v>
      </c>
      <c r="U3755" s="1">
        <v>294.5488</v>
      </c>
      <c r="V3755" s="1" t="str">
        <f>IF(M3755=People!B$2,People!A$2,IF(M3755=People!B$3,People!A$3,IF(M3755=People!B$4,People!A$4,IF(M3755=People!B$5,People!A$5,0))))</f>
        <v>Anna Andreadi</v>
      </c>
      <c r="W3755" s="5" t="str">
        <f t="array" ref="W3755">IFERROR(INDEX(Returns!A:A,MATCH(B3755,Returns!B:B,0)),"No")</f>
        <v>Yes</v>
      </c>
      <c r="X3755" s="3">
        <f t="shared" si="1"/>
        <v>8</v>
      </c>
      <c r="Y3755" s="3">
        <f t="shared" si="2"/>
        <v>2019</v>
      </c>
    </row>
    <row r="3756" ht="14.25" customHeight="1">
      <c r="A3756" s="1">
        <v>3755.0</v>
      </c>
      <c r="B3756" s="3" t="s">
        <v>6911</v>
      </c>
      <c r="C3756" s="4">
        <v>43704.0</v>
      </c>
      <c r="D3756" s="4">
        <v>43706.0</v>
      </c>
      <c r="E3756" s="1" t="s">
        <v>26</v>
      </c>
      <c r="F3756" s="1" t="s">
        <v>964</v>
      </c>
      <c r="G3756" s="1" t="s">
        <v>965</v>
      </c>
      <c r="H3756" s="1" t="s">
        <v>44</v>
      </c>
      <c r="I3756" s="1" t="s">
        <v>30</v>
      </c>
      <c r="J3756" s="1" t="s">
        <v>1033</v>
      </c>
      <c r="K3756" s="1" t="s">
        <v>46</v>
      </c>
      <c r="L3756" s="1">
        <v>90301.0</v>
      </c>
      <c r="M3756" s="1" t="s">
        <v>47</v>
      </c>
      <c r="N3756" s="1" t="s">
        <v>4161</v>
      </c>
      <c r="O3756" s="1" t="s">
        <v>49</v>
      </c>
      <c r="P3756" s="1" t="s">
        <v>62</v>
      </c>
      <c r="Q3756" s="1" t="s">
        <v>4162</v>
      </c>
      <c r="R3756" s="1">
        <v>354.9</v>
      </c>
      <c r="S3756" s="1">
        <v>5.0</v>
      </c>
      <c r="T3756" s="1">
        <v>0.0</v>
      </c>
      <c r="U3756" s="1">
        <v>17.745</v>
      </c>
      <c r="V3756" s="1" t="str">
        <f>IF(M3756=People!B$2,People!A$2,IF(M3756=People!B$3,People!A$3,IF(M3756=People!B$4,People!A$4,IF(M3756=People!B$5,People!A$5,0))))</f>
        <v>Anna Andreadi</v>
      </c>
      <c r="W3756" s="5" t="str">
        <f t="array" ref="W3756">IFERROR(INDEX(Returns!A:A,MATCH(B3756,Returns!B:B,0)),"No")</f>
        <v>Yes</v>
      </c>
      <c r="X3756" s="3">
        <f t="shared" si="1"/>
        <v>8</v>
      </c>
      <c r="Y3756" s="3">
        <f t="shared" si="2"/>
        <v>2019</v>
      </c>
    </row>
    <row r="3757" ht="14.25" customHeight="1">
      <c r="A3757" s="1">
        <v>3756.0</v>
      </c>
      <c r="B3757" s="3" t="s">
        <v>6912</v>
      </c>
      <c r="C3757" s="4">
        <v>43162.0</v>
      </c>
      <c r="D3757" s="4">
        <v>43165.0</v>
      </c>
      <c r="E3757" s="1" t="s">
        <v>191</v>
      </c>
      <c r="F3757" s="1" t="s">
        <v>6322</v>
      </c>
      <c r="G3757" s="1" t="s">
        <v>6323</v>
      </c>
      <c r="H3757" s="1" t="s">
        <v>44</v>
      </c>
      <c r="I3757" s="1" t="s">
        <v>30</v>
      </c>
      <c r="J3757" s="1" t="s">
        <v>6913</v>
      </c>
      <c r="K3757" s="1" t="s">
        <v>107</v>
      </c>
      <c r="L3757" s="1">
        <v>79762.0</v>
      </c>
      <c r="M3757" s="1" t="s">
        <v>108</v>
      </c>
      <c r="N3757" s="1" t="s">
        <v>3250</v>
      </c>
      <c r="O3757" s="1" t="s">
        <v>49</v>
      </c>
      <c r="P3757" s="1" t="s">
        <v>93</v>
      </c>
      <c r="Q3757" s="1" t="s">
        <v>3251</v>
      </c>
      <c r="R3757" s="1">
        <v>42.784</v>
      </c>
      <c r="S3757" s="1">
        <v>7.0</v>
      </c>
      <c r="T3757" s="1">
        <v>0.2</v>
      </c>
      <c r="U3757" s="1">
        <v>15.5092</v>
      </c>
      <c r="V3757" s="1" t="str">
        <f>IF(M3757=People!B$2,People!A$2,IF(M3757=People!B$3,People!A$3,IF(M3757=People!B$4,People!A$4,IF(M3757=People!B$5,People!A$5,0))))</f>
        <v>Kelly Williams</v>
      </c>
      <c r="W3757" s="5" t="str">
        <f t="array" ref="W3757">IFERROR(INDEX(Returns!A:A,MATCH(B3757,Returns!B:B,0)),"No")</f>
        <v>No</v>
      </c>
      <c r="X3757" s="3">
        <f t="shared" si="1"/>
        <v>3</v>
      </c>
      <c r="Y3757" s="3">
        <f t="shared" si="2"/>
        <v>2018</v>
      </c>
    </row>
    <row r="3758" ht="14.25" customHeight="1">
      <c r="A3758" s="1">
        <v>3757.0</v>
      </c>
      <c r="B3758" s="3" t="s">
        <v>6912</v>
      </c>
      <c r="C3758" s="4">
        <v>43162.0</v>
      </c>
      <c r="D3758" s="4">
        <v>43165.0</v>
      </c>
      <c r="E3758" s="1" t="s">
        <v>191</v>
      </c>
      <c r="F3758" s="1" t="s">
        <v>6322</v>
      </c>
      <c r="G3758" s="1" t="s">
        <v>6323</v>
      </c>
      <c r="H3758" s="1" t="s">
        <v>44</v>
      </c>
      <c r="I3758" s="1" t="s">
        <v>30</v>
      </c>
      <c r="J3758" s="1" t="s">
        <v>6913</v>
      </c>
      <c r="K3758" s="1" t="s">
        <v>107</v>
      </c>
      <c r="L3758" s="1">
        <v>79762.0</v>
      </c>
      <c r="M3758" s="1" t="s">
        <v>108</v>
      </c>
      <c r="N3758" s="1" t="s">
        <v>6914</v>
      </c>
      <c r="O3758" s="1" t="s">
        <v>35</v>
      </c>
      <c r="P3758" s="1" t="s">
        <v>39</v>
      </c>
      <c r="Q3758" s="1" t="s">
        <v>6915</v>
      </c>
      <c r="R3758" s="1">
        <v>563.43</v>
      </c>
      <c r="S3758" s="1">
        <v>5.0</v>
      </c>
      <c r="T3758" s="1">
        <v>0.30000000000000004</v>
      </c>
      <c r="U3758" s="1">
        <v>-56.343</v>
      </c>
      <c r="V3758" s="1" t="str">
        <f>IF(M3758=People!B$2,People!A$2,IF(M3758=People!B$3,People!A$3,IF(M3758=People!B$4,People!A$4,IF(M3758=People!B$5,People!A$5,0))))</f>
        <v>Kelly Williams</v>
      </c>
      <c r="W3758" s="5" t="str">
        <f t="array" ref="W3758">IFERROR(INDEX(Returns!A:A,MATCH(B3758,Returns!B:B,0)),"No")</f>
        <v>No</v>
      </c>
      <c r="X3758" s="3">
        <f t="shared" si="1"/>
        <v>3</v>
      </c>
      <c r="Y3758" s="3">
        <f t="shared" si="2"/>
        <v>2018</v>
      </c>
    </row>
    <row r="3759" ht="14.25" customHeight="1">
      <c r="A3759" s="1">
        <v>3758.0</v>
      </c>
      <c r="B3759" s="3" t="s">
        <v>6916</v>
      </c>
      <c r="C3759" s="4">
        <v>43159.0</v>
      </c>
      <c r="D3759" s="4">
        <v>43163.0</v>
      </c>
      <c r="E3759" s="1" t="s">
        <v>53</v>
      </c>
      <c r="F3759" s="1" t="s">
        <v>457</v>
      </c>
      <c r="G3759" s="1" t="s">
        <v>458</v>
      </c>
      <c r="H3759" s="1" t="s">
        <v>29</v>
      </c>
      <c r="I3759" s="1" t="s">
        <v>30</v>
      </c>
      <c r="J3759" s="1" t="s">
        <v>610</v>
      </c>
      <c r="K3759" s="1" t="s">
        <v>501</v>
      </c>
      <c r="L3759" s="1">
        <v>43055.0</v>
      </c>
      <c r="M3759" s="1" t="s">
        <v>151</v>
      </c>
      <c r="N3759" s="1" t="s">
        <v>6391</v>
      </c>
      <c r="O3759" s="1" t="s">
        <v>49</v>
      </c>
      <c r="P3759" s="1" t="s">
        <v>71</v>
      </c>
      <c r="Q3759" s="1" t="s">
        <v>6392</v>
      </c>
      <c r="R3759" s="1">
        <v>111.104</v>
      </c>
      <c r="S3759" s="1">
        <v>7.0</v>
      </c>
      <c r="T3759" s="1">
        <v>0.2</v>
      </c>
      <c r="U3759" s="1">
        <v>8.3328</v>
      </c>
      <c r="V3759" s="1" t="str">
        <f>IF(M3759=People!B$2,People!A$2,IF(M3759=People!B$3,People!A$3,IF(M3759=People!B$4,People!A$4,IF(M3759=People!B$5,People!A$5,0))))</f>
        <v>Chuck Magee</v>
      </c>
      <c r="W3759" s="5" t="str">
        <f t="array" ref="W3759">IFERROR(INDEX(Returns!A:A,MATCH(B3759,Returns!B:B,0)),"No")</f>
        <v>No</v>
      </c>
      <c r="X3759" s="3">
        <f t="shared" si="1"/>
        <v>2</v>
      </c>
      <c r="Y3759" s="3">
        <f t="shared" si="2"/>
        <v>2018</v>
      </c>
    </row>
    <row r="3760" ht="14.25" customHeight="1">
      <c r="A3760" s="1">
        <v>3759.0</v>
      </c>
      <c r="B3760" s="3" t="s">
        <v>6917</v>
      </c>
      <c r="C3760" s="4">
        <v>42996.0</v>
      </c>
      <c r="D3760" s="4">
        <v>43001.0</v>
      </c>
      <c r="E3760" s="1" t="s">
        <v>53</v>
      </c>
      <c r="F3760" s="1" t="s">
        <v>2770</v>
      </c>
      <c r="G3760" s="1" t="s">
        <v>2771</v>
      </c>
      <c r="H3760" s="1" t="s">
        <v>44</v>
      </c>
      <c r="I3760" s="1" t="s">
        <v>30</v>
      </c>
      <c r="J3760" s="1" t="s">
        <v>45</v>
      </c>
      <c r="K3760" s="1" t="s">
        <v>46</v>
      </c>
      <c r="L3760" s="1">
        <v>90049.0</v>
      </c>
      <c r="M3760" s="1" t="s">
        <v>47</v>
      </c>
      <c r="N3760" s="1" t="s">
        <v>1004</v>
      </c>
      <c r="O3760" s="1" t="s">
        <v>49</v>
      </c>
      <c r="P3760" s="1" t="s">
        <v>71</v>
      </c>
      <c r="Q3760" s="1" t="s">
        <v>1005</v>
      </c>
      <c r="R3760" s="1">
        <v>11.68</v>
      </c>
      <c r="S3760" s="1">
        <v>2.0</v>
      </c>
      <c r="T3760" s="1">
        <v>0.0</v>
      </c>
      <c r="U3760" s="1">
        <v>5.4896</v>
      </c>
      <c r="V3760" s="1" t="str">
        <f>IF(M3760=People!B$2,People!A$2,IF(M3760=People!B$3,People!A$3,IF(M3760=People!B$4,People!A$4,IF(M3760=People!B$5,People!A$5,0))))</f>
        <v>Anna Andreadi</v>
      </c>
      <c r="W3760" s="5" t="str">
        <f t="array" ref="W3760">IFERROR(INDEX(Returns!A:A,MATCH(B3760,Returns!B:B,0)),"No")</f>
        <v>No</v>
      </c>
      <c r="X3760" s="3">
        <f t="shared" si="1"/>
        <v>9</v>
      </c>
      <c r="Y3760" s="3">
        <f t="shared" si="2"/>
        <v>2017</v>
      </c>
    </row>
    <row r="3761" ht="14.25" customHeight="1">
      <c r="A3761" s="1">
        <v>3760.0</v>
      </c>
      <c r="B3761" s="3" t="s">
        <v>6917</v>
      </c>
      <c r="C3761" s="4">
        <v>42996.0</v>
      </c>
      <c r="D3761" s="4">
        <v>43001.0</v>
      </c>
      <c r="E3761" s="1" t="s">
        <v>53</v>
      </c>
      <c r="F3761" s="1" t="s">
        <v>2770</v>
      </c>
      <c r="G3761" s="1" t="s">
        <v>2771</v>
      </c>
      <c r="H3761" s="1" t="s">
        <v>44</v>
      </c>
      <c r="I3761" s="1" t="s">
        <v>30</v>
      </c>
      <c r="J3761" s="1" t="s">
        <v>45</v>
      </c>
      <c r="K3761" s="1" t="s">
        <v>46</v>
      </c>
      <c r="L3761" s="1">
        <v>90049.0</v>
      </c>
      <c r="M3761" s="1" t="s">
        <v>47</v>
      </c>
      <c r="N3761" s="1" t="s">
        <v>6840</v>
      </c>
      <c r="O3761" s="1" t="s">
        <v>49</v>
      </c>
      <c r="P3761" s="1" t="s">
        <v>582</v>
      </c>
      <c r="Q3761" s="1" t="s">
        <v>6841</v>
      </c>
      <c r="R3761" s="1">
        <v>16.9</v>
      </c>
      <c r="S3761" s="1">
        <v>2.0</v>
      </c>
      <c r="T3761" s="1">
        <v>0.0</v>
      </c>
      <c r="U3761" s="1">
        <v>5.07</v>
      </c>
      <c r="V3761" s="1" t="str">
        <f>IF(M3761=People!B$2,People!A$2,IF(M3761=People!B$3,People!A$3,IF(M3761=People!B$4,People!A$4,IF(M3761=People!B$5,People!A$5,0))))</f>
        <v>Anna Andreadi</v>
      </c>
      <c r="W3761" s="5" t="str">
        <f t="array" ref="W3761">IFERROR(INDEX(Returns!A:A,MATCH(B3761,Returns!B:B,0)),"No")</f>
        <v>No</v>
      </c>
      <c r="X3761" s="3">
        <f t="shared" si="1"/>
        <v>9</v>
      </c>
      <c r="Y3761" s="3">
        <f t="shared" si="2"/>
        <v>2017</v>
      </c>
    </row>
    <row r="3762" ht="14.25" customHeight="1">
      <c r="A3762" s="1">
        <v>3761.0</v>
      </c>
      <c r="B3762" s="3" t="s">
        <v>6917</v>
      </c>
      <c r="C3762" s="4">
        <v>42996.0</v>
      </c>
      <c r="D3762" s="4">
        <v>43001.0</v>
      </c>
      <c r="E3762" s="1" t="s">
        <v>53</v>
      </c>
      <c r="F3762" s="1" t="s">
        <v>2770</v>
      </c>
      <c r="G3762" s="1" t="s">
        <v>2771</v>
      </c>
      <c r="H3762" s="1" t="s">
        <v>44</v>
      </c>
      <c r="I3762" s="1" t="s">
        <v>30</v>
      </c>
      <c r="J3762" s="1" t="s">
        <v>45</v>
      </c>
      <c r="K3762" s="1" t="s">
        <v>46</v>
      </c>
      <c r="L3762" s="1">
        <v>90049.0</v>
      </c>
      <c r="M3762" s="1" t="s">
        <v>47</v>
      </c>
      <c r="N3762" s="1" t="s">
        <v>4493</v>
      </c>
      <c r="O3762" s="1" t="s">
        <v>35</v>
      </c>
      <c r="P3762" s="1" t="s">
        <v>68</v>
      </c>
      <c r="Q3762" s="1" t="s">
        <v>4494</v>
      </c>
      <c r="R3762" s="1">
        <v>24.4</v>
      </c>
      <c r="S3762" s="1">
        <v>2.0</v>
      </c>
      <c r="T3762" s="1">
        <v>0.0</v>
      </c>
      <c r="U3762" s="1">
        <v>10.248</v>
      </c>
      <c r="V3762" s="1" t="str">
        <f>IF(M3762=People!B$2,People!A$2,IF(M3762=People!B$3,People!A$3,IF(M3762=People!B$4,People!A$4,IF(M3762=People!B$5,People!A$5,0))))</f>
        <v>Anna Andreadi</v>
      </c>
      <c r="W3762" s="5" t="str">
        <f t="array" ref="W3762">IFERROR(INDEX(Returns!A:A,MATCH(B3762,Returns!B:B,0)),"No")</f>
        <v>No</v>
      </c>
      <c r="X3762" s="3">
        <f t="shared" si="1"/>
        <v>9</v>
      </c>
      <c r="Y3762" s="3">
        <f t="shared" si="2"/>
        <v>2017</v>
      </c>
    </row>
    <row r="3763" ht="14.25" customHeight="1">
      <c r="A3763" s="1">
        <v>3762.0</v>
      </c>
      <c r="B3763" s="3" t="s">
        <v>6918</v>
      </c>
      <c r="C3763" s="4">
        <v>43597.0</v>
      </c>
      <c r="D3763" s="4">
        <v>43602.0</v>
      </c>
      <c r="E3763" s="1" t="s">
        <v>53</v>
      </c>
      <c r="F3763" s="1" t="s">
        <v>2010</v>
      </c>
      <c r="G3763" s="1" t="s">
        <v>2011</v>
      </c>
      <c r="H3763" s="1" t="s">
        <v>29</v>
      </c>
      <c r="I3763" s="1" t="s">
        <v>30</v>
      </c>
      <c r="J3763" s="1" t="s">
        <v>4108</v>
      </c>
      <c r="K3763" s="1" t="s">
        <v>1251</v>
      </c>
      <c r="L3763" s="1">
        <v>2149.0</v>
      </c>
      <c r="M3763" s="1" t="s">
        <v>151</v>
      </c>
      <c r="N3763" s="1" t="s">
        <v>702</v>
      </c>
      <c r="O3763" s="1" t="s">
        <v>49</v>
      </c>
      <c r="P3763" s="1" t="s">
        <v>93</v>
      </c>
      <c r="Q3763" s="1" t="s">
        <v>5381</v>
      </c>
      <c r="R3763" s="1">
        <v>87.6</v>
      </c>
      <c r="S3763" s="1">
        <v>5.0</v>
      </c>
      <c r="T3763" s="1">
        <v>0.0</v>
      </c>
      <c r="U3763" s="1">
        <v>42.048</v>
      </c>
      <c r="V3763" s="1" t="str">
        <f>IF(M3763=People!B$2,People!A$2,IF(M3763=People!B$3,People!A$3,IF(M3763=People!B$4,People!A$4,IF(M3763=People!B$5,People!A$5,0))))</f>
        <v>Chuck Magee</v>
      </c>
      <c r="W3763" s="5" t="str">
        <f t="array" ref="W3763">IFERROR(INDEX(Returns!A:A,MATCH(B3763,Returns!B:B,0)),"No")</f>
        <v>No</v>
      </c>
      <c r="X3763" s="3">
        <f t="shared" si="1"/>
        <v>5</v>
      </c>
      <c r="Y3763" s="3">
        <f t="shared" si="2"/>
        <v>2019</v>
      </c>
    </row>
    <row r="3764" ht="14.25" customHeight="1">
      <c r="A3764" s="1">
        <v>3763.0</v>
      </c>
      <c r="B3764" s="3" t="s">
        <v>6919</v>
      </c>
      <c r="C3764" s="4">
        <v>43325.0</v>
      </c>
      <c r="D3764" s="4">
        <v>43330.0</v>
      </c>
      <c r="E3764" s="1" t="s">
        <v>26</v>
      </c>
      <c r="F3764" s="1" t="s">
        <v>3147</v>
      </c>
      <c r="G3764" s="1" t="s">
        <v>3148</v>
      </c>
      <c r="H3764" s="1" t="s">
        <v>44</v>
      </c>
      <c r="I3764" s="1" t="s">
        <v>30</v>
      </c>
      <c r="J3764" s="1" t="s">
        <v>6920</v>
      </c>
      <c r="K3764" s="1" t="s">
        <v>117</v>
      </c>
      <c r="L3764" s="1">
        <v>53214.0</v>
      </c>
      <c r="M3764" s="1" t="s">
        <v>108</v>
      </c>
      <c r="N3764" s="1" t="s">
        <v>1677</v>
      </c>
      <c r="O3764" s="1" t="s">
        <v>35</v>
      </c>
      <c r="P3764" s="1" t="s">
        <v>36</v>
      </c>
      <c r="Q3764" s="1" t="s">
        <v>1678</v>
      </c>
      <c r="R3764" s="1">
        <v>241.96</v>
      </c>
      <c r="S3764" s="1">
        <v>2.0</v>
      </c>
      <c r="T3764" s="1">
        <v>0.0</v>
      </c>
      <c r="U3764" s="1">
        <v>24.196</v>
      </c>
      <c r="V3764" s="1" t="str">
        <f>IF(M3764=People!B$2,People!A$2,IF(M3764=People!B$3,People!A$3,IF(M3764=People!B$4,People!A$4,IF(M3764=People!B$5,People!A$5,0))))</f>
        <v>Kelly Williams</v>
      </c>
      <c r="W3764" s="5" t="str">
        <f t="array" ref="W3764">IFERROR(INDEX(Returns!A:A,MATCH(B3764,Returns!B:B,0)),"No")</f>
        <v>No</v>
      </c>
      <c r="X3764" s="3">
        <f t="shared" si="1"/>
        <v>8</v>
      </c>
      <c r="Y3764" s="3">
        <f t="shared" si="2"/>
        <v>2018</v>
      </c>
    </row>
    <row r="3765" ht="14.25" customHeight="1">
      <c r="A3765" s="1">
        <v>3764.0</v>
      </c>
      <c r="B3765" s="3" t="s">
        <v>6919</v>
      </c>
      <c r="C3765" s="4">
        <v>43325.0</v>
      </c>
      <c r="D3765" s="4">
        <v>43330.0</v>
      </c>
      <c r="E3765" s="1" t="s">
        <v>26</v>
      </c>
      <c r="F3765" s="1" t="s">
        <v>3147</v>
      </c>
      <c r="G3765" s="1" t="s">
        <v>3148</v>
      </c>
      <c r="H3765" s="1" t="s">
        <v>44</v>
      </c>
      <c r="I3765" s="1" t="s">
        <v>30</v>
      </c>
      <c r="J3765" s="1" t="s">
        <v>6920</v>
      </c>
      <c r="K3765" s="1" t="s">
        <v>117</v>
      </c>
      <c r="L3765" s="1">
        <v>53214.0</v>
      </c>
      <c r="M3765" s="1" t="s">
        <v>108</v>
      </c>
      <c r="N3765" s="1" t="s">
        <v>3133</v>
      </c>
      <c r="O3765" s="1" t="s">
        <v>49</v>
      </c>
      <c r="P3765" s="1" t="s">
        <v>78</v>
      </c>
      <c r="Q3765" s="1" t="s">
        <v>3134</v>
      </c>
      <c r="R3765" s="1">
        <v>8.52</v>
      </c>
      <c r="S3765" s="1">
        <v>3.0</v>
      </c>
      <c r="T3765" s="1">
        <v>0.0</v>
      </c>
      <c r="U3765" s="1">
        <v>4.1748</v>
      </c>
      <c r="V3765" s="1" t="str">
        <f>IF(M3765=People!B$2,People!A$2,IF(M3765=People!B$3,People!A$3,IF(M3765=People!B$4,People!A$4,IF(M3765=People!B$5,People!A$5,0))))</f>
        <v>Kelly Williams</v>
      </c>
      <c r="W3765" s="5" t="str">
        <f t="array" ref="W3765">IFERROR(INDEX(Returns!A:A,MATCH(B3765,Returns!B:B,0)),"No")</f>
        <v>No</v>
      </c>
      <c r="X3765" s="3">
        <f t="shared" si="1"/>
        <v>8</v>
      </c>
      <c r="Y3765" s="3">
        <f t="shared" si="2"/>
        <v>2018</v>
      </c>
    </row>
    <row r="3766" ht="14.25" customHeight="1">
      <c r="A3766" s="1">
        <v>3765.0</v>
      </c>
      <c r="B3766" s="3" t="s">
        <v>6921</v>
      </c>
      <c r="C3766" s="4">
        <v>43521.0</v>
      </c>
      <c r="D3766" s="4">
        <v>43526.0</v>
      </c>
      <c r="E3766" s="1" t="s">
        <v>53</v>
      </c>
      <c r="F3766" s="1" t="s">
        <v>5996</v>
      </c>
      <c r="G3766" s="1" t="s">
        <v>5997</v>
      </c>
      <c r="H3766" s="1" t="s">
        <v>29</v>
      </c>
      <c r="I3766" s="1" t="s">
        <v>30</v>
      </c>
      <c r="J3766" s="1" t="s">
        <v>306</v>
      </c>
      <c r="K3766" s="1" t="s">
        <v>214</v>
      </c>
      <c r="L3766" s="1">
        <v>60623.0</v>
      </c>
      <c r="M3766" s="1" t="s">
        <v>108</v>
      </c>
      <c r="N3766" s="1" t="s">
        <v>449</v>
      </c>
      <c r="O3766" s="1" t="s">
        <v>49</v>
      </c>
      <c r="P3766" s="1" t="s">
        <v>78</v>
      </c>
      <c r="Q3766" s="1" t="s">
        <v>450</v>
      </c>
      <c r="R3766" s="1">
        <v>1.788</v>
      </c>
      <c r="S3766" s="1">
        <v>3.0</v>
      </c>
      <c r="T3766" s="1">
        <v>0.8</v>
      </c>
      <c r="U3766" s="1">
        <v>-3.0396</v>
      </c>
      <c r="V3766" s="1" t="str">
        <f>IF(M3766=People!B$2,People!A$2,IF(M3766=People!B$3,People!A$3,IF(M3766=People!B$4,People!A$4,IF(M3766=People!B$5,People!A$5,0))))</f>
        <v>Kelly Williams</v>
      </c>
      <c r="W3766" s="5" t="str">
        <f t="array" ref="W3766">IFERROR(INDEX(Returns!A:A,MATCH(B3766,Returns!B:B,0)),"No")</f>
        <v>No</v>
      </c>
      <c r="X3766" s="3">
        <f t="shared" si="1"/>
        <v>2</v>
      </c>
      <c r="Y3766" s="3">
        <f t="shared" si="2"/>
        <v>2019</v>
      </c>
    </row>
    <row r="3767" ht="14.25" customHeight="1">
      <c r="A3767" s="1">
        <v>3766.0</v>
      </c>
      <c r="B3767" s="3" t="s">
        <v>6922</v>
      </c>
      <c r="C3767" s="4">
        <v>43180.0</v>
      </c>
      <c r="D3767" s="4">
        <v>43184.0</v>
      </c>
      <c r="E3767" s="1" t="s">
        <v>53</v>
      </c>
      <c r="F3767" s="1" t="s">
        <v>6244</v>
      </c>
      <c r="G3767" s="1" t="s">
        <v>6245</v>
      </c>
      <c r="H3767" s="1" t="s">
        <v>44</v>
      </c>
      <c r="I3767" s="1" t="s">
        <v>30</v>
      </c>
      <c r="J3767" s="1" t="s">
        <v>187</v>
      </c>
      <c r="K3767" s="1" t="s">
        <v>107</v>
      </c>
      <c r="L3767" s="1">
        <v>77036.0</v>
      </c>
      <c r="M3767" s="1" t="s">
        <v>108</v>
      </c>
      <c r="N3767" s="1" t="s">
        <v>4689</v>
      </c>
      <c r="O3767" s="1" t="s">
        <v>35</v>
      </c>
      <c r="P3767" s="1" t="s">
        <v>59</v>
      </c>
      <c r="Q3767" s="1" t="s">
        <v>4690</v>
      </c>
      <c r="R3767" s="1">
        <v>99.372</v>
      </c>
      <c r="S3767" s="1">
        <v>2.0</v>
      </c>
      <c r="T3767" s="1">
        <v>0.30000000000000004</v>
      </c>
      <c r="U3767" s="1">
        <v>-1.41960000000001</v>
      </c>
      <c r="V3767" s="1" t="str">
        <f>IF(M3767=People!B$2,People!A$2,IF(M3767=People!B$3,People!A$3,IF(M3767=People!B$4,People!A$4,IF(M3767=People!B$5,People!A$5,0))))</f>
        <v>Kelly Williams</v>
      </c>
      <c r="W3767" s="5" t="str">
        <f t="array" ref="W3767">IFERROR(INDEX(Returns!A:A,MATCH(B3767,Returns!B:B,0)),"No")</f>
        <v>No</v>
      </c>
      <c r="X3767" s="3">
        <f t="shared" si="1"/>
        <v>3</v>
      </c>
      <c r="Y3767" s="3">
        <f t="shared" si="2"/>
        <v>2018</v>
      </c>
    </row>
    <row r="3768" ht="14.25" customHeight="1">
      <c r="A3768" s="1">
        <v>3767.0</v>
      </c>
      <c r="B3768" s="3" t="s">
        <v>6922</v>
      </c>
      <c r="C3768" s="4">
        <v>43180.0</v>
      </c>
      <c r="D3768" s="4">
        <v>43184.0</v>
      </c>
      <c r="E3768" s="1" t="s">
        <v>53</v>
      </c>
      <c r="F3768" s="1" t="s">
        <v>6244</v>
      </c>
      <c r="G3768" s="1" t="s">
        <v>6245</v>
      </c>
      <c r="H3768" s="1" t="s">
        <v>44</v>
      </c>
      <c r="I3768" s="1" t="s">
        <v>30</v>
      </c>
      <c r="J3768" s="1" t="s">
        <v>187</v>
      </c>
      <c r="K3768" s="1" t="s">
        <v>107</v>
      </c>
      <c r="L3768" s="1">
        <v>77036.0</v>
      </c>
      <c r="M3768" s="1" t="s">
        <v>108</v>
      </c>
      <c r="N3768" s="1" t="s">
        <v>290</v>
      </c>
      <c r="O3768" s="1" t="s">
        <v>49</v>
      </c>
      <c r="P3768" s="1" t="s">
        <v>71</v>
      </c>
      <c r="Q3768" s="1" t="s">
        <v>291</v>
      </c>
      <c r="R3768" s="1">
        <v>1.344</v>
      </c>
      <c r="S3768" s="1">
        <v>1.0</v>
      </c>
      <c r="T3768" s="1">
        <v>0.2</v>
      </c>
      <c r="U3768" s="1">
        <v>0.504</v>
      </c>
      <c r="V3768" s="1" t="str">
        <f>IF(M3768=People!B$2,People!A$2,IF(M3768=People!B$3,People!A$3,IF(M3768=People!B$4,People!A$4,IF(M3768=People!B$5,People!A$5,0))))</f>
        <v>Kelly Williams</v>
      </c>
      <c r="W3768" s="5" t="str">
        <f t="array" ref="W3768">IFERROR(INDEX(Returns!A:A,MATCH(B3768,Returns!B:B,0)),"No")</f>
        <v>No</v>
      </c>
      <c r="X3768" s="3">
        <f t="shared" si="1"/>
        <v>3</v>
      </c>
      <c r="Y3768" s="3">
        <f t="shared" si="2"/>
        <v>2018</v>
      </c>
    </row>
    <row r="3769" ht="14.25" customHeight="1">
      <c r="A3769" s="1">
        <v>3768.0</v>
      </c>
      <c r="B3769" s="3" t="s">
        <v>6923</v>
      </c>
      <c r="C3769" s="4">
        <v>43077.0</v>
      </c>
      <c r="D3769" s="4">
        <v>43079.0</v>
      </c>
      <c r="E3769" s="1" t="s">
        <v>26</v>
      </c>
      <c r="F3769" s="1" t="s">
        <v>2842</v>
      </c>
      <c r="G3769" s="1" t="s">
        <v>2843</v>
      </c>
      <c r="H3769" s="1" t="s">
        <v>105</v>
      </c>
      <c r="I3769" s="1" t="s">
        <v>30</v>
      </c>
      <c r="J3769" s="1" t="s">
        <v>187</v>
      </c>
      <c r="K3769" s="1" t="s">
        <v>107</v>
      </c>
      <c r="L3769" s="1">
        <v>77036.0</v>
      </c>
      <c r="M3769" s="1" t="s">
        <v>108</v>
      </c>
      <c r="N3769" s="1" t="s">
        <v>744</v>
      </c>
      <c r="O3769" s="1" t="s">
        <v>74</v>
      </c>
      <c r="P3769" s="1" t="s">
        <v>75</v>
      </c>
      <c r="Q3769" s="1" t="s">
        <v>745</v>
      </c>
      <c r="R3769" s="1">
        <v>119.96</v>
      </c>
      <c r="S3769" s="1">
        <v>5.0</v>
      </c>
      <c r="T3769" s="1">
        <v>0.2</v>
      </c>
      <c r="U3769" s="1">
        <v>11.996</v>
      </c>
      <c r="V3769" s="1" t="str">
        <f>IF(M3769=People!B$2,People!A$2,IF(M3769=People!B$3,People!A$3,IF(M3769=People!B$4,People!A$4,IF(M3769=People!B$5,People!A$5,0))))</f>
        <v>Kelly Williams</v>
      </c>
      <c r="W3769" s="5" t="str">
        <f t="array" ref="W3769">IFERROR(INDEX(Returns!A:A,MATCH(B3769,Returns!B:B,0)),"No")</f>
        <v>No</v>
      </c>
      <c r="X3769" s="3">
        <f t="shared" si="1"/>
        <v>12</v>
      </c>
      <c r="Y3769" s="3">
        <f t="shared" si="2"/>
        <v>2017</v>
      </c>
    </row>
    <row r="3770" ht="14.25" customHeight="1">
      <c r="A3770" s="1">
        <v>3769.0</v>
      </c>
      <c r="B3770" s="3" t="s">
        <v>6924</v>
      </c>
      <c r="C3770" s="4">
        <v>42720.0</v>
      </c>
      <c r="D3770" s="4">
        <v>42724.0</v>
      </c>
      <c r="E3770" s="1" t="s">
        <v>26</v>
      </c>
      <c r="F3770" s="1" t="s">
        <v>138</v>
      </c>
      <c r="G3770" s="1" t="s">
        <v>139</v>
      </c>
      <c r="H3770" s="1" t="s">
        <v>44</v>
      </c>
      <c r="I3770" s="1" t="s">
        <v>30</v>
      </c>
      <c r="J3770" s="1" t="s">
        <v>2338</v>
      </c>
      <c r="K3770" s="1" t="s">
        <v>57</v>
      </c>
      <c r="L3770" s="1">
        <v>33012.0</v>
      </c>
      <c r="M3770" s="1" t="s">
        <v>33</v>
      </c>
      <c r="N3770" s="1" t="s">
        <v>4631</v>
      </c>
      <c r="O3770" s="1" t="s">
        <v>35</v>
      </c>
      <c r="P3770" s="1" t="s">
        <v>39</v>
      </c>
      <c r="Q3770" s="1" t="s">
        <v>4632</v>
      </c>
      <c r="R3770" s="1">
        <v>1013.832</v>
      </c>
      <c r="S3770" s="1">
        <v>9.0</v>
      </c>
      <c r="T3770" s="1">
        <v>0.2</v>
      </c>
      <c r="U3770" s="1">
        <v>101.3832</v>
      </c>
      <c r="V3770" s="1" t="str">
        <f>IF(M3770=People!B$2,People!A$2,IF(M3770=People!B$3,People!A$3,IF(M3770=People!B$4,People!A$4,IF(M3770=People!B$5,People!A$5,0))))</f>
        <v>Cassandra Brandow</v>
      </c>
      <c r="W3770" s="5" t="str">
        <f t="array" ref="W3770">IFERROR(INDEX(Returns!A:A,MATCH(B3770,Returns!B:B,0)),"No")</f>
        <v>No</v>
      </c>
      <c r="X3770" s="3">
        <f t="shared" si="1"/>
        <v>12</v>
      </c>
      <c r="Y3770" s="3">
        <f t="shared" si="2"/>
        <v>2016</v>
      </c>
    </row>
    <row r="3771" ht="14.25" customHeight="1">
      <c r="A3771" s="1">
        <v>3770.0</v>
      </c>
      <c r="B3771" s="3" t="s">
        <v>6924</v>
      </c>
      <c r="C3771" s="4">
        <v>42720.0</v>
      </c>
      <c r="D3771" s="4">
        <v>42724.0</v>
      </c>
      <c r="E3771" s="1" t="s">
        <v>26</v>
      </c>
      <c r="F3771" s="1" t="s">
        <v>138</v>
      </c>
      <c r="G3771" s="1" t="s">
        <v>139</v>
      </c>
      <c r="H3771" s="1" t="s">
        <v>44</v>
      </c>
      <c r="I3771" s="1" t="s">
        <v>30</v>
      </c>
      <c r="J3771" s="1" t="s">
        <v>2338</v>
      </c>
      <c r="K3771" s="1" t="s">
        <v>57</v>
      </c>
      <c r="L3771" s="1">
        <v>33012.0</v>
      </c>
      <c r="M3771" s="1" t="s">
        <v>33</v>
      </c>
      <c r="N3771" s="1" t="s">
        <v>1235</v>
      </c>
      <c r="O3771" s="1" t="s">
        <v>49</v>
      </c>
      <c r="P3771" s="1" t="s">
        <v>272</v>
      </c>
      <c r="Q3771" s="1" t="s">
        <v>1236</v>
      </c>
      <c r="R3771" s="1">
        <v>1.984</v>
      </c>
      <c r="S3771" s="1">
        <v>2.0</v>
      </c>
      <c r="T3771" s="1">
        <v>0.2</v>
      </c>
      <c r="U3771" s="1">
        <v>0.6696000000000001</v>
      </c>
      <c r="V3771" s="1" t="str">
        <f>IF(M3771=People!B$2,People!A$2,IF(M3771=People!B$3,People!A$3,IF(M3771=People!B$4,People!A$4,IF(M3771=People!B$5,People!A$5,0))))</f>
        <v>Cassandra Brandow</v>
      </c>
      <c r="W3771" s="5" t="str">
        <f t="array" ref="W3771">IFERROR(INDEX(Returns!A:A,MATCH(B3771,Returns!B:B,0)),"No")</f>
        <v>No</v>
      </c>
      <c r="X3771" s="3">
        <f t="shared" si="1"/>
        <v>12</v>
      </c>
      <c r="Y3771" s="3">
        <f t="shared" si="2"/>
        <v>2016</v>
      </c>
    </row>
    <row r="3772" ht="14.25" customHeight="1">
      <c r="A3772" s="1">
        <v>3771.0</v>
      </c>
      <c r="B3772" s="3" t="s">
        <v>6925</v>
      </c>
      <c r="C3772" s="4">
        <v>43451.0</v>
      </c>
      <c r="D3772" s="4">
        <v>43455.0</v>
      </c>
      <c r="E3772" s="1" t="s">
        <v>53</v>
      </c>
      <c r="F3772" s="1" t="s">
        <v>3161</v>
      </c>
      <c r="G3772" s="1" t="s">
        <v>3162</v>
      </c>
      <c r="H3772" s="1" t="s">
        <v>29</v>
      </c>
      <c r="I3772" s="1" t="s">
        <v>30</v>
      </c>
      <c r="J3772" s="1" t="s">
        <v>130</v>
      </c>
      <c r="K3772" s="1" t="s">
        <v>46</v>
      </c>
      <c r="L3772" s="1">
        <v>94122.0</v>
      </c>
      <c r="M3772" s="1" t="s">
        <v>47</v>
      </c>
      <c r="N3772" s="1" t="s">
        <v>1904</v>
      </c>
      <c r="O3772" s="1" t="s">
        <v>35</v>
      </c>
      <c r="P3772" s="1" t="s">
        <v>59</v>
      </c>
      <c r="Q3772" s="1" t="s">
        <v>1905</v>
      </c>
      <c r="R3772" s="1">
        <v>2003.52</v>
      </c>
      <c r="S3772" s="1">
        <v>6.0</v>
      </c>
      <c r="T3772" s="1">
        <v>0.2</v>
      </c>
      <c r="U3772" s="1">
        <v>-325.572</v>
      </c>
      <c r="V3772" s="1" t="str">
        <f>IF(M3772=People!B$2,People!A$2,IF(M3772=People!B$3,People!A$3,IF(M3772=People!B$4,People!A$4,IF(M3772=People!B$5,People!A$5,0))))</f>
        <v>Anna Andreadi</v>
      </c>
      <c r="W3772" s="5" t="str">
        <f t="array" ref="W3772">IFERROR(INDEX(Returns!A:A,MATCH(B3772,Returns!B:B,0)),"No")</f>
        <v>No</v>
      </c>
      <c r="X3772" s="3">
        <f t="shared" si="1"/>
        <v>12</v>
      </c>
      <c r="Y3772" s="3">
        <f t="shared" si="2"/>
        <v>2018</v>
      </c>
    </row>
    <row r="3773" ht="14.25" customHeight="1">
      <c r="A3773" s="1">
        <v>3772.0</v>
      </c>
      <c r="B3773" s="3" t="s">
        <v>6926</v>
      </c>
      <c r="C3773" s="4">
        <v>43232.0</v>
      </c>
      <c r="D3773" s="4">
        <v>43237.0</v>
      </c>
      <c r="E3773" s="1" t="s">
        <v>53</v>
      </c>
      <c r="F3773" s="1" t="s">
        <v>4439</v>
      </c>
      <c r="G3773" s="1" t="s">
        <v>4440</v>
      </c>
      <c r="H3773" s="1" t="s">
        <v>44</v>
      </c>
      <c r="I3773" s="1" t="s">
        <v>30</v>
      </c>
      <c r="J3773" s="1" t="s">
        <v>149</v>
      </c>
      <c r="K3773" s="1" t="s">
        <v>150</v>
      </c>
      <c r="L3773" s="1">
        <v>19140.0</v>
      </c>
      <c r="M3773" s="1" t="s">
        <v>151</v>
      </c>
      <c r="N3773" s="1" t="s">
        <v>966</v>
      </c>
      <c r="O3773" s="1" t="s">
        <v>49</v>
      </c>
      <c r="P3773" s="1" t="s">
        <v>62</v>
      </c>
      <c r="Q3773" s="1" t="s">
        <v>967</v>
      </c>
      <c r="R3773" s="1">
        <v>82.368</v>
      </c>
      <c r="S3773" s="1">
        <v>2.0</v>
      </c>
      <c r="T3773" s="1">
        <v>0.2</v>
      </c>
      <c r="U3773" s="1">
        <v>-19.5624</v>
      </c>
      <c r="V3773" s="1" t="str">
        <f>IF(M3773=People!B$2,People!A$2,IF(M3773=People!B$3,People!A$3,IF(M3773=People!B$4,People!A$4,IF(M3773=People!B$5,People!A$5,0))))</f>
        <v>Chuck Magee</v>
      </c>
      <c r="W3773" s="5" t="str">
        <f t="array" ref="W3773">IFERROR(INDEX(Returns!A:A,MATCH(B3773,Returns!B:B,0)),"No")</f>
        <v>No</v>
      </c>
      <c r="X3773" s="3">
        <f t="shared" si="1"/>
        <v>5</v>
      </c>
      <c r="Y3773" s="3">
        <f t="shared" si="2"/>
        <v>2018</v>
      </c>
    </row>
    <row r="3774" ht="14.25" customHeight="1">
      <c r="A3774" s="1">
        <v>3773.0</v>
      </c>
      <c r="B3774" s="3" t="s">
        <v>6927</v>
      </c>
      <c r="C3774" s="4">
        <v>42588.0</v>
      </c>
      <c r="D3774" s="4">
        <v>42593.0</v>
      </c>
      <c r="E3774" s="1" t="s">
        <v>26</v>
      </c>
      <c r="F3774" s="1" t="s">
        <v>2392</v>
      </c>
      <c r="G3774" s="1" t="s">
        <v>2393</v>
      </c>
      <c r="H3774" s="1" t="s">
        <v>29</v>
      </c>
      <c r="I3774" s="1" t="s">
        <v>30</v>
      </c>
      <c r="J3774" s="1" t="s">
        <v>385</v>
      </c>
      <c r="K3774" s="1" t="s">
        <v>386</v>
      </c>
      <c r="L3774" s="1">
        <v>29203.0</v>
      </c>
      <c r="M3774" s="1" t="s">
        <v>33</v>
      </c>
      <c r="N3774" s="1" t="s">
        <v>3570</v>
      </c>
      <c r="O3774" s="1" t="s">
        <v>74</v>
      </c>
      <c r="P3774" s="1" t="s">
        <v>164</v>
      </c>
      <c r="Q3774" s="1" t="s">
        <v>3571</v>
      </c>
      <c r="R3774" s="1">
        <v>62.91</v>
      </c>
      <c r="S3774" s="1">
        <v>3.0</v>
      </c>
      <c r="T3774" s="1">
        <v>0.0</v>
      </c>
      <c r="U3774" s="1">
        <v>22.6476</v>
      </c>
      <c r="V3774" s="1" t="str">
        <f>IF(M3774=People!B$2,People!A$2,IF(M3774=People!B$3,People!A$3,IF(M3774=People!B$4,People!A$4,IF(M3774=People!B$5,People!A$5,0))))</f>
        <v>Cassandra Brandow</v>
      </c>
      <c r="W3774" s="5" t="str">
        <f t="array" ref="W3774">IFERROR(INDEX(Returns!A:A,MATCH(B3774,Returns!B:B,0)),"No")</f>
        <v>No</v>
      </c>
      <c r="X3774" s="3">
        <f t="shared" si="1"/>
        <v>8</v>
      </c>
      <c r="Y3774" s="3">
        <f t="shared" si="2"/>
        <v>2016</v>
      </c>
    </row>
    <row r="3775" ht="14.25" customHeight="1">
      <c r="A3775" s="1">
        <v>3774.0</v>
      </c>
      <c r="B3775" s="3" t="s">
        <v>6928</v>
      </c>
      <c r="C3775" s="4">
        <v>42471.0</v>
      </c>
      <c r="D3775" s="4">
        <v>42473.0</v>
      </c>
      <c r="E3775" s="1" t="s">
        <v>26</v>
      </c>
      <c r="F3775" s="1" t="s">
        <v>2274</v>
      </c>
      <c r="G3775" s="1" t="s">
        <v>2275</v>
      </c>
      <c r="H3775" s="1" t="s">
        <v>29</v>
      </c>
      <c r="I3775" s="1" t="s">
        <v>30</v>
      </c>
      <c r="J3775" s="1" t="s">
        <v>1426</v>
      </c>
      <c r="K3775" s="1" t="s">
        <v>57</v>
      </c>
      <c r="L3775" s="1">
        <v>33180.0</v>
      </c>
      <c r="M3775" s="1" t="s">
        <v>33</v>
      </c>
      <c r="N3775" s="1" t="s">
        <v>6929</v>
      </c>
      <c r="O3775" s="1" t="s">
        <v>49</v>
      </c>
      <c r="P3775" s="1" t="s">
        <v>272</v>
      </c>
      <c r="Q3775" s="1" t="s">
        <v>6930</v>
      </c>
      <c r="R3775" s="1">
        <v>6.912</v>
      </c>
      <c r="S3775" s="1">
        <v>3.0</v>
      </c>
      <c r="T3775" s="1">
        <v>0.2</v>
      </c>
      <c r="U3775" s="1">
        <v>2.3328</v>
      </c>
      <c r="V3775" s="1" t="str">
        <f>IF(M3775=People!B$2,People!A$2,IF(M3775=People!B$3,People!A$3,IF(M3775=People!B$4,People!A$4,IF(M3775=People!B$5,People!A$5,0))))</f>
        <v>Cassandra Brandow</v>
      </c>
      <c r="W3775" s="5" t="str">
        <f t="array" ref="W3775">IFERROR(INDEX(Returns!A:A,MATCH(B3775,Returns!B:B,0)),"No")</f>
        <v>No</v>
      </c>
      <c r="X3775" s="3">
        <f t="shared" si="1"/>
        <v>4</v>
      </c>
      <c r="Y3775" s="3">
        <f t="shared" si="2"/>
        <v>2016</v>
      </c>
    </row>
    <row r="3776" ht="14.25" customHeight="1">
      <c r="A3776" s="1">
        <v>3775.0</v>
      </c>
      <c r="B3776" s="3" t="s">
        <v>6928</v>
      </c>
      <c r="C3776" s="4">
        <v>42471.0</v>
      </c>
      <c r="D3776" s="4">
        <v>42473.0</v>
      </c>
      <c r="E3776" s="1" t="s">
        <v>26</v>
      </c>
      <c r="F3776" s="1" t="s">
        <v>2274</v>
      </c>
      <c r="G3776" s="1" t="s">
        <v>2275</v>
      </c>
      <c r="H3776" s="1" t="s">
        <v>29</v>
      </c>
      <c r="I3776" s="1" t="s">
        <v>30</v>
      </c>
      <c r="J3776" s="1" t="s">
        <v>1426</v>
      </c>
      <c r="K3776" s="1" t="s">
        <v>57</v>
      </c>
      <c r="L3776" s="1">
        <v>33180.0</v>
      </c>
      <c r="M3776" s="1" t="s">
        <v>33</v>
      </c>
      <c r="N3776" s="1" t="s">
        <v>1080</v>
      </c>
      <c r="O3776" s="1" t="s">
        <v>74</v>
      </c>
      <c r="P3776" s="1" t="s">
        <v>164</v>
      </c>
      <c r="Q3776" s="1" t="s">
        <v>1081</v>
      </c>
      <c r="R3776" s="1">
        <v>383.976</v>
      </c>
      <c r="S3776" s="1">
        <v>3.0</v>
      </c>
      <c r="T3776" s="1">
        <v>0.2</v>
      </c>
      <c r="U3776" s="1">
        <v>81.5949</v>
      </c>
      <c r="V3776" s="1" t="str">
        <f>IF(M3776=People!B$2,People!A$2,IF(M3776=People!B$3,People!A$3,IF(M3776=People!B$4,People!A$4,IF(M3776=People!B$5,People!A$5,0))))</f>
        <v>Cassandra Brandow</v>
      </c>
      <c r="W3776" s="5" t="str">
        <f t="array" ref="W3776">IFERROR(INDEX(Returns!A:A,MATCH(B3776,Returns!B:B,0)),"No")</f>
        <v>No</v>
      </c>
      <c r="X3776" s="3">
        <f t="shared" si="1"/>
        <v>4</v>
      </c>
      <c r="Y3776" s="3">
        <f t="shared" si="2"/>
        <v>2016</v>
      </c>
    </row>
    <row r="3777" ht="14.25" customHeight="1">
      <c r="A3777" s="1">
        <v>3776.0</v>
      </c>
      <c r="B3777" s="3" t="s">
        <v>6928</v>
      </c>
      <c r="C3777" s="4">
        <v>42471.0</v>
      </c>
      <c r="D3777" s="4">
        <v>42473.0</v>
      </c>
      <c r="E3777" s="1" t="s">
        <v>26</v>
      </c>
      <c r="F3777" s="1" t="s">
        <v>2274</v>
      </c>
      <c r="G3777" s="1" t="s">
        <v>2275</v>
      </c>
      <c r="H3777" s="1" t="s">
        <v>29</v>
      </c>
      <c r="I3777" s="1" t="s">
        <v>30</v>
      </c>
      <c r="J3777" s="1" t="s">
        <v>1426</v>
      </c>
      <c r="K3777" s="1" t="s">
        <v>57</v>
      </c>
      <c r="L3777" s="1">
        <v>33180.0</v>
      </c>
      <c r="M3777" s="1" t="s">
        <v>33</v>
      </c>
      <c r="N3777" s="1" t="s">
        <v>3205</v>
      </c>
      <c r="O3777" s="1" t="s">
        <v>49</v>
      </c>
      <c r="P3777" s="1" t="s">
        <v>93</v>
      </c>
      <c r="Q3777" s="1" t="s">
        <v>3206</v>
      </c>
      <c r="R3777" s="1">
        <v>10.368</v>
      </c>
      <c r="S3777" s="1">
        <v>2.0</v>
      </c>
      <c r="T3777" s="1">
        <v>0.2</v>
      </c>
      <c r="U3777" s="1">
        <v>3.6288</v>
      </c>
      <c r="V3777" s="1" t="str">
        <f>IF(M3777=People!B$2,People!A$2,IF(M3777=People!B$3,People!A$3,IF(M3777=People!B$4,People!A$4,IF(M3777=People!B$5,People!A$5,0))))</f>
        <v>Cassandra Brandow</v>
      </c>
      <c r="W3777" s="5" t="str">
        <f t="array" ref="W3777">IFERROR(INDEX(Returns!A:A,MATCH(B3777,Returns!B:B,0)),"No")</f>
        <v>No</v>
      </c>
      <c r="X3777" s="3">
        <f t="shared" si="1"/>
        <v>4</v>
      </c>
      <c r="Y3777" s="3">
        <f t="shared" si="2"/>
        <v>2016</v>
      </c>
    </row>
    <row r="3778" ht="14.25" customHeight="1">
      <c r="A3778" s="1">
        <v>3777.0</v>
      </c>
      <c r="B3778" s="3" t="s">
        <v>6928</v>
      </c>
      <c r="C3778" s="4">
        <v>42471.0</v>
      </c>
      <c r="D3778" s="4">
        <v>42473.0</v>
      </c>
      <c r="E3778" s="1" t="s">
        <v>26</v>
      </c>
      <c r="F3778" s="1" t="s">
        <v>2274</v>
      </c>
      <c r="G3778" s="1" t="s">
        <v>2275</v>
      </c>
      <c r="H3778" s="1" t="s">
        <v>29</v>
      </c>
      <c r="I3778" s="1" t="s">
        <v>30</v>
      </c>
      <c r="J3778" s="1" t="s">
        <v>1426</v>
      </c>
      <c r="K3778" s="1" t="s">
        <v>57</v>
      </c>
      <c r="L3778" s="1">
        <v>33180.0</v>
      </c>
      <c r="M3778" s="1" t="s">
        <v>33</v>
      </c>
      <c r="N3778" s="1" t="s">
        <v>6931</v>
      </c>
      <c r="O3778" s="1" t="s">
        <v>74</v>
      </c>
      <c r="P3778" s="1" t="s">
        <v>164</v>
      </c>
      <c r="Q3778" s="1" t="s">
        <v>6932</v>
      </c>
      <c r="R3778" s="1">
        <v>335.944</v>
      </c>
      <c r="S3778" s="1">
        <v>7.0</v>
      </c>
      <c r="T3778" s="1">
        <v>0.2</v>
      </c>
      <c r="U3778" s="1">
        <v>41.993</v>
      </c>
      <c r="V3778" s="1" t="str">
        <f>IF(M3778=People!B$2,People!A$2,IF(M3778=People!B$3,People!A$3,IF(M3778=People!B$4,People!A$4,IF(M3778=People!B$5,People!A$5,0))))</f>
        <v>Cassandra Brandow</v>
      </c>
      <c r="W3778" s="5" t="str">
        <f t="array" ref="W3778">IFERROR(INDEX(Returns!A:A,MATCH(B3778,Returns!B:B,0)),"No")</f>
        <v>No</v>
      </c>
      <c r="X3778" s="3">
        <f t="shared" si="1"/>
        <v>4</v>
      </c>
      <c r="Y3778" s="3">
        <f t="shared" si="2"/>
        <v>2016</v>
      </c>
    </row>
    <row r="3779" ht="14.25" customHeight="1">
      <c r="A3779" s="1">
        <v>3778.0</v>
      </c>
      <c r="B3779" s="3" t="s">
        <v>6933</v>
      </c>
      <c r="C3779" s="4">
        <v>42858.0</v>
      </c>
      <c r="D3779" s="4">
        <v>42863.0</v>
      </c>
      <c r="E3779" s="1" t="s">
        <v>53</v>
      </c>
      <c r="F3779" s="1" t="s">
        <v>6191</v>
      </c>
      <c r="G3779" s="1" t="s">
        <v>6192</v>
      </c>
      <c r="H3779" s="1" t="s">
        <v>105</v>
      </c>
      <c r="I3779" s="1" t="s">
        <v>30</v>
      </c>
      <c r="J3779" s="1" t="s">
        <v>6934</v>
      </c>
      <c r="K3779" s="1" t="s">
        <v>46</v>
      </c>
      <c r="L3779" s="1">
        <v>91911.0</v>
      </c>
      <c r="M3779" s="1" t="s">
        <v>47</v>
      </c>
      <c r="N3779" s="1" t="s">
        <v>5411</v>
      </c>
      <c r="O3779" s="1" t="s">
        <v>35</v>
      </c>
      <c r="P3779" s="1" t="s">
        <v>68</v>
      </c>
      <c r="Q3779" s="1" t="s">
        <v>5412</v>
      </c>
      <c r="R3779" s="1">
        <v>665.88</v>
      </c>
      <c r="S3779" s="1">
        <v>6.0</v>
      </c>
      <c r="T3779" s="1">
        <v>0.0</v>
      </c>
      <c r="U3779" s="1">
        <v>106.5408</v>
      </c>
      <c r="V3779" s="1" t="str">
        <f>IF(M3779=People!B$2,People!A$2,IF(M3779=People!B$3,People!A$3,IF(M3779=People!B$4,People!A$4,IF(M3779=People!B$5,People!A$5,0))))</f>
        <v>Anna Andreadi</v>
      </c>
      <c r="W3779" s="5" t="str">
        <f t="array" ref="W3779">IFERROR(INDEX(Returns!A:A,MATCH(B3779,Returns!B:B,0)),"No")</f>
        <v>No</v>
      </c>
      <c r="X3779" s="3">
        <f t="shared" si="1"/>
        <v>5</v>
      </c>
      <c r="Y3779" s="3">
        <f t="shared" si="2"/>
        <v>2017</v>
      </c>
    </row>
    <row r="3780" ht="14.25" customHeight="1">
      <c r="A3780" s="1">
        <v>3779.0</v>
      </c>
      <c r="B3780" s="3" t="s">
        <v>6935</v>
      </c>
      <c r="C3780" s="4">
        <v>43799.0</v>
      </c>
      <c r="D3780" s="4">
        <v>43801.0</v>
      </c>
      <c r="E3780" s="1" t="s">
        <v>26</v>
      </c>
      <c r="F3780" s="1" t="s">
        <v>427</v>
      </c>
      <c r="G3780" s="1" t="s">
        <v>428</v>
      </c>
      <c r="H3780" s="1" t="s">
        <v>105</v>
      </c>
      <c r="I3780" s="1" t="s">
        <v>30</v>
      </c>
      <c r="J3780" s="1" t="s">
        <v>1426</v>
      </c>
      <c r="K3780" s="1" t="s">
        <v>57</v>
      </c>
      <c r="L3780" s="1">
        <v>33180.0</v>
      </c>
      <c r="M3780" s="1" t="s">
        <v>33</v>
      </c>
      <c r="N3780" s="1" t="s">
        <v>3905</v>
      </c>
      <c r="O3780" s="1" t="s">
        <v>74</v>
      </c>
      <c r="P3780" s="1" t="s">
        <v>75</v>
      </c>
      <c r="Q3780" s="1" t="s">
        <v>3906</v>
      </c>
      <c r="R3780" s="1">
        <v>71.976</v>
      </c>
      <c r="S3780" s="1">
        <v>3.0</v>
      </c>
      <c r="T3780" s="1">
        <v>0.2</v>
      </c>
      <c r="U3780" s="1">
        <v>8.99699999999999</v>
      </c>
      <c r="V3780" s="1" t="str">
        <f>IF(M3780=People!B$2,People!A$2,IF(M3780=People!B$3,People!A$3,IF(M3780=People!B$4,People!A$4,IF(M3780=People!B$5,People!A$5,0))))</f>
        <v>Cassandra Brandow</v>
      </c>
      <c r="W3780" s="5" t="str">
        <f t="array" ref="W3780">IFERROR(INDEX(Returns!A:A,MATCH(B3780,Returns!B:B,0)),"No")</f>
        <v>No</v>
      </c>
      <c r="X3780" s="3">
        <f t="shared" si="1"/>
        <v>11</v>
      </c>
      <c r="Y3780" s="3">
        <f t="shared" si="2"/>
        <v>2019</v>
      </c>
    </row>
    <row r="3781" ht="14.25" customHeight="1">
      <c r="A3781" s="1">
        <v>3780.0</v>
      </c>
      <c r="B3781" s="3" t="s">
        <v>6936</v>
      </c>
      <c r="C3781" s="4">
        <v>43512.0</v>
      </c>
      <c r="D3781" s="4">
        <v>43516.0</v>
      </c>
      <c r="E3781" s="1" t="s">
        <v>53</v>
      </c>
      <c r="F3781" s="1" t="s">
        <v>1424</v>
      </c>
      <c r="G3781" s="1" t="s">
        <v>1425</v>
      </c>
      <c r="H3781" s="1" t="s">
        <v>29</v>
      </c>
      <c r="I3781" s="1" t="s">
        <v>30</v>
      </c>
      <c r="J3781" s="1" t="s">
        <v>269</v>
      </c>
      <c r="K3781" s="1" t="s">
        <v>270</v>
      </c>
      <c r="L3781" s="1">
        <v>10035.0</v>
      </c>
      <c r="M3781" s="1" t="s">
        <v>151</v>
      </c>
      <c r="N3781" s="1" t="s">
        <v>1647</v>
      </c>
      <c r="O3781" s="1" t="s">
        <v>49</v>
      </c>
      <c r="P3781" s="1" t="s">
        <v>93</v>
      </c>
      <c r="Q3781" s="1" t="s">
        <v>1648</v>
      </c>
      <c r="R3781" s="1">
        <v>37.94</v>
      </c>
      <c r="S3781" s="1">
        <v>2.0</v>
      </c>
      <c r="T3781" s="1">
        <v>0.0</v>
      </c>
      <c r="U3781" s="1">
        <v>18.2112</v>
      </c>
      <c r="V3781" s="1" t="str">
        <f>IF(M3781=People!B$2,People!A$2,IF(M3781=People!B$3,People!A$3,IF(M3781=People!B$4,People!A$4,IF(M3781=People!B$5,People!A$5,0))))</f>
        <v>Chuck Magee</v>
      </c>
      <c r="W3781" s="5" t="str">
        <f t="array" ref="W3781">IFERROR(INDEX(Returns!A:A,MATCH(B3781,Returns!B:B,0)),"No")</f>
        <v>No</v>
      </c>
      <c r="X3781" s="3">
        <f t="shared" si="1"/>
        <v>2</v>
      </c>
      <c r="Y3781" s="3">
        <f t="shared" si="2"/>
        <v>2019</v>
      </c>
    </row>
    <row r="3782" ht="14.25" customHeight="1">
      <c r="A3782" s="1">
        <v>3781.0</v>
      </c>
      <c r="B3782" s="3" t="s">
        <v>6937</v>
      </c>
      <c r="C3782" s="4">
        <v>42690.0</v>
      </c>
      <c r="D3782" s="4">
        <v>42694.0</v>
      </c>
      <c r="E3782" s="1" t="s">
        <v>53</v>
      </c>
      <c r="F3782" s="1" t="s">
        <v>4912</v>
      </c>
      <c r="G3782" s="1" t="s">
        <v>4913</v>
      </c>
      <c r="H3782" s="1" t="s">
        <v>105</v>
      </c>
      <c r="I3782" s="1" t="s">
        <v>30</v>
      </c>
      <c r="J3782" s="1" t="s">
        <v>6938</v>
      </c>
      <c r="K3782" s="1" t="s">
        <v>4542</v>
      </c>
      <c r="L3782" s="1">
        <v>66502.0</v>
      </c>
      <c r="M3782" s="1" t="s">
        <v>108</v>
      </c>
      <c r="N3782" s="1" t="s">
        <v>4291</v>
      </c>
      <c r="O3782" s="1" t="s">
        <v>74</v>
      </c>
      <c r="P3782" s="1" t="s">
        <v>75</v>
      </c>
      <c r="Q3782" s="1" t="s">
        <v>4292</v>
      </c>
      <c r="R3782" s="1">
        <v>273.96</v>
      </c>
      <c r="S3782" s="1">
        <v>2.0</v>
      </c>
      <c r="T3782" s="1">
        <v>0.0</v>
      </c>
      <c r="U3782" s="1">
        <v>10.9584</v>
      </c>
      <c r="V3782" s="1" t="str">
        <f>IF(M3782=People!B$2,People!A$2,IF(M3782=People!B$3,People!A$3,IF(M3782=People!B$4,People!A$4,IF(M3782=People!B$5,People!A$5,0))))</f>
        <v>Kelly Williams</v>
      </c>
      <c r="W3782" s="5" t="str">
        <f t="array" ref="W3782">IFERROR(INDEX(Returns!A:A,MATCH(B3782,Returns!B:B,0)),"No")</f>
        <v>No</v>
      </c>
      <c r="X3782" s="3">
        <f t="shared" si="1"/>
        <v>11</v>
      </c>
      <c r="Y3782" s="3">
        <f t="shared" si="2"/>
        <v>2016</v>
      </c>
    </row>
    <row r="3783" ht="14.25" customHeight="1">
      <c r="A3783" s="1">
        <v>3782.0</v>
      </c>
      <c r="B3783" s="3" t="s">
        <v>6939</v>
      </c>
      <c r="C3783" s="4">
        <v>42925.0</v>
      </c>
      <c r="D3783" s="4">
        <v>42930.0</v>
      </c>
      <c r="E3783" s="1" t="s">
        <v>26</v>
      </c>
      <c r="F3783" s="1" t="s">
        <v>3656</v>
      </c>
      <c r="G3783" s="1" t="s">
        <v>3657</v>
      </c>
      <c r="H3783" s="1" t="s">
        <v>29</v>
      </c>
      <c r="I3783" s="1" t="s">
        <v>30</v>
      </c>
      <c r="J3783" s="1" t="s">
        <v>149</v>
      </c>
      <c r="K3783" s="1" t="s">
        <v>150</v>
      </c>
      <c r="L3783" s="1">
        <v>19120.0</v>
      </c>
      <c r="M3783" s="1" t="s">
        <v>151</v>
      </c>
      <c r="N3783" s="1" t="s">
        <v>5465</v>
      </c>
      <c r="O3783" s="1" t="s">
        <v>74</v>
      </c>
      <c r="P3783" s="1" t="s">
        <v>75</v>
      </c>
      <c r="Q3783" s="1" t="s">
        <v>5466</v>
      </c>
      <c r="R3783" s="1">
        <v>269.982</v>
      </c>
      <c r="S3783" s="1">
        <v>3.0</v>
      </c>
      <c r="T3783" s="1">
        <v>0.4</v>
      </c>
      <c r="U3783" s="1">
        <v>40.4973</v>
      </c>
      <c r="V3783" s="1" t="str">
        <f>IF(M3783=People!B$2,People!A$2,IF(M3783=People!B$3,People!A$3,IF(M3783=People!B$4,People!A$4,IF(M3783=People!B$5,People!A$5,0))))</f>
        <v>Chuck Magee</v>
      </c>
      <c r="W3783" s="5" t="str">
        <f t="array" ref="W3783">IFERROR(INDEX(Returns!A:A,MATCH(B3783,Returns!B:B,0)),"No")</f>
        <v>No</v>
      </c>
      <c r="X3783" s="3">
        <f t="shared" si="1"/>
        <v>7</v>
      </c>
      <c r="Y3783" s="3">
        <f t="shared" si="2"/>
        <v>2017</v>
      </c>
    </row>
    <row r="3784" ht="14.25" customHeight="1">
      <c r="A3784" s="1">
        <v>3783.0</v>
      </c>
      <c r="B3784" s="3" t="s">
        <v>6940</v>
      </c>
      <c r="C3784" s="4">
        <v>43782.0</v>
      </c>
      <c r="D3784" s="4">
        <v>43785.0</v>
      </c>
      <c r="E3784" s="1" t="s">
        <v>26</v>
      </c>
      <c r="F3784" s="1" t="s">
        <v>3691</v>
      </c>
      <c r="G3784" s="1" t="s">
        <v>3692</v>
      </c>
      <c r="H3784" s="1" t="s">
        <v>29</v>
      </c>
      <c r="I3784" s="1" t="s">
        <v>30</v>
      </c>
      <c r="J3784" s="1" t="s">
        <v>337</v>
      </c>
      <c r="K3784" s="1" t="s">
        <v>338</v>
      </c>
      <c r="L3784" s="1">
        <v>38109.0</v>
      </c>
      <c r="M3784" s="1" t="s">
        <v>33</v>
      </c>
      <c r="N3784" s="1" t="s">
        <v>4413</v>
      </c>
      <c r="O3784" s="1" t="s">
        <v>49</v>
      </c>
      <c r="P3784" s="1" t="s">
        <v>93</v>
      </c>
      <c r="Q3784" s="1" t="s">
        <v>4414</v>
      </c>
      <c r="R3784" s="1">
        <v>8.904</v>
      </c>
      <c r="S3784" s="1">
        <v>3.0</v>
      </c>
      <c r="T3784" s="1">
        <v>0.2</v>
      </c>
      <c r="U3784" s="1">
        <v>3.339</v>
      </c>
      <c r="V3784" s="1" t="str">
        <f>IF(M3784=People!B$2,People!A$2,IF(M3784=People!B$3,People!A$3,IF(M3784=People!B$4,People!A$4,IF(M3784=People!B$5,People!A$5,0))))</f>
        <v>Cassandra Brandow</v>
      </c>
      <c r="W3784" s="5" t="str">
        <f t="array" ref="W3784">IFERROR(INDEX(Returns!A:A,MATCH(B3784,Returns!B:B,0)),"No")</f>
        <v>No</v>
      </c>
      <c r="X3784" s="3">
        <f t="shared" si="1"/>
        <v>11</v>
      </c>
      <c r="Y3784" s="3">
        <f t="shared" si="2"/>
        <v>2019</v>
      </c>
    </row>
    <row r="3785" ht="14.25" customHeight="1">
      <c r="A3785" s="1">
        <v>3784.0</v>
      </c>
      <c r="B3785" s="3" t="s">
        <v>6940</v>
      </c>
      <c r="C3785" s="4">
        <v>43782.0</v>
      </c>
      <c r="D3785" s="4">
        <v>43785.0</v>
      </c>
      <c r="E3785" s="1" t="s">
        <v>26</v>
      </c>
      <c r="F3785" s="1" t="s">
        <v>3691</v>
      </c>
      <c r="G3785" s="1" t="s">
        <v>3692</v>
      </c>
      <c r="H3785" s="1" t="s">
        <v>29</v>
      </c>
      <c r="I3785" s="1" t="s">
        <v>30</v>
      </c>
      <c r="J3785" s="1" t="s">
        <v>337</v>
      </c>
      <c r="K3785" s="1" t="s">
        <v>338</v>
      </c>
      <c r="L3785" s="1">
        <v>38109.0</v>
      </c>
      <c r="M3785" s="1" t="s">
        <v>33</v>
      </c>
      <c r="N3785" s="1" t="s">
        <v>3522</v>
      </c>
      <c r="O3785" s="1" t="s">
        <v>49</v>
      </c>
      <c r="P3785" s="1" t="s">
        <v>62</v>
      </c>
      <c r="Q3785" s="1" t="s">
        <v>3523</v>
      </c>
      <c r="R3785" s="1">
        <v>720.064</v>
      </c>
      <c r="S3785" s="1">
        <v>4.0</v>
      </c>
      <c r="T3785" s="1">
        <v>0.2</v>
      </c>
      <c r="U3785" s="1">
        <v>-63.0056</v>
      </c>
      <c r="V3785" s="1" t="str">
        <f>IF(M3785=People!B$2,People!A$2,IF(M3785=People!B$3,People!A$3,IF(M3785=People!B$4,People!A$4,IF(M3785=People!B$5,People!A$5,0))))</f>
        <v>Cassandra Brandow</v>
      </c>
      <c r="W3785" s="5" t="str">
        <f t="array" ref="W3785">IFERROR(INDEX(Returns!A:A,MATCH(B3785,Returns!B:B,0)),"No")</f>
        <v>No</v>
      </c>
      <c r="X3785" s="3">
        <f t="shared" si="1"/>
        <v>11</v>
      </c>
      <c r="Y3785" s="3">
        <f t="shared" si="2"/>
        <v>2019</v>
      </c>
    </row>
    <row r="3786" ht="14.25" customHeight="1">
      <c r="A3786" s="1">
        <v>3785.0</v>
      </c>
      <c r="B3786" s="3" t="s">
        <v>6941</v>
      </c>
      <c r="C3786" s="4">
        <v>43677.0</v>
      </c>
      <c r="D3786" s="4">
        <v>43681.0</v>
      </c>
      <c r="E3786" s="1" t="s">
        <v>53</v>
      </c>
      <c r="F3786" s="1" t="s">
        <v>2169</v>
      </c>
      <c r="G3786" s="1" t="s">
        <v>2170</v>
      </c>
      <c r="H3786" s="1" t="s">
        <v>105</v>
      </c>
      <c r="I3786" s="1" t="s">
        <v>30</v>
      </c>
      <c r="J3786" s="1" t="s">
        <v>56</v>
      </c>
      <c r="K3786" s="1" t="s">
        <v>57</v>
      </c>
      <c r="L3786" s="1">
        <v>33311.0</v>
      </c>
      <c r="M3786" s="1" t="s">
        <v>33</v>
      </c>
      <c r="N3786" s="1" t="s">
        <v>4452</v>
      </c>
      <c r="O3786" s="1" t="s">
        <v>74</v>
      </c>
      <c r="P3786" s="1" t="s">
        <v>164</v>
      </c>
      <c r="Q3786" s="1" t="s">
        <v>4453</v>
      </c>
      <c r="R3786" s="1">
        <v>41.424</v>
      </c>
      <c r="S3786" s="1">
        <v>2.0</v>
      </c>
      <c r="T3786" s="1">
        <v>0.2</v>
      </c>
      <c r="U3786" s="1">
        <v>8.2848</v>
      </c>
      <c r="V3786" s="1" t="str">
        <f>IF(M3786=People!B$2,People!A$2,IF(M3786=People!B$3,People!A$3,IF(M3786=People!B$4,People!A$4,IF(M3786=People!B$5,People!A$5,0))))</f>
        <v>Cassandra Brandow</v>
      </c>
      <c r="W3786" s="5" t="str">
        <f t="array" ref="W3786">IFERROR(INDEX(Returns!A:A,MATCH(B3786,Returns!B:B,0)),"No")</f>
        <v>No</v>
      </c>
      <c r="X3786" s="3">
        <f t="shared" si="1"/>
        <v>7</v>
      </c>
      <c r="Y3786" s="3">
        <f t="shared" si="2"/>
        <v>2019</v>
      </c>
    </row>
    <row r="3787" ht="14.25" customHeight="1">
      <c r="A3787" s="1">
        <v>3786.0</v>
      </c>
      <c r="B3787" s="3" t="s">
        <v>6942</v>
      </c>
      <c r="C3787" s="4">
        <v>43825.0</v>
      </c>
      <c r="D3787" s="4">
        <v>43829.0</v>
      </c>
      <c r="E3787" s="1" t="s">
        <v>53</v>
      </c>
      <c r="F3787" s="1" t="s">
        <v>3618</v>
      </c>
      <c r="G3787" s="1" t="s">
        <v>3619</v>
      </c>
      <c r="H3787" s="1" t="s">
        <v>105</v>
      </c>
      <c r="I3787" s="1" t="s">
        <v>30</v>
      </c>
      <c r="J3787" s="1" t="s">
        <v>500</v>
      </c>
      <c r="K3787" s="1" t="s">
        <v>501</v>
      </c>
      <c r="L3787" s="1">
        <v>43229.0</v>
      </c>
      <c r="M3787" s="1" t="s">
        <v>151</v>
      </c>
      <c r="N3787" s="1" t="s">
        <v>6943</v>
      </c>
      <c r="O3787" s="1" t="s">
        <v>49</v>
      </c>
      <c r="P3787" s="1" t="s">
        <v>78</v>
      </c>
      <c r="Q3787" s="1" t="s">
        <v>6944</v>
      </c>
      <c r="R3787" s="1">
        <v>3.132</v>
      </c>
      <c r="S3787" s="1">
        <v>2.0</v>
      </c>
      <c r="T3787" s="1">
        <v>0.7</v>
      </c>
      <c r="U3787" s="1">
        <v>-2.61</v>
      </c>
      <c r="V3787" s="1" t="str">
        <f>IF(M3787=People!B$2,People!A$2,IF(M3787=People!B$3,People!A$3,IF(M3787=People!B$4,People!A$4,IF(M3787=People!B$5,People!A$5,0))))</f>
        <v>Chuck Magee</v>
      </c>
      <c r="W3787" s="5" t="str">
        <f t="array" ref="W3787">IFERROR(INDEX(Returns!A:A,MATCH(B3787,Returns!B:B,0)),"No")</f>
        <v>No</v>
      </c>
      <c r="X3787" s="3">
        <f t="shared" si="1"/>
        <v>12</v>
      </c>
      <c r="Y3787" s="3">
        <f t="shared" si="2"/>
        <v>2019</v>
      </c>
    </row>
    <row r="3788" ht="14.25" customHeight="1">
      <c r="A3788" s="1">
        <v>3787.0</v>
      </c>
      <c r="B3788" s="3" t="s">
        <v>6945</v>
      </c>
      <c r="C3788" s="4">
        <v>43404.0</v>
      </c>
      <c r="D3788" s="4">
        <v>43408.0</v>
      </c>
      <c r="E3788" s="1" t="s">
        <v>53</v>
      </c>
      <c r="F3788" s="1" t="s">
        <v>585</v>
      </c>
      <c r="G3788" s="1" t="s">
        <v>586</v>
      </c>
      <c r="H3788" s="1" t="s">
        <v>44</v>
      </c>
      <c r="I3788" s="1" t="s">
        <v>30</v>
      </c>
      <c r="J3788" s="1" t="s">
        <v>45</v>
      </c>
      <c r="K3788" s="1" t="s">
        <v>46</v>
      </c>
      <c r="L3788" s="1">
        <v>90045.0</v>
      </c>
      <c r="M3788" s="1" t="s">
        <v>47</v>
      </c>
      <c r="N3788" s="1" t="s">
        <v>6105</v>
      </c>
      <c r="O3788" s="1" t="s">
        <v>49</v>
      </c>
      <c r="P3788" s="1" t="s">
        <v>62</v>
      </c>
      <c r="Q3788" s="1" t="s">
        <v>6106</v>
      </c>
      <c r="R3788" s="1">
        <v>1085.42</v>
      </c>
      <c r="S3788" s="1">
        <v>7.0</v>
      </c>
      <c r="T3788" s="1">
        <v>0.0</v>
      </c>
      <c r="U3788" s="1">
        <v>282.2092</v>
      </c>
      <c r="V3788" s="1" t="str">
        <f>IF(M3788=People!B$2,People!A$2,IF(M3788=People!B$3,People!A$3,IF(M3788=People!B$4,People!A$4,IF(M3788=People!B$5,People!A$5,0))))</f>
        <v>Anna Andreadi</v>
      </c>
      <c r="W3788" s="5" t="str">
        <f t="array" ref="W3788">IFERROR(INDEX(Returns!A:A,MATCH(B3788,Returns!B:B,0)),"No")</f>
        <v>No</v>
      </c>
      <c r="X3788" s="3">
        <f t="shared" si="1"/>
        <v>10</v>
      </c>
      <c r="Y3788" s="3">
        <f t="shared" si="2"/>
        <v>2018</v>
      </c>
    </row>
    <row r="3789" ht="14.25" customHeight="1">
      <c r="A3789" s="1">
        <v>3788.0</v>
      </c>
      <c r="B3789" s="3" t="s">
        <v>6946</v>
      </c>
      <c r="C3789" s="4">
        <v>43347.0</v>
      </c>
      <c r="D3789" s="4">
        <v>43352.0</v>
      </c>
      <c r="E3789" s="1" t="s">
        <v>53</v>
      </c>
      <c r="F3789" s="1" t="s">
        <v>5122</v>
      </c>
      <c r="G3789" s="1" t="s">
        <v>5123</v>
      </c>
      <c r="H3789" s="1" t="s">
        <v>29</v>
      </c>
      <c r="I3789" s="1" t="s">
        <v>30</v>
      </c>
      <c r="J3789" s="1" t="s">
        <v>187</v>
      </c>
      <c r="K3789" s="1" t="s">
        <v>107</v>
      </c>
      <c r="L3789" s="1">
        <v>77041.0</v>
      </c>
      <c r="M3789" s="1" t="s">
        <v>108</v>
      </c>
      <c r="N3789" s="1" t="s">
        <v>1134</v>
      </c>
      <c r="O3789" s="1" t="s">
        <v>49</v>
      </c>
      <c r="P3789" s="1" t="s">
        <v>71</v>
      </c>
      <c r="Q3789" s="1" t="s">
        <v>1135</v>
      </c>
      <c r="R3789" s="1">
        <v>3.912</v>
      </c>
      <c r="S3789" s="1">
        <v>1.0</v>
      </c>
      <c r="T3789" s="1">
        <v>0.2</v>
      </c>
      <c r="U3789" s="1">
        <v>1.0269</v>
      </c>
      <c r="V3789" s="1" t="str">
        <f>IF(M3789=People!B$2,People!A$2,IF(M3789=People!B$3,People!A$3,IF(M3789=People!B$4,People!A$4,IF(M3789=People!B$5,People!A$5,0))))</f>
        <v>Kelly Williams</v>
      </c>
      <c r="W3789" s="5" t="str">
        <f t="array" ref="W3789">IFERROR(INDEX(Returns!A:A,MATCH(B3789,Returns!B:B,0)),"No")</f>
        <v>No</v>
      </c>
      <c r="X3789" s="3">
        <f t="shared" si="1"/>
        <v>9</v>
      </c>
      <c r="Y3789" s="3">
        <f t="shared" si="2"/>
        <v>2018</v>
      </c>
    </row>
    <row r="3790" ht="14.25" customHeight="1">
      <c r="A3790" s="1">
        <v>3789.0</v>
      </c>
      <c r="B3790" s="3" t="s">
        <v>6946</v>
      </c>
      <c r="C3790" s="4">
        <v>43347.0</v>
      </c>
      <c r="D3790" s="4">
        <v>43352.0</v>
      </c>
      <c r="E3790" s="1" t="s">
        <v>53</v>
      </c>
      <c r="F3790" s="1" t="s">
        <v>5122</v>
      </c>
      <c r="G3790" s="1" t="s">
        <v>5123</v>
      </c>
      <c r="H3790" s="1" t="s">
        <v>29</v>
      </c>
      <c r="I3790" s="1" t="s">
        <v>30</v>
      </c>
      <c r="J3790" s="1" t="s">
        <v>187</v>
      </c>
      <c r="K3790" s="1" t="s">
        <v>107</v>
      </c>
      <c r="L3790" s="1">
        <v>77041.0</v>
      </c>
      <c r="M3790" s="1" t="s">
        <v>108</v>
      </c>
      <c r="N3790" s="1" t="s">
        <v>4238</v>
      </c>
      <c r="O3790" s="1" t="s">
        <v>49</v>
      </c>
      <c r="P3790" s="1" t="s">
        <v>71</v>
      </c>
      <c r="Q3790" s="1" t="s">
        <v>4239</v>
      </c>
      <c r="R3790" s="1">
        <v>62.376</v>
      </c>
      <c r="S3790" s="1">
        <v>3.0</v>
      </c>
      <c r="T3790" s="1">
        <v>0.2</v>
      </c>
      <c r="U3790" s="1">
        <v>7.0173</v>
      </c>
      <c r="V3790" s="1" t="str">
        <f>IF(M3790=People!B$2,People!A$2,IF(M3790=People!B$3,People!A$3,IF(M3790=People!B$4,People!A$4,IF(M3790=People!B$5,People!A$5,0))))</f>
        <v>Kelly Williams</v>
      </c>
      <c r="W3790" s="5" t="str">
        <f t="array" ref="W3790">IFERROR(INDEX(Returns!A:A,MATCH(B3790,Returns!B:B,0)),"No")</f>
        <v>No</v>
      </c>
      <c r="X3790" s="3">
        <f t="shared" si="1"/>
        <v>9</v>
      </c>
      <c r="Y3790" s="3">
        <f t="shared" si="2"/>
        <v>2018</v>
      </c>
    </row>
    <row r="3791" ht="14.25" customHeight="1">
      <c r="A3791" s="1">
        <v>3790.0</v>
      </c>
      <c r="B3791" s="3" t="s">
        <v>6947</v>
      </c>
      <c r="C3791" s="4">
        <v>43207.0</v>
      </c>
      <c r="D3791" s="4">
        <v>43211.0</v>
      </c>
      <c r="E3791" s="1" t="s">
        <v>53</v>
      </c>
      <c r="F3791" s="1" t="s">
        <v>6275</v>
      </c>
      <c r="G3791" s="1" t="s">
        <v>6276</v>
      </c>
      <c r="H3791" s="1" t="s">
        <v>105</v>
      </c>
      <c r="I3791" s="1" t="s">
        <v>30</v>
      </c>
      <c r="J3791" s="1" t="s">
        <v>2539</v>
      </c>
      <c r="K3791" s="1" t="s">
        <v>141</v>
      </c>
      <c r="L3791" s="1">
        <v>68104.0</v>
      </c>
      <c r="M3791" s="1" t="s">
        <v>108</v>
      </c>
      <c r="N3791" s="1" t="s">
        <v>842</v>
      </c>
      <c r="O3791" s="1" t="s">
        <v>49</v>
      </c>
      <c r="P3791" s="1" t="s">
        <v>272</v>
      </c>
      <c r="Q3791" s="1" t="s">
        <v>843</v>
      </c>
      <c r="R3791" s="1">
        <v>29.05</v>
      </c>
      <c r="S3791" s="1">
        <v>5.0</v>
      </c>
      <c r="T3791" s="1">
        <v>0.0</v>
      </c>
      <c r="U3791" s="1">
        <v>9.0055</v>
      </c>
      <c r="V3791" s="1" t="str">
        <f>IF(M3791=People!B$2,People!A$2,IF(M3791=People!B$3,People!A$3,IF(M3791=People!B$4,People!A$4,IF(M3791=People!B$5,People!A$5,0))))</f>
        <v>Kelly Williams</v>
      </c>
      <c r="W3791" s="5" t="str">
        <f t="array" ref="W3791">IFERROR(INDEX(Returns!A:A,MATCH(B3791,Returns!B:B,0)),"No")</f>
        <v>No</v>
      </c>
      <c r="X3791" s="3">
        <f t="shared" si="1"/>
        <v>4</v>
      </c>
      <c r="Y3791" s="3">
        <f t="shared" si="2"/>
        <v>2018</v>
      </c>
    </row>
    <row r="3792" ht="14.25" customHeight="1">
      <c r="A3792" s="1">
        <v>3791.0</v>
      </c>
      <c r="B3792" s="3" t="s">
        <v>6948</v>
      </c>
      <c r="C3792" s="4">
        <v>42556.0</v>
      </c>
      <c r="D3792" s="4">
        <v>42562.0</v>
      </c>
      <c r="E3792" s="1" t="s">
        <v>53</v>
      </c>
      <c r="F3792" s="1" t="s">
        <v>4219</v>
      </c>
      <c r="G3792" s="1" t="s">
        <v>4220</v>
      </c>
      <c r="H3792" s="1" t="s">
        <v>105</v>
      </c>
      <c r="I3792" s="1" t="s">
        <v>30</v>
      </c>
      <c r="J3792" s="1" t="s">
        <v>45</v>
      </c>
      <c r="K3792" s="1" t="s">
        <v>46</v>
      </c>
      <c r="L3792" s="1">
        <v>90004.0</v>
      </c>
      <c r="M3792" s="1" t="s">
        <v>47</v>
      </c>
      <c r="N3792" s="1" t="s">
        <v>1730</v>
      </c>
      <c r="O3792" s="1" t="s">
        <v>49</v>
      </c>
      <c r="P3792" s="1" t="s">
        <v>78</v>
      </c>
      <c r="Q3792" s="1" t="s">
        <v>1731</v>
      </c>
      <c r="R3792" s="1">
        <v>180.96</v>
      </c>
      <c r="S3792" s="1">
        <v>6.0</v>
      </c>
      <c r="T3792" s="1">
        <v>0.2</v>
      </c>
      <c r="U3792" s="1">
        <v>67.86</v>
      </c>
      <c r="V3792" s="1" t="str">
        <f>IF(M3792=People!B$2,People!A$2,IF(M3792=People!B$3,People!A$3,IF(M3792=People!B$4,People!A$4,IF(M3792=People!B$5,People!A$5,0))))</f>
        <v>Anna Andreadi</v>
      </c>
      <c r="W3792" s="5" t="str">
        <f t="array" ref="W3792">IFERROR(INDEX(Returns!A:A,MATCH(B3792,Returns!B:B,0)),"No")</f>
        <v>No</v>
      </c>
      <c r="X3792" s="3">
        <f t="shared" si="1"/>
        <v>7</v>
      </c>
      <c r="Y3792" s="3">
        <f t="shared" si="2"/>
        <v>2016</v>
      </c>
    </row>
    <row r="3793" ht="14.25" customHeight="1">
      <c r="A3793" s="1">
        <v>3792.0</v>
      </c>
      <c r="B3793" s="3" t="s">
        <v>6949</v>
      </c>
      <c r="C3793" s="4">
        <v>42793.0</v>
      </c>
      <c r="D3793" s="4">
        <v>42794.0</v>
      </c>
      <c r="E3793" s="1" t="s">
        <v>191</v>
      </c>
      <c r="F3793" s="1" t="s">
        <v>3194</v>
      </c>
      <c r="G3793" s="1" t="s">
        <v>3195</v>
      </c>
      <c r="H3793" s="1" t="s">
        <v>44</v>
      </c>
      <c r="I3793" s="1" t="s">
        <v>30</v>
      </c>
      <c r="J3793" s="1" t="s">
        <v>6950</v>
      </c>
      <c r="K3793" s="1" t="s">
        <v>150</v>
      </c>
      <c r="L3793" s="1">
        <v>16602.0</v>
      </c>
      <c r="M3793" s="1" t="s">
        <v>151</v>
      </c>
      <c r="N3793" s="1" t="s">
        <v>799</v>
      </c>
      <c r="O3793" s="1" t="s">
        <v>49</v>
      </c>
      <c r="P3793" s="1" t="s">
        <v>78</v>
      </c>
      <c r="Q3793" s="1" t="s">
        <v>800</v>
      </c>
      <c r="R3793" s="1">
        <v>4.419</v>
      </c>
      <c r="S3793" s="1">
        <v>3.0</v>
      </c>
      <c r="T3793" s="1">
        <v>0.7</v>
      </c>
      <c r="U3793" s="1">
        <v>-3.3879</v>
      </c>
      <c r="V3793" s="1" t="str">
        <f>IF(M3793=People!B$2,People!A$2,IF(M3793=People!B$3,People!A$3,IF(M3793=People!B$4,People!A$4,IF(M3793=People!B$5,People!A$5,0))))</f>
        <v>Chuck Magee</v>
      </c>
      <c r="W3793" s="5" t="str">
        <f t="array" ref="W3793">IFERROR(INDEX(Returns!A:A,MATCH(B3793,Returns!B:B,0)),"No")</f>
        <v>No</v>
      </c>
      <c r="X3793" s="3">
        <f t="shared" si="1"/>
        <v>2</v>
      </c>
      <c r="Y3793" s="3">
        <f t="shared" si="2"/>
        <v>2017</v>
      </c>
    </row>
    <row r="3794" ht="14.25" customHeight="1">
      <c r="A3794" s="1">
        <v>3793.0</v>
      </c>
      <c r="B3794" s="3" t="s">
        <v>6949</v>
      </c>
      <c r="C3794" s="4">
        <v>42793.0</v>
      </c>
      <c r="D3794" s="4">
        <v>42794.0</v>
      </c>
      <c r="E3794" s="1" t="s">
        <v>191</v>
      </c>
      <c r="F3794" s="1" t="s">
        <v>3194</v>
      </c>
      <c r="G3794" s="1" t="s">
        <v>3195</v>
      </c>
      <c r="H3794" s="1" t="s">
        <v>44</v>
      </c>
      <c r="I3794" s="1" t="s">
        <v>30</v>
      </c>
      <c r="J3794" s="1" t="s">
        <v>6950</v>
      </c>
      <c r="K3794" s="1" t="s">
        <v>150</v>
      </c>
      <c r="L3794" s="1">
        <v>16602.0</v>
      </c>
      <c r="M3794" s="1" t="s">
        <v>151</v>
      </c>
      <c r="N3794" s="1" t="s">
        <v>4876</v>
      </c>
      <c r="O3794" s="1" t="s">
        <v>49</v>
      </c>
      <c r="P3794" s="1" t="s">
        <v>71</v>
      </c>
      <c r="Q3794" s="1" t="s">
        <v>4877</v>
      </c>
      <c r="R3794" s="1">
        <v>16.032</v>
      </c>
      <c r="S3794" s="1">
        <v>6.0</v>
      </c>
      <c r="T3794" s="1">
        <v>0.2</v>
      </c>
      <c r="U3794" s="1">
        <v>2.2044</v>
      </c>
      <c r="V3794" s="1" t="str">
        <f>IF(M3794=People!B$2,People!A$2,IF(M3794=People!B$3,People!A$3,IF(M3794=People!B$4,People!A$4,IF(M3794=People!B$5,People!A$5,0))))</f>
        <v>Chuck Magee</v>
      </c>
      <c r="W3794" s="5" t="str">
        <f t="array" ref="W3794">IFERROR(INDEX(Returns!A:A,MATCH(B3794,Returns!B:B,0)),"No")</f>
        <v>No</v>
      </c>
      <c r="X3794" s="3">
        <f t="shared" si="1"/>
        <v>2</v>
      </c>
      <c r="Y3794" s="3">
        <f t="shared" si="2"/>
        <v>2017</v>
      </c>
    </row>
    <row r="3795" ht="14.25" customHeight="1">
      <c r="A3795" s="1">
        <v>3794.0</v>
      </c>
      <c r="B3795" s="3" t="s">
        <v>6951</v>
      </c>
      <c r="C3795" s="4">
        <v>43066.0</v>
      </c>
      <c r="D3795" s="4">
        <v>43070.0</v>
      </c>
      <c r="E3795" s="1" t="s">
        <v>53</v>
      </c>
      <c r="F3795" s="1" t="s">
        <v>1653</v>
      </c>
      <c r="G3795" s="1" t="s">
        <v>1654</v>
      </c>
      <c r="H3795" s="1" t="s">
        <v>29</v>
      </c>
      <c r="I3795" s="1" t="s">
        <v>30</v>
      </c>
      <c r="J3795" s="1" t="s">
        <v>269</v>
      </c>
      <c r="K3795" s="1" t="s">
        <v>270</v>
      </c>
      <c r="L3795" s="1">
        <v>10024.0</v>
      </c>
      <c r="M3795" s="1" t="s">
        <v>151</v>
      </c>
      <c r="N3795" s="1" t="s">
        <v>4257</v>
      </c>
      <c r="O3795" s="1" t="s">
        <v>49</v>
      </c>
      <c r="P3795" s="1" t="s">
        <v>71</v>
      </c>
      <c r="Q3795" s="1" t="s">
        <v>4258</v>
      </c>
      <c r="R3795" s="1">
        <v>29.79</v>
      </c>
      <c r="S3795" s="1">
        <v>3.0</v>
      </c>
      <c r="T3795" s="1">
        <v>0.0</v>
      </c>
      <c r="U3795" s="1">
        <v>12.511800000000001</v>
      </c>
      <c r="V3795" s="1" t="str">
        <f>IF(M3795=People!B$2,People!A$2,IF(M3795=People!B$3,People!A$3,IF(M3795=People!B$4,People!A$4,IF(M3795=People!B$5,People!A$5,0))))</f>
        <v>Chuck Magee</v>
      </c>
      <c r="W3795" s="5" t="str">
        <f t="array" ref="W3795">IFERROR(INDEX(Returns!A:A,MATCH(B3795,Returns!B:B,0)),"No")</f>
        <v>No</v>
      </c>
      <c r="X3795" s="3">
        <f t="shared" si="1"/>
        <v>11</v>
      </c>
      <c r="Y3795" s="3">
        <f t="shared" si="2"/>
        <v>2017</v>
      </c>
    </row>
    <row r="3796" ht="14.25" customHeight="1">
      <c r="A3796" s="1">
        <v>3795.0</v>
      </c>
      <c r="B3796" s="3" t="s">
        <v>6952</v>
      </c>
      <c r="C3796" s="4">
        <v>42396.0</v>
      </c>
      <c r="D3796" s="4">
        <v>42402.0</v>
      </c>
      <c r="E3796" s="1" t="s">
        <v>53</v>
      </c>
      <c r="F3796" s="1" t="s">
        <v>6953</v>
      </c>
      <c r="G3796" s="1" t="s">
        <v>6954</v>
      </c>
      <c r="H3796" s="1" t="s">
        <v>29</v>
      </c>
      <c r="I3796" s="1" t="s">
        <v>30</v>
      </c>
      <c r="J3796" s="1" t="s">
        <v>953</v>
      </c>
      <c r="K3796" s="1" t="s">
        <v>46</v>
      </c>
      <c r="L3796" s="1">
        <v>92037.0</v>
      </c>
      <c r="M3796" s="1" t="s">
        <v>47</v>
      </c>
      <c r="N3796" s="1" t="s">
        <v>5209</v>
      </c>
      <c r="O3796" s="1" t="s">
        <v>49</v>
      </c>
      <c r="P3796" s="1" t="s">
        <v>62</v>
      </c>
      <c r="Q3796" s="1" t="s">
        <v>5210</v>
      </c>
      <c r="R3796" s="1">
        <v>57.23</v>
      </c>
      <c r="S3796" s="1">
        <v>1.0</v>
      </c>
      <c r="T3796" s="1">
        <v>0.0</v>
      </c>
      <c r="U3796" s="1">
        <v>14.3075</v>
      </c>
      <c r="V3796" s="1" t="str">
        <f>IF(M3796=People!B$2,People!A$2,IF(M3796=People!B$3,People!A$3,IF(M3796=People!B$4,People!A$4,IF(M3796=People!B$5,People!A$5,0))))</f>
        <v>Anna Andreadi</v>
      </c>
      <c r="W3796" s="5" t="str">
        <f t="array" ref="W3796">IFERROR(INDEX(Returns!A:A,MATCH(B3796,Returns!B:B,0)),"No")</f>
        <v>No</v>
      </c>
      <c r="X3796" s="3">
        <f t="shared" si="1"/>
        <v>1</v>
      </c>
      <c r="Y3796" s="3">
        <f t="shared" si="2"/>
        <v>2016</v>
      </c>
    </row>
    <row r="3797" ht="14.25" customHeight="1">
      <c r="A3797" s="1">
        <v>3796.0</v>
      </c>
      <c r="B3797" s="3" t="s">
        <v>6952</v>
      </c>
      <c r="C3797" s="4">
        <v>42396.0</v>
      </c>
      <c r="D3797" s="4">
        <v>42402.0</v>
      </c>
      <c r="E3797" s="1" t="s">
        <v>53</v>
      </c>
      <c r="F3797" s="1" t="s">
        <v>6953</v>
      </c>
      <c r="G3797" s="1" t="s">
        <v>6954</v>
      </c>
      <c r="H3797" s="1" t="s">
        <v>29</v>
      </c>
      <c r="I3797" s="1" t="s">
        <v>30</v>
      </c>
      <c r="J3797" s="1" t="s">
        <v>953</v>
      </c>
      <c r="K3797" s="1" t="s">
        <v>46</v>
      </c>
      <c r="L3797" s="1">
        <v>92037.0</v>
      </c>
      <c r="M3797" s="1" t="s">
        <v>47</v>
      </c>
      <c r="N3797" s="1" t="s">
        <v>6955</v>
      </c>
      <c r="O3797" s="1" t="s">
        <v>35</v>
      </c>
      <c r="P3797" s="1" t="s">
        <v>59</v>
      </c>
      <c r="Q3797" s="1" t="s">
        <v>6956</v>
      </c>
      <c r="R3797" s="1">
        <v>333.0</v>
      </c>
      <c r="S3797" s="1">
        <v>3.0</v>
      </c>
      <c r="T3797" s="1">
        <v>0.2</v>
      </c>
      <c r="U3797" s="1">
        <v>-16.65</v>
      </c>
      <c r="V3797" s="1" t="str">
        <f>IF(M3797=People!B$2,People!A$2,IF(M3797=People!B$3,People!A$3,IF(M3797=People!B$4,People!A$4,IF(M3797=People!B$5,People!A$5,0))))</f>
        <v>Anna Andreadi</v>
      </c>
      <c r="W3797" s="5" t="str">
        <f t="array" ref="W3797">IFERROR(INDEX(Returns!A:A,MATCH(B3797,Returns!B:B,0)),"No")</f>
        <v>No</v>
      </c>
      <c r="X3797" s="3">
        <f t="shared" si="1"/>
        <v>1</v>
      </c>
      <c r="Y3797" s="3">
        <f t="shared" si="2"/>
        <v>2016</v>
      </c>
    </row>
    <row r="3798" ht="14.25" customHeight="1">
      <c r="A3798" s="1">
        <v>3797.0</v>
      </c>
      <c r="B3798" s="3" t="s">
        <v>6952</v>
      </c>
      <c r="C3798" s="4">
        <v>42396.0</v>
      </c>
      <c r="D3798" s="4">
        <v>42402.0</v>
      </c>
      <c r="E3798" s="1" t="s">
        <v>53</v>
      </c>
      <c r="F3798" s="1" t="s">
        <v>6953</v>
      </c>
      <c r="G3798" s="1" t="s">
        <v>6954</v>
      </c>
      <c r="H3798" s="1" t="s">
        <v>29</v>
      </c>
      <c r="I3798" s="1" t="s">
        <v>30</v>
      </c>
      <c r="J3798" s="1" t="s">
        <v>953</v>
      </c>
      <c r="K3798" s="1" t="s">
        <v>46</v>
      </c>
      <c r="L3798" s="1">
        <v>92037.0</v>
      </c>
      <c r="M3798" s="1" t="s">
        <v>47</v>
      </c>
      <c r="N3798" s="1" t="s">
        <v>6957</v>
      </c>
      <c r="O3798" s="1" t="s">
        <v>49</v>
      </c>
      <c r="P3798" s="1" t="s">
        <v>71</v>
      </c>
      <c r="Q3798" s="1" t="s">
        <v>6958</v>
      </c>
      <c r="R3798" s="1">
        <v>36.44</v>
      </c>
      <c r="S3798" s="1">
        <v>4.0</v>
      </c>
      <c r="T3798" s="1">
        <v>0.0</v>
      </c>
      <c r="U3798" s="1">
        <v>12.0252</v>
      </c>
      <c r="V3798" s="1" t="str">
        <f>IF(M3798=People!B$2,People!A$2,IF(M3798=People!B$3,People!A$3,IF(M3798=People!B$4,People!A$4,IF(M3798=People!B$5,People!A$5,0))))</f>
        <v>Anna Andreadi</v>
      </c>
      <c r="W3798" s="5" t="str">
        <f t="array" ref="W3798">IFERROR(INDEX(Returns!A:A,MATCH(B3798,Returns!B:B,0)),"No")</f>
        <v>No</v>
      </c>
      <c r="X3798" s="3">
        <f t="shared" si="1"/>
        <v>1</v>
      </c>
      <c r="Y3798" s="3">
        <f t="shared" si="2"/>
        <v>2016</v>
      </c>
    </row>
    <row r="3799" ht="14.25" customHeight="1">
      <c r="A3799" s="1">
        <v>3798.0</v>
      </c>
      <c r="B3799" s="3" t="s">
        <v>6959</v>
      </c>
      <c r="C3799" s="4">
        <v>43731.0</v>
      </c>
      <c r="D3799" s="4">
        <v>43734.0</v>
      </c>
      <c r="E3799" s="1" t="s">
        <v>191</v>
      </c>
      <c r="F3799" s="1" t="s">
        <v>5849</v>
      </c>
      <c r="G3799" s="1" t="s">
        <v>5850</v>
      </c>
      <c r="H3799" s="1" t="s">
        <v>29</v>
      </c>
      <c r="I3799" s="1" t="s">
        <v>30</v>
      </c>
      <c r="J3799" s="1" t="s">
        <v>1426</v>
      </c>
      <c r="K3799" s="1" t="s">
        <v>57</v>
      </c>
      <c r="L3799" s="1">
        <v>33178.0</v>
      </c>
      <c r="M3799" s="1" t="s">
        <v>33</v>
      </c>
      <c r="N3799" s="1" t="s">
        <v>2568</v>
      </c>
      <c r="O3799" s="1" t="s">
        <v>49</v>
      </c>
      <c r="P3799" s="1" t="s">
        <v>93</v>
      </c>
      <c r="Q3799" s="1" t="s">
        <v>2569</v>
      </c>
      <c r="R3799" s="1">
        <v>251.64</v>
      </c>
      <c r="S3799" s="1">
        <v>3.0</v>
      </c>
      <c r="T3799" s="1">
        <v>0.2</v>
      </c>
      <c r="U3799" s="1">
        <v>88.074</v>
      </c>
      <c r="V3799" s="1" t="str">
        <f>IF(M3799=People!B$2,People!A$2,IF(M3799=People!B$3,People!A$3,IF(M3799=People!B$4,People!A$4,IF(M3799=People!B$5,People!A$5,0))))</f>
        <v>Cassandra Brandow</v>
      </c>
      <c r="W3799" s="5" t="str">
        <f t="array" ref="W3799">IFERROR(INDEX(Returns!A:A,MATCH(B3799,Returns!B:B,0)),"No")</f>
        <v>No</v>
      </c>
      <c r="X3799" s="3">
        <f t="shared" si="1"/>
        <v>9</v>
      </c>
      <c r="Y3799" s="3">
        <f t="shared" si="2"/>
        <v>2019</v>
      </c>
    </row>
    <row r="3800" ht="14.25" customHeight="1">
      <c r="A3800" s="1">
        <v>3799.0</v>
      </c>
      <c r="B3800" s="3" t="s">
        <v>6960</v>
      </c>
      <c r="C3800" s="4">
        <v>43773.0</v>
      </c>
      <c r="D3800" s="4">
        <v>43774.0</v>
      </c>
      <c r="E3800" s="1" t="s">
        <v>191</v>
      </c>
      <c r="F3800" s="1" t="s">
        <v>1085</v>
      </c>
      <c r="G3800" s="1" t="s">
        <v>1086</v>
      </c>
      <c r="H3800" s="1" t="s">
        <v>44</v>
      </c>
      <c r="I3800" s="1" t="s">
        <v>30</v>
      </c>
      <c r="J3800" s="1" t="s">
        <v>4500</v>
      </c>
      <c r="K3800" s="1" t="s">
        <v>91</v>
      </c>
      <c r="L3800" s="1">
        <v>27405.0</v>
      </c>
      <c r="M3800" s="1" t="s">
        <v>33</v>
      </c>
      <c r="N3800" s="1" t="s">
        <v>1231</v>
      </c>
      <c r="O3800" s="1" t="s">
        <v>35</v>
      </c>
      <c r="P3800" s="1" t="s">
        <v>59</v>
      </c>
      <c r="Q3800" s="1" t="s">
        <v>1232</v>
      </c>
      <c r="R3800" s="1">
        <v>523.764</v>
      </c>
      <c r="S3800" s="1">
        <v>3.0</v>
      </c>
      <c r="T3800" s="1">
        <v>0.4</v>
      </c>
      <c r="U3800" s="1">
        <v>-192.0468</v>
      </c>
      <c r="V3800" s="1" t="str">
        <f>IF(M3800=People!B$2,People!A$2,IF(M3800=People!B$3,People!A$3,IF(M3800=People!B$4,People!A$4,IF(M3800=People!B$5,People!A$5,0))))</f>
        <v>Cassandra Brandow</v>
      </c>
      <c r="W3800" s="5" t="str">
        <f t="array" ref="W3800">IFERROR(INDEX(Returns!A:A,MATCH(B3800,Returns!B:B,0)),"No")</f>
        <v>No</v>
      </c>
      <c r="X3800" s="3">
        <f t="shared" si="1"/>
        <v>11</v>
      </c>
      <c r="Y3800" s="3">
        <f t="shared" si="2"/>
        <v>2019</v>
      </c>
    </row>
    <row r="3801" ht="14.25" customHeight="1">
      <c r="A3801" s="1">
        <v>3800.0</v>
      </c>
      <c r="B3801" s="3" t="s">
        <v>6960</v>
      </c>
      <c r="C3801" s="4">
        <v>43773.0</v>
      </c>
      <c r="D3801" s="4">
        <v>43774.0</v>
      </c>
      <c r="E3801" s="1" t="s">
        <v>191</v>
      </c>
      <c r="F3801" s="1" t="s">
        <v>1085</v>
      </c>
      <c r="G3801" s="1" t="s">
        <v>1086</v>
      </c>
      <c r="H3801" s="1" t="s">
        <v>44</v>
      </c>
      <c r="I3801" s="1" t="s">
        <v>30</v>
      </c>
      <c r="J3801" s="1" t="s">
        <v>4500</v>
      </c>
      <c r="K3801" s="1" t="s">
        <v>91</v>
      </c>
      <c r="L3801" s="1">
        <v>27405.0</v>
      </c>
      <c r="M3801" s="1" t="s">
        <v>33</v>
      </c>
      <c r="N3801" s="1" t="s">
        <v>4800</v>
      </c>
      <c r="O3801" s="1" t="s">
        <v>74</v>
      </c>
      <c r="P3801" s="1" t="s">
        <v>75</v>
      </c>
      <c r="Q3801" s="1" t="s">
        <v>4801</v>
      </c>
      <c r="R3801" s="1">
        <v>1359.96</v>
      </c>
      <c r="S3801" s="1">
        <v>5.0</v>
      </c>
      <c r="T3801" s="1">
        <v>0.2</v>
      </c>
      <c r="U3801" s="1">
        <v>118.9965</v>
      </c>
      <c r="V3801" s="1" t="str">
        <f>IF(M3801=People!B$2,People!A$2,IF(M3801=People!B$3,People!A$3,IF(M3801=People!B$4,People!A$4,IF(M3801=People!B$5,People!A$5,0))))</f>
        <v>Cassandra Brandow</v>
      </c>
      <c r="W3801" s="5" t="str">
        <f t="array" ref="W3801">IFERROR(INDEX(Returns!A:A,MATCH(B3801,Returns!B:B,0)),"No")</f>
        <v>No</v>
      </c>
      <c r="X3801" s="3">
        <f t="shared" si="1"/>
        <v>11</v>
      </c>
      <c r="Y3801" s="3">
        <f t="shared" si="2"/>
        <v>2019</v>
      </c>
    </row>
    <row r="3802" ht="14.25" customHeight="1">
      <c r="A3802" s="1">
        <v>3801.0</v>
      </c>
      <c r="B3802" s="3" t="s">
        <v>6961</v>
      </c>
      <c r="C3802" s="4">
        <v>43387.0</v>
      </c>
      <c r="D3802" s="4">
        <v>43393.0</v>
      </c>
      <c r="E3802" s="1" t="s">
        <v>53</v>
      </c>
      <c r="F3802" s="1" t="s">
        <v>6962</v>
      </c>
      <c r="G3802" s="1" t="s">
        <v>6963</v>
      </c>
      <c r="H3802" s="1" t="s">
        <v>29</v>
      </c>
      <c r="I3802" s="1" t="s">
        <v>30</v>
      </c>
      <c r="J3802" s="1" t="s">
        <v>1529</v>
      </c>
      <c r="K3802" s="1" t="s">
        <v>91</v>
      </c>
      <c r="L3802" s="1">
        <v>28540.0</v>
      </c>
      <c r="M3802" s="1" t="s">
        <v>33</v>
      </c>
      <c r="N3802" s="1" t="s">
        <v>6964</v>
      </c>
      <c r="O3802" s="1" t="s">
        <v>35</v>
      </c>
      <c r="P3802" s="1" t="s">
        <v>39</v>
      </c>
      <c r="Q3802" s="1" t="s">
        <v>6965</v>
      </c>
      <c r="R3802" s="1">
        <v>102.592</v>
      </c>
      <c r="S3802" s="1">
        <v>1.0</v>
      </c>
      <c r="T3802" s="1">
        <v>0.2</v>
      </c>
      <c r="U3802" s="1">
        <v>10.2592</v>
      </c>
      <c r="V3802" s="1" t="str">
        <f>IF(M3802=People!B$2,People!A$2,IF(M3802=People!B$3,People!A$3,IF(M3802=People!B$4,People!A$4,IF(M3802=People!B$5,People!A$5,0))))</f>
        <v>Cassandra Brandow</v>
      </c>
      <c r="W3802" s="5" t="str">
        <f t="array" ref="W3802">IFERROR(INDEX(Returns!A:A,MATCH(B3802,Returns!B:B,0)),"No")</f>
        <v>No</v>
      </c>
      <c r="X3802" s="3">
        <f t="shared" si="1"/>
        <v>10</v>
      </c>
      <c r="Y3802" s="3">
        <f t="shared" si="2"/>
        <v>2018</v>
      </c>
    </row>
    <row r="3803" ht="14.25" customHeight="1">
      <c r="A3803" s="1">
        <v>3802.0</v>
      </c>
      <c r="B3803" s="3" t="s">
        <v>6961</v>
      </c>
      <c r="C3803" s="4">
        <v>43387.0</v>
      </c>
      <c r="D3803" s="4">
        <v>43393.0</v>
      </c>
      <c r="E3803" s="1" t="s">
        <v>53</v>
      </c>
      <c r="F3803" s="1" t="s">
        <v>6962</v>
      </c>
      <c r="G3803" s="1" t="s">
        <v>6963</v>
      </c>
      <c r="H3803" s="1" t="s">
        <v>29</v>
      </c>
      <c r="I3803" s="1" t="s">
        <v>30</v>
      </c>
      <c r="J3803" s="1" t="s">
        <v>1529</v>
      </c>
      <c r="K3803" s="1" t="s">
        <v>91</v>
      </c>
      <c r="L3803" s="1">
        <v>28540.0</v>
      </c>
      <c r="M3803" s="1" t="s">
        <v>33</v>
      </c>
      <c r="N3803" s="1" t="s">
        <v>2825</v>
      </c>
      <c r="O3803" s="1" t="s">
        <v>74</v>
      </c>
      <c r="P3803" s="1" t="s">
        <v>164</v>
      </c>
      <c r="Q3803" s="1" t="s">
        <v>2826</v>
      </c>
      <c r="R3803" s="1">
        <v>22.704</v>
      </c>
      <c r="S3803" s="1">
        <v>1.0</v>
      </c>
      <c r="T3803" s="1">
        <v>0.2</v>
      </c>
      <c r="U3803" s="1">
        <v>5.9598</v>
      </c>
      <c r="V3803" s="1" t="str">
        <f>IF(M3803=People!B$2,People!A$2,IF(M3803=People!B$3,People!A$3,IF(M3803=People!B$4,People!A$4,IF(M3803=People!B$5,People!A$5,0))))</f>
        <v>Cassandra Brandow</v>
      </c>
      <c r="W3803" s="5" t="str">
        <f t="array" ref="W3803">IFERROR(INDEX(Returns!A:A,MATCH(B3803,Returns!B:B,0)),"No")</f>
        <v>No</v>
      </c>
      <c r="X3803" s="3">
        <f t="shared" si="1"/>
        <v>10</v>
      </c>
      <c r="Y3803" s="3">
        <f t="shared" si="2"/>
        <v>2018</v>
      </c>
    </row>
    <row r="3804" ht="14.25" customHeight="1">
      <c r="A3804" s="1">
        <v>3803.0</v>
      </c>
      <c r="B3804" s="3" t="s">
        <v>6961</v>
      </c>
      <c r="C3804" s="4">
        <v>43387.0</v>
      </c>
      <c r="D3804" s="4">
        <v>43393.0</v>
      </c>
      <c r="E3804" s="1" t="s">
        <v>53</v>
      </c>
      <c r="F3804" s="1" t="s">
        <v>6962</v>
      </c>
      <c r="G3804" s="1" t="s">
        <v>6963</v>
      </c>
      <c r="H3804" s="1" t="s">
        <v>29</v>
      </c>
      <c r="I3804" s="1" t="s">
        <v>30</v>
      </c>
      <c r="J3804" s="1" t="s">
        <v>1529</v>
      </c>
      <c r="K3804" s="1" t="s">
        <v>91</v>
      </c>
      <c r="L3804" s="1">
        <v>28540.0</v>
      </c>
      <c r="M3804" s="1" t="s">
        <v>33</v>
      </c>
      <c r="N3804" s="1" t="s">
        <v>5859</v>
      </c>
      <c r="O3804" s="1" t="s">
        <v>49</v>
      </c>
      <c r="P3804" s="1" t="s">
        <v>93</v>
      </c>
      <c r="Q3804" s="1" t="s">
        <v>5860</v>
      </c>
      <c r="R3804" s="1">
        <v>93.024</v>
      </c>
      <c r="S3804" s="1">
        <v>3.0</v>
      </c>
      <c r="T3804" s="1">
        <v>0.2</v>
      </c>
      <c r="U3804" s="1">
        <v>33.7212</v>
      </c>
      <c r="V3804" s="1" t="str">
        <f>IF(M3804=People!B$2,People!A$2,IF(M3804=People!B$3,People!A$3,IF(M3804=People!B$4,People!A$4,IF(M3804=People!B$5,People!A$5,0))))</f>
        <v>Cassandra Brandow</v>
      </c>
      <c r="W3804" s="5" t="str">
        <f t="array" ref="W3804">IFERROR(INDEX(Returns!A:A,MATCH(B3804,Returns!B:B,0)),"No")</f>
        <v>No</v>
      </c>
      <c r="X3804" s="3">
        <f t="shared" si="1"/>
        <v>10</v>
      </c>
      <c r="Y3804" s="3">
        <f t="shared" si="2"/>
        <v>2018</v>
      </c>
    </row>
    <row r="3805" ht="14.25" customHeight="1">
      <c r="A3805" s="1">
        <v>3804.0</v>
      </c>
      <c r="B3805" s="3" t="s">
        <v>6961</v>
      </c>
      <c r="C3805" s="4">
        <v>43387.0</v>
      </c>
      <c r="D3805" s="4">
        <v>43393.0</v>
      </c>
      <c r="E3805" s="1" t="s">
        <v>53</v>
      </c>
      <c r="F3805" s="1" t="s">
        <v>6962</v>
      </c>
      <c r="G3805" s="1" t="s">
        <v>6963</v>
      </c>
      <c r="H3805" s="1" t="s">
        <v>29</v>
      </c>
      <c r="I3805" s="1" t="s">
        <v>30</v>
      </c>
      <c r="J3805" s="1" t="s">
        <v>1529</v>
      </c>
      <c r="K3805" s="1" t="s">
        <v>91</v>
      </c>
      <c r="L3805" s="1">
        <v>28540.0</v>
      </c>
      <c r="M3805" s="1" t="s">
        <v>33</v>
      </c>
      <c r="N3805" s="1" t="s">
        <v>6064</v>
      </c>
      <c r="O3805" s="1" t="s">
        <v>49</v>
      </c>
      <c r="P3805" s="1" t="s">
        <v>582</v>
      </c>
      <c r="Q3805" s="1" t="s">
        <v>1303</v>
      </c>
      <c r="R3805" s="1">
        <v>12.768</v>
      </c>
      <c r="S3805" s="1">
        <v>2.0</v>
      </c>
      <c r="T3805" s="1">
        <v>0.2</v>
      </c>
      <c r="U3805" s="1">
        <v>1.4364</v>
      </c>
      <c r="V3805" s="1" t="str">
        <f>IF(M3805=People!B$2,People!A$2,IF(M3805=People!B$3,People!A$3,IF(M3805=People!B$4,People!A$4,IF(M3805=People!B$5,People!A$5,0))))</f>
        <v>Cassandra Brandow</v>
      </c>
      <c r="W3805" s="5" t="str">
        <f t="array" ref="W3805">IFERROR(INDEX(Returns!A:A,MATCH(B3805,Returns!B:B,0)),"No")</f>
        <v>No</v>
      </c>
      <c r="X3805" s="3">
        <f t="shared" si="1"/>
        <v>10</v>
      </c>
      <c r="Y3805" s="3">
        <f t="shared" si="2"/>
        <v>2018</v>
      </c>
    </row>
    <row r="3806" ht="14.25" customHeight="1">
      <c r="A3806" s="1">
        <v>3805.0</v>
      </c>
      <c r="B3806" s="3" t="s">
        <v>6961</v>
      </c>
      <c r="C3806" s="4">
        <v>43387.0</v>
      </c>
      <c r="D3806" s="4">
        <v>43393.0</v>
      </c>
      <c r="E3806" s="1" t="s">
        <v>53</v>
      </c>
      <c r="F3806" s="1" t="s">
        <v>6962</v>
      </c>
      <c r="G3806" s="1" t="s">
        <v>6963</v>
      </c>
      <c r="H3806" s="1" t="s">
        <v>29</v>
      </c>
      <c r="I3806" s="1" t="s">
        <v>30</v>
      </c>
      <c r="J3806" s="1" t="s">
        <v>1529</v>
      </c>
      <c r="K3806" s="1" t="s">
        <v>91</v>
      </c>
      <c r="L3806" s="1">
        <v>28540.0</v>
      </c>
      <c r="M3806" s="1" t="s">
        <v>33</v>
      </c>
      <c r="N3806" s="1" t="s">
        <v>1810</v>
      </c>
      <c r="O3806" s="1" t="s">
        <v>49</v>
      </c>
      <c r="P3806" s="1" t="s">
        <v>176</v>
      </c>
      <c r="Q3806" s="1" t="s">
        <v>1811</v>
      </c>
      <c r="R3806" s="1">
        <v>35.008</v>
      </c>
      <c r="S3806" s="1">
        <v>4.0</v>
      </c>
      <c r="T3806" s="1">
        <v>0.2</v>
      </c>
      <c r="U3806" s="1">
        <v>13.128</v>
      </c>
      <c r="V3806" s="1" t="str">
        <f>IF(M3806=People!B$2,People!A$2,IF(M3806=People!B$3,People!A$3,IF(M3806=People!B$4,People!A$4,IF(M3806=People!B$5,People!A$5,0))))</f>
        <v>Cassandra Brandow</v>
      </c>
      <c r="W3806" s="5" t="str">
        <f t="array" ref="W3806">IFERROR(INDEX(Returns!A:A,MATCH(B3806,Returns!B:B,0)),"No")</f>
        <v>No</v>
      </c>
      <c r="X3806" s="3">
        <f t="shared" si="1"/>
        <v>10</v>
      </c>
      <c r="Y3806" s="3">
        <f t="shared" si="2"/>
        <v>2018</v>
      </c>
    </row>
    <row r="3807" ht="14.25" customHeight="1">
      <c r="A3807" s="1">
        <v>3806.0</v>
      </c>
      <c r="B3807" s="3" t="s">
        <v>6961</v>
      </c>
      <c r="C3807" s="4">
        <v>43387.0</v>
      </c>
      <c r="D3807" s="4">
        <v>43393.0</v>
      </c>
      <c r="E3807" s="1" t="s">
        <v>53</v>
      </c>
      <c r="F3807" s="1" t="s">
        <v>6962</v>
      </c>
      <c r="G3807" s="1" t="s">
        <v>6963</v>
      </c>
      <c r="H3807" s="1" t="s">
        <v>29</v>
      </c>
      <c r="I3807" s="1" t="s">
        <v>30</v>
      </c>
      <c r="J3807" s="1" t="s">
        <v>1529</v>
      </c>
      <c r="K3807" s="1" t="s">
        <v>91</v>
      </c>
      <c r="L3807" s="1">
        <v>28540.0</v>
      </c>
      <c r="M3807" s="1" t="s">
        <v>33</v>
      </c>
      <c r="N3807" s="1" t="s">
        <v>563</v>
      </c>
      <c r="O3807" s="1" t="s">
        <v>49</v>
      </c>
      <c r="P3807" s="1" t="s">
        <v>93</v>
      </c>
      <c r="Q3807" s="1" t="s">
        <v>564</v>
      </c>
      <c r="R3807" s="1">
        <v>39.152</v>
      </c>
      <c r="S3807" s="1">
        <v>1.0</v>
      </c>
      <c r="T3807" s="1">
        <v>0.2</v>
      </c>
      <c r="U3807" s="1">
        <v>14.682</v>
      </c>
      <c r="V3807" s="1" t="str">
        <f>IF(M3807=People!B$2,People!A$2,IF(M3807=People!B$3,People!A$3,IF(M3807=People!B$4,People!A$4,IF(M3807=People!B$5,People!A$5,0))))</f>
        <v>Cassandra Brandow</v>
      </c>
      <c r="W3807" s="5" t="str">
        <f t="array" ref="W3807">IFERROR(INDEX(Returns!A:A,MATCH(B3807,Returns!B:B,0)),"No")</f>
        <v>No</v>
      </c>
      <c r="X3807" s="3">
        <f t="shared" si="1"/>
        <v>10</v>
      </c>
      <c r="Y3807" s="3">
        <f t="shared" si="2"/>
        <v>2018</v>
      </c>
    </row>
    <row r="3808" ht="14.25" customHeight="1">
      <c r="A3808" s="1">
        <v>3807.0</v>
      </c>
      <c r="B3808" s="3" t="s">
        <v>6966</v>
      </c>
      <c r="C3808" s="4">
        <v>43051.0</v>
      </c>
      <c r="D3808" s="4">
        <v>43058.0</v>
      </c>
      <c r="E3808" s="1" t="s">
        <v>53</v>
      </c>
      <c r="F3808" s="1" t="s">
        <v>6649</v>
      </c>
      <c r="G3808" s="1" t="s">
        <v>6650</v>
      </c>
      <c r="H3808" s="1" t="s">
        <v>44</v>
      </c>
      <c r="I3808" s="1" t="s">
        <v>30</v>
      </c>
      <c r="J3808" s="1" t="s">
        <v>6836</v>
      </c>
      <c r="K3808" s="1" t="s">
        <v>57</v>
      </c>
      <c r="L3808" s="1">
        <v>33317.0</v>
      </c>
      <c r="M3808" s="1" t="s">
        <v>33</v>
      </c>
      <c r="N3808" s="1" t="s">
        <v>1766</v>
      </c>
      <c r="O3808" s="1" t="s">
        <v>49</v>
      </c>
      <c r="P3808" s="1" t="s">
        <v>71</v>
      </c>
      <c r="Q3808" s="1" t="s">
        <v>1767</v>
      </c>
      <c r="R3808" s="1">
        <v>11.76</v>
      </c>
      <c r="S3808" s="1">
        <v>5.0</v>
      </c>
      <c r="T3808" s="1">
        <v>0.2</v>
      </c>
      <c r="U3808" s="1">
        <v>1.323</v>
      </c>
      <c r="V3808" s="1" t="str">
        <f>IF(M3808=People!B$2,People!A$2,IF(M3808=People!B$3,People!A$3,IF(M3808=People!B$4,People!A$4,IF(M3808=People!B$5,People!A$5,0))))</f>
        <v>Cassandra Brandow</v>
      </c>
      <c r="W3808" s="5" t="str">
        <f t="array" ref="W3808">IFERROR(INDEX(Returns!A:A,MATCH(B3808,Returns!B:B,0)),"No")</f>
        <v>Yes</v>
      </c>
      <c r="X3808" s="3">
        <f t="shared" si="1"/>
        <v>11</v>
      </c>
      <c r="Y3808" s="3">
        <f t="shared" si="2"/>
        <v>2017</v>
      </c>
    </row>
    <row r="3809" ht="14.25" customHeight="1">
      <c r="A3809" s="1">
        <v>3808.0</v>
      </c>
      <c r="B3809" s="3" t="s">
        <v>6966</v>
      </c>
      <c r="C3809" s="4">
        <v>43051.0</v>
      </c>
      <c r="D3809" s="4">
        <v>43058.0</v>
      </c>
      <c r="E3809" s="1" t="s">
        <v>53</v>
      </c>
      <c r="F3809" s="1" t="s">
        <v>6649</v>
      </c>
      <c r="G3809" s="1" t="s">
        <v>6650</v>
      </c>
      <c r="H3809" s="1" t="s">
        <v>44</v>
      </c>
      <c r="I3809" s="1" t="s">
        <v>30</v>
      </c>
      <c r="J3809" s="1" t="s">
        <v>6836</v>
      </c>
      <c r="K3809" s="1" t="s">
        <v>57</v>
      </c>
      <c r="L3809" s="1">
        <v>33317.0</v>
      </c>
      <c r="M3809" s="1" t="s">
        <v>33</v>
      </c>
      <c r="N3809" s="1" t="s">
        <v>235</v>
      </c>
      <c r="O3809" s="1" t="s">
        <v>49</v>
      </c>
      <c r="P3809" s="1" t="s">
        <v>78</v>
      </c>
      <c r="Q3809" s="1" t="s">
        <v>236</v>
      </c>
      <c r="R3809" s="1">
        <v>5.238</v>
      </c>
      <c r="S3809" s="1">
        <v>2.0</v>
      </c>
      <c r="T3809" s="1">
        <v>0.7</v>
      </c>
      <c r="U3809" s="1">
        <v>-4.0158</v>
      </c>
      <c r="V3809" s="1" t="str">
        <f>IF(M3809=People!B$2,People!A$2,IF(M3809=People!B$3,People!A$3,IF(M3809=People!B$4,People!A$4,IF(M3809=People!B$5,People!A$5,0))))</f>
        <v>Cassandra Brandow</v>
      </c>
      <c r="W3809" s="5" t="str">
        <f t="array" ref="W3809">IFERROR(INDEX(Returns!A:A,MATCH(B3809,Returns!B:B,0)),"No")</f>
        <v>Yes</v>
      </c>
      <c r="X3809" s="3">
        <f t="shared" si="1"/>
        <v>11</v>
      </c>
      <c r="Y3809" s="3">
        <f t="shared" si="2"/>
        <v>2017</v>
      </c>
    </row>
    <row r="3810" ht="14.25" customHeight="1">
      <c r="A3810" s="1">
        <v>3809.0</v>
      </c>
      <c r="B3810" s="3" t="s">
        <v>6966</v>
      </c>
      <c r="C3810" s="4">
        <v>43051.0</v>
      </c>
      <c r="D3810" s="4">
        <v>43058.0</v>
      </c>
      <c r="E3810" s="1" t="s">
        <v>53</v>
      </c>
      <c r="F3810" s="1" t="s">
        <v>6649</v>
      </c>
      <c r="G3810" s="1" t="s">
        <v>6650</v>
      </c>
      <c r="H3810" s="1" t="s">
        <v>44</v>
      </c>
      <c r="I3810" s="1" t="s">
        <v>30</v>
      </c>
      <c r="J3810" s="1" t="s">
        <v>6836</v>
      </c>
      <c r="K3810" s="1" t="s">
        <v>57</v>
      </c>
      <c r="L3810" s="1">
        <v>33317.0</v>
      </c>
      <c r="M3810" s="1" t="s">
        <v>33</v>
      </c>
      <c r="N3810" s="1" t="s">
        <v>6238</v>
      </c>
      <c r="O3810" s="1" t="s">
        <v>49</v>
      </c>
      <c r="P3810" s="1" t="s">
        <v>78</v>
      </c>
      <c r="Q3810" s="1" t="s">
        <v>6239</v>
      </c>
      <c r="R3810" s="1">
        <v>4.662</v>
      </c>
      <c r="S3810" s="1">
        <v>3.0</v>
      </c>
      <c r="T3810" s="1">
        <v>0.7</v>
      </c>
      <c r="U3810" s="1">
        <v>-3.7296</v>
      </c>
      <c r="V3810" s="1" t="str">
        <f>IF(M3810=People!B$2,People!A$2,IF(M3810=People!B$3,People!A$3,IF(M3810=People!B$4,People!A$4,IF(M3810=People!B$5,People!A$5,0))))</f>
        <v>Cassandra Brandow</v>
      </c>
      <c r="W3810" s="5" t="str">
        <f t="array" ref="W3810">IFERROR(INDEX(Returns!A:A,MATCH(B3810,Returns!B:B,0)),"No")</f>
        <v>Yes</v>
      </c>
      <c r="X3810" s="3">
        <f t="shared" si="1"/>
        <v>11</v>
      </c>
      <c r="Y3810" s="3">
        <f t="shared" si="2"/>
        <v>2017</v>
      </c>
    </row>
    <row r="3811" ht="14.25" customHeight="1">
      <c r="A3811" s="1">
        <v>3810.0</v>
      </c>
      <c r="B3811" s="3" t="s">
        <v>6966</v>
      </c>
      <c r="C3811" s="4">
        <v>43051.0</v>
      </c>
      <c r="D3811" s="4">
        <v>43058.0</v>
      </c>
      <c r="E3811" s="1" t="s">
        <v>53</v>
      </c>
      <c r="F3811" s="1" t="s">
        <v>6649</v>
      </c>
      <c r="G3811" s="1" t="s">
        <v>6650</v>
      </c>
      <c r="H3811" s="1" t="s">
        <v>44</v>
      </c>
      <c r="I3811" s="1" t="s">
        <v>30</v>
      </c>
      <c r="J3811" s="1" t="s">
        <v>6836</v>
      </c>
      <c r="K3811" s="1" t="s">
        <v>57</v>
      </c>
      <c r="L3811" s="1">
        <v>33317.0</v>
      </c>
      <c r="M3811" s="1" t="s">
        <v>33</v>
      </c>
      <c r="N3811" s="1" t="s">
        <v>6967</v>
      </c>
      <c r="O3811" s="1" t="s">
        <v>35</v>
      </c>
      <c r="P3811" s="1" t="s">
        <v>39</v>
      </c>
      <c r="Q3811" s="1" t="s">
        <v>6968</v>
      </c>
      <c r="R3811" s="1">
        <v>523.92</v>
      </c>
      <c r="S3811" s="1">
        <v>5.0</v>
      </c>
      <c r="T3811" s="1">
        <v>0.2</v>
      </c>
      <c r="U3811" s="1">
        <v>-72.039</v>
      </c>
      <c r="V3811" s="1" t="str">
        <f>IF(M3811=People!B$2,People!A$2,IF(M3811=People!B$3,People!A$3,IF(M3811=People!B$4,People!A$4,IF(M3811=People!B$5,People!A$5,0))))</f>
        <v>Cassandra Brandow</v>
      </c>
      <c r="W3811" s="5" t="str">
        <f t="array" ref="W3811">IFERROR(INDEX(Returns!A:A,MATCH(B3811,Returns!B:B,0)),"No")</f>
        <v>Yes</v>
      </c>
      <c r="X3811" s="3">
        <f t="shared" si="1"/>
        <v>11</v>
      </c>
      <c r="Y3811" s="3">
        <f t="shared" si="2"/>
        <v>2017</v>
      </c>
    </row>
    <row r="3812" ht="14.25" customHeight="1">
      <c r="A3812" s="1">
        <v>3811.0</v>
      </c>
      <c r="B3812" s="3" t="s">
        <v>6966</v>
      </c>
      <c r="C3812" s="4">
        <v>43051.0</v>
      </c>
      <c r="D3812" s="4">
        <v>43058.0</v>
      </c>
      <c r="E3812" s="1" t="s">
        <v>53</v>
      </c>
      <c r="F3812" s="1" t="s">
        <v>6649</v>
      </c>
      <c r="G3812" s="1" t="s">
        <v>6650</v>
      </c>
      <c r="H3812" s="1" t="s">
        <v>44</v>
      </c>
      <c r="I3812" s="1" t="s">
        <v>30</v>
      </c>
      <c r="J3812" s="1" t="s">
        <v>6836</v>
      </c>
      <c r="K3812" s="1" t="s">
        <v>57</v>
      </c>
      <c r="L3812" s="1">
        <v>33317.0</v>
      </c>
      <c r="M3812" s="1" t="s">
        <v>33</v>
      </c>
      <c r="N3812" s="1" t="s">
        <v>4250</v>
      </c>
      <c r="O3812" s="1" t="s">
        <v>74</v>
      </c>
      <c r="P3812" s="1" t="s">
        <v>75</v>
      </c>
      <c r="Q3812" s="1" t="s">
        <v>4251</v>
      </c>
      <c r="R3812" s="1">
        <v>100.792</v>
      </c>
      <c r="S3812" s="1">
        <v>1.0</v>
      </c>
      <c r="T3812" s="1">
        <v>0.2</v>
      </c>
      <c r="U3812" s="1">
        <v>10.0792</v>
      </c>
      <c r="V3812" s="1" t="str">
        <f>IF(M3812=People!B$2,People!A$2,IF(M3812=People!B$3,People!A$3,IF(M3812=People!B$4,People!A$4,IF(M3812=People!B$5,People!A$5,0))))</f>
        <v>Cassandra Brandow</v>
      </c>
      <c r="W3812" s="5" t="str">
        <f t="array" ref="W3812">IFERROR(INDEX(Returns!A:A,MATCH(B3812,Returns!B:B,0)),"No")</f>
        <v>Yes</v>
      </c>
      <c r="X3812" s="3">
        <f t="shared" si="1"/>
        <v>11</v>
      </c>
      <c r="Y3812" s="3">
        <f t="shared" si="2"/>
        <v>2017</v>
      </c>
    </row>
    <row r="3813" ht="14.25" customHeight="1">
      <c r="A3813" s="1">
        <v>3812.0</v>
      </c>
      <c r="B3813" s="3" t="s">
        <v>6966</v>
      </c>
      <c r="C3813" s="4">
        <v>43051.0</v>
      </c>
      <c r="D3813" s="4">
        <v>43058.0</v>
      </c>
      <c r="E3813" s="1" t="s">
        <v>53</v>
      </c>
      <c r="F3813" s="1" t="s">
        <v>6649</v>
      </c>
      <c r="G3813" s="1" t="s">
        <v>6650</v>
      </c>
      <c r="H3813" s="1" t="s">
        <v>44</v>
      </c>
      <c r="I3813" s="1" t="s">
        <v>30</v>
      </c>
      <c r="J3813" s="1" t="s">
        <v>6836</v>
      </c>
      <c r="K3813" s="1" t="s">
        <v>57</v>
      </c>
      <c r="L3813" s="1">
        <v>33317.0</v>
      </c>
      <c r="M3813" s="1" t="s">
        <v>33</v>
      </c>
      <c r="N3813" s="1" t="s">
        <v>897</v>
      </c>
      <c r="O3813" s="1" t="s">
        <v>35</v>
      </c>
      <c r="P3813" s="1" t="s">
        <v>39</v>
      </c>
      <c r="Q3813" s="1" t="s">
        <v>898</v>
      </c>
      <c r="R3813" s="1">
        <v>146.136</v>
      </c>
      <c r="S3813" s="1">
        <v>3.0</v>
      </c>
      <c r="T3813" s="1">
        <v>0.2</v>
      </c>
      <c r="U3813" s="1">
        <v>16.4403</v>
      </c>
      <c r="V3813" s="1" t="str">
        <f>IF(M3813=People!B$2,People!A$2,IF(M3813=People!B$3,People!A$3,IF(M3813=People!B$4,People!A$4,IF(M3813=People!B$5,People!A$5,0))))</f>
        <v>Cassandra Brandow</v>
      </c>
      <c r="W3813" s="5" t="str">
        <f t="array" ref="W3813">IFERROR(INDEX(Returns!A:A,MATCH(B3813,Returns!B:B,0)),"No")</f>
        <v>Yes</v>
      </c>
      <c r="X3813" s="3">
        <f t="shared" si="1"/>
        <v>11</v>
      </c>
      <c r="Y3813" s="3">
        <f t="shared" si="2"/>
        <v>2017</v>
      </c>
    </row>
    <row r="3814" ht="14.25" customHeight="1">
      <c r="A3814" s="1">
        <v>3813.0</v>
      </c>
      <c r="B3814" s="3" t="s">
        <v>6969</v>
      </c>
      <c r="C3814" s="4">
        <v>43529.0</v>
      </c>
      <c r="D3814" s="4">
        <v>43529.0</v>
      </c>
      <c r="E3814" s="1" t="s">
        <v>1296</v>
      </c>
      <c r="F3814" s="1" t="s">
        <v>114</v>
      </c>
      <c r="G3814" s="1" t="s">
        <v>115</v>
      </c>
      <c r="H3814" s="1" t="s">
        <v>29</v>
      </c>
      <c r="I3814" s="1" t="s">
        <v>30</v>
      </c>
      <c r="J3814" s="1" t="s">
        <v>2557</v>
      </c>
      <c r="K3814" s="1" t="s">
        <v>117</v>
      </c>
      <c r="L3814" s="1">
        <v>53209.0</v>
      </c>
      <c r="M3814" s="1" t="s">
        <v>108</v>
      </c>
      <c r="N3814" s="1" t="s">
        <v>6970</v>
      </c>
      <c r="O3814" s="1" t="s">
        <v>49</v>
      </c>
      <c r="P3814" s="1" t="s">
        <v>50</v>
      </c>
      <c r="Q3814" s="1" t="s">
        <v>6971</v>
      </c>
      <c r="R3814" s="1">
        <v>25.06</v>
      </c>
      <c r="S3814" s="1">
        <v>2.0</v>
      </c>
      <c r="T3814" s="1">
        <v>0.0</v>
      </c>
      <c r="U3814" s="1">
        <v>11.7782</v>
      </c>
      <c r="V3814" s="1" t="str">
        <f>IF(M3814=People!B$2,People!A$2,IF(M3814=People!B$3,People!A$3,IF(M3814=People!B$4,People!A$4,IF(M3814=People!B$5,People!A$5,0))))</f>
        <v>Kelly Williams</v>
      </c>
      <c r="W3814" s="5" t="str">
        <f t="array" ref="W3814">IFERROR(INDEX(Returns!A:A,MATCH(B3814,Returns!B:B,0)),"No")</f>
        <v>No</v>
      </c>
      <c r="X3814" s="3">
        <f t="shared" si="1"/>
        <v>3</v>
      </c>
      <c r="Y3814" s="3">
        <f t="shared" si="2"/>
        <v>2019</v>
      </c>
    </row>
    <row r="3815" ht="14.25" customHeight="1">
      <c r="A3815" s="1">
        <v>3814.0</v>
      </c>
      <c r="B3815" s="3" t="s">
        <v>6972</v>
      </c>
      <c r="C3815" s="4">
        <v>43044.0</v>
      </c>
      <c r="D3815" s="4">
        <v>43048.0</v>
      </c>
      <c r="E3815" s="1" t="s">
        <v>53</v>
      </c>
      <c r="F3815" s="1" t="s">
        <v>1372</v>
      </c>
      <c r="G3815" s="1" t="s">
        <v>1373</v>
      </c>
      <c r="H3815" s="1" t="s">
        <v>29</v>
      </c>
      <c r="I3815" s="1" t="s">
        <v>30</v>
      </c>
      <c r="J3815" s="1" t="s">
        <v>1327</v>
      </c>
      <c r="K3815" s="1" t="s">
        <v>214</v>
      </c>
      <c r="L3815" s="1">
        <v>62301.0</v>
      </c>
      <c r="M3815" s="1" t="s">
        <v>108</v>
      </c>
      <c r="N3815" s="1" t="s">
        <v>2422</v>
      </c>
      <c r="O3815" s="1" t="s">
        <v>49</v>
      </c>
      <c r="P3815" s="1" t="s">
        <v>50</v>
      </c>
      <c r="Q3815" s="1" t="s">
        <v>2423</v>
      </c>
      <c r="R3815" s="1">
        <v>19.824</v>
      </c>
      <c r="S3815" s="1">
        <v>6.0</v>
      </c>
      <c r="T3815" s="1">
        <v>0.2</v>
      </c>
      <c r="U3815" s="1">
        <v>6.4428</v>
      </c>
      <c r="V3815" s="1" t="str">
        <f>IF(M3815=People!B$2,People!A$2,IF(M3815=People!B$3,People!A$3,IF(M3815=People!B$4,People!A$4,IF(M3815=People!B$5,People!A$5,0))))</f>
        <v>Kelly Williams</v>
      </c>
      <c r="W3815" s="5" t="str">
        <f t="array" ref="W3815">IFERROR(INDEX(Returns!A:A,MATCH(B3815,Returns!B:B,0)),"No")</f>
        <v>No</v>
      </c>
      <c r="X3815" s="3">
        <f t="shared" si="1"/>
        <v>11</v>
      </c>
      <c r="Y3815" s="3">
        <f t="shared" si="2"/>
        <v>2017</v>
      </c>
    </row>
    <row r="3816" ht="14.25" customHeight="1">
      <c r="A3816" s="1">
        <v>3815.0</v>
      </c>
      <c r="B3816" s="3" t="s">
        <v>6973</v>
      </c>
      <c r="C3816" s="4">
        <v>43289.0</v>
      </c>
      <c r="D3816" s="4">
        <v>43289.0</v>
      </c>
      <c r="E3816" s="1" t="s">
        <v>1296</v>
      </c>
      <c r="F3816" s="1" t="s">
        <v>128</v>
      </c>
      <c r="G3816" s="1" t="s">
        <v>129</v>
      </c>
      <c r="H3816" s="1" t="s">
        <v>29</v>
      </c>
      <c r="I3816" s="1" t="s">
        <v>30</v>
      </c>
      <c r="J3816" s="1" t="s">
        <v>1529</v>
      </c>
      <c r="K3816" s="1" t="s">
        <v>57</v>
      </c>
      <c r="L3816" s="1">
        <v>32216.0</v>
      </c>
      <c r="M3816" s="1" t="s">
        <v>33</v>
      </c>
      <c r="N3816" s="1" t="s">
        <v>4669</v>
      </c>
      <c r="O3816" s="1" t="s">
        <v>74</v>
      </c>
      <c r="P3816" s="1" t="s">
        <v>75</v>
      </c>
      <c r="Q3816" s="1" t="s">
        <v>4670</v>
      </c>
      <c r="R3816" s="1">
        <v>823.96</v>
      </c>
      <c r="S3816" s="1">
        <v>5.0</v>
      </c>
      <c r="T3816" s="1">
        <v>0.2</v>
      </c>
      <c r="U3816" s="1">
        <v>51.4975</v>
      </c>
      <c r="V3816" s="1" t="str">
        <f>IF(M3816=People!B$2,People!A$2,IF(M3816=People!B$3,People!A$3,IF(M3816=People!B$4,People!A$4,IF(M3816=People!B$5,People!A$5,0))))</f>
        <v>Cassandra Brandow</v>
      </c>
      <c r="W3816" s="5" t="str">
        <f t="array" ref="W3816">IFERROR(INDEX(Returns!A:A,MATCH(B3816,Returns!B:B,0)),"No")</f>
        <v>No</v>
      </c>
      <c r="X3816" s="3">
        <f t="shared" si="1"/>
        <v>7</v>
      </c>
      <c r="Y3816" s="3">
        <f t="shared" si="2"/>
        <v>2018</v>
      </c>
    </row>
    <row r="3817" ht="14.25" customHeight="1">
      <c r="A3817" s="1">
        <v>3816.0</v>
      </c>
      <c r="B3817" s="3" t="s">
        <v>6973</v>
      </c>
      <c r="C3817" s="4">
        <v>43289.0</v>
      </c>
      <c r="D3817" s="4">
        <v>43289.0</v>
      </c>
      <c r="E3817" s="1" t="s">
        <v>1296</v>
      </c>
      <c r="F3817" s="1" t="s">
        <v>128</v>
      </c>
      <c r="G3817" s="1" t="s">
        <v>129</v>
      </c>
      <c r="H3817" s="1" t="s">
        <v>29</v>
      </c>
      <c r="I3817" s="1" t="s">
        <v>30</v>
      </c>
      <c r="J3817" s="1" t="s">
        <v>1529</v>
      </c>
      <c r="K3817" s="1" t="s">
        <v>57</v>
      </c>
      <c r="L3817" s="1">
        <v>32216.0</v>
      </c>
      <c r="M3817" s="1" t="s">
        <v>33</v>
      </c>
      <c r="N3817" s="1" t="s">
        <v>506</v>
      </c>
      <c r="O3817" s="1" t="s">
        <v>49</v>
      </c>
      <c r="P3817" s="1" t="s">
        <v>93</v>
      </c>
      <c r="Q3817" s="1" t="s">
        <v>507</v>
      </c>
      <c r="R3817" s="1">
        <v>15.984</v>
      </c>
      <c r="S3817" s="1">
        <v>2.0</v>
      </c>
      <c r="T3817" s="1">
        <v>0.2</v>
      </c>
      <c r="U3817" s="1">
        <v>4.995</v>
      </c>
      <c r="V3817" s="1" t="str">
        <f>IF(M3817=People!B$2,People!A$2,IF(M3817=People!B$3,People!A$3,IF(M3817=People!B$4,People!A$4,IF(M3817=People!B$5,People!A$5,0))))</f>
        <v>Cassandra Brandow</v>
      </c>
      <c r="W3817" s="5" t="str">
        <f t="array" ref="W3817">IFERROR(INDEX(Returns!A:A,MATCH(B3817,Returns!B:B,0)),"No")</f>
        <v>No</v>
      </c>
      <c r="X3817" s="3">
        <f t="shared" si="1"/>
        <v>7</v>
      </c>
      <c r="Y3817" s="3">
        <f t="shared" si="2"/>
        <v>2018</v>
      </c>
    </row>
    <row r="3818" ht="14.25" customHeight="1">
      <c r="A3818" s="1">
        <v>3817.0</v>
      </c>
      <c r="B3818" s="3" t="s">
        <v>6974</v>
      </c>
      <c r="C3818" s="4">
        <v>42993.0</v>
      </c>
      <c r="D3818" s="4">
        <v>42997.0</v>
      </c>
      <c r="E3818" s="1" t="s">
        <v>53</v>
      </c>
      <c r="F3818" s="1" t="s">
        <v>4288</v>
      </c>
      <c r="G3818" s="1" t="s">
        <v>4289</v>
      </c>
      <c r="H3818" s="1" t="s">
        <v>29</v>
      </c>
      <c r="I3818" s="1" t="s">
        <v>30</v>
      </c>
      <c r="J3818" s="1" t="s">
        <v>3921</v>
      </c>
      <c r="K3818" s="1" t="s">
        <v>361</v>
      </c>
      <c r="L3818" s="1">
        <v>36608.0</v>
      </c>
      <c r="M3818" s="1" t="s">
        <v>33</v>
      </c>
      <c r="N3818" s="1" t="s">
        <v>5711</v>
      </c>
      <c r="O3818" s="1" t="s">
        <v>35</v>
      </c>
      <c r="P3818" s="1" t="s">
        <v>59</v>
      </c>
      <c r="Q3818" s="1" t="s">
        <v>5712</v>
      </c>
      <c r="R3818" s="1">
        <v>801.96</v>
      </c>
      <c r="S3818" s="1">
        <v>2.0</v>
      </c>
      <c r="T3818" s="1">
        <v>0.0</v>
      </c>
      <c r="U3818" s="1">
        <v>200.49</v>
      </c>
      <c r="V3818" s="1" t="str">
        <f>IF(M3818=People!B$2,People!A$2,IF(M3818=People!B$3,People!A$3,IF(M3818=People!B$4,People!A$4,IF(M3818=People!B$5,People!A$5,0))))</f>
        <v>Cassandra Brandow</v>
      </c>
      <c r="W3818" s="5" t="str">
        <f t="array" ref="W3818">IFERROR(INDEX(Returns!A:A,MATCH(B3818,Returns!B:B,0)),"No")</f>
        <v>No</v>
      </c>
      <c r="X3818" s="3">
        <f t="shared" si="1"/>
        <v>9</v>
      </c>
      <c r="Y3818" s="3">
        <f t="shared" si="2"/>
        <v>2017</v>
      </c>
    </row>
    <row r="3819" ht="14.25" customHeight="1">
      <c r="A3819" s="1">
        <v>3818.0</v>
      </c>
      <c r="B3819" s="3" t="s">
        <v>6974</v>
      </c>
      <c r="C3819" s="4">
        <v>42993.0</v>
      </c>
      <c r="D3819" s="4">
        <v>42997.0</v>
      </c>
      <c r="E3819" s="1" t="s">
        <v>53</v>
      </c>
      <c r="F3819" s="1" t="s">
        <v>4288</v>
      </c>
      <c r="G3819" s="1" t="s">
        <v>4289</v>
      </c>
      <c r="H3819" s="1" t="s">
        <v>29</v>
      </c>
      <c r="I3819" s="1" t="s">
        <v>30</v>
      </c>
      <c r="J3819" s="1" t="s">
        <v>3921</v>
      </c>
      <c r="K3819" s="1" t="s">
        <v>361</v>
      </c>
      <c r="L3819" s="1">
        <v>36608.0</v>
      </c>
      <c r="M3819" s="1" t="s">
        <v>33</v>
      </c>
      <c r="N3819" s="1" t="s">
        <v>5974</v>
      </c>
      <c r="O3819" s="1" t="s">
        <v>74</v>
      </c>
      <c r="P3819" s="1" t="s">
        <v>75</v>
      </c>
      <c r="Q3819" s="1" t="s">
        <v>5975</v>
      </c>
      <c r="R3819" s="1">
        <v>59.97</v>
      </c>
      <c r="S3819" s="1">
        <v>3.0</v>
      </c>
      <c r="T3819" s="1">
        <v>0.0</v>
      </c>
      <c r="U3819" s="1">
        <v>0.0</v>
      </c>
      <c r="V3819" s="1" t="str">
        <f>IF(M3819=People!B$2,People!A$2,IF(M3819=People!B$3,People!A$3,IF(M3819=People!B$4,People!A$4,IF(M3819=People!B$5,People!A$5,0))))</f>
        <v>Cassandra Brandow</v>
      </c>
      <c r="W3819" s="5" t="str">
        <f t="array" ref="W3819">IFERROR(INDEX(Returns!A:A,MATCH(B3819,Returns!B:B,0)),"No")</f>
        <v>No</v>
      </c>
      <c r="X3819" s="3">
        <f t="shared" si="1"/>
        <v>9</v>
      </c>
      <c r="Y3819" s="3">
        <f t="shared" si="2"/>
        <v>2017</v>
      </c>
    </row>
    <row r="3820" ht="14.25" customHeight="1">
      <c r="A3820" s="1">
        <v>3819.0</v>
      </c>
      <c r="B3820" s="3" t="s">
        <v>6974</v>
      </c>
      <c r="C3820" s="4">
        <v>42993.0</v>
      </c>
      <c r="D3820" s="4">
        <v>42997.0</v>
      </c>
      <c r="E3820" s="1" t="s">
        <v>53</v>
      </c>
      <c r="F3820" s="1" t="s">
        <v>4288</v>
      </c>
      <c r="G3820" s="1" t="s">
        <v>4289</v>
      </c>
      <c r="H3820" s="1" t="s">
        <v>29</v>
      </c>
      <c r="I3820" s="1" t="s">
        <v>30</v>
      </c>
      <c r="J3820" s="1" t="s">
        <v>3921</v>
      </c>
      <c r="K3820" s="1" t="s">
        <v>361</v>
      </c>
      <c r="L3820" s="1">
        <v>36608.0</v>
      </c>
      <c r="M3820" s="1" t="s">
        <v>33</v>
      </c>
      <c r="N3820" s="1" t="s">
        <v>2068</v>
      </c>
      <c r="O3820" s="1" t="s">
        <v>35</v>
      </c>
      <c r="P3820" s="1" t="s">
        <v>39</v>
      </c>
      <c r="Q3820" s="1" t="s">
        <v>2069</v>
      </c>
      <c r="R3820" s="1">
        <v>1056.86</v>
      </c>
      <c r="S3820" s="1">
        <v>7.0</v>
      </c>
      <c r="T3820" s="1">
        <v>0.0</v>
      </c>
      <c r="U3820" s="1">
        <v>306.4894</v>
      </c>
      <c r="V3820" s="1" t="str">
        <f>IF(M3820=People!B$2,People!A$2,IF(M3820=People!B$3,People!A$3,IF(M3820=People!B$4,People!A$4,IF(M3820=People!B$5,People!A$5,0))))</f>
        <v>Cassandra Brandow</v>
      </c>
      <c r="W3820" s="5" t="str">
        <f t="array" ref="W3820">IFERROR(INDEX(Returns!A:A,MATCH(B3820,Returns!B:B,0)),"No")</f>
        <v>No</v>
      </c>
      <c r="X3820" s="3">
        <f t="shared" si="1"/>
        <v>9</v>
      </c>
      <c r="Y3820" s="3">
        <f t="shared" si="2"/>
        <v>2017</v>
      </c>
    </row>
    <row r="3821" ht="14.25" customHeight="1">
      <c r="A3821" s="1">
        <v>3820.0</v>
      </c>
      <c r="B3821" s="3" t="s">
        <v>6975</v>
      </c>
      <c r="C3821" s="4">
        <v>43747.0</v>
      </c>
      <c r="D3821" s="4">
        <v>43752.0</v>
      </c>
      <c r="E3821" s="1" t="s">
        <v>53</v>
      </c>
      <c r="F3821" s="1" t="s">
        <v>6088</v>
      </c>
      <c r="G3821" s="1" t="s">
        <v>6089</v>
      </c>
      <c r="H3821" s="1" t="s">
        <v>29</v>
      </c>
      <c r="I3821" s="1" t="s">
        <v>30</v>
      </c>
      <c r="J3821" s="1" t="s">
        <v>269</v>
      </c>
      <c r="K3821" s="1" t="s">
        <v>270</v>
      </c>
      <c r="L3821" s="1">
        <v>10024.0</v>
      </c>
      <c r="M3821" s="1" t="s">
        <v>151</v>
      </c>
      <c r="N3821" s="1" t="s">
        <v>3436</v>
      </c>
      <c r="O3821" s="1" t="s">
        <v>49</v>
      </c>
      <c r="P3821" s="1" t="s">
        <v>78</v>
      </c>
      <c r="Q3821" s="1" t="s">
        <v>3437</v>
      </c>
      <c r="R3821" s="1">
        <v>12.816</v>
      </c>
      <c r="S3821" s="1">
        <v>3.0</v>
      </c>
      <c r="T3821" s="1">
        <v>0.2</v>
      </c>
      <c r="U3821" s="1">
        <v>4.3254</v>
      </c>
      <c r="V3821" s="1" t="str">
        <f>IF(M3821=People!B$2,People!A$2,IF(M3821=People!B$3,People!A$3,IF(M3821=People!B$4,People!A$4,IF(M3821=People!B$5,People!A$5,0))))</f>
        <v>Chuck Magee</v>
      </c>
      <c r="W3821" s="5" t="str">
        <f t="array" ref="W3821">IFERROR(INDEX(Returns!A:A,MATCH(B3821,Returns!B:B,0)),"No")</f>
        <v>No</v>
      </c>
      <c r="X3821" s="3">
        <f t="shared" si="1"/>
        <v>10</v>
      </c>
      <c r="Y3821" s="3">
        <f t="shared" si="2"/>
        <v>2019</v>
      </c>
    </row>
    <row r="3822" ht="14.25" customHeight="1">
      <c r="A3822" s="1">
        <v>3821.0</v>
      </c>
      <c r="B3822" s="3" t="s">
        <v>6975</v>
      </c>
      <c r="C3822" s="4">
        <v>43747.0</v>
      </c>
      <c r="D3822" s="4">
        <v>43752.0</v>
      </c>
      <c r="E3822" s="1" t="s">
        <v>53</v>
      </c>
      <c r="F3822" s="1" t="s">
        <v>6088</v>
      </c>
      <c r="G3822" s="1" t="s">
        <v>6089</v>
      </c>
      <c r="H3822" s="1" t="s">
        <v>29</v>
      </c>
      <c r="I3822" s="1" t="s">
        <v>30</v>
      </c>
      <c r="J3822" s="1" t="s">
        <v>269</v>
      </c>
      <c r="K3822" s="1" t="s">
        <v>270</v>
      </c>
      <c r="L3822" s="1">
        <v>10024.0</v>
      </c>
      <c r="M3822" s="1" t="s">
        <v>151</v>
      </c>
      <c r="N3822" s="1" t="s">
        <v>4895</v>
      </c>
      <c r="O3822" s="1" t="s">
        <v>35</v>
      </c>
      <c r="P3822" s="1" t="s">
        <v>36</v>
      </c>
      <c r="Q3822" s="1" t="s">
        <v>4896</v>
      </c>
      <c r="R3822" s="1">
        <v>314.352</v>
      </c>
      <c r="S3822" s="1">
        <v>3.0</v>
      </c>
      <c r="T3822" s="1">
        <v>0.2</v>
      </c>
      <c r="U3822" s="1">
        <v>-15.717600000000001</v>
      </c>
      <c r="V3822" s="1" t="str">
        <f>IF(M3822=People!B$2,People!A$2,IF(M3822=People!B$3,People!A$3,IF(M3822=People!B$4,People!A$4,IF(M3822=People!B$5,People!A$5,0))))</f>
        <v>Chuck Magee</v>
      </c>
      <c r="W3822" s="5" t="str">
        <f t="array" ref="W3822">IFERROR(INDEX(Returns!A:A,MATCH(B3822,Returns!B:B,0)),"No")</f>
        <v>No</v>
      </c>
      <c r="X3822" s="3">
        <f t="shared" si="1"/>
        <v>10</v>
      </c>
      <c r="Y3822" s="3">
        <f t="shared" si="2"/>
        <v>2019</v>
      </c>
    </row>
    <row r="3823" ht="14.25" customHeight="1">
      <c r="A3823" s="1">
        <v>3822.0</v>
      </c>
      <c r="B3823" s="3" t="s">
        <v>6975</v>
      </c>
      <c r="C3823" s="4">
        <v>43747.0</v>
      </c>
      <c r="D3823" s="4">
        <v>43752.0</v>
      </c>
      <c r="E3823" s="1" t="s">
        <v>53</v>
      </c>
      <c r="F3823" s="1" t="s">
        <v>6088</v>
      </c>
      <c r="G3823" s="1" t="s">
        <v>6089</v>
      </c>
      <c r="H3823" s="1" t="s">
        <v>29</v>
      </c>
      <c r="I3823" s="1" t="s">
        <v>30</v>
      </c>
      <c r="J3823" s="1" t="s">
        <v>269</v>
      </c>
      <c r="K3823" s="1" t="s">
        <v>270</v>
      </c>
      <c r="L3823" s="1">
        <v>10024.0</v>
      </c>
      <c r="M3823" s="1" t="s">
        <v>151</v>
      </c>
      <c r="N3823" s="1" t="s">
        <v>6976</v>
      </c>
      <c r="O3823" s="1" t="s">
        <v>49</v>
      </c>
      <c r="P3823" s="1" t="s">
        <v>93</v>
      </c>
      <c r="Q3823" s="1" t="s">
        <v>6977</v>
      </c>
      <c r="R3823" s="1">
        <v>18.98</v>
      </c>
      <c r="S3823" s="1">
        <v>2.0</v>
      </c>
      <c r="T3823" s="1">
        <v>0.0</v>
      </c>
      <c r="U3823" s="1">
        <v>8.9206</v>
      </c>
      <c r="V3823" s="1" t="str">
        <f>IF(M3823=People!B$2,People!A$2,IF(M3823=People!B$3,People!A$3,IF(M3823=People!B$4,People!A$4,IF(M3823=People!B$5,People!A$5,0))))</f>
        <v>Chuck Magee</v>
      </c>
      <c r="W3823" s="5" t="str">
        <f t="array" ref="W3823">IFERROR(INDEX(Returns!A:A,MATCH(B3823,Returns!B:B,0)),"No")</f>
        <v>No</v>
      </c>
      <c r="X3823" s="3">
        <f t="shared" si="1"/>
        <v>10</v>
      </c>
      <c r="Y3823" s="3">
        <f t="shared" si="2"/>
        <v>2019</v>
      </c>
    </row>
    <row r="3824" ht="14.25" customHeight="1">
      <c r="A3824" s="1">
        <v>3823.0</v>
      </c>
      <c r="B3824" s="3" t="s">
        <v>6975</v>
      </c>
      <c r="C3824" s="4">
        <v>43747.0</v>
      </c>
      <c r="D3824" s="4">
        <v>43752.0</v>
      </c>
      <c r="E3824" s="1" t="s">
        <v>53</v>
      </c>
      <c r="F3824" s="1" t="s">
        <v>6088</v>
      </c>
      <c r="G3824" s="1" t="s">
        <v>6089</v>
      </c>
      <c r="H3824" s="1" t="s">
        <v>29</v>
      </c>
      <c r="I3824" s="1" t="s">
        <v>30</v>
      </c>
      <c r="J3824" s="1" t="s">
        <v>269</v>
      </c>
      <c r="K3824" s="1" t="s">
        <v>270</v>
      </c>
      <c r="L3824" s="1">
        <v>10024.0</v>
      </c>
      <c r="M3824" s="1" t="s">
        <v>151</v>
      </c>
      <c r="N3824" s="1" t="s">
        <v>6208</v>
      </c>
      <c r="O3824" s="1" t="s">
        <v>49</v>
      </c>
      <c r="P3824" s="1" t="s">
        <v>78</v>
      </c>
      <c r="Q3824" s="1" t="s">
        <v>6209</v>
      </c>
      <c r="R3824" s="1">
        <v>18.24</v>
      </c>
      <c r="S3824" s="1">
        <v>6.0</v>
      </c>
      <c r="T3824" s="1">
        <v>0.2</v>
      </c>
      <c r="U3824" s="1">
        <v>6.156</v>
      </c>
      <c r="V3824" s="1" t="str">
        <f>IF(M3824=People!B$2,People!A$2,IF(M3824=People!B$3,People!A$3,IF(M3824=People!B$4,People!A$4,IF(M3824=People!B$5,People!A$5,0))))</f>
        <v>Chuck Magee</v>
      </c>
      <c r="W3824" s="5" t="str">
        <f t="array" ref="W3824">IFERROR(INDEX(Returns!A:A,MATCH(B3824,Returns!B:B,0)),"No")</f>
        <v>No</v>
      </c>
      <c r="X3824" s="3">
        <f t="shared" si="1"/>
        <v>10</v>
      </c>
      <c r="Y3824" s="3">
        <f t="shared" si="2"/>
        <v>2019</v>
      </c>
    </row>
    <row r="3825" ht="14.25" customHeight="1">
      <c r="A3825" s="1">
        <v>3824.0</v>
      </c>
      <c r="B3825" s="3" t="s">
        <v>6978</v>
      </c>
      <c r="C3825" s="4">
        <v>42992.0</v>
      </c>
      <c r="D3825" s="4">
        <v>42996.0</v>
      </c>
      <c r="E3825" s="1" t="s">
        <v>53</v>
      </c>
      <c r="F3825" s="1" t="s">
        <v>4498</v>
      </c>
      <c r="G3825" s="1" t="s">
        <v>4499</v>
      </c>
      <c r="H3825" s="1" t="s">
        <v>29</v>
      </c>
      <c r="I3825" s="1" t="s">
        <v>30</v>
      </c>
      <c r="J3825" s="1" t="s">
        <v>269</v>
      </c>
      <c r="K3825" s="1" t="s">
        <v>270</v>
      </c>
      <c r="L3825" s="1">
        <v>10011.0</v>
      </c>
      <c r="M3825" s="1" t="s">
        <v>151</v>
      </c>
      <c r="N3825" s="1" t="s">
        <v>2125</v>
      </c>
      <c r="O3825" s="1" t="s">
        <v>49</v>
      </c>
      <c r="P3825" s="1" t="s">
        <v>62</v>
      </c>
      <c r="Q3825" s="1" t="s">
        <v>2126</v>
      </c>
      <c r="R3825" s="1">
        <v>991.2</v>
      </c>
      <c r="S3825" s="1">
        <v>6.0</v>
      </c>
      <c r="T3825" s="1">
        <v>0.0</v>
      </c>
      <c r="U3825" s="1">
        <v>257.712</v>
      </c>
      <c r="V3825" s="1" t="str">
        <f>IF(M3825=People!B$2,People!A$2,IF(M3825=People!B$3,People!A$3,IF(M3825=People!B$4,People!A$4,IF(M3825=People!B$5,People!A$5,0))))</f>
        <v>Chuck Magee</v>
      </c>
      <c r="W3825" s="5" t="str">
        <f t="array" ref="W3825">IFERROR(INDEX(Returns!A:A,MATCH(B3825,Returns!B:B,0)),"No")</f>
        <v>Yes</v>
      </c>
      <c r="X3825" s="3">
        <f t="shared" si="1"/>
        <v>9</v>
      </c>
      <c r="Y3825" s="3">
        <f t="shared" si="2"/>
        <v>2017</v>
      </c>
    </row>
    <row r="3826" ht="14.25" customHeight="1">
      <c r="A3826" s="1">
        <v>3825.0</v>
      </c>
      <c r="B3826" s="3" t="s">
        <v>6978</v>
      </c>
      <c r="C3826" s="4">
        <v>42992.0</v>
      </c>
      <c r="D3826" s="4">
        <v>42996.0</v>
      </c>
      <c r="E3826" s="1" t="s">
        <v>53</v>
      </c>
      <c r="F3826" s="1" t="s">
        <v>4498</v>
      </c>
      <c r="G3826" s="1" t="s">
        <v>4499</v>
      </c>
      <c r="H3826" s="1" t="s">
        <v>29</v>
      </c>
      <c r="I3826" s="1" t="s">
        <v>30</v>
      </c>
      <c r="J3826" s="1" t="s">
        <v>269</v>
      </c>
      <c r="K3826" s="1" t="s">
        <v>270</v>
      </c>
      <c r="L3826" s="1">
        <v>10011.0</v>
      </c>
      <c r="M3826" s="1" t="s">
        <v>151</v>
      </c>
      <c r="N3826" s="1" t="s">
        <v>6864</v>
      </c>
      <c r="O3826" s="1" t="s">
        <v>74</v>
      </c>
      <c r="P3826" s="1" t="s">
        <v>1222</v>
      </c>
      <c r="Q3826" s="1" t="s">
        <v>6865</v>
      </c>
      <c r="R3826" s="1">
        <v>879.984</v>
      </c>
      <c r="S3826" s="1">
        <v>2.0</v>
      </c>
      <c r="T3826" s="1">
        <v>0.2</v>
      </c>
      <c r="U3826" s="1">
        <v>329.994</v>
      </c>
      <c r="V3826" s="1" t="str">
        <f>IF(M3826=People!B$2,People!A$2,IF(M3826=People!B$3,People!A$3,IF(M3826=People!B$4,People!A$4,IF(M3826=People!B$5,People!A$5,0))))</f>
        <v>Chuck Magee</v>
      </c>
      <c r="W3826" s="5" t="str">
        <f t="array" ref="W3826">IFERROR(INDEX(Returns!A:A,MATCH(B3826,Returns!B:B,0)),"No")</f>
        <v>Yes</v>
      </c>
      <c r="X3826" s="3">
        <f t="shared" si="1"/>
        <v>9</v>
      </c>
      <c r="Y3826" s="3">
        <f t="shared" si="2"/>
        <v>2017</v>
      </c>
    </row>
    <row r="3827" ht="14.25" customHeight="1">
      <c r="A3827" s="1">
        <v>3826.0</v>
      </c>
      <c r="B3827" s="3" t="s">
        <v>6978</v>
      </c>
      <c r="C3827" s="4">
        <v>42992.0</v>
      </c>
      <c r="D3827" s="4">
        <v>42996.0</v>
      </c>
      <c r="E3827" s="1" t="s">
        <v>53</v>
      </c>
      <c r="F3827" s="1" t="s">
        <v>4498</v>
      </c>
      <c r="G3827" s="1" t="s">
        <v>4499</v>
      </c>
      <c r="H3827" s="1" t="s">
        <v>29</v>
      </c>
      <c r="I3827" s="1" t="s">
        <v>30</v>
      </c>
      <c r="J3827" s="1" t="s">
        <v>269</v>
      </c>
      <c r="K3827" s="1" t="s">
        <v>270</v>
      </c>
      <c r="L3827" s="1">
        <v>10011.0</v>
      </c>
      <c r="M3827" s="1" t="s">
        <v>151</v>
      </c>
      <c r="N3827" s="1" t="s">
        <v>2946</v>
      </c>
      <c r="O3827" s="1" t="s">
        <v>49</v>
      </c>
      <c r="P3827" s="1" t="s">
        <v>78</v>
      </c>
      <c r="Q3827" s="1" t="s">
        <v>2947</v>
      </c>
      <c r="R3827" s="1">
        <v>12.96</v>
      </c>
      <c r="S3827" s="1">
        <v>9.0</v>
      </c>
      <c r="T3827" s="1">
        <v>0.2</v>
      </c>
      <c r="U3827" s="1">
        <v>4.536</v>
      </c>
      <c r="V3827" s="1" t="str">
        <f>IF(M3827=People!B$2,People!A$2,IF(M3827=People!B$3,People!A$3,IF(M3827=People!B$4,People!A$4,IF(M3827=People!B$5,People!A$5,0))))</f>
        <v>Chuck Magee</v>
      </c>
      <c r="W3827" s="5" t="str">
        <f t="array" ref="W3827">IFERROR(INDEX(Returns!A:A,MATCH(B3827,Returns!B:B,0)),"No")</f>
        <v>Yes</v>
      </c>
      <c r="X3827" s="3">
        <f t="shared" si="1"/>
        <v>9</v>
      </c>
      <c r="Y3827" s="3">
        <f t="shared" si="2"/>
        <v>2017</v>
      </c>
    </row>
    <row r="3828" ht="14.25" customHeight="1">
      <c r="A3828" s="1">
        <v>3827.0</v>
      </c>
      <c r="B3828" s="3" t="s">
        <v>6979</v>
      </c>
      <c r="C3828" s="4">
        <v>42650.0</v>
      </c>
      <c r="D3828" s="4">
        <v>42655.0</v>
      </c>
      <c r="E3828" s="1" t="s">
        <v>53</v>
      </c>
      <c r="F3828" s="1" t="s">
        <v>1656</v>
      </c>
      <c r="G3828" s="1" t="s">
        <v>1657</v>
      </c>
      <c r="H3828" s="1" t="s">
        <v>44</v>
      </c>
      <c r="I3828" s="1" t="s">
        <v>30</v>
      </c>
      <c r="J3828" s="1" t="s">
        <v>820</v>
      </c>
      <c r="K3828" s="1" t="s">
        <v>107</v>
      </c>
      <c r="L3828" s="1">
        <v>75217.0</v>
      </c>
      <c r="M3828" s="1" t="s">
        <v>108</v>
      </c>
      <c r="N3828" s="1" t="s">
        <v>959</v>
      </c>
      <c r="O3828" s="1" t="s">
        <v>49</v>
      </c>
      <c r="P3828" s="1" t="s">
        <v>62</v>
      </c>
      <c r="Q3828" s="1" t="s">
        <v>960</v>
      </c>
      <c r="R3828" s="1">
        <v>107.44</v>
      </c>
      <c r="S3828" s="1">
        <v>10.0</v>
      </c>
      <c r="T3828" s="1">
        <v>0.2</v>
      </c>
      <c r="U3828" s="1">
        <v>10.744</v>
      </c>
      <c r="V3828" s="1" t="str">
        <f>IF(M3828=People!B$2,People!A$2,IF(M3828=People!B$3,People!A$3,IF(M3828=People!B$4,People!A$4,IF(M3828=People!B$5,People!A$5,0))))</f>
        <v>Kelly Williams</v>
      </c>
      <c r="W3828" s="5" t="str">
        <f t="array" ref="W3828">IFERROR(INDEX(Returns!A:A,MATCH(B3828,Returns!B:B,0)),"No")</f>
        <v>No</v>
      </c>
      <c r="X3828" s="3">
        <f t="shared" si="1"/>
        <v>10</v>
      </c>
      <c r="Y3828" s="3">
        <f t="shared" si="2"/>
        <v>2016</v>
      </c>
    </row>
    <row r="3829" ht="14.25" customHeight="1">
      <c r="A3829" s="1">
        <v>3828.0</v>
      </c>
      <c r="B3829" s="3" t="s">
        <v>6980</v>
      </c>
      <c r="C3829" s="4">
        <v>43592.0</v>
      </c>
      <c r="D3829" s="4">
        <v>43596.0</v>
      </c>
      <c r="E3829" s="1" t="s">
        <v>53</v>
      </c>
      <c r="F3829" s="1" t="s">
        <v>3859</v>
      </c>
      <c r="G3829" s="1" t="s">
        <v>3860</v>
      </c>
      <c r="H3829" s="1" t="s">
        <v>44</v>
      </c>
      <c r="I3829" s="1" t="s">
        <v>30</v>
      </c>
      <c r="J3829" s="1" t="s">
        <v>885</v>
      </c>
      <c r="K3829" s="1" t="s">
        <v>241</v>
      </c>
      <c r="L3829" s="1">
        <v>48234.0</v>
      </c>
      <c r="M3829" s="1" t="s">
        <v>108</v>
      </c>
      <c r="N3829" s="1" t="s">
        <v>1142</v>
      </c>
      <c r="O3829" s="1" t="s">
        <v>35</v>
      </c>
      <c r="P3829" s="1" t="s">
        <v>39</v>
      </c>
      <c r="Q3829" s="1" t="s">
        <v>1143</v>
      </c>
      <c r="R3829" s="1">
        <v>1458.65</v>
      </c>
      <c r="S3829" s="1">
        <v>5.0</v>
      </c>
      <c r="T3829" s="1">
        <v>0.0</v>
      </c>
      <c r="U3829" s="1">
        <v>423.0085</v>
      </c>
      <c r="V3829" s="1" t="str">
        <f>IF(M3829=People!B$2,People!A$2,IF(M3829=People!B$3,People!A$3,IF(M3829=People!B$4,People!A$4,IF(M3829=People!B$5,People!A$5,0))))</f>
        <v>Kelly Williams</v>
      </c>
      <c r="W3829" s="5" t="str">
        <f t="array" ref="W3829">IFERROR(INDEX(Returns!A:A,MATCH(B3829,Returns!B:B,0)),"No")</f>
        <v>No</v>
      </c>
      <c r="X3829" s="3">
        <f t="shared" si="1"/>
        <v>5</v>
      </c>
      <c r="Y3829" s="3">
        <f t="shared" si="2"/>
        <v>2019</v>
      </c>
    </row>
    <row r="3830" ht="14.25" customHeight="1">
      <c r="A3830" s="1">
        <v>3829.0</v>
      </c>
      <c r="B3830" s="3" t="s">
        <v>6980</v>
      </c>
      <c r="C3830" s="4">
        <v>43592.0</v>
      </c>
      <c r="D3830" s="4">
        <v>43596.0</v>
      </c>
      <c r="E3830" s="1" t="s">
        <v>53</v>
      </c>
      <c r="F3830" s="1" t="s">
        <v>3859</v>
      </c>
      <c r="G3830" s="1" t="s">
        <v>3860</v>
      </c>
      <c r="H3830" s="1" t="s">
        <v>44</v>
      </c>
      <c r="I3830" s="1" t="s">
        <v>30</v>
      </c>
      <c r="J3830" s="1" t="s">
        <v>885</v>
      </c>
      <c r="K3830" s="1" t="s">
        <v>241</v>
      </c>
      <c r="L3830" s="1">
        <v>48234.0</v>
      </c>
      <c r="M3830" s="1" t="s">
        <v>108</v>
      </c>
      <c r="N3830" s="1" t="s">
        <v>5761</v>
      </c>
      <c r="O3830" s="1" t="s">
        <v>35</v>
      </c>
      <c r="P3830" s="1" t="s">
        <v>39</v>
      </c>
      <c r="Q3830" s="1" t="s">
        <v>5762</v>
      </c>
      <c r="R3830" s="1">
        <v>26.64</v>
      </c>
      <c r="S3830" s="1">
        <v>1.0</v>
      </c>
      <c r="T3830" s="1">
        <v>0.0</v>
      </c>
      <c r="U3830" s="1">
        <v>7.4592</v>
      </c>
      <c r="V3830" s="1" t="str">
        <f>IF(M3830=People!B$2,People!A$2,IF(M3830=People!B$3,People!A$3,IF(M3830=People!B$4,People!A$4,IF(M3830=People!B$5,People!A$5,0))))</f>
        <v>Kelly Williams</v>
      </c>
      <c r="W3830" s="5" t="str">
        <f t="array" ref="W3830">IFERROR(INDEX(Returns!A:A,MATCH(B3830,Returns!B:B,0)),"No")</f>
        <v>No</v>
      </c>
      <c r="X3830" s="3">
        <f t="shared" si="1"/>
        <v>5</v>
      </c>
      <c r="Y3830" s="3">
        <f t="shared" si="2"/>
        <v>2019</v>
      </c>
    </row>
    <row r="3831" ht="14.25" customHeight="1">
      <c r="A3831" s="1">
        <v>3830.0</v>
      </c>
      <c r="B3831" s="3" t="s">
        <v>6980</v>
      </c>
      <c r="C3831" s="4">
        <v>43592.0</v>
      </c>
      <c r="D3831" s="4">
        <v>43596.0</v>
      </c>
      <c r="E3831" s="1" t="s">
        <v>53</v>
      </c>
      <c r="F3831" s="1" t="s">
        <v>3859</v>
      </c>
      <c r="G3831" s="1" t="s">
        <v>3860</v>
      </c>
      <c r="H3831" s="1" t="s">
        <v>44</v>
      </c>
      <c r="I3831" s="1" t="s">
        <v>30</v>
      </c>
      <c r="J3831" s="1" t="s">
        <v>885</v>
      </c>
      <c r="K3831" s="1" t="s">
        <v>241</v>
      </c>
      <c r="L3831" s="1">
        <v>48234.0</v>
      </c>
      <c r="M3831" s="1" t="s">
        <v>108</v>
      </c>
      <c r="N3831" s="1" t="s">
        <v>1815</v>
      </c>
      <c r="O3831" s="1" t="s">
        <v>35</v>
      </c>
      <c r="P3831" s="1" t="s">
        <v>39</v>
      </c>
      <c r="Q3831" s="1" t="s">
        <v>1816</v>
      </c>
      <c r="R3831" s="1">
        <v>476.8</v>
      </c>
      <c r="S3831" s="1">
        <v>2.0</v>
      </c>
      <c r="T3831" s="1">
        <v>0.0</v>
      </c>
      <c r="U3831" s="1">
        <v>119.2</v>
      </c>
      <c r="V3831" s="1" t="str">
        <f>IF(M3831=People!B$2,People!A$2,IF(M3831=People!B$3,People!A$3,IF(M3831=People!B$4,People!A$4,IF(M3831=People!B$5,People!A$5,0))))</f>
        <v>Kelly Williams</v>
      </c>
      <c r="W3831" s="5" t="str">
        <f t="array" ref="W3831">IFERROR(INDEX(Returns!A:A,MATCH(B3831,Returns!B:B,0)),"No")</f>
        <v>No</v>
      </c>
      <c r="X3831" s="3">
        <f t="shared" si="1"/>
        <v>5</v>
      </c>
      <c r="Y3831" s="3">
        <f t="shared" si="2"/>
        <v>2019</v>
      </c>
    </row>
    <row r="3832" ht="14.25" customHeight="1">
      <c r="A3832" s="1">
        <v>3831.0</v>
      </c>
      <c r="B3832" s="3" t="s">
        <v>6980</v>
      </c>
      <c r="C3832" s="4">
        <v>43592.0</v>
      </c>
      <c r="D3832" s="4">
        <v>43596.0</v>
      </c>
      <c r="E3832" s="1" t="s">
        <v>53</v>
      </c>
      <c r="F3832" s="1" t="s">
        <v>3859</v>
      </c>
      <c r="G3832" s="1" t="s">
        <v>3860</v>
      </c>
      <c r="H3832" s="1" t="s">
        <v>44</v>
      </c>
      <c r="I3832" s="1" t="s">
        <v>30</v>
      </c>
      <c r="J3832" s="1" t="s">
        <v>885</v>
      </c>
      <c r="K3832" s="1" t="s">
        <v>241</v>
      </c>
      <c r="L3832" s="1">
        <v>48234.0</v>
      </c>
      <c r="M3832" s="1" t="s">
        <v>108</v>
      </c>
      <c r="N3832" s="1" t="s">
        <v>2082</v>
      </c>
      <c r="O3832" s="1" t="s">
        <v>49</v>
      </c>
      <c r="P3832" s="1" t="s">
        <v>81</v>
      </c>
      <c r="Q3832" s="1" t="s">
        <v>2083</v>
      </c>
      <c r="R3832" s="1">
        <v>87.444</v>
      </c>
      <c r="S3832" s="1">
        <v>2.0</v>
      </c>
      <c r="T3832" s="1">
        <v>0.1</v>
      </c>
      <c r="U3832" s="1">
        <v>18.4604</v>
      </c>
      <c r="V3832" s="1" t="str">
        <f>IF(M3832=People!B$2,People!A$2,IF(M3832=People!B$3,People!A$3,IF(M3832=People!B$4,People!A$4,IF(M3832=People!B$5,People!A$5,0))))</f>
        <v>Kelly Williams</v>
      </c>
      <c r="W3832" s="5" t="str">
        <f t="array" ref="W3832">IFERROR(INDEX(Returns!A:A,MATCH(B3832,Returns!B:B,0)),"No")</f>
        <v>No</v>
      </c>
      <c r="X3832" s="3">
        <f t="shared" si="1"/>
        <v>5</v>
      </c>
      <c r="Y3832" s="3">
        <f t="shared" si="2"/>
        <v>2019</v>
      </c>
    </row>
    <row r="3833" ht="14.25" customHeight="1">
      <c r="A3833" s="1">
        <v>3832.0</v>
      </c>
      <c r="B3833" s="3" t="s">
        <v>6981</v>
      </c>
      <c r="C3833" s="4">
        <v>43053.0</v>
      </c>
      <c r="D3833" s="4">
        <v>43058.0</v>
      </c>
      <c r="E3833" s="1" t="s">
        <v>53</v>
      </c>
      <c r="F3833" s="1" t="s">
        <v>6982</v>
      </c>
      <c r="G3833" s="1" t="s">
        <v>6983</v>
      </c>
      <c r="H3833" s="1" t="s">
        <v>29</v>
      </c>
      <c r="I3833" s="1" t="s">
        <v>30</v>
      </c>
      <c r="J3833" s="1" t="s">
        <v>247</v>
      </c>
      <c r="K3833" s="1" t="s">
        <v>248</v>
      </c>
      <c r="L3833" s="1">
        <v>19901.0</v>
      </c>
      <c r="M3833" s="1" t="s">
        <v>151</v>
      </c>
      <c r="N3833" s="1" t="s">
        <v>910</v>
      </c>
      <c r="O3833" s="1" t="s">
        <v>35</v>
      </c>
      <c r="P3833" s="1" t="s">
        <v>68</v>
      </c>
      <c r="Q3833" s="1" t="s">
        <v>6984</v>
      </c>
      <c r="R3833" s="1">
        <v>76.14</v>
      </c>
      <c r="S3833" s="1">
        <v>3.0</v>
      </c>
      <c r="T3833" s="1">
        <v>0.0</v>
      </c>
      <c r="U3833" s="1">
        <v>26.649</v>
      </c>
      <c r="V3833" s="1" t="str">
        <f>IF(M3833=People!B$2,People!A$2,IF(M3833=People!B$3,People!A$3,IF(M3833=People!B$4,People!A$4,IF(M3833=People!B$5,People!A$5,0))))</f>
        <v>Chuck Magee</v>
      </c>
      <c r="W3833" s="5" t="str">
        <f t="array" ref="W3833">IFERROR(INDEX(Returns!A:A,MATCH(B3833,Returns!B:B,0)),"No")</f>
        <v>No</v>
      </c>
      <c r="X3833" s="3">
        <f t="shared" si="1"/>
        <v>11</v>
      </c>
      <c r="Y3833" s="3">
        <f t="shared" si="2"/>
        <v>2017</v>
      </c>
    </row>
    <row r="3834" ht="14.25" customHeight="1">
      <c r="A3834" s="1">
        <v>3833.0</v>
      </c>
      <c r="B3834" s="3" t="s">
        <v>6981</v>
      </c>
      <c r="C3834" s="4">
        <v>43053.0</v>
      </c>
      <c r="D3834" s="4">
        <v>43058.0</v>
      </c>
      <c r="E3834" s="1" t="s">
        <v>53</v>
      </c>
      <c r="F3834" s="1" t="s">
        <v>6982</v>
      </c>
      <c r="G3834" s="1" t="s">
        <v>6983</v>
      </c>
      <c r="H3834" s="1" t="s">
        <v>29</v>
      </c>
      <c r="I3834" s="1" t="s">
        <v>30</v>
      </c>
      <c r="J3834" s="1" t="s">
        <v>247</v>
      </c>
      <c r="K3834" s="1" t="s">
        <v>248</v>
      </c>
      <c r="L3834" s="1">
        <v>19901.0</v>
      </c>
      <c r="M3834" s="1" t="s">
        <v>151</v>
      </c>
      <c r="N3834" s="1" t="s">
        <v>4952</v>
      </c>
      <c r="O3834" s="1" t="s">
        <v>49</v>
      </c>
      <c r="P3834" s="1" t="s">
        <v>78</v>
      </c>
      <c r="Q3834" s="1" t="s">
        <v>4953</v>
      </c>
      <c r="R3834" s="1">
        <v>19.96</v>
      </c>
      <c r="S3834" s="1">
        <v>2.0</v>
      </c>
      <c r="T3834" s="1">
        <v>0.0</v>
      </c>
      <c r="U3834" s="1">
        <v>9.3812</v>
      </c>
      <c r="V3834" s="1" t="str">
        <f>IF(M3834=People!B$2,People!A$2,IF(M3834=People!B$3,People!A$3,IF(M3834=People!B$4,People!A$4,IF(M3834=People!B$5,People!A$5,0))))</f>
        <v>Chuck Magee</v>
      </c>
      <c r="W3834" s="5" t="str">
        <f t="array" ref="W3834">IFERROR(INDEX(Returns!A:A,MATCH(B3834,Returns!B:B,0)),"No")</f>
        <v>No</v>
      </c>
      <c r="X3834" s="3">
        <f t="shared" si="1"/>
        <v>11</v>
      </c>
      <c r="Y3834" s="3">
        <f t="shared" si="2"/>
        <v>2017</v>
      </c>
    </row>
    <row r="3835" ht="14.25" customHeight="1">
      <c r="A3835" s="1">
        <v>3834.0</v>
      </c>
      <c r="B3835" s="3" t="s">
        <v>6985</v>
      </c>
      <c r="C3835" s="4">
        <v>42698.0</v>
      </c>
      <c r="D3835" s="4">
        <v>42698.0</v>
      </c>
      <c r="E3835" s="1" t="s">
        <v>1296</v>
      </c>
      <c r="F3835" s="1" t="s">
        <v>4205</v>
      </c>
      <c r="G3835" s="1" t="s">
        <v>4206</v>
      </c>
      <c r="H3835" s="1" t="s">
        <v>44</v>
      </c>
      <c r="I3835" s="1" t="s">
        <v>30</v>
      </c>
      <c r="J3835" s="1" t="s">
        <v>500</v>
      </c>
      <c r="K3835" s="1" t="s">
        <v>501</v>
      </c>
      <c r="L3835" s="1">
        <v>43229.0</v>
      </c>
      <c r="M3835" s="1" t="s">
        <v>151</v>
      </c>
      <c r="N3835" s="1" t="s">
        <v>2961</v>
      </c>
      <c r="O3835" s="1" t="s">
        <v>74</v>
      </c>
      <c r="P3835" s="1" t="s">
        <v>75</v>
      </c>
      <c r="Q3835" s="1" t="s">
        <v>2962</v>
      </c>
      <c r="R3835" s="1">
        <v>1049.97</v>
      </c>
      <c r="S3835" s="1">
        <v>5.0</v>
      </c>
      <c r="T3835" s="1">
        <v>0.4</v>
      </c>
      <c r="U3835" s="1">
        <v>-209.994</v>
      </c>
      <c r="V3835" s="1" t="str">
        <f>IF(M3835=People!B$2,People!A$2,IF(M3835=People!B$3,People!A$3,IF(M3835=People!B$4,People!A$4,IF(M3835=People!B$5,People!A$5,0))))</f>
        <v>Chuck Magee</v>
      </c>
      <c r="W3835" s="5" t="str">
        <f t="array" ref="W3835">IFERROR(INDEX(Returns!A:A,MATCH(B3835,Returns!B:B,0)),"No")</f>
        <v>No</v>
      </c>
      <c r="X3835" s="3">
        <f t="shared" si="1"/>
        <v>11</v>
      </c>
      <c r="Y3835" s="3">
        <f t="shared" si="2"/>
        <v>2016</v>
      </c>
    </row>
    <row r="3836" ht="14.25" customHeight="1">
      <c r="A3836" s="1">
        <v>3835.0</v>
      </c>
      <c r="B3836" s="3" t="s">
        <v>6985</v>
      </c>
      <c r="C3836" s="4">
        <v>42698.0</v>
      </c>
      <c r="D3836" s="4">
        <v>42698.0</v>
      </c>
      <c r="E3836" s="1" t="s">
        <v>1296</v>
      </c>
      <c r="F3836" s="1" t="s">
        <v>4205</v>
      </c>
      <c r="G3836" s="1" t="s">
        <v>4206</v>
      </c>
      <c r="H3836" s="1" t="s">
        <v>44</v>
      </c>
      <c r="I3836" s="1" t="s">
        <v>30</v>
      </c>
      <c r="J3836" s="1" t="s">
        <v>500</v>
      </c>
      <c r="K3836" s="1" t="s">
        <v>501</v>
      </c>
      <c r="L3836" s="1">
        <v>43229.0</v>
      </c>
      <c r="M3836" s="1" t="s">
        <v>151</v>
      </c>
      <c r="N3836" s="1" t="s">
        <v>3957</v>
      </c>
      <c r="O3836" s="1" t="s">
        <v>35</v>
      </c>
      <c r="P3836" s="1" t="s">
        <v>39</v>
      </c>
      <c r="Q3836" s="1" t="s">
        <v>3958</v>
      </c>
      <c r="R3836" s="1">
        <v>611.058</v>
      </c>
      <c r="S3836" s="1">
        <v>3.0</v>
      </c>
      <c r="T3836" s="1">
        <v>0.30000000000000004</v>
      </c>
      <c r="U3836" s="1">
        <v>-34.9176</v>
      </c>
      <c r="V3836" s="1" t="str">
        <f>IF(M3836=People!B$2,People!A$2,IF(M3836=People!B$3,People!A$3,IF(M3836=People!B$4,People!A$4,IF(M3836=People!B$5,People!A$5,0))))</f>
        <v>Chuck Magee</v>
      </c>
      <c r="W3836" s="5" t="str">
        <f t="array" ref="W3836">IFERROR(INDEX(Returns!A:A,MATCH(B3836,Returns!B:B,0)),"No")</f>
        <v>No</v>
      </c>
      <c r="X3836" s="3">
        <f t="shared" si="1"/>
        <v>11</v>
      </c>
      <c r="Y3836" s="3">
        <f t="shared" si="2"/>
        <v>2016</v>
      </c>
    </row>
    <row r="3837" ht="14.25" customHeight="1">
      <c r="A3837" s="1">
        <v>3836.0</v>
      </c>
      <c r="B3837" s="3" t="s">
        <v>6986</v>
      </c>
      <c r="C3837" s="4">
        <v>42468.0</v>
      </c>
      <c r="D3837" s="4">
        <v>42475.0</v>
      </c>
      <c r="E3837" s="1" t="s">
        <v>53</v>
      </c>
      <c r="F3837" s="1" t="s">
        <v>4098</v>
      </c>
      <c r="G3837" s="1" t="s">
        <v>4099</v>
      </c>
      <c r="H3837" s="1" t="s">
        <v>44</v>
      </c>
      <c r="I3837" s="1" t="s">
        <v>30</v>
      </c>
      <c r="J3837" s="1" t="s">
        <v>3954</v>
      </c>
      <c r="K3837" s="1" t="s">
        <v>313</v>
      </c>
      <c r="L3837" s="1">
        <v>85301.0</v>
      </c>
      <c r="M3837" s="1" t="s">
        <v>47</v>
      </c>
      <c r="N3837" s="1" t="s">
        <v>4325</v>
      </c>
      <c r="O3837" s="1" t="s">
        <v>49</v>
      </c>
      <c r="P3837" s="1" t="s">
        <v>272</v>
      </c>
      <c r="Q3837" s="1" t="s">
        <v>4326</v>
      </c>
      <c r="R3837" s="1">
        <v>2.368</v>
      </c>
      <c r="S3837" s="1">
        <v>2.0</v>
      </c>
      <c r="T3837" s="1">
        <v>0.2</v>
      </c>
      <c r="U3837" s="1">
        <v>0.8288000000000001</v>
      </c>
      <c r="V3837" s="1" t="str">
        <f>IF(M3837=People!B$2,People!A$2,IF(M3837=People!B$3,People!A$3,IF(M3837=People!B$4,People!A$4,IF(M3837=People!B$5,People!A$5,0))))</f>
        <v>Anna Andreadi</v>
      </c>
      <c r="W3837" s="5" t="str">
        <f t="array" ref="W3837">IFERROR(INDEX(Returns!A:A,MATCH(B3837,Returns!B:B,0)),"No")</f>
        <v>No</v>
      </c>
      <c r="X3837" s="3">
        <f t="shared" si="1"/>
        <v>4</v>
      </c>
      <c r="Y3837" s="3">
        <f t="shared" si="2"/>
        <v>2016</v>
      </c>
    </row>
    <row r="3838" ht="14.25" customHeight="1">
      <c r="A3838" s="1">
        <v>3837.0</v>
      </c>
      <c r="B3838" s="3" t="s">
        <v>6986</v>
      </c>
      <c r="C3838" s="4">
        <v>42468.0</v>
      </c>
      <c r="D3838" s="4">
        <v>42475.0</v>
      </c>
      <c r="E3838" s="1" t="s">
        <v>53</v>
      </c>
      <c r="F3838" s="1" t="s">
        <v>4098</v>
      </c>
      <c r="G3838" s="1" t="s">
        <v>4099</v>
      </c>
      <c r="H3838" s="1" t="s">
        <v>44</v>
      </c>
      <c r="I3838" s="1" t="s">
        <v>30</v>
      </c>
      <c r="J3838" s="1" t="s">
        <v>3954</v>
      </c>
      <c r="K3838" s="1" t="s">
        <v>313</v>
      </c>
      <c r="L3838" s="1">
        <v>85301.0</v>
      </c>
      <c r="M3838" s="1" t="s">
        <v>47</v>
      </c>
      <c r="N3838" s="1" t="s">
        <v>6987</v>
      </c>
      <c r="O3838" s="1" t="s">
        <v>49</v>
      </c>
      <c r="P3838" s="1" t="s">
        <v>93</v>
      </c>
      <c r="Q3838" s="1" t="s">
        <v>6988</v>
      </c>
      <c r="R3838" s="1">
        <v>19.008</v>
      </c>
      <c r="S3838" s="1">
        <v>3.0</v>
      </c>
      <c r="T3838" s="1">
        <v>0.2</v>
      </c>
      <c r="U3838" s="1">
        <v>6.8904</v>
      </c>
      <c r="V3838" s="1" t="str">
        <f>IF(M3838=People!B$2,People!A$2,IF(M3838=People!B$3,People!A$3,IF(M3838=People!B$4,People!A$4,IF(M3838=People!B$5,People!A$5,0))))</f>
        <v>Anna Andreadi</v>
      </c>
      <c r="W3838" s="5" t="str">
        <f t="array" ref="W3838">IFERROR(INDEX(Returns!A:A,MATCH(B3838,Returns!B:B,0)),"No")</f>
        <v>No</v>
      </c>
      <c r="X3838" s="3">
        <f t="shared" si="1"/>
        <v>4</v>
      </c>
      <c r="Y3838" s="3">
        <f t="shared" si="2"/>
        <v>2016</v>
      </c>
    </row>
    <row r="3839" ht="14.25" customHeight="1">
      <c r="A3839" s="1">
        <v>3838.0</v>
      </c>
      <c r="B3839" s="3" t="s">
        <v>6989</v>
      </c>
      <c r="C3839" s="4">
        <v>42577.0</v>
      </c>
      <c r="D3839" s="4">
        <v>42584.0</v>
      </c>
      <c r="E3839" s="1" t="s">
        <v>53</v>
      </c>
      <c r="F3839" s="1" t="s">
        <v>293</v>
      </c>
      <c r="G3839" s="1" t="s">
        <v>294</v>
      </c>
      <c r="H3839" s="1" t="s">
        <v>29</v>
      </c>
      <c r="I3839" s="1" t="s">
        <v>30</v>
      </c>
      <c r="J3839" s="1" t="s">
        <v>4057</v>
      </c>
      <c r="K3839" s="1" t="s">
        <v>1399</v>
      </c>
      <c r="L3839" s="1">
        <v>89031.0</v>
      </c>
      <c r="M3839" s="1" t="s">
        <v>47</v>
      </c>
      <c r="N3839" s="1" t="s">
        <v>1684</v>
      </c>
      <c r="O3839" s="1" t="s">
        <v>74</v>
      </c>
      <c r="P3839" s="1" t="s">
        <v>75</v>
      </c>
      <c r="Q3839" s="1" t="s">
        <v>1685</v>
      </c>
      <c r="R3839" s="1">
        <v>911.984</v>
      </c>
      <c r="S3839" s="1">
        <v>2.0</v>
      </c>
      <c r="T3839" s="1">
        <v>0.2</v>
      </c>
      <c r="U3839" s="1">
        <v>113.998</v>
      </c>
      <c r="V3839" s="1" t="str">
        <f>IF(M3839=People!B$2,People!A$2,IF(M3839=People!B$3,People!A$3,IF(M3839=People!B$4,People!A$4,IF(M3839=People!B$5,People!A$5,0))))</f>
        <v>Anna Andreadi</v>
      </c>
      <c r="W3839" s="5" t="str">
        <f t="array" ref="W3839">IFERROR(INDEX(Returns!A:A,MATCH(B3839,Returns!B:B,0)),"No")</f>
        <v>No</v>
      </c>
      <c r="X3839" s="3">
        <f t="shared" si="1"/>
        <v>7</v>
      </c>
      <c r="Y3839" s="3">
        <f t="shared" si="2"/>
        <v>2016</v>
      </c>
    </row>
    <row r="3840" ht="14.25" customHeight="1">
      <c r="A3840" s="1">
        <v>3839.0</v>
      </c>
      <c r="B3840" s="3" t="s">
        <v>6989</v>
      </c>
      <c r="C3840" s="4">
        <v>42577.0</v>
      </c>
      <c r="D3840" s="4">
        <v>42584.0</v>
      </c>
      <c r="E3840" s="1" t="s">
        <v>53</v>
      </c>
      <c r="F3840" s="1" t="s">
        <v>293</v>
      </c>
      <c r="G3840" s="1" t="s">
        <v>294</v>
      </c>
      <c r="H3840" s="1" t="s">
        <v>29</v>
      </c>
      <c r="I3840" s="1" t="s">
        <v>30</v>
      </c>
      <c r="J3840" s="1" t="s">
        <v>4057</v>
      </c>
      <c r="K3840" s="1" t="s">
        <v>1399</v>
      </c>
      <c r="L3840" s="1">
        <v>89031.0</v>
      </c>
      <c r="M3840" s="1" t="s">
        <v>47</v>
      </c>
      <c r="N3840" s="1" t="s">
        <v>1201</v>
      </c>
      <c r="O3840" s="1" t="s">
        <v>35</v>
      </c>
      <c r="P3840" s="1" t="s">
        <v>39</v>
      </c>
      <c r="Q3840" s="1" t="s">
        <v>1202</v>
      </c>
      <c r="R3840" s="1">
        <v>674.352</v>
      </c>
      <c r="S3840" s="1">
        <v>3.0</v>
      </c>
      <c r="T3840" s="1">
        <v>0.2</v>
      </c>
      <c r="U3840" s="1">
        <v>-109.5822</v>
      </c>
      <c r="V3840" s="1" t="str">
        <f>IF(M3840=People!B$2,People!A$2,IF(M3840=People!B$3,People!A$3,IF(M3840=People!B$4,People!A$4,IF(M3840=People!B$5,People!A$5,0))))</f>
        <v>Anna Andreadi</v>
      </c>
      <c r="W3840" s="5" t="str">
        <f t="array" ref="W3840">IFERROR(INDEX(Returns!A:A,MATCH(B3840,Returns!B:B,0)),"No")</f>
        <v>No</v>
      </c>
      <c r="X3840" s="3">
        <f t="shared" si="1"/>
        <v>7</v>
      </c>
      <c r="Y3840" s="3">
        <f t="shared" si="2"/>
        <v>2016</v>
      </c>
    </row>
    <row r="3841" ht="14.25" customHeight="1">
      <c r="A3841" s="1">
        <v>3840.0</v>
      </c>
      <c r="B3841" s="3" t="s">
        <v>6989</v>
      </c>
      <c r="C3841" s="4">
        <v>42577.0</v>
      </c>
      <c r="D3841" s="4">
        <v>42584.0</v>
      </c>
      <c r="E3841" s="1" t="s">
        <v>53</v>
      </c>
      <c r="F3841" s="1" t="s">
        <v>293</v>
      </c>
      <c r="G3841" s="1" t="s">
        <v>294</v>
      </c>
      <c r="H3841" s="1" t="s">
        <v>29</v>
      </c>
      <c r="I3841" s="1" t="s">
        <v>30</v>
      </c>
      <c r="J3841" s="1" t="s">
        <v>4057</v>
      </c>
      <c r="K3841" s="1" t="s">
        <v>1399</v>
      </c>
      <c r="L3841" s="1">
        <v>89031.0</v>
      </c>
      <c r="M3841" s="1" t="s">
        <v>47</v>
      </c>
      <c r="N3841" s="1" t="s">
        <v>3708</v>
      </c>
      <c r="O3841" s="1" t="s">
        <v>35</v>
      </c>
      <c r="P3841" s="1" t="s">
        <v>68</v>
      </c>
      <c r="Q3841" s="1" t="s">
        <v>3709</v>
      </c>
      <c r="R3841" s="1">
        <v>134.01</v>
      </c>
      <c r="S3841" s="1">
        <v>9.0</v>
      </c>
      <c r="T3841" s="1">
        <v>0.0</v>
      </c>
      <c r="U3841" s="1">
        <v>36.1827</v>
      </c>
      <c r="V3841" s="1" t="str">
        <f>IF(M3841=People!B$2,People!A$2,IF(M3841=People!B$3,People!A$3,IF(M3841=People!B$4,People!A$4,IF(M3841=People!B$5,People!A$5,0))))</f>
        <v>Anna Andreadi</v>
      </c>
      <c r="W3841" s="5" t="str">
        <f t="array" ref="W3841">IFERROR(INDEX(Returns!A:A,MATCH(B3841,Returns!B:B,0)),"No")</f>
        <v>No</v>
      </c>
      <c r="X3841" s="3">
        <f t="shared" si="1"/>
        <v>7</v>
      </c>
      <c r="Y3841" s="3">
        <f t="shared" si="2"/>
        <v>2016</v>
      </c>
    </row>
    <row r="3842" ht="14.25" customHeight="1">
      <c r="A3842" s="1">
        <v>3841.0</v>
      </c>
      <c r="B3842" s="3" t="s">
        <v>6989</v>
      </c>
      <c r="C3842" s="4">
        <v>42577.0</v>
      </c>
      <c r="D3842" s="4">
        <v>42584.0</v>
      </c>
      <c r="E3842" s="1" t="s">
        <v>53</v>
      </c>
      <c r="F3842" s="1" t="s">
        <v>293</v>
      </c>
      <c r="G3842" s="1" t="s">
        <v>294</v>
      </c>
      <c r="H3842" s="1" t="s">
        <v>29</v>
      </c>
      <c r="I3842" s="1" t="s">
        <v>30</v>
      </c>
      <c r="J3842" s="1" t="s">
        <v>4057</v>
      </c>
      <c r="K3842" s="1" t="s">
        <v>1399</v>
      </c>
      <c r="L3842" s="1">
        <v>89031.0</v>
      </c>
      <c r="M3842" s="1" t="s">
        <v>47</v>
      </c>
      <c r="N3842" s="1" t="s">
        <v>6990</v>
      </c>
      <c r="O3842" s="1" t="s">
        <v>74</v>
      </c>
      <c r="P3842" s="1" t="s">
        <v>164</v>
      </c>
      <c r="Q3842" s="1" t="s">
        <v>6991</v>
      </c>
      <c r="R3842" s="1">
        <v>170.97</v>
      </c>
      <c r="S3842" s="1">
        <v>3.0</v>
      </c>
      <c r="T3842" s="1">
        <v>0.0</v>
      </c>
      <c r="U3842" s="1">
        <v>70.0977</v>
      </c>
      <c r="V3842" s="1" t="str">
        <f>IF(M3842=People!B$2,People!A$2,IF(M3842=People!B$3,People!A$3,IF(M3842=People!B$4,People!A$4,IF(M3842=People!B$5,People!A$5,0))))</f>
        <v>Anna Andreadi</v>
      </c>
      <c r="W3842" s="5" t="str">
        <f t="array" ref="W3842">IFERROR(INDEX(Returns!A:A,MATCH(B3842,Returns!B:B,0)),"No")</f>
        <v>No</v>
      </c>
      <c r="X3842" s="3">
        <f t="shared" si="1"/>
        <v>7</v>
      </c>
      <c r="Y3842" s="3">
        <f t="shared" si="2"/>
        <v>2016</v>
      </c>
    </row>
    <row r="3843" ht="14.25" customHeight="1">
      <c r="A3843" s="1">
        <v>3842.0</v>
      </c>
      <c r="B3843" s="3" t="s">
        <v>6992</v>
      </c>
      <c r="C3843" s="4">
        <v>42529.0</v>
      </c>
      <c r="D3843" s="4">
        <v>42533.0</v>
      </c>
      <c r="E3843" s="1" t="s">
        <v>53</v>
      </c>
      <c r="F3843" s="1" t="s">
        <v>6993</v>
      </c>
      <c r="G3843" s="1" t="s">
        <v>6994</v>
      </c>
      <c r="H3843" s="1" t="s">
        <v>44</v>
      </c>
      <c r="I3843" s="1" t="s">
        <v>30</v>
      </c>
      <c r="J3843" s="1" t="s">
        <v>518</v>
      </c>
      <c r="K3843" s="1" t="s">
        <v>338</v>
      </c>
      <c r="L3843" s="1">
        <v>37620.0</v>
      </c>
      <c r="M3843" s="1" t="s">
        <v>33</v>
      </c>
      <c r="N3843" s="1" t="s">
        <v>1847</v>
      </c>
      <c r="O3843" s="1" t="s">
        <v>35</v>
      </c>
      <c r="P3843" s="1" t="s">
        <v>39</v>
      </c>
      <c r="Q3843" s="1" t="s">
        <v>1848</v>
      </c>
      <c r="R3843" s="1">
        <v>170.352</v>
      </c>
      <c r="S3843" s="1">
        <v>3.0</v>
      </c>
      <c r="T3843" s="1">
        <v>0.2</v>
      </c>
      <c r="U3843" s="1">
        <v>10.647</v>
      </c>
      <c r="V3843" s="1" t="str">
        <f>IF(M3843=People!B$2,People!A$2,IF(M3843=People!B$3,People!A$3,IF(M3843=People!B$4,People!A$4,IF(M3843=People!B$5,People!A$5,0))))</f>
        <v>Cassandra Brandow</v>
      </c>
      <c r="W3843" s="5" t="str">
        <f t="array" ref="W3843">IFERROR(INDEX(Returns!A:A,MATCH(B3843,Returns!B:B,0)),"No")</f>
        <v>No</v>
      </c>
      <c r="X3843" s="3">
        <f t="shared" si="1"/>
        <v>6</v>
      </c>
      <c r="Y3843" s="3">
        <f t="shared" si="2"/>
        <v>2016</v>
      </c>
    </row>
    <row r="3844" ht="14.25" customHeight="1">
      <c r="A3844" s="1">
        <v>3843.0</v>
      </c>
      <c r="B3844" s="3" t="s">
        <v>6995</v>
      </c>
      <c r="C3844" s="4">
        <v>42671.0</v>
      </c>
      <c r="D3844" s="4">
        <v>42674.0</v>
      </c>
      <c r="E3844" s="1" t="s">
        <v>191</v>
      </c>
      <c r="F3844" s="1" t="s">
        <v>4014</v>
      </c>
      <c r="G3844" s="1" t="s">
        <v>4015</v>
      </c>
      <c r="H3844" s="1" t="s">
        <v>44</v>
      </c>
      <c r="I3844" s="1" t="s">
        <v>30</v>
      </c>
      <c r="J3844" s="1" t="s">
        <v>45</v>
      </c>
      <c r="K3844" s="1" t="s">
        <v>46</v>
      </c>
      <c r="L3844" s="1">
        <v>90049.0</v>
      </c>
      <c r="M3844" s="1" t="s">
        <v>47</v>
      </c>
      <c r="N3844" s="1" t="s">
        <v>1224</v>
      </c>
      <c r="O3844" s="1" t="s">
        <v>49</v>
      </c>
      <c r="P3844" s="1" t="s">
        <v>78</v>
      </c>
      <c r="Q3844" s="1" t="s">
        <v>1225</v>
      </c>
      <c r="R3844" s="1">
        <v>7.184</v>
      </c>
      <c r="S3844" s="1">
        <v>2.0</v>
      </c>
      <c r="T3844" s="1">
        <v>0.2</v>
      </c>
      <c r="U3844" s="1">
        <v>2.245</v>
      </c>
      <c r="V3844" s="1" t="str">
        <f>IF(M3844=People!B$2,People!A$2,IF(M3844=People!B$3,People!A$3,IF(M3844=People!B$4,People!A$4,IF(M3844=People!B$5,People!A$5,0))))</f>
        <v>Anna Andreadi</v>
      </c>
      <c r="W3844" s="5" t="str">
        <f t="array" ref="W3844">IFERROR(INDEX(Returns!A:A,MATCH(B3844,Returns!B:B,0)),"No")</f>
        <v>No</v>
      </c>
      <c r="X3844" s="3">
        <f t="shared" si="1"/>
        <v>10</v>
      </c>
      <c r="Y3844" s="3">
        <f t="shared" si="2"/>
        <v>2016</v>
      </c>
    </row>
    <row r="3845" ht="14.25" customHeight="1">
      <c r="A3845" s="1">
        <v>3844.0</v>
      </c>
      <c r="B3845" s="3" t="s">
        <v>6995</v>
      </c>
      <c r="C3845" s="4">
        <v>42671.0</v>
      </c>
      <c r="D3845" s="4">
        <v>42674.0</v>
      </c>
      <c r="E3845" s="1" t="s">
        <v>191</v>
      </c>
      <c r="F3845" s="1" t="s">
        <v>4014</v>
      </c>
      <c r="G3845" s="1" t="s">
        <v>4015</v>
      </c>
      <c r="H3845" s="1" t="s">
        <v>44</v>
      </c>
      <c r="I3845" s="1" t="s">
        <v>30</v>
      </c>
      <c r="J3845" s="1" t="s">
        <v>45</v>
      </c>
      <c r="K3845" s="1" t="s">
        <v>46</v>
      </c>
      <c r="L3845" s="1">
        <v>90049.0</v>
      </c>
      <c r="M3845" s="1" t="s">
        <v>47</v>
      </c>
      <c r="N3845" s="1" t="s">
        <v>6996</v>
      </c>
      <c r="O3845" s="1" t="s">
        <v>49</v>
      </c>
      <c r="P3845" s="1" t="s">
        <v>582</v>
      </c>
      <c r="Q3845" s="1" t="s">
        <v>6997</v>
      </c>
      <c r="R3845" s="1">
        <v>6.28</v>
      </c>
      <c r="S3845" s="1">
        <v>2.0</v>
      </c>
      <c r="T3845" s="1">
        <v>0.0</v>
      </c>
      <c r="U3845" s="1">
        <v>0.0628000000000002</v>
      </c>
      <c r="V3845" s="1" t="str">
        <f>IF(M3845=People!B$2,People!A$2,IF(M3845=People!B$3,People!A$3,IF(M3845=People!B$4,People!A$4,IF(M3845=People!B$5,People!A$5,0))))</f>
        <v>Anna Andreadi</v>
      </c>
      <c r="W3845" s="5" t="str">
        <f t="array" ref="W3845">IFERROR(INDEX(Returns!A:A,MATCH(B3845,Returns!B:B,0)),"No")</f>
        <v>No</v>
      </c>
      <c r="X3845" s="3">
        <f t="shared" si="1"/>
        <v>10</v>
      </c>
      <c r="Y3845" s="3">
        <f t="shared" si="2"/>
        <v>2016</v>
      </c>
    </row>
    <row r="3846" ht="14.25" customHeight="1">
      <c r="A3846" s="1">
        <v>3845.0</v>
      </c>
      <c r="B3846" s="3" t="s">
        <v>6995</v>
      </c>
      <c r="C3846" s="4">
        <v>42671.0</v>
      </c>
      <c r="D3846" s="4">
        <v>42674.0</v>
      </c>
      <c r="E3846" s="1" t="s">
        <v>191</v>
      </c>
      <c r="F3846" s="1" t="s">
        <v>4014</v>
      </c>
      <c r="G3846" s="1" t="s">
        <v>4015</v>
      </c>
      <c r="H3846" s="1" t="s">
        <v>44</v>
      </c>
      <c r="I3846" s="1" t="s">
        <v>30</v>
      </c>
      <c r="J3846" s="1" t="s">
        <v>45</v>
      </c>
      <c r="K3846" s="1" t="s">
        <v>46</v>
      </c>
      <c r="L3846" s="1">
        <v>90049.0</v>
      </c>
      <c r="M3846" s="1" t="s">
        <v>47</v>
      </c>
      <c r="N3846" s="1" t="s">
        <v>1071</v>
      </c>
      <c r="O3846" s="1" t="s">
        <v>49</v>
      </c>
      <c r="P3846" s="1" t="s">
        <v>582</v>
      </c>
      <c r="Q3846" s="1" t="s">
        <v>1072</v>
      </c>
      <c r="R3846" s="1">
        <v>480.74</v>
      </c>
      <c r="S3846" s="1">
        <v>2.0</v>
      </c>
      <c r="T3846" s="1">
        <v>0.0</v>
      </c>
      <c r="U3846" s="1">
        <v>14.4222</v>
      </c>
      <c r="V3846" s="1" t="str">
        <f>IF(M3846=People!B$2,People!A$2,IF(M3846=People!B$3,People!A$3,IF(M3846=People!B$4,People!A$4,IF(M3846=People!B$5,People!A$5,0))))</f>
        <v>Anna Andreadi</v>
      </c>
      <c r="W3846" s="5" t="str">
        <f t="array" ref="W3846">IFERROR(INDEX(Returns!A:A,MATCH(B3846,Returns!B:B,0)),"No")</f>
        <v>No</v>
      </c>
      <c r="X3846" s="3">
        <f t="shared" si="1"/>
        <v>10</v>
      </c>
      <c r="Y3846" s="3">
        <f t="shared" si="2"/>
        <v>2016</v>
      </c>
    </row>
    <row r="3847" ht="14.25" customHeight="1">
      <c r="A3847" s="1">
        <v>3846.0</v>
      </c>
      <c r="B3847" s="3" t="s">
        <v>6995</v>
      </c>
      <c r="C3847" s="4">
        <v>42671.0</v>
      </c>
      <c r="D3847" s="4">
        <v>42674.0</v>
      </c>
      <c r="E3847" s="1" t="s">
        <v>191</v>
      </c>
      <c r="F3847" s="1" t="s">
        <v>4014</v>
      </c>
      <c r="G3847" s="1" t="s">
        <v>4015</v>
      </c>
      <c r="H3847" s="1" t="s">
        <v>44</v>
      </c>
      <c r="I3847" s="1" t="s">
        <v>30</v>
      </c>
      <c r="J3847" s="1" t="s">
        <v>45</v>
      </c>
      <c r="K3847" s="1" t="s">
        <v>46</v>
      </c>
      <c r="L3847" s="1">
        <v>90049.0</v>
      </c>
      <c r="M3847" s="1" t="s">
        <v>47</v>
      </c>
      <c r="N3847" s="1" t="s">
        <v>1677</v>
      </c>
      <c r="O3847" s="1" t="s">
        <v>35</v>
      </c>
      <c r="P3847" s="1" t="s">
        <v>36</v>
      </c>
      <c r="Q3847" s="1" t="s">
        <v>1678</v>
      </c>
      <c r="R3847" s="1">
        <v>616.998</v>
      </c>
      <c r="S3847" s="1">
        <v>6.0</v>
      </c>
      <c r="T3847" s="1">
        <v>0.15</v>
      </c>
      <c r="U3847" s="1">
        <v>-36.294</v>
      </c>
      <c r="V3847" s="1" t="str">
        <f>IF(M3847=People!B$2,People!A$2,IF(M3847=People!B$3,People!A$3,IF(M3847=People!B$4,People!A$4,IF(M3847=People!B$5,People!A$5,0))))</f>
        <v>Anna Andreadi</v>
      </c>
      <c r="W3847" s="5" t="str">
        <f t="array" ref="W3847">IFERROR(INDEX(Returns!A:A,MATCH(B3847,Returns!B:B,0)),"No")</f>
        <v>No</v>
      </c>
      <c r="X3847" s="3">
        <f t="shared" si="1"/>
        <v>10</v>
      </c>
      <c r="Y3847" s="3">
        <f t="shared" si="2"/>
        <v>2016</v>
      </c>
    </row>
    <row r="3848" ht="14.25" customHeight="1">
      <c r="A3848" s="1">
        <v>3847.0</v>
      </c>
      <c r="B3848" s="3" t="s">
        <v>6995</v>
      </c>
      <c r="C3848" s="4">
        <v>42671.0</v>
      </c>
      <c r="D3848" s="4">
        <v>42674.0</v>
      </c>
      <c r="E3848" s="1" t="s">
        <v>191</v>
      </c>
      <c r="F3848" s="1" t="s">
        <v>4014</v>
      </c>
      <c r="G3848" s="1" t="s">
        <v>4015</v>
      </c>
      <c r="H3848" s="1" t="s">
        <v>44</v>
      </c>
      <c r="I3848" s="1" t="s">
        <v>30</v>
      </c>
      <c r="J3848" s="1" t="s">
        <v>45</v>
      </c>
      <c r="K3848" s="1" t="s">
        <v>46</v>
      </c>
      <c r="L3848" s="1">
        <v>90049.0</v>
      </c>
      <c r="M3848" s="1" t="s">
        <v>47</v>
      </c>
      <c r="N3848" s="1" t="s">
        <v>400</v>
      </c>
      <c r="O3848" s="1" t="s">
        <v>49</v>
      </c>
      <c r="P3848" s="1" t="s">
        <v>62</v>
      </c>
      <c r="Q3848" s="1" t="s">
        <v>401</v>
      </c>
      <c r="R3848" s="1">
        <v>141.4</v>
      </c>
      <c r="S3848" s="1">
        <v>5.0</v>
      </c>
      <c r="T3848" s="1">
        <v>0.0</v>
      </c>
      <c r="U3848" s="1">
        <v>38.178</v>
      </c>
      <c r="V3848" s="1" t="str">
        <f>IF(M3848=People!B$2,People!A$2,IF(M3848=People!B$3,People!A$3,IF(M3848=People!B$4,People!A$4,IF(M3848=People!B$5,People!A$5,0))))</f>
        <v>Anna Andreadi</v>
      </c>
      <c r="W3848" s="5" t="str">
        <f t="array" ref="W3848">IFERROR(INDEX(Returns!A:A,MATCH(B3848,Returns!B:B,0)),"No")</f>
        <v>No</v>
      </c>
      <c r="X3848" s="3">
        <f t="shared" si="1"/>
        <v>10</v>
      </c>
      <c r="Y3848" s="3">
        <f t="shared" si="2"/>
        <v>2016</v>
      </c>
    </row>
    <row r="3849" ht="14.25" customHeight="1">
      <c r="A3849" s="1">
        <v>3848.0</v>
      </c>
      <c r="B3849" s="3" t="s">
        <v>6998</v>
      </c>
      <c r="C3849" s="4">
        <v>43794.0</v>
      </c>
      <c r="D3849" s="4">
        <v>43796.0</v>
      </c>
      <c r="E3849" s="1" t="s">
        <v>26</v>
      </c>
      <c r="F3849" s="1" t="s">
        <v>3770</v>
      </c>
      <c r="G3849" s="1" t="s">
        <v>3771</v>
      </c>
      <c r="H3849" s="1" t="s">
        <v>105</v>
      </c>
      <c r="I3849" s="1" t="s">
        <v>30</v>
      </c>
      <c r="J3849" s="1" t="s">
        <v>1499</v>
      </c>
      <c r="K3849" s="1" t="s">
        <v>241</v>
      </c>
      <c r="L3849" s="1">
        <v>48187.0</v>
      </c>
      <c r="M3849" s="1" t="s">
        <v>108</v>
      </c>
      <c r="N3849" s="1" t="s">
        <v>2939</v>
      </c>
      <c r="O3849" s="1" t="s">
        <v>49</v>
      </c>
      <c r="P3849" s="1" t="s">
        <v>62</v>
      </c>
      <c r="Q3849" s="1" t="s">
        <v>2940</v>
      </c>
      <c r="R3849" s="1">
        <v>501.81</v>
      </c>
      <c r="S3849" s="1">
        <v>3.0</v>
      </c>
      <c r="T3849" s="1">
        <v>0.0</v>
      </c>
      <c r="U3849" s="1">
        <v>0.0</v>
      </c>
      <c r="V3849" s="1" t="str">
        <f>IF(M3849=People!B$2,People!A$2,IF(M3849=People!B$3,People!A$3,IF(M3849=People!B$4,People!A$4,IF(M3849=People!B$5,People!A$5,0))))</f>
        <v>Kelly Williams</v>
      </c>
      <c r="W3849" s="5" t="str">
        <f t="array" ref="W3849">IFERROR(INDEX(Returns!A:A,MATCH(B3849,Returns!B:B,0)),"No")</f>
        <v>No</v>
      </c>
      <c r="X3849" s="3">
        <f t="shared" si="1"/>
        <v>11</v>
      </c>
      <c r="Y3849" s="3">
        <f t="shared" si="2"/>
        <v>2019</v>
      </c>
    </row>
    <row r="3850" ht="14.25" customHeight="1">
      <c r="A3850" s="1">
        <v>3849.0</v>
      </c>
      <c r="B3850" s="3" t="s">
        <v>6999</v>
      </c>
      <c r="C3850" s="4">
        <v>43730.0</v>
      </c>
      <c r="D3850" s="4">
        <v>43731.0</v>
      </c>
      <c r="E3850" s="1" t="s">
        <v>191</v>
      </c>
      <c r="F3850" s="1" t="s">
        <v>335</v>
      </c>
      <c r="G3850" s="1" t="s">
        <v>336</v>
      </c>
      <c r="H3850" s="1" t="s">
        <v>29</v>
      </c>
      <c r="I3850" s="1" t="s">
        <v>30</v>
      </c>
      <c r="J3850" s="1" t="s">
        <v>1714</v>
      </c>
      <c r="K3850" s="1" t="s">
        <v>1715</v>
      </c>
      <c r="L3850" s="1">
        <v>72701.0</v>
      </c>
      <c r="M3850" s="1" t="s">
        <v>33</v>
      </c>
      <c r="N3850" s="1" t="s">
        <v>7000</v>
      </c>
      <c r="O3850" s="1" t="s">
        <v>49</v>
      </c>
      <c r="P3850" s="1" t="s">
        <v>78</v>
      </c>
      <c r="Q3850" s="1" t="s">
        <v>7001</v>
      </c>
      <c r="R3850" s="1">
        <v>691.96</v>
      </c>
      <c r="S3850" s="1">
        <v>4.0</v>
      </c>
      <c r="T3850" s="1">
        <v>0.0</v>
      </c>
      <c r="U3850" s="1">
        <v>318.3016</v>
      </c>
      <c r="V3850" s="1" t="str">
        <f>IF(M3850=People!B$2,People!A$2,IF(M3850=People!B$3,People!A$3,IF(M3850=People!B$4,People!A$4,IF(M3850=People!B$5,People!A$5,0))))</f>
        <v>Cassandra Brandow</v>
      </c>
      <c r="W3850" s="5" t="str">
        <f t="array" ref="W3850">IFERROR(INDEX(Returns!A:A,MATCH(B3850,Returns!B:B,0)),"No")</f>
        <v>No</v>
      </c>
      <c r="X3850" s="3">
        <f t="shared" si="1"/>
        <v>9</v>
      </c>
      <c r="Y3850" s="3">
        <f t="shared" si="2"/>
        <v>2019</v>
      </c>
    </row>
    <row r="3851" ht="14.25" customHeight="1">
      <c r="A3851" s="1">
        <v>3850.0</v>
      </c>
      <c r="B3851" s="3" t="s">
        <v>6999</v>
      </c>
      <c r="C3851" s="4">
        <v>43730.0</v>
      </c>
      <c r="D3851" s="4">
        <v>43731.0</v>
      </c>
      <c r="E3851" s="1" t="s">
        <v>191</v>
      </c>
      <c r="F3851" s="1" t="s">
        <v>335</v>
      </c>
      <c r="G3851" s="1" t="s">
        <v>336</v>
      </c>
      <c r="H3851" s="1" t="s">
        <v>29</v>
      </c>
      <c r="I3851" s="1" t="s">
        <v>30</v>
      </c>
      <c r="J3851" s="1" t="s">
        <v>1714</v>
      </c>
      <c r="K3851" s="1" t="s">
        <v>1715</v>
      </c>
      <c r="L3851" s="1">
        <v>72701.0</v>
      </c>
      <c r="M3851" s="1" t="s">
        <v>33</v>
      </c>
      <c r="N3851" s="1" t="s">
        <v>295</v>
      </c>
      <c r="O3851" s="1" t="s">
        <v>74</v>
      </c>
      <c r="P3851" s="1" t="s">
        <v>164</v>
      </c>
      <c r="Q3851" s="1" t="s">
        <v>296</v>
      </c>
      <c r="R3851" s="1">
        <v>34.95</v>
      </c>
      <c r="S3851" s="1">
        <v>5.0</v>
      </c>
      <c r="T3851" s="1">
        <v>0.0</v>
      </c>
      <c r="U3851" s="1">
        <v>15.378</v>
      </c>
      <c r="V3851" s="1" t="str">
        <f>IF(M3851=People!B$2,People!A$2,IF(M3851=People!B$3,People!A$3,IF(M3851=People!B$4,People!A$4,IF(M3851=People!B$5,People!A$5,0))))</f>
        <v>Cassandra Brandow</v>
      </c>
      <c r="W3851" s="5" t="str">
        <f t="array" ref="W3851">IFERROR(INDEX(Returns!A:A,MATCH(B3851,Returns!B:B,0)),"No")</f>
        <v>No</v>
      </c>
      <c r="X3851" s="3">
        <f t="shared" si="1"/>
        <v>9</v>
      </c>
      <c r="Y3851" s="3">
        <f t="shared" si="2"/>
        <v>2019</v>
      </c>
    </row>
    <row r="3852" ht="14.25" customHeight="1">
      <c r="A3852" s="1">
        <v>3851.0</v>
      </c>
      <c r="B3852" s="3" t="s">
        <v>7002</v>
      </c>
      <c r="C3852" s="4">
        <v>43073.0</v>
      </c>
      <c r="D3852" s="4">
        <v>43078.0</v>
      </c>
      <c r="E3852" s="1" t="s">
        <v>53</v>
      </c>
      <c r="F3852" s="1" t="s">
        <v>847</v>
      </c>
      <c r="G3852" s="1" t="s">
        <v>848</v>
      </c>
      <c r="H3852" s="1" t="s">
        <v>44</v>
      </c>
      <c r="I3852" s="1" t="s">
        <v>30</v>
      </c>
      <c r="J3852" s="1" t="s">
        <v>321</v>
      </c>
      <c r="K3852" s="1" t="s">
        <v>600</v>
      </c>
      <c r="L3852" s="1">
        <v>65807.0</v>
      </c>
      <c r="M3852" s="1" t="s">
        <v>108</v>
      </c>
      <c r="N3852" s="1" t="s">
        <v>1257</v>
      </c>
      <c r="O3852" s="1" t="s">
        <v>49</v>
      </c>
      <c r="P3852" s="1" t="s">
        <v>93</v>
      </c>
      <c r="Q3852" s="1" t="s">
        <v>1258</v>
      </c>
      <c r="R3852" s="1">
        <v>85.96</v>
      </c>
      <c r="S3852" s="1">
        <v>7.0</v>
      </c>
      <c r="T3852" s="1">
        <v>0.0</v>
      </c>
      <c r="U3852" s="1">
        <v>40.4012</v>
      </c>
      <c r="V3852" s="1" t="str">
        <f>IF(M3852=People!B$2,People!A$2,IF(M3852=People!B$3,People!A$3,IF(M3852=People!B$4,People!A$4,IF(M3852=People!B$5,People!A$5,0))))</f>
        <v>Kelly Williams</v>
      </c>
      <c r="W3852" s="5" t="str">
        <f t="array" ref="W3852">IFERROR(INDEX(Returns!A:A,MATCH(B3852,Returns!B:B,0)),"No")</f>
        <v>No</v>
      </c>
      <c r="X3852" s="3">
        <f t="shared" si="1"/>
        <v>12</v>
      </c>
      <c r="Y3852" s="3">
        <f t="shared" si="2"/>
        <v>2017</v>
      </c>
    </row>
    <row r="3853" ht="14.25" customHeight="1">
      <c r="A3853" s="1">
        <v>3852.0</v>
      </c>
      <c r="B3853" s="3" t="s">
        <v>7003</v>
      </c>
      <c r="C3853" s="4">
        <v>42999.0</v>
      </c>
      <c r="D3853" s="4">
        <v>42999.0</v>
      </c>
      <c r="E3853" s="1" t="s">
        <v>1296</v>
      </c>
      <c r="F3853" s="1" t="s">
        <v>7004</v>
      </c>
      <c r="G3853" s="1" t="s">
        <v>7005</v>
      </c>
      <c r="H3853" s="1" t="s">
        <v>105</v>
      </c>
      <c r="I3853" s="1" t="s">
        <v>30</v>
      </c>
      <c r="J3853" s="1" t="s">
        <v>1327</v>
      </c>
      <c r="K3853" s="1" t="s">
        <v>1251</v>
      </c>
      <c r="L3853" s="1">
        <v>2169.0</v>
      </c>
      <c r="M3853" s="1" t="s">
        <v>151</v>
      </c>
      <c r="N3853" s="1" t="s">
        <v>463</v>
      </c>
      <c r="O3853" s="1" t="s">
        <v>35</v>
      </c>
      <c r="P3853" s="1" t="s">
        <v>68</v>
      </c>
      <c r="Q3853" s="1" t="s">
        <v>464</v>
      </c>
      <c r="R3853" s="1">
        <v>85.3</v>
      </c>
      <c r="S3853" s="1">
        <v>2.0</v>
      </c>
      <c r="T3853" s="1">
        <v>0.0</v>
      </c>
      <c r="U3853" s="1">
        <v>14.501</v>
      </c>
      <c r="V3853" s="1" t="str">
        <f>IF(M3853=People!B$2,People!A$2,IF(M3853=People!B$3,People!A$3,IF(M3853=People!B$4,People!A$4,IF(M3853=People!B$5,People!A$5,0))))</f>
        <v>Chuck Magee</v>
      </c>
      <c r="W3853" s="5" t="str">
        <f t="array" ref="W3853">IFERROR(INDEX(Returns!A:A,MATCH(B3853,Returns!B:B,0)),"No")</f>
        <v>No</v>
      </c>
      <c r="X3853" s="3">
        <f t="shared" si="1"/>
        <v>9</v>
      </c>
      <c r="Y3853" s="3">
        <f t="shared" si="2"/>
        <v>2017</v>
      </c>
    </row>
    <row r="3854" ht="14.25" customHeight="1">
      <c r="A3854" s="1">
        <v>3853.0</v>
      </c>
      <c r="B3854" s="3" t="s">
        <v>7006</v>
      </c>
      <c r="C3854" s="4">
        <v>43795.0</v>
      </c>
      <c r="D3854" s="4">
        <v>43798.0</v>
      </c>
      <c r="E3854" s="1" t="s">
        <v>191</v>
      </c>
      <c r="F3854" s="1" t="s">
        <v>1307</v>
      </c>
      <c r="G3854" s="1" t="s">
        <v>1308</v>
      </c>
      <c r="H3854" s="1" t="s">
        <v>29</v>
      </c>
      <c r="I3854" s="1" t="s">
        <v>30</v>
      </c>
      <c r="J3854" s="1" t="s">
        <v>3112</v>
      </c>
      <c r="K3854" s="1" t="s">
        <v>214</v>
      </c>
      <c r="L3854" s="1">
        <v>61107.0</v>
      </c>
      <c r="M3854" s="1" t="s">
        <v>108</v>
      </c>
      <c r="N3854" s="1" t="s">
        <v>1205</v>
      </c>
      <c r="O3854" s="1" t="s">
        <v>49</v>
      </c>
      <c r="P3854" s="1" t="s">
        <v>78</v>
      </c>
      <c r="Q3854" s="1" t="s">
        <v>1206</v>
      </c>
      <c r="R3854" s="1">
        <v>33.568</v>
      </c>
      <c r="S3854" s="1">
        <v>8.0</v>
      </c>
      <c r="T3854" s="1">
        <v>0.8</v>
      </c>
      <c r="U3854" s="1">
        <v>-53.7088</v>
      </c>
      <c r="V3854" s="1" t="str">
        <f>IF(M3854=People!B$2,People!A$2,IF(M3854=People!B$3,People!A$3,IF(M3854=People!B$4,People!A$4,IF(M3854=People!B$5,People!A$5,0))))</f>
        <v>Kelly Williams</v>
      </c>
      <c r="W3854" s="5" t="str">
        <f t="array" ref="W3854">IFERROR(INDEX(Returns!A:A,MATCH(B3854,Returns!B:B,0)),"No")</f>
        <v>No</v>
      </c>
      <c r="X3854" s="3">
        <f t="shared" si="1"/>
        <v>11</v>
      </c>
      <c r="Y3854" s="3">
        <f t="shared" si="2"/>
        <v>2019</v>
      </c>
    </row>
    <row r="3855" ht="14.25" customHeight="1">
      <c r="A3855" s="1">
        <v>3854.0</v>
      </c>
      <c r="B3855" s="3" t="s">
        <v>7007</v>
      </c>
      <c r="C3855" s="4">
        <v>43622.0</v>
      </c>
      <c r="D3855" s="4">
        <v>43626.0</v>
      </c>
      <c r="E3855" s="1" t="s">
        <v>53</v>
      </c>
      <c r="F3855" s="1" t="s">
        <v>6381</v>
      </c>
      <c r="G3855" s="1" t="s">
        <v>6382</v>
      </c>
      <c r="H3855" s="1" t="s">
        <v>105</v>
      </c>
      <c r="I3855" s="1" t="s">
        <v>30</v>
      </c>
      <c r="J3855" s="1" t="s">
        <v>130</v>
      </c>
      <c r="K3855" s="1" t="s">
        <v>46</v>
      </c>
      <c r="L3855" s="1">
        <v>94122.0</v>
      </c>
      <c r="M3855" s="1" t="s">
        <v>47</v>
      </c>
      <c r="N3855" s="1" t="s">
        <v>7008</v>
      </c>
      <c r="O3855" s="1" t="s">
        <v>35</v>
      </c>
      <c r="P3855" s="1" t="s">
        <v>68</v>
      </c>
      <c r="Q3855" s="1" t="s">
        <v>7009</v>
      </c>
      <c r="R3855" s="1">
        <v>4.95</v>
      </c>
      <c r="S3855" s="1">
        <v>1.0</v>
      </c>
      <c r="T3855" s="1">
        <v>0.0</v>
      </c>
      <c r="U3855" s="1">
        <v>2.178</v>
      </c>
      <c r="V3855" s="1" t="str">
        <f>IF(M3855=People!B$2,People!A$2,IF(M3855=People!B$3,People!A$3,IF(M3855=People!B$4,People!A$4,IF(M3855=People!B$5,People!A$5,0))))</f>
        <v>Anna Andreadi</v>
      </c>
      <c r="W3855" s="5" t="str">
        <f t="array" ref="W3855">IFERROR(INDEX(Returns!A:A,MATCH(B3855,Returns!B:B,0)),"No")</f>
        <v>No</v>
      </c>
      <c r="X3855" s="3">
        <f t="shared" si="1"/>
        <v>6</v>
      </c>
      <c r="Y3855" s="3">
        <f t="shared" si="2"/>
        <v>2019</v>
      </c>
    </row>
    <row r="3856" ht="14.25" customHeight="1">
      <c r="A3856" s="1">
        <v>3855.0</v>
      </c>
      <c r="B3856" s="3" t="s">
        <v>7007</v>
      </c>
      <c r="C3856" s="4">
        <v>43622.0</v>
      </c>
      <c r="D3856" s="4">
        <v>43626.0</v>
      </c>
      <c r="E3856" s="1" t="s">
        <v>53</v>
      </c>
      <c r="F3856" s="1" t="s">
        <v>6381</v>
      </c>
      <c r="G3856" s="1" t="s">
        <v>6382</v>
      </c>
      <c r="H3856" s="1" t="s">
        <v>105</v>
      </c>
      <c r="I3856" s="1" t="s">
        <v>30</v>
      </c>
      <c r="J3856" s="1" t="s">
        <v>130</v>
      </c>
      <c r="K3856" s="1" t="s">
        <v>46</v>
      </c>
      <c r="L3856" s="1">
        <v>94122.0</v>
      </c>
      <c r="M3856" s="1" t="s">
        <v>47</v>
      </c>
      <c r="N3856" s="1" t="s">
        <v>6414</v>
      </c>
      <c r="O3856" s="1" t="s">
        <v>49</v>
      </c>
      <c r="P3856" s="1" t="s">
        <v>62</v>
      </c>
      <c r="Q3856" s="1" t="s">
        <v>6415</v>
      </c>
      <c r="R3856" s="1">
        <v>26.4</v>
      </c>
      <c r="S3856" s="1">
        <v>5.0</v>
      </c>
      <c r="T3856" s="1">
        <v>0.0</v>
      </c>
      <c r="U3856" s="1">
        <v>0.0</v>
      </c>
      <c r="V3856" s="1" t="str">
        <f>IF(M3856=People!B$2,People!A$2,IF(M3856=People!B$3,People!A$3,IF(M3856=People!B$4,People!A$4,IF(M3856=People!B$5,People!A$5,0))))</f>
        <v>Anna Andreadi</v>
      </c>
      <c r="W3856" s="5" t="str">
        <f t="array" ref="W3856">IFERROR(INDEX(Returns!A:A,MATCH(B3856,Returns!B:B,0)),"No")</f>
        <v>No</v>
      </c>
      <c r="X3856" s="3">
        <f t="shared" si="1"/>
        <v>6</v>
      </c>
      <c r="Y3856" s="3">
        <f t="shared" si="2"/>
        <v>2019</v>
      </c>
    </row>
    <row r="3857" ht="14.25" customHeight="1">
      <c r="A3857" s="1">
        <v>3856.0</v>
      </c>
      <c r="B3857" s="3" t="s">
        <v>7010</v>
      </c>
      <c r="C3857" s="4">
        <v>43761.0</v>
      </c>
      <c r="D3857" s="4">
        <v>43766.0</v>
      </c>
      <c r="E3857" s="1" t="s">
        <v>26</v>
      </c>
      <c r="F3857" s="1" t="s">
        <v>6007</v>
      </c>
      <c r="G3857" s="1" t="s">
        <v>6008</v>
      </c>
      <c r="H3857" s="1" t="s">
        <v>29</v>
      </c>
      <c r="I3857" s="1" t="s">
        <v>30</v>
      </c>
      <c r="J3857" s="1" t="s">
        <v>683</v>
      </c>
      <c r="K3857" s="1" t="s">
        <v>107</v>
      </c>
      <c r="L3857" s="1">
        <v>78207.0</v>
      </c>
      <c r="M3857" s="1" t="s">
        <v>108</v>
      </c>
      <c r="N3857" s="1" t="s">
        <v>3889</v>
      </c>
      <c r="O3857" s="1" t="s">
        <v>49</v>
      </c>
      <c r="P3857" s="1" t="s">
        <v>78</v>
      </c>
      <c r="Q3857" s="1" t="s">
        <v>1220</v>
      </c>
      <c r="R3857" s="1">
        <v>3.564</v>
      </c>
      <c r="S3857" s="1">
        <v>3.0</v>
      </c>
      <c r="T3857" s="1">
        <v>0.8</v>
      </c>
      <c r="U3857" s="1">
        <v>-6.237</v>
      </c>
      <c r="V3857" s="1" t="str">
        <f>IF(M3857=People!B$2,People!A$2,IF(M3857=People!B$3,People!A$3,IF(M3857=People!B$4,People!A$4,IF(M3857=People!B$5,People!A$5,0))))</f>
        <v>Kelly Williams</v>
      </c>
      <c r="W3857" s="5" t="str">
        <f t="array" ref="W3857">IFERROR(INDEX(Returns!A:A,MATCH(B3857,Returns!B:B,0)),"No")</f>
        <v>No</v>
      </c>
      <c r="X3857" s="3">
        <f t="shared" si="1"/>
        <v>10</v>
      </c>
      <c r="Y3857" s="3">
        <f t="shared" si="2"/>
        <v>2019</v>
      </c>
    </row>
    <row r="3858" ht="14.25" customHeight="1">
      <c r="A3858" s="1">
        <v>3857.0</v>
      </c>
      <c r="B3858" s="3" t="s">
        <v>7010</v>
      </c>
      <c r="C3858" s="4">
        <v>43761.0</v>
      </c>
      <c r="D3858" s="4">
        <v>43766.0</v>
      </c>
      <c r="E3858" s="1" t="s">
        <v>26</v>
      </c>
      <c r="F3858" s="1" t="s">
        <v>6007</v>
      </c>
      <c r="G3858" s="1" t="s">
        <v>6008</v>
      </c>
      <c r="H3858" s="1" t="s">
        <v>29</v>
      </c>
      <c r="I3858" s="1" t="s">
        <v>30</v>
      </c>
      <c r="J3858" s="1" t="s">
        <v>683</v>
      </c>
      <c r="K3858" s="1" t="s">
        <v>107</v>
      </c>
      <c r="L3858" s="1">
        <v>78207.0</v>
      </c>
      <c r="M3858" s="1" t="s">
        <v>108</v>
      </c>
      <c r="N3858" s="1" t="s">
        <v>4669</v>
      </c>
      <c r="O3858" s="1" t="s">
        <v>74</v>
      </c>
      <c r="P3858" s="1" t="s">
        <v>75</v>
      </c>
      <c r="Q3858" s="1" t="s">
        <v>4670</v>
      </c>
      <c r="R3858" s="1">
        <v>823.96</v>
      </c>
      <c r="S3858" s="1">
        <v>5.0</v>
      </c>
      <c r="T3858" s="1">
        <v>0.2</v>
      </c>
      <c r="U3858" s="1">
        <v>51.4975</v>
      </c>
      <c r="V3858" s="1" t="str">
        <f>IF(M3858=People!B$2,People!A$2,IF(M3858=People!B$3,People!A$3,IF(M3858=People!B$4,People!A$4,IF(M3858=People!B$5,People!A$5,0))))</f>
        <v>Kelly Williams</v>
      </c>
      <c r="W3858" s="5" t="str">
        <f t="array" ref="W3858">IFERROR(INDEX(Returns!A:A,MATCH(B3858,Returns!B:B,0)),"No")</f>
        <v>No</v>
      </c>
      <c r="X3858" s="3">
        <f t="shared" si="1"/>
        <v>10</v>
      </c>
      <c r="Y3858" s="3">
        <f t="shared" si="2"/>
        <v>2019</v>
      </c>
    </row>
    <row r="3859" ht="14.25" customHeight="1">
      <c r="A3859" s="1">
        <v>3858.0</v>
      </c>
      <c r="B3859" s="3" t="s">
        <v>7010</v>
      </c>
      <c r="C3859" s="4">
        <v>43761.0</v>
      </c>
      <c r="D3859" s="4">
        <v>43766.0</v>
      </c>
      <c r="E3859" s="1" t="s">
        <v>26</v>
      </c>
      <c r="F3859" s="1" t="s">
        <v>6007</v>
      </c>
      <c r="G3859" s="1" t="s">
        <v>6008</v>
      </c>
      <c r="H3859" s="1" t="s">
        <v>29</v>
      </c>
      <c r="I3859" s="1" t="s">
        <v>30</v>
      </c>
      <c r="J3859" s="1" t="s">
        <v>683</v>
      </c>
      <c r="K3859" s="1" t="s">
        <v>107</v>
      </c>
      <c r="L3859" s="1">
        <v>78207.0</v>
      </c>
      <c r="M3859" s="1" t="s">
        <v>108</v>
      </c>
      <c r="N3859" s="1" t="s">
        <v>3962</v>
      </c>
      <c r="O3859" s="1" t="s">
        <v>49</v>
      </c>
      <c r="P3859" s="1" t="s">
        <v>71</v>
      </c>
      <c r="Q3859" s="1" t="s">
        <v>3963</v>
      </c>
      <c r="R3859" s="1">
        <v>10.272</v>
      </c>
      <c r="S3859" s="1">
        <v>3.0</v>
      </c>
      <c r="T3859" s="1">
        <v>0.2</v>
      </c>
      <c r="U3859" s="1">
        <v>0.8988</v>
      </c>
      <c r="V3859" s="1" t="str">
        <f>IF(M3859=People!B$2,People!A$2,IF(M3859=People!B$3,People!A$3,IF(M3859=People!B$4,People!A$4,IF(M3859=People!B$5,People!A$5,0))))</f>
        <v>Kelly Williams</v>
      </c>
      <c r="W3859" s="5" t="str">
        <f t="array" ref="W3859">IFERROR(INDEX(Returns!A:A,MATCH(B3859,Returns!B:B,0)),"No")</f>
        <v>No</v>
      </c>
      <c r="X3859" s="3">
        <f t="shared" si="1"/>
        <v>10</v>
      </c>
      <c r="Y3859" s="3">
        <f t="shared" si="2"/>
        <v>2019</v>
      </c>
    </row>
    <row r="3860" ht="14.25" customHeight="1">
      <c r="A3860" s="1">
        <v>3859.0</v>
      </c>
      <c r="B3860" s="3" t="s">
        <v>7011</v>
      </c>
      <c r="C3860" s="4">
        <v>42724.0</v>
      </c>
      <c r="D3860" s="4">
        <v>42724.0</v>
      </c>
      <c r="E3860" s="1" t="s">
        <v>1296</v>
      </c>
      <c r="F3860" s="1" t="s">
        <v>5817</v>
      </c>
      <c r="G3860" s="1" t="s">
        <v>5818</v>
      </c>
      <c r="H3860" s="1" t="s">
        <v>29</v>
      </c>
      <c r="I3860" s="1" t="s">
        <v>30</v>
      </c>
      <c r="J3860" s="1" t="s">
        <v>7012</v>
      </c>
      <c r="K3860" s="1" t="s">
        <v>460</v>
      </c>
      <c r="L3860" s="1">
        <v>80229.0</v>
      </c>
      <c r="M3860" s="1" t="s">
        <v>47</v>
      </c>
      <c r="N3860" s="1" t="s">
        <v>7013</v>
      </c>
      <c r="O3860" s="1" t="s">
        <v>74</v>
      </c>
      <c r="P3860" s="1" t="s">
        <v>164</v>
      </c>
      <c r="Q3860" s="1" t="s">
        <v>7014</v>
      </c>
      <c r="R3860" s="1">
        <v>447.944</v>
      </c>
      <c r="S3860" s="1">
        <v>7.0</v>
      </c>
      <c r="T3860" s="1">
        <v>0.2</v>
      </c>
      <c r="U3860" s="1">
        <v>89.5888</v>
      </c>
      <c r="V3860" s="1" t="str">
        <f>IF(M3860=People!B$2,People!A$2,IF(M3860=People!B$3,People!A$3,IF(M3860=People!B$4,People!A$4,IF(M3860=People!B$5,People!A$5,0))))</f>
        <v>Anna Andreadi</v>
      </c>
      <c r="W3860" s="5" t="str">
        <f t="array" ref="W3860">IFERROR(INDEX(Returns!A:A,MATCH(B3860,Returns!B:B,0)),"No")</f>
        <v>Yes</v>
      </c>
      <c r="X3860" s="3">
        <f t="shared" si="1"/>
        <v>12</v>
      </c>
      <c r="Y3860" s="3">
        <f t="shared" si="2"/>
        <v>2016</v>
      </c>
    </row>
    <row r="3861" ht="14.25" customHeight="1">
      <c r="A3861" s="1">
        <v>3860.0</v>
      </c>
      <c r="B3861" s="3" t="s">
        <v>7015</v>
      </c>
      <c r="C3861" s="4">
        <v>43513.0</v>
      </c>
      <c r="D3861" s="4">
        <v>43518.0</v>
      </c>
      <c r="E3861" s="1" t="s">
        <v>53</v>
      </c>
      <c r="F3861" s="1" t="s">
        <v>3799</v>
      </c>
      <c r="G3861" s="1" t="s">
        <v>3800</v>
      </c>
      <c r="H3861" s="1" t="s">
        <v>105</v>
      </c>
      <c r="I3861" s="1" t="s">
        <v>30</v>
      </c>
      <c r="J3861" s="1" t="s">
        <v>306</v>
      </c>
      <c r="K3861" s="1" t="s">
        <v>214</v>
      </c>
      <c r="L3861" s="1">
        <v>60653.0</v>
      </c>
      <c r="M3861" s="1" t="s">
        <v>108</v>
      </c>
      <c r="N3861" s="1" t="s">
        <v>3337</v>
      </c>
      <c r="O3861" s="1" t="s">
        <v>35</v>
      </c>
      <c r="P3861" s="1" t="s">
        <v>59</v>
      </c>
      <c r="Q3861" s="1" t="s">
        <v>3338</v>
      </c>
      <c r="R3861" s="1">
        <v>480.96</v>
      </c>
      <c r="S3861" s="1">
        <v>3.0</v>
      </c>
      <c r="T3861" s="1">
        <v>0.5</v>
      </c>
      <c r="U3861" s="1">
        <v>-269.3376</v>
      </c>
      <c r="V3861" s="1" t="str">
        <f>IF(M3861=People!B$2,People!A$2,IF(M3861=People!B$3,People!A$3,IF(M3861=People!B$4,People!A$4,IF(M3861=People!B$5,People!A$5,0))))</f>
        <v>Kelly Williams</v>
      </c>
      <c r="W3861" s="5" t="str">
        <f t="array" ref="W3861">IFERROR(INDEX(Returns!A:A,MATCH(B3861,Returns!B:B,0)),"No")</f>
        <v>No</v>
      </c>
      <c r="X3861" s="3">
        <f t="shared" si="1"/>
        <v>2</v>
      </c>
      <c r="Y3861" s="3">
        <f t="shared" si="2"/>
        <v>2019</v>
      </c>
    </row>
    <row r="3862" ht="14.25" customHeight="1">
      <c r="A3862" s="1">
        <v>3861.0</v>
      </c>
      <c r="B3862" s="3" t="s">
        <v>7015</v>
      </c>
      <c r="C3862" s="4">
        <v>43513.0</v>
      </c>
      <c r="D3862" s="4">
        <v>43518.0</v>
      </c>
      <c r="E3862" s="1" t="s">
        <v>53</v>
      </c>
      <c r="F3862" s="1" t="s">
        <v>3799</v>
      </c>
      <c r="G3862" s="1" t="s">
        <v>3800</v>
      </c>
      <c r="H3862" s="1" t="s">
        <v>105</v>
      </c>
      <c r="I3862" s="1" t="s">
        <v>30</v>
      </c>
      <c r="J3862" s="1" t="s">
        <v>306</v>
      </c>
      <c r="K3862" s="1" t="s">
        <v>214</v>
      </c>
      <c r="L3862" s="1">
        <v>60653.0</v>
      </c>
      <c r="M3862" s="1" t="s">
        <v>108</v>
      </c>
      <c r="N3862" s="1" t="s">
        <v>7016</v>
      </c>
      <c r="O3862" s="1" t="s">
        <v>74</v>
      </c>
      <c r="P3862" s="1" t="s">
        <v>75</v>
      </c>
      <c r="Q3862" s="1" t="s">
        <v>7017</v>
      </c>
      <c r="R3862" s="1">
        <v>124.792</v>
      </c>
      <c r="S3862" s="1">
        <v>1.0</v>
      </c>
      <c r="T3862" s="1">
        <v>0.2</v>
      </c>
      <c r="U3862" s="1">
        <v>10.9193</v>
      </c>
      <c r="V3862" s="1" t="str">
        <f>IF(M3862=People!B$2,People!A$2,IF(M3862=People!B$3,People!A$3,IF(M3862=People!B$4,People!A$4,IF(M3862=People!B$5,People!A$5,0))))</f>
        <v>Kelly Williams</v>
      </c>
      <c r="W3862" s="5" t="str">
        <f t="array" ref="W3862">IFERROR(INDEX(Returns!A:A,MATCH(B3862,Returns!B:B,0)),"No")</f>
        <v>No</v>
      </c>
      <c r="X3862" s="3">
        <f t="shared" si="1"/>
        <v>2</v>
      </c>
      <c r="Y3862" s="3">
        <f t="shared" si="2"/>
        <v>2019</v>
      </c>
    </row>
    <row r="3863" ht="14.25" customHeight="1">
      <c r="A3863" s="1">
        <v>3862.0</v>
      </c>
      <c r="B3863" s="3" t="s">
        <v>7018</v>
      </c>
      <c r="C3863" s="4">
        <v>42493.0</v>
      </c>
      <c r="D3863" s="4">
        <v>42500.0</v>
      </c>
      <c r="E3863" s="1" t="s">
        <v>53</v>
      </c>
      <c r="F3863" s="1" t="s">
        <v>6962</v>
      </c>
      <c r="G3863" s="1" t="s">
        <v>6963</v>
      </c>
      <c r="H3863" s="1" t="s">
        <v>29</v>
      </c>
      <c r="I3863" s="1" t="s">
        <v>30</v>
      </c>
      <c r="J3863" s="1" t="s">
        <v>3200</v>
      </c>
      <c r="K3863" s="1" t="s">
        <v>270</v>
      </c>
      <c r="L3863" s="1">
        <v>10701.0</v>
      </c>
      <c r="M3863" s="1" t="s">
        <v>151</v>
      </c>
      <c r="N3863" s="1" t="s">
        <v>7019</v>
      </c>
      <c r="O3863" s="1" t="s">
        <v>49</v>
      </c>
      <c r="P3863" s="1" t="s">
        <v>78</v>
      </c>
      <c r="Q3863" s="1" t="s">
        <v>7020</v>
      </c>
      <c r="R3863" s="1">
        <v>40.176</v>
      </c>
      <c r="S3863" s="1">
        <v>3.0</v>
      </c>
      <c r="T3863" s="1">
        <v>0.2</v>
      </c>
      <c r="U3863" s="1">
        <v>14.5638</v>
      </c>
      <c r="V3863" s="1" t="str">
        <f>IF(M3863=People!B$2,People!A$2,IF(M3863=People!B$3,People!A$3,IF(M3863=People!B$4,People!A$4,IF(M3863=People!B$5,People!A$5,0))))</f>
        <v>Chuck Magee</v>
      </c>
      <c r="W3863" s="5" t="str">
        <f t="array" ref="W3863">IFERROR(INDEX(Returns!A:A,MATCH(B3863,Returns!B:B,0)),"No")</f>
        <v>No</v>
      </c>
      <c r="X3863" s="3">
        <f t="shared" si="1"/>
        <v>5</v>
      </c>
      <c r="Y3863" s="3">
        <f t="shared" si="2"/>
        <v>2016</v>
      </c>
    </row>
    <row r="3864" ht="14.25" customHeight="1">
      <c r="A3864" s="1">
        <v>3863.0</v>
      </c>
      <c r="B3864" s="3" t="s">
        <v>7018</v>
      </c>
      <c r="C3864" s="4">
        <v>42493.0</v>
      </c>
      <c r="D3864" s="4">
        <v>42500.0</v>
      </c>
      <c r="E3864" s="1" t="s">
        <v>53</v>
      </c>
      <c r="F3864" s="1" t="s">
        <v>6962</v>
      </c>
      <c r="G3864" s="1" t="s">
        <v>6963</v>
      </c>
      <c r="H3864" s="1" t="s">
        <v>29</v>
      </c>
      <c r="I3864" s="1" t="s">
        <v>30</v>
      </c>
      <c r="J3864" s="1" t="s">
        <v>3200</v>
      </c>
      <c r="K3864" s="1" t="s">
        <v>270</v>
      </c>
      <c r="L3864" s="1">
        <v>10701.0</v>
      </c>
      <c r="M3864" s="1" t="s">
        <v>151</v>
      </c>
      <c r="N3864" s="1" t="s">
        <v>495</v>
      </c>
      <c r="O3864" s="1" t="s">
        <v>49</v>
      </c>
      <c r="P3864" s="1" t="s">
        <v>78</v>
      </c>
      <c r="Q3864" s="1" t="s">
        <v>496</v>
      </c>
      <c r="R3864" s="1">
        <v>10.896</v>
      </c>
      <c r="S3864" s="1">
        <v>3.0</v>
      </c>
      <c r="T3864" s="1">
        <v>0.2</v>
      </c>
      <c r="U3864" s="1">
        <v>3.9498</v>
      </c>
      <c r="V3864" s="1" t="str">
        <f>IF(M3864=People!B$2,People!A$2,IF(M3864=People!B$3,People!A$3,IF(M3864=People!B$4,People!A$4,IF(M3864=People!B$5,People!A$5,0))))</f>
        <v>Chuck Magee</v>
      </c>
      <c r="W3864" s="5" t="str">
        <f t="array" ref="W3864">IFERROR(INDEX(Returns!A:A,MATCH(B3864,Returns!B:B,0)),"No")</f>
        <v>No</v>
      </c>
      <c r="X3864" s="3">
        <f t="shared" si="1"/>
        <v>5</v>
      </c>
      <c r="Y3864" s="3">
        <f t="shared" si="2"/>
        <v>2016</v>
      </c>
    </row>
    <row r="3865" ht="14.25" customHeight="1">
      <c r="A3865" s="1">
        <v>3864.0</v>
      </c>
      <c r="B3865" s="3" t="s">
        <v>7021</v>
      </c>
      <c r="C3865" s="4">
        <v>43755.0</v>
      </c>
      <c r="D3865" s="4">
        <v>43757.0</v>
      </c>
      <c r="E3865" s="1" t="s">
        <v>26</v>
      </c>
      <c r="F3865" s="1" t="s">
        <v>1695</v>
      </c>
      <c r="G3865" s="1" t="s">
        <v>1696</v>
      </c>
      <c r="H3865" s="1" t="s">
        <v>29</v>
      </c>
      <c r="I3865" s="1" t="s">
        <v>30</v>
      </c>
      <c r="J3865" s="1" t="s">
        <v>953</v>
      </c>
      <c r="K3865" s="1" t="s">
        <v>46</v>
      </c>
      <c r="L3865" s="1">
        <v>92037.0</v>
      </c>
      <c r="M3865" s="1" t="s">
        <v>47</v>
      </c>
      <c r="N3865" s="1" t="s">
        <v>7022</v>
      </c>
      <c r="O3865" s="1" t="s">
        <v>49</v>
      </c>
      <c r="P3865" s="1" t="s">
        <v>71</v>
      </c>
      <c r="Q3865" s="1" t="s">
        <v>7023</v>
      </c>
      <c r="R3865" s="1">
        <v>10.64</v>
      </c>
      <c r="S3865" s="1">
        <v>4.0</v>
      </c>
      <c r="T3865" s="1">
        <v>0.0</v>
      </c>
      <c r="U3865" s="1">
        <v>2.7664</v>
      </c>
      <c r="V3865" s="1" t="str">
        <f>IF(M3865=People!B$2,People!A$2,IF(M3865=People!B$3,People!A$3,IF(M3865=People!B$4,People!A$4,IF(M3865=People!B$5,People!A$5,0))))</f>
        <v>Anna Andreadi</v>
      </c>
      <c r="W3865" s="5" t="str">
        <f t="array" ref="W3865">IFERROR(INDEX(Returns!A:A,MATCH(B3865,Returns!B:B,0)),"No")</f>
        <v>No</v>
      </c>
      <c r="X3865" s="3">
        <f t="shared" si="1"/>
        <v>10</v>
      </c>
      <c r="Y3865" s="3">
        <f t="shared" si="2"/>
        <v>2019</v>
      </c>
    </row>
    <row r="3866" ht="14.25" customHeight="1">
      <c r="A3866" s="1">
        <v>3865.0</v>
      </c>
      <c r="B3866" s="3" t="s">
        <v>7024</v>
      </c>
      <c r="C3866" s="4">
        <v>43067.0</v>
      </c>
      <c r="D3866" s="4">
        <v>43072.0</v>
      </c>
      <c r="E3866" s="1" t="s">
        <v>53</v>
      </c>
      <c r="F3866" s="1" t="s">
        <v>568</v>
      </c>
      <c r="G3866" s="1" t="s">
        <v>569</v>
      </c>
      <c r="H3866" s="1" t="s">
        <v>29</v>
      </c>
      <c r="I3866" s="1" t="s">
        <v>30</v>
      </c>
      <c r="J3866" s="1" t="s">
        <v>7025</v>
      </c>
      <c r="K3866" s="1" t="s">
        <v>214</v>
      </c>
      <c r="L3866" s="1">
        <v>61821.0</v>
      </c>
      <c r="M3866" s="1" t="s">
        <v>108</v>
      </c>
      <c r="N3866" s="1" t="s">
        <v>7026</v>
      </c>
      <c r="O3866" s="1" t="s">
        <v>35</v>
      </c>
      <c r="P3866" s="1" t="s">
        <v>68</v>
      </c>
      <c r="Q3866" s="1" t="s">
        <v>7027</v>
      </c>
      <c r="R3866" s="1">
        <v>151.96</v>
      </c>
      <c r="S3866" s="1">
        <v>5.0</v>
      </c>
      <c r="T3866" s="1">
        <v>0.6000000000000001</v>
      </c>
      <c r="U3866" s="1">
        <v>-182.352</v>
      </c>
      <c r="V3866" s="1" t="str">
        <f>IF(M3866=People!B$2,People!A$2,IF(M3866=People!B$3,People!A$3,IF(M3866=People!B$4,People!A$4,IF(M3866=People!B$5,People!A$5,0))))</f>
        <v>Kelly Williams</v>
      </c>
      <c r="W3866" s="5" t="str">
        <f t="array" ref="W3866">IFERROR(INDEX(Returns!A:A,MATCH(B3866,Returns!B:B,0)),"No")</f>
        <v>No</v>
      </c>
      <c r="X3866" s="3">
        <f t="shared" si="1"/>
        <v>11</v>
      </c>
      <c r="Y3866" s="3">
        <f t="shared" si="2"/>
        <v>2017</v>
      </c>
    </row>
    <row r="3867" ht="14.25" customHeight="1">
      <c r="A3867" s="1">
        <v>3866.0</v>
      </c>
      <c r="B3867" s="3" t="s">
        <v>7028</v>
      </c>
      <c r="C3867" s="4">
        <v>42578.0</v>
      </c>
      <c r="D3867" s="4">
        <v>42580.0</v>
      </c>
      <c r="E3867" s="1" t="s">
        <v>26</v>
      </c>
      <c r="F3867" s="1" t="s">
        <v>4637</v>
      </c>
      <c r="G3867" s="1" t="s">
        <v>4638</v>
      </c>
      <c r="H3867" s="1" t="s">
        <v>29</v>
      </c>
      <c r="I3867" s="1" t="s">
        <v>30</v>
      </c>
      <c r="J3867" s="1" t="s">
        <v>130</v>
      </c>
      <c r="K3867" s="1" t="s">
        <v>46</v>
      </c>
      <c r="L3867" s="1">
        <v>94122.0</v>
      </c>
      <c r="M3867" s="1" t="s">
        <v>47</v>
      </c>
      <c r="N3867" s="1" t="s">
        <v>4824</v>
      </c>
      <c r="O3867" s="1" t="s">
        <v>74</v>
      </c>
      <c r="P3867" s="1" t="s">
        <v>164</v>
      </c>
      <c r="Q3867" s="1" t="s">
        <v>4825</v>
      </c>
      <c r="R3867" s="1">
        <v>238.0</v>
      </c>
      <c r="S3867" s="1">
        <v>2.0</v>
      </c>
      <c r="T3867" s="1">
        <v>0.0</v>
      </c>
      <c r="U3867" s="1">
        <v>38.08</v>
      </c>
      <c r="V3867" s="1" t="str">
        <f>IF(M3867=People!B$2,People!A$2,IF(M3867=People!B$3,People!A$3,IF(M3867=People!B$4,People!A$4,IF(M3867=People!B$5,People!A$5,0))))</f>
        <v>Anna Andreadi</v>
      </c>
      <c r="W3867" s="5" t="str">
        <f t="array" ref="W3867">IFERROR(INDEX(Returns!A:A,MATCH(B3867,Returns!B:B,0)),"No")</f>
        <v>No</v>
      </c>
      <c r="X3867" s="3">
        <f t="shared" si="1"/>
        <v>7</v>
      </c>
      <c r="Y3867" s="3">
        <f t="shared" si="2"/>
        <v>2016</v>
      </c>
    </row>
    <row r="3868" ht="14.25" customHeight="1">
      <c r="A3868" s="1">
        <v>3867.0</v>
      </c>
      <c r="B3868" s="3" t="s">
        <v>7029</v>
      </c>
      <c r="C3868" s="4">
        <v>43578.0</v>
      </c>
      <c r="D3868" s="4">
        <v>43580.0</v>
      </c>
      <c r="E3868" s="1" t="s">
        <v>26</v>
      </c>
      <c r="F3868" s="1" t="s">
        <v>2130</v>
      </c>
      <c r="G3868" s="1" t="s">
        <v>2131</v>
      </c>
      <c r="H3868" s="1" t="s">
        <v>29</v>
      </c>
      <c r="I3868" s="1" t="s">
        <v>30</v>
      </c>
      <c r="J3868" s="1" t="s">
        <v>1487</v>
      </c>
      <c r="K3868" s="1" t="s">
        <v>257</v>
      </c>
      <c r="L3868" s="1">
        <v>46226.0</v>
      </c>
      <c r="M3868" s="1" t="s">
        <v>108</v>
      </c>
      <c r="N3868" s="1" t="s">
        <v>4452</v>
      </c>
      <c r="O3868" s="1" t="s">
        <v>74</v>
      </c>
      <c r="P3868" s="1" t="s">
        <v>164</v>
      </c>
      <c r="Q3868" s="1" t="s">
        <v>4453</v>
      </c>
      <c r="R3868" s="1">
        <v>155.34</v>
      </c>
      <c r="S3868" s="1">
        <v>6.0</v>
      </c>
      <c r="T3868" s="1">
        <v>0.0</v>
      </c>
      <c r="U3868" s="1">
        <v>55.9224</v>
      </c>
      <c r="V3868" s="1" t="str">
        <f>IF(M3868=People!B$2,People!A$2,IF(M3868=People!B$3,People!A$3,IF(M3868=People!B$4,People!A$4,IF(M3868=People!B$5,People!A$5,0))))</f>
        <v>Kelly Williams</v>
      </c>
      <c r="W3868" s="5" t="str">
        <f t="array" ref="W3868">IFERROR(INDEX(Returns!A:A,MATCH(B3868,Returns!B:B,0)),"No")</f>
        <v>No</v>
      </c>
      <c r="X3868" s="3">
        <f t="shared" si="1"/>
        <v>4</v>
      </c>
      <c r="Y3868" s="3">
        <f t="shared" si="2"/>
        <v>2019</v>
      </c>
    </row>
    <row r="3869" ht="14.25" customHeight="1">
      <c r="A3869" s="1">
        <v>3868.0</v>
      </c>
      <c r="B3869" s="3" t="s">
        <v>7030</v>
      </c>
      <c r="C3869" s="4">
        <v>43031.0</v>
      </c>
      <c r="D3869" s="4">
        <v>43035.0</v>
      </c>
      <c r="E3869" s="1" t="s">
        <v>26</v>
      </c>
      <c r="F3869" s="1" t="s">
        <v>2342</v>
      </c>
      <c r="G3869" s="1" t="s">
        <v>2343</v>
      </c>
      <c r="H3869" s="1" t="s">
        <v>29</v>
      </c>
      <c r="I3869" s="1" t="s">
        <v>30</v>
      </c>
      <c r="J3869" s="1" t="s">
        <v>953</v>
      </c>
      <c r="K3869" s="1" t="s">
        <v>46</v>
      </c>
      <c r="L3869" s="1">
        <v>92105.0</v>
      </c>
      <c r="M3869" s="1" t="s">
        <v>47</v>
      </c>
      <c r="N3869" s="1" t="s">
        <v>2644</v>
      </c>
      <c r="O3869" s="1" t="s">
        <v>74</v>
      </c>
      <c r="P3869" s="1" t="s">
        <v>164</v>
      </c>
      <c r="Q3869" s="1" t="s">
        <v>2645</v>
      </c>
      <c r="R3869" s="1">
        <v>148.32</v>
      </c>
      <c r="S3869" s="1">
        <v>9.0</v>
      </c>
      <c r="T3869" s="1">
        <v>0.0</v>
      </c>
      <c r="U3869" s="1">
        <v>63.7776</v>
      </c>
      <c r="V3869" s="1" t="str">
        <f>IF(M3869=People!B$2,People!A$2,IF(M3869=People!B$3,People!A$3,IF(M3869=People!B$4,People!A$4,IF(M3869=People!B$5,People!A$5,0))))</f>
        <v>Anna Andreadi</v>
      </c>
      <c r="W3869" s="5" t="str">
        <f t="array" ref="W3869">IFERROR(INDEX(Returns!A:A,MATCH(B3869,Returns!B:B,0)),"No")</f>
        <v>No</v>
      </c>
      <c r="X3869" s="3">
        <f t="shared" si="1"/>
        <v>10</v>
      </c>
      <c r="Y3869" s="3">
        <f t="shared" si="2"/>
        <v>2017</v>
      </c>
    </row>
    <row r="3870" ht="14.25" customHeight="1">
      <c r="A3870" s="1">
        <v>3869.0</v>
      </c>
      <c r="B3870" s="3" t="s">
        <v>7030</v>
      </c>
      <c r="C3870" s="4">
        <v>43031.0</v>
      </c>
      <c r="D3870" s="4">
        <v>43035.0</v>
      </c>
      <c r="E3870" s="1" t="s">
        <v>26</v>
      </c>
      <c r="F3870" s="1" t="s">
        <v>2342</v>
      </c>
      <c r="G3870" s="1" t="s">
        <v>2343</v>
      </c>
      <c r="H3870" s="1" t="s">
        <v>29</v>
      </c>
      <c r="I3870" s="1" t="s">
        <v>30</v>
      </c>
      <c r="J3870" s="1" t="s">
        <v>953</v>
      </c>
      <c r="K3870" s="1" t="s">
        <v>46</v>
      </c>
      <c r="L3870" s="1">
        <v>92105.0</v>
      </c>
      <c r="M3870" s="1" t="s">
        <v>47</v>
      </c>
      <c r="N3870" s="1" t="s">
        <v>6368</v>
      </c>
      <c r="O3870" s="1" t="s">
        <v>35</v>
      </c>
      <c r="P3870" s="1" t="s">
        <v>39</v>
      </c>
      <c r="Q3870" s="1" t="s">
        <v>6369</v>
      </c>
      <c r="R3870" s="1">
        <v>240.784</v>
      </c>
      <c r="S3870" s="1">
        <v>1.0</v>
      </c>
      <c r="T3870" s="1">
        <v>0.2</v>
      </c>
      <c r="U3870" s="1">
        <v>27.0882</v>
      </c>
      <c r="V3870" s="1" t="str">
        <f>IF(M3870=People!B$2,People!A$2,IF(M3870=People!B$3,People!A$3,IF(M3870=People!B$4,People!A$4,IF(M3870=People!B$5,People!A$5,0))))</f>
        <v>Anna Andreadi</v>
      </c>
      <c r="W3870" s="5" t="str">
        <f t="array" ref="W3870">IFERROR(INDEX(Returns!A:A,MATCH(B3870,Returns!B:B,0)),"No")</f>
        <v>No</v>
      </c>
      <c r="X3870" s="3">
        <f t="shared" si="1"/>
        <v>10</v>
      </c>
      <c r="Y3870" s="3">
        <f t="shared" si="2"/>
        <v>2017</v>
      </c>
    </row>
    <row r="3871" ht="14.25" customHeight="1">
      <c r="A3871" s="1">
        <v>3870.0</v>
      </c>
      <c r="B3871" s="3" t="s">
        <v>7030</v>
      </c>
      <c r="C3871" s="4">
        <v>43031.0</v>
      </c>
      <c r="D3871" s="4">
        <v>43035.0</v>
      </c>
      <c r="E3871" s="1" t="s">
        <v>26</v>
      </c>
      <c r="F3871" s="1" t="s">
        <v>2342</v>
      </c>
      <c r="G3871" s="1" t="s">
        <v>2343</v>
      </c>
      <c r="H3871" s="1" t="s">
        <v>29</v>
      </c>
      <c r="I3871" s="1" t="s">
        <v>30</v>
      </c>
      <c r="J3871" s="1" t="s">
        <v>953</v>
      </c>
      <c r="K3871" s="1" t="s">
        <v>46</v>
      </c>
      <c r="L3871" s="1">
        <v>92105.0</v>
      </c>
      <c r="M3871" s="1" t="s">
        <v>47</v>
      </c>
      <c r="N3871" s="1" t="s">
        <v>3423</v>
      </c>
      <c r="O3871" s="1" t="s">
        <v>35</v>
      </c>
      <c r="P3871" s="1" t="s">
        <v>39</v>
      </c>
      <c r="Q3871" s="1" t="s">
        <v>3424</v>
      </c>
      <c r="R3871" s="1">
        <v>191.968</v>
      </c>
      <c r="S3871" s="1">
        <v>7.0</v>
      </c>
      <c r="T3871" s="1">
        <v>0.2</v>
      </c>
      <c r="U3871" s="1">
        <v>16.7972</v>
      </c>
      <c r="V3871" s="1" t="str">
        <f>IF(M3871=People!B$2,People!A$2,IF(M3871=People!B$3,People!A$3,IF(M3871=People!B$4,People!A$4,IF(M3871=People!B$5,People!A$5,0))))</f>
        <v>Anna Andreadi</v>
      </c>
      <c r="W3871" s="5" t="str">
        <f t="array" ref="W3871">IFERROR(INDEX(Returns!A:A,MATCH(B3871,Returns!B:B,0)),"No")</f>
        <v>No</v>
      </c>
      <c r="X3871" s="3">
        <f t="shared" si="1"/>
        <v>10</v>
      </c>
      <c r="Y3871" s="3">
        <f t="shared" si="2"/>
        <v>2017</v>
      </c>
    </row>
    <row r="3872" ht="14.25" customHeight="1">
      <c r="A3872" s="1">
        <v>3871.0</v>
      </c>
      <c r="B3872" s="3" t="s">
        <v>7030</v>
      </c>
      <c r="C3872" s="4">
        <v>43031.0</v>
      </c>
      <c r="D3872" s="4">
        <v>43035.0</v>
      </c>
      <c r="E3872" s="1" t="s">
        <v>26</v>
      </c>
      <c r="F3872" s="1" t="s">
        <v>2342</v>
      </c>
      <c r="G3872" s="1" t="s">
        <v>2343</v>
      </c>
      <c r="H3872" s="1" t="s">
        <v>29</v>
      </c>
      <c r="I3872" s="1" t="s">
        <v>30</v>
      </c>
      <c r="J3872" s="1" t="s">
        <v>953</v>
      </c>
      <c r="K3872" s="1" t="s">
        <v>46</v>
      </c>
      <c r="L3872" s="1">
        <v>92105.0</v>
      </c>
      <c r="M3872" s="1" t="s">
        <v>47</v>
      </c>
      <c r="N3872" s="1" t="s">
        <v>2380</v>
      </c>
      <c r="O3872" s="1" t="s">
        <v>49</v>
      </c>
      <c r="P3872" s="1" t="s">
        <v>93</v>
      </c>
      <c r="Q3872" s="1" t="s">
        <v>2381</v>
      </c>
      <c r="R3872" s="1">
        <v>11.56</v>
      </c>
      <c r="S3872" s="1">
        <v>2.0</v>
      </c>
      <c r="T3872" s="1">
        <v>0.0</v>
      </c>
      <c r="U3872" s="1">
        <v>5.6644</v>
      </c>
      <c r="V3872" s="1" t="str">
        <f>IF(M3872=People!B$2,People!A$2,IF(M3872=People!B$3,People!A$3,IF(M3872=People!B$4,People!A$4,IF(M3872=People!B$5,People!A$5,0))))</f>
        <v>Anna Andreadi</v>
      </c>
      <c r="W3872" s="5" t="str">
        <f t="array" ref="W3872">IFERROR(INDEX(Returns!A:A,MATCH(B3872,Returns!B:B,0)),"No")</f>
        <v>No</v>
      </c>
      <c r="X3872" s="3">
        <f t="shared" si="1"/>
        <v>10</v>
      </c>
      <c r="Y3872" s="3">
        <f t="shared" si="2"/>
        <v>2017</v>
      </c>
    </row>
    <row r="3873" ht="14.25" customHeight="1">
      <c r="A3873" s="1">
        <v>3872.0</v>
      </c>
      <c r="B3873" s="3" t="s">
        <v>7030</v>
      </c>
      <c r="C3873" s="4">
        <v>43031.0</v>
      </c>
      <c r="D3873" s="4">
        <v>43035.0</v>
      </c>
      <c r="E3873" s="1" t="s">
        <v>26</v>
      </c>
      <c r="F3873" s="1" t="s">
        <v>2342</v>
      </c>
      <c r="G3873" s="1" t="s">
        <v>2343</v>
      </c>
      <c r="H3873" s="1" t="s">
        <v>29</v>
      </c>
      <c r="I3873" s="1" t="s">
        <v>30</v>
      </c>
      <c r="J3873" s="1" t="s">
        <v>953</v>
      </c>
      <c r="K3873" s="1" t="s">
        <v>46</v>
      </c>
      <c r="L3873" s="1">
        <v>92105.0</v>
      </c>
      <c r="M3873" s="1" t="s">
        <v>47</v>
      </c>
      <c r="N3873" s="1" t="s">
        <v>504</v>
      </c>
      <c r="O3873" s="1" t="s">
        <v>49</v>
      </c>
      <c r="P3873" s="1" t="s">
        <v>176</v>
      </c>
      <c r="Q3873" s="1" t="s">
        <v>505</v>
      </c>
      <c r="R3873" s="1">
        <v>11.8</v>
      </c>
      <c r="S3873" s="1">
        <v>4.0</v>
      </c>
      <c r="T3873" s="1">
        <v>0.0</v>
      </c>
      <c r="U3873" s="1">
        <v>5.664</v>
      </c>
      <c r="V3873" s="1" t="str">
        <f>IF(M3873=People!B$2,People!A$2,IF(M3873=People!B$3,People!A$3,IF(M3873=People!B$4,People!A$4,IF(M3873=People!B$5,People!A$5,0))))</f>
        <v>Anna Andreadi</v>
      </c>
      <c r="W3873" s="5" t="str">
        <f t="array" ref="W3873">IFERROR(INDEX(Returns!A:A,MATCH(B3873,Returns!B:B,0)),"No")</f>
        <v>No</v>
      </c>
      <c r="X3873" s="3">
        <f t="shared" si="1"/>
        <v>10</v>
      </c>
      <c r="Y3873" s="3">
        <f t="shared" si="2"/>
        <v>2017</v>
      </c>
    </row>
    <row r="3874" ht="14.25" customHeight="1">
      <c r="A3874" s="1">
        <v>3873.0</v>
      </c>
      <c r="B3874" s="3" t="s">
        <v>7030</v>
      </c>
      <c r="C3874" s="4">
        <v>43031.0</v>
      </c>
      <c r="D3874" s="4">
        <v>43035.0</v>
      </c>
      <c r="E3874" s="1" t="s">
        <v>26</v>
      </c>
      <c r="F3874" s="1" t="s">
        <v>2342</v>
      </c>
      <c r="G3874" s="1" t="s">
        <v>2343</v>
      </c>
      <c r="H3874" s="1" t="s">
        <v>29</v>
      </c>
      <c r="I3874" s="1" t="s">
        <v>30</v>
      </c>
      <c r="J3874" s="1" t="s">
        <v>953</v>
      </c>
      <c r="K3874" s="1" t="s">
        <v>46</v>
      </c>
      <c r="L3874" s="1">
        <v>92105.0</v>
      </c>
      <c r="M3874" s="1" t="s">
        <v>47</v>
      </c>
      <c r="N3874" s="1" t="s">
        <v>4531</v>
      </c>
      <c r="O3874" s="1" t="s">
        <v>35</v>
      </c>
      <c r="P3874" s="1" t="s">
        <v>39</v>
      </c>
      <c r="Q3874" s="1" t="s">
        <v>4532</v>
      </c>
      <c r="R3874" s="1">
        <v>842.352</v>
      </c>
      <c r="S3874" s="1">
        <v>3.0</v>
      </c>
      <c r="T3874" s="1">
        <v>0.2</v>
      </c>
      <c r="U3874" s="1">
        <v>42.1176</v>
      </c>
      <c r="V3874" s="1" t="str">
        <f>IF(M3874=People!B$2,People!A$2,IF(M3874=People!B$3,People!A$3,IF(M3874=People!B$4,People!A$4,IF(M3874=People!B$5,People!A$5,0))))</f>
        <v>Anna Andreadi</v>
      </c>
      <c r="W3874" s="5" t="str">
        <f t="array" ref="W3874">IFERROR(INDEX(Returns!A:A,MATCH(B3874,Returns!B:B,0)),"No")</f>
        <v>No</v>
      </c>
      <c r="X3874" s="3">
        <f t="shared" si="1"/>
        <v>10</v>
      </c>
      <c r="Y3874" s="3">
        <f t="shared" si="2"/>
        <v>2017</v>
      </c>
    </row>
    <row r="3875" ht="14.25" customHeight="1">
      <c r="A3875" s="1">
        <v>3874.0</v>
      </c>
      <c r="B3875" s="3" t="s">
        <v>7031</v>
      </c>
      <c r="C3875" s="4">
        <v>43348.0</v>
      </c>
      <c r="D3875" s="4">
        <v>43350.0</v>
      </c>
      <c r="E3875" s="1" t="s">
        <v>26</v>
      </c>
      <c r="F3875" s="1" t="s">
        <v>6007</v>
      </c>
      <c r="G3875" s="1" t="s">
        <v>6008</v>
      </c>
      <c r="H3875" s="1" t="s">
        <v>29</v>
      </c>
      <c r="I3875" s="1" t="s">
        <v>30</v>
      </c>
      <c r="J3875" s="1" t="s">
        <v>4898</v>
      </c>
      <c r="K3875" s="1" t="s">
        <v>338</v>
      </c>
      <c r="L3875" s="1">
        <v>37604.0</v>
      </c>
      <c r="M3875" s="1" t="s">
        <v>33</v>
      </c>
      <c r="N3875" s="1" t="s">
        <v>2765</v>
      </c>
      <c r="O3875" s="1" t="s">
        <v>49</v>
      </c>
      <c r="P3875" s="1" t="s">
        <v>176</v>
      </c>
      <c r="Q3875" s="1" t="s">
        <v>674</v>
      </c>
      <c r="R3875" s="1">
        <v>23.472</v>
      </c>
      <c r="S3875" s="1">
        <v>3.0</v>
      </c>
      <c r="T3875" s="1">
        <v>0.2</v>
      </c>
      <c r="U3875" s="1">
        <v>7.6284</v>
      </c>
      <c r="V3875" s="1" t="str">
        <f>IF(M3875=People!B$2,People!A$2,IF(M3875=People!B$3,People!A$3,IF(M3875=People!B$4,People!A$4,IF(M3875=People!B$5,People!A$5,0))))</f>
        <v>Cassandra Brandow</v>
      </c>
      <c r="W3875" s="5" t="str">
        <f t="array" ref="W3875">IFERROR(INDEX(Returns!A:A,MATCH(B3875,Returns!B:B,0)),"No")</f>
        <v>No</v>
      </c>
      <c r="X3875" s="3">
        <f t="shared" si="1"/>
        <v>9</v>
      </c>
      <c r="Y3875" s="3">
        <f t="shared" si="2"/>
        <v>2018</v>
      </c>
    </row>
    <row r="3876" ht="14.25" customHeight="1">
      <c r="A3876" s="1">
        <v>3875.0</v>
      </c>
      <c r="B3876" s="3" t="s">
        <v>7031</v>
      </c>
      <c r="C3876" s="4">
        <v>43348.0</v>
      </c>
      <c r="D3876" s="4">
        <v>43350.0</v>
      </c>
      <c r="E3876" s="1" t="s">
        <v>26</v>
      </c>
      <c r="F3876" s="1" t="s">
        <v>6007</v>
      </c>
      <c r="G3876" s="1" t="s">
        <v>6008</v>
      </c>
      <c r="H3876" s="1" t="s">
        <v>29</v>
      </c>
      <c r="I3876" s="1" t="s">
        <v>30</v>
      </c>
      <c r="J3876" s="1" t="s">
        <v>4898</v>
      </c>
      <c r="K3876" s="1" t="s">
        <v>338</v>
      </c>
      <c r="L3876" s="1">
        <v>37604.0</v>
      </c>
      <c r="M3876" s="1" t="s">
        <v>33</v>
      </c>
      <c r="N3876" s="1" t="s">
        <v>3138</v>
      </c>
      <c r="O3876" s="1" t="s">
        <v>49</v>
      </c>
      <c r="P3876" s="1" t="s">
        <v>78</v>
      </c>
      <c r="Q3876" s="1" t="s">
        <v>3139</v>
      </c>
      <c r="R3876" s="1">
        <v>86.058</v>
      </c>
      <c r="S3876" s="1">
        <v>7.0</v>
      </c>
      <c r="T3876" s="1">
        <v>0.7</v>
      </c>
      <c r="U3876" s="1">
        <v>-63.1092</v>
      </c>
      <c r="V3876" s="1" t="str">
        <f>IF(M3876=People!B$2,People!A$2,IF(M3876=People!B$3,People!A$3,IF(M3876=People!B$4,People!A$4,IF(M3876=People!B$5,People!A$5,0))))</f>
        <v>Cassandra Brandow</v>
      </c>
      <c r="W3876" s="5" t="str">
        <f t="array" ref="W3876">IFERROR(INDEX(Returns!A:A,MATCH(B3876,Returns!B:B,0)),"No")</f>
        <v>No</v>
      </c>
      <c r="X3876" s="3">
        <f t="shared" si="1"/>
        <v>9</v>
      </c>
      <c r="Y3876" s="3">
        <f t="shared" si="2"/>
        <v>2018</v>
      </c>
    </row>
    <row r="3877" ht="14.25" customHeight="1">
      <c r="A3877" s="1">
        <v>3876.0</v>
      </c>
      <c r="B3877" s="3" t="s">
        <v>7031</v>
      </c>
      <c r="C3877" s="4">
        <v>43348.0</v>
      </c>
      <c r="D3877" s="4">
        <v>43350.0</v>
      </c>
      <c r="E3877" s="1" t="s">
        <v>26</v>
      </c>
      <c r="F3877" s="1" t="s">
        <v>6007</v>
      </c>
      <c r="G3877" s="1" t="s">
        <v>6008</v>
      </c>
      <c r="H3877" s="1" t="s">
        <v>29</v>
      </c>
      <c r="I3877" s="1" t="s">
        <v>30</v>
      </c>
      <c r="J3877" s="1" t="s">
        <v>4898</v>
      </c>
      <c r="K3877" s="1" t="s">
        <v>338</v>
      </c>
      <c r="L3877" s="1">
        <v>37604.0</v>
      </c>
      <c r="M3877" s="1" t="s">
        <v>33</v>
      </c>
      <c r="N3877" s="1" t="s">
        <v>2755</v>
      </c>
      <c r="O3877" s="1" t="s">
        <v>74</v>
      </c>
      <c r="P3877" s="1" t="s">
        <v>75</v>
      </c>
      <c r="Q3877" s="1" t="s">
        <v>2756</v>
      </c>
      <c r="R3877" s="1">
        <v>108.784</v>
      </c>
      <c r="S3877" s="1">
        <v>2.0</v>
      </c>
      <c r="T3877" s="1">
        <v>0.2</v>
      </c>
      <c r="U3877" s="1">
        <v>6.79900000000001</v>
      </c>
      <c r="V3877" s="1" t="str">
        <f>IF(M3877=People!B$2,People!A$2,IF(M3877=People!B$3,People!A$3,IF(M3877=People!B$4,People!A$4,IF(M3877=People!B$5,People!A$5,0))))</f>
        <v>Cassandra Brandow</v>
      </c>
      <c r="W3877" s="5" t="str">
        <f t="array" ref="W3877">IFERROR(INDEX(Returns!A:A,MATCH(B3877,Returns!B:B,0)),"No")</f>
        <v>No</v>
      </c>
      <c r="X3877" s="3">
        <f t="shared" si="1"/>
        <v>9</v>
      </c>
      <c r="Y3877" s="3">
        <f t="shared" si="2"/>
        <v>2018</v>
      </c>
    </row>
    <row r="3878" ht="14.25" customHeight="1">
      <c r="A3878" s="1">
        <v>3877.0</v>
      </c>
      <c r="B3878" s="3" t="s">
        <v>7031</v>
      </c>
      <c r="C3878" s="4">
        <v>43348.0</v>
      </c>
      <c r="D3878" s="4">
        <v>43350.0</v>
      </c>
      <c r="E3878" s="1" t="s">
        <v>26</v>
      </c>
      <c r="F3878" s="1" t="s">
        <v>6007</v>
      </c>
      <c r="G3878" s="1" t="s">
        <v>6008</v>
      </c>
      <c r="H3878" s="1" t="s">
        <v>29</v>
      </c>
      <c r="I3878" s="1" t="s">
        <v>30</v>
      </c>
      <c r="J3878" s="1" t="s">
        <v>4898</v>
      </c>
      <c r="K3878" s="1" t="s">
        <v>338</v>
      </c>
      <c r="L3878" s="1">
        <v>37604.0</v>
      </c>
      <c r="M3878" s="1" t="s">
        <v>33</v>
      </c>
      <c r="N3878" s="1" t="s">
        <v>6108</v>
      </c>
      <c r="O3878" s="1" t="s">
        <v>49</v>
      </c>
      <c r="P3878" s="1" t="s">
        <v>93</v>
      </c>
      <c r="Q3878" s="1" t="s">
        <v>6109</v>
      </c>
      <c r="R3878" s="1">
        <v>10.272</v>
      </c>
      <c r="S3878" s="1">
        <v>3.0</v>
      </c>
      <c r="T3878" s="1">
        <v>0.2</v>
      </c>
      <c r="U3878" s="1">
        <v>3.21</v>
      </c>
      <c r="V3878" s="1" t="str">
        <f>IF(M3878=People!B$2,People!A$2,IF(M3878=People!B$3,People!A$3,IF(M3878=People!B$4,People!A$4,IF(M3878=People!B$5,People!A$5,0))))</f>
        <v>Cassandra Brandow</v>
      </c>
      <c r="W3878" s="5" t="str">
        <f t="array" ref="W3878">IFERROR(INDEX(Returns!A:A,MATCH(B3878,Returns!B:B,0)),"No")</f>
        <v>No</v>
      </c>
      <c r="X3878" s="3">
        <f t="shared" si="1"/>
        <v>9</v>
      </c>
      <c r="Y3878" s="3">
        <f t="shared" si="2"/>
        <v>2018</v>
      </c>
    </row>
    <row r="3879" ht="14.25" customHeight="1">
      <c r="A3879" s="1">
        <v>3878.0</v>
      </c>
      <c r="B3879" s="3" t="s">
        <v>7032</v>
      </c>
      <c r="C3879" s="4">
        <v>43401.0</v>
      </c>
      <c r="D3879" s="4">
        <v>43406.0</v>
      </c>
      <c r="E3879" s="1" t="s">
        <v>53</v>
      </c>
      <c r="F3879" s="1" t="s">
        <v>1835</v>
      </c>
      <c r="G3879" s="1" t="s">
        <v>1836</v>
      </c>
      <c r="H3879" s="1" t="s">
        <v>29</v>
      </c>
      <c r="I3879" s="1" t="s">
        <v>30</v>
      </c>
      <c r="J3879" s="1" t="s">
        <v>905</v>
      </c>
      <c r="K3879" s="1" t="s">
        <v>57</v>
      </c>
      <c r="L3879" s="1">
        <v>33614.0</v>
      </c>
      <c r="M3879" s="1" t="s">
        <v>33</v>
      </c>
      <c r="N3879" s="1" t="s">
        <v>3874</v>
      </c>
      <c r="O3879" s="1" t="s">
        <v>49</v>
      </c>
      <c r="P3879" s="1" t="s">
        <v>78</v>
      </c>
      <c r="Q3879" s="1" t="s">
        <v>3875</v>
      </c>
      <c r="R3879" s="1">
        <v>38.19</v>
      </c>
      <c r="S3879" s="1">
        <v>5.0</v>
      </c>
      <c r="T3879" s="1">
        <v>0.7</v>
      </c>
      <c r="U3879" s="1">
        <v>-26.733</v>
      </c>
      <c r="V3879" s="1" t="str">
        <f>IF(M3879=People!B$2,People!A$2,IF(M3879=People!B$3,People!A$3,IF(M3879=People!B$4,People!A$4,IF(M3879=People!B$5,People!A$5,0))))</f>
        <v>Cassandra Brandow</v>
      </c>
      <c r="W3879" s="5" t="str">
        <f t="array" ref="W3879">IFERROR(INDEX(Returns!A:A,MATCH(B3879,Returns!B:B,0)),"No")</f>
        <v>No</v>
      </c>
      <c r="X3879" s="3">
        <f t="shared" si="1"/>
        <v>10</v>
      </c>
      <c r="Y3879" s="3">
        <f t="shared" si="2"/>
        <v>2018</v>
      </c>
    </row>
    <row r="3880" ht="14.25" customHeight="1">
      <c r="A3880" s="1">
        <v>3879.0</v>
      </c>
      <c r="B3880" s="3" t="s">
        <v>7033</v>
      </c>
      <c r="C3880" s="4">
        <v>42465.0</v>
      </c>
      <c r="D3880" s="4">
        <v>42467.0</v>
      </c>
      <c r="E3880" s="1" t="s">
        <v>191</v>
      </c>
      <c r="F3880" s="1" t="s">
        <v>1656</v>
      </c>
      <c r="G3880" s="1" t="s">
        <v>1657</v>
      </c>
      <c r="H3880" s="1" t="s">
        <v>44</v>
      </c>
      <c r="I3880" s="1" t="s">
        <v>30</v>
      </c>
      <c r="J3880" s="1" t="s">
        <v>360</v>
      </c>
      <c r="K3880" s="1" t="s">
        <v>214</v>
      </c>
      <c r="L3880" s="1">
        <v>62521.0</v>
      </c>
      <c r="M3880" s="1" t="s">
        <v>108</v>
      </c>
      <c r="N3880" s="1" t="s">
        <v>733</v>
      </c>
      <c r="O3880" s="1" t="s">
        <v>49</v>
      </c>
      <c r="P3880" s="1" t="s">
        <v>62</v>
      </c>
      <c r="Q3880" s="1" t="s">
        <v>734</v>
      </c>
      <c r="R3880" s="1">
        <v>49.632</v>
      </c>
      <c r="S3880" s="1">
        <v>4.0</v>
      </c>
      <c r="T3880" s="1">
        <v>0.2</v>
      </c>
      <c r="U3880" s="1">
        <v>3.7224</v>
      </c>
      <c r="V3880" s="1" t="str">
        <f>IF(M3880=People!B$2,People!A$2,IF(M3880=People!B$3,People!A$3,IF(M3880=People!B$4,People!A$4,IF(M3880=People!B$5,People!A$5,0))))</f>
        <v>Kelly Williams</v>
      </c>
      <c r="W3880" s="5" t="str">
        <f t="array" ref="W3880">IFERROR(INDEX(Returns!A:A,MATCH(B3880,Returns!B:B,0)),"No")</f>
        <v>No</v>
      </c>
      <c r="X3880" s="3">
        <f t="shared" si="1"/>
        <v>4</v>
      </c>
      <c r="Y3880" s="3">
        <f t="shared" si="2"/>
        <v>2016</v>
      </c>
    </row>
    <row r="3881" ht="14.25" customHeight="1">
      <c r="A3881" s="1">
        <v>3880.0</v>
      </c>
      <c r="B3881" s="3" t="s">
        <v>7033</v>
      </c>
      <c r="C3881" s="4">
        <v>42465.0</v>
      </c>
      <c r="D3881" s="4">
        <v>42467.0</v>
      </c>
      <c r="E3881" s="1" t="s">
        <v>191</v>
      </c>
      <c r="F3881" s="1" t="s">
        <v>1656</v>
      </c>
      <c r="G3881" s="1" t="s">
        <v>1657</v>
      </c>
      <c r="H3881" s="1" t="s">
        <v>44</v>
      </c>
      <c r="I3881" s="1" t="s">
        <v>30</v>
      </c>
      <c r="J3881" s="1" t="s">
        <v>360</v>
      </c>
      <c r="K3881" s="1" t="s">
        <v>214</v>
      </c>
      <c r="L3881" s="1">
        <v>62521.0</v>
      </c>
      <c r="M3881" s="1" t="s">
        <v>108</v>
      </c>
      <c r="N3881" s="1" t="s">
        <v>6849</v>
      </c>
      <c r="O3881" s="1" t="s">
        <v>49</v>
      </c>
      <c r="P3881" s="1" t="s">
        <v>62</v>
      </c>
      <c r="Q3881" s="1" t="s">
        <v>6850</v>
      </c>
      <c r="R3881" s="1">
        <v>52.096</v>
      </c>
      <c r="S3881" s="1">
        <v>4.0</v>
      </c>
      <c r="T3881" s="1">
        <v>0.2</v>
      </c>
      <c r="U3881" s="1">
        <v>3.9072</v>
      </c>
      <c r="V3881" s="1" t="str">
        <f>IF(M3881=People!B$2,People!A$2,IF(M3881=People!B$3,People!A$3,IF(M3881=People!B$4,People!A$4,IF(M3881=People!B$5,People!A$5,0))))</f>
        <v>Kelly Williams</v>
      </c>
      <c r="W3881" s="5" t="str">
        <f t="array" ref="W3881">IFERROR(INDEX(Returns!A:A,MATCH(B3881,Returns!B:B,0)),"No")</f>
        <v>No</v>
      </c>
      <c r="X3881" s="3">
        <f t="shared" si="1"/>
        <v>4</v>
      </c>
      <c r="Y3881" s="3">
        <f t="shared" si="2"/>
        <v>2016</v>
      </c>
    </row>
    <row r="3882" ht="14.25" customHeight="1">
      <c r="A3882" s="1">
        <v>3881.0</v>
      </c>
      <c r="B3882" s="3" t="s">
        <v>7034</v>
      </c>
      <c r="C3882" s="4">
        <v>42901.0</v>
      </c>
      <c r="D3882" s="4">
        <v>42906.0</v>
      </c>
      <c r="E3882" s="1" t="s">
        <v>53</v>
      </c>
      <c r="F3882" s="1" t="s">
        <v>7035</v>
      </c>
      <c r="G3882" s="1" t="s">
        <v>7036</v>
      </c>
      <c r="H3882" s="1" t="s">
        <v>29</v>
      </c>
      <c r="I3882" s="1" t="s">
        <v>30</v>
      </c>
      <c r="J3882" s="1" t="s">
        <v>312</v>
      </c>
      <c r="K3882" s="1" t="s">
        <v>313</v>
      </c>
      <c r="L3882" s="1">
        <v>85234.0</v>
      </c>
      <c r="M3882" s="1" t="s">
        <v>47</v>
      </c>
      <c r="N3882" s="1" t="s">
        <v>5577</v>
      </c>
      <c r="O3882" s="1" t="s">
        <v>49</v>
      </c>
      <c r="P3882" s="1" t="s">
        <v>93</v>
      </c>
      <c r="Q3882" s="1" t="s">
        <v>5578</v>
      </c>
      <c r="R3882" s="1">
        <v>9.568</v>
      </c>
      <c r="S3882" s="1">
        <v>2.0</v>
      </c>
      <c r="T3882" s="1">
        <v>0.2</v>
      </c>
      <c r="U3882" s="1">
        <v>2.99</v>
      </c>
      <c r="V3882" s="1" t="str">
        <f>IF(M3882=People!B$2,People!A$2,IF(M3882=People!B$3,People!A$3,IF(M3882=People!B$4,People!A$4,IF(M3882=People!B$5,People!A$5,0))))</f>
        <v>Anna Andreadi</v>
      </c>
      <c r="W3882" s="5" t="str">
        <f t="array" ref="W3882">IFERROR(INDEX(Returns!A:A,MATCH(B3882,Returns!B:B,0)),"No")</f>
        <v>No</v>
      </c>
      <c r="X3882" s="3">
        <f t="shared" si="1"/>
        <v>6</v>
      </c>
      <c r="Y3882" s="3">
        <f t="shared" si="2"/>
        <v>2017</v>
      </c>
    </row>
    <row r="3883" ht="14.25" customHeight="1">
      <c r="A3883" s="1">
        <v>3882.0</v>
      </c>
      <c r="B3883" s="3" t="s">
        <v>7034</v>
      </c>
      <c r="C3883" s="4">
        <v>42901.0</v>
      </c>
      <c r="D3883" s="4">
        <v>42906.0</v>
      </c>
      <c r="E3883" s="1" t="s">
        <v>53</v>
      </c>
      <c r="F3883" s="1" t="s">
        <v>7035</v>
      </c>
      <c r="G3883" s="1" t="s">
        <v>7036</v>
      </c>
      <c r="H3883" s="1" t="s">
        <v>29</v>
      </c>
      <c r="I3883" s="1" t="s">
        <v>30</v>
      </c>
      <c r="J3883" s="1" t="s">
        <v>312</v>
      </c>
      <c r="K3883" s="1" t="s">
        <v>313</v>
      </c>
      <c r="L3883" s="1">
        <v>85234.0</v>
      </c>
      <c r="M3883" s="1" t="s">
        <v>47</v>
      </c>
      <c r="N3883" s="1" t="s">
        <v>966</v>
      </c>
      <c r="O3883" s="1" t="s">
        <v>49</v>
      </c>
      <c r="P3883" s="1" t="s">
        <v>62</v>
      </c>
      <c r="Q3883" s="1" t="s">
        <v>967</v>
      </c>
      <c r="R3883" s="1">
        <v>82.368</v>
      </c>
      <c r="S3883" s="1">
        <v>2.0</v>
      </c>
      <c r="T3883" s="1">
        <v>0.2</v>
      </c>
      <c r="U3883" s="1">
        <v>-19.5624</v>
      </c>
      <c r="V3883" s="1" t="str">
        <f>IF(M3883=People!B$2,People!A$2,IF(M3883=People!B$3,People!A$3,IF(M3883=People!B$4,People!A$4,IF(M3883=People!B$5,People!A$5,0))))</f>
        <v>Anna Andreadi</v>
      </c>
      <c r="W3883" s="5" t="str">
        <f t="array" ref="W3883">IFERROR(INDEX(Returns!A:A,MATCH(B3883,Returns!B:B,0)),"No")</f>
        <v>No</v>
      </c>
      <c r="X3883" s="3">
        <f t="shared" si="1"/>
        <v>6</v>
      </c>
      <c r="Y3883" s="3">
        <f t="shared" si="2"/>
        <v>2017</v>
      </c>
    </row>
    <row r="3884" ht="14.25" customHeight="1">
      <c r="A3884" s="1">
        <v>3883.0</v>
      </c>
      <c r="B3884" s="3" t="s">
        <v>7034</v>
      </c>
      <c r="C3884" s="4">
        <v>42901.0</v>
      </c>
      <c r="D3884" s="4">
        <v>42906.0</v>
      </c>
      <c r="E3884" s="1" t="s">
        <v>53</v>
      </c>
      <c r="F3884" s="1" t="s">
        <v>7035</v>
      </c>
      <c r="G3884" s="1" t="s">
        <v>7036</v>
      </c>
      <c r="H3884" s="1" t="s">
        <v>29</v>
      </c>
      <c r="I3884" s="1" t="s">
        <v>30</v>
      </c>
      <c r="J3884" s="1" t="s">
        <v>312</v>
      </c>
      <c r="K3884" s="1" t="s">
        <v>313</v>
      </c>
      <c r="L3884" s="1">
        <v>85234.0</v>
      </c>
      <c r="M3884" s="1" t="s">
        <v>47</v>
      </c>
      <c r="N3884" s="1" t="s">
        <v>7026</v>
      </c>
      <c r="O3884" s="1" t="s">
        <v>35</v>
      </c>
      <c r="P3884" s="1" t="s">
        <v>68</v>
      </c>
      <c r="Q3884" s="1" t="s">
        <v>7027</v>
      </c>
      <c r="R3884" s="1">
        <v>364.704</v>
      </c>
      <c r="S3884" s="1">
        <v>6.0</v>
      </c>
      <c r="T3884" s="1">
        <v>0.2</v>
      </c>
      <c r="U3884" s="1">
        <v>-36.4704</v>
      </c>
      <c r="V3884" s="1" t="str">
        <f>IF(M3884=People!B$2,People!A$2,IF(M3884=People!B$3,People!A$3,IF(M3884=People!B$4,People!A$4,IF(M3884=People!B$5,People!A$5,0))))</f>
        <v>Anna Andreadi</v>
      </c>
      <c r="W3884" s="5" t="str">
        <f t="array" ref="W3884">IFERROR(INDEX(Returns!A:A,MATCH(B3884,Returns!B:B,0)),"No")</f>
        <v>No</v>
      </c>
      <c r="X3884" s="3">
        <f t="shared" si="1"/>
        <v>6</v>
      </c>
      <c r="Y3884" s="3">
        <f t="shared" si="2"/>
        <v>2017</v>
      </c>
    </row>
    <row r="3885" ht="14.25" customHeight="1">
      <c r="A3885" s="1">
        <v>3884.0</v>
      </c>
      <c r="B3885" s="3" t="s">
        <v>7034</v>
      </c>
      <c r="C3885" s="4">
        <v>42901.0</v>
      </c>
      <c r="D3885" s="4">
        <v>42906.0</v>
      </c>
      <c r="E3885" s="1" t="s">
        <v>53</v>
      </c>
      <c r="F3885" s="1" t="s">
        <v>7035</v>
      </c>
      <c r="G3885" s="1" t="s">
        <v>7036</v>
      </c>
      <c r="H3885" s="1" t="s">
        <v>29</v>
      </c>
      <c r="I3885" s="1" t="s">
        <v>30</v>
      </c>
      <c r="J3885" s="1" t="s">
        <v>312</v>
      </c>
      <c r="K3885" s="1" t="s">
        <v>313</v>
      </c>
      <c r="L3885" s="1">
        <v>85234.0</v>
      </c>
      <c r="M3885" s="1" t="s">
        <v>47</v>
      </c>
      <c r="N3885" s="1" t="s">
        <v>7037</v>
      </c>
      <c r="O3885" s="1" t="s">
        <v>35</v>
      </c>
      <c r="P3885" s="1" t="s">
        <v>68</v>
      </c>
      <c r="Q3885" s="1" t="s">
        <v>7038</v>
      </c>
      <c r="R3885" s="1">
        <v>40.256</v>
      </c>
      <c r="S3885" s="1">
        <v>4.0</v>
      </c>
      <c r="T3885" s="1">
        <v>0.2</v>
      </c>
      <c r="U3885" s="1">
        <v>11.0704</v>
      </c>
      <c r="V3885" s="1" t="str">
        <f>IF(M3885=People!B$2,People!A$2,IF(M3885=People!B$3,People!A$3,IF(M3885=People!B$4,People!A$4,IF(M3885=People!B$5,People!A$5,0))))</f>
        <v>Anna Andreadi</v>
      </c>
      <c r="W3885" s="5" t="str">
        <f t="array" ref="W3885">IFERROR(INDEX(Returns!A:A,MATCH(B3885,Returns!B:B,0)),"No")</f>
        <v>No</v>
      </c>
      <c r="X3885" s="3">
        <f t="shared" si="1"/>
        <v>6</v>
      </c>
      <c r="Y3885" s="3">
        <f t="shared" si="2"/>
        <v>2017</v>
      </c>
    </row>
    <row r="3886" ht="14.25" customHeight="1">
      <c r="A3886" s="1">
        <v>3885.0</v>
      </c>
      <c r="B3886" s="3" t="s">
        <v>7039</v>
      </c>
      <c r="C3886" s="4">
        <v>42556.0</v>
      </c>
      <c r="D3886" s="4">
        <v>42563.0</v>
      </c>
      <c r="E3886" s="1" t="s">
        <v>53</v>
      </c>
      <c r="F3886" s="1" t="s">
        <v>6465</v>
      </c>
      <c r="G3886" s="1" t="s">
        <v>6466</v>
      </c>
      <c r="H3886" s="1" t="s">
        <v>44</v>
      </c>
      <c r="I3886" s="1" t="s">
        <v>30</v>
      </c>
      <c r="J3886" s="1" t="s">
        <v>5149</v>
      </c>
      <c r="K3886" s="1" t="s">
        <v>338</v>
      </c>
      <c r="L3886" s="1">
        <v>37918.0</v>
      </c>
      <c r="M3886" s="1" t="s">
        <v>33</v>
      </c>
      <c r="N3886" s="1" t="s">
        <v>70</v>
      </c>
      <c r="O3886" s="1" t="s">
        <v>49</v>
      </c>
      <c r="P3886" s="1" t="s">
        <v>71</v>
      </c>
      <c r="Q3886" s="1" t="s">
        <v>72</v>
      </c>
      <c r="R3886" s="1">
        <v>4.368</v>
      </c>
      <c r="S3886" s="1">
        <v>3.0</v>
      </c>
      <c r="T3886" s="1">
        <v>0.2</v>
      </c>
      <c r="U3886" s="1">
        <v>0.38220000000000004</v>
      </c>
      <c r="V3886" s="1" t="str">
        <f>IF(M3886=People!B$2,People!A$2,IF(M3886=People!B$3,People!A$3,IF(M3886=People!B$4,People!A$4,IF(M3886=People!B$5,People!A$5,0))))</f>
        <v>Cassandra Brandow</v>
      </c>
      <c r="W3886" s="5" t="str">
        <f t="array" ref="W3886">IFERROR(INDEX(Returns!A:A,MATCH(B3886,Returns!B:B,0)),"No")</f>
        <v>No</v>
      </c>
      <c r="X3886" s="3">
        <f t="shared" si="1"/>
        <v>7</v>
      </c>
      <c r="Y3886" s="3">
        <f t="shared" si="2"/>
        <v>2016</v>
      </c>
    </row>
    <row r="3887" ht="14.25" customHeight="1">
      <c r="A3887" s="1">
        <v>3886.0</v>
      </c>
      <c r="B3887" s="3" t="s">
        <v>7040</v>
      </c>
      <c r="C3887" s="4">
        <v>43494.0</v>
      </c>
      <c r="D3887" s="4">
        <v>43498.0</v>
      </c>
      <c r="E3887" s="1" t="s">
        <v>53</v>
      </c>
      <c r="F3887" s="1" t="s">
        <v>2043</v>
      </c>
      <c r="G3887" s="1" t="s">
        <v>2044</v>
      </c>
      <c r="H3887" s="1" t="s">
        <v>29</v>
      </c>
      <c r="I3887" s="1" t="s">
        <v>30</v>
      </c>
      <c r="J3887" s="1" t="s">
        <v>306</v>
      </c>
      <c r="K3887" s="1" t="s">
        <v>214</v>
      </c>
      <c r="L3887" s="1">
        <v>60653.0</v>
      </c>
      <c r="M3887" s="1" t="s">
        <v>108</v>
      </c>
      <c r="N3887" s="1" t="s">
        <v>1126</v>
      </c>
      <c r="O3887" s="1" t="s">
        <v>49</v>
      </c>
      <c r="P3887" s="1" t="s">
        <v>78</v>
      </c>
      <c r="Q3887" s="1" t="s">
        <v>1127</v>
      </c>
      <c r="R3887" s="1">
        <v>12.128</v>
      </c>
      <c r="S3887" s="1">
        <v>4.0</v>
      </c>
      <c r="T3887" s="1">
        <v>0.8</v>
      </c>
      <c r="U3887" s="1">
        <v>-20.6176</v>
      </c>
      <c r="V3887" s="1" t="str">
        <f>IF(M3887=People!B$2,People!A$2,IF(M3887=People!B$3,People!A$3,IF(M3887=People!B$4,People!A$4,IF(M3887=People!B$5,People!A$5,0))))</f>
        <v>Kelly Williams</v>
      </c>
      <c r="W3887" s="5" t="str">
        <f t="array" ref="W3887">IFERROR(INDEX(Returns!A:A,MATCH(B3887,Returns!B:B,0)),"No")</f>
        <v>No</v>
      </c>
      <c r="X3887" s="3">
        <f t="shared" si="1"/>
        <v>1</v>
      </c>
      <c r="Y3887" s="3">
        <f t="shared" si="2"/>
        <v>2019</v>
      </c>
    </row>
    <row r="3888" ht="14.25" customHeight="1">
      <c r="A3888" s="1">
        <v>3887.0</v>
      </c>
      <c r="B3888" s="3" t="s">
        <v>7041</v>
      </c>
      <c r="C3888" s="4">
        <v>43162.0</v>
      </c>
      <c r="D3888" s="4">
        <v>43167.0</v>
      </c>
      <c r="E3888" s="1" t="s">
        <v>26</v>
      </c>
      <c r="F3888" s="1" t="s">
        <v>971</v>
      </c>
      <c r="G3888" s="1" t="s">
        <v>972</v>
      </c>
      <c r="H3888" s="1" t="s">
        <v>29</v>
      </c>
      <c r="I3888" s="1" t="s">
        <v>30</v>
      </c>
      <c r="J3888" s="1" t="s">
        <v>541</v>
      </c>
      <c r="K3888" s="1" t="s">
        <v>257</v>
      </c>
      <c r="L3888" s="1">
        <v>47401.0</v>
      </c>
      <c r="M3888" s="1" t="s">
        <v>108</v>
      </c>
      <c r="N3888" s="1" t="s">
        <v>6503</v>
      </c>
      <c r="O3888" s="1" t="s">
        <v>74</v>
      </c>
      <c r="P3888" s="1" t="s">
        <v>75</v>
      </c>
      <c r="Q3888" s="1" t="s">
        <v>6504</v>
      </c>
      <c r="R3888" s="1">
        <v>134.85</v>
      </c>
      <c r="S3888" s="1">
        <v>3.0</v>
      </c>
      <c r="T3888" s="1">
        <v>0.0</v>
      </c>
      <c r="U3888" s="1">
        <v>37.758</v>
      </c>
      <c r="V3888" s="1" t="str">
        <f>IF(M3888=People!B$2,People!A$2,IF(M3888=People!B$3,People!A$3,IF(M3888=People!B$4,People!A$4,IF(M3888=People!B$5,People!A$5,0))))</f>
        <v>Kelly Williams</v>
      </c>
      <c r="W3888" s="5" t="str">
        <f t="array" ref="W3888">IFERROR(INDEX(Returns!A:A,MATCH(B3888,Returns!B:B,0)),"No")</f>
        <v>Yes</v>
      </c>
      <c r="X3888" s="3">
        <f t="shared" si="1"/>
        <v>3</v>
      </c>
      <c r="Y3888" s="3">
        <f t="shared" si="2"/>
        <v>2018</v>
      </c>
    </row>
    <row r="3889" ht="14.25" customHeight="1">
      <c r="A3889" s="1">
        <v>3888.0</v>
      </c>
      <c r="B3889" s="3" t="s">
        <v>7042</v>
      </c>
      <c r="C3889" s="4">
        <v>42523.0</v>
      </c>
      <c r="D3889" s="4">
        <v>42527.0</v>
      </c>
      <c r="E3889" s="1" t="s">
        <v>53</v>
      </c>
      <c r="F3889" s="1" t="s">
        <v>5821</v>
      </c>
      <c r="G3889" s="1" t="s">
        <v>5822</v>
      </c>
      <c r="H3889" s="1" t="s">
        <v>29</v>
      </c>
      <c r="I3889" s="1" t="s">
        <v>30</v>
      </c>
      <c r="J3889" s="1" t="s">
        <v>3272</v>
      </c>
      <c r="K3889" s="1" t="s">
        <v>1278</v>
      </c>
      <c r="L3889" s="1">
        <v>30076.0</v>
      </c>
      <c r="M3889" s="1" t="s">
        <v>33</v>
      </c>
      <c r="N3889" s="1" t="s">
        <v>5060</v>
      </c>
      <c r="O3889" s="1" t="s">
        <v>49</v>
      </c>
      <c r="P3889" s="1" t="s">
        <v>71</v>
      </c>
      <c r="Q3889" s="1" t="s">
        <v>5061</v>
      </c>
      <c r="R3889" s="1">
        <v>8.56</v>
      </c>
      <c r="S3889" s="1">
        <v>2.0</v>
      </c>
      <c r="T3889" s="1">
        <v>0.0</v>
      </c>
      <c r="U3889" s="1">
        <v>2.6536</v>
      </c>
      <c r="V3889" s="1" t="str">
        <f>IF(M3889=People!B$2,People!A$2,IF(M3889=People!B$3,People!A$3,IF(M3889=People!B$4,People!A$4,IF(M3889=People!B$5,People!A$5,0))))</f>
        <v>Cassandra Brandow</v>
      </c>
      <c r="W3889" s="5" t="str">
        <f t="array" ref="W3889">IFERROR(INDEX(Returns!A:A,MATCH(B3889,Returns!B:B,0)),"No")</f>
        <v>No</v>
      </c>
      <c r="X3889" s="3">
        <f t="shared" si="1"/>
        <v>6</v>
      </c>
      <c r="Y3889" s="3">
        <f t="shared" si="2"/>
        <v>2016</v>
      </c>
    </row>
    <row r="3890" ht="14.25" customHeight="1">
      <c r="A3890" s="1">
        <v>3889.0</v>
      </c>
      <c r="B3890" s="3" t="s">
        <v>7042</v>
      </c>
      <c r="C3890" s="4">
        <v>42523.0</v>
      </c>
      <c r="D3890" s="4">
        <v>42527.0</v>
      </c>
      <c r="E3890" s="1" t="s">
        <v>53</v>
      </c>
      <c r="F3890" s="1" t="s">
        <v>5821</v>
      </c>
      <c r="G3890" s="1" t="s">
        <v>5822</v>
      </c>
      <c r="H3890" s="1" t="s">
        <v>29</v>
      </c>
      <c r="I3890" s="1" t="s">
        <v>30</v>
      </c>
      <c r="J3890" s="1" t="s">
        <v>3272</v>
      </c>
      <c r="K3890" s="1" t="s">
        <v>1278</v>
      </c>
      <c r="L3890" s="1">
        <v>30076.0</v>
      </c>
      <c r="M3890" s="1" t="s">
        <v>33</v>
      </c>
      <c r="N3890" s="1" t="s">
        <v>2012</v>
      </c>
      <c r="O3890" s="1" t="s">
        <v>74</v>
      </c>
      <c r="P3890" s="1" t="s">
        <v>75</v>
      </c>
      <c r="Q3890" s="1" t="s">
        <v>2013</v>
      </c>
      <c r="R3890" s="1">
        <v>239.97</v>
      </c>
      <c r="S3890" s="1">
        <v>3.0</v>
      </c>
      <c r="T3890" s="1">
        <v>0.0</v>
      </c>
      <c r="U3890" s="1">
        <v>67.1916</v>
      </c>
      <c r="V3890" s="1" t="str">
        <f>IF(M3890=People!B$2,People!A$2,IF(M3890=People!B$3,People!A$3,IF(M3890=People!B$4,People!A$4,IF(M3890=People!B$5,People!A$5,0))))</f>
        <v>Cassandra Brandow</v>
      </c>
      <c r="W3890" s="5" t="str">
        <f t="array" ref="W3890">IFERROR(INDEX(Returns!A:A,MATCH(B3890,Returns!B:B,0)),"No")</f>
        <v>No</v>
      </c>
      <c r="X3890" s="3">
        <f t="shared" si="1"/>
        <v>6</v>
      </c>
      <c r="Y3890" s="3">
        <f t="shared" si="2"/>
        <v>2016</v>
      </c>
    </row>
    <row r="3891" ht="14.25" customHeight="1">
      <c r="A3891" s="1">
        <v>3890.0</v>
      </c>
      <c r="B3891" s="3" t="s">
        <v>7042</v>
      </c>
      <c r="C3891" s="4">
        <v>42523.0</v>
      </c>
      <c r="D3891" s="4">
        <v>42527.0</v>
      </c>
      <c r="E3891" s="1" t="s">
        <v>53</v>
      </c>
      <c r="F3891" s="1" t="s">
        <v>5821</v>
      </c>
      <c r="G3891" s="1" t="s">
        <v>5822</v>
      </c>
      <c r="H3891" s="1" t="s">
        <v>29</v>
      </c>
      <c r="I3891" s="1" t="s">
        <v>30</v>
      </c>
      <c r="J3891" s="1" t="s">
        <v>3272</v>
      </c>
      <c r="K3891" s="1" t="s">
        <v>1278</v>
      </c>
      <c r="L3891" s="1">
        <v>30076.0</v>
      </c>
      <c r="M3891" s="1" t="s">
        <v>33</v>
      </c>
      <c r="N3891" s="1" t="s">
        <v>2019</v>
      </c>
      <c r="O3891" s="1" t="s">
        <v>49</v>
      </c>
      <c r="P3891" s="1" t="s">
        <v>62</v>
      </c>
      <c r="Q3891" s="1" t="s">
        <v>2020</v>
      </c>
      <c r="R3891" s="1">
        <v>356.94</v>
      </c>
      <c r="S3891" s="1">
        <v>2.0</v>
      </c>
      <c r="T3891" s="1">
        <v>0.0</v>
      </c>
      <c r="U3891" s="1">
        <v>107.082</v>
      </c>
      <c r="V3891" s="1" t="str">
        <f>IF(M3891=People!B$2,People!A$2,IF(M3891=People!B$3,People!A$3,IF(M3891=People!B$4,People!A$4,IF(M3891=People!B$5,People!A$5,0))))</f>
        <v>Cassandra Brandow</v>
      </c>
      <c r="W3891" s="5" t="str">
        <f t="array" ref="W3891">IFERROR(INDEX(Returns!A:A,MATCH(B3891,Returns!B:B,0)),"No")</f>
        <v>No</v>
      </c>
      <c r="X3891" s="3">
        <f t="shared" si="1"/>
        <v>6</v>
      </c>
      <c r="Y3891" s="3">
        <f t="shared" si="2"/>
        <v>2016</v>
      </c>
    </row>
    <row r="3892" ht="14.25" customHeight="1">
      <c r="A3892" s="1">
        <v>3891.0</v>
      </c>
      <c r="B3892" s="3" t="s">
        <v>7043</v>
      </c>
      <c r="C3892" s="4">
        <v>43428.0</v>
      </c>
      <c r="D3892" s="4">
        <v>43434.0</v>
      </c>
      <c r="E3892" s="1" t="s">
        <v>53</v>
      </c>
      <c r="F3892" s="1" t="s">
        <v>1163</v>
      </c>
      <c r="G3892" s="1" t="s">
        <v>1164</v>
      </c>
      <c r="H3892" s="1" t="s">
        <v>44</v>
      </c>
      <c r="I3892" s="1" t="s">
        <v>30</v>
      </c>
      <c r="J3892" s="1" t="s">
        <v>45</v>
      </c>
      <c r="K3892" s="1" t="s">
        <v>46</v>
      </c>
      <c r="L3892" s="1">
        <v>90036.0</v>
      </c>
      <c r="M3892" s="1" t="s">
        <v>47</v>
      </c>
      <c r="N3892" s="1" t="s">
        <v>3003</v>
      </c>
      <c r="O3892" s="1" t="s">
        <v>74</v>
      </c>
      <c r="P3892" s="1" t="s">
        <v>164</v>
      </c>
      <c r="Q3892" s="1" t="s">
        <v>3004</v>
      </c>
      <c r="R3892" s="1">
        <v>659.9</v>
      </c>
      <c r="S3892" s="1">
        <v>2.0</v>
      </c>
      <c r="T3892" s="1">
        <v>0.0</v>
      </c>
      <c r="U3892" s="1">
        <v>217.767</v>
      </c>
      <c r="V3892" s="1" t="str">
        <f>IF(M3892=People!B$2,People!A$2,IF(M3892=People!B$3,People!A$3,IF(M3892=People!B$4,People!A$4,IF(M3892=People!B$5,People!A$5,0))))</f>
        <v>Anna Andreadi</v>
      </c>
      <c r="W3892" s="5" t="str">
        <f t="array" ref="W3892">IFERROR(INDEX(Returns!A:A,MATCH(B3892,Returns!B:B,0)),"No")</f>
        <v>No</v>
      </c>
      <c r="X3892" s="3">
        <f t="shared" si="1"/>
        <v>11</v>
      </c>
      <c r="Y3892" s="3">
        <f t="shared" si="2"/>
        <v>2018</v>
      </c>
    </row>
    <row r="3893" ht="14.25" customHeight="1">
      <c r="A3893" s="1">
        <v>3892.0</v>
      </c>
      <c r="B3893" s="3" t="s">
        <v>7043</v>
      </c>
      <c r="C3893" s="4">
        <v>43428.0</v>
      </c>
      <c r="D3893" s="4">
        <v>43434.0</v>
      </c>
      <c r="E3893" s="1" t="s">
        <v>53</v>
      </c>
      <c r="F3893" s="1" t="s">
        <v>1163</v>
      </c>
      <c r="G3893" s="1" t="s">
        <v>1164</v>
      </c>
      <c r="H3893" s="1" t="s">
        <v>44</v>
      </c>
      <c r="I3893" s="1" t="s">
        <v>30</v>
      </c>
      <c r="J3893" s="1" t="s">
        <v>45</v>
      </c>
      <c r="K3893" s="1" t="s">
        <v>46</v>
      </c>
      <c r="L3893" s="1">
        <v>90036.0</v>
      </c>
      <c r="M3893" s="1" t="s">
        <v>47</v>
      </c>
      <c r="N3893" s="1" t="s">
        <v>2564</v>
      </c>
      <c r="O3893" s="1" t="s">
        <v>35</v>
      </c>
      <c r="P3893" s="1" t="s">
        <v>39</v>
      </c>
      <c r="Q3893" s="1" t="s">
        <v>2565</v>
      </c>
      <c r="R3893" s="1">
        <v>1684.752</v>
      </c>
      <c r="S3893" s="1">
        <v>6.0</v>
      </c>
      <c r="T3893" s="1">
        <v>0.2</v>
      </c>
      <c r="U3893" s="1">
        <v>210.594</v>
      </c>
      <c r="V3893" s="1" t="str">
        <f>IF(M3893=People!B$2,People!A$2,IF(M3893=People!B$3,People!A$3,IF(M3893=People!B$4,People!A$4,IF(M3893=People!B$5,People!A$5,0))))</f>
        <v>Anna Andreadi</v>
      </c>
      <c r="W3893" s="5" t="str">
        <f t="array" ref="W3893">IFERROR(INDEX(Returns!A:A,MATCH(B3893,Returns!B:B,0)),"No")</f>
        <v>No</v>
      </c>
      <c r="X3893" s="3">
        <f t="shared" si="1"/>
        <v>11</v>
      </c>
      <c r="Y3893" s="3">
        <f t="shared" si="2"/>
        <v>2018</v>
      </c>
    </row>
    <row r="3894" ht="14.25" customHeight="1">
      <c r="A3894" s="1">
        <v>3893.0</v>
      </c>
      <c r="B3894" s="3" t="s">
        <v>7043</v>
      </c>
      <c r="C3894" s="4">
        <v>43428.0</v>
      </c>
      <c r="D3894" s="4">
        <v>43434.0</v>
      </c>
      <c r="E3894" s="1" t="s">
        <v>53</v>
      </c>
      <c r="F3894" s="1" t="s">
        <v>1163</v>
      </c>
      <c r="G3894" s="1" t="s">
        <v>1164</v>
      </c>
      <c r="H3894" s="1" t="s">
        <v>44</v>
      </c>
      <c r="I3894" s="1" t="s">
        <v>30</v>
      </c>
      <c r="J3894" s="1" t="s">
        <v>45</v>
      </c>
      <c r="K3894" s="1" t="s">
        <v>46</v>
      </c>
      <c r="L3894" s="1">
        <v>90036.0</v>
      </c>
      <c r="M3894" s="1" t="s">
        <v>47</v>
      </c>
      <c r="N3894" s="1" t="s">
        <v>6438</v>
      </c>
      <c r="O3894" s="1" t="s">
        <v>74</v>
      </c>
      <c r="P3894" s="1" t="s">
        <v>164</v>
      </c>
      <c r="Q3894" s="1" t="s">
        <v>6439</v>
      </c>
      <c r="R3894" s="1">
        <v>559.92</v>
      </c>
      <c r="S3894" s="1">
        <v>8.0</v>
      </c>
      <c r="T3894" s="1">
        <v>0.0</v>
      </c>
      <c r="U3894" s="1">
        <v>190.3728</v>
      </c>
      <c r="V3894" s="1" t="str">
        <f>IF(M3894=People!B$2,People!A$2,IF(M3894=People!B$3,People!A$3,IF(M3894=People!B$4,People!A$4,IF(M3894=People!B$5,People!A$5,0))))</f>
        <v>Anna Andreadi</v>
      </c>
      <c r="W3894" s="5" t="str">
        <f t="array" ref="W3894">IFERROR(INDEX(Returns!A:A,MATCH(B3894,Returns!B:B,0)),"No")</f>
        <v>No</v>
      </c>
      <c r="X3894" s="3">
        <f t="shared" si="1"/>
        <v>11</v>
      </c>
      <c r="Y3894" s="3">
        <f t="shared" si="2"/>
        <v>2018</v>
      </c>
    </row>
    <row r="3895" ht="14.25" customHeight="1">
      <c r="A3895" s="1">
        <v>3894.0</v>
      </c>
      <c r="B3895" s="3" t="s">
        <v>7044</v>
      </c>
      <c r="C3895" s="4">
        <v>43414.0</v>
      </c>
      <c r="D3895" s="4">
        <v>43418.0</v>
      </c>
      <c r="E3895" s="1" t="s">
        <v>53</v>
      </c>
      <c r="F3895" s="1" t="s">
        <v>3999</v>
      </c>
      <c r="G3895" s="1" t="s">
        <v>4000</v>
      </c>
      <c r="H3895" s="1" t="s">
        <v>29</v>
      </c>
      <c r="I3895" s="1" t="s">
        <v>30</v>
      </c>
      <c r="J3895" s="1" t="s">
        <v>187</v>
      </c>
      <c r="K3895" s="1" t="s">
        <v>107</v>
      </c>
      <c r="L3895" s="1">
        <v>77036.0</v>
      </c>
      <c r="M3895" s="1" t="s">
        <v>108</v>
      </c>
      <c r="N3895" s="1" t="s">
        <v>2540</v>
      </c>
      <c r="O3895" s="1" t="s">
        <v>74</v>
      </c>
      <c r="P3895" s="1" t="s">
        <v>164</v>
      </c>
      <c r="Q3895" s="1" t="s">
        <v>2541</v>
      </c>
      <c r="R3895" s="1">
        <v>279.944</v>
      </c>
      <c r="S3895" s="1">
        <v>7.0</v>
      </c>
      <c r="T3895" s="1">
        <v>0.2</v>
      </c>
      <c r="U3895" s="1">
        <v>48.9902</v>
      </c>
      <c r="V3895" s="1" t="str">
        <f>IF(M3895=People!B$2,People!A$2,IF(M3895=People!B$3,People!A$3,IF(M3895=People!B$4,People!A$4,IF(M3895=People!B$5,People!A$5,0))))</f>
        <v>Kelly Williams</v>
      </c>
      <c r="W3895" s="5" t="str">
        <f t="array" ref="W3895">IFERROR(INDEX(Returns!A:A,MATCH(B3895,Returns!B:B,0)),"No")</f>
        <v>No</v>
      </c>
      <c r="X3895" s="3">
        <f t="shared" si="1"/>
        <v>11</v>
      </c>
      <c r="Y3895" s="3">
        <f t="shared" si="2"/>
        <v>2018</v>
      </c>
    </row>
    <row r="3896" ht="14.25" customHeight="1">
      <c r="A3896" s="1">
        <v>3895.0</v>
      </c>
      <c r="B3896" s="3" t="s">
        <v>7045</v>
      </c>
      <c r="C3896" s="4">
        <v>42696.0</v>
      </c>
      <c r="D3896" s="4">
        <v>42702.0</v>
      </c>
      <c r="E3896" s="1" t="s">
        <v>53</v>
      </c>
      <c r="F3896" s="1" t="s">
        <v>6267</v>
      </c>
      <c r="G3896" s="1" t="s">
        <v>6268</v>
      </c>
      <c r="H3896" s="1" t="s">
        <v>105</v>
      </c>
      <c r="I3896" s="1" t="s">
        <v>30</v>
      </c>
      <c r="J3896" s="1" t="s">
        <v>6318</v>
      </c>
      <c r="K3896" s="1" t="s">
        <v>214</v>
      </c>
      <c r="L3896" s="1">
        <v>60440.0</v>
      </c>
      <c r="M3896" s="1" t="s">
        <v>108</v>
      </c>
      <c r="N3896" s="1" t="s">
        <v>4952</v>
      </c>
      <c r="O3896" s="1" t="s">
        <v>49</v>
      </c>
      <c r="P3896" s="1" t="s">
        <v>78</v>
      </c>
      <c r="Q3896" s="1" t="s">
        <v>4953</v>
      </c>
      <c r="R3896" s="1">
        <v>9.98</v>
      </c>
      <c r="S3896" s="1">
        <v>5.0</v>
      </c>
      <c r="T3896" s="1">
        <v>0.8</v>
      </c>
      <c r="U3896" s="1">
        <v>-16.467</v>
      </c>
      <c r="V3896" s="1" t="str">
        <f>IF(M3896=People!B$2,People!A$2,IF(M3896=People!B$3,People!A$3,IF(M3896=People!B$4,People!A$4,IF(M3896=People!B$5,People!A$5,0))))</f>
        <v>Kelly Williams</v>
      </c>
      <c r="W3896" s="5" t="str">
        <f t="array" ref="W3896">IFERROR(INDEX(Returns!A:A,MATCH(B3896,Returns!B:B,0)),"No")</f>
        <v>No</v>
      </c>
      <c r="X3896" s="3">
        <f t="shared" si="1"/>
        <v>11</v>
      </c>
      <c r="Y3896" s="3">
        <f t="shared" si="2"/>
        <v>2016</v>
      </c>
    </row>
    <row r="3897" ht="14.25" customHeight="1">
      <c r="A3897" s="1">
        <v>3896.0</v>
      </c>
      <c r="B3897" s="3" t="s">
        <v>7046</v>
      </c>
      <c r="C3897" s="4">
        <v>43586.0</v>
      </c>
      <c r="D3897" s="4">
        <v>43590.0</v>
      </c>
      <c r="E3897" s="1" t="s">
        <v>53</v>
      </c>
      <c r="F3897" s="1" t="s">
        <v>2666</v>
      </c>
      <c r="G3897" s="1" t="s">
        <v>2667</v>
      </c>
      <c r="H3897" s="1" t="s">
        <v>105</v>
      </c>
      <c r="I3897" s="1" t="s">
        <v>30</v>
      </c>
      <c r="J3897" s="1" t="s">
        <v>7047</v>
      </c>
      <c r="K3897" s="1" t="s">
        <v>1715</v>
      </c>
      <c r="L3897" s="1">
        <v>71854.0</v>
      </c>
      <c r="M3897" s="1" t="s">
        <v>33</v>
      </c>
      <c r="N3897" s="1" t="s">
        <v>7048</v>
      </c>
      <c r="O3897" s="1" t="s">
        <v>74</v>
      </c>
      <c r="P3897" s="1" t="s">
        <v>164</v>
      </c>
      <c r="Q3897" s="1" t="s">
        <v>7049</v>
      </c>
      <c r="R3897" s="1">
        <v>48.9</v>
      </c>
      <c r="S3897" s="1">
        <v>5.0</v>
      </c>
      <c r="T3897" s="1">
        <v>0.0</v>
      </c>
      <c r="U3897" s="1">
        <v>18.093</v>
      </c>
      <c r="V3897" s="1" t="str">
        <f>IF(M3897=People!B$2,People!A$2,IF(M3897=People!B$3,People!A$3,IF(M3897=People!B$4,People!A$4,IF(M3897=People!B$5,People!A$5,0))))</f>
        <v>Cassandra Brandow</v>
      </c>
      <c r="W3897" s="5" t="str">
        <f t="array" ref="W3897">IFERROR(INDEX(Returns!A:A,MATCH(B3897,Returns!B:B,0)),"No")</f>
        <v>No</v>
      </c>
      <c r="X3897" s="3">
        <f t="shared" si="1"/>
        <v>5</v>
      </c>
      <c r="Y3897" s="3">
        <f t="shared" si="2"/>
        <v>2019</v>
      </c>
    </row>
    <row r="3898" ht="14.25" customHeight="1">
      <c r="A3898" s="1">
        <v>3897.0</v>
      </c>
      <c r="B3898" s="3" t="s">
        <v>7050</v>
      </c>
      <c r="C3898" s="4">
        <v>43806.0</v>
      </c>
      <c r="D3898" s="4">
        <v>43811.0</v>
      </c>
      <c r="E3898" s="1" t="s">
        <v>53</v>
      </c>
      <c r="F3898" s="1" t="s">
        <v>883</v>
      </c>
      <c r="G3898" s="1" t="s">
        <v>884</v>
      </c>
      <c r="H3898" s="1" t="s">
        <v>44</v>
      </c>
      <c r="I3898" s="1" t="s">
        <v>30</v>
      </c>
      <c r="J3898" s="1" t="s">
        <v>683</v>
      </c>
      <c r="K3898" s="1" t="s">
        <v>107</v>
      </c>
      <c r="L3898" s="1">
        <v>78207.0</v>
      </c>
      <c r="M3898" s="1" t="s">
        <v>108</v>
      </c>
      <c r="N3898" s="1" t="s">
        <v>4325</v>
      </c>
      <c r="O3898" s="1" t="s">
        <v>49</v>
      </c>
      <c r="P3898" s="1" t="s">
        <v>272</v>
      </c>
      <c r="Q3898" s="1" t="s">
        <v>4326</v>
      </c>
      <c r="R3898" s="1">
        <v>3.552</v>
      </c>
      <c r="S3898" s="1">
        <v>3.0</v>
      </c>
      <c r="T3898" s="1">
        <v>0.2</v>
      </c>
      <c r="U3898" s="1">
        <v>1.2432</v>
      </c>
      <c r="V3898" s="1" t="str">
        <f>IF(M3898=People!B$2,People!A$2,IF(M3898=People!B$3,People!A$3,IF(M3898=People!B$4,People!A$4,IF(M3898=People!B$5,People!A$5,0))))</f>
        <v>Kelly Williams</v>
      </c>
      <c r="W3898" s="5" t="str">
        <f t="array" ref="W3898">IFERROR(INDEX(Returns!A:A,MATCH(B3898,Returns!B:B,0)),"No")</f>
        <v>No</v>
      </c>
      <c r="X3898" s="3">
        <f t="shared" si="1"/>
        <v>12</v>
      </c>
      <c r="Y3898" s="3">
        <f t="shared" si="2"/>
        <v>2019</v>
      </c>
    </row>
    <row r="3899" ht="14.25" customHeight="1">
      <c r="A3899" s="1">
        <v>3898.0</v>
      </c>
      <c r="B3899" s="3" t="s">
        <v>7050</v>
      </c>
      <c r="C3899" s="4">
        <v>43806.0</v>
      </c>
      <c r="D3899" s="4">
        <v>43811.0</v>
      </c>
      <c r="E3899" s="1" t="s">
        <v>53</v>
      </c>
      <c r="F3899" s="1" t="s">
        <v>883</v>
      </c>
      <c r="G3899" s="1" t="s">
        <v>884</v>
      </c>
      <c r="H3899" s="1" t="s">
        <v>44</v>
      </c>
      <c r="I3899" s="1" t="s">
        <v>30</v>
      </c>
      <c r="J3899" s="1" t="s">
        <v>683</v>
      </c>
      <c r="K3899" s="1" t="s">
        <v>107</v>
      </c>
      <c r="L3899" s="1">
        <v>78207.0</v>
      </c>
      <c r="M3899" s="1" t="s">
        <v>108</v>
      </c>
      <c r="N3899" s="1" t="s">
        <v>407</v>
      </c>
      <c r="O3899" s="1" t="s">
        <v>49</v>
      </c>
      <c r="P3899" s="1" t="s">
        <v>93</v>
      </c>
      <c r="Q3899" s="1" t="s">
        <v>408</v>
      </c>
      <c r="R3899" s="1">
        <v>15.552</v>
      </c>
      <c r="S3899" s="1">
        <v>3.0</v>
      </c>
      <c r="T3899" s="1">
        <v>0.2</v>
      </c>
      <c r="U3899" s="1">
        <v>5.4432</v>
      </c>
      <c r="V3899" s="1" t="str">
        <f>IF(M3899=People!B$2,People!A$2,IF(M3899=People!B$3,People!A$3,IF(M3899=People!B$4,People!A$4,IF(M3899=People!B$5,People!A$5,0))))</f>
        <v>Kelly Williams</v>
      </c>
      <c r="W3899" s="5" t="str">
        <f t="array" ref="W3899">IFERROR(INDEX(Returns!A:A,MATCH(B3899,Returns!B:B,0)),"No")</f>
        <v>No</v>
      </c>
      <c r="X3899" s="3">
        <f t="shared" si="1"/>
        <v>12</v>
      </c>
      <c r="Y3899" s="3">
        <f t="shared" si="2"/>
        <v>2019</v>
      </c>
    </row>
    <row r="3900" ht="14.25" customHeight="1">
      <c r="A3900" s="1">
        <v>3899.0</v>
      </c>
      <c r="B3900" s="3" t="s">
        <v>7051</v>
      </c>
      <c r="C3900" s="4">
        <v>43799.0</v>
      </c>
      <c r="D3900" s="4">
        <v>43803.0</v>
      </c>
      <c r="E3900" s="1" t="s">
        <v>53</v>
      </c>
      <c r="F3900" s="1" t="s">
        <v>4900</v>
      </c>
      <c r="G3900" s="1" t="s">
        <v>4901</v>
      </c>
      <c r="H3900" s="1" t="s">
        <v>29</v>
      </c>
      <c r="I3900" s="1" t="s">
        <v>30</v>
      </c>
      <c r="J3900" s="1" t="s">
        <v>7052</v>
      </c>
      <c r="K3900" s="1" t="s">
        <v>107</v>
      </c>
      <c r="L3900" s="1">
        <v>78539.0</v>
      </c>
      <c r="M3900" s="1" t="s">
        <v>108</v>
      </c>
      <c r="N3900" s="1" t="s">
        <v>4325</v>
      </c>
      <c r="O3900" s="1" t="s">
        <v>49</v>
      </c>
      <c r="P3900" s="1" t="s">
        <v>272</v>
      </c>
      <c r="Q3900" s="1" t="s">
        <v>4326</v>
      </c>
      <c r="R3900" s="1">
        <v>2.368</v>
      </c>
      <c r="S3900" s="1">
        <v>2.0</v>
      </c>
      <c r="T3900" s="1">
        <v>0.2</v>
      </c>
      <c r="U3900" s="1">
        <v>0.8288000000000001</v>
      </c>
      <c r="V3900" s="1" t="str">
        <f>IF(M3900=People!B$2,People!A$2,IF(M3900=People!B$3,People!A$3,IF(M3900=People!B$4,People!A$4,IF(M3900=People!B$5,People!A$5,0))))</f>
        <v>Kelly Williams</v>
      </c>
      <c r="W3900" s="5" t="str">
        <f t="array" ref="W3900">IFERROR(INDEX(Returns!A:A,MATCH(B3900,Returns!B:B,0)),"No")</f>
        <v>No</v>
      </c>
      <c r="X3900" s="3">
        <f t="shared" si="1"/>
        <v>11</v>
      </c>
      <c r="Y3900" s="3">
        <f t="shared" si="2"/>
        <v>2019</v>
      </c>
    </row>
    <row r="3901" ht="14.25" customHeight="1">
      <c r="A3901" s="1">
        <v>3900.0</v>
      </c>
      <c r="B3901" s="3" t="s">
        <v>7053</v>
      </c>
      <c r="C3901" s="4">
        <v>43806.0</v>
      </c>
      <c r="D3901" s="4">
        <v>43808.0</v>
      </c>
      <c r="E3901" s="1" t="s">
        <v>191</v>
      </c>
      <c r="F3901" s="1" t="s">
        <v>1131</v>
      </c>
      <c r="G3901" s="1" t="s">
        <v>1132</v>
      </c>
      <c r="H3901" s="1" t="s">
        <v>29</v>
      </c>
      <c r="I3901" s="1" t="s">
        <v>30</v>
      </c>
      <c r="J3901" s="1" t="s">
        <v>2845</v>
      </c>
      <c r="K3901" s="1" t="s">
        <v>501</v>
      </c>
      <c r="L3901" s="1">
        <v>43615.0</v>
      </c>
      <c r="M3901" s="1" t="s">
        <v>151</v>
      </c>
      <c r="N3901" s="1" t="s">
        <v>1670</v>
      </c>
      <c r="O3901" s="1" t="s">
        <v>74</v>
      </c>
      <c r="P3901" s="1" t="s">
        <v>164</v>
      </c>
      <c r="Q3901" s="1" t="s">
        <v>1671</v>
      </c>
      <c r="R3901" s="1">
        <v>127.984</v>
      </c>
      <c r="S3901" s="1">
        <v>2.0</v>
      </c>
      <c r="T3901" s="1">
        <v>0.2</v>
      </c>
      <c r="U3901" s="1">
        <v>25.5968</v>
      </c>
      <c r="V3901" s="1" t="str">
        <f>IF(M3901=People!B$2,People!A$2,IF(M3901=People!B$3,People!A$3,IF(M3901=People!B$4,People!A$4,IF(M3901=People!B$5,People!A$5,0))))</f>
        <v>Chuck Magee</v>
      </c>
      <c r="W3901" s="5" t="str">
        <f t="array" ref="W3901">IFERROR(INDEX(Returns!A:A,MATCH(B3901,Returns!B:B,0)),"No")</f>
        <v>No</v>
      </c>
      <c r="X3901" s="3">
        <f t="shared" si="1"/>
        <v>12</v>
      </c>
      <c r="Y3901" s="3">
        <f t="shared" si="2"/>
        <v>2019</v>
      </c>
    </row>
    <row r="3902" ht="14.25" customHeight="1">
      <c r="A3902" s="1">
        <v>3901.0</v>
      </c>
      <c r="B3902" s="3" t="s">
        <v>7054</v>
      </c>
      <c r="C3902" s="4">
        <v>42738.0</v>
      </c>
      <c r="D3902" s="4">
        <v>42743.0</v>
      </c>
      <c r="E3902" s="1" t="s">
        <v>53</v>
      </c>
      <c r="F3902" s="1" t="s">
        <v>2065</v>
      </c>
      <c r="G3902" s="1" t="s">
        <v>2066</v>
      </c>
      <c r="H3902" s="1" t="s">
        <v>44</v>
      </c>
      <c r="I3902" s="1" t="s">
        <v>30</v>
      </c>
      <c r="J3902" s="1" t="s">
        <v>7055</v>
      </c>
      <c r="K3902" s="1" t="s">
        <v>107</v>
      </c>
      <c r="L3902" s="1">
        <v>77520.0</v>
      </c>
      <c r="M3902" s="1" t="s">
        <v>108</v>
      </c>
      <c r="N3902" s="1" t="s">
        <v>1160</v>
      </c>
      <c r="O3902" s="1" t="s">
        <v>49</v>
      </c>
      <c r="P3902" s="1" t="s">
        <v>93</v>
      </c>
      <c r="Q3902" s="1" t="s">
        <v>1161</v>
      </c>
      <c r="R3902" s="1">
        <v>10.368</v>
      </c>
      <c r="S3902" s="1">
        <v>2.0</v>
      </c>
      <c r="T3902" s="1">
        <v>0.2</v>
      </c>
      <c r="U3902" s="1">
        <v>3.6288</v>
      </c>
      <c r="V3902" s="1" t="str">
        <f>IF(M3902=People!B$2,People!A$2,IF(M3902=People!B$3,People!A$3,IF(M3902=People!B$4,People!A$4,IF(M3902=People!B$5,People!A$5,0))))</f>
        <v>Kelly Williams</v>
      </c>
      <c r="W3902" s="5" t="str">
        <f t="array" ref="W3902">IFERROR(INDEX(Returns!A:A,MATCH(B3902,Returns!B:B,0)),"No")</f>
        <v>No</v>
      </c>
      <c r="X3902" s="3">
        <f t="shared" si="1"/>
        <v>1</v>
      </c>
      <c r="Y3902" s="3">
        <f t="shared" si="2"/>
        <v>2017</v>
      </c>
    </row>
    <row r="3903" ht="14.25" customHeight="1">
      <c r="A3903" s="1">
        <v>3902.0</v>
      </c>
      <c r="B3903" s="3" t="s">
        <v>7056</v>
      </c>
      <c r="C3903" s="4">
        <v>43053.0</v>
      </c>
      <c r="D3903" s="4">
        <v>43059.0</v>
      </c>
      <c r="E3903" s="1" t="s">
        <v>53</v>
      </c>
      <c r="F3903" s="1" t="s">
        <v>608</v>
      </c>
      <c r="G3903" s="1" t="s">
        <v>609</v>
      </c>
      <c r="H3903" s="1" t="s">
        <v>105</v>
      </c>
      <c r="I3903" s="1" t="s">
        <v>30</v>
      </c>
      <c r="J3903" s="1" t="s">
        <v>149</v>
      </c>
      <c r="K3903" s="1" t="s">
        <v>150</v>
      </c>
      <c r="L3903" s="1">
        <v>19143.0</v>
      </c>
      <c r="M3903" s="1" t="s">
        <v>151</v>
      </c>
      <c r="N3903" s="1" t="s">
        <v>7057</v>
      </c>
      <c r="O3903" s="1" t="s">
        <v>74</v>
      </c>
      <c r="P3903" s="1" t="s">
        <v>164</v>
      </c>
      <c r="Q3903" s="1" t="s">
        <v>7058</v>
      </c>
      <c r="R3903" s="1">
        <v>47.984</v>
      </c>
      <c r="S3903" s="1">
        <v>2.0</v>
      </c>
      <c r="T3903" s="1">
        <v>0.2</v>
      </c>
      <c r="U3903" s="1">
        <v>-1.1996</v>
      </c>
      <c r="V3903" s="1" t="str">
        <f>IF(M3903=People!B$2,People!A$2,IF(M3903=People!B$3,People!A$3,IF(M3903=People!B$4,People!A$4,IF(M3903=People!B$5,People!A$5,0))))</f>
        <v>Chuck Magee</v>
      </c>
      <c r="W3903" s="5" t="str">
        <f t="array" ref="W3903">IFERROR(INDEX(Returns!A:A,MATCH(B3903,Returns!B:B,0)),"No")</f>
        <v>No</v>
      </c>
      <c r="X3903" s="3">
        <f t="shared" si="1"/>
        <v>11</v>
      </c>
      <c r="Y3903" s="3">
        <f t="shared" si="2"/>
        <v>2017</v>
      </c>
    </row>
    <row r="3904" ht="14.25" customHeight="1">
      <c r="A3904" s="1">
        <v>3903.0</v>
      </c>
      <c r="B3904" s="3" t="s">
        <v>7059</v>
      </c>
      <c r="C3904" s="4">
        <v>43010.0</v>
      </c>
      <c r="D3904" s="4">
        <v>43015.0</v>
      </c>
      <c r="E3904" s="1" t="s">
        <v>26</v>
      </c>
      <c r="F3904" s="1" t="s">
        <v>380</v>
      </c>
      <c r="G3904" s="1" t="s">
        <v>381</v>
      </c>
      <c r="H3904" s="1" t="s">
        <v>105</v>
      </c>
      <c r="I3904" s="1" t="s">
        <v>30</v>
      </c>
      <c r="J3904" s="1" t="s">
        <v>45</v>
      </c>
      <c r="K3904" s="1" t="s">
        <v>46</v>
      </c>
      <c r="L3904" s="1">
        <v>90045.0</v>
      </c>
      <c r="M3904" s="1" t="s">
        <v>47</v>
      </c>
      <c r="N3904" s="1" t="s">
        <v>4902</v>
      </c>
      <c r="O3904" s="1" t="s">
        <v>49</v>
      </c>
      <c r="P3904" s="1" t="s">
        <v>62</v>
      </c>
      <c r="Q3904" s="1" t="s">
        <v>4903</v>
      </c>
      <c r="R3904" s="1">
        <v>270.34</v>
      </c>
      <c r="S3904" s="1">
        <v>14.0</v>
      </c>
      <c r="T3904" s="1">
        <v>0.0</v>
      </c>
      <c r="U3904" s="1">
        <v>75.6952</v>
      </c>
      <c r="V3904" s="1" t="str">
        <f>IF(M3904=People!B$2,People!A$2,IF(M3904=People!B$3,People!A$3,IF(M3904=People!B$4,People!A$4,IF(M3904=People!B$5,People!A$5,0))))</f>
        <v>Anna Andreadi</v>
      </c>
      <c r="W3904" s="5" t="str">
        <f t="array" ref="W3904">IFERROR(INDEX(Returns!A:A,MATCH(B3904,Returns!B:B,0)),"No")</f>
        <v>No</v>
      </c>
      <c r="X3904" s="3">
        <f t="shared" si="1"/>
        <v>10</v>
      </c>
      <c r="Y3904" s="3">
        <f t="shared" si="2"/>
        <v>2017</v>
      </c>
    </row>
    <row r="3905" ht="14.25" customHeight="1">
      <c r="A3905" s="1">
        <v>3904.0</v>
      </c>
      <c r="B3905" s="3" t="s">
        <v>7060</v>
      </c>
      <c r="C3905" s="4">
        <v>42830.0</v>
      </c>
      <c r="D3905" s="4">
        <v>42835.0</v>
      </c>
      <c r="E3905" s="1" t="s">
        <v>53</v>
      </c>
      <c r="F3905" s="1" t="s">
        <v>7061</v>
      </c>
      <c r="G3905" s="1" t="s">
        <v>7062</v>
      </c>
      <c r="H3905" s="1" t="s">
        <v>105</v>
      </c>
      <c r="I3905" s="1" t="s">
        <v>30</v>
      </c>
      <c r="J3905" s="1" t="s">
        <v>149</v>
      </c>
      <c r="K3905" s="1" t="s">
        <v>150</v>
      </c>
      <c r="L3905" s="1">
        <v>19143.0</v>
      </c>
      <c r="M3905" s="1" t="s">
        <v>151</v>
      </c>
      <c r="N3905" s="1" t="s">
        <v>5304</v>
      </c>
      <c r="O3905" s="1" t="s">
        <v>49</v>
      </c>
      <c r="P3905" s="1" t="s">
        <v>81</v>
      </c>
      <c r="Q3905" s="1" t="s">
        <v>5305</v>
      </c>
      <c r="R3905" s="1">
        <v>98.112</v>
      </c>
      <c r="S3905" s="1">
        <v>7.0</v>
      </c>
      <c r="T3905" s="1">
        <v>0.2</v>
      </c>
      <c r="U3905" s="1">
        <v>18.396</v>
      </c>
      <c r="V3905" s="1" t="str">
        <f>IF(M3905=People!B$2,People!A$2,IF(M3905=People!B$3,People!A$3,IF(M3905=People!B$4,People!A$4,IF(M3905=People!B$5,People!A$5,0))))</f>
        <v>Chuck Magee</v>
      </c>
      <c r="W3905" s="5" t="str">
        <f t="array" ref="W3905">IFERROR(INDEX(Returns!A:A,MATCH(B3905,Returns!B:B,0)),"No")</f>
        <v>No</v>
      </c>
      <c r="X3905" s="3">
        <f t="shared" si="1"/>
        <v>4</v>
      </c>
      <c r="Y3905" s="3">
        <f t="shared" si="2"/>
        <v>2017</v>
      </c>
    </row>
    <row r="3906" ht="14.25" customHeight="1">
      <c r="A3906" s="1">
        <v>3905.0</v>
      </c>
      <c r="B3906" s="3" t="s">
        <v>7060</v>
      </c>
      <c r="C3906" s="4">
        <v>42830.0</v>
      </c>
      <c r="D3906" s="4">
        <v>42835.0</v>
      </c>
      <c r="E3906" s="1" t="s">
        <v>53</v>
      </c>
      <c r="F3906" s="1" t="s">
        <v>7061</v>
      </c>
      <c r="G3906" s="1" t="s">
        <v>7062</v>
      </c>
      <c r="H3906" s="1" t="s">
        <v>105</v>
      </c>
      <c r="I3906" s="1" t="s">
        <v>30</v>
      </c>
      <c r="J3906" s="1" t="s">
        <v>149</v>
      </c>
      <c r="K3906" s="1" t="s">
        <v>150</v>
      </c>
      <c r="L3906" s="1">
        <v>19143.0</v>
      </c>
      <c r="M3906" s="1" t="s">
        <v>151</v>
      </c>
      <c r="N3906" s="1" t="s">
        <v>2805</v>
      </c>
      <c r="O3906" s="1" t="s">
        <v>49</v>
      </c>
      <c r="P3906" s="1" t="s">
        <v>62</v>
      </c>
      <c r="Q3906" s="1" t="s">
        <v>2806</v>
      </c>
      <c r="R3906" s="1">
        <v>563.808</v>
      </c>
      <c r="S3906" s="1">
        <v>4.0</v>
      </c>
      <c r="T3906" s="1">
        <v>0.2</v>
      </c>
      <c r="U3906" s="1">
        <v>21.1428</v>
      </c>
      <c r="V3906" s="1" t="str">
        <f>IF(M3906=People!B$2,People!A$2,IF(M3906=People!B$3,People!A$3,IF(M3906=People!B$4,People!A$4,IF(M3906=People!B$5,People!A$5,0))))</f>
        <v>Chuck Magee</v>
      </c>
      <c r="W3906" s="5" t="str">
        <f t="array" ref="W3906">IFERROR(INDEX(Returns!A:A,MATCH(B3906,Returns!B:B,0)),"No")</f>
        <v>No</v>
      </c>
      <c r="X3906" s="3">
        <f t="shared" si="1"/>
        <v>4</v>
      </c>
      <c r="Y3906" s="3">
        <f t="shared" si="2"/>
        <v>2017</v>
      </c>
    </row>
    <row r="3907" ht="14.25" customHeight="1">
      <c r="A3907" s="1">
        <v>3906.0</v>
      </c>
      <c r="B3907" s="3" t="s">
        <v>7060</v>
      </c>
      <c r="C3907" s="4">
        <v>42830.0</v>
      </c>
      <c r="D3907" s="4">
        <v>42835.0</v>
      </c>
      <c r="E3907" s="1" t="s">
        <v>53</v>
      </c>
      <c r="F3907" s="1" t="s">
        <v>7061</v>
      </c>
      <c r="G3907" s="1" t="s">
        <v>7062</v>
      </c>
      <c r="H3907" s="1" t="s">
        <v>105</v>
      </c>
      <c r="I3907" s="1" t="s">
        <v>30</v>
      </c>
      <c r="J3907" s="1" t="s">
        <v>149</v>
      </c>
      <c r="K3907" s="1" t="s">
        <v>150</v>
      </c>
      <c r="L3907" s="1">
        <v>19143.0</v>
      </c>
      <c r="M3907" s="1" t="s">
        <v>151</v>
      </c>
      <c r="N3907" s="1" t="s">
        <v>3305</v>
      </c>
      <c r="O3907" s="1" t="s">
        <v>49</v>
      </c>
      <c r="P3907" s="1" t="s">
        <v>78</v>
      </c>
      <c r="Q3907" s="1" t="s">
        <v>3306</v>
      </c>
      <c r="R3907" s="1">
        <v>10.428</v>
      </c>
      <c r="S3907" s="1">
        <v>4.0</v>
      </c>
      <c r="T3907" s="1">
        <v>0.7</v>
      </c>
      <c r="U3907" s="1">
        <v>-6.952</v>
      </c>
      <c r="V3907" s="1" t="str">
        <f>IF(M3907=People!B$2,People!A$2,IF(M3907=People!B$3,People!A$3,IF(M3907=People!B$4,People!A$4,IF(M3907=People!B$5,People!A$5,0))))</f>
        <v>Chuck Magee</v>
      </c>
      <c r="W3907" s="5" t="str">
        <f t="array" ref="W3907">IFERROR(INDEX(Returns!A:A,MATCH(B3907,Returns!B:B,0)),"No")</f>
        <v>No</v>
      </c>
      <c r="X3907" s="3">
        <f t="shared" si="1"/>
        <v>4</v>
      </c>
      <c r="Y3907" s="3">
        <f t="shared" si="2"/>
        <v>2017</v>
      </c>
    </row>
    <row r="3908" ht="14.25" customHeight="1">
      <c r="A3908" s="1">
        <v>3907.0</v>
      </c>
      <c r="B3908" s="3" t="s">
        <v>7060</v>
      </c>
      <c r="C3908" s="4">
        <v>42830.0</v>
      </c>
      <c r="D3908" s="4">
        <v>42835.0</v>
      </c>
      <c r="E3908" s="1" t="s">
        <v>53</v>
      </c>
      <c r="F3908" s="1" t="s">
        <v>7061</v>
      </c>
      <c r="G3908" s="1" t="s">
        <v>7062</v>
      </c>
      <c r="H3908" s="1" t="s">
        <v>105</v>
      </c>
      <c r="I3908" s="1" t="s">
        <v>30</v>
      </c>
      <c r="J3908" s="1" t="s">
        <v>149</v>
      </c>
      <c r="K3908" s="1" t="s">
        <v>150</v>
      </c>
      <c r="L3908" s="1">
        <v>19143.0</v>
      </c>
      <c r="M3908" s="1" t="s">
        <v>151</v>
      </c>
      <c r="N3908" s="1" t="s">
        <v>5355</v>
      </c>
      <c r="O3908" s="1" t="s">
        <v>35</v>
      </c>
      <c r="P3908" s="1" t="s">
        <v>68</v>
      </c>
      <c r="Q3908" s="1" t="s">
        <v>5356</v>
      </c>
      <c r="R3908" s="1">
        <v>547.136</v>
      </c>
      <c r="S3908" s="1">
        <v>4.0</v>
      </c>
      <c r="T3908" s="1">
        <v>0.2</v>
      </c>
      <c r="U3908" s="1">
        <v>-68.3920000000001</v>
      </c>
      <c r="V3908" s="1" t="str">
        <f>IF(M3908=People!B$2,People!A$2,IF(M3908=People!B$3,People!A$3,IF(M3908=People!B$4,People!A$4,IF(M3908=People!B$5,People!A$5,0))))</f>
        <v>Chuck Magee</v>
      </c>
      <c r="W3908" s="5" t="str">
        <f t="array" ref="W3908">IFERROR(INDEX(Returns!A:A,MATCH(B3908,Returns!B:B,0)),"No")</f>
        <v>No</v>
      </c>
      <c r="X3908" s="3">
        <f t="shared" si="1"/>
        <v>4</v>
      </c>
      <c r="Y3908" s="3">
        <f t="shared" si="2"/>
        <v>2017</v>
      </c>
    </row>
    <row r="3909" ht="14.25" customHeight="1">
      <c r="A3909" s="1">
        <v>3908.0</v>
      </c>
      <c r="B3909" s="3" t="s">
        <v>7060</v>
      </c>
      <c r="C3909" s="4">
        <v>42830.0</v>
      </c>
      <c r="D3909" s="4">
        <v>42835.0</v>
      </c>
      <c r="E3909" s="1" t="s">
        <v>53</v>
      </c>
      <c r="F3909" s="1" t="s">
        <v>7061</v>
      </c>
      <c r="G3909" s="1" t="s">
        <v>7062</v>
      </c>
      <c r="H3909" s="1" t="s">
        <v>105</v>
      </c>
      <c r="I3909" s="1" t="s">
        <v>30</v>
      </c>
      <c r="J3909" s="1" t="s">
        <v>149</v>
      </c>
      <c r="K3909" s="1" t="s">
        <v>150</v>
      </c>
      <c r="L3909" s="1">
        <v>19143.0</v>
      </c>
      <c r="M3909" s="1" t="s">
        <v>151</v>
      </c>
      <c r="N3909" s="1" t="s">
        <v>1944</v>
      </c>
      <c r="O3909" s="1" t="s">
        <v>74</v>
      </c>
      <c r="P3909" s="1" t="s">
        <v>75</v>
      </c>
      <c r="Q3909" s="1" t="s">
        <v>1945</v>
      </c>
      <c r="R3909" s="1">
        <v>14.85</v>
      </c>
      <c r="S3909" s="1">
        <v>5.0</v>
      </c>
      <c r="T3909" s="1">
        <v>0.4</v>
      </c>
      <c r="U3909" s="1">
        <v>-3.2175</v>
      </c>
      <c r="V3909" s="1" t="str">
        <f>IF(M3909=People!B$2,People!A$2,IF(M3909=People!B$3,People!A$3,IF(M3909=People!B$4,People!A$4,IF(M3909=People!B$5,People!A$5,0))))</f>
        <v>Chuck Magee</v>
      </c>
      <c r="W3909" s="5" t="str">
        <f t="array" ref="W3909">IFERROR(INDEX(Returns!A:A,MATCH(B3909,Returns!B:B,0)),"No")</f>
        <v>No</v>
      </c>
      <c r="X3909" s="3">
        <f t="shared" si="1"/>
        <v>4</v>
      </c>
      <c r="Y3909" s="3">
        <f t="shared" si="2"/>
        <v>2017</v>
      </c>
    </row>
    <row r="3910" ht="14.25" customHeight="1">
      <c r="A3910" s="1">
        <v>3909.0</v>
      </c>
      <c r="B3910" s="3" t="s">
        <v>7060</v>
      </c>
      <c r="C3910" s="4">
        <v>42830.0</v>
      </c>
      <c r="D3910" s="4">
        <v>42835.0</v>
      </c>
      <c r="E3910" s="1" t="s">
        <v>53</v>
      </c>
      <c r="F3910" s="1" t="s">
        <v>7061</v>
      </c>
      <c r="G3910" s="1" t="s">
        <v>7062</v>
      </c>
      <c r="H3910" s="1" t="s">
        <v>105</v>
      </c>
      <c r="I3910" s="1" t="s">
        <v>30</v>
      </c>
      <c r="J3910" s="1" t="s">
        <v>149</v>
      </c>
      <c r="K3910" s="1" t="s">
        <v>150</v>
      </c>
      <c r="L3910" s="1">
        <v>19143.0</v>
      </c>
      <c r="M3910" s="1" t="s">
        <v>151</v>
      </c>
      <c r="N3910" s="1" t="s">
        <v>473</v>
      </c>
      <c r="O3910" s="1" t="s">
        <v>74</v>
      </c>
      <c r="P3910" s="1" t="s">
        <v>75</v>
      </c>
      <c r="Q3910" s="1" t="s">
        <v>474</v>
      </c>
      <c r="R3910" s="1">
        <v>41.988</v>
      </c>
      <c r="S3910" s="1">
        <v>2.0</v>
      </c>
      <c r="T3910" s="1">
        <v>0.4</v>
      </c>
      <c r="U3910" s="1">
        <v>-9.7972</v>
      </c>
      <c r="V3910" s="1" t="str">
        <f>IF(M3910=People!B$2,People!A$2,IF(M3910=People!B$3,People!A$3,IF(M3910=People!B$4,People!A$4,IF(M3910=People!B$5,People!A$5,0))))</f>
        <v>Chuck Magee</v>
      </c>
      <c r="W3910" s="5" t="str">
        <f t="array" ref="W3910">IFERROR(INDEX(Returns!A:A,MATCH(B3910,Returns!B:B,0)),"No")</f>
        <v>No</v>
      </c>
      <c r="X3910" s="3">
        <f t="shared" si="1"/>
        <v>4</v>
      </c>
      <c r="Y3910" s="3">
        <f t="shared" si="2"/>
        <v>2017</v>
      </c>
    </row>
    <row r="3911" ht="14.25" customHeight="1">
      <c r="A3911" s="1">
        <v>3910.0</v>
      </c>
      <c r="B3911" s="3" t="s">
        <v>7060</v>
      </c>
      <c r="C3911" s="4">
        <v>42830.0</v>
      </c>
      <c r="D3911" s="4">
        <v>42835.0</v>
      </c>
      <c r="E3911" s="1" t="s">
        <v>53</v>
      </c>
      <c r="F3911" s="1" t="s">
        <v>7061</v>
      </c>
      <c r="G3911" s="1" t="s">
        <v>7062</v>
      </c>
      <c r="H3911" s="1" t="s">
        <v>105</v>
      </c>
      <c r="I3911" s="1" t="s">
        <v>30</v>
      </c>
      <c r="J3911" s="1" t="s">
        <v>149</v>
      </c>
      <c r="K3911" s="1" t="s">
        <v>150</v>
      </c>
      <c r="L3911" s="1">
        <v>19143.0</v>
      </c>
      <c r="M3911" s="1" t="s">
        <v>151</v>
      </c>
      <c r="N3911" s="1" t="s">
        <v>4757</v>
      </c>
      <c r="O3911" s="1" t="s">
        <v>35</v>
      </c>
      <c r="P3911" s="1" t="s">
        <v>68</v>
      </c>
      <c r="Q3911" s="1" t="s">
        <v>4758</v>
      </c>
      <c r="R3911" s="1">
        <v>7.584</v>
      </c>
      <c r="S3911" s="1">
        <v>1.0</v>
      </c>
      <c r="T3911" s="1">
        <v>0.2</v>
      </c>
      <c r="U3911" s="1">
        <v>2.37</v>
      </c>
      <c r="V3911" s="1" t="str">
        <f>IF(M3911=People!B$2,People!A$2,IF(M3911=People!B$3,People!A$3,IF(M3911=People!B$4,People!A$4,IF(M3911=People!B$5,People!A$5,0))))</f>
        <v>Chuck Magee</v>
      </c>
      <c r="W3911" s="5" t="str">
        <f t="array" ref="W3911">IFERROR(INDEX(Returns!A:A,MATCH(B3911,Returns!B:B,0)),"No")</f>
        <v>No</v>
      </c>
      <c r="X3911" s="3">
        <f t="shared" si="1"/>
        <v>4</v>
      </c>
      <c r="Y3911" s="3">
        <f t="shared" si="2"/>
        <v>2017</v>
      </c>
    </row>
    <row r="3912" ht="14.25" customHeight="1">
      <c r="A3912" s="1">
        <v>3911.0</v>
      </c>
      <c r="B3912" s="3" t="s">
        <v>7060</v>
      </c>
      <c r="C3912" s="4">
        <v>42830.0</v>
      </c>
      <c r="D3912" s="4">
        <v>42835.0</v>
      </c>
      <c r="E3912" s="1" t="s">
        <v>53</v>
      </c>
      <c r="F3912" s="1" t="s">
        <v>7061</v>
      </c>
      <c r="G3912" s="1" t="s">
        <v>7062</v>
      </c>
      <c r="H3912" s="1" t="s">
        <v>105</v>
      </c>
      <c r="I3912" s="1" t="s">
        <v>30</v>
      </c>
      <c r="J3912" s="1" t="s">
        <v>149</v>
      </c>
      <c r="K3912" s="1" t="s">
        <v>150</v>
      </c>
      <c r="L3912" s="1">
        <v>19143.0</v>
      </c>
      <c r="M3912" s="1" t="s">
        <v>151</v>
      </c>
      <c r="N3912" s="1" t="s">
        <v>7063</v>
      </c>
      <c r="O3912" s="1" t="s">
        <v>35</v>
      </c>
      <c r="P3912" s="1" t="s">
        <v>36</v>
      </c>
      <c r="Q3912" s="1" t="s">
        <v>7064</v>
      </c>
      <c r="R3912" s="1">
        <v>352.45</v>
      </c>
      <c r="S3912" s="1">
        <v>5.0</v>
      </c>
      <c r="T3912" s="1">
        <v>0.5</v>
      </c>
      <c r="U3912" s="1">
        <v>-211.47</v>
      </c>
      <c r="V3912" s="1" t="str">
        <f>IF(M3912=People!B$2,People!A$2,IF(M3912=People!B$3,People!A$3,IF(M3912=People!B$4,People!A$4,IF(M3912=People!B$5,People!A$5,0))))</f>
        <v>Chuck Magee</v>
      </c>
      <c r="W3912" s="5" t="str">
        <f t="array" ref="W3912">IFERROR(INDEX(Returns!A:A,MATCH(B3912,Returns!B:B,0)),"No")</f>
        <v>No</v>
      </c>
      <c r="X3912" s="3">
        <f t="shared" si="1"/>
        <v>4</v>
      </c>
      <c r="Y3912" s="3">
        <f t="shared" si="2"/>
        <v>2017</v>
      </c>
    </row>
    <row r="3913" ht="14.25" customHeight="1">
      <c r="A3913" s="1">
        <v>3912.0</v>
      </c>
      <c r="B3913" s="3" t="s">
        <v>7065</v>
      </c>
      <c r="C3913" s="4">
        <v>43621.0</v>
      </c>
      <c r="D3913" s="4">
        <v>43622.0</v>
      </c>
      <c r="E3913" s="1" t="s">
        <v>191</v>
      </c>
      <c r="F3913" s="1" t="s">
        <v>3839</v>
      </c>
      <c r="G3913" s="1" t="s">
        <v>3840</v>
      </c>
      <c r="H3913" s="1" t="s">
        <v>29</v>
      </c>
      <c r="I3913" s="1" t="s">
        <v>30</v>
      </c>
      <c r="J3913" s="1" t="s">
        <v>6441</v>
      </c>
      <c r="K3913" s="1" t="s">
        <v>107</v>
      </c>
      <c r="L3913" s="1">
        <v>77581.0</v>
      </c>
      <c r="M3913" s="1" t="s">
        <v>108</v>
      </c>
      <c r="N3913" s="1" t="s">
        <v>7066</v>
      </c>
      <c r="O3913" s="1" t="s">
        <v>74</v>
      </c>
      <c r="P3913" s="1" t="s">
        <v>75</v>
      </c>
      <c r="Q3913" s="1" t="s">
        <v>7067</v>
      </c>
      <c r="R3913" s="1">
        <v>470.376</v>
      </c>
      <c r="S3913" s="1">
        <v>3.0</v>
      </c>
      <c r="T3913" s="1">
        <v>0.2</v>
      </c>
      <c r="U3913" s="1">
        <v>52.9173</v>
      </c>
      <c r="V3913" s="1" t="str">
        <f>IF(M3913=People!B$2,People!A$2,IF(M3913=People!B$3,People!A$3,IF(M3913=People!B$4,People!A$4,IF(M3913=People!B$5,People!A$5,0))))</f>
        <v>Kelly Williams</v>
      </c>
      <c r="W3913" s="5" t="str">
        <f t="array" ref="W3913">IFERROR(INDEX(Returns!A:A,MATCH(B3913,Returns!B:B,0)),"No")</f>
        <v>No</v>
      </c>
      <c r="X3913" s="3">
        <f t="shared" si="1"/>
        <v>6</v>
      </c>
      <c r="Y3913" s="3">
        <f t="shared" si="2"/>
        <v>2019</v>
      </c>
    </row>
    <row r="3914" ht="14.25" customHeight="1">
      <c r="A3914" s="1">
        <v>3913.0</v>
      </c>
      <c r="B3914" s="3" t="s">
        <v>7068</v>
      </c>
      <c r="C3914" s="4">
        <v>43726.0</v>
      </c>
      <c r="D3914" s="4">
        <v>43733.0</v>
      </c>
      <c r="E3914" s="1" t="s">
        <v>53</v>
      </c>
      <c r="F3914" s="1" t="s">
        <v>1325</v>
      </c>
      <c r="G3914" s="1" t="s">
        <v>1326</v>
      </c>
      <c r="H3914" s="1" t="s">
        <v>44</v>
      </c>
      <c r="I3914" s="1" t="s">
        <v>30</v>
      </c>
      <c r="J3914" s="1" t="s">
        <v>269</v>
      </c>
      <c r="K3914" s="1" t="s">
        <v>270</v>
      </c>
      <c r="L3914" s="1">
        <v>10035.0</v>
      </c>
      <c r="M3914" s="1" t="s">
        <v>151</v>
      </c>
      <c r="N3914" s="1" t="s">
        <v>3883</v>
      </c>
      <c r="O3914" s="1" t="s">
        <v>49</v>
      </c>
      <c r="P3914" s="1" t="s">
        <v>93</v>
      </c>
      <c r="Q3914" s="1" t="s">
        <v>3884</v>
      </c>
      <c r="R3914" s="1">
        <v>19.44</v>
      </c>
      <c r="S3914" s="1">
        <v>3.0</v>
      </c>
      <c r="T3914" s="1">
        <v>0.0</v>
      </c>
      <c r="U3914" s="1">
        <v>9.3312</v>
      </c>
      <c r="V3914" s="1" t="str">
        <f>IF(M3914=People!B$2,People!A$2,IF(M3914=People!B$3,People!A$3,IF(M3914=People!B$4,People!A$4,IF(M3914=People!B$5,People!A$5,0))))</f>
        <v>Chuck Magee</v>
      </c>
      <c r="W3914" s="5" t="str">
        <f t="array" ref="W3914">IFERROR(INDEX(Returns!A:A,MATCH(B3914,Returns!B:B,0)),"No")</f>
        <v>No</v>
      </c>
      <c r="X3914" s="3">
        <f t="shared" si="1"/>
        <v>9</v>
      </c>
      <c r="Y3914" s="3">
        <f t="shared" si="2"/>
        <v>2019</v>
      </c>
    </row>
    <row r="3915" ht="14.25" customHeight="1">
      <c r="A3915" s="1">
        <v>3914.0</v>
      </c>
      <c r="B3915" s="3" t="s">
        <v>7068</v>
      </c>
      <c r="C3915" s="4">
        <v>43726.0</v>
      </c>
      <c r="D3915" s="4">
        <v>43733.0</v>
      </c>
      <c r="E3915" s="1" t="s">
        <v>53</v>
      </c>
      <c r="F3915" s="1" t="s">
        <v>1325</v>
      </c>
      <c r="G3915" s="1" t="s">
        <v>1326</v>
      </c>
      <c r="H3915" s="1" t="s">
        <v>44</v>
      </c>
      <c r="I3915" s="1" t="s">
        <v>30</v>
      </c>
      <c r="J3915" s="1" t="s">
        <v>269</v>
      </c>
      <c r="K3915" s="1" t="s">
        <v>270</v>
      </c>
      <c r="L3915" s="1">
        <v>10035.0</v>
      </c>
      <c r="M3915" s="1" t="s">
        <v>151</v>
      </c>
      <c r="N3915" s="1" t="s">
        <v>3418</v>
      </c>
      <c r="O3915" s="1" t="s">
        <v>35</v>
      </c>
      <c r="P3915" s="1" t="s">
        <v>68</v>
      </c>
      <c r="Q3915" s="1" t="s">
        <v>3419</v>
      </c>
      <c r="R3915" s="1">
        <v>9.82</v>
      </c>
      <c r="S3915" s="1">
        <v>2.0</v>
      </c>
      <c r="T3915" s="1">
        <v>0.0</v>
      </c>
      <c r="U3915" s="1">
        <v>3.2406</v>
      </c>
      <c r="V3915" s="1" t="str">
        <f>IF(M3915=People!B$2,People!A$2,IF(M3915=People!B$3,People!A$3,IF(M3915=People!B$4,People!A$4,IF(M3915=People!B$5,People!A$5,0))))</f>
        <v>Chuck Magee</v>
      </c>
      <c r="W3915" s="5" t="str">
        <f t="array" ref="W3915">IFERROR(INDEX(Returns!A:A,MATCH(B3915,Returns!B:B,0)),"No")</f>
        <v>No</v>
      </c>
      <c r="X3915" s="3">
        <f t="shared" si="1"/>
        <v>9</v>
      </c>
      <c r="Y3915" s="3">
        <f t="shared" si="2"/>
        <v>2019</v>
      </c>
    </row>
    <row r="3916" ht="14.25" customHeight="1">
      <c r="A3916" s="1">
        <v>3915.0</v>
      </c>
      <c r="B3916" s="3" t="s">
        <v>7069</v>
      </c>
      <c r="C3916" s="4">
        <v>43664.0</v>
      </c>
      <c r="D3916" s="4">
        <v>43669.0</v>
      </c>
      <c r="E3916" s="1" t="s">
        <v>53</v>
      </c>
      <c r="F3916" s="1" t="s">
        <v>5167</v>
      </c>
      <c r="G3916" s="1" t="s">
        <v>5168</v>
      </c>
      <c r="H3916" s="1" t="s">
        <v>29</v>
      </c>
      <c r="I3916" s="1" t="s">
        <v>30</v>
      </c>
      <c r="J3916" s="1" t="s">
        <v>547</v>
      </c>
      <c r="K3916" s="1" t="s">
        <v>313</v>
      </c>
      <c r="L3916" s="1">
        <v>85023.0</v>
      </c>
      <c r="M3916" s="1" t="s">
        <v>47</v>
      </c>
      <c r="N3916" s="1" t="s">
        <v>3337</v>
      </c>
      <c r="O3916" s="1" t="s">
        <v>35</v>
      </c>
      <c r="P3916" s="1" t="s">
        <v>59</v>
      </c>
      <c r="Q3916" s="1" t="s">
        <v>3338</v>
      </c>
      <c r="R3916" s="1">
        <v>801.6</v>
      </c>
      <c r="S3916" s="1">
        <v>5.0</v>
      </c>
      <c r="T3916" s="1">
        <v>0.5</v>
      </c>
      <c r="U3916" s="1">
        <v>-448.896</v>
      </c>
      <c r="V3916" s="1" t="str">
        <f>IF(M3916=People!B$2,People!A$2,IF(M3916=People!B$3,People!A$3,IF(M3916=People!B$4,People!A$4,IF(M3916=People!B$5,People!A$5,0))))</f>
        <v>Anna Andreadi</v>
      </c>
      <c r="W3916" s="5" t="str">
        <f t="array" ref="W3916">IFERROR(INDEX(Returns!A:A,MATCH(B3916,Returns!B:B,0)),"No")</f>
        <v>No</v>
      </c>
      <c r="X3916" s="3">
        <f t="shared" si="1"/>
        <v>7</v>
      </c>
      <c r="Y3916" s="3">
        <f t="shared" si="2"/>
        <v>2019</v>
      </c>
    </row>
    <row r="3917" ht="14.25" customHeight="1">
      <c r="A3917" s="1">
        <v>3916.0</v>
      </c>
      <c r="B3917" s="3" t="s">
        <v>7069</v>
      </c>
      <c r="C3917" s="4">
        <v>43664.0</v>
      </c>
      <c r="D3917" s="4">
        <v>43669.0</v>
      </c>
      <c r="E3917" s="1" t="s">
        <v>53</v>
      </c>
      <c r="F3917" s="1" t="s">
        <v>5167</v>
      </c>
      <c r="G3917" s="1" t="s">
        <v>5168</v>
      </c>
      <c r="H3917" s="1" t="s">
        <v>29</v>
      </c>
      <c r="I3917" s="1" t="s">
        <v>30</v>
      </c>
      <c r="J3917" s="1" t="s">
        <v>547</v>
      </c>
      <c r="K3917" s="1" t="s">
        <v>313</v>
      </c>
      <c r="L3917" s="1">
        <v>85023.0</v>
      </c>
      <c r="M3917" s="1" t="s">
        <v>47</v>
      </c>
      <c r="N3917" s="1" t="s">
        <v>206</v>
      </c>
      <c r="O3917" s="1" t="s">
        <v>35</v>
      </c>
      <c r="P3917" s="1" t="s">
        <v>39</v>
      </c>
      <c r="Q3917" s="1" t="s">
        <v>207</v>
      </c>
      <c r="R3917" s="1">
        <v>161.568</v>
      </c>
      <c r="S3917" s="1">
        <v>2.0</v>
      </c>
      <c r="T3917" s="1">
        <v>0.2</v>
      </c>
      <c r="U3917" s="1">
        <v>10.098</v>
      </c>
      <c r="V3917" s="1" t="str">
        <f>IF(M3917=People!B$2,People!A$2,IF(M3917=People!B$3,People!A$3,IF(M3917=People!B$4,People!A$4,IF(M3917=People!B$5,People!A$5,0))))</f>
        <v>Anna Andreadi</v>
      </c>
      <c r="W3917" s="5" t="str">
        <f t="array" ref="W3917">IFERROR(INDEX(Returns!A:A,MATCH(B3917,Returns!B:B,0)),"No")</f>
        <v>No</v>
      </c>
      <c r="X3917" s="3">
        <f t="shared" si="1"/>
        <v>7</v>
      </c>
      <c r="Y3917" s="3">
        <f t="shared" si="2"/>
        <v>2019</v>
      </c>
    </row>
    <row r="3918" ht="14.25" customHeight="1">
      <c r="A3918" s="1">
        <v>3917.0</v>
      </c>
      <c r="B3918" s="3" t="s">
        <v>7069</v>
      </c>
      <c r="C3918" s="4">
        <v>43664.0</v>
      </c>
      <c r="D3918" s="4">
        <v>43669.0</v>
      </c>
      <c r="E3918" s="1" t="s">
        <v>53</v>
      </c>
      <c r="F3918" s="1" t="s">
        <v>5167</v>
      </c>
      <c r="G3918" s="1" t="s">
        <v>5168</v>
      </c>
      <c r="H3918" s="1" t="s">
        <v>29</v>
      </c>
      <c r="I3918" s="1" t="s">
        <v>30</v>
      </c>
      <c r="J3918" s="1" t="s">
        <v>547</v>
      </c>
      <c r="K3918" s="1" t="s">
        <v>313</v>
      </c>
      <c r="L3918" s="1">
        <v>85023.0</v>
      </c>
      <c r="M3918" s="1" t="s">
        <v>47</v>
      </c>
      <c r="N3918" s="1" t="s">
        <v>7070</v>
      </c>
      <c r="O3918" s="1" t="s">
        <v>49</v>
      </c>
      <c r="P3918" s="1" t="s">
        <v>93</v>
      </c>
      <c r="Q3918" s="1" t="s">
        <v>7071</v>
      </c>
      <c r="R3918" s="1">
        <v>16.096</v>
      </c>
      <c r="S3918" s="1">
        <v>2.0</v>
      </c>
      <c r="T3918" s="1">
        <v>0.2</v>
      </c>
      <c r="U3918" s="1">
        <v>5.2312</v>
      </c>
      <c r="V3918" s="1" t="str">
        <f>IF(M3918=People!B$2,People!A$2,IF(M3918=People!B$3,People!A$3,IF(M3918=People!B$4,People!A$4,IF(M3918=People!B$5,People!A$5,0))))</f>
        <v>Anna Andreadi</v>
      </c>
      <c r="W3918" s="5" t="str">
        <f t="array" ref="W3918">IFERROR(INDEX(Returns!A:A,MATCH(B3918,Returns!B:B,0)),"No")</f>
        <v>No</v>
      </c>
      <c r="X3918" s="3">
        <f t="shared" si="1"/>
        <v>7</v>
      </c>
      <c r="Y3918" s="3">
        <f t="shared" si="2"/>
        <v>2019</v>
      </c>
    </row>
    <row r="3919" ht="14.25" customHeight="1">
      <c r="A3919" s="1">
        <v>3918.0</v>
      </c>
      <c r="B3919" s="3" t="s">
        <v>7069</v>
      </c>
      <c r="C3919" s="4">
        <v>43664.0</v>
      </c>
      <c r="D3919" s="4">
        <v>43669.0</v>
      </c>
      <c r="E3919" s="1" t="s">
        <v>53</v>
      </c>
      <c r="F3919" s="1" t="s">
        <v>5167</v>
      </c>
      <c r="G3919" s="1" t="s">
        <v>5168</v>
      </c>
      <c r="H3919" s="1" t="s">
        <v>29</v>
      </c>
      <c r="I3919" s="1" t="s">
        <v>30</v>
      </c>
      <c r="J3919" s="1" t="s">
        <v>547</v>
      </c>
      <c r="K3919" s="1" t="s">
        <v>313</v>
      </c>
      <c r="L3919" s="1">
        <v>85023.0</v>
      </c>
      <c r="M3919" s="1" t="s">
        <v>47</v>
      </c>
      <c r="N3919" s="1" t="s">
        <v>3319</v>
      </c>
      <c r="O3919" s="1" t="s">
        <v>49</v>
      </c>
      <c r="P3919" s="1" t="s">
        <v>78</v>
      </c>
      <c r="Q3919" s="1" t="s">
        <v>3320</v>
      </c>
      <c r="R3919" s="1">
        <v>7.656</v>
      </c>
      <c r="S3919" s="1">
        <v>4.0</v>
      </c>
      <c r="T3919" s="1">
        <v>0.7</v>
      </c>
      <c r="U3919" s="1">
        <v>-6.1248</v>
      </c>
      <c r="V3919" s="1" t="str">
        <f>IF(M3919=People!B$2,People!A$2,IF(M3919=People!B$3,People!A$3,IF(M3919=People!B$4,People!A$4,IF(M3919=People!B$5,People!A$5,0))))</f>
        <v>Anna Andreadi</v>
      </c>
      <c r="W3919" s="5" t="str">
        <f t="array" ref="W3919">IFERROR(INDEX(Returns!A:A,MATCH(B3919,Returns!B:B,0)),"No")</f>
        <v>No</v>
      </c>
      <c r="X3919" s="3">
        <f t="shared" si="1"/>
        <v>7</v>
      </c>
      <c r="Y3919" s="3">
        <f t="shared" si="2"/>
        <v>2019</v>
      </c>
    </row>
    <row r="3920" ht="14.25" customHeight="1">
      <c r="A3920" s="1">
        <v>3919.0</v>
      </c>
      <c r="B3920" s="3" t="s">
        <v>7069</v>
      </c>
      <c r="C3920" s="4">
        <v>43664.0</v>
      </c>
      <c r="D3920" s="4">
        <v>43669.0</v>
      </c>
      <c r="E3920" s="1" t="s">
        <v>53</v>
      </c>
      <c r="F3920" s="1" t="s">
        <v>5167</v>
      </c>
      <c r="G3920" s="1" t="s">
        <v>5168</v>
      </c>
      <c r="H3920" s="1" t="s">
        <v>29</v>
      </c>
      <c r="I3920" s="1" t="s">
        <v>30</v>
      </c>
      <c r="J3920" s="1" t="s">
        <v>547</v>
      </c>
      <c r="K3920" s="1" t="s">
        <v>313</v>
      </c>
      <c r="L3920" s="1">
        <v>85023.0</v>
      </c>
      <c r="M3920" s="1" t="s">
        <v>47</v>
      </c>
      <c r="N3920" s="1" t="s">
        <v>339</v>
      </c>
      <c r="O3920" s="1" t="s">
        <v>35</v>
      </c>
      <c r="P3920" s="1" t="s">
        <v>39</v>
      </c>
      <c r="Q3920" s="1" t="s">
        <v>340</v>
      </c>
      <c r="R3920" s="1">
        <v>311.976</v>
      </c>
      <c r="S3920" s="1">
        <v>3.0</v>
      </c>
      <c r="T3920" s="1">
        <v>0.2</v>
      </c>
      <c r="U3920" s="1">
        <v>-42.8967</v>
      </c>
      <c r="V3920" s="1" t="str">
        <f>IF(M3920=People!B$2,People!A$2,IF(M3920=People!B$3,People!A$3,IF(M3920=People!B$4,People!A$4,IF(M3920=People!B$5,People!A$5,0))))</f>
        <v>Anna Andreadi</v>
      </c>
      <c r="W3920" s="5" t="str">
        <f t="array" ref="W3920">IFERROR(INDEX(Returns!A:A,MATCH(B3920,Returns!B:B,0)),"No")</f>
        <v>No</v>
      </c>
      <c r="X3920" s="3">
        <f t="shared" si="1"/>
        <v>7</v>
      </c>
      <c r="Y3920" s="3">
        <f t="shared" si="2"/>
        <v>2019</v>
      </c>
    </row>
    <row r="3921" ht="14.25" customHeight="1">
      <c r="A3921" s="1">
        <v>3920.0</v>
      </c>
      <c r="B3921" s="3" t="s">
        <v>7072</v>
      </c>
      <c r="C3921" s="4">
        <v>43070.0</v>
      </c>
      <c r="D3921" s="4">
        <v>43076.0</v>
      </c>
      <c r="E3921" s="1" t="s">
        <v>53</v>
      </c>
      <c r="F3921" s="1" t="s">
        <v>3951</v>
      </c>
      <c r="G3921" s="1" t="s">
        <v>3952</v>
      </c>
      <c r="H3921" s="1" t="s">
        <v>44</v>
      </c>
      <c r="I3921" s="1" t="s">
        <v>30</v>
      </c>
      <c r="J3921" s="1" t="s">
        <v>4886</v>
      </c>
      <c r="K3921" s="1" t="s">
        <v>322</v>
      </c>
      <c r="L3921" s="1">
        <v>23320.0</v>
      </c>
      <c r="M3921" s="1" t="s">
        <v>33</v>
      </c>
      <c r="N3921" s="1" t="s">
        <v>1643</v>
      </c>
      <c r="O3921" s="1" t="s">
        <v>49</v>
      </c>
      <c r="P3921" s="1" t="s">
        <v>62</v>
      </c>
      <c r="Q3921" s="1" t="s">
        <v>1644</v>
      </c>
      <c r="R3921" s="1">
        <v>61.68</v>
      </c>
      <c r="S3921" s="1">
        <v>4.0</v>
      </c>
      <c r="T3921" s="1">
        <v>0.0</v>
      </c>
      <c r="U3921" s="1">
        <v>16.6536</v>
      </c>
      <c r="V3921" s="1" t="str">
        <f>IF(M3921=People!B$2,People!A$2,IF(M3921=People!B$3,People!A$3,IF(M3921=People!B$4,People!A$4,IF(M3921=People!B$5,People!A$5,0))))</f>
        <v>Cassandra Brandow</v>
      </c>
      <c r="W3921" s="5" t="str">
        <f t="array" ref="W3921">IFERROR(INDEX(Returns!A:A,MATCH(B3921,Returns!B:B,0)),"No")</f>
        <v>No</v>
      </c>
      <c r="X3921" s="3">
        <f t="shared" si="1"/>
        <v>12</v>
      </c>
      <c r="Y3921" s="3">
        <f t="shared" si="2"/>
        <v>2017</v>
      </c>
    </row>
    <row r="3922" ht="14.25" customHeight="1">
      <c r="A3922" s="1">
        <v>3921.0</v>
      </c>
      <c r="B3922" s="3" t="s">
        <v>7072</v>
      </c>
      <c r="C3922" s="4">
        <v>43070.0</v>
      </c>
      <c r="D3922" s="4">
        <v>43076.0</v>
      </c>
      <c r="E3922" s="1" t="s">
        <v>53</v>
      </c>
      <c r="F3922" s="1" t="s">
        <v>3951</v>
      </c>
      <c r="G3922" s="1" t="s">
        <v>3952</v>
      </c>
      <c r="H3922" s="1" t="s">
        <v>44</v>
      </c>
      <c r="I3922" s="1" t="s">
        <v>30</v>
      </c>
      <c r="J3922" s="1" t="s">
        <v>4886</v>
      </c>
      <c r="K3922" s="1" t="s">
        <v>322</v>
      </c>
      <c r="L3922" s="1">
        <v>23320.0</v>
      </c>
      <c r="M3922" s="1" t="s">
        <v>33</v>
      </c>
      <c r="N3922" s="1" t="s">
        <v>5792</v>
      </c>
      <c r="O3922" s="1" t="s">
        <v>49</v>
      </c>
      <c r="P3922" s="1" t="s">
        <v>78</v>
      </c>
      <c r="Q3922" s="1" t="s">
        <v>5793</v>
      </c>
      <c r="R3922" s="1">
        <v>63.96</v>
      </c>
      <c r="S3922" s="1">
        <v>4.0</v>
      </c>
      <c r="T3922" s="1">
        <v>0.0</v>
      </c>
      <c r="U3922" s="1">
        <v>30.7008</v>
      </c>
      <c r="V3922" s="1" t="str">
        <f>IF(M3922=People!B$2,People!A$2,IF(M3922=People!B$3,People!A$3,IF(M3922=People!B$4,People!A$4,IF(M3922=People!B$5,People!A$5,0))))</f>
        <v>Cassandra Brandow</v>
      </c>
      <c r="W3922" s="5" t="str">
        <f t="array" ref="W3922">IFERROR(INDEX(Returns!A:A,MATCH(B3922,Returns!B:B,0)),"No")</f>
        <v>No</v>
      </c>
      <c r="X3922" s="3">
        <f t="shared" si="1"/>
        <v>12</v>
      </c>
      <c r="Y3922" s="3">
        <f t="shared" si="2"/>
        <v>2017</v>
      </c>
    </row>
    <row r="3923" ht="14.25" customHeight="1">
      <c r="A3923" s="1">
        <v>3922.0</v>
      </c>
      <c r="B3923" s="3" t="s">
        <v>7073</v>
      </c>
      <c r="C3923" s="4">
        <v>43279.0</v>
      </c>
      <c r="D3923" s="4">
        <v>43283.0</v>
      </c>
      <c r="E3923" s="1" t="s">
        <v>26</v>
      </c>
      <c r="F3923" s="1" t="s">
        <v>2392</v>
      </c>
      <c r="G3923" s="1" t="s">
        <v>2393</v>
      </c>
      <c r="H3923" s="1" t="s">
        <v>29</v>
      </c>
      <c r="I3923" s="1" t="s">
        <v>30</v>
      </c>
      <c r="J3923" s="1" t="s">
        <v>306</v>
      </c>
      <c r="K3923" s="1" t="s">
        <v>214</v>
      </c>
      <c r="L3923" s="1">
        <v>60610.0</v>
      </c>
      <c r="M3923" s="1" t="s">
        <v>108</v>
      </c>
      <c r="N3923" s="1" t="s">
        <v>6393</v>
      </c>
      <c r="O3923" s="1" t="s">
        <v>74</v>
      </c>
      <c r="P3923" s="1" t="s">
        <v>75</v>
      </c>
      <c r="Q3923" s="1" t="s">
        <v>6394</v>
      </c>
      <c r="R3923" s="1">
        <v>359.976</v>
      </c>
      <c r="S3923" s="1">
        <v>3.0</v>
      </c>
      <c r="T3923" s="1">
        <v>0.2</v>
      </c>
      <c r="U3923" s="1">
        <v>35.9976</v>
      </c>
      <c r="V3923" s="1" t="str">
        <f>IF(M3923=People!B$2,People!A$2,IF(M3923=People!B$3,People!A$3,IF(M3923=People!B$4,People!A$4,IF(M3923=People!B$5,People!A$5,0))))</f>
        <v>Kelly Williams</v>
      </c>
      <c r="W3923" s="5" t="str">
        <f t="array" ref="W3923">IFERROR(INDEX(Returns!A:A,MATCH(B3923,Returns!B:B,0)),"No")</f>
        <v>No</v>
      </c>
      <c r="X3923" s="3">
        <f t="shared" si="1"/>
        <v>6</v>
      </c>
      <c r="Y3923" s="3">
        <f t="shared" si="2"/>
        <v>2018</v>
      </c>
    </row>
    <row r="3924" ht="14.25" customHeight="1">
      <c r="A3924" s="1">
        <v>3923.0</v>
      </c>
      <c r="B3924" s="3" t="s">
        <v>7074</v>
      </c>
      <c r="C3924" s="4">
        <v>43705.0</v>
      </c>
      <c r="D3924" s="4">
        <v>43709.0</v>
      </c>
      <c r="E3924" s="1" t="s">
        <v>53</v>
      </c>
      <c r="F3924" s="1" t="s">
        <v>2130</v>
      </c>
      <c r="G3924" s="1" t="s">
        <v>2131</v>
      </c>
      <c r="H3924" s="1" t="s">
        <v>29</v>
      </c>
      <c r="I3924" s="1" t="s">
        <v>30</v>
      </c>
      <c r="J3924" s="1" t="s">
        <v>306</v>
      </c>
      <c r="K3924" s="1" t="s">
        <v>214</v>
      </c>
      <c r="L3924" s="1">
        <v>60623.0</v>
      </c>
      <c r="M3924" s="1" t="s">
        <v>108</v>
      </c>
      <c r="N3924" s="1" t="s">
        <v>918</v>
      </c>
      <c r="O3924" s="1" t="s">
        <v>49</v>
      </c>
      <c r="P3924" s="1" t="s">
        <v>93</v>
      </c>
      <c r="Q3924" s="1" t="s">
        <v>919</v>
      </c>
      <c r="R3924" s="1">
        <v>25.344</v>
      </c>
      <c r="S3924" s="1">
        <v>6.0</v>
      </c>
      <c r="T3924" s="1">
        <v>0.2</v>
      </c>
      <c r="U3924" s="1">
        <v>7.92</v>
      </c>
      <c r="V3924" s="1" t="str">
        <f>IF(M3924=People!B$2,People!A$2,IF(M3924=People!B$3,People!A$3,IF(M3924=People!B$4,People!A$4,IF(M3924=People!B$5,People!A$5,0))))</f>
        <v>Kelly Williams</v>
      </c>
      <c r="W3924" s="5" t="str">
        <f t="array" ref="W3924">IFERROR(INDEX(Returns!A:A,MATCH(B3924,Returns!B:B,0)),"No")</f>
        <v>No</v>
      </c>
      <c r="X3924" s="3">
        <f t="shared" si="1"/>
        <v>8</v>
      </c>
      <c r="Y3924" s="3">
        <f t="shared" si="2"/>
        <v>2019</v>
      </c>
    </row>
    <row r="3925" ht="14.25" customHeight="1">
      <c r="A3925" s="1">
        <v>3924.0</v>
      </c>
      <c r="B3925" s="3" t="s">
        <v>7074</v>
      </c>
      <c r="C3925" s="4">
        <v>43705.0</v>
      </c>
      <c r="D3925" s="4">
        <v>43709.0</v>
      </c>
      <c r="E3925" s="1" t="s">
        <v>53</v>
      </c>
      <c r="F3925" s="1" t="s">
        <v>2130</v>
      </c>
      <c r="G3925" s="1" t="s">
        <v>2131</v>
      </c>
      <c r="H3925" s="1" t="s">
        <v>29</v>
      </c>
      <c r="I3925" s="1" t="s">
        <v>30</v>
      </c>
      <c r="J3925" s="1" t="s">
        <v>306</v>
      </c>
      <c r="K3925" s="1" t="s">
        <v>214</v>
      </c>
      <c r="L3925" s="1">
        <v>60623.0</v>
      </c>
      <c r="M3925" s="1" t="s">
        <v>108</v>
      </c>
      <c r="N3925" s="1" t="s">
        <v>7075</v>
      </c>
      <c r="O3925" s="1" t="s">
        <v>49</v>
      </c>
      <c r="P3925" s="1" t="s">
        <v>93</v>
      </c>
      <c r="Q3925" s="1" t="s">
        <v>7076</v>
      </c>
      <c r="R3925" s="1">
        <v>26.72</v>
      </c>
      <c r="S3925" s="1">
        <v>5.0</v>
      </c>
      <c r="T3925" s="1">
        <v>0.2</v>
      </c>
      <c r="U3925" s="1">
        <v>9.352</v>
      </c>
      <c r="V3925" s="1" t="str">
        <f>IF(M3925=People!B$2,People!A$2,IF(M3925=People!B$3,People!A$3,IF(M3925=People!B$4,People!A$4,IF(M3925=People!B$5,People!A$5,0))))</f>
        <v>Kelly Williams</v>
      </c>
      <c r="W3925" s="5" t="str">
        <f t="array" ref="W3925">IFERROR(INDEX(Returns!A:A,MATCH(B3925,Returns!B:B,0)),"No")</f>
        <v>No</v>
      </c>
      <c r="X3925" s="3">
        <f t="shared" si="1"/>
        <v>8</v>
      </c>
      <c r="Y3925" s="3">
        <f t="shared" si="2"/>
        <v>2019</v>
      </c>
    </row>
    <row r="3926" ht="14.25" customHeight="1">
      <c r="A3926" s="1">
        <v>3925.0</v>
      </c>
      <c r="B3926" s="3" t="s">
        <v>7077</v>
      </c>
      <c r="C3926" s="4">
        <v>42630.0</v>
      </c>
      <c r="D3926" s="4">
        <v>42634.0</v>
      </c>
      <c r="E3926" s="1" t="s">
        <v>53</v>
      </c>
      <c r="F3926" s="1" t="s">
        <v>1762</v>
      </c>
      <c r="G3926" s="1" t="s">
        <v>1763</v>
      </c>
      <c r="H3926" s="1" t="s">
        <v>29</v>
      </c>
      <c r="I3926" s="1" t="s">
        <v>30</v>
      </c>
      <c r="J3926" s="1" t="s">
        <v>98</v>
      </c>
      <c r="K3926" s="1" t="s">
        <v>99</v>
      </c>
      <c r="L3926" s="1">
        <v>98103.0</v>
      </c>
      <c r="M3926" s="1" t="s">
        <v>47</v>
      </c>
      <c r="N3926" s="1" t="s">
        <v>1806</v>
      </c>
      <c r="O3926" s="1" t="s">
        <v>49</v>
      </c>
      <c r="P3926" s="1" t="s">
        <v>62</v>
      </c>
      <c r="Q3926" s="1" t="s">
        <v>1807</v>
      </c>
      <c r="R3926" s="1">
        <v>30.28</v>
      </c>
      <c r="S3926" s="1">
        <v>2.0</v>
      </c>
      <c r="T3926" s="1">
        <v>0.0</v>
      </c>
      <c r="U3926" s="1">
        <v>1.2112</v>
      </c>
      <c r="V3926" s="1" t="str">
        <f>IF(M3926=People!B$2,People!A$2,IF(M3926=People!B$3,People!A$3,IF(M3926=People!B$4,People!A$4,IF(M3926=People!B$5,People!A$5,0))))</f>
        <v>Anna Andreadi</v>
      </c>
      <c r="W3926" s="5" t="str">
        <f t="array" ref="W3926">IFERROR(INDEX(Returns!A:A,MATCH(B3926,Returns!B:B,0)),"No")</f>
        <v>Yes</v>
      </c>
      <c r="X3926" s="3">
        <f t="shared" si="1"/>
        <v>9</v>
      </c>
      <c r="Y3926" s="3">
        <f t="shared" si="2"/>
        <v>2016</v>
      </c>
    </row>
    <row r="3927" ht="14.25" customHeight="1">
      <c r="A3927" s="1">
        <v>3926.0</v>
      </c>
      <c r="B3927" s="3" t="s">
        <v>7077</v>
      </c>
      <c r="C3927" s="4">
        <v>42630.0</v>
      </c>
      <c r="D3927" s="4">
        <v>42634.0</v>
      </c>
      <c r="E3927" s="1" t="s">
        <v>53</v>
      </c>
      <c r="F3927" s="1" t="s">
        <v>1762</v>
      </c>
      <c r="G3927" s="1" t="s">
        <v>1763</v>
      </c>
      <c r="H3927" s="1" t="s">
        <v>29</v>
      </c>
      <c r="I3927" s="1" t="s">
        <v>30</v>
      </c>
      <c r="J3927" s="1" t="s">
        <v>98</v>
      </c>
      <c r="K3927" s="1" t="s">
        <v>99</v>
      </c>
      <c r="L3927" s="1">
        <v>98103.0</v>
      </c>
      <c r="M3927" s="1" t="s">
        <v>47</v>
      </c>
      <c r="N3927" s="1" t="s">
        <v>4902</v>
      </c>
      <c r="O3927" s="1" t="s">
        <v>49</v>
      </c>
      <c r="P3927" s="1" t="s">
        <v>62</v>
      </c>
      <c r="Q3927" s="1" t="s">
        <v>4903</v>
      </c>
      <c r="R3927" s="1">
        <v>57.93</v>
      </c>
      <c r="S3927" s="1">
        <v>3.0</v>
      </c>
      <c r="T3927" s="1">
        <v>0.0</v>
      </c>
      <c r="U3927" s="1">
        <v>16.2204</v>
      </c>
      <c r="V3927" s="1" t="str">
        <f>IF(M3927=People!B$2,People!A$2,IF(M3927=People!B$3,People!A$3,IF(M3927=People!B$4,People!A$4,IF(M3927=People!B$5,People!A$5,0))))</f>
        <v>Anna Andreadi</v>
      </c>
      <c r="W3927" s="5" t="str">
        <f t="array" ref="W3927">IFERROR(INDEX(Returns!A:A,MATCH(B3927,Returns!B:B,0)),"No")</f>
        <v>Yes</v>
      </c>
      <c r="X3927" s="3">
        <f t="shared" si="1"/>
        <v>9</v>
      </c>
      <c r="Y3927" s="3">
        <f t="shared" si="2"/>
        <v>2016</v>
      </c>
    </row>
    <row r="3928" ht="14.25" customHeight="1">
      <c r="A3928" s="1">
        <v>3927.0</v>
      </c>
      <c r="B3928" s="3" t="s">
        <v>7077</v>
      </c>
      <c r="C3928" s="4">
        <v>42630.0</v>
      </c>
      <c r="D3928" s="4">
        <v>42634.0</v>
      </c>
      <c r="E3928" s="1" t="s">
        <v>53</v>
      </c>
      <c r="F3928" s="1" t="s">
        <v>1762</v>
      </c>
      <c r="G3928" s="1" t="s">
        <v>1763</v>
      </c>
      <c r="H3928" s="1" t="s">
        <v>29</v>
      </c>
      <c r="I3928" s="1" t="s">
        <v>30</v>
      </c>
      <c r="J3928" s="1" t="s">
        <v>98</v>
      </c>
      <c r="K3928" s="1" t="s">
        <v>99</v>
      </c>
      <c r="L3928" s="1">
        <v>98103.0</v>
      </c>
      <c r="M3928" s="1" t="s">
        <v>47</v>
      </c>
      <c r="N3928" s="1" t="s">
        <v>5709</v>
      </c>
      <c r="O3928" s="1" t="s">
        <v>35</v>
      </c>
      <c r="P3928" s="1" t="s">
        <v>68</v>
      </c>
      <c r="Q3928" s="1" t="s">
        <v>5710</v>
      </c>
      <c r="R3928" s="1">
        <v>35.34</v>
      </c>
      <c r="S3928" s="1">
        <v>2.0</v>
      </c>
      <c r="T3928" s="1">
        <v>0.0</v>
      </c>
      <c r="U3928" s="1">
        <v>13.4292</v>
      </c>
      <c r="V3928" s="1" t="str">
        <f>IF(M3928=People!B$2,People!A$2,IF(M3928=People!B$3,People!A$3,IF(M3928=People!B$4,People!A$4,IF(M3928=People!B$5,People!A$5,0))))</f>
        <v>Anna Andreadi</v>
      </c>
      <c r="W3928" s="5" t="str">
        <f t="array" ref="W3928">IFERROR(INDEX(Returns!A:A,MATCH(B3928,Returns!B:B,0)),"No")</f>
        <v>Yes</v>
      </c>
      <c r="X3928" s="3">
        <f t="shared" si="1"/>
        <v>9</v>
      </c>
      <c r="Y3928" s="3">
        <f t="shared" si="2"/>
        <v>2016</v>
      </c>
    </row>
    <row r="3929" ht="14.25" customHeight="1">
      <c r="A3929" s="1">
        <v>3928.0</v>
      </c>
      <c r="B3929" s="3" t="s">
        <v>7077</v>
      </c>
      <c r="C3929" s="4">
        <v>42630.0</v>
      </c>
      <c r="D3929" s="4">
        <v>42634.0</v>
      </c>
      <c r="E3929" s="1" t="s">
        <v>53</v>
      </c>
      <c r="F3929" s="1" t="s">
        <v>1762</v>
      </c>
      <c r="G3929" s="1" t="s">
        <v>1763</v>
      </c>
      <c r="H3929" s="1" t="s">
        <v>29</v>
      </c>
      <c r="I3929" s="1" t="s">
        <v>30</v>
      </c>
      <c r="J3929" s="1" t="s">
        <v>98</v>
      </c>
      <c r="K3929" s="1" t="s">
        <v>99</v>
      </c>
      <c r="L3929" s="1">
        <v>98103.0</v>
      </c>
      <c r="M3929" s="1" t="s">
        <v>47</v>
      </c>
      <c r="N3929" s="1" t="s">
        <v>621</v>
      </c>
      <c r="O3929" s="1" t="s">
        <v>49</v>
      </c>
      <c r="P3929" s="1" t="s">
        <v>78</v>
      </c>
      <c r="Q3929" s="1" t="s">
        <v>622</v>
      </c>
      <c r="R3929" s="1">
        <v>137.24</v>
      </c>
      <c r="S3929" s="1">
        <v>5.0</v>
      </c>
      <c r="T3929" s="1">
        <v>0.2</v>
      </c>
      <c r="U3929" s="1">
        <v>46.3185</v>
      </c>
      <c r="V3929" s="1" t="str">
        <f>IF(M3929=People!B$2,People!A$2,IF(M3929=People!B$3,People!A$3,IF(M3929=People!B$4,People!A$4,IF(M3929=People!B$5,People!A$5,0))))</f>
        <v>Anna Andreadi</v>
      </c>
      <c r="W3929" s="5" t="str">
        <f t="array" ref="W3929">IFERROR(INDEX(Returns!A:A,MATCH(B3929,Returns!B:B,0)),"No")</f>
        <v>Yes</v>
      </c>
      <c r="X3929" s="3">
        <f t="shared" si="1"/>
        <v>9</v>
      </c>
      <c r="Y3929" s="3">
        <f t="shared" si="2"/>
        <v>2016</v>
      </c>
    </row>
    <row r="3930" ht="14.25" customHeight="1">
      <c r="A3930" s="1">
        <v>3929.0</v>
      </c>
      <c r="B3930" s="3" t="s">
        <v>7078</v>
      </c>
      <c r="C3930" s="4">
        <v>43173.0</v>
      </c>
      <c r="D3930" s="4">
        <v>43176.0</v>
      </c>
      <c r="E3930" s="1" t="s">
        <v>191</v>
      </c>
      <c r="F3930" s="1" t="s">
        <v>3029</v>
      </c>
      <c r="G3930" s="1" t="s">
        <v>3030</v>
      </c>
      <c r="H3930" s="1" t="s">
        <v>29</v>
      </c>
      <c r="I3930" s="1" t="s">
        <v>30</v>
      </c>
      <c r="J3930" s="1" t="s">
        <v>1309</v>
      </c>
      <c r="K3930" s="1" t="s">
        <v>107</v>
      </c>
      <c r="L3930" s="1">
        <v>78550.0</v>
      </c>
      <c r="M3930" s="1" t="s">
        <v>108</v>
      </c>
      <c r="N3930" s="1" t="s">
        <v>2471</v>
      </c>
      <c r="O3930" s="1" t="s">
        <v>35</v>
      </c>
      <c r="P3930" s="1" t="s">
        <v>36</v>
      </c>
      <c r="Q3930" s="1" t="s">
        <v>2472</v>
      </c>
      <c r="R3930" s="1">
        <v>241.332</v>
      </c>
      <c r="S3930" s="1">
        <v>5.0</v>
      </c>
      <c r="T3930" s="1">
        <v>0.32</v>
      </c>
      <c r="U3930" s="1">
        <v>-14.196</v>
      </c>
      <c r="V3930" s="1" t="str">
        <f>IF(M3930=People!B$2,People!A$2,IF(M3930=People!B$3,People!A$3,IF(M3930=People!B$4,People!A$4,IF(M3930=People!B$5,People!A$5,0))))</f>
        <v>Kelly Williams</v>
      </c>
      <c r="W3930" s="5" t="str">
        <f t="array" ref="W3930">IFERROR(INDEX(Returns!A:A,MATCH(B3930,Returns!B:B,0)),"No")</f>
        <v>No</v>
      </c>
      <c r="X3930" s="3">
        <f t="shared" si="1"/>
        <v>3</v>
      </c>
      <c r="Y3930" s="3">
        <f t="shared" si="2"/>
        <v>2018</v>
      </c>
    </row>
    <row r="3931" ht="14.25" customHeight="1">
      <c r="A3931" s="1">
        <v>3930.0</v>
      </c>
      <c r="B3931" s="3" t="s">
        <v>7078</v>
      </c>
      <c r="C3931" s="4">
        <v>43173.0</v>
      </c>
      <c r="D3931" s="4">
        <v>43176.0</v>
      </c>
      <c r="E3931" s="1" t="s">
        <v>191</v>
      </c>
      <c r="F3931" s="1" t="s">
        <v>3029</v>
      </c>
      <c r="G3931" s="1" t="s">
        <v>3030</v>
      </c>
      <c r="H3931" s="1" t="s">
        <v>29</v>
      </c>
      <c r="I3931" s="1" t="s">
        <v>30</v>
      </c>
      <c r="J3931" s="1" t="s">
        <v>1309</v>
      </c>
      <c r="K3931" s="1" t="s">
        <v>107</v>
      </c>
      <c r="L3931" s="1">
        <v>78550.0</v>
      </c>
      <c r="M3931" s="1" t="s">
        <v>108</v>
      </c>
      <c r="N3931" s="1" t="s">
        <v>2135</v>
      </c>
      <c r="O3931" s="1" t="s">
        <v>49</v>
      </c>
      <c r="P3931" s="1" t="s">
        <v>93</v>
      </c>
      <c r="Q3931" s="1" t="s">
        <v>2136</v>
      </c>
      <c r="R3931" s="1">
        <v>5.184</v>
      </c>
      <c r="S3931" s="1">
        <v>1.0</v>
      </c>
      <c r="T3931" s="1">
        <v>0.2</v>
      </c>
      <c r="U3931" s="1">
        <v>1.8792</v>
      </c>
      <c r="V3931" s="1" t="str">
        <f>IF(M3931=People!B$2,People!A$2,IF(M3931=People!B$3,People!A$3,IF(M3931=People!B$4,People!A$4,IF(M3931=People!B$5,People!A$5,0))))</f>
        <v>Kelly Williams</v>
      </c>
      <c r="W3931" s="5" t="str">
        <f t="array" ref="W3931">IFERROR(INDEX(Returns!A:A,MATCH(B3931,Returns!B:B,0)),"No")</f>
        <v>No</v>
      </c>
      <c r="X3931" s="3">
        <f t="shared" si="1"/>
        <v>3</v>
      </c>
      <c r="Y3931" s="3">
        <f t="shared" si="2"/>
        <v>2018</v>
      </c>
    </row>
    <row r="3932" ht="14.25" customHeight="1">
      <c r="A3932" s="1">
        <v>3931.0</v>
      </c>
      <c r="B3932" s="3" t="s">
        <v>7078</v>
      </c>
      <c r="C3932" s="4">
        <v>43173.0</v>
      </c>
      <c r="D3932" s="4">
        <v>43176.0</v>
      </c>
      <c r="E3932" s="1" t="s">
        <v>191</v>
      </c>
      <c r="F3932" s="1" t="s">
        <v>3029</v>
      </c>
      <c r="G3932" s="1" t="s">
        <v>3030</v>
      </c>
      <c r="H3932" s="1" t="s">
        <v>29</v>
      </c>
      <c r="I3932" s="1" t="s">
        <v>30</v>
      </c>
      <c r="J3932" s="1" t="s">
        <v>1309</v>
      </c>
      <c r="K3932" s="1" t="s">
        <v>107</v>
      </c>
      <c r="L3932" s="1">
        <v>78550.0</v>
      </c>
      <c r="M3932" s="1" t="s">
        <v>108</v>
      </c>
      <c r="N3932" s="1" t="s">
        <v>4238</v>
      </c>
      <c r="O3932" s="1" t="s">
        <v>49</v>
      </c>
      <c r="P3932" s="1" t="s">
        <v>71</v>
      </c>
      <c r="Q3932" s="1" t="s">
        <v>4239</v>
      </c>
      <c r="R3932" s="1">
        <v>145.544</v>
      </c>
      <c r="S3932" s="1">
        <v>7.0</v>
      </c>
      <c r="T3932" s="1">
        <v>0.2</v>
      </c>
      <c r="U3932" s="1">
        <v>16.3737</v>
      </c>
      <c r="V3932" s="1" t="str">
        <f>IF(M3932=People!B$2,People!A$2,IF(M3932=People!B$3,People!A$3,IF(M3932=People!B$4,People!A$4,IF(M3932=People!B$5,People!A$5,0))))</f>
        <v>Kelly Williams</v>
      </c>
      <c r="W3932" s="5" t="str">
        <f t="array" ref="W3932">IFERROR(INDEX(Returns!A:A,MATCH(B3932,Returns!B:B,0)),"No")</f>
        <v>No</v>
      </c>
      <c r="X3932" s="3">
        <f t="shared" si="1"/>
        <v>3</v>
      </c>
      <c r="Y3932" s="3">
        <f t="shared" si="2"/>
        <v>2018</v>
      </c>
    </row>
    <row r="3933" ht="14.25" customHeight="1">
      <c r="A3933" s="1">
        <v>3932.0</v>
      </c>
      <c r="B3933" s="3" t="s">
        <v>7079</v>
      </c>
      <c r="C3933" s="4">
        <v>43338.0</v>
      </c>
      <c r="D3933" s="4">
        <v>43345.0</v>
      </c>
      <c r="E3933" s="1" t="s">
        <v>53</v>
      </c>
      <c r="F3933" s="1" t="s">
        <v>4202</v>
      </c>
      <c r="G3933" s="1" t="s">
        <v>4203</v>
      </c>
      <c r="H3933" s="1" t="s">
        <v>44</v>
      </c>
      <c r="I3933" s="1" t="s">
        <v>30</v>
      </c>
      <c r="J3933" s="1" t="s">
        <v>149</v>
      </c>
      <c r="K3933" s="1" t="s">
        <v>150</v>
      </c>
      <c r="L3933" s="1">
        <v>19140.0</v>
      </c>
      <c r="M3933" s="1" t="s">
        <v>151</v>
      </c>
      <c r="N3933" s="1" t="s">
        <v>7080</v>
      </c>
      <c r="O3933" s="1" t="s">
        <v>49</v>
      </c>
      <c r="P3933" s="1" t="s">
        <v>71</v>
      </c>
      <c r="Q3933" s="1" t="s">
        <v>7081</v>
      </c>
      <c r="R3933" s="1">
        <v>5.472</v>
      </c>
      <c r="S3933" s="1">
        <v>3.0</v>
      </c>
      <c r="T3933" s="1">
        <v>0.2</v>
      </c>
      <c r="U3933" s="1">
        <v>1.6416</v>
      </c>
      <c r="V3933" s="1" t="str">
        <f>IF(M3933=People!B$2,People!A$2,IF(M3933=People!B$3,People!A$3,IF(M3933=People!B$4,People!A$4,IF(M3933=People!B$5,People!A$5,0))))</f>
        <v>Chuck Magee</v>
      </c>
      <c r="W3933" s="5" t="str">
        <f t="array" ref="W3933">IFERROR(INDEX(Returns!A:A,MATCH(B3933,Returns!B:B,0)),"No")</f>
        <v>No</v>
      </c>
      <c r="X3933" s="3">
        <f t="shared" si="1"/>
        <v>8</v>
      </c>
      <c r="Y3933" s="3">
        <f t="shared" si="2"/>
        <v>2018</v>
      </c>
    </row>
    <row r="3934" ht="14.25" customHeight="1">
      <c r="A3934" s="1">
        <v>3933.0</v>
      </c>
      <c r="B3934" s="3" t="s">
        <v>7079</v>
      </c>
      <c r="C3934" s="4">
        <v>43338.0</v>
      </c>
      <c r="D3934" s="4">
        <v>43345.0</v>
      </c>
      <c r="E3934" s="1" t="s">
        <v>53</v>
      </c>
      <c r="F3934" s="1" t="s">
        <v>4202</v>
      </c>
      <c r="G3934" s="1" t="s">
        <v>4203</v>
      </c>
      <c r="H3934" s="1" t="s">
        <v>44</v>
      </c>
      <c r="I3934" s="1" t="s">
        <v>30</v>
      </c>
      <c r="J3934" s="1" t="s">
        <v>149</v>
      </c>
      <c r="K3934" s="1" t="s">
        <v>150</v>
      </c>
      <c r="L3934" s="1">
        <v>19140.0</v>
      </c>
      <c r="M3934" s="1" t="s">
        <v>151</v>
      </c>
      <c r="N3934" s="1" t="s">
        <v>4007</v>
      </c>
      <c r="O3934" s="1" t="s">
        <v>74</v>
      </c>
      <c r="P3934" s="1" t="s">
        <v>164</v>
      </c>
      <c r="Q3934" s="1" t="s">
        <v>4008</v>
      </c>
      <c r="R3934" s="1">
        <v>47.984</v>
      </c>
      <c r="S3934" s="1">
        <v>2.0</v>
      </c>
      <c r="T3934" s="1">
        <v>0.2</v>
      </c>
      <c r="U3934" s="1">
        <v>13.1956</v>
      </c>
      <c r="V3934" s="1" t="str">
        <f>IF(M3934=People!B$2,People!A$2,IF(M3934=People!B$3,People!A$3,IF(M3934=People!B$4,People!A$4,IF(M3934=People!B$5,People!A$5,0))))</f>
        <v>Chuck Magee</v>
      </c>
      <c r="W3934" s="5" t="str">
        <f t="array" ref="W3934">IFERROR(INDEX(Returns!A:A,MATCH(B3934,Returns!B:B,0)),"No")</f>
        <v>No</v>
      </c>
      <c r="X3934" s="3">
        <f t="shared" si="1"/>
        <v>8</v>
      </c>
      <c r="Y3934" s="3">
        <f t="shared" si="2"/>
        <v>2018</v>
      </c>
    </row>
    <row r="3935" ht="14.25" customHeight="1">
      <c r="A3935" s="1">
        <v>3934.0</v>
      </c>
      <c r="B3935" s="3" t="s">
        <v>7082</v>
      </c>
      <c r="C3935" s="4">
        <v>43710.0</v>
      </c>
      <c r="D3935" s="4">
        <v>43716.0</v>
      </c>
      <c r="E3935" s="1" t="s">
        <v>53</v>
      </c>
      <c r="F3935" s="1" t="s">
        <v>4165</v>
      </c>
      <c r="G3935" s="1" t="s">
        <v>4166</v>
      </c>
      <c r="H3935" s="1" t="s">
        <v>29</v>
      </c>
      <c r="I3935" s="1" t="s">
        <v>30</v>
      </c>
      <c r="J3935" s="1" t="s">
        <v>5965</v>
      </c>
      <c r="K3935" s="1" t="s">
        <v>46</v>
      </c>
      <c r="L3935" s="1">
        <v>93309.0</v>
      </c>
      <c r="M3935" s="1" t="s">
        <v>47</v>
      </c>
      <c r="N3935" s="1" t="s">
        <v>3395</v>
      </c>
      <c r="O3935" s="1" t="s">
        <v>49</v>
      </c>
      <c r="P3935" s="1" t="s">
        <v>71</v>
      </c>
      <c r="Q3935" s="1" t="s">
        <v>3396</v>
      </c>
      <c r="R3935" s="1">
        <v>9.4</v>
      </c>
      <c r="S3935" s="1">
        <v>5.0</v>
      </c>
      <c r="T3935" s="1">
        <v>0.0</v>
      </c>
      <c r="U3935" s="1">
        <v>2.726</v>
      </c>
      <c r="V3935" s="1" t="str">
        <f>IF(M3935=People!B$2,People!A$2,IF(M3935=People!B$3,People!A$3,IF(M3935=People!B$4,People!A$4,IF(M3935=People!B$5,People!A$5,0))))</f>
        <v>Anna Andreadi</v>
      </c>
      <c r="W3935" s="5" t="str">
        <f t="array" ref="W3935">IFERROR(INDEX(Returns!A:A,MATCH(B3935,Returns!B:B,0)),"No")</f>
        <v>No</v>
      </c>
      <c r="X3935" s="3">
        <f t="shared" si="1"/>
        <v>9</v>
      </c>
      <c r="Y3935" s="3">
        <f t="shared" si="2"/>
        <v>2019</v>
      </c>
    </row>
    <row r="3936" ht="14.25" customHeight="1">
      <c r="A3936" s="1">
        <v>3935.0</v>
      </c>
      <c r="B3936" s="3" t="s">
        <v>7082</v>
      </c>
      <c r="C3936" s="4">
        <v>43710.0</v>
      </c>
      <c r="D3936" s="4">
        <v>43716.0</v>
      </c>
      <c r="E3936" s="1" t="s">
        <v>53</v>
      </c>
      <c r="F3936" s="1" t="s">
        <v>4165</v>
      </c>
      <c r="G3936" s="1" t="s">
        <v>4166</v>
      </c>
      <c r="H3936" s="1" t="s">
        <v>29</v>
      </c>
      <c r="I3936" s="1" t="s">
        <v>30</v>
      </c>
      <c r="J3936" s="1" t="s">
        <v>5965</v>
      </c>
      <c r="K3936" s="1" t="s">
        <v>46</v>
      </c>
      <c r="L3936" s="1">
        <v>93309.0</v>
      </c>
      <c r="M3936" s="1" t="s">
        <v>47</v>
      </c>
      <c r="N3936" s="1" t="s">
        <v>855</v>
      </c>
      <c r="O3936" s="1" t="s">
        <v>49</v>
      </c>
      <c r="P3936" s="1" t="s">
        <v>50</v>
      </c>
      <c r="Q3936" s="1" t="s">
        <v>856</v>
      </c>
      <c r="R3936" s="1">
        <v>74.0</v>
      </c>
      <c r="S3936" s="1">
        <v>5.0</v>
      </c>
      <c r="T3936" s="1">
        <v>0.0</v>
      </c>
      <c r="U3936" s="1">
        <v>37.0</v>
      </c>
      <c r="V3936" s="1" t="str">
        <f>IF(M3936=People!B$2,People!A$2,IF(M3936=People!B$3,People!A$3,IF(M3936=People!B$4,People!A$4,IF(M3936=People!B$5,People!A$5,0))))</f>
        <v>Anna Andreadi</v>
      </c>
      <c r="W3936" s="5" t="str">
        <f t="array" ref="W3936">IFERROR(INDEX(Returns!A:A,MATCH(B3936,Returns!B:B,0)),"No")</f>
        <v>No</v>
      </c>
      <c r="X3936" s="3">
        <f t="shared" si="1"/>
        <v>9</v>
      </c>
      <c r="Y3936" s="3">
        <f t="shared" si="2"/>
        <v>2019</v>
      </c>
    </row>
    <row r="3937" ht="14.25" customHeight="1">
      <c r="A3937" s="1">
        <v>3936.0</v>
      </c>
      <c r="B3937" s="3" t="s">
        <v>7082</v>
      </c>
      <c r="C3937" s="4">
        <v>43710.0</v>
      </c>
      <c r="D3937" s="4">
        <v>43716.0</v>
      </c>
      <c r="E3937" s="1" t="s">
        <v>53</v>
      </c>
      <c r="F3937" s="1" t="s">
        <v>4165</v>
      </c>
      <c r="G3937" s="1" t="s">
        <v>4166</v>
      </c>
      <c r="H3937" s="1" t="s">
        <v>29</v>
      </c>
      <c r="I3937" s="1" t="s">
        <v>30</v>
      </c>
      <c r="J3937" s="1" t="s">
        <v>5965</v>
      </c>
      <c r="K3937" s="1" t="s">
        <v>46</v>
      </c>
      <c r="L3937" s="1">
        <v>93309.0</v>
      </c>
      <c r="M3937" s="1" t="s">
        <v>47</v>
      </c>
      <c r="N3937" s="1" t="s">
        <v>6747</v>
      </c>
      <c r="O3937" s="1" t="s">
        <v>74</v>
      </c>
      <c r="P3937" s="1" t="s">
        <v>75</v>
      </c>
      <c r="Q3937" s="1" t="s">
        <v>6748</v>
      </c>
      <c r="R3937" s="1">
        <v>201.584</v>
      </c>
      <c r="S3937" s="1">
        <v>2.0</v>
      </c>
      <c r="T3937" s="1">
        <v>0.2</v>
      </c>
      <c r="U3937" s="1">
        <v>12.599</v>
      </c>
      <c r="V3937" s="1" t="str">
        <f>IF(M3937=People!B$2,People!A$2,IF(M3937=People!B$3,People!A$3,IF(M3937=People!B$4,People!A$4,IF(M3937=People!B$5,People!A$5,0))))</f>
        <v>Anna Andreadi</v>
      </c>
      <c r="W3937" s="5" t="str">
        <f t="array" ref="W3937">IFERROR(INDEX(Returns!A:A,MATCH(B3937,Returns!B:B,0)),"No")</f>
        <v>No</v>
      </c>
      <c r="X3937" s="3">
        <f t="shared" si="1"/>
        <v>9</v>
      </c>
      <c r="Y3937" s="3">
        <f t="shared" si="2"/>
        <v>2019</v>
      </c>
    </row>
    <row r="3938" ht="14.25" customHeight="1">
      <c r="A3938" s="1">
        <v>3937.0</v>
      </c>
      <c r="B3938" s="3" t="s">
        <v>7083</v>
      </c>
      <c r="C3938" s="4">
        <v>42902.0</v>
      </c>
      <c r="D3938" s="4">
        <v>42906.0</v>
      </c>
      <c r="E3938" s="1" t="s">
        <v>53</v>
      </c>
      <c r="F3938" s="1" t="s">
        <v>6982</v>
      </c>
      <c r="G3938" s="1" t="s">
        <v>6983</v>
      </c>
      <c r="H3938" s="1" t="s">
        <v>29</v>
      </c>
      <c r="I3938" s="1" t="s">
        <v>30</v>
      </c>
      <c r="J3938" s="1" t="s">
        <v>763</v>
      </c>
      <c r="K3938" s="1" t="s">
        <v>107</v>
      </c>
      <c r="L3938" s="1">
        <v>75051.0</v>
      </c>
      <c r="M3938" s="1" t="s">
        <v>108</v>
      </c>
      <c r="N3938" s="1" t="s">
        <v>7084</v>
      </c>
      <c r="O3938" s="1" t="s">
        <v>49</v>
      </c>
      <c r="P3938" s="1" t="s">
        <v>176</v>
      </c>
      <c r="Q3938" s="1" t="s">
        <v>674</v>
      </c>
      <c r="R3938" s="1">
        <v>28.752</v>
      </c>
      <c r="S3938" s="1">
        <v>3.0</v>
      </c>
      <c r="T3938" s="1">
        <v>0.2</v>
      </c>
      <c r="U3938" s="1">
        <v>9.3444</v>
      </c>
      <c r="V3938" s="1" t="str">
        <f>IF(M3938=People!B$2,People!A$2,IF(M3938=People!B$3,People!A$3,IF(M3938=People!B$4,People!A$4,IF(M3938=People!B$5,People!A$5,0))))</f>
        <v>Kelly Williams</v>
      </c>
      <c r="W3938" s="5" t="str">
        <f t="array" ref="W3938">IFERROR(INDEX(Returns!A:A,MATCH(B3938,Returns!B:B,0)),"No")</f>
        <v>No</v>
      </c>
      <c r="X3938" s="3">
        <f t="shared" si="1"/>
        <v>6</v>
      </c>
      <c r="Y3938" s="3">
        <f t="shared" si="2"/>
        <v>2017</v>
      </c>
    </row>
    <row r="3939" ht="14.25" customHeight="1">
      <c r="A3939" s="1">
        <v>3938.0</v>
      </c>
      <c r="B3939" s="3" t="s">
        <v>7083</v>
      </c>
      <c r="C3939" s="4">
        <v>42902.0</v>
      </c>
      <c r="D3939" s="4">
        <v>42906.0</v>
      </c>
      <c r="E3939" s="1" t="s">
        <v>53</v>
      </c>
      <c r="F3939" s="1" t="s">
        <v>6982</v>
      </c>
      <c r="G3939" s="1" t="s">
        <v>6983</v>
      </c>
      <c r="H3939" s="1" t="s">
        <v>29</v>
      </c>
      <c r="I3939" s="1" t="s">
        <v>30</v>
      </c>
      <c r="J3939" s="1" t="s">
        <v>763</v>
      </c>
      <c r="K3939" s="1" t="s">
        <v>107</v>
      </c>
      <c r="L3939" s="1">
        <v>75051.0</v>
      </c>
      <c r="M3939" s="1" t="s">
        <v>108</v>
      </c>
      <c r="N3939" s="1" t="s">
        <v>2953</v>
      </c>
      <c r="O3939" s="1" t="s">
        <v>49</v>
      </c>
      <c r="P3939" s="1" t="s">
        <v>93</v>
      </c>
      <c r="Q3939" s="1" t="s">
        <v>2954</v>
      </c>
      <c r="R3939" s="1">
        <v>27.216</v>
      </c>
      <c r="S3939" s="1">
        <v>3.0</v>
      </c>
      <c r="T3939" s="1">
        <v>0.2</v>
      </c>
      <c r="U3939" s="1">
        <v>9.8658</v>
      </c>
      <c r="V3939" s="1" t="str">
        <f>IF(M3939=People!B$2,People!A$2,IF(M3939=People!B$3,People!A$3,IF(M3939=People!B$4,People!A$4,IF(M3939=People!B$5,People!A$5,0))))</f>
        <v>Kelly Williams</v>
      </c>
      <c r="W3939" s="5" t="str">
        <f t="array" ref="W3939">IFERROR(INDEX(Returns!A:A,MATCH(B3939,Returns!B:B,0)),"No")</f>
        <v>No</v>
      </c>
      <c r="X3939" s="3">
        <f t="shared" si="1"/>
        <v>6</v>
      </c>
      <c r="Y3939" s="3">
        <f t="shared" si="2"/>
        <v>2017</v>
      </c>
    </row>
    <row r="3940" ht="14.25" customHeight="1">
      <c r="A3940" s="1">
        <v>3939.0</v>
      </c>
      <c r="B3940" s="3" t="s">
        <v>7083</v>
      </c>
      <c r="C3940" s="4">
        <v>42902.0</v>
      </c>
      <c r="D3940" s="4">
        <v>42906.0</v>
      </c>
      <c r="E3940" s="1" t="s">
        <v>53</v>
      </c>
      <c r="F3940" s="1" t="s">
        <v>6982</v>
      </c>
      <c r="G3940" s="1" t="s">
        <v>6983</v>
      </c>
      <c r="H3940" s="1" t="s">
        <v>29</v>
      </c>
      <c r="I3940" s="1" t="s">
        <v>30</v>
      </c>
      <c r="J3940" s="1" t="s">
        <v>763</v>
      </c>
      <c r="K3940" s="1" t="s">
        <v>107</v>
      </c>
      <c r="L3940" s="1">
        <v>75051.0</v>
      </c>
      <c r="M3940" s="1" t="s">
        <v>108</v>
      </c>
      <c r="N3940" s="1" t="s">
        <v>3507</v>
      </c>
      <c r="O3940" s="1" t="s">
        <v>35</v>
      </c>
      <c r="P3940" s="1" t="s">
        <v>39</v>
      </c>
      <c r="Q3940" s="1" t="s">
        <v>3508</v>
      </c>
      <c r="R3940" s="1">
        <v>197.372</v>
      </c>
      <c r="S3940" s="1">
        <v>2.0</v>
      </c>
      <c r="T3940" s="1">
        <v>0.30000000000000004</v>
      </c>
      <c r="U3940" s="1">
        <v>-25.3764</v>
      </c>
      <c r="V3940" s="1" t="str">
        <f>IF(M3940=People!B$2,People!A$2,IF(M3940=People!B$3,People!A$3,IF(M3940=People!B$4,People!A$4,IF(M3940=People!B$5,People!A$5,0))))</f>
        <v>Kelly Williams</v>
      </c>
      <c r="W3940" s="5" t="str">
        <f t="array" ref="W3940">IFERROR(INDEX(Returns!A:A,MATCH(B3940,Returns!B:B,0)),"No")</f>
        <v>No</v>
      </c>
      <c r="X3940" s="3">
        <f t="shared" si="1"/>
        <v>6</v>
      </c>
      <c r="Y3940" s="3">
        <f t="shared" si="2"/>
        <v>2017</v>
      </c>
    </row>
    <row r="3941" ht="14.25" customHeight="1">
      <c r="A3941" s="1">
        <v>3940.0</v>
      </c>
      <c r="B3941" s="3" t="s">
        <v>7085</v>
      </c>
      <c r="C3941" s="4">
        <v>43444.0</v>
      </c>
      <c r="D3941" s="4">
        <v>43444.0</v>
      </c>
      <c r="E3941" s="1" t="s">
        <v>1296</v>
      </c>
      <c r="F3941" s="1" t="s">
        <v>6674</v>
      </c>
      <c r="G3941" s="1" t="s">
        <v>6675</v>
      </c>
      <c r="H3941" s="1" t="s">
        <v>29</v>
      </c>
      <c r="I3941" s="1" t="s">
        <v>30</v>
      </c>
      <c r="J3941" s="1" t="s">
        <v>7086</v>
      </c>
      <c r="K3941" s="1" t="s">
        <v>257</v>
      </c>
      <c r="L3941" s="1">
        <v>46142.0</v>
      </c>
      <c r="M3941" s="1" t="s">
        <v>108</v>
      </c>
      <c r="N3941" s="1" t="s">
        <v>1801</v>
      </c>
      <c r="O3941" s="1" t="s">
        <v>35</v>
      </c>
      <c r="P3941" s="1" t="s">
        <v>39</v>
      </c>
      <c r="Q3941" s="1" t="s">
        <v>1802</v>
      </c>
      <c r="R3941" s="1">
        <v>1424.9</v>
      </c>
      <c r="S3941" s="1">
        <v>5.0</v>
      </c>
      <c r="T3941" s="1">
        <v>0.0</v>
      </c>
      <c r="U3941" s="1">
        <v>356.225</v>
      </c>
      <c r="V3941" s="1" t="str">
        <f>IF(M3941=People!B$2,People!A$2,IF(M3941=People!B$3,People!A$3,IF(M3941=People!B$4,People!A$4,IF(M3941=People!B$5,People!A$5,0))))</f>
        <v>Kelly Williams</v>
      </c>
      <c r="W3941" s="5" t="str">
        <f t="array" ref="W3941">IFERROR(INDEX(Returns!A:A,MATCH(B3941,Returns!B:B,0)),"No")</f>
        <v>No</v>
      </c>
      <c r="X3941" s="3">
        <f t="shared" si="1"/>
        <v>12</v>
      </c>
      <c r="Y3941" s="3">
        <f t="shared" si="2"/>
        <v>2018</v>
      </c>
    </row>
    <row r="3942" ht="14.25" customHeight="1">
      <c r="A3942" s="1">
        <v>3941.0</v>
      </c>
      <c r="B3942" s="3" t="s">
        <v>7087</v>
      </c>
      <c r="C3942" s="4">
        <v>43603.0</v>
      </c>
      <c r="D3942" s="4">
        <v>43608.0</v>
      </c>
      <c r="E3942" s="1" t="s">
        <v>53</v>
      </c>
      <c r="F3942" s="1" t="s">
        <v>2971</v>
      </c>
      <c r="G3942" s="1" t="s">
        <v>2972</v>
      </c>
      <c r="H3942" s="1" t="s">
        <v>29</v>
      </c>
      <c r="I3942" s="1" t="s">
        <v>30</v>
      </c>
      <c r="J3942" s="1" t="s">
        <v>269</v>
      </c>
      <c r="K3942" s="1" t="s">
        <v>270</v>
      </c>
      <c r="L3942" s="1">
        <v>10024.0</v>
      </c>
      <c r="M3942" s="1" t="s">
        <v>151</v>
      </c>
      <c r="N3942" s="1" t="s">
        <v>4076</v>
      </c>
      <c r="O3942" s="1" t="s">
        <v>35</v>
      </c>
      <c r="P3942" s="1" t="s">
        <v>68</v>
      </c>
      <c r="Q3942" s="1" t="s">
        <v>4077</v>
      </c>
      <c r="R3942" s="1">
        <v>14.56</v>
      </c>
      <c r="S3942" s="1">
        <v>2.0</v>
      </c>
      <c r="T3942" s="1">
        <v>0.0</v>
      </c>
      <c r="U3942" s="1">
        <v>6.2608</v>
      </c>
      <c r="V3942" s="1" t="str">
        <f>IF(M3942=People!B$2,People!A$2,IF(M3942=People!B$3,People!A$3,IF(M3942=People!B$4,People!A$4,IF(M3942=People!B$5,People!A$5,0))))</f>
        <v>Chuck Magee</v>
      </c>
      <c r="W3942" s="5" t="str">
        <f t="array" ref="W3942">IFERROR(INDEX(Returns!A:A,MATCH(B3942,Returns!B:B,0)),"No")</f>
        <v>No</v>
      </c>
      <c r="X3942" s="3">
        <f t="shared" si="1"/>
        <v>5</v>
      </c>
      <c r="Y3942" s="3">
        <f t="shared" si="2"/>
        <v>2019</v>
      </c>
    </row>
    <row r="3943" ht="14.25" customHeight="1">
      <c r="A3943" s="1">
        <v>3942.0</v>
      </c>
      <c r="B3943" s="3" t="s">
        <v>7087</v>
      </c>
      <c r="C3943" s="4">
        <v>43603.0</v>
      </c>
      <c r="D3943" s="4">
        <v>43608.0</v>
      </c>
      <c r="E3943" s="1" t="s">
        <v>53</v>
      </c>
      <c r="F3943" s="1" t="s">
        <v>2971</v>
      </c>
      <c r="G3943" s="1" t="s">
        <v>2972</v>
      </c>
      <c r="H3943" s="1" t="s">
        <v>29</v>
      </c>
      <c r="I3943" s="1" t="s">
        <v>30</v>
      </c>
      <c r="J3943" s="1" t="s">
        <v>269</v>
      </c>
      <c r="K3943" s="1" t="s">
        <v>270</v>
      </c>
      <c r="L3943" s="1">
        <v>10024.0</v>
      </c>
      <c r="M3943" s="1" t="s">
        <v>151</v>
      </c>
      <c r="N3943" s="1" t="s">
        <v>2085</v>
      </c>
      <c r="O3943" s="1" t="s">
        <v>49</v>
      </c>
      <c r="P3943" s="1" t="s">
        <v>78</v>
      </c>
      <c r="Q3943" s="1" t="s">
        <v>2086</v>
      </c>
      <c r="R3943" s="1">
        <v>3.048</v>
      </c>
      <c r="S3943" s="1">
        <v>1.0</v>
      </c>
      <c r="T3943" s="1">
        <v>0.2</v>
      </c>
      <c r="U3943" s="1">
        <v>1.0287</v>
      </c>
      <c r="V3943" s="1" t="str">
        <f>IF(M3943=People!B$2,People!A$2,IF(M3943=People!B$3,People!A$3,IF(M3943=People!B$4,People!A$4,IF(M3943=People!B$5,People!A$5,0))))</f>
        <v>Chuck Magee</v>
      </c>
      <c r="W3943" s="5" t="str">
        <f t="array" ref="W3943">IFERROR(INDEX(Returns!A:A,MATCH(B3943,Returns!B:B,0)),"No")</f>
        <v>No</v>
      </c>
      <c r="X3943" s="3">
        <f t="shared" si="1"/>
        <v>5</v>
      </c>
      <c r="Y3943" s="3">
        <f t="shared" si="2"/>
        <v>2019</v>
      </c>
    </row>
    <row r="3944" ht="14.25" customHeight="1">
      <c r="A3944" s="1">
        <v>3943.0</v>
      </c>
      <c r="B3944" s="3" t="s">
        <v>7088</v>
      </c>
      <c r="C3944" s="4">
        <v>43612.0</v>
      </c>
      <c r="D3944" s="4">
        <v>43614.0</v>
      </c>
      <c r="E3944" s="1" t="s">
        <v>26</v>
      </c>
      <c r="F3944" s="1" t="s">
        <v>159</v>
      </c>
      <c r="G3944" s="1" t="s">
        <v>160</v>
      </c>
      <c r="H3944" s="1" t="s">
        <v>29</v>
      </c>
      <c r="I3944" s="1" t="s">
        <v>30</v>
      </c>
      <c r="J3944" s="1" t="s">
        <v>337</v>
      </c>
      <c r="K3944" s="1" t="s">
        <v>338</v>
      </c>
      <c r="L3944" s="1">
        <v>38109.0</v>
      </c>
      <c r="M3944" s="1" t="s">
        <v>33</v>
      </c>
      <c r="N3944" s="1" t="s">
        <v>3062</v>
      </c>
      <c r="O3944" s="1" t="s">
        <v>49</v>
      </c>
      <c r="P3944" s="1" t="s">
        <v>93</v>
      </c>
      <c r="Q3944" s="1" t="s">
        <v>3063</v>
      </c>
      <c r="R3944" s="1">
        <v>25.92</v>
      </c>
      <c r="S3944" s="1">
        <v>5.0</v>
      </c>
      <c r="T3944" s="1">
        <v>0.2</v>
      </c>
      <c r="U3944" s="1">
        <v>9.072</v>
      </c>
      <c r="V3944" s="1" t="str">
        <f>IF(M3944=People!B$2,People!A$2,IF(M3944=People!B$3,People!A$3,IF(M3944=People!B$4,People!A$4,IF(M3944=People!B$5,People!A$5,0))))</f>
        <v>Cassandra Brandow</v>
      </c>
      <c r="W3944" s="5" t="str">
        <f t="array" ref="W3944">IFERROR(INDEX(Returns!A:A,MATCH(B3944,Returns!B:B,0)),"No")</f>
        <v>No</v>
      </c>
      <c r="X3944" s="3">
        <f t="shared" si="1"/>
        <v>5</v>
      </c>
      <c r="Y3944" s="3">
        <f t="shared" si="2"/>
        <v>2019</v>
      </c>
    </row>
    <row r="3945" ht="14.25" customHeight="1">
      <c r="A3945" s="1">
        <v>3944.0</v>
      </c>
      <c r="B3945" s="3" t="s">
        <v>7089</v>
      </c>
      <c r="C3945" s="4">
        <v>43274.0</v>
      </c>
      <c r="D3945" s="4">
        <v>43281.0</v>
      </c>
      <c r="E3945" s="1" t="s">
        <v>53</v>
      </c>
      <c r="F3945" s="1" t="s">
        <v>7090</v>
      </c>
      <c r="G3945" s="1" t="s">
        <v>7091</v>
      </c>
      <c r="H3945" s="1" t="s">
        <v>29</v>
      </c>
      <c r="I3945" s="1" t="s">
        <v>30</v>
      </c>
      <c r="J3945" s="1" t="s">
        <v>3464</v>
      </c>
      <c r="K3945" s="1" t="s">
        <v>270</v>
      </c>
      <c r="L3945" s="1">
        <v>14215.0</v>
      </c>
      <c r="M3945" s="1" t="s">
        <v>151</v>
      </c>
      <c r="N3945" s="1" t="s">
        <v>5905</v>
      </c>
      <c r="O3945" s="1" t="s">
        <v>49</v>
      </c>
      <c r="P3945" s="1" t="s">
        <v>582</v>
      </c>
      <c r="Q3945" s="1" t="s">
        <v>5906</v>
      </c>
      <c r="R3945" s="1">
        <v>835.17</v>
      </c>
      <c r="S3945" s="1">
        <v>7.0</v>
      </c>
      <c r="T3945" s="1">
        <v>0.0</v>
      </c>
      <c r="U3945" s="1">
        <v>16.7034</v>
      </c>
      <c r="V3945" s="1" t="str">
        <f>IF(M3945=People!B$2,People!A$2,IF(M3945=People!B$3,People!A$3,IF(M3945=People!B$4,People!A$4,IF(M3945=People!B$5,People!A$5,0))))</f>
        <v>Chuck Magee</v>
      </c>
      <c r="W3945" s="5" t="str">
        <f t="array" ref="W3945">IFERROR(INDEX(Returns!A:A,MATCH(B3945,Returns!B:B,0)),"No")</f>
        <v>No</v>
      </c>
      <c r="X3945" s="3">
        <f t="shared" si="1"/>
        <v>6</v>
      </c>
      <c r="Y3945" s="3">
        <f t="shared" si="2"/>
        <v>2018</v>
      </c>
    </row>
    <row r="3946" ht="14.25" customHeight="1">
      <c r="A3946" s="1">
        <v>3945.0</v>
      </c>
      <c r="B3946" s="3" t="s">
        <v>7092</v>
      </c>
      <c r="C3946" s="4">
        <v>43236.0</v>
      </c>
      <c r="D3946" s="4">
        <v>43241.0</v>
      </c>
      <c r="E3946" s="1" t="s">
        <v>26</v>
      </c>
      <c r="F3946" s="1" t="s">
        <v>1357</v>
      </c>
      <c r="G3946" s="1" t="s">
        <v>1358</v>
      </c>
      <c r="H3946" s="1" t="s">
        <v>29</v>
      </c>
      <c r="I3946" s="1" t="s">
        <v>30</v>
      </c>
      <c r="J3946" s="1" t="s">
        <v>45</v>
      </c>
      <c r="K3946" s="1" t="s">
        <v>46</v>
      </c>
      <c r="L3946" s="1">
        <v>90036.0</v>
      </c>
      <c r="M3946" s="1" t="s">
        <v>47</v>
      </c>
      <c r="N3946" s="1" t="s">
        <v>2380</v>
      </c>
      <c r="O3946" s="1" t="s">
        <v>49</v>
      </c>
      <c r="P3946" s="1" t="s">
        <v>93</v>
      </c>
      <c r="Q3946" s="1" t="s">
        <v>2381</v>
      </c>
      <c r="R3946" s="1">
        <v>17.34</v>
      </c>
      <c r="S3946" s="1">
        <v>3.0</v>
      </c>
      <c r="T3946" s="1">
        <v>0.0</v>
      </c>
      <c r="U3946" s="1">
        <v>8.4966</v>
      </c>
      <c r="V3946" s="1" t="str">
        <f>IF(M3946=People!B$2,People!A$2,IF(M3946=People!B$3,People!A$3,IF(M3946=People!B$4,People!A$4,IF(M3946=People!B$5,People!A$5,0))))</f>
        <v>Anna Andreadi</v>
      </c>
      <c r="W3946" s="5" t="str">
        <f t="array" ref="W3946">IFERROR(INDEX(Returns!A:A,MATCH(B3946,Returns!B:B,0)),"No")</f>
        <v>No</v>
      </c>
      <c r="X3946" s="3">
        <f t="shared" si="1"/>
        <v>5</v>
      </c>
      <c r="Y3946" s="3">
        <f t="shared" si="2"/>
        <v>2018</v>
      </c>
    </row>
    <row r="3947" ht="14.25" customHeight="1">
      <c r="A3947" s="1">
        <v>3946.0</v>
      </c>
      <c r="B3947" s="3" t="s">
        <v>7093</v>
      </c>
      <c r="C3947" s="4">
        <v>43787.0</v>
      </c>
      <c r="D3947" s="4">
        <v>43792.0</v>
      </c>
      <c r="E3947" s="1" t="s">
        <v>53</v>
      </c>
      <c r="F3947" s="1" t="s">
        <v>5089</v>
      </c>
      <c r="G3947" s="1" t="s">
        <v>5090</v>
      </c>
      <c r="H3947" s="1" t="s">
        <v>29</v>
      </c>
      <c r="I3947" s="1" t="s">
        <v>30</v>
      </c>
      <c r="J3947" s="1" t="s">
        <v>3294</v>
      </c>
      <c r="K3947" s="1" t="s">
        <v>57</v>
      </c>
      <c r="L3947" s="1">
        <v>33030.0</v>
      </c>
      <c r="M3947" s="1" t="s">
        <v>33</v>
      </c>
      <c r="N3947" s="1" t="s">
        <v>6315</v>
      </c>
      <c r="O3947" s="1" t="s">
        <v>49</v>
      </c>
      <c r="P3947" s="1" t="s">
        <v>93</v>
      </c>
      <c r="Q3947" s="1" t="s">
        <v>6316</v>
      </c>
      <c r="R3947" s="1">
        <v>44.384</v>
      </c>
      <c r="S3947" s="1">
        <v>1.0</v>
      </c>
      <c r="T3947" s="1">
        <v>0.2</v>
      </c>
      <c r="U3947" s="1">
        <v>15.5344</v>
      </c>
      <c r="V3947" s="1" t="str">
        <f>IF(M3947=People!B$2,People!A$2,IF(M3947=People!B$3,People!A$3,IF(M3947=People!B$4,People!A$4,IF(M3947=People!B$5,People!A$5,0))))</f>
        <v>Cassandra Brandow</v>
      </c>
      <c r="W3947" s="5" t="str">
        <f t="array" ref="W3947">IFERROR(INDEX(Returns!A:A,MATCH(B3947,Returns!B:B,0)),"No")</f>
        <v>No</v>
      </c>
      <c r="X3947" s="3">
        <f t="shared" si="1"/>
        <v>11</v>
      </c>
      <c r="Y3947" s="3">
        <f t="shared" si="2"/>
        <v>2019</v>
      </c>
    </row>
    <row r="3948" ht="14.25" customHeight="1">
      <c r="A3948" s="1">
        <v>3947.0</v>
      </c>
      <c r="B3948" s="3" t="s">
        <v>7093</v>
      </c>
      <c r="C3948" s="4">
        <v>43787.0</v>
      </c>
      <c r="D3948" s="4">
        <v>43792.0</v>
      </c>
      <c r="E3948" s="1" t="s">
        <v>53</v>
      </c>
      <c r="F3948" s="1" t="s">
        <v>5089</v>
      </c>
      <c r="G3948" s="1" t="s">
        <v>5090</v>
      </c>
      <c r="H3948" s="1" t="s">
        <v>29</v>
      </c>
      <c r="I3948" s="1" t="s">
        <v>30</v>
      </c>
      <c r="J3948" s="1" t="s">
        <v>3294</v>
      </c>
      <c r="K3948" s="1" t="s">
        <v>57</v>
      </c>
      <c r="L3948" s="1">
        <v>33030.0</v>
      </c>
      <c r="M3948" s="1" t="s">
        <v>33</v>
      </c>
      <c r="N3948" s="1" t="s">
        <v>1302</v>
      </c>
      <c r="O3948" s="1" t="s">
        <v>49</v>
      </c>
      <c r="P3948" s="1" t="s">
        <v>582</v>
      </c>
      <c r="Q3948" s="1" t="s">
        <v>1303</v>
      </c>
      <c r="R3948" s="1">
        <v>2.944</v>
      </c>
      <c r="S3948" s="1">
        <v>1.0</v>
      </c>
      <c r="T3948" s="1">
        <v>0.2</v>
      </c>
      <c r="U3948" s="1">
        <v>-0.6624</v>
      </c>
      <c r="V3948" s="1" t="str">
        <f>IF(M3948=People!B$2,People!A$2,IF(M3948=People!B$3,People!A$3,IF(M3948=People!B$4,People!A$4,IF(M3948=People!B$5,People!A$5,0))))</f>
        <v>Cassandra Brandow</v>
      </c>
      <c r="W3948" s="5" t="str">
        <f t="array" ref="W3948">IFERROR(INDEX(Returns!A:A,MATCH(B3948,Returns!B:B,0)),"No")</f>
        <v>No</v>
      </c>
      <c r="X3948" s="3">
        <f t="shared" si="1"/>
        <v>11</v>
      </c>
      <c r="Y3948" s="3">
        <f t="shared" si="2"/>
        <v>2019</v>
      </c>
    </row>
    <row r="3949" ht="14.25" customHeight="1">
      <c r="A3949" s="1">
        <v>3948.0</v>
      </c>
      <c r="B3949" s="3" t="s">
        <v>7094</v>
      </c>
      <c r="C3949" s="4">
        <v>43422.0</v>
      </c>
      <c r="D3949" s="4">
        <v>43426.0</v>
      </c>
      <c r="E3949" s="1" t="s">
        <v>53</v>
      </c>
      <c r="F3949" s="1" t="s">
        <v>200</v>
      </c>
      <c r="G3949" s="1" t="s">
        <v>201</v>
      </c>
      <c r="H3949" s="1" t="s">
        <v>105</v>
      </c>
      <c r="I3949" s="1" t="s">
        <v>30</v>
      </c>
      <c r="J3949" s="1" t="s">
        <v>606</v>
      </c>
      <c r="K3949" s="1" t="s">
        <v>107</v>
      </c>
      <c r="L3949" s="1">
        <v>77506.0</v>
      </c>
      <c r="M3949" s="1" t="s">
        <v>108</v>
      </c>
      <c r="N3949" s="1" t="s">
        <v>775</v>
      </c>
      <c r="O3949" s="1" t="s">
        <v>49</v>
      </c>
      <c r="P3949" s="1" t="s">
        <v>71</v>
      </c>
      <c r="Q3949" s="1" t="s">
        <v>776</v>
      </c>
      <c r="R3949" s="1">
        <v>6.368</v>
      </c>
      <c r="S3949" s="1">
        <v>2.0</v>
      </c>
      <c r="T3949" s="1">
        <v>0.2</v>
      </c>
      <c r="U3949" s="1">
        <v>1.0348</v>
      </c>
      <c r="V3949" s="1" t="str">
        <f>IF(M3949=People!B$2,People!A$2,IF(M3949=People!B$3,People!A$3,IF(M3949=People!B$4,People!A$4,IF(M3949=People!B$5,People!A$5,0))))</f>
        <v>Kelly Williams</v>
      </c>
      <c r="W3949" s="5" t="str">
        <f t="array" ref="W3949">IFERROR(INDEX(Returns!A:A,MATCH(B3949,Returns!B:B,0)),"No")</f>
        <v>No</v>
      </c>
      <c r="X3949" s="3">
        <f t="shared" si="1"/>
        <v>11</v>
      </c>
      <c r="Y3949" s="3">
        <f t="shared" si="2"/>
        <v>2018</v>
      </c>
    </row>
    <row r="3950" ht="14.25" customHeight="1">
      <c r="A3950" s="1">
        <v>3949.0</v>
      </c>
      <c r="B3950" s="3" t="s">
        <v>7094</v>
      </c>
      <c r="C3950" s="4">
        <v>43422.0</v>
      </c>
      <c r="D3950" s="4">
        <v>43426.0</v>
      </c>
      <c r="E3950" s="1" t="s">
        <v>53</v>
      </c>
      <c r="F3950" s="1" t="s">
        <v>200</v>
      </c>
      <c r="G3950" s="1" t="s">
        <v>201</v>
      </c>
      <c r="H3950" s="1" t="s">
        <v>105</v>
      </c>
      <c r="I3950" s="1" t="s">
        <v>30</v>
      </c>
      <c r="J3950" s="1" t="s">
        <v>606</v>
      </c>
      <c r="K3950" s="1" t="s">
        <v>107</v>
      </c>
      <c r="L3950" s="1">
        <v>77506.0</v>
      </c>
      <c r="M3950" s="1" t="s">
        <v>108</v>
      </c>
      <c r="N3950" s="1" t="s">
        <v>2263</v>
      </c>
      <c r="O3950" s="1" t="s">
        <v>49</v>
      </c>
      <c r="P3950" s="1" t="s">
        <v>50</v>
      </c>
      <c r="Q3950" s="1" t="s">
        <v>2264</v>
      </c>
      <c r="R3950" s="1">
        <v>48.848</v>
      </c>
      <c r="S3950" s="1">
        <v>2.0</v>
      </c>
      <c r="T3950" s="1">
        <v>0.2</v>
      </c>
      <c r="U3950" s="1">
        <v>15.8756</v>
      </c>
      <c r="V3950" s="1" t="str">
        <f>IF(M3950=People!B$2,People!A$2,IF(M3950=People!B$3,People!A$3,IF(M3950=People!B$4,People!A$4,IF(M3950=People!B$5,People!A$5,0))))</f>
        <v>Kelly Williams</v>
      </c>
      <c r="W3950" s="5" t="str">
        <f t="array" ref="W3950">IFERROR(INDEX(Returns!A:A,MATCH(B3950,Returns!B:B,0)),"No")</f>
        <v>No</v>
      </c>
      <c r="X3950" s="3">
        <f t="shared" si="1"/>
        <v>11</v>
      </c>
      <c r="Y3950" s="3">
        <f t="shared" si="2"/>
        <v>2018</v>
      </c>
    </row>
    <row r="3951" ht="14.25" customHeight="1">
      <c r="A3951" s="1">
        <v>3950.0</v>
      </c>
      <c r="B3951" s="3" t="s">
        <v>7094</v>
      </c>
      <c r="C3951" s="4">
        <v>43422.0</v>
      </c>
      <c r="D3951" s="4">
        <v>43426.0</v>
      </c>
      <c r="E3951" s="1" t="s">
        <v>53</v>
      </c>
      <c r="F3951" s="1" t="s">
        <v>200</v>
      </c>
      <c r="G3951" s="1" t="s">
        <v>201</v>
      </c>
      <c r="H3951" s="1" t="s">
        <v>105</v>
      </c>
      <c r="I3951" s="1" t="s">
        <v>30</v>
      </c>
      <c r="J3951" s="1" t="s">
        <v>606</v>
      </c>
      <c r="K3951" s="1" t="s">
        <v>107</v>
      </c>
      <c r="L3951" s="1">
        <v>77506.0</v>
      </c>
      <c r="M3951" s="1" t="s">
        <v>108</v>
      </c>
      <c r="N3951" s="1" t="s">
        <v>1257</v>
      </c>
      <c r="O3951" s="1" t="s">
        <v>49</v>
      </c>
      <c r="P3951" s="1" t="s">
        <v>93</v>
      </c>
      <c r="Q3951" s="1" t="s">
        <v>1258</v>
      </c>
      <c r="R3951" s="1">
        <v>19.648</v>
      </c>
      <c r="S3951" s="1">
        <v>2.0</v>
      </c>
      <c r="T3951" s="1">
        <v>0.2</v>
      </c>
      <c r="U3951" s="1">
        <v>6.6312</v>
      </c>
      <c r="V3951" s="1" t="str">
        <f>IF(M3951=People!B$2,People!A$2,IF(M3951=People!B$3,People!A$3,IF(M3951=People!B$4,People!A$4,IF(M3951=People!B$5,People!A$5,0))))</f>
        <v>Kelly Williams</v>
      </c>
      <c r="W3951" s="5" t="str">
        <f t="array" ref="W3951">IFERROR(INDEX(Returns!A:A,MATCH(B3951,Returns!B:B,0)),"No")</f>
        <v>No</v>
      </c>
      <c r="X3951" s="3">
        <f t="shared" si="1"/>
        <v>11</v>
      </c>
      <c r="Y3951" s="3">
        <f t="shared" si="2"/>
        <v>2018</v>
      </c>
    </row>
    <row r="3952" ht="14.25" customHeight="1">
      <c r="A3952" s="1">
        <v>3951.0</v>
      </c>
      <c r="B3952" s="3" t="s">
        <v>7094</v>
      </c>
      <c r="C3952" s="4">
        <v>43422.0</v>
      </c>
      <c r="D3952" s="4">
        <v>43426.0</v>
      </c>
      <c r="E3952" s="1" t="s">
        <v>53</v>
      </c>
      <c r="F3952" s="1" t="s">
        <v>200</v>
      </c>
      <c r="G3952" s="1" t="s">
        <v>201</v>
      </c>
      <c r="H3952" s="1" t="s">
        <v>105</v>
      </c>
      <c r="I3952" s="1" t="s">
        <v>30</v>
      </c>
      <c r="J3952" s="1" t="s">
        <v>606</v>
      </c>
      <c r="K3952" s="1" t="s">
        <v>107</v>
      </c>
      <c r="L3952" s="1">
        <v>77506.0</v>
      </c>
      <c r="M3952" s="1" t="s">
        <v>108</v>
      </c>
      <c r="N3952" s="1" t="s">
        <v>706</v>
      </c>
      <c r="O3952" s="1" t="s">
        <v>35</v>
      </c>
      <c r="P3952" s="1" t="s">
        <v>39</v>
      </c>
      <c r="Q3952" s="1" t="s">
        <v>707</v>
      </c>
      <c r="R3952" s="1">
        <v>255.108</v>
      </c>
      <c r="S3952" s="1">
        <v>6.0</v>
      </c>
      <c r="T3952" s="1">
        <v>0.30000000000000004</v>
      </c>
      <c r="U3952" s="1">
        <v>-18.222</v>
      </c>
      <c r="V3952" s="1" t="str">
        <f>IF(M3952=People!B$2,People!A$2,IF(M3952=People!B$3,People!A$3,IF(M3952=People!B$4,People!A$4,IF(M3952=People!B$5,People!A$5,0))))</f>
        <v>Kelly Williams</v>
      </c>
      <c r="W3952" s="5" t="str">
        <f t="array" ref="W3952">IFERROR(INDEX(Returns!A:A,MATCH(B3952,Returns!B:B,0)),"No")</f>
        <v>No</v>
      </c>
      <c r="X3952" s="3">
        <f t="shared" si="1"/>
        <v>11</v>
      </c>
      <c r="Y3952" s="3">
        <f t="shared" si="2"/>
        <v>2018</v>
      </c>
    </row>
    <row r="3953" ht="14.25" customHeight="1">
      <c r="A3953" s="1">
        <v>3952.0</v>
      </c>
      <c r="B3953" s="3" t="s">
        <v>7095</v>
      </c>
      <c r="C3953" s="4">
        <v>42702.0</v>
      </c>
      <c r="D3953" s="4">
        <v>42704.0</v>
      </c>
      <c r="E3953" s="1" t="s">
        <v>26</v>
      </c>
      <c r="F3953" s="1" t="s">
        <v>3098</v>
      </c>
      <c r="G3953" s="1" t="s">
        <v>3099</v>
      </c>
      <c r="H3953" s="1" t="s">
        <v>29</v>
      </c>
      <c r="I3953" s="1" t="s">
        <v>30</v>
      </c>
      <c r="J3953" s="1" t="s">
        <v>3720</v>
      </c>
      <c r="K3953" s="1" t="s">
        <v>270</v>
      </c>
      <c r="L3953" s="1">
        <v>11520.0</v>
      </c>
      <c r="M3953" s="1" t="s">
        <v>151</v>
      </c>
      <c r="N3953" s="1" t="s">
        <v>3253</v>
      </c>
      <c r="O3953" s="1" t="s">
        <v>49</v>
      </c>
      <c r="P3953" s="1" t="s">
        <v>78</v>
      </c>
      <c r="Q3953" s="1" t="s">
        <v>3254</v>
      </c>
      <c r="R3953" s="1">
        <v>17.248</v>
      </c>
      <c r="S3953" s="1">
        <v>2.0</v>
      </c>
      <c r="T3953" s="1">
        <v>0.2</v>
      </c>
      <c r="U3953" s="1">
        <v>6.0368</v>
      </c>
      <c r="V3953" s="1" t="str">
        <f>IF(M3953=People!B$2,People!A$2,IF(M3953=People!B$3,People!A$3,IF(M3953=People!B$4,People!A$4,IF(M3953=People!B$5,People!A$5,0))))</f>
        <v>Chuck Magee</v>
      </c>
      <c r="W3953" s="5" t="str">
        <f t="array" ref="W3953">IFERROR(INDEX(Returns!A:A,MATCH(B3953,Returns!B:B,0)),"No")</f>
        <v>No</v>
      </c>
      <c r="X3953" s="3">
        <f t="shared" si="1"/>
        <v>11</v>
      </c>
      <c r="Y3953" s="3">
        <f t="shared" si="2"/>
        <v>2016</v>
      </c>
    </row>
    <row r="3954" ht="14.25" customHeight="1">
      <c r="A3954" s="1">
        <v>3953.0</v>
      </c>
      <c r="B3954" s="3" t="s">
        <v>7096</v>
      </c>
      <c r="C3954" s="4">
        <v>43160.0</v>
      </c>
      <c r="D3954" s="4">
        <v>43167.0</v>
      </c>
      <c r="E3954" s="1" t="s">
        <v>53</v>
      </c>
      <c r="F3954" s="1" t="s">
        <v>229</v>
      </c>
      <c r="G3954" s="1" t="s">
        <v>230</v>
      </c>
      <c r="H3954" s="1" t="s">
        <v>44</v>
      </c>
      <c r="I3954" s="1" t="s">
        <v>30</v>
      </c>
      <c r="J3954" s="1" t="s">
        <v>812</v>
      </c>
      <c r="K3954" s="1" t="s">
        <v>460</v>
      </c>
      <c r="L3954" s="1">
        <v>80219.0</v>
      </c>
      <c r="M3954" s="1" t="s">
        <v>47</v>
      </c>
      <c r="N3954" s="1" t="s">
        <v>7097</v>
      </c>
      <c r="O3954" s="1" t="s">
        <v>74</v>
      </c>
      <c r="P3954" s="1" t="s">
        <v>75</v>
      </c>
      <c r="Q3954" s="1" t="s">
        <v>7098</v>
      </c>
      <c r="R3954" s="1">
        <v>159.984</v>
      </c>
      <c r="S3954" s="1">
        <v>2.0</v>
      </c>
      <c r="T3954" s="1">
        <v>0.2</v>
      </c>
      <c r="U3954" s="1">
        <v>13.9986</v>
      </c>
      <c r="V3954" s="1" t="str">
        <f>IF(M3954=People!B$2,People!A$2,IF(M3954=People!B$3,People!A$3,IF(M3954=People!B$4,People!A$4,IF(M3954=People!B$5,People!A$5,0))))</f>
        <v>Anna Andreadi</v>
      </c>
      <c r="W3954" s="5" t="str">
        <f t="array" ref="W3954">IFERROR(INDEX(Returns!A:A,MATCH(B3954,Returns!B:B,0)),"No")</f>
        <v>No</v>
      </c>
      <c r="X3954" s="3">
        <f t="shared" si="1"/>
        <v>3</v>
      </c>
      <c r="Y3954" s="3">
        <f t="shared" si="2"/>
        <v>2018</v>
      </c>
    </row>
    <row r="3955" ht="14.25" customHeight="1">
      <c r="A3955" s="1">
        <v>3954.0</v>
      </c>
      <c r="B3955" s="3" t="s">
        <v>7099</v>
      </c>
      <c r="C3955" s="4">
        <v>43480.0</v>
      </c>
      <c r="D3955" s="4">
        <v>43484.0</v>
      </c>
      <c r="E3955" s="1" t="s">
        <v>53</v>
      </c>
      <c r="F3955" s="1" t="s">
        <v>1591</v>
      </c>
      <c r="G3955" s="1" t="s">
        <v>1592</v>
      </c>
      <c r="H3955" s="1" t="s">
        <v>29</v>
      </c>
      <c r="I3955" s="1" t="s">
        <v>30</v>
      </c>
      <c r="J3955" s="1" t="s">
        <v>1327</v>
      </c>
      <c r="K3955" s="1" t="s">
        <v>1251</v>
      </c>
      <c r="L3955" s="1">
        <v>2169.0</v>
      </c>
      <c r="M3955" s="1" t="s">
        <v>151</v>
      </c>
      <c r="N3955" s="1" t="s">
        <v>332</v>
      </c>
      <c r="O3955" s="1" t="s">
        <v>49</v>
      </c>
      <c r="P3955" s="1" t="s">
        <v>93</v>
      </c>
      <c r="Q3955" s="1" t="s">
        <v>333</v>
      </c>
      <c r="R3955" s="1">
        <v>12.7</v>
      </c>
      <c r="S3955" s="1">
        <v>2.0</v>
      </c>
      <c r="T3955" s="1">
        <v>0.0</v>
      </c>
      <c r="U3955" s="1">
        <v>5.842</v>
      </c>
      <c r="V3955" s="1" t="str">
        <f>IF(M3955=People!B$2,People!A$2,IF(M3955=People!B$3,People!A$3,IF(M3955=People!B$4,People!A$4,IF(M3955=People!B$5,People!A$5,0))))</f>
        <v>Chuck Magee</v>
      </c>
      <c r="W3955" s="5" t="str">
        <f t="array" ref="W3955">IFERROR(INDEX(Returns!A:A,MATCH(B3955,Returns!B:B,0)),"No")</f>
        <v>No</v>
      </c>
      <c r="X3955" s="3">
        <f t="shared" si="1"/>
        <v>1</v>
      </c>
      <c r="Y3955" s="3">
        <f t="shared" si="2"/>
        <v>2019</v>
      </c>
    </row>
    <row r="3956" ht="14.25" customHeight="1">
      <c r="A3956" s="1">
        <v>3955.0</v>
      </c>
      <c r="B3956" s="3" t="s">
        <v>7100</v>
      </c>
      <c r="C3956" s="4">
        <v>42464.0</v>
      </c>
      <c r="D3956" s="4">
        <v>42469.0</v>
      </c>
      <c r="E3956" s="1" t="s">
        <v>53</v>
      </c>
      <c r="F3956" s="1" t="s">
        <v>3177</v>
      </c>
      <c r="G3956" s="1" t="s">
        <v>3178</v>
      </c>
      <c r="H3956" s="1" t="s">
        <v>29</v>
      </c>
      <c r="I3956" s="1" t="s">
        <v>30</v>
      </c>
      <c r="J3956" s="1" t="s">
        <v>885</v>
      </c>
      <c r="K3956" s="1" t="s">
        <v>241</v>
      </c>
      <c r="L3956" s="1">
        <v>48205.0</v>
      </c>
      <c r="M3956" s="1" t="s">
        <v>108</v>
      </c>
      <c r="N3956" s="1" t="s">
        <v>1918</v>
      </c>
      <c r="O3956" s="1" t="s">
        <v>35</v>
      </c>
      <c r="P3956" s="1" t="s">
        <v>68</v>
      </c>
      <c r="Q3956" s="1" t="s">
        <v>1919</v>
      </c>
      <c r="R3956" s="1">
        <v>5.47</v>
      </c>
      <c r="S3956" s="1">
        <v>1.0</v>
      </c>
      <c r="T3956" s="1">
        <v>0.0</v>
      </c>
      <c r="U3956" s="1">
        <v>2.3521</v>
      </c>
      <c r="V3956" s="1" t="str">
        <f>IF(M3956=People!B$2,People!A$2,IF(M3956=People!B$3,People!A$3,IF(M3956=People!B$4,People!A$4,IF(M3956=People!B$5,People!A$5,0))))</f>
        <v>Kelly Williams</v>
      </c>
      <c r="W3956" s="5" t="str">
        <f t="array" ref="W3956">IFERROR(INDEX(Returns!A:A,MATCH(B3956,Returns!B:B,0)),"No")</f>
        <v>No</v>
      </c>
      <c r="X3956" s="3">
        <f t="shared" si="1"/>
        <v>4</v>
      </c>
      <c r="Y3956" s="3">
        <f t="shared" si="2"/>
        <v>2016</v>
      </c>
    </row>
    <row r="3957" ht="14.25" customHeight="1">
      <c r="A3957" s="1">
        <v>3956.0</v>
      </c>
      <c r="B3957" s="3" t="s">
        <v>7100</v>
      </c>
      <c r="C3957" s="4">
        <v>42464.0</v>
      </c>
      <c r="D3957" s="4">
        <v>42469.0</v>
      </c>
      <c r="E3957" s="1" t="s">
        <v>53</v>
      </c>
      <c r="F3957" s="1" t="s">
        <v>3177</v>
      </c>
      <c r="G3957" s="1" t="s">
        <v>3178</v>
      </c>
      <c r="H3957" s="1" t="s">
        <v>29</v>
      </c>
      <c r="I3957" s="1" t="s">
        <v>30</v>
      </c>
      <c r="J3957" s="1" t="s">
        <v>885</v>
      </c>
      <c r="K3957" s="1" t="s">
        <v>241</v>
      </c>
      <c r="L3957" s="1">
        <v>48205.0</v>
      </c>
      <c r="M3957" s="1" t="s">
        <v>108</v>
      </c>
      <c r="N3957" s="1" t="s">
        <v>4144</v>
      </c>
      <c r="O3957" s="1" t="s">
        <v>49</v>
      </c>
      <c r="P3957" s="1" t="s">
        <v>71</v>
      </c>
      <c r="Q3957" s="1" t="s">
        <v>4145</v>
      </c>
      <c r="R3957" s="1">
        <v>79.36</v>
      </c>
      <c r="S3957" s="1">
        <v>4.0</v>
      </c>
      <c r="T3957" s="1">
        <v>0.0</v>
      </c>
      <c r="U3957" s="1">
        <v>23.808</v>
      </c>
      <c r="V3957" s="1" t="str">
        <f>IF(M3957=People!B$2,People!A$2,IF(M3957=People!B$3,People!A$3,IF(M3957=People!B$4,People!A$4,IF(M3957=People!B$5,People!A$5,0))))</f>
        <v>Kelly Williams</v>
      </c>
      <c r="W3957" s="5" t="str">
        <f t="array" ref="W3957">IFERROR(INDEX(Returns!A:A,MATCH(B3957,Returns!B:B,0)),"No")</f>
        <v>No</v>
      </c>
      <c r="X3957" s="3">
        <f t="shared" si="1"/>
        <v>4</v>
      </c>
      <c r="Y3957" s="3">
        <f t="shared" si="2"/>
        <v>2016</v>
      </c>
    </row>
    <row r="3958" ht="14.25" customHeight="1">
      <c r="A3958" s="1">
        <v>3957.0</v>
      </c>
      <c r="B3958" s="3" t="s">
        <v>7101</v>
      </c>
      <c r="C3958" s="4">
        <v>43277.0</v>
      </c>
      <c r="D3958" s="4">
        <v>43284.0</v>
      </c>
      <c r="E3958" s="1" t="s">
        <v>53</v>
      </c>
      <c r="F3958" s="1" t="s">
        <v>367</v>
      </c>
      <c r="G3958" s="1" t="s">
        <v>368</v>
      </c>
      <c r="H3958" s="1" t="s">
        <v>29</v>
      </c>
      <c r="I3958" s="1" t="s">
        <v>30</v>
      </c>
      <c r="J3958" s="1" t="s">
        <v>130</v>
      </c>
      <c r="K3958" s="1" t="s">
        <v>46</v>
      </c>
      <c r="L3958" s="1">
        <v>94109.0</v>
      </c>
      <c r="M3958" s="1" t="s">
        <v>47</v>
      </c>
      <c r="N3958" s="1" t="s">
        <v>5073</v>
      </c>
      <c r="O3958" s="1" t="s">
        <v>35</v>
      </c>
      <c r="P3958" s="1" t="s">
        <v>68</v>
      </c>
      <c r="Q3958" s="1" t="s">
        <v>5074</v>
      </c>
      <c r="R3958" s="1">
        <v>22.14</v>
      </c>
      <c r="S3958" s="1">
        <v>3.0</v>
      </c>
      <c r="T3958" s="1">
        <v>0.0</v>
      </c>
      <c r="U3958" s="1">
        <v>6.4206</v>
      </c>
      <c r="V3958" s="1" t="str">
        <f>IF(M3958=People!B$2,People!A$2,IF(M3958=People!B$3,People!A$3,IF(M3958=People!B$4,People!A$4,IF(M3958=People!B$5,People!A$5,0))))</f>
        <v>Anna Andreadi</v>
      </c>
      <c r="W3958" s="5" t="str">
        <f t="array" ref="W3958">IFERROR(INDEX(Returns!A:A,MATCH(B3958,Returns!B:B,0)),"No")</f>
        <v>No</v>
      </c>
      <c r="X3958" s="3">
        <f t="shared" si="1"/>
        <v>6</v>
      </c>
      <c r="Y3958" s="3">
        <f t="shared" si="2"/>
        <v>2018</v>
      </c>
    </row>
    <row r="3959" ht="14.25" customHeight="1">
      <c r="A3959" s="1">
        <v>3958.0</v>
      </c>
      <c r="B3959" s="3" t="s">
        <v>7102</v>
      </c>
      <c r="C3959" s="4">
        <v>43249.0</v>
      </c>
      <c r="D3959" s="4">
        <v>43253.0</v>
      </c>
      <c r="E3959" s="1" t="s">
        <v>53</v>
      </c>
      <c r="F3959" s="1" t="s">
        <v>1566</v>
      </c>
      <c r="G3959" s="1" t="s">
        <v>1567</v>
      </c>
      <c r="H3959" s="1" t="s">
        <v>29</v>
      </c>
      <c r="I3959" s="1" t="s">
        <v>30</v>
      </c>
      <c r="J3959" s="1" t="s">
        <v>5672</v>
      </c>
      <c r="K3959" s="1" t="s">
        <v>338</v>
      </c>
      <c r="L3959" s="1">
        <v>37211.0</v>
      </c>
      <c r="M3959" s="1" t="s">
        <v>33</v>
      </c>
      <c r="N3959" s="1" t="s">
        <v>4379</v>
      </c>
      <c r="O3959" s="1" t="s">
        <v>49</v>
      </c>
      <c r="P3959" s="1" t="s">
        <v>78</v>
      </c>
      <c r="Q3959" s="1" t="s">
        <v>4380</v>
      </c>
      <c r="R3959" s="1">
        <v>11.277</v>
      </c>
      <c r="S3959" s="1">
        <v>3.0</v>
      </c>
      <c r="T3959" s="1">
        <v>0.7</v>
      </c>
      <c r="U3959" s="1">
        <v>-8.6457</v>
      </c>
      <c r="V3959" s="1" t="str">
        <f>IF(M3959=People!B$2,People!A$2,IF(M3959=People!B$3,People!A$3,IF(M3959=People!B$4,People!A$4,IF(M3959=People!B$5,People!A$5,0))))</f>
        <v>Cassandra Brandow</v>
      </c>
      <c r="W3959" s="5" t="str">
        <f t="array" ref="W3959">IFERROR(INDEX(Returns!A:A,MATCH(B3959,Returns!B:B,0)),"No")</f>
        <v>No</v>
      </c>
      <c r="X3959" s="3">
        <f t="shared" si="1"/>
        <v>5</v>
      </c>
      <c r="Y3959" s="3">
        <f t="shared" si="2"/>
        <v>2018</v>
      </c>
    </row>
    <row r="3960" ht="14.25" customHeight="1">
      <c r="A3960" s="1">
        <v>3959.0</v>
      </c>
      <c r="B3960" s="3" t="s">
        <v>7102</v>
      </c>
      <c r="C3960" s="4">
        <v>43249.0</v>
      </c>
      <c r="D3960" s="4">
        <v>43253.0</v>
      </c>
      <c r="E3960" s="1" t="s">
        <v>53</v>
      </c>
      <c r="F3960" s="1" t="s">
        <v>1566</v>
      </c>
      <c r="G3960" s="1" t="s">
        <v>1567</v>
      </c>
      <c r="H3960" s="1" t="s">
        <v>29</v>
      </c>
      <c r="I3960" s="1" t="s">
        <v>30</v>
      </c>
      <c r="J3960" s="1" t="s">
        <v>5672</v>
      </c>
      <c r="K3960" s="1" t="s">
        <v>338</v>
      </c>
      <c r="L3960" s="1">
        <v>37211.0</v>
      </c>
      <c r="M3960" s="1" t="s">
        <v>33</v>
      </c>
      <c r="N3960" s="1" t="s">
        <v>1288</v>
      </c>
      <c r="O3960" s="1" t="s">
        <v>49</v>
      </c>
      <c r="P3960" s="1" t="s">
        <v>71</v>
      </c>
      <c r="Q3960" s="1" t="s">
        <v>1289</v>
      </c>
      <c r="R3960" s="1">
        <v>4.448</v>
      </c>
      <c r="S3960" s="1">
        <v>2.0</v>
      </c>
      <c r="T3960" s="1">
        <v>0.2</v>
      </c>
      <c r="U3960" s="1">
        <v>0.3336</v>
      </c>
      <c r="V3960" s="1" t="str">
        <f>IF(M3960=People!B$2,People!A$2,IF(M3960=People!B$3,People!A$3,IF(M3960=People!B$4,People!A$4,IF(M3960=People!B$5,People!A$5,0))))</f>
        <v>Cassandra Brandow</v>
      </c>
      <c r="W3960" s="5" t="str">
        <f t="array" ref="W3960">IFERROR(INDEX(Returns!A:A,MATCH(B3960,Returns!B:B,0)),"No")</f>
        <v>No</v>
      </c>
      <c r="X3960" s="3">
        <f t="shared" si="1"/>
        <v>5</v>
      </c>
      <c r="Y3960" s="3">
        <f t="shared" si="2"/>
        <v>2018</v>
      </c>
    </row>
    <row r="3961" ht="14.25" customHeight="1">
      <c r="A3961" s="1">
        <v>3960.0</v>
      </c>
      <c r="B3961" s="3" t="s">
        <v>7102</v>
      </c>
      <c r="C3961" s="4">
        <v>43249.0</v>
      </c>
      <c r="D3961" s="4">
        <v>43253.0</v>
      </c>
      <c r="E3961" s="1" t="s">
        <v>53</v>
      </c>
      <c r="F3961" s="1" t="s">
        <v>1566</v>
      </c>
      <c r="G3961" s="1" t="s">
        <v>1567</v>
      </c>
      <c r="H3961" s="1" t="s">
        <v>29</v>
      </c>
      <c r="I3961" s="1" t="s">
        <v>30</v>
      </c>
      <c r="J3961" s="1" t="s">
        <v>5672</v>
      </c>
      <c r="K3961" s="1" t="s">
        <v>338</v>
      </c>
      <c r="L3961" s="1">
        <v>37211.0</v>
      </c>
      <c r="M3961" s="1" t="s">
        <v>33</v>
      </c>
      <c r="N3961" s="1" t="s">
        <v>7103</v>
      </c>
      <c r="O3961" s="1" t="s">
        <v>35</v>
      </c>
      <c r="P3961" s="1" t="s">
        <v>68</v>
      </c>
      <c r="Q3961" s="1" t="s">
        <v>7104</v>
      </c>
      <c r="R3961" s="1">
        <v>44.76</v>
      </c>
      <c r="S3961" s="1">
        <v>3.0</v>
      </c>
      <c r="T3961" s="1">
        <v>0.2</v>
      </c>
      <c r="U3961" s="1">
        <v>14.547</v>
      </c>
      <c r="V3961" s="1" t="str">
        <f>IF(M3961=People!B$2,People!A$2,IF(M3961=People!B$3,People!A$3,IF(M3961=People!B$4,People!A$4,IF(M3961=People!B$5,People!A$5,0))))</f>
        <v>Cassandra Brandow</v>
      </c>
      <c r="W3961" s="5" t="str">
        <f t="array" ref="W3961">IFERROR(INDEX(Returns!A:A,MATCH(B3961,Returns!B:B,0)),"No")</f>
        <v>No</v>
      </c>
      <c r="X3961" s="3">
        <f t="shared" si="1"/>
        <v>5</v>
      </c>
      <c r="Y3961" s="3">
        <f t="shared" si="2"/>
        <v>2018</v>
      </c>
    </row>
    <row r="3962" ht="14.25" customHeight="1">
      <c r="A3962" s="1">
        <v>3961.0</v>
      </c>
      <c r="B3962" s="3" t="s">
        <v>7105</v>
      </c>
      <c r="C3962" s="4">
        <v>43027.0</v>
      </c>
      <c r="D3962" s="4">
        <v>43032.0</v>
      </c>
      <c r="E3962" s="1" t="s">
        <v>53</v>
      </c>
      <c r="F3962" s="1" t="s">
        <v>3936</v>
      </c>
      <c r="G3962" s="1" t="s">
        <v>3937</v>
      </c>
      <c r="H3962" s="1" t="s">
        <v>44</v>
      </c>
      <c r="I3962" s="1" t="s">
        <v>30</v>
      </c>
      <c r="J3962" s="1" t="s">
        <v>885</v>
      </c>
      <c r="K3962" s="1" t="s">
        <v>241</v>
      </c>
      <c r="L3962" s="1">
        <v>48227.0</v>
      </c>
      <c r="M3962" s="1" t="s">
        <v>108</v>
      </c>
      <c r="N3962" s="1" t="s">
        <v>4844</v>
      </c>
      <c r="O3962" s="1" t="s">
        <v>49</v>
      </c>
      <c r="P3962" s="1" t="s">
        <v>78</v>
      </c>
      <c r="Q3962" s="1" t="s">
        <v>4845</v>
      </c>
      <c r="R3962" s="1">
        <v>38.28</v>
      </c>
      <c r="S3962" s="1">
        <v>6.0</v>
      </c>
      <c r="T3962" s="1">
        <v>0.0</v>
      </c>
      <c r="U3962" s="1">
        <v>17.6088</v>
      </c>
      <c r="V3962" s="1" t="str">
        <f>IF(M3962=People!B$2,People!A$2,IF(M3962=People!B$3,People!A$3,IF(M3962=People!B$4,People!A$4,IF(M3962=People!B$5,People!A$5,0))))</f>
        <v>Kelly Williams</v>
      </c>
      <c r="W3962" s="5" t="str">
        <f t="array" ref="W3962">IFERROR(INDEX(Returns!A:A,MATCH(B3962,Returns!B:B,0)),"No")</f>
        <v>No</v>
      </c>
      <c r="X3962" s="3">
        <f t="shared" si="1"/>
        <v>10</v>
      </c>
      <c r="Y3962" s="3">
        <f t="shared" si="2"/>
        <v>2017</v>
      </c>
    </row>
    <row r="3963" ht="14.25" customHeight="1">
      <c r="A3963" s="1">
        <v>3962.0</v>
      </c>
      <c r="B3963" s="3" t="s">
        <v>7105</v>
      </c>
      <c r="C3963" s="4">
        <v>43027.0</v>
      </c>
      <c r="D3963" s="4">
        <v>43032.0</v>
      </c>
      <c r="E3963" s="1" t="s">
        <v>53</v>
      </c>
      <c r="F3963" s="1" t="s">
        <v>3936</v>
      </c>
      <c r="G3963" s="1" t="s">
        <v>3937</v>
      </c>
      <c r="H3963" s="1" t="s">
        <v>44</v>
      </c>
      <c r="I3963" s="1" t="s">
        <v>30</v>
      </c>
      <c r="J3963" s="1" t="s">
        <v>885</v>
      </c>
      <c r="K3963" s="1" t="s">
        <v>241</v>
      </c>
      <c r="L3963" s="1">
        <v>48227.0</v>
      </c>
      <c r="M3963" s="1" t="s">
        <v>108</v>
      </c>
      <c r="N3963" s="1" t="s">
        <v>3905</v>
      </c>
      <c r="O3963" s="1" t="s">
        <v>74</v>
      </c>
      <c r="P3963" s="1" t="s">
        <v>75</v>
      </c>
      <c r="Q3963" s="1" t="s">
        <v>3906</v>
      </c>
      <c r="R3963" s="1">
        <v>149.95</v>
      </c>
      <c r="S3963" s="1">
        <v>5.0</v>
      </c>
      <c r="T3963" s="1">
        <v>0.0</v>
      </c>
      <c r="U3963" s="1">
        <v>44.985</v>
      </c>
      <c r="V3963" s="1" t="str">
        <f>IF(M3963=People!B$2,People!A$2,IF(M3963=People!B$3,People!A$3,IF(M3963=People!B$4,People!A$4,IF(M3963=People!B$5,People!A$5,0))))</f>
        <v>Kelly Williams</v>
      </c>
      <c r="W3963" s="5" t="str">
        <f t="array" ref="W3963">IFERROR(INDEX(Returns!A:A,MATCH(B3963,Returns!B:B,0)),"No")</f>
        <v>No</v>
      </c>
      <c r="X3963" s="3">
        <f t="shared" si="1"/>
        <v>10</v>
      </c>
      <c r="Y3963" s="3">
        <f t="shared" si="2"/>
        <v>2017</v>
      </c>
    </row>
    <row r="3964" ht="14.25" customHeight="1">
      <c r="A3964" s="1">
        <v>3963.0</v>
      </c>
      <c r="B3964" s="3" t="s">
        <v>7106</v>
      </c>
      <c r="C3964" s="4">
        <v>43515.0</v>
      </c>
      <c r="D3964" s="4">
        <v>43516.0</v>
      </c>
      <c r="E3964" s="1" t="s">
        <v>191</v>
      </c>
      <c r="F3964" s="1" t="s">
        <v>4455</v>
      </c>
      <c r="G3964" s="1" t="s">
        <v>4456</v>
      </c>
      <c r="H3964" s="1" t="s">
        <v>105</v>
      </c>
      <c r="I3964" s="1" t="s">
        <v>30</v>
      </c>
      <c r="J3964" s="1" t="s">
        <v>45</v>
      </c>
      <c r="K3964" s="1" t="s">
        <v>46</v>
      </c>
      <c r="L3964" s="1">
        <v>90045.0</v>
      </c>
      <c r="M3964" s="1" t="s">
        <v>47</v>
      </c>
      <c r="N3964" s="1" t="s">
        <v>3962</v>
      </c>
      <c r="O3964" s="1" t="s">
        <v>49</v>
      </c>
      <c r="P3964" s="1" t="s">
        <v>71</v>
      </c>
      <c r="Q3964" s="1" t="s">
        <v>3963</v>
      </c>
      <c r="R3964" s="1">
        <v>12.84</v>
      </c>
      <c r="S3964" s="1">
        <v>3.0</v>
      </c>
      <c r="T3964" s="1">
        <v>0.0</v>
      </c>
      <c r="U3964" s="1">
        <v>3.4668</v>
      </c>
      <c r="V3964" s="1" t="str">
        <f>IF(M3964=People!B$2,People!A$2,IF(M3964=People!B$3,People!A$3,IF(M3964=People!B$4,People!A$4,IF(M3964=People!B$5,People!A$5,0))))</f>
        <v>Anna Andreadi</v>
      </c>
      <c r="W3964" s="5" t="str">
        <f t="array" ref="W3964">IFERROR(INDEX(Returns!A:A,MATCH(B3964,Returns!B:B,0)),"No")</f>
        <v>No</v>
      </c>
      <c r="X3964" s="3">
        <f t="shared" si="1"/>
        <v>2</v>
      </c>
      <c r="Y3964" s="3">
        <f t="shared" si="2"/>
        <v>2019</v>
      </c>
    </row>
    <row r="3965" ht="14.25" customHeight="1">
      <c r="A3965" s="1">
        <v>3964.0</v>
      </c>
      <c r="B3965" s="3" t="s">
        <v>7106</v>
      </c>
      <c r="C3965" s="4">
        <v>43515.0</v>
      </c>
      <c r="D3965" s="4">
        <v>43516.0</v>
      </c>
      <c r="E3965" s="1" t="s">
        <v>191</v>
      </c>
      <c r="F3965" s="1" t="s">
        <v>4455</v>
      </c>
      <c r="G3965" s="1" t="s">
        <v>4456</v>
      </c>
      <c r="H3965" s="1" t="s">
        <v>105</v>
      </c>
      <c r="I3965" s="1" t="s">
        <v>30</v>
      </c>
      <c r="J3965" s="1" t="s">
        <v>45</v>
      </c>
      <c r="K3965" s="1" t="s">
        <v>46</v>
      </c>
      <c r="L3965" s="1">
        <v>90045.0</v>
      </c>
      <c r="M3965" s="1" t="s">
        <v>47</v>
      </c>
      <c r="N3965" s="1" t="s">
        <v>3708</v>
      </c>
      <c r="O3965" s="1" t="s">
        <v>35</v>
      </c>
      <c r="P3965" s="1" t="s">
        <v>68</v>
      </c>
      <c r="Q3965" s="1" t="s">
        <v>3709</v>
      </c>
      <c r="R3965" s="1">
        <v>44.67</v>
      </c>
      <c r="S3965" s="1">
        <v>3.0</v>
      </c>
      <c r="T3965" s="1">
        <v>0.0</v>
      </c>
      <c r="U3965" s="1">
        <v>12.0609</v>
      </c>
      <c r="V3965" s="1" t="str">
        <f>IF(M3965=People!B$2,People!A$2,IF(M3965=People!B$3,People!A$3,IF(M3965=People!B$4,People!A$4,IF(M3965=People!B$5,People!A$5,0))))</f>
        <v>Anna Andreadi</v>
      </c>
      <c r="W3965" s="5" t="str">
        <f t="array" ref="W3965">IFERROR(INDEX(Returns!A:A,MATCH(B3965,Returns!B:B,0)),"No")</f>
        <v>No</v>
      </c>
      <c r="X3965" s="3">
        <f t="shared" si="1"/>
        <v>2</v>
      </c>
      <c r="Y3965" s="3">
        <f t="shared" si="2"/>
        <v>2019</v>
      </c>
    </row>
    <row r="3966" ht="14.25" customHeight="1">
      <c r="A3966" s="1">
        <v>3965.0</v>
      </c>
      <c r="B3966" s="3" t="s">
        <v>7107</v>
      </c>
      <c r="C3966" s="4">
        <v>43365.0</v>
      </c>
      <c r="D3966" s="4">
        <v>43371.0</v>
      </c>
      <c r="E3966" s="1" t="s">
        <v>53</v>
      </c>
      <c r="F3966" s="1" t="s">
        <v>5513</v>
      </c>
      <c r="G3966" s="1" t="s">
        <v>5514</v>
      </c>
      <c r="H3966" s="1" t="s">
        <v>29</v>
      </c>
      <c r="I3966" s="1" t="s">
        <v>30</v>
      </c>
      <c r="J3966" s="1" t="s">
        <v>149</v>
      </c>
      <c r="K3966" s="1" t="s">
        <v>150</v>
      </c>
      <c r="L3966" s="1">
        <v>19140.0</v>
      </c>
      <c r="M3966" s="1" t="s">
        <v>151</v>
      </c>
      <c r="N3966" s="1" t="s">
        <v>7108</v>
      </c>
      <c r="O3966" s="1" t="s">
        <v>49</v>
      </c>
      <c r="P3966" s="1" t="s">
        <v>71</v>
      </c>
      <c r="Q3966" s="1" t="s">
        <v>7109</v>
      </c>
      <c r="R3966" s="1">
        <v>7.872</v>
      </c>
      <c r="S3966" s="1">
        <v>3.0</v>
      </c>
      <c r="T3966" s="1">
        <v>0.2</v>
      </c>
      <c r="U3966" s="1">
        <v>0.885599999999999</v>
      </c>
      <c r="V3966" s="1" t="str">
        <f>IF(M3966=People!B$2,People!A$2,IF(M3966=People!B$3,People!A$3,IF(M3966=People!B$4,People!A$4,IF(M3966=People!B$5,People!A$5,0))))</f>
        <v>Chuck Magee</v>
      </c>
      <c r="W3966" s="5" t="str">
        <f t="array" ref="W3966">IFERROR(INDEX(Returns!A:A,MATCH(B3966,Returns!B:B,0)),"No")</f>
        <v>No</v>
      </c>
      <c r="X3966" s="3">
        <f t="shared" si="1"/>
        <v>9</v>
      </c>
      <c r="Y3966" s="3">
        <f t="shared" si="2"/>
        <v>2018</v>
      </c>
    </row>
    <row r="3967" ht="14.25" customHeight="1">
      <c r="A3967" s="1">
        <v>3966.0</v>
      </c>
      <c r="B3967" s="3" t="s">
        <v>7110</v>
      </c>
      <c r="C3967" s="4">
        <v>42686.0</v>
      </c>
      <c r="D3967" s="4">
        <v>42691.0</v>
      </c>
      <c r="E3967" s="1" t="s">
        <v>26</v>
      </c>
      <c r="F3967" s="1" t="s">
        <v>6040</v>
      </c>
      <c r="G3967" s="1" t="s">
        <v>6041</v>
      </c>
      <c r="H3967" s="1" t="s">
        <v>44</v>
      </c>
      <c r="I3967" s="1" t="s">
        <v>30</v>
      </c>
      <c r="J3967" s="1" t="s">
        <v>2495</v>
      </c>
      <c r="K3967" s="1" t="s">
        <v>91</v>
      </c>
      <c r="L3967" s="1">
        <v>28806.0</v>
      </c>
      <c r="M3967" s="1" t="s">
        <v>33</v>
      </c>
      <c r="N3967" s="1" t="s">
        <v>1120</v>
      </c>
      <c r="O3967" s="1" t="s">
        <v>49</v>
      </c>
      <c r="P3967" s="1" t="s">
        <v>71</v>
      </c>
      <c r="Q3967" s="1" t="s">
        <v>1121</v>
      </c>
      <c r="R3967" s="1">
        <v>7.872</v>
      </c>
      <c r="S3967" s="1">
        <v>3.0</v>
      </c>
      <c r="T3967" s="1">
        <v>0.2</v>
      </c>
      <c r="U3967" s="1">
        <v>0.885599999999999</v>
      </c>
      <c r="V3967" s="1" t="str">
        <f>IF(M3967=People!B$2,People!A$2,IF(M3967=People!B$3,People!A$3,IF(M3967=People!B$4,People!A$4,IF(M3967=People!B$5,People!A$5,0))))</f>
        <v>Cassandra Brandow</v>
      </c>
      <c r="W3967" s="5" t="str">
        <f t="array" ref="W3967">IFERROR(INDEX(Returns!A:A,MATCH(B3967,Returns!B:B,0)),"No")</f>
        <v>No</v>
      </c>
      <c r="X3967" s="3">
        <f t="shared" si="1"/>
        <v>11</v>
      </c>
      <c r="Y3967" s="3">
        <f t="shared" si="2"/>
        <v>2016</v>
      </c>
    </row>
    <row r="3968" ht="14.25" customHeight="1">
      <c r="A3968" s="1">
        <v>3967.0</v>
      </c>
      <c r="B3968" s="3" t="s">
        <v>7111</v>
      </c>
      <c r="C3968" s="4">
        <v>43191.0</v>
      </c>
      <c r="D3968" s="4">
        <v>43196.0</v>
      </c>
      <c r="E3968" s="1" t="s">
        <v>53</v>
      </c>
      <c r="F3968" s="1" t="s">
        <v>3189</v>
      </c>
      <c r="G3968" s="1" t="s">
        <v>3190</v>
      </c>
      <c r="H3968" s="1" t="s">
        <v>29</v>
      </c>
      <c r="I3968" s="1" t="s">
        <v>30</v>
      </c>
      <c r="J3968" s="1" t="s">
        <v>269</v>
      </c>
      <c r="K3968" s="1" t="s">
        <v>270</v>
      </c>
      <c r="L3968" s="1">
        <v>10024.0</v>
      </c>
      <c r="M3968" s="1" t="s">
        <v>151</v>
      </c>
      <c r="N3968" s="1" t="s">
        <v>2598</v>
      </c>
      <c r="O3968" s="1" t="s">
        <v>49</v>
      </c>
      <c r="P3968" s="1" t="s">
        <v>71</v>
      </c>
      <c r="Q3968" s="1" t="s">
        <v>2599</v>
      </c>
      <c r="R3968" s="1">
        <v>88.04</v>
      </c>
      <c r="S3968" s="1">
        <v>4.0</v>
      </c>
      <c r="T3968" s="1">
        <v>0.0</v>
      </c>
      <c r="U3968" s="1">
        <v>22.8904</v>
      </c>
      <c r="V3968" s="1" t="str">
        <f>IF(M3968=People!B$2,People!A$2,IF(M3968=People!B$3,People!A$3,IF(M3968=People!B$4,People!A$4,IF(M3968=People!B$5,People!A$5,0))))</f>
        <v>Chuck Magee</v>
      </c>
      <c r="W3968" s="5" t="str">
        <f t="array" ref="W3968">IFERROR(INDEX(Returns!A:A,MATCH(B3968,Returns!B:B,0)),"No")</f>
        <v>No</v>
      </c>
      <c r="X3968" s="3">
        <f t="shared" si="1"/>
        <v>4</v>
      </c>
      <c r="Y3968" s="3">
        <f t="shared" si="2"/>
        <v>2018</v>
      </c>
    </row>
    <row r="3969" ht="14.25" customHeight="1">
      <c r="A3969" s="1">
        <v>3968.0</v>
      </c>
      <c r="B3969" s="3" t="s">
        <v>7112</v>
      </c>
      <c r="C3969" s="4">
        <v>43240.0</v>
      </c>
      <c r="D3969" s="4">
        <v>43243.0</v>
      </c>
      <c r="E3969" s="1" t="s">
        <v>191</v>
      </c>
      <c r="F3969" s="1" t="s">
        <v>2169</v>
      </c>
      <c r="G3969" s="1" t="s">
        <v>2170</v>
      </c>
      <c r="H3969" s="1" t="s">
        <v>105</v>
      </c>
      <c r="I3969" s="1" t="s">
        <v>30</v>
      </c>
      <c r="J3969" s="1" t="s">
        <v>1087</v>
      </c>
      <c r="K3969" s="1" t="s">
        <v>460</v>
      </c>
      <c r="L3969" s="1">
        <v>80906.0</v>
      </c>
      <c r="M3969" s="1" t="s">
        <v>47</v>
      </c>
      <c r="N3969" s="1" t="s">
        <v>2395</v>
      </c>
      <c r="O3969" s="1" t="s">
        <v>49</v>
      </c>
      <c r="P3969" s="1" t="s">
        <v>78</v>
      </c>
      <c r="Q3969" s="1" t="s">
        <v>2396</v>
      </c>
      <c r="R3969" s="1">
        <v>40.635</v>
      </c>
      <c r="S3969" s="1">
        <v>7.0</v>
      </c>
      <c r="T3969" s="1">
        <v>0.7</v>
      </c>
      <c r="U3969" s="1">
        <v>-32.508</v>
      </c>
      <c r="V3969" s="1" t="str">
        <f>IF(M3969=People!B$2,People!A$2,IF(M3969=People!B$3,People!A$3,IF(M3969=People!B$4,People!A$4,IF(M3969=People!B$5,People!A$5,0))))</f>
        <v>Anna Andreadi</v>
      </c>
      <c r="W3969" s="5" t="str">
        <f t="array" ref="W3969">IFERROR(INDEX(Returns!A:A,MATCH(B3969,Returns!B:B,0)),"No")</f>
        <v>No</v>
      </c>
      <c r="X3969" s="3">
        <f t="shared" si="1"/>
        <v>5</v>
      </c>
      <c r="Y3969" s="3">
        <f t="shared" si="2"/>
        <v>2018</v>
      </c>
    </row>
    <row r="3970" ht="14.25" customHeight="1">
      <c r="A3970" s="1">
        <v>3969.0</v>
      </c>
      <c r="B3970" s="3" t="s">
        <v>7113</v>
      </c>
      <c r="C3970" s="4">
        <v>42887.0</v>
      </c>
      <c r="D3970" s="4">
        <v>42891.0</v>
      </c>
      <c r="E3970" s="1" t="s">
        <v>53</v>
      </c>
      <c r="F3970" s="1" t="s">
        <v>6993</v>
      </c>
      <c r="G3970" s="1" t="s">
        <v>6994</v>
      </c>
      <c r="H3970" s="1" t="s">
        <v>44</v>
      </c>
      <c r="I3970" s="1" t="s">
        <v>30</v>
      </c>
      <c r="J3970" s="1" t="s">
        <v>683</v>
      </c>
      <c r="K3970" s="1" t="s">
        <v>107</v>
      </c>
      <c r="L3970" s="1">
        <v>78207.0</v>
      </c>
      <c r="M3970" s="1" t="s">
        <v>108</v>
      </c>
      <c r="N3970" s="1" t="s">
        <v>753</v>
      </c>
      <c r="O3970" s="1" t="s">
        <v>49</v>
      </c>
      <c r="P3970" s="1" t="s">
        <v>78</v>
      </c>
      <c r="Q3970" s="1" t="s">
        <v>754</v>
      </c>
      <c r="R3970" s="1">
        <v>5.728</v>
      </c>
      <c r="S3970" s="1">
        <v>8.0</v>
      </c>
      <c r="T3970" s="1">
        <v>0.8</v>
      </c>
      <c r="U3970" s="1">
        <v>-9.1648</v>
      </c>
      <c r="V3970" s="1" t="str">
        <f>IF(M3970=People!B$2,People!A$2,IF(M3970=People!B$3,People!A$3,IF(M3970=People!B$4,People!A$4,IF(M3970=People!B$5,People!A$5,0))))</f>
        <v>Kelly Williams</v>
      </c>
      <c r="W3970" s="5" t="str">
        <f t="array" ref="W3970">IFERROR(INDEX(Returns!A:A,MATCH(B3970,Returns!B:B,0)),"No")</f>
        <v>No</v>
      </c>
      <c r="X3970" s="3">
        <f t="shared" si="1"/>
        <v>6</v>
      </c>
      <c r="Y3970" s="3">
        <f t="shared" si="2"/>
        <v>2017</v>
      </c>
    </row>
    <row r="3971" ht="14.25" customHeight="1">
      <c r="A3971" s="1">
        <v>3970.0</v>
      </c>
      <c r="B3971" s="3" t="s">
        <v>7113</v>
      </c>
      <c r="C3971" s="4">
        <v>42887.0</v>
      </c>
      <c r="D3971" s="4">
        <v>42891.0</v>
      </c>
      <c r="E3971" s="1" t="s">
        <v>53</v>
      </c>
      <c r="F3971" s="1" t="s">
        <v>6993</v>
      </c>
      <c r="G3971" s="1" t="s">
        <v>6994</v>
      </c>
      <c r="H3971" s="1" t="s">
        <v>44</v>
      </c>
      <c r="I3971" s="1" t="s">
        <v>30</v>
      </c>
      <c r="J3971" s="1" t="s">
        <v>683</v>
      </c>
      <c r="K3971" s="1" t="s">
        <v>107</v>
      </c>
      <c r="L3971" s="1">
        <v>78207.0</v>
      </c>
      <c r="M3971" s="1" t="s">
        <v>108</v>
      </c>
      <c r="N3971" s="1" t="s">
        <v>7114</v>
      </c>
      <c r="O3971" s="1" t="s">
        <v>49</v>
      </c>
      <c r="P3971" s="1" t="s">
        <v>93</v>
      </c>
      <c r="Q3971" s="1" t="s">
        <v>7115</v>
      </c>
      <c r="R3971" s="1">
        <v>42.24</v>
      </c>
      <c r="S3971" s="1">
        <v>10.0</v>
      </c>
      <c r="T3971" s="1">
        <v>0.2</v>
      </c>
      <c r="U3971" s="1">
        <v>13.2</v>
      </c>
      <c r="V3971" s="1" t="str">
        <f>IF(M3971=People!B$2,People!A$2,IF(M3971=People!B$3,People!A$3,IF(M3971=People!B$4,People!A$4,IF(M3971=People!B$5,People!A$5,0))))</f>
        <v>Kelly Williams</v>
      </c>
      <c r="W3971" s="5" t="str">
        <f t="array" ref="W3971">IFERROR(INDEX(Returns!A:A,MATCH(B3971,Returns!B:B,0)),"No")</f>
        <v>No</v>
      </c>
      <c r="X3971" s="3">
        <f t="shared" si="1"/>
        <v>6</v>
      </c>
      <c r="Y3971" s="3">
        <f t="shared" si="2"/>
        <v>2017</v>
      </c>
    </row>
    <row r="3972" ht="14.25" customHeight="1">
      <c r="A3972" s="1">
        <v>3971.0</v>
      </c>
      <c r="B3972" s="3" t="s">
        <v>7116</v>
      </c>
      <c r="C3972" s="4">
        <v>42696.0</v>
      </c>
      <c r="D3972" s="4">
        <v>42700.0</v>
      </c>
      <c r="E3972" s="1" t="s">
        <v>53</v>
      </c>
      <c r="F3972" s="1" t="s">
        <v>7117</v>
      </c>
      <c r="G3972" s="1" t="s">
        <v>7118</v>
      </c>
      <c r="H3972" s="1" t="s">
        <v>29</v>
      </c>
      <c r="I3972" s="1" t="s">
        <v>30</v>
      </c>
      <c r="J3972" s="1" t="s">
        <v>45</v>
      </c>
      <c r="K3972" s="1" t="s">
        <v>46</v>
      </c>
      <c r="L3972" s="1">
        <v>90036.0</v>
      </c>
      <c r="M3972" s="1" t="s">
        <v>47</v>
      </c>
      <c r="N3972" s="1" t="s">
        <v>5577</v>
      </c>
      <c r="O3972" s="1" t="s">
        <v>49</v>
      </c>
      <c r="P3972" s="1" t="s">
        <v>93</v>
      </c>
      <c r="Q3972" s="1" t="s">
        <v>5578</v>
      </c>
      <c r="R3972" s="1">
        <v>53.82</v>
      </c>
      <c r="S3972" s="1">
        <v>9.0</v>
      </c>
      <c r="T3972" s="1">
        <v>0.0</v>
      </c>
      <c r="U3972" s="1">
        <v>24.219</v>
      </c>
      <c r="V3972" s="1" t="str">
        <f>IF(M3972=People!B$2,People!A$2,IF(M3972=People!B$3,People!A$3,IF(M3972=People!B$4,People!A$4,IF(M3972=People!B$5,People!A$5,0))))</f>
        <v>Anna Andreadi</v>
      </c>
      <c r="W3972" s="5" t="str">
        <f t="array" ref="W3972">IFERROR(INDEX(Returns!A:A,MATCH(B3972,Returns!B:B,0)),"No")</f>
        <v>No</v>
      </c>
      <c r="X3972" s="3">
        <f t="shared" si="1"/>
        <v>11</v>
      </c>
      <c r="Y3972" s="3">
        <f t="shared" si="2"/>
        <v>2016</v>
      </c>
    </row>
    <row r="3973" ht="14.25" customHeight="1">
      <c r="A3973" s="1">
        <v>3972.0</v>
      </c>
      <c r="B3973" s="3" t="s">
        <v>7119</v>
      </c>
      <c r="C3973" s="4">
        <v>42788.0</v>
      </c>
      <c r="D3973" s="4">
        <v>42790.0</v>
      </c>
      <c r="E3973" s="1" t="s">
        <v>26</v>
      </c>
      <c r="F3973" s="1" t="s">
        <v>3228</v>
      </c>
      <c r="G3973" s="1" t="s">
        <v>3229</v>
      </c>
      <c r="H3973" s="1" t="s">
        <v>105</v>
      </c>
      <c r="I3973" s="1" t="s">
        <v>30</v>
      </c>
      <c r="J3973" s="1" t="s">
        <v>6207</v>
      </c>
      <c r="K3973" s="1" t="s">
        <v>241</v>
      </c>
      <c r="L3973" s="1">
        <v>48310.0</v>
      </c>
      <c r="M3973" s="1" t="s">
        <v>108</v>
      </c>
      <c r="N3973" s="1" t="s">
        <v>6391</v>
      </c>
      <c r="O3973" s="1" t="s">
        <v>49</v>
      </c>
      <c r="P3973" s="1" t="s">
        <v>71</v>
      </c>
      <c r="Q3973" s="1" t="s">
        <v>6392</v>
      </c>
      <c r="R3973" s="1">
        <v>79.36</v>
      </c>
      <c r="S3973" s="1">
        <v>4.0</v>
      </c>
      <c r="T3973" s="1">
        <v>0.0</v>
      </c>
      <c r="U3973" s="1">
        <v>20.6336</v>
      </c>
      <c r="V3973" s="1" t="str">
        <f>IF(M3973=People!B$2,People!A$2,IF(M3973=People!B$3,People!A$3,IF(M3973=People!B$4,People!A$4,IF(M3973=People!B$5,People!A$5,0))))</f>
        <v>Kelly Williams</v>
      </c>
      <c r="W3973" s="5" t="str">
        <f t="array" ref="W3973">IFERROR(INDEX(Returns!A:A,MATCH(B3973,Returns!B:B,0)),"No")</f>
        <v>Yes</v>
      </c>
      <c r="X3973" s="3">
        <f t="shared" si="1"/>
        <v>2</v>
      </c>
      <c r="Y3973" s="3">
        <f t="shared" si="2"/>
        <v>2017</v>
      </c>
    </row>
    <row r="3974" ht="14.25" customHeight="1">
      <c r="A3974" s="1">
        <v>3973.0</v>
      </c>
      <c r="B3974" s="3" t="s">
        <v>7120</v>
      </c>
      <c r="C3974" s="4">
        <v>43188.0</v>
      </c>
      <c r="D3974" s="4">
        <v>43192.0</v>
      </c>
      <c r="E3974" s="1" t="s">
        <v>53</v>
      </c>
      <c r="F3974" s="1" t="s">
        <v>468</v>
      </c>
      <c r="G3974" s="1" t="s">
        <v>469</v>
      </c>
      <c r="H3974" s="1" t="s">
        <v>29</v>
      </c>
      <c r="I3974" s="1" t="s">
        <v>30</v>
      </c>
      <c r="J3974" s="1" t="s">
        <v>269</v>
      </c>
      <c r="K3974" s="1" t="s">
        <v>270</v>
      </c>
      <c r="L3974" s="1">
        <v>10009.0</v>
      </c>
      <c r="M3974" s="1" t="s">
        <v>151</v>
      </c>
      <c r="N3974" s="1" t="s">
        <v>3726</v>
      </c>
      <c r="O3974" s="1" t="s">
        <v>49</v>
      </c>
      <c r="P3974" s="1" t="s">
        <v>93</v>
      </c>
      <c r="Q3974" s="1" t="s">
        <v>3727</v>
      </c>
      <c r="R3974" s="1">
        <v>13.48</v>
      </c>
      <c r="S3974" s="1">
        <v>2.0</v>
      </c>
      <c r="T3974" s="1">
        <v>0.0</v>
      </c>
      <c r="U3974" s="1">
        <v>6.74</v>
      </c>
      <c r="V3974" s="1" t="str">
        <f>IF(M3974=People!B$2,People!A$2,IF(M3974=People!B$3,People!A$3,IF(M3974=People!B$4,People!A$4,IF(M3974=People!B$5,People!A$5,0))))</f>
        <v>Chuck Magee</v>
      </c>
      <c r="W3974" s="5" t="str">
        <f t="array" ref="W3974">IFERROR(INDEX(Returns!A:A,MATCH(B3974,Returns!B:B,0)),"No")</f>
        <v>No</v>
      </c>
      <c r="X3974" s="3">
        <f t="shared" si="1"/>
        <v>3</v>
      </c>
      <c r="Y3974" s="3">
        <f t="shared" si="2"/>
        <v>2018</v>
      </c>
    </row>
    <row r="3975" ht="14.25" customHeight="1">
      <c r="A3975" s="1">
        <v>3974.0</v>
      </c>
      <c r="B3975" s="3" t="s">
        <v>7120</v>
      </c>
      <c r="C3975" s="4">
        <v>43188.0</v>
      </c>
      <c r="D3975" s="4">
        <v>43192.0</v>
      </c>
      <c r="E3975" s="1" t="s">
        <v>53</v>
      </c>
      <c r="F3975" s="1" t="s">
        <v>468</v>
      </c>
      <c r="G3975" s="1" t="s">
        <v>469</v>
      </c>
      <c r="H3975" s="1" t="s">
        <v>29</v>
      </c>
      <c r="I3975" s="1" t="s">
        <v>30</v>
      </c>
      <c r="J3975" s="1" t="s">
        <v>269</v>
      </c>
      <c r="K3975" s="1" t="s">
        <v>270</v>
      </c>
      <c r="L3975" s="1">
        <v>10009.0</v>
      </c>
      <c r="M3975" s="1" t="s">
        <v>151</v>
      </c>
      <c r="N3975" s="1" t="s">
        <v>3870</v>
      </c>
      <c r="O3975" s="1" t="s">
        <v>49</v>
      </c>
      <c r="P3975" s="1" t="s">
        <v>78</v>
      </c>
      <c r="Q3975" s="1" t="s">
        <v>3871</v>
      </c>
      <c r="R3975" s="1">
        <v>29.8</v>
      </c>
      <c r="S3975" s="1">
        <v>5.0</v>
      </c>
      <c r="T3975" s="1">
        <v>0.2</v>
      </c>
      <c r="U3975" s="1">
        <v>9.3125</v>
      </c>
      <c r="V3975" s="1" t="str">
        <f>IF(M3975=People!B$2,People!A$2,IF(M3975=People!B$3,People!A$3,IF(M3975=People!B$4,People!A$4,IF(M3975=People!B$5,People!A$5,0))))</f>
        <v>Chuck Magee</v>
      </c>
      <c r="W3975" s="5" t="str">
        <f t="array" ref="W3975">IFERROR(INDEX(Returns!A:A,MATCH(B3975,Returns!B:B,0)),"No")</f>
        <v>No</v>
      </c>
      <c r="X3975" s="3">
        <f t="shared" si="1"/>
        <v>3</v>
      </c>
      <c r="Y3975" s="3">
        <f t="shared" si="2"/>
        <v>2018</v>
      </c>
    </row>
    <row r="3976" ht="14.25" customHeight="1">
      <c r="A3976" s="1">
        <v>3975.0</v>
      </c>
      <c r="B3976" s="3" t="s">
        <v>7120</v>
      </c>
      <c r="C3976" s="4">
        <v>43188.0</v>
      </c>
      <c r="D3976" s="4">
        <v>43192.0</v>
      </c>
      <c r="E3976" s="1" t="s">
        <v>53</v>
      </c>
      <c r="F3976" s="1" t="s">
        <v>468</v>
      </c>
      <c r="G3976" s="1" t="s">
        <v>469</v>
      </c>
      <c r="H3976" s="1" t="s">
        <v>29</v>
      </c>
      <c r="I3976" s="1" t="s">
        <v>30</v>
      </c>
      <c r="J3976" s="1" t="s">
        <v>269</v>
      </c>
      <c r="K3976" s="1" t="s">
        <v>270</v>
      </c>
      <c r="L3976" s="1">
        <v>10009.0</v>
      </c>
      <c r="M3976" s="1" t="s">
        <v>151</v>
      </c>
      <c r="N3976" s="1" t="s">
        <v>173</v>
      </c>
      <c r="O3976" s="1" t="s">
        <v>35</v>
      </c>
      <c r="P3976" s="1" t="s">
        <v>68</v>
      </c>
      <c r="Q3976" s="1" t="s">
        <v>174</v>
      </c>
      <c r="R3976" s="1">
        <v>414.0</v>
      </c>
      <c r="S3976" s="1">
        <v>8.0</v>
      </c>
      <c r="T3976" s="1">
        <v>0.0</v>
      </c>
      <c r="U3976" s="1">
        <v>124.2</v>
      </c>
      <c r="V3976" s="1" t="str">
        <f>IF(M3976=People!B$2,People!A$2,IF(M3976=People!B$3,People!A$3,IF(M3976=People!B$4,People!A$4,IF(M3976=People!B$5,People!A$5,0))))</f>
        <v>Chuck Magee</v>
      </c>
      <c r="W3976" s="5" t="str">
        <f t="array" ref="W3976">IFERROR(INDEX(Returns!A:A,MATCH(B3976,Returns!B:B,0)),"No")</f>
        <v>No</v>
      </c>
      <c r="X3976" s="3">
        <f t="shared" si="1"/>
        <v>3</v>
      </c>
      <c r="Y3976" s="3">
        <f t="shared" si="2"/>
        <v>2018</v>
      </c>
    </row>
    <row r="3977" ht="14.25" customHeight="1">
      <c r="A3977" s="1">
        <v>3976.0</v>
      </c>
      <c r="B3977" s="3" t="s">
        <v>7120</v>
      </c>
      <c r="C3977" s="4">
        <v>43188.0</v>
      </c>
      <c r="D3977" s="4">
        <v>43192.0</v>
      </c>
      <c r="E3977" s="1" t="s">
        <v>53</v>
      </c>
      <c r="F3977" s="1" t="s">
        <v>468</v>
      </c>
      <c r="G3977" s="1" t="s">
        <v>469</v>
      </c>
      <c r="H3977" s="1" t="s">
        <v>29</v>
      </c>
      <c r="I3977" s="1" t="s">
        <v>30</v>
      </c>
      <c r="J3977" s="1" t="s">
        <v>269</v>
      </c>
      <c r="K3977" s="1" t="s">
        <v>270</v>
      </c>
      <c r="L3977" s="1">
        <v>10009.0</v>
      </c>
      <c r="M3977" s="1" t="s">
        <v>151</v>
      </c>
      <c r="N3977" s="1" t="s">
        <v>3057</v>
      </c>
      <c r="O3977" s="1" t="s">
        <v>49</v>
      </c>
      <c r="P3977" s="1" t="s">
        <v>78</v>
      </c>
      <c r="Q3977" s="1" t="s">
        <v>3058</v>
      </c>
      <c r="R3977" s="1">
        <v>41.328</v>
      </c>
      <c r="S3977" s="1">
        <v>7.0</v>
      </c>
      <c r="T3977" s="1">
        <v>0.2</v>
      </c>
      <c r="U3977" s="1">
        <v>14.9814</v>
      </c>
      <c r="V3977" s="1" t="str">
        <f>IF(M3977=People!B$2,People!A$2,IF(M3977=People!B$3,People!A$3,IF(M3977=People!B$4,People!A$4,IF(M3977=People!B$5,People!A$5,0))))</f>
        <v>Chuck Magee</v>
      </c>
      <c r="W3977" s="5" t="str">
        <f t="array" ref="W3977">IFERROR(INDEX(Returns!A:A,MATCH(B3977,Returns!B:B,0)),"No")</f>
        <v>No</v>
      </c>
      <c r="X3977" s="3">
        <f t="shared" si="1"/>
        <v>3</v>
      </c>
      <c r="Y3977" s="3">
        <f t="shared" si="2"/>
        <v>2018</v>
      </c>
    </row>
    <row r="3978" ht="14.25" customHeight="1">
      <c r="A3978" s="1">
        <v>3977.0</v>
      </c>
      <c r="B3978" s="3" t="s">
        <v>7121</v>
      </c>
      <c r="C3978" s="4">
        <v>43395.0</v>
      </c>
      <c r="D3978" s="4">
        <v>43397.0</v>
      </c>
      <c r="E3978" s="1" t="s">
        <v>191</v>
      </c>
      <c r="F3978" s="1" t="s">
        <v>4365</v>
      </c>
      <c r="G3978" s="1" t="s">
        <v>4366</v>
      </c>
      <c r="H3978" s="1" t="s">
        <v>29</v>
      </c>
      <c r="I3978" s="1" t="s">
        <v>30</v>
      </c>
      <c r="J3978" s="1" t="s">
        <v>1472</v>
      </c>
      <c r="K3978" s="1" t="s">
        <v>322</v>
      </c>
      <c r="L3978" s="1">
        <v>23223.0</v>
      </c>
      <c r="M3978" s="1" t="s">
        <v>33</v>
      </c>
      <c r="N3978" s="1" t="s">
        <v>7122</v>
      </c>
      <c r="O3978" s="1" t="s">
        <v>35</v>
      </c>
      <c r="P3978" s="1" t="s">
        <v>68</v>
      </c>
      <c r="Q3978" s="1" t="s">
        <v>7123</v>
      </c>
      <c r="R3978" s="1">
        <v>39.92</v>
      </c>
      <c r="S3978" s="1">
        <v>4.0</v>
      </c>
      <c r="T3978" s="1">
        <v>0.0</v>
      </c>
      <c r="U3978" s="1">
        <v>11.1776</v>
      </c>
      <c r="V3978" s="1" t="str">
        <f>IF(M3978=People!B$2,People!A$2,IF(M3978=People!B$3,People!A$3,IF(M3978=People!B$4,People!A$4,IF(M3978=People!B$5,People!A$5,0))))</f>
        <v>Cassandra Brandow</v>
      </c>
      <c r="W3978" s="5" t="str">
        <f t="array" ref="W3978">IFERROR(INDEX(Returns!A:A,MATCH(B3978,Returns!B:B,0)),"No")</f>
        <v>No</v>
      </c>
      <c r="X3978" s="3">
        <f t="shared" si="1"/>
        <v>10</v>
      </c>
      <c r="Y3978" s="3">
        <f t="shared" si="2"/>
        <v>2018</v>
      </c>
    </row>
    <row r="3979" ht="14.25" customHeight="1">
      <c r="A3979" s="1">
        <v>3978.0</v>
      </c>
      <c r="B3979" s="3" t="s">
        <v>7124</v>
      </c>
      <c r="C3979" s="4">
        <v>43740.0</v>
      </c>
      <c r="D3979" s="4">
        <v>43745.0</v>
      </c>
      <c r="E3979" s="1" t="s">
        <v>53</v>
      </c>
      <c r="F3979" s="1" t="s">
        <v>3680</v>
      </c>
      <c r="G3979" s="1" t="s">
        <v>3681</v>
      </c>
      <c r="H3979" s="1" t="s">
        <v>105</v>
      </c>
      <c r="I3979" s="1" t="s">
        <v>30</v>
      </c>
      <c r="J3979" s="1" t="s">
        <v>98</v>
      </c>
      <c r="K3979" s="1" t="s">
        <v>99</v>
      </c>
      <c r="L3979" s="1">
        <v>98105.0</v>
      </c>
      <c r="M3979" s="1" t="s">
        <v>47</v>
      </c>
      <c r="N3979" s="1" t="s">
        <v>565</v>
      </c>
      <c r="O3979" s="1" t="s">
        <v>49</v>
      </c>
      <c r="P3979" s="1" t="s">
        <v>272</v>
      </c>
      <c r="Q3979" s="1" t="s">
        <v>566</v>
      </c>
      <c r="R3979" s="1">
        <v>8.94</v>
      </c>
      <c r="S3979" s="1">
        <v>3.0</v>
      </c>
      <c r="T3979" s="1">
        <v>0.0</v>
      </c>
      <c r="U3979" s="1">
        <v>4.1124</v>
      </c>
      <c r="V3979" s="1" t="str">
        <f>IF(M3979=People!B$2,People!A$2,IF(M3979=People!B$3,People!A$3,IF(M3979=People!B$4,People!A$4,IF(M3979=People!B$5,People!A$5,0))))</f>
        <v>Anna Andreadi</v>
      </c>
      <c r="W3979" s="5" t="str">
        <f t="array" ref="W3979">IFERROR(INDEX(Returns!A:A,MATCH(B3979,Returns!B:B,0)),"No")</f>
        <v>No</v>
      </c>
      <c r="X3979" s="3">
        <f t="shared" si="1"/>
        <v>10</v>
      </c>
      <c r="Y3979" s="3">
        <f t="shared" si="2"/>
        <v>2019</v>
      </c>
    </row>
    <row r="3980" ht="14.25" customHeight="1">
      <c r="A3980" s="1">
        <v>3979.0</v>
      </c>
      <c r="B3980" s="3" t="s">
        <v>7124</v>
      </c>
      <c r="C3980" s="4">
        <v>43740.0</v>
      </c>
      <c r="D3980" s="4">
        <v>43745.0</v>
      </c>
      <c r="E3980" s="1" t="s">
        <v>53</v>
      </c>
      <c r="F3980" s="1" t="s">
        <v>3680</v>
      </c>
      <c r="G3980" s="1" t="s">
        <v>3681</v>
      </c>
      <c r="H3980" s="1" t="s">
        <v>105</v>
      </c>
      <c r="I3980" s="1" t="s">
        <v>30</v>
      </c>
      <c r="J3980" s="1" t="s">
        <v>98</v>
      </c>
      <c r="K3980" s="1" t="s">
        <v>99</v>
      </c>
      <c r="L3980" s="1">
        <v>98105.0</v>
      </c>
      <c r="M3980" s="1" t="s">
        <v>47</v>
      </c>
      <c r="N3980" s="1" t="s">
        <v>1985</v>
      </c>
      <c r="O3980" s="1" t="s">
        <v>74</v>
      </c>
      <c r="P3980" s="1" t="s">
        <v>75</v>
      </c>
      <c r="Q3980" s="1" t="s">
        <v>1986</v>
      </c>
      <c r="R3980" s="1">
        <v>84.784</v>
      </c>
      <c r="S3980" s="1">
        <v>2.0</v>
      </c>
      <c r="T3980" s="1">
        <v>0.2</v>
      </c>
      <c r="U3980" s="1">
        <v>-20.1362</v>
      </c>
      <c r="V3980" s="1" t="str">
        <f>IF(M3980=People!B$2,People!A$2,IF(M3980=People!B$3,People!A$3,IF(M3980=People!B$4,People!A$4,IF(M3980=People!B$5,People!A$5,0))))</f>
        <v>Anna Andreadi</v>
      </c>
      <c r="W3980" s="5" t="str">
        <f t="array" ref="W3980">IFERROR(INDEX(Returns!A:A,MATCH(B3980,Returns!B:B,0)),"No")</f>
        <v>No</v>
      </c>
      <c r="X3980" s="3">
        <f t="shared" si="1"/>
        <v>10</v>
      </c>
      <c r="Y3980" s="3">
        <f t="shared" si="2"/>
        <v>2019</v>
      </c>
    </row>
    <row r="3981" ht="14.25" customHeight="1">
      <c r="A3981" s="1">
        <v>3980.0</v>
      </c>
      <c r="B3981" s="3" t="s">
        <v>7125</v>
      </c>
      <c r="C3981" s="4">
        <v>42727.0</v>
      </c>
      <c r="D3981" s="4">
        <v>42731.0</v>
      </c>
      <c r="E3981" s="1" t="s">
        <v>53</v>
      </c>
      <c r="F3981" s="1" t="s">
        <v>2179</v>
      </c>
      <c r="G3981" s="1" t="s">
        <v>2180</v>
      </c>
      <c r="H3981" s="1" t="s">
        <v>44</v>
      </c>
      <c r="I3981" s="1" t="s">
        <v>30</v>
      </c>
      <c r="J3981" s="1" t="s">
        <v>269</v>
      </c>
      <c r="K3981" s="1" t="s">
        <v>270</v>
      </c>
      <c r="L3981" s="1">
        <v>10024.0</v>
      </c>
      <c r="M3981" s="1" t="s">
        <v>151</v>
      </c>
      <c r="N3981" s="1" t="s">
        <v>3818</v>
      </c>
      <c r="O3981" s="1" t="s">
        <v>35</v>
      </c>
      <c r="P3981" s="1" t="s">
        <v>59</v>
      </c>
      <c r="Q3981" s="1" t="s">
        <v>3819</v>
      </c>
      <c r="R3981" s="1">
        <v>53.316</v>
      </c>
      <c r="S3981" s="1">
        <v>2.0</v>
      </c>
      <c r="T3981" s="1">
        <v>0.4</v>
      </c>
      <c r="U3981" s="1">
        <v>-19.5492</v>
      </c>
      <c r="V3981" s="1" t="str">
        <f>IF(M3981=People!B$2,People!A$2,IF(M3981=People!B$3,People!A$3,IF(M3981=People!B$4,People!A$4,IF(M3981=People!B$5,People!A$5,0))))</f>
        <v>Chuck Magee</v>
      </c>
      <c r="W3981" s="5" t="str">
        <f t="array" ref="W3981">IFERROR(INDEX(Returns!A:A,MATCH(B3981,Returns!B:B,0)),"No")</f>
        <v>No</v>
      </c>
      <c r="X3981" s="3">
        <f t="shared" si="1"/>
        <v>12</v>
      </c>
      <c r="Y3981" s="3">
        <f t="shared" si="2"/>
        <v>2016</v>
      </c>
    </row>
    <row r="3982" ht="14.25" customHeight="1">
      <c r="A3982" s="1">
        <v>3981.0</v>
      </c>
      <c r="B3982" s="3" t="s">
        <v>7125</v>
      </c>
      <c r="C3982" s="4">
        <v>42727.0</v>
      </c>
      <c r="D3982" s="4">
        <v>42731.0</v>
      </c>
      <c r="E3982" s="1" t="s">
        <v>53</v>
      </c>
      <c r="F3982" s="1" t="s">
        <v>2179</v>
      </c>
      <c r="G3982" s="1" t="s">
        <v>2180</v>
      </c>
      <c r="H3982" s="1" t="s">
        <v>44</v>
      </c>
      <c r="I3982" s="1" t="s">
        <v>30</v>
      </c>
      <c r="J3982" s="1" t="s">
        <v>269</v>
      </c>
      <c r="K3982" s="1" t="s">
        <v>270</v>
      </c>
      <c r="L3982" s="1">
        <v>10024.0</v>
      </c>
      <c r="M3982" s="1" t="s">
        <v>151</v>
      </c>
      <c r="N3982" s="1" t="s">
        <v>2145</v>
      </c>
      <c r="O3982" s="1" t="s">
        <v>49</v>
      </c>
      <c r="P3982" s="1" t="s">
        <v>81</v>
      </c>
      <c r="Q3982" s="1" t="s">
        <v>2146</v>
      </c>
      <c r="R3982" s="1">
        <v>56.52</v>
      </c>
      <c r="S3982" s="1">
        <v>3.0</v>
      </c>
      <c r="T3982" s="1">
        <v>0.0</v>
      </c>
      <c r="U3982" s="1">
        <v>15.8256</v>
      </c>
      <c r="V3982" s="1" t="str">
        <f>IF(M3982=People!B$2,People!A$2,IF(M3982=People!B$3,People!A$3,IF(M3982=People!B$4,People!A$4,IF(M3982=People!B$5,People!A$5,0))))</f>
        <v>Chuck Magee</v>
      </c>
      <c r="W3982" s="5" t="str">
        <f t="array" ref="W3982">IFERROR(INDEX(Returns!A:A,MATCH(B3982,Returns!B:B,0)),"No")</f>
        <v>No</v>
      </c>
      <c r="X3982" s="3">
        <f t="shared" si="1"/>
        <v>12</v>
      </c>
      <c r="Y3982" s="3">
        <f t="shared" si="2"/>
        <v>2016</v>
      </c>
    </row>
    <row r="3983" ht="14.25" customHeight="1">
      <c r="A3983" s="1">
        <v>3982.0</v>
      </c>
      <c r="B3983" s="3" t="s">
        <v>7126</v>
      </c>
      <c r="C3983" s="4">
        <v>43814.0</v>
      </c>
      <c r="D3983" s="4">
        <v>43819.0</v>
      </c>
      <c r="E3983" s="1" t="s">
        <v>53</v>
      </c>
      <c r="F3983" s="1" t="s">
        <v>4063</v>
      </c>
      <c r="G3983" s="1" t="s">
        <v>4064</v>
      </c>
      <c r="H3983" s="1" t="s">
        <v>105</v>
      </c>
      <c r="I3983" s="1" t="s">
        <v>30</v>
      </c>
      <c r="J3983" s="1" t="s">
        <v>98</v>
      </c>
      <c r="K3983" s="1" t="s">
        <v>99</v>
      </c>
      <c r="L3983" s="1">
        <v>98115.0</v>
      </c>
      <c r="M3983" s="1" t="s">
        <v>47</v>
      </c>
      <c r="N3983" s="1" t="s">
        <v>2189</v>
      </c>
      <c r="O3983" s="1" t="s">
        <v>35</v>
      </c>
      <c r="P3983" s="1" t="s">
        <v>68</v>
      </c>
      <c r="Q3983" s="1" t="s">
        <v>2190</v>
      </c>
      <c r="R3983" s="1">
        <v>22.77</v>
      </c>
      <c r="S3983" s="1">
        <v>3.0</v>
      </c>
      <c r="T3983" s="1">
        <v>0.0</v>
      </c>
      <c r="U3983" s="1">
        <v>9.7911</v>
      </c>
      <c r="V3983" s="1" t="str">
        <f>IF(M3983=People!B$2,People!A$2,IF(M3983=People!B$3,People!A$3,IF(M3983=People!B$4,People!A$4,IF(M3983=People!B$5,People!A$5,0))))</f>
        <v>Anna Andreadi</v>
      </c>
      <c r="W3983" s="5" t="str">
        <f t="array" ref="W3983">IFERROR(INDEX(Returns!A:A,MATCH(B3983,Returns!B:B,0)),"No")</f>
        <v>No</v>
      </c>
      <c r="X3983" s="3">
        <f t="shared" si="1"/>
        <v>12</v>
      </c>
      <c r="Y3983" s="3">
        <f t="shared" si="2"/>
        <v>2019</v>
      </c>
    </row>
    <row r="3984" ht="14.25" customHeight="1">
      <c r="A3984" s="1">
        <v>3983.0</v>
      </c>
      <c r="B3984" s="3" t="s">
        <v>7127</v>
      </c>
      <c r="C3984" s="4">
        <v>43288.0</v>
      </c>
      <c r="D3984" s="4">
        <v>43290.0</v>
      </c>
      <c r="E3984" s="1" t="s">
        <v>26</v>
      </c>
      <c r="F3984" s="1" t="s">
        <v>6056</v>
      </c>
      <c r="G3984" s="1" t="s">
        <v>6057</v>
      </c>
      <c r="H3984" s="1" t="s">
        <v>29</v>
      </c>
      <c r="I3984" s="1" t="s">
        <v>30</v>
      </c>
      <c r="J3984" s="1" t="s">
        <v>45</v>
      </c>
      <c r="K3984" s="1" t="s">
        <v>46</v>
      </c>
      <c r="L3984" s="1">
        <v>90045.0</v>
      </c>
      <c r="M3984" s="1" t="s">
        <v>47</v>
      </c>
      <c r="N3984" s="1" t="s">
        <v>264</v>
      </c>
      <c r="O3984" s="1" t="s">
        <v>35</v>
      </c>
      <c r="P3984" s="1" t="s">
        <v>39</v>
      </c>
      <c r="Q3984" s="1" t="s">
        <v>265</v>
      </c>
      <c r="R3984" s="1">
        <v>287.968</v>
      </c>
      <c r="S3984" s="1">
        <v>4.0</v>
      </c>
      <c r="T3984" s="1">
        <v>0.2</v>
      </c>
      <c r="U3984" s="1">
        <v>-3.59960000000005</v>
      </c>
      <c r="V3984" s="1" t="str">
        <f>IF(M3984=People!B$2,People!A$2,IF(M3984=People!B$3,People!A$3,IF(M3984=People!B$4,People!A$4,IF(M3984=People!B$5,People!A$5,0))))</f>
        <v>Anna Andreadi</v>
      </c>
      <c r="W3984" s="5" t="str">
        <f t="array" ref="W3984">IFERROR(INDEX(Returns!A:A,MATCH(B3984,Returns!B:B,0)),"No")</f>
        <v>No</v>
      </c>
      <c r="X3984" s="3">
        <f t="shared" si="1"/>
        <v>7</v>
      </c>
      <c r="Y3984" s="3">
        <f t="shared" si="2"/>
        <v>2018</v>
      </c>
    </row>
    <row r="3985" ht="14.25" customHeight="1">
      <c r="A3985" s="1">
        <v>3984.0</v>
      </c>
      <c r="B3985" s="3" t="s">
        <v>7127</v>
      </c>
      <c r="C3985" s="4">
        <v>43288.0</v>
      </c>
      <c r="D3985" s="4">
        <v>43290.0</v>
      </c>
      <c r="E3985" s="1" t="s">
        <v>26</v>
      </c>
      <c r="F3985" s="1" t="s">
        <v>6056</v>
      </c>
      <c r="G3985" s="1" t="s">
        <v>6057</v>
      </c>
      <c r="H3985" s="1" t="s">
        <v>29</v>
      </c>
      <c r="I3985" s="1" t="s">
        <v>30</v>
      </c>
      <c r="J3985" s="1" t="s">
        <v>45</v>
      </c>
      <c r="K3985" s="1" t="s">
        <v>46</v>
      </c>
      <c r="L3985" s="1">
        <v>90045.0</v>
      </c>
      <c r="M3985" s="1" t="s">
        <v>47</v>
      </c>
      <c r="N3985" s="1" t="s">
        <v>5284</v>
      </c>
      <c r="O3985" s="1" t="s">
        <v>74</v>
      </c>
      <c r="P3985" s="1" t="s">
        <v>1222</v>
      </c>
      <c r="Q3985" s="1" t="s">
        <v>5285</v>
      </c>
      <c r="R3985" s="1">
        <v>2799.96</v>
      </c>
      <c r="S3985" s="1">
        <v>5.0</v>
      </c>
      <c r="T3985" s="1">
        <v>0.2</v>
      </c>
      <c r="U3985" s="1">
        <v>944.9865</v>
      </c>
      <c r="V3985" s="1" t="str">
        <f>IF(M3985=People!B$2,People!A$2,IF(M3985=People!B$3,People!A$3,IF(M3985=People!B$4,People!A$4,IF(M3985=People!B$5,People!A$5,0))))</f>
        <v>Anna Andreadi</v>
      </c>
      <c r="W3985" s="5" t="str">
        <f t="array" ref="W3985">IFERROR(INDEX(Returns!A:A,MATCH(B3985,Returns!B:B,0)),"No")</f>
        <v>No</v>
      </c>
      <c r="X3985" s="3">
        <f t="shared" si="1"/>
        <v>7</v>
      </c>
      <c r="Y3985" s="3">
        <f t="shared" si="2"/>
        <v>2018</v>
      </c>
    </row>
    <row r="3986" ht="14.25" customHeight="1">
      <c r="A3986" s="1">
        <v>3985.0</v>
      </c>
      <c r="B3986" s="3" t="s">
        <v>7127</v>
      </c>
      <c r="C3986" s="4">
        <v>43288.0</v>
      </c>
      <c r="D3986" s="4">
        <v>43290.0</v>
      </c>
      <c r="E3986" s="1" t="s">
        <v>26</v>
      </c>
      <c r="F3986" s="1" t="s">
        <v>6056</v>
      </c>
      <c r="G3986" s="1" t="s">
        <v>6057</v>
      </c>
      <c r="H3986" s="1" t="s">
        <v>29</v>
      </c>
      <c r="I3986" s="1" t="s">
        <v>30</v>
      </c>
      <c r="J3986" s="1" t="s">
        <v>45</v>
      </c>
      <c r="K3986" s="1" t="s">
        <v>46</v>
      </c>
      <c r="L3986" s="1">
        <v>90045.0</v>
      </c>
      <c r="M3986" s="1" t="s">
        <v>47</v>
      </c>
      <c r="N3986" s="1" t="s">
        <v>6017</v>
      </c>
      <c r="O3986" s="1" t="s">
        <v>49</v>
      </c>
      <c r="P3986" s="1" t="s">
        <v>93</v>
      </c>
      <c r="Q3986" s="1" t="s">
        <v>6018</v>
      </c>
      <c r="R3986" s="1">
        <v>48.94</v>
      </c>
      <c r="S3986" s="1">
        <v>1.0</v>
      </c>
      <c r="T3986" s="1">
        <v>0.0</v>
      </c>
      <c r="U3986" s="1">
        <v>24.47</v>
      </c>
      <c r="V3986" s="1" t="str">
        <f>IF(M3986=People!B$2,People!A$2,IF(M3986=People!B$3,People!A$3,IF(M3986=People!B$4,People!A$4,IF(M3986=People!B$5,People!A$5,0))))</f>
        <v>Anna Andreadi</v>
      </c>
      <c r="W3986" s="5" t="str">
        <f t="array" ref="W3986">IFERROR(INDEX(Returns!A:A,MATCH(B3986,Returns!B:B,0)),"No")</f>
        <v>No</v>
      </c>
      <c r="X3986" s="3">
        <f t="shared" si="1"/>
        <v>7</v>
      </c>
      <c r="Y3986" s="3">
        <f t="shared" si="2"/>
        <v>2018</v>
      </c>
    </row>
    <row r="3987" ht="14.25" customHeight="1">
      <c r="A3987" s="1">
        <v>3986.0</v>
      </c>
      <c r="B3987" s="3" t="s">
        <v>7128</v>
      </c>
      <c r="C3987" s="4">
        <v>43207.0</v>
      </c>
      <c r="D3987" s="4">
        <v>43211.0</v>
      </c>
      <c r="E3987" s="1" t="s">
        <v>53</v>
      </c>
      <c r="F3987" s="1" t="s">
        <v>2835</v>
      </c>
      <c r="G3987" s="1" t="s">
        <v>2836</v>
      </c>
      <c r="H3987" s="1" t="s">
        <v>29</v>
      </c>
      <c r="I3987" s="1" t="s">
        <v>30</v>
      </c>
      <c r="J3987" s="1" t="s">
        <v>1125</v>
      </c>
      <c r="K3987" s="1" t="s">
        <v>46</v>
      </c>
      <c r="L3987" s="1">
        <v>90712.0</v>
      </c>
      <c r="M3987" s="1" t="s">
        <v>47</v>
      </c>
      <c r="N3987" s="1" t="s">
        <v>2792</v>
      </c>
      <c r="O3987" s="1" t="s">
        <v>35</v>
      </c>
      <c r="P3987" s="1" t="s">
        <v>36</v>
      </c>
      <c r="Q3987" s="1" t="s">
        <v>2793</v>
      </c>
      <c r="R3987" s="1">
        <v>257.499</v>
      </c>
      <c r="S3987" s="1">
        <v>3.0</v>
      </c>
      <c r="T3987" s="1">
        <v>0.15</v>
      </c>
      <c r="U3987" s="1">
        <v>24.2352</v>
      </c>
      <c r="V3987" s="1" t="str">
        <f>IF(M3987=People!B$2,People!A$2,IF(M3987=People!B$3,People!A$3,IF(M3987=People!B$4,People!A$4,IF(M3987=People!B$5,People!A$5,0))))</f>
        <v>Anna Andreadi</v>
      </c>
      <c r="W3987" s="5" t="str">
        <f t="array" ref="W3987">IFERROR(INDEX(Returns!A:A,MATCH(B3987,Returns!B:B,0)),"No")</f>
        <v>No</v>
      </c>
      <c r="X3987" s="3">
        <f t="shared" si="1"/>
        <v>4</v>
      </c>
      <c r="Y3987" s="3">
        <f t="shared" si="2"/>
        <v>2018</v>
      </c>
    </row>
    <row r="3988" ht="14.25" customHeight="1">
      <c r="A3988" s="1">
        <v>3987.0</v>
      </c>
      <c r="B3988" s="3" t="s">
        <v>7129</v>
      </c>
      <c r="C3988" s="4">
        <v>43563.0</v>
      </c>
      <c r="D3988" s="4">
        <v>43569.0</v>
      </c>
      <c r="E3988" s="1" t="s">
        <v>53</v>
      </c>
      <c r="F3988" s="1" t="s">
        <v>5110</v>
      </c>
      <c r="G3988" s="1" t="s">
        <v>5111</v>
      </c>
      <c r="H3988" s="1" t="s">
        <v>105</v>
      </c>
      <c r="I3988" s="1" t="s">
        <v>30</v>
      </c>
      <c r="J3988" s="1" t="s">
        <v>2134</v>
      </c>
      <c r="K3988" s="1" t="s">
        <v>793</v>
      </c>
      <c r="L3988" s="1">
        <v>7060.0</v>
      </c>
      <c r="M3988" s="1" t="s">
        <v>151</v>
      </c>
      <c r="N3988" s="1" t="s">
        <v>1892</v>
      </c>
      <c r="O3988" s="1" t="s">
        <v>49</v>
      </c>
      <c r="P3988" s="1" t="s">
        <v>62</v>
      </c>
      <c r="Q3988" s="1" t="s">
        <v>1893</v>
      </c>
      <c r="R3988" s="1">
        <v>2591.56</v>
      </c>
      <c r="S3988" s="1">
        <v>4.0</v>
      </c>
      <c r="T3988" s="1">
        <v>0.0</v>
      </c>
      <c r="U3988" s="1">
        <v>621.9744</v>
      </c>
      <c r="V3988" s="1" t="str">
        <f>IF(M3988=People!B$2,People!A$2,IF(M3988=People!B$3,People!A$3,IF(M3988=People!B$4,People!A$4,IF(M3988=People!B$5,People!A$5,0))))</f>
        <v>Chuck Magee</v>
      </c>
      <c r="W3988" s="5" t="str">
        <f t="array" ref="W3988">IFERROR(INDEX(Returns!A:A,MATCH(B3988,Returns!B:B,0)),"No")</f>
        <v>No</v>
      </c>
      <c r="X3988" s="3">
        <f t="shared" si="1"/>
        <v>4</v>
      </c>
      <c r="Y3988" s="3">
        <f t="shared" si="2"/>
        <v>2019</v>
      </c>
    </row>
    <row r="3989" ht="14.25" customHeight="1">
      <c r="A3989" s="1">
        <v>3988.0</v>
      </c>
      <c r="B3989" s="3" t="s">
        <v>7129</v>
      </c>
      <c r="C3989" s="4">
        <v>43563.0</v>
      </c>
      <c r="D3989" s="4">
        <v>43569.0</v>
      </c>
      <c r="E3989" s="1" t="s">
        <v>53</v>
      </c>
      <c r="F3989" s="1" t="s">
        <v>5110</v>
      </c>
      <c r="G3989" s="1" t="s">
        <v>5111</v>
      </c>
      <c r="H3989" s="1" t="s">
        <v>105</v>
      </c>
      <c r="I3989" s="1" t="s">
        <v>30</v>
      </c>
      <c r="J3989" s="1" t="s">
        <v>2134</v>
      </c>
      <c r="K3989" s="1" t="s">
        <v>793</v>
      </c>
      <c r="L3989" s="1">
        <v>7060.0</v>
      </c>
      <c r="M3989" s="1" t="s">
        <v>151</v>
      </c>
      <c r="N3989" s="1" t="s">
        <v>7130</v>
      </c>
      <c r="O3989" s="1" t="s">
        <v>49</v>
      </c>
      <c r="P3989" s="1" t="s">
        <v>81</v>
      </c>
      <c r="Q3989" s="1" t="s">
        <v>7131</v>
      </c>
      <c r="R3989" s="1">
        <v>41.95</v>
      </c>
      <c r="S3989" s="1">
        <v>5.0</v>
      </c>
      <c r="T3989" s="1">
        <v>0.0</v>
      </c>
      <c r="U3989" s="1">
        <v>10.4875</v>
      </c>
      <c r="V3989" s="1" t="str">
        <f>IF(M3989=People!B$2,People!A$2,IF(M3989=People!B$3,People!A$3,IF(M3989=People!B$4,People!A$4,IF(M3989=People!B$5,People!A$5,0))))</f>
        <v>Chuck Magee</v>
      </c>
      <c r="W3989" s="5" t="str">
        <f t="array" ref="W3989">IFERROR(INDEX(Returns!A:A,MATCH(B3989,Returns!B:B,0)),"No")</f>
        <v>No</v>
      </c>
      <c r="X3989" s="3">
        <f t="shared" si="1"/>
        <v>4</v>
      </c>
      <c r="Y3989" s="3">
        <f t="shared" si="2"/>
        <v>2019</v>
      </c>
    </row>
    <row r="3990" ht="14.25" customHeight="1">
      <c r="A3990" s="1">
        <v>3989.0</v>
      </c>
      <c r="B3990" s="3" t="s">
        <v>7132</v>
      </c>
      <c r="C3990" s="4">
        <v>43207.0</v>
      </c>
      <c r="D3990" s="4">
        <v>43212.0</v>
      </c>
      <c r="E3990" s="1" t="s">
        <v>53</v>
      </c>
      <c r="F3990" s="1" t="s">
        <v>7133</v>
      </c>
      <c r="G3990" s="1" t="s">
        <v>7134</v>
      </c>
      <c r="H3990" s="1" t="s">
        <v>44</v>
      </c>
      <c r="I3990" s="1" t="s">
        <v>30</v>
      </c>
      <c r="J3990" s="1" t="s">
        <v>385</v>
      </c>
      <c r="K3990" s="1" t="s">
        <v>338</v>
      </c>
      <c r="L3990" s="1">
        <v>38401.0</v>
      </c>
      <c r="M3990" s="1" t="s">
        <v>33</v>
      </c>
      <c r="N3990" s="1" t="s">
        <v>7135</v>
      </c>
      <c r="O3990" s="1" t="s">
        <v>35</v>
      </c>
      <c r="P3990" s="1" t="s">
        <v>68</v>
      </c>
      <c r="Q3990" s="1" t="s">
        <v>7136</v>
      </c>
      <c r="R3990" s="1">
        <v>79.12</v>
      </c>
      <c r="S3990" s="1">
        <v>5.0</v>
      </c>
      <c r="T3990" s="1">
        <v>0.2</v>
      </c>
      <c r="U3990" s="1">
        <v>13.846</v>
      </c>
      <c r="V3990" s="1" t="str">
        <f>IF(M3990=People!B$2,People!A$2,IF(M3990=People!B$3,People!A$3,IF(M3990=People!B$4,People!A$4,IF(M3990=People!B$5,People!A$5,0))))</f>
        <v>Cassandra Brandow</v>
      </c>
      <c r="W3990" s="5" t="str">
        <f t="array" ref="W3990">IFERROR(INDEX(Returns!A:A,MATCH(B3990,Returns!B:B,0)),"No")</f>
        <v>No</v>
      </c>
      <c r="X3990" s="3">
        <f t="shared" si="1"/>
        <v>4</v>
      </c>
      <c r="Y3990" s="3">
        <f t="shared" si="2"/>
        <v>2018</v>
      </c>
    </row>
    <row r="3991" ht="14.25" customHeight="1">
      <c r="A3991" s="1">
        <v>3990.0</v>
      </c>
      <c r="B3991" s="3" t="s">
        <v>7137</v>
      </c>
      <c r="C3991" s="4">
        <v>42699.0</v>
      </c>
      <c r="D3991" s="4">
        <v>42701.0</v>
      </c>
      <c r="E3991" s="1" t="s">
        <v>26</v>
      </c>
      <c r="F3991" s="1" t="s">
        <v>4041</v>
      </c>
      <c r="G3991" s="1" t="s">
        <v>4042</v>
      </c>
      <c r="H3991" s="1" t="s">
        <v>29</v>
      </c>
      <c r="I3991" s="1" t="s">
        <v>30</v>
      </c>
      <c r="J3991" s="1" t="s">
        <v>7138</v>
      </c>
      <c r="K3991" s="1" t="s">
        <v>1406</v>
      </c>
      <c r="L3991" s="1">
        <v>2895.0</v>
      </c>
      <c r="M3991" s="1" t="s">
        <v>151</v>
      </c>
      <c r="N3991" s="1" t="s">
        <v>2942</v>
      </c>
      <c r="O3991" s="1" t="s">
        <v>35</v>
      </c>
      <c r="P3991" s="1" t="s">
        <v>68</v>
      </c>
      <c r="Q3991" s="1" t="s">
        <v>2943</v>
      </c>
      <c r="R3991" s="1">
        <v>52.96</v>
      </c>
      <c r="S3991" s="1">
        <v>2.0</v>
      </c>
      <c r="T3991" s="1">
        <v>0.0</v>
      </c>
      <c r="U3991" s="1">
        <v>20.1248</v>
      </c>
      <c r="V3991" s="1" t="str">
        <f>IF(M3991=People!B$2,People!A$2,IF(M3991=People!B$3,People!A$3,IF(M3991=People!B$4,People!A$4,IF(M3991=People!B$5,People!A$5,0))))</f>
        <v>Chuck Magee</v>
      </c>
      <c r="W3991" s="5" t="str">
        <f t="array" ref="W3991">IFERROR(INDEX(Returns!A:A,MATCH(B3991,Returns!B:B,0)),"No")</f>
        <v>No</v>
      </c>
      <c r="X3991" s="3">
        <f t="shared" si="1"/>
        <v>11</v>
      </c>
      <c r="Y3991" s="3">
        <f t="shared" si="2"/>
        <v>2016</v>
      </c>
    </row>
    <row r="3992" ht="14.25" customHeight="1">
      <c r="A3992" s="1">
        <v>3991.0</v>
      </c>
      <c r="B3992" s="3" t="s">
        <v>7139</v>
      </c>
      <c r="C3992" s="4">
        <v>42677.0</v>
      </c>
      <c r="D3992" s="4">
        <v>42682.0</v>
      </c>
      <c r="E3992" s="1" t="s">
        <v>53</v>
      </c>
      <c r="F3992" s="1" t="s">
        <v>3999</v>
      </c>
      <c r="G3992" s="1" t="s">
        <v>4000</v>
      </c>
      <c r="H3992" s="1" t="s">
        <v>29</v>
      </c>
      <c r="I3992" s="1" t="s">
        <v>30</v>
      </c>
      <c r="J3992" s="1" t="s">
        <v>2479</v>
      </c>
      <c r="K3992" s="1" t="s">
        <v>150</v>
      </c>
      <c r="L3992" s="1">
        <v>17602.0</v>
      </c>
      <c r="M3992" s="1" t="s">
        <v>151</v>
      </c>
      <c r="N3992" s="1" t="s">
        <v>5905</v>
      </c>
      <c r="O3992" s="1" t="s">
        <v>49</v>
      </c>
      <c r="P3992" s="1" t="s">
        <v>582</v>
      </c>
      <c r="Q3992" s="1" t="s">
        <v>5906</v>
      </c>
      <c r="R3992" s="1">
        <v>286.344</v>
      </c>
      <c r="S3992" s="1">
        <v>3.0</v>
      </c>
      <c r="T3992" s="1">
        <v>0.2</v>
      </c>
      <c r="U3992" s="1">
        <v>-64.4274</v>
      </c>
      <c r="V3992" s="1" t="str">
        <f>IF(M3992=People!B$2,People!A$2,IF(M3992=People!B$3,People!A$3,IF(M3992=People!B$4,People!A$4,IF(M3992=People!B$5,People!A$5,0))))</f>
        <v>Chuck Magee</v>
      </c>
      <c r="W3992" s="5" t="str">
        <f t="array" ref="W3992">IFERROR(INDEX(Returns!A:A,MATCH(B3992,Returns!B:B,0)),"No")</f>
        <v>No</v>
      </c>
      <c r="X3992" s="3">
        <f t="shared" si="1"/>
        <v>11</v>
      </c>
      <c r="Y3992" s="3">
        <f t="shared" si="2"/>
        <v>2016</v>
      </c>
    </row>
    <row r="3993" ht="14.25" customHeight="1">
      <c r="A3993" s="1">
        <v>3992.0</v>
      </c>
      <c r="B3993" s="3" t="s">
        <v>7140</v>
      </c>
      <c r="C3993" s="4">
        <v>42856.0</v>
      </c>
      <c r="D3993" s="4">
        <v>42860.0</v>
      </c>
      <c r="E3993" s="1" t="s">
        <v>53</v>
      </c>
      <c r="F3993" s="1" t="s">
        <v>915</v>
      </c>
      <c r="G3993" s="1" t="s">
        <v>916</v>
      </c>
      <c r="H3993" s="1" t="s">
        <v>44</v>
      </c>
      <c r="I3993" s="1" t="s">
        <v>30</v>
      </c>
      <c r="J3993" s="1" t="s">
        <v>905</v>
      </c>
      <c r="K3993" s="1" t="s">
        <v>57</v>
      </c>
      <c r="L3993" s="1">
        <v>33614.0</v>
      </c>
      <c r="M3993" s="1" t="s">
        <v>33</v>
      </c>
      <c r="N3993" s="1" t="s">
        <v>2942</v>
      </c>
      <c r="O3993" s="1" t="s">
        <v>35</v>
      </c>
      <c r="P3993" s="1" t="s">
        <v>68</v>
      </c>
      <c r="Q3993" s="1" t="s">
        <v>2943</v>
      </c>
      <c r="R3993" s="1">
        <v>63.552</v>
      </c>
      <c r="S3993" s="1">
        <v>3.0</v>
      </c>
      <c r="T3993" s="1">
        <v>0.2</v>
      </c>
      <c r="U3993" s="1">
        <v>14.2992</v>
      </c>
      <c r="V3993" s="1" t="str">
        <f>IF(M3993=People!B$2,People!A$2,IF(M3993=People!B$3,People!A$3,IF(M3993=People!B$4,People!A$4,IF(M3993=People!B$5,People!A$5,0))))</f>
        <v>Cassandra Brandow</v>
      </c>
      <c r="W3993" s="5" t="str">
        <f t="array" ref="W3993">IFERROR(INDEX(Returns!A:A,MATCH(B3993,Returns!B:B,0)),"No")</f>
        <v>No</v>
      </c>
      <c r="X3993" s="3">
        <f t="shared" si="1"/>
        <v>5</v>
      </c>
      <c r="Y3993" s="3">
        <f t="shared" si="2"/>
        <v>2017</v>
      </c>
    </row>
    <row r="3994" ht="14.25" customHeight="1">
      <c r="A3994" s="1">
        <v>3993.0</v>
      </c>
      <c r="B3994" s="3" t="s">
        <v>7140</v>
      </c>
      <c r="C3994" s="4">
        <v>42856.0</v>
      </c>
      <c r="D3994" s="4">
        <v>42860.0</v>
      </c>
      <c r="E3994" s="1" t="s">
        <v>53</v>
      </c>
      <c r="F3994" s="1" t="s">
        <v>915</v>
      </c>
      <c r="G3994" s="1" t="s">
        <v>916</v>
      </c>
      <c r="H3994" s="1" t="s">
        <v>44</v>
      </c>
      <c r="I3994" s="1" t="s">
        <v>30</v>
      </c>
      <c r="J3994" s="1" t="s">
        <v>905</v>
      </c>
      <c r="K3994" s="1" t="s">
        <v>57</v>
      </c>
      <c r="L3994" s="1">
        <v>33614.0</v>
      </c>
      <c r="M3994" s="1" t="s">
        <v>33</v>
      </c>
      <c r="N3994" s="1" t="s">
        <v>2382</v>
      </c>
      <c r="O3994" s="1" t="s">
        <v>49</v>
      </c>
      <c r="P3994" s="1" t="s">
        <v>582</v>
      </c>
      <c r="Q3994" s="1" t="s">
        <v>2383</v>
      </c>
      <c r="R3994" s="1">
        <v>41.376</v>
      </c>
      <c r="S3994" s="1">
        <v>3.0</v>
      </c>
      <c r="T3994" s="1">
        <v>0.2</v>
      </c>
      <c r="U3994" s="1">
        <v>4.65479999999999</v>
      </c>
      <c r="V3994" s="1" t="str">
        <f>IF(M3994=People!B$2,People!A$2,IF(M3994=People!B$3,People!A$3,IF(M3994=People!B$4,People!A$4,IF(M3994=People!B$5,People!A$5,0))))</f>
        <v>Cassandra Brandow</v>
      </c>
      <c r="W3994" s="5" t="str">
        <f t="array" ref="W3994">IFERROR(INDEX(Returns!A:A,MATCH(B3994,Returns!B:B,0)),"No")</f>
        <v>No</v>
      </c>
      <c r="X3994" s="3">
        <f t="shared" si="1"/>
        <v>5</v>
      </c>
      <c r="Y3994" s="3">
        <f t="shared" si="2"/>
        <v>2017</v>
      </c>
    </row>
    <row r="3995" ht="14.25" customHeight="1">
      <c r="A3995" s="1">
        <v>3994.0</v>
      </c>
      <c r="B3995" s="3" t="s">
        <v>7140</v>
      </c>
      <c r="C3995" s="4">
        <v>42856.0</v>
      </c>
      <c r="D3995" s="4">
        <v>42860.0</v>
      </c>
      <c r="E3995" s="1" t="s">
        <v>53</v>
      </c>
      <c r="F3995" s="1" t="s">
        <v>915</v>
      </c>
      <c r="G3995" s="1" t="s">
        <v>916</v>
      </c>
      <c r="H3995" s="1" t="s">
        <v>44</v>
      </c>
      <c r="I3995" s="1" t="s">
        <v>30</v>
      </c>
      <c r="J3995" s="1" t="s">
        <v>905</v>
      </c>
      <c r="K3995" s="1" t="s">
        <v>57</v>
      </c>
      <c r="L3995" s="1">
        <v>33614.0</v>
      </c>
      <c r="M3995" s="1" t="s">
        <v>33</v>
      </c>
      <c r="N3995" s="1" t="s">
        <v>3564</v>
      </c>
      <c r="O3995" s="1" t="s">
        <v>49</v>
      </c>
      <c r="P3995" s="1" t="s">
        <v>71</v>
      </c>
      <c r="Q3995" s="1" t="s">
        <v>3565</v>
      </c>
      <c r="R3995" s="1">
        <v>172.704</v>
      </c>
      <c r="S3995" s="1">
        <v>6.0</v>
      </c>
      <c r="T3995" s="1">
        <v>0.2</v>
      </c>
      <c r="U3995" s="1">
        <v>10.794</v>
      </c>
      <c r="V3995" s="1" t="str">
        <f>IF(M3995=People!B$2,People!A$2,IF(M3995=People!B$3,People!A$3,IF(M3995=People!B$4,People!A$4,IF(M3995=People!B$5,People!A$5,0))))</f>
        <v>Cassandra Brandow</v>
      </c>
      <c r="W3995" s="5" t="str">
        <f t="array" ref="W3995">IFERROR(INDEX(Returns!A:A,MATCH(B3995,Returns!B:B,0)),"No")</f>
        <v>No</v>
      </c>
      <c r="X3995" s="3">
        <f t="shared" si="1"/>
        <v>5</v>
      </c>
      <c r="Y3995" s="3">
        <f t="shared" si="2"/>
        <v>2017</v>
      </c>
    </row>
    <row r="3996" ht="14.25" customHeight="1">
      <c r="A3996" s="1">
        <v>3995.0</v>
      </c>
      <c r="B3996" s="3" t="s">
        <v>7141</v>
      </c>
      <c r="C3996" s="4">
        <v>42802.0</v>
      </c>
      <c r="D3996" s="4">
        <v>42806.0</v>
      </c>
      <c r="E3996" s="1" t="s">
        <v>53</v>
      </c>
      <c r="F3996" s="1" t="s">
        <v>7142</v>
      </c>
      <c r="G3996" s="1" t="s">
        <v>7143</v>
      </c>
      <c r="H3996" s="1" t="s">
        <v>29</v>
      </c>
      <c r="I3996" s="1" t="s">
        <v>30</v>
      </c>
      <c r="J3996" s="1" t="s">
        <v>4526</v>
      </c>
      <c r="K3996" s="1" t="s">
        <v>117</v>
      </c>
      <c r="L3996" s="1">
        <v>53142.0</v>
      </c>
      <c r="M3996" s="1" t="s">
        <v>108</v>
      </c>
      <c r="N3996" s="1" t="s">
        <v>6570</v>
      </c>
      <c r="O3996" s="1" t="s">
        <v>35</v>
      </c>
      <c r="P3996" s="1" t="s">
        <v>36</v>
      </c>
      <c r="Q3996" s="1" t="s">
        <v>6571</v>
      </c>
      <c r="R3996" s="1">
        <v>512.94</v>
      </c>
      <c r="S3996" s="1">
        <v>3.0</v>
      </c>
      <c r="T3996" s="1">
        <v>0.0</v>
      </c>
      <c r="U3996" s="1">
        <v>97.4586</v>
      </c>
      <c r="V3996" s="1" t="str">
        <f>IF(M3996=People!B$2,People!A$2,IF(M3996=People!B$3,People!A$3,IF(M3996=People!B$4,People!A$4,IF(M3996=People!B$5,People!A$5,0))))</f>
        <v>Kelly Williams</v>
      </c>
      <c r="W3996" s="5" t="str">
        <f t="array" ref="W3996">IFERROR(INDEX(Returns!A:A,MATCH(B3996,Returns!B:B,0)),"No")</f>
        <v>No</v>
      </c>
      <c r="X3996" s="3">
        <f t="shared" si="1"/>
        <v>3</v>
      </c>
      <c r="Y3996" s="3">
        <f t="shared" si="2"/>
        <v>2017</v>
      </c>
    </row>
    <row r="3997" ht="14.25" customHeight="1">
      <c r="A3997" s="1">
        <v>3996.0</v>
      </c>
      <c r="B3997" s="3" t="s">
        <v>7141</v>
      </c>
      <c r="C3997" s="4">
        <v>42802.0</v>
      </c>
      <c r="D3997" s="4">
        <v>42806.0</v>
      </c>
      <c r="E3997" s="1" t="s">
        <v>53</v>
      </c>
      <c r="F3997" s="1" t="s">
        <v>7142</v>
      </c>
      <c r="G3997" s="1" t="s">
        <v>7143</v>
      </c>
      <c r="H3997" s="1" t="s">
        <v>29</v>
      </c>
      <c r="I3997" s="1" t="s">
        <v>30</v>
      </c>
      <c r="J3997" s="1" t="s">
        <v>4526</v>
      </c>
      <c r="K3997" s="1" t="s">
        <v>117</v>
      </c>
      <c r="L3997" s="1">
        <v>53142.0</v>
      </c>
      <c r="M3997" s="1" t="s">
        <v>108</v>
      </c>
      <c r="N3997" s="1" t="s">
        <v>5135</v>
      </c>
      <c r="O3997" s="1" t="s">
        <v>35</v>
      </c>
      <c r="P3997" s="1" t="s">
        <v>39</v>
      </c>
      <c r="Q3997" s="1" t="s">
        <v>5136</v>
      </c>
      <c r="R3997" s="1">
        <v>860.93</v>
      </c>
      <c r="S3997" s="1">
        <v>7.0</v>
      </c>
      <c r="T3997" s="1">
        <v>0.0</v>
      </c>
      <c r="U3997" s="1">
        <v>189.4046</v>
      </c>
      <c r="V3997" s="1" t="str">
        <f>IF(M3997=People!B$2,People!A$2,IF(M3997=People!B$3,People!A$3,IF(M3997=People!B$4,People!A$4,IF(M3997=People!B$5,People!A$5,0))))</f>
        <v>Kelly Williams</v>
      </c>
      <c r="W3997" s="5" t="str">
        <f t="array" ref="W3997">IFERROR(INDEX(Returns!A:A,MATCH(B3997,Returns!B:B,0)),"No")</f>
        <v>No</v>
      </c>
      <c r="X3997" s="3">
        <f t="shared" si="1"/>
        <v>3</v>
      </c>
      <c r="Y3997" s="3">
        <f t="shared" si="2"/>
        <v>2017</v>
      </c>
    </row>
    <row r="3998" ht="14.25" customHeight="1">
      <c r="A3998" s="1">
        <v>3997.0</v>
      </c>
      <c r="B3998" s="3" t="s">
        <v>7141</v>
      </c>
      <c r="C3998" s="4">
        <v>42802.0</v>
      </c>
      <c r="D3998" s="4">
        <v>42806.0</v>
      </c>
      <c r="E3998" s="1" t="s">
        <v>53</v>
      </c>
      <c r="F3998" s="1" t="s">
        <v>7142</v>
      </c>
      <c r="G3998" s="1" t="s">
        <v>7143</v>
      </c>
      <c r="H3998" s="1" t="s">
        <v>29</v>
      </c>
      <c r="I3998" s="1" t="s">
        <v>30</v>
      </c>
      <c r="J3998" s="1" t="s">
        <v>4526</v>
      </c>
      <c r="K3998" s="1" t="s">
        <v>117</v>
      </c>
      <c r="L3998" s="1">
        <v>53142.0</v>
      </c>
      <c r="M3998" s="1" t="s">
        <v>108</v>
      </c>
      <c r="N3998" s="1" t="s">
        <v>1385</v>
      </c>
      <c r="O3998" s="1" t="s">
        <v>74</v>
      </c>
      <c r="P3998" s="1" t="s">
        <v>75</v>
      </c>
      <c r="Q3998" s="1" t="s">
        <v>1386</v>
      </c>
      <c r="R3998" s="1">
        <v>769.95</v>
      </c>
      <c r="S3998" s="1">
        <v>5.0</v>
      </c>
      <c r="T3998" s="1">
        <v>0.0</v>
      </c>
      <c r="U3998" s="1">
        <v>223.2855</v>
      </c>
      <c r="V3998" s="1" t="str">
        <f>IF(M3998=People!B$2,People!A$2,IF(M3998=People!B$3,People!A$3,IF(M3998=People!B$4,People!A$4,IF(M3998=People!B$5,People!A$5,0))))</f>
        <v>Kelly Williams</v>
      </c>
      <c r="W3998" s="5" t="str">
        <f t="array" ref="W3998">IFERROR(INDEX(Returns!A:A,MATCH(B3998,Returns!B:B,0)),"No")</f>
        <v>No</v>
      </c>
      <c r="X3998" s="3">
        <f t="shared" si="1"/>
        <v>3</v>
      </c>
      <c r="Y3998" s="3">
        <f t="shared" si="2"/>
        <v>2017</v>
      </c>
    </row>
    <row r="3999" ht="14.25" customHeight="1">
      <c r="A3999" s="1">
        <v>3998.0</v>
      </c>
      <c r="B3999" s="3" t="s">
        <v>7141</v>
      </c>
      <c r="C3999" s="4">
        <v>42802.0</v>
      </c>
      <c r="D3999" s="4">
        <v>42806.0</v>
      </c>
      <c r="E3999" s="1" t="s">
        <v>53</v>
      </c>
      <c r="F3999" s="1" t="s">
        <v>7142</v>
      </c>
      <c r="G3999" s="1" t="s">
        <v>7143</v>
      </c>
      <c r="H3999" s="1" t="s">
        <v>29</v>
      </c>
      <c r="I3999" s="1" t="s">
        <v>30</v>
      </c>
      <c r="J3999" s="1" t="s">
        <v>4526</v>
      </c>
      <c r="K3999" s="1" t="s">
        <v>117</v>
      </c>
      <c r="L3999" s="1">
        <v>53142.0</v>
      </c>
      <c r="M3999" s="1" t="s">
        <v>108</v>
      </c>
      <c r="N3999" s="1" t="s">
        <v>7144</v>
      </c>
      <c r="O3999" s="1" t="s">
        <v>49</v>
      </c>
      <c r="P3999" s="1" t="s">
        <v>71</v>
      </c>
      <c r="Q3999" s="1" t="s">
        <v>7145</v>
      </c>
      <c r="R3999" s="1">
        <v>14.98</v>
      </c>
      <c r="S3999" s="1">
        <v>1.0</v>
      </c>
      <c r="T3999" s="1">
        <v>0.0</v>
      </c>
      <c r="U3999" s="1">
        <v>4.494</v>
      </c>
      <c r="V3999" s="1" t="str">
        <f>IF(M3999=People!B$2,People!A$2,IF(M3999=People!B$3,People!A$3,IF(M3999=People!B$4,People!A$4,IF(M3999=People!B$5,People!A$5,0))))</f>
        <v>Kelly Williams</v>
      </c>
      <c r="W3999" s="5" t="str">
        <f t="array" ref="W3999">IFERROR(INDEX(Returns!A:A,MATCH(B3999,Returns!B:B,0)),"No")</f>
        <v>No</v>
      </c>
      <c r="X3999" s="3">
        <f t="shared" si="1"/>
        <v>3</v>
      </c>
      <c r="Y3999" s="3">
        <f t="shared" si="2"/>
        <v>2017</v>
      </c>
    </row>
    <row r="4000" ht="14.25" customHeight="1">
      <c r="A4000" s="1">
        <v>3999.0</v>
      </c>
      <c r="B4000" s="3" t="s">
        <v>7141</v>
      </c>
      <c r="C4000" s="4">
        <v>42802.0</v>
      </c>
      <c r="D4000" s="4">
        <v>42806.0</v>
      </c>
      <c r="E4000" s="1" t="s">
        <v>53</v>
      </c>
      <c r="F4000" s="1" t="s">
        <v>7142</v>
      </c>
      <c r="G4000" s="1" t="s">
        <v>7143</v>
      </c>
      <c r="H4000" s="1" t="s">
        <v>29</v>
      </c>
      <c r="I4000" s="1" t="s">
        <v>30</v>
      </c>
      <c r="J4000" s="1" t="s">
        <v>4526</v>
      </c>
      <c r="K4000" s="1" t="s">
        <v>117</v>
      </c>
      <c r="L4000" s="1">
        <v>53142.0</v>
      </c>
      <c r="M4000" s="1" t="s">
        <v>108</v>
      </c>
      <c r="N4000" s="1" t="s">
        <v>5282</v>
      </c>
      <c r="O4000" s="1" t="s">
        <v>35</v>
      </c>
      <c r="P4000" s="1" t="s">
        <v>68</v>
      </c>
      <c r="Q4000" s="1" t="s">
        <v>5283</v>
      </c>
      <c r="R4000" s="1">
        <v>373.08</v>
      </c>
      <c r="S4000" s="1">
        <v>6.0</v>
      </c>
      <c r="T4000" s="1">
        <v>0.0</v>
      </c>
      <c r="U4000" s="1">
        <v>82.0776</v>
      </c>
      <c r="V4000" s="1" t="str">
        <f>IF(M4000=People!B$2,People!A$2,IF(M4000=People!B$3,People!A$3,IF(M4000=People!B$4,People!A$4,IF(M4000=People!B$5,People!A$5,0))))</f>
        <v>Kelly Williams</v>
      </c>
      <c r="W4000" s="5" t="str">
        <f t="array" ref="W4000">IFERROR(INDEX(Returns!A:A,MATCH(B4000,Returns!B:B,0)),"No")</f>
        <v>No</v>
      </c>
      <c r="X4000" s="3">
        <f t="shared" si="1"/>
        <v>3</v>
      </c>
      <c r="Y4000" s="3">
        <f t="shared" si="2"/>
        <v>2017</v>
      </c>
    </row>
    <row r="4001" ht="14.25" customHeight="1">
      <c r="A4001" s="1">
        <v>4000.0</v>
      </c>
      <c r="B4001" s="3" t="s">
        <v>7146</v>
      </c>
      <c r="C4001" s="4">
        <v>42933.0</v>
      </c>
      <c r="D4001" s="4">
        <v>42936.0</v>
      </c>
      <c r="E4001" s="1" t="s">
        <v>26</v>
      </c>
      <c r="F4001" s="1" t="s">
        <v>1485</v>
      </c>
      <c r="G4001" s="1" t="s">
        <v>1486</v>
      </c>
      <c r="H4001" s="1" t="s">
        <v>44</v>
      </c>
      <c r="I4001" s="1" t="s">
        <v>30</v>
      </c>
      <c r="J4001" s="1" t="s">
        <v>6861</v>
      </c>
      <c r="K4001" s="1" t="s">
        <v>57</v>
      </c>
      <c r="L4001" s="1">
        <v>34952.0</v>
      </c>
      <c r="M4001" s="1" t="s">
        <v>33</v>
      </c>
      <c r="N4001" s="1" t="s">
        <v>1082</v>
      </c>
      <c r="O4001" s="1" t="s">
        <v>35</v>
      </c>
      <c r="P4001" s="1" t="s">
        <v>36</v>
      </c>
      <c r="Q4001" s="1" t="s">
        <v>1083</v>
      </c>
      <c r="R4001" s="1">
        <v>231.92</v>
      </c>
      <c r="S4001" s="1">
        <v>5.0</v>
      </c>
      <c r="T4001" s="1">
        <v>0.2</v>
      </c>
      <c r="U4001" s="1">
        <v>5.798</v>
      </c>
      <c r="V4001" s="1" t="str">
        <f>IF(M4001=People!B$2,People!A$2,IF(M4001=People!B$3,People!A$3,IF(M4001=People!B$4,People!A$4,IF(M4001=People!B$5,People!A$5,0))))</f>
        <v>Cassandra Brandow</v>
      </c>
      <c r="W4001" s="5" t="str">
        <f t="array" ref="W4001">IFERROR(INDEX(Returns!A:A,MATCH(B4001,Returns!B:B,0)),"No")</f>
        <v>No</v>
      </c>
      <c r="X4001" s="3">
        <f t="shared" si="1"/>
        <v>7</v>
      </c>
      <c r="Y4001" s="3">
        <f t="shared" si="2"/>
        <v>2017</v>
      </c>
    </row>
    <row r="4002" ht="14.25" customHeight="1">
      <c r="A4002" s="1">
        <v>4001.0</v>
      </c>
      <c r="B4002" s="3" t="s">
        <v>7147</v>
      </c>
      <c r="C4002" s="4">
        <v>42654.0</v>
      </c>
      <c r="D4002" s="4">
        <v>42659.0</v>
      </c>
      <c r="E4002" s="1" t="s">
        <v>53</v>
      </c>
      <c r="F4002" s="1" t="s">
        <v>5939</v>
      </c>
      <c r="G4002" s="1" t="s">
        <v>5940</v>
      </c>
      <c r="H4002" s="1" t="s">
        <v>105</v>
      </c>
      <c r="I4002" s="1" t="s">
        <v>30</v>
      </c>
      <c r="J4002" s="1" t="s">
        <v>98</v>
      </c>
      <c r="K4002" s="1" t="s">
        <v>99</v>
      </c>
      <c r="L4002" s="1">
        <v>98115.0</v>
      </c>
      <c r="M4002" s="1" t="s">
        <v>47</v>
      </c>
      <c r="N4002" s="1" t="s">
        <v>4564</v>
      </c>
      <c r="O4002" s="1" t="s">
        <v>35</v>
      </c>
      <c r="P4002" s="1" t="s">
        <v>68</v>
      </c>
      <c r="Q4002" s="1" t="s">
        <v>4565</v>
      </c>
      <c r="R4002" s="1">
        <v>63.47</v>
      </c>
      <c r="S4002" s="1">
        <v>11.0</v>
      </c>
      <c r="T4002" s="1">
        <v>0.0</v>
      </c>
      <c r="U4002" s="1">
        <v>19.041</v>
      </c>
      <c r="V4002" s="1" t="str">
        <f>IF(M4002=People!B$2,People!A$2,IF(M4002=People!B$3,People!A$3,IF(M4002=People!B$4,People!A$4,IF(M4002=People!B$5,People!A$5,0))))</f>
        <v>Anna Andreadi</v>
      </c>
      <c r="W4002" s="5" t="str">
        <f t="array" ref="W4002">IFERROR(INDEX(Returns!A:A,MATCH(B4002,Returns!B:B,0)),"No")</f>
        <v>No</v>
      </c>
      <c r="X4002" s="3">
        <f t="shared" si="1"/>
        <v>10</v>
      </c>
      <c r="Y4002" s="3">
        <f t="shared" si="2"/>
        <v>2016</v>
      </c>
    </row>
    <row r="4003" ht="14.25" customHeight="1">
      <c r="A4003" s="1">
        <v>4002.0</v>
      </c>
      <c r="B4003" s="3" t="s">
        <v>7147</v>
      </c>
      <c r="C4003" s="4">
        <v>42654.0</v>
      </c>
      <c r="D4003" s="4">
        <v>42659.0</v>
      </c>
      <c r="E4003" s="1" t="s">
        <v>53</v>
      </c>
      <c r="F4003" s="1" t="s">
        <v>5939</v>
      </c>
      <c r="G4003" s="1" t="s">
        <v>5940</v>
      </c>
      <c r="H4003" s="1" t="s">
        <v>105</v>
      </c>
      <c r="I4003" s="1" t="s">
        <v>30</v>
      </c>
      <c r="J4003" s="1" t="s">
        <v>98</v>
      </c>
      <c r="K4003" s="1" t="s">
        <v>99</v>
      </c>
      <c r="L4003" s="1">
        <v>98115.0</v>
      </c>
      <c r="M4003" s="1" t="s">
        <v>47</v>
      </c>
      <c r="N4003" s="1" t="s">
        <v>7148</v>
      </c>
      <c r="O4003" s="1" t="s">
        <v>74</v>
      </c>
      <c r="P4003" s="1" t="s">
        <v>164</v>
      </c>
      <c r="Q4003" s="1" t="s">
        <v>7149</v>
      </c>
      <c r="R4003" s="1">
        <v>345.0</v>
      </c>
      <c r="S4003" s="1">
        <v>5.0</v>
      </c>
      <c r="T4003" s="1">
        <v>0.0</v>
      </c>
      <c r="U4003" s="1">
        <v>58.65</v>
      </c>
      <c r="V4003" s="1" t="str">
        <f>IF(M4003=People!B$2,People!A$2,IF(M4003=People!B$3,People!A$3,IF(M4003=People!B$4,People!A$4,IF(M4003=People!B$5,People!A$5,0))))</f>
        <v>Anna Andreadi</v>
      </c>
      <c r="W4003" s="5" t="str">
        <f t="array" ref="W4003">IFERROR(INDEX(Returns!A:A,MATCH(B4003,Returns!B:B,0)),"No")</f>
        <v>No</v>
      </c>
      <c r="X4003" s="3">
        <f t="shared" si="1"/>
        <v>10</v>
      </c>
      <c r="Y4003" s="3">
        <f t="shared" si="2"/>
        <v>2016</v>
      </c>
    </row>
    <row r="4004" ht="14.25" customHeight="1">
      <c r="A4004" s="1">
        <v>4003.0</v>
      </c>
      <c r="B4004" s="3" t="s">
        <v>7150</v>
      </c>
      <c r="C4004" s="4">
        <v>43162.0</v>
      </c>
      <c r="D4004" s="4">
        <v>43167.0</v>
      </c>
      <c r="E4004" s="1" t="s">
        <v>53</v>
      </c>
      <c r="F4004" s="1" t="s">
        <v>3537</v>
      </c>
      <c r="G4004" s="1" t="s">
        <v>3538</v>
      </c>
      <c r="H4004" s="1" t="s">
        <v>29</v>
      </c>
      <c r="I4004" s="1" t="s">
        <v>30</v>
      </c>
      <c r="J4004" s="1" t="s">
        <v>683</v>
      </c>
      <c r="K4004" s="1" t="s">
        <v>107</v>
      </c>
      <c r="L4004" s="1">
        <v>78207.0</v>
      </c>
      <c r="M4004" s="1" t="s">
        <v>108</v>
      </c>
      <c r="N4004" s="1" t="s">
        <v>1333</v>
      </c>
      <c r="O4004" s="1" t="s">
        <v>35</v>
      </c>
      <c r="P4004" s="1" t="s">
        <v>59</v>
      </c>
      <c r="Q4004" s="1" t="s">
        <v>1334</v>
      </c>
      <c r="R4004" s="1">
        <v>637.896</v>
      </c>
      <c r="S4004" s="1">
        <v>3.0</v>
      </c>
      <c r="T4004" s="1">
        <v>0.30000000000000004</v>
      </c>
      <c r="U4004" s="1">
        <v>-127.5792</v>
      </c>
      <c r="V4004" s="1" t="str">
        <f>IF(M4004=People!B$2,People!A$2,IF(M4004=People!B$3,People!A$3,IF(M4004=People!B$4,People!A$4,IF(M4004=People!B$5,People!A$5,0))))</f>
        <v>Kelly Williams</v>
      </c>
      <c r="W4004" s="5" t="str">
        <f t="array" ref="W4004">IFERROR(INDEX(Returns!A:A,MATCH(B4004,Returns!B:B,0)),"No")</f>
        <v>No</v>
      </c>
      <c r="X4004" s="3">
        <f t="shared" si="1"/>
        <v>3</v>
      </c>
      <c r="Y4004" s="3">
        <f t="shared" si="2"/>
        <v>2018</v>
      </c>
    </row>
    <row r="4005" ht="14.25" customHeight="1">
      <c r="A4005" s="1">
        <v>4004.0</v>
      </c>
      <c r="B4005" s="3" t="s">
        <v>7150</v>
      </c>
      <c r="C4005" s="4">
        <v>43162.0</v>
      </c>
      <c r="D4005" s="4">
        <v>43167.0</v>
      </c>
      <c r="E4005" s="1" t="s">
        <v>53</v>
      </c>
      <c r="F4005" s="1" t="s">
        <v>3537</v>
      </c>
      <c r="G4005" s="1" t="s">
        <v>3538</v>
      </c>
      <c r="H4005" s="1" t="s">
        <v>29</v>
      </c>
      <c r="I4005" s="1" t="s">
        <v>30</v>
      </c>
      <c r="J4005" s="1" t="s">
        <v>683</v>
      </c>
      <c r="K4005" s="1" t="s">
        <v>107</v>
      </c>
      <c r="L4005" s="1">
        <v>78207.0</v>
      </c>
      <c r="M4005" s="1" t="s">
        <v>108</v>
      </c>
      <c r="N4005" s="1" t="s">
        <v>7151</v>
      </c>
      <c r="O4005" s="1" t="s">
        <v>74</v>
      </c>
      <c r="P4005" s="1" t="s">
        <v>687</v>
      </c>
      <c r="Q4005" s="1" t="s">
        <v>7152</v>
      </c>
      <c r="R4005" s="1">
        <v>287.91</v>
      </c>
      <c r="S4005" s="1">
        <v>3.0</v>
      </c>
      <c r="T4005" s="1">
        <v>0.4</v>
      </c>
      <c r="U4005" s="1">
        <v>33.5895</v>
      </c>
      <c r="V4005" s="1" t="str">
        <f>IF(M4005=People!B$2,People!A$2,IF(M4005=People!B$3,People!A$3,IF(M4005=People!B$4,People!A$4,IF(M4005=People!B$5,People!A$5,0))))</f>
        <v>Kelly Williams</v>
      </c>
      <c r="W4005" s="5" t="str">
        <f t="array" ref="W4005">IFERROR(INDEX(Returns!A:A,MATCH(B4005,Returns!B:B,0)),"No")</f>
        <v>No</v>
      </c>
      <c r="X4005" s="3">
        <f t="shared" si="1"/>
        <v>3</v>
      </c>
      <c r="Y4005" s="3">
        <f t="shared" si="2"/>
        <v>2018</v>
      </c>
    </row>
    <row r="4006" ht="14.25" customHeight="1">
      <c r="A4006" s="1">
        <v>4005.0</v>
      </c>
      <c r="B4006" s="3" t="s">
        <v>7150</v>
      </c>
      <c r="C4006" s="4">
        <v>43162.0</v>
      </c>
      <c r="D4006" s="4">
        <v>43167.0</v>
      </c>
      <c r="E4006" s="1" t="s">
        <v>53</v>
      </c>
      <c r="F4006" s="1" t="s">
        <v>3537</v>
      </c>
      <c r="G4006" s="1" t="s">
        <v>3538</v>
      </c>
      <c r="H4006" s="1" t="s">
        <v>29</v>
      </c>
      <c r="I4006" s="1" t="s">
        <v>30</v>
      </c>
      <c r="J4006" s="1" t="s">
        <v>683</v>
      </c>
      <c r="K4006" s="1" t="s">
        <v>107</v>
      </c>
      <c r="L4006" s="1">
        <v>78207.0</v>
      </c>
      <c r="M4006" s="1" t="s">
        <v>108</v>
      </c>
      <c r="N4006" s="1" t="s">
        <v>1478</v>
      </c>
      <c r="O4006" s="1" t="s">
        <v>49</v>
      </c>
      <c r="P4006" s="1" t="s">
        <v>176</v>
      </c>
      <c r="Q4006" s="1" t="s">
        <v>1479</v>
      </c>
      <c r="R4006" s="1">
        <v>36.6</v>
      </c>
      <c r="S4006" s="1">
        <v>3.0</v>
      </c>
      <c r="T4006" s="1">
        <v>0.2</v>
      </c>
      <c r="U4006" s="1">
        <v>11.895</v>
      </c>
      <c r="V4006" s="1" t="str">
        <f>IF(M4006=People!B$2,People!A$2,IF(M4006=People!B$3,People!A$3,IF(M4006=People!B$4,People!A$4,IF(M4006=People!B$5,People!A$5,0))))</f>
        <v>Kelly Williams</v>
      </c>
      <c r="W4006" s="5" t="str">
        <f t="array" ref="W4006">IFERROR(INDEX(Returns!A:A,MATCH(B4006,Returns!B:B,0)),"No")</f>
        <v>No</v>
      </c>
      <c r="X4006" s="3">
        <f t="shared" si="1"/>
        <v>3</v>
      </c>
      <c r="Y4006" s="3">
        <f t="shared" si="2"/>
        <v>2018</v>
      </c>
    </row>
    <row r="4007" ht="14.25" customHeight="1">
      <c r="A4007" s="1">
        <v>4006.0</v>
      </c>
      <c r="B4007" s="3" t="s">
        <v>7153</v>
      </c>
      <c r="C4007" s="4">
        <v>43079.0</v>
      </c>
      <c r="D4007" s="4">
        <v>43085.0</v>
      </c>
      <c r="E4007" s="1" t="s">
        <v>53</v>
      </c>
      <c r="F4007" s="1" t="s">
        <v>7154</v>
      </c>
      <c r="G4007" s="1" t="s">
        <v>7155</v>
      </c>
      <c r="H4007" s="1" t="s">
        <v>29</v>
      </c>
      <c r="I4007" s="1" t="s">
        <v>30</v>
      </c>
      <c r="J4007" s="1" t="s">
        <v>3272</v>
      </c>
      <c r="K4007" s="1" t="s">
        <v>1278</v>
      </c>
      <c r="L4007" s="1">
        <v>30076.0</v>
      </c>
      <c r="M4007" s="1" t="s">
        <v>33</v>
      </c>
      <c r="N4007" s="1" t="s">
        <v>5434</v>
      </c>
      <c r="O4007" s="1" t="s">
        <v>49</v>
      </c>
      <c r="P4007" s="1" t="s">
        <v>71</v>
      </c>
      <c r="Q4007" s="1" t="s">
        <v>3046</v>
      </c>
      <c r="R4007" s="1">
        <v>1.78</v>
      </c>
      <c r="S4007" s="1">
        <v>1.0</v>
      </c>
      <c r="T4007" s="1">
        <v>0.0</v>
      </c>
      <c r="U4007" s="1">
        <v>0.4984</v>
      </c>
      <c r="V4007" s="1" t="str">
        <f>IF(M4007=People!B$2,People!A$2,IF(M4007=People!B$3,People!A$3,IF(M4007=People!B$4,People!A$4,IF(M4007=People!B$5,People!A$5,0))))</f>
        <v>Cassandra Brandow</v>
      </c>
      <c r="W4007" s="5" t="str">
        <f t="array" ref="W4007">IFERROR(INDEX(Returns!A:A,MATCH(B4007,Returns!B:B,0)),"No")</f>
        <v>No</v>
      </c>
      <c r="X4007" s="3">
        <f t="shared" si="1"/>
        <v>12</v>
      </c>
      <c r="Y4007" s="3">
        <f t="shared" si="2"/>
        <v>2017</v>
      </c>
    </row>
    <row r="4008" ht="14.25" customHeight="1">
      <c r="A4008" s="1">
        <v>4007.0</v>
      </c>
      <c r="B4008" s="3" t="s">
        <v>7153</v>
      </c>
      <c r="C4008" s="4">
        <v>43079.0</v>
      </c>
      <c r="D4008" s="4">
        <v>43085.0</v>
      </c>
      <c r="E4008" s="1" t="s">
        <v>53</v>
      </c>
      <c r="F4008" s="1" t="s">
        <v>7154</v>
      </c>
      <c r="G4008" s="1" t="s">
        <v>7155</v>
      </c>
      <c r="H4008" s="1" t="s">
        <v>29</v>
      </c>
      <c r="I4008" s="1" t="s">
        <v>30</v>
      </c>
      <c r="J4008" s="1" t="s">
        <v>3272</v>
      </c>
      <c r="K4008" s="1" t="s">
        <v>1278</v>
      </c>
      <c r="L4008" s="1">
        <v>30076.0</v>
      </c>
      <c r="M4008" s="1" t="s">
        <v>33</v>
      </c>
      <c r="N4008" s="1" t="s">
        <v>6026</v>
      </c>
      <c r="O4008" s="1" t="s">
        <v>49</v>
      </c>
      <c r="P4008" s="1" t="s">
        <v>93</v>
      </c>
      <c r="Q4008" s="1" t="s">
        <v>6027</v>
      </c>
      <c r="R4008" s="1">
        <v>25.92</v>
      </c>
      <c r="S4008" s="1">
        <v>4.0</v>
      </c>
      <c r="T4008" s="1">
        <v>0.0</v>
      </c>
      <c r="U4008" s="1">
        <v>12.4416</v>
      </c>
      <c r="V4008" s="1" t="str">
        <f>IF(M4008=People!B$2,People!A$2,IF(M4008=People!B$3,People!A$3,IF(M4008=People!B$4,People!A$4,IF(M4008=People!B$5,People!A$5,0))))</f>
        <v>Cassandra Brandow</v>
      </c>
      <c r="W4008" s="5" t="str">
        <f t="array" ref="W4008">IFERROR(INDEX(Returns!A:A,MATCH(B4008,Returns!B:B,0)),"No")</f>
        <v>No</v>
      </c>
      <c r="X4008" s="3">
        <f t="shared" si="1"/>
        <v>12</v>
      </c>
      <c r="Y4008" s="3">
        <f t="shared" si="2"/>
        <v>2017</v>
      </c>
    </row>
    <row r="4009" ht="14.25" customHeight="1">
      <c r="A4009" s="1">
        <v>4008.0</v>
      </c>
      <c r="B4009" s="3" t="s">
        <v>7153</v>
      </c>
      <c r="C4009" s="4">
        <v>43079.0</v>
      </c>
      <c r="D4009" s="4">
        <v>43085.0</v>
      </c>
      <c r="E4009" s="1" t="s">
        <v>53</v>
      </c>
      <c r="F4009" s="1" t="s">
        <v>7154</v>
      </c>
      <c r="G4009" s="1" t="s">
        <v>7155</v>
      </c>
      <c r="H4009" s="1" t="s">
        <v>29</v>
      </c>
      <c r="I4009" s="1" t="s">
        <v>30</v>
      </c>
      <c r="J4009" s="1" t="s">
        <v>3272</v>
      </c>
      <c r="K4009" s="1" t="s">
        <v>1278</v>
      </c>
      <c r="L4009" s="1">
        <v>30076.0</v>
      </c>
      <c r="M4009" s="1" t="s">
        <v>33</v>
      </c>
      <c r="N4009" s="1" t="s">
        <v>7156</v>
      </c>
      <c r="O4009" s="1" t="s">
        <v>74</v>
      </c>
      <c r="P4009" s="1" t="s">
        <v>164</v>
      </c>
      <c r="Q4009" s="1" t="s">
        <v>7157</v>
      </c>
      <c r="R4009" s="1">
        <v>101.94</v>
      </c>
      <c r="S4009" s="1">
        <v>6.0</v>
      </c>
      <c r="T4009" s="1">
        <v>0.0</v>
      </c>
      <c r="U4009" s="1">
        <v>21.4074</v>
      </c>
      <c r="V4009" s="1" t="str">
        <f>IF(M4009=People!B$2,People!A$2,IF(M4009=People!B$3,People!A$3,IF(M4009=People!B$4,People!A$4,IF(M4009=People!B$5,People!A$5,0))))</f>
        <v>Cassandra Brandow</v>
      </c>
      <c r="W4009" s="5" t="str">
        <f t="array" ref="W4009">IFERROR(INDEX(Returns!A:A,MATCH(B4009,Returns!B:B,0)),"No")</f>
        <v>No</v>
      </c>
      <c r="X4009" s="3">
        <f t="shared" si="1"/>
        <v>12</v>
      </c>
      <c r="Y4009" s="3">
        <f t="shared" si="2"/>
        <v>2017</v>
      </c>
    </row>
    <row r="4010" ht="14.25" customHeight="1">
      <c r="A4010" s="1">
        <v>4009.0</v>
      </c>
      <c r="B4010" s="3" t="s">
        <v>7158</v>
      </c>
      <c r="C4010" s="4">
        <v>43087.0</v>
      </c>
      <c r="D4010" s="4">
        <v>43091.0</v>
      </c>
      <c r="E4010" s="1" t="s">
        <v>53</v>
      </c>
      <c r="F4010" s="1" t="s">
        <v>1297</v>
      </c>
      <c r="G4010" s="1" t="s">
        <v>1298</v>
      </c>
      <c r="H4010" s="1" t="s">
        <v>44</v>
      </c>
      <c r="I4010" s="1" t="s">
        <v>30</v>
      </c>
      <c r="J4010" s="1" t="s">
        <v>1481</v>
      </c>
      <c r="K4010" s="1" t="s">
        <v>460</v>
      </c>
      <c r="L4010" s="1">
        <v>80027.0</v>
      </c>
      <c r="M4010" s="1" t="s">
        <v>47</v>
      </c>
      <c r="N4010" s="1" t="s">
        <v>3962</v>
      </c>
      <c r="O4010" s="1" t="s">
        <v>49</v>
      </c>
      <c r="P4010" s="1" t="s">
        <v>71</v>
      </c>
      <c r="Q4010" s="1" t="s">
        <v>3963</v>
      </c>
      <c r="R4010" s="1">
        <v>6.848</v>
      </c>
      <c r="S4010" s="1">
        <v>2.0</v>
      </c>
      <c r="T4010" s="1">
        <v>0.2</v>
      </c>
      <c r="U4010" s="1">
        <v>0.5992000000000001</v>
      </c>
      <c r="V4010" s="1" t="str">
        <f>IF(M4010=People!B$2,People!A$2,IF(M4010=People!B$3,People!A$3,IF(M4010=People!B$4,People!A$4,IF(M4010=People!B$5,People!A$5,0))))</f>
        <v>Anna Andreadi</v>
      </c>
      <c r="W4010" s="5" t="str">
        <f t="array" ref="W4010">IFERROR(INDEX(Returns!A:A,MATCH(B4010,Returns!B:B,0)),"No")</f>
        <v>No</v>
      </c>
      <c r="X4010" s="3">
        <f t="shared" si="1"/>
        <v>12</v>
      </c>
      <c r="Y4010" s="3">
        <f t="shared" si="2"/>
        <v>2017</v>
      </c>
    </row>
    <row r="4011" ht="14.25" customHeight="1">
      <c r="A4011" s="1">
        <v>4010.0</v>
      </c>
      <c r="B4011" s="3" t="s">
        <v>7159</v>
      </c>
      <c r="C4011" s="4">
        <v>43466.0</v>
      </c>
      <c r="D4011" s="4">
        <v>43470.0</v>
      </c>
      <c r="E4011" s="1" t="s">
        <v>53</v>
      </c>
      <c r="F4011" s="1" t="s">
        <v>522</v>
      </c>
      <c r="G4011" s="1" t="s">
        <v>523</v>
      </c>
      <c r="H4011" s="1" t="s">
        <v>29</v>
      </c>
      <c r="I4011" s="1" t="s">
        <v>30</v>
      </c>
      <c r="J4011" s="1" t="s">
        <v>45</v>
      </c>
      <c r="K4011" s="1" t="s">
        <v>46</v>
      </c>
      <c r="L4011" s="1">
        <v>90036.0</v>
      </c>
      <c r="M4011" s="1" t="s">
        <v>47</v>
      </c>
      <c r="N4011" s="1" t="s">
        <v>7160</v>
      </c>
      <c r="O4011" s="1" t="s">
        <v>35</v>
      </c>
      <c r="P4011" s="1" t="s">
        <v>68</v>
      </c>
      <c r="Q4011" s="1" t="s">
        <v>7161</v>
      </c>
      <c r="R4011" s="1">
        <v>474.43</v>
      </c>
      <c r="S4011" s="1">
        <v>11.0</v>
      </c>
      <c r="T4011" s="1">
        <v>0.0</v>
      </c>
      <c r="U4011" s="1">
        <v>199.2606</v>
      </c>
      <c r="V4011" s="1" t="str">
        <f>IF(M4011=People!B$2,People!A$2,IF(M4011=People!B$3,People!A$3,IF(M4011=People!B$4,People!A$4,IF(M4011=People!B$5,People!A$5,0))))</f>
        <v>Anna Andreadi</v>
      </c>
      <c r="W4011" s="5" t="str">
        <f t="array" ref="W4011">IFERROR(INDEX(Returns!A:A,MATCH(B4011,Returns!B:B,0)),"No")</f>
        <v>No</v>
      </c>
      <c r="X4011" s="3">
        <f t="shared" si="1"/>
        <v>1</v>
      </c>
      <c r="Y4011" s="3">
        <f t="shared" si="2"/>
        <v>2019</v>
      </c>
    </row>
    <row r="4012" ht="14.25" customHeight="1">
      <c r="A4012" s="1">
        <v>4011.0</v>
      </c>
      <c r="B4012" s="3" t="s">
        <v>7162</v>
      </c>
      <c r="C4012" s="4">
        <v>43790.0</v>
      </c>
      <c r="D4012" s="4">
        <v>43793.0</v>
      </c>
      <c r="E4012" s="1" t="s">
        <v>191</v>
      </c>
      <c r="F4012" s="1" t="s">
        <v>6462</v>
      </c>
      <c r="G4012" s="1" t="s">
        <v>6463</v>
      </c>
      <c r="H4012" s="1" t="s">
        <v>29</v>
      </c>
      <c r="I4012" s="1" t="s">
        <v>30</v>
      </c>
      <c r="J4012" s="1" t="s">
        <v>149</v>
      </c>
      <c r="K4012" s="1" t="s">
        <v>150</v>
      </c>
      <c r="L4012" s="1">
        <v>19143.0</v>
      </c>
      <c r="M4012" s="1" t="s">
        <v>151</v>
      </c>
      <c r="N4012" s="1" t="s">
        <v>2038</v>
      </c>
      <c r="O4012" s="1" t="s">
        <v>49</v>
      </c>
      <c r="P4012" s="1" t="s">
        <v>93</v>
      </c>
      <c r="Q4012" s="1" t="s">
        <v>2039</v>
      </c>
      <c r="R4012" s="1">
        <v>8.448</v>
      </c>
      <c r="S4012" s="1">
        <v>2.0</v>
      </c>
      <c r="T4012" s="1">
        <v>0.2</v>
      </c>
      <c r="U4012" s="1">
        <v>2.64</v>
      </c>
      <c r="V4012" s="1" t="str">
        <f>IF(M4012=People!B$2,People!A$2,IF(M4012=People!B$3,People!A$3,IF(M4012=People!B$4,People!A$4,IF(M4012=People!B$5,People!A$5,0))))</f>
        <v>Chuck Magee</v>
      </c>
      <c r="W4012" s="5" t="str">
        <f t="array" ref="W4012">IFERROR(INDEX(Returns!A:A,MATCH(B4012,Returns!B:B,0)),"No")</f>
        <v>No</v>
      </c>
      <c r="X4012" s="3">
        <f t="shared" si="1"/>
        <v>11</v>
      </c>
      <c r="Y4012" s="3">
        <f t="shared" si="2"/>
        <v>2019</v>
      </c>
    </row>
    <row r="4013" ht="14.25" customHeight="1">
      <c r="A4013" s="1">
        <v>4012.0</v>
      </c>
      <c r="B4013" s="3" t="s">
        <v>7162</v>
      </c>
      <c r="C4013" s="4">
        <v>43790.0</v>
      </c>
      <c r="D4013" s="4">
        <v>43793.0</v>
      </c>
      <c r="E4013" s="1" t="s">
        <v>191</v>
      </c>
      <c r="F4013" s="1" t="s">
        <v>6462</v>
      </c>
      <c r="G4013" s="1" t="s">
        <v>6463</v>
      </c>
      <c r="H4013" s="1" t="s">
        <v>29</v>
      </c>
      <c r="I4013" s="1" t="s">
        <v>30</v>
      </c>
      <c r="J4013" s="1" t="s">
        <v>149</v>
      </c>
      <c r="K4013" s="1" t="s">
        <v>150</v>
      </c>
      <c r="L4013" s="1">
        <v>19143.0</v>
      </c>
      <c r="M4013" s="1" t="s">
        <v>151</v>
      </c>
      <c r="N4013" s="1" t="s">
        <v>2248</v>
      </c>
      <c r="O4013" s="1" t="s">
        <v>49</v>
      </c>
      <c r="P4013" s="1" t="s">
        <v>62</v>
      </c>
      <c r="Q4013" s="1" t="s">
        <v>2249</v>
      </c>
      <c r="R4013" s="1">
        <v>39.296</v>
      </c>
      <c r="S4013" s="1">
        <v>4.0</v>
      </c>
      <c r="T4013" s="1">
        <v>0.2</v>
      </c>
      <c r="U4013" s="1">
        <v>3.9296</v>
      </c>
      <c r="V4013" s="1" t="str">
        <f>IF(M4013=People!B$2,People!A$2,IF(M4013=People!B$3,People!A$3,IF(M4013=People!B$4,People!A$4,IF(M4013=People!B$5,People!A$5,0))))</f>
        <v>Chuck Magee</v>
      </c>
      <c r="W4013" s="5" t="str">
        <f t="array" ref="W4013">IFERROR(INDEX(Returns!A:A,MATCH(B4013,Returns!B:B,0)),"No")</f>
        <v>No</v>
      </c>
      <c r="X4013" s="3">
        <f t="shared" si="1"/>
        <v>11</v>
      </c>
      <c r="Y4013" s="3">
        <f t="shared" si="2"/>
        <v>2019</v>
      </c>
    </row>
    <row r="4014" ht="14.25" customHeight="1">
      <c r="A4014" s="1">
        <v>4013.0</v>
      </c>
      <c r="B4014" s="3" t="s">
        <v>7163</v>
      </c>
      <c r="C4014" s="4">
        <v>43091.0</v>
      </c>
      <c r="D4014" s="4">
        <v>43096.0</v>
      </c>
      <c r="E4014" s="1" t="s">
        <v>53</v>
      </c>
      <c r="F4014" s="1" t="s">
        <v>3849</v>
      </c>
      <c r="G4014" s="1" t="s">
        <v>3850</v>
      </c>
      <c r="H4014" s="1" t="s">
        <v>105</v>
      </c>
      <c r="I4014" s="1" t="s">
        <v>30</v>
      </c>
      <c r="J4014" s="1" t="s">
        <v>7164</v>
      </c>
      <c r="K4014" s="1" t="s">
        <v>117</v>
      </c>
      <c r="L4014" s="1">
        <v>54880.0</v>
      </c>
      <c r="M4014" s="1" t="s">
        <v>108</v>
      </c>
      <c r="N4014" s="1" t="s">
        <v>3090</v>
      </c>
      <c r="O4014" s="1" t="s">
        <v>49</v>
      </c>
      <c r="P4014" s="1" t="s">
        <v>71</v>
      </c>
      <c r="Q4014" s="1" t="s">
        <v>3091</v>
      </c>
      <c r="R4014" s="1">
        <v>17.12</v>
      </c>
      <c r="S4014" s="1">
        <v>4.0</v>
      </c>
      <c r="T4014" s="1">
        <v>0.0</v>
      </c>
      <c r="U4014" s="1">
        <v>4.9648</v>
      </c>
      <c r="V4014" s="1" t="str">
        <f>IF(M4014=People!B$2,People!A$2,IF(M4014=People!B$3,People!A$3,IF(M4014=People!B$4,People!A$4,IF(M4014=People!B$5,People!A$5,0))))</f>
        <v>Kelly Williams</v>
      </c>
      <c r="W4014" s="5" t="str">
        <f t="array" ref="W4014">IFERROR(INDEX(Returns!A:A,MATCH(B4014,Returns!B:B,0)),"No")</f>
        <v>No</v>
      </c>
      <c r="X4014" s="3">
        <f t="shared" si="1"/>
        <v>12</v>
      </c>
      <c r="Y4014" s="3">
        <f t="shared" si="2"/>
        <v>2017</v>
      </c>
    </row>
    <row r="4015" ht="14.25" customHeight="1">
      <c r="A4015" s="1">
        <v>4014.0</v>
      </c>
      <c r="B4015" s="3" t="s">
        <v>7165</v>
      </c>
      <c r="C4015" s="4">
        <v>42970.0</v>
      </c>
      <c r="D4015" s="4">
        <v>42975.0</v>
      </c>
      <c r="E4015" s="1" t="s">
        <v>53</v>
      </c>
      <c r="F4015" s="1" t="s">
        <v>5895</v>
      </c>
      <c r="G4015" s="1" t="s">
        <v>5896</v>
      </c>
      <c r="H4015" s="1" t="s">
        <v>29</v>
      </c>
      <c r="I4015" s="1" t="s">
        <v>30</v>
      </c>
      <c r="J4015" s="1" t="s">
        <v>1744</v>
      </c>
      <c r="K4015" s="1" t="s">
        <v>1278</v>
      </c>
      <c r="L4015" s="1">
        <v>30318.0</v>
      </c>
      <c r="M4015" s="1" t="s">
        <v>33</v>
      </c>
      <c r="N4015" s="1" t="s">
        <v>4432</v>
      </c>
      <c r="O4015" s="1" t="s">
        <v>49</v>
      </c>
      <c r="P4015" s="1" t="s">
        <v>81</v>
      </c>
      <c r="Q4015" s="1" t="s">
        <v>4433</v>
      </c>
      <c r="R4015" s="1">
        <v>542.94</v>
      </c>
      <c r="S4015" s="1">
        <v>3.0</v>
      </c>
      <c r="T4015" s="1">
        <v>0.0</v>
      </c>
      <c r="U4015" s="1">
        <v>152.0232</v>
      </c>
      <c r="V4015" s="1" t="str">
        <f>IF(M4015=People!B$2,People!A$2,IF(M4015=People!B$3,People!A$3,IF(M4015=People!B$4,People!A$4,IF(M4015=People!B$5,People!A$5,0))))</f>
        <v>Cassandra Brandow</v>
      </c>
      <c r="W4015" s="5" t="str">
        <f t="array" ref="W4015">IFERROR(INDEX(Returns!A:A,MATCH(B4015,Returns!B:B,0)),"No")</f>
        <v>No</v>
      </c>
      <c r="X4015" s="3">
        <f t="shared" si="1"/>
        <v>8</v>
      </c>
      <c r="Y4015" s="3">
        <f t="shared" si="2"/>
        <v>2017</v>
      </c>
    </row>
    <row r="4016" ht="14.25" customHeight="1">
      <c r="A4016" s="1">
        <v>4015.0</v>
      </c>
      <c r="B4016" s="3" t="s">
        <v>7165</v>
      </c>
      <c r="C4016" s="4">
        <v>42970.0</v>
      </c>
      <c r="D4016" s="4">
        <v>42975.0</v>
      </c>
      <c r="E4016" s="1" t="s">
        <v>53</v>
      </c>
      <c r="F4016" s="1" t="s">
        <v>5895</v>
      </c>
      <c r="G4016" s="1" t="s">
        <v>5896</v>
      </c>
      <c r="H4016" s="1" t="s">
        <v>29</v>
      </c>
      <c r="I4016" s="1" t="s">
        <v>30</v>
      </c>
      <c r="J4016" s="1" t="s">
        <v>1744</v>
      </c>
      <c r="K4016" s="1" t="s">
        <v>1278</v>
      </c>
      <c r="L4016" s="1">
        <v>30318.0</v>
      </c>
      <c r="M4016" s="1" t="s">
        <v>33</v>
      </c>
      <c r="N4016" s="1" t="s">
        <v>4769</v>
      </c>
      <c r="O4016" s="1" t="s">
        <v>49</v>
      </c>
      <c r="P4016" s="1" t="s">
        <v>50</v>
      </c>
      <c r="Q4016" s="1" t="s">
        <v>4770</v>
      </c>
      <c r="R4016" s="1">
        <v>8.64</v>
      </c>
      <c r="S4016" s="1">
        <v>3.0</v>
      </c>
      <c r="T4016" s="1">
        <v>0.0</v>
      </c>
      <c r="U4016" s="1">
        <v>4.2336</v>
      </c>
      <c r="V4016" s="1" t="str">
        <f>IF(M4016=People!B$2,People!A$2,IF(M4016=People!B$3,People!A$3,IF(M4016=People!B$4,People!A$4,IF(M4016=People!B$5,People!A$5,0))))</f>
        <v>Cassandra Brandow</v>
      </c>
      <c r="W4016" s="5" t="str">
        <f t="array" ref="W4016">IFERROR(INDEX(Returns!A:A,MATCH(B4016,Returns!B:B,0)),"No")</f>
        <v>No</v>
      </c>
      <c r="X4016" s="3">
        <f t="shared" si="1"/>
        <v>8</v>
      </c>
      <c r="Y4016" s="3">
        <f t="shared" si="2"/>
        <v>2017</v>
      </c>
    </row>
    <row r="4017" ht="14.25" customHeight="1">
      <c r="A4017" s="1">
        <v>4016.0</v>
      </c>
      <c r="B4017" s="3" t="s">
        <v>7165</v>
      </c>
      <c r="C4017" s="4">
        <v>42970.0</v>
      </c>
      <c r="D4017" s="4">
        <v>42975.0</v>
      </c>
      <c r="E4017" s="1" t="s">
        <v>53</v>
      </c>
      <c r="F4017" s="1" t="s">
        <v>5895</v>
      </c>
      <c r="G4017" s="1" t="s">
        <v>5896</v>
      </c>
      <c r="H4017" s="1" t="s">
        <v>29</v>
      </c>
      <c r="I4017" s="1" t="s">
        <v>30</v>
      </c>
      <c r="J4017" s="1" t="s">
        <v>1744</v>
      </c>
      <c r="K4017" s="1" t="s">
        <v>1278</v>
      </c>
      <c r="L4017" s="1">
        <v>30318.0</v>
      </c>
      <c r="M4017" s="1" t="s">
        <v>33</v>
      </c>
      <c r="N4017" s="1" t="s">
        <v>5859</v>
      </c>
      <c r="O4017" s="1" t="s">
        <v>49</v>
      </c>
      <c r="P4017" s="1" t="s">
        <v>93</v>
      </c>
      <c r="Q4017" s="1" t="s">
        <v>5860</v>
      </c>
      <c r="R4017" s="1">
        <v>193.8</v>
      </c>
      <c r="S4017" s="1">
        <v>5.0</v>
      </c>
      <c r="T4017" s="1">
        <v>0.0</v>
      </c>
      <c r="U4017" s="1">
        <v>94.962</v>
      </c>
      <c r="V4017" s="1" t="str">
        <f>IF(M4017=People!B$2,People!A$2,IF(M4017=People!B$3,People!A$3,IF(M4017=People!B$4,People!A$4,IF(M4017=People!B$5,People!A$5,0))))</f>
        <v>Cassandra Brandow</v>
      </c>
      <c r="W4017" s="5" t="str">
        <f t="array" ref="W4017">IFERROR(INDEX(Returns!A:A,MATCH(B4017,Returns!B:B,0)),"No")</f>
        <v>No</v>
      </c>
      <c r="X4017" s="3">
        <f t="shared" si="1"/>
        <v>8</v>
      </c>
      <c r="Y4017" s="3">
        <f t="shared" si="2"/>
        <v>2017</v>
      </c>
    </row>
    <row r="4018" ht="14.25" customHeight="1">
      <c r="A4018" s="1">
        <v>4017.0</v>
      </c>
      <c r="B4018" s="3" t="s">
        <v>7165</v>
      </c>
      <c r="C4018" s="4">
        <v>42970.0</v>
      </c>
      <c r="D4018" s="4">
        <v>42975.0</v>
      </c>
      <c r="E4018" s="1" t="s">
        <v>53</v>
      </c>
      <c r="F4018" s="1" t="s">
        <v>5895</v>
      </c>
      <c r="G4018" s="1" t="s">
        <v>5896</v>
      </c>
      <c r="H4018" s="1" t="s">
        <v>29</v>
      </c>
      <c r="I4018" s="1" t="s">
        <v>30</v>
      </c>
      <c r="J4018" s="1" t="s">
        <v>1744</v>
      </c>
      <c r="K4018" s="1" t="s">
        <v>1278</v>
      </c>
      <c r="L4018" s="1">
        <v>30318.0</v>
      </c>
      <c r="M4018" s="1" t="s">
        <v>33</v>
      </c>
      <c r="N4018" s="1" t="s">
        <v>4473</v>
      </c>
      <c r="O4018" s="1" t="s">
        <v>49</v>
      </c>
      <c r="P4018" s="1" t="s">
        <v>93</v>
      </c>
      <c r="Q4018" s="1" t="s">
        <v>4474</v>
      </c>
      <c r="R4018" s="1">
        <v>21.4</v>
      </c>
      <c r="S4018" s="1">
        <v>5.0</v>
      </c>
      <c r="T4018" s="1">
        <v>0.0</v>
      </c>
      <c r="U4018" s="1">
        <v>9.63</v>
      </c>
      <c r="V4018" s="1" t="str">
        <f>IF(M4018=People!B$2,People!A$2,IF(M4018=People!B$3,People!A$3,IF(M4018=People!B$4,People!A$4,IF(M4018=People!B$5,People!A$5,0))))</f>
        <v>Cassandra Brandow</v>
      </c>
      <c r="W4018" s="5" t="str">
        <f t="array" ref="W4018">IFERROR(INDEX(Returns!A:A,MATCH(B4018,Returns!B:B,0)),"No")</f>
        <v>No</v>
      </c>
      <c r="X4018" s="3">
        <f t="shared" si="1"/>
        <v>8</v>
      </c>
      <c r="Y4018" s="3">
        <f t="shared" si="2"/>
        <v>2017</v>
      </c>
    </row>
    <row r="4019" ht="14.25" customHeight="1">
      <c r="A4019" s="1">
        <v>4018.0</v>
      </c>
      <c r="B4019" s="3" t="s">
        <v>7165</v>
      </c>
      <c r="C4019" s="4">
        <v>42970.0</v>
      </c>
      <c r="D4019" s="4">
        <v>42975.0</v>
      </c>
      <c r="E4019" s="1" t="s">
        <v>53</v>
      </c>
      <c r="F4019" s="1" t="s">
        <v>5895</v>
      </c>
      <c r="G4019" s="1" t="s">
        <v>5896</v>
      </c>
      <c r="H4019" s="1" t="s">
        <v>29</v>
      </c>
      <c r="I4019" s="1" t="s">
        <v>30</v>
      </c>
      <c r="J4019" s="1" t="s">
        <v>1744</v>
      </c>
      <c r="K4019" s="1" t="s">
        <v>1278</v>
      </c>
      <c r="L4019" s="1">
        <v>30318.0</v>
      </c>
      <c r="M4019" s="1" t="s">
        <v>33</v>
      </c>
      <c r="N4019" s="1" t="s">
        <v>7166</v>
      </c>
      <c r="O4019" s="1" t="s">
        <v>49</v>
      </c>
      <c r="P4019" s="1" t="s">
        <v>93</v>
      </c>
      <c r="Q4019" s="1" t="s">
        <v>7167</v>
      </c>
      <c r="R4019" s="1">
        <v>97.88</v>
      </c>
      <c r="S4019" s="1">
        <v>2.0</v>
      </c>
      <c r="T4019" s="1">
        <v>0.0</v>
      </c>
      <c r="U4019" s="1">
        <v>48.94</v>
      </c>
      <c r="V4019" s="1" t="str">
        <f>IF(M4019=People!B$2,People!A$2,IF(M4019=People!B$3,People!A$3,IF(M4019=People!B$4,People!A$4,IF(M4019=People!B$5,People!A$5,0))))</f>
        <v>Cassandra Brandow</v>
      </c>
      <c r="W4019" s="5" t="str">
        <f t="array" ref="W4019">IFERROR(INDEX(Returns!A:A,MATCH(B4019,Returns!B:B,0)),"No")</f>
        <v>No</v>
      </c>
      <c r="X4019" s="3">
        <f t="shared" si="1"/>
        <v>8</v>
      </c>
      <c r="Y4019" s="3">
        <f t="shared" si="2"/>
        <v>2017</v>
      </c>
    </row>
    <row r="4020" ht="14.25" customHeight="1">
      <c r="A4020" s="1">
        <v>4019.0</v>
      </c>
      <c r="B4020" s="3" t="s">
        <v>7165</v>
      </c>
      <c r="C4020" s="4">
        <v>42970.0</v>
      </c>
      <c r="D4020" s="4">
        <v>42975.0</v>
      </c>
      <c r="E4020" s="1" t="s">
        <v>53</v>
      </c>
      <c r="F4020" s="1" t="s">
        <v>5895</v>
      </c>
      <c r="G4020" s="1" t="s">
        <v>5896</v>
      </c>
      <c r="H4020" s="1" t="s">
        <v>29</v>
      </c>
      <c r="I4020" s="1" t="s">
        <v>30</v>
      </c>
      <c r="J4020" s="1" t="s">
        <v>1744</v>
      </c>
      <c r="K4020" s="1" t="s">
        <v>1278</v>
      </c>
      <c r="L4020" s="1">
        <v>30318.0</v>
      </c>
      <c r="M4020" s="1" t="s">
        <v>33</v>
      </c>
      <c r="N4020" s="1" t="s">
        <v>4527</v>
      </c>
      <c r="O4020" s="1" t="s">
        <v>74</v>
      </c>
      <c r="P4020" s="1" t="s">
        <v>164</v>
      </c>
      <c r="Q4020" s="1" t="s">
        <v>4528</v>
      </c>
      <c r="R4020" s="1">
        <v>251.91</v>
      </c>
      <c r="S4020" s="1">
        <v>9.0</v>
      </c>
      <c r="T4020" s="1">
        <v>0.0</v>
      </c>
      <c r="U4020" s="1">
        <v>47.8629</v>
      </c>
      <c r="V4020" s="1" t="str">
        <f>IF(M4020=People!B$2,People!A$2,IF(M4020=People!B$3,People!A$3,IF(M4020=People!B$4,People!A$4,IF(M4020=People!B$5,People!A$5,0))))</f>
        <v>Cassandra Brandow</v>
      </c>
      <c r="W4020" s="5" t="str">
        <f t="array" ref="W4020">IFERROR(INDEX(Returns!A:A,MATCH(B4020,Returns!B:B,0)),"No")</f>
        <v>No</v>
      </c>
      <c r="X4020" s="3">
        <f t="shared" si="1"/>
        <v>8</v>
      </c>
      <c r="Y4020" s="3">
        <f t="shared" si="2"/>
        <v>2017</v>
      </c>
    </row>
    <row r="4021" ht="14.25" customHeight="1">
      <c r="A4021" s="1">
        <v>4020.0</v>
      </c>
      <c r="B4021" s="3" t="s">
        <v>7165</v>
      </c>
      <c r="C4021" s="4">
        <v>42970.0</v>
      </c>
      <c r="D4021" s="4">
        <v>42975.0</v>
      </c>
      <c r="E4021" s="1" t="s">
        <v>53</v>
      </c>
      <c r="F4021" s="1" t="s">
        <v>5895</v>
      </c>
      <c r="G4021" s="1" t="s">
        <v>5896</v>
      </c>
      <c r="H4021" s="1" t="s">
        <v>29</v>
      </c>
      <c r="I4021" s="1" t="s">
        <v>30</v>
      </c>
      <c r="J4021" s="1" t="s">
        <v>1744</v>
      </c>
      <c r="K4021" s="1" t="s">
        <v>1278</v>
      </c>
      <c r="L4021" s="1">
        <v>30318.0</v>
      </c>
      <c r="M4021" s="1" t="s">
        <v>33</v>
      </c>
      <c r="N4021" s="1" t="s">
        <v>144</v>
      </c>
      <c r="O4021" s="1" t="s">
        <v>49</v>
      </c>
      <c r="P4021" s="1" t="s">
        <v>81</v>
      </c>
      <c r="Q4021" s="1" t="s">
        <v>145</v>
      </c>
      <c r="R4021" s="1">
        <v>25.86</v>
      </c>
      <c r="S4021" s="1">
        <v>3.0</v>
      </c>
      <c r="T4021" s="1">
        <v>0.0</v>
      </c>
      <c r="U4021" s="1">
        <v>6.7236</v>
      </c>
      <c r="V4021" s="1" t="str">
        <f>IF(M4021=People!B$2,People!A$2,IF(M4021=People!B$3,People!A$3,IF(M4021=People!B$4,People!A$4,IF(M4021=People!B$5,People!A$5,0))))</f>
        <v>Cassandra Brandow</v>
      </c>
      <c r="W4021" s="5" t="str">
        <f t="array" ref="W4021">IFERROR(INDEX(Returns!A:A,MATCH(B4021,Returns!B:B,0)),"No")</f>
        <v>No</v>
      </c>
      <c r="X4021" s="3">
        <f t="shared" si="1"/>
        <v>8</v>
      </c>
      <c r="Y4021" s="3">
        <f t="shared" si="2"/>
        <v>2017</v>
      </c>
    </row>
    <row r="4022" ht="14.25" customHeight="1">
      <c r="A4022" s="1">
        <v>4021.0</v>
      </c>
      <c r="B4022" s="3" t="s">
        <v>7168</v>
      </c>
      <c r="C4022" s="4">
        <v>42543.0</v>
      </c>
      <c r="D4022" s="4">
        <v>42548.0</v>
      </c>
      <c r="E4022" s="1" t="s">
        <v>53</v>
      </c>
      <c r="F4022" s="1" t="s">
        <v>7169</v>
      </c>
      <c r="G4022" s="1" t="s">
        <v>7170</v>
      </c>
      <c r="H4022" s="1" t="s">
        <v>29</v>
      </c>
      <c r="I4022" s="1" t="s">
        <v>30</v>
      </c>
      <c r="J4022" s="1" t="s">
        <v>2260</v>
      </c>
      <c r="K4022" s="1" t="s">
        <v>150</v>
      </c>
      <c r="L4022" s="1">
        <v>19013.0</v>
      </c>
      <c r="M4022" s="1" t="s">
        <v>151</v>
      </c>
      <c r="N4022" s="1" t="s">
        <v>721</v>
      </c>
      <c r="O4022" s="1" t="s">
        <v>35</v>
      </c>
      <c r="P4022" s="1" t="s">
        <v>39</v>
      </c>
      <c r="Q4022" s="1" t="s">
        <v>722</v>
      </c>
      <c r="R4022" s="1">
        <v>170.058</v>
      </c>
      <c r="S4022" s="1">
        <v>3.0</v>
      </c>
      <c r="T4022" s="1">
        <v>0.30000000000000004</v>
      </c>
      <c r="U4022" s="1">
        <v>-4.85879999999999</v>
      </c>
      <c r="V4022" s="1" t="str">
        <f>IF(M4022=People!B$2,People!A$2,IF(M4022=People!B$3,People!A$3,IF(M4022=People!B$4,People!A$4,IF(M4022=People!B$5,People!A$5,0))))</f>
        <v>Chuck Magee</v>
      </c>
      <c r="W4022" s="5" t="str">
        <f t="array" ref="W4022">IFERROR(INDEX(Returns!A:A,MATCH(B4022,Returns!B:B,0)),"No")</f>
        <v>No</v>
      </c>
      <c r="X4022" s="3">
        <f t="shared" si="1"/>
        <v>6</v>
      </c>
      <c r="Y4022" s="3">
        <f t="shared" si="2"/>
        <v>2016</v>
      </c>
    </row>
    <row r="4023" ht="14.25" customHeight="1">
      <c r="A4023" s="1">
        <v>4022.0</v>
      </c>
      <c r="B4023" s="3" t="s">
        <v>7168</v>
      </c>
      <c r="C4023" s="4">
        <v>42543.0</v>
      </c>
      <c r="D4023" s="4">
        <v>42548.0</v>
      </c>
      <c r="E4023" s="1" t="s">
        <v>53</v>
      </c>
      <c r="F4023" s="1" t="s">
        <v>7169</v>
      </c>
      <c r="G4023" s="1" t="s">
        <v>7170</v>
      </c>
      <c r="H4023" s="1" t="s">
        <v>29</v>
      </c>
      <c r="I4023" s="1" t="s">
        <v>30</v>
      </c>
      <c r="J4023" s="1" t="s">
        <v>2260</v>
      </c>
      <c r="K4023" s="1" t="s">
        <v>150</v>
      </c>
      <c r="L4023" s="1">
        <v>19013.0</v>
      </c>
      <c r="M4023" s="1" t="s">
        <v>151</v>
      </c>
      <c r="N4023" s="1" t="s">
        <v>215</v>
      </c>
      <c r="O4023" s="1" t="s">
        <v>74</v>
      </c>
      <c r="P4023" s="1" t="s">
        <v>75</v>
      </c>
      <c r="Q4023" s="1" t="s">
        <v>216</v>
      </c>
      <c r="R4023" s="1">
        <v>82.782</v>
      </c>
      <c r="S4023" s="1">
        <v>3.0</v>
      </c>
      <c r="T4023" s="1">
        <v>0.4</v>
      </c>
      <c r="U4023" s="1">
        <v>-15.1767</v>
      </c>
      <c r="V4023" s="1" t="str">
        <f>IF(M4023=People!B$2,People!A$2,IF(M4023=People!B$3,People!A$3,IF(M4023=People!B$4,People!A$4,IF(M4023=People!B$5,People!A$5,0))))</f>
        <v>Chuck Magee</v>
      </c>
      <c r="W4023" s="5" t="str">
        <f t="array" ref="W4023">IFERROR(INDEX(Returns!A:A,MATCH(B4023,Returns!B:B,0)),"No")</f>
        <v>No</v>
      </c>
      <c r="X4023" s="3">
        <f t="shared" si="1"/>
        <v>6</v>
      </c>
      <c r="Y4023" s="3">
        <f t="shared" si="2"/>
        <v>2016</v>
      </c>
    </row>
    <row r="4024" ht="14.25" customHeight="1">
      <c r="A4024" s="1">
        <v>4023.0</v>
      </c>
      <c r="B4024" s="3" t="s">
        <v>7168</v>
      </c>
      <c r="C4024" s="4">
        <v>42543.0</v>
      </c>
      <c r="D4024" s="4">
        <v>42548.0</v>
      </c>
      <c r="E4024" s="1" t="s">
        <v>53</v>
      </c>
      <c r="F4024" s="1" t="s">
        <v>7169</v>
      </c>
      <c r="G4024" s="1" t="s">
        <v>7170</v>
      </c>
      <c r="H4024" s="1" t="s">
        <v>29</v>
      </c>
      <c r="I4024" s="1" t="s">
        <v>30</v>
      </c>
      <c r="J4024" s="1" t="s">
        <v>2260</v>
      </c>
      <c r="K4024" s="1" t="s">
        <v>150</v>
      </c>
      <c r="L4024" s="1">
        <v>19013.0</v>
      </c>
      <c r="M4024" s="1" t="s">
        <v>151</v>
      </c>
      <c r="N4024" s="1" t="s">
        <v>38</v>
      </c>
      <c r="O4024" s="1" t="s">
        <v>35</v>
      </c>
      <c r="P4024" s="1" t="s">
        <v>39</v>
      </c>
      <c r="Q4024" s="1" t="s">
        <v>40</v>
      </c>
      <c r="R4024" s="1">
        <v>853.93</v>
      </c>
      <c r="S4024" s="1">
        <v>5.0</v>
      </c>
      <c r="T4024" s="1">
        <v>0.30000000000000004</v>
      </c>
      <c r="U4024" s="1">
        <v>0.0</v>
      </c>
      <c r="V4024" s="1" t="str">
        <f>IF(M4024=People!B$2,People!A$2,IF(M4024=People!B$3,People!A$3,IF(M4024=People!B$4,People!A$4,IF(M4024=People!B$5,People!A$5,0))))</f>
        <v>Chuck Magee</v>
      </c>
      <c r="W4024" s="5" t="str">
        <f t="array" ref="W4024">IFERROR(INDEX(Returns!A:A,MATCH(B4024,Returns!B:B,0)),"No")</f>
        <v>No</v>
      </c>
      <c r="X4024" s="3">
        <f t="shared" si="1"/>
        <v>6</v>
      </c>
      <c r="Y4024" s="3">
        <f t="shared" si="2"/>
        <v>2016</v>
      </c>
    </row>
    <row r="4025" ht="14.25" customHeight="1">
      <c r="A4025" s="1">
        <v>4024.0</v>
      </c>
      <c r="B4025" s="3" t="s">
        <v>7171</v>
      </c>
      <c r="C4025" s="4">
        <v>43765.0</v>
      </c>
      <c r="D4025" s="4">
        <v>43766.0</v>
      </c>
      <c r="E4025" s="1" t="s">
        <v>191</v>
      </c>
      <c r="F4025" s="1" t="s">
        <v>6645</v>
      </c>
      <c r="G4025" s="1" t="s">
        <v>6646</v>
      </c>
      <c r="H4025" s="1" t="s">
        <v>44</v>
      </c>
      <c r="I4025" s="1" t="s">
        <v>30</v>
      </c>
      <c r="J4025" s="1" t="s">
        <v>130</v>
      </c>
      <c r="K4025" s="1" t="s">
        <v>46</v>
      </c>
      <c r="L4025" s="1">
        <v>94110.0</v>
      </c>
      <c r="M4025" s="1" t="s">
        <v>47</v>
      </c>
      <c r="N4025" s="1" t="s">
        <v>4895</v>
      </c>
      <c r="O4025" s="1" t="s">
        <v>35</v>
      </c>
      <c r="P4025" s="1" t="s">
        <v>36</v>
      </c>
      <c r="Q4025" s="1" t="s">
        <v>4896</v>
      </c>
      <c r="R4025" s="1">
        <v>556.665</v>
      </c>
      <c r="S4025" s="1">
        <v>5.0</v>
      </c>
      <c r="T4025" s="1">
        <v>0.15</v>
      </c>
      <c r="U4025" s="1">
        <v>6.54900000000002</v>
      </c>
      <c r="V4025" s="1" t="str">
        <f>IF(M4025=People!B$2,People!A$2,IF(M4025=People!B$3,People!A$3,IF(M4025=People!B$4,People!A$4,IF(M4025=People!B$5,People!A$5,0))))</f>
        <v>Anna Andreadi</v>
      </c>
      <c r="W4025" s="5" t="str">
        <f t="array" ref="W4025">IFERROR(INDEX(Returns!A:A,MATCH(B4025,Returns!B:B,0)),"No")</f>
        <v>No</v>
      </c>
      <c r="X4025" s="3">
        <f t="shared" si="1"/>
        <v>10</v>
      </c>
      <c r="Y4025" s="3">
        <f t="shared" si="2"/>
        <v>2019</v>
      </c>
    </row>
    <row r="4026" ht="14.25" customHeight="1">
      <c r="A4026" s="1">
        <v>4025.0</v>
      </c>
      <c r="B4026" s="3" t="s">
        <v>7171</v>
      </c>
      <c r="C4026" s="4">
        <v>43765.0</v>
      </c>
      <c r="D4026" s="4">
        <v>43766.0</v>
      </c>
      <c r="E4026" s="1" t="s">
        <v>191</v>
      </c>
      <c r="F4026" s="1" t="s">
        <v>6645</v>
      </c>
      <c r="G4026" s="1" t="s">
        <v>6646</v>
      </c>
      <c r="H4026" s="1" t="s">
        <v>44</v>
      </c>
      <c r="I4026" s="1" t="s">
        <v>30</v>
      </c>
      <c r="J4026" s="1" t="s">
        <v>130</v>
      </c>
      <c r="K4026" s="1" t="s">
        <v>46</v>
      </c>
      <c r="L4026" s="1">
        <v>94110.0</v>
      </c>
      <c r="M4026" s="1" t="s">
        <v>47</v>
      </c>
      <c r="N4026" s="1" t="s">
        <v>7172</v>
      </c>
      <c r="O4026" s="1" t="s">
        <v>74</v>
      </c>
      <c r="P4026" s="1" t="s">
        <v>75</v>
      </c>
      <c r="Q4026" s="1" t="s">
        <v>7173</v>
      </c>
      <c r="R4026" s="1">
        <v>95.84</v>
      </c>
      <c r="S4026" s="1">
        <v>4.0</v>
      </c>
      <c r="T4026" s="1">
        <v>0.2</v>
      </c>
      <c r="U4026" s="1">
        <v>34.742</v>
      </c>
      <c r="V4026" s="1" t="str">
        <f>IF(M4026=People!B$2,People!A$2,IF(M4026=People!B$3,People!A$3,IF(M4026=People!B$4,People!A$4,IF(M4026=People!B$5,People!A$5,0))))</f>
        <v>Anna Andreadi</v>
      </c>
      <c r="W4026" s="5" t="str">
        <f t="array" ref="W4026">IFERROR(INDEX(Returns!A:A,MATCH(B4026,Returns!B:B,0)),"No")</f>
        <v>No</v>
      </c>
      <c r="X4026" s="3">
        <f t="shared" si="1"/>
        <v>10</v>
      </c>
      <c r="Y4026" s="3">
        <f t="shared" si="2"/>
        <v>2019</v>
      </c>
    </row>
    <row r="4027" ht="14.25" customHeight="1">
      <c r="A4027" s="1">
        <v>4026.0</v>
      </c>
      <c r="B4027" s="3" t="s">
        <v>7174</v>
      </c>
      <c r="C4027" s="4">
        <v>43688.0</v>
      </c>
      <c r="D4027" s="4">
        <v>43690.0</v>
      </c>
      <c r="E4027" s="1" t="s">
        <v>191</v>
      </c>
      <c r="F4027" s="1" t="s">
        <v>2065</v>
      </c>
      <c r="G4027" s="1" t="s">
        <v>2066</v>
      </c>
      <c r="H4027" s="1" t="s">
        <v>44</v>
      </c>
      <c r="I4027" s="1" t="s">
        <v>30</v>
      </c>
      <c r="J4027" s="1" t="s">
        <v>7175</v>
      </c>
      <c r="K4027" s="1" t="s">
        <v>107</v>
      </c>
      <c r="L4027" s="1">
        <v>76021.0</v>
      </c>
      <c r="M4027" s="1" t="s">
        <v>108</v>
      </c>
      <c r="N4027" s="1" t="s">
        <v>5250</v>
      </c>
      <c r="O4027" s="1" t="s">
        <v>49</v>
      </c>
      <c r="P4027" s="1" t="s">
        <v>93</v>
      </c>
      <c r="Q4027" s="1" t="s">
        <v>5251</v>
      </c>
      <c r="R4027" s="1">
        <v>29.664</v>
      </c>
      <c r="S4027" s="1">
        <v>4.0</v>
      </c>
      <c r="T4027" s="1">
        <v>0.2</v>
      </c>
      <c r="U4027" s="1">
        <v>10.0116</v>
      </c>
      <c r="V4027" s="1" t="str">
        <f>IF(M4027=People!B$2,People!A$2,IF(M4027=People!B$3,People!A$3,IF(M4027=People!B$4,People!A$4,IF(M4027=People!B$5,People!A$5,0))))</f>
        <v>Kelly Williams</v>
      </c>
      <c r="W4027" s="5" t="str">
        <f t="array" ref="W4027">IFERROR(INDEX(Returns!A:A,MATCH(B4027,Returns!B:B,0)),"No")</f>
        <v>No</v>
      </c>
      <c r="X4027" s="3">
        <f t="shared" si="1"/>
        <v>8</v>
      </c>
      <c r="Y4027" s="3">
        <f t="shared" si="2"/>
        <v>2019</v>
      </c>
    </row>
    <row r="4028" ht="14.25" customHeight="1">
      <c r="A4028" s="1">
        <v>4027.0</v>
      </c>
      <c r="B4028" s="3" t="s">
        <v>7174</v>
      </c>
      <c r="C4028" s="4">
        <v>43688.0</v>
      </c>
      <c r="D4028" s="4">
        <v>43690.0</v>
      </c>
      <c r="E4028" s="1" t="s">
        <v>191</v>
      </c>
      <c r="F4028" s="1" t="s">
        <v>2065</v>
      </c>
      <c r="G4028" s="1" t="s">
        <v>2066</v>
      </c>
      <c r="H4028" s="1" t="s">
        <v>44</v>
      </c>
      <c r="I4028" s="1" t="s">
        <v>30</v>
      </c>
      <c r="J4028" s="1" t="s">
        <v>7175</v>
      </c>
      <c r="K4028" s="1" t="s">
        <v>107</v>
      </c>
      <c r="L4028" s="1">
        <v>76021.0</v>
      </c>
      <c r="M4028" s="1" t="s">
        <v>108</v>
      </c>
      <c r="N4028" s="1" t="s">
        <v>4822</v>
      </c>
      <c r="O4028" s="1" t="s">
        <v>49</v>
      </c>
      <c r="P4028" s="1" t="s">
        <v>71</v>
      </c>
      <c r="Q4028" s="1" t="s">
        <v>4823</v>
      </c>
      <c r="R4028" s="1">
        <v>9.184</v>
      </c>
      <c r="S4028" s="1">
        <v>7.0</v>
      </c>
      <c r="T4028" s="1">
        <v>0.2</v>
      </c>
      <c r="U4028" s="1">
        <v>2.87</v>
      </c>
      <c r="V4028" s="1" t="str">
        <f>IF(M4028=People!B$2,People!A$2,IF(M4028=People!B$3,People!A$3,IF(M4028=People!B$4,People!A$4,IF(M4028=People!B$5,People!A$5,0))))</f>
        <v>Kelly Williams</v>
      </c>
      <c r="W4028" s="5" t="str">
        <f t="array" ref="W4028">IFERROR(INDEX(Returns!A:A,MATCH(B4028,Returns!B:B,0)),"No")</f>
        <v>No</v>
      </c>
      <c r="X4028" s="3">
        <f t="shared" si="1"/>
        <v>8</v>
      </c>
      <c r="Y4028" s="3">
        <f t="shared" si="2"/>
        <v>2019</v>
      </c>
    </row>
    <row r="4029" ht="14.25" customHeight="1">
      <c r="A4029" s="1">
        <v>4028.0</v>
      </c>
      <c r="B4029" s="3" t="s">
        <v>7174</v>
      </c>
      <c r="C4029" s="4">
        <v>43688.0</v>
      </c>
      <c r="D4029" s="4">
        <v>43690.0</v>
      </c>
      <c r="E4029" s="1" t="s">
        <v>191</v>
      </c>
      <c r="F4029" s="1" t="s">
        <v>2065</v>
      </c>
      <c r="G4029" s="1" t="s">
        <v>2066</v>
      </c>
      <c r="H4029" s="1" t="s">
        <v>44</v>
      </c>
      <c r="I4029" s="1" t="s">
        <v>30</v>
      </c>
      <c r="J4029" s="1" t="s">
        <v>7175</v>
      </c>
      <c r="K4029" s="1" t="s">
        <v>107</v>
      </c>
      <c r="L4029" s="1">
        <v>76021.0</v>
      </c>
      <c r="M4029" s="1" t="s">
        <v>108</v>
      </c>
      <c r="N4029" s="1" t="s">
        <v>2593</v>
      </c>
      <c r="O4029" s="1" t="s">
        <v>74</v>
      </c>
      <c r="P4029" s="1" t="s">
        <v>75</v>
      </c>
      <c r="Q4029" s="1" t="s">
        <v>2594</v>
      </c>
      <c r="R4029" s="1">
        <v>153.584</v>
      </c>
      <c r="S4029" s="1">
        <v>2.0</v>
      </c>
      <c r="T4029" s="1">
        <v>0.2</v>
      </c>
      <c r="U4029" s="1">
        <v>13.4386</v>
      </c>
      <c r="V4029" s="1" t="str">
        <f>IF(M4029=People!B$2,People!A$2,IF(M4029=People!B$3,People!A$3,IF(M4029=People!B$4,People!A$4,IF(M4029=People!B$5,People!A$5,0))))</f>
        <v>Kelly Williams</v>
      </c>
      <c r="W4029" s="5" t="str">
        <f t="array" ref="W4029">IFERROR(INDEX(Returns!A:A,MATCH(B4029,Returns!B:B,0)),"No")</f>
        <v>No</v>
      </c>
      <c r="X4029" s="3">
        <f t="shared" si="1"/>
        <v>8</v>
      </c>
      <c r="Y4029" s="3">
        <f t="shared" si="2"/>
        <v>2019</v>
      </c>
    </row>
    <row r="4030" ht="14.25" customHeight="1">
      <c r="A4030" s="1">
        <v>4029.0</v>
      </c>
      <c r="B4030" s="3" t="s">
        <v>7174</v>
      </c>
      <c r="C4030" s="4">
        <v>43688.0</v>
      </c>
      <c r="D4030" s="4">
        <v>43690.0</v>
      </c>
      <c r="E4030" s="1" t="s">
        <v>191</v>
      </c>
      <c r="F4030" s="1" t="s">
        <v>2065</v>
      </c>
      <c r="G4030" s="1" t="s">
        <v>2066</v>
      </c>
      <c r="H4030" s="1" t="s">
        <v>44</v>
      </c>
      <c r="I4030" s="1" t="s">
        <v>30</v>
      </c>
      <c r="J4030" s="1" t="s">
        <v>7175</v>
      </c>
      <c r="K4030" s="1" t="s">
        <v>107</v>
      </c>
      <c r="L4030" s="1">
        <v>76021.0</v>
      </c>
      <c r="M4030" s="1" t="s">
        <v>108</v>
      </c>
      <c r="N4030" s="1" t="s">
        <v>4956</v>
      </c>
      <c r="O4030" s="1" t="s">
        <v>49</v>
      </c>
      <c r="P4030" s="1" t="s">
        <v>78</v>
      </c>
      <c r="Q4030" s="1" t="s">
        <v>4957</v>
      </c>
      <c r="R4030" s="1">
        <v>12.864</v>
      </c>
      <c r="S4030" s="1">
        <v>8.0</v>
      </c>
      <c r="T4030" s="1">
        <v>0.8</v>
      </c>
      <c r="U4030" s="1">
        <v>-22.512</v>
      </c>
      <c r="V4030" s="1" t="str">
        <f>IF(M4030=People!B$2,People!A$2,IF(M4030=People!B$3,People!A$3,IF(M4030=People!B$4,People!A$4,IF(M4030=People!B$5,People!A$5,0))))</f>
        <v>Kelly Williams</v>
      </c>
      <c r="W4030" s="5" t="str">
        <f t="array" ref="W4030">IFERROR(INDEX(Returns!A:A,MATCH(B4030,Returns!B:B,0)),"No")</f>
        <v>No</v>
      </c>
      <c r="X4030" s="3">
        <f t="shared" si="1"/>
        <v>8</v>
      </c>
      <c r="Y4030" s="3">
        <f t="shared" si="2"/>
        <v>2019</v>
      </c>
    </row>
    <row r="4031" ht="14.25" customHeight="1">
      <c r="A4031" s="1">
        <v>4030.0</v>
      </c>
      <c r="B4031" s="3" t="s">
        <v>7176</v>
      </c>
      <c r="C4031" s="4">
        <v>43823.0</v>
      </c>
      <c r="D4031" s="4">
        <v>43827.0</v>
      </c>
      <c r="E4031" s="1" t="s">
        <v>53</v>
      </c>
      <c r="F4031" s="1" t="s">
        <v>3270</v>
      </c>
      <c r="G4031" s="1" t="s">
        <v>3271</v>
      </c>
      <c r="H4031" s="1" t="s">
        <v>29</v>
      </c>
      <c r="I4031" s="1" t="s">
        <v>30</v>
      </c>
      <c r="J4031" s="1" t="s">
        <v>4280</v>
      </c>
      <c r="K4031" s="1" t="s">
        <v>741</v>
      </c>
      <c r="L4031" s="1">
        <v>70506.0</v>
      </c>
      <c r="M4031" s="1" t="s">
        <v>33</v>
      </c>
      <c r="N4031" s="1" t="s">
        <v>3765</v>
      </c>
      <c r="O4031" s="1" t="s">
        <v>74</v>
      </c>
      <c r="P4031" s="1" t="s">
        <v>687</v>
      </c>
      <c r="Q4031" s="1" t="s">
        <v>3766</v>
      </c>
      <c r="R4031" s="1">
        <v>479.97</v>
      </c>
      <c r="S4031" s="1">
        <v>3.0</v>
      </c>
      <c r="T4031" s="1">
        <v>0.0</v>
      </c>
      <c r="U4031" s="1">
        <v>239.985</v>
      </c>
      <c r="V4031" s="1" t="str">
        <f>IF(M4031=People!B$2,People!A$2,IF(M4031=People!B$3,People!A$3,IF(M4031=People!B$4,People!A$4,IF(M4031=People!B$5,People!A$5,0))))</f>
        <v>Cassandra Brandow</v>
      </c>
      <c r="W4031" s="5" t="str">
        <f t="array" ref="W4031">IFERROR(INDEX(Returns!A:A,MATCH(B4031,Returns!B:B,0)),"No")</f>
        <v>No</v>
      </c>
      <c r="X4031" s="3">
        <f t="shared" si="1"/>
        <v>12</v>
      </c>
      <c r="Y4031" s="3">
        <f t="shared" si="2"/>
        <v>2019</v>
      </c>
    </row>
    <row r="4032" ht="14.25" customHeight="1">
      <c r="A4032" s="1">
        <v>4031.0</v>
      </c>
      <c r="B4032" s="3" t="s">
        <v>7176</v>
      </c>
      <c r="C4032" s="4">
        <v>43823.0</v>
      </c>
      <c r="D4032" s="4">
        <v>43827.0</v>
      </c>
      <c r="E4032" s="1" t="s">
        <v>53</v>
      </c>
      <c r="F4032" s="1" t="s">
        <v>3270</v>
      </c>
      <c r="G4032" s="1" t="s">
        <v>3271</v>
      </c>
      <c r="H4032" s="1" t="s">
        <v>29</v>
      </c>
      <c r="I4032" s="1" t="s">
        <v>30</v>
      </c>
      <c r="J4032" s="1" t="s">
        <v>4280</v>
      </c>
      <c r="K4032" s="1" t="s">
        <v>741</v>
      </c>
      <c r="L4032" s="1">
        <v>70506.0</v>
      </c>
      <c r="M4032" s="1" t="s">
        <v>33</v>
      </c>
      <c r="N4032" s="1" t="s">
        <v>5505</v>
      </c>
      <c r="O4032" s="1" t="s">
        <v>35</v>
      </c>
      <c r="P4032" s="1" t="s">
        <v>39</v>
      </c>
      <c r="Q4032" s="1" t="s">
        <v>5506</v>
      </c>
      <c r="R4032" s="1">
        <v>232.88</v>
      </c>
      <c r="S4032" s="1">
        <v>4.0</v>
      </c>
      <c r="T4032" s="1">
        <v>0.0</v>
      </c>
      <c r="U4032" s="1">
        <v>60.5488</v>
      </c>
      <c r="V4032" s="1" t="str">
        <f>IF(M4032=People!B$2,People!A$2,IF(M4032=People!B$3,People!A$3,IF(M4032=People!B$4,People!A$4,IF(M4032=People!B$5,People!A$5,0))))</f>
        <v>Cassandra Brandow</v>
      </c>
      <c r="W4032" s="5" t="str">
        <f t="array" ref="W4032">IFERROR(INDEX(Returns!A:A,MATCH(B4032,Returns!B:B,0)),"No")</f>
        <v>No</v>
      </c>
      <c r="X4032" s="3">
        <f t="shared" si="1"/>
        <v>12</v>
      </c>
      <c r="Y4032" s="3">
        <f t="shared" si="2"/>
        <v>2019</v>
      </c>
    </row>
    <row r="4033" ht="14.25" customHeight="1">
      <c r="A4033" s="1">
        <v>4032.0</v>
      </c>
      <c r="B4033" s="3" t="s">
        <v>7177</v>
      </c>
      <c r="C4033" s="4">
        <v>43369.0</v>
      </c>
      <c r="D4033" s="4">
        <v>43373.0</v>
      </c>
      <c r="E4033" s="1" t="s">
        <v>53</v>
      </c>
      <c r="F4033" s="1" t="s">
        <v>200</v>
      </c>
      <c r="G4033" s="1" t="s">
        <v>201</v>
      </c>
      <c r="H4033" s="1" t="s">
        <v>105</v>
      </c>
      <c r="I4033" s="1" t="s">
        <v>30</v>
      </c>
      <c r="J4033" s="1" t="s">
        <v>7178</v>
      </c>
      <c r="K4033" s="1" t="s">
        <v>99</v>
      </c>
      <c r="L4033" s="1">
        <v>98042.0</v>
      </c>
      <c r="M4033" s="1" t="s">
        <v>47</v>
      </c>
      <c r="N4033" s="1" t="s">
        <v>2521</v>
      </c>
      <c r="O4033" s="1" t="s">
        <v>49</v>
      </c>
      <c r="P4033" s="1" t="s">
        <v>81</v>
      </c>
      <c r="Q4033" s="1" t="s">
        <v>2522</v>
      </c>
      <c r="R4033" s="1">
        <v>236.88</v>
      </c>
      <c r="S4033" s="1">
        <v>6.0</v>
      </c>
      <c r="T4033" s="1">
        <v>0.0</v>
      </c>
      <c r="U4033" s="1">
        <v>66.3264</v>
      </c>
      <c r="V4033" s="1" t="str">
        <f>IF(M4033=People!B$2,People!A$2,IF(M4033=People!B$3,People!A$3,IF(M4033=People!B$4,People!A$4,IF(M4033=People!B$5,People!A$5,0))))</f>
        <v>Anna Andreadi</v>
      </c>
      <c r="W4033" s="5" t="str">
        <f t="array" ref="W4033">IFERROR(INDEX(Returns!A:A,MATCH(B4033,Returns!B:B,0)),"No")</f>
        <v>No</v>
      </c>
      <c r="X4033" s="3">
        <f t="shared" si="1"/>
        <v>9</v>
      </c>
      <c r="Y4033" s="3">
        <f t="shared" si="2"/>
        <v>2018</v>
      </c>
    </row>
    <row r="4034" ht="14.25" customHeight="1">
      <c r="A4034" s="1">
        <v>4033.0</v>
      </c>
      <c r="B4034" s="3" t="s">
        <v>7177</v>
      </c>
      <c r="C4034" s="4">
        <v>43369.0</v>
      </c>
      <c r="D4034" s="4">
        <v>43373.0</v>
      </c>
      <c r="E4034" s="1" t="s">
        <v>53</v>
      </c>
      <c r="F4034" s="1" t="s">
        <v>200</v>
      </c>
      <c r="G4034" s="1" t="s">
        <v>201</v>
      </c>
      <c r="H4034" s="1" t="s">
        <v>105</v>
      </c>
      <c r="I4034" s="1" t="s">
        <v>30</v>
      </c>
      <c r="J4034" s="1" t="s">
        <v>7178</v>
      </c>
      <c r="K4034" s="1" t="s">
        <v>99</v>
      </c>
      <c r="L4034" s="1">
        <v>98042.0</v>
      </c>
      <c r="M4034" s="1" t="s">
        <v>47</v>
      </c>
      <c r="N4034" s="1" t="s">
        <v>454</v>
      </c>
      <c r="O4034" s="1" t="s">
        <v>49</v>
      </c>
      <c r="P4034" s="1" t="s">
        <v>93</v>
      </c>
      <c r="Q4034" s="1" t="s">
        <v>455</v>
      </c>
      <c r="R4034" s="1">
        <v>29.9</v>
      </c>
      <c r="S4034" s="1">
        <v>5.0</v>
      </c>
      <c r="T4034" s="1">
        <v>0.0</v>
      </c>
      <c r="U4034" s="1">
        <v>14.651</v>
      </c>
      <c r="V4034" s="1" t="str">
        <f>IF(M4034=People!B$2,People!A$2,IF(M4034=People!B$3,People!A$3,IF(M4034=People!B$4,People!A$4,IF(M4034=People!B$5,People!A$5,0))))</f>
        <v>Anna Andreadi</v>
      </c>
      <c r="W4034" s="5" t="str">
        <f t="array" ref="W4034">IFERROR(INDEX(Returns!A:A,MATCH(B4034,Returns!B:B,0)),"No")</f>
        <v>No</v>
      </c>
      <c r="X4034" s="3">
        <f t="shared" si="1"/>
        <v>9</v>
      </c>
      <c r="Y4034" s="3">
        <f t="shared" si="2"/>
        <v>2018</v>
      </c>
    </row>
    <row r="4035" ht="14.25" customHeight="1">
      <c r="A4035" s="1">
        <v>4034.0</v>
      </c>
      <c r="B4035" s="3" t="s">
        <v>7177</v>
      </c>
      <c r="C4035" s="4">
        <v>43369.0</v>
      </c>
      <c r="D4035" s="4">
        <v>43373.0</v>
      </c>
      <c r="E4035" s="1" t="s">
        <v>53</v>
      </c>
      <c r="F4035" s="1" t="s">
        <v>200</v>
      </c>
      <c r="G4035" s="1" t="s">
        <v>201</v>
      </c>
      <c r="H4035" s="1" t="s">
        <v>105</v>
      </c>
      <c r="I4035" s="1" t="s">
        <v>30</v>
      </c>
      <c r="J4035" s="1" t="s">
        <v>7178</v>
      </c>
      <c r="K4035" s="1" t="s">
        <v>99</v>
      </c>
      <c r="L4035" s="1">
        <v>98042.0</v>
      </c>
      <c r="M4035" s="1" t="s">
        <v>47</v>
      </c>
      <c r="N4035" s="1" t="s">
        <v>4270</v>
      </c>
      <c r="O4035" s="1" t="s">
        <v>74</v>
      </c>
      <c r="P4035" s="1" t="s">
        <v>164</v>
      </c>
      <c r="Q4035" s="1" t="s">
        <v>4271</v>
      </c>
      <c r="R4035" s="1">
        <v>100.0</v>
      </c>
      <c r="S4035" s="1">
        <v>4.0</v>
      </c>
      <c r="T4035" s="1">
        <v>0.0</v>
      </c>
      <c r="U4035" s="1">
        <v>21.0</v>
      </c>
      <c r="V4035" s="1" t="str">
        <f>IF(M4035=People!B$2,People!A$2,IF(M4035=People!B$3,People!A$3,IF(M4035=People!B$4,People!A$4,IF(M4035=People!B$5,People!A$5,0))))</f>
        <v>Anna Andreadi</v>
      </c>
      <c r="W4035" s="5" t="str">
        <f t="array" ref="W4035">IFERROR(INDEX(Returns!A:A,MATCH(B4035,Returns!B:B,0)),"No")</f>
        <v>No</v>
      </c>
      <c r="X4035" s="3">
        <f t="shared" si="1"/>
        <v>9</v>
      </c>
      <c r="Y4035" s="3">
        <f t="shared" si="2"/>
        <v>2018</v>
      </c>
    </row>
    <row r="4036" ht="14.25" customHeight="1">
      <c r="A4036" s="1">
        <v>4035.0</v>
      </c>
      <c r="B4036" s="3" t="s">
        <v>7179</v>
      </c>
      <c r="C4036" s="4">
        <v>43446.0</v>
      </c>
      <c r="D4036" s="4">
        <v>43446.0</v>
      </c>
      <c r="E4036" s="1" t="s">
        <v>1296</v>
      </c>
      <c r="F4036" s="1" t="s">
        <v>4098</v>
      </c>
      <c r="G4036" s="1" t="s">
        <v>4099</v>
      </c>
      <c r="H4036" s="1" t="s">
        <v>44</v>
      </c>
      <c r="I4036" s="1" t="s">
        <v>30</v>
      </c>
      <c r="J4036" s="1" t="s">
        <v>2637</v>
      </c>
      <c r="K4036" s="1" t="s">
        <v>501</v>
      </c>
      <c r="L4036" s="1">
        <v>44052.0</v>
      </c>
      <c r="M4036" s="1" t="s">
        <v>151</v>
      </c>
      <c r="N4036" s="1" t="s">
        <v>1393</v>
      </c>
      <c r="O4036" s="1" t="s">
        <v>49</v>
      </c>
      <c r="P4036" s="1" t="s">
        <v>78</v>
      </c>
      <c r="Q4036" s="1" t="s">
        <v>1394</v>
      </c>
      <c r="R4036" s="1">
        <v>18.693</v>
      </c>
      <c r="S4036" s="1">
        <v>3.0</v>
      </c>
      <c r="T4036" s="1">
        <v>0.7</v>
      </c>
      <c r="U4036" s="1">
        <v>-14.3313</v>
      </c>
      <c r="V4036" s="1" t="str">
        <f>IF(M4036=People!B$2,People!A$2,IF(M4036=People!B$3,People!A$3,IF(M4036=People!B$4,People!A$4,IF(M4036=People!B$5,People!A$5,0))))</f>
        <v>Chuck Magee</v>
      </c>
      <c r="W4036" s="5" t="str">
        <f t="array" ref="W4036">IFERROR(INDEX(Returns!A:A,MATCH(B4036,Returns!B:B,0)),"No")</f>
        <v>No</v>
      </c>
      <c r="X4036" s="3">
        <f t="shared" si="1"/>
        <v>12</v>
      </c>
      <c r="Y4036" s="3">
        <f t="shared" si="2"/>
        <v>2018</v>
      </c>
    </row>
    <row r="4037" ht="14.25" customHeight="1">
      <c r="A4037" s="1">
        <v>4036.0</v>
      </c>
      <c r="B4037" s="3" t="s">
        <v>7179</v>
      </c>
      <c r="C4037" s="4">
        <v>43446.0</v>
      </c>
      <c r="D4037" s="4">
        <v>43446.0</v>
      </c>
      <c r="E4037" s="1" t="s">
        <v>1296</v>
      </c>
      <c r="F4037" s="1" t="s">
        <v>4098</v>
      </c>
      <c r="G4037" s="1" t="s">
        <v>4099</v>
      </c>
      <c r="H4037" s="1" t="s">
        <v>44</v>
      </c>
      <c r="I4037" s="1" t="s">
        <v>30</v>
      </c>
      <c r="J4037" s="1" t="s">
        <v>2637</v>
      </c>
      <c r="K4037" s="1" t="s">
        <v>501</v>
      </c>
      <c r="L4037" s="1">
        <v>44052.0</v>
      </c>
      <c r="M4037" s="1" t="s">
        <v>151</v>
      </c>
      <c r="N4037" s="1" t="s">
        <v>1670</v>
      </c>
      <c r="O4037" s="1" t="s">
        <v>74</v>
      </c>
      <c r="P4037" s="1" t="s">
        <v>164</v>
      </c>
      <c r="Q4037" s="1" t="s">
        <v>1671</v>
      </c>
      <c r="R4037" s="1">
        <v>383.952</v>
      </c>
      <c r="S4037" s="1">
        <v>6.0</v>
      </c>
      <c r="T4037" s="1">
        <v>0.2</v>
      </c>
      <c r="U4037" s="1">
        <v>76.7904</v>
      </c>
      <c r="V4037" s="1" t="str">
        <f>IF(M4037=People!B$2,People!A$2,IF(M4037=People!B$3,People!A$3,IF(M4037=People!B$4,People!A$4,IF(M4037=People!B$5,People!A$5,0))))</f>
        <v>Chuck Magee</v>
      </c>
      <c r="W4037" s="5" t="str">
        <f t="array" ref="W4037">IFERROR(INDEX(Returns!A:A,MATCH(B4037,Returns!B:B,0)),"No")</f>
        <v>No</v>
      </c>
      <c r="X4037" s="3">
        <f t="shared" si="1"/>
        <v>12</v>
      </c>
      <c r="Y4037" s="3">
        <f t="shared" si="2"/>
        <v>2018</v>
      </c>
    </row>
    <row r="4038" ht="14.25" customHeight="1">
      <c r="A4038" s="1">
        <v>4037.0</v>
      </c>
      <c r="B4038" s="3" t="s">
        <v>7180</v>
      </c>
      <c r="C4038" s="4">
        <v>43097.0</v>
      </c>
      <c r="D4038" s="4">
        <v>43101.0</v>
      </c>
      <c r="E4038" s="1" t="s">
        <v>53</v>
      </c>
      <c r="F4038" s="1" t="s">
        <v>5895</v>
      </c>
      <c r="G4038" s="1" t="s">
        <v>5896</v>
      </c>
      <c r="H4038" s="1" t="s">
        <v>29</v>
      </c>
      <c r="I4038" s="1" t="s">
        <v>30</v>
      </c>
      <c r="J4038" s="1" t="s">
        <v>306</v>
      </c>
      <c r="K4038" s="1" t="s">
        <v>214</v>
      </c>
      <c r="L4038" s="1">
        <v>60623.0</v>
      </c>
      <c r="M4038" s="1" t="s">
        <v>108</v>
      </c>
      <c r="N4038" s="1" t="s">
        <v>4026</v>
      </c>
      <c r="O4038" s="1" t="s">
        <v>49</v>
      </c>
      <c r="P4038" s="1" t="s">
        <v>62</v>
      </c>
      <c r="Q4038" s="1" t="s">
        <v>6597</v>
      </c>
      <c r="R4038" s="1">
        <v>24.816</v>
      </c>
      <c r="S4038" s="1">
        <v>2.0</v>
      </c>
      <c r="T4038" s="1">
        <v>0.2</v>
      </c>
      <c r="U4038" s="1">
        <v>1.5510000000000002</v>
      </c>
      <c r="V4038" s="1" t="str">
        <f>IF(M4038=People!B$2,People!A$2,IF(M4038=People!B$3,People!A$3,IF(M4038=People!B$4,People!A$4,IF(M4038=People!B$5,People!A$5,0))))</f>
        <v>Kelly Williams</v>
      </c>
      <c r="W4038" s="5" t="str">
        <f t="array" ref="W4038">IFERROR(INDEX(Returns!A:A,MATCH(B4038,Returns!B:B,0)),"No")</f>
        <v>No</v>
      </c>
      <c r="X4038" s="3">
        <f t="shared" si="1"/>
        <v>12</v>
      </c>
      <c r="Y4038" s="3">
        <f t="shared" si="2"/>
        <v>2018</v>
      </c>
    </row>
    <row r="4039" ht="14.25" customHeight="1">
      <c r="A4039" s="1">
        <v>4038.0</v>
      </c>
      <c r="B4039" s="3" t="s">
        <v>7181</v>
      </c>
      <c r="C4039" s="4">
        <v>42733.0</v>
      </c>
      <c r="D4039" s="4">
        <v>42737.0</v>
      </c>
      <c r="E4039" s="1" t="s">
        <v>53</v>
      </c>
      <c r="F4039" s="1" t="s">
        <v>2440</v>
      </c>
      <c r="G4039" s="1" t="s">
        <v>2441</v>
      </c>
      <c r="H4039" s="1" t="s">
        <v>44</v>
      </c>
      <c r="I4039" s="1" t="s">
        <v>30</v>
      </c>
      <c r="J4039" s="1" t="s">
        <v>130</v>
      </c>
      <c r="K4039" s="1" t="s">
        <v>46</v>
      </c>
      <c r="L4039" s="1">
        <v>94110.0</v>
      </c>
      <c r="M4039" s="1" t="s">
        <v>47</v>
      </c>
      <c r="N4039" s="1" t="s">
        <v>6202</v>
      </c>
      <c r="O4039" s="1" t="s">
        <v>35</v>
      </c>
      <c r="P4039" s="1" t="s">
        <v>68</v>
      </c>
      <c r="Q4039" s="1" t="s">
        <v>6203</v>
      </c>
      <c r="R4039" s="1">
        <v>24.9</v>
      </c>
      <c r="S4039" s="1">
        <v>5.0</v>
      </c>
      <c r="T4039" s="1">
        <v>0.0</v>
      </c>
      <c r="U4039" s="1">
        <v>8.217</v>
      </c>
      <c r="V4039" s="1" t="str">
        <f>IF(M4039=People!B$2,People!A$2,IF(M4039=People!B$3,People!A$3,IF(M4039=People!B$4,People!A$4,IF(M4039=People!B$5,People!A$5,0))))</f>
        <v>Anna Andreadi</v>
      </c>
      <c r="W4039" s="5" t="str">
        <f t="array" ref="W4039">IFERROR(INDEX(Returns!A:A,MATCH(B4039,Returns!B:B,0)),"No")</f>
        <v>Yes</v>
      </c>
      <c r="X4039" s="3">
        <f t="shared" si="1"/>
        <v>12</v>
      </c>
      <c r="Y4039" s="3">
        <f t="shared" si="2"/>
        <v>2017</v>
      </c>
    </row>
    <row r="4040" ht="14.25" customHeight="1">
      <c r="A4040" s="1">
        <v>4039.0</v>
      </c>
      <c r="B4040" s="3" t="s">
        <v>7181</v>
      </c>
      <c r="C4040" s="4">
        <v>42733.0</v>
      </c>
      <c r="D4040" s="4">
        <v>42737.0</v>
      </c>
      <c r="E4040" s="1" t="s">
        <v>53</v>
      </c>
      <c r="F4040" s="1" t="s">
        <v>2440</v>
      </c>
      <c r="G4040" s="1" t="s">
        <v>2441</v>
      </c>
      <c r="H4040" s="1" t="s">
        <v>44</v>
      </c>
      <c r="I4040" s="1" t="s">
        <v>30</v>
      </c>
      <c r="J4040" s="1" t="s">
        <v>130</v>
      </c>
      <c r="K4040" s="1" t="s">
        <v>46</v>
      </c>
      <c r="L4040" s="1">
        <v>94110.0</v>
      </c>
      <c r="M4040" s="1" t="s">
        <v>47</v>
      </c>
      <c r="N4040" s="1" t="s">
        <v>4647</v>
      </c>
      <c r="O4040" s="1" t="s">
        <v>49</v>
      </c>
      <c r="P4040" s="1" t="s">
        <v>93</v>
      </c>
      <c r="Q4040" s="1" t="s">
        <v>4648</v>
      </c>
      <c r="R4040" s="1">
        <v>21.12</v>
      </c>
      <c r="S4040" s="1">
        <v>4.0</v>
      </c>
      <c r="T4040" s="1">
        <v>0.0</v>
      </c>
      <c r="U4040" s="1">
        <v>9.504</v>
      </c>
      <c r="V4040" s="1" t="str">
        <f>IF(M4040=People!B$2,People!A$2,IF(M4040=People!B$3,People!A$3,IF(M4040=People!B$4,People!A$4,IF(M4040=People!B$5,People!A$5,0))))</f>
        <v>Anna Andreadi</v>
      </c>
      <c r="W4040" s="5" t="str">
        <f t="array" ref="W4040">IFERROR(INDEX(Returns!A:A,MATCH(B4040,Returns!B:B,0)),"No")</f>
        <v>Yes</v>
      </c>
      <c r="X4040" s="3">
        <f t="shared" si="1"/>
        <v>12</v>
      </c>
      <c r="Y4040" s="3">
        <f t="shared" si="2"/>
        <v>2017</v>
      </c>
    </row>
    <row r="4041" ht="14.25" customHeight="1">
      <c r="A4041" s="1">
        <v>4040.0</v>
      </c>
      <c r="B4041" s="3" t="s">
        <v>7181</v>
      </c>
      <c r="C4041" s="4">
        <v>42733.0</v>
      </c>
      <c r="D4041" s="4">
        <v>42737.0</v>
      </c>
      <c r="E4041" s="1" t="s">
        <v>53</v>
      </c>
      <c r="F4041" s="1" t="s">
        <v>2440</v>
      </c>
      <c r="G4041" s="1" t="s">
        <v>2441</v>
      </c>
      <c r="H4041" s="1" t="s">
        <v>44</v>
      </c>
      <c r="I4041" s="1" t="s">
        <v>30</v>
      </c>
      <c r="J4041" s="1" t="s">
        <v>130</v>
      </c>
      <c r="K4041" s="1" t="s">
        <v>46</v>
      </c>
      <c r="L4041" s="1">
        <v>94110.0</v>
      </c>
      <c r="M4041" s="1" t="s">
        <v>47</v>
      </c>
      <c r="N4041" s="1" t="s">
        <v>3765</v>
      </c>
      <c r="O4041" s="1" t="s">
        <v>74</v>
      </c>
      <c r="P4041" s="1" t="s">
        <v>687</v>
      </c>
      <c r="Q4041" s="1" t="s">
        <v>3766</v>
      </c>
      <c r="R4041" s="1">
        <v>767.952</v>
      </c>
      <c r="S4041" s="1">
        <v>6.0</v>
      </c>
      <c r="T4041" s="1">
        <v>0.2</v>
      </c>
      <c r="U4041" s="1">
        <v>287.982</v>
      </c>
      <c r="V4041" s="1" t="str">
        <f>IF(M4041=People!B$2,People!A$2,IF(M4041=People!B$3,People!A$3,IF(M4041=People!B$4,People!A$4,IF(M4041=People!B$5,People!A$5,0))))</f>
        <v>Anna Andreadi</v>
      </c>
      <c r="W4041" s="5" t="str">
        <f t="array" ref="W4041">IFERROR(INDEX(Returns!A:A,MATCH(B4041,Returns!B:B,0)),"No")</f>
        <v>Yes</v>
      </c>
      <c r="X4041" s="3">
        <f t="shared" si="1"/>
        <v>12</v>
      </c>
      <c r="Y4041" s="3">
        <f t="shared" si="2"/>
        <v>2017</v>
      </c>
    </row>
    <row r="4042" ht="14.25" customHeight="1">
      <c r="A4042" s="1">
        <v>4041.0</v>
      </c>
      <c r="B4042" s="3" t="s">
        <v>7181</v>
      </c>
      <c r="C4042" s="4">
        <v>42733.0</v>
      </c>
      <c r="D4042" s="4">
        <v>42737.0</v>
      </c>
      <c r="E4042" s="1" t="s">
        <v>53</v>
      </c>
      <c r="F4042" s="1" t="s">
        <v>2440</v>
      </c>
      <c r="G4042" s="1" t="s">
        <v>2441</v>
      </c>
      <c r="H4042" s="1" t="s">
        <v>44</v>
      </c>
      <c r="I4042" s="1" t="s">
        <v>30</v>
      </c>
      <c r="J4042" s="1" t="s">
        <v>130</v>
      </c>
      <c r="K4042" s="1" t="s">
        <v>46</v>
      </c>
      <c r="L4042" s="1">
        <v>94110.0</v>
      </c>
      <c r="M4042" s="1" t="s">
        <v>47</v>
      </c>
      <c r="N4042" s="1" t="s">
        <v>2222</v>
      </c>
      <c r="O4042" s="1" t="s">
        <v>49</v>
      </c>
      <c r="P4042" s="1" t="s">
        <v>78</v>
      </c>
      <c r="Q4042" s="1" t="s">
        <v>2223</v>
      </c>
      <c r="R4042" s="1">
        <v>14.352</v>
      </c>
      <c r="S4042" s="1">
        <v>3.0</v>
      </c>
      <c r="T4042" s="1">
        <v>0.2</v>
      </c>
      <c r="U4042" s="1">
        <v>4.6644</v>
      </c>
      <c r="V4042" s="1" t="str">
        <f>IF(M4042=People!B$2,People!A$2,IF(M4042=People!B$3,People!A$3,IF(M4042=People!B$4,People!A$4,IF(M4042=People!B$5,People!A$5,0))))</f>
        <v>Anna Andreadi</v>
      </c>
      <c r="W4042" s="5" t="str">
        <f t="array" ref="W4042">IFERROR(INDEX(Returns!A:A,MATCH(B4042,Returns!B:B,0)),"No")</f>
        <v>Yes</v>
      </c>
      <c r="X4042" s="3">
        <f t="shared" si="1"/>
        <v>12</v>
      </c>
      <c r="Y4042" s="3">
        <f t="shared" si="2"/>
        <v>2017</v>
      </c>
    </row>
    <row r="4043" ht="14.25" customHeight="1">
      <c r="A4043" s="1">
        <v>4042.0</v>
      </c>
      <c r="B4043" s="3" t="s">
        <v>7181</v>
      </c>
      <c r="C4043" s="4">
        <v>42733.0</v>
      </c>
      <c r="D4043" s="4">
        <v>42737.0</v>
      </c>
      <c r="E4043" s="1" t="s">
        <v>53</v>
      </c>
      <c r="F4043" s="1" t="s">
        <v>2440</v>
      </c>
      <c r="G4043" s="1" t="s">
        <v>2441</v>
      </c>
      <c r="H4043" s="1" t="s">
        <v>44</v>
      </c>
      <c r="I4043" s="1" t="s">
        <v>30</v>
      </c>
      <c r="J4043" s="1" t="s">
        <v>130</v>
      </c>
      <c r="K4043" s="1" t="s">
        <v>46</v>
      </c>
      <c r="L4043" s="1">
        <v>94110.0</v>
      </c>
      <c r="M4043" s="1" t="s">
        <v>47</v>
      </c>
      <c r="N4043" s="1" t="s">
        <v>2012</v>
      </c>
      <c r="O4043" s="1" t="s">
        <v>74</v>
      </c>
      <c r="P4043" s="1" t="s">
        <v>75</v>
      </c>
      <c r="Q4043" s="1" t="s">
        <v>2013</v>
      </c>
      <c r="R4043" s="1">
        <v>191.976</v>
      </c>
      <c r="S4043" s="1">
        <v>3.0</v>
      </c>
      <c r="T4043" s="1">
        <v>0.2</v>
      </c>
      <c r="U4043" s="1">
        <v>19.1976</v>
      </c>
      <c r="V4043" s="1" t="str">
        <f>IF(M4043=People!B$2,People!A$2,IF(M4043=People!B$3,People!A$3,IF(M4043=People!B$4,People!A$4,IF(M4043=People!B$5,People!A$5,0))))</f>
        <v>Anna Andreadi</v>
      </c>
      <c r="W4043" s="5" t="str">
        <f t="array" ref="W4043">IFERROR(INDEX(Returns!A:A,MATCH(B4043,Returns!B:B,0)),"No")</f>
        <v>Yes</v>
      </c>
      <c r="X4043" s="3">
        <f t="shared" si="1"/>
        <v>12</v>
      </c>
      <c r="Y4043" s="3">
        <f t="shared" si="2"/>
        <v>2017</v>
      </c>
    </row>
    <row r="4044" ht="14.25" customHeight="1">
      <c r="A4044" s="1">
        <v>4043.0</v>
      </c>
      <c r="B4044" s="3" t="s">
        <v>7181</v>
      </c>
      <c r="C4044" s="4">
        <v>42733.0</v>
      </c>
      <c r="D4044" s="4">
        <v>42737.0</v>
      </c>
      <c r="E4044" s="1" t="s">
        <v>53</v>
      </c>
      <c r="F4044" s="1" t="s">
        <v>2440</v>
      </c>
      <c r="G4044" s="1" t="s">
        <v>2441</v>
      </c>
      <c r="H4044" s="1" t="s">
        <v>44</v>
      </c>
      <c r="I4044" s="1" t="s">
        <v>30</v>
      </c>
      <c r="J4044" s="1" t="s">
        <v>130</v>
      </c>
      <c r="K4044" s="1" t="s">
        <v>46</v>
      </c>
      <c r="L4044" s="1">
        <v>94110.0</v>
      </c>
      <c r="M4044" s="1" t="s">
        <v>47</v>
      </c>
      <c r="N4044" s="1" t="s">
        <v>3638</v>
      </c>
      <c r="O4044" s="1" t="s">
        <v>49</v>
      </c>
      <c r="P4044" s="1" t="s">
        <v>50</v>
      </c>
      <c r="Q4044" s="1" t="s">
        <v>3639</v>
      </c>
      <c r="R4044" s="1">
        <v>274.77</v>
      </c>
      <c r="S4044" s="1">
        <v>9.0</v>
      </c>
      <c r="T4044" s="1">
        <v>0.0</v>
      </c>
      <c r="U4044" s="1">
        <v>126.3942</v>
      </c>
      <c r="V4044" s="1" t="str">
        <f>IF(M4044=People!B$2,People!A$2,IF(M4044=People!B$3,People!A$3,IF(M4044=People!B$4,People!A$4,IF(M4044=People!B$5,People!A$5,0))))</f>
        <v>Anna Andreadi</v>
      </c>
      <c r="W4044" s="5" t="str">
        <f t="array" ref="W4044">IFERROR(INDEX(Returns!A:A,MATCH(B4044,Returns!B:B,0)),"No")</f>
        <v>Yes</v>
      </c>
      <c r="X4044" s="3">
        <f t="shared" si="1"/>
        <v>12</v>
      </c>
      <c r="Y4044" s="3">
        <f t="shared" si="2"/>
        <v>2017</v>
      </c>
    </row>
    <row r="4045" ht="14.25" customHeight="1">
      <c r="A4045" s="1">
        <v>4044.0</v>
      </c>
      <c r="B4045" s="3" t="s">
        <v>7181</v>
      </c>
      <c r="C4045" s="4">
        <v>42733.0</v>
      </c>
      <c r="D4045" s="4">
        <v>42737.0</v>
      </c>
      <c r="E4045" s="1" t="s">
        <v>53</v>
      </c>
      <c r="F4045" s="1" t="s">
        <v>2440</v>
      </c>
      <c r="G4045" s="1" t="s">
        <v>2441</v>
      </c>
      <c r="H4045" s="1" t="s">
        <v>44</v>
      </c>
      <c r="I4045" s="1" t="s">
        <v>30</v>
      </c>
      <c r="J4045" s="1" t="s">
        <v>130</v>
      </c>
      <c r="K4045" s="1" t="s">
        <v>46</v>
      </c>
      <c r="L4045" s="1">
        <v>94110.0</v>
      </c>
      <c r="M4045" s="1" t="s">
        <v>47</v>
      </c>
      <c r="N4045" s="1" t="s">
        <v>6578</v>
      </c>
      <c r="O4045" s="1" t="s">
        <v>35</v>
      </c>
      <c r="P4045" s="1" t="s">
        <v>68</v>
      </c>
      <c r="Q4045" s="1" t="s">
        <v>6579</v>
      </c>
      <c r="R4045" s="1">
        <v>70.56</v>
      </c>
      <c r="S4045" s="1">
        <v>6.0</v>
      </c>
      <c r="T4045" s="1">
        <v>0.0</v>
      </c>
      <c r="U4045" s="1">
        <v>23.9904</v>
      </c>
      <c r="V4045" s="1" t="str">
        <f>IF(M4045=People!B$2,People!A$2,IF(M4045=People!B$3,People!A$3,IF(M4045=People!B$4,People!A$4,IF(M4045=People!B$5,People!A$5,0))))</f>
        <v>Anna Andreadi</v>
      </c>
      <c r="W4045" s="5" t="str">
        <f t="array" ref="W4045">IFERROR(INDEX(Returns!A:A,MATCH(B4045,Returns!B:B,0)),"No")</f>
        <v>Yes</v>
      </c>
      <c r="X4045" s="3">
        <f t="shared" si="1"/>
        <v>12</v>
      </c>
      <c r="Y4045" s="3">
        <f t="shared" si="2"/>
        <v>2017</v>
      </c>
    </row>
    <row r="4046" ht="14.25" customHeight="1">
      <c r="A4046" s="1">
        <v>4045.0</v>
      </c>
      <c r="B4046" s="3" t="s">
        <v>7182</v>
      </c>
      <c r="C4046" s="4">
        <v>42911.0</v>
      </c>
      <c r="D4046" s="4">
        <v>42916.0</v>
      </c>
      <c r="E4046" s="1" t="s">
        <v>53</v>
      </c>
      <c r="F4046" s="1" t="s">
        <v>4548</v>
      </c>
      <c r="G4046" s="1" t="s">
        <v>4549</v>
      </c>
      <c r="H4046" s="1" t="s">
        <v>29</v>
      </c>
      <c r="I4046" s="1" t="s">
        <v>30</v>
      </c>
      <c r="J4046" s="1" t="s">
        <v>130</v>
      </c>
      <c r="K4046" s="1" t="s">
        <v>46</v>
      </c>
      <c r="L4046" s="1">
        <v>94110.0</v>
      </c>
      <c r="M4046" s="1" t="s">
        <v>47</v>
      </c>
      <c r="N4046" s="1" t="s">
        <v>2002</v>
      </c>
      <c r="O4046" s="1" t="s">
        <v>35</v>
      </c>
      <c r="P4046" s="1" t="s">
        <v>68</v>
      </c>
      <c r="Q4046" s="1" t="s">
        <v>2003</v>
      </c>
      <c r="R4046" s="1">
        <v>204.85</v>
      </c>
      <c r="S4046" s="1">
        <v>5.0</v>
      </c>
      <c r="T4046" s="1">
        <v>0.0</v>
      </c>
      <c r="U4046" s="1">
        <v>57.358</v>
      </c>
      <c r="V4046" s="1" t="str">
        <f>IF(M4046=People!B$2,People!A$2,IF(M4046=People!B$3,People!A$3,IF(M4046=People!B$4,People!A$4,IF(M4046=People!B$5,People!A$5,0))))</f>
        <v>Anna Andreadi</v>
      </c>
      <c r="W4046" s="5" t="str">
        <f t="array" ref="W4046">IFERROR(INDEX(Returns!A:A,MATCH(B4046,Returns!B:B,0)),"No")</f>
        <v>No</v>
      </c>
      <c r="X4046" s="3">
        <f t="shared" si="1"/>
        <v>6</v>
      </c>
      <c r="Y4046" s="3">
        <f t="shared" si="2"/>
        <v>2017</v>
      </c>
    </row>
    <row r="4047" ht="14.25" customHeight="1">
      <c r="A4047" s="1">
        <v>4046.0</v>
      </c>
      <c r="B4047" s="3" t="s">
        <v>7183</v>
      </c>
      <c r="C4047" s="4">
        <v>42827.0</v>
      </c>
      <c r="D4047" s="4">
        <v>42832.0</v>
      </c>
      <c r="E4047" s="1" t="s">
        <v>53</v>
      </c>
      <c r="F4047" s="1" t="s">
        <v>6366</v>
      </c>
      <c r="G4047" s="1" t="s">
        <v>6367</v>
      </c>
      <c r="H4047" s="1" t="s">
        <v>44</v>
      </c>
      <c r="I4047" s="1" t="s">
        <v>30</v>
      </c>
      <c r="J4047" s="1" t="s">
        <v>187</v>
      </c>
      <c r="K4047" s="1" t="s">
        <v>107</v>
      </c>
      <c r="L4047" s="1">
        <v>77070.0</v>
      </c>
      <c r="M4047" s="1" t="s">
        <v>108</v>
      </c>
      <c r="N4047" s="1" t="s">
        <v>3085</v>
      </c>
      <c r="O4047" s="1" t="s">
        <v>49</v>
      </c>
      <c r="P4047" s="1" t="s">
        <v>78</v>
      </c>
      <c r="Q4047" s="1" t="s">
        <v>3086</v>
      </c>
      <c r="R4047" s="1">
        <v>9.156</v>
      </c>
      <c r="S4047" s="1">
        <v>3.0</v>
      </c>
      <c r="T4047" s="1">
        <v>0.8</v>
      </c>
      <c r="U4047" s="1">
        <v>-13.734</v>
      </c>
      <c r="V4047" s="1" t="str">
        <f>IF(M4047=People!B$2,People!A$2,IF(M4047=People!B$3,People!A$3,IF(M4047=People!B$4,People!A$4,IF(M4047=People!B$5,People!A$5,0))))</f>
        <v>Kelly Williams</v>
      </c>
      <c r="W4047" s="5" t="str">
        <f t="array" ref="W4047">IFERROR(INDEX(Returns!A:A,MATCH(B4047,Returns!B:B,0)),"No")</f>
        <v>No</v>
      </c>
      <c r="X4047" s="3">
        <f t="shared" si="1"/>
        <v>4</v>
      </c>
      <c r="Y4047" s="3">
        <f t="shared" si="2"/>
        <v>2017</v>
      </c>
    </row>
    <row r="4048" ht="14.25" customHeight="1">
      <c r="A4048" s="1">
        <v>4047.0</v>
      </c>
      <c r="B4048" s="3" t="s">
        <v>7184</v>
      </c>
      <c r="C4048" s="4">
        <v>43759.0</v>
      </c>
      <c r="D4048" s="4">
        <v>43763.0</v>
      </c>
      <c r="E4048" s="1" t="s">
        <v>53</v>
      </c>
      <c r="F4048" s="1" t="s">
        <v>7117</v>
      </c>
      <c r="G4048" s="1" t="s">
        <v>7118</v>
      </c>
      <c r="H4048" s="1" t="s">
        <v>29</v>
      </c>
      <c r="I4048" s="1" t="s">
        <v>30</v>
      </c>
      <c r="J4048" s="1" t="s">
        <v>306</v>
      </c>
      <c r="K4048" s="1" t="s">
        <v>214</v>
      </c>
      <c r="L4048" s="1">
        <v>60653.0</v>
      </c>
      <c r="M4048" s="1" t="s">
        <v>108</v>
      </c>
      <c r="N4048" s="1" t="s">
        <v>3191</v>
      </c>
      <c r="O4048" s="1" t="s">
        <v>49</v>
      </c>
      <c r="P4048" s="1" t="s">
        <v>81</v>
      </c>
      <c r="Q4048" s="1" t="s">
        <v>3192</v>
      </c>
      <c r="R4048" s="1">
        <v>23.992</v>
      </c>
      <c r="S4048" s="1">
        <v>2.0</v>
      </c>
      <c r="T4048" s="1">
        <v>0.8</v>
      </c>
      <c r="U4048" s="1">
        <v>-62.3792</v>
      </c>
      <c r="V4048" s="1" t="str">
        <f>IF(M4048=People!B$2,People!A$2,IF(M4048=People!B$3,People!A$3,IF(M4048=People!B$4,People!A$4,IF(M4048=People!B$5,People!A$5,0))))</f>
        <v>Kelly Williams</v>
      </c>
      <c r="W4048" s="5" t="str">
        <f t="array" ref="W4048">IFERROR(INDEX(Returns!A:A,MATCH(B4048,Returns!B:B,0)),"No")</f>
        <v>No</v>
      </c>
      <c r="X4048" s="3">
        <f t="shared" si="1"/>
        <v>10</v>
      </c>
      <c r="Y4048" s="3">
        <f t="shared" si="2"/>
        <v>2019</v>
      </c>
    </row>
    <row r="4049" ht="14.25" customHeight="1">
      <c r="A4049" s="1">
        <v>4048.0</v>
      </c>
      <c r="B4049" s="3" t="s">
        <v>7185</v>
      </c>
      <c r="C4049" s="4">
        <v>42932.0</v>
      </c>
      <c r="D4049" s="4">
        <v>42935.0</v>
      </c>
      <c r="E4049" s="1" t="s">
        <v>191</v>
      </c>
      <c r="F4049" s="1" t="s">
        <v>6993</v>
      </c>
      <c r="G4049" s="1" t="s">
        <v>6994</v>
      </c>
      <c r="H4049" s="1" t="s">
        <v>44</v>
      </c>
      <c r="I4049" s="1" t="s">
        <v>30</v>
      </c>
      <c r="J4049" s="1" t="s">
        <v>269</v>
      </c>
      <c r="K4049" s="1" t="s">
        <v>270</v>
      </c>
      <c r="L4049" s="1">
        <v>10035.0</v>
      </c>
      <c r="M4049" s="1" t="s">
        <v>151</v>
      </c>
      <c r="N4049" s="1" t="s">
        <v>3861</v>
      </c>
      <c r="O4049" s="1" t="s">
        <v>49</v>
      </c>
      <c r="P4049" s="1" t="s">
        <v>93</v>
      </c>
      <c r="Q4049" s="1" t="s">
        <v>3862</v>
      </c>
      <c r="R4049" s="1">
        <v>80.88</v>
      </c>
      <c r="S4049" s="1">
        <v>3.0</v>
      </c>
      <c r="T4049" s="1">
        <v>0.0</v>
      </c>
      <c r="U4049" s="1">
        <v>39.6312</v>
      </c>
      <c r="V4049" s="1" t="str">
        <f>IF(M4049=People!B$2,People!A$2,IF(M4049=People!B$3,People!A$3,IF(M4049=People!B$4,People!A$4,IF(M4049=People!B$5,People!A$5,0))))</f>
        <v>Chuck Magee</v>
      </c>
      <c r="W4049" s="5" t="str">
        <f t="array" ref="W4049">IFERROR(INDEX(Returns!A:A,MATCH(B4049,Returns!B:B,0)),"No")</f>
        <v>No</v>
      </c>
      <c r="X4049" s="3">
        <f t="shared" si="1"/>
        <v>7</v>
      </c>
      <c r="Y4049" s="3">
        <f t="shared" si="2"/>
        <v>2017</v>
      </c>
    </row>
    <row r="4050" ht="14.25" customHeight="1">
      <c r="A4050" s="1">
        <v>4049.0</v>
      </c>
      <c r="B4050" s="3" t="s">
        <v>7185</v>
      </c>
      <c r="C4050" s="4">
        <v>42932.0</v>
      </c>
      <c r="D4050" s="4">
        <v>42935.0</v>
      </c>
      <c r="E4050" s="1" t="s">
        <v>191</v>
      </c>
      <c r="F4050" s="1" t="s">
        <v>6993</v>
      </c>
      <c r="G4050" s="1" t="s">
        <v>6994</v>
      </c>
      <c r="H4050" s="1" t="s">
        <v>44</v>
      </c>
      <c r="I4050" s="1" t="s">
        <v>30</v>
      </c>
      <c r="J4050" s="1" t="s">
        <v>269</v>
      </c>
      <c r="K4050" s="1" t="s">
        <v>270</v>
      </c>
      <c r="L4050" s="1">
        <v>10035.0</v>
      </c>
      <c r="M4050" s="1" t="s">
        <v>151</v>
      </c>
      <c r="N4050" s="1" t="s">
        <v>3421</v>
      </c>
      <c r="O4050" s="1" t="s">
        <v>74</v>
      </c>
      <c r="P4050" s="1" t="s">
        <v>164</v>
      </c>
      <c r="Q4050" s="1" t="s">
        <v>3422</v>
      </c>
      <c r="R4050" s="1">
        <v>599.9</v>
      </c>
      <c r="S4050" s="1">
        <v>10.0</v>
      </c>
      <c r="T4050" s="1">
        <v>0.0</v>
      </c>
      <c r="U4050" s="1">
        <v>191.968</v>
      </c>
      <c r="V4050" s="1" t="str">
        <f>IF(M4050=People!B$2,People!A$2,IF(M4050=People!B$3,People!A$3,IF(M4050=People!B$4,People!A$4,IF(M4050=People!B$5,People!A$5,0))))</f>
        <v>Chuck Magee</v>
      </c>
      <c r="W4050" s="5" t="str">
        <f t="array" ref="W4050">IFERROR(INDEX(Returns!A:A,MATCH(B4050,Returns!B:B,0)),"No")</f>
        <v>No</v>
      </c>
      <c r="X4050" s="3">
        <f t="shared" si="1"/>
        <v>7</v>
      </c>
      <c r="Y4050" s="3">
        <f t="shared" si="2"/>
        <v>2017</v>
      </c>
    </row>
    <row r="4051" ht="14.25" customHeight="1">
      <c r="A4051" s="1">
        <v>4050.0</v>
      </c>
      <c r="B4051" s="3" t="s">
        <v>7186</v>
      </c>
      <c r="C4051" s="4">
        <v>43640.0</v>
      </c>
      <c r="D4051" s="4">
        <v>43642.0</v>
      </c>
      <c r="E4051" s="1" t="s">
        <v>26</v>
      </c>
      <c r="F4051" s="1" t="s">
        <v>5932</v>
      </c>
      <c r="G4051" s="1" t="s">
        <v>5933</v>
      </c>
      <c r="H4051" s="1" t="s">
        <v>29</v>
      </c>
      <c r="I4051" s="1" t="s">
        <v>30</v>
      </c>
      <c r="J4051" s="1" t="s">
        <v>269</v>
      </c>
      <c r="K4051" s="1" t="s">
        <v>270</v>
      </c>
      <c r="L4051" s="1">
        <v>10011.0</v>
      </c>
      <c r="M4051" s="1" t="s">
        <v>151</v>
      </c>
      <c r="N4051" s="1" t="s">
        <v>2888</v>
      </c>
      <c r="O4051" s="1" t="s">
        <v>35</v>
      </c>
      <c r="P4051" s="1" t="s">
        <v>68</v>
      </c>
      <c r="Q4051" s="1" t="s">
        <v>2889</v>
      </c>
      <c r="R4051" s="1">
        <v>276.69</v>
      </c>
      <c r="S4051" s="1">
        <v>3.0</v>
      </c>
      <c r="T4051" s="1">
        <v>0.0</v>
      </c>
      <c r="U4051" s="1">
        <v>49.8042</v>
      </c>
      <c r="V4051" s="1" t="str">
        <f>IF(M4051=People!B$2,People!A$2,IF(M4051=People!B$3,People!A$3,IF(M4051=People!B$4,People!A$4,IF(M4051=People!B$5,People!A$5,0))))</f>
        <v>Chuck Magee</v>
      </c>
      <c r="W4051" s="5" t="str">
        <f t="array" ref="W4051">IFERROR(INDEX(Returns!A:A,MATCH(B4051,Returns!B:B,0)),"No")</f>
        <v>No</v>
      </c>
      <c r="X4051" s="3">
        <f t="shared" si="1"/>
        <v>6</v>
      </c>
      <c r="Y4051" s="3">
        <f t="shared" si="2"/>
        <v>2019</v>
      </c>
    </row>
    <row r="4052" ht="14.25" customHeight="1">
      <c r="A4052" s="1">
        <v>4051.0</v>
      </c>
      <c r="B4052" s="3" t="s">
        <v>7186</v>
      </c>
      <c r="C4052" s="4">
        <v>43640.0</v>
      </c>
      <c r="D4052" s="4">
        <v>43642.0</v>
      </c>
      <c r="E4052" s="1" t="s">
        <v>26</v>
      </c>
      <c r="F4052" s="1" t="s">
        <v>5932</v>
      </c>
      <c r="G4052" s="1" t="s">
        <v>5933</v>
      </c>
      <c r="H4052" s="1" t="s">
        <v>29</v>
      </c>
      <c r="I4052" s="1" t="s">
        <v>30</v>
      </c>
      <c r="J4052" s="1" t="s">
        <v>269</v>
      </c>
      <c r="K4052" s="1" t="s">
        <v>270</v>
      </c>
      <c r="L4052" s="1">
        <v>10011.0</v>
      </c>
      <c r="M4052" s="1" t="s">
        <v>151</v>
      </c>
      <c r="N4052" s="1" t="s">
        <v>1090</v>
      </c>
      <c r="O4052" s="1" t="s">
        <v>35</v>
      </c>
      <c r="P4052" s="1" t="s">
        <v>39</v>
      </c>
      <c r="Q4052" s="1" t="s">
        <v>1091</v>
      </c>
      <c r="R4052" s="1">
        <v>172.764</v>
      </c>
      <c r="S4052" s="1">
        <v>2.0</v>
      </c>
      <c r="T4052" s="1">
        <v>0.1</v>
      </c>
      <c r="U4052" s="1">
        <v>32.6332</v>
      </c>
      <c r="V4052" s="1" t="str">
        <f>IF(M4052=People!B$2,People!A$2,IF(M4052=People!B$3,People!A$3,IF(M4052=People!B$4,People!A$4,IF(M4052=People!B$5,People!A$5,0))))</f>
        <v>Chuck Magee</v>
      </c>
      <c r="W4052" s="5" t="str">
        <f t="array" ref="W4052">IFERROR(INDEX(Returns!A:A,MATCH(B4052,Returns!B:B,0)),"No")</f>
        <v>No</v>
      </c>
      <c r="X4052" s="3">
        <f t="shared" si="1"/>
        <v>6</v>
      </c>
      <c r="Y4052" s="3">
        <f t="shared" si="2"/>
        <v>2019</v>
      </c>
    </row>
    <row r="4053" ht="14.25" customHeight="1">
      <c r="A4053" s="1">
        <v>4052.0</v>
      </c>
      <c r="B4053" s="3" t="s">
        <v>7187</v>
      </c>
      <c r="C4053" s="4">
        <v>42642.0</v>
      </c>
      <c r="D4053" s="4">
        <v>42646.0</v>
      </c>
      <c r="E4053" s="1" t="s">
        <v>53</v>
      </c>
      <c r="F4053" s="1" t="s">
        <v>3530</v>
      </c>
      <c r="G4053" s="1" t="s">
        <v>3531</v>
      </c>
      <c r="H4053" s="1" t="s">
        <v>44</v>
      </c>
      <c r="I4053" s="1" t="s">
        <v>30</v>
      </c>
      <c r="J4053" s="1" t="s">
        <v>149</v>
      </c>
      <c r="K4053" s="1" t="s">
        <v>150</v>
      </c>
      <c r="L4053" s="1">
        <v>19134.0</v>
      </c>
      <c r="M4053" s="1" t="s">
        <v>151</v>
      </c>
      <c r="N4053" s="1" t="s">
        <v>5182</v>
      </c>
      <c r="O4053" s="1" t="s">
        <v>49</v>
      </c>
      <c r="P4053" s="1" t="s">
        <v>71</v>
      </c>
      <c r="Q4053" s="1" t="s">
        <v>5183</v>
      </c>
      <c r="R4053" s="1">
        <v>4.224</v>
      </c>
      <c r="S4053" s="1">
        <v>3.0</v>
      </c>
      <c r="T4053" s="1">
        <v>0.2</v>
      </c>
      <c r="U4053" s="1">
        <v>1.4784000000000002</v>
      </c>
      <c r="V4053" s="1" t="str">
        <f>IF(M4053=People!B$2,People!A$2,IF(M4053=People!B$3,People!A$3,IF(M4053=People!B$4,People!A$4,IF(M4053=People!B$5,People!A$5,0))))</f>
        <v>Chuck Magee</v>
      </c>
      <c r="W4053" s="5" t="str">
        <f t="array" ref="W4053">IFERROR(INDEX(Returns!A:A,MATCH(B4053,Returns!B:B,0)),"No")</f>
        <v>No</v>
      </c>
      <c r="X4053" s="3">
        <f t="shared" si="1"/>
        <v>9</v>
      </c>
      <c r="Y4053" s="3">
        <f t="shared" si="2"/>
        <v>2016</v>
      </c>
    </row>
    <row r="4054" ht="14.25" customHeight="1">
      <c r="A4054" s="1">
        <v>4053.0</v>
      </c>
      <c r="B4054" s="3" t="s">
        <v>7187</v>
      </c>
      <c r="C4054" s="4">
        <v>42642.0</v>
      </c>
      <c r="D4054" s="4">
        <v>42646.0</v>
      </c>
      <c r="E4054" s="1" t="s">
        <v>53</v>
      </c>
      <c r="F4054" s="1" t="s">
        <v>3530</v>
      </c>
      <c r="G4054" s="1" t="s">
        <v>3531</v>
      </c>
      <c r="H4054" s="1" t="s">
        <v>44</v>
      </c>
      <c r="I4054" s="1" t="s">
        <v>30</v>
      </c>
      <c r="J4054" s="1" t="s">
        <v>149</v>
      </c>
      <c r="K4054" s="1" t="s">
        <v>150</v>
      </c>
      <c r="L4054" s="1">
        <v>19134.0</v>
      </c>
      <c r="M4054" s="1" t="s">
        <v>151</v>
      </c>
      <c r="N4054" s="1" t="s">
        <v>4683</v>
      </c>
      <c r="O4054" s="1" t="s">
        <v>35</v>
      </c>
      <c r="P4054" s="1" t="s">
        <v>59</v>
      </c>
      <c r="Q4054" s="1" t="s">
        <v>4684</v>
      </c>
      <c r="R4054" s="1">
        <v>409.272</v>
      </c>
      <c r="S4054" s="1">
        <v>2.0</v>
      </c>
      <c r="T4054" s="1">
        <v>0.4</v>
      </c>
      <c r="U4054" s="1">
        <v>-81.8544</v>
      </c>
      <c r="V4054" s="1" t="str">
        <f>IF(M4054=People!B$2,People!A$2,IF(M4054=People!B$3,People!A$3,IF(M4054=People!B$4,People!A$4,IF(M4054=People!B$5,People!A$5,0))))</f>
        <v>Chuck Magee</v>
      </c>
      <c r="W4054" s="5" t="str">
        <f t="array" ref="W4054">IFERROR(INDEX(Returns!A:A,MATCH(B4054,Returns!B:B,0)),"No")</f>
        <v>No</v>
      </c>
      <c r="X4054" s="3">
        <f t="shared" si="1"/>
        <v>9</v>
      </c>
      <c r="Y4054" s="3">
        <f t="shared" si="2"/>
        <v>2016</v>
      </c>
    </row>
    <row r="4055" ht="14.25" customHeight="1">
      <c r="A4055" s="1">
        <v>4054.0</v>
      </c>
      <c r="B4055" s="3" t="s">
        <v>7187</v>
      </c>
      <c r="C4055" s="4">
        <v>42642.0</v>
      </c>
      <c r="D4055" s="4">
        <v>42646.0</v>
      </c>
      <c r="E4055" s="1" t="s">
        <v>53</v>
      </c>
      <c r="F4055" s="1" t="s">
        <v>3530</v>
      </c>
      <c r="G4055" s="1" t="s">
        <v>3531</v>
      </c>
      <c r="H4055" s="1" t="s">
        <v>44</v>
      </c>
      <c r="I4055" s="1" t="s">
        <v>30</v>
      </c>
      <c r="J4055" s="1" t="s">
        <v>149</v>
      </c>
      <c r="K4055" s="1" t="s">
        <v>150</v>
      </c>
      <c r="L4055" s="1">
        <v>19134.0</v>
      </c>
      <c r="M4055" s="1" t="s">
        <v>151</v>
      </c>
      <c r="N4055" s="1" t="s">
        <v>7188</v>
      </c>
      <c r="O4055" s="1" t="s">
        <v>49</v>
      </c>
      <c r="P4055" s="1" t="s">
        <v>50</v>
      </c>
      <c r="Q4055" s="1" t="s">
        <v>7189</v>
      </c>
      <c r="R4055" s="1">
        <v>55.44</v>
      </c>
      <c r="S4055" s="1">
        <v>11.0</v>
      </c>
      <c r="T4055" s="1">
        <v>0.2</v>
      </c>
      <c r="U4055" s="1">
        <v>18.018</v>
      </c>
      <c r="V4055" s="1" t="str">
        <f>IF(M4055=People!B$2,People!A$2,IF(M4055=People!B$3,People!A$3,IF(M4055=People!B$4,People!A$4,IF(M4055=People!B$5,People!A$5,0))))</f>
        <v>Chuck Magee</v>
      </c>
      <c r="W4055" s="5" t="str">
        <f t="array" ref="W4055">IFERROR(INDEX(Returns!A:A,MATCH(B4055,Returns!B:B,0)),"No")</f>
        <v>No</v>
      </c>
      <c r="X4055" s="3">
        <f t="shared" si="1"/>
        <v>9</v>
      </c>
      <c r="Y4055" s="3">
        <f t="shared" si="2"/>
        <v>2016</v>
      </c>
    </row>
    <row r="4056" ht="14.25" customHeight="1">
      <c r="A4056" s="1">
        <v>4055.0</v>
      </c>
      <c r="B4056" s="3" t="s">
        <v>7187</v>
      </c>
      <c r="C4056" s="4">
        <v>42642.0</v>
      </c>
      <c r="D4056" s="4">
        <v>42646.0</v>
      </c>
      <c r="E4056" s="1" t="s">
        <v>53</v>
      </c>
      <c r="F4056" s="1" t="s">
        <v>3530</v>
      </c>
      <c r="G4056" s="1" t="s">
        <v>3531</v>
      </c>
      <c r="H4056" s="1" t="s">
        <v>44</v>
      </c>
      <c r="I4056" s="1" t="s">
        <v>30</v>
      </c>
      <c r="J4056" s="1" t="s">
        <v>149</v>
      </c>
      <c r="K4056" s="1" t="s">
        <v>150</v>
      </c>
      <c r="L4056" s="1">
        <v>19134.0</v>
      </c>
      <c r="M4056" s="1" t="s">
        <v>151</v>
      </c>
      <c r="N4056" s="1" t="s">
        <v>4907</v>
      </c>
      <c r="O4056" s="1" t="s">
        <v>49</v>
      </c>
      <c r="P4056" s="1" t="s">
        <v>93</v>
      </c>
      <c r="Q4056" s="1" t="s">
        <v>4908</v>
      </c>
      <c r="R4056" s="1">
        <v>20.928</v>
      </c>
      <c r="S4056" s="1">
        <v>4.0</v>
      </c>
      <c r="T4056" s="1">
        <v>0.2</v>
      </c>
      <c r="U4056" s="1">
        <v>6.8016000000000005</v>
      </c>
      <c r="V4056" s="1" t="str">
        <f>IF(M4056=People!B$2,People!A$2,IF(M4056=People!B$3,People!A$3,IF(M4056=People!B$4,People!A$4,IF(M4056=People!B$5,People!A$5,0))))</f>
        <v>Chuck Magee</v>
      </c>
      <c r="W4056" s="5" t="str">
        <f t="array" ref="W4056">IFERROR(INDEX(Returns!A:A,MATCH(B4056,Returns!B:B,0)),"No")</f>
        <v>No</v>
      </c>
      <c r="X4056" s="3">
        <f t="shared" si="1"/>
        <v>9</v>
      </c>
      <c r="Y4056" s="3">
        <f t="shared" si="2"/>
        <v>2016</v>
      </c>
    </row>
    <row r="4057" ht="14.25" customHeight="1">
      <c r="A4057" s="1">
        <v>4056.0</v>
      </c>
      <c r="B4057" s="3" t="s">
        <v>7187</v>
      </c>
      <c r="C4057" s="4">
        <v>42642.0</v>
      </c>
      <c r="D4057" s="4">
        <v>42646.0</v>
      </c>
      <c r="E4057" s="1" t="s">
        <v>53</v>
      </c>
      <c r="F4057" s="1" t="s">
        <v>3530</v>
      </c>
      <c r="G4057" s="1" t="s">
        <v>3531</v>
      </c>
      <c r="H4057" s="1" t="s">
        <v>44</v>
      </c>
      <c r="I4057" s="1" t="s">
        <v>30</v>
      </c>
      <c r="J4057" s="1" t="s">
        <v>149</v>
      </c>
      <c r="K4057" s="1" t="s">
        <v>150</v>
      </c>
      <c r="L4057" s="1">
        <v>19134.0</v>
      </c>
      <c r="M4057" s="1" t="s">
        <v>151</v>
      </c>
      <c r="N4057" s="1" t="s">
        <v>1777</v>
      </c>
      <c r="O4057" s="1" t="s">
        <v>49</v>
      </c>
      <c r="P4057" s="1" t="s">
        <v>62</v>
      </c>
      <c r="Q4057" s="1" t="s">
        <v>1778</v>
      </c>
      <c r="R4057" s="1">
        <v>1801.632</v>
      </c>
      <c r="S4057" s="1">
        <v>6.0</v>
      </c>
      <c r="T4057" s="1">
        <v>0.2</v>
      </c>
      <c r="U4057" s="1">
        <v>-337.806</v>
      </c>
      <c r="V4057" s="1" t="str">
        <f>IF(M4057=People!B$2,People!A$2,IF(M4057=People!B$3,People!A$3,IF(M4057=People!B$4,People!A$4,IF(M4057=People!B$5,People!A$5,0))))</f>
        <v>Chuck Magee</v>
      </c>
      <c r="W4057" s="5" t="str">
        <f t="array" ref="W4057">IFERROR(INDEX(Returns!A:A,MATCH(B4057,Returns!B:B,0)),"No")</f>
        <v>No</v>
      </c>
      <c r="X4057" s="3">
        <f t="shared" si="1"/>
        <v>9</v>
      </c>
      <c r="Y4057" s="3">
        <f t="shared" si="2"/>
        <v>2016</v>
      </c>
    </row>
    <row r="4058" ht="14.25" customHeight="1">
      <c r="A4058" s="1">
        <v>4057.0</v>
      </c>
      <c r="B4058" s="3" t="s">
        <v>7187</v>
      </c>
      <c r="C4058" s="4">
        <v>42642.0</v>
      </c>
      <c r="D4058" s="4">
        <v>42646.0</v>
      </c>
      <c r="E4058" s="1" t="s">
        <v>53</v>
      </c>
      <c r="F4058" s="1" t="s">
        <v>3530</v>
      </c>
      <c r="G4058" s="1" t="s">
        <v>3531</v>
      </c>
      <c r="H4058" s="1" t="s">
        <v>44</v>
      </c>
      <c r="I4058" s="1" t="s">
        <v>30</v>
      </c>
      <c r="J4058" s="1" t="s">
        <v>149</v>
      </c>
      <c r="K4058" s="1" t="s">
        <v>150</v>
      </c>
      <c r="L4058" s="1">
        <v>19134.0</v>
      </c>
      <c r="M4058" s="1" t="s">
        <v>151</v>
      </c>
      <c r="N4058" s="1" t="s">
        <v>3235</v>
      </c>
      <c r="O4058" s="1" t="s">
        <v>35</v>
      </c>
      <c r="P4058" s="1" t="s">
        <v>59</v>
      </c>
      <c r="Q4058" s="1" t="s">
        <v>3236</v>
      </c>
      <c r="R4058" s="1">
        <v>67.176</v>
      </c>
      <c r="S4058" s="1">
        <v>1.0</v>
      </c>
      <c r="T4058" s="1">
        <v>0.4</v>
      </c>
      <c r="U4058" s="1">
        <v>-20.1528</v>
      </c>
      <c r="V4058" s="1" t="str">
        <f>IF(M4058=People!B$2,People!A$2,IF(M4058=People!B$3,People!A$3,IF(M4058=People!B$4,People!A$4,IF(M4058=People!B$5,People!A$5,0))))</f>
        <v>Chuck Magee</v>
      </c>
      <c r="W4058" s="5" t="str">
        <f t="array" ref="W4058">IFERROR(INDEX(Returns!A:A,MATCH(B4058,Returns!B:B,0)),"No")</f>
        <v>No</v>
      </c>
      <c r="X4058" s="3">
        <f t="shared" si="1"/>
        <v>9</v>
      </c>
      <c r="Y4058" s="3">
        <f t="shared" si="2"/>
        <v>2016</v>
      </c>
    </row>
    <row r="4059" ht="14.25" customHeight="1">
      <c r="A4059" s="1">
        <v>4058.0</v>
      </c>
      <c r="B4059" s="3" t="s">
        <v>7190</v>
      </c>
      <c r="C4059" s="4">
        <v>42698.0</v>
      </c>
      <c r="D4059" s="4">
        <v>42702.0</v>
      </c>
      <c r="E4059" s="1" t="s">
        <v>53</v>
      </c>
      <c r="F4059" s="1" t="s">
        <v>1843</v>
      </c>
      <c r="G4059" s="1" t="s">
        <v>1844</v>
      </c>
      <c r="H4059" s="1" t="s">
        <v>29</v>
      </c>
      <c r="I4059" s="1" t="s">
        <v>30</v>
      </c>
      <c r="J4059" s="1" t="s">
        <v>306</v>
      </c>
      <c r="K4059" s="1" t="s">
        <v>214</v>
      </c>
      <c r="L4059" s="1">
        <v>60610.0</v>
      </c>
      <c r="M4059" s="1" t="s">
        <v>108</v>
      </c>
      <c r="N4059" s="1" t="s">
        <v>3009</v>
      </c>
      <c r="O4059" s="1" t="s">
        <v>49</v>
      </c>
      <c r="P4059" s="1" t="s">
        <v>62</v>
      </c>
      <c r="Q4059" s="1" t="s">
        <v>3010</v>
      </c>
      <c r="R4059" s="1">
        <v>646.2</v>
      </c>
      <c r="S4059" s="1">
        <v>5.0</v>
      </c>
      <c r="T4059" s="1">
        <v>0.2</v>
      </c>
      <c r="U4059" s="1">
        <v>-8.07749999999999</v>
      </c>
      <c r="V4059" s="1" t="str">
        <f>IF(M4059=People!B$2,People!A$2,IF(M4059=People!B$3,People!A$3,IF(M4059=People!B$4,People!A$4,IF(M4059=People!B$5,People!A$5,0))))</f>
        <v>Kelly Williams</v>
      </c>
      <c r="W4059" s="5" t="str">
        <f t="array" ref="W4059">IFERROR(INDEX(Returns!A:A,MATCH(B4059,Returns!B:B,0)),"No")</f>
        <v>No</v>
      </c>
      <c r="X4059" s="3">
        <f t="shared" si="1"/>
        <v>11</v>
      </c>
      <c r="Y4059" s="3">
        <f t="shared" si="2"/>
        <v>2016</v>
      </c>
    </row>
    <row r="4060" ht="14.25" customHeight="1">
      <c r="A4060" s="1">
        <v>4059.0</v>
      </c>
      <c r="B4060" s="3" t="s">
        <v>7191</v>
      </c>
      <c r="C4060" s="4">
        <v>43059.0</v>
      </c>
      <c r="D4060" s="4">
        <v>43063.0</v>
      </c>
      <c r="E4060" s="1" t="s">
        <v>53</v>
      </c>
      <c r="F4060" s="1" t="s">
        <v>568</v>
      </c>
      <c r="G4060" s="1" t="s">
        <v>569</v>
      </c>
      <c r="H4060" s="1" t="s">
        <v>29</v>
      </c>
      <c r="I4060" s="1" t="s">
        <v>30</v>
      </c>
      <c r="J4060" s="1" t="s">
        <v>3210</v>
      </c>
      <c r="K4060" s="1" t="s">
        <v>46</v>
      </c>
      <c r="L4060" s="1">
        <v>94601.0</v>
      </c>
      <c r="M4060" s="1" t="s">
        <v>47</v>
      </c>
      <c r="N4060" s="1" t="s">
        <v>2794</v>
      </c>
      <c r="O4060" s="1" t="s">
        <v>74</v>
      </c>
      <c r="P4060" s="1" t="s">
        <v>75</v>
      </c>
      <c r="Q4060" s="1" t="s">
        <v>2795</v>
      </c>
      <c r="R4060" s="1">
        <v>72.744</v>
      </c>
      <c r="S4060" s="1">
        <v>7.0</v>
      </c>
      <c r="T4060" s="1">
        <v>0.2</v>
      </c>
      <c r="U4060" s="1">
        <v>-15.4581</v>
      </c>
      <c r="V4060" s="1" t="str">
        <f>IF(M4060=People!B$2,People!A$2,IF(M4060=People!B$3,People!A$3,IF(M4060=People!B$4,People!A$4,IF(M4060=People!B$5,People!A$5,0))))</f>
        <v>Anna Andreadi</v>
      </c>
      <c r="W4060" s="5" t="str">
        <f t="array" ref="W4060">IFERROR(INDEX(Returns!A:A,MATCH(B4060,Returns!B:B,0)),"No")</f>
        <v>Yes</v>
      </c>
      <c r="X4060" s="3">
        <f t="shared" si="1"/>
        <v>11</v>
      </c>
      <c r="Y4060" s="3">
        <f t="shared" si="2"/>
        <v>2017</v>
      </c>
    </row>
    <row r="4061" ht="14.25" customHeight="1">
      <c r="A4061" s="1">
        <v>4060.0</v>
      </c>
      <c r="B4061" s="3" t="s">
        <v>7191</v>
      </c>
      <c r="C4061" s="4">
        <v>43059.0</v>
      </c>
      <c r="D4061" s="4">
        <v>43063.0</v>
      </c>
      <c r="E4061" s="1" t="s">
        <v>53</v>
      </c>
      <c r="F4061" s="1" t="s">
        <v>568</v>
      </c>
      <c r="G4061" s="1" t="s">
        <v>569</v>
      </c>
      <c r="H4061" s="1" t="s">
        <v>29</v>
      </c>
      <c r="I4061" s="1" t="s">
        <v>30</v>
      </c>
      <c r="J4061" s="1" t="s">
        <v>3210</v>
      </c>
      <c r="K4061" s="1" t="s">
        <v>46</v>
      </c>
      <c r="L4061" s="1">
        <v>94601.0</v>
      </c>
      <c r="M4061" s="1" t="s">
        <v>47</v>
      </c>
      <c r="N4061" s="1" t="s">
        <v>1815</v>
      </c>
      <c r="O4061" s="1" t="s">
        <v>35</v>
      </c>
      <c r="P4061" s="1" t="s">
        <v>39</v>
      </c>
      <c r="Q4061" s="1" t="s">
        <v>1816</v>
      </c>
      <c r="R4061" s="1">
        <v>572.16</v>
      </c>
      <c r="S4061" s="1">
        <v>3.0</v>
      </c>
      <c r="T4061" s="1">
        <v>0.2</v>
      </c>
      <c r="U4061" s="1">
        <v>35.76</v>
      </c>
      <c r="V4061" s="1" t="str">
        <f>IF(M4061=People!B$2,People!A$2,IF(M4061=People!B$3,People!A$3,IF(M4061=People!B$4,People!A$4,IF(M4061=People!B$5,People!A$5,0))))</f>
        <v>Anna Andreadi</v>
      </c>
      <c r="W4061" s="5" t="str">
        <f t="array" ref="W4061">IFERROR(INDEX(Returns!A:A,MATCH(B4061,Returns!B:B,0)),"No")</f>
        <v>Yes</v>
      </c>
      <c r="X4061" s="3">
        <f t="shared" si="1"/>
        <v>11</v>
      </c>
      <c r="Y4061" s="3">
        <f t="shared" si="2"/>
        <v>2017</v>
      </c>
    </row>
    <row r="4062" ht="14.25" customHeight="1">
      <c r="A4062" s="1">
        <v>4061.0</v>
      </c>
      <c r="B4062" s="3" t="s">
        <v>7192</v>
      </c>
      <c r="C4062" s="4">
        <v>43405.0</v>
      </c>
      <c r="D4062" s="4">
        <v>43411.0</v>
      </c>
      <c r="E4062" s="1" t="s">
        <v>53</v>
      </c>
      <c r="F4062" s="1" t="s">
        <v>1663</v>
      </c>
      <c r="G4062" s="1" t="s">
        <v>1664</v>
      </c>
      <c r="H4062" s="1" t="s">
        <v>29</v>
      </c>
      <c r="I4062" s="1" t="s">
        <v>30</v>
      </c>
      <c r="J4062" s="1" t="s">
        <v>306</v>
      </c>
      <c r="K4062" s="1" t="s">
        <v>214</v>
      </c>
      <c r="L4062" s="1">
        <v>60610.0</v>
      </c>
      <c r="M4062" s="1" t="s">
        <v>108</v>
      </c>
      <c r="N4062" s="1" t="s">
        <v>2825</v>
      </c>
      <c r="O4062" s="1" t="s">
        <v>74</v>
      </c>
      <c r="P4062" s="1" t="s">
        <v>164</v>
      </c>
      <c r="Q4062" s="1" t="s">
        <v>2826</v>
      </c>
      <c r="R4062" s="1">
        <v>68.112</v>
      </c>
      <c r="S4062" s="1">
        <v>3.0</v>
      </c>
      <c r="T4062" s="1">
        <v>0.2</v>
      </c>
      <c r="U4062" s="1">
        <v>17.8794</v>
      </c>
      <c r="V4062" s="1" t="str">
        <f>IF(M4062=People!B$2,People!A$2,IF(M4062=People!B$3,People!A$3,IF(M4062=People!B$4,People!A$4,IF(M4062=People!B$5,People!A$5,0))))</f>
        <v>Kelly Williams</v>
      </c>
      <c r="W4062" s="5" t="str">
        <f t="array" ref="W4062">IFERROR(INDEX(Returns!A:A,MATCH(B4062,Returns!B:B,0)),"No")</f>
        <v>No</v>
      </c>
      <c r="X4062" s="3">
        <f t="shared" si="1"/>
        <v>11</v>
      </c>
      <c r="Y4062" s="3">
        <f t="shared" si="2"/>
        <v>2018</v>
      </c>
    </row>
    <row r="4063" ht="14.25" customHeight="1">
      <c r="A4063" s="1">
        <v>4062.0</v>
      </c>
      <c r="B4063" s="3" t="s">
        <v>7193</v>
      </c>
      <c r="C4063" s="4">
        <v>42995.0</v>
      </c>
      <c r="D4063" s="4">
        <v>42998.0</v>
      </c>
      <c r="E4063" s="1" t="s">
        <v>191</v>
      </c>
      <c r="F4063" s="1" t="s">
        <v>6366</v>
      </c>
      <c r="G4063" s="1" t="s">
        <v>6367</v>
      </c>
      <c r="H4063" s="1" t="s">
        <v>44</v>
      </c>
      <c r="I4063" s="1" t="s">
        <v>30</v>
      </c>
      <c r="J4063" s="1" t="s">
        <v>98</v>
      </c>
      <c r="K4063" s="1" t="s">
        <v>99</v>
      </c>
      <c r="L4063" s="1">
        <v>98105.0</v>
      </c>
      <c r="M4063" s="1" t="s">
        <v>47</v>
      </c>
      <c r="N4063" s="1" t="s">
        <v>4505</v>
      </c>
      <c r="O4063" s="1" t="s">
        <v>49</v>
      </c>
      <c r="P4063" s="1" t="s">
        <v>78</v>
      </c>
      <c r="Q4063" s="1" t="s">
        <v>4506</v>
      </c>
      <c r="R4063" s="1">
        <v>25.032</v>
      </c>
      <c r="S4063" s="1">
        <v>3.0</v>
      </c>
      <c r="T4063" s="1">
        <v>0.2</v>
      </c>
      <c r="U4063" s="1">
        <v>7.8225</v>
      </c>
      <c r="V4063" s="1" t="str">
        <f>IF(M4063=People!B$2,People!A$2,IF(M4063=People!B$3,People!A$3,IF(M4063=People!B$4,People!A$4,IF(M4063=People!B$5,People!A$5,0))))</f>
        <v>Anna Andreadi</v>
      </c>
      <c r="W4063" s="5" t="str">
        <f t="array" ref="W4063">IFERROR(INDEX(Returns!A:A,MATCH(B4063,Returns!B:B,0)),"No")</f>
        <v>No</v>
      </c>
      <c r="X4063" s="3">
        <f t="shared" si="1"/>
        <v>9</v>
      </c>
      <c r="Y4063" s="3">
        <f t="shared" si="2"/>
        <v>2017</v>
      </c>
    </row>
    <row r="4064" ht="14.25" customHeight="1">
      <c r="A4064" s="1">
        <v>4063.0</v>
      </c>
      <c r="B4064" s="3" t="s">
        <v>7194</v>
      </c>
      <c r="C4064" s="4">
        <v>43169.0</v>
      </c>
      <c r="D4064" s="4">
        <v>43173.0</v>
      </c>
      <c r="E4064" s="1" t="s">
        <v>53</v>
      </c>
      <c r="F4064" s="1" t="s">
        <v>3562</v>
      </c>
      <c r="G4064" s="1" t="s">
        <v>3563</v>
      </c>
      <c r="H4064" s="1" t="s">
        <v>29</v>
      </c>
      <c r="I4064" s="1" t="s">
        <v>30</v>
      </c>
      <c r="J4064" s="1" t="s">
        <v>149</v>
      </c>
      <c r="K4064" s="1" t="s">
        <v>150</v>
      </c>
      <c r="L4064" s="1">
        <v>19143.0</v>
      </c>
      <c r="M4064" s="1" t="s">
        <v>151</v>
      </c>
      <c r="N4064" s="1" t="s">
        <v>4959</v>
      </c>
      <c r="O4064" s="1" t="s">
        <v>74</v>
      </c>
      <c r="P4064" s="1" t="s">
        <v>164</v>
      </c>
      <c r="Q4064" s="1" t="s">
        <v>4960</v>
      </c>
      <c r="R4064" s="1">
        <v>39.992</v>
      </c>
      <c r="S4064" s="1">
        <v>1.0</v>
      </c>
      <c r="T4064" s="1">
        <v>0.2</v>
      </c>
      <c r="U4064" s="1">
        <v>7.4985</v>
      </c>
      <c r="V4064" s="1" t="str">
        <f>IF(M4064=People!B$2,People!A$2,IF(M4064=People!B$3,People!A$3,IF(M4064=People!B$4,People!A$4,IF(M4064=People!B$5,People!A$5,0))))</f>
        <v>Chuck Magee</v>
      </c>
      <c r="W4064" s="5" t="str">
        <f t="array" ref="W4064">IFERROR(INDEX(Returns!A:A,MATCH(B4064,Returns!B:B,0)),"No")</f>
        <v>No</v>
      </c>
      <c r="X4064" s="3">
        <f t="shared" si="1"/>
        <v>3</v>
      </c>
      <c r="Y4064" s="3">
        <f t="shared" si="2"/>
        <v>2018</v>
      </c>
    </row>
    <row r="4065" ht="14.25" customHeight="1">
      <c r="A4065" s="1">
        <v>4064.0</v>
      </c>
      <c r="B4065" s="3" t="s">
        <v>7195</v>
      </c>
      <c r="C4065" s="4">
        <v>42544.0</v>
      </c>
      <c r="D4065" s="4">
        <v>42547.0</v>
      </c>
      <c r="E4065" s="1" t="s">
        <v>191</v>
      </c>
      <c r="F4065" s="1" t="s">
        <v>5989</v>
      </c>
      <c r="G4065" s="1" t="s">
        <v>5990</v>
      </c>
      <c r="H4065" s="1" t="s">
        <v>29</v>
      </c>
      <c r="I4065" s="1" t="s">
        <v>30</v>
      </c>
      <c r="J4065" s="1" t="s">
        <v>90</v>
      </c>
      <c r="K4065" s="1" t="s">
        <v>91</v>
      </c>
      <c r="L4065" s="1">
        <v>28027.0</v>
      </c>
      <c r="M4065" s="1" t="s">
        <v>33</v>
      </c>
      <c r="N4065" s="1" t="s">
        <v>7196</v>
      </c>
      <c r="O4065" s="1" t="s">
        <v>49</v>
      </c>
      <c r="P4065" s="1" t="s">
        <v>71</v>
      </c>
      <c r="Q4065" s="1" t="s">
        <v>4236</v>
      </c>
      <c r="R4065" s="1">
        <v>20.016</v>
      </c>
      <c r="S4065" s="1">
        <v>9.0</v>
      </c>
      <c r="T4065" s="1">
        <v>0.2</v>
      </c>
      <c r="U4065" s="1">
        <v>1.7514</v>
      </c>
      <c r="V4065" s="1" t="str">
        <f>IF(M4065=People!B$2,People!A$2,IF(M4065=People!B$3,People!A$3,IF(M4065=People!B$4,People!A$4,IF(M4065=People!B$5,People!A$5,0))))</f>
        <v>Cassandra Brandow</v>
      </c>
      <c r="W4065" s="5" t="str">
        <f t="array" ref="W4065">IFERROR(INDEX(Returns!A:A,MATCH(B4065,Returns!B:B,0)),"No")</f>
        <v>No</v>
      </c>
      <c r="X4065" s="3">
        <f t="shared" si="1"/>
        <v>6</v>
      </c>
      <c r="Y4065" s="3">
        <f t="shared" si="2"/>
        <v>2016</v>
      </c>
    </row>
    <row r="4066" ht="14.25" customHeight="1">
      <c r="A4066" s="1">
        <v>4065.0</v>
      </c>
      <c r="B4066" s="3" t="s">
        <v>7195</v>
      </c>
      <c r="C4066" s="4">
        <v>42544.0</v>
      </c>
      <c r="D4066" s="4">
        <v>42547.0</v>
      </c>
      <c r="E4066" s="1" t="s">
        <v>191</v>
      </c>
      <c r="F4066" s="1" t="s">
        <v>5989</v>
      </c>
      <c r="G4066" s="1" t="s">
        <v>5990</v>
      </c>
      <c r="H4066" s="1" t="s">
        <v>29</v>
      </c>
      <c r="I4066" s="1" t="s">
        <v>30</v>
      </c>
      <c r="J4066" s="1" t="s">
        <v>90</v>
      </c>
      <c r="K4066" s="1" t="s">
        <v>91</v>
      </c>
      <c r="L4066" s="1">
        <v>28027.0</v>
      </c>
      <c r="M4066" s="1" t="s">
        <v>33</v>
      </c>
      <c r="N4066" s="1" t="s">
        <v>6824</v>
      </c>
      <c r="O4066" s="1" t="s">
        <v>49</v>
      </c>
      <c r="P4066" s="1" t="s">
        <v>582</v>
      </c>
      <c r="Q4066" s="1" t="s">
        <v>6825</v>
      </c>
      <c r="R4066" s="1">
        <v>3.104</v>
      </c>
      <c r="S4066" s="1">
        <v>1.0</v>
      </c>
      <c r="T4066" s="1">
        <v>0.2</v>
      </c>
      <c r="U4066" s="1">
        <v>0.349199999999999</v>
      </c>
      <c r="V4066" s="1" t="str">
        <f>IF(M4066=People!B$2,People!A$2,IF(M4066=People!B$3,People!A$3,IF(M4066=People!B$4,People!A$4,IF(M4066=People!B$5,People!A$5,0))))</f>
        <v>Cassandra Brandow</v>
      </c>
      <c r="W4066" s="5" t="str">
        <f t="array" ref="W4066">IFERROR(INDEX(Returns!A:A,MATCH(B4066,Returns!B:B,0)),"No")</f>
        <v>No</v>
      </c>
      <c r="X4066" s="3">
        <f t="shared" si="1"/>
        <v>6</v>
      </c>
      <c r="Y4066" s="3">
        <f t="shared" si="2"/>
        <v>2016</v>
      </c>
    </row>
    <row r="4067" ht="14.25" customHeight="1">
      <c r="A4067" s="1">
        <v>4066.0</v>
      </c>
      <c r="B4067" s="3" t="s">
        <v>7197</v>
      </c>
      <c r="C4067" s="4">
        <v>42675.0</v>
      </c>
      <c r="D4067" s="4">
        <v>42679.0</v>
      </c>
      <c r="E4067" s="1" t="s">
        <v>53</v>
      </c>
      <c r="F4067" s="1" t="s">
        <v>1511</v>
      </c>
      <c r="G4067" s="1" t="s">
        <v>1512</v>
      </c>
      <c r="H4067" s="1" t="s">
        <v>44</v>
      </c>
      <c r="I4067" s="1" t="s">
        <v>30</v>
      </c>
      <c r="J4067" s="1" t="s">
        <v>470</v>
      </c>
      <c r="K4067" s="1" t="s">
        <v>91</v>
      </c>
      <c r="L4067" s="1">
        <v>28205.0</v>
      </c>
      <c r="M4067" s="1" t="s">
        <v>33</v>
      </c>
      <c r="N4067" s="1" t="s">
        <v>4001</v>
      </c>
      <c r="O4067" s="1" t="s">
        <v>49</v>
      </c>
      <c r="P4067" s="1" t="s">
        <v>272</v>
      </c>
      <c r="Q4067" s="1" t="s">
        <v>566</v>
      </c>
      <c r="R4067" s="1">
        <v>7.52</v>
      </c>
      <c r="S4067" s="1">
        <v>5.0</v>
      </c>
      <c r="T4067" s="1">
        <v>0.2</v>
      </c>
      <c r="U4067" s="1">
        <v>1.41</v>
      </c>
      <c r="V4067" s="1" t="str">
        <f>IF(M4067=People!B$2,People!A$2,IF(M4067=People!B$3,People!A$3,IF(M4067=People!B$4,People!A$4,IF(M4067=People!B$5,People!A$5,0))))</f>
        <v>Cassandra Brandow</v>
      </c>
      <c r="W4067" s="5" t="str">
        <f t="array" ref="W4067">IFERROR(INDEX(Returns!A:A,MATCH(B4067,Returns!B:B,0)),"No")</f>
        <v>No</v>
      </c>
      <c r="X4067" s="3">
        <f t="shared" si="1"/>
        <v>11</v>
      </c>
      <c r="Y4067" s="3">
        <f t="shared" si="2"/>
        <v>2016</v>
      </c>
    </row>
    <row r="4068" ht="14.25" customHeight="1">
      <c r="A4068" s="1">
        <v>4067.0</v>
      </c>
      <c r="B4068" s="3" t="s">
        <v>7197</v>
      </c>
      <c r="C4068" s="4">
        <v>42675.0</v>
      </c>
      <c r="D4068" s="4">
        <v>42679.0</v>
      </c>
      <c r="E4068" s="1" t="s">
        <v>53</v>
      </c>
      <c r="F4068" s="1" t="s">
        <v>1511</v>
      </c>
      <c r="G4068" s="1" t="s">
        <v>1512</v>
      </c>
      <c r="H4068" s="1" t="s">
        <v>44</v>
      </c>
      <c r="I4068" s="1" t="s">
        <v>30</v>
      </c>
      <c r="J4068" s="1" t="s">
        <v>470</v>
      </c>
      <c r="K4068" s="1" t="s">
        <v>91</v>
      </c>
      <c r="L4068" s="1">
        <v>28205.0</v>
      </c>
      <c r="M4068" s="1" t="s">
        <v>33</v>
      </c>
      <c r="N4068" s="1" t="s">
        <v>3962</v>
      </c>
      <c r="O4068" s="1" t="s">
        <v>49</v>
      </c>
      <c r="P4068" s="1" t="s">
        <v>71</v>
      </c>
      <c r="Q4068" s="1" t="s">
        <v>3963</v>
      </c>
      <c r="R4068" s="1">
        <v>10.272</v>
      </c>
      <c r="S4068" s="1">
        <v>3.0</v>
      </c>
      <c r="T4068" s="1">
        <v>0.2</v>
      </c>
      <c r="U4068" s="1">
        <v>0.8988</v>
      </c>
      <c r="V4068" s="1" t="str">
        <f>IF(M4068=People!B$2,People!A$2,IF(M4068=People!B$3,People!A$3,IF(M4068=People!B$4,People!A$4,IF(M4068=People!B$5,People!A$5,0))))</f>
        <v>Cassandra Brandow</v>
      </c>
      <c r="W4068" s="5" t="str">
        <f t="array" ref="W4068">IFERROR(INDEX(Returns!A:A,MATCH(B4068,Returns!B:B,0)),"No")</f>
        <v>No</v>
      </c>
      <c r="X4068" s="3">
        <f t="shared" si="1"/>
        <v>11</v>
      </c>
      <c r="Y4068" s="3">
        <f t="shared" si="2"/>
        <v>2016</v>
      </c>
    </row>
    <row r="4069" ht="14.25" customHeight="1">
      <c r="A4069" s="1">
        <v>4068.0</v>
      </c>
      <c r="B4069" s="3" t="s">
        <v>7197</v>
      </c>
      <c r="C4069" s="4">
        <v>42675.0</v>
      </c>
      <c r="D4069" s="4">
        <v>42679.0</v>
      </c>
      <c r="E4069" s="1" t="s">
        <v>53</v>
      </c>
      <c r="F4069" s="1" t="s">
        <v>1511</v>
      </c>
      <c r="G4069" s="1" t="s">
        <v>1512</v>
      </c>
      <c r="H4069" s="1" t="s">
        <v>44</v>
      </c>
      <c r="I4069" s="1" t="s">
        <v>30</v>
      </c>
      <c r="J4069" s="1" t="s">
        <v>470</v>
      </c>
      <c r="K4069" s="1" t="s">
        <v>91</v>
      </c>
      <c r="L4069" s="1">
        <v>28205.0</v>
      </c>
      <c r="M4069" s="1" t="s">
        <v>33</v>
      </c>
      <c r="N4069" s="1" t="s">
        <v>4577</v>
      </c>
      <c r="O4069" s="1" t="s">
        <v>49</v>
      </c>
      <c r="P4069" s="1" t="s">
        <v>50</v>
      </c>
      <c r="Q4069" s="1" t="s">
        <v>4578</v>
      </c>
      <c r="R4069" s="1">
        <v>47.808</v>
      </c>
      <c r="S4069" s="1">
        <v>12.0</v>
      </c>
      <c r="T4069" s="1">
        <v>0.2</v>
      </c>
      <c r="U4069" s="1">
        <v>15.5376</v>
      </c>
      <c r="V4069" s="1" t="str">
        <f>IF(M4069=People!B$2,People!A$2,IF(M4069=People!B$3,People!A$3,IF(M4069=People!B$4,People!A$4,IF(M4069=People!B$5,People!A$5,0))))</f>
        <v>Cassandra Brandow</v>
      </c>
      <c r="W4069" s="5" t="str">
        <f t="array" ref="W4069">IFERROR(INDEX(Returns!A:A,MATCH(B4069,Returns!B:B,0)),"No")</f>
        <v>No</v>
      </c>
      <c r="X4069" s="3">
        <f t="shared" si="1"/>
        <v>11</v>
      </c>
      <c r="Y4069" s="3">
        <f t="shared" si="2"/>
        <v>2016</v>
      </c>
    </row>
    <row r="4070" ht="14.25" customHeight="1">
      <c r="A4070" s="1">
        <v>4069.0</v>
      </c>
      <c r="B4070" s="3" t="s">
        <v>7197</v>
      </c>
      <c r="C4070" s="4">
        <v>42675.0</v>
      </c>
      <c r="D4070" s="4">
        <v>42679.0</v>
      </c>
      <c r="E4070" s="1" t="s">
        <v>53</v>
      </c>
      <c r="F4070" s="1" t="s">
        <v>1511</v>
      </c>
      <c r="G4070" s="1" t="s">
        <v>1512</v>
      </c>
      <c r="H4070" s="1" t="s">
        <v>44</v>
      </c>
      <c r="I4070" s="1" t="s">
        <v>30</v>
      </c>
      <c r="J4070" s="1" t="s">
        <v>470</v>
      </c>
      <c r="K4070" s="1" t="s">
        <v>91</v>
      </c>
      <c r="L4070" s="1">
        <v>28205.0</v>
      </c>
      <c r="M4070" s="1" t="s">
        <v>33</v>
      </c>
      <c r="N4070" s="1" t="s">
        <v>7198</v>
      </c>
      <c r="O4070" s="1" t="s">
        <v>74</v>
      </c>
      <c r="P4070" s="1" t="s">
        <v>75</v>
      </c>
      <c r="Q4070" s="1" t="s">
        <v>7199</v>
      </c>
      <c r="R4070" s="1">
        <v>978.84</v>
      </c>
      <c r="S4070" s="1">
        <v>9.0</v>
      </c>
      <c r="T4070" s="1">
        <v>0.2</v>
      </c>
      <c r="U4070" s="1">
        <v>110.1195</v>
      </c>
      <c r="V4070" s="1" t="str">
        <f>IF(M4070=People!B$2,People!A$2,IF(M4070=People!B$3,People!A$3,IF(M4070=People!B$4,People!A$4,IF(M4070=People!B$5,People!A$5,0))))</f>
        <v>Cassandra Brandow</v>
      </c>
      <c r="W4070" s="5" t="str">
        <f t="array" ref="W4070">IFERROR(INDEX(Returns!A:A,MATCH(B4070,Returns!B:B,0)),"No")</f>
        <v>No</v>
      </c>
      <c r="X4070" s="3">
        <f t="shared" si="1"/>
        <v>11</v>
      </c>
      <c r="Y4070" s="3">
        <f t="shared" si="2"/>
        <v>2016</v>
      </c>
    </row>
    <row r="4071" ht="14.25" customHeight="1">
      <c r="A4071" s="1">
        <v>4070.0</v>
      </c>
      <c r="B4071" s="3" t="s">
        <v>7200</v>
      </c>
      <c r="C4071" s="4">
        <v>43340.0</v>
      </c>
      <c r="D4071" s="4">
        <v>43343.0</v>
      </c>
      <c r="E4071" s="1" t="s">
        <v>191</v>
      </c>
      <c r="F4071" s="1" t="s">
        <v>5270</v>
      </c>
      <c r="G4071" s="1" t="s">
        <v>5271</v>
      </c>
      <c r="H4071" s="1" t="s">
        <v>29</v>
      </c>
      <c r="I4071" s="1" t="s">
        <v>30</v>
      </c>
      <c r="J4071" s="1" t="s">
        <v>820</v>
      </c>
      <c r="K4071" s="1" t="s">
        <v>107</v>
      </c>
      <c r="L4071" s="1">
        <v>75081.0</v>
      </c>
      <c r="M4071" s="1" t="s">
        <v>108</v>
      </c>
      <c r="N4071" s="1" t="s">
        <v>1379</v>
      </c>
      <c r="O4071" s="1" t="s">
        <v>49</v>
      </c>
      <c r="P4071" s="1" t="s">
        <v>78</v>
      </c>
      <c r="Q4071" s="1" t="s">
        <v>1380</v>
      </c>
      <c r="R4071" s="1">
        <v>13.14</v>
      </c>
      <c r="S4071" s="1">
        <v>9.0</v>
      </c>
      <c r="T4071" s="1">
        <v>0.8</v>
      </c>
      <c r="U4071" s="1">
        <v>-21.681</v>
      </c>
      <c r="V4071" s="1" t="str">
        <f>IF(M4071=People!B$2,People!A$2,IF(M4071=People!B$3,People!A$3,IF(M4071=People!B$4,People!A$4,IF(M4071=People!B$5,People!A$5,0))))</f>
        <v>Kelly Williams</v>
      </c>
      <c r="W4071" s="5" t="str">
        <f t="array" ref="W4071">IFERROR(INDEX(Returns!A:A,MATCH(B4071,Returns!B:B,0)),"No")</f>
        <v>No</v>
      </c>
      <c r="X4071" s="3">
        <f t="shared" si="1"/>
        <v>8</v>
      </c>
      <c r="Y4071" s="3">
        <f t="shared" si="2"/>
        <v>2018</v>
      </c>
    </row>
    <row r="4072" ht="14.25" customHeight="1">
      <c r="A4072" s="1">
        <v>4071.0</v>
      </c>
      <c r="B4072" s="3" t="s">
        <v>7200</v>
      </c>
      <c r="C4072" s="4">
        <v>43340.0</v>
      </c>
      <c r="D4072" s="4">
        <v>43343.0</v>
      </c>
      <c r="E4072" s="1" t="s">
        <v>191</v>
      </c>
      <c r="F4072" s="1" t="s">
        <v>5270</v>
      </c>
      <c r="G4072" s="1" t="s">
        <v>5271</v>
      </c>
      <c r="H4072" s="1" t="s">
        <v>29</v>
      </c>
      <c r="I4072" s="1" t="s">
        <v>30</v>
      </c>
      <c r="J4072" s="1" t="s">
        <v>820</v>
      </c>
      <c r="K4072" s="1" t="s">
        <v>107</v>
      </c>
      <c r="L4072" s="1">
        <v>75081.0</v>
      </c>
      <c r="M4072" s="1" t="s">
        <v>108</v>
      </c>
      <c r="N4072" s="1" t="s">
        <v>4379</v>
      </c>
      <c r="O4072" s="1" t="s">
        <v>49</v>
      </c>
      <c r="P4072" s="1" t="s">
        <v>78</v>
      </c>
      <c r="Q4072" s="1" t="s">
        <v>4380</v>
      </c>
      <c r="R4072" s="1">
        <v>10.024</v>
      </c>
      <c r="S4072" s="1">
        <v>4.0</v>
      </c>
      <c r="T4072" s="1">
        <v>0.8</v>
      </c>
      <c r="U4072" s="1">
        <v>-16.5396</v>
      </c>
      <c r="V4072" s="1" t="str">
        <f>IF(M4072=People!B$2,People!A$2,IF(M4072=People!B$3,People!A$3,IF(M4072=People!B$4,People!A$4,IF(M4072=People!B$5,People!A$5,0))))</f>
        <v>Kelly Williams</v>
      </c>
      <c r="W4072" s="5" t="str">
        <f t="array" ref="W4072">IFERROR(INDEX(Returns!A:A,MATCH(B4072,Returns!B:B,0)),"No")</f>
        <v>No</v>
      </c>
      <c r="X4072" s="3">
        <f t="shared" si="1"/>
        <v>8</v>
      </c>
      <c r="Y4072" s="3">
        <f t="shared" si="2"/>
        <v>2018</v>
      </c>
    </row>
    <row r="4073" ht="14.25" customHeight="1">
      <c r="A4073" s="1">
        <v>4072.0</v>
      </c>
      <c r="B4073" s="3" t="s">
        <v>7200</v>
      </c>
      <c r="C4073" s="4">
        <v>43340.0</v>
      </c>
      <c r="D4073" s="4">
        <v>43343.0</v>
      </c>
      <c r="E4073" s="1" t="s">
        <v>191</v>
      </c>
      <c r="F4073" s="1" t="s">
        <v>5270</v>
      </c>
      <c r="G4073" s="1" t="s">
        <v>5271</v>
      </c>
      <c r="H4073" s="1" t="s">
        <v>29</v>
      </c>
      <c r="I4073" s="1" t="s">
        <v>30</v>
      </c>
      <c r="J4073" s="1" t="s">
        <v>820</v>
      </c>
      <c r="K4073" s="1" t="s">
        <v>107</v>
      </c>
      <c r="L4073" s="1">
        <v>75081.0</v>
      </c>
      <c r="M4073" s="1" t="s">
        <v>108</v>
      </c>
      <c r="N4073" s="1" t="s">
        <v>4488</v>
      </c>
      <c r="O4073" s="1" t="s">
        <v>35</v>
      </c>
      <c r="P4073" s="1" t="s">
        <v>36</v>
      </c>
      <c r="Q4073" s="1" t="s">
        <v>4489</v>
      </c>
      <c r="R4073" s="1">
        <v>156.3728</v>
      </c>
      <c r="S4073" s="1">
        <v>2.0</v>
      </c>
      <c r="T4073" s="1">
        <v>0.32</v>
      </c>
      <c r="U4073" s="1">
        <v>-52.8908</v>
      </c>
      <c r="V4073" s="1" t="str">
        <f>IF(M4073=People!B$2,People!A$2,IF(M4073=People!B$3,People!A$3,IF(M4073=People!B$4,People!A$4,IF(M4073=People!B$5,People!A$5,0))))</f>
        <v>Kelly Williams</v>
      </c>
      <c r="W4073" s="5" t="str">
        <f t="array" ref="W4073">IFERROR(INDEX(Returns!A:A,MATCH(B4073,Returns!B:B,0)),"No")</f>
        <v>No</v>
      </c>
      <c r="X4073" s="3">
        <f t="shared" si="1"/>
        <v>8</v>
      </c>
      <c r="Y4073" s="3">
        <f t="shared" si="2"/>
        <v>2018</v>
      </c>
    </row>
    <row r="4074" ht="14.25" customHeight="1">
      <c r="A4074" s="1">
        <v>4073.0</v>
      </c>
      <c r="B4074" s="3" t="s">
        <v>7201</v>
      </c>
      <c r="C4074" s="4">
        <v>43075.0</v>
      </c>
      <c r="D4074" s="4">
        <v>43077.0</v>
      </c>
      <c r="E4074" s="1" t="s">
        <v>26</v>
      </c>
      <c r="F4074" s="1" t="s">
        <v>3971</v>
      </c>
      <c r="G4074" s="1" t="s">
        <v>3972</v>
      </c>
      <c r="H4074" s="1" t="s">
        <v>105</v>
      </c>
      <c r="I4074" s="1" t="s">
        <v>30</v>
      </c>
      <c r="J4074" s="1" t="s">
        <v>4386</v>
      </c>
      <c r="K4074" s="1" t="s">
        <v>257</v>
      </c>
      <c r="L4074" s="1">
        <v>46203.0</v>
      </c>
      <c r="M4074" s="1" t="s">
        <v>108</v>
      </c>
      <c r="N4074" s="1" t="s">
        <v>2404</v>
      </c>
      <c r="O4074" s="1" t="s">
        <v>74</v>
      </c>
      <c r="P4074" s="1" t="s">
        <v>1222</v>
      </c>
      <c r="Q4074" s="1" t="s">
        <v>2405</v>
      </c>
      <c r="R4074" s="1">
        <v>999.98</v>
      </c>
      <c r="S4074" s="1">
        <v>2.0</v>
      </c>
      <c r="T4074" s="1">
        <v>0.0</v>
      </c>
      <c r="U4074" s="1">
        <v>449.991</v>
      </c>
      <c r="V4074" s="1" t="str">
        <f>IF(M4074=People!B$2,People!A$2,IF(M4074=People!B$3,People!A$3,IF(M4074=People!B$4,People!A$4,IF(M4074=People!B$5,People!A$5,0))))</f>
        <v>Kelly Williams</v>
      </c>
      <c r="W4074" s="5" t="str">
        <f t="array" ref="W4074">IFERROR(INDEX(Returns!A:A,MATCH(B4074,Returns!B:B,0)),"No")</f>
        <v>No</v>
      </c>
      <c r="X4074" s="3">
        <f t="shared" si="1"/>
        <v>12</v>
      </c>
      <c r="Y4074" s="3">
        <f t="shared" si="2"/>
        <v>2017</v>
      </c>
    </row>
    <row r="4075" ht="14.25" customHeight="1">
      <c r="A4075" s="1">
        <v>4074.0</v>
      </c>
      <c r="B4075" s="3" t="s">
        <v>7202</v>
      </c>
      <c r="C4075" s="4">
        <v>43002.0</v>
      </c>
      <c r="D4075" s="4">
        <v>43005.0</v>
      </c>
      <c r="E4075" s="1" t="s">
        <v>191</v>
      </c>
      <c r="F4075" s="1" t="s">
        <v>5880</v>
      </c>
      <c r="G4075" s="1" t="s">
        <v>5881</v>
      </c>
      <c r="H4075" s="1" t="s">
        <v>105</v>
      </c>
      <c r="I4075" s="1" t="s">
        <v>30</v>
      </c>
      <c r="J4075" s="1" t="s">
        <v>7203</v>
      </c>
      <c r="K4075" s="1" t="s">
        <v>653</v>
      </c>
      <c r="L4075" s="1">
        <v>74012.0</v>
      </c>
      <c r="M4075" s="1" t="s">
        <v>108</v>
      </c>
      <c r="N4075" s="1" t="s">
        <v>6721</v>
      </c>
      <c r="O4075" s="1" t="s">
        <v>74</v>
      </c>
      <c r="P4075" s="1" t="s">
        <v>75</v>
      </c>
      <c r="Q4075" s="1" t="s">
        <v>6722</v>
      </c>
      <c r="R4075" s="1">
        <v>821.94</v>
      </c>
      <c r="S4075" s="1">
        <v>6.0</v>
      </c>
      <c r="T4075" s="1">
        <v>0.0</v>
      </c>
      <c r="U4075" s="1">
        <v>213.7044</v>
      </c>
      <c r="V4075" s="1" t="str">
        <f>IF(M4075=People!B$2,People!A$2,IF(M4075=People!B$3,People!A$3,IF(M4075=People!B$4,People!A$4,IF(M4075=People!B$5,People!A$5,0))))</f>
        <v>Kelly Williams</v>
      </c>
      <c r="W4075" s="5" t="str">
        <f t="array" ref="W4075">IFERROR(INDEX(Returns!A:A,MATCH(B4075,Returns!B:B,0)),"No")</f>
        <v>No</v>
      </c>
      <c r="X4075" s="3">
        <f t="shared" si="1"/>
        <v>9</v>
      </c>
      <c r="Y4075" s="3">
        <f t="shared" si="2"/>
        <v>2017</v>
      </c>
    </row>
    <row r="4076" ht="14.25" customHeight="1">
      <c r="A4076" s="1">
        <v>4075.0</v>
      </c>
      <c r="B4076" s="3" t="s">
        <v>7204</v>
      </c>
      <c r="C4076" s="4">
        <v>43784.0</v>
      </c>
      <c r="D4076" s="4">
        <v>43789.0</v>
      </c>
      <c r="E4076" s="1" t="s">
        <v>53</v>
      </c>
      <c r="F4076" s="1" t="s">
        <v>7142</v>
      </c>
      <c r="G4076" s="1" t="s">
        <v>7143</v>
      </c>
      <c r="H4076" s="1" t="s">
        <v>29</v>
      </c>
      <c r="I4076" s="1" t="s">
        <v>30</v>
      </c>
      <c r="J4076" s="1" t="s">
        <v>7205</v>
      </c>
      <c r="K4076" s="1" t="s">
        <v>57</v>
      </c>
      <c r="L4076" s="1">
        <v>33023.0</v>
      </c>
      <c r="M4076" s="1" t="s">
        <v>33</v>
      </c>
      <c r="N4076" s="1" t="s">
        <v>2215</v>
      </c>
      <c r="O4076" s="1" t="s">
        <v>35</v>
      </c>
      <c r="P4076" s="1" t="s">
        <v>68</v>
      </c>
      <c r="Q4076" s="1" t="s">
        <v>2216</v>
      </c>
      <c r="R4076" s="1">
        <v>220.064</v>
      </c>
      <c r="S4076" s="1">
        <v>4.0</v>
      </c>
      <c r="T4076" s="1">
        <v>0.2</v>
      </c>
      <c r="U4076" s="1">
        <v>55.016</v>
      </c>
      <c r="V4076" s="1" t="str">
        <f>IF(M4076=People!B$2,People!A$2,IF(M4076=People!B$3,People!A$3,IF(M4076=People!B$4,People!A$4,IF(M4076=People!B$5,People!A$5,0))))</f>
        <v>Cassandra Brandow</v>
      </c>
      <c r="W4076" s="5" t="str">
        <f t="array" ref="W4076">IFERROR(INDEX(Returns!A:A,MATCH(B4076,Returns!B:B,0)),"No")</f>
        <v>No</v>
      </c>
      <c r="X4076" s="3">
        <f t="shared" si="1"/>
        <v>11</v>
      </c>
      <c r="Y4076" s="3">
        <f t="shared" si="2"/>
        <v>2019</v>
      </c>
    </row>
    <row r="4077" ht="14.25" customHeight="1">
      <c r="A4077" s="1">
        <v>4076.0</v>
      </c>
      <c r="B4077" s="3" t="s">
        <v>7204</v>
      </c>
      <c r="C4077" s="4">
        <v>43784.0</v>
      </c>
      <c r="D4077" s="4">
        <v>43789.0</v>
      </c>
      <c r="E4077" s="1" t="s">
        <v>53</v>
      </c>
      <c r="F4077" s="1" t="s">
        <v>7142</v>
      </c>
      <c r="G4077" s="1" t="s">
        <v>7143</v>
      </c>
      <c r="H4077" s="1" t="s">
        <v>29</v>
      </c>
      <c r="I4077" s="1" t="s">
        <v>30</v>
      </c>
      <c r="J4077" s="1" t="s">
        <v>7205</v>
      </c>
      <c r="K4077" s="1" t="s">
        <v>57</v>
      </c>
      <c r="L4077" s="1">
        <v>33023.0</v>
      </c>
      <c r="M4077" s="1" t="s">
        <v>33</v>
      </c>
      <c r="N4077" s="1" t="s">
        <v>4232</v>
      </c>
      <c r="O4077" s="1" t="s">
        <v>35</v>
      </c>
      <c r="P4077" s="1" t="s">
        <v>68</v>
      </c>
      <c r="Q4077" s="1" t="s">
        <v>4233</v>
      </c>
      <c r="R4077" s="1">
        <v>339.136</v>
      </c>
      <c r="S4077" s="1">
        <v>4.0</v>
      </c>
      <c r="T4077" s="1">
        <v>0.2</v>
      </c>
      <c r="U4077" s="1">
        <v>0.0</v>
      </c>
      <c r="V4077" s="1" t="str">
        <f>IF(M4077=People!B$2,People!A$2,IF(M4077=People!B$3,People!A$3,IF(M4077=People!B$4,People!A$4,IF(M4077=People!B$5,People!A$5,0))))</f>
        <v>Cassandra Brandow</v>
      </c>
      <c r="W4077" s="5" t="str">
        <f t="array" ref="W4077">IFERROR(INDEX(Returns!A:A,MATCH(B4077,Returns!B:B,0)),"No")</f>
        <v>No</v>
      </c>
      <c r="X4077" s="3">
        <f t="shared" si="1"/>
        <v>11</v>
      </c>
      <c r="Y4077" s="3">
        <f t="shared" si="2"/>
        <v>2019</v>
      </c>
    </row>
    <row r="4078" ht="14.25" customHeight="1">
      <c r="A4078" s="1">
        <v>4077.0</v>
      </c>
      <c r="B4078" s="3" t="s">
        <v>7206</v>
      </c>
      <c r="C4078" s="4">
        <v>43088.0</v>
      </c>
      <c r="D4078" s="4">
        <v>43090.0</v>
      </c>
      <c r="E4078" s="1" t="s">
        <v>26</v>
      </c>
      <c r="F4078" s="1" t="s">
        <v>3530</v>
      </c>
      <c r="G4078" s="1" t="s">
        <v>3531</v>
      </c>
      <c r="H4078" s="1" t="s">
        <v>44</v>
      </c>
      <c r="I4078" s="1" t="s">
        <v>30</v>
      </c>
      <c r="J4078" s="1" t="s">
        <v>2539</v>
      </c>
      <c r="K4078" s="1" t="s">
        <v>141</v>
      </c>
      <c r="L4078" s="1">
        <v>68104.0</v>
      </c>
      <c r="M4078" s="1" t="s">
        <v>108</v>
      </c>
      <c r="N4078" s="1" t="s">
        <v>2562</v>
      </c>
      <c r="O4078" s="1" t="s">
        <v>49</v>
      </c>
      <c r="P4078" s="1" t="s">
        <v>78</v>
      </c>
      <c r="Q4078" s="1" t="s">
        <v>2563</v>
      </c>
      <c r="R4078" s="1">
        <v>7.04</v>
      </c>
      <c r="S4078" s="1">
        <v>2.0</v>
      </c>
      <c r="T4078" s="1">
        <v>0.0</v>
      </c>
      <c r="U4078" s="1">
        <v>3.3088</v>
      </c>
      <c r="V4078" s="1" t="str">
        <f>IF(M4078=People!B$2,People!A$2,IF(M4078=People!B$3,People!A$3,IF(M4078=People!B$4,People!A$4,IF(M4078=People!B$5,People!A$5,0))))</f>
        <v>Kelly Williams</v>
      </c>
      <c r="W4078" s="5" t="str">
        <f t="array" ref="W4078">IFERROR(INDEX(Returns!A:A,MATCH(B4078,Returns!B:B,0)),"No")</f>
        <v>No</v>
      </c>
      <c r="X4078" s="3">
        <f t="shared" si="1"/>
        <v>12</v>
      </c>
      <c r="Y4078" s="3">
        <f t="shared" si="2"/>
        <v>2017</v>
      </c>
    </row>
    <row r="4079" ht="14.25" customHeight="1">
      <c r="A4079" s="1">
        <v>4078.0</v>
      </c>
      <c r="B4079" s="3" t="s">
        <v>7206</v>
      </c>
      <c r="C4079" s="4">
        <v>43088.0</v>
      </c>
      <c r="D4079" s="4">
        <v>43090.0</v>
      </c>
      <c r="E4079" s="1" t="s">
        <v>26</v>
      </c>
      <c r="F4079" s="1" t="s">
        <v>3530</v>
      </c>
      <c r="G4079" s="1" t="s">
        <v>3531</v>
      </c>
      <c r="H4079" s="1" t="s">
        <v>44</v>
      </c>
      <c r="I4079" s="1" t="s">
        <v>30</v>
      </c>
      <c r="J4079" s="1" t="s">
        <v>2539</v>
      </c>
      <c r="K4079" s="1" t="s">
        <v>141</v>
      </c>
      <c r="L4079" s="1">
        <v>68104.0</v>
      </c>
      <c r="M4079" s="1" t="s">
        <v>108</v>
      </c>
      <c r="N4079" s="1" t="s">
        <v>1008</v>
      </c>
      <c r="O4079" s="1" t="s">
        <v>49</v>
      </c>
      <c r="P4079" s="1" t="s">
        <v>272</v>
      </c>
      <c r="Q4079" s="1" t="s">
        <v>1009</v>
      </c>
      <c r="R4079" s="1">
        <v>5.04</v>
      </c>
      <c r="S4079" s="1">
        <v>4.0</v>
      </c>
      <c r="T4079" s="1">
        <v>0.0</v>
      </c>
      <c r="U4079" s="1">
        <v>0.2016</v>
      </c>
      <c r="V4079" s="1" t="str">
        <f>IF(M4079=People!B$2,People!A$2,IF(M4079=People!B$3,People!A$3,IF(M4079=People!B$4,People!A$4,IF(M4079=People!B$5,People!A$5,0))))</f>
        <v>Kelly Williams</v>
      </c>
      <c r="W4079" s="5" t="str">
        <f t="array" ref="W4079">IFERROR(INDEX(Returns!A:A,MATCH(B4079,Returns!B:B,0)),"No")</f>
        <v>No</v>
      </c>
      <c r="X4079" s="3">
        <f t="shared" si="1"/>
        <v>12</v>
      </c>
      <c r="Y4079" s="3">
        <f t="shared" si="2"/>
        <v>2017</v>
      </c>
    </row>
    <row r="4080" ht="14.25" customHeight="1">
      <c r="A4080" s="1">
        <v>4079.0</v>
      </c>
      <c r="B4080" s="3" t="s">
        <v>7206</v>
      </c>
      <c r="C4080" s="4">
        <v>43088.0</v>
      </c>
      <c r="D4080" s="4">
        <v>43090.0</v>
      </c>
      <c r="E4080" s="1" t="s">
        <v>26</v>
      </c>
      <c r="F4080" s="1" t="s">
        <v>3530</v>
      </c>
      <c r="G4080" s="1" t="s">
        <v>3531</v>
      </c>
      <c r="H4080" s="1" t="s">
        <v>44</v>
      </c>
      <c r="I4080" s="1" t="s">
        <v>30</v>
      </c>
      <c r="J4080" s="1" t="s">
        <v>2539</v>
      </c>
      <c r="K4080" s="1" t="s">
        <v>141</v>
      </c>
      <c r="L4080" s="1">
        <v>68104.0</v>
      </c>
      <c r="M4080" s="1" t="s">
        <v>108</v>
      </c>
      <c r="N4080" s="1" t="s">
        <v>3805</v>
      </c>
      <c r="O4080" s="1" t="s">
        <v>49</v>
      </c>
      <c r="P4080" s="1" t="s">
        <v>93</v>
      </c>
      <c r="Q4080" s="1" t="s">
        <v>3806</v>
      </c>
      <c r="R4080" s="1">
        <v>116.28</v>
      </c>
      <c r="S4080" s="1">
        <v>3.0</v>
      </c>
      <c r="T4080" s="1">
        <v>0.0</v>
      </c>
      <c r="U4080" s="1">
        <v>56.9772</v>
      </c>
      <c r="V4080" s="1" t="str">
        <f>IF(M4080=People!B$2,People!A$2,IF(M4080=People!B$3,People!A$3,IF(M4080=People!B$4,People!A$4,IF(M4080=People!B$5,People!A$5,0))))</f>
        <v>Kelly Williams</v>
      </c>
      <c r="W4080" s="5" t="str">
        <f t="array" ref="W4080">IFERROR(INDEX(Returns!A:A,MATCH(B4080,Returns!B:B,0)),"No")</f>
        <v>No</v>
      </c>
      <c r="X4080" s="3">
        <f t="shared" si="1"/>
        <v>12</v>
      </c>
      <c r="Y4080" s="3">
        <f t="shared" si="2"/>
        <v>2017</v>
      </c>
    </row>
    <row r="4081" ht="14.25" customHeight="1">
      <c r="A4081" s="1">
        <v>4080.0</v>
      </c>
      <c r="B4081" s="3" t="s">
        <v>7207</v>
      </c>
      <c r="C4081" s="4">
        <v>43090.0</v>
      </c>
      <c r="D4081" s="4">
        <v>43093.0</v>
      </c>
      <c r="E4081" s="1" t="s">
        <v>191</v>
      </c>
      <c r="F4081" s="1" t="s">
        <v>1753</v>
      </c>
      <c r="G4081" s="1" t="s">
        <v>1754</v>
      </c>
      <c r="H4081" s="1" t="s">
        <v>29</v>
      </c>
      <c r="I4081" s="1" t="s">
        <v>30</v>
      </c>
      <c r="J4081" s="1" t="s">
        <v>1529</v>
      </c>
      <c r="K4081" s="1" t="s">
        <v>91</v>
      </c>
      <c r="L4081" s="1">
        <v>28540.0</v>
      </c>
      <c r="M4081" s="1" t="s">
        <v>33</v>
      </c>
      <c r="N4081" s="1" t="s">
        <v>561</v>
      </c>
      <c r="O4081" s="1" t="s">
        <v>74</v>
      </c>
      <c r="P4081" s="1" t="s">
        <v>75</v>
      </c>
      <c r="Q4081" s="1" t="s">
        <v>562</v>
      </c>
      <c r="R4081" s="1">
        <v>47.976</v>
      </c>
      <c r="S4081" s="1">
        <v>3.0</v>
      </c>
      <c r="T4081" s="1">
        <v>0.2</v>
      </c>
      <c r="U4081" s="1">
        <v>4.7976</v>
      </c>
      <c r="V4081" s="1" t="str">
        <f>IF(M4081=People!B$2,People!A$2,IF(M4081=People!B$3,People!A$3,IF(M4081=People!B$4,People!A$4,IF(M4081=People!B$5,People!A$5,0))))</f>
        <v>Cassandra Brandow</v>
      </c>
      <c r="W4081" s="5" t="str">
        <f t="array" ref="W4081">IFERROR(INDEX(Returns!A:A,MATCH(B4081,Returns!B:B,0)),"No")</f>
        <v>No</v>
      </c>
      <c r="X4081" s="3">
        <f t="shared" si="1"/>
        <v>12</v>
      </c>
      <c r="Y4081" s="3">
        <f t="shared" si="2"/>
        <v>2017</v>
      </c>
    </row>
    <row r="4082" ht="14.25" customHeight="1">
      <c r="A4082" s="1">
        <v>4081.0</v>
      </c>
      <c r="B4082" s="3" t="s">
        <v>7208</v>
      </c>
      <c r="C4082" s="4">
        <v>43368.0</v>
      </c>
      <c r="D4082" s="4">
        <v>43372.0</v>
      </c>
      <c r="E4082" s="1" t="s">
        <v>53</v>
      </c>
      <c r="F4082" s="1" t="s">
        <v>6993</v>
      </c>
      <c r="G4082" s="1" t="s">
        <v>6994</v>
      </c>
      <c r="H4082" s="1" t="s">
        <v>44</v>
      </c>
      <c r="I4082" s="1" t="s">
        <v>30</v>
      </c>
      <c r="J4082" s="1" t="s">
        <v>4290</v>
      </c>
      <c r="K4082" s="1" t="s">
        <v>423</v>
      </c>
      <c r="L4082" s="1">
        <v>97224.0</v>
      </c>
      <c r="M4082" s="1" t="s">
        <v>47</v>
      </c>
      <c r="N4082" s="1" t="s">
        <v>5358</v>
      </c>
      <c r="O4082" s="1" t="s">
        <v>49</v>
      </c>
      <c r="P4082" s="1" t="s">
        <v>93</v>
      </c>
      <c r="Q4082" s="1" t="s">
        <v>5359</v>
      </c>
      <c r="R4082" s="1">
        <v>60.048</v>
      </c>
      <c r="S4082" s="1">
        <v>9.0</v>
      </c>
      <c r="T4082" s="1">
        <v>0.2</v>
      </c>
      <c r="U4082" s="1">
        <v>22.518</v>
      </c>
      <c r="V4082" s="1" t="str">
        <f>IF(M4082=People!B$2,People!A$2,IF(M4082=People!B$3,People!A$3,IF(M4082=People!B$4,People!A$4,IF(M4082=People!B$5,People!A$5,0))))</f>
        <v>Anna Andreadi</v>
      </c>
      <c r="W4082" s="5" t="str">
        <f t="array" ref="W4082">IFERROR(INDEX(Returns!A:A,MATCH(B4082,Returns!B:B,0)),"No")</f>
        <v>No</v>
      </c>
      <c r="X4082" s="3">
        <f t="shared" si="1"/>
        <v>9</v>
      </c>
      <c r="Y4082" s="3">
        <f t="shared" si="2"/>
        <v>2018</v>
      </c>
    </row>
    <row r="4083" ht="14.25" customHeight="1">
      <c r="A4083" s="1">
        <v>4082.0</v>
      </c>
      <c r="B4083" s="3" t="s">
        <v>7208</v>
      </c>
      <c r="C4083" s="4">
        <v>43368.0</v>
      </c>
      <c r="D4083" s="4">
        <v>43372.0</v>
      </c>
      <c r="E4083" s="1" t="s">
        <v>53</v>
      </c>
      <c r="F4083" s="1" t="s">
        <v>6993</v>
      </c>
      <c r="G4083" s="1" t="s">
        <v>6994</v>
      </c>
      <c r="H4083" s="1" t="s">
        <v>44</v>
      </c>
      <c r="I4083" s="1" t="s">
        <v>30</v>
      </c>
      <c r="J4083" s="1" t="s">
        <v>4290</v>
      </c>
      <c r="K4083" s="1" t="s">
        <v>423</v>
      </c>
      <c r="L4083" s="1">
        <v>97224.0</v>
      </c>
      <c r="M4083" s="1" t="s">
        <v>47</v>
      </c>
      <c r="N4083" s="1" t="s">
        <v>7019</v>
      </c>
      <c r="O4083" s="1" t="s">
        <v>49</v>
      </c>
      <c r="P4083" s="1" t="s">
        <v>78</v>
      </c>
      <c r="Q4083" s="1" t="s">
        <v>7020</v>
      </c>
      <c r="R4083" s="1">
        <v>5.022</v>
      </c>
      <c r="S4083" s="1">
        <v>1.0</v>
      </c>
      <c r="T4083" s="1">
        <v>0.7</v>
      </c>
      <c r="U4083" s="1">
        <v>-3.5154</v>
      </c>
      <c r="V4083" s="1" t="str">
        <f>IF(M4083=People!B$2,People!A$2,IF(M4083=People!B$3,People!A$3,IF(M4083=People!B$4,People!A$4,IF(M4083=People!B$5,People!A$5,0))))</f>
        <v>Anna Andreadi</v>
      </c>
      <c r="W4083" s="5" t="str">
        <f t="array" ref="W4083">IFERROR(INDEX(Returns!A:A,MATCH(B4083,Returns!B:B,0)),"No")</f>
        <v>No</v>
      </c>
      <c r="X4083" s="3">
        <f t="shared" si="1"/>
        <v>9</v>
      </c>
      <c r="Y4083" s="3">
        <f t="shared" si="2"/>
        <v>2018</v>
      </c>
    </row>
    <row r="4084" ht="14.25" customHeight="1">
      <c r="A4084" s="1">
        <v>4083.0</v>
      </c>
      <c r="B4084" s="3" t="s">
        <v>7209</v>
      </c>
      <c r="C4084" s="4">
        <v>43640.0</v>
      </c>
      <c r="D4084" s="4">
        <v>43646.0</v>
      </c>
      <c r="E4084" s="1" t="s">
        <v>53</v>
      </c>
      <c r="F4084" s="1" t="s">
        <v>5745</v>
      </c>
      <c r="G4084" s="1" t="s">
        <v>5746</v>
      </c>
      <c r="H4084" s="1" t="s">
        <v>44</v>
      </c>
      <c r="I4084" s="1" t="s">
        <v>30</v>
      </c>
      <c r="J4084" s="1" t="s">
        <v>360</v>
      </c>
      <c r="K4084" s="1" t="s">
        <v>214</v>
      </c>
      <c r="L4084" s="1">
        <v>62521.0</v>
      </c>
      <c r="M4084" s="1" t="s">
        <v>108</v>
      </c>
      <c r="N4084" s="1" t="s">
        <v>2217</v>
      </c>
      <c r="O4084" s="1" t="s">
        <v>49</v>
      </c>
      <c r="P4084" s="1" t="s">
        <v>78</v>
      </c>
      <c r="Q4084" s="1" t="s">
        <v>2218</v>
      </c>
      <c r="R4084" s="1">
        <v>182.994</v>
      </c>
      <c r="S4084" s="1">
        <v>3.0</v>
      </c>
      <c r="T4084" s="1">
        <v>0.8</v>
      </c>
      <c r="U4084" s="1">
        <v>-320.2395</v>
      </c>
      <c r="V4084" s="1" t="str">
        <f>IF(M4084=People!B$2,People!A$2,IF(M4084=People!B$3,People!A$3,IF(M4084=People!B$4,People!A$4,IF(M4084=People!B$5,People!A$5,0))))</f>
        <v>Kelly Williams</v>
      </c>
      <c r="W4084" s="5" t="str">
        <f t="array" ref="W4084">IFERROR(INDEX(Returns!A:A,MATCH(B4084,Returns!B:B,0)),"No")</f>
        <v>No</v>
      </c>
      <c r="X4084" s="3">
        <f t="shared" si="1"/>
        <v>6</v>
      </c>
      <c r="Y4084" s="3">
        <f t="shared" si="2"/>
        <v>2019</v>
      </c>
    </row>
    <row r="4085" ht="14.25" customHeight="1">
      <c r="A4085" s="1">
        <v>4084.0</v>
      </c>
      <c r="B4085" s="3" t="s">
        <v>7209</v>
      </c>
      <c r="C4085" s="4">
        <v>43640.0</v>
      </c>
      <c r="D4085" s="4">
        <v>43646.0</v>
      </c>
      <c r="E4085" s="1" t="s">
        <v>53</v>
      </c>
      <c r="F4085" s="1" t="s">
        <v>5745</v>
      </c>
      <c r="G4085" s="1" t="s">
        <v>5746</v>
      </c>
      <c r="H4085" s="1" t="s">
        <v>44</v>
      </c>
      <c r="I4085" s="1" t="s">
        <v>30</v>
      </c>
      <c r="J4085" s="1" t="s">
        <v>360</v>
      </c>
      <c r="K4085" s="1" t="s">
        <v>214</v>
      </c>
      <c r="L4085" s="1">
        <v>62521.0</v>
      </c>
      <c r="M4085" s="1" t="s">
        <v>108</v>
      </c>
      <c r="N4085" s="1" t="s">
        <v>6108</v>
      </c>
      <c r="O4085" s="1" t="s">
        <v>49</v>
      </c>
      <c r="P4085" s="1" t="s">
        <v>93</v>
      </c>
      <c r="Q4085" s="1" t="s">
        <v>6109</v>
      </c>
      <c r="R4085" s="1">
        <v>10.272</v>
      </c>
      <c r="S4085" s="1">
        <v>3.0</v>
      </c>
      <c r="T4085" s="1">
        <v>0.2</v>
      </c>
      <c r="U4085" s="1">
        <v>3.21</v>
      </c>
      <c r="V4085" s="1" t="str">
        <f>IF(M4085=People!B$2,People!A$2,IF(M4085=People!B$3,People!A$3,IF(M4085=People!B$4,People!A$4,IF(M4085=People!B$5,People!A$5,0))))</f>
        <v>Kelly Williams</v>
      </c>
      <c r="W4085" s="5" t="str">
        <f t="array" ref="W4085">IFERROR(INDEX(Returns!A:A,MATCH(B4085,Returns!B:B,0)),"No")</f>
        <v>No</v>
      </c>
      <c r="X4085" s="3">
        <f t="shared" si="1"/>
        <v>6</v>
      </c>
      <c r="Y4085" s="3">
        <f t="shared" si="2"/>
        <v>2019</v>
      </c>
    </row>
    <row r="4086" ht="14.25" customHeight="1">
      <c r="A4086" s="1">
        <v>4085.0</v>
      </c>
      <c r="B4086" s="3" t="s">
        <v>7210</v>
      </c>
      <c r="C4086" s="4">
        <v>43715.0</v>
      </c>
      <c r="D4086" s="4">
        <v>43717.0</v>
      </c>
      <c r="E4086" s="1" t="s">
        <v>191</v>
      </c>
      <c r="F4086" s="1" t="s">
        <v>5939</v>
      </c>
      <c r="G4086" s="1" t="s">
        <v>5940</v>
      </c>
      <c r="H4086" s="1" t="s">
        <v>105</v>
      </c>
      <c r="I4086" s="1" t="s">
        <v>30</v>
      </c>
      <c r="J4086" s="1" t="s">
        <v>547</v>
      </c>
      <c r="K4086" s="1" t="s">
        <v>313</v>
      </c>
      <c r="L4086" s="1">
        <v>85023.0</v>
      </c>
      <c r="M4086" s="1" t="s">
        <v>47</v>
      </c>
      <c r="N4086" s="1" t="s">
        <v>235</v>
      </c>
      <c r="O4086" s="1" t="s">
        <v>49</v>
      </c>
      <c r="P4086" s="1" t="s">
        <v>78</v>
      </c>
      <c r="Q4086" s="1" t="s">
        <v>236</v>
      </c>
      <c r="R4086" s="1">
        <v>7.857</v>
      </c>
      <c r="S4086" s="1">
        <v>3.0</v>
      </c>
      <c r="T4086" s="1">
        <v>0.7</v>
      </c>
      <c r="U4086" s="1">
        <v>-6.0237</v>
      </c>
      <c r="V4086" s="1" t="str">
        <f>IF(M4086=People!B$2,People!A$2,IF(M4086=People!B$3,People!A$3,IF(M4086=People!B$4,People!A$4,IF(M4086=People!B$5,People!A$5,0))))</f>
        <v>Anna Andreadi</v>
      </c>
      <c r="W4086" s="5" t="str">
        <f t="array" ref="W4086">IFERROR(INDEX(Returns!A:A,MATCH(B4086,Returns!B:B,0)),"No")</f>
        <v>No</v>
      </c>
      <c r="X4086" s="3">
        <f t="shared" si="1"/>
        <v>9</v>
      </c>
      <c r="Y4086" s="3">
        <f t="shared" si="2"/>
        <v>2019</v>
      </c>
    </row>
    <row r="4087" ht="14.25" customHeight="1">
      <c r="A4087" s="1">
        <v>4086.0</v>
      </c>
      <c r="B4087" s="3" t="s">
        <v>7211</v>
      </c>
      <c r="C4087" s="4">
        <v>43316.0</v>
      </c>
      <c r="D4087" s="4">
        <v>43318.0</v>
      </c>
      <c r="E4087" s="1" t="s">
        <v>26</v>
      </c>
      <c r="F4087" s="1" t="s">
        <v>211</v>
      </c>
      <c r="G4087" s="1" t="s">
        <v>212</v>
      </c>
      <c r="H4087" s="1" t="s">
        <v>44</v>
      </c>
      <c r="I4087" s="1" t="s">
        <v>30</v>
      </c>
      <c r="J4087" s="1" t="s">
        <v>5406</v>
      </c>
      <c r="K4087" s="1" t="s">
        <v>46</v>
      </c>
      <c r="L4087" s="1">
        <v>95823.0</v>
      </c>
      <c r="M4087" s="1" t="s">
        <v>47</v>
      </c>
      <c r="N4087" s="1" t="s">
        <v>73</v>
      </c>
      <c r="O4087" s="1" t="s">
        <v>74</v>
      </c>
      <c r="P4087" s="1" t="s">
        <v>75</v>
      </c>
      <c r="Q4087" s="1" t="s">
        <v>76</v>
      </c>
      <c r="R4087" s="1">
        <v>302.384</v>
      </c>
      <c r="S4087" s="1">
        <v>2.0</v>
      </c>
      <c r="T4087" s="1">
        <v>0.2</v>
      </c>
      <c r="U4087" s="1">
        <v>30.2384</v>
      </c>
      <c r="V4087" s="1" t="str">
        <f>IF(M4087=People!B$2,People!A$2,IF(M4087=People!B$3,People!A$3,IF(M4087=People!B$4,People!A$4,IF(M4087=People!B$5,People!A$5,0))))</f>
        <v>Anna Andreadi</v>
      </c>
      <c r="W4087" s="5" t="str">
        <f t="array" ref="W4087">IFERROR(INDEX(Returns!A:A,MATCH(B4087,Returns!B:B,0)),"No")</f>
        <v>No</v>
      </c>
      <c r="X4087" s="3">
        <f t="shared" si="1"/>
        <v>8</v>
      </c>
      <c r="Y4087" s="3">
        <f t="shared" si="2"/>
        <v>2018</v>
      </c>
    </row>
    <row r="4088" ht="14.25" customHeight="1">
      <c r="A4088" s="1">
        <v>4087.0</v>
      </c>
      <c r="B4088" s="3" t="s">
        <v>7211</v>
      </c>
      <c r="C4088" s="4">
        <v>43316.0</v>
      </c>
      <c r="D4088" s="4">
        <v>43318.0</v>
      </c>
      <c r="E4088" s="1" t="s">
        <v>26</v>
      </c>
      <c r="F4088" s="1" t="s">
        <v>211</v>
      </c>
      <c r="G4088" s="1" t="s">
        <v>212</v>
      </c>
      <c r="H4088" s="1" t="s">
        <v>44</v>
      </c>
      <c r="I4088" s="1" t="s">
        <v>30</v>
      </c>
      <c r="J4088" s="1" t="s">
        <v>5406</v>
      </c>
      <c r="K4088" s="1" t="s">
        <v>46</v>
      </c>
      <c r="L4088" s="1">
        <v>95823.0</v>
      </c>
      <c r="M4088" s="1" t="s">
        <v>47</v>
      </c>
      <c r="N4088" s="1" t="s">
        <v>235</v>
      </c>
      <c r="O4088" s="1" t="s">
        <v>49</v>
      </c>
      <c r="P4088" s="1" t="s">
        <v>78</v>
      </c>
      <c r="Q4088" s="1" t="s">
        <v>236</v>
      </c>
      <c r="R4088" s="1">
        <v>20.952</v>
      </c>
      <c r="S4088" s="1">
        <v>3.0</v>
      </c>
      <c r="T4088" s="1">
        <v>0.2</v>
      </c>
      <c r="U4088" s="1">
        <v>7.0713</v>
      </c>
      <c r="V4088" s="1" t="str">
        <f>IF(M4088=People!B$2,People!A$2,IF(M4088=People!B$3,People!A$3,IF(M4088=People!B$4,People!A$4,IF(M4088=People!B$5,People!A$5,0))))</f>
        <v>Anna Andreadi</v>
      </c>
      <c r="W4088" s="5" t="str">
        <f t="array" ref="W4088">IFERROR(INDEX(Returns!A:A,MATCH(B4088,Returns!B:B,0)),"No")</f>
        <v>No</v>
      </c>
      <c r="X4088" s="3">
        <f t="shared" si="1"/>
        <v>8</v>
      </c>
      <c r="Y4088" s="3">
        <f t="shared" si="2"/>
        <v>2018</v>
      </c>
    </row>
    <row r="4089" ht="14.25" customHeight="1">
      <c r="A4089" s="1">
        <v>4088.0</v>
      </c>
      <c r="B4089" s="3" t="s">
        <v>7211</v>
      </c>
      <c r="C4089" s="4">
        <v>43316.0</v>
      </c>
      <c r="D4089" s="4">
        <v>43318.0</v>
      </c>
      <c r="E4089" s="1" t="s">
        <v>26</v>
      </c>
      <c r="F4089" s="1" t="s">
        <v>211</v>
      </c>
      <c r="G4089" s="1" t="s">
        <v>212</v>
      </c>
      <c r="H4089" s="1" t="s">
        <v>44</v>
      </c>
      <c r="I4089" s="1" t="s">
        <v>30</v>
      </c>
      <c r="J4089" s="1" t="s">
        <v>5406</v>
      </c>
      <c r="K4089" s="1" t="s">
        <v>46</v>
      </c>
      <c r="L4089" s="1">
        <v>95823.0</v>
      </c>
      <c r="M4089" s="1" t="s">
        <v>47</v>
      </c>
      <c r="N4089" s="1" t="s">
        <v>799</v>
      </c>
      <c r="O4089" s="1" t="s">
        <v>49</v>
      </c>
      <c r="P4089" s="1" t="s">
        <v>78</v>
      </c>
      <c r="Q4089" s="1" t="s">
        <v>800</v>
      </c>
      <c r="R4089" s="1">
        <v>11.784</v>
      </c>
      <c r="S4089" s="1">
        <v>3.0</v>
      </c>
      <c r="T4089" s="1">
        <v>0.2</v>
      </c>
      <c r="U4089" s="1">
        <v>3.9771</v>
      </c>
      <c r="V4089" s="1" t="str">
        <f>IF(M4089=People!B$2,People!A$2,IF(M4089=People!B$3,People!A$3,IF(M4089=People!B$4,People!A$4,IF(M4089=People!B$5,People!A$5,0))))</f>
        <v>Anna Andreadi</v>
      </c>
      <c r="W4089" s="5" t="str">
        <f t="array" ref="W4089">IFERROR(INDEX(Returns!A:A,MATCH(B4089,Returns!B:B,0)),"No")</f>
        <v>No</v>
      </c>
      <c r="X4089" s="3">
        <f t="shared" si="1"/>
        <v>8</v>
      </c>
      <c r="Y4089" s="3">
        <f t="shared" si="2"/>
        <v>2018</v>
      </c>
    </row>
    <row r="4090" ht="14.25" customHeight="1">
      <c r="A4090" s="1">
        <v>4089.0</v>
      </c>
      <c r="B4090" s="3" t="s">
        <v>7212</v>
      </c>
      <c r="C4090" s="4">
        <v>42601.0</v>
      </c>
      <c r="D4090" s="4">
        <v>42608.0</v>
      </c>
      <c r="E4090" s="1" t="s">
        <v>53</v>
      </c>
      <c r="F4090" s="1" t="s">
        <v>245</v>
      </c>
      <c r="G4090" s="1" t="s">
        <v>246</v>
      </c>
      <c r="H4090" s="1" t="s">
        <v>29</v>
      </c>
      <c r="I4090" s="1" t="s">
        <v>30</v>
      </c>
      <c r="J4090" s="1" t="s">
        <v>3276</v>
      </c>
      <c r="K4090" s="1" t="s">
        <v>1715</v>
      </c>
      <c r="L4090" s="1">
        <v>72401.0</v>
      </c>
      <c r="M4090" s="1" t="s">
        <v>33</v>
      </c>
      <c r="N4090" s="1" t="s">
        <v>7213</v>
      </c>
      <c r="O4090" s="1" t="s">
        <v>35</v>
      </c>
      <c r="P4090" s="1" t="s">
        <v>36</v>
      </c>
      <c r="Q4090" s="1" t="s">
        <v>7214</v>
      </c>
      <c r="R4090" s="1">
        <v>638.82</v>
      </c>
      <c r="S4090" s="1">
        <v>9.0</v>
      </c>
      <c r="T4090" s="1">
        <v>0.0</v>
      </c>
      <c r="U4090" s="1">
        <v>172.4814</v>
      </c>
      <c r="V4090" s="1" t="str">
        <f>IF(M4090=People!B$2,People!A$2,IF(M4090=People!B$3,People!A$3,IF(M4090=People!B$4,People!A$4,IF(M4090=People!B$5,People!A$5,0))))</f>
        <v>Cassandra Brandow</v>
      </c>
      <c r="W4090" s="5" t="str">
        <f t="array" ref="W4090">IFERROR(INDEX(Returns!A:A,MATCH(B4090,Returns!B:B,0)),"No")</f>
        <v>No</v>
      </c>
      <c r="X4090" s="3">
        <f t="shared" si="1"/>
        <v>8</v>
      </c>
      <c r="Y4090" s="3">
        <f t="shared" si="2"/>
        <v>2016</v>
      </c>
    </row>
    <row r="4091" ht="14.25" customHeight="1">
      <c r="A4091" s="1">
        <v>4090.0</v>
      </c>
      <c r="B4091" s="3" t="s">
        <v>7215</v>
      </c>
      <c r="C4091" s="4">
        <v>43191.0</v>
      </c>
      <c r="D4091" s="4">
        <v>43195.0</v>
      </c>
      <c r="E4091" s="1" t="s">
        <v>53</v>
      </c>
      <c r="F4091" s="1" t="s">
        <v>4536</v>
      </c>
      <c r="G4091" s="1" t="s">
        <v>4537</v>
      </c>
      <c r="H4091" s="1" t="s">
        <v>44</v>
      </c>
      <c r="I4091" s="1" t="s">
        <v>30</v>
      </c>
      <c r="J4091" s="1" t="s">
        <v>269</v>
      </c>
      <c r="K4091" s="1" t="s">
        <v>270</v>
      </c>
      <c r="L4091" s="1">
        <v>10035.0</v>
      </c>
      <c r="M4091" s="1" t="s">
        <v>151</v>
      </c>
      <c r="N4091" s="1" t="s">
        <v>1902</v>
      </c>
      <c r="O4091" s="1" t="s">
        <v>49</v>
      </c>
      <c r="P4091" s="1" t="s">
        <v>50</v>
      </c>
      <c r="Q4091" s="1" t="s">
        <v>1903</v>
      </c>
      <c r="R4091" s="1">
        <v>20.7</v>
      </c>
      <c r="S4091" s="1">
        <v>2.0</v>
      </c>
      <c r="T4091" s="1">
        <v>0.0</v>
      </c>
      <c r="U4091" s="1">
        <v>9.936</v>
      </c>
      <c r="V4091" s="1" t="str">
        <f>IF(M4091=People!B$2,People!A$2,IF(M4091=People!B$3,People!A$3,IF(M4091=People!B$4,People!A$4,IF(M4091=People!B$5,People!A$5,0))))</f>
        <v>Chuck Magee</v>
      </c>
      <c r="W4091" s="5" t="str">
        <f t="array" ref="W4091">IFERROR(INDEX(Returns!A:A,MATCH(B4091,Returns!B:B,0)),"No")</f>
        <v>No</v>
      </c>
      <c r="X4091" s="3">
        <f t="shared" si="1"/>
        <v>4</v>
      </c>
      <c r="Y4091" s="3">
        <f t="shared" si="2"/>
        <v>2018</v>
      </c>
    </row>
    <row r="4092" ht="14.25" customHeight="1">
      <c r="A4092" s="1">
        <v>4091.0</v>
      </c>
      <c r="B4092" s="3" t="s">
        <v>7215</v>
      </c>
      <c r="C4092" s="4">
        <v>43191.0</v>
      </c>
      <c r="D4092" s="4">
        <v>43195.0</v>
      </c>
      <c r="E4092" s="1" t="s">
        <v>53</v>
      </c>
      <c r="F4092" s="1" t="s">
        <v>4536</v>
      </c>
      <c r="G4092" s="1" t="s">
        <v>4537</v>
      </c>
      <c r="H4092" s="1" t="s">
        <v>44</v>
      </c>
      <c r="I4092" s="1" t="s">
        <v>30</v>
      </c>
      <c r="J4092" s="1" t="s">
        <v>269</v>
      </c>
      <c r="K4092" s="1" t="s">
        <v>270</v>
      </c>
      <c r="L4092" s="1">
        <v>10035.0</v>
      </c>
      <c r="M4092" s="1" t="s">
        <v>151</v>
      </c>
      <c r="N4092" s="1" t="s">
        <v>1957</v>
      </c>
      <c r="O4092" s="1" t="s">
        <v>49</v>
      </c>
      <c r="P4092" s="1" t="s">
        <v>582</v>
      </c>
      <c r="Q4092" s="1" t="s">
        <v>1958</v>
      </c>
      <c r="R4092" s="1">
        <v>10.95</v>
      </c>
      <c r="S4092" s="1">
        <v>3.0</v>
      </c>
      <c r="T4092" s="1">
        <v>0.0</v>
      </c>
      <c r="U4092" s="1">
        <v>3.285</v>
      </c>
      <c r="V4092" s="1" t="str">
        <f>IF(M4092=People!B$2,People!A$2,IF(M4092=People!B$3,People!A$3,IF(M4092=People!B$4,People!A$4,IF(M4092=People!B$5,People!A$5,0))))</f>
        <v>Chuck Magee</v>
      </c>
      <c r="W4092" s="5" t="str">
        <f t="array" ref="W4092">IFERROR(INDEX(Returns!A:A,MATCH(B4092,Returns!B:B,0)),"No")</f>
        <v>No</v>
      </c>
      <c r="X4092" s="3">
        <f t="shared" si="1"/>
        <v>4</v>
      </c>
      <c r="Y4092" s="3">
        <f t="shared" si="2"/>
        <v>2018</v>
      </c>
    </row>
    <row r="4093" ht="14.25" customHeight="1">
      <c r="A4093" s="1">
        <v>4092.0</v>
      </c>
      <c r="B4093" s="3" t="s">
        <v>7215</v>
      </c>
      <c r="C4093" s="4">
        <v>43191.0</v>
      </c>
      <c r="D4093" s="4">
        <v>43195.0</v>
      </c>
      <c r="E4093" s="1" t="s">
        <v>53</v>
      </c>
      <c r="F4093" s="1" t="s">
        <v>4536</v>
      </c>
      <c r="G4093" s="1" t="s">
        <v>4537</v>
      </c>
      <c r="H4093" s="1" t="s">
        <v>44</v>
      </c>
      <c r="I4093" s="1" t="s">
        <v>30</v>
      </c>
      <c r="J4093" s="1" t="s">
        <v>269</v>
      </c>
      <c r="K4093" s="1" t="s">
        <v>270</v>
      </c>
      <c r="L4093" s="1">
        <v>10035.0</v>
      </c>
      <c r="M4093" s="1" t="s">
        <v>151</v>
      </c>
      <c r="N4093" s="1" t="s">
        <v>2222</v>
      </c>
      <c r="O4093" s="1" t="s">
        <v>49</v>
      </c>
      <c r="P4093" s="1" t="s">
        <v>78</v>
      </c>
      <c r="Q4093" s="1" t="s">
        <v>2223</v>
      </c>
      <c r="R4093" s="1">
        <v>14.352</v>
      </c>
      <c r="S4093" s="1">
        <v>3.0</v>
      </c>
      <c r="T4093" s="1">
        <v>0.2</v>
      </c>
      <c r="U4093" s="1">
        <v>4.6644</v>
      </c>
      <c r="V4093" s="1" t="str">
        <f>IF(M4093=People!B$2,People!A$2,IF(M4093=People!B$3,People!A$3,IF(M4093=People!B$4,People!A$4,IF(M4093=People!B$5,People!A$5,0))))</f>
        <v>Chuck Magee</v>
      </c>
      <c r="W4093" s="5" t="str">
        <f t="array" ref="W4093">IFERROR(INDEX(Returns!A:A,MATCH(B4093,Returns!B:B,0)),"No")</f>
        <v>No</v>
      </c>
      <c r="X4093" s="3">
        <f t="shared" si="1"/>
        <v>4</v>
      </c>
      <c r="Y4093" s="3">
        <f t="shared" si="2"/>
        <v>2018</v>
      </c>
    </row>
    <row r="4094" ht="14.25" customHeight="1">
      <c r="A4094" s="1">
        <v>4093.0</v>
      </c>
      <c r="B4094" s="3" t="s">
        <v>7216</v>
      </c>
      <c r="C4094" s="4">
        <v>43601.0</v>
      </c>
      <c r="D4094" s="4">
        <v>43603.0</v>
      </c>
      <c r="E4094" s="1" t="s">
        <v>191</v>
      </c>
      <c r="F4094" s="1" t="s">
        <v>5581</v>
      </c>
      <c r="G4094" s="1" t="s">
        <v>5582</v>
      </c>
      <c r="H4094" s="1" t="s">
        <v>29</v>
      </c>
      <c r="I4094" s="1" t="s">
        <v>30</v>
      </c>
      <c r="J4094" s="1" t="s">
        <v>806</v>
      </c>
      <c r="K4094" s="1" t="s">
        <v>501</v>
      </c>
      <c r="L4094" s="1">
        <v>44312.0</v>
      </c>
      <c r="M4094" s="1" t="s">
        <v>151</v>
      </c>
      <c r="N4094" s="1" t="s">
        <v>3700</v>
      </c>
      <c r="O4094" s="1" t="s">
        <v>49</v>
      </c>
      <c r="P4094" s="1" t="s">
        <v>62</v>
      </c>
      <c r="Q4094" s="1" t="s">
        <v>3701</v>
      </c>
      <c r="R4094" s="1">
        <v>221.024</v>
      </c>
      <c r="S4094" s="1">
        <v>2.0</v>
      </c>
      <c r="T4094" s="1">
        <v>0.2</v>
      </c>
      <c r="U4094" s="1">
        <v>-55.256</v>
      </c>
      <c r="V4094" s="1" t="str">
        <f>IF(M4094=People!B$2,People!A$2,IF(M4094=People!B$3,People!A$3,IF(M4094=People!B$4,People!A$4,IF(M4094=People!B$5,People!A$5,0))))</f>
        <v>Chuck Magee</v>
      </c>
      <c r="W4094" s="5" t="str">
        <f t="array" ref="W4094">IFERROR(INDEX(Returns!A:A,MATCH(B4094,Returns!B:B,0)),"No")</f>
        <v>No</v>
      </c>
      <c r="X4094" s="3">
        <f t="shared" si="1"/>
        <v>5</v>
      </c>
      <c r="Y4094" s="3">
        <f t="shared" si="2"/>
        <v>2019</v>
      </c>
    </row>
    <row r="4095" ht="14.25" customHeight="1">
      <c r="A4095" s="1">
        <v>4094.0</v>
      </c>
      <c r="B4095" s="3" t="s">
        <v>7217</v>
      </c>
      <c r="C4095" s="4">
        <v>42971.0</v>
      </c>
      <c r="D4095" s="4">
        <v>42975.0</v>
      </c>
      <c r="E4095" s="1" t="s">
        <v>53</v>
      </c>
      <c r="F4095" s="1" t="s">
        <v>1284</v>
      </c>
      <c r="G4095" s="1" t="s">
        <v>1285</v>
      </c>
      <c r="H4095" s="1" t="s">
        <v>29</v>
      </c>
      <c r="I4095" s="1" t="s">
        <v>30</v>
      </c>
      <c r="J4095" s="1" t="s">
        <v>2588</v>
      </c>
      <c r="K4095" s="1" t="s">
        <v>32</v>
      </c>
      <c r="L4095" s="1">
        <v>41042.0</v>
      </c>
      <c r="M4095" s="1" t="s">
        <v>33</v>
      </c>
      <c r="N4095" s="1" t="s">
        <v>859</v>
      </c>
      <c r="O4095" s="1" t="s">
        <v>74</v>
      </c>
      <c r="P4095" s="1" t="s">
        <v>687</v>
      </c>
      <c r="Q4095" s="1" t="s">
        <v>860</v>
      </c>
      <c r="R4095" s="1">
        <v>3080.0</v>
      </c>
      <c r="S4095" s="1">
        <v>7.0</v>
      </c>
      <c r="T4095" s="1">
        <v>0.0</v>
      </c>
      <c r="U4095" s="1">
        <v>1416.8</v>
      </c>
      <c r="V4095" s="1" t="str">
        <f>IF(M4095=People!B$2,People!A$2,IF(M4095=People!B$3,People!A$3,IF(M4095=People!B$4,People!A$4,IF(M4095=People!B$5,People!A$5,0))))</f>
        <v>Cassandra Brandow</v>
      </c>
      <c r="W4095" s="5" t="str">
        <f t="array" ref="W4095">IFERROR(INDEX(Returns!A:A,MATCH(B4095,Returns!B:B,0)),"No")</f>
        <v>No</v>
      </c>
      <c r="X4095" s="3">
        <f t="shared" si="1"/>
        <v>8</v>
      </c>
      <c r="Y4095" s="3">
        <f t="shared" si="2"/>
        <v>2017</v>
      </c>
    </row>
    <row r="4096" ht="14.25" customHeight="1">
      <c r="A4096" s="1">
        <v>4095.0</v>
      </c>
      <c r="B4096" s="3" t="s">
        <v>7217</v>
      </c>
      <c r="C4096" s="4">
        <v>42971.0</v>
      </c>
      <c r="D4096" s="4">
        <v>42975.0</v>
      </c>
      <c r="E4096" s="1" t="s">
        <v>53</v>
      </c>
      <c r="F4096" s="1" t="s">
        <v>1284</v>
      </c>
      <c r="G4096" s="1" t="s">
        <v>1285</v>
      </c>
      <c r="H4096" s="1" t="s">
        <v>29</v>
      </c>
      <c r="I4096" s="1" t="s">
        <v>30</v>
      </c>
      <c r="J4096" s="1" t="s">
        <v>2588</v>
      </c>
      <c r="K4096" s="1" t="s">
        <v>32</v>
      </c>
      <c r="L4096" s="1">
        <v>41042.0</v>
      </c>
      <c r="M4096" s="1" t="s">
        <v>33</v>
      </c>
      <c r="N4096" s="1" t="s">
        <v>4974</v>
      </c>
      <c r="O4096" s="1" t="s">
        <v>74</v>
      </c>
      <c r="P4096" s="1" t="s">
        <v>164</v>
      </c>
      <c r="Q4096" s="1" t="s">
        <v>4975</v>
      </c>
      <c r="R4096" s="1">
        <v>79.96</v>
      </c>
      <c r="S4096" s="1">
        <v>4.0</v>
      </c>
      <c r="T4096" s="1">
        <v>0.0</v>
      </c>
      <c r="U4096" s="1">
        <v>18.3908</v>
      </c>
      <c r="V4096" s="1" t="str">
        <f>IF(M4096=People!B$2,People!A$2,IF(M4096=People!B$3,People!A$3,IF(M4096=People!B$4,People!A$4,IF(M4096=People!B$5,People!A$5,0))))</f>
        <v>Cassandra Brandow</v>
      </c>
      <c r="W4096" s="5" t="str">
        <f t="array" ref="W4096">IFERROR(INDEX(Returns!A:A,MATCH(B4096,Returns!B:B,0)),"No")</f>
        <v>No</v>
      </c>
      <c r="X4096" s="3">
        <f t="shared" si="1"/>
        <v>8</v>
      </c>
      <c r="Y4096" s="3">
        <f t="shared" si="2"/>
        <v>2017</v>
      </c>
    </row>
    <row r="4097" ht="14.25" customHeight="1">
      <c r="A4097" s="1">
        <v>4096.0</v>
      </c>
      <c r="B4097" s="3" t="s">
        <v>7217</v>
      </c>
      <c r="C4097" s="4">
        <v>42971.0</v>
      </c>
      <c r="D4097" s="4">
        <v>42975.0</v>
      </c>
      <c r="E4097" s="1" t="s">
        <v>53</v>
      </c>
      <c r="F4097" s="1" t="s">
        <v>1284</v>
      </c>
      <c r="G4097" s="1" t="s">
        <v>1285</v>
      </c>
      <c r="H4097" s="1" t="s">
        <v>29</v>
      </c>
      <c r="I4097" s="1" t="s">
        <v>30</v>
      </c>
      <c r="J4097" s="1" t="s">
        <v>2588</v>
      </c>
      <c r="K4097" s="1" t="s">
        <v>32</v>
      </c>
      <c r="L4097" s="1">
        <v>41042.0</v>
      </c>
      <c r="M4097" s="1" t="s">
        <v>33</v>
      </c>
      <c r="N4097" s="1" t="s">
        <v>7066</v>
      </c>
      <c r="O4097" s="1" t="s">
        <v>74</v>
      </c>
      <c r="P4097" s="1" t="s">
        <v>75</v>
      </c>
      <c r="Q4097" s="1" t="s">
        <v>7067</v>
      </c>
      <c r="R4097" s="1">
        <v>587.97</v>
      </c>
      <c r="S4097" s="1">
        <v>3.0</v>
      </c>
      <c r="T4097" s="1">
        <v>0.0</v>
      </c>
      <c r="U4097" s="1">
        <v>170.5113</v>
      </c>
      <c r="V4097" s="1" t="str">
        <f>IF(M4097=People!B$2,People!A$2,IF(M4097=People!B$3,People!A$3,IF(M4097=People!B$4,People!A$4,IF(M4097=People!B$5,People!A$5,0))))</f>
        <v>Cassandra Brandow</v>
      </c>
      <c r="W4097" s="5" t="str">
        <f t="array" ref="W4097">IFERROR(INDEX(Returns!A:A,MATCH(B4097,Returns!B:B,0)),"No")</f>
        <v>No</v>
      </c>
      <c r="X4097" s="3">
        <f t="shared" si="1"/>
        <v>8</v>
      </c>
      <c r="Y4097" s="3">
        <f t="shared" si="2"/>
        <v>2017</v>
      </c>
    </row>
    <row r="4098" ht="14.25" customHeight="1">
      <c r="A4098" s="1">
        <v>4097.0</v>
      </c>
      <c r="B4098" s="3" t="s">
        <v>7218</v>
      </c>
      <c r="C4098" s="4">
        <v>42636.0</v>
      </c>
      <c r="D4098" s="4">
        <v>42641.0</v>
      </c>
      <c r="E4098" s="1" t="s">
        <v>53</v>
      </c>
      <c r="F4098" s="1" t="s">
        <v>1591</v>
      </c>
      <c r="G4098" s="1" t="s">
        <v>1592</v>
      </c>
      <c r="H4098" s="1" t="s">
        <v>29</v>
      </c>
      <c r="I4098" s="1" t="s">
        <v>30</v>
      </c>
      <c r="J4098" s="1" t="s">
        <v>412</v>
      </c>
      <c r="K4098" s="1" t="s">
        <v>232</v>
      </c>
      <c r="L4098" s="1">
        <v>55407.0</v>
      </c>
      <c r="M4098" s="1" t="s">
        <v>108</v>
      </c>
      <c r="N4098" s="1" t="s">
        <v>3823</v>
      </c>
      <c r="O4098" s="1" t="s">
        <v>49</v>
      </c>
      <c r="P4098" s="1" t="s">
        <v>93</v>
      </c>
      <c r="Q4098" s="1" t="s">
        <v>3824</v>
      </c>
      <c r="R4098" s="1">
        <v>32.4</v>
      </c>
      <c r="S4098" s="1">
        <v>5.0</v>
      </c>
      <c r="T4098" s="1">
        <v>0.0</v>
      </c>
      <c r="U4098" s="1">
        <v>15.552</v>
      </c>
      <c r="V4098" s="1" t="str">
        <f>IF(M4098=People!B$2,People!A$2,IF(M4098=People!B$3,People!A$3,IF(M4098=People!B$4,People!A$4,IF(M4098=People!B$5,People!A$5,0))))</f>
        <v>Kelly Williams</v>
      </c>
      <c r="W4098" s="5" t="str">
        <f t="array" ref="W4098">IFERROR(INDEX(Returns!A:A,MATCH(B4098,Returns!B:B,0)),"No")</f>
        <v>No</v>
      </c>
      <c r="X4098" s="3">
        <f t="shared" si="1"/>
        <v>9</v>
      </c>
      <c r="Y4098" s="3">
        <f t="shared" si="2"/>
        <v>2016</v>
      </c>
    </row>
    <row r="4099" ht="14.25" customHeight="1">
      <c r="A4099" s="1">
        <v>4098.0</v>
      </c>
      <c r="B4099" s="3" t="s">
        <v>7218</v>
      </c>
      <c r="C4099" s="4">
        <v>42636.0</v>
      </c>
      <c r="D4099" s="4">
        <v>42641.0</v>
      </c>
      <c r="E4099" s="1" t="s">
        <v>53</v>
      </c>
      <c r="F4099" s="1" t="s">
        <v>1591</v>
      </c>
      <c r="G4099" s="1" t="s">
        <v>1592</v>
      </c>
      <c r="H4099" s="1" t="s">
        <v>29</v>
      </c>
      <c r="I4099" s="1" t="s">
        <v>30</v>
      </c>
      <c r="J4099" s="1" t="s">
        <v>412</v>
      </c>
      <c r="K4099" s="1" t="s">
        <v>232</v>
      </c>
      <c r="L4099" s="1">
        <v>55407.0</v>
      </c>
      <c r="M4099" s="1" t="s">
        <v>108</v>
      </c>
      <c r="N4099" s="1" t="s">
        <v>1782</v>
      </c>
      <c r="O4099" s="1" t="s">
        <v>49</v>
      </c>
      <c r="P4099" s="1" t="s">
        <v>62</v>
      </c>
      <c r="Q4099" s="1" t="s">
        <v>1783</v>
      </c>
      <c r="R4099" s="1">
        <v>404.9</v>
      </c>
      <c r="S4099" s="1">
        <v>5.0</v>
      </c>
      <c r="T4099" s="1">
        <v>0.0</v>
      </c>
      <c r="U4099" s="1">
        <v>16.196</v>
      </c>
      <c r="V4099" s="1" t="str">
        <f>IF(M4099=People!B$2,People!A$2,IF(M4099=People!B$3,People!A$3,IF(M4099=People!B$4,People!A$4,IF(M4099=People!B$5,People!A$5,0))))</f>
        <v>Kelly Williams</v>
      </c>
      <c r="W4099" s="5" t="str">
        <f t="array" ref="W4099">IFERROR(INDEX(Returns!A:A,MATCH(B4099,Returns!B:B,0)),"No")</f>
        <v>No</v>
      </c>
      <c r="X4099" s="3">
        <f t="shared" si="1"/>
        <v>9</v>
      </c>
      <c r="Y4099" s="3">
        <f t="shared" si="2"/>
        <v>2016</v>
      </c>
    </row>
    <row r="4100" ht="14.25" customHeight="1">
      <c r="A4100" s="1">
        <v>4099.0</v>
      </c>
      <c r="B4100" s="3" t="s">
        <v>7218</v>
      </c>
      <c r="C4100" s="4">
        <v>42636.0</v>
      </c>
      <c r="D4100" s="4">
        <v>42641.0</v>
      </c>
      <c r="E4100" s="1" t="s">
        <v>53</v>
      </c>
      <c r="F4100" s="1" t="s">
        <v>1591</v>
      </c>
      <c r="G4100" s="1" t="s">
        <v>1592</v>
      </c>
      <c r="H4100" s="1" t="s">
        <v>29</v>
      </c>
      <c r="I4100" s="1" t="s">
        <v>30</v>
      </c>
      <c r="J4100" s="1" t="s">
        <v>412</v>
      </c>
      <c r="K4100" s="1" t="s">
        <v>232</v>
      </c>
      <c r="L4100" s="1">
        <v>55407.0</v>
      </c>
      <c r="M4100" s="1" t="s">
        <v>108</v>
      </c>
      <c r="N4100" s="1" t="s">
        <v>7219</v>
      </c>
      <c r="O4100" s="1" t="s">
        <v>49</v>
      </c>
      <c r="P4100" s="1" t="s">
        <v>78</v>
      </c>
      <c r="Q4100" s="1" t="s">
        <v>7220</v>
      </c>
      <c r="R4100" s="1">
        <v>9449.95</v>
      </c>
      <c r="S4100" s="1">
        <v>5.0</v>
      </c>
      <c r="T4100" s="1">
        <v>0.0</v>
      </c>
      <c r="U4100" s="1">
        <v>4630.4755</v>
      </c>
      <c r="V4100" s="1" t="str">
        <f>IF(M4100=People!B$2,People!A$2,IF(M4100=People!B$3,People!A$3,IF(M4100=People!B$4,People!A$4,IF(M4100=People!B$5,People!A$5,0))))</f>
        <v>Kelly Williams</v>
      </c>
      <c r="W4100" s="5" t="str">
        <f t="array" ref="W4100">IFERROR(INDEX(Returns!A:A,MATCH(B4100,Returns!B:B,0)),"No")</f>
        <v>No</v>
      </c>
      <c r="X4100" s="3">
        <f t="shared" si="1"/>
        <v>9</v>
      </c>
      <c r="Y4100" s="3">
        <f t="shared" si="2"/>
        <v>2016</v>
      </c>
    </row>
    <row r="4101" ht="14.25" customHeight="1">
      <c r="A4101" s="1">
        <v>4100.0</v>
      </c>
      <c r="B4101" s="3" t="s">
        <v>7218</v>
      </c>
      <c r="C4101" s="4">
        <v>42636.0</v>
      </c>
      <c r="D4101" s="4">
        <v>42641.0</v>
      </c>
      <c r="E4101" s="1" t="s">
        <v>53</v>
      </c>
      <c r="F4101" s="1" t="s">
        <v>1591</v>
      </c>
      <c r="G4101" s="1" t="s">
        <v>1592</v>
      </c>
      <c r="H4101" s="1" t="s">
        <v>29</v>
      </c>
      <c r="I4101" s="1" t="s">
        <v>30</v>
      </c>
      <c r="J4101" s="1" t="s">
        <v>412</v>
      </c>
      <c r="K4101" s="1" t="s">
        <v>232</v>
      </c>
      <c r="L4101" s="1">
        <v>55407.0</v>
      </c>
      <c r="M4101" s="1" t="s">
        <v>108</v>
      </c>
      <c r="N4101" s="1" t="s">
        <v>2452</v>
      </c>
      <c r="O4101" s="1" t="s">
        <v>49</v>
      </c>
      <c r="P4101" s="1" t="s">
        <v>78</v>
      </c>
      <c r="Q4101" s="1" t="s">
        <v>2453</v>
      </c>
      <c r="R4101" s="1">
        <v>12.94</v>
      </c>
      <c r="S4101" s="1">
        <v>2.0</v>
      </c>
      <c r="T4101" s="1">
        <v>0.0</v>
      </c>
      <c r="U4101" s="1">
        <v>6.47</v>
      </c>
      <c r="V4101" s="1" t="str">
        <f>IF(M4101=People!B$2,People!A$2,IF(M4101=People!B$3,People!A$3,IF(M4101=People!B$4,People!A$4,IF(M4101=People!B$5,People!A$5,0))))</f>
        <v>Kelly Williams</v>
      </c>
      <c r="W4101" s="5" t="str">
        <f t="array" ref="W4101">IFERROR(INDEX(Returns!A:A,MATCH(B4101,Returns!B:B,0)),"No")</f>
        <v>No</v>
      </c>
      <c r="X4101" s="3">
        <f t="shared" si="1"/>
        <v>9</v>
      </c>
      <c r="Y4101" s="3">
        <f t="shared" si="2"/>
        <v>2016</v>
      </c>
    </row>
    <row r="4102" ht="14.25" customHeight="1">
      <c r="A4102" s="1">
        <v>4101.0</v>
      </c>
      <c r="B4102" s="3" t="s">
        <v>7221</v>
      </c>
      <c r="C4102" s="4">
        <v>43635.0</v>
      </c>
      <c r="D4102" s="4">
        <v>43639.0</v>
      </c>
      <c r="E4102" s="1" t="s">
        <v>53</v>
      </c>
      <c r="F4102" s="1" t="s">
        <v>1982</v>
      </c>
      <c r="G4102" s="1" t="s">
        <v>1983</v>
      </c>
      <c r="H4102" s="1" t="s">
        <v>29</v>
      </c>
      <c r="I4102" s="1" t="s">
        <v>30</v>
      </c>
      <c r="J4102" s="1" t="s">
        <v>187</v>
      </c>
      <c r="K4102" s="1" t="s">
        <v>107</v>
      </c>
      <c r="L4102" s="1">
        <v>77095.0</v>
      </c>
      <c r="M4102" s="1" t="s">
        <v>108</v>
      </c>
      <c r="N4102" s="1" t="s">
        <v>7222</v>
      </c>
      <c r="O4102" s="1" t="s">
        <v>49</v>
      </c>
      <c r="P4102" s="1" t="s">
        <v>81</v>
      </c>
      <c r="Q4102" s="1" t="s">
        <v>7223</v>
      </c>
      <c r="R4102" s="1">
        <v>2.2640000000000002</v>
      </c>
      <c r="S4102" s="1">
        <v>1.0</v>
      </c>
      <c r="T4102" s="1">
        <v>0.8</v>
      </c>
      <c r="U4102" s="1">
        <v>-5.2072</v>
      </c>
      <c r="V4102" s="1" t="str">
        <f>IF(M4102=People!B$2,People!A$2,IF(M4102=People!B$3,People!A$3,IF(M4102=People!B$4,People!A$4,IF(M4102=People!B$5,People!A$5,0))))</f>
        <v>Kelly Williams</v>
      </c>
      <c r="W4102" s="5" t="str">
        <f t="array" ref="W4102">IFERROR(INDEX(Returns!A:A,MATCH(B4102,Returns!B:B,0)),"No")</f>
        <v>No</v>
      </c>
      <c r="X4102" s="3">
        <f t="shared" si="1"/>
        <v>6</v>
      </c>
      <c r="Y4102" s="3">
        <f t="shared" si="2"/>
        <v>2019</v>
      </c>
    </row>
    <row r="4103" ht="14.25" customHeight="1">
      <c r="A4103" s="1">
        <v>4102.0</v>
      </c>
      <c r="B4103" s="3" t="s">
        <v>7221</v>
      </c>
      <c r="C4103" s="4">
        <v>43635.0</v>
      </c>
      <c r="D4103" s="4">
        <v>43639.0</v>
      </c>
      <c r="E4103" s="1" t="s">
        <v>53</v>
      </c>
      <c r="F4103" s="1" t="s">
        <v>1982</v>
      </c>
      <c r="G4103" s="1" t="s">
        <v>1983</v>
      </c>
      <c r="H4103" s="1" t="s">
        <v>29</v>
      </c>
      <c r="I4103" s="1" t="s">
        <v>30</v>
      </c>
      <c r="J4103" s="1" t="s">
        <v>187</v>
      </c>
      <c r="K4103" s="1" t="s">
        <v>107</v>
      </c>
      <c r="L4103" s="1">
        <v>77095.0</v>
      </c>
      <c r="M4103" s="1" t="s">
        <v>108</v>
      </c>
      <c r="N4103" s="1" t="s">
        <v>4434</v>
      </c>
      <c r="O4103" s="1" t="s">
        <v>49</v>
      </c>
      <c r="P4103" s="1" t="s">
        <v>81</v>
      </c>
      <c r="Q4103" s="1" t="s">
        <v>4435</v>
      </c>
      <c r="R4103" s="1">
        <v>0.444</v>
      </c>
      <c r="S4103" s="1">
        <v>1.0</v>
      </c>
      <c r="T4103" s="1">
        <v>0.8</v>
      </c>
      <c r="U4103" s="1">
        <v>-1.11</v>
      </c>
      <c r="V4103" s="1" t="str">
        <f>IF(M4103=People!B$2,People!A$2,IF(M4103=People!B$3,People!A$3,IF(M4103=People!B$4,People!A$4,IF(M4103=People!B$5,People!A$5,0))))</f>
        <v>Kelly Williams</v>
      </c>
      <c r="W4103" s="5" t="str">
        <f t="array" ref="W4103">IFERROR(INDEX(Returns!A:A,MATCH(B4103,Returns!B:B,0)),"No")</f>
        <v>No</v>
      </c>
      <c r="X4103" s="3">
        <f t="shared" si="1"/>
        <v>6</v>
      </c>
      <c r="Y4103" s="3">
        <f t="shared" si="2"/>
        <v>2019</v>
      </c>
    </row>
    <row r="4104" ht="14.25" customHeight="1">
      <c r="A4104" s="1">
        <v>4103.0</v>
      </c>
      <c r="B4104" s="3" t="s">
        <v>7221</v>
      </c>
      <c r="C4104" s="4">
        <v>43635.0</v>
      </c>
      <c r="D4104" s="4">
        <v>43639.0</v>
      </c>
      <c r="E4104" s="1" t="s">
        <v>53</v>
      </c>
      <c r="F4104" s="1" t="s">
        <v>1982</v>
      </c>
      <c r="G4104" s="1" t="s">
        <v>1983</v>
      </c>
      <c r="H4104" s="1" t="s">
        <v>29</v>
      </c>
      <c r="I4104" s="1" t="s">
        <v>30</v>
      </c>
      <c r="J4104" s="1" t="s">
        <v>187</v>
      </c>
      <c r="K4104" s="1" t="s">
        <v>107</v>
      </c>
      <c r="L4104" s="1">
        <v>77095.0</v>
      </c>
      <c r="M4104" s="1" t="s">
        <v>108</v>
      </c>
      <c r="N4104" s="1" t="s">
        <v>5132</v>
      </c>
      <c r="O4104" s="1" t="s">
        <v>49</v>
      </c>
      <c r="P4104" s="1" t="s">
        <v>93</v>
      </c>
      <c r="Q4104" s="1" t="s">
        <v>5133</v>
      </c>
      <c r="R4104" s="1">
        <v>146.176</v>
      </c>
      <c r="S4104" s="1">
        <v>8.0</v>
      </c>
      <c r="T4104" s="1">
        <v>0.2</v>
      </c>
      <c r="U4104" s="1">
        <v>47.5072</v>
      </c>
      <c r="V4104" s="1" t="str">
        <f>IF(M4104=People!B$2,People!A$2,IF(M4104=People!B$3,People!A$3,IF(M4104=People!B$4,People!A$4,IF(M4104=People!B$5,People!A$5,0))))</f>
        <v>Kelly Williams</v>
      </c>
      <c r="W4104" s="5" t="str">
        <f t="array" ref="W4104">IFERROR(INDEX(Returns!A:A,MATCH(B4104,Returns!B:B,0)),"No")</f>
        <v>No</v>
      </c>
      <c r="X4104" s="3">
        <f t="shared" si="1"/>
        <v>6</v>
      </c>
      <c r="Y4104" s="3">
        <f t="shared" si="2"/>
        <v>2019</v>
      </c>
    </row>
    <row r="4105" ht="14.25" customHeight="1">
      <c r="A4105" s="1">
        <v>4104.0</v>
      </c>
      <c r="B4105" s="3" t="s">
        <v>7224</v>
      </c>
      <c r="C4105" s="4">
        <v>43820.0</v>
      </c>
      <c r="D4105" s="4">
        <v>43820.0</v>
      </c>
      <c r="E4105" s="1" t="s">
        <v>1296</v>
      </c>
      <c r="F4105" s="1" t="s">
        <v>443</v>
      </c>
      <c r="G4105" s="1" t="s">
        <v>444</v>
      </c>
      <c r="H4105" s="1" t="s">
        <v>105</v>
      </c>
      <c r="I4105" s="1" t="s">
        <v>30</v>
      </c>
      <c r="J4105" s="1" t="s">
        <v>140</v>
      </c>
      <c r="K4105" s="1" t="s">
        <v>141</v>
      </c>
      <c r="L4105" s="1">
        <v>68025.0</v>
      </c>
      <c r="M4105" s="1" t="s">
        <v>108</v>
      </c>
      <c r="N4105" s="1" t="s">
        <v>2897</v>
      </c>
      <c r="O4105" s="1" t="s">
        <v>35</v>
      </c>
      <c r="P4105" s="1" t="s">
        <v>68</v>
      </c>
      <c r="Q4105" s="1" t="s">
        <v>928</v>
      </c>
      <c r="R4105" s="1">
        <v>15.92</v>
      </c>
      <c r="S4105" s="1">
        <v>2.0</v>
      </c>
      <c r="T4105" s="1">
        <v>0.0</v>
      </c>
      <c r="U4105" s="1">
        <v>7.0048</v>
      </c>
      <c r="V4105" s="1" t="str">
        <f>IF(M4105=People!B$2,People!A$2,IF(M4105=People!B$3,People!A$3,IF(M4105=People!B$4,People!A$4,IF(M4105=People!B$5,People!A$5,0))))</f>
        <v>Kelly Williams</v>
      </c>
      <c r="W4105" s="5" t="str">
        <f t="array" ref="W4105">IFERROR(INDEX(Returns!A:A,MATCH(B4105,Returns!B:B,0)),"No")</f>
        <v>No</v>
      </c>
      <c r="X4105" s="3">
        <f t="shared" si="1"/>
        <v>12</v>
      </c>
      <c r="Y4105" s="3">
        <f t="shared" si="2"/>
        <v>2019</v>
      </c>
    </row>
    <row r="4106" ht="14.25" customHeight="1">
      <c r="A4106" s="1">
        <v>4105.0</v>
      </c>
      <c r="B4106" s="3" t="s">
        <v>7225</v>
      </c>
      <c r="C4106" s="4">
        <v>43684.0</v>
      </c>
      <c r="D4106" s="4">
        <v>43690.0</v>
      </c>
      <c r="E4106" s="1" t="s">
        <v>53</v>
      </c>
      <c r="F4106" s="1" t="s">
        <v>2274</v>
      </c>
      <c r="G4106" s="1" t="s">
        <v>2275</v>
      </c>
      <c r="H4106" s="1" t="s">
        <v>29</v>
      </c>
      <c r="I4106" s="1" t="s">
        <v>30</v>
      </c>
      <c r="J4106" s="1" t="s">
        <v>953</v>
      </c>
      <c r="K4106" s="1" t="s">
        <v>46</v>
      </c>
      <c r="L4106" s="1">
        <v>92105.0</v>
      </c>
      <c r="M4106" s="1" t="s">
        <v>47</v>
      </c>
      <c r="N4106" s="1" t="s">
        <v>3450</v>
      </c>
      <c r="O4106" s="1" t="s">
        <v>74</v>
      </c>
      <c r="P4106" s="1" t="s">
        <v>75</v>
      </c>
      <c r="Q4106" s="1" t="s">
        <v>3451</v>
      </c>
      <c r="R4106" s="1">
        <v>159.96</v>
      </c>
      <c r="S4106" s="1">
        <v>5.0</v>
      </c>
      <c r="T4106" s="1">
        <v>0.2</v>
      </c>
      <c r="U4106" s="1">
        <v>17.9955</v>
      </c>
      <c r="V4106" s="1" t="str">
        <f>IF(M4106=People!B$2,People!A$2,IF(M4106=People!B$3,People!A$3,IF(M4106=People!B$4,People!A$4,IF(M4106=People!B$5,People!A$5,0))))</f>
        <v>Anna Andreadi</v>
      </c>
      <c r="W4106" s="5" t="str">
        <f t="array" ref="W4106">IFERROR(INDEX(Returns!A:A,MATCH(B4106,Returns!B:B,0)),"No")</f>
        <v>Yes</v>
      </c>
      <c r="X4106" s="3">
        <f t="shared" si="1"/>
        <v>8</v>
      </c>
      <c r="Y4106" s="3">
        <f t="shared" si="2"/>
        <v>2019</v>
      </c>
    </row>
    <row r="4107" ht="14.25" customHeight="1">
      <c r="A4107" s="1">
        <v>4106.0</v>
      </c>
      <c r="B4107" s="3" t="s">
        <v>7225</v>
      </c>
      <c r="C4107" s="4">
        <v>43684.0</v>
      </c>
      <c r="D4107" s="4">
        <v>43690.0</v>
      </c>
      <c r="E4107" s="1" t="s">
        <v>53</v>
      </c>
      <c r="F4107" s="1" t="s">
        <v>2274</v>
      </c>
      <c r="G4107" s="1" t="s">
        <v>2275</v>
      </c>
      <c r="H4107" s="1" t="s">
        <v>29</v>
      </c>
      <c r="I4107" s="1" t="s">
        <v>30</v>
      </c>
      <c r="J4107" s="1" t="s">
        <v>953</v>
      </c>
      <c r="K4107" s="1" t="s">
        <v>46</v>
      </c>
      <c r="L4107" s="1">
        <v>92105.0</v>
      </c>
      <c r="M4107" s="1" t="s">
        <v>47</v>
      </c>
      <c r="N4107" s="1" t="s">
        <v>1871</v>
      </c>
      <c r="O4107" s="1" t="s">
        <v>49</v>
      </c>
      <c r="P4107" s="1" t="s">
        <v>78</v>
      </c>
      <c r="Q4107" s="1" t="s">
        <v>1872</v>
      </c>
      <c r="R4107" s="1">
        <v>13.76</v>
      </c>
      <c r="S4107" s="1">
        <v>2.0</v>
      </c>
      <c r="T4107" s="1">
        <v>0.2</v>
      </c>
      <c r="U4107" s="1">
        <v>4.644</v>
      </c>
      <c r="V4107" s="1" t="str">
        <f>IF(M4107=People!B$2,People!A$2,IF(M4107=People!B$3,People!A$3,IF(M4107=People!B$4,People!A$4,IF(M4107=People!B$5,People!A$5,0))))</f>
        <v>Anna Andreadi</v>
      </c>
      <c r="W4107" s="5" t="str">
        <f t="array" ref="W4107">IFERROR(INDEX(Returns!A:A,MATCH(B4107,Returns!B:B,0)),"No")</f>
        <v>Yes</v>
      </c>
      <c r="X4107" s="3">
        <f t="shared" si="1"/>
        <v>8</v>
      </c>
      <c r="Y4107" s="3">
        <f t="shared" si="2"/>
        <v>2019</v>
      </c>
    </row>
    <row r="4108" ht="14.25" customHeight="1">
      <c r="A4108" s="1">
        <v>4107.0</v>
      </c>
      <c r="B4108" s="3" t="s">
        <v>7226</v>
      </c>
      <c r="C4108" s="4">
        <v>43334.0</v>
      </c>
      <c r="D4108" s="4">
        <v>43338.0</v>
      </c>
      <c r="E4108" s="1" t="s">
        <v>53</v>
      </c>
      <c r="F4108" s="1" t="s">
        <v>7227</v>
      </c>
      <c r="G4108" s="1" t="s">
        <v>7228</v>
      </c>
      <c r="H4108" s="1" t="s">
        <v>29</v>
      </c>
      <c r="I4108" s="1" t="s">
        <v>30</v>
      </c>
      <c r="J4108" s="1" t="s">
        <v>187</v>
      </c>
      <c r="K4108" s="1" t="s">
        <v>107</v>
      </c>
      <c r="L4108" s="1">
        <v>77041.0</v>
      </c>
      <c r="M4108" s="1" t="s">
        <v>108</v>
      </c>
      <c r="N4108" s="1" t="s">
        <v>3253</v>
      </c>
      <c r="O4108" s="1" t="s">
        <v>49</v>
      </c>
      <c r="P4108" s="1" t="s">
        <v>78</v>
      </c>
      <c r="Q4108" s="1" t="s">
        <v>3254</v>
      </c>
      <c r="R4108" s="1">
        <v>4.312</v>
      </c>
      <c r="S4108" s="1">
        <v>2.0</v>
      </c>
      <c r="T4108" s="1">
        <v>0.8</v>
      </c>
      <c r="U4108" s="1">
        <v>-6.8992</v>
      </c>
      <c r="V4108" s="1" t="str">
        <f>IF(M4108=People!B$2,People!A$2,IF(M4108=People!B$3,People!A$3,IF(M4108=People!B$4,People!A$4,IF(M4108=People!B$5,People!A$5,0))))</f>
        <v>Kelly Williams</v>
      </c>
      <c r="W4108" s="5" t="str">
        <f t="array" ref="W4108">IFERROR(INDEX(Returns!A:A,MATCH(B4108,Returns!B:B,0)),"No")</f>
        <v>No</v>
      </c>
      <c r="X4108" s="3">
        <f t="shared" si="1"/>
        <v>8</v>
      </c>
      <c r="Y4108" s="3">
        <f t="shared" si="2"/>
        <v>2018</v>
      </c>
    </row>
    <row r="4109" ht="14.25" customHeight="1">
      <c r="A4109" s="1">
        <v>4108.0</v>
      </c>
      <c r="B4109" s="3" t="s">
        <v>7229</v>
      </c>
      <c r="C4109" s="4">
        <v>42985.0</v>
      </c>
      <c r="D4109" s="4">
        <v>42985.0</v>
      </c>
      <c r="E4109" s="1" t="s">
        <v>1296</v>
      </c>
      <c r="F4109" s="1" t="s">
        <v>4278</v>
      </c>
      <c r="G4109" s="1" t="s">
        <v>4279</v>
      </c>
      <c r="H4109" s="1" t="s">
        <v>29</v>
      </c>
      <c r="I4109" s="1" t="s">
        <v>30</v>
      </c>
      <c r="J4109" s="1" t="s">
        <v>269</v>
      </c>
      <c r="K4109" s="1" t="s">
        <v>270</v>
      </c>
      <c r="L4109" s="1">
        <v>10011.0</v>
      </c>
      <c r="M4109" s="1" t="s">
        <v>151</v>
      </c>
      <c r="N4109" s="1" t="s">
        <v>2740</v>
      </c>
      <c r="O4109" s="1" t="s">
        <v>49</v>
      </c>
      <c r="P4109" s="1" t="s">
        <v>62</v>
      </c>
      <c r="Q4109" s="1" t="s">
        <v>2741</v>
      </c>
      <c r="R4109" s="1">
        <v>13.96</v>
      </c>
      <c r="S4109" s="1">
        <v>2.0</v>
      </c>
      <c r="T4109" s="1">
        <v>0.0</v>
      </c>
      <c r="U4109" s="1">
        <v>0.279199999999999</v>
      </c>
      <c r="V4109" s="1" t="str">
        <f>IF(M4109=People!B$2,People!A$2,IF(M4109=People!B$3,People!A$3,IF(M4109=People!B$4,People!A$4,IF(M4109=People!B$5,People!A$5,0))))</f>
        <v>Chuck Magee</v>
      </c>
      <c r="W4109" s="5" t="str">
        <f t="array" ref="W4109">IFERROR(INDEX(Returns!A:A,MATCH(B4109,Returns!B:B,0)),"No")</f>
        <v>No</v>
      </c>
      <c r="X4109" s="3">
        <f t="shared" si="1"/>
        <v>9</v>
      </c>
      <c r="Y4109" s="3">
        <f t="shared" si="2"/>
        <v>2017</v>
      </c>
    </row>
    <row r="4110" ht="14.25" customHeight="1">
      <c r="A4110" s="1">
        <v>4109.0</v>
      </c>
      <c r="B4110" s="3" t="s">
        <v>7229</v>
      </c>
      <c r="C4110" s="4">
        <v>42985.0</v>
      </c>
      <c r="D4110" s="4">
        <v>42985.0</v>
      </c>
      <c r="E4110" s="1" t="s">
        <v>1296</v>
      </c>
      <c r="F4110" s="1" t="s">
        <v>4278</v>
      </c>
      <c r="G4110" s="1" t="s">
        <v>4279</v>
      </c>
      <c r="H4110" s="1" t="s">
        <v>29</v>
      </c>
      <c r="I4110" s="1" t="s">
        <v>30</v>
      </c>
      <c r="J4110" s="1" t="s">
        <v>269</v>
      </c>
      <c r="K4110" s="1" t="s">
        <v>270</v>
      </c>
      <c r="L4110" s="1">
        <v>10011.0</v>
      </c>
      <c r="M4110" s="1" t="s">
        <v>151</v>
      </c>
      <c r="N4110" s="1" t="s">
        <v>6279</v>
      </c>
      <c r="O4110" s="1" t="s">
        <v>35</v>
      </c>
      <c r="P4110" s="1" t="s">
        <v>59</v>
      </c>
      <c r="Q4110" s="1" t="s">
        <v>6280</v>
      </c>
      <c r="R4110" s="1">
        <v>27.414</v>
      </c>
      <c r="S4110" s="1">
        <v>3.0</v>
      </c>
      <c r="T4110" s="1">
        <v>0.4</v>
      </c>
      <c r="U4110" s="1">
        <v>-14.1639</v>
      </c>
      <c r="V4110" s="1" t="str">
        <f>IF(M4110=People!B$2,People!A$2,IF(M4110=People!B$3,People!A$3,IF(M4110=People!B$4,People!A$4,IF(M4110=People!B$5,People!A$5,0))))</f>
        <v>Chuck Magee</v>
      </c>
      <c r="W4110" s="5" t="str">
        <f t="array" ref="W4110">IFERROR(INDEX(Returns!A:A,MATCH(B4110,Returns!B:B,0)),"No")</f>
        <v>No</v>
      </c>
      <c r="X4110" s="3">
        <f t="shared" si="1"/>
        <v>9</v>
      </c>
      <c r="Y4110" s="3">
        <f t="shared" si="2"/>
        <v>2017</v>
      </c>
    </row>
    <row r="4111" ht="14.25" customHeight="1">
      <c r="A4111" s="1">
        <v>4110.0</v>
      </c>
      <c r="B4111" s="3" t="s">
        <v>7230</v>
      </c>
      <c r="C4111" s="4">
        <v>43094.0</v>
      </c>
      <c r="D4111" s="4">
        <v>43101.0</v>
      </c>
      <c r="E4111" s="1" t="s">
        <v>53</v>
      </c>
      <c r="F4111" s="1" t="s">
        <v>3267</v>
      </c>
      <c r="G4111" s="1" t="s">
        <v>3268</v>
      </c>
      <c r="H4111" s="1" t="s">
        <v>44</v>
      </c>
      <c r="I4111" s="1" t="s">
        <v>30</v>
      </c>
      <c r="J4111" s="1" t="s">
        <v>885</v>
      </c>
      <c r="K4111" s="1" t="s">
        <v>241</v>
      </c>
      <c r="L4111" s="1">
        <v>48227.0</v>
      </c>
      <c r="M4111" s="1" t="s">
        <v>108</v>
      </c>
      <c r="N4111" s="1" t="s">
        <v>2679</v>
      </c>
      <c r="O4111" s="1" t="s">
        <v>74</v>
      </c>
      <c r="P4111" s="1" t="s">
        <v>75</v>
      </c>
      <c r="Q4111" s="1" t="s">
        <v>2680</v>
      </c>
      <c r="R4111" s="1">
        <v>73.98</v>
      </c>
      <c r="S4111" s="1">
        <v>2.0</v>
      </c>
      <c r="T4111" s="1">
        <v>0.0</v>
      </c>
      <c r="U4111" s="1">
        <v>19.9746</v>
      </c>
      <c r="V4111" s="1" t="str">
        <f>IF(M4111=People!B$2,People!A$2,IF(M4111=People!B$3,People!A$3,IF(M4111=People!B$4,People!A$4,IF(M4111=People!B$5,People!A$5,0))))</f>
        <v>Kelly Williams</v>
      </c>
      <c r="W4111" s="5" t="str">
        <f t="array" ref="W4111">IFERROR(INDEX(Returns!A:A,MATCH(B4111,Returns!B:B,0)),"No")</f>
        <v>No</v>
      </c>
      <c r="X4111" s="3">
        <f t="shared" si="1"/>
        <v>12</v>
      </c>
      <c r="Y4111" s="3">
        <f t="shared" si="2"/>
        <v>2018</v>
      </c>
    </row>
    <row r="4112" ht="14.25" customHeight="1">
      <c r="A4112" s="1">
        <v>4111.0</v>
      </c>
      <c r="B4112" s="3" t="s">
        <v>7230</v>
      </c>
      <c r="C4112" s="4">
        <v>43094.0</v>
      </c>
      <c r="D4112" s="4">
        <v>43101.0</v>
      </c>
      <c r="E4112" s="1" t="s">
        <v>53</v>
      </c>
      <c r="F4112" s="1" t="s">
        <v>3267</v>
      </c>
      <c r="G4112" s="1" t="s">
        <v>3268</v>
      </c>
      <c r="H4112" s="1" t="s">
        <v>44</v>
      </c>
      <c r="I4112" s="1" t="s">
        <v>30</v>
      </c>
      <c r="J4112" s="1" t="s">
        <v>885</v>
      </c>
      <c r="K4112" s="1" t="s">
        <v>241</v>
      </c>
      <c r="L4112" s="1">
        <v>48227.0</v>
      </c>
      <c r="M4112" s="1" t="s">
        <v>108</v>
      </c>
      <c r="N4112" s="1" t="s">
        <v>7231</v>
      </c>
      <c r="O4112" s="1" t="s">
        <v>35</v>
      </c>
      <c r="P4112" s="1" t="s">
        <v>36</v>
      </c>
      <c r="Q4112" s="1" t="s">
        <v>7232</v>
      </c>
      <c r="R4112" s="1">
        <v>160.98</v>
      </c>
      <c r="S4112" s="1">
        <v>1.0</v>
      </c>
      <c r="T4112" s="1">
        <v>0.0</v>
      </c>
      <c r="U4112" s="1">
        <v>20.9274</v>
      </c>
      <c r="V4112" s="1" t="str">
        <f>IF(M4112=People!B$2,People!A$2,IF(M4112=People!B$3,People!A$3,IF(M4112=People!B$4,People!A$4,IF(M4112=People!B$5,People!A$5,0))))</f>
        <v>Kelly Williams</v>
      </c>
      <c r="W4112" s="5" t="str">
        <f t="array" ref="W4112">IFERROR(INDEX(Returns!A:A,MATCH(B4112,Returns!B:B,0)),"No")</f>
        <v>No</v>
      </c>
      <c r="X4112" s="3">
        <f t="shared" si="1"/>
        <v>12</v>
      </c>
      <c r="Y4112" s="3">
        <f t="shared" si="2"/>
        <v>2018</v>
      </c>
    </row>
    <row r="4113" ht="14.25" customHeight="1">
      <c r="A4113" s="1">
        <v>4112.0</v>
      </c>
      <c r="B4113" s="3" t="s">
        <v>7230</v>
      </c>
      <c r="C4113" s="4">
        <v>43094.0</v>
      </c>
      <c r="D4113" s="4">
        <v>43101.0</v>
      </c>
      <c r="E4113" s="1" t="s">
        <v>53</v>
      </c>
      <c r="F4113" s="1" t="s">
        <v>3267</v>
      </c>
      <c r="G4113" s="1" t="s">
        <v>3268</v>
      </c>
      <c r="H4113" s="1" t="s">
        <v>44</v>
      </c>
      <c r="I4113" s="1" t="s">
        <v>30</v>
      </c>
      <c r="J4113" s="1" t="s">
        <v>885</v>
      </c>
      <c r="K4113" s="1" t="s">
        <v>241</v>
      </c>
      <c r="L4113" s="1">
        <v>48227.0</v>
      </c>
      <c r="M4113" s="1" t="s">
        <v>108</v>
      </c>
      <c r="N4113" s="1" t="s">
        <v>4872</v>
      </c>
      <c r="O4113" s="1" t="s">
        <v>49</v>
      </c>
      <c r="P4113" s="1" t="s">
        <v>93</v>
      </c>
      <c r="Q4113" s="1" t="s">
        <v>4873</v>
      </c>
      <c r="R4113" s="1">
        <v>17.34</v>
      </c>
      <c r="S4113" s="1">
        <v>3.0</v>
      </c>
      <c r="T4113" s="1">
        <v>0.0</v>
      </c>
      <c r="U4113" s="1">
        <v>8.4966</v>
      </c>
      <c r="V4113" s="1" t="str">
        <f>IF(M4113=People!B$2,People!A$2,IF(M4113=People!B$3,People!A$3,IF(M4113=People!B$4,People!A$4,IF(M4113=People!B$5,People!A$5,0))))</f>
        <v>Kelly Williams</v>
      </c>
      <c r="W4113" s="5" t="str">
        <f t="array" ref="W4113">IFERROR(INDEX(Returns!A:A,MATCH(B4113,Returns!B:B,0)),"No")</f>
        <v>No</v>
      </c>
      <c r="X4113" s="3">
        <f t="shared" si="1"/>
        <v>12</v>
      </c>
      <c r="Y4113" s="3">
        <f t="shared" si="2"/>
        <v>2018</v>
      </c>
    </row>
    <row r="4114" ht="14.25" customHeight="1">
      <c r="A4114" s="1">
        <v>4113.0</v>
      </c>
      <c r="B4114" s="3" t="s">
        <v>7230</v>
      </c>
      <c r="C4114" s="4">
        <v>43094.0</v>
      </c>
      <c r="D4114" s="4">
        <v>43101.0</v>
      </c>
      <c r="E4114" s="1" t="s">
        <v>53</v>
      </c>
      <c r="F4114" s="1" t="s">
        <v>3267</v>
      </c>
      <c r="G4114" s="1" t="s">
        <v>3268</v>
      </c>
      <c r="H4114" s="1" t="s">
        <v>44</v>
      </c>
      <c r="I4114" s="1" t="s">
        <v>30</v>
      </c>
      <c r="J4114" s="1" t="s">
        <v>885</v>
      </c>
      <c r="K4114" s="1" t="s">
        <v>241</v>
      </c>
      <c r="L4114" s="1">
        <v>48227.0</v>
      </c>
      <c r="M4114" s="1" t="s">
        <v>108</v>
      </c>
      <c r="N4114" s="1" t="s">
        <v>3279</v>
      </c>
      <c r="O4114" s="1" t="s">
        <v>49</v>
      </c>
      <c r="P4114" s="1" t="s">
        <v>71</v>
      </c>
      <c r="Q4114" s="1" t="s">
        <v>3280</v>
      </c>
      <c r="R4114" s="1">
        <v>3.28</v>
      </c>
      <c r="S4114" s="1">
        <v>1.0</v>
      </c>
      <c r="T4114" s="1">
        <v>0.0</v>
      </c>
      <c r="U4114" s="1">
        <v>0.9512</v>
      </c>
      <c r="V4114" s="1" t="str">
        <f>IF(M4114=People!B$2,People!A$2,IF(M4114=People!B$3,People!A$3,IF(M4114=People!B$4,People!A$4,IF(M4114=People!B$5,People!A$5,0))))</f>
        <v>Kelly Williams</v>
      </c>
      <c r="W4114" s="5" t="str">
        <f t="array" ref="W4114">IFERROR(INDEX(Returns!A:A,MATCH(B4114,Returns!B:B,0)),"No")</f>
        <v>No</v>
      </c>
      <c r="X4114" s="3">
        <f t="shared" si="1"/>
        <v>12</v>
      </c>
      <c r="Y4114" s="3">
        <f t="shared" si="2"/>
        <v>2018</v>
      </c>
    </row>
    <row r="4115" ht="14.25" customHeight="1">
      <c r="A4115" s="1">
        <v>4114.0</v>
      </c>
      <c r="B4115" s="3" t="s">
        <v>7233</v>
      </c>
      <c r="C4115" s="4">
        <v>42857.0</v>
      </c>
      <c r="D4115" s="4">
        <v>42862.0</v>
      </c>
      <c r="E4115" s="1" t="s">
        <v>53</v>
      </c>
      <c r="F4115" s="1" t="s">
        <v>4664</v>
      </c>
      <c r="G4115" s="1" t="s">
        <v>4665</v>
      </c>
      <c r="H4115" s="1" t="s">
        <v>44</v>
      </c>
      <c r="I4115" s="1" t="s">
        <v>30</v>
      </c>
      <c r="J4115" s="1" t="s">
        <v>187</v>
      </c>
      <c r="K4115" s="1" t="s">
        <v>107</v>
      </c>
      <c r="L4115" s="1">
        <v>77095.0</v>
      </c>
      <c r="M4115" s="1" t="s">
        <v>108</v>
      </c>
      <c r="N4115" s="1" t="s">
        <v>4574</v>
      </c>
      <c r="O4115" s="1" t="s">
        <v>49</v>
      </c>
      <c r="P4115" s="1" t="s">
        <v>50</v>
      </c>
      <c r="Q4115" s="1" t="s">
        <v>4575</v>
      </c>
      <c r="R4115" s="1">
        <v>8.856</v>
      </c>
      <c r="S4115" s="1">
        <v>3.0</v>
      </c>
      <c r="T4115" s="1">
        <v>0.2</v>
      </c>
      <c r="U4115" s="1">
        <v>2.9889</v>
      </c>
      <c r="V4115" s="1" t="str">
        <f>IF(M4115=People!B$2,People!A$2,IF(M4115=People!B$3,People!A$3,IF(M4115=People!B$4,People!A$4,IF(M4115=People!B$5,People!A$5,0))))</f>
        <v>Kelly Williams</v>
      </c>
      <c r="W4115" s="5" t="str">
        <f t="array" ref="W4115">IFERROR(INDEX(Returns!A:A,MATCH(B4115,Returns!B:B,0)),"No")</f>
        <v>No</v>
      </c>
      <c r="X4115" s="3">
        <f t="shared" si="1"/>
        <v>5</v>
      </c>
      <c r="Y4115" s="3">
        <f t="shared" si="2"/>
        <v>2017</v>
      </c>
    </row>
    <row r="4116" ht="14.25" customHeight="1">
      <c r="A4116" s="1">
        <v>4115.0</v>
      </c>
      <c r="B4116" s="3" t="s">
        <v>7233</v>
      </c>
      <c r="C4116" s="4">
        <v>42857.0</v>
      </c>
      <c r="D4116" s="4">
        <v>42862.0</v>
      </c>
      <c r="E4116" s="1" t="s">
        <v>53</v>
      </c>
      <c r="F4116" s="1" t="s">
        <v>4664</v>
      </c>
      <c r="G4116" s="1" t="s">
        <v>4665</v>
      </c>
      <c r="H4116" s="1" t="s">
        <v>44</v>
      </c>
      <c r="I4116" s="1" t="s">
        <v>30</v>
      </c>
      <c r="J4116" s="1" t="s">
        <v>187</v>
      </c>
      <c r="K4116" s="1" t="s">
        <v>107</v>
      </c>
      <c r="L4116" s="1">
        <v>77095.0</v>
      </c>
      <c r="M4116" s="1" t="s">
        <v>108</v>
      </c>
      <c r="N4116" s="1" t="s">
        <v>3865</v>
      </c>
      <c r="O4116" s="1" t="s">
        <v>74</v>
      </c>
      <c r="P4116" s="1" t="s">
        <v>75</v>
      </c>
      <c r="Q4116" s="1" t="s">
        <v>3866</v>
      </c>
      <c r="R4116" s="1">
        <v>158.376</v>
      </c>
      <c r="S4116" s="1">
        <v>3.0</v>
      </c>
      <c r="T4116" s="1">
        <v>0.2</v>
      </c>
      <c r="U4116" s="1">
        <v>13.8579</v>
      </c>
      <c r="V4116" s="1" t="str">
        <f>IF(M4116=People!B$2,People!A$2,IF(M4116=People!B$3,People!A$3,IF(M4116=People!B$4,People!A$4,IF(M4116=People!B$5,People!A$5,0))))</f>
        <v>Kelly Williams</v>
      </c>
      <c r="W4116" s="5" t="str">
        <f t="array" ref="W4116">IFERROR(INDEX(Returns!A:A,MATCH(B4116,Returns!B:B,0)),"No")</f>
        <v>No</v>
      </c>
      <c r="X4116" s="3">
        <f t="shared" si="1"/>
        <v>5</v>
      </c>
      <c r="Y4116" s="3">
        <f t="shared" si="2"/>
        <v>2017</v>
      </c>
    </row>
    <row r="4117" ht="14.25" customHeight="1">
      <c r="A4117" s="1">
        <v>4116.0</v>
      </c>
      <c r="B4117" s="3" t="s">
        <v>7234</v>
      </c>
      <c r="C4117" s="4">
        <v>43428.0</v>
      </c>
      <c r="D4117" s="4">
        <v>43431.0</v>
      </c>
      <c r="E4117" s="1" t="s">
        <v>191</v>
      </c>
      <c r="F4117" s="1" t="s">
        <v>4728</v>
      </c>
      <c r="G4117" s="1" t="s">
        <v>4729</v>
      </c>
      <c r="H4117" s="1" t="s">
        <v>29</v>
      </c>
      <c r="I4117" s="1" t="s">
        <v>30</v>
      </c>
      <c r="J4117" s="1" t="s">
        <v>98</v>
      </c>
      <c r="K4117" s="1" t="s">
        <v>99</v>
      </c>
      <c r="L4117" s="1">
        <v>98105.0</v>
      </c>
      <c r="M4117" s="1" t="s">
        <v>47</v>
      </c>
      <c r="N4117" s="1" t="s">
        <v>2217</v>
      </c>
      <c r="O4117" s="1" t="s">
        <v>49</v>
      </c>
      <c r="P4117" s="1" t="s">
        <v>78</v>
      </c>
      <c r="Q4117" s="1" t="s">
        <v>2218</v>
      </c>
      <c r="R4117" s="1">
        <v>1219.96</v>
      </c>
      <c r="S4117" s="1">
        <v>5.0</v>
      </c>
      <c r="T4117" s="1">
        <v>0.2</v>
      </c>
      <c r="U4117" s="1">
        <v>381.2375</v>
      </c>
      <c r="V4117" s="1" t="str">
        <f>IF(M4117=People!B$2,People!A$2,IF(M4117=People!B$3,People!A$3,IF(M4117=People!B$4,People!A$4,IF(M4117=People!B$5,People!A$5,0))))</f>
        <v>Anna Andreadi</v>
      </c>
      <c r="W4117" s="5" t="str">
        <f t="array" ref="W4117">IFERROR(INDEX(Returns!A:A,MATCH(B4117,Returns!B:B,0)),"No")</f>
        <v>No</v>
      </c>
      <c r="X4117" s="3">
        <f t="shared" si="1"/>
        <v>11</v>
      </c>
      <c r="Y4117" s="3">
        <f t="shared" si="2"/>
        <v>2018</v>
      </c>
    </row>
    <row r="4118" ht="14.25" customHeight="1">
      <c r="A4118" s="1">
        <v>4117.0</v>
      </c>
      <c r="B4118" s="3" t="s">
        <v>7235</v>
      </c>
      <c r="C4118" s="4">
        <v>43063.0</v>
      </c>
      <c r="D4118" s="4">
        <v>43068.0</v>
      </c>
      <c r="E4118" s="1" t="s">
        <v>53</v>
      </c>
      <c r="F4118" s="1" t="s">
        <v>2971</v>
      </c>
      <c r="G4118" s="1" t="s">
        <v>2972</v>
      </c>
      <c r="H4118" s="1" t="s">
        <v>29</v>
      </c>
      <c r="I4118" s="1" t="s">
        <v>30</v>
      </c>
      <c r="J4118" s="1" t="s">
        <v>45</v>
      </c>
      <c r="K4118" s="1" t="s">
        <v>46</v>
      </c>
      <c r="L4118" s="1">
        <v>90036.0</v>
      </c>
      <c r="M4118" s="1" t="s">
        <v>47</v>
      </c>
      <c r="N4118" s="1" t="s">
        <v>3584</v>
      </c>
      <c r="O4118" s="1" t="s">
        <v>49</v>
      </c>
      <c r="P4118" s="1" t="s">
        <v>78</v>
      </c>
      <c r="Q4118" s="1" t="s">
        <v>3585</v>
      </c>
      <c r="R4118" s="1">
        <v>3.168</v>
      </c>
      <c r="S4118" s="1">
        <v>2.0</v>
      </c>
      <c r="T4118" s="1">
        <v>0.2</v>
      </c>
      <c r="U4118" s="1">
        <v>0.99</v>
      </c>
      <c r="V4118" s="1" t="str">
        <f>IF(M4118=People!B$2,People!A$2,IF(M4118=People!B$3,People!A$3,IF(M4118=People!B$4,People!A$4,IF(M4118=People!B$5,People!A$5,0))))</f>
        <v>Anna Andreadi</v>
      </c>
      <c r="W4118" s="5" t="str">
        <f t="array" ref="W4118">IFERROR(INDEX(Returns!A:A,MATCH(B4118,Returns!B:B,0)),"No")</f>
        <v>No</v>
      </c>
      <c r="X4118" s="3">
        <f t="shared" si="1"/>
        <v>11</v>
      </c>
      <c r="Y4118" s="3">
        <f t="shared" si="2"/>
        <v>2017</v>
      </c>
    </row>
    <row r="4119" ht="14.25" customHeight="1">
      <c r="A4119" s="1">
        <v>4118.0</v>
      </c>
      <c r="B4119" s="3" t="s">
        <v>7235</v>
      </c>
      <c r="C4119" s="4">
        <v>43063.0</v>
      </c>
      <c r="D4119" s="4">
        <v>43068.0</v>
      </c>
      <c r="E4119" s="1" t="s">
        <v>53</v>
      </c>
      <c r="F4119" s="1" t="s">
        <v>2971</v>
      </c>
      <c r="G4119" s="1" t="s">
        <v>2972</v>
      </c>
      <c r="H4119" s="1" t="s">
        <v>29</v>
      </c>
      <c r="I4119" s="1" t="s">
        <v>30</v>
      </c>
      <c r="J4119" s="1" t="s">
        <v>45</v>
      </c>
      <c r="K4119" s="1" t="s">
        <v>46</v>
      </c>
      <c r="L4119" s="1">
        <v>90036.0</v>
      </c>
      <c r="M4119" s="1" t="s">
        <v>47</v>
      </c>
      <c r="N4119" s="1" t="s">
        <v>1987</v>
      </c>
      <c r="O4119" s="1" t="s">
        <v>49</v>
      </c>
      <c r="P4119" s="1" t="s">
        <v>93</v>
      </c>
      <c r="Q4119" s="1" t="s">
        <v>1988</v>
      </c>
      <c r="R4119" s="1">
        <v>19.44</v>
      </c>
      <c r="S4119" s="1">
        <v>3.0</v>
      </c>
      <c r="T4119" s="1">
        <v>0.0</v>
      </c>
      <c r="U4119" s="1">
        <v>9.3312</v>
      </c>
      <c r="V4119" s="1" t="str">
        <f>IF(M4119=People!B$2,People!A$2,IF(M4119=People!B$3,People!A$3,IF(M4119=People!B$4,People!A$4,IF(M4119=People!B$5,People!A$5,0))))</f>
        <v>Anna Andreadi</v>
      </c>
      <c r="W4119" s="5" t="str">
        <f t="array" ref="W4119">IFERROR(INDEX(Returns!A:A,MATCH(B4119,Returns!B:B,0)),"No")</f>
        <v>No</v>
      </c>
      <c r="X4119" s="3">
        <f t="shared" si="1"/>
        <v>11</v>
      </c>
      <c r="Y4119" s="3">
        <f t="shared" si="2"/>
        <v>2017</v>
      </c>
    </row>
    <row r="4120" ht="14.25" customHeight="1">
      <c r="A4120" s="1">
        <v>4119.0</v>
      </c>
      <c r="B4120" s="3" t="s">
        <v>7235</v>
      </c>
      <c r="C4120" s="4">
        <v>43063.0</v>
      </c>
      <c r="D4120" s="4">
        <v>43068.0</v>
      </c>
      <c r="E4120" s="1" t="s">
        <v>53</v>
      </c>
      <c r="F4120" s="1" t="s">
        <v>2971</v>
      </c>
      <c r="G4120" s="1" t="s">
        <v>2972</v>
      </c>
      <c r="H4120" s="1" t="s">
        <v>29</v>
      </c>
      <c r="I4120" s="1" t="s">
        <v>30</v>
      </c>
      <c r="J4120" s="1" t="s">
        <v>45</v>
      </c>
      <c r="K4120" s="1" t="s">
        <v>46</v>
      </c>
      <c r="L4120" s="1">
        <v>90036.0</v>
      </c>
      <c r="M4120" s="1" t="s">
        <v>47</v>
      </c>
      <c r="N4120" s="1" t="s">
        <v>1550</v>
      </c>
      <c r="O4120" s="1" t="s">
        <v>49</v>
      </c>
      <c r="P4120" s="1" t="s">
        <v>62</v>
      </c>
      <c r="Q4120" s="1" t="s">
        <v>1551</v>
      </c>
      <c r="R4120" s="1">
        <v>454.86</v>
      </c>
      <c r="S4120" s="1">
        <v>7.0</v>
      </c>
      <c r="T4120" s="1">
        <v>0.0</v>
      </c>
      <c r="U4120" s="1">
        <v>54.5832</v>
      </c>
      <c r="V4120" s="1" t="str">
        <f>IF(M4120=People!B$2,People!A$2,IF(M4120=People!B$3,People!A$3,IF(M4120=People!B$4,People!A$4,IF(M4120=People!B$5,People!A$5,0))))</f>
        <v>Anna Andreadi</v>
      </c>
      <c r="W4120" s="5" t="str">
        <f t="array" ref="W4120">IFERROR(INDEX(Returns!A:A,MATCH(B4120,Returns!B:B,0)),"No")</f>
        <v>No</v>
      </c>
      <c r="X4120" s="3">
        <f t="shared" si="1"/>
        <v>11</v>
      </c>
      <c r="Y4120" s="3">
        <f t="shared" si="2"/>
        <v>2017</v>
      </c>
    </row>
    <row r="4121" ht="14.25" customHeight="1">
      <c r="A4121" s="1">
        <v>4120.0</v>
      </c>
      <c r="B4121" s="3" t="s">
        <v>7235</v>
      </c>
      <c r="C4121" s="4">
        <v>43063.0</v>
      </c>
      <c r="D4121" s="4">
        <v>43068.0</v>
      </c>
      <c r="E4121" s="1" t="s">
        <v>53</v>
      </c>
      <c r="F4121" s="1" t="s">
        <v>2971</v>
      </c>
      <c r="G4121" s="1" t="s">
        <v>2972</v>
      </c>
      <c r="H4121" s="1" t="s">
        <v>29</v>
      </c>
      <c r="I4121" s="1" t="s">
        <v>30</v>
      </c>
      <c r="J4121" s="1" t="s">
        <v>45</v>
      </c>
      <c r="K4121" s="1" t="s">
        <v>46</v>
      </c>
      <c r="L4121" s="1">
        <v>90036.0</v>
      </c>
      <c r="M4121" s="1" t="s">
        <v>47</v>
      </c>
      <c r="N4121" s="1" t="s">
        <v>1108</v>
      </c>
      <c r="O4121" s="1" t="s">
        <v>49</v>
      </c>
      <c r="P4121" s="1" t="s">
        <v>78</v>
      </c>
      <c r="Q4121" s="1" t="s">
        <v>1109</v>
      </c>
      <c r="R4121" s="1">
        <v>91.392</v>
      </c>
      <c r="S4121" s="1">
        <v>8.0</v>
      </c>
      <c r="T4121" s="1">
        <v>0.2</v>
      </c>
      <c r="U4121" s="1">
        <v>29.7024</v>
      </c>
      <c r="V4121" s="1" t="str">
        <f>IF(M4121=People!B$2,People!A$2,IF(M4121=People!B$3,People!A$3,IF(M4121=People!B$4,People!A$4,IF(M4121=People!B$5,People!A$5,0))))</f>
        <v>Anna Andreadi</v>
      </c>
      <c r="W4121" s="5" t="str">
        <f t="array" ref="W4121">IFERROR(INDEX(Returns!A:A,MATCH(B4121,Returns!B:B,0)),"No")</f>
        <v>No</v>
      </c>
      <c r="X4121" s="3">
        <f t="shared" si="1"/>
        <v>11</v>
      </c>
      <c r="Y4121" s="3">
        <f t="shared" si="2"/>
        <v>2017</v>
      </c>
    </row>
    <row r="4122" ht="14.25" customHeight="1">
      <c r="A4122" s="1">
        <v>4121.0</v>
      </c>
      <c r="B4122" s="3" t="s">
        <v>7236</v>
      </c>
      <c r="C4122" s="4">
        <v>43712.0</v>
      </c>
      <c r="D4122" s="4">
        <v>43718.0</v>
      </c>
      <c r="E4122" s="1" t="s">
        <v>53</v>
      </c>
      <c r="F4122" s="1" t="s">
        <v>3893</v>
      </c>
      <c r="G4122" s="1" t="s">
        <v>3894</v>
      </c>
      <c r="H4122" s="1" t="s">
        <v>29</v>
      </c>
      <c r="I4122" s="1" t="s">
        <v>30</v>
      </c>
      <c r="J4122" s="1" t="s">
        <v>149</v>
      </c>
      <c r="K4122" s="1" t="s">
        <v>150</v>
      </c>
      <c r="L4122" s="1">
        <v>19120.0</v>
      </c>
      <c r="M4122" s="1" t="s">
        <v>151</v>
      </c>
      <c r="N4122" s="1" t="s">
        <v>7237</v>
      </c>
      <c r="O4122" s="1" t="s">
        <v>74</v>
      </c>
      <c r="P4122" s="1" t="s">
        <v>164</v>
      </c>
      <c r="Q4122" s="1" t="s">
        <v>7238</v>
      </c>
      <c r="R4122" s="1">
        <v>19.04</v>
      </c>
      <c r="S4122" s="1">
        <v>4.0</v>
      </c>
      <c r="T4122" s="1">
        <v>0.2</v>
      </c>
      <c r="U4122" s="1">
        <v>-1.428</v>
      </c>
      <c r="V4122" s="1" t="str">
        <f>IF(M4122=People!B$2,People!A$2,IF(M4122=People!B$3,People!A$3,IF(M4122=People!B$4,People!A$4,IF(M4122=People!B$5,People!A$5,0))))</f>
        <v>Chuck Magee</v>
      </c>
      <c r="W4122" s="5" t="str">
        <f t="array" ref="W4122">IFERROR(INDEX(Returns!A:A,MATCH(B4122,Returns!B:B,0)),"No")</f>
        <v>No</v>
      </c>
      <c r="X4122" s="3">
        <f t="shared" si="1"/>
        <v>9</v>
      </c>
      <c r="Y4122" s="3">
        <f t="shared" si="2"/>
        <v>2019</v>
      </c>
    </row>
    <row r="4123" ht="14.25" customHeight="1">
      <c r="A4123" s="1">
        <v>4122.0</v>
      </c>
      <c r="B4123" s="3" t="s">
        <v>7239</v>
      </c>
      <c r="C4123" s="4">
        <v>43596.0</v>
      </c>
      <c r="D4123" s="4">
        <v>43597.0</v>
      </c>
      <c r="E4123" s="1" t="s">
        <v>1296</v>
      </c>
      <c r="F4123" s="1" t="s">
        <v>1909</v>
      </c>
      <c r="G4123" s="1" t="s">
        <v>1910</v>
      </c>
      <c r="H4123" s="1" t="s">
        <v>29</v>
      </c>
      <c r="I4123" s="1" t="s">
        <v>30</v>
      </c>
      <c r="J4123" s="1" t="s">
        <v>98</v>
      </c>
      <c r="K4123" s="1" t="s">
        <v>99</v>
      </c>
      <c r="L4123" s="1">
        <v>98103.0</v>
      </c>
      <c r="M4123" s="1" t="s">
        <v>47</v>
      </c>
      <c r="N4123" s="1" t="s">
        <v>3549</v>
      </c>
      <c r="O4123" s="1" t="s">
        <v>49</v>
      </c>
      <c r="P4123" s="1" t="s">
        <v>93</v>
      </c>
      <c r="Q4123" s="1" t="s">
        <v>3550</v>
      </c>
      <c r="R4123" s="1">
        <v>37.44</v>
      </c>
      <c r="S4123" s="1">
        <v>6.0</v>
      </c>
      <c r="T4123" s="1">
        <v>0.0</v>
      </c>
      <c r="U4123" s="1">
        <v>16.848</v>
      </c>
      <c r="V4123" s="1" t="str">
        <f>IF(M4123=People!B$2,People!A$2,IF(M4123=People!B$3,People!A$3,IF(M4123=People!B$4,People!A$4,IF(M4123=People!B$5,People!A$5,0))))</f>
        <v>Anna Andreadi</v>
      </c>
      <c r="W4123" s="5" t="str">
        <f t="array" ref="W4123">IFERROR(INDEX(Returns!A:A,MATCH(B4123,Returns!B:B,0)),"No")</f>
        <v>No</v>
      </c>
      <c r="X4123" s="3">
        <f t="shared" si="1"/>
        <v>5</v>
      </c>
      <c r="Y4123" s="3">
        <f t="shared" si="2"/>
        <v>2019</v>
      </c>
    </row>
    <row r="4124" ht="14.25" customHeight="1">
      <c r="A4124" s="1">
        <v>4123.0</v>
      </c>
      <c r="B4124" s="3" t="s">
        <v>7239</v>
      </c>
      <c r="C4124" s="4">
        <v>43596.0</v>
      </c>
      <c r="D4124" s="4">
        <v>43597.0</v>
      </c>
      <c r="E4124" s="1" t="s">
        <v>1296</v>
      </c>
      <c r="F4124" s="1" t="s">
        <v>1909</v>
      </c>
      <c r="G4124" s="1" t="s">
        <v>1910</v>
      </c>
      <c r="H4124" s="1" t="s">
        <v>29</v>
      </c>
      <c r="I4124" s="1" t="s">
        <v>30</v>
      </c>
      <c r="J4124" s="1" t="s">
        <v>98</v>
      </c>
      <c r="K4124" s="1" t="s">
        <v>99</v>
      </c>
      <c r="L4124" s="1">
        <v>98103.0</v>
      </c>
      <c r="M4124" s="1" t="s">
        <v>47</v>
      </c>
      <c r="N4124" s="1" t="s">
        <v>5554</v>
      </c>
      <c r="O4124" s="1" t="s">
        <v>49</v>
      </c>
      <c r="P4124" s="1" t="s">
        <v>50</v>
      </c>
      <c r="Q4124" s="1" t="s">
        <v>5555</v>
      </c>
      <c r="R4124" s="1">
        <v>37.59</v>
      </c>
      <c r="S4124" s="1">
        <v>3.0</v>
      </c>
      <c r="T4124" s="1">
        <v>0.0</v>
      </c>
      <c r="U4124" s="1">
        <v>17.6673</v>
      </c>
      <c r="V4124" s="1" t="str">
        <f>IF(M4124=People!B$2,People!A$2,IF(M4124=People!B$3,People!A$3,IF(M4124=People!B$4,People!A$4,IF(M4124=People!B$5,People!A$5,0))))</f>
        <v>Anna Andreadi</v>
      </c>
      <c r="W4124" s="5" t="str">
        <f t="array" ref="W4124">IFERROR(INDEX(Returns!A:A,MATCH(B4124,Returns!B:B,0)),"No")</f>
        <v>No</v>
      </c>
      <c r="X4124" s="3">
        <f t="shared" si="1"/>
        <v>5</v>
      </c>
      <c r="Y4124" s="3">
        <f t="shared" si="2"/>
        <v>2019</v>
      </c>
    </row>
    <row r="4125" ht="14.25" customHeight="1">
      <c r="A4125" s="1">
        <v>4124.0</v>
      </c>
      <c r="B4125" s="3" t="s">
        <v>7239</v>
      </c>
      <c r="C4125" s="4">
        <v>43596.0</v>
      </c>
      <c r="D4125" s="4">
        <v>43597.0</v>
      </c>
      <c r="E4125" s="1" t="s">
        <v>1296</v>
      </c>
      <c r="F4125" s="1" t="s">
        <v>1909</v>
      </c>
      <c r="G4125" s="1" t="s">
        <v>1910</v>
      </c>
      <c r="H4125" s="1" t="s">
        <v>29</v>
      </c>
      <c r="I4125" s="1" t="s">
        <v>30</v>
      </c>
      <c r="J4125" s="1" t="s">
        <v>98</v>
      </c>
      <c r="K4125" s="1" t="s">
        <v>99</v>
      </c>
      <c r="L4125" s="1">
        <v>98103.0</v>
      </c>
      <c r="M4125" s="1" t="s">
        <v>47</v>
      </c>
      <c r="N4125" s="1" t="s">
        <v>6559</v>
      </c>
      <c r="O4125" s="1" t="s">
        <v>49</v>
      </c>
      <c r="P4125" s="1" t="s">
        <v>78</v>
      </c>
      <c r="Q4125" s="1" t="s">
        <v>6560</v>
      </c>
      <c r="R4125" s="1">
        <v>26.032</v>
      </c>
      <c r="S4125" s="1">
        <v>2.0</v>
      </c>
      <c r="T4125" s="1">
        <v>0.2</v>
      </c>
      <c r="U4125" s="1">
        <v>9.4366</v>
      </c>
      <c r="V4125" s="1" t="str">
        <f>IF(M4125=People!B$2,People!A$2,IF(M4125=People!B$3,People!A$3,IF(M4125=People!B$4,People!A$4,IF(M4125=People!B$5,People!A$5,0))))</f>
        <v>Anna Andreadi</v>
      </c>
      <c r="W4125" s="5" t="str">
        <f t="array" ref="W4125">IFERROR(INDEX(Returns!A:A,MATCH(B4125,Returns!B:B,0)),"No")</f>
        <v>No</v>
      </c>
      <c r="X4125" s="3">
        <f t="shared" si="1"/>
        <v>5</v>
      </c>
      <c r="Y4125" s="3">
        <f t="shared" si="2"/>
        <v>2019</v>
      </c>
    </row>
    <row r="4126" ht="14.25" customHeight="1">
      <c r="A4126" s="1">
        <v>4125.0</v>
      </c>
      <c r="B4126" s="3" t="s">
        <v>7240</v>
      </c>
      <c r="C4126" s="4">
        <v>42501.0</v>
      </c>
      <c r="D4126" s="4">
        <v>42508.0</v>
      </c>
      <c r="E4126" s="1" t="s">
        <v>53</v>
      </c>
      <c r="F4126" s="1" t="s">
        <v>3468</v>
      </c>
      <c r="G4126" s="1" t="s">
        <v>3469</v>
      </c>
      <c r="H4126" s="1" t="s">
        <v>44</v>
      </c>
      <c r="I4126" s="1" t="s">
        <v>30</v>
      </c>
      <c r="J4126" s="1" t="s">
        <v>4115</v>
      </c>
      <c r="K4126" s="1" t="s">
        <v>270</v>
      </c>
      <c r="L4126" s="1">
        <v>13601.0</v>
      </c>
      <c r="M4126" s="1" t="s">
        <v>151</v>
      </c>
      <c r="N4126" s="1" t="s">
        <v>1435</v>
      </c>
      <c r="O4126" s="1" t="s">
        <v>49</v>
      </c>
      <c r="P4126" s="1" t="s">
        <v>81</v>
      </c>
      <c r="Q4126" s="1" t="s">
        <v>1436</v>
      </c>
      <c r="R4126" s="1">
        <v>35.91</v>
      </c>
      <c r="S4126" s="1">
        <v>3.0</v>
      </c>
      <c r="T4126" s="1">
        <v>0.0</v>
      </c>
      <c r="U4126" s="1">
        <v>9.6957</v>
      </c>
      <c r="V4126" s="1" t="str">
        <f>IF(M4126=People!B$2,People!A$2,IF(M4126=People!B$3,People!A$3,IF(M4126=People!B$4,People!A$4,IF(M4126=People!B$5,People!A$5,0))))</f>
        <v>Chuck Magee</v>
      </c>
      <c r="W4126" s="5" t="str">
        <f t="array" ref="W4126">IFERROR(INDEX(Returns!A:A,MATCH(B4126,Returns!B:B,0)),"No")</f>
        <v>No</v>
      </c>
      <c r="X4126" s="3">
        <f t="shared" si="1"/>
        <v>5</v>
      </c>
      <c r="Y4126" s="3">
        <f t="shared" si="2"/>
        <v>2016</v>
      </c>
    </row>
    <row r="4127" ht="14.25" customHeight="1">
      <c r="A4127" s="1">
        <v>4126.0</v>
      </c>
      <c r="B4127" s="3" t="s">
        <v>7241</v>
      </c>
      <c r="C4127" s="4">
        <v>43673.0</v>
      </c>
      <c r="D4127" s="4">
        <v>43677.0</v>
      </c>
      <c r="E4127" s="1" t="s">
        <v>26</v>
      </c>
      <c r="F4127" s="1" t="s">
        <v>1804</v>
      </c>
      <c r="G4127" s="1" t="s">
        <v>1805</v>
      </c>
      <c r="H4127" s="1" t="s">
        <v>29</v>
      </c>
      <c r="I4127" s="1" t="s">
        <v>30</v>
      </c>
      <c r="J4127" s="1" t="s">
        <v>1529</v>
      </c>
      <c r="K4127" s="1" t="s">
        <v>57</v>
      </c>
      <c r="L4127" s="1">
        <v>32216.0</v>
      </c>
      <c r="M4127" s="1" t="s">
        <v>33</v>
      </c>
      <c r="N4127" s="1" t="s">
        <v>3022</v>
      </c>
      <c r="O4127" s="1" t="s">
        <v>35</v>
      </c>
      <c r="P4127" s="1" t="s">
        <v>68</v>
      </c>
      <c r="Q4127" s="1" t="s">
        <v>3023</v>
      </c>
      <c r="R4127" s="1">
        <v>91.032</v>
      </c>
      <c r="S4127" s="1">
        <v>3.0</v>
      </c>
      <c r="T4127" s="1">
        <v>0.2</v>
      </c>
      <c r="U4127" s="1">
        <v>-2.27580000000001</v>
      </c>
      <c r="V4127" s="1" t="str">
        <f>IF(M4127=People!B$2,People!A$2,IF(M4127=People!B$3,People!A$3,IF(M4127=People!B$4,People!A$4,IF(M4127=People!B$5,People!A$5,0))))</f>
        <v>Cassandra Brandow</v>
      </c>
      <c r="W4127" s="5" t="str">
        <f t="array" ref="W4127">IFERROR(INDEX(Returns!A:A,MATCH(B4127,Returns!B:B,0)),"No")</f>
        <v>No</v>
      </c>
      <c r="X4127" s="3">
        <f t="shared" si="1"/>
        <v>7</v>
      </c>
      <c r="Y4127" s="3">
        <f t="shared" si="2"/>
        <v>2019</v>
      </c>
    </row>
    <row r="4128" ht="14.25" customHeight="1">
      <c r="A4128" s="1">
        <v>4127.0</v>
      </c>
      <c r="B4128" s="3" t="s">
        <v>7242</v>
      </c>
      <c r="C4128" s="4">
        <v>43591.0</v>
      </c>
      <c r="D4128" s="4">
        <v>43594.0</v>
      </c>
      <c r="E4128" s="1" t="s">
        <v>191</v>
      </c>
      <c r="F4128" s="1" t="s">
        <v>452</v>
      </c>
      <c r="G4128" s="1" t="s">
        <v>453</v>
      </c>
      <c r="H4128" s="1" t="s">
        <v>29</v>
      </c>
      <c r="I4128" s="1" t="s">
        <v>30</v>
      </c>
      <c r="J4128" s="1" t="s">
        <v>1133</v>
      </c>
      <c r="K4128" s="1" t="s">
        <v>322</v>
      </c>
      <c r="L4128" s="1">
        <v>22204.0</v>
      </c>
      <c r="M4128" s="1" t="s">
        <v>33</v>
      </c>
      <c r="N4128" s="1" t="s">
        <v>6957</v>
      </c>
      <c r="O4128" s="1" t="s">
        <v>49</v>
      </c>
      <c r="P4128" s="1" t="s">
        <v>71</v>
      </c>
      <c r="Q4128" s="1" t="s">
        <v>6958</v>
      </c>
      <c r="R4128" s="1">
        <v>54.66</v>
      </c>
      <c r="S4128" s="1">
        <v>6.0</v>
      </c>
      <c r="T4128" s="1">
        <v>0.0</v>
      </c>
      <c r="U4128" s="1">
        <v>18.0378</v>
      </c>
      <c r="V4128" s="1" t="str">
        <f>IF(M4128=People!B$2,People!A$2,IF(M4128=People!B$3,People!A$3,IF(M4128=People!B$4,People!A$4,IF(M4128=People!B$5,People!A$5,0))))</f>
        <v>Cassandra Brandow</v>
      </c>
      <c r="W4128" s="5" t="str">
        <f t="array" ref="W4128">IFERROR(INDEX(Returns!A:A,MATCH(B4128,Returns!B:B,0)),"No")</f>
        <v>No</v>
      </c>
      <c r="X4128" s="3">
        <f t="shared" si="1"/>
        <v>5</v>
      </c>
      <c r="Y4128" s="3">
        <f t="shared" si="2"/>
        <v>2019</v>
      </c>
    </row>
    <row r="4129" ht="14.25" customHeight="1">
      <c r="A4129" s="1">
        <v>4128.0</v>
      </c>
      <c r="B4129" s="3" t="s">
        <v>7243</v>
      </c>
      <c r="C4129" s="4">
        <v>42632.0</v>
      </c>
      <c r="D4129" s="4">
        <v>42637.0</v>
      </c>
      <c r="E4129" s="1" t="s">
        <v>53</v>
      </c>
      <c r="F4129" s="1" t="s">
        <v>2122</v>
      </c>
      <c r="G4129" s="1" t="s">
        <v>2123</v>
      </c>
      <c r="H4129" s="1" t="s">
        <v>29</v>
      </c>
      <c r="I4129" s="1" t="s">
        <v>30</v>
      </c>
      <c r="J4129" s="1" t="s">
        <v>470</v>
      </c>
      <c r="K4129" s="1" t="s">
        <v>91</v>
      </c>
      <c r="L4129" s="1">
        <v>28205.0</v>
      </c>
      <c r="M4129" s="1" t="s">
        <v>33</v>
      </c>
      <c r="N4129" s="1" t="s">
        <v>3026</v>
      </c>
      <c r="O4129" s="1" t="s">
        <v>49</v>
      </c>
      <c r="P4129" s="1" t="s">
        <v>62</v>
      </c>
      <c r="Q4129" s="1" t="s">
        <v>3027</v>
      </c>
      <c r="R4129" s="1">
        <v>67.344</v>
      </c>
      <c r="S4129" s="1">
        <v>6.0</v>
      </c>
      <c r="T4129" s="1">
        <v>0.2</v>
      </c>
      <c r="U4129" s="1">
        <v>7.57619999999999</v>
      </c>
      <c r="V4129" s="1" t="str">
        <f>IF(M4129=People!B$2,People!A$2,IF(M4129=People!B$3,People!A$3,IF(M4129=People!B$4,People!A$4,IF(M4129=People!B$5,People!A$5,0))))</f>
        <v>Cassandra Brandow</v>
      </c>
      <c r="W4129" s="5" t="str">
        <f t="array" ref="W4129">IFERROR(INDEX(Returns!A:A,MATCH(B4129,Returns!B:B,0)),"No")</f>
        <v>No</v>
      </c>
      <c r="X4129" s="3">
        <f t="shared" si="1"/>
        <v>9</v>
      </c>
      <c r="Y4129" s="3">
        <f t="shared" si="2"/>
        <v>2016</v>
      </c>
    </row>
    <row r="4130" ht="14.25" customHeight="1">
      <c r="A4130" s="1">
        <v>4129.0</v>
      </c>
      <c r="B4130" s="3" t="s">
        <v>7243</v>
      </c>
      <c r="C4130" s="4">
        <v>42632.0</v>
      </c>
      <c r="D4130" s="4">
        <v>42637.0</v>
      </c>
      <c r="E4130" s="1" t="s">
        <v>53</v>
      </c>
      <c r="F4130" s="1" t="s">
        <v>2122</v>
      </c>
      <c r="G4130" s="1" t="s">
        <v>2123</v>
      </c>
      <c r="H4130" s="1" t="s">
        <v>29</v>
      </c>
      <c r="I4130" s="1" t="s">
        <v>30</v>
      </c>
      <c r="J4130" s="1" t="s">
        <v>470</v>
      </c>
      <c r="K4130" s="1" t="s">
        <v>91</v>
      </c>
      <c r="L4130" s="1">
        <v>28205.0</v>
      </c>
      <c r="M4130" s="1" t="s">
        <v>33</v>
      </c>
      <c r="N4130" s="1" t="s">
        <v>7244</v>
      </c>
      <c r="O4130" s="1" t="s">
        <v>74</v>
      </c>
      <c r="P4130" s="1" t="s">
        <v>687</v>
      </c>
      <c r="Q4130" s="1" t="s">
        <v>7245</v>
      </c>
      <c r="R4130" s="1">
        <v>2624.985</v>
      </c>
      <c r="S4130" s="1">
        <v>3.0</v>
      </c>
      <c r="T4130" s="1">
        <v>0.5</v>
      </c>
      <c r="U4130" s="1">
        <v>-944.9946</v>
      </c>
      <c r="V4130" s="1" t="str">
        <f>IF(M4130=People!B$2,People!A$2,IF(M4130=People!B$3,People!A$3,IF(M4130=People!B$4,People!A$4,IF(M4130=People!B$5,People!A$5,0))))</f>
        <v>Cassandra Brandow</v>
      </c>
      <c r="W4130" s="5" t="str">
        <f t="array" ref="W4130">IFERROR(INDEX(Returns!A:A,MATCH(B4130,Returns!B:B,0)),"No")</f>
        <v>No</v>
      </c>
      <c r="X4130" s="3">
        <f t="shared" si="1"/>
        <v>9</v>
      </c>
      <c r="Y4130" s="3">
        <f t="shared" si="2"/>
        <v>2016</v>
      </c>
    </row>
    <row r="4131" ht="14.25" customHeight="1">
      <c r="A4131" s="1">
        <v>4130.0</v>
      </c>
      <c r="B4131" s="3" t="s">
        <v>7246</v>
      </c>
      <c r="C4131" s="4">
        <v>42823.0</v>
      </c>
      <c r="D4131" s="4">
        <v>42829.0</v>
      </c>
      <c r="E4131" s="1" t="s">
        <v>53</v>
      </c>
      <c r="F4131" s="1" t="s">
        <v>1357</v>
      </c>
      <c r="G4131" s="1" t="s">
        <v>1358</v>
      </c>
      <c r="H4131" s="1" t="s">
        <v>29</v>
      </c>
      <c r="I4131" s="1" t="s">
        <v>30</v>
      </c>
      <c r="J4131" s="1" t="s">
        <v>98</v>
      </c>
      <c r="K4131" s="1" t="s">
        <v>99</v>
      </c>
      <c r="L4131" s="1">
        <v>98103.0</v>
      </c>
      <c r="M4131" s="1" t="s">
        <v>47</v>
      </c>
      <c r="N4131" s="1" t="s">
        <v>6739</v>
      </c>
      <c r="O4131" s="1" t="s">
        <v>49</v>
      </c>
      <c r="P4131" s="1" t="s">
        <v>81</v>
      </c>
      <c r="Q4131" s="1" t="s">
        <v>6740</v>
      </c>
      <c r="R4131" s="1">
        <v>73.28</v>
      </c>
      <c r="S4131" s="1">
        <v>4.0</v>
      </c>
      <c r="T4131" s="1">
        <v>0.0</v>
      </c>
      <c r="U4131" s="1">
        <v>21.2512</v>
      </c>
      <c r="V4131" s="1" t="str">
        <f>IF(M4131=People!B$2,People!A$2,IF(M4131=People!B$3,People!A$3,IF(M4131=People!B$4,People!A$4,IF(M4131=People!B$5,People!A$5,0))))</f>
        <v>Anna Andreadi</v>
      </c>
      <c r="W4131" s="5" t="str">
        <f t="array" ref="W4131">IFERROR(INDEX(Returns!A:A,MATCH(B4131,Returns!B:B,0)),"No")</f>
        <v>No</v>
      </c>
      <c r="X4131" s="3">
        <f t="shared" si="1"/>
        <v>3</v>
      </c>
      <c r="Y4131" s="3">
        <f t="shared" si="2"/>
        <v>2017</v>
      </c>
    </row>
    <row r="4132" ht="14.25" customHeight="1">
      <c r="A4132" s="1">
        <v>4131.0</v>
      </c>
      <c r="B4132" s="3" t="s">
        <v>7247</v>
      </c>
      <c r="C4132" s="4">
        <v>42692.0</v>
      </c>
      <c r="D4132" s="4">
        <v>42699.0</v>
      </c>
      <c r="E4132" s="1" t="s">
        <v>53</v>
      </c>
      <c r="F4132" s="1" t="s">
        <v>3763</v>
      </c>
      <c r="G4132" s="1" t="s">
        <v>3764</v>
      </c>
      <c r="H4132" s="1" t="s">
        <v>44</v>
      </c>
      <c r="I4132" s="1" t="s">
        <v>30</v>
      </c>
      <c r="J4132" s="1" t="s">
        <v>306</v>
      </c>
      <c r="K4132" s="1" t="s">
        <v>214</v>
      </c>
      <c r="L4132" s="1">
        <v>60623.0</v>
      </c>
      <c r="M4132" s="1" t="s">
        <v>108</v>
      </c>
      <c r="N4132" s="1" t="s">
        <v>1935</v>
      </c>
      <c r="O4132" s="1" t="s">
        <v>49</v>
      </c>
      <c r="P4132" s="1" t="s">
        <v>78</v>
      </c>
      <c r="Q4132" s="1" t="s">
        <v>1936</v>
      </c>
      <c r="R4132" s="1">
        <v>14.48</v>
      </c>
      <c r="S4132" s="1">
        <v>5.0</v>
      </c>
      <c r="T4132" s="1">
        <v>0.8</v>
      </c>
      <c r="U4132" s="1">
        <v>-23.892</v>
      </c>
      <c r="V4132" s="1" t="str">
        <f>IF(M4132=People!B$2,People!A$2,IF(M4132=People!B$3,People!A$3,IF(M4132=People!B$4,People!A$4,IF(M4132=People!B$5,People!A$5,0))))</f>
        <v>Kelly Williams</v>
      </c>
      <c r="W4132" s="5" t="str">
        <f t="array" ref="W4132">IFERROR(INDEX(Returns!A:A,MATCH(B4132,Returns!B:B,0)),"No")</f>
        <v>No</v>
      </c>
      <c r="X4132" s="3">
        <f t="shared" si="1"/>
        <v>11</v>
      </c>
      <c r="Y4132" s="3">
        <f t="shared" si="2"/>
        <v>2016</v>
      </c>
    </row>
    <row r="4133" ht="14.25" customHeight="1">
      <c r="A4133" s="1">
        <v>4132.0</v>
      </c>
      <c r="B4133" s="3" t="s">
        <v>7248</v>
      </c>
      <c r="C4133" s="4">
        <v>42918.0</v>
      </c>
      <c r="D4133" s="4">
        <v>42925.0</v>
      </c>
      <c r="E4133" s="1" t="s">
        <v>53</v>
      </c>
      <c r="F4133" s="1" t="s">
        <v>410</v>
      </c>
      <c r="G4133" s="1" t="s">
        <v>411</v>
      </c>
      <c r="H4133" s="1" t="s">
        <v>29</v>
      </c>
      <c r="I4133" s="1" t="s">
        <v>30</v>
      </c>
      <c r="J4133" s="1" t="s">
        <v>7249</v>
      </c>
      <c r="K4133" s="1" t="s">
        <v>57</v>
      </c>
      <c r="L4133" s="1">
        <v>33021.0</v>
      </c>
      <c r="M4133" s="1" t="s">
        <v>33</v>
      </c>
      <c r="N4133" s="1" t="s">
        <v>3196</v>
      </c>
      <c r="O4133" s="1" t="s">
        <v>49</v>
      </c>
      <c r="P4133" s="1" t="s">
        <v>93</v>
      </c>
      <c r="Q4133" s="1" t="s">
        <v>189</v>
      </c>
      <c r="R4133" s="1">
        <v>11.952</v>
      </c>
      <c r="S4133" s="1">
        <v>3.0</v>
      </c>
      <c r="T4133" s="1">
        <v>0.2</v>
      </c>
      <c r="U4133" s="1">
        <v>4.0338</v>
      </c>
      <c r="V4133" s="1" t="str">
        <f>IF(M4133=People!B$2,People!A$2,IF(M4133=People!B$3,People!A$3,IF(M4133=People!B$4,People!A$4,IF(M4133=People!B$5,People!A$5,0))))</f>
        <v>Cassandra Brandow</v>
      </c>
      <c r="W4133" s="5" t="str">
        <f t="array" ref="W4133">IFERROR(INDEX(Returns!A:A,MATCH(B4133,Returns!B:B,0)),"No")</f>
        <v>No</v>
      </c>
      <c r="X4133" s="3">
        <f t="shared" si="1"/>
        <v>7</v>
      </c>
      <c r="Y4133" s="3">
        <f t="shared" si="2"/>
        <v>2017</v>
      </c>
    </row>
    <row r="4134" ht="14.25" customHeight="1">
      <c r="A4134" s="1">
        <v>4133.0</v>
      </c>
      <c r="B4134" s="3" t="s">
        <v>7248</v>
      </c>
      <c r="C4134" s="4">
        <v>42918.0</v>
      </c>
      <c r="D4134" s="4">
        <v>42925.0</v>
      </c>
      <c r="E4134" s="1" t="s">
        <v>53</v>
      </c>
      <c r="F4134" s="1" t="s">
        <v>410</v>
      </c>
      <c r="G4134" s="1" t="s">
        <v>411</v>
      </c>
      <c r="H4134" s="1" t="s">
        <v>29</v>
      </c>
      <c r="I4134" s="1" t="s">
        <v>30</v>
      </c>
      <c r="J4134" s="1" t="s">
        <v>7249</v>
      </c>
      <c r="K4134" s="1" t="s">
        <v>57</v>
      </c>
      <c r="L4134" s="1">
        <v>33021.0</v>
      </c>
      <c r="M4134" s="1" t="s">
        <v>33</v>
      </c>
      <c r="N4134" s="1" t="s">
        <v>923</v>
      </c>
      <c r="O4134" s="1" t="s">
        <v>49</v>
      </c>
      <c r="P4134" s="1" t="s">
        <v>93</v>
      </c>
      <c r="Q4134" s="1" t="s">
        <v>924</v>
      </c>
      <c r="R4134" s="1">
        <v>15.552</v>
      </c>
      <c r="S4134" s="1">
        <v>3.0</v>
      </c>
      <c r="T4134" s="1">
        <v>0.2</v>
      </c>
      <c r="U4134" s="1">
        <v>5.6376</v>
      </c>
      <c r="V4134" s="1" t="str">
        <f>IF(M4134=People!B$2,People!A$2,IF(M4134=People!B$3,People!A$3,IF(M4134=People!B$4,People!A$4,IF(M4134=People!B$5,People!A$5,0))))</f>
        <v>Cassandra Brandow</v>
      </c>
      <c r="W4134" s="5" t="str">
        <f t="array" ref="W4134">IFERROR(INDEX(Returns!A:A,MATCH(B4134,Returns!B:B,0)),"No")</f>
        <v>No</v>
      </c>
      <c r="X4134" s="3">
        <f t="shared" si="1"/>
        <v>7</v>
      </c>
      <c r="Y4134" s="3">
        <f t="shared" si="2"/>
        <v>2017</v>
      </c>
    </row>
    <row r="4135" ht="14.25" customHeight="1">
      <c r="A4135" s="1">
        <v>4134.0</v>
      </c>
      <c r="B4135" s="3" t="s">
        <v>7250</v>
      </c>
      <c r="C4135" s="4">
        <v>42621.0</v>
      </c>
      <c r="D4135" s="4">
        <v>42626.0</v>
      </c>
      <c r="E4135" s="1" t="s">
        <v>53</v>
      </c>
      <c r="F4135" s="1" t="s">
        <v>659</v>
      </c>
      <c r="G4135" s="1" t="s">
        <v>660</v>
      </c>
      <c r="H4135" s="1" t="s">
        <v>29</v>
      </c>
      <c r="I4135" s="1" t="s">
        <v>30</v>
      </c>
      <c r="J4135" s="1" t="s">
        <v>4886</v>
      </c>
      <c r="K4135" s="1" t="s">
        <v>322</v>
      </c>
      <c r="L4135" s="1">
        <v>23320.0</v>
      </c>
      <c r="M4135" s="1" t="s">
        <v>33</v>
      </c>
      <c r="N4135" s="1" t="s">
        <v>2581</v>
      </c>
      <c r="O4135" s="1" t="s">
        <v>49</v>
      </c>
      <c r="P4135" s="1" t="s">
        <v>272</v>
      </c>
      <c r="Q4135" s="1" t="s">
        <v>2582</v>
      </c>
      <c r="R4135" s="1">
        <v>45.0</v>
      </c>
      <c r="S4135" s="1">
        <v>9.0</v>
      </c>
      <c r="T4135" s="1">
        <v>0.0</v>
      </c>
      <c r="U4135" s="1">
        <v>21.6</v>
      </c>
      <c r="V4135" s="1" t="str">
        <f>IF(M4135=People!B$2,People!A$2,IF(M4135=People!B$3,People!A$3,IF(M4135=People!B$4,People!A$4,IF(M4135=People!B$5,People!A$5,0))))</f>
        <v>Cassandra Brandow</v>
      </c>
      <c r="W4135" s="5" t="str">
        <f t="array" ref="W4135">IFERROR(INDEX(Returns!A:A,MATCH(B4135,Returns!B:B,0)),"No")</f>
        <v>No</v>
      </c>
      <c r="X4135" s="3">
        <f t="shared" si="1"/>
        <v>9</v>
      </c>
      <c r="Y4135" s="3">
        <f t="shared" si="2"/>
        <v>2016</v>
      </c>
    </row>
    <row r="4136" ht="14.25" customHeight="1">
      <c r="A4136" s="1">
        <v>4135.0</v>
      </c>
      <c r="B4136" s="3" t="s">
        <v>7250</v>
      </c>
      <c r="C4136" s="4">
        <v>42621.0</v>
      </c>
      <c r="D4136" s="4">
        <v>42626.0</v>
      </c>
      <c r="E4136" s="1" t="s">
        <v>53</v>
      </c>
      <c r="F4136" s="1" t="s">
        <v>659</v>
      </c>
      <c r="G4136" s="1" t="s">
        <v>660</v>
      </c>
      <c r="H4136" s="1" t="s">
        <v>29</v>
      </c>
      <c r="I4136" s="1" t="s">
        <v>30</v>
      </c>
      <c r="J4136" s="1" t="s">
        <v>4886</v>
      </c>
      <c r="K4136" s="1" t="s">
        <v>322</v>
      </c>
      <c r="L4136" s="1">
        <v>23320.0</v>
      </c>
      <c r="M4136" s="1" t="s">
        <v>33</v>
      </c>
      <c r="N4136" s="1" t="s">
        <v>1508</v>
      </c>
      <c r="O4136" s="1" t="s">
        <v>74</v>
      </c>
      <c r="P4136" s="1" t="s">
        <v>687</v>
      </c>
      <c r="Q4136" s="1" t="s">
        <v>1509</v>
      </c>
      <c r="R4136" s="1">
        <v>209.97</v>
      </c>
      <c r="S4136" s="1">
        <v>3.0</v>
      </c>
      <c r="T4136" s="1">
        <v>0.0</v>
      </c>
      <c r="U4136" s="1">
        <v>90.2871</v>
      </c>
      <c r="V4136" s="1" t="str">
        <f>IF(M4136=People!B$2,People!A$2,IF(M4136=People!B$3,People!A$3,IF(M4136=People!B$4,People!A$4,IF(M4136=People!B$5,People!A$5,0))))</f>
        <v>Cassandra Brandow</v>
      </c>
      <c r="W4136" s="5" t="str">
        <f t="array" ref="W4136">IFERROR(INDEX(Returns!A:A,MATCH(B4136,Returns!B:B,0)),"No")</f>
        <v>No</v>
      </c>
      <c r="X4136" s="3">
        <f t="shared" si="1"/>
        <v>9</v>
      </c>
      <c r="Y4136" s="3">
        <f t="shared" si="2"/>
        <v>2016</v>
      </c>
    </row>
    <row r="4137" ht="14.25" customHeight="1">
      <c r="A4137" s="1">
        <v>4136.0</v>
      </c>
      <c r="B4137" s="3" t="s">
        <v>7251</v>
      </c>
      <c r="C4137" s="4">
        <v>43740.0</v>
      </c>
      <c r="D4137" s="4">
        <v>43746.0</v>
      </c>
      <c r="E4137" s="1" t="s">
        <v>53</v>
      </c>
      <c r="F4137" s="1" t="s">
        <v>3238</v>
      </c>
      <c r="G4137" s="1" t="s">
        <v>3239</v>
      </c>
      <c r="H4137" s="1" t="s">
        <v>105</v>
      </c>
      <c r="I4137" s="1" t="s">
        <v>30</v>
      </c>
      <c r="J4137" s="1" t="s">
        <v>45</v>
      </c>
      <c r="K4137" s="1" t="s">
        <v>46</v>
      </c>
      <c r="L4137" s="1">
        <v>90036.0</v>
      </c>
      <c r="M4137" s="1" t="s">
        <v>47</v>
      </c>
      <c r="N4137" s="1" t="s">
        <v>3554</v>
      </c>
      <c r="O4137" s="1" t="s">
        <v>49</v>
      </c>
      <c r="P4137" s="1" t="s">
        <v>78</v>
      </c>
      <c r="Q4137" s="1" t="s">
        <v>3555</v>
      </c>
      <c r="R4137" s="1">
        <v>112.12</v>
      </c>
      <c r="S4137" s="1">
        <v>5.0</v>
      </c>
      <c r="T4137" s="1">
        <v>0.2</v>
      </c>
      <c r="U4137" s="1">
        <v>42.045</v>
      </c>
      <c r="V4137" s="1" t="str">
        <f>IF(M4137=People!B$2,People!A$2,IF(M4137=People!B$3,People!A$3,IF(M4137=People!B$4,People!A$4,IF(M4137=People!B$5,People!A$5,0))))</f>
        <v>Anna Andreadi</v>
      </c>
      <c r="W4137" s="5" t="str">
        <f t="array" ref="W4137">IFERROR(INDEX(Returns!A:A,MATCH(B4137,Returns!B:B,0)),"No")</f>
        <v>No</v>
      </c>
      <c r="X4137" s="3">
        <f t="shared" si="1"/>
        <v>10</v>
      </c>
      <c r="Y4137" s="3">
        <f t="shared" si="2"/>
        <v>2019</v>
      </c>
    </row>
    <row r="4138" ht="14.25" customHeight="1">
      <c r="A4138" s="1">
        <v>4137.0</v>
      </c>
      <c r="B4138" s="3" t="s">
        <v>7251</v>
      </c>
      <c r="C4138" s="4">
        <v>43740.0</v>
      </c>
      <c r="D4138" s="4">
        <v>43746.0</v>
      </c>
      <c r="E4138" s="1" t="s">
        <v>53</v>
      </c>
      <c r="F4138" s="1" t="s">
        <v>3238</v>
      </c>
      <c r="G4138" s="1" t="s">
        <v>3239</v>
      </c>
      <c r="H4138" s="1" t="s">
        <v>105</v>
      </c>
      <c r="I4138" s="1" t="s">
        <v>30</v>
      </c>
      <c r="J4138" s="1" t="s">
        <v>45</v>
      </c>
      <c r="K4138" s="1" t="s">
        <v>46</v>
      </c>
      <c r="L4138" s="1">
        <v>90036.0</v>
      </c>
      <c r="M4138" s="1" t="s">
        <v>47</v>
      </c>
      <c r="N4138" s="1" t="s">
        <v>3522</v>
      </c>
      <c r="O4138" s="1" t="s">
        <v>49</v>
      </c>
      <c r="P4138" s="1" t="s">
        <v>62</v>
      </c>
      <c r="Q4138" s="1" t="s">
        <v>3523</v>
      </c>
      <c r="R4138" s="1">
        <v>1575.14</v>
      </c>
      <c r="S4138" s="1">
        <v>7.0</v>
      </c>
      <c r="T4138" s="1">
        <v>0.0</v>
      </c>
      <c r="U4138" s="1">
        <v>204.7682</v>
      </c>
      <c r="V4138" s="1" t="str">
        <f>IF(M4138=People!B$2,People!A$2,IF(M4138=People!B$3,People!A$3,IF(M4138=People!B$4,People!A$4,IF(M4138=People!B$5,People!A$5,0))))</f>
        <v>Anna Andreadi</v>
      </c>
      <c r="W4138" s="5" t="str">
        <f t="array" ref="W4138">IFERROR(INDEX(Returns!A:A,MATCH(B4138,Returns!B:B,0)),"No")</f>
        <v>No</v>
      </c>
      <c r="X4138" s="3">
        <f t="shared" si="1"/>
        <v>10</v>
      </c>
      <c r="Y4138" s="3">
        <f t="shared" si="2"/>
        <v>2019</v>
      </c>
    </row>
    <row r="4139" ht="14.25" customHeight="1">
      <c r="A4139" s="1">
        <v>4138.0</v>
      </c>
      <c r="B4139" s="3" t="s">
        <v>7252</v>
      </c>
      <c r="C4139" s="4">
        <v>43788.0</v>
      </c>
      <c r="D4139" s="4">
        <v>43792.0</v>
      </c>
      <c r="E4139" s="1" t="s">
        <v>53</v>
      </c>
      <c r="F4139" s="1" t="s">
        <v>7227</v>
      </c>
      <c r="G4139" s="1" t="s">
        <v>7228</v>
      </c>
      <c r="H4139" s="1" t="s">
        <v>29</v>
      </c>
      <c r="I4139" s="1" t="s">
        <v>30</v>
      </c>
      <c r="J4139" s="1" t="s">
        <v>2821</v>
      </c>
      <c r="K4139" s="1" t="s">
        <v>322</v>
      </c>
      <c r="L4139" s="1">
        <v>22304.0</v>
      </c>
      <c r="M4139" s="1" t="s">
        <v>33</v>
      </c>
      <c r="N4139" s="1" t="s">
        <v>1180</v>
      </c>
      <c r="O4139" s="1" t="s">
        <v>49</v>
      </c>
      <c r="P4139" s="1" t="s">
        <v>272</v>
      </c>
      <c r="Q4139" s="1" t="s">
        <v>1181</v>
      </c>
      <c r="R4139" s="1">
        <v>25.06</v>
      </c>
      <c r="S4139" s="1">
        <v>7.0</v>
      </c>
      <c r="T4139" s="1">
        <v>0.0</v>
      </c>
      <c r="U4139" s="1">
        <v>12.53</v>
      </c>
      <c r="V4139" s="1" t="str">
        <f>IF(M4139=People!B$2,People!A$2,IF(M4139=People!B$3,People!A$3,IF(M4139=People!B$4,People!A$4,IF(M4139=People!B$5,People!A$5,0))))</f>
        <v>Cassandra Brandow</v>
      </c>
      <c r="W4139" s="5" t="str">
        <f t="array" ref="W4139">IFERROR(INDEX(Returns!A:A,MATCH(B4139,Returns!B:B,0)),"No")</f>
        <v>No</v>
      </c>
      <c r="X4139" s="3">
        <f t="shared" si="1"/>
        <v>11</v>
      </c>
      <c r="Y4139" s="3">
        <f t="shared" si="2"/>
        <v>2019</v>
      </c>
    </row>
    <row r="4140" ht="14.25" customHeight="1">
      <c r="A4140" s="1">
        <v>4139.0</v>
      </c>
      <c r="B4140" s="3" t="s">
        <v>7253</v>
      </c>
      <c r="C4140" s="4">
        <v>43464.0</v>
      </c>
      <c r="D4140" s="4">
        <v>43466.0</v>
      </c>
      <c r="E4140" s="1" t="s">
        <v>191</v>
      </c>
      <c r="F4140" s="1" t="s">
        <v>3951</v>
      </c>
      <c r="G4140" s="1" t="s">
        <v>3952</v>
      </c>
      <c r="H4140" s="1" t="s">
        <v>44</v>
      </c>
      <c r="I4140" s="1" t="s">
        <v>30</v>
      </c>
      <c r="J4140" s="1" t="s">
        <v>7254</v>
      </c>
      <c r="K4140" s="1" t="s">
        <v>107</v>
      </c>
      <c r="L4140" s="1">
        <v>77536.0</v>
      </c>
      <c r="M4140" s="1" t="s">
        <v>108</v>
      </c>
      <c r="N4140" s="1" t="s">
        <v>328</v>
      </c>
      <c r="O4140" s="1" t="s">
        <v>49</v>
      </c>
      <c r="P4140" s="1" t="s">
        <v>78</v>
      </c>
      <c r="Q4140" s="1" t="s">
        <v>329</v>
      </c>
      <c r="R4140" s="1">
        <v>6.924</v>
      </c>
      <c r="S4140" s="1">
        <v>6.0</v>
      </c>
      <c r="T4140" s="1">
        <v>0.8</v>
      </c>
      <c r="U4140" s="1">
        <v>-10.386</v>
      </c>
      <c r="V4140" s="1" t="str">
        <f>IF(M4140=People!B$2,People!A$2,IF(M4140=People!B$3,People!A$3,IF(M4140=People!B$4,People!A$4,IF(M4140=People!B$5,People!A$5,0))))</f>
        <v>Kelly Williams</v>
      </c>
      <c r="W4140" s="5" t="str">
        <f t="array" ref="W4140">IFERROR(INDEX(Returns!A:A,MATCH(B4140,Returns!B:B,0)),"No")</f>
        <v>No</v>
      </c>
      <c r="X4140" s="3">
        <f t="shared" si="1"/>
        <v>12</v>
      </c>
      <c r="Y4140" s="3">
        <f t="shared" si="2"/>
        <v>2019</v>
      </c>
    </row>
    <row r="4141" ht="14.25" customHeight="1">
      <c r="A4141" s="1">
        <v>4140.0</v>
      </c>
      <c r="B4141" s="3" t="s">
        <v>7255</v>
      </c>
      <c r="C4141" s="4">
        <v>43800.0</v>
      </c>
      <c r="D4141" s="4">
        <v>43803.0</v>
      </c>
      <c r="E4141" s="1" t="s">
        <v>191</v>
      </c>
      <c r="F4141" s="1" t="s">
        <v>2238</v>
      </c>
      <c r="G4141" s="1" t="s">
        <v>2239</v>
      </c>
      <c r="H4141" s="1" t="s">
        <v>29</v>
      </c>
      <c r="I4141" s="1" t="s">
        <v>30</v>
      </c>
      <c r="J4141" s="1" t="s">
        <v>149</v>
      </c>
      <c r="K4141" s="1" t="s">
        <v>150</v>
      </c>
      <c r="L4141" s="1">
        <v>19120.0</v>
      </c>
      <c r="M4141" s="1" t="s">
        <v>151</v>
      </c>
      <c r="N4141" s="1" t="s">
        <v>959</v>
      </c>
      <c r="O4141" s="1" t="s">
        <v>49</v>
      </c>
      <c r="P4141" s="1" t="s">
        <v>62</v>
      </c>
      <c r="Q4141" s="1" t="s">
        <v>1749</v>
      </c>
      <c r="R4141" s="1">
        <v>37.392</v>
      </c>
      <c r="S4141" s="1">
        <v>3.0</v>
      </c>
      <c r="T4141" s="1">
        <v>0.2</v>
      </c>
      <c r="U4141" s="1">
        <v>2.337</v>
      </c>
      <c r="V4141" s="1" t="str">
        <f>IF(M4141=People!B$2,People!A$2,IF(M4141=People!B$3,People!A$3,IF(M4141=People!B$4,People!A$4,IF(M4141=People!B$5,People!A$5,0))))</f>
        <v>Chuck Magee</v>
      </c>
      <c r="W4141" s="5" t="str">
        <f t="array" ref="W4141">IFERROR(INDEX(Returns!A:A,MATCH(B4141,Returns!B:B,0)),"No")</f>
        <v>No</v>
      </c>
      <c r="X4141" s="3">
        <f t="shared" si="1"/>
        <v>12</v>
      </c>
      <c r="Y4141" s="3">
        <f t="shared" si="2"/>
        <v>2019</v>
      </c>
    </row>
    <row r="4142" ht="14.25" customHeight="1">
      <c r="A4142" s="1">
        <v>4141.0</v>
      </c>
      <c r="B4142" s="3" t="s">
        <v>7255</v>
      </c>
      <c r="C4142" s="4">
        <v>43800.0</v>
      </c>
      <c r="D4142" s="4">
        <v>43803.0</v>
      </c>
      <c r="E4142" s="1" t="s">
        <v>191</v>
      </c>
      <c r="F4142" s="1" t="s">
        <v>2238</v>
      </c>
      <c r="G4142" s="1" t="s">
        <v>2239</v>
      </c>
      <c r="H4142" s="1" t="s">
        <v>29</v>
      </c>
      <c r="I4142" s="1" t="s">
        <v>30</v>
      </c>
      <c r="J4142" s="1" t="s">
        <v>149</v>
      </c>
      <c r="K4142" s="1" t="s">
        <v>150</v>
      </c>
      <c r="L4142" s="1">
        <v>19120.0</v>
      </c>
      <c r="M4142" s="1" t="s">
        <v>151</v>
      </c>
      <c r="N4142" s="1" t="s">
        <v>7135</v>
      </c>
      <c r="O4142" s="1" t="s">
        <v>35</v>
      </c>
      <c r="P4142" s="1" t="s">
        <v>68</v>
      </c>
      <c r="Q4142" s="1" t="s">
        <v>7136</v>
      </c>
      <c r="R4142" s="1">
        <v>79.12</v>
      </c>
      <c r="S4142" s="1">
        <v>5.0</v>
      </c>
      <c r="T4142" s="1">
        <v>0.2</v>
      </c>
      <c r="U4142" s="1">
        <v>13.846</v>
      </c>
      <c r="V4142" s="1" t="str">
        <f>IF(M4142=People!B$2,People!A$2,IF(M4142=People!B$3,People!A$3,IF(M4142=People!B$4,People!A$4,IF(M4142=People!B$5,People!A$5,0))))</f>
        <v>Chuck Magee</v>
      </c>
      <c r="W4142" s="5" t="str">
        <f t="array" ref="W4142">IFERROR(INDEX(Returns!A:A,MATCH(B4142,Returns!B:B,0)),"No")</f>
        <v>No</v>
      </c>
      <c r="X4142" s="3">
        <f t="shared" si="1"/>
        <v>12</v>
      </c>
      <c r="Y4142" s="3">
        <f t="shared" si="2"/>
        <v>2019</v>
      </c>
    </row>
    <row r="4143" ht="14.25" customHeight="1">
      <c r="A4143" s="1">
        <v>4142.0</v>
      </c>
      <c r="B4143" s="3" t="s">
        <v>7256</v>
      </c>
      <c r="C4143" s="4">
        <v>43264.0</v>
      </c>
      <c r="D4143" s="4">
        <v>43268.0</v>
      </c>
      <c r="E4143" s="1" t="s">
        <v>53</v>
      </c>
      <c r="F4143" s="1" t="s">
        <v>1702</v>
      </c>
      <c r="G4143" s="1" t="s">
        <v>1703</v>
      </c>
      <c r="H4143" s="1" t="s">
        <v>29</v>
      </c>
      <c r="I4143" s="1" t="s">
        <v>30</v>
      </c>
      <c r="J4143" s="1" t="s">
        <v>7257</v>
      </c>
      <c r="K4143" s="1" t="s">
        <v>4542</v>
      </c>
      <c r="L4143" s="1">
        <v>67212.0</v>
      </c>
      <c r="M4143" s="1" t="s">
        <v>108</v>
      </c>
      <c r="N4143" s="1" t="s">
        <v>713</v>
      </c>
      <c r="O4143" s="1" t="s">
        <v>49</v>
      </c>
      <c r="P4143" s="1" t="s">
        <v>50</v>
      </c>
      <c r="Q4143" s="1" t="s">
        <v>714</v>
      </c>
      <c r="R4143" s="1">
        <v>18.9</v>
      </c>
      <c r="S4143" s="1">
        <v>3.0</v>
      </c>
      <c r="T4143" s="1">
        <v>0.0</v>
      </c>
      <c r="U4143" s="1">
        <v>8.694</v>
      </c>
      <c r="V4143" s="1" t="str">
        <f>IF(M4143=People!B$2,People!A$2,IF(M4143=People!B$3,People!A$3,IF(M4143=People!B$4,People!A$4,IF(M4143=People!B$5,People!A$5,0))))</f>
        <v>Kelly Williams</v>
      </c>
      <c r="W4143" s="5" t="str">
        <f t="array" ref="W4143">IFERROR(INDEX(Returns!A:A,MATCH(B4143,Returns!B:B,0)),"No")</f>
        <v>No</v>
      </c>
      <c r="X4143" s="3">
        <f t="shared" si="1"/>
        <v>6</v>
      </c>
      <c r="Y4143" s="3">
        <f t="shared" si="2"/>
        <v>2018</v>
      </c>
    </row>
    <row r="4144" ht="14.25" customHeight="1">
      <c r="A4144" s="1">
        <v>4143.0</v>
      </c>
      <c r="B4144" s="3" t="s">
        <v>7258</v>
      </c>
      <c r="C4144" s="4">
        <v>42509.0</v>
      </c>
      <c r="D4144" s="4">
        <v>42513.0</v>
      </c>
      <c r="E4144" s="1" t="s">
        <v>53</v>
      </c>
      <c r="F4144" s="1" t="s">
        <v>5117</v>
      </c>
      <c r="G4144" s="1" t="s">
        <v>5118</v>
      </c>
      <c r="H4144" s="1" t="s">
        <v>29</v>
      </c>
      <c r="I4144" s="1" t="s">
        <v>30</v>
      </c>
      <c r="J4144" s="1" t="s">
        <v>5322</v>
      </c>
      <c r="K4144" s="1" t="s">
        <v>241</v>
      </c>
      <c r="L4144" s="1">
        <v>48640.0</v>
      </c>
      <c r="M4144" s="1" t="s">
        <v>108</v>
      </c>
      <c r="N4144" s="1" t="s">
        <v>4844</v>
      </c>
      <c r="O4144" s="1" t="s">
        <v>49</v>
      </c>
      <c r="P4144" s="1" t="s">
        <v>78</v>
      </c>
      <c r="Q4144" s="1" t="s">
        <v>4845</v>
      </c>
      <c r="R4144" s="1">
        <v>57.42</v>
      </c>
      <c r="S4144" s="1">
        <v>9.0</v>
      </c>
      <c r="T4144" s="1">
        <v>0.0</v>
      </c>
      <c r="U4144" s="1">
        <v>26.4132</v>
      </c>
      <c r="V4144" s="1" t="str">
        <f>IF(M4144=People!B$2,People!A$2,IF(M4144=People!B$3,People!A$3,IF(M4144=People!B$4,People!A$4,IF(M4144=People!B$5,People!A$5,0))))</f>
        <v>Kelly Williams</v>
      </c>
      <c r="W4144" s="5" t="str">
        <f t="array" ref="W4144">IFERROR(INDEX(Returns!A:A,MATCH(B4144,Returns!B:B,0)),"No")</f>
        <v>No</v>
      </c>
      <c r="X4144" s="3">
        <f t="shared" si="1"/>
        <v>5</v>
      </c>
      <c r="Y4144" s="3">
        <f t="shared" si="2"/>
        <v>2016</v>
      </c>
    </row>
    <row r="4145" ht="14.25" customHeight="1">
      <c r="A4145" s="1">
        <v>4144.0</v>
      </c>
      <c r="B4145" s="3" t="s">
        <v>7259</v>
      </c>
      <c r="C4145" s="4">
        <v>43495.0</v>
      </c>
      <c r="D4145" s="4">
        <v>43502.0</v>
      </c>
      <c r="E4145" s="1" t="s">
        <v>53</v>
      </c>
      <c r="F4145" s="1" t="s">
        <v>2169</v>
      </c>
      <c r="G4145" s="1" t="s">
        <v>2170</v>
      </c>
      <c r="H4145" s="1" t="s">
        <v>105</v>
      </c>
      <c r="I4145" s="1" t="s">
        <v>30</v>
      </c>
      <c r="J4145" s="1" t="s">
        <v>130</v>
      </c>
      <c r="K4145" s="1" t="s">
        <v>46</v>
      </c>
      <c r="L4145" s="1">
        <v>94110.0</v>
      </c>
      <c r="M4145" s="1" t="s">
        <v>47</v>
      </c>
      <c r="N4145" s="1" t="s">
        <v>3331</v>
      </c>
      <c r="O4145" s="1" t="s">
        <v>49</v>
      </c>
      <c r="P4145" s="1" t="s">
        <v>71</v>
      </c>
      <c r="Q4145" s="1" t="s">
        <v>3332</v>
      </c>
      <c r="R4145" s="1">
        <v>12.74</v>
      </c>
      <c r="S4145" s="1">
        <v>7.0</v>
      </c>
      <c r="T4145" s="1">
        <v>0.0</v>
      </c>
      <c r="U4145" s="1">
        <v>5.733</v>
      </c>
      <c r="V4145" s="1" t="str">
        <f>IF(M4145=People!B$2,People!A$2,IF(M4145=People!B$3,People!A$3,IF(M4145=People!B$4,People!A$4,IF(M4145=People!B$5,People!A$5,0))))</f>
        <v>Anna Andreadi</v>
      </c>
      <c r="W4145" s="5" t="str">
        <f t="array" ref="W4145">IFERROR(INDEX(Returns!A:A,MATCH(B4145,Returns!B:B,0)),"No")</f>
        <v>Yes</v>
      </c>
      <c r="X4145" s="3">
        <f t="shared" si="1"/>
        <v>1</v>
      </c>
      <c r="Y4145" s="3">
        <f t="shared" si="2"/>
        <v>2019</v>
      </c>
    </row>
    <row r="4146" ht="14.25" customHeight="1">
      <c r="A4146" s="1">
        <v>4145.0</v>
      </c>
      <c r="B4146" s="3" t="s">
        <v>7259</v>
      </c>
      <c r="C4146" s="4">
        <v>43495.0</v>
      </c>
      <c r="D4146" s="4">
        <v>43502.0</v>
      </c>
      <c r="E4146" s="1" t="s">
        <v>53</v>
      </c>
      <c r="F4146" s="1" t="s">
        <v>2169</v>
      </c>
      <c r="G4146" s="1" t="s">
        <v>2170</v>
      </c>
      <c r="H4146" s="1" t="s">
        <v>105</v>
      </c>
      <c r="I4146" s="1" t="s">
        <v>30</v>
      </c>
      <c r="J4146" s="1" t="s">
        <v>130</v>
      </c>
      <c r="K4146" s="1" t="s">
        <v>46</v>
      </c>
      <c r="L4146" s="1">
        <v>94110.0</v>
      </c>
      <c r="M4146" s="1" t="s">
        <v>47</v>
      </c>
      <c r="N4146" s="1" t="s">
        <v>7260</v>
      </c>
      <c r="O4146" s="1" t="s">
        <v>49</v>
      </c>
      <c r="P4146" s="1" t="s">
        <v>71</v>
      </c>
      <c r="Q4146" s="1" t="s">
        <v>7261</v>
      </c>
      <c r="R4146" s="1">
        <v>8.82</v>
      </c>
      <c r="S4146" s="1">
        <v>3.0</v>
      </c>
      <c r="T4146" s="1">
        <v>0.0</v>
      </c>
      <c r="U4146" s="1">
        <v>2.3814</v>
      </c>
      <c r="V4146" s="1" t="str">
        <f>IF(M4146=People!B$2,People!A$2,IF(M4146=People!B$3,People!A$3,IF(M4146=People!B$4,People!A$4,IF(M4146=People!B$5,People!A$5,0))))</f>
        <v>Anna Andreadi</v>
      </c>
      <c r="W4146" s="5" t="str">
        <f t="array" ref="W4146">IFERROR(INDEX(Returns!A:A,MATCH(B4146,Returns!B:B,0)),"No")</f>
        <v>Yes</v>
      </c>
      <c r="X4146" s="3">
        <f t="shared" si="1"/>
        <v>1</v>
      </c>
      <c r="Y4146" s="3">
        <f t="shared" si="2"/>
        <v>2019</v>
      </c>
    </row>
    <row r="4147" ht="14.25" customHeight="1">
      <c r="A4147" s="1">
        <v>4146.0</v>
      </c>
      <c r="B4147" s="3" t="s">
        <v>7259</v>
      </c>
      <c r="C4147" s="4">
        <v>43495.0</v>
      </c>
      <c r="D4147" s="4">
        <v>43502.0</v>
      </c>
      <c r="E4147" s="1" t="s">
        <v>53</v>
      </c>
      <c r="F4147" s="1" t="s">
        <v>2169</v>
      </c>
      <c r="G4147" s="1" t="s">
        <v>2170</v>
      </c>
      <c r="H4147" s="1" t="s">
        <v>105</v>
      </c>
      <c r="I4147" s="1" t="s">
        <v>30</v>
      </c>
      <c r="J4147" s="1" t="s">
        <v>130</v>
      </c>
      <c r="K4147" s="1" t="s">
        <v>46</v>
      </c>
      <c r="L4147" s="1">
        <v>94110.0</v>
      </c>
      <c r="M4147" s="1" t="s">
        <v>47</v>
      </c>
      <c r="N4147" s="1" t="s">
        <v>387</v>
      </c>
      <c r="O4147" s="1" t="s">
        <v>35</v>
      </c>
      <c r="P4147" s="1" t="s">
        <v>39</v>
      </c>
      <c r="Q4147" s="1" t="s">
        <v>388</v>
      </c>
      <c r="R4147" s="1">
        <v>120.784</v>
      </c>
      <c r="S4147" s="1">
        <v>1.0</v>
      </c>
      <c r="T4147" s="1">
        <v>0.2</v>
      </c>
      <c r="U4147" s="1">
        <v>-13.5882</v>
      </c>
      <c r="V4147" s="1" t="str">
        <f>IF(M4147=People!B$2,People!A$2,IF(M4147=People!B$3,People!A$3,IF(M4147=People!B$4,People!A$4,IF(M4147=People!B$5,People!A$5,0))))</f>
        <v>Anna Andreadi</v>
      </c>
      <c r="W4147" s="5" t="str">
        <f t="array" ref="W4147">IFERROR(INDEX(Returns!A:A,MATCH(B4147,Returns!B:B,0)),"No")</f>
        <v>Yes</v>
      </c>
      <c r="X4147" s="3">
        <f t="shared" si="1"/>
        <v>1</v>
      </c>
      <c r="Y4147" s="3">
        <f t="shared" si="2"/>
        <v>2019</v>
      </c>
    </row>
    <row r="4148" ht="14.25" customHeight="1">
      <c r="A4148" s="1">
        <v>4147.0</v>
      </c>
      <c r="B4148" s="3" t="s">
        <v>7262</v>
      </c>
      <c r="C4148" s="4">
        <v>43067.0</v>
      </c>
      <c r="D4148" s="4">
        <v>43073.0</v>
      </c>
      <c r="E4148" s="1" t="s">
        <v>53</v>
      </c>
      <c r="F4148" s="1" t="s">
        <v>5270</v>
      </c>
      <c r="G4148" s="1" t="s">
        <v>5271</v>
      </c>
      <c r="H4148" s="1" t="s">
        <v>29</v>
      </c>
      <c r="I4148" s="1" t="s">
        <v>30</v>
      </c>
      <c r="J4148" s="1" t="s">
        <v>3720</v>
      </c>
      <c r="K4148" s="1" t="s">
        <v>270</v>
      </c>
      <c r="L4148" s="1">
        <v>11520.0</v>
      </c>
      <c r="M4148" s="1" t="s">
        <v>151</v>
      </c>
      <c r="N4148" s="1" t="s">
        <v>910</v>
      </c>
      <c r="O4148" s="1" t="s">
        <v>35</v>
      </c>
      <c r="P4148" s="1" t="s">
        <v>68</v>
      </c>
      <c r="Q4148" s="1" t="s">
        <v>911</v>
      </c>
      <c r="R4148" s="1">
        <v>322.59</v>
      </c>
      <c r="S4148" s="1">
        <v>3.0</v>
      </c>
      <c r="T4148" s="1">
        <v>0.0</v>
      </c>
      <c r="U4148" s="1">
        <v>64.518</v>
      </c>
      <c r="V4148" s="1" t="str">
        <f>IF(M4148=People!B$2,People!A$2,IF(M4148=People!B$3,People!A$3,IF(M4148=People!B$4,People!A$4,IF(M4148=People!B$5,People!A$5,0))))</f>
        <v>Chuck Magee</v>
      </c>
      <c r="W4148" s="5" t="str">
        <f t="array" ref="W4148">IFERROR(INDEX(Returns!A:A,MATCH(B4148,Returns!B:B,0)),"No")</f>
        <v>No</v>
      </c>
      <c r="X4148" s="3">
        <f t="shared" si="1"/>
        <v>11</v>
      </c>
      <c r="Y4148" s="3">
        <f t="shared" si="2"/>
        <v>2017</v>
      </c>
    </row>
    <row r="4149" ht="14.25" customHeight="1">
      <c r="A4149" s="1">
        <v>4148.0</v>
      </c>
      <c r="B4149" s="3" t="s">
        <v>7263</v>
      </c>
      <c r="C4149" s="4">
        <v>43761.0</v>
      </c>
      <c r="D4149" s="4">
        <v>43766.0</v>
      </c>
      <c r="E4149" s="1" t="s">
        <v>53</v>
      </c>
      <c r="F4149" s="1" t="s">
        <v>6788</v>
      </c>
      <c r="G4149" s="1" t="s">
        <v>6789</v>
      </c>
      <c r="H4149" s="1" t="s">
        <v>29</v>
      </c>
      <c r="I4149" s="1" t="s">
        <v>30</v>
      </c>
      <c r="J4149" s="1" t="s">
        <v>1243</v>
      </c>
      <c r="K4149" s="1" t="s">
        <v>107</v>
      </c>
      <c r="L4149" s="1">
        <v>78745.0</v>
      </c>
      <c r="M4149" s="1" t="s">
        <v>108</v>
      </c>
      <c r="N4149" s="1" t="s">
        <v>6559</v>
      </c>
      <c r="O4149" s="1" t="s">
        <v>49</v>
      </c>
      <c r="P4149" s="1" t="s">
        <v>78</v>
      </c>
      <c r="Q4149" s="1" t="s">
        <v>6560</v>
      </c>
      <c r="R4149" s="1">
        <v>9.762</v>
      </c>
      <c r="S4149" s="1">
        <v>3.0</v>
      </c>
      <c r="T4149" s="1">
        <v>0.8</v>
      </c>
      <c r="U4149" s="1">
        <v>-15.1311</v>
      </c>
      <c r="V4149" s="1" t="str">
        <f>IF(M4149=People!B$2,People!A$2,IF(M4149=People!B$3,People!A$3,IF(M4149=People!B$4,People!A$4,IF(M4149=People!B$5,People!A$5,0))))</f>
        <v>Kelly Williams</v>
      </c>
      <c r="W4149" s="5" t="str">
        <f t="array" ref="W4149">IFERROR(INDEX(Returns!A:A,MATCH(B4149,Returns!B:B,0)),"No")</f>
        <v>No</v>
      </c>
      <c r="X4149" s="3">
        <f t="shared" si="1"/>
        <v>10</v>
      </c>
      <c r="Y4149" s="3">
        <f t="shared" si="2"/>
        <v>2019</v>
      </c>
    </row>
    <row r="4150" ht="14.25" customHeight="1">
      <c r="A4150" s="1">
        <v>4149.0</v>
      </c>
      <c r="B4150" s="3" t="s">
        <v>7263</v>
      </c>
      <c r="C4150" s="4">
        <v>43761.0</v>
      </c>
      <c r="D4150" s="4">
        <v>43766.0</v>
      </c>
      <c r="E4150" s="1" t="s">
        <v>53</v>
      </c>
      <c r="F4150" s="1" t="s">
        <v>6788</v>
      </c>
      <c r="G4150" s="1" t="s">
        <v>6789</v>
      </c>
      <c r="H4150" s="1" t="s">
        <v>29</v>
      </c>
      <c r="I4150" s="1" t="s">
        <v>30</v>
      </c>
      <c r="J4150" s="1" t="s">
        <v>1243</v>
      </c>
      <c r="K4150" s="1" t="s">
        <v>107</v>
      </c>
      <c r="L4150" s="1">
        <v>78745.0</v>
      </c>
      <c r="M4150" s="1" t="s">
        <v>108</v>
      </c>
      <c r="N4150" s="1" t="s">
        <v>1773</v>
      </c>
      <c r="O4150" s="1" t="s">
        <v>49</v>
      </c>
      <c r="P4150" s="1" t="s">
        <v>62</v>
      </c>
      <c r="Q4150" s="1" t="s">
        <v>1774</v>
      </c>
      <c r="R4150" s="1">
        <v>13.72</v>
      </c>
      <c r="S4150" s="1">
        <v>1.0</v>
      </c>
      <c r="T4150" s="1">
        <v>0.2</v>
      </c>
      <c r="U4150" s="1">
        <v>1.2005</v>
      </c>
      <c r="V4150" s="1" t="str">
        <f>IF(M4150=People!B$2,People!A$2,IF(M4150=People!B$3,People!A$3,IF(M4150=People!B$4,People!A$4,IF(M4150=People!B$5,People!A$5,0))))</f>
        <v>Kelly Williams</v>
      </c>
      <c r="W4150" s="5" t="str">
        <f t="array" ref="W4150">IFERROR(INDEX(Returns!A:A,MATCH(B4150,Returns!B:B,0)),"No")</f>
        <v>No</v>
      </c>
      <c r="X4150" s="3">
        <f t="shared" si="1"/>
        <v>10</v>
      </c>
      <c r="Y4150" s="3">
        <f t="shared" si="2"/>
        <v>2019</v>
      </c>
    </row>
    <row r="4151" ht="14.25" customHeight="1">
      <c r="A4151" s="1">
        <v>4150.0</v>
      </c>
      <c r="B4151" s="3" t="s">
        <v>7263</v>
      </c>
      <c r="C4151" s="4">
        <v>43761.0</v>
      </c>
      <c r="D4151" s="4">
        <v>43766.0</v>
      </c>
      <c r="E4151" s="1" t="s">
        <v>53</v>
      </c>
      <c r="F4151" s="1" t="s">
        <v>6788</v>
      </c>
      <c r="G4151" s="1" t="s">
        <v>6789</v>
      </c>
      <c r="H4151" s="1" t="s">
        <v>29</v>
      </c>
      <c r="I4151" s="1" t="s">
        <v>30</v>
      </c>
      <c r="J4151" s="1" t="s">
        <v>1243</v>
      </c>
      <c r="K4151" s="1" t="s">
        <v>107</v>
      </c>
      <c r="L4151" s="1">
        <v>78745.0</v>
      </c>
      <c r="M4151" s="1" t="s">
        <v>108</v>
      </c>
      <c r="N4151" s="1" t="s">
        <v>7148</v>
      </c>
      <c r="O4151" s="1" t="s">
        <v>74</v>
      </c>
      <c r="P4151" s="1" t="s">
        <v>164</v>
      </c>
      <c r="Q4151" s="1" t="s">
        <v>7149</v>
      </c>
      <c r="R4151" s="1">
        <v>55.2</v>
      </c>
      <c r="S4151" s="1">
        <v>1.0</v>
      </c>
      <c r="T4151" s="1">
        <v>0.2</v>
      </c>
      <c r="U4151" s="1">
        <v>-2.07</v>
      </c>
      <c r="V4151" s="1" t="str">
        <f>IF(M4151=People!B$2,People!A$2,IF(M4151=People!B$3,People!A$3,IF(M4151=People!B$4,People!A$4,IF(M4151=People!B$5,People!A$5,0))))</f>
        <v>Kelly Williams</v>
      </c>
      <c r="W4151" s="5" t="str">
        <f t="array" ref="W4151">IFERROR(INDEX(Returns!A:A,MATCH(B4151,Returns!B:B,0)),"No")</f>
        <v>No</v>
      </c>
      <c r="X4151" s="3">
        <f t="shared" si="1"/>
        <v>10</v>
      </c>
      <c r="Y4151" s="3">
        <f t="shared" si="2"/>
        <v>2019</v>
      </c>
    </row>
    <row r="4152" ht="14.25" customHeight="1">
      <c r="A4152" s="1">
        <v>4151.0</v>
      </c>
      <c r="B4152" s="3" t="s">
        <v>7263</v>
      </c>
      <c r="C4152" s="4">
        <v>43761.0</v>
      </c>
      <c r="D4152" s="4">
        <v>43766.0</v>
      </c>
      <c r="E4152" s="1" t="s">
        <v>53</v>
      </c>
      <c r="F4152" s="1" t="s">
        <v>6788</v>
      </c>
      <c r="G4152" s="1" t="s">
        <v>6789</v>
      </c>
      <c r="H4152" s="1" t="s">
        <v>29</v>
      </c>
      <c r="I4152" s="1" t="s">
        <v>30</v>
      </c>
      <c r="J4152" s="1" t="s">
        <v>1243</v>
      </c>
      <c r="K4152" s="1" t="s">
        <v>107</v>
      </c>
      <c r="L4152" s="1">
        <v>78745.0</v>
      </c>
      <c r="M4152" s="1" t="s">
        <v>108</v>
      </c>
      <c r="N4152" s="1" t="s">
        <v>3405</v>
      </c>
      <c r="O4152" s="1" t="s">
        <v>49</v>
      </c>
      <c r="P4152" s="1" t="s">
        <v>62</v>
      </c>
      <c r="Q4152" s="1" t="s">
        <v>3406</v>
      </c>
      <c r="R4152" s="1">
        <v>259.136</v>
      </c>
      <c r="S4152" s="1">
        <v>4.0</v>
      </c>
      <c r="T4152" s="1">
        <v>0.2</v>
      </c>
      <c r="U4152" s="1">
        <v>-58.3056</v>
      </c>
      <c r="V4152" s="1" t="str">
        <f>IF(M4152=People!B$2,People!A$2,IF(M4152=People!B$3,People!A$3,IF(M4152=People!B$4,People!A$4,IF(M4152=People!B$5,People!A$5,0))))</f>
        <v>Kelly Williams</v>
      </c>
      <c r="W4152" s="5" t="str">
        <f t="array" ref="W4152">IFERROR(INDEX(Returns!A:A,MATCH(B4152,Returns!B:B,0)),"No")</f>
        <v>No</v>
      </c>
      <c r="X4152" s="3">
        <f t="shared" si="1"/>
        <v>10</v>
      </c>
      <c r="Y4152" s="3">
        <f t="shared" si="2"/>
        <v>2019</v>
      </c>
    </row>
    <row r="4153" ht="14.25" customHeight="1">
      <c r="A4153" s="1">
        <v>4152.0</v>
      </c>
      <c r="B4153" s="3" t="s">
        <v>7264</v>
      </c>
      <c r="C4153" s="4">
        <v>43715.0</v>
      </c>
      <c r="D4153" s="4">
        <v>43719.0</v>
      </c>
      <c r="E4153" s="1" t="s">
        <v>53</v>
      </c>
      <c r="F4153" s="1" t="s">
        <v>782</v>
      </c>
      <c r="G4153" s="1" t="s">
        <v>783</v>
      </c>
      <c r="H4153" s="1" t="s">
        <v>29</v>
      </c>
      <c r="I4153" s="1" t="s">
        <v>30</v>
      </c>
      <c r="J4153" s="1" t="s">
        <v>149</v>
      </c>
      <c r="K4153" s="1" t="s">
        <v>150</v>
      </c>
      <c r="L4153" s="1">
        <v>19134.0</v>
      </c>
      <c r="M4153" s="1" t="s">
        <v>151</v>
      </c>
      <c r="N4153" s="1" t="s">
        <v>654</v>
      </c>
      <c r="O4153" s="1" t="s">
        <v>49</v>
      </c>
      <c r="P4153" s="1" t="s">
        <v>50</v>
      </c>
      <c r="Q4153" s="1" t="s">
        <v>655</v>
      </c>
      <c r="R4153" s="1">
        <v>29.24</v>
      </c>
      <c r="S4153" s="1">
        <v>5.0</v>
      </c>
      <c r="T4153" s="1">
        <v>0.2</v>
      </c>
      <c r="U4153" s="1">
        <v>9.868500000000001</v>
      </c>
      <c r="V4153" s="1" t="str">
        <f>IF(M4153=People!B$2,People!A$2,IF(M4153=People!B$3,People!A$3,IF(M4153=People!B$4,People!A$4,IF(M4153=People!B$5,People!A$5,0))))</f>
        <v>Chuck Magee</v>
      </c>
      <c r="W4153" s="5" t="str">
        <f t="array" ref="W4153">IFERROR(INDEX(Returns!A:A,MATCH(B4153,Returns!B:B,0)),"No")</f>
        <v>No</v>
      </c>
      <c r="X4153" s="3">
        <f t="shared" si="1"/>
        <v>9</v>
      </c>
      <c r="Y4153" s="3">
        <f t="shared" si="2"/>
        <v>2019</v>
      </c>
    </row>
    <row r="4154" ht="14.25" customHeight="1">
      <c r="A4154" s="1">
        <v>4153.0</v>
      </c>
      <c r="B4154" s="3" t="s">
        <v>7264</v>
      </c>
      <c r="C4154" s="4">
        <v>43715.0</v>
      </c>
      <c r="D4154" s="4">
        <v>43719.0</v>
      </c>
      <c r="E4154" s="1" t="s">
        <v>53</v>
      </c>
      <c r="F4154" s="1" t="s">
        <v>782</v>
      </c>
      <c r="G4154" s="1" t="s">
        <v>783</v>
      </c>
      <c r="H4154" s="1" t="s">
        <v>29</v>
      </c>
      <c r="I4154" s="1" t="s">
        <v>30</v>
      </c>
      <c r="J4154" s="1" t="s">
        <v>149</v>
      </c>
      <c r="K4154" s="1" t="s">
        <v>150</v>
      </c>
      <c r="L4154" s="1">
        <v>19134.0</v>
      </c>
      <c r="M4154" s="1" t="s">
        <v>151</v>
      </c>
      <c r="N4154" s="1" t="s">
        <v>3644</v>
      </c>
      <c r="O4154" s="1" t="s">
        <v>49</v>
      </c>
      <c r="P4154" s="1" t="s">
        <v>93</v>
      </c>
      <c r="Q4154" s="1" t="s">
        <v>3645</v>
      </c>
      <c r="R4154" s="1">
        <v>15.552</v>
      </c>
      <c r="S4154" s="1">
        <v>3.0</v>
      </c>
      <c r="T4154" s="1">
        <v>0.2</v>
      </c>
      <c r="U4154" s="1">
        <v>5.4432</v>
      </c>
      <c r="V4154" s="1" t="str">
        <f>IF(M4154=People!B$2,People!A$2,IF(M4154=People!B$3,People!A$3,IF(M4154=People!B$4,People!A$4,IF(M4154=People!B$5,People!A$5,0))))</f>
        <v>Chuck Magee</v>
      </c>
      <c r="W4154" s="5" t="str">
        <f t="array" ref="W4154">IFERROR(INDEX(Returns!A:A,MATCH(B4154,Returns!B:B,0)),"No")</f>
        <v>No</v>
      </c>
      <c r="X4154" s="3">
        <f t="shared" si="1"/>
        <v>9</v>
      </c>
      <c r="Y4154" s="3">
        <f t="shared" si="2"/>
        <v>2019</v>
      </c>
    </row>
    <row r="4155" ht="14.25" customHeight="1">
      <c r="A4155" s="1">
        <v>4154.0</v>
      </c>
      <c r="B4155" s="3" t="s">
        <v>7264</v>
      </c>
      <c r="C4155" s="4">
        <v>43715.0</v>
      </c>
      <c r="D4155" s="4">
        <v>43719.0</v>
      </c>
      <c r="E4155" s="1" t="s">
        <v>53</v>
      </c>
      <c r="F4155" s="1" t="s">
        <v>782</v>
      </c>
      <c r="G4155" s="1" t="s">
        <v>783</v>
      </c>
      <c r="H4155" s="1" t="s">
        <v>29</v>
      </c>
      <c r="I4155" s="1" t="s">
        <v>30</v>
      </c>
      <c r="J4155" s="1" t="s">
        <v>149</v>
      </c>
      <c r="K4155" s="1" t="s">
        <v>150</v>
      </c>
      <c r="L4155" s="1">
        <v>19134.0</v>
      </c>
      <c r="M4155" s="1" t="s">
        <v>151</v>
      </c>
      <c r="N4155" s="1" t="s">
        <v>175</v>
      </c>
      <c r="O4155" s="1" t="s">
        <v>49</v>
      </c>
      <c r="P4155" s="1" t="s">
        <v>176</v>
      </c>
      <c r="Q4155" s="1" t="s">
        <v>177</v>
      </c>
      <c r="R4155" s="1">
        <v>4.896</v>
      </c>
      <c r="S4155" s="1">
        <v>3.0</v>
      </c>
      <c r="T4155" s="1">
        <v>0.2</v>
      </c>
      <c r="U4155" s="1">
        <v>1.6524</v>
      </c>
      <c r="V4155" s="1" t="str">
        <f>IF(M4155=People!B$2,People!A$2,IF(M4155=People!B$3,People!A$3,IF(M4155=People!B$4,People!A$4,IF(M4155=People!B$5,People!A$5,0))))</f>
        <v>Chuck Magee</v>
      </c>
      <c r="W4155" s="5" t="str">
        <f t="array" ref="W4155">IFERROR(INDEX(Returns!A:A,MATCH(B4155,Returns!B:B,0)),"No")</f>
        <v>No</v>
      </c>
      <c r="X4155" s="3">
        <f t="shared" si="1"/>
        <v>9</v>
      </c>
      <c r="Y4155" s="3">
        <f t="shared" si="2"/>
        <v>2019</v>
      </c>
    </row>
    <row r="4156" ht="14.25" customHeight="1">
      <c r="A4156" s="1">
        <v>4155.0</v>
      </c>
      <c r="B4156" s="3" t="s">
        <v>7265</v>
      </c>
      <c r="C4156" s="4">
        <v>43463.0</v>
      </c>
      <c r="D4156" s="4">
        <v>43468.0</v>
      </c>
      <c r="E4156" s="1" t="s">
        <v>53</v>
      </c>
      <c r="F4156" s="1" t="s">
        <v>1485</v>
      </c>
      <c r="G4156" s="1" t="s">
        <v>1486</v>
      </c>
      <c r="H4156" s="1" t="s">
        <v>44</v>
      </c>
      <c r="I4156" s="1" t="s">
        <v>30</v>
      </c>
      <c r="J4156" s="1" t="s">
        <v>518</v>
      </c>
      <c r="K4156" s="1" t="s">
        <v>338</v>
      </c>
      <c r="L4156" s="1">
        <v>37620.0</v>
      </c>
      <c r="M4156" s="1" t="s">
        <v>33</v>
      </c>
      <c r="N4156" s="1" t="s">
        <v>579</v>
      </c>
      <c r="O4156" s="1" t="s">
        <v>49</v>
      </c>
      <c r="P4156" s="1" t="s">
        <v>78</v>
      </c>
      <c r="Q4156" s="1" t="s">
        <v>580</v>
      </c>
      <c r="R4156" s="1">
        <v>38.088</v>
      </c>
      <c r="S4156" s="1">
        <v>4.0</v>
      </c>
      <c r="T4156" s="1">
        <v>0.7</v>
      </c>
      <c r="U4156" s="1">
        <v>-27.9312</v>
      </c>
      <c r="V4156" s="1" t="str">
        <f>IF(M4156=People!B$2,People!A$2,IF(M4156=People!B$3,People!A$3,IF(M4156=People!B$4,People!A$4,IF(M4156=People!B$5,People!A$5,0))))</f>
        <v>Cassandra Brandow</v>
      </c>
      <c r="W4156" s="5" t="str">
        <f t="array" ref="W4156">IFERROR(INDEX(Returns!A:A,MATCH(B4156,Returns!B:B,0)),"No")</f>
        <v>No</v>
      </c>
      <c r="X4156" s="3">
        <f t="shared" si="1"/>
        <v>12</v>
      </c>
      <c r="Y4156" s="3">
        <f t="shared" si="2"/>
        <v>2019</v>
      </c>
    </row>
    <row r="4157" ht="14.25" customHeight="1">
      <c r="A4157" s="1">
        <v>4156.0</v>
      </c>
      <c r="B4157" s="3" t="s">
        <v>7265</v>
      </c>
      <c r="C4157" s="4">
        <v>43463.0</v>
      </c>
      <c r="D4157" s="4">
        <v>43468.0</v>
      </c>
      <c r="E4157" s="1" t="s">
        <v>53</v>
      </c>
      <c r="F4157" s="1" t="s">
        <v>1485</v>
      </c>
      <c r="G4157" s="1" t="s">
        <v>1486</v>
      </c>
      <c r="H4157" s="1" t="s">
        <v>44</v>
      </c>
      <c r="I4157" s="1" t="s">
        <v>30</v>
      </c>
      <c r="J4157" s="1" t="s">
        <v>518</v>
      </c>
      <c r="K4157" s="1" t="s">
        <v>338</v>
      </c>
      <c r="L4157" s="1">
        <v>37620.0</v>
      </c>
      <c r="M4157" s="1" t="s">
        <v>33</v>
      </c>
      <c r="N4157" s="1" t="s">
        <v>2923</v>
      </c>
      <c r="O4157" s="1" t="s">
        <v>49</v>
      </c>
      <c r="P4157" s="1" t="s">
        <v>78</v>
      </c>
      <c r="Q4157" s="1" t="s">
        <v>2924</v>
      </c>
      <c r="R4157" s="1">
        <v>2.808</v>
      </c>
      <c r="S4157" s="1">
        <v>3.0</v>
      </c>
      <c r="T4157" s="1">
        <v>0.7</v>
      </c>
      <c r="U4157" s="1">
        <v>-1.9656</v>
      </c>
      <c r="V4157" s="1" t="str">
        <f>IF(M4157=People!B$2,People!A$2,IF(M4157=People!B$3,People!A$3,IF(M4157=People!B$4,People!A$4,IF(M4157=People!B$5,People!A$5,0))))</f>
        <v>Cassandra Brandow</v>
      </c>
      <c r="W4157" s="5" t="str">
        <f t="array" ref="W4157">IFERROR(INDEX(Returns!A:A,MATCH(B4157,Returns!B:B,0)),"No")</f>
        <v>No</v>
      </c>
      <c r="X4157" s="3">
        <f t="shared" si="1"/>
        <v>12</v>
      </c>
      <c r="Y4157" s="3">
        <f t="shared" si="2"/>
        <v>2019</v>
      </c>
    </row>
    <row r="4158" ht="14.25" customHeight="1">
      <c r="A4158" s="1">
        <v>4157.0</v>
      </c>
      <c r="B4158" s="3" t="s">
        <v>7266</v>
      </c>
      <c r="C4158" s="4">
        <v>43074.0</v>
      </c>
      <c r="D4158" s="4">
        <v>43078.0</v>
      </c>
      <c r="E4158" s="1" t="s">
        <v>26</v>
      </c>
      <c r="F4158" s="1" t="s">
        <v>5035</v>
      </c>
      <c r="G4158" s="1" t="s">
        <v>5036</v>
      </c>
      <c r="H4158" s="1" t="s">
        <v>29</v>
      </c>
      <c r="I4158" s="1" t="s">
        <v>30</v>
      </c>
      <c r="J4158" s="1" t="s">
        <v>149</v>
      </c>
      <c r="K4158" s="1" t="s">
        <v>150</v>
      </c>
      <c r="L4158" s="1">
        <v>19140.0</v>
      </c>
      <c r="M4158" s="1" t="s">
        <v>151</v>
      </c>
      <c r="N4158" s="1" t="s">
        <v>4179</v>
      </c>
      <c r="O4158" s="1" t="s">
        <v>74</v>
      </c>
      <c r="P4158" s="1" t="s">
        <v>164</v>
      </c>
      <c r="Q4158" s="1" t="s">
        <v>4180</v>
      </c>
      <c r="R4158" s="1">
        <v>47.984</v>
      </c>
      <c r="S4158" s="1">
        <v>2.0</v>
      </c>
      <c r="T4158" s="1">
        <v>0.2</v>
      </c>
      <c r="U4158" s="1">
        <v>0.599799999999997</v>
      </c>
      <c r="V4158" s="1" t="str">
        <f>IF(M4158=People!B$2,People!A$2,IF(M4158=People!B$3,People!A$3,IF(M4158=People!B$4,People!A$4,IF(M4158=People!B$5,People!A$5,0))))</f>
        <v>Chuck Magee</v>
      </c>
      <c r="W4158" s="5" t="str">
        <f t="array" ref="W4158">IFERROR(INDEX(Returns!A:A,MATCH(B4158,Returns!B:B,0)),"No")</f>
        <v>No</v>
      </c>
      <c r="X4158" s="3">
        <f t="shared" si="1"/>
        <v>12</v>
      </c>
      <c r="Y4158" s="3">
        <f t="shared" si="2"/>
        <v>2017</v>
      </c>
    </row>
    <row r="4159" ht="14.25" customHeight="1">
      <c r="A4159" s="1">
        <v>4158.0</v>
      </c>
      <c r="B4159" s="3" t="s">
        <v>7266</v>
      </c>
      <c r="C4159" s="4">
        <v>43074.0</v>
      </c>
      <c r="D4159" s="4">
        <v>43078.0</v>
      </c>
      <c r="E4159" s="1" t="s">
        <v>26</v>
      </c>
      <c r="F4159" s="1" t="s">
        <v>5035</v>
      </c>
      <c r="G4159" s="1" t="s">
        <v>5036</v>
      </c>
      <c r="H4159" s="1" t="s">
        <v>29</v>
      </c>
      <c r="I4159" s="1" t="s">
        <v>30</v>
      </c>
      <c r="J4159" s="1" t="s">
        <v>149</v>
      </c>
      <c r="K4159" s="1" t="s">
        <v>150</v>
      </c>
      <c r="L4159" s="1">
        <v>19140.0</v>
      </c>
      <c r="M4159" s="1" t="s">
        <v>151</v>
      </c>
      <c r="N4159" s="1" t="s">
        <v>1935</v>
      </c>
      <c r="O4159" s="1" t="s">
        <v>49</v>
      </c>
      <c r="P4159" s="1" t="s">
        <v>78</v>
      </c>
      <c r="Q4159" s="1" t="s">
        <v>1936</v>
      </c>
      <c r="R4159" s="1">
        <v>26.064</v>
      </c>
      <c r="S4159" s="1">
        <v>6.0</v>
      </c>
      <c r="T4159" s="1">
        <v>0.7</v>
      </c>
      <c r="U4159" s="1">
        <v>-19.9824</v>
      </c>
      <c r="V4159" s="1" t="str">
        <f>IF(M4159=People!B$2,People!A$2,IF(M4159=People!B$3,People!A$3,IF(M4159=People!B$4,People!A$4,IF(M4159=People!B$5,People!A$5,0))))</f>
        <v>Chuck Magee</v>
      </c>
      <c r="W4159" s="5" t="str">
        <f t="array" ref="W4159">IFERROR(INDEX(Returns!A:A,MATCH(B4159,Returns!B:B,0)),"No")</f>
        <v>No</v>
      </c>
      <c r="X4159" s="3">
        <f t="shared" si="1"/>
        <v>12</v>
      </c>
      <c r="Y4159" s="3">
        <f t="shared" si="2"/>
        <v>2017</v>
      </c>
    </row>
    <row r="4160" ht="14.25" customHeight="1">
      <c r="A4160" s="1">
        <v>4159.0</v>
      </c>
      <c r="B4160" s="3" t="s">
        <v>7267</v>
      </c>
      <c r="C4160" s="4">
        <v>42675.0</v>
      </c>
      <c r="D4160" s="4">
        <v>42682.0</v>
      </c>
      <c r="E4160" s="1" t="s">
        <v>53</v>
      </c>
      <c r="F4160" s="1" t="s">
        <v>3530</v>
      </c>
      <c r="G4160" s="1" t="s">
        <v>3531</v>
      </c>
      <c r="H4160" s="1" t="s">
        <v>44</v>
      </c>
      <c r="I4160" s="1" t="s">
        <v>30</v>
      </c>
      <c r="J4160" s="1" t="s">
        <v>306</v>
      </c>
      <c r="K4160" s="1" t="s">
        <v>214</v>
      </c>
      <c r="L4160" s="1">
        <v>60610.0</v>
      </c>
      <c r="M4160" s="1" t="s">
        <v>108</v>
      </c>
      <c r="N4160" s="1" t="s">
        <v>4907</v>
      </c>
      <c r="O4160" s="1" t="s">
        <v>49</v>
      </c>
      <c r="P4160" s="1" t="s">
        <v>93</v>
      </c>
      <c r="Q4160" s="1" t="s">
        <v>4908</v>
      </c>
      <c r="R4160" s="1">
        <v>15.696</v>
      </c>
      <c r="S4160" s="1">
        <v>3.0</v>
      </c>
      <c r="T4160" s="1">
        <v>0.2</v>
      </c>
      <c r="U4160" s="1">
        <v>5.1012</v>
      </c>
      <c r="V4160" s="1" t="str">
        <f>IF(M4160=People!B$2,People!A$2,IF(M4160=People!B$3,People!A$3,IF(M4160=People!B$4,People!A$4,IF(M4160=People!B$5,People!A$5,0))))</f>
        <v>Kelly Williams</v>
      </c>
      <c r="W4160" s="5" t="str">
        <f t="array" ref="W4160">IFERROR(INDEX(Returns!A:A,MATCH(B4160,Returns!B:B,0)),"No")</f>
        <v>No</v>
      </c>
      <c r="X4160" s="3">
        <f t="shared" si="1"/>
        <v>11</v>
      </c>
      <c r="Y4160" s="3">
        <f t="shared" si="2"/>
        <v>2016</v>
      </c>
    </row>
    <row r="4161" ht="14.25" customHeight="1">
      <c r="A4161" s="1">
        <v>4160.0</v>
      </c>
      <c r="B4161" s="3" t="s">
        <v>7268</v>
      </c>
      <c r="C4161" s="4">
        <v>43206.0</v>
      </c>
      <c r="D4161" s="4">
        <v>43213.0</v>
      </c>
      <c r="E4161" s="1" t="s">
        <v>53</v>
      </c>
      <c r="F4161" s="1" t="s">
        <v>2295</v>
      </c>
      <c r="G4161" s="1" t="s">
        <v>2296</v>
      </c>
      <c r="H4161" s="1" t="s">
        <v>29</v>
      </c>
      <c r="I4161" s="1" t="s">
        <v>30</v>
      </c>
      <c r="J4161" s="1" t="s">
        <v>500</v>
      </c>
      <c r="K4161" s="1" t="s">
        <v>1278</v>
      </c>
      <c r="L4161" s="1">
        <v>31907.0</v>
      </c>
      <c r="M4161" s="1" t="s">
        <v>33</v>
      </c>
      <c r="N4161" s="1" t="s">
        <v>131</v>
      </c>
      <c r="O4161" s="1" t="s">
        <v>49</v>
      </c>
      <c r="P4161" s="1" t="s">
        <v>71</v>
      </c>
      <c r="Q4161" s="1" t="s">
        <v>132</v>
      </c>
      <c r="R4161" s="1">
        <v>12.84</v>
      </c>
      <c r="S4161" s="1">
        <v>3.0</v>
      </c>
      <c r="T4161" s="1">
        <v>0.0</v>
      </c>
      <c r="U4161" s="1">
        <v>3.7236000000000002</v>
      </c>
      <c r="V4161" s="1" t="str">
        <f>IF(M4161=People!B$2,People!A$2,IF(M4161=People!B$3,People!A$3,IF(M4161=People!B$4,People!A$4,IF(M4161=People!B$5,People!A$5,0))))</f>
        <v>Cassandra Brandow</v>
      </c>
      <c r="W4161" s="5" t="str">
        <f t="array" ref="W4161">IFERROR(INDEX(Returns!A:A,MATCH(B4161,Returns!B:B,0)),"No")</f>
        <v>No</v>
      </c>
      <c r="X4161" s="3">
        <f t="shared" si="1"/>
        <v>4</v>
      </c>
      <c r="Y4161" s="3">
        <f t="shared" si="2"/>
        <v>2018</v>
      </c>
    </row>
    <row r="4162" ht="14.25" customHeight="1">
      <c r="A4162" s="1">
        <v>4161.0</v>
      </c>
      <c r="B4162" s="3" t="s">
        <v>7269</v>
      </c>
      <c r="C4162" s="4">
        <v>43599.0</v>
      </c>
      <c r="D4162" s="4">
        <v>43603.0</v>
      </c>
      <c r="E4162" s="1" t="s">
        <v>53</v>
      </c>
      <c r="F4162" s="1" t="s">
        <v>7270</v>
      </c>
      <c r="G4162" s="1" t="s">
        <v>7271</v>
      </c>
      <c r="H4162" s="1" t="s">
        <v>29</v>
      </c>
      <c r="I4162" s="1" t="s">
        <v>30</v>
      </c>
      <c r="J4162" s="1" t="s">
        <v>269</v>
      </c>
      <c r="K4162" s="1" t="s">
        <v>270</v>
      </c>
      <c r="L4162" s="1">
        <v>10035.0</v>
      </c>
      <c r="M4162" s="1" t="s">
        <v>151</v>
      </c>
      <c r="N4162" s="1" t="s">
        <v>5797</v>
      </c>
      <c r="O4162" s="1" t="s">
        <v>74</v>
      </c>
      <c r="P4162" s="1" t="s">
        <v>75</v>
      </c>
      <c r="Q4162" s="1" t="s">
        <v>5798</v>
      </c>
      <c r="R4162" s="1">
        <v>539.97</v>
      </c>
      <c r="S4162" s="1">
        <v>3.0</v>
      </c>
      <c r="T4162" s="1">
        <v>0.0</v>
      </c>
      <c r="U4162" s="1">
        <v>134.9925</v>
      </c>
      <c r="V4162" s="1" t="str">
        <f>IF(M4162=People!B$2,People!A$2,IF(M4162=People!B$3,People!A$3,IF(M4162=People!B$4,People!A$4,IF(M4162=People!B$5,People!A$5,0))))</f>
        <v>Chuck Magee</v>
      </c>
      <c r="W4162" s="5" t="str">
        <f t="array" ref="W4162">IFERROR(INDEX(Returns!A:A,MATCH(B4162,Returns!B:B,0)),"No")</f>
        <v>No</v>
      </c>
      <c r="X4162" s="3">
        <f t="shared" si="1"/>
        <v>5</v>
      </c>
      <c r="Y4162" s="3">
        <f t="shared" si="2"/>
        <v>2019</v>
      </c>
    </row>
    <row r="4163" ht="14.25" customHeight="1">
      <c r="A4163" s="1">
        <v>4162.0</v>
      </c>
      <c r="B4163" s="3" t="s">
        <v>7269</v>
      </c>
      <c r="C4163" s="4">
        <v>43599.0</v>
      </c>
      <c r="D4163" s="4">
        <v>43603.0</v>
      </c>
      <c r="E4163" s="1" t="s">
        <v>53</v>
      </c>
      <c r="F4163" s="1" t="s">
        <v>7270</v>
      </c>
      <c r="G4163" s="1" t="s">
        <v>7271</v>
      </c>
      <c r="H4163" s="1" t="s">
        <v>29</v>
      </c>
      <c r="I4163" s="1" t="s">
        <v>30</v>
      </c>
      <c r="J4163" s="1" t="s">
        <v>269</v>
      </c>
      <c r="K4163" s="1" t="s">
        <v>270</v>
      </c>
      <c r="L4163" s="1">
        <v>10035.0</v>
      </c>
      <c r="M4163" s="1" t="s">
        <v>151</v>
      </c>
      <c r="N4163" s="1" t="s">
        <v>3990</v>
      </c>
      <c r="O4163" s="1" t="s">
        <v>49</v>
      </c>
      <c r="P4163" s="1" t="s">
        <v>62</v>
      </c>
      <c r="Q4163" s="1" t="s">
        <v>3991</v>
      </c>
      <c r="R4163" s="1">
        <v>22.58</v>
      </c>
      <c r="S4163" s="1">
        <v>2.0</v>
      </c>
      <c r="T4163" s="1">
        <v>0.0</v>
      </c>
      <c r="U4163" s="1">
        <v>5.8708</v>
      </c>
      <c r="V4163" s="1" t="str">
        <f>IF(M4163=People!B$2,People!A$2,IF(M4163=People!B$3,People!A$3,IF(M4163=People!B$4,People!A$4,IF(M4163=People!B$5,People!A$5,0))))</f>
        <v>Chuck Magee</v>
      </c>
      <c r="W4163" s="5" t="str">
        <f t="array" ref="W4163">IFERROR(INDEX(Returns!A:A,MATCH(B4163,Returns!B:B,0)),"No")</f>
        <v>No</v>
      </c>
      <c r="X4163" s="3">
        <f t="shared" si="1"/>
        <v>5</v>
      </c>
      <c r="Y4163" s="3">
        <f t="shared" si="2"/>
        <v>2019</v>
      </c>
    </row>
    <row r="4164" ht="14.25" customHeight="1">
      <c r="A4164" s="1">
        <v>4163.0</v>
      </c>
      <c r="B4164" s="3" t="s">
        <v>7272</v>
      </c>
      <c r="C4164" s="4">
        <v>42808.0</v>
      </c>
      <c r="D4164" s="4">
        <v>42812.0</v>
      </c>
      <c r="E4164" s="1" t="s">
        <v>53</v>
      </c>
      <c r="F4164" s="1" t="s">
        <v>1835</v>
      </c>
      <c r="G4164" s="1" t="s">
        <v>1836</v>
      </c>
      <c r="H4164" s="1" t="s">
        <v>29</v>
      </c>
      <c r="I4164" s="1" t="s">
        <v>30</v>
      </c>
      <c r="J4164" s="1" t="s">
        <v>247</v>
      </c>
      <c r="K4164" s="1" t="s">
        <v>2704</v>
      </c>
      <c r="L4164" s="1">
        <v>3820.0</v>
      </c>
      <c r="M4164" s="1" t="s">
        <v>151</v>
      </c>
      <c r="N4164" s="1" t="s">
        <v>2422</v>
      </c>
      <c r="O4164" s="1" t="s">
        <v>49</v>
      </c>
      <c r="P4164" s="1" t="s">
        <v>50</v>
      </c>
      <c r="Q4164" s="1" t="s">
        <v>2423</v>
      </c>
      <c r="R4164" s="1">
        <v>16.52</v>
      </c>
      <c r="S4164" s="1">
        <v>4.0</v>
      </c>
      <c r="T4164" s="1">
        <v>0.0</v>
      </c>
      <c r="U4164" s="1">
        <v>7.5992</v>
      </c>
      <c r="V4164" s="1" t="str">
        <f>IF(M4164=People!B$2,People!A$2,IF(M4164=People!B$3,People!A$3,IF(M4164=People!B$4,People!A$4,IF(M4164=People!B$5,People!A$5,0))))</f>
        <v>Chuck Magee</v>
      </c>
      <c r="W4164" s="5" t="str">
        <f t="array" ref="W4164">IFERROR(INDEX(Returns!A:A,MATCH(B4164,Returns!B:B,0)),"No")</f>
        <v>No</v>
      </c>
      <c r="X4164" s="3">
        <f t="shared" si="1"/>
        <v>3</v>
      </c>
      <c r="Y4164" s="3">
        <f t="shared" si="2"/>
        <v>2017</v>
      </c>
    </row>
    <row r="4165" ht="14.25" customHeight="1">
      <c r="A4165" s="1">
        <v>4164.0</v>
      </c>
      <c r="B4165" s="3" t="s">
        <v>7272</v>
      </c>
      <c r="C4165" s="4">
        <v>42808.0</v>
      </c>
      <c r="D4165" s="4">
        <v>42812.0</v>
      </c>
      <c r="E4165" s="1" t="s">
        <v>53</v>
      </c>
      <c r="F4165" s="1" t="s">
        <v>1835</v>
      </c>
      <c r="G4165" s="1" t="s">
        <v>1836</v>
      </c>
      <c r="H4165" s="1" t="s">
        <v>29</v>
      </c>
      <c r="I4165" s="1" t="s">
        <v>30</v>
      </c>
      <c r="J4165" s="1" t="s">
        <v>247</v>
      </c>
      <c r="K4165" s="1" t="s">
        <v>2704</v>
      </c>
      <c r="L4165" s="1">
        <v>3820.0</v>
      </c>
      <c r="M4165" s="1" t="s">
        <v>151</v>
      </c>
      <c r="N4165" s="1" t="s">
        <v>4778</v>
      </c>
      <c r="O4165" s="1" t="s">
        <v>49</v>
      </c>
      <c r="P4165" s="1" t="s">
        <v>78</v>
      </c>
      <c r="Q4165" s="1" t="s">
        <v>4779</v>
      </c>
      <c r="R4165" s="1">
        <v>671.94</v>
      </c>
      <c r="S4165" s="1">
        <v>3.0</v>
      </c>
      <c r="T4165" s="1">
        <v>0.0</v>
      </c>
      <c r="U4165" s="1">
        <v>315.8118</v>
      </c>
      <c r="V4165" s="1" t="str">
        <f>IF(M4165=People!B$2,People!A$2,IF(M4165=People!B$3,People!A$3,IF(M4165=People!B$4,People!A$4,IF(M4165=People!B$5,People!A$5,0))))</f>
        <v>Chuck Magee</v>
      </c>
      <c r="W4165" s="5" t="str">
        <f t="array" ref="W4165">IFERROR(INDEX(Returns!A:A,MATCH(B4165,Returns!B:B,0)),"No")</f>
        <v>No</v>
      </c>
      <c r="X4165" s="3">
        <f t="shared" si="1"/>
        <v>3</v>
      </c>
      <c r="Y4165" s="3">
        <f t="shared" si="2"/>
        <v>2017</v>
      </c>
    </row>
    <row r="4166" ht="14.25" customHeight="1">
      <c r="A4166" s="1">
        <v>4165.0</v>
      </c>
      <c r="B4166" s="3" t="s">
        <v>7273</v>
      </c>
      <c r="C4166" s="4">
        <v>43479.0</v>
      </c>
      <c r="D4166" s="4">
        <v>43481.0</v>
      </c>
      <c r="E4166" s="1" t="s">
        <v>191</v>
      </c>
      <c r="F4166" s="1" t="s">
        <v>7274</v>
      </c>
      <c r="G4166" s="1" t="s">
        <v>7275</v>
      </c>
      <c r="H4166" s="1" t="s">
        <v>44</v>
      </c>
      <c r="I4166" s="1" t="s">
        <v>30</v>
      </c>
      <c r="J4166" s="1" t="s">
        <v>459</v>
      </c>
      <c r="K4166" s="1" t="s">
        <v>460</v>
      </c>
      <c r="L4166" s="1">
        <v>80013.0</v>
      </c>
      <c r="M4166" s="1" t="s">
        <v>47</v>
      </c>
      <c r="N4166" s="1" t="s">
        <v>163</v>
      </c>
      <c r="O4166" s="1" t="s">
        <v>74</v>
      </c>
      <c r="P4166" s="1" t="s">
        <v>164</v>
      </c>
      <c r="Q4166" s="1" t="s">
        <v>165</v>
      </c>
      <c r="R4166" s="1">
        <v>169.064</v>
      </c>
      <c r="S4166" s="1">
        <v>7.0</v>
      </c>
      <c r="T4166" s="1">
        <v>0.2</v>
      </c>
      <c r="U4166" s="1">
        <v>-14.7931</v>
      </c>
      <c r="V4166" s="1" t="str">
        <f>IF(M4166=People!B$2,People!A$2,IF(M4166=People!B$3,People!A$3,IF(M4166=People!B$4,People!A$4,IF(M4166=People!B$5,People!A$5,0))))</f>
        <v>Anna Andreadi</v>
      </c>
      <c r="W4166" s="5" t="str">
        <f t="array" ref="W4166">IFERROR(INDEX(Returns!A:A,MATCH(B4166,Returns!B:B,0)),"No")</f>
        <v>No</v>
      </c>
      <c r="X4166" s="3">
        <f t="shared" si="1"/>
        <v>1</v>
      </c>
      <c r="Y4166" s="3">
        <f t="shared" si="2"/>
        <v>2019</v>
      </c>
    </row>
    <row r="4167" ht="14.25" customHeight="1">
      <c r="A4167" s="1">
        <v>4166.0</v>
      </c>
      <c r="B4167" s="3" t="s">
        <v>7273</v>
      </c>
      <c r="C4167" s="4">
        <v>43479.0</v>
      </c>
      <c r="D4167" s="4">
        <v>43481.0</v>
      </c>
      <c r="E4167" s="1" t="s">
        <v>191</v>
      </c>
      <c r="F4167" s="1" t="s">
        <v>7274</v>
      </c>
      <c r="G4167" s="1" t="s">
        <v>7275</v>
      </c>
      <c r="H4167" s="1" t="s">
        <v>44</v>
      </c>
      <c r="I4167" s="1" t="s">
        <v>30</v>
      </c>
      <c r="J4167" s="1" t="s">
        <v>459</v>
      </c>
      <c r="K4167" s="1" t="s">
        <v>460</v>
      </c>
      <c r="L4167" s="1">
        <v>80013.0</v>
      </c>
      <c r="M4167" s="1" t="s">
        <v>47</v>
      </c>
      <c r="N4167" s="1" t="s">
        <v>5029</v>
      </c>
      <c r="O4167" s="1" t="s">
        <v>49</v>
      </c>
      <c r="P4167" s="1" t="s">
        <v>62</v>
      </c>
      <c r="Q4167" s="1" t="s">
        <v>5030</v>
      </c>
      <c r="R4167" s="1">
        <v>168.624</v>
      </c>
      <c r="S4167" s="1">
        <v>9.0</v>
      </c>
      <c r="T4167" s="1">
        <v>0.2</v>
      </c>
      <c r="U4167" s="1">
        <v>14.7546</v>
      </c>
      <c r="V4167" s="1" t="str">
        <f>IF(M4167=People!B$2,People!A$2,IF(M4167=People!B$3,People!A$3,IF(M4167=People!B$4,People!A$4,IF(M4167=People!B$5,People!A$5,0))))</f>
        <v>Anna Andreadi</v>
      </c>
      <c r="W4167" s="5" t="str">
        <f t="array" ref="W4167">IFERROR(INDEX(Returns!A:A,MATCH(B4167,Returns!B:B,0)),"No")</f>
        <v>No</v>
      </c>
      <c r="X4167" s="3">
        <f t="shared" si="1"/>
        <v>1</v>
      </c>
      <c r="Y4167" s="3">
        <f t="shared" si="2"/>
        <v>2019</v>
      </c>
    </row>
    <row r="4168" ht="14.25" customHeight="1">
      <c r="A4168" s="1">
        <v>4167.0</v>
      </c>
      <c r="B4168" s="3" t="s">
        <v>7276</v>
      </c>
      <c r="C4168" s="4">
        <v>42802.0</v>
      </c>
      <c r="D4168" s="4">
        <v>42807.0</v>
      </c>
      <c r="E4168" s="1" t="s">
        <v>53</v>
      </c>
      <c r="F4168" s="1" t="s">
        <v>2148</v>
      </c>
      <c r="G4168" s="1" t="s">
        <v>2149</v>
      </c>
      <c r="H4168" s="1" t="s">
        <v>44</v>
      </c>
      <c r="I4168" s="1" t="s">
        <v>30</v>
      </c>
      <c r="J4168" s="1" t="s">
        <v>1179</v>
      </c>
      <c r="K4168" s="1" t="s">
        <v>270</v>
      </c>
      <c r="L4168" s="1">
        <v>11561.0</v>
      </c>
      <c r="M4168" s="1" t="s">
        <v>151</v>
      </c>
      <c r="N4168" s="1" t="s">
        <v>6186</v>
      </c>
      <c r="O4168" s="1" t="s">
        <v>49</v>
      </c>
      <c r="P4168" s="1" t="s">
        <v>93</v>
      </c>
      <c r="Q4168" s="1" t="s">
        <v>6187</v>
      </c>
      <c r="R4168" s="1">
        <v>19.44</v>
      </c>
      <c r="S4168" s="1">
        <v>3.0</v>
      </c>
      <c r="T4168" s="1">
        <v>0.0</v>
      </c>
      <c r="U4168" s="1">
        <v>9.3312</v>
      </c>
      <c r="V4168" s="1" t="str">
        <f>IF(M4168=People!B$2,People!A$2,IF(M4168=People!B$3,People!A$3,IF(M4168=People!B$4,People!A$4,IF(M4168=People!B$5,People!A$5,0))))</f>
        <v>Chuck Magee</v>
      </c>
      <c r="W4168" s="5" t="str">
        <f t="array" ref="W4168">IFERROR(INDEX(Returns!A:A,MATCH(B4168,Returns!B:B,0)),"No")</f>
        <v>No</v>
      </c>
      <c r="X4168" s="3">
        <f t="shared" si="1"/>
        <v>3</v>
      </c>
      <c r="Y4168" s="3">
        <f t="shared" si="2"/>
        <v>2017</v>
      </c>
    </row>
    <row r="4169" ht="14.25" customHeight="1">
      <c r="A4169" s="1">
        <v>4168.0</v>
      </c>
      <c r="B4169" s="3" t="s">
        <v>7277</v>
      </c>
      <c r="C4169" s="4">
        <v>42654.0</v>
      </c>
      <c r="D4169" s="4">
        <v>42656.0</v>
      </c>
      <c r="E4169" s="1" t="s">
        <v>191</v>
      </c>
      <c r="F4169" s="1" t="s">
        <v>604</v>
      </c>
      <c r="G4169" s="1" t="s">
        <v>605</v>
      </c>
      <c r="H4169" s="1" t="s">
        <v>29</v>
      </c>
      <c r="I4169" s="1" t="s">
        <v>30</v>
      </c>
      <c r="J4169" s="1" t="s">
        <v>606</v>
      </c>
      <c r="K4169" s="1" t="s">
        <v>46</v>
      </c>
      <c r="L4169" s="1">
        <v>91104.0</v>
      </c>
      <c r="M4169" s="1" t="s">
        <v>47</v>
      </c>
      <c r="N4169" s="1" t="s">
        <v>3366</v>
      </c>
      <c r="O4169" s="1" t="s">
        <v>49</v>
      </c>
      <c r="P4169" s="1" t="s">
        <v>62</v>
      </c>
      <c r="Q4169" s="1" t="s">
        <v>3367</v>
      </c>
      <c r="R4169" s="1">
        <v>31.92</v>
      </c>
      <c r="S4169" s="1">
        <v>4.0</v>
      </c>
      <c r="T4169" s="1">
        <v>0.0</v>
      </c>
      <c r="U4169" s="1">
        <v>8.2992</v>
      </c>
      <c r="V4169" s="1" t="str">
        <f>IF(M4169=People!B$2,People!A$2,IF(M4169=People!B$3,People!A$3,IF(M4169=People!B$4,People!A$4,IF(M4169=People!B$5,People!A$5,0))))</f>
        <v>Anna Andreadi</v>
      </c>
      <c r="W4169" s="5" t="str">
        <f t="array" ref="W4169">IFERROR(INDEX(Returns!A:A,MATCH(B4169,Returns!B:B,0)),"No")</f>
        <v>Yes</v>
      </c>
      <c r="X4169" s="3">
        <f t="shared" si="1"/>
        <v>10</v>
      </c>
      <c r="Y4169" s="3">
        <f t="shared" si="2"/>
        <v>2016</v>
      </c>
    </row>
    <row r="4170" ht="14.25" customHeight="1">
      <c r="A4170" s="1">
        <v>4169.0</v>
      </c>
      <c r="B4170" s="3" t="s">
        <v>7277</v>
      </c>
      <c r="C4170" s="4">
        <v>42654.0</v>
      </c>
      <c r="D4170" s="4">
        <v>42656.0</v>
      </c>
      <c r="E4170" s="1" t="s">
        <v>191</v>
      </c>
      <c r="F4170" s="1" t="s">
        <v>604</v>
      </c>
      <c r="G4170" s="1" t="s">
        <v>605</v>
      </c>
      <c r="H4170" s="1" t="s">
        <v>29</v>
      </c>
      <c r="I4170" s="1" t="s">
        <v>30</v>
      </c>
      <c r="J4170" s="1" t="s">
        <v>606</v>
      </c>
      <c r="K4170" s="1" t="s">
        <v>46</v>
      </c>
      <c r="L4170" s="1">
        <v>91104.0</v>
      </c>
      <c r="M4170" s="1" t="s">
        <v>47</v>
      </c>
      <c r="N4170" s="1" t="s">
        <v>7278</v>
      </c>
      <c r="O4170" s="1" t="s">
        <v>35</v>
      </c>
      <c r="P4170" s="1" t="s">
        <v>39</v>
      </c>
      <c r="Q4170" s="1" t="s">
        <v>7279</v>
      </c>
      <c r="R4170" s="1">
        <v>433.568</v>
      </c>
      <c r="S4170" s="1">
        <v>2.0</v>
      </c>
      <c r="T4170" s="1">
        <v>0.2</v>
      </c>
      <c r="U4170" s="1">
        <v>-65.0352</v>
      </c>
      <c r="V4170" s="1" t="str">
        <f>IF(M4170=People!B$2,People!A$2,IF(M4170=People!B$3,People!A$3,IF(M4170=People!B$4,People!A$4,IF(M4170=People!B$5,People!A$5,0))))</f>
        <v>Anna Andreadi</v>
      </c>
      <c r="W4170" s="5" t="str">
        <f t="array" ref="W4170">IFERROR(INDEX(Returns!A:A,MATCH(B4170,Returns!B:B,0)),"No")</f>
        <v>Yes</v>
      </c>
      <c r="X4170" s="3">
        <f t="shared" si="1"/>
        <v>10</v>
      </c>
      <c r="Y4170" s="3">
        <f t="shared" si="2"/>
        <v>2016</v>
      </c>
    </row>
    <row r="4171" ht="14.25" customHeight="1">
      <c r="A4171" s="1">
        <v>4170.0</v>
      </c>
      <c r="B4171" s="3" t="s">
        <v>7280</v>
      </c>
      <c r="C4171" s="4">
        <v>42838.0</v>
      </c>
      <c r="D4171" s="4">
        <v>42839.0</v>
      </c>
      <c r="E4171" s="1" t="s">
        <v>191</v>
      </c>
      <c r="F4171" s="1" t="s">
        <v>6668</v>
      </c>
      <c r="G4171" s="1" t="s">
        <v>6669</v>
      </c>
      <c r="H4171" s="1" t="s">
        <v>105</v>
      </c>
      <c r="I4171" s="1" t="s">
        <v>30</v>
      </c>
      <c r="J4171" s="1" t="s">
        <v>1831</v>
      </c>
      <c r="K4171" s="1" t="s">
        <v>313</v>
      </c>
      <c r="L4171" s="1">
        <v>85204.0</v>
      </c>
      <c r="M4171" s="1" t="s">
        <v>47</v>
      </c>
      <c r="N4171" s="1" t="s">
        <v>2892</v>
      </c>
      <c r="O4171" s="1" t="s">
        <v>49</v>
      </c>
      <c r="P4171" s="1" t="s">
        <v>93</v>
      </c>
      <c r="Q4171" s="1" t="s">
        <v>2893</v>
      </c>
      <c r="R4171" s="1">
        <v>31.104</v>
      </c>
      <c r="S4171" s="1">
        <v>6.0</v>
      </c>
      <c r="T4171" s="1">
        <v>0.2</v>
      </c>
      <c r="U4171" s="1">
        <v>10.8864</v>
      </c>
      <c r="V4171" s="1" t="str">
        <f>IF(M4171=People!B$2,People!A$2,IF(M4171=People!B$3,People!A$3,IF(M4171=People!B$4,People!A$4,IF(M4171=People!B$5,People!A$5,0))))</f>
        <v>Anna Andreadi</v>
      </c>
      <c r="W4171" s="5" t="str">
        <f t="array" ref="W4171">IFERROR(INDEX(Returns!A:A,MATCH(B4171,Returns!B:B,0)),"No")</f>
        <v>No</v>
      </c>
      <c r="X4171" s="3">
        <f t="shared" si="1"/>
        <v>4</v>
      </c>
      <c r="Y4171" s="3">
        <f t="shared" si="2"/>
        <v>2017</v>
      </c>
    </row>
    <row r="4172" ht="14.25" customHeight="1">
      <c r="A4172" s="1">
        <v>4171.0</v>
      </c>
      <c r="B4172" s="3" t="s">
        <v>7280</v>
      </c>
      <c r="C4172" s="4">
        <v>42838.0</v>
      </c>
      <c r="D4172" s="4">
        <v>42839.0</v>
      </c>
      <c r="E4172" s="1" t="s">
        <v>191</v>
      </c>
      <c r="F4172" s="1" t="s">
        <v>6668</v>
      </c>
      <c r="G4172" s="1" t="s">
        <v>6669</v>
      </c>
      <c r="H4172" s="1" t="s">
        <v>105</v>
      </c>
      <c r="I4172" s="1" t="s">
        <v>30</v>
      </c>
      <c r="J4172" s="1" t="s">
        <v>1831</v>
      </c>
      <c r="K4172" s="1" t="s">
        <v>313</v>
      </c>
      <c r="L4172" s="1">
        <v>85204.0</v>
      </c>
      <c r="M4172" s="1" t="s">
        <v>47</v>
      </c>
      <c r="N4172" s="1" t="s">
        <v>3602</v>
      </c>
      <c r="O4172" s="1" t="s">
        <v>49</v>
      </c>
      <c r="P4172" s="1" t="s">
        <v>93</v>
      </c>
      <c r="Q4172" s="1" t="s">
        <v>3603</v>
      </c>
      <c r="R4172" s="1">
        <v>54.816</v>
      </c>
      <c r="S4172" s="1">
        <v>3.0</v>
      </c>
      <c r="T4172" s="1">
        <v>0.2</v>
      </c>
      <c r="U4172" s="1">
        <v>17.8152</v>
      </c>
      <c r="V4172" s="1" t="str">
        <f>IF(M4172=People!B$2,People!A$2,IF(M4172=People!B$3,People!A$3,IF(M4172=People!B$4,People!A$4,IF(M4172=People!B$5,People!A$5,0))))</f>
        <v>Anna Andreadi</v>
      </c>
      <c r="W4172" s="5" t="str">
        <f t="array" ref="W4172">IFERROR(INDEX(Returns!A:A,MATCH(B4172,Returns!B:B,0)),"No")</f>
        <v>No</v>
      </c>
      <c r="X4172" s="3">
        <f t="shared" si="1"/>
        <v>4</v>
      </c>
      <c r="Y4172" s="3">
        <f t="shared" si="2"/>
        <v>2017</v>
      </c>
    </row>
    <row r="4173" ht="14.25" customHeight="1">
      <c r="A4173" s="1">
        <v>4172.0</v>
      </c>
      <c r="B4173" s="3" t="s">
        <v>7281</v>
      </c>
      <c r="C4173" s="4">
        <v>43785.0</v>
      </c>
      <c r="D4173" s="4">
        <v>43789.0</v>
      </c>
      <c r="E4173" s="1" t="s">
        <v>53</v>
      </c>
      <c r="F4173" s="1" t="s">
        <v>2274</v>
      </c>
      <c r="G4173" s="1" t="s">
        <v>2275</v>
      </c>
      <c r="H4173" s="1" t="s">
        <v>29</v>
      </c>
      <c r="I4173" s="1" t="s">
        <v>30</v>
      </c>
      <c r="J4173" s="1" t="s">
        <v>3500</v>
      </c>
      <c r="K4173" s="1" t="s">
        <v>46</v>
      </c>
      <c r="L4173" s="1">
        <v>93727.0</v>
      </c>
      <c r="M4173" s="1" t="s">
        <v>47</v>
      </c>
      <c r="N4173" s="1" t="s">
        <v>2740</v>
      </c>
      <c r="O4173" s="1" t="s">
        <v>49</v>
      </c>
      <c r="P4173" s="1" t="s">
        <v>62</v>
      </c>
      <c r="Q4173" s="1" t="s">
        <v>2741</v>
      </c>
      <c r="R4173" s="1">
        <v>48.86</v>
      </c>
      <c r="S4173" s="1">
        <v>7.0</v>
      </c>
      <c r="T4173" s="1">
        <v>0.0</v>
      </c>
      <c r="U4173" s="1">
        <v>0.9771999999999981</v>
      </c>
      <c r="V4173" s="1" t="str">
        <f>IF(M4173=People!B$2,People!A$2,IF(M4173=People!B$3,People!A$3,IF(M4173=People!B$4,People!A$4,IF(M4173=People!B$5,People!A$5,0))))</f>
        <v>Anna Andreadi</v>
      </c>
      <c r="W4173" s="5" t="str">
        <f t="array" ref="W4173">IFERROR(INDEX(Returns!A:A,MATCH(B4173,Returns!B:B,0)),"No")</f>
        <v>No</v>
      </c>
      <c r="X4173" s="3">
        <f t="shared" si="1"/>
        <v>11</v>
      </c>
      <c r="Y4173" s="3">
        <f t="shared" si="2"/>
        <v>2019</v>
      </c>
    </row>
    <row r="4174" ht="14.25" customHeight="1">
      <c r="A4174" s="1">
        <v>4173.0</v>
      </c>
      <c r="B4174" s="3" t="s">
        <v>7282</v>
      </c>
      <c r="C4174" s="4">
        <v>43282.0</v>
      </c>
      <c r="D4174" s="4">
        <v>43282.0</v>
      </c>
      <c r="E4174" s="1" t="s">
        <v>1296</v>
      </c>
      <c r="F4174" s="1" t="s">
        <v>2342</v>
      </c>
      <c r="G4174" s="1" t="s">
        <v>2343</v>
      </c>
      <c r="H4174" s="1" t="s">
        <v>29</v>
      </c>
      <c r="I4174" s="1" t="s">
        <v>30</v>
      </c>
      <c r="J4174" s="1" t="s">
        <v>385</v>
      </c>
      <c r="K4174" s="1" t="s">
        <v>386</v>
      </c>
      <c r="L4174" s="1">
        <v>29203.0</v>
      </c>
      <c r="M4174" s="1" t="s">
        <v>33</v>
      </c>
      <c r="N4174" s="1" t="s">
        <v>135</v>
      </c>
      <c r="O4174" s="1" t="s">
        <v>49</v>
      </c>
      <c r="P4174" s="1" t="s">
        <v>78</v>
      </c>
      <c r="Q4174" s="1" t="s">
        <v>136</v>
      </c>
      <c r="R4174" s="1">
        <v>14.2</v>
      </c>
      <c r="S4174" s="1">
        <v>2.0</v>
      </c>
      <c r="T4174" s="1">
        <v>0.0</v>
      </c>
      <c r="U4174" s="1">
        <v>6.532</v>
      </c>
      <c r="V4174" s="1" t="str">
        <f>IF(M4174=People!B$2,People!A$2,IF(M4174=People!B$3,People!A$3,IF(M4174=People!B$4,People!A$4,IF(M4174=People!B$5,People!A$5,0))))</f>
        <v>Cassandra Brandow</v>
      </c>
      <c r="W4174" s="5" t="str">
        <f t="array" ref="W4174">IFERROR(INDEX(Returns!A:A,MATCH(B4174,Returns!B:B,0)),"No")</f>
        <v>No</v>
      </c>
      <c r="X4174" s="3">
        <f t="shared" si="1"/>
        <v>7</v>
      </c>
      <c r="Y4174" s="3">
        <f t="shared" si="2"/>
        <v>2018</v>
      </c>
    </row>
    <row r="4175" ht="14.25" customHeight="1">
      <c r="A4175" s="1">
        <v>4174.0</v>
      </c>
      <c r="B4175" s="3" t="s">
        <v>7282</v>
      </c>
      <c r="C4175" s="4">
        <v>43282.0</v>
      </c>
      <c r="D4175" s="4">
        <v>43282.0</v>
      </c>
      <c r="E4175" s="1" t="s">
        <v>1296</v>
      </c>
      <c r="F4175" s="1" t="s">
        <v>2342</v>
      </c>
      <c r="G4175" s="1" t="s">
        <v>2343</v>
      </c>
      <c r="H4175" s="1" t="s">
        <v>29</v>
      </c>
      <c r="I4175" s="1" t="s">
        <v>30</v>
      </c>
      <c r="J4175" s="1" t="s">
        <v>385</v>
      </c>
      <c r="K4175" s="1" t="s">
        <v>386</v>
      </c>
      <c r="L4175" s="1">
        <v>29203.0</v>
      </c>
      <c r="M4175" s="1" t="s">
        <v>33</v>
      </c>
      <c r="N4175" s="1" t="s">
        <v>2892</v>
      </c>
      <c r="O4175" s="1" t="s">
        <v>49</v>
      </c>
      <c r="P4175" s="1" t="s">
        <v>93</v>
      </c>
      <c r="Q4175" s="1" t="s">
        <v>2893</v>
      </c>
      <c r="R4175" s="1">
        <v>12.96</v>
      </c>
      <c r="S4175" s="1">
        <v>2.0</v>
      </c>
      <c r="T4175" s="1">
        <v>0.0</v>
      </c>
      <c r="U4175" s="1">
        <v>6.2208</v>
      </c>
      <c r="V4175" s="1" t="str">
        <f>IF(M4175=People!B$2,People!A$2,IF(M4175=People!B$3,People!A$3,IF(M4175=People!B$4,People!A$4,IF(M4175=People!B$5,People!A$5,0))))</f>
        <v>Cassandra Brandow</v>
      </c>
      <c r="W4175" s="5" t="str">
        <f t="array" ref="W4175">IFERROR(INDEX(Returns!A:A,MATCH(B4175,Returns!B:B,0)),"No")</f>
        <v>No</v>
      </c>
      <c r="X4175" s="3">
        <f t="shared" si="1"/>
        <v>7</v>
      </c>
      <c r="Y4175" s="3">
        <f t="shared" si="2"/>
        <v>2018</v>
      </c>
    </row>
    <row r="4176" ht="14.25" customHeight="1">
      <c r="A4176" s="1">
        <v>4175.0</v>
      </c>
      <c r="B4176" s="3" t="s">
        <v>7282</v>
      </c>
      <c r="C4176" s="4">
        <v>43282.0</v>
      </c>
      <c r="D4176" s="4">
        <v>43282.0</v>
      </c>
      <c r="E4176" s="1" t="s">
        <v>1296</v>
      </c>
      <c r="F4176" s="1" t="s">
        <v>2342</v>
      </c>
      <c r="G4176" s="1" t="s">
        <v>2343</v>
      </c>
      <c r="H4176" s="1" t="s">
        <v>29</v>
      </c>
      <c r="I4176" s="1" t="s">
        <v>30</v>
      </c>
      <c r="J4176" s="1" t="s">
        <v>385</v>
      </c>
      <c r="K4176" s="1" t="s">
        <v>386</v>
      </c>
      <c r="L4176" s="1">
        <v>29203.0</v>
      </c>
      <c r="M4176" s="1" t="s">
        <v>33</v>
      </c>
      <c r="N4176" s="1" t="s">
        <v>2760</v>
      </c>
      <c r="O4176" s="1" t="s">
        <v>49</v>
      </c>
      <c r="P4176" s="1" t="s">
        <v>78</v>
      </c>
      <c r="Q4176" s="1" t="s">
        <v>2761</v>
      </c>
      <c r="R4176" s="1">
        <v>58.34</v>
      </c>
      <c r="S4176" s="1">
        <v>2.0</v>
      </c>
      <c r="T4176" s="1">
        <v>0.0</v>
      </c>
      <c r="U4176" s="1">
        <v>28.0032</v>
      </c>
      <c r="V4176" s="1" t="str">
        <f>IF(M4176=People!B$2,People!A$2,IF(M4176=People!B$3,People!A$3,IF(M4176=People!B$4,People!A$4,IF(M4176=People!B$5,People!A$5,0))))</f>
        <v>Cassandra Brandow</v>
      </c>
      <c r="W4176" s="5" t="str">
        <f t="array" ref="W4176">IFERROR(INDEX(Returns!A:A,MATCH(B4176,Returns!B:B,0)),"No")</f>
        <v>No</v>
      </c>
      <c r="X4176" s="3">
        <f t="shared" si="1"/>
        <v>7</v>
      </c>
      <c r="Y4176" s="3">
        <f t="shared" si="2"/>
        <v>2018</v>
      </c>
    </row>
    <row r="4177" ht="14.25" customHeight="1">
      <c r="A4177" s="1">
        <v>4176.0</v>
      </c>
      <c r="B4177" s="3" t="s">
        <v>7283</v>
      </c>
      <c r="C4177" s="4">
        <v>43068.0</v>
      </c>
      <c r="D4177" s="4">
        <v>43069.0</v>
      </c>
      <c r="E4177" s="1" t="s">
        <v>191</v>
      </c>
      <c r="F4177" s="1" t="s">
        <v>7284</v>
      </c>
      <c r="G4177" s="1" t="s">
        <v>7285</v>
      </c>
      <c r="H4177" s="1" t="s">
        <v>105</v>
      </c>
      <c r="I4177" s="1" t="s">
        <v>30</v>
      </c>
      <c r="J4177" s="1" t="s">
        <v>2551</v>
      </c>
      <c r="K4177" s="1" t="s">
        <v>46</v>
      </c>
      <c r="L4177" s="1">
        <v>92704.0</v>
      </c>
      <c r="M4177" s="1" t="s">
        <v>47</v>
      </c>
      <c r="N4177" s="1" t="s">
        <v>6249</v>
      </c>
      <c r="O4177" s="1" t="s">
        <v>49</v>
      </c>
      <c r="P4177" s="1" t="s">
        <v>71</v>
      </c>
      <c r="Q4177" s="1" t="s">
        <v>6250</v>
      </c>
      <c r="R4177" s="1">
        <v>56.3</v>
      </c>
      <c r="S4177" s="1">
        <v>2.0</v>
      </c>
      <c r="T4177" s="1">
        <v>0.0</v>
      </c>
      <c r="U4177" s="1">
        <v>15.764</v>
      </c>
      <c r="V4177" s="1" t="str">
        <f>IF(M4177=People!B$2,People!A$2,IF(M4177=People!B$3,People!A$3,IF(M4177=People!B$4,People!A$4,IF(M4177=People!B$5,People!A$5,0))))</f>
        <v>Anna Andreadi</v>
      </c>
      <c r="W4177" s="5" t="str">
        <f t="array" ref="W4177">IFERROR(INDEX(Returns!A:A,MATCH(B4177,Returns!B:B,0)),"No")</f>
        <v>No</v>
      </c>
      <c r="X4177" s="3">
        <f t="shared" si="1"/>
        <v>11</v>
      </c>
      <c r="Y4177" s="3">
        <f t="shared" si="2"/>
        <v>2017</v>
      </c>
    </row>
    <row r="4178" ht="14.25" customHeight="1">
      <c r="A4178" s="1">
        <v>4177.0</v>
      </c>
      <c r="B4178" s="3" t="s">
        <v>7286</v>
      </c>
      <c r="C4178" s="4">
        <v>42467.0</v>
      </c>
      <c r="D4178" s="4">
        <v>42472.0</v>
      </c>
      <c r="E4178" s="1" t="s">
        <v>53</v>
      </c>
      <c r="F4178" s="1" t="s">
        <v>2301</v>
      </c>
      <c r="G4178" s="1" t="s">
        <v>2302</v>
      </c>
      <c r="H4178" s="1" t="s">
        <v>44</v>
      </c>
      <c r="I4178" s="1" t="s">
        <v>30</v>
      </c>
      <c r="J4178" s="1" t="s">
        <v>385</v>
      </c>
      <c r="K4178" s="1" t="s">
        <v>386</v>
      </c>
      <c r="L4178" s="1">
        <v>29203.0</v>
      </c>
      <c r="M4178" s="1" t="s">
        <v>33</v>
      </c>
      <c r="N4178" s="1" t="s">
        <v>742</v>
      </c>
      <c r="O4178" s="1" t="s">
        <v>74</v>
      </c>
      <c r="P4178" s="1" t="s">
        <v>75</v>
      </c>
      <c r="Q4178" s="1" t="s">
        <v>743</v>
      </c>
      <c r="R4178" s="1">
        <v>629.95</v>
      </c>
      <c r="S4178" s="1">
        <v>5.0</v>
      </c>
      <c r="T4178" s="1">
        <v>0.0</v>
      </c>
      <c r="U4178" s="1">
        <v>163.787</v>
      </c>
      <c r="V4178" s="1" t="str">
        <f>IF(M4178=People!B$2,People!A$2,IF(M4178=People!B$3,People!A$3,IF(M4178=People!B$4,People!A$4,IF(M4178=People!B$5,People!A$5,0))))</f>
        <v>Cassandra Brandow</v>
      </c>
      <c r="W4178" s="5" t="str">
        <f t="array" ref="W4178">IFERROR(INDEX(Returns!A:A,MATCH(B4178,Returns!B:B,0)),"No")</f>
        <v>No</v>
      </c>
      <c r="X4178" s="3">
        <f t="shared" si="1"/>
        <v>4</v>
      </c>
      <c r="Y4178" s="3">
        <f t="shared" si="2"/>
        <v>2016</v>
      </c>
    </row>
    <row r="4179" ht="14.25" customHeight="1">
      <c r="A4179" s="1">
        <v>4178.0</v>
      </c>
      <c r="B4179" s="3" t="s">
        <v>7286</v>
      </c>
      <c r="C4179" s="4">
        <v>42467.0</v>
      </c>
      <c r="D4179" s="4">
        <v>42472.0</v>
      </c>
      <c r="E4179" s="1" t="s">
        <v>53</v>
      </c>
      <c r="F4179" s="1" t="s">
        <v>2301</v>
      </c>
      <c r="G4179" s="1" t="s">
        <v>2302</v>
      </c>
      <c r="H4179" s="1" t="s">
        <v>44</v>
      </c>
      <c r="I4179" s="1" t="s">
        <v>30</v>
      </c>
      <c r="J4179" s="1" t="s">
        <v>385</v>
      </c>
      <c r="K4179" s="1" t="s">
        <v>386</v>
      </c>
      <c r="L4179" s="1">
        <v>29203.0</v>
      </c>
      <c r="M4179" s="1" t="s">
        <v>33</v>
      </c>
      <c r="N4179" s="1" t="s">
        <v>3286</v>
      </c>
      <c r="O4179" s="1" t="s">
        <v>49</v>
      </c>
      <c r="P4179" s="1" t="s">
        <v>93</v>
      </c>
      <c r="Q4179" s="1" t="s">
        <v>3287</v>
      </c>
      <c r="R4179" s="1">
        <v>122.97</v>
      </c>
      <c r="S4179" s="1">
        <v>3.0</v>
      </c>
      <c r="T4179" s="1">
        <v>0.0</v>
      </c>
      <c r="U4179" s="1">
        <v>60.2553</v>
      </c>
      <c r="V4179" s="1" t="str">
        <f>IF(M4179=People!B$2,People!A$2,IF(M4179=People!B$3,People!A$3,IF(M4179=People!B$4,People!A$4,IF(M4179=People!B$5,People!A$5,0))))</f>
        <v>Cassandra Brandow</v>
      </c>
      <c r="W4179" s="5" t="str">
        <f t="array" ref="W4179">IFERROR(INDEX(Returns!A:A,MATCH(B4179,Returns!B:B,0)),"No")</f>
        <v>No</v>
      </c>
      <c r="X4179" s="3">
        <f t="shared" si="1"/>
        <v>4</v>
      </c>
      <c r="Y4179" s="3">
        <f t="shared" si="2"/>
        <v>2016</v>
      </c>
    </row>
    <row r="4180" ht="14.25" customHeight="1">
      <c r="A4180" s="1">
        <v>4179.0</v>
      </c>
      <c r="B4180" s="3" t="s">
        <v>7287</v>
      </c>
      <c r="C4180" s="4">
        <v>43267.0</v>
      </c>
      <c r="D4180" s="4">
        <v>43269.0</v>
      </c>
      <c r="E4180" s="1" t="s">
        <v>26</v>
      </c>
      <c r="F4180" s="1" t="s">
        <v>1878</v>
      </c>
      <c r="G4180" s="1" t="s">
        <v>1879</v>
      </c>
      <c r="H4180" s="1" t="s">
        <v>29</v>
      </c>
      <c r="I4180" s="1" t="s">
        <v>30</v>
      </c>
      <c r="J4180" s="1" t="s">
        <v>45</v>
      </c>
      <c r="K4180" s="1" t="s">
        <v>46</v>
      </c>
      <c r="L4180" s="1">
        <v>90045.0</v>
      </c>
      <c r="M4180" s="1" t="s">
        <v>47</v>
      </c>
      <c r="N4180" s="1" t="s">
        <v>5250</v>
      </c>
      <c r="O4180" s="1" t="s">
        <v>49</v>
      </c>
      <c r="P4180" s="1" t="s">
        <v>93</v>
      </c>
      <c r="Q4180" s="1" t="s">
        <v>5251</v>
      </c>
      <c r="R4180" s="1">
        <v>46.35</v>
      </c>
      <c r="S4180" s="1">
        <v>5.0</v>
      </c>
      <c r="T4180" s="1">
        <v>0.0</v>
      </c>
      <c r="U4180" s="1">
        <v>21.7845</v>
      </c>
      <c r="V4180" s="1" t="str">
        <f>IF(M4180=People!B$2,People!A$2,IF(M4180=People!B$3,People!A$3,IF(M4180=People!B$4,People!A$4,IF(M4180=People!B$5,People!A$5,0))))</f>
        <v>Anna Andreadi</v>
      </c>
      <c r="W4180" s="5" t="str">
        <f t="array" ref="W4180">IFERROR(INDEX(Returns!A:A,MATCH(B4180,Returns!B:B,0)),"No")</f>
        <v>No</v>
      </c>
      <c r="X4180" s="3">
        <f t="shared" si="1"/>
        <v>6</v>
      </c>
      <c r="Y4180" s="3">
        <f t="shared" si="2"/>
        <v>2018</v>
      </c>
    </row>
    <row r="4181" ht="14.25" customHeight="1">
      <c r="A4181" s="1">
        <v>4180.0</v>
      </c>
      <c r="B4181" s="3" t="s">
        <v>7288</v>
      </c>
      <c r="C4181" s="4">
        <v>43530.0</v>
      </c>
      <c r="D4181" s="4">
        <v>43534.0</v>
      </c>
      <c r="E4181" s="1" t="s">
        <v>53</v>
      </c>
      <c r="F4181" s="1" t="s">
        <v>3448</v>
      </c>
      <c r="G4181" s="1" t="s">
        <v>3449</v>
      </c>
      <c r="H4181" s="1" t="s">
        <v>105</v>
      </c>
      <c r="I4181" s="1" t="s">
        <v>30</v>
      </c>
      <c r="J4181" s="1" t="s">
        <v>130</v>
      </c>
      <c r="K4181" s="1" t="s">
        <v>46</v>
      </c>
      <c r="L4181" s="1">
        <v>94109.0</v>
      </c>
      <c r="M4181" s="1" t="s">
        <v>47</v>
      </c>
      <c r="N4181" s="1" t="s">
        <v>348</v>
      </c>
      <c r="O4181" s="1" t="s">
        <v>49</v>
      </c>
      <c r="P4181" s="1" t="s">
        <v>78</v>
      </c>
      <c r="Q4181" s="1" t="s">
        <v>349</v>
      </c>
      <c r="R4181" s="1">
        <v>14.975999999999999</v>
      </c>
      <c r="S4181" s="1">
        <v>9.0</v>
      </c>
      <c r="T4181" s="1">
        <v>0.2</v>
      </c>
      <c r="U4181" s="1">
        <v>5.4288</v>
      </c>
      <c r="V4181" s="1" t="str">
        <f>IF(M4181=People!B$2,People!A$2,IF(M4181=People!B$3,People!A$3,IF(M4181=People!B$4,People!A$4,IF(M4181=People!B$5,People!A$5,0))))</f>
        <v>Anna Andreadi</v>
      </c>
      <c r="W4181" s="5" t="str">
        <f t="array" ref="W4181">IFERROR(INDEX(Returns!A:A,MATCH(B4181,Returns!B:B,0)),"No")</f>
        <v>No</v>
      </c>
      <c r="X4181" s="3">
        <f t="shared" si="1"/>
        <v>3</v>
      </c>
      <c r="Y4181" s="3">
        <f t="shared" si="2"/>
        <v>2019</v>
      </c>
    </row>
    <row r="4182" ht="14.25" customHeight="1">
      <c r="A4182" s="1">
        <v>4181.0</v>
      </c>
      <c r="B4182" s="3" t="s">
        <v>7289</v>
      </c>
      <c r="C4182" s="4">
        <v>43745.0</v>
      </c>
      <c r="D4182" s="4">
        <v>43749.0</v>
      </c>
      <c r="E4182" s="1" t="s">
        <v>53</v>
      </c>
      <c r="F4182" s="1" t="s">
        <v>2493</v>
      </c>
      <c r="G4182" s="1" t="s">
        <v>2494</v>
      </c>
      <c r="H4182" s="1" t="s">
        <v>29</v>
      </c>
      <c r="I4182" s="1" t="s">
        <v>30</v>
      </c>
      <c r="J4182" s="1" t="s">
        <v>187</v>
      </c>
      <c r="K4182" s="1" t="s">
        <v>107</v>
      </c>
      <c r="L4182" s="1">
        <v>77036.0</v>
      </c>
      <c r="M4182" s="1" t="s">
        <v>108</v>
      </c>
      <c r="N4182" s="1" t="s">
        <v>111</v>
      </c>
      <c r="O4182" s="1" t="s">
        <v>49</v>
      </c>
      <c r="P4182" s="1" t="s">
        <v>78</v>
      </c>
      <c r="Q4182" s="1" t="s">
        <v>112</v>
      </c>
      <c r="R4182" s="1">
        <v>4.24</v>
      </c>
      <c r="S4182" s="1">
        <v>5.0</v>
      </c>
      <c r="T4182" s="1">
        <v>0.8</v>
      </c>
      <c r="U4182" s="1">
        <v>-6.36</v>
      </c>
      <c r="V4182" s="1" t="str">
        <f>IF(M4182=People!B$2,People!A$2,IF(M4182=People!B$3,People!A$3,IF(M4182=People!B$4,People!A$4,IF(M4182=People!B$5,People!A$5,0))))</f>
        <v>Kelly Williams</v>
      </c>
      <c r="W4182" s="5" t="str">
        <f t="array" ref="W4182">IFERROR(INDEX(Returns!A:A,MATCH(B4182,Returns!B:B,0)),"No")</f>
        <v>No</v>
      </c>
      <c r="X4182" s="3">
        <f t="shared" si="1"/>
        <v>10</v>
      </c>
      <c r="Y4182" s="3">
        <f t="shared" si="2"/>
        <v>2019</v>
      </c>
    </row>
    <row r="4183" ht="14.25" customHeight="1">
      <c r="A4183" s="1">
        <v>4182.0</v>
      </c>
      <c r="B4183" s="3" t="s">
        <v>7290</v>
      </c>
      <c r="C4183" s="4">
        <v>43744.0</v>
      </c>
      <c r="D4183" s="4">
        <v>43750.0</v>
      </c>
      <c r="E4183" s="1" t="s">
        <v>53</v>
      </c>
      <c r="F4183" s="1" t="s">
        <v>7291</v>
      </c>
      <c r="G4183" s="1" t="s">
        <v>7292</v>
      </c>
      <c r="H4183" s="1" t="s">
        <v>105</v>
      </c>
      <c r="I4183" s="1" t="s">
        <v>30</v>
      </c>
      <c r="J4183" s="1" t="s">
        <v>269</v>
      </c>
      <c r="K4183" s="1" t="s">
        <v>270</v>
      </c>
      <c r="L4183" s="1">
        <v>10035.0</v>
      </c>
      <c r="M4183" s="1" t="s">
        <v>151</v>
      </c>
      <c r="N4183" s="1" t="s">
        <v>7013</v>
      </c>
      <c r="O4183" s="1" t="s">
        <v>74</v>
      </c>
      <c r="P4183" s="1" t="s">
        <v>164</v>
      </c>
      <c r="Q4183" s="1" t="s">
        <v>7014</v>
      </c>
      <c r="R4183" s="1">
        <v>319.96</v>
      </c>
      <c r="S4183" s="1">
        <v>4.0</v>
      </c>
      <c r="T4183" s="1">
        <v>0.0</v>
      </c>
      <c r="U4183" s="1">
        <v>115.1856</v>
      </c>
      <c r="V4183" s="1" t="str">
        <f>IF(M4183=People!B$2,People!A$2,IF(M4183=People!B$3,People!A$3,IF(M4183=People!B$4,People!A$4,IF(M4183=People!B$5,People!A$5,0))))</f>
        <v>Chuck Magee</v>
      </c>
      <c r="W4183" s="5" t="str">
        <f t="array" ref="W4183">IFERROR(INDEX(Returns!A:A,MATCH(B4183,Returns!B:B,0)),"No")</f>
        <v>No</v>
      </c>
      <c r="X4183" s="3">
        <f t="shared" si="1"/>
        <v>10</v>
      </c>
      <c r="Y4183" s="3">
        <f t="shared" si="2"/>
        <v>2019</v>
      </c>
    </row>
    <row r="4184" ht="14.25" customHeight="1">
      <c r="A4184" s="1">
        <v>4183.0</v>
      </c>
      <c r="B4184" s="3" t="s">
        <v>7290</v>
      </c>
      <c r="C4184" s="4">
        <v>43744.0</v>
      </c>
      <c r="D4184" s="4">
        <v>43750.0</v>
      </c>
      <c r="E4184" s="1" t="s">
        <v>53</v>
      </c>
      <c r="F4184" s="1" t="s">
        <v>7291</v>
      </c>
      <c r="G4184" s="1" t="s">
        <v>7292</v>
      </c>
      <c r="H4184" s="1" t="s">
        <v>105</v>
      </c>
      <c r="I4184" s="1" t="s">
        <v>30</v>
      </c>
      <c r="J4184" s="1" t="s">
        <v>269</v>
      </c>
      <c r="K4184" s="1" t="s">
        <v>270</v>
      </c>
      <c r="L4184" s="1">
        <v>10035.0</v>
      </c>
      <c r="M4184" s="1" t="s">
        <v>151</v>
      </c>
      <c r="N4184" s="1" t="s">
        <v>563</v>
      </c>
      <c r="O4184" s="1" t="s">
        <v>49</v>
      </c>
      <c r="P4184" s="1" t="s">
        <v>93</v>
      </c>
      <c r="Q4184" s="1" t="s">
        <v>2196</v>
      </c>
      <c r="R4184" s="1">
        <v>17.04</v>
      </c>
      <c r="S4184" s="1">
        <v>3.0</v>
      </c>
      <c r="T4184" s="1">
        <v>0.0</v>
      </c>
      <c r="U4184" s="1">
        <v>7.668</v>
      </c>
      <c r="V4184" s="1" t="str">
        <f>IF(M4184=People!B$2,People!A$2,IF(M4184=People!B$3,People!A$3,IF(M4184=People!B$4,People!A$4,IF(M4184=People!B$5,People!A$5,0))))</f>
        <v>Chuck Magee</v>
      </c>
      <c r="W4184" s="5" t="str">
        <f t="array" ref="W4184">IFERROR(INDEX(Returns!A:A,MATCH(B4184,Returns!B:B,0)),"No")</f>
        <v>No</v>
      </c>
      <c r="X4184" s="3">
        <f t="shared" si="1"/>
        <v>10</v>
      </c>
      <c r="Y4184" s="3">
        <f t="shared" si="2"/>
        <v>2019</v>
      </c>
    </row>
    <row r="4185" ht="14.25" customHeight="1">
      <c r="A4185" s="1">
        <v>4184.0</v>
      </c>
      <c r="B4185" s="3" t="s">
        <v>7290</v>
      </c>
      <c r="C4185" s="4">
        <v>43744.0</v>
      </c>
      <c r="D4185" s="4">
        <v>43750.0</v>
      </c>
      <c r="E4185" s="1" t="s">
        <v>53</v>
      </c>
      <c r="F4185" s="1" t="s">
        <v>7291</v>
      </c>
      <c r="G4185" s="1" t="s">
        <v>7292</v>
      </c>
      <c r="H4185" s="1" t="s">
        <v>105</v>
      </c>
      <c r="I4185" s="1" t="s">
        <v>30</v>
      </c>
      <c r="J4185" s="1" t="s">
        <v>269</v>
      </c>
      <c r="K4185" s="1" t="s">
        <v>270</v>
      </c>
      <c r="L4185" s="1">
        <v>10035.0</v>
      </c>
      <c r="M4185" s="1" t="s">
        <v>151</v>
      </c>
      <c r="N4185" s="1" t="s">
        <v>689</v>
      </c>
      <c r="O4185" s="1" t="s">
        <v>49</v>
      </c>
      <c r="P4185" s="1" t="s">
        <v>62</v>
      </c>
      <c r="Q4185" s="1" t="s">
        <v>690</v>
      </c>
      <c r="R4185" s="1">
        <v>344.91</v>
      </c>
      <c r="S4185" s="1">
        <v>3.0</v>
      </c>
      <c r="T4185" s="1">
        <v>0.0</v>
      </c>
      <c r="U4185" s="1">
        <v>10.3473</v>
      </c>
      <c r="V4185" s="1" t="str">
        <f>IF(M4185=People!B$2,People!A$2,IF(M4185=People!B$3,People!A$3,IF(M4185=People!B$4,People!A$4,IF(M4185=People!B$5,People!A$5,0))))</f>
        <v>Chuck Magee</v>
      </c>
      <c r="W4185" s="5" t="str">
        <f t="array" ref="W4185">IFERROR(INDEX(Returns!A:A,MATCH(B4185,Returns!B:B,0)),"No")</f>
        <v>No</v>
      </c>
      <c r="X4185" s="3">
        <f t="shared" si="1"/>
        <v>10</v>
      </c>
      <c r="Y4185" s="3">
        <f t="shared" si="2"/>
        <v>2019</v>
      </c>
    </row>
    <row r="4186" ht="14.25" customHeight="1">
      <c r="A4186" s="1">
        <v>4185.0</v>
      </c>
      <c r="B4186" s="3" t="s">
        <v>7293</v>
      </c>
      <c r="C4186" s="4">
        <v>43439.0</v>
      </c>
      <c r="D4186" s="4">
        <v>43441.0</v>
      </c>
      <c r="E4186" s="1" t="s">
        <v>191</v>
      </c>
      <c r="F4186" s="1" t="s">
        <v>5738</v>
      </c>
      <c r="G4186" s="1" t="s">
        <v>5739</v>
      </c>
      <c r="H4186" s="1" t="s">
        <v>44</v>
      </c>
      <c r="I4186" s="1" t="s">
        <v>30</v>
      </c>
      <c r="J4186" s="1" t="s">
        <v>616</v>
      </c>
      <c r="K4186" s="1" t="s">
        <v>1251</v>
      </c>
      <c r="L4186" s="1">
        <v>2038.0</v>
      </c>
      <c r="M4186" s="1" t="s">
        <v>151</v>
      </c>
      <c r="N4186" s="1" t="s">
        <v>7294</v>
      </c>
      <c r="O4186" s="1" t="s">
        <v>35</v>
      </c>
      <c r="P4186" s="1" t="s">
        <v>36</v>
      </c>
      <c r="Q4186" s="1" t="s">
        <v>7295</v>
      </c>
      <c r="R4186" s="1">
        <v>81.94</v>
      </c>
      <c r="S4186" s="1">
        <v>1.0</v>
      </c>
      <c r="T4186" s="1">
        <v>0.0</v>
      </c>
      <c r="U4186" s="1">
        <v>20.485</v>
      </c>
      <c r="V4186" s="1" t="str">
        <f>IF(M4186=People!B$2,People!A$2,IF(M4186=People!B$3,People!A$3,IF(M4186=People!B$4,People!A$4,IF(M4186=People!B$5,People!A$5,0))))</f>
        <v>Chuck Magee</v>
      </c>
      <c r="W4186" s="5" t="str">
        <f t="array" ref="W4186">IFERROR(INDEX(Returns!A:A,MATCH(B4186,Returns!B:B,0)),"No")</f>
        <v>No</v>
      </c>
      <c r="X4186" s="3">
        <f t="shared" si="1"/>
        <v>12</v>
      </c>
      <c r="Y4186" s="3">
        <f t="shared" si="2"/>
        <v>2018</v>
      </c>
    </row>
    <row r="4187" ht="14.25" customHeight="1">
      <c r="A4187" s="1">
        <v>4186.0</v>
      </c>
      <c r="B4187" s="3" t="s">
        <v>7296</v>
      </c>
      <c r="C4187" s="4">
        <v>43394.0</v>
      </c>
      <c r="D4187" s="4">
        <v>43395.0</v>
      </c>
      <c r="E4187" s="1" t="s">
        <v>191</v>
      </c>
      <c r="F4187" s="1" t="s">
        <v>3161</v>
      </c>
      <c r="G4187" s="1" t="s">
        <v>3162</v>
      </c>
      <c r="H4187" s="1" t="s">
        <v>29</v>
      </c>
      <c r="I4187" s="1" t="s">
        <v>30</v>
      </c>
      <c r="J4187" s="1" t="s">
        <v>4504</v>
      </c>
      <c r="K4187" s="1" t="s">
        <v>2745</v>
      </c>
      <c r="L4187" s="1">
        <v>21215.0</v>
      </c>
      <c r="M4187" s="1" t="s">
        <v>151</v>
      </c>
      <c r="N4187" s="1" t="s">
        <v>3777</v>
      </c>
      <c r="O4187" s="1" t="s">
        <v>74</v>
      </c>
      <c r="P4187" s="1" t="s">
        <v>164</v>
      </c>
      <c r="Q4187" s="1" t="s">
        <v>3778</v>
      </c>
      <c r="R4187" s="1">
        <v>98.16</v>
      </c>
      <c r="S4187" s="1">
        <v>6.0</v>
      </c>
      <c r="T4187" s="1">
        <v>0.0</v>
      </c>
      <c r="U4187" s="1">
        <v>9.816</v>
      </c>
      <c r="V4187" s="1" t="str">
        <f>IF(M4187=People!B$2,People!A$2,IF(M4187=People!B$3,People!A$3,IF(M4187=People!B$4,People!A$4,IF(M4187=People!B$5,People!A$5,0))))</f>
        <v>Chuck Magee</v>
      </c>
      <c r="W4187" s="5" t="str">
        <f t="array" ref="W4187">IFERROR(INDEX(Returns!A:A,MATCH(B4187,Returns!B:B,0)),"No")</f>
        <v>No</v>
      </c>
      <c r="X4187" s="3">
        <f t="shared" si="1"/>
        <v>10</v>
      </c>
      <c r="Y4187" s="3">
        <f t="shared" si="2"/>
        <v>2018</v>
      </c>
    </row>
    <row r="4188" ht="14.25" customHeight="1">
      <c r="A4188" s="1">
        <v>4187.0</v>
      </c>
      <c r="B4188" s="3" t="s">
        <v>7297</v>
      </c>
      <c r="C4188" s="4">
        <v>43603.0</v>
      </c>
      <c r="D4188" s="4">
        <v>43608.0</v>
      </c>
      <c r="E4188" s="1" t="s">
        <v>53</v>
      </c>
      <c r="F4188" s="1" t="s">
        <v>7298</v>
      </c>
      <c r="G4188" s="1" t="s">
        <v>7299</v>
      </c>
      <c r="H4188" s="1" t="s">
        <v>44</v>
      </c>
      <c r="I4188" s="1" t="s">
        <v>30</v>
      </c>
      <c r="J4188" s="1" t="s">
        <v>7300</v>
      </c>
      <c r="K4188" s="1" t="s">
        <v>107</v>
      </c>
      <c r="L4188" s="1">
        <v>78501.0</v>
      </c>
      <c r="M4188" s="1" t="s">
        <v>108</v>
      </c>
      <c r="N4188" s="1" t="s">
        <v>2719</v>
      </c>
      <c r="O4188" s="1" t="s">
        <v>49</v>
      </c>
      <c r="P4188" s="1" t="s">
        <v>78</v>
      </c>
      <c r="Q4188" s="1" t="s">
        <v>2720</v>
      </c>
      <c r="R4188" s="1">
        <v>6.874</v>
      </c>
      <c r="S4188" s="1">
        <v>7.0</v>
      </c>
      <c r="T4188" s="1">
        <v>0.8</v>
      </c>
      <c r="U4188" s="1">
        <v>-10.6547</v>
      </c>
      <c r="V4188" s="1" t="str">
        <f>IF(M4188=People!B$2,People!A$2,IF(M4188=People!B$3,People!A$3,IF(M4188=People!B$4,People!A$4,IF(M4188=People!B$5,People!A$5,0))))</f>
        <v>Kelly Williams</v>
      </c>
      <c r="W4188" s="5" t="str">
        <f t="array" ref="W4188">IFERROR(INDEX(Returns!A:A,MATCH(B4188,Returns!B:B,0)),"No")</f>
        <v>No</v>
      </c>
      <c r="X4188" s="3">
        <f t="shared" si="1"/>
        <v>5</v>
      </c>
      <c r="Y4188" s="3">
        <f t="shared" si="2"/>
        <v>2019</v>
      </c>
    </row>
    <row r="4189" ht="14.25" customHeight="1">
      <c r="A4189" s="1">
        <v>4188.0</v>
      </c>
      <c r="B4189" s="3" t="s">
        <v>7297</v>
      </c>
      <c r="C4189" s="4">
        <v>43603.0</v>
      </c>
      <c r="D4189" s="4">
        <v>43608.0</v>
      </c>
      <c r="E4189" s="1" t="s">
        <v>53</v>
      </c>
      <c r="F4189" s="1" t="s">
        <v>7298</v>
      </c>
      <c r="G4189" s="1" t="s">
        <v>7299</v>
      </c>
      <c r="H4189" s="1" t="s">
        <v>44</v>
      </c>
      <c r="I4189" s="1" t="s">
        <v>30</v>
      </c>
      <c r="J4189" s="1" t="s">
        <v>7300</v>
      </c>
      <c r="K4189" s="1" t="s">
        <v>107</v>
      </c>
      <c r="L4189" s="1">
        <v>78501.0</v>
      </c>
      <c r="M4189" s="1" t="s">
        <v>108</v>
      </c>
      <c r="N4189" s="1" t="s">
        <v>4952</v>
      </c>
      <c r="O4189" s="1" t="s">
        <v>49</v>
      </c>
      <c r="P4189" s="1" t="s">
        <v>78</v>
      </c>
      <c r="Q4189" s="1" t="s">
        <v>4953</v>
      </c>
      <c r="R4189" s="1">
        <v>1.996</v>
      </c>
      <c r="S4189" s="1">
        <v>1.0</v>
      </c>
      <c r="T4189" s="1">
        <v>0.8</v>
      </c>
      <c r="U4189" s="1">
        <v>-3.2934</v>
      </c>
      <c r="V4189" s="1" t="str">
        <f>IF(M4189=People!B$2,People!A$2,IF(M4189=People!B$3,People!A$3,IF(M4189=People!B$4,People!A$4,IF(M4189=People!B$5,People!A$5,0))))</f>
        <v>Kelly Williams</v>
      </c>
      <c r="W4189" s="5" t="str">
        <f t="array" ref="W4189">IFERROR(INDEX(Returns!A:A,MATCH(B4189,Returns!B:B,0)),"No")</f>
        <v>No</v>
      </c>
      <c r="X4189" s="3">
        <f t="shared" si="1"/>
        <v>5</v>
      </c>
      <c r="Y4189" s="3">
        <f t="shared" si="2"/>
        <v>2019</v>
      </c>
    </row>
    <row r="4190" ht="14.25" customHeight="1">
      <c r="A4190" s="1">
        <v>4189.0</v>
      </c>
      <c r="B4190" s="3" t="s">
        <v>7297</v>
      </c>
      <c r="C4190" s="4">
        <v>43603.0</v>
      </c>
      <c r="D4190" s="4">
        <v>43608.0</v>
      </c>
      <c r="E4190" s="1" t="s">
        <v>53</v>
      </c>
      <c r="F4190" s="1" t="s">
        <v>7298</v>
      </c>
      <c r="G4190" s="1" t="s">
        <v>7299</v>
      </c>
      <c r="H4190" s="1" t="s">
        <v>44</v>
      </c>
      <c r="I4190" s="1" t="s">
        <v>30</v>
      </c>
      <c r="J4190" s="1" t="s">
        <v>7300</v>
      </c>
      <c r="K4190" s="1" t="s">
        <v>107</v>
      </c>
      <c r="L4190" s="1">
        <v>78501.0</v>
      </c>
      <c r="M4190" s="1" t="s">
        <v>108</v>
      </c>
      <c r="N4190" s="1" t="s">
        <v>5947</v>
      </c>
      <c r="O4190" s="1" t="s">
        <v>49</v>
      </c>
      <c r="P4190" s="1" t="s">
        <v>62</v>
      </c>
      <c r="Q4190" s="1" t="s">
        <v>5948</v>
      </c>
      <c r="R4190" s="1">
        <v>8.928</v>
      </c>
      <c r="S4190" s="1">
        <v>2.0</v>
      </c>
      <c r="T4190" s="1">
        <v>0.2</v>
      </c>
      <c r="U4190" s="1">
        <v>0.6696000000000001</v>
      </c>
      <c r="V4190" s="1" t="str">
        <f>IF(M4190=People!B$2,People!A$2,IF(M4190=People!B$3,People!A$3,IF(M4190=People!B$4,People!A$4,IF(M4190=People!B$5,People!A$5,0))))</f>
        <v>Kelly Williams</v>
      </c>
      <c r="W4190" s="5" t="str">
        <f t="array" ref="W4190">IFERROR(INDEX(Returns!A:A,MATCH(B4190,Returns!B:B,0)),"No")</f>
        <v>No</v>
      </c>
      <c r="X4190" s="3">
        <f t="shared" si="1"/>
        <v>5</v>
      </c>
      <c r="Y4190" s="3">
        <f t="shared" si="2"/>
        <v>2019</v>
      </c>
    </row>
    <row r="4191" ht="14.25" customHeight="1">
      <c r="A4191" s="1">
        <v>4190.0</v>
      </c>
      <c r="B4191" s="3" t="s">
        <v>7301</v>
      </c>
      <c r="C4191" s="4">
        <v>43369.0</v>
      </c>
      <c r="D4191" s="4">
        <v>43374.0</v>
      </c>
      <c r="E4191" s="1" t="s">
        <v>26</v>
      </c>
      <c r="F4191" s="1" t="s">
        <v>7133</v>
      </c>
      <c r="G4191" s="1" t="s">
        <v>7134</v>
      </c>
      <c r="H4191" s="1" t="s">
        <v>44</v>
      </c>
      <c r="I4191" s="1" t="s">
        <v>30</v>
      </c>
      <c r="J4191" s="1" t="s">
        <v>7302</v>
      </c>
      <c r="K4191" s="1" t="s">
        <v>492</v>
      </c>
      <c r="L4191" s="1">
        <v>52240.0</v>
      </c>
      <c r="M4191" s="1" t="s">
        <v>108</v>
      </c>
      <c r="N4191" s="1" t="s">
        <v>7303</v>
      </c>
      <c r="O4191" s="1" t="s">
        <v>49</v>
      </c>
      <c r="P4191" s="1" t="s">
        <v>93</v>
      </c>
      <c r="Q4191" s="1" t="s">
        <v>7304</v>
      </c>
      <c r="R4191" s="1">
        <v>9.99</v>
      </c>
      <c r="S4191" s="1">
        <v>1.0</v>
      </c>
      <c r="T4191" s="1">
        <v>0.0</v>
      </c>
      <c r="U4191" s="1">
        <v>4.4955</v>
      </c>
      <c r="V4191" s="1" t="str">
        <f>IF(M4191=People!B$2,People!A$2,IF(M4191=People!B$3,People!A$3,IF(M4191=People!B$4,People!A$4,IF(M4191=People!B$5,People!A$5,0))))</f>
        <v>Kelly Williams</v>
      </c>
      <c r="W4191" s="5" t="str">
        <f t="array" ref="W4191">IFERROR(INDEX(Returns!A:A,MATCH(B4191,Returns!B:B,0)),"No")</f>
        <v>No</v>
      </c>
      <c r="X4191" s="3">
        <f t="shared" si="1"/>
        <v>9</v>
      </c>
      <c r="Y4191" s="3">
        <f t="shared" si="2"/>
        <v>2018</v>
      </c>
    </row>
    <row r="4192" ht="14.25" customHeight="1">
      <c r="A4192" s="1">
        <v>4191.0</v>
      </c>
      <c r="B4192" s="3" t="s">
        <v>7305</v>
      </c>
      <c r="C4192" s="4">
        <v>43786.0</v>
      </c>
      <c r="D4192" s="4">
        <v>43791.0</v>
      </c>
      <c r="E4192" s="1" t="s">
        <v>53</v>
      </c>
      <c r="F4192" s="1" t="s">
        <v>2763</v>
      </c>
      <c r="G4192" s="1" t="s">
        <v>2764</v>
      </c>
      <c r="H4192" s="1" t="s">
        <v>29</v>
      </c>
      <c r="I4192" s="1" t="s">
        <v>30</v>
      </c>
      <c r="J4192" s="1" t="s">
        <v>610</v>
      </c>
      <c r="K4192" s="1" t="s">
        <v>248</v>
      </c>
      <c r="L4192" s="1">
        <v>19711.0</v>
      </c>
      <c r="M4192" s="1" t="s">
        <v>151</v>
      </c>
      <c r="N4192" s="1" t="s">
        <v>5750</v>
      </c>
      <c r="O4192" s="1" t="s">
        <v>74</v>
      </c>
      <c r="P4192" s="1" t="s">
        <v>1222</v>
      </c>
      <c r="Q4192" s="1" t="s">
        <v>5751</v>
      </c>
      <c r="R4192" s="1">
        <v>10499.97</v>
      </c>
      <c r="S4192" s="1">
        <v>3.0</v>
      </c>
      <c r="T4192" s="1">
        <v>0.0</v>
      </c>
      <c r="U4192" s="1">
        <v>5039.9856</v>
      </c>
      <c r="V4192" s="1" t="str">
        <f>IF(M4192=People!B$2,People!A$2,IF(M4192=People!B$3,People!A$3,IF(M4192=People!B$4,People!A$4,IF(M4192=People!B$5,People!A$5,0))))</f>
        <v>Chuck Magee</v>
      </c>
      <c r="W4192" s="5" t="str">
        <f t="array" ref="W4192">IFERROR(INDEX(Returns!A:A,MATCH(B4192,Returns!B:B,0)),"No")</f>
        <v>No</v>
      </c>
      <c r="X4192" s="3">
        <f t="shared" si="1"/>
        <v>11</v>
      </c>
      <c r="Y4192" s="3">
        <f t="shared" si="2"/>
        <v>2019</v>
      </c>
    </row>
    <row r="4193" ht="14.25" customHeight="1">
      <c r="A4193" s="1">
        <v>4192.0</v>
      </c>
      <c r="B4193" s="3" t="s">
        <v>7306</v>
      </c>
      <c r="C4193" s="4">
        <v>42924.0</v>
      </c>
      <c r="D4193" s="4">
        <v>42924.0</v>
      </c>
      <c r="E4193" s="1" t="s">
        <v>1296</v>
      </c>
      <c r="F4193" s="1" t="s">
        <v>6007</v>
      </c>
      <c r="G4193" s="1" t="s">
        <v>6008</v>
      </c>
      <c r="H4193" s="1" t="s">
        <v>29</v>
      </c>
      <c r="I4193" s="1" t="s">
        <v>30</v>
      </c>
      <c r="J4193" s="1" t="s">
        <v>187</v>
      </c>
      <c r="K4193" s="1" t="s">
        <v>107</v>
      </c>
      <c r="L4193" s="1">
        <v>77070.0</v>
      </c>
      <c r="M4193" s="1" t="s">
        <v>108</v>
      </c>
      <c r="N4193" s="1" t="s">
        <v>7307</v>
      </c>
      <c r="O4193" s="1" t="s">
        <v>49</v>
      </c>
      <c r="P4193" s="1" t="s">
        <v>93</v>
      </c>
      <c r="Q4193" s="1" t="s">
        <v>7308</v>
      </c>
      <c r="R4193" s="1">
        <v>21.12</v>
      </c>
      <c r="S4193" s="1">
        <v>5.0</v>
      </c>
      <c r="T4193" s="1">
        <v>0.2</v>
      </c>
      <c r="U4193" s="1">
        <v>6.6</v>
      </c>
      <c r="V4193" s="1" t="str">
        <f>IF(M4193=People!B$2,People!A$2,IF(M4193=People!B$3,People!A$3,IF(M4193=People!B$4,People!A$4,IF(M4193=People!B$5,People!A$5,0))))</f>
        <v>Kelly Williams</v>
      </c>
      <c r="W4193" s="5" t="str">
        <f t="array" ref="W4193">IFERROR(INDEX(Returns!A:A,MATCH(B4193,Returns!B:B,0)),"No")</f>
        <v>No</v>
      </c>
      <c r="X4193" s="3">
        <f t="shared" si="1"/>
        <v>7</v>
      </c>
      <c r="Y4193" s="3">
        <f t="shared" si="2"/>
        <v>2017</v>
      </c>
    </row>
    <row r="4194" ht="14.25" customHeight="1">
      <c r="A4194" s="1">
        <v>4193.0</v>
      </c>
      <c r="B4194" s="3" t="s">
        <v>7309</v>
      </c>
      <c r="C4194" s="4">
        <v>43055.0</v>
      </c>
      <c r="D4194" s="4">
        <v>43059.0</v>
      </c>
      <c r="E4194" s="1" t="s">
        <v>53</v>
      </c>
      <c r="F4194" s="1" t="s">
        <v>824</v>
      </c>
      <c r="G4194" s="1" t="s">
        <v>825</v>
      </c>
      <c r="H4194" s="1" t="s">
        <v>44</v>
      </c>
      <c r="I4194" s="1" t="s">
        <v>30</v>
      </c>
      <c r="J4194" s="1" t="s">
        <v>7310</v>
      </c>
      <c r="K4194" s="1" t="s">
        <v>6271</v>
      </c>
      <c r="L4194" s="1">
        <v>83704.0</v>
      </c>
      <c r="M4194" s="1" t="s">
        <v>47</v>
      </c>
      <c r="N4194" s="1" t="s">
        <v>58</v>
      </c>
      <c r="O4194" s="1" t="s">
        <v>35</v>
      </c>
      <c r="P4194" s="1" t="s">
        <v>59</v>
      </c>
      <c r="Q4194" s="1" t="s">
        <v>60</v>
      </c>
      <c r="R4194" s="1">
        <v>696.42</v>
      </c>
      <c r="S4194" s="1">
        <v>2.0</v>
      </c>
      <c r="T4194" s="1">
        <v>0.0</v>
      </c>
      <c r="U4194" s="1">
        <v>160.1766</v>
      </c>
      <c r="V4194" s="1" t="str">
        <f>IF(M4194=People!B$2,People!A$2,IF(M4194=People!B$3,People!A$3,IF(M4194=People!B$4,People!A$4,IF(M4194=People!B$5,People!A$5,0))))</f>
        <v>Anna Andreadi</v>
      </c>
      <c r="W4194" s="5" t="str">
        <f t="array" ref="W4194">IFERROR(INDEX(Returns!A:A,MATCH(B4194,Returns!B:B,0)),"No")</f>
        <v>Yes</v>
      </c>
      <c r="X4194" s="3">
        <f t="shared" si="1"/>
        <v>11</v>
      </c>
      <c r="Y4194" s="3">
        <f t="shared" si="2"/>
        <v>2017</v>
      </c>
    </row>
    <row r="4195" ht="14.25" customHeight="1">
      <c r="A4195" s="1">
        <v>4194.0</v>
      </c>
      <c r="B4195" s="3" t="s">
        <v>7309</v>
      </c>
      <c r="C4195" s="4">
        <v>43055.0</v>
      </c>
      <c r="D4195" s="4">
        <v>43059.0</v>
      </c>
      <c r="E4195" s="1" t="s">
        <v>53</v>
      </c>
      <c r="F4195" s="1" t="s">
        <v>824</v>
      </c>
      <c r="G4195" s="1" t="s">
        <v>825</v>
      </c>
      <c r="H4195" s="1" t="s">
        <v>44</v>
      </c>
      <c r="I4195" s="1" t="s">
        <v>30</v>
      </c>
      <c r="J4195" s="1" t="s">
        <v>7310</v>
      </c>
      <c r="K4195" s="1" t="s">
        <v>6271</v>
      </c>
      <c r="L4195" s="1">
        <v>83704.0</v>
      </c>
      <c r="M4195" s="1" t="s">
        <v>47</v>
      </c>
      <c r="N4195" s="1" t="s">
        <v>629</v>
      </c>
      <c r="O4195" s="1" t="s">
        <v>74</v>
      </c>
      <c r="P4195" s="1" t="s">
        <v>75</v>
      </c>
      <c r="Q4195" s="1" t="s">
        <v>630</v>
      </c>
      <c r="R4195" s="1">
        <v>304.776</v>
      </c>
      <c r="S4195" s="1">
        <v>3.0</v>
      </c>
      <c r="T4195" s="1">
        <v>0.2</v>
      </c>
      <c r="U4195" s="1">
        <v>22.8582</v>
      </c>
      <c r="V4195" s="1" t="str">
        <f>IF(M4195=People!B$2,People!A$2,IF(M4195=People!B$3,People!A$3,IF(M4195=People!B$4,People!A$4,IF(M4195=People!B$5,People!A$5,0))))</f>
        <v>Anna Andreadi</v>
      </c>
      <c r="W4195" s="5" t="str">
        <f t="array" ref="W4195">IFERROR(INDEX(Returns!A:A,MATCH(B4195,Returns!B:B,0)),"No")</f>
        <v>Yes</v>
      </c>
      <c r="X4195" s="3">
        <f t="shared" si="1"/>
        <v>11</v>
      </c>
      <c r="Y4195" s="3">
        <f t="shared" si="2"/>
        <v>2017</v>
      </c>
    </row>
    <row r="4196" ht="14.25" customHeight="1">
      <c r="A4196" s="1">
        <v>4195.0</v>
      </c>
      <c r="B4196" s="3" t="s">
        <v>7311</v>
      </c>
      <c r="C4196" s="4">
        <v>42904.0</v>
      </c>
      <c r="D4196" s="4">
        <v>42908.0</v>
      </c>
      <c r="E4196" s="1" t="s">
        <v>53</v>
      </c>
      <c r="F4196" s="1" t="s">
        <v>6483</v>
      </c>
      <c r="G4196" s="1" t="s">
        <v>6484</v>
      </c>
      <c r="H4196" s="1" t="s">
        <v>29</v>
      </c>
      <c r="I4196" s="1" t="s">
        <v>30</v>
      </c>
      <c r="J4196" s="1" t="s">
        <v>953</v>
      </c>
      <c r="K4196" s="1" t="s">
        <v>46</v>
      </c>
      <c r="L4196" s="1">
        <v>92105.0</v>
      </c>
      <c r="M4196" s="1" t="s">
        <v>47</v>
      </c>
      <c r="N4196" s="1" t="s">
        <v>4238</v>
      </c>
      <c r="O4196" s="1" t="s">
        <v>49</v>
      </c>
      <c r="P4196" s="1" t="s">
        <v>71</v>
      </c>
      <c r="Q4196" s="1" t="s">
        <v>4239</v>
      </c>
      <c r="R4196" s="1">
        <v>51.98</v>
      </c>
      <c r="S4196" s="1">
        <v>2.0</v>
      </c>
      <c r="T4196" s="1">
        <v>0.0</v>
      </c>
      <c r="U4196" s="1">
        <v>15.0742</v>
      </c>
      <c r="V4196" s="1" t="str">
        <f>IF(M4196=People!B$2,People!A$2,IF(M4196=People!B$3,People!A$3,IF(M4196=People!B$4,People!A$4,IF(M4196=People!B$5,People!A$5,0))))</f>
        <v>Anna Andreadi</v>
      </c>
      <c r="W4196" s="5" t="str">
        <f t="array" ref="W4196">IFERROR(INDEX(Returns!A:A,MATCH(B4196,Returns!B:B,0)),"No")</f>
        <v>No</v>
      </c>
      <c r="X4196" s="3">
        <f t="shared" si="1"/>
        <v>6</v>
      </c>
      <c r="Y4196" s="3">
        <f t="shared" si="2"/>
        <v>2017</v>
      </c>
    </row>
    <row r="4197" ht="14.25" customHeight="1">
      <c r="A4197" s="1">
        <v>4196.0</v>
      </c>
      <c r="B4197" s="3" t="s">
        <v>7312</v>
      </c>
      <c r="C4197" s="4">
        <v>43198.0</v>
      </c>
      <c r="D4197" s="4">
        <v>43204.0</v>
      </c>
      <c r="E4197" s="1" t="s">
        <v>53</v>
      </c>
      <c r="F4197" s="1" t="s">
        <v>2043</v>
      </c>
      <c r="G4197" s="1" t="s">
        <v>2044</v>
      </c>
      <c r="H4197" s="1" t="s">
        <v>29</v>
      </c>
      <c r="I4197" s="1" t="s">
        <v>30</v>
      </c>
      <c r="J4197" s="1" t="s">
        <v>45</v>
      </c>
      <c r="K4197" s="1" t="s">
        <v>46</v>
      </c>
      <c r="L4197" s="1">
        <v>90032.0</v>
      </c>
      <c r="M4197" s="1" t="s">
        <v>47</v>
      </c>
      <c r="N4197" s="1" t="s">
        <v>2456</v>
      </c>
      <c r="O4197" s="1" t="s">
        <v>35</v>
      </c>
      <c r="P4197" s="1" t="s">
        <v>68</v>
      </c>
      <c r="Q4197" s="1" t="s">
        <v>2457</v>
      </c>
      <c r="R4197" s="1">
        <v>24.7</v>
      </c>
      <c r="S4197" s="1">
        <v>5.0</v>
      </c>
      <c r="T4197" s="1">
        <v>0.0</v>
      </c>
      <c r="U4197" s="1">
        <v>10.374</v>
      </c>
      <c r="V4197" s="1" t="str">
        <f>IF(M4197=People!B$2,People!A$2,IF(M4197=People!B$3,People!A$3,IF(M4197=People!B$4,People!A$4,IF(M4197=People!B$5,People!A$5,0))))</f>
        <v>Anna Andreadi</v>
      </c>
      <c r="W4197" s="5" t="str">
        <f t="array" ref="W4197">IFERROR(INDEX(Returns!A:A,MATCH(B4197,Returns!B:B,0)),"No")</f>
        <v>No</v>
      </c>
      <c r="X4197" s="3">
        <f t="shared" si="1"/>
        <v>4</v>
      </c>
      <c r="Y4197" s="3">
        <f t="shared" si="2"/>
        <v>2018</v>
      </c>
    </row>
    <row r="4198" ht="14.25" customHeight="1">
      <c r="A4198" s="1">
        <v>4197.0</v>
      </c>
      <c r="B4198" s="3" t="s">
        <v>7313</v>
      </c>
      <c r="C4198" s="4">
        <v>42843.0</v>
      </c>
      <c r="D4198" s="4">
        <v>42848.0</v>
      </c>
      <c r="E4198" s="1" t="s">
        <v>26</v>
      </c>
      <c r="F4198" s="1" t="s">
        <v>2392</v>
      </c>
      <c r="G4198" s="1" t="s">
        <v>2393</v>
      </c>
      <c r="H4198" s="1" t="s">
        <v>29</v>
      </c>
      <c r="I4198" s="1" t="s">
        <v>30</v>
      </c>
      <c r="J4198" s="1" t="s">
        <v>269</v>
      </c>
      <c r="K4198" s="1" t="s">
        <v>270</v>
      </c>
      <c r="L4198" s="1">
        <v>10024.0</v>
      </c>
      <c r="M4198" s="1" t="s">
        <v>151</v>
      </c>
      <c r="N4198" s="1" t="s">
        <v>2629</v>
      </c>
      <c r="O4198" s="1" t="s">
        <v>49</v>
      </c>
      <c r="P4198" s="1" t="s">
        <v>50</v>
      </c>
      <c r="Q4198" s="1" t="s">
        <v>2630</v>
      </c>
      <c r="R4198" s="1">
        <v>21.93</v>
      </c>
      <c r="S4198" s="1">
        <v>3.0</v>
      </c>
      <c r="T4198" s="1">
        <v>0.0</v>
      </c>
      <c r="U4198" s="1">
        <v>10.3071</v>
      </c>
      <c r="V4198" s="1" t="str">
        <f>IF(M4198=People!B$2,People!A$2,IF(M4198=People!B$3,People!A$3,IF(M4198=People!B$4,People!A$4,IF(M4198=People!B$5,People!A$5,0))))</f>
        <v>Chuck Magee</v>
      </c>
      <c r="W4198" s="5" t="str">
        <f t="array" ref="W4198">IFERROR(INDEX(Returns!A:A,MATCH(B4198,Returns!B:B,0)),"No")</f>
        <v>No</v>
      </c>
      <c r="X4198" s="3">
        <f t="shared" si="1"/>
        <v>4</v>
      </c>
      <c r="Y4198" s="3">
        <f t="shared" si="2"/>
        <v>2017</v>
      </c>
    </row>
    <row r="4199" ht="14.25" customHeight="1">
      <c r="A4199" s="1">
        <v>4198.0</v>
      </c>
      <c r="B4199" s="3" t="s">
        <v>7314</v>
      </c>
      <c r="C4199" s="4">
        <v>43437.0</v>
      </c>
      <c r="D4199" s="4">
        <v>43442.0</v>
      </c>
      <c r="E4199" s="1" t="s">
        <v>53</v>
      </c>
      <c r="F4199" s="1" t="s">
        <v>1461</v>
      </c>
      <c r="G4199" s="1" t="s">
        <v>1462</v>
      </c>
      <c r="H4199" s="1" t="s">
        <v>29</v>
      </c>
      <c r="I4199" s="1" t="s">
        <v>30</v>
      </c>
      <c r="J4199" s="1" t="s">
        <v>149</v>
      </c>
      <c r="K4199" s="1" t="s">
        <v>150</v>
      </c>
      <c r="L4199" s="1">
        <v>19134.0</v>
      </c>
      <c r="M4199" s="1" t="s">
        <v>151</v>
      </c>
      <c r="N4199" s="1" t="s">
        <v>2070</v>
      </c>
      <c r="O4199" s="1" t="s">
        <v>49</v>
      </c>
      <c r="P4199" s="1" t="s">
        <v>81</v>
      </c>
      <c r="Q4199" s="1" t="s">
        <v>2071</v>
      </c>
      <c r="R4199" s="1">
        <v>394.816</v>
      </c>
      <c r="S4199" s="1">
        <v>4.0</v>
      </c>
      <c r="T4199" s="1">
        <v>0.2</v>
      </c>
      <c r="U4199" s="1">
        <v>93.7688</v>
      </c>
      <c r="V4199" s="1" t="str">
        <f>IF(M4199=People!B$2,People!A$2,IF(M4199=People!B$3,People!A$3,IF(M4199=People!B$4,People!A$4,IF(M4199=People!B$5,People!A$5,0))))</f>
        <v>Chuck Magee</v>
      </c>
      <c r="W4199" s="5" t="str">
        <f t="array" ref="W4199">IFERROR(INDEX(Returns!A:A,MATCH(B4199,Returns!B:B,0)),"No")</f>
        <v>No</v>
      </c>
      <c r="X4199" s="3">
        <f t="shared" si="1"/>
        <v>12</v>
      </c>
      <c r="Y4199" s="3">
        <f t="shared" si="2"/>
        <v>2018</v>
      </c>
    </row>
    <row r="4200" ht="14.25" customHeight="1">
      <c r="A4200" s="1">
        <v>4199.0</v>
      </c>
      <c r="B4200" s="3" t="s">
        <v>7314</v>
      </c>
      <c r="C4200" s="4">
        <v>43437.0</v>
      </c>
      <c r="D4200" s="4">
        <v>43442.0</v>
      </c>
      <c r="E4200" s="1" t="s">
        <v>53</v>
      </c>
      <c r="F4200" s="1" t="s">
        <v>1461</v>
      </c>
      <c r="G4200" s="1" t="s">
        <v>1462</v>
      </c>
      <c r="H4200" s="1" t="s">
        <v>29</v>
      </c>
      <c r="I4200" s="1" t="s">
        <v>30</v>
      </c>
      <c r="J4200" s="1" t="s">
        <v>149</v>
      </c>
      <c r="K4200" s="1" t="s">
        <v>150</v>
      </c>
      <c r="L4200" s="1">
        <v>19134.0</v>
      </c>
      <c r="M4200" s="1" t="s">
        <v>151</v>
      </c>
      <c r="N4200" s="1" t="s">
        <v>1126</v>
      </c>
      <c r="O4200" s="1" t="s">
        <v>49</v>
      </c>
      <c r="P4200" s="1" t="s">
        <v>78</v>
      </c>
      <c r="Q4200" s="1" t="s">
        <v>1127</v>
      </c>
      <c r="R4200" s="1">
        <v>18.192</v>
      </c>
      <c r="S4200" s="1">
        <v>4.0</v>
      </c>
      <c r="T4200" s="1">
        <v>0.7</v>
      </c>
      <c r="U4200" s="1">
        <v>-14.5536</v>
      </c>
      <c r="V4200" s="1" t="str">
        <f>IF(M4200=People!B$2,People!A$2,IF(M4200=People!B$3,People!A$3,IF(M4200=People!B$4,People!A$4,IF(M4200=People!B$5,People!A$5,0))))</f>
        <v>Chuck Magee</v>
      </c>
      <c r="W4200" s="5" t="str">
        <f t="array" ref="W4200">IFERROR(INDEX(Returns!A:A,MATCH(B4200,Returns!B:B,0)),"No")</f>
        <v>No</v>
      </c>
      <c r="X4200" s="3">
        <f t="shared" si="1"/>
        <v>12</v>
      </c>
      <c r="Y4200" s="3">
        <f t="shared" si="2"/>
        <v>2018</v>
      </c>
    </row>
    <row r="4201" ht="14.25" customHeight="1">
      <c r="A4201" s="1">
        <v>4200.0</v>
      </c>
      <c r="B4201" s="3" t="s">
        <v>7315</v>
      </c>
      <c r="C4201" s="4">
        <v>43079.0</v>
      </c>
      <c r="D4201" s="4">
        <v>43079.0</v>
      </c>
      <c r="E4201" s="1" t="s">
        <v>1296</v>
      </c>
      <c r="F4201" s="1" t="s">
        <v>185</v>
      </c>
      <c r="G4201" s="1" t="s">
        <v>186</v>
      </c>
      <c r="H4201" s="1" t="s">
        <v>105</v>
      </c>
      <c r="I4201" s="1" t="s">
        <v>30</v>
      </c>
      <c r="J4201" s="1" t="s">
        <v>269</v>
      </c>
      <c r="K4201" s="1" t="s">
        <v>270</v>
      </c>
      <c r="L4201" s="1">
        <v>10024.0</v>
      </c>
      <c r="M4201" s="1" t="s">
        <v>151</v>
      </c>
      <c r="N4201" s="1" t="s">
        <v>2629</v>
      </c>
      <c r="O4201" s="1" t="s">
        <v>49</v>
      </c>
      <c r="P4201" s="1" t="s">
        <v>50</v>
      </c>
      <c r="Q4201" s="1" t="s">
        <v>2630</v>
      </c>
      <c r="R4201" s="1">
        <v>7.31</v>
      </c>
      <c r="S4201" s="1">
        <v>1.0</v>
      </c>
      <c r="T4201" s="1">
        <v>0.0</v>
      </c>
      <c r="U4201" s="1">
        <v>3.4357</v>
      </c>
      <c r="V4201" s="1" t="str">
        <f>IF(M4201=People!B$2,People!A$2,IF(M4201=People!B$3,People!A$3,IF(M4201=People!B$4,People!A$4,IF(M4201=People!B$5,People!A$5,0))))</f>
        <v>Chuck Magee</v>
      </c>
      <c r="W4201" s="5" t="str">
        <f t="array" ref="W4201">IFERROR(INDEX(Returns!A:A,MATCH(B4201,Returns!B:B,0)),"No")</f>
        <v>No</v>
      </c>
      <c r="X4201" s="3">
        <f t="shared" si="1"/>
        <v>12</v>
      </c>
      <c r="Y4201" s="3">
        <f t="shared" si="2"/>
        <v>2017</v>
      </c>
    </row>
    <row r="4202" ht="14.25" customHeight="1">
      <c r="A4202" s="1">
        <v>4201.0</v>
      </c>
      <c r="B4202" s="3" t="s">
        <v>7315</v>
      </c>
      <c r="C4202" s="4">
        <v>43079.0</v>
      </c>
      <c r="D4202" s="4">
        <v>43079.0</v>
      </c>
      <c r="E4202" s="1" t="s">
        <v>1296</v>
      </c>
      <c r="F4202" s="1" t="s">
        <v>185</v>
      </c>
      <c r="G4202" s="1" t="s">
        <v>186</v>
      </c>
      <c r="H4202" s="1" t="s">
        <v>105</v>
      </c>
      <c r="I4202" s="1" t="s">
        <v>30</v>
      </c>
      <c r="J4202" s="1" t="s">
        <v>269</v>
      </c>
      <c r="K4202" s="1" t="s">
        <v>270</v>
      </c>
      <c r="L4202" s="1">
        <v>10024.0</v>
      </c>
      <c r="M4202" s="1" t="s">
        <v>151</v>
      </c>
      <c r="N4202" s="1" t="s">
        <v>2404</v>
      </c>
      <c r="O4202" s="1" t="s">
        <v>74</v>
      </c>
      <c r="P4202" s="1" t="s">
        <v>1222</v>
      </c>
      <c r="Q4202" s="1" t="s">
        <v>2405</v>
      </c>
      <c r="R4202" s="1">
        <v>799.984</v>
      </c>
      <c r="S4202" s="1">
        <v>2.0</v>
      </c>
      <c r="T4202" s="1">
        <v>0.2</v>
      </c>
      <c r="U4202" s="1">
        <v>249.995</v>
      </c>
      <c r="V4202" s="1" t="str">
        <f>IF(M4202=People!B$2,People!A$2,IF(M4202=People!B$3,People!A$3,IF(M4202=People!B$4,People!A$4,IF(M4202=People!B$5,People!A$5,0))))</f>
        <v>Chuck Magee</v>
      </c>
      <c r="W4202" s="5" t="str">
        <f t="array" ref="W4202">IFERROR(INDEX(Returns!A:A,MATCH(B4202,Returns!B:B,0)),"No")</f>
        <v>No</v>
      </c>
      <c r="X4202" s="3">
        <f t="shared" si="1"/>
        <v>12</v>
      </c>
      <c r="Y4202" s="3">
        <f t="shared" si="2"/>
        <v>2017</v>
      </c>
    </row>
    <row r="4203" ht="14.25" customHeight="1">
      <c r="A4203" s="1">
        <v>4202.0</v>
      </c>
      <c r="B4203" s="3" t="s">
        <v>7315</v>
      </c>
      <c r="C4203" s="4">
        <v>43079.0</v>
      </c>
      <c r="D4203" s="4">
        <v>43079.0</v>
      </c>
      <c r="E4203" s="1" t="s">
        <v>1296</v>
      </c>
      <c r="F4203" s="1" t="s">
        <v>185</v>
      </c>
      <c r="G4203" s="1" t="s">
        <v>186</v>
      </c>
      <c r="H4203" s="1" t="s">
        <v>105</v>
      </c>
      <c r="I4203" s="1" t="s">
        <v>30</v>
      </c>
      <c r="J4203" s="1" t="s">
        <v>269</v>
      </c>
      <c r="K4203" s="1" t="s">
        <v>270</v>
      </c>
      <c r="L4203" s="1">
        <v>10024.0</v>
      </c>
      <c r="M4203" s="1" t="s">
        <v>151</v>
      </c>
      <c r="N4203" s="1" t="s">
        <v>1272</v>
      </c>
      <c r="O4203" s="1" t="s">
        <v>49</v>
      </c>
      <c r="P4203" s="1" t="s">
        <v>93</v>
      </c>
      <c r="Q4203" s="1" t="s">
        <v>1273</v>
      </c>
      <c r="R4203" s="1">
        <v>41.28</v>
      </c>
      <c r="S4203" s="1">
        <v>6.0</v>
      </c>
      <c r="T4203" s="1">
        <v>0.0</v>
      </c>
      <c r="U4203" s="1">
        <v>18.9888</v>
      </c>
      <c r="V4203" s="1" t="str">
        <f>IF(M4203=People!B$2,People!A$2,IF(M4203=People!B$3,People!A$3,IF(M4203=People!B$4,People!A$4,IF(M4203=People!B$5,People!A$5,0))))</f>
        <v>Chuck Magee</v>
      </c>
      <c r="W4203" s="5" t="str">
        <f t="array" ref="W4203">IFERROR(INDEX(Returns!A:A,MATCH(B4203,Returns!B:B,0)),"No")</f>
        <v>No</v>
      </c>
      <c r="X4203" s="3">
        <f t="shared" si="1"/>
        <v>12</v>
      </c>
      <c r="Y4203" s="3">
        <f t="shared" si="2"/>
        <v>2017</v>
      </c>
    </row>
    <row r="4204" ht="14.25" customHeight="1">
      <c r="A4204" s="1">
        <v>4203.0</v>
      </c>
      <c r="B4204" s="3" t="s">
        <v>7315</v>
      </c>
      <c r="C4204" s="4">
        <v>43079.0</v>
      </c>
      <c r="D4204" s="4">
        <v>43079.0</v>
      </c>
      <c r="E4204" s="1" t="s">
        <v>1296</v>
      </c>
      <c r="F4204" s="1" t="s">
        <v>185</v>
      </c>
      <c r="G4204" s="1" t="s">
        <v>186</v>
      </c>
      <c r="H4204" s="1" t="s">
        <v>105</v>
      </c>
      <c r="I4204" s="1" t="s">
        <v>30</v>
      </c>
      <c r="J4204" s="1" t="s">
        <v>269</v>
      </c>
      <c r="K4204" s="1" t="s">
        <v>270</v>
      </c>
      <c r="L4204" s="1">
        <v>10024.0</v>
      </c>
      <c r="M4204" s="1" t="s">
        <v>151</v>
      </c>
      <c r="N4204" s="1" t="s">
        <v>637</v>
      </c>
      <c r="O4204" s="1" t="s">
        <v>49</v>
      </c>
      <c r="P4204" s="1" t="s">
        <v>93</v>
      </c>
      <c r="Q4204" s="1" t="s">
        <v>638</v>
      </c>
      <c r="R4204" s="1">
        <v>184.66</v>
      </c>
      <c r="S4204" s="1">
        <v>7.0</v>
      </c>
      <c r="T4204" s="1">
        <v>0.0</v>
      </c>
      <c r="U4204" s="1">
        <v>84.9436</v>
      </c>
      <c r="V4204" s="1" t="str">
        <f>IF(M4204=People!B$2,People!A$2,IF(M4204=People!B$3,People!A$3,IF(M4204=People!B$4,People!A$4,IF(M4204=People!B$5,People!A$5,0))))</f>
        <v>Chuck Magee</v>
      </c>
      <c r="W4204" s="5" t="str">
        <f t="array" ref="W4204">IFERROR(INDEX(Returns!A:A,MATCH(B4204,Returns!B:B,0)),"No")</f>
        <v>No</v>
      </c>
      <c r="X4204" s="3">
        <f t="shared" si="1"/>
        <v>12</v>
      </c>
      <c r="Y4204" s="3">
        <f t="shared" si="2"/>
        <v>2017</v>
      </c>
    </row>
    <row r="4205" ht="14.25" customHeight="1">
      <c r="A4205" s="1">
        <v>4204.0</v>
      </c>
      <c r="B4205" s="3" t="s">
        <v>7316</v>
      </c>
      <c r="C4205" s="4">
        <v>42674.0</v>
      </c>
      <c r="D4205" s="4">
        <v>42676.0</v>
      </c>
      <c r="E4205" s="1" t="s">
        <v>26</v>
      </c>
      <c r="F4205" s="1" t="s">
        <v>4905</v>
      </c>
      <c r="G4205" s="1" t="s">
        <v>4906</v>
      </c>
      <c r="H4205" s="1" t="s">
        <v>29</v>
      </c>
      <c r="I4205" s="1" t="s">
        <v>30</v>
      </c>
      <c r="J4205" s="1" t="s">
        <v>7317</v>
      </c>
      <c r="K4205" s="1" t="s">
        <v>1406</v>
      </c>
      <c r="L4205" s="1">
        <v>2920.0</v>
      </c>
      <c r="M4205" s="1" t="s">
        <v>151</v>
      </c>
      <c r="N4205" s="1" t="s">
        <v>182</v>
      </c>
      <c r="O4205" s="1" t="s">
        <v>49</v>
      </c>
      <c r="P4205" s="1" t="s">
        <v>71</v>
      </c>
      <c r="Q4205" s="1" t="s">
        <v>183</v>
      </c>
      <c r="R4205" s="1">
        <v>49.25</v>
      </c>
      <c r="S4205" s="1">
        <v>5.0</v>
      </c>
      <c r="T4205" s="1">
        <v>0.0</v>
      </c>
      <c r="U4205" s="1">
        <v>18.715</v>
      </c>
      <c r="V4205" s="1" t="str">
        <f>IF(M4205=People!B$2,People!A$2,IF(M4205=People!B$3,People!A$3,IF(M4205=People!B$4,People!A$4,IF(M4205=People!B$5,People!A$5,0))))</f>
        <v>Chuck Magee</v>
      </c>
      <c r="W4205" s="5" t="str">
        <f t="array" ref="W4205">IFERROR(INDEX(Returns!A:A,MATCH(B4205,Returns!B:B,0)),"No")</f>
        <v>No</v>
      </c>
      <c r="X4205" s="3">
        <f t="shared" si="1"/>
        <v>10</v>
      </c>
      <c r="Y4205" s="3">
        <f t="shared" si="2"/>
        <v>2016</v>
      </c>
    </row>
    <row r="4206" ht="14.25" customHeight="1">
      <c r="A4206" s="1">
        <v>4205.0</v>
      </c>
      <c r="B4206" s="3" t="s">
        <v>7316</v>
      </c>
      <c r="C4206" s="4">
        <v>42674.0</v>
      </c>
      <c r="D4206" s="4">
        <v>42676.0</v>
      </c>
      <c r="E4206" s="1" t="s">
        <v>26</v>
      </c>
      <c r="F4206" s="1" t="s">
        <v>4905</v>
      </c>
      <c r="G4206" s="1" t="s">
        <v>4906</v>
      </c>
      <c r="H4206" s="1" t="s">
        <v>29</v>
      </c>
      <c r="I4206" s="1" t="s">
        <v>30</v>
      </c>
      <c r="J4206" s="1" t="s">
        <v>7317</v>
      </c>
      <c r="K4206" s="1" t="s">
        <v>1406</v>
      </c>
      <c r="L4206" s="1">
        <v>2920.0</v>
      </c>
      <c r="M4206" s="1" t="s">
        <v>151</v>
      </c>
      <c r="N4206" s="1" t="s">
        <v>2851</v>
      </c>
      <c r="O4206" s="1" t="s">
        <v>49</v>
      </c>
      <c r="P4206" s="1" t="s">
        <v>93</v>
      </c>
      <c r="Q4206" s="1" t="s">
        <v>2852</v>
      </c>
      <c r="R4206" s="1">
        <v>10.16</v>
      </c>
      <c r="S4206" s="1">
        <v>2.0</v>
      </c>
      <c r="T4206" s="1">
        <v>0.0</v>
      </c>
      <c r="U4206" s="1">
        <v>4.7752</v>
      </c>
      <c r="V4206" s="1" t="str">
        <f>IF(M4206=People!B$2,People!A$2,IF(M4206=People!B$3,People!A$3,IF(M4206=People!B$4,People!A$4,IF(M4206=People!B$5,People!A$5,0))))</f>
        <v>Chuck Magee</v>
      </c>
      <c r="W4206" s="5" t="str">
        <f t="array" ref="W4206">IFERROR(INDEX(Returns!A:A,MATCH(B4206,Returns!B:B,0)),"No")</f>
        <v>No</v>
      </c>
      <c r="X4206" s="3">
        <f t="shared" si="1"/>
        <v>10</v>
      </c>
      <c r="Y4206" s="3">
        <f t="shared" si="2"/>
        <v>2016</v>
      </c>
    </row>
    <row r="4207" ht="14.25" customHeight="1">
      <c r="A4207" s="1">
        <v>4206.0</v>
      </c>
      <c r="B4207" s="3" t="s">
        <v>7316</v>
      </c>
      <c r="C4207" s="4">
        <v>42674.0</v>
      </c>
      <c r="D4207" s="4">
        <v>42676.0</v>
      </c>
      <c r="E4207" s="1" t="s">
        <v>26</v>
      </c>
      <c r="F4207" s="1" t="s">
        <v>4905</v>
      </c>
      <c r="G4207" s="1" t="s">
        <v>4906</v>
      </c>
      <c r="H4207" s="1" t="s">
        <v>29</v>
      </c>
      <c r="I4207" s="1" t="s">
        <v>30</v>
      </c>
      <c r="J4207" s="1" t="s">
        <v>7317</v>
      </c>
      <c r="K4207" s="1" t="s">
        <v>1406</v>
      </c>
      <c r="L4207" s="1">
        <v>2920.0</v>
      </c>
      <c r="M4207" s="1" t="s">
        <v>151</v>
      </c>
      <c r="N4207" s="1" t="s">
        <v>5073</v>
      </c>
      <c r="O4207" s="1" t="s">
        <v>35</v>
      </c>
      <c r="P4207" s="1" t="s">
        <v>68</v>
      </c>
      <c r="Q4207" s="1" t="s">
        <v>5074</v>
      </c>
      <c r="R4207" s="1">
        <v>14.76</v>
      </c>
      <c r="S4207" s="1">
        <v>2.0</v>
      </c>
      <c r="T4207" s="1">
        <v>0.0</v>
      </c>
      <c r="U4207" s="1">
        <v>4.2804</v>
      </c>
      <c r="V4207" s="1" t="str">
        <f>IF(M4207=People!B$2,People!A$2,IF(M4207=People!B$3,People!A$3,IF(M4207=People!B$4,People!A$4,IF(M4207=People!B$5,People!A$5,0))))</f>
        <v>Chuck Magee</v>
      </c>
      <c r="W4207" s="5" t="str">
        <f t="array" ref="W4207">IFERROR(INDEX(Returns!A:A,MATCH(B4207,Returns!B:B,0)),"No")</f>
        <v>No</v>
      </c>
      <c r="X4207" s="3">
        <f t="shared" si="1"/>
        <v>10</v>
      </c>
      <c r="Y4207" s="3">
        <f t="shared" si="2"/>
        <v>2016</v>
      </c>
    </row>
    <row r="4208" ht="14.25" customHeight="1">
      <c r="A4208" s="1">
        <v>4207.0</v>
      </c>
      <c r="B4208" s="3" t="s">
        <v>7316</v>
      </c>
      <c r="C4208" s="4">
        <v>42674.0</v>
      </c>
      <c r="D4208" s="4">
        <v>42676.0</v>
      </c>
      <c r="E4208" s="1" t="s">
        <v>26</v>
      </c>
      <c r="F4208" s="1" t="s">
        <v>4905</v>
      </c>
      <c r="G4208" s="1" t="s">
        <v>4906</v>
      </c>
      <c r="H4208" s="1" t="s">
        <v>29</v>
      </c>
      <c r="I4208" s="1" t="s">
        <v>30</v>
      </c>
      <c r="J4208" s="1" t="s">
        <v>7317</v>
      </c>
      <c r="K4208" s="1" t="s">
        <v>1406</v>
      </c>
      <c r="L4208" s="1">
        <v>2920.0</v>
      </c>
      <c r="M4208" s="1" t="s">
        <v>151</v>
      </c>
      <c r="N4208" s="1" t="s">
        <v>3232</v>
      </c>
      <c r="O4208" s="1" t="s">
        <v>49</v>
      </c>
      <c r="P4208" s="1" t="s">
        <v>78</v>
      </c>
      <c r="Q4208" s="1" t="s">
        <v>3233</v>
      </c>
      <c r="R4208" s="1">
        <v>34.08</v>
      </c>
      <c r="S4208" s="1">
        <v>2.0</v>
      </c>
      <c r="T4208" s="1">
        <v>0.0</v>
      </c>
      <c r="U4208" s="1">
        <v>15.6768</v>
      </c>
      <c r="V4208" s="1" t="str">
        <f>IF(M4208=People!B$2,People!A$2,IF(M4208=People!B$3,People!A$3,IF(M4208=People!B$4,People!A$4,IF(M4208=People!B$5,People!A$5,0))))</f>
        <v>Chuck Magee</v>
      </c>
      <c r="W4208" s="5" t="str">
        <f t="array" ref="W4208">IFERROR(INDEX(Returns!A:A,MATCH(B4208,Returns!B:B,0)),"No")</f>
        <v>No</v>
      </c>
      <c r="X4208" s="3">
        <f t="shared" si="1"/>
        <v>10</v>
      </c>
      <c r="Y4208" s="3">
        <f t="shared" si="2"/>
        <v>2016</v>
      </c>
    </row>
    <row r="4209" ht="14.25" customHeight="1">
      <c r="A4209" s="1">
        <v>4208.0</v>
      </c>
      <c r="B4209" s="3" t="s">
        <v>7316</v>
      </c>
      <c r="C4209" s="4">
        <v>42674.0</v>
      </c>
      <c r="D4209" s="4">
        <v>42676.0</v>
      </c>
      <c r="E4209" s="1" t="s">
        <v>26</v>
      </c>
      <c r="F4209" s="1" t="s">
        <v>4905</v>
      </c>
      <c r="G4209" s="1" t="s">
        <v>4906</v>
      </c>
      <c r="H4209" s="1" t="s">
        <v>29</v>
      </c>
      <c r="I4209" s="1" t="s">
        <v>30</v>
      </c>
      <c r="J4209" s="1" t="s">
        <v>7317</v>
      </c>
      <c r="K4209" s="1" t="s">
        <v>1406</v>
      </c>
      <c r="L4209" s="1">
        <v>2920.0</v>
      </c>
      <c r="M4209" s="1" t="s">
        <v>151</v>
      </c>
      <c r="N4209" s="1" t="s">
        <v>1290</v>
      </c>
      <c r="O4209" s="1" t="s">
        <v>35</v>
      </c>
      <c r="P4209" s="1" t="s">
        <v>68</v>
      </c>
      <c r="Q4209" s="1" t="s">
        <v>1291</v>
      </c>
      <c r="R4209" s="1">
        <v>17.67</v>
      </c>
      <c r="S4209" s="1">
        <v>3.0</v>
      </c>
      <c r="T4209" s="1">
        <v>0.0</v>
      </c>
      <c r="U4209" s="1">
        <v>7.7748</v>
      </c>
      <c r="V4209" s="1" t="str">
        <f>IF(M4209=People!B$2,People!A$2,IF(M4209=People!B$3,People!A$3,IF(M4209=People!B$4,People!A$4,IF(M4209=People!B$5,People!A$5,0))))</f>
        <v>Chuck Magee</v>
      </c>
      <c r="W4209" s="5" t="str">
        <f t="array" ref="W4209">IFERROR(INDEX(Returns!A:A,MATCH(B4209,Returns!B:B,0)),"No")</f>
        <v>No</v>
      </c>
      <c r="X4209" s="3">
        <f t="shared" si="1"/>
        <v>10</v>
      </c>
      <c r="Y4209" s="3">
        <f t="shared" si="2"/>
        <v>2016</v>
      </c>
    </row>
    <row r="4210" ht="14.25" customHeight="1">
      <c r="A4210" s="1">
        <v>4209.0</v>
      </c>
      <c r="B4210" s="3" t="s">
        <v>7316</v>
      </c>
      <c r="C4210" s="4">
        <v>42674.0</v>
      </c>
      <c r="D4210" s="4">
        <v>42676.0</v>
      </c>
      <c r="E4210" s="1" t="s">
        <v>26</v>
      </c>
      <c r="F4210" s="1" t="s">
        <v>4905</v>
      </c>
      <c r="G4210" s="1" t="s">
        <v>4906</v>
      </c>
      <c r="H4210" s="1" t="s">
        <v>29</v>
      </c>
      <c r="I4210" s="1" t="s">
        <v>30</v>
      </c>
      <c r="J4210" s="1" t="s">
        <v>7317</v>
      </c>
      <c r="K4210" s="1" t="s">
        <v>1406</v>
      </c>
      <c r="L4210" s="1">
        <v>2920.0</v>
      </c>
      <c r="M4210" s="1" t="s">
        <v>151</v>
      </c>
      <c r="N4210" s="1" t="s">
        <v>6259</v>
      </c>
      <c r="O4210" s="1" t="s">
        <v>35</v>
      </c>
      <c r="P4210" s="1" t="s">
        <v>39</v>
      </c>
      <c r="Q4210" s="1" t="s">
        <v>6260</v>
      </c>
      <c r="R4210" s="1">
        <v>1604.9</v>
      </c>
      <c r="S4210" s="1">
        <v>5.0</v>
      </c>
      <c r="T4210" s="1">
        <v>0.0</v>
      </c>
      <c r="U4210" s="1">
        <v>481.47</v>
      </c>
      <c r="V4210" s="1" t="str">
        <f>IF(M4210=People!B$2,People!A$2,IF(M4210=People!B$3,People!A$3,IF(M4210=People!B$4,People!A$4,IF(M4210=People!B$5,People!A$5,0))))</f>
        <v>Chuck Magee</v>
      </c>
      <c r="W4210" s="5" t="str">
        <f t="array" ref="W4210">IFERROR(INDEX(Returns!A:A,MATCH(B4210,Returns!B:B,0)),"No")</f>
        <v>No</v>
      </c>
      <c r="X4210" s="3">
        <f t="shared" si="1"/>
        <v>10</v>
      </c>
      <c r="Y4210" s="3">
        <f t="shared" si="2"/>
        <v>2016</v>
      </c>
    </row>
    <row r="4211" ht="14.25" customHeight="1">
      <c r="A4211" s="1">
        <v>4210.0</v>
      </c>
      <c r="B4211" s="3" t="s">
        <v>7316</v>
      </c>
      <c r="C4211" s="4">
        <v>42674.0</v>
      </c>
      <c r="D4211" s="4">
        <v>42676.0</v>
      </c>
      <c r="E4211" s="1" t="s">
        <v>26</v>
      </c>
      <c r="F4211" s="1" t="s">
        <v>4905</v>
      </c>
      <c r="G4211" s="1" t="s">
        <v>4906</v>
      </c>
      <c r="H4211" s="1" t="s">
        <v>29</v>
      </c>
      <c r="I4211" s="1" t="s">
        <v>30</v>
      </c>
      <c r="J4211" s="1" t="s">
        <v>7317</v>
      </c>
      <c r="K4211" s="1" t="s">
        <v>1406</v>
      </c>
      <c r="L4211" s="1">
        <v>2920.0</v>
      </c>
      <c r="M4211" s="1" t="s">
        <v>151</v>
      </c>
      <c r="N4211" s="1" t="s">
        <v>5079</v>
      </c>
      <c r="O4211" s="1" t="s">
        <v>35</v>
      </c>
      <c r="P4211" s="1" t="s">
        <v>59</v>
      </c>
      <c r="Q4211" s="1" t="s">
        <v>5080</v>
      </c>
      <c r="R4211" s="1">
        <v>385.686</v>
      </c>
      <c r="S4211" s="1">
        <v>1.0</v>
      </c>
      <c r="T4211" s="1">
        <v>0.30000000000000004</v>
      </c>
      <c r="U4211" s="1">
        <v>-60.6078</v>
      </c>
      <c r="V4211" s="1" t="str">
        <f>IF(M4211=People!B$2,People!A$2,IF(M4211=People!B$3,People!A$3,IF(M4211=People!B$4,People!A$4,IF(M4211=People!B$5,People!A$5,0))))</f>
        <v>Chuck Magee</v>
      </c>
      <c r="W4211" s="5" t="str">
        <f t="array" ref="W4211">IFERROR(INDEX(Returns!A:A,MATCH(B4211,Returns!B:B,0)),"No")</f>
        <v>No</v>
      </c>
      <c r="X4211" s="3">
        <f t="shared" si="1"/>
        <v>10</v>
      </c>
      <c r="Y4211" s="3">
        <f t="shared" si="2"/>
        <v>2016</v>
      </c>
    </row>
    <row r="4212" ht="14.25" customHeight="1">
      <c r="A4212" s="1">
        <v>4211.0</v>
      </c>
      <c r="B4212" s="3" t="s">
        <v>7318</v>
      </c>
      <c r="C4212" s="4">
        <v>43808.0</v>
      </c>
      <c r="D4212" s="4">
        <v>43813.0</v>
      </c>
      <c r="E4212" s="1" t="s">
        <v>53</v>
      </c>
      <c r="F4212" s="1" t="s">
        <v>7319</v>
      </c>
      <c r="G4212" s="1" t="s">
        <v>7320</v>
      </c>
      <c r="H4212" s="1" t="s">
        <v>29</v>
      </c>
      <c r="I4212" s="1" t="s">
        <v>30</v>
      </c>
      <c r="J4212" s="1" t="s">
        <v>306</v>
      </c>
      <c r="K4212" s="1" t="s">
        <v>214</v>
      </c>
      <c r="L4212" s="1">
        <v>60623.0</v>
      </c>
      <c r="M4212" s="1" t="s">
        <v>108</v>
      </c>
      <c r="N4212" s="1" t="s">
        <v>506</v>
      </c>
      <c r="O4212" s="1" t="s">
        <v>49</v>
      </c>
      <c r="P4212" s="1" t="s">
        <v>93</v>
      </c>
      <c r="Q4212" s="1" t="s">
        <v>507</v>
      </c>
      <c r="R4212" s="1">
        <v>15.984</v>
      </c>
      <c r="S4212" s="1">
        <v>2.0</v>
      </c>
      <c r="T4212" s="1">
        <v>0.2</v>
      </c>
      <c r="U4212" s="1">
        <v>4.995</v>
      </c>
      <c r="V4212" s="1" t="str">
        <f>IF(M4212=People!B$2,People!A$2,IF(M4212=People!B$3,People!A$3,IF(M4212=People!B$4,People!A$4,IF(M4212=People!B$5,People!A$5,0))))</f>
        <v>Kelly Williams</v>
      </c>
      <c r="W4212" s="5" t="str">
        <f t="array" ref="W4212">IFERROR(INDEX(Returns!A:A,MATCH(B4212,Returns!B:B,0)),"No")</f>
        <v>No</v>
      </c>
      <c r="X4212" s="3">
        <f t="shared" si="1"/>
        <v>12</v>
      </c>
      <c r="Y4212" s="3">
        <f t="shared" si="2"/>
        <v>2019</v>
      </c>
    </row>
    <row r="4213" ht="14.25" customHeight="1">
      <c r="A4213" s="1">
        <v>4212.0</v>
      </c>
      <c r="B4213" s="3" t="s">
        <v>7321</v>
      </c>
      <c r="C4213" s="4">
        <v>42495.0</v>
      </c>
      <c r="D4213" s="4">
        <v>42499.0</v>
      </c>
      <c r="E4213" s="1" t="s">
        <v>26</v>
      </c>
      <c r="F4213" s="1" t="s">
        <v>7035</v>
      </c>
      <c r="G4213" s="1" t="s">
        <v>7036</v>
      </c>
      <c r="H4213" s="1" t="s">
        <v>29</v>
      </c>
      <c r="I4213" s="1" t="s">
        <v>30</v>
      </c>
      <c r="J4213" s="1" t="s">
        <v>1472</v>
      </c>
      <c r="K4213" s="1" t="s">
        <v>32</v>
      </c>
      <c r="L4213" s="1">
        <v>40475.0</v>
      </c>
      <c r="M4213" s="1" t="s">
        <v>33</v>
      </c>
      <c r="N4213" s="1" t="s">
        <v>5836</v>
      </c>
      <c r="O4213" s="1" t="s">
        <v>49</v>
      </c>
      <c r="P4213" s="1" t="s">
        <v>93</v>
      </c>
      <c r="Q4213" s="1" t="s">
        <v>5837</v>
      </c>
      <c r="R4213" s="1">
        <v>9.42</v>
      </c>
      <c r="S4213" s="1">
        <v>3.0</v>
      </c>
      <c r="T4213" s="1">
        <v>0.0</v>
      </c>
      <c r="U4213" s="1">
        <v>4.239</v>
      </c>
      <c r="V4213" s="1" t="str">
        <f>IF(M4213=People!B$2,People!A$2,IF(M4213=People!B$3,People!A$3,IF(M4213=People!B$4,People!A$4,IF(M4213=People!B$5,People!A$5,0))))</f>
        <v>Cassandra Brandow</v>
      </c>
      <c r="W4213" s="5" t="str">
        <f t="array" ref="W4213">IFERROR(INDEX(Returns!A:A,MATCH(B4213,Returns!B:B,0)),"No")</f>
        <v>No</v>
      </c>
      <c r="X4213" s="3">
        <f t="shared" si="1"/>
        <v>5</v>
      </c>
      <c r="Y4213" s="3">
        <f t="shared" si="2"/>
        <v>2016</v>
      </c>
    </row>
    <row r="4214" ht="14.25" customHeight="1">
      <c r="A4214" s="1">
        <v>4213.0</v>
      </c>
      <c r="B4214" s="3" t="s">
        <v>7321</v>
      </c>
      <c r="C4214" s="4">
        <v>42495.0</v>
      </c>
      <c r="D4214" s="4">
        <v>42499.0</v>
      </c>
      <c r="E4214" s="1" t="s">
        <v>26</v>
      </c>
      <c r="F4214" s="1" t="s">
        <v>7035</v>
      </c>
      <c r="G4214" s="1" t="s">
        <v>7036</v>
      </c>
      <c r="H4214" s="1" t="s">
        <v>29</v>
      </c>
      <c r="I4214" s="1" t="s">
        <v>30</v>
      </c>
      <c r="J4214" s="1" t="s">
        <v>1472</v>
      </c>
      <c r="K4214" s="1" t="s">
        <v>32</v>
      </c>
      <c r="L4214" s="1">
        <v>40475.0</v>
      </c>
      <c r="M4214" s="1" t="s">
        <v>33</v>
      </c>
      <c r="N4214" s="1" t="s">
        <v>1120</v>
      </c>
      <c r="O4214" s="1" t="s">
        <v>49</v>
      </c>
      <c r="P4214" s="1" t="s">
        <v>71</v>
      </c>
      <c r="Q4214" s="1" t="s">
        <v>1121</v>
      </c>
      <c r="R4214" s="1">
        <v>6.56</v>
      </c>
      <c r="S4214" s="1">
        <v>2.0</v>
      </c>
      <c r="T4214" s="1">
        <v>0.0</v>
      </c>
      <c r="U4214" s="1">
        <v>1.9024</v>
      </c>
      <c r="V4214" s="1" t="str">
        <f>IF(M4214=People!B$2,People!A$2,IF(M4214=People!B$3,People!A$3,IF(M4214=People!B$4,People!A$4,IF(M4214=People!B$5,People!A$5,0))))</f>
        <v>Cassandra Brandow</v>
      </c>
      <c r="W4214" s="5" t="str">
        <f t="array" ref="W4214">IFERROR(INDEX(Returns!A:A,MATCH(B4214,Returns!B:B,0)),"No")</f>
        <v>No</v>
      </c>
      <c r="X4214" s="3">
        <f t="shared" si="1"/>
        <v>5</v>
      </c>
      <c r="Y4214" s="3">
        <f t="shared" si="2"/>
        <v>2016</v>
      </c>
    </row>
    <row r="4215" ht="14.25" customHeight="1">
      <c r="A4215" s="1">
        <v>4214.0</v>
      </c>
      <c r="B4215" s="3" t="s">
        <v>7321</v>
      </c>
      <c r="C4215" s="4">
        <v>42495.0</v>
      </c>
      <c r="D4215" s="4">
        <v>42499.0</v>
      </c>
      <c r="E4215" s="1" t="s">
        <v>26</v>
      </c>
      <c r="F4215" s="1" t="s">
        <v>7035</v>
      </c>
      <c r="G4215" s="1" t="s">
        <v>7036</v>
      </c>
      <c r="H4215" s="1" t="s">
        <v>29</v>
      </c>
      <c r="I4215" s="1" t="s">
        <v>30</v>
      </c>
      <c r="J4215" s="1" t="s">
        <v>1472</v>
      </c>
      <c r="K4215" s="1" t="s">
        <v>32</v>
      </c>
      <c r="L4215" s="1">
        <v>40475.0</v>
      </c>
      <c r="M4215" s="1" t="s">
        <v>33</v>
      </c>
      <c r="N4215" s="1" t="s">
        <v>7322</v>
      </c>
      <c r="O4215" s="1" t="s">
        <v>49</v>
      </c>
      <c r="P4215" s="1" t="s">
        <v>93</v>
      </c>
      <c r="Q4215" s="1" t="s">
        <v>7323</v>
      </c>
      <c r="R4215" s="1">
        <v>24.56</v>
      </c>
      <c r="S4215" s="1">
        <v>2.0</v>
      </c>
      <c r="T4215" s="1">
        <v>0.0</v>
      </c>
      <c r="U4215" s="1">
        <v>11.5432</v>
      </c>
      <c r="V4215" s="1" t="str">
        <f>IF(M4215=People!B$2,People!A$2,IF(M4215=People!B$3,People!A$3,IF(M4215=People!B$4,People!A$4,IF(M4215=People!B$5,People!A$5,0))))</f>
        <v>Cassandra Brandow</v>
      </c>
      <c r="W4215" s="5" t="str">
        <f t="array" ref="W4215">IFERROR(INDEX(Returns!A:A,MATCH(B4215,Returns!B:B,0)),"No")</f>
        <v>No</v>
      </c>
      <c r="X4215" s="3">
        <f t="shared" si="1"/>
        <v>5</v>
      </c>
      <c r="Y4215" s="3">
        <f t="shared" si="2"/>
        <v>2016</v>
      </c>
    </row>
    <row r="4216" ht="14.25" customHeight="1">
      <c r="A4216" s="1">
        <v>4215.0</v>
      </c>
      <c r="B4216" s="3" t="s">
        <v>7324</v>
      </c>
      <c r="C4216" s="4">
        <v>43163.0</v>
      </c>
      <c r="D4216" s="4">
        <v>43167.0</v>
      </c>
      <c r="E4216" s="1" t="s">
        <v>53</v>
      </c>
      <c r="F4216" s="1" t="s">
        <v>4211</v>
      </c>
      <c r="G4216" s="1" t="s">
        <v>4212</v>
      </c>
      <c r="H4216" s="1" t="s">
        <v>29</v>
      </c>
      <c r="I4216" s="1" t="s">
        <v>30</v>
      </c>
      <c r="J4216" s="1" t="s">
        <v>5588</v>
      </c>
      <c r="K4216" s="1" t="s">
        <v>257</v>
      </c>
      <c r="L4216" s="1">
        <v>46544.0</v>
      </c>
      <c r="M4216" s="1" t="s">
        <v>108</v>
      </c>
      <c r="N4216" s="1" t="s">
        <v>7325</v>
      </c>
      <c r="O4216" s="1" t="s">
        <v>49</v>
      </c>
      <c r="P4216" s="1" t="s">
        <v>78</v>
      </c>
      <c r="Q4216" s="1" t="s">
        <v>7326</v>
      </c>
      <c r="R4216" s="1">
        <v>128.4</v>
      </c>
      <c r="S4216" s="1">
        <v>3.0</v>
      </c>
      <c r="T4216" s="1">
        <v>0.0</v>
      </c>
      <c r="U4216" s="1">
        <v>64.2</v>
      </c>
      <c r="V4216" s="1" t="str">
        <f>IF(M4216=People!B$2,People!A$2,IF(M4216=People!B$3,People!A$3,IF(M4216=People!B$4,People!A$4,IF(M4216=People!B$5,People!A$5,0))))</f>
        <v>Kelly Williams</v>
      </c>
      <c r="W4216" s="5" t="str">
        <f t="array" ref="W4216">IFERROR(INDEX(Returns!A:A,MATCH(B4216,Returns!B:B,0)),"No")</f>
        <v>No</v>
      </c>
      <c r="X4216" s="3">
        <f t="shared" si="1"/>
        <v>3</v>
      </c>
      <c r="Y4216" s="3">
        <f t="shared" si="2"/>
        <v>2018</v>
      </c>
    </row>
    <row r="4217" ht="14.25" customHeight="1">
      <c r="A4217" s="1">
        <v>4216.0</v>
      </c>
      <c r="B4217" s="3" t="s">
        <v>7327</v>
      </c>
      <c r="C4217" s="4">
        <v>42704.0</v>
      </c>
      <c r="D4217" s="4">
        <v>42708.0</v>
      </c>
      <c r="E4217" s="1" t="s">
        <v>53</v>
      </c>
      <c r="F4217" s="1" t="s">
        <v>1264</v>
      </c>
      <c r="G4217" s="1" t="s">
        <v>1265</v>
      </c>
      <c r="H4217" s="1" t="s">
        <v>29</v>
      </c>
      <c r="I4217" s="1" t="s">
        <v>30</v>
      </c>
      <c r="J4217" s="1" t="s">
        <v>2303</v>
      </c>
      <c r="K4217" s="1" t="s">
        <v>270</v>
      </c>
      <c r="L4217" s="1">
        <v>10550.0</v>
      </c>
      <c r="M4217" s="1" t="s">
        <v>151</v>
      </c>
      <c r="N4217" s="1" t="s">
        <v>7328</v>
      </c>
      <c r="O4217" s="1" t="s">
        <v>49</v>
      </c>
      <c r="P4217" s="1" t="s">
        <v>176</v>
      </c>
      <c r="Q4217" s="1" t="s">
        <v>7329</v>
      </c>
      <c r="R4217" s="1">
        <v>62.28</v>
      </c>
      <c r="S4217" s="1">
        <v>4.0</v>
      </c>
      <c r="T4217" s="1">
        <v>0.0</v>
      </c>
      <c r="U4217" s="1">
        <v>29.2716</v>
      </c>
      <c r="V4217" s="1" t="str">
        <f>IF(M4217=People!B$2,People!A$2,IF(M4217=People!B$3,People!A$3,IF(M4217=People!B$4,People!A$4,IF(M4217=People!B$5,People!A$5,0))))</f>
        <v>Chuck Magee</v>
      </c>
      <c r="W4217" s="5" t="str">
        <f t="array" ref="W4217">IFERROR(INDEX(Returns!A:A,MATCH(B4217,Returns!B:B,0)),"No")</f>
        <v>No</v>
      </c>
      <c r="X4217" s="3">
        <f t="shared" si="1"/>
        <v>11</v>
      </c>
      <c r="Y4217" s="3">
        <f t="shared" si="2"/>
        <v>2016</v>
      </c>
    </row>
    <row r="4218" ht="14.25" customHeight="1">
      <c r="A4218" s="1">
        <v>4217.0</v>
      </c>
      <c r="B4218" s="3" t="s">
        <v>7330</v>
      </c>
      <c r="C4218" s="4">
        <v>42784.0</v>
      </c>
      <c r="D4218" s="4">
        <v>42788.0</v>
      </c>
      <c r="E4218" s="1" t="s">
        <v>53</v>
      </c>
      <c r="F4218" s="1" t="s">
        <v>3763</v>
      </c>
      <c r="G4218" s="1" t="s">
        <v>3764</v>
      </c>
      <c r="H4218" s="1" t="s">
        <v>44</v>
      </c>
      <c r="I4218" s="1" t="s">
        <v>30</v>
      </c>
      <c r="J4218" s="1" t="s">
        <v>45</v>
      </c>
      <c r="K4218" s="1" t="s">
        <v>46</v>
      </c>
      <c r="L4218" s="1">
        <v>90004.0</v>
      </c>
      <c r="M4218" s="1" t="s">
        <v>47</v>
      </c>
      <c r="N4218" s="1" t="s">
        <v>2509</v>
      </c>
      <c r="O4218" s="1" t="s">
        <v>49</v>
      </c>
      <c r="P4218" s="1" t="s">
        <v>50</v>
      </c>
      <c r="Q4218" s="1" t="s">
        <v>2510</v>
      </c>
      <c r="R4218" s="1">
        <v>9.24</v>
      </c>
      <c r="S4218" s="1">
        <v>3.0</v>
      </c>
      <c r="T4218" s="1">
        <v>0.0</v>
      </c>
      <c r="U4218" s="1">
        <v>4.4352</v>
      </c>
      <c r="V4218" s="1" t="str">
        <f>IF(M4218=People!B$2,People!A$2,IF(M4218=People!B$3,People!A$3,IF(M4218=People!B$4,People!A$4,IF(M4218=People!B$5,People!A$5,0))))</f>
        <v>Anna Andreadi</v>
      </c>
      <c r="W4218" s="5" t="str">
        <f t="array" ref="W4218">IFERROR(INDEX(Returns!A:A,MATCH(B4218,Returns!B:B,0)),"No")</f>
        <v>No</v>
      </c>
      <c r="X4218" s="3">
        <f t="shared" si="1"/>
        <v>2</v>
      </c>
      <c r="Y4218" s="3">
        <f t="shared" si="2"/>
        <v>2017</v>
      </c>
    </row>
    <row r="4219" ht="14.25" customHeight="1">
      <c r="A4219" s="1">
        <v>4218.0</v>
      </c>
      <c r="B4219" s="3" t="s">
        <v>7331</v>
      </c>
      <c r="C4219" s="4">
        <v>43556.0</v>
      </c>
      <c r="D4219" s="4">
        <v>43558.0</v>
      </c>
      <c r="E4219" s="1" t="s">
        <v>191</v>
      </c>
      <c r="F4219" s="1" t="s">
        <v>6795</v>
      </c>
      <c r="G4219" s="1" t="s">
        <v>6796</v>
      </c>
      <c r="H4219" s="1" t="s">
        <v>44</v>
      </c>
      <c r="I4219" s="1" t="s">
        <v>30</v>
      </c>
      <c r="J4219" s="1" t="s">
        <v>130</v>
      </c>
      <c r="K4219" s="1" t="s">
        <v>46</v>
      </c>
      <c r="L4219" s="1">
        <v>94110.0</v>
      </c>
      <c r="M4219" s="1" t="s">
        <v>47</v>
      </c>
      <c r="N4219" s="1" t="s">
        <v>7332</v>
      </c>
      <c r="O4219" s="1" t="s">
        <v>35</v>
      </c>
      <c r="P4219" s="1" t="s">
        <v>36</v>
      </c>
      <c r="Q4219" s="1" t="s">
        <v>7333</v>
      </c>
      <c r="R4219" s="1">
        <v>482.664</v>
      </c>
      <c r="S4219" s="1">
        <v>8.0</v>
      </c>
      <c r="T4219" s="1">
        <v>0.15</v>
      </c>
      <c r="U4219" s="1">
        <v>85.176</v>
      </c>
      <c r="V4219" s="1" t="str">
        <f>IF(M4219=People!B$2,People!A$2,IF(M4219=People!B$3,People!A$3,IF(M4219=People!B$4,People!A$4,IF(M4219=People!B$5,People!A$5,0))))</f>
        <v>Anna Andreadi</v>
      </c>
      <c r="W4219" s="5" t="str">
        <f t="array" ref="W4219">IFERROR(INDEX(Returns!A:A,MATCH(B4219,Returns!B:B,0)),"No")</f>
        <v>No</v>
      </c>
      <c r="X4219" s="3">
        <f t="shared" si="1"/>
        <v>4</v>
      </c>
      <c r="Y4219" s="3">
        <f t="shared" si="2"/>
        <v>2019</v>
      </c>
    </row>
    <row r="4220" ht="14.25" customHeight="1">
      <c r="A4220" s="1">
        <v>4219.0</v>
      </c>
      <c r="B4220" s="3" t="s">
        <v>7331</v>
      </c>
      <c r="C4220" s="4">
        <v>43556.0</v>
      </c>
      <c r="D4220" s="4">
        <v>43558.0</v>
      </c>
      <c r="E4220" s="1" t="s">
        <v>191</v>
      </c>
      <c r="F4220" s="1" t="s">
        <v>6795</v>
      </c>
      <c r="G4220" s="1" t="s">
        <v>6796</v>
      </c>
      <c r="H4220" s="1" t="s">
        <v>44</v>
      </c>
      <c r="I4220" s="1" t="s">
        <v>30</v>
      </c>
      <c r="J4220" s="1" t="s">
        <v>130</v>
      </c>
      <c r="K4220" s="1" t="s">
        <v>46</v>
      </c>
      <c r="L4220" s="1">
        <v>94110.0</v>
      </c>
      <c r="M4220" s="1" t="s">
        <v>47</v>
      </c>
      <c r="N4220" s="1" t="s">
        <v>6374</v>
      </c>
      <c r="O4220" s="1" t="s">
        <v>74</v>
      </c>
      <c r="P4220" s="1" t="s">
        <v>687</v>
      </c>
      <c r="Q4220" s="1" t="s">
        <v>6375</v>
      </c>
      <c r="R4220" s="1">
        <v>4799.984</v>
      </c>
      <c r="S4220" s="1">
        <v>2.0</v>
      </c>
      <c r="T4220" s="1">
        <v>0.2</v>
      </c>
      <c r="U4220" s="1">
        <v>359.9988</v>
      </c>
      <c r="V4220" s="1" t="str">
        <f>IF(M4220=People!B$2,People!A$2,IF(M4220=People!B$3,People!A$3,IF(M4220=People!B$4,People!A$4,IF(M4220=People!B$5,People!A$5,0))))</f>
        <v>Anna Andreadi</v>
      </c>
      <c r="W4220" s="5" t="str">
        <f t="array" ref="W4220">IFERROR(INDEX(Returns!A:A,MATCH(B4220,Returns!B:B,0)),"No")</f>
        <v>No</v>
      </c>
      <c r="X4220" s="3">
        <f t="shared" si="1"/>
        <v>4</v>
      </c>
      <c r="Y4220" s="3">
        <f t="shared" si="2"/>
        <v>2019</v>
      </c>
    </row>
    <row r="4221" ht="14.25" customHeight="1">
      <c r="A4221" s="1">
        <v>4220.0</v>
      </c>
      <c r="B4221" s="3" t="s">
        <v>7334</v>
      </c>
      <c r="C4221" s="4">
        <v>43627.0</v>
      </c>
      <c r="D4221" s="4">
        <v>43629.0</v>
      </c>
      <c r="E4221" s="1" t="s">
        <v>26</v>
      </c>
      <c r="F4221" s="1" t="s">
        <v>4059</v>
      </c>
      <c r="G4221" s="1" t="s">
        <v>4060</v>
      </c>
      <c r="H4221" s="1" t="s">
        <v>29</v>
      </c>
      <c r="I4221" s="1" t="s">
        <v>30</v>
      </c>
      <c r="J4221" s="1" t="s">
        <v>98</v>
      </c>
      <c r="K4221" s="1" t="s">
        <v>99</v>
      </c>
      <c r="L4221" s="1">
        <v>98103.0</v>
      </c>
      <c r="M4221" s="1" t="s">
        <v>47</v>
      </c>
      <c r="N4221" s="1" t="s">
        <v>1104</v>
      </c>
      <c r="O4221" s="1" t="s">
        <v>49</v>
      </c>
      <c r="P4221" s="1" t="s">
        <v>93</v>
      </c>
      <c r="Q4221" s="1" t="s">
        <v>1105</v>
      </c>
      <c r="R4221" s="1">
        <v>37.94</v>
      </c>
      <c r="S4221" s="1">
        <v>2.0</v>
      </c>
      <c r="T4221" s="1">
        <v>0.0</v>
      </c>
      <c r="U4221" s="1">
        <v>18.2112</v>
      </c>
      <c r="V4221" s="1" t="str">
        <f>IF(M4221=People!B$2,People!A$2,IF(M4221=People!B$3,People!A$3,IF(M4221=People!B$4,People!A$4,IF(M4221=People!B$5,People!A$5,0))))</f>
        <v>Anna Andreadi</v>
      </c>
      <c r="W4221" s="5" t="str">
        <f t="array" ref="W4221">IFERROR(INDEX(Returns!A:A,MATCH(B4221,Returns!B:B,0)),"No")</f>
        <v>No</v>
      </c>
      <c r="X4221" s="3">
        <f t="shared" si="1"/>
        <v>6</v>
      </c>
      <c r="Y4221" s="3">
        <f t="shared" si="2"/>
        <v>2019</v>
      </c>
    </row>
    <row r="4222" ht="14.25" customHeight="1">
      <c r="A4222" s="1">
        <v>4221.0</v>
      </c>
      <c r="B4222" s="3" t="s">
        <v>7334</v>
      </c>
      <c r="C4222" s="4">
        <v>43627.0</v>
      </c>
      <c r="D4222" s="4">
        <v>43629.0</v>
      </c>
      <c r="E4222" s="1" t="s">
        <v>26</v>
      </c>
      <c r="F4222" s="1" t="s">
        <v>4059</v>
      </c>
      <c r="G4222" s="1" t="s">
        <v>4060</v>
      </c>
      <c r="H4222" s="1" t="s">
        <v>29</v>
      </c>
      <c r="I4222" s="1" t="s">
        <v>30</v>
      </c>
      <c r="J4222" s="1" t="s">
        <v>98</v>
      </c>
      <c r="K4222" s="1" t="s">
        <v>99</v>
      </c>
      <c r="L4222" s="1">
        <v>98103.0</v>
      </c>
      <c r="M4222" s="1" t="s">
        <v>47</v>
      </c>
      <c r="N4222" s="1" t="s">
        <v>2877</v>
      </c>
      <c r="O4222" s="1" t="s">
        <v>49</v>
      </c>
      <c r="P4222" s="1" t="s">
        <v>78</v>
      </c>
      <c r="Q4222" s="1" t="s">
        <v>2878</v>
      </c>
      <c r="R4222" s="1">
        <v>18.288</v>
      </c>
      <c r="S4222" s="1">
        <v>6.0</v>
      </c>
      <c r="T4222" s="1">
        <v>0.2</v>
      </c>
      <c r="U4222" s="1">
        <v>6.6294</v>
      </c>
      <c r="V4222" s="1" t="str">
        <f>IF(M4222=People!B$2,People!A$2,IF(M4222=People!B$3,People!A$3,IF(M4222=People!B$4,People!A$4,IF(M4222=People!B$5,People!A$5,0))))</f>
        <v>Anna Andreadi</v>
      </c>
      <c r="W4222" s="5" t="str">
        <f t="array" ref="W4222">IFERROR(INDEX(Returns!A:A,MATCH(B4222,Returns!B:B,0)),"No")</f>
        <v>No</v>
      </c>
      <c r="X4222" s="3">
        <f t="shared" si="1"/>
        <v>6</v>
      </c>
      <c r="Y4222" s="3">
        <f t="shared" si="2"/>
        <v>2019</v>
      </c>
    </row>
    <row r="4223" ht="14.25" customHeight="1">
      <c r="A4223" s="1">
        <v>4222.0</v>
      </c>
      <c r="B4223" s="3" t="s">
        <v>7334</v>
      </c>
      <c r="C4223" s="4">
        <v>43627.0</v>
      </c>
      <c r="D4223" s="4">
        <v>43629.0</v>
      </c>
      <c r="E4223" s="1" t="s">
        <v>26</v>
      </c>
      <c r="F4223" s="1" t="s">
        <v>4059</v>
      </c>
      <c r="G4223" s="1" t="s">
        <v>4060</v>
      </c>
      <c r="H4223" s="1" t="s">
        <v>29</v>
      </c>
      <c r="I4223" s="1" t="s">
        <v>30</v>
      </c>
      <c r="J4223" s="1" t="s">
        <v>98</v>
      </c>
      <c r="K4223" s="1" t="s">
        <v>99</v>
      </c>
      <c r="L4223" s="1">
        <v>98103.0</v>
      </c>
      <c r="M4223" s="1" t="s">
        <v>47</v>
      </c>
      <c r="N4223" s="1" t="s">
        <v>7335</v>
      </c>
      <c r="O4223" s="1" t="s">
        <v>74</v>
      </c>
      <c r="P4223" s="1" t="s">
        <v>687</v>
      </c>
      <c r="Q4223" s="1" t="s">
        <v>7336</v>
      </c>
      <c r="R4223" s="1">
        <v>385.8</v>
      </c>
      <c r="S4223" s="1">
        <v>5.0</v>
      </c>
      <c r="T4223" s="1">
        <v>0.2</v>
      </c>
      <c r="U4223" s="1">
        <v>130.2075</v>
      </c>
      <c r="V4223" s="1" t="str">
        <f>IF(M4223=People!B$2,People!A$2,IF(M4223=People!B$3,People!A$3,IF(M4223=People!B$4,People!A$4,IF(M4223=People!B$5,People!A$5,0))))</f>
        <v>Anna Andreadi</v>
      </c>
      <c r="W4223" s="5" t="str">
        <f t="array" ref="W4223">IFERROR(INDEX(Returns!A:A,MATCH(B4223,Returns!B:B,0)),"No")</f>
        <v>No</v>
      </c>
      <c r="X4223" s="3">
        <f t="shared" si="1"/>
        <v>6</v>
      </c>
      <c r="Y4223" s="3">
        <f t="shared" si="2"/>
        <v>2019</v>
      </c>
    </row>
    <row r="4224" ht="14.25" customHeight="1">
      <c r="A4224" s="1">
        <v>4223.0</v>
      </c>
      <c r="B4224" s="3" t="s">
        <v>7334</v>
      </c>
      <c r="C4224" s="4">
        <v>43627.0</v>
      </c>
      <c r="D4224" s="4">
        <v>43629.0</v>
      </c>
      <c r="E4224" s="1" t="s">
        <v>26</v>
      </c>
      <c r="F4224" s="1" t="s">
        <v>4059</v>
      </c>
      <c r="G4224" s="1" t="s">
        <v>4060</v>
      </c>
      <c r="H4224" s="1" t="s">
        <v>29</v>
      </c>
      <c r="I4224" s="1" t="s">
        <v>30</v>
      </c>
      <c r="J4224" s="1" t="s">
        <v>98</v>
      </c>
      <c r="K4224" s="1" t="s">
        <v>99</v>
      </c>
      <c r="L4224" s="1">
        <v>98103.0</v>
      </c>
      <c r="M4224" s="1" t="s">
        <v>47</v>
      </c>
      <c r="N4224" s="1" t="s">
        <v>966</v>
      </c>
      <c r="O4224" s="1" t="s">
        <v>49</v>
      </c>
      <c r="P4224" s="1" t="s">
        <v>62</v>
      </c>
      <c r="Q4224" s="1" t="s">
        <v>967</v>
      </c>
      <c r="R4224" s="1">
        <v>102.96</v>
      </c>
      <c r="S4224" s="1">
        <v>2.0</v>
      </c>
      <c r="T4224" s="1">
        <v>0.0</v>
      </c>
      <c r="U4224" s="1">
        <v>1.0296</v>
      </c>
      <c r="V4224" s="1" t="str">
        <f>IF(M4224=People!B$2,People!A$2,IF(M4224=People!B$3,People!A$3,IF(M4224=People!B$4,People!A$4,IF(M4224=People!B$5,People!A$5,0))))</f>
        <v>Anna Andreadi</v>
      </c>
      <c r="W4224" s="5" t="str">
        <f t="array" ref="W4224">IFERROR(INDEX(Returns!A:A,MATCH(B4224,Returns!B:B,0)),"No")</f>
        <v>No</v>
      </c>
      <c r="X4224" s="3">
        <f t="shared" si="1"/>
        <v>6</v>
      </c>
      <c r="Y4224" s="3">
        <f t="shared" si="2"/>
        <v>2019</v>
      </c>
    </row>
    <row r="4225" ht="14.25" customHeight="1">
      <c r="A4225" s="1">
        <v>4224.0</v>
      </c>
      <c r="B4225" s="3" t="s">
        <v>7334</v>
      </c>
      <c r="C4225" s="4">
        <v>43627.0</v>
      </c>
      <c r="D4225" s="4">
        <v>43629.0</v>
      </c>
      <c r="E4225" s="1" t="s">
        <v>26</v>
      </c>
      <c r="F4225" s="1" t="s">
        <v>4059</v>
      </c>
      <c r="G4225" s="1" t="s">
        <v>4060</v>
      </c>
      <c r="H4225" s="1" t="s">
        <v>29</v>
      </c>
      <c r="I4225" s="1" t="s">
        <v>30</v>
      </c>
      <c r="J4225" s="1" t="s">
        <v>98</v>
      </c>
      <c r="K4225" s="1" t="s">
        <v>99</v>
      </c>
      <c r="L4225" s="1">
        <v>98103.0</v>
      </c>
      <c r="M4225" s="1" t="s">
        <v>47</v>
      </c>
      <c r="N4225" s="1" t="s">
        <v>2618</v>
      </c>
      <c r="O4225" s="1" t="s">
        <v>35</v>
      </c>
      <c r="P4225" s="1" t="s">
        <v>36</v>
      </c>
      <c r="Q4225" s="1" t="s">
        <v>2619</v>
      </c>
      <c r="R4225" s="1">
        <v>174.42</v>
      </c>
      <c r="S4225" s="1">
        <v>3.0</v>
      </c>
      <c r="T4225" s="1">
        <v>0.0</v>
      </c>
      <c r="U4225" s="1">
        <v>41.8608</v>
      </c>
      <c r="V4225" s="1" t="str">
        <f>IF(M4225=People!B$2,People!A$2,IF(M4225=People!B$3,People!A$3,IF(M4225=People!B$4,People!A$4,IF(M4225=People!B$5,People!A$5,0))))</f>
        <v>Anna Andreadi</v>
      </c>
      <c r="W4225" s="5" t="str">
        <f t="array" ref="W4225">IFERROR(INDEX(Returns!A:A,MATCH(B4225,Returns!B:B,0)),"No")</f>
        <v>No</v>
      </c>
      <c r="X4225" s="3">
        <f t="shared" si="1"/>
        <v>6</v>
      </c>
      <c r="Y4225" s="3">
        <f t="shared" si="2"/>
        <v>2019</v>
      </c>
    </row>
    <row r="4226" ht="14.25" customHeight="1">
      <c r="A4226" s="1">
        <v>4225.0</v>
      </c>
      <c r="B4226" s="3" t="s">
        <v>7337</v>
      </c>
      <c r="C4226" s="4">
        <v>43373.0</v>
      </c>
      <c r="D4226" s="4">
        <v>43376.0</v>
      </c>
      <c r="E4226" s="1" t="s">
        <v>191</v>
      </c>
      <c r="F4226" s="1" t="s">
        <v>6472</v>
      </c>
      <c r="G4226" s="1" t="s">
        <v>6473</v>
      </c>
      <c r="H4226" s="1" t="s">
        <v>29</v>
      </c>
      <c r="I4226" s="1" t="s">
        <v>30</v>
      </c>
      <c r="J4226" s="1" t="s">
        <v>1327</v>
      </c>
      <c r="K4226" s="1" t="s">
        <v>214</v>
      </c>
      <c r="L4226" s="1">
        <v>62301.0</v>
      </c>
      <c r="M4226" s="1" t="s">
        <v>108</v>
      </c>
      <c r="N4226" s="1" t="s">
        <v>799</v>
      </c>
      <c r="O4226" s="1" t="s">
        <v>49</v>
      </c>
      <c r="P4226" s="1" t="s">
        <v>78</v>
      </c>
      <c r="Q4226" s="1" t="s">
        <v>800</v>
      </c>
      <c r="R4226" s="1">
        <v>1.964</v>
      </c>
      <c r="S4226" s="1">
        <v>2.0</v>
      </c>
      <c r="T4226" s="1">
        <v>0.8</v>
      </c>
      <c r="U4226" s="1">
        <v>-3.2406</v>
      </c>
      <c r="V4226" s="1" t="str">
        <f>IF(M4226=People!B$2,People!A$2,IF(M4226=People!B$3,People!A$3,IF(M4226=People!B$4,People!A$4,IF(M4226=People!B$5,People!A$5,0))))</f>
        <v>Kelly Williams</v>
      </c>
      <c r="W4226" s="5" t="str">
        <f t="array" ref="W4226">IFERROR(INDEX(Returns!A:A,MATCH(B4226,Returns!B:B,0)),"No")</f>
        <v>No</v>
      </c>
      <c r="X4226" s="3">
        <f t="shared" si="1"/>
        <v>9</v>
      </c>
      <c r="Y4226" s="3">
        <f t="shared" si="2"/>
        <v>2018</v>
      </c>
    </row>
    <row r="4227" ht="14.25" customHeight="1">
      <c r="A4227" s="1">
        <v>4226.0</v>
      </c>
      <c r="B4227" s="3" t="s">
        <v>7338</v>
      </c>
      <c r="C4227" s="4">
        <v>42717.0</v>
      </c>
      <c r="D4227" s="4">
        <v>42721.0</v>
      </c>
      <c r="E4227" s="1" t="s">
        <v>53</v>
      </c>
      <c r="F4227" s="1" t="s">
        <v>1931</v>
      </c>
      <c r="G4227" s="1" t="s">
        <v>1932</v>
      </c>
      <c r="H4227" s="1" t="s">
        <v>44</v>
      </c>
      <c r="I4227" s="1" t="s">
        <v>30</v>
      </c>
      <c r="J4227" s="1" t="s">
        <v>306</v>
      </c>
      <c r="K4227" s="1" t="s">
        <v>214</v>
      </c>
      <c r="L4227" s="1">
        <v>60623.0</v>
      </c>
      <c r="M4227" s="1" t="s">
        <v>108</v>
      </c>
      <c r="N4227" s="1" t="s">
        <v>7339</v>
      </c>
      <c r="O4227" s="1" t="s">
        <v>35</v>
      </c>
      <c r="P4227" s="1" t="s">
        <v>68</v>
      </c>
      <c r="Q4227" s="1" t="s">
        <v>7340</v>
      </c>
      <c r="R4227" s="1">
        <v>94.428</v>
      </c>
      <c r="S4227" s="1">
        <v>3.0</v>
      </c>
      <c r="T4227" s="1">
        <v>0.6000000000000001</v>
      </c>
      <c r="U4227" s="1">
        <v>-42.4926</v>
      </c>
      <c r="V4227" s="1" t="str">
        <f>IF(M4227=People!B$2,People!A$2,IF(M4227=People!B$3,People!A$3,IF(M4227=People!B$4,People!A$4,IF(M4227=People!B$5,People!A$5,0))))</f>
        <v>Kelly Williams</v>
      </c>
      <c r="W4227" s="5" t="str">
        <f t="array" ref="W4227">IFERROR(INDEX(Returns!A:A,MATCH(B4227,Returns!B:B,0)),"No")</f>
        <v>No</v>
      </c>
      <c r="X4227" s="3">
        <f t="shared" si="1"/>
        <v>12</v>
      </c>
      <c r="Y4227" s="3">
        <f t="shared" si="2"/>
        <v>2016</v>
      </c>
    </row>
    <row r="4228" ht="14.25" customHeight="1">
      <c r="A4228" s="1">
        <v>4227.0</v>
      </c>
      <c r="B4228" s="3" t="s">
        <v>7341</v>
      </c>
      <c r="C4228" s="4">
        <v>43780.0</v>
      </c>
      <c r="D4228" s="4">
        <v>43785.0</v>
      </c>
      <c r="E4228" s="1" t="s">
        <v>53</v>
      </c>
      <c r="F4228" s="1" t="s">
        <v>5066</v>
      </c>
      <c r="G4228" s="1" t="s">
        <v>5067</v>
      </c>
      <c r="H4228" s="1" t="s">
        <v>29</v>
      </c>
      <c r="I4228" s="1" t="s">
        <v>30</v>
      </c>
      <c r="J4228" s="1" t="s">
        <v>491</v>
      </c>
      <c r="K4228" s="1" t="s">
        <v>492</v>
      </c>
      <c r="L4228" s="1">
        <v>50322.0</v>
      </c>
      <c r="M4228" s="1" t="s">
        <v>108</v>
      </c>
      <c r="N4228" s="1" t="s">
        <v>1096</v>
      </c>
      <c r="O4228" s="1" t="s">
        <v>49</v>
      </c>
      <c r="P4228" s="1" t="s">
        <v>272</v>
      </c>
      <c r="Q4228" s="1" t="s">
        <v>1097</v>
      </c>
      <c r="R4228" s="1">
        <v>45.92</v>
      </c>
      <c r="S4228" s="1">
        <v>4.0</v>
      </c>
      <c r="T4228" s="1">
        <v>0.0</v>
      </c>
      <c r="U4228" s="1">
        <v>21.5824</v>
      </c>
      <c r="V4228" s="1" t="str">
        <f>IF(M4228=People!B$2,People!A$2,IF(M4228=People!B$3,People!A$3,IF(M4228=People!B$4,People!A$4,IF(M4228=People!B$5,People!A$5,0))))</f>
        <v>Kelly Williams</v>
      </c>
      <c r="W4228" s="5" t="str">
        <f t="array" ref="W4228">IFERROR(INDEX(Returns!A:A,MATCH(B4228,Returns!B:B,0)),"No")</f>
        <v>No</v>
      </c>
      <c r="X4228" s="3">
        <f t="shared" si="1"/>
        <v>11</v>
      </c>
      <c r="Y4228" s="3">
        <f t="shared" si="2"/>
        <v>2019</v>
      </c>
    </row>
    <row r="4229" ht="14.25" customHeight="1">
      <c r="A4229" s="1">
        <v>4228.0</v>
      </c>
      <c r="B4229" s="3" t="s">
        <v>7342</v>
      </c>
      <c r="C4229" s="4">
        <v>42740.0</v>
      </c>
      <c r="D4229" s="4">
        <v>42745.0</v>
      </c>
      <c r="E4229" s="1" t="s">
        <v>53</v>
      </c>
      <c r="F4229" s="1" t="s">
        <v>2154</v>
      </c>
      <c r="G4229" s="1" t="s">
        <v>2155</v>
      </c>
      <c r="H4229" s="1" t="s">
        <v>105</v>
      </c>
      <c r="I4229" s="1" t="s">
        <v>30</v>
      </c>
      <c r="J4229" s="1" t="s">
        <v>98</v>
      </c>
      <c r="K4229" s="1" t="s">
        <v>99</v>
      </c>
      <c r="L4229" s="1">
        <v>98103.0</v>
      </c>
      <c r="M4229" s="1" t="s">
        <v>47</v>
      </c>
      <c r="N4229" s="1" t="s">
        <v>1545</v>
      </c>
      <c r="O4229" s="1" t="s">
        <v>35</v>
      </c>
      <c r="P4229" s="1" t="s">
        <v>39</v>
      </c>
      <c r="Q4229" s="1" t="s">
        <v>1546</v>
      </c>
      <c r="R4229" s="1">
        <v>61.584</v>
      </c>
      <c r="S4229" s="1">
        <v>1.0</v>
      </c>
      <c r="T4229" s="1">
        <v>0.2</v>
      </c>
      <c r="U4229" s="1">
        <v>-6.9282</v>
      </c>
      <c r="V4229" s="1" t="str">
        <f>IF(M4229=People!B$2,People!A$2,IF(M4229=People!B$3,People!A$3,IF(M4229=People!B$4,People!A$4,IF(M4229=People!B$5,People!A$5,0))))</f>
        <v>Anna Andreadi</v>
      </c>
      <c r="W4229" s="5" t="str">
        <f t="array" ref="W4229">IFERROR(INDEX(Returns!A:A,MATCH(B4229,Returns!B:B,0)),"No")</f>
        <v>Yes</v>
      </c>
      <c r="X4229" s="3">
        <f t="shared" si="1"/>
        <v>1</v>
      </c>
      <c r="Y4229" s="3">
        <f t="shared" si="2"/>
        <v>2017</v>
      </c>
    </row>
    <row r="4230" ht="14.25" customHeight="1">
      <c r="A4230" s="1">
        <v>4229.0</v>
      </c>
      <c r="B4230" s="3" t="s">
        <v>7343</v>
      </c>
      <c r="C4230" s="4">
        <v>43183.0</v>
      </c>
      <c r="D4230" s="4">
        <v>43185.0</v>
      </c>
      <c r="E4230" s="1" t="s">
        <v>191</v>
      </c>
      <c r="F4230" s="1" t="s">
        <v>4202</v>
      </c>
      <c r="G4230" s="1" t="s">
        <v>4203</v>
      </c>
      <c r="H4230" s="1" t="s">
        <v>44</v>
      </c>
      <c r="I4230" s="1" t="s">
        <v>30</v>
      </c>
      <c r="J4230" s="1" t="s">
        <v>1472</v>
      </c>
      <c r="K4230" s="1" t="s">
        <v>257</v>
      </c>
      <c r="L4230" s="1">
        <v>47374.0</v>
      </c>
      <c r="M4230" s="1" t="s">
        <v>108</v>
      </c>
      <c r="N4230" s="1" t="s">
        <v>4550</v>
      </c>
      <c r="O4230" s="1" t="s">
        <v>49</v>
      </c>
      <c r="P4230" s="1" t="s">
        <v>93</v>
      </c>
      <c r="Q4230" s="1" t="s">
        <v>4551</v>
      </c>
      <c r="R4230" s="1">
        <v>22.48</v>
      </c>
      <c r="S4230" s="1">
        <v>1.0</v>
      </c>
      <c r="T4230" s="1">
        <v>0.0</v>
      </c>
      <c r="U4230" s="1">
        <v>10.3408</v>
      </c>
      <c r="V4230" s="1" t="str">
        <f>IF(M4230=People!B$2,People!A$2,IF(M4230=People!B$3,People!A$3,IF(M4230=People!B$4,People!A$4,IF(M4230=People!B$5,People!A$5,0))))</f>
        <v>Kelly Williams</v>
      </c>
      <c r="W4230" s="5" t="str">
        <f t="array" ref="W4230">IFERROR(INDEX(Returns!A:A,MATCH(B4230,Returns!B:B,0)),"No")</f>
        <v>No</v>
      </c>
      <c r="X4230" s="3">
        <f t="shared" si="1"/>
        <v>3</v>
      </c>
      <c r="Y4230" s="3">
        <f t="shared" si="2"/>
        <v>2018</v>
      </c>
    </row>
    <row r="4231" ht="14.25" customHeight="1">
      <c r="A4231" s="1">
        <v>4230.0</v>
      </c>
      <c r="B4231" s="3" t="s">
        <v>7344</v>
      </c>
      <c r="C4231" s="4">
        <v>43651.0</v>
      </c>
      <c r="D4231" s="4">
        <v>43656.0</v>
      </c>
      <c r="E4231" s="1" t="s">
        <v>53</v>
      </c>
      <c r="F4231" s="1" t="s">
        <v>2689</v>
      </c>
      <c r="G4231" s="1" t="s">
        <v>2690</v>
      </c>
      <c r="H4231" s="1" t="s">
        <v>44</v>
      </c>
      <c r="I4231" s="1" t="s">
        <v>30</v>
      </c>
      <c r="J4231" s="1" t="s">
        <v>820</v>
      </c>
      <c r="K4231" s="1" t="s">
        <v>107</v>
      </c>
      <c r="L4231" s="1">
        <v>75220.0</v>
      </c>
      <c r="M4231" s="1" t="s">
        <v>108</v>
      </c>
      <c r="N4231" s="1" t="s">
        <v>2888</v>
      </c>
      <c r="O4231" s="1" t="s">
        <v>35</v>
      </c>
      <c r="P4231" s="1" t="s">
        <v>68</v>
      </c>
      <c r="Q4231" s="1" t="s">
        <v>2889</v>
      </c>
      <c r="R4231" s="1">
        <v>332.028</v>
      </c>
      <c r="S4231" s="1">
        <v>9.0</v>
      </c>
      <c r="T4231" s="1">
        <v>0.6000000000000001</v>
      </c>
      <c r="U4231" s="1">
        <v>-348.6294</v>
      </c>
      <c r="V4231" s="1" t="str">
        <f>IF(M4231=People!B$2,People!A$2,IF(M4231=People!B$3,People!A$3,IF(M4231=People!B$4,People!A$4,IF(M4231=People!B$5,People!A$5,0))))</f>
        <v>Kelly Williams</v>
      </c>
      <c r="W4231" s="5" t="str">
        <f t="array" ref="W4231">IFERROR(INDEX(Returns!A:A,MATCH(B4231,Returns!B:B,0)),"No")</f>
        <v>No</v>
      </c>
      <c r="X4231" s="3">
        <f t="shared" si="1"/>
        <v>7</v>
      </c>
      <c r="Y4231" s="3">
        <f t="shared" si="2"/>
        <v>2019</v>
      </c>
    </row>
    <row r="4232" ht="14.25" customHeight="1">
      <c r="A4232" s="1">
        <v>4231.0</v>
      </c>
      <c r="B4232" s="3" t="s">
        <v>7344</v>
      </c>
      <c r="C4232" s="4">
        <v>43651.0</v>
      </c>
      <c r="D4232" s="4">
        <v>43656.0</v>
      </c>
      <c r="E4232" s="1" t="s">
        <v>53</v>
      </c>
      <c r="F4232" s="1" t="s">
        <v>2689</v>
      </c>
      <c r="G4232" s="1" t="s">
        <v>2690</v>
      </c>
      <c r="H4232" s="1" t="s">
        <v>44</v>
      </c>
      <c r="I4232" s="1" t="s">
        <v>30</v>
      </c>
      <c r="J4232" s="1" t="s">
        <v>820</v>
      </c>
      <c r="K4232" s="1" t="s">
        <v>107</v>
      </c>
      <c r="L4232" s="1">
        <v>75220.0</v>
      </c>
      <c r="M4232" s="1" t="s">
        <v>108</v>
      </c>
      <c r="N4232" s="1" t="s">
        <v>3355</v>
      </c>
      <c r="O4232" s="1" t="s">
        <v>49</v>
      </c>
      <c r="P4232" s="1" t="s">
        <v>78</v>
      </c>
      <c r="Q4232" s="1" t="s">
        <v>3356</v>
      </c>
      <c r="R4232" s="1">
        <v>11.394</v>
      </c>
      <c r="S4232" s="1">
        <v>9.0</v>
      </c>
      <c r="T4232" s="1">
        <v>0.8</v>
      </c>
      <c r="U4232" s="1">
        <v>-17.6607</v>
      </c>
      <c r="V4232" s="1" t="str">
        <f>IF(M4232=People!B$2,People!A$2,IF(M4232=People!B$3,People!A$3,IF(M4232=People!B$4,People!A$4,IF(M4232=People!B$5,People!A$5,0))))</f>
        <v>Kelly Williams</v>
      </c>
      <c r="W4232" s="5" t="str">
        <f t="array" ref="W4232">IFERROR(INDEX(Returns!A:A,MATCH(B4232,Returns!B:B,0)),"No")</f>
        <v>No</v>
      </c>
      <c r="X4232" s="3">
        <f t="shared" si="1"/>
        <v>7</v>
      </c>
      <c r="Y4232" s="3">
        <f t="shared" si="2"/>
        <v>2019</v>
      </c>
    </row>
    <row r="4233" ht="14.25" customHeight="1">
      <c r="A4233" s="1">
        <v>4232.0</v>
      </c>
      <c r="B4233" s="3" t="s">
        <v>7344</v>
      </c>
      <c r="C4233" s="4">
        <v>43651.0</v>
      </c>
      <c r="D4233" s="4">
        <v>43656.0</v>
      </c>
      <c r="E4233" s="1" t="s">
        <v>53</v>
      </c>
      <c r="F4233" s="1" t="s">
        <v>2689</v>
      </c>
      <c r="G4233" s="1" t="s">
        <v>2690</v>
      </c>
      <c r="H4233" s="1" t="s">
        <v>44</v>
      </c>
      <c r="I4233" s="1" t="s">
        <v>30</v>
      </c>
      <c r="J4233" s="1" t="s">
        <v>820</v>
      </c>
      <c r="K4233" s="1" t="s">
        <v>107</v>
      </c>
      <c r="L4233" s="1">
        <v>75220.0</v>
      </c>
      <c r="M4233" s="1" t="s">
        <v>108</v>
      </c>
      <c r="N4233" s="1" t="s">
        <v>7345</v>
      </c>
      <c r="O4233" s="1" t="s">
        <v>49</v>
      </c>
      <c r="P4233" s="1" t="s">
        <v>93</v>
      </c>
      <c r="Q4233" s="1" t="s">
        <v>7346</v>
      </c>
      <c r="R4233" s="1">
        <v>15.552</v>
      </c>
      <c r="S4233" s="1">
        <v>3.0</v>
      </c>
      <c r="T4233" s="1">
        <v>0.2</v>
      </c>
      <c r="U4233" s="1">
        <v>5.6376</v>
      </c>
      <c r="V4233" s="1" t="str">
        <f>IF(M4233=People!B$2,People!A$2,IF(M4233=People!B$3,People!A$3,IF(M4233=People!B$4,People!A$4,IF(M4233=People!B$5,People!A$5,0))))</f>
        <v>Kelly Williams</v>
      </c>
      <c r="W4233" s="5" t="str">
        <f t="array" ref="W4233">IFERROR(INDEX(Returns!A:A,MATCH(B4233,Returns!B:B,0)),"No")</f>
        <v>No</v>
      </c>
      <c r="X4233" s="3">
        <f t="shared" si="1"/>
        <v>7</v>
      </c>
      <c r="Y4233" s="3">
        <f t="shared" si="2"/>
        <v>2019</v>
      </c>
    </row>
    <row r="4234" ht="14.25" customHeight="1">
      <c r="A4234" s="1">
        <v>4233.0</v>
      </c>
      <c r="B4234" s="3" t="s">
        <v>7344</v>
      </c>
      <c r="C4234" s="4">
        <v>43651.0</v>
      </c>
      <c r="D4234" s="4">
        <v>43656.0</v>
      </c>
      <c r="E4234" s="1" t="s">
        <v>53</v>
      </c>
      <c r="F4234" s="1" t="s">
        <v>2689</v>
      </c>
      <c r="G4234" s="1" t="s">
        <v>2690</v>
      </c>
      <c r="H4234" s="1" t="s">
        <v>44</v>
      </c>
      <c r="I4234" s="1" t="s">
        <v>30</v>
      </c>
      <c r="J4234" s="1" t="s">
        <v>820</v>
      </c>
      <c r="K4234" s="1" t="s">
        <v>107</v>
      </c>
      <c r="L4234" s="1">
        <v>75220.0</v>
      </c>
      <c r="M4234" s="1" t="s">
        <v>108</v>
      </c>
      <c r="N4234" s="1" t="s">
        <v>2851</v>
      </c>
      <c r="O4234" s="1" t="s">
        <v>49</v>
      </c>
      <c r="P4234" s="1" t="s">
        <v>93</v>
      </c>
      <c r="Q4234" s="1" t="s">
        <v>6823</v>
      </c>
      <c r="R4234" s="1">
        <v>31.104</v>
      </c>
      <c r="S4234" s="1">
        <v>6.0</v>
      </c>
      <c r="T4234" s="1">
        <v>0.2</v>
      </c>
      <c r="U4234" s="1">
        <v>11.2752</v>
      </c>
      <c r="V4234" s="1" t="str">
        <f>IF(M4234=People!B$2,People!A$2,IF(M4234=People!B$3,People!A$3,IF(M4234=People!B$4,People!A$4,IF(M4234=People!B$5,People!A$5,0))))</f>
        <v>Kelly Williams</v>
      </c>
      <c r="W4234" s="5" t="str">
        <f t="array" ref="W4234">IFERROR(INDEX(Returns!A:A,MATCH(B4234,Returns!B:B,0)),"No")</f>
        <v>No</v>
      </c>
      <c r="X4234" s="3">
        <f t="shared" si="1"/>
        <v>7</v>
      </c>
      <c r="Y4234" s="3">
        <f t="shared" si="2"/>
        <v>2019</v>
      </c>
    </row>
    <row r="4235" ht="14.25" customHeight="1">
      <c r="A4235" s="1">
        <v>4234.0</v>
      </c>
      <c r="B4235" s="3" t="s">
        <v>7344</v>
      </c>
      <c r="C4235" s="4">
        <v>43651.0</v>
      </c>
      <c r="D4235" s="4">
        <v>43656.0</v>
      </c>
      <c r="E4235" s="1" t="s">
        <v>53</v>
      </c>
      <c r="F4235" s="1" t="s">
        <v>2689</v>
      </c>
      <c r="G4235" s="1" t="s">
        <v>2690</v>
      </c>
      <c r="H4235" s="1" t="s">
        <v>44</v>
      </c>
      <c r="I4235" s="1" t="s">
        <v>30</v>
      </c>
      <c r="J4235" s="1" t="s">
        <v>820</v>
      </c>
      <c r="K4235" s="1" t="s">
        <v>107</v>
      </c>
      <c r="L4235" s="1">
        <v>75220.0</v>
      </c>
      <c r="M4235" s="1" t="s">
        <v>108</v>
      </c>
      <c r="N4235" s="1" t="s">
        <v>1400</v>
      </c>
      <c r="O4235" s="1" t="s">
        <v>49</v>
      </c>
      <c r="P4235" s="1" t="s">
        <v>78</v>
      </c>
      <c r="Q4235" s="1" t="s">
        <v>1401</v>
      </c>
      <c r="R4235" s="1">
        <v>6.316</v>
      </c>
      <c r="S4235" s="1">
        <v>1.0</v>
      </c>
      <c r="T4235" s="1">
        <v>0.8</v>
      </c>
      <c r="U4235" s="1">
        <v>-10.4214</v>
      </c>
      <c r="V4235" s="1" t="str">
        <f>IF(M4235=People!B$2,People!A$2,IF(M4235=People!B$3,People!A$3,IF(M4235=People!B$4,People!A$4,IF(M4235=People!B$5,People!A$5,0))))</f>
        <v>Kelly Williams</v>
      </c>
      <c r="W4235" s="5" t="str">
        <f t="array" ref="W4235">IFERROR(INDEX(Returns!A:A,MATCH(B4235,Returns!B:B,0)),"No")</f>
        <v>No</v>
      </c>
      <c r="X4235" s="3">
        <f t="shared" si="1"/>
        <v>7</v>
      </c>
      <c r="Y4235" s="3">
        <f t="shared" si="2"/>
        <v>2019</v>
      </c>
    </row>
    <row r="4236" ht="14.25" customHeight="1">
      <c r="A4236" s="1">
        <v>4235.0</v>
      </c>
      <c r="B4236" s="3" t="s">
        <v>7347</v>
      </c>
      <c r="C4236" s="4">
        <v>42634.0</v>
      </c>
      <c r="D4236" s="4">
        <v>42637.0</v>
      </c>
      <c r="E4236" s="1" t="s">
        <v>191</v>
      </c>
      <c r="F4236" s="1" t="s">
        <v>185</v>
      </c>
      <c r="G4236" s="1" t="s">
        <v>186</v>
      </c>
      <c r="H4236" s="1" t="s">
        <v>105</v>
      </c>
      <c r="I4236" s="1" t="s">
        <v>30</v>
      </c>
      <c r="J4236" s="1" t="s">
        <v>149</v>
      </c>
      <c r="K4236" s="1" t="s">
        <v>150</v>
      </c>
      <c r="L4236" s="1">
        <v>19143.0</v>
      </c>
      <c r="M4236" s="1" t="s">
        <v>151</v>
      </c>
      <c r="N4236" s="1" t="s">
        <v>874</v>
      </c>
      <c r="O4236" s="1" t="s">
        <v>49</v>
      </c>
      <c r="P4236" s="1" t="s">
        <v>93</v>
      </c>
      <c r="Q4236" s="1" t="s">
        <v>875</v>
      </c>
      <c r="R4236" s="1">
        <v>11.352</v>
      </c>
      <c r="S4236" s="1">
        <v>3.0</v>
      </c>
      <c r="T4236" s="1">
        <v>0.2</v>
      </c>
      <c r="U4236" s="1">
        <v>4.1151</v>
      </c>
      <c r="V4236" s="1" t="str">
        <f>IF(M4236=People!B$2,People!A$2,IF(M4236=People!B$3,People!A$3,IF(M4236=People!B$4,People!A$4,IF(M4236=People!B$5,People!A$5,0))))</f>
        <v>Chuck Magee</v>
      </c>
      <c r="W4236" s="5" t="str">
        <f t="array" ref="W4236">IFERROR(INDEX(Returns!A:A,MATCH(B4236,Returns!B:B,0)),"No")</f>
        <v>No</v>
      </c>
      <c r="X4236" s="3">
        <f t="shared" si="1"/>
        <v>9</v>
      </c>
      <c r="Y4236" s="3">
        <f t="shared" si="2"/>
        <v>2016</v>
      </c>
    </row>
    <row r="4237" ht="14.25" customHeight="1">
      <c r="A4237" s="1">
        <v>4236.0</v>
      </c>
      <c r="B4237" s="3" t="s">
        <v>7347</v>
      </c>
      <c r="C4237" s="4">
        <v>42634.0</v>
      </c>
      <c r="D4237" s="4">
        <v>42637.0</v>
      </c>
      <c r="E4237" s="1" t="s">
        <v>191</v>
      </c>
      <c r="F4237" s="1" t="s">
        <v>185</v>
      </c>
      <c r="G4237" s="1" t="s">
        <v>186</v>
      </c>
      <c r="H4237" s="1" t="s">
        <v>105</v>
      </c>
      <c r="I4237" s="1" t="s">
        <v>30</v>
      </c>
      <c r="J4237" s="1" t="s">
        <v>149</v>
      </c>
      <c r="K4237" s="1" t="s">
        <v>150</v>
      </c>
      <c r="L4237" s="1">
        <v>19143.0</v>
      </c>
      <c r="M4237" s="1" t="s">
        <v>151</v>
      </c>
      <c r="N4237" s="1" t="s">
        <v>3383</v>
      </c>
      <c r="O4237" s="1" t="s">
        <v>49</v>
      </c>
      <c r="P4237" s="1" t="s">
        <v>50</v>
      </c>
      <c r="Q4237" s="1" t="s">
        <v>3384</v>
      </c>
      <c r="R4237" s="1">
        <v>20.808</v>
      </c>
      <c r="S4237" s="1">
        <v>9.0</v>
      </c>
      <c r="T4237" s="1">
        <v>0.2</v>
      </c>
      <c r="U4237" s="1">
        <v>7.0227</v>
      </c>
      <c r="V4237" s="1" t="str">
        <f>IF(M4237=People!B$2,People!A$2,IF(M4237=People!B$3,People!A$3,IF(M4237=People!B$4,People!A$4,IF(M4237=People!B$5,People!A$5,0))))</f>
        <v>Chuck Magee</v>
      </c>
      <c r="W4237" s="5" t="str">
        <f t="array" ref="W4237">IFERROR(INDEX(Returns!A:A,MATCH(B4237,Returns!B:B,0)),"No")</f>
        <v>No</v>
      </c>
      <c r="X4237" s="3">
        <f t="shared" si="1"/>
        <v>9</v>
      </c>
      <c r="Y4237" s="3">
        <f t="shared" si="2"/>
        <v>2016</v>
      </c>
    </row>
    <row r="4238" ht="14.25" customHeight="1">
      <c r="A4238" s="1">
        <v>4237.0</v>
      </c>
      <c r="B4238" s="3" t="s">
        <v>7348</v>
      </c>
      <c r="C4238" s="4">
        <v>43304.0</v>
      </c>
      <c r="D4238" s="4">
        <v>43308.0</v>
      </c>
      <c r="E4238" s="1" t="s">
        <v>53</v>
      </c>
      <c r="F4238" s="1" t="s">
        <v>7349</v>
      </c>
      <c r="G4238" s="1" t="s">
        <v>7350</v>
      </c>
      <c r="H4238" s="1" t="s">
        <v>105</v>
      </c>
      <c r="I4238" s="1" t="s">
        <v>30</v>
      </c>
      <c r="J4238" s="1" t="s">
        <v>3112</v>
      </c>
      <c r="K4238" s="1" t="s">
        <v>214</v>
      </c>
      <c r="L4238" s="1">
        <v>61107.0</v>
      </c>
      <c r="M4238" s="1" t="s">
        <v>108</v>
      </c>
      <c r="N4238" s="1" t="s">
        <v>5782</v>
      </c>
      <c r="O4238" s="1" t="s">
        <v>49</v>
      </c>
      <c r="P4238" s="1" t="s">
        <v>78</v>
      </c>
      <c r="Q4238" s="1" t="s">
        <v>5783</v>
      </c>
      <c r="R4238" s="1">
        <v>11.416</v>
      </c>
      <c r="S4238" s="1">
        <v>4.0</v>
      </c>
      <c r="T4238" s="1">
        <v>0.8</v>
      </c>
      <c r="U4238" s="1">
        <v>-18.8364</v>
      </c>
      <c r="V4238" s="1" t="str">
        <f>IF(M4238=People!B$2,People!A$2,IF(M4238=People!B$3,People!A$3,IF(M4238=People!B$4,People!A$4,IF(M4238=People!B$5,People!A$5,0))))</f>
        <v>Kelly Williams</v>
      </c>
      <c r="W4238" s="5" t="str">
        <f t="array" ref="W4238">IFERROR(INDEX(Returns!A:A,MATCH(B4238,Returns!B:B,0)),"No")</f>
        <v>No</v>
      </c>
      <c r="X4238" s="3">
        <f t="shared" si="1"/>
        <v>7</v>
      </c>
      <c r="Y4238" s="3">
        <f t="shared" si="2"/>
        <v>2018</v>
      </c>
    </row>
    <row r="4239" ht="14.25" customHeight="1">
      <c r="A4239" s="1">
        <v>4238.0</v>
      </c>
      <c r="B4239" s="3" t="s">
        <v>7351</v>
      </c>
      <c r="C4239" s="4">
        <v>43706.0</v>
      </c>
      <c r="D4239" s="4">
        <v>43711.0</v>
      </c>
      <c r="E4239" s="1" t="s">
        <v>26</v>
      </c>
      <c r="F4239" s="1" t="s">
        <v>4745</v>
      </c>
      <c r="G4239" s="1" t="s">
        <v>4746</v>
      </c>
      <c r="H4239" s="1" t="s">
        <v>44</v>
      </c>
      <c r="I4239" s="1" t="s">
        <v>30</v>
      </c>
      <c r="J4239" s="1" t="s">
        <v>149</v>
      </c>
      <c r="K4239" s="1" t="s">
        <v>150</v>
      </c>
      <c r="L4239" s="1">
        <v>19134.0</v>
      </c>
      <c r="M4239" s="1" t="s">
        <v>151</v>
      </c>
      <c r="N4239" s="1" t="s">
        <v>7352</v>
      </c>
      <c r="O4239" s="1" t="s">
        <v>49</v>
      </c>
      <c r="P4239" s="1" t="s">
        <v>71</v>
      </c>
      <c r="Q4239" s="1" t="s">
        <v>7353</v>
      </c>
      <c r="R4239" s="1">
        <v>9.408</v>
      </c>
      <c r="S4239" s="1">
        <v>7.0</v>
      </c>
      <c r="T4239" s="1">
        <v>0.2</v>
      </c>
      <c r="U4239" s="1">
        <v>0.7056</v>
      </c>
      <c r="V4239" s="1" t="str">
        <f>IF(M4239=People!B$2,People!A$2,IF(M4239=People!B$3,People!A$3,IF(M4239=People!B$4,People!A$4,IF(M4239=People!B$5,People!A$5,0))))</f>
        <v>Chuck Magee</v>
      </c>
      <c r="W4239" s="5" t="str">
        <f t="array" ref="W4239">IFERROR(INDEX(Returns!A:A,MATCH(B4239,Returns!B:B,0)),"No")</f>
        <v>No</v>
      </c>
      <c r="X4239" s="3">
        <f t="shared" si="1"/>
        <v>8</v>
      </c>
      <c r="Y4239" s="3">
        <f t="shared" si="2"/>
        <v>2019</v>
      </c>
    </row>
    <row r="4240" ht="14.25" customHeight="1">
      <c r="A4240" s="1">
        <v>4239.0</v>
      </c>
      <c r="B4240" s="3" t="s">
        <v>7354</v>
      </c>
      <c r="C4240" s="4">
        <v>43550.0</v>
      </c>
      <c r="D4240" s="4">
        <v>43552.0</v>
      </c>
      <c r="E4240" s="1" t="s">
        <v>191</v>
      </c>
      <c r="F4240" s="1" t="s">
        <v>5253</v>
      </c>
      <c r="G4240" s="1" t="s">
        <v>5254</v>
      </c>
      <c r="H4240" s="1" t="s">
        <v>105</v>
      </c>
      <c r="I4240" s="1" t="s">
        <v>30</v>
      </c>
      <c r="J4240" s="1" t="s">
        <v>98</v>
      </c>
      <c r="K4240" s="1" t="s">
        <v>99</v>
      </c>
      <c r="L4240" s="1">
        <v>98105.0</v>
      </c>
      <c r="M4240" s="1" t="s">
        <v>47</v>
      </c>
      <c r="N4240" s="1" t="s">
        <v>7355</v>
      </c>
      <c r="O4240" s="1" t="s">
        <v>49</v>
      </c>
      <c r="P4240" s="1" t="s">
        <v>71</v>
      </c>
      <c r="Q4240" s="1" t="s">
        <v>7356</v>
      </c>
      <c r="R4240" s="1">
        <v>19.83</v>
      </c>
      <c r="S4240" s="1">
        <v>1.0</v>
      </c>
      <c r="T4240" s="1">
        <v>0.0</v>
      </c>
      <c r="U4240" s="1">
        <v>5.949</v>
      </c>
      <c r="V4240" s="1" t="str">
        <f>IF(M4240=People!B$2,People!A$2,IF(M4240=People!B$3,People!A$3,IF(M4240=People!B$4,People!A$4,IF(M4240=People!B$5,People!A$5,0))))</f>
        <v>Anna Andreadi</v>
      </c>
      <c r="W4240" s="5" t="str">
        <f t="array" ref="W4240">IFERROR(INDEX(Returns!A:A,MATCH(B4240,Returns!B:B,0)),"No")</f>
        <v>No</v>
      </c>
      <c r="X4240" s="3">
        <f t="shared" si="1"/>
        <v>3</v>
      </c>
      <c r="Y4240" s="3">
        <f t="shared" si="2"/>
        <v>2019</v>
      </c>
    </row>
    <row r="4241" ht="14.25" customHeight="1">
      <c r="A4241" s="1">
        <v>4240.0</v>
      </c>
      <c r="B4241" s="3" t="s">
        <v>7357</v>
      </c>
      <c r="C4241" s="4">
        <v>43828.0</v>
      </c>
      <c r="D4241" s="4">
        <v>43834.0</v>
      </c>
      <c r="E4241" s="1" t="s">
        <v>53</v>
      </c>
      <c r="F4241" s="1" t="s">
        <v>346</v>
      </c>
      <c r="G4241" s="1" t="s">
        <v>347</v>
      </c>
      <c r="H4241" s="1" t="s">
        <v>44</v>
      </c>
      <c r="I4241" s="1" t="s">
        <v>30</v>
      </c>
      <c r="J4241" s="1" t="s">
        <v>6481</v>
      </c>
      <c r="K4241" s="1" t="s">
        <v>241</v>
      </c>
      <c r="L4241" s="1">
        <v>49505.0</v>
      </c>
      <c r="M4241" s="1" t="s">
        <v>108</v>
      </c>
      <c r="N4241" s="1" t="s">
        <v>3581</v>
      </c>
      <c r="O4241" s="1" t="s">
        <v>49</v>
      </c>
      <c r="P4241" s="1" t="s">
        <v>93</v>
      </c>
      <c r="Q4241" s="1" t="s">
        <v>3582</v>
      </c>
      <c r="R4241" s="1">
        <v>209.7</v>
      </c>
      <c r="S4241" s="1">
        <v>2.0</v>
      </c>
      <c r="T4241" s="1">
        <v>0.0</v>
      </c>
      <c r="U4241" s="1">
        <v>100.656</v>
      </c>
      <c r="V4241" s="1" t="str">
        <f>IF(M4241=People!B$2,People!A$2,IF(M4241=People!B$3,People!A$3,IF(M4241=People!B$4,People!A$4,IF(M4241=People!B$5,People!A$5,0))))</f>
        <v>Kelly Williams</v>
      </c>
      <c r="W4241" s="5" t="str">
        <f t="array" ref="W4241">IFERROR(INDEX(Returns!A:A,MATCH(B4241,Returns!B:B,0)),"No")</f>
        <v>No</v>
      </c>
      <c r="X4241" s="3">
        <f t="shared" si="1"/>
        <v>12</v>
      </c>
      <c r="Y4241" s="3">
        <f t="shared" si="2"/>
        <v>2020</v>
      </c>
    </row>
    <row r="4242" ht="14.25" customHeight="1">
      <c r="A4242" s="1">
        <v>4241.0</v>
      </c>
      <c r="B4242" s="3" t="s">
        <v>7358</v>
      </c>
      <c r="C4242" s="4">
        <v>42633.0</v>
      </c>
      <c r="D4242" s="4">
        <v>42639.0</v>
      </c>
      <c r="E4242" s="1" t="s">
        <v>53</v>
      </c>
      <c r="F4242" s="1" t="s">
        <v>6161</v>
      </c>
      <c r="G4242" s="1" t="s">
        <v>6162</v>
      </c>
      <c r="H4242" s="1" t="s">
        <v>105</v>
      </c>
      <c r="I4242" s="1" t="s">
        <v>30</v>
      </c>
      <c r="J4242" s="1" t="s">
        <v>45</v>
      </c>
      <c r="K4242" s="1" t="s">
        <v>46</v>
      </c>
      <c r="L4242" s="1">
        <v>90004.0</v>
      </c>
      <c r="M4242" s="1" t="s">
        <v>47</v>
      </c>
      <c r="N4242" s="1" t="s">
        <v>7359</v>
      </c>
      <c r="O4242" s="1" t="s">
        <v>49</v>
      </c>
      <c r="P4242" s="1" t="s">
        <v>81</v>
      </c>
      <c r="Q4242" s="1" t="s">
        <v>1436</v>
      </c>
      <c r="R4242" s="1">
        <v>43.92</v>
      </c>
      <c r="S4242" s="1">
        <v>4.0</v>
      </c>
      <c r="T4242" s="1">
        <v>0.0</v>
      </c>
      <c r="U4242" s="1">
        <v>11.8584</v>
      </c>
      <c r="V4242" s="1" t="str">
        <f>IF(M4242=People!B$2,People!A$2,IF(M4242=People!B$3,People!A$3,IF(M4242=People!B$4,People!A$4,IF(M4242=People!B$5,People!A$5,0))))</f>
        <v>Anna Andreadi</v>
      </c>
      <c r="W4242" s="5" t="str">
        <f t="array" ref="W4242">IFERROR(INDEX(Returns!A:A,MATCH(B4242,Returns!B:B,0)),"No")</f>
        <v>No</v>
      </c>
      <c r="X4242" s="3">
        <f t="shared" si="1"/>
        <v>9</v>
      </c>
      <c r="Y4242" s="3">
        <f t="shared" si="2"/>
        <v>2016</v>
      </c>
    </row>
    <row r="4243" ht="14.25" customHeight="1">
      <c r="A4243" s="1">
        <v>4242.0</v>
      </c>
      <c r="B4243" s="3" t="s">
        <v>7358</v>
      </c>
      <c r="C4243" s="4">
        <v>42633.0</v>
      </c>
      <c r="D4243" s="4">
        <v>42639.0</v>
      </c>
      <c r="E4243" s="1" t="s">
        <v>53</v>
      </c>
      <c r="F4243" s="1" t="s">
        <v>6161</v>
      </c>
      <c r="G4243" s="1" t="s">
        <v>6162</v>
      </c>
      <c r="H4243" s="1" t="s">
        <v>105</v>
      </c>
      <c r="I4243" s="1" t="s">
        <v>30</v>
      </c>
      <c r="J4243" s="1" t="s">
        <v>45</v>
      </c>
      <c r="K4243" s="1" t="s">
        <v>46</v>
      </c>
      <c r="L4243" s="1">
        <v>90004.0</v>
      </c>
      <c r="M4243" s="1" t="s">
        <v>47</v>
      </c>
      <c r="N4243" s="1" t="s">
        <v>2625</v>
      </c>
      <c r="O4243" s="1" t="s">
        <v>49</v>
      </c>
      <c r="P4243" s="1" t="s">
        <v>78</v>
      </c>
      <c r="Q4243" s="1" t="s">
        <v>2626</v>
      </c>
      <c r="R4243" s="1">
        <v>20.232</v>
      </c>
      <c r="S4243" s="1">
        <v>3.0</v>
      </c>
      <c r="T4243" s="1">
        <v>0.2</v>
      </c>
      <c r="U4243" s="1">
        <v>6.5754</v>
      </c>
      <c r="V4243" s="1" t="str">
        <f>IF(M4243=People!B$2,People!A$2,IF(M4243=People!B$3,People!A$3,IF(M4243=People!B$4,People!A$4,IF(M4243=People!B$5,People!A$5,0))))</f>
        <v>Anna Andreadi</v>
      </c>
      <c r="W4243" s="5" t="str">
        <f t="array" ref="W4243">IFERROR(INDEX(Returns!A:A,MATCH(B4243,Returns!B:B,0)),"No")</f>
        <v>No</v>
      </c>
      <c r="X4243" s="3">
        <f t="shared" si="1"/>
        <v>9</v>
      </c>
      <c r="Y4243" s="3">
        <f t="shared" si="2"/>
        <v>2016</v>
      </c>
    </row>
    <row r="4244" ht="14.25" customHeight="1">
      <c r="A4244" s="1">
        <v>4243.0</v>
      </c>
      <c r="B4244" s="3" t="s">
        <v>7360</v>
      </c>
      <c r="C4244" s="4">
        <v>43194.0</v>
      </c>
      <c r="D4244" s="4">
        <v>43195.0</v>
      </c>
      <c r="E4244" s="1" t="s">
        <v>191</v>
      </c>
      <c r="F4244" s="1" t="s">
        <v>3927</v>
      </c>
      <c r="G4244" s="1" t="s">
        <v>3928</v>
      </c>
      <c r="H4244" s="1" t="s">
        <v>105</v>
      </c>
      <c r="I4244" s="1" t="s">
        <v>30</v>
      </c>
      <c r="J4244" s="1" t="s">
        <v>321</v>
      </c>
      <c r="K4244" s="1" t="s">
        <v>322</v>
      </c>
      <c r="L4244" s="1">
        <v>22153.0</v>
      </c>
      <c r="M4244" s="1" t="s">
        <v>33</v>
      </c>
      <c r="N4244" s="1" t="s">
        <v>619</v>
      </c>
      <c r="O4244" s="1" t="s">
        <v>74</v>
      </c>
      <c r="P4244" s="1" t="s">
        <v>75</v>
      </c>
      <c r="Q4244" s="1" t="s">
        <v>620</v>
      </c>
      <c r="R4244" s="1">
        <v>149.97</v>
      </c>
      <c r="S4244" s="1">
        <v>3.0</v>
      </c>
      <c r="T4244" s="1">
        <v>0.0</v>
      </c>
      <c r="U4244" s="1">
        <v>5.99879999999998</v>
      </c>
      <c r="V4244" s="1" t="str">
        <f>IF(M4244=People!B$2,People!A$2,IF(M4244=People!B$3,People!A$3,IF(M4244=People!B$4,People!A$4,IF(M4244=People!B$5,People!A$5,0))))</f>
        <v>Cassandra Brandow</v>
      </c>
      <c r="W4244" s="5" t="str">
        <f t="array" ref="W4244">IFERROR(INDEX(Returns!A:A,MATCH(B4244,Returns!B:B,0)),"No")</f>
        <v>No</v>
      </c>
      <c r="X4244" s="3">
        <f t="shared" si="1"/>
        <v>4</v>
      </c>
      <c r="Y4244" s="3">
        <f t="shared" si="2"/>
        <v>2018</v>
      </c>
    </row>
    <row r="4245" ht="14.25" customHeight="1">
      <c r="A4245" s="1">
        <v>4244.0</v>
      </c>
      <c r="B4245" s="3" t="s">
        <v>7360</v>
      </c>
      <c r="C4245" s="4">
        <v>43194.0</v>
      </c>
      <c r="D4245" s="4">
        <v>43195.0</v>
      </c>
      <c r="E4245" s="1" t="s">
        <v>191</v>
      </c>
      <c r="F4245" s="1" t="s">
        <v>3927</v>
      </c>
      <c r="G4245" s="1" t="s">
        <v>3928</v>
      </c>
      <c r="H4245" s="1" t="s">
        <v>105</v>
      </c>
      <c r="I4245" s="1" t="s">
        <v>30</v>
      </c>
      <c r="J4245" s="1" t="s">
        <v>321</v>
      </c>
      <c r="K4245" s="1" t="s">
        <v>322</v>
      </c>
      <c r="L4245" s="1">
        <v>22153.0</v>
      </c>
      <c r="M4245" s="1" t="s">
        <v>33</v>
      </c>
      <c r="N4245" s="1" t="s">
        <v>5250</v>
      </c>
      <c r="O4245" s="1" t="s">
        <v>49</v>
      </c>
      <c r="P4245" s="1" t="s">
        <v>93</v>
      </c>
      <c r="Q4245" s="1" t="s">
        <v>5251</v>
      </c>
      <c r="R4245" s="1">
        <v>27.81</v>
      </c>
      <c r="S4245" s="1">
        <v>3.0</v>
      </c>
      <c r="T4245" s="1">
        <v>0.0</v>
      </c>
      <c r="U4245" s="1">
        <v>13.0707</v>
      </c>
      <c r="V4245" s="1" t="str">
        <f>IF(M4245=People!B$2,People!A$2,IF(M4245=People!B$3,People!A$3,IF(M4245=People!B$4,People!A$4,IF(M4245=People!B$5,People!A$5,0))))</f>
        <v>Cassandra Brandow</v>
      </c>
      <c r="W4245" s="5" t="str">
        <f t="array" ref="W4245">IFERROR(INDEX(Returns!A:A,MATCH(B4245,Returns!B:B,0)),"No")</f>
        <v>No</v>
      </c>
      <c r="X4245" s="3">
        <f t="shared" si="1"/>
        <v>4</v>
      </c>
      <c r="Y4245" s="3">
        <f t="shared" si="2"/>
        <v>2018</v>
      </c>
    </row>
    <row r="4246" ht="14.25" customHeight="1">
      <c r="A4246" s="1">
        <v>4245.0</v>
      </c>
      <c r="B4246" s="3" t="s">
        <v>7361</v>
      </c>
      <c r="C4246" s="4">
        <v>42455.0</v>
      </c>
      <c r="D4246" s="4">
        <v>42459.0</v>
      </c>
      <c r="E4246" s="1" t="s">
        <v>53</v>
      </c>
      <c r="F4246" s="1" t="s">
        <v>585</v>
      </c>
      <c r="G4246" s="1" t="s">
        <v>586</v>
      </c>
      <c r="H4246" s="1" t="s">
        <v>44</v>
      </c>
      <c r="I4246" s="1" t="s">
        <v>30</v>
      </c>
      <c r="J4246" s="1" t="s">
        <v>45</v>
      </c>
      <c r="K4246" s="1" t="s">
        <v>46</v>
      </c>
      <c r="L4246" s="1">
        <v>90036.0</v>
      </c>
      <c r="M4246" s="1" t="s">
        <v>47</v>
      </c>
      <c r="N4246" s="1" t="s">
        <v>758</v>
      </c>
      <c r="O4246" s="1" t="s">
        <v>74</v>
      </c>
      <c r="P4246" s="1" t="s">
        <v>164</v>
      </c>
      <c r="Q4246" s="1" t="s">
        <v>759</v>
      </c>
      <c r="R4246" s="1">
        <v>66.3</v>
      </c>
      <c r="S4246" s="1">
        <v>3.0</v>
      </c>
      <c r="T4246" s="1">
        <v>0.0</v>
      </c>
      <c r="U4246" s="1">
        <v>8.619</v>
      </c>
      <c r="V4246" s="1" t="str">
        <f>IF(M4246=People!B$2,People!A$2,IF(M4246=People!B$3,People!A$3,IF(M4246=People!B$4,People!A$4,IF(M4246=People!B$5,People!A$5,0))))</f>
        <v>Anna Andreadi</v>
      </c>
      <c r="W4246" s="5" t="str">
        <f t="array" ref="W4246">IFERROR(INDEX(Returns!A:A,MATCH(B4246,Returns!B:B,0)),"No")</f>
        <v>No</v>
      </c>
      <c r="X4246" s="3">
        <f t="shared" si="1"/>
        <v>3</v>
      </c>
      <c r="Y4246" s="3">
        <f t="shared" si="2"/>
        <v>2016</v>
      </c>
    </row>
    <row r="4247" ht="14.25" customHeight="1">
      <c r="A4247" s="1">
        <v>4246.0</v>
      </c>
      <c r="B4247" s="3" t="s">
        <v>7362</v>
      </c>
      <c r="C4247" s="4">
        <v>43797.0</v>
      </c>
      <c r="D4247" s="4">
        <v>43803.0</v>
      </c>
      <c r="E4247" s="1" t="s">
        <v>53</v>
      </c>
      <c r="F4247" s="1" t="s">
        <v>553</v>
      </c>
      <c r="G4247" s="1" t="s">
        <v>554</v>
      </c>
      <c r="H4247" s="1" t="s">
        <v>105</v>
      </c>
      <c r="I4247" s="1" t="s">
        <v>30</v>
      </c>
      <c r="J4247" s="1" t="s">
        <v>4504</v>
      </c>
      <c r="K4247" s="1" t="s">
        <v>2745</v>
      </c>
      <c r="L4247" s="1">
        <v>21215.0</v>
      </c>
      <c r="M4247" s="1" t="s">
        <v>151</v>
      </c>
      <c r="N4247" s="1" t="s">
        <v>4822</v>
      </c>
      <c r="O4247" s="1" t="s">
        <v>49</v>
      </c>
      <c r="P4247" s="1" t="s">
        <v>71</v>
      </c>
      <c r="Q4247" s="1" t="s">
        <v>4823</v>
      </c>
      <c r="R4247" s="1">
        <v>1.64</v>
      </c>
      <c r="S4247" s="1">
        <v>1.0</v>
      </c>
      <c r="T4247" s="1">
        <v>0.0</v>
      </c>
      <c r="U4247" s="1">
        <v>0.738</v>
      </c>
      <c r="V4247" s="1" t="str">
        <f>IF(M4247=People!B$2,People!A$2,IF(M4247=People!B$3,People!A$3,IF(M4247=People!B$4,People!A$4,IF(M4247=People!B$5,People!A$5,0))))</f>
        <v>Chuck Magee</v>
      </c>
      <c r="W4247" s="5" t="str">
        <f t="array" ref="W4247">IFERROR(INDEX(Returns!A:A,MATCH(B4247,Returns!B:B,0)),"No")</f>
        <v>No</v>
      </c>
      <c r="X4247" s="3">
        <f t="shared" si="1"/>
        <v>11</v>
      </c>
      <c r="Y4247" s="3">
        <f t="shared" si="2"/>
        <v>2019</v>
      </c>
    </row>
    <row r="4248" ht="14.25" customHeight="1">
      <c r="A4248" s="1">
        <v>4247.0</v>
      </c>
      <c r="B4248" s="3" t="s">
        <v>7362</v>
      </c>
      <c r="C4248" s="4">
        <v>43797.0</v>
      </c>
      <c r="D4248" s="4">
        <v>43803.0</v>
      </c>
      <c r="E4248" s="1" t="s">
        <v>53</v>
      </c>
      <c r="F4248" s="1" t="s">
        <v>553</v>
      </c>
      <c r="G4248" s="1" t="s">
        <v>554</v>
      </c>
      <c r="H4248" s="1" t="s">
        <v>105</v>
      </c>
      <c r="I4248" s="1" t="s">
        <v>30</v>
      </c>
      <c r="J4248" s="1" t="s">
        <v>4504</v>
      </c>
      <c r="K4248" s="1" t="s">
        <v>2745</v>
      </c>
      <c r="L4248" s="1">
        <v>21215.0</v>
      </c>
      <c r="M4248" s="1" t="s">
        <v>151</v>
      </c>
      <c r="N4248" s="1" t="s">
        <v>925</v>
      </c>
      <c r="O4248" s="1" t="s">
        <v>35</v>
      </c>
      <c r="P4248" s="1" t="s">
        <v>68</v>
      </c>
      <c r="Q4248" s="1" t="s">
        <v>926</v>
      </c>
      <c r="R4248" s="1">
        <v>1049.2</v>
      </c>
      <c r="S4248" s="1">
        <v>5.0</v>
      </c>
      <c r="T4248" s="1">
        <v>0.0</v>
      </c>
      <c r="U4248" s="1">
        <v>272.792</v>
      </c>
      <c r="V4248" s="1" t="str">
        <f>IF(M4248=People!B$2,People!A$2,IF(M4248=People!B$3,People!A$3,IF(M4248=People!B$4,People!A$4,IF(M4248=People!B$5,People!A$5,0))))</f>
        <v>Chuck Magee</v>
      </c>
      <c r="W4248" s="5" t="str">
        <f t="array" ref="W4248">IFERROR(INDEX(Returns!A:A,MATCH(B4248,Returns!B:B,0)),"No")</f>
        <v>No</v>
      </c>
      <c r="X4248" s="3">
        <f t="shared" si="1"/>
        <v>11</v>
      </c>
      <c r="Y4248" s="3">
        <f t="shared" si="2"/>
        <v>2019</v>
      </c>
    </row>
    <row r="4249" ht="14.25" customHeight="1">
      <c r="A4249" s="1">
        <v>4248.0</v>
      </c>
      <c r="B4249" s="3" t="s">
        <v>7362</v>
      </c>
      <c r="C4249" s="4">
        <v>43797.0</v>
      </c>
      <c r="D4249" s="4">
        <v>43803.0</v>
      </c>
      <c r="E4249" s="1" t="s">
        <v>53</v>
      </c>
      <c r="F4249" s="1" t="s">
        <v>553</v>
      </c>
      <c r="G4249" s="1" t="s">
        <v>554</v>
      </c>
      <c r="H4249" s="1" t="s">
        <v>105</v>
      </c>
      <c r="I4249" s="1" t="s">
        <v>30</v>
      </c>
      <c r="J4249" s="1" t="s">
        <v>4504</v>
      </c>
      <c r="K4249" s="1" t="s">
        <v>2745</v>
      </c>
      <c r="L4249" s="1">
        <v>21215.0</v>
      </c>
      <c r="M4249" s="1" t="s">
        <v>151</v>
      </c>
      <c r="N4249" s="1" t="s">
        <v>3968</v>
      </c>
      <c r="O4249" s="1" t="s">
        <v>35</v>
      </c>
      <c r="P4249" s="1" t="s">
        <v>68</v>
      </c>
      <c r="Q4249" s="1" t="s">
        <v>3969</v>
      </c>
      <c r="R4249" s="1">
        <v>20.9</v>
      </c>
      <c r="S4249" s="1">
        <v>5.0</v>
      </c>
      <c r="T4249" s="1">
        <v>0.0</v>
      </c>
      <c r="U4249" s="1">
        <v>7.524</v>
      </c>
      <c r="V4249" s="1" t="str">
        <f>IF(M4249=People!B$2,People!A$2,IF(M4249=People!B$3,People!A$3,IF(M4249=People!B$4,People!A$4,IF(M4249=People!B$5,People!A$5,0))))</f>
        <v>Chuck Magee</v>
      </c>
      <c r="W4249" s="5" t="str">
        <f t="array" ref="W4249">IFERROR(INDEX(Returns!A:A,MATCH(B4249,Returns!B:B,0)),"No")</f>
        <v>No</v>
      </c>
      <c r="X4249" s="3">
        <f t="shared" si="1"/>
        <v>11</v>
      </c>
      <c r="Y4249" s="3">
        <f t="shared" si="2"/>
        <v>2019</v>
      </c>
    </row>
    <row r="4250" ht="14.25" customHeight="1">
      <c r="A4250" s="1">
        <v>4249.0</v>
      </c>
      <c r="B4250" s="3" t="s">
        <v>7363</v>
      </c>
      <c r="C4250" s="4">
        <v>43435.0</v>
      </c>
      <c r="D4250" s="4">
        <v>43439.0</v>
      </c>
      <c r="E4250" s="1" t="s">
        <v>26</v>
      </c>
      <c r="F4250" s="1" t="s">
        <v>716</v>
      </c>
      <c r="G4250" s="1" t="s">
        <v>717</v>
      </c>
      <c r="H4250" s="1" t="s">
        <v>29</v>
      </c>
      <c r="I4250" s="1" t="s">
        <v>30</v>
      </c>
      <c r="J4250" s="1" t="s">
        <v>751</v>
      </c>
      <c r="K4250" s="1" t="s">
        <v>752</v>
      </c>
      <c r="L4250" s="1">
        <v>6824.0</v>
      </c>
      <c r="M4250" s="1" t="s">
        <v>151</v>
      </c>
      <c r="N4250" s="1" t="s">
        <v>3533</v>
      </c>
      <c r="O4250" s="1" t="s">
        <v>49</v>
      </c>
      <c r="P4250" s="1" t="s">
        <v>78</v>
      </c>
      <c r="Q4250" s="1" t="s">
        <v>3534</v>
      </c>
      <c r="R4250" s="1">
        <v>88.08</v>
      </c>
      <c r="S4250" s="1">
        <v>6.0</v>
      </c>
      <c r="T4250" s="1">
        <v>0.0</v>
      </c>
      <c r="U4250" s="1">
        <v>40.5168</v>
      </c>
      <c r="V4250" s="1" t="str">
        <f>IF(M4250=People!B$2,People!A$2,IF(M4250=People!B$3,People!A$3,IF(M4250=People!B$4,People!A$4,IF(M4250=People!B$5,People!A$5,0))))</f>
        <v>Chuck Magee</v>
      </c>
      <c r="W4250" s="5" t="str">
        <f t="array" ref="W4250">IFERROR(INDEX(Returns!A:A,MATCH(B4250,Returns!B:B,0)),"No")</f>
        <v>No</v>
      </c>
      <c r="X4250" s="3">
        <f t="shared" si="1"/>
        <v>12</v>
      </c>
      <c r="Y4250" s="3">
        <f t="shared" si="2"/>
        <v>2018</v>
      </c>
    </row>
    <row r="4251" ht="14.25" customHeight="1">
      <c r="A4251" s="1">
        <v>4250.0</v>
      </c>
      <c r="B4251" s="3" t="s">
        <v>7363</v>
      </c>
      <c r="C4251" s="4">
        <v>43435.0</v>
      </c>
      <c r="D4251" s="4">
        <v>43439.0</v>
      </c>
      <c r="E4251" s="1" t="s">
        <v>26</v>
      </c>
      <c r="F4251" s="1" t="s">
        <v>716</v>
      </c>
      <c r="G4251" s="1" t="s">
        <v>717</v>
      </c>
      <c r="H4251" s="1" t="s">
        <v>29</v>
      </c>
      <c r="I4251" s="1" t="s">
        <v>30</v>
      </c>
      <c r="J4251" s="1" t="s">
        <v>751</v>
      </c>
      <c r="K4251" s="1" t="s">
        <v>752</v>
      </c>
      <c r="L4251" s="1">
        <v>6824.0</v>
      </c>
      <c r="M4251" s="1" t="s">
        <v>151</v>
      </c>
      <c r="N4251" s="1" t="s">
        <v>1939</v>
      </c>
      <c r="O4251" s="1" t="s">
        <v>35</v>
      </c>
      <c r="P4251" s="1" t="s">
        <v>39</v>
      </c>
      <c r="Q4251" s="1" t="s">
        <v>1940</v>
      </c>
      <c r="R4251" s="1">
        <v>751.92</v>
      </c>
      <c r="S4251" s="1">
        <v>4.0</v>
      </c>
      <c r="T4251" s="1">
        <v>0.0</v>
      </c>
      <c r="U4251" s="1">
        <v>150.384</v>
      </c>
      <c r="V4251" s="1" t="str">
        <f>IF(M4251=People!B$2,People!A$2,IF(M4251=People!B$3,People!A$3,IF(M4251=People!B$4,People!A$4,IF(M4251=People!B$5,People!A$5,0))))</f>
        <v>Chuck Magee</v>
      </c>
      <c r="W4251" s="5" t="str">
        <f t="array" ref="W4251">IFERROR(INDEX(Returns!A:A,MATCH(B4251,Returns!B:B,0)),"No")</f>
        <v>No</v>
      </c>
      <c r="X4251" s="3">
        <f t="shared" si="1"/>
        <v>12</v>
      </c>
      <c r="Y4251" s="3">
        <f t="shared" si="2"/>
        <v>2018</v>
      </c>
    </row>
    <row r="4252" ht="14.25" customHeight="1">
      <c r="A4252" s="1">
        <v>4251.0</v>
      </c>
      <c r="B4252" s="3" t="s">
        <v>7364</v>
      </c>
      <c r="C4252" s="4">
        <v>42632.0</v>
      </c>
      <c r="D4252" s="4">
        <v>42632.0</v>
      </c>
      <c r="E4252" s="1" t="s">
        <v>1296</v>
      </c>
      <c r="F4252" s="1" t="s">
        <v>7365</v>
      </c>
      <c r="G4252" s="1" t="s">
        <v>7366</v>
      </c>
      <c r="H4252" s="1" t="s">
        <v>44</v>
      </c>
      <c r="I4252" s="1" t="s">
        <v>30</v>
      </c>
      <c r="J4252" s="1" t="s">
        <v>269</v>
      </c>
      <c r="K4252" s="1" t="s">
        <v>270</v>
      </c>
      <c r="L4252" s="1">
        <v>10011.0</v>
      </c>
      <c r="M4252" s="1" t="s">
        <v>151</v>
      </c>
      <c r="N4252" s="1" t="s">
        <v>4631</v>
      </c>
      <c r="O4252" s="1" t="s">
        <v>35</v>
      </c>
      <c r="P4252" s="1" t="s">
        <v>39</v>
      </c>
      <c r="Q4252" s="1" t="s">
        <v>4632</v>
      </c>
      <c r="R4252" s="1">
        <v>887.103</v>
      </c>
      <c r="S4252" s="1">
        <v>7.0</v>
      </c>
      <c r="T4252" s="1">
        <v>0.1</v>
      </c>
      <c r="U4252" s="1">
        <v>177.4206</v>
      </c>
      <c r="V4252" s="1" t="str">
        <f>IF(M4252=People!B$2,People!A$2,IF(M4252=People!B$3,People!A$3,IF(M4252=People!B$4,People!A$4,IF(M4252=People!B$5,People!A$5,0))))</f>
        <v>Chuck Magee</v>
      </c>
      <c r="W4252" s="5" t="str">
        <f t="array" ref="W4252">IFERROR(INDEX(Returns!A:A,MATCH(B4252,Returns!B:B,0)),"No")</f>
        <v>No</v>
      </c>
      <c r="X4252" s="3">
        <f t="shared" si="1"/>
        <v>9</v>
      </c>
      <c r="Y4252" s="3">
        <f t="shared" si="2"/>
        <v>2016</v>
      </c>
    </row>
    <row r="4253" ht="14.25" customHeight="1">
      <c r="A4253" s="1">
        <v>4252.0</v>
      </c>
      <c r="B4253" s="3" t="s">
        <v>7367</v>
      </c>
      <c r="C4253" s="4">
        <v>43031.0</v>
      </c>
      <c r="D4253" s="4">
        <v>43031.0</v>
      </c>
      <c r="E4253" s="1" t="s">
        <v>1296</v>
      </c>
      <c r="F4253" s="1" t="s">
        <v>2238</v>
      </c>
      <c r="G4253" s="1" t="s">
        <v>2239</v>
      </c>
      <c r="H4253" s="1" t="s">
        <v>29</v>
      </c>
      <c r="I4253" s="1" t="s">
        <v>30</v>
      </c>
      <c r="J4253" s="1" t="s">
        <v>1800</v>
      </c>
      <c r="K4253" s="1" t="s">
        <v>57</v>
      </c>
      <c r="L4253" s="1">
        <v>33801.0</v>
      </c>
      <c r="M4253" s="1" t="s">
        <v>33</v>
      </c>
      <c r="N4253" s="1" t="s">
        <v>4561</v>
      </c>
      <c r="O4253" s="1" t="s">
        <v>74</v>
      </c>
      <c r="P4253" s="1" t="s">
        <v>75</v>
      </c>
      <c r="Q4253" s="1" t="s">
        <v>4562</v>
      </c>
      <c r="R4253" s="1">
        <v>55.944</v>
      </c>
      <c r="S4253" s="1">
        <v>7.0</v>
      </c>
      <c r="T4253" s="1">
        <v>0.2</v>
      </c>
      <c r="U4253" s="1">
        <v>-13.2867</v>
      </c>
      <c r="V4253" s="1" t="str">
        <f>IF(M4253=People!B$2,People!A$2,IF(M4253=People!B$3,People!A$3,IF(M4253=People!B$4,People!A$4,IF(M4253=People!B$5,People!A$5,0))))</f>
        <v>Cassandra Brandow</v>
      </c>
      <c r="W4253" s="5" t="str">
        <f t="array" ref="W4253">IFERROR(INDEX(Returns!A:A,MATCH(B4253,Returns!B:B,0)),"No")</f>
        <v>No</v>
      </c>
      <c r="X4253" s="3">
        <f t="shared" si="1"/>
        <v>10</v>
      </c>
      <c r="Y4253" s="3">
        <f t="shared" si="2"/>
        <v>2017</v>
      </c>
    </row>
    <row r="4254" ht="14.25" customHeight="1">
      <c r="A4254" s="1">
        <v>4253.0</v>
      </c>
      <c r="B4254" s="3" t="s">
        <v>7367</v>
      </c>
      <c r="C4254" s="4">
        <v>43031.0</v>
      </c>
      <c r="D4254" s="4">
        <v>43031.0</v>
      </c>
      <c r="E4254" s="1" t="s">
        <v>1296</v>
      </c>
      <c r="F4254" s="1" t="s">
        <v>2238</v>
      </c>
      <c r="G4254" s="1" t="s">
        <v>2239</v>
      </c>
      <c r="H4254" s="1" t="s">
        <v>29</v>
      </c>
      <c r="I4254" s="1" t="s">
        <v>30</v>
      </c>
      <c r="J4254" s="1" t="s">
        <v>1800</v>
      </c>
      <c r="K4254" s="1" t="s">
        <v>57</v>
      </c>
      <c r="L4254" s="1">
        <v>33801.0</v>
      </c>
      <c r="M4254" s="1" t="s">
        <v>33</v>
      </c>
      <c r="N4254" s="1" t="s">
        <v>693</v>
      </c>
      <c r="O4254" s="1" t="s">
        <v>49</v>
      </c>
      <c r="P4254" s="1" t="s">
        <v>71</v>
      </c>
      <c r="Q4254" s="1" t="s">
        <v>694</v>
      </c>
      <c r="R4254" s="1">
        <v>10.688</v>
      </c>
      <c r="S4254" s="1">
        <v>2.0</v>
      </c>
      <c r="T4254" s="1">
        <v>0.2</v>
      </c>
      <c r="U4254" s="1">
        <v>2.2712</v>
      </c>
      <c r="V4254" s="1" t="str">
        <f>IF(M4254=People!B$2,People!A$2,IF(M4254=People!B$3,People!A$3,IF(M4254=People!B$4,People!A$4,IF(M4254=People!B$5,People!A$5,0))))</f>
        <v>Cassandra Brandow</v>
      </c>
      <c r="W4254" s="5" t="str">
        <f t="array" ref="W4254">IFERROR(INDEX(Returns!A:A,MATCH(B4254,Returns!B:B,0)),"No")</f>
        <v>No</v>
      </c>
      <c r="X4254" s="3">
        <f t="shared" si="1"/>
        <v>10</v>
      </c>
      <c r="Y4254" s="3">
        <f t="shared" si="2"/>
        <v>2017</v>
      </c>
    </row>
    <row r="4255" ht="14.25" customHeight="1">
      <c r="A4255" s="1">
        <v>4254.0</v>
      </c>
      <c r="B4255" s="3" t="s">
        <v>7367</v>
      </c>
      <c r="C4255" s="4">
        <v>43031.0</v>
      </c>
      <c r="D4255" s="4">
        <v>43031.0</v>
      </c>
      <c r="E4255" s="1" t="s">
        <v>1296</v>
      </c>
      <c r="F4255" s="1" t="s">
        <v>2238</v>
      </c>
      <c r="G4255" s="1" t="s">
        <v>2239</v>
      </c>
      <c r="H4255" s="1" t="s">
        <v>29</v>
      </c>
      <c r="I4255" s="1" t="s">
        <v>30</v>
      </c>
      <c r="J4255" s="1" t="s">
        <v>1800</v>
      </c>
      <c r="K4255" s="1" t="s">
        <v>57</v>
      </c>
      <c r="L4255" s="1">
        <v>33801.0</v>
      </c>
      <c r="M4255" s="1" t="s">
        <v>33</v>
      </c>
      <c r="N4255" s="1" t="s">
        <v>4739</v>
      </c>
      <c r="O4255" s="1" t="s">
        <v>74</v>
      </c>
      <c r="P4255" s="1" t="s">
        <v>75</v>
      </c>
      <c r="Q4255" s="1" t="s">
        <v>4740</v>
      </c>
      <c r="R4255" s="1">
        <v>11.824</v>
      </c>
      <c r="S4255" s="1">
        <v>2.0</v>
      </c>
      <c r="T4255" s="1">
        <v>0.2</v>
      </c>
      <c r="U4255" s="1">
        <v>1.0346</v>
      </c>
      <c r="V4255" s="1" t="str">
        <f>IF(M4255=People!B$2,People!A$2,IF(M4255=People!B$3,People!A$3,IF(M4255=People!B$4,People!A$4,IF(M4255=People!B$5,People!A$5,0))))</f>
        <v>Cassandra Brandow</v>
      </c>
      <c r="W4255" s="5" t="str">
        <f t="array" ref="W4255">IFERROR(INDEX(Returns!A:A,MATCH(B4255,Returns!B:B,0)),"No")</f>
        <v>No</v>
      </c>
      <c r="X4255" s="3">
        <f t="shared" si="1"/>
        <v>10</v>
      </c>
      <c r="Y4255" s="3">
        <f t="shared" si="2"/>
        <v>2017</v>
      </c>
    </row>
    <row r="4256" ht="14.25" customHeight="1">
      <c r="A4256" s="1">
        <v>4255.0</v>
      </c>
      <c r="B4256" s="3" t="s">
        <v>7368</v>
      </c>
      <c r="C4256" s="4">
        <v>43751.0</v>
      </c>
      <c r="D4256" s="4">
        <v>43754.0</v>
      </c>
      <c r="E4256" s="1" t="s">
        <v>191</v>
      </c>
      <c r="F4256" s="1" t="s">
        <v>545</v>
      </c>
      <c r="G4256" s="1" t="s">
        <v>546</v>
      </c>
      <c r="H4256" s="1" t="s">
        <v>29</v>
      </c>
      <c r="I4256" s="1" t="s">
        <v>30</v>
      </c>
      <c r="J4256" s="1" t="s">
        <v>3720</v>
      </c>
      <c r="K4256" s="1" t="s">
        <v>214</v>
      </c>
      <c r="L4256" s="1">
        <v>61032.0</v>
      </c>
      <c r="M4256" s="1" t="s">
        <v>108</v>
      </c>
      <c r="N4256" s="1" t="s">
        <v>3201</v>
      </c>
      <c r="O4256" s="1" t="s">
        <v>49</v>
      </c>
      <c r="P4256" s="1" t="s">
        <v>93</v>
      </c>
      <c r="Q4256" s="1" t="s">
        <v>189</v>
      </c>
      <c r="R4256" s="1">
        <v>63.312</v>
      </c>
      <c r="S4256" s="1">
        <v>3.0</v>
      </c>
      <c r="T4256" s="1">
        <v>0.2</v>
      </c>
      <c r="U4256" s="1">
        <v>20.5764</v>
      </c>
      <c r="V4256" s="1" t="str">
        <f>IF(M4256=People!B$2,People!A$2,IF(M4256=People!B$3,People!A$3,IF(M4256=People!B$4,People!A$4,IF(M4256=People!B$5,People!A$5,0))))</f>
        <v>Kelly Williams</v>
      </c>
      <c r="W4256" s="5" t="str">
        <f t="array" ref="W4256">IFERROR(INDEX(Returns!A:A,MATCH(B4256,Returns!B:B,0)),"No")</f>
        <v>No</v>
      </c>
      <c r="X4256" s="3">
        <f t="shared" si="1"/>
        <v>10</v>
      </c>
      <c r="Y4256" s="3">
        <f t="shared" si="2"/>
        <v>2019</v>
      </c>
    </row>
    <row r="4257" ht="14.25" customHeight="1">
      <c r="A4257" s="1">
        <v>4256.0</v>
      </c>
      <c r="B4257" s="3" t="s">
        <v>7368</v>
      </c>
      <c r="C4257" s="4">
        <v>43751.0</v>
      </c>
      <c r="D4257" s="4">
        <v>43754.0</v>
      </c>
      <c r="E4257" s="1" t="s">
        <v>191</v>
      </c>
      <c r="F4257" s="1" t="s">
        <v>545</v>
      </c>
      <c r="G4257" s="1" t="s">
        <v>546</v>
      </c>
      <c r="H4257" s="1" t="s">
        <v>29</v>
      </c>
      <c r="I4257" s="1" t="s">
        <v>30</v>
      </c>
      <c r="J4257" s="1" t="s">
        <v>3720</v>
      </c>
      <c r="K4257" s="1" t="s">
        <v>214</v>
      </c>
      <c r="L4257" s="1">
        <v>61032.0</v>
      </c>
      <c r="M4257" s="1" t="s">
        <v>108</v>
      </c>
      <c r="N4257" s="1" t="s">
        <v>1069</v>
      </c>
      <c r="O4257" s="1" t="s">
        <v>49</v>
      </c>
      <c r="P4257" s="1" t="s">
        <v>78</v>
      </c>
      <c r="Q4257" s="1" t="s">
        <v>1070</v>
      </c>
      <c r="R4257" s="1">
        <v>96.784</v>
      </c>
      <c r="S4257" s="1">
        <v>4.0</v>
      </c>
      <c r="T4257" s="1">
        <v>0.8</v>
      </c>
      <c r="U4257" s="1">
        <v>-145.176</v>
      </c>
      <c r="V4257" s="1" t="str">
        <f>IF(M4257=People!B$2,People!A$2,IF(M4257=People!B$3,People!A$3,IF(M4257=People!B$4,People!A$4,IF(M4257=People!B$5,People!A$5,0))))</f>
        <v>Kelly Williams</v>
      </c>
      <c r="W4257" s="5" t="str">
        <f t="array" ref="W4257">IFERROR(INDEX(Returns!A:A,MATCH(B4257,Returns!B:B,0)),"No")</f>
        <v>No</v>
      </c>
      <c r="X4257" s="3">
        <f t="shared" si="1"/>
        <v>10</v>
      </c>
      <c r="Y4257" s="3">
        <f t="shared" si="2"/>
        <v>2019</v>
      </c>
    </row>
    <row r="4258" ht="14.25" customHeight="1">
      <c r="A4258" s="1">
        <v>4257.0</v>
      </c>
      <c r="B4258" s="3" t="s">
        <v>7368</v>
      </c>
      <c r="C4258" s="4">
        <v>43751.0</v>
      </c>
      <c r="D4258" s="4">
        <v>43754.0</v>
      </c>
      <c r="E4258" s="1" t="s">
        <v>191</v>
      </c>
      <c r="F4258" s="1" t="s">
        <v>545</v>
      </c>
      <c r="G4258" s="1" t="s">
        <v>546</v>
      </c>
      <c r="H4258" s="1" t="s">
        <v>29</v>
      </c>
      <c r="I4258" s="1" t="s">
        <v>30</v>
      </c>
      <c r="J4258" s="1" t="s">
        <v>3720</v>
      </c>
      <c r="K4258" s="1" t="s">
        <v>214</v>
      </c>
      <c r="L4258" s="1">
        <v>61032.0</v>
      </c>
      <c r="M4258" s="1" t="s">
        <v>108</v>
      </c>
      <c r="N4258" s="1" t="s">
        <v>2732</v>
      </c>
      <c r="O4258" s="1" t="s">
        <v>35</v>
      </c>
      <c r="P4258" s="1" t="s">
        <v>68</v>
      </c>
      <c r="Q4258" s="1" t="s">
        <v>2733</v>
      </c>
      <c r="R4258" s="1">
        <v>10.476</v>
      </c>
      <c r="S4258" s="1">
        <v>3.0</v>
      </c>
      <c r="T4258" s="1">
        <v>0.6000000000000001</v>
      </c>
      <c r="U4258" s="1">
        <v>-6.8094</v>
      </c>
      <c r="V4258" s="1" t="str">
        <f>IF(M4258=People!B$2,People!A$2,IF(M4258=People!B$3,People!A$3,IF(M4258=People!B$4,People!A$4,IF(M4258=People!B$5,People!A$5,0))))</f>
        <v>Kelly Williams</v>
      </c>
      <c r="W4258" s="5" t="str">
        <f t="array" ref="W4258">IFERROR(INDEX(Returns!A:A,MATCH(B4258,Returns!B:B,0)),"No")</f>
        <v>No</v>
      </c>
      <c r="X4258" s="3">
        <f t="shared" si="1"/>
        <v>10</v>
      </c>
      <c r="Y4258" s="3">
        <f t="shared" si="2"/>
        <v>2019</v>
      </c>
    </row>
    <row r="4259" ht="14.25" customHeight="1">
      <c r="A4259" s="1">
        <v>4258.0</v>
      </c>
      <c r="B4259" s="3" t="s">
        <v>7369</v>
      </c>
      <c r="C4259" s="4">
        <v>42982.0</v>
      </c>
      <c r="D4259" s="4">
        <v>42987.0</v>
      </c>
      <c r="E4259" s="1" t="s">
        <v>53</v>
      </c>
      <c r="F4259" s="1" t="s">
        <v>138</v>
      </c>
      <c r="G4259" s="1" t="s">
        <v>139</v>
      </c>
      <c r="H4259" s="1" t="s">
        <v>44</v>
      </c>
      <c r="I4259" s="1" t="s">
        <v>30</v>
      </c>
      <c r="J4259" s="1" t="s">
        <v>4716</v>
      </c>
      <c r="K4259" s="1" t="s">
        <v>423</v>
      </c>
      <c r="L4259" s="1">
        <v>97504.0</v>
      </c>
      <c r="M4259" s="1" t="s">
        <v>47</v>
      </c>
      <c r="N4259" s="1" t="s">
        <v>6559</v>
      </c>
      <c r="O4259" s="1" t="s">
        <v>49</v>
      </c>
      <c r="P4259" s="1" t="s">
        <v>78</v>
      </c>
      <c r="Q4259" s="1" t="s">
        <v>6560</v>
      </c>
      <c r="R4259" s="1">
        <v>9.762</v>
      </c>
      <c r="S4259" s="1">
        <v>2.0</v>
      </c>
      <c r="T4259" s="1">
        <v>0.7</v>
      </c>
      <c r="U4259" s="1">
        <v>-6.8334</v>
      </c>
      <c r="V4259" s="1" t="str">
        <f>IF(M4259=People!B$2,People!A$2,IF(M4259=People!B$3,People!A$3,IF(M4259=People!B$4,People!A$4,IF(M4259=People!B$5,People!A$5,0))))</f>
        <v>Anna Andreadi</v>
      </c>
      <c r="W4259" s="5" t="str">
        <f t="array" ref="W4259">IFERROR(INDEX(Returns!A:A,MATCH(B4259,Returns!B:B,0)),"No")</f>
        <v>No</v>
      </c>
      <c r="X4259" s="3">
        <f t="shared" si="1"/>
        <v>9</v>
      </c>
      <c r="Y4259" s="3">
        <f t="shared" si="2"/>
        <v>2017</v>
      </c>
    </row>
    <row r="4260" ht="14.25" customHeight="1">
      <c r="A4260" s="1">
        <v>4259.0</v>
      </c>
      <c r="B4260" s="3" t="s">
        <v>7370</v>
      </c>
      <c r="C4260" s="4">
        <v>43173.0</v>
      </c>
      <c r="D4260" s="4">
        <v>43175.0</v>
      </c>
      <c r="E4260" s="1" t="s">
        <v>191</v>
      </c>
      <c r="F4260" s="1" t="s">
        <v>1325</v>
      </c>
      <c r="G4260" s="1" t="s">
        <v>1326</v>
      </c>
      <c r="H4260" s="1" t="s">
        <v>44</v>
      </c>
      <c r="I4260" s="1" t="s">
        <v>30</v>
      </c>
      <c r="J4260" s="1" t="s">
        <v>98</v>
      </c>
      <c r="K4260" s="1" t="s">
        <v>99</v>
      </c>
      <c r="L4260" s="1">
        <v>98103.0</v>
      </c>
      <c r="M4260" s="1" t="s">
        <v>47</v>
      </c>
      <c r="N4260" s="1" t="s">
        <v>3197</v>
      </c>
      <c r="O4260" s="1" t="s">
        <v>35</v>
      </c>
      <c r="P4260" s="1" t="s">
        <v>39</v>
      </c>
      <c r="Q4260" s="1" t="s">
        <v>3198</v>
      </c>
      <c r="R4260" s="1">
        <v>196.784</v>
      </c>
      <c r="S4260" s="1">
        <v>2.0</v>
      </c>
      <c r="T4260" s="1">
        <v>0.2</v>
      </c>
      <c r="U4260" s="1">
        <v>-22.1382</v>
      </c>
      <c r="V4260" s="1" t="str">
        <f>IF(M4260=People!B$2,People!A$2,IF(M4260=People!B$3,People!A$3,IF(M4260=People!B$4,People!A$4,IF(M4260=People!B$5,People!A$5,0))))</f>
        <v>Anna Andreadi</v>
      </c>
      <c r="W4260" s="5" t="str">
        <f t="array" ref="W4260">IFERROR(INDEX(Returns!A:A,MATCH(B4260,Returns!B:B,0)),"No")</f>
        <v>No</v>
      </c>
      <c r="X4260" s="3">
        <f t="shared" si="1"/>
        <v>3</v>
      </c>
      <c r="Y4260" s="3">
        <f t="shared" si="2"/>
        <v>2018</v>
      </c>
    </row>
    <row r="4261" ht="14.25" customHeight="1">
      <c r="A4261" s="1">
        <v>4260.0</v>
      </c>
      <c r="B4261" s="3" t="s">
        <v>7371</v>
      </c>
      <c r="C4261" s="4">
        <v>43766.0</v>
      </c>
      <c r="D4261" s="4">
        <v>43771.0</v>
      </c>
      <c r="E4261" s="1" t="s">
        <v>26</v>
      </c>
      <c r="F4261" s="1" t="s">
        <v>5635</v>
      </c>
      <c r="G4261" s="1" t="s">
        <v>5636</v>
      </c>
      <c r="H4261" s="1" t="s">
        <v>44</v>
      </c>
      <c r="I4261" s="1" t="s">
        <v>30</v>
      </c>
      <c r="J4261" s="1" t="s">
        <v>269</v>
      </c>
      <c r="K4261" s="1" t="s">
        <v>270</v>
      </c>
      <c r="L4261" s="1">
        <v>10035.0</v>
      </c>
      <c r="M4261" s="1" t="s">
        <v>151</v>
      </c>
      <c r="N4261" s="1" t="s">
        <v>1016</v>
      </c>
      <c r="O4261" s="1" t="s">
        <v>49</v>
      </c>
      <c r="P4261" s="1" t="s">
        <v>176</v>
      </c>
      <c r="Q4261" s="1" t="s">
        <v>1017</v>
      </c>
      <c r="R4261" s="1">
        <v>47.98</v>
      </c>
      <c r="S4261" s="1">
        <v>2.0</v>
      </c>
      <c r="T4261" s="1">
        <v>0.0</v>
      </c>
      <c r="U4261" s="1">
        <v>23.99</v>
      </c>
      <c r="V4261" s="1" t="str">
        <f>IF(M4261=People!B$2,People!A$2,IF(M4261=People!B$3,People!A$3,IF(M4261=People!B$4,People!A$4,IF(M4261=People!B$5,People!A$5,0))))</f>
        <v>Chuck Magee</v>
      </c>
      <c r="W4261" s="5" t="str">
        <f t="array" ref="W4261">IFERROR(INDEX(Returns!A:A,MATCH(B4261,Returns!B:B,0)),"No")</f>
        <v>No</v>
      </c>
      <c r="X4261" s="3">
        <f t="shared" si="1"/>
        <v>10</v>
      </c>
      <c r="Y4261" s="3">
        <f t="shared" si="2"/>
        <v>2019</v>
      </c>
    </row>
    <row r="4262" ht="14.25" customHeight="1">
      <c r="A4262" s="1">
        <v>4261.0</v>
      </c>
      <c r="B4262" s="3" t="s">
        <v>7372</v>
      </c>
      <c r="C4262" s="4">
        <v>43753.0</v>
      </c>
      <c r="D4262" s="4">
        <v>43757.0</v>
      </c>
      <c r="E4262" s="1" t="s">
        <v>26</v>
      </c>
      <c r="F4262" s="1" t="s">
        <v>5311</v>
      </c>
      <c r="G4262" s="1" t="s">
        <v>5312</v>
      </c>
      <c r="H4262" s="1" t="s">
        <v>44</v>
      </c>
      <c r="I4262" s="1" t="s">
        <v>30</v>
      </c>
      <c r="J4262" s="1" t="s">
        <v>751</v>
      </c>
      <c r="K4262" s="1" t="s">
        <v>752</v>
      </c>
      <c r="L4262" s="1">
        <v>6824.0</v>
      </c>
      <c r="M4262" s="1" t="s">
        <v>151</v>
      </c>
      <c r="N4262" s="1" t="s">
        <v>2781</v>
      </c>
      <c r="O4262" s="1" t="s">
        <v>49</v>
      </c>
      <c r="P4262" s="1" t="s">
        <v>50</v>
      </c>
      <c r="Q4262" s="1" t="s">
        <v>2782</v>
      </c>
      <c r="R4262" s="1">
        <v>13.05</v>
      </c>
      <c r="S4262" s="1">
        <v>5.0</v>
      </c>
      <c r="T4262" s="1">
        <v>0.0</v>
      </c>
      <c r="U4262" s="1">
        <v>6.003</v>
      </c>
      <c r="V4262" s="1" t="str">
        <f>IF(M4262=People!B$2,People!A$2,IF(M4262=People!B$3,People!A$3,IF(M4262=People!B$4,People!A$4,IF(M4262=People!B$5,People!A$5,0))))</f>
        <v>Chuck Magee</v>
      </c>
      <c r="W4262" s="5" t="str">
        <f t="array" ref="W4262">IFERROR(INDEX(Returns!A:A,MATCH(B4262,Returns!B:B,0)),"No")</f>
        <v>No</v>
      </c>
      <c r="X4262" s="3">
        <f t="shared" si="1"/>
        <v>10</v>
      </c>
      <c r="Y4262" s="3">
        <f t="shared" si="2"/>
        <v>2019</v>
      </c>
    </row>
    <row r="4263" ht="14.25" customHeight="1">
      <c r="A4263" s="1">
        <v>4262.0</v>
      </c>
      <c r="B4263" s="3" t="s">
        <v>7373</v>
      </c>
      <c r="C4263" s="4">
        <v>43684.0</v>
      </c>
      <c r="D4263" s="4">
        <v>43688.0</v>
      </c>
      <c r="E4263" s="1" t="s">
        <v>53</v>
      </c>
      <c r="F4263" s="1" t="s">
        <v>6462</v>
      </c>
      <c r="G4263" s="1" t="s">
        <v>6463</v>
      </c>
      <c r="H4263" s="1" t="s">
        <v>29</v>
      </c>
      <c r="I4263" s="1" t="s">
        <v>30</v>
      </c>
      <c r="J4263" s="1" t="s">
        <v>5000</v>
      </c>
      <c r="K4263" s="1" t="s">
        <v>232</v>
      </c>
      <c r="L4263" s="1">
        <v>56560.0</v>
      </c>
      <c r="M4263" s="1" t="s">
        <v>108</v>
      </c>
      <c r="N4263" s="1" t="s">
        <v>4395</v>
      </c>
      <c r="O4263" s="1" t="s">
        <v>74</v>
      </c>
      <c r="P4263" s="1" t="s">
        <v>164</v>
      </c>
      <c r="Q4263" s="1" t="s">
        <v>4396</v>
      </c>
      <c r="R4263" s="1">
        <v>63.96</v>
      </c>
      <c r="S4263" s="1">
        <v>4.0</v>
      </c>
      <c r="T4263" s="1">
        <v>0.0</v>
      </c>
      <c r="U4263" s="1">
        <v>19.8276</v>
      </c>
      <c r="V4263" s="1" t="str">
        <f>IF(M4263=People!B$2,People!A$2,IF(M4263=People!B$3,People!A$3,IF(M4263=People!B$4,People!A$4,IF(M4263=People!B$5,People!A$5,0))))</f>
        <v>Kelly Williams</v>
      </c>
      <c r="W4263" s="5" t="str">
        <f t="array" ref="W4263">IFERROR(INDEX(Returns!A:A,MATCH(B4263,Returns!B:B,0)),"No")</f>
        <v>No</v>
      </c>
      <c r="X4263" s="3">
        <f t="shared" si="1"/>
        <v>8</v>
      </c>
      <c r="Y4263" s="3">
        <f t="shared" si="2"/>
        <v>2019</v>
      </c>
    </row>
    <row r="4264" ht="14.25" customHeight="1">
      <c r="A4264" s="1">
        <v>4263.0</v>
      </c>
      <c r="B4264" s="3" t="s">
        <v>7374</v>
      </c>
      <c r="C4264" s="4">
        <v>43729.0</v>
      </c>
      <c r="D4264" s="4">
        <v>43733.0</v>
      </c>
      <c r="E4264" s="1" t="s">
        <v>53</v>
      </c>
      <c r="F4264" s="1" t="s">
        <v>3462</v>
      </c>
      <c r="G4264" s="1" t="s">
        <v>3463</v>
      </c>
      <c r="H4264" s="1" t="s">
        <v>29</v>
      </c>
      <c r="I4264" s="1" t="s">
        <v>30</v>
      </c>
      <c r="J4264" s="1" t="s">
        <v>500</v>
      </c>
      <c r="K4264" s="1" t="s">
        <v>1278</v>
      </c>
      <c r="L4264" s="1">
        <v>31907.0</v>
      </c>
      <c r="M4264" s="1" t="s">
        <v>33</v>
      </c>
      <c r="N4264" s="1" t="s">
        <v>5955</v>
      </c>
      <c r="O4264" s="1" t="s">
        <v>49</v>
      </c>
      <c r="P4264" s="1" t="s">
        <v>81</v>
      </c>
      <c r="Q4264" s="1" t="s">
        <v>5956</v>
      </c>
      <c r="R4264" s="1">
        <v>80.48</v>
      </c>
      <c r="S4264" s="1">
        <v>1.0</v>
      </c>
      <c r="T4264" s="1">
        <v>0.0</v>
      </c>
      <c r="U4264" s="1">
        <v>24.144</v>
      </c>
      <c r="V4264" s="1" t="str">
        <f>IF(M4264=People!B$2,People!A$2,IF(M4264=People!B$3,People!A$3,IF(M4264=People!B$4,People!A$4,IF(M4264=People!B$5,People!A$5,0))))</f>
        <v>Cassandra Brandow</v>
      </c>
      <c r="W4264" s="5" t="str">
        <f t="array" ref="W4264">IFERROR(INDEX(Returns!A:A,MATCH(B4264,Returns!B:B,0)),"No")</f>
        <v>No</v>
      </c>
      <c r="X4264" s="3">
        <f t="shared" si="1"/>
        <v>9</v>
      </c>
      <c r="Y4264" s="3">
        <f t="shared" si="2"/>
        <v>2019</v>
      </c>
    </row>
    <row r="4265" ht="14.25" customHeight="1">
      <c r="A4265" s="1">
        <v>4264.0</v>
      </c>
      <c r="B4265" s="3" t="s">
        <v>7375</v>
      </c>
      <c r="C4265" s="4">
        <v>43772.0</v>
      </c>
      <c r="D4265" s="4">
        <v>43777.0</v>
      </c>
      <c r="E4265" s="1" t="s">
        <v>53</v>
      </c>
      <c r="F4265" s="1" t="s">
        <v>6007</v>
      </c>
      <c r="G4265" s="1" t="s">
        <v>6008</v>
      </c>
      <c r="H4265" s="1" t="s">
        <v>29</v>
      </c>
      <c r="I4265" s="1" t="s">
        <v>30</v>
      </c>
      <c r="J4265" s="1" t="s">
        <v>149</v>
      </c>
      <c r="K4265" s="1" t="s">
        <v>150</v>
      </c>
      <c r="L4265" s="1">
        <v>19143.0</v>
      </c>
      <c r="M4265" s="1" t="s">
        <v>151</v>
      </c>
      <c r="N4265" s="1" t="s">
        <v>7376</v>
      </c>
      <c r="O4265" s="1" t="s">
        <v>49</v>
      </c>
      <c r="P4265" s="1" t="s">
        <v>78</v>
      </c>
      <c r="Q4265" s="1" t="s">
        <v>7377</v>
      </c>
      <c r="R4265" s="1">
        <v>11.673</v>
      </c>
      <c r="S4265" s="1">
        <v>3.0</v>
      </c>
      <c r="T4265" s="1">
        <v>0.7</v>
      </c>
      <c r="U4265" s="1">
        <v>-7.782</v>
      </c>
      <c r="V4265" s="1" t="str">
        <f>IF(M4265=People!B$2,People!A$2,IF(M4265=People!B$3,People!A$3,IF(M4265=People!B$4,People!A$4,IF(M4265=People!B$5,People!A$5,0))))</f>
        <v>Chuck Magee</v>
      </c>
      <c r="W4265" s="5" t="str">
        <f t="array" ref="W4265">IFERROR(INDEX(Returns!A:A,MATCH(B4265,Returns!B:B,0)),"No")</f>
        <v>No</v>
      </c>
      <c r="X4265" s="3">
        <f t="shared" si="1"/>
        <v>11</v>
      </c>
      <c r="Y4265" s="3">
        <f t="shared" si="2"/>
        <v>2019</v>
      </c>
    </row>
    <row r="4266" ht="14.25" customHeight="1">
      <c r="A4266" s="1">
        <v>4265.0</v>
      </c>
      <c r="B4266" s="3" t="s">
        <v>7378</v>
      </c>
      <c r="C4266" s="4">
        <v>43409.0</v>
      </c>
      <c r="D4266" s="4">
        <v>43413.0</v>
      </c>
      <c r="E4266" s="1" t="s">
        <v>53</v>
      </c>
      <c r="F4266" s="1" t="s">
        <v>1835</v>
      </c>
      <c r="G4266" s="1" t="s">
        <v>1836</v>
      </c>
      <c r="H4266" s="1" t="s">
        <v>29</v>
      </c>
      <c r="I4266" s="1" t="s">
        <v>30</v>
      </c>
      <c r="J4266" s="1" t="s">
        <v>187</v>
      </c>
      <c r="K4266" s="1" t="s">
        <v>107</v>
      </c>
      <c r="L4266" s="1">
        <v>77036.0</v>
      </c>
      <c r="M4266" s="1" t="s">
        <v>108</v>
      </c>
      <c r="N4266" s="1" t="s">
        <v>2276</v>
      </c>
      <c r="O4266" s="1" t="s">
        <v>35</v>
      </c>
      <c r="P4266" s="1" t="s">
        <v>59</v>
      </c>
      <c r="Q4266" s="1" t="s">
        <v>2277</v>
      </c>
      <c r="R4266" s="1">
        <v>863.128</v>
      </c>
      <c r="S4266" s="1">
        <v>8.0</v>
      </c>
      <c r="T4266" s="1">
        <v>0.30000000000000004</v>
      </c>
      <c r="U4266" s="1">
        <v>-160.2952</v>
      </c>
      <c r="V4266" s="1" t="str">
        <f>IF(M4266=People!B$2,People!A$2,IF(M4266=People!B$3,People!A$3,IF(M4266=People!B$4,People!A$4,IF(M4266=People!B$5,People!A$5,0))))</f>
        <v>Kelly Williams</v>
      </c>
      <c r="W4266" s="5" t="str">
        <f t="array" ref="W4266">IFERROR(INDEX(Returns!A:A,MATCH(B4266,Returns!B:B,0)),"No")</f>
        <v>No</v>
      </c>
      <c r="X4266" s="3">
        <f t="shared" si="1"/>
        <v>11</v>
      </c>
      <c r="Y4266" s="3">
        <f t="shared" si="2"/>
        <v>2018</v>
      </c>
    </row>
    <row r="4267" ht="14.25" customHeight="1">
      <c r="A4267" s="1">
        <v>4266.0</v>
      </c>
      <c r="B4267" s="3" t="s">
        <v>7378</v>
      </c>
      <c r="C4267" s="4">
        <v>43409.0</v>
      </c>
      <c r="D4267" s="4">
        <v>43413.0</v>
      </c>
      <c r="E4267" s="1" t="s">
        <v>53</v>
      </c>
      <c r="F4267" s="1" t="s">
        <v>1835</v>
      </c>
      <c r="G4267" s="1" t="s">
        <v>1836</v>
      </c>
      <c r="H4267" s="1" t="s">
        <v>29</v>
      </c>
      <c r="I4267" s="1" t="s">
        <v>30</v>
      </c>
      <c r="J4267" s="1" t="s">
        <v>187</v>
      </c>
      <c r="K4267" s="1" t="s">
        <v>107</v>
      </c>
      <c r="L4267" s="1">
        <v>77036.0</v>
      </c>
      <c r="M4267" s="1" t="s">
        <v>108</v>
      </c>
      <c r="N4267" s="1" t="s">
        <v>3889</v>
      </c>
      <c r="O4267" s="1" t="s">
        <v>49</v>
      </c>
      <c r="P4267" s="1" t="s">
        <v>78</v>
      </c>
      <c r="Q4267" s="1" t="s">
        <v>1220</v>
      </c>
      <c r="R4267" s="1">
        <v>3.564</v>
      </c>
      <c r="S4267" s="1">
        <v>3.0</v>
      </c>
      <c r="T4267" s="1">
        <v>0.8</v>
      </c>
      <c r="U4267" s="1">
        <v>-6.237</v>
      </c>
      <c r="V4267" s="1" t="str">
        <f>IF(M4267=People!B$2,People!A$2,IF(M4267=People!B$3,People!A$3,IF(M4267=People!B$4,People!A$4,IF(M4267=People!B$5,People!A$5,0))))</f>
        <v>Kelly Williams</v>
      </c>
      <c r="W4267" s="5" t="str">
        <f t="array" ref="W4267">IFERROR(INDEX(Returns!A:A,MATCH(B4267,Returns!B:B,0)),"No")</f>
        <v>No</v>
      </c>
      <c r="X4267" s="3">
        <f t="shared" si="1"/>
        <v>11</v>
      </c>
      <c r="Y4267" s="3">
        <f t="shared" si="2"/>
        <v>2018</v>
      </c>
    </row>
    <row r="4268" ht="14.25" customHeight="1">
      <c r="A4268" s="1">
        <v>4267.0</v>
      </c>
      <c r="B4268" s="3" t="s">
        <v>7378</v>
      </c>
      <c r="C4268" s="4">
        <v>43409.0</v>
      </c>
      <c r="D4268" s="4">
        <v>43413.0</v>
      </c>
      <c r="E4268" s="1" t="s">
        <v>53</v>
      </c>
      <c r="F4268" s="1" t="s">
        <v>1835</v>
      </c>
      <c r="G4268" s="1" t="s">
        <v>1836</v>
      </c>
      <c r="H4268" s="1" t="s">
        <v>29</v>
      </c>
      <c r="I4268" s="1" t="s">
        <v>30</v>
      </c>
      <c r="J4268" s="1" t="s">
        <v>187</v>
      </c>
      <c r="K4268" s="1" t="s">
        <v>107</v>
      </c>
      <c r="L4268" s="1">
        <v>77036.0</v>
      </c>
      <c r="M4268" s="1" t="s">
        <v>108</v>
      </c>
      <c r="N4268" s="1" t="s">
        <v>5459</v>
      </c>
      <c r="O4268" s="1" t="s">
        <v>35</v>
      </c>
      <c r="P4268" s="1" t="s">
        <v>36</v>
      </c>
      <c r="Q4268" s="1" t="s">
        <v>5460</v>
      </c>
      <c r="R4268" s="1">
        <v>956.6648</v>
      </c>
      <c r="S4268" s="1">
        <v>7.0</v>
      </c>
      <c r="T4268" s="1">
        <v>0.32</v>
      </c>
      <c r="U4268" s="1">
        <v>-225.0976</v>
      </c>
      <c r="V4268" s="1" t="str">
        <f>IF(M4268=People!B$2,People!A$2,IF(M4268=People!B$3,People!A$3,IF(M4268=People!B$4,People!A$4,IF(M4268=People!B$5,People!A$5,0))))</f>
        <v>Kelly Williams</v>
      </c>
      <c r="W4268" s="5" t="str">
        <f t="array" ref="W4268">IFERROR(INDEX(Returns!A:A,MATCH(B4268,Returns!B:B,0)),"No")</f>
        <v>No</v>
      </c>
      <c r="X4268" s="3">
        <f t="shared" si="1"/>
        <v>11</v>
      </c>
      <c r="Y4268" s="3">
        <f t="shared" si="2"/>
        <v>2018</v>
      </c>
    </row>
    <row r="4269" ht="14.25" customHeight="1">
      <c r="A4269" s="1">
        <v>4268.0</v>
      </c>
      <c r="B4269" s="3" t="s">
        <v>7378</v>
      </c>
      <c r="C4269" s="4">
        <v>43409.0</v>
      </c>
      <c r="D4269" s="4">
        <v>43413.0</v>
      </c>
      <c r="E4269" s="1" t="s">
        <v>53</v>
      </c>
      <c r="F4269" s="1" t="s">
        <v>1835</v>
      </c>
      <c r="G4269" s="1" t="s">
        <v>1836</v>
      </c>
      <c r="H4269" s="1" t="s">
        <v>29</v>
      </c>
      <c r="I4269" s="1" t="s">
        <v>30</v>
      </c>
      <c r="J4269" s="1" t="s">
        <v>187</v>
      </c>
      <c r="K4269" s="1" t="s">
        <v>107</v>
      </c>
      <c r="L4269" s="1">
        <v>77036.0</v>
      </c>
      <c r="M4269" s="1" t="s">
        <v>108</v>
      </c>
      <c r="N4269" s="1" t="s">
        <v>2108</v>
      </c>
      <c r="O4269" s="1" t="s">
        <v>49</v>
      </c>
      <c r="P4269" s="1" t="s">
        <v>78</v>
      </c>
      <c r="Q4269" s="1" t="s">
        <v>2109</v>
      </c>
      <c r="R4269" s="1">
        <v>12.588</v>
      </c>
      <c r="S4269" s="1">
        <v>3.0</v>
      </c>
      <c r="T4269" s="1">
        <v>0.8</v>
      </c>
      <c r="U4269" s="1">
        <v>-20.1408</v>
      </c>
      <c r="V4269" s="1" t="str">
        <f>IF(M4269=People!B$2,People!A$2,IF(M4269=People!B$3,People!A$3,IF(M4269=People!B$4,People!A$4,IF(M4269=People!B$5,People!A$5,0))))</f>
        <v>Kelly Williams</v>
      </c>
      <c r="W4269" s="5" t="str">
        <f t="array" ref="W4269">IFERROR(INDEX(Returns!A:A,MATCH(B4269,Returns!B:B,0)),"No")</f>
        <v>No</v>
      </c>
      <c r="X4269" s="3">
        <f t="shared" si="1"/>
        <v>11</v>
      </c>
      <c r="Y4269" s="3">
        <f t="shared" si="2"/>
        <v>2018</v>
      </c>
    </row>
    <row r="4270" ht="14.25" customHeight="1">
      <c r="A4270" s="1">
        <v>4269.0</v>
      </c>
      <c r="B4270" s="3" t="s">
        <v>7378</v>
      </c>
      <c r="C4270" s="4">
        <v>43409.0</v>
      </c>
      <c r="D4270" s="4">
        <v>43413.0</v>
      </c>
      <c r="E4270" s="1" t="s">
        <v>53</v>
      </c>
      <c r="F4270" s="1" t="s">
        <v>1835</v>
      </c>
      <c r="G4270" s="1" t="s">
        <v>1836</v>
      </c>
      <c r="H4270" s="1" t="s">
        <v>29</v>
      </c>
      <c r="I4270" s="1" t="s">
        <v>30</v>
      </c>
      <c r="J4270" s="1" t="s">
        <v>187</v>
      </c>
      <c r="K4270" s="1" t="s">
        <v>107</v>
      </c>
      <c r="L4270" s="1">
        <v>77036.0</v>
      </c>
      <c r="M4270" s="1" t="s">
        <v>108</v>
      </c>
      <c r="N4270" s="1" t="s">
        <v>6293</v>
      </c>
      <c r="O4270" s="1" t="s">
        <v>74</v>
      </c>
      <c r="P4270" s="1" t="s">
        <v>164</v>
      </c>
      <c r="Q4270" s="1" t="s">
        <v>6294</v>
      </c>
      <c r="R4270" s="1">
        <v>171.96</v>
      </c>
      <c r="S4270" s="1">
        <v>5.0</v>
      </c>
      <c r="T4270" s="1">
        <v>0.2</v>
      </c>
      <c r="U4270" s="1">
        <v>45.1395</v>
      </c>
      <c r="V4270" s="1" t="str">
        <f>IF(M4270=People!B$2,People!A$2,IF(M4270=People!B$3,People!A$3,IF(M4270=People!B$4,People!A$4,IF(M4270=People!B$5,People!A$5,0))))</f>
        <v>Kelly Williams</v>
      </c>
      <c r="W4270" s="5" t="str">
        <f t="array" ref="W4270">IFERROR(INDEX(Returns!A:A,MATCH(B4270,Returns!B:B,0)),"No")</f>
        <v>No</v>
      </c>
      <c r="X4270" s="3">
        <f t="shared" si="1"/>
        <v>11</v>
      </c>
      <c r="Y4270" s="3">
        <f t="shared" si="2"/>
        <v>2018</v>
      </c>
    </row>
    <row r="4271" ht="14.25" customHeight="1">
      <c r="A4271" s="1">
        <v>4270.0</v>
      </c>
      <c r="B4271" s="3" t="s">
        <v>7379</v>
      </c>
      <c r="C4271" s="4">
        <v>43641.0</v>
      </c>
      <c r="D4271" s="4">
        <v>43645.0</v>
      </c>
      <c r="E4271" s="1" t="s">
        <v>26</v>
      </c>
      <c r="F4271" s="1" t="s">
        <v>4905</v>
      </c>
      <c r="G4271" s="1" t="s">
        <v>4906</v>
      </c>
      <c r="H4271" s="1" t="s">
        <v>29</v>
      </c>
      <c r="I4271" s="1" t="s">
        <v>30</v>
      </c>
      <c r="J4271" s="1" t="s">
        <v>98</v>
      </c>
      <c r="K4271" s="1" t="s">
        <v>99</v>
      </c>
      <c r="L4271" s="1">
        <v>98115.0</v>
      </c>
      <c r="M4271" s="1" t="s">
        <v>47</v>
      </c>
      <c r="N4271" s="1" t="s">
        <v>2194</v>
      </c>
      <c r="O4271" s="1" t="s">
        <v>35</v>
      </c>
      <c r="P4271" s="1" t="s">
        <v>59</v>
      </c>
      <c r="Q4271" s="1" t="s">
        <v>2195</v>
      </c>
      <c r="R4271" s="1">
        <v>871.4</v>
      </c>
      <c r="S4271" s="1">
        <v>4.0</v>
      </c>
      <c r="T4271" s="1">
        <v>0.0</v>
      </c>
      <c r="U4271" s="1">
        <v>148.138</v>
      </c>
      <c r="V4271" s="1" t="str">
        <f>IF(M4271=People!B$2,People!A$2,IF(M4271=People!B$3,People!A$3,IF(M4271=People!B$4,People!A$4,IF(M4271=People!B$5,People!A$5,0))))</f>
        <v>Anna Andreadi</v>
      </c>
      <c r="W4271" s="5" t="str">
        <f t="array" ref="W4271">IFERROR(INDEX(Returns!A:A,MATCH(B4271,Returns!B:B,0)),"No")</f>
        <v>No</v>
      </c>
      <c r="X4271" s="3">
        <f t="shared" si="1"/>
        <v>6</v>
      </c>
      <c r="Y4271" s="3">
        <f t="shared" si="2"/>
        <v>2019</v>
      </c>
    </row>
    <row r="4272" ht="14.25" customHeight="1">
      <c r="A4272" s="1">
        <v>4271.0</v>
      </c>
      <c r="B4272" s="3" t="s">
        <v>7380</v>
      </c>
      <c r="C4272" s="4">
        <v>43065.0</v>
      </c>
      <c r="D4272" s="4">
        <v>43069.0</v>
      </c>
      <c r="E4272" s="1" t="s">
        <v>53</v>
      </c>
      <c r="F4272" s="1" t="s">
        <v>7381</v>
      </c>
      <c r="G4272" s="1" t="s">
        <v>7382</v>
      </c>
      <c r="H4272" s="1" t="s">
        <v>44</v>
      </c>
      <c r="I4272" s="1" t="s">
        <v>30</v>
      </c>
      <c r="J4272" s="1" t="s">
        <v>331</v>
      </c>
      <c r="K4272" s="1" t="s">
        <v>338</v>
      </c>
      <c r="L4272" s="1">
        <v>38301.0</v>
      </c>
      <c r="M4272" s="1" t="s">
        <v>33</v>
      </c>
      <c r="N4272" s="1" t="s">
        <v>7339</v>
      </c>
      <c r="O4272" s="1" t="s">
        <v>35</v>
      </c>
      <c r="P4272" s="1" t="s">
        <v>68</v>
      </c>
      <c r="Q4272" s="1" t="s">
        <v>7340</v>
      </c>
      <c r="R4272" s="1">
        <v>692.472</v>
      </c>
      <c r="S4272" s="1">
        <v>11.0</v>
      </c>
      <c r="T4272" s="1">
        <v>0.2</v>
      </c>
      <c r="U4272" s="1">
        <v>190.4298</v>
      </c>
      <c r="V4272" s="1" t="str">
        <f>IF(M4272=People!B$2,People!A$2,IF(M4272=People!B$3,People!A$3,IF(M4272=People!B$4,People!A$4,IF(M4272=People!B$5,People!A$5,0))))</f>
        <v>Cassandra Brandow</v>
      </c>
      <c r="W4272" s="5" t="str">
        <f t="array" ref="W4272">IFERROR(INDEX(Returns!A:A,MATCH(B4272,Returns!B:B,0)),"No")</f>
        <v>No</v>
      </c>
      <c r="X4272" s="3">
        <f t="shared" si="1"/>
        <v>11</v>
      </c>
      <c r="Y4272" s="3">
        <f t="shared" si="2"/>
        <v>2017</v>
      </c>
    </row>
    <row r="4273" ht="14.25" customHeight="1">
      <c r="A4273" s="1">
        <v>4272.0</v>
      </c>
      <c r="B4273" s="3" t="s">
        <v>7383</v>
      </c>
      <c r="C4273" s="4">
        <v>43428.0</v>
      </c>
      <c r="D4273" s="4">
        <v>43431.0</v>
      </c>
      <c r="E4273" s="1" t="s">
        <v>26</v>
      </c>
      <c r="F4273" s="1" t="s">
        <v>1352</v>
      </c>
      <c r="G4273" s="1" t="s">
        <v>1353</v>
      </c>
      <c r="H4273" s="1" t="s">
        <v>44</v>
      </c>
      <c r="I4273" s="1" t="s">
        <v>30</v>
      </c>
      <c r="J4273" s="1" t="s">
        <v>4504</v>
      </c>
      <c r="K4273" s="1" t="s">
        <v>2745</v>
      </c>
      <c r="L4273" s="1">
        <v>21215.0</v>
      </c>
      <c r="M4273" s="1" t="s">
        <v>151</v>
      </c>
      <c r="N4273" s="1" t="s">
        <v>2686</v>
      </c>
      <c r="O4273" s="1" t="s">
        <v>35</v>
      </c>
      <c r="P4273" s="1" t="s">
        <v>68</v>
      </c>
      <c r="Q4273" s="1" t="s">
        <v>2687</v>
      </c>
      <c r="R4273" s="1">
        <v>207.76</v>
      </c>
      <c r="S4273" s="1">
        <v>4.0</v>
      </c>
      <c r="T4273" s="1">
        <v>0.0</v>
      </c>
      <c r="U4273" s="1">
        <v>85.1816</v>
      </c>
      <c r="V4273" s="1" t="str">
        <f>IF(M4273=People!B$2,People!A$2,IF(M4273=People!B$3,People!A$3,IF(M4273=People!B$4,People!A$4,IF(M4273=People!B$5,People!A$5,0))))</f>
        <v>Chuck Magee</v>
      </c>
      <c r="W4273" s="5" t="str">
        <f t="array" ref="W4273">IFERROR(INDEX(Returns!A:A,MATCH(B4273,Returns!B:B,0)),"No")</f>
        <v>No</v>
      </c>
      <c r="X4273" s="3">
        <f t="shared" si="1"/>
        <v>11</v>
      </c>
      <c r="Y4273" s="3">
        <f t="shared" si="2"/>
        <v>2018</v>
      </c>
    </row>
    <row r="4274" ht="14.25" customHeight="1">
      <c r="A4274" s="1">
        <v>4273.0</v>
      </c>
      <c r="B4274" s="3" t="s">
        <v>7384</v>
      </c>
      <c r="C4274" s="4">
        <v>43667.0</v>
      </c>
      <c r="D4274" s="4">
        <v>43667.0</v>
      </c>
      <c r="E4274" s="1" t="s">
        <v>1296</v>
      </c>
      <c r="F4274" s="1" t="s">
        <v>1947</v>
      </c>
      <c r="G4274" s="1" t="s">
        <v>1948</v>
      </c>
      <c r="H4274" s="1" t="s">
        <v>29</v>
      </c>
      <c r="I4274" s="1" t="s">
        <v>30</v>
      </c>
      <c r="J4274" s="1" t="s">
        <v>3661</v>
      </c>
      <c r="K4274" s="1" t="s">
        <v>124</v>
      </c>
      <c r="L4274" s="1">
        <v>84107.0</v>
      </c>
      <c r="M4274" s="1" t="s">
        <v>47</v>
      </c>
      <c r="N4274" s="1" t="s">
        <v>6802</v>
      </c>
      <c r="O4274" s="1" t="s">
        <v>74</v>
      </c>
      <c r="P4274" s="1" t="s">
        <v>75</v>
      </c>
      <c r="Q4274" s="1" t="s">
        <v>6803</v>
      </c>
      <c r="R4274" s="1">
        <v>71.928</v>
      </c>
      <c r="S4274" s="1">
        <v>9.0</v>
      </c>
      <c r="T4274" s="1">
        <v>0.2</v>
      </c>
      <c r="U4274" s="1">
        <v>6.2937</v>
      </c>
      <c r="V4274" s="1" t="str">
        <f>IF(M4274=People!B$2,People!A$2,IF(M4274=People!B$3,People!A$3,IF(M4274=People!B$4,People!A$4,IF(M4274=People!B$5,People!A$5,0))))</f>
        <v>Anna Andreadi</v>
      </c>
      <c r="W4274" s="5" t="str">
        <f t="array" ref="W4274">IFERROR(INDEX(Returns!A:A,MATCH(B4274,Returns!B:B,0)),"No")</f>
        <v>No</v>
      </c>
      <c r="X4274" s="3">
        <f t="shared" si="1"/>
        <v>7</v>
      </c>
      <c r="Y4274" s="3">
        <f t="shared" si="2"/>
        <v>2019</v>
      </c>
    </row>
    <row r="4275" ht="14.25" customHeight="1">
      <c r="A4275" s="1">
        <v>4274.0</v>
      </c>
      <c r="B4275" s="3" t="s">
        <v>7384</v>
      </c>
      <c r="C4275" s="4">
        <v>43667.0</v>
      </c>
      <c r="D4275" s="4">
        <v>43667.0</v>
      </c>
      <c r="E4275" s="1" t="s">
        <v>1296</v>
      </c>
      <c r="F4275" s="1" t="s">
        <v>1947</v>
      </c>
      <c r="G4275" s="1" t="s">
        <v>1948</v>
      </c>
      <c r="H4275" s="1" t="s">
        <v>29</v>
      </c>
      <c r="I4275" s="1" t="s">
        <v>30</v>
      </c>
      <c r="J4275" s="1" t="s">
        <v>3661</v>
      </c>
      <c r="K4275" s="1" t="s">
        <v>124</v>
      </c>
      <c r="L4275" s="1">
        <v>84107.0</v>
      </c>
      <c r="M4275" s="1" t="s">
        <v>47</v>
      </c>
      <c r="N4275" s="1" t="s">
        <v>4238</v>
      </c>
      <c r="O4275" s="1" t="s">
        <v>49</v>
      </c>
      <c r="P4275" s="1" t="s">
        <v>71</v>
      </c>
      <c r="Q4275" s="1" t="s">
        <v>4239</v>
      </c>
      <c r="R4275" s="1">
        <v>25.99</v>
      </c>
      <c r="S4275" s="1">
        <v>1.0</v>
      </c>
      <c r="T4275" s="1">
        <v>0.0</v>
      </c>
      <c r="U4275" s="1">
        <v>7.5371</v>
      </c>
      <c r="V4275" s="1" t="str">
        <f>IF(M4275=People!B$2,People!A$2,IF(M4275=People!B$3,People!A$3,IF(M4275=People!B$4,People!A$4,IF(M4275=People!B$5,People!A$5,0))))</f>
        <v>Anna Andreadi</v>
      </c>
      <c r="W4275" s="5" t="str">
        <f t="array" ref="W4275">IFERROR(INDEX(Returns!A:A,MATCH(B4275,Returns!B:B,0)),"No")</f>
        <v>No</v>
      </c>
      <c r="X4275" s="3">
        <f t="shared" si="1"/>
        <v>7</v>
      </c>
      <c r="Y4275" s="3">
        <f t="shared" si="2"/>
        <v>2019</v>
      </c>
    </row>
    <row r="4276" ht="14.25" customHeight="1">
      <c r="A4276" s="1">
        <v>4275.0</v>
      </c>
      <c r="B4276" s="3" t="s">
        <v>7385</v>
      </c>
      <c r="C4276" s="4">
        <v>43031.0</v>
      </c>
      <c r="D4276" s="4">
        <v>43036.0</v>
      </c>
      <c r="E4276" s="1" t="s">
        <v>53</v>
      </c>
      <c r="F4276" s="1" t="s">
        <v>1039</v>
      </c>
      <c r="G4276" s="1" t="s">
        <v>1040</v>
      </c>
      <c r="H4276" s="1" t="s">
        <v>44</v>
      </c>
      <c r="I4276" s="1" t="s">
        <v>30</v>
      </c>
      <c r="J4276" s="1" t="s">
        <v>98</v>
      </c>
      <c r="K4276" s="1" t="s">
        <v>99</v>
      </c>
      <c r="L4276" s="1">
        <v>98105.0</v>
      </c>
      <c r="M4276" s="1" t="s">
        <v>47</v>
      </c>
      <c r="N4276" s="1" t="s">
        <v>1224</v>
      </c>
      <c r="O4276" s="1" t="s">
        <v>49</v>
      </c>
      <c r="P4276" s="1" t="s">
        <v>78</v>
      </c>
      <c r="Q4276" s="1" t="s">
        <v>1225</v>
      </c>
      <c r="R4276" s="1">
        <v>3.592</v>
      </c>
      <c r="S4276" s="1">
        <v>1.0</v>
      </c>
      <c r="T4276" s="1">
        <v>0.2</v>
      </c>
      <c r="U4276" s="1">
        <v>1.1225</v>
      </c>
      <c r="V4276" s="1" t="str">
        <f>IF(M4276=People!B$2,People!A$2,IF(M4276=People!B$3,People!A$3,IF(M4276=People!B$4,People!A$4,IF(M4276=People!B$5,People!A$5,0))))</f>
        <v>Anna Andreadi</v>
      </c>
      <c r="W4276" s="5" t="str">
        <f t="array" ref="W4276">IFERROR(INDEX(Returns!A:A,MATCH(B4276,Returns!B:B,0)),"No")</f>
        <v>No</v>
      </c>
      <c r="X4276" s="3">
        <f t="shared" si="1"/>
        <v>10</v>
      </c>
      <c r="Y4276" s="3">
        <f t="shared" si="2"/>
        <v>2017</v>
      </c>
    </row>
    <row r="4277" ht="14.25" customHeight="1">
      <c r="A4277" s="1">
        <v>4276.0</v>
      </c>
      <c r="B4277" s="3" t="s">
        <v>7386</v>
      </c>
      <c r="C4277" s="4">
        <v>42925.0</v>
      </c>
      <c r="D4277" s="4">
        <v>42929.0</v>
      </c>
      <c r="E4277" s="1" t="s">
        <v>53</v>
      </c>
      <c r="F4277" s="1" t="s">
        <v>5726</v>
      </c>
      <c r="G4277" s="1" t="s">
        <v>5727</v>
      </c>
      <c r="H4277" s="1" t="s">
        <v>44</v>
      </c>
      <c r="I4277" s="1" t="s">
        <v>30</v>
      </c>
      <c r="J4277" s="1" t="s">
        <v>820</v>
      </c>
      <c r="K4277" s="1" t="s">
        <v>107</v>
      </c>
      <c r="L4277" s="1">
        <v>75220.0</v>
      </c>
      <c r="M4277" s="1" t="s">
        <v>108</v>
      </c>
      <c r="N4277" s="1" t="s">
        <v>718</v>
      </c>
      <c r="O4277" s="1" t="s">
        <v>49</v>
      </c>
      <c r="P4277" s="1" t="s">
        <v>81</v>
      </c>
      <c r="Q4277" s="1" t="s">
        <v>719</v>
      </c>
      <c r="R4277" s="1">
        <v>48.632</v>
      </c>
      <c r="S4277" s="1">
        <v>2.0</v>
      </c>
      <c r="T4277" s="1">
        <v>0.8</v>
      </c>
      <c r="U4277" s="1">
        <v>-121.58</v>
      </c>
      <c r="V4277" s="1" t="str">
        <f>IF(M4277=People!B$2,People!A$2,IF(M4277=People!B$3,People!A$3,IF(M4277=People!B$4,People!A$4,IF(M4277=People!B$5,People!A$5,0))))</f>
        <v>Kelly Williams</v>
      </c>
      <c r="W4277" s="5" t="str">
        <f t="array" ref="W4277">IFERROR(INDEX(Returns!A:A,MATCH(B4277,Returns!B:B,0)),"No")</f>
        <v>No</v>
      </c>
      <c r="X4277" s="3">
        <f t="shared" si="1"/>
        <v>7</v>
      </c>
      <c r="Y4277" s="3">
        <f t="shared" si="2"/>
        <v>2017</v>
      </c>
    </row>
    <row r="4278" ht="14.25" customHeight="1">
      <c r="A4278" s="1">
        <v>4277.0</v>
      </c>
      <c r="B4278" s="3" t="s">
        <v>7387</v>
      </c>
      <c r="C4278" s="4">
        <v>43695.0</v>
      </c>
      <c r="D4278" s="4">
        <v>43699.0</v>
      </c>
      <c r="E4278" s="1" t="s">
        <v>53</v>
      </c>
      <c r="F4278" s="1" t="s">
        <v>3127</v>
      </c>
      <c r="G4278" s="1" t="s">
        <v>3128</v>
      </c>
      <c r="H4278" s="1" t="s">
        <v>105</v>
      </c>
      <c r="I4278" s="1" t="s">
        <v>30</v>
      </c>
      <c r="J4278" s="1" t="s">
        <v>98</v>
      </c>
      <c r="K4278" s="1" t="s">
        <v>99</v>
      </c>
      <c r="L4278" s="1">
        <v>98105.0</v>
      </c>
      <c r="M4278" s="1" t="s">
        <v>47</v>
      </c>
      <c r="N4278" s="1" t="s">
        <v>3009</v>
      </c>
      <c r="O4278" s="1" t="s">
        <v>49</v>
      </c>
      <c r="P4278" s="1" t="s">
        <v>62</v>
      </c>
      <c r="Q4278" s="1" t="s">
        <v>3010</v>
      </c>
      <c r="R4278" s="1">
        <v>323.1</v>
      </c>
      <c r="S4278" s="1">
        <v>2.0</v>
      </c>
      <c r="T4278" s="1">
        <v>0.0</v>
      </c>
      <c r="U4278" s="1">
        <v>61.389</v>
      </c>
      <c r="V4278" s="1" t="str">
        <f>IF(M4278=People!B$2,People!A$2,IF(M4278=People!B$3,People!A$3,IF(M4278=People!B$4,People!A$4,IF(M4278=People!B$5,People!A$5,0))))</f>
        <v>Anna Andreadi</v>
      </c>
      <c r="W4278" s="5" t="str">
        <f t="array" ref="W4278">IFERROR(INDEX(Returns!A:A,MATCH(B4278,Returns!B:B,0)),"No")</f>
        <v>No</v>
      </c>
      <c r="X4278" s="3">
        <f t="shared" si="1"/>
        <v>8</v>
      </c>
      <c r="Y4278" s="3">
        <f t="shared" si="2"/>
        <v>2019</v>
      </c>
    </row>
    <row r="4279" ht="14.25" customHeight="1">
      <c r="A4279" s="1">
        <v>4278.0</v>
      </c>
      <c r="B4279" s="3" t="s">
        <v>7388</v>
      </c>
      <c r="C4279" s="4">
        <v>43206.0</v>
      </c>
      <c r="D4279" s="4">
        <v>43210.0</v>
      </c>
      <c r="E4279" s="1" t="s">
        <v>53</v>
      </c>
      <c r="F4279" s="1" t="s">
        <v>7365</v>
      </c>
      <c r="G4279" s="1" t="s">
        <v>7366</v>
      </c>
      <c r="H4279" s="1" t="s">
        <v>44</v>
      </c>
      <c r="I4279" s="1" t="s">
        <v>30</v>
      </c>
      <c r="J4279" s="1" t="s">
        <v>1125</v>
      </c>
      <c r="K4279" s="1" t="s">
        <v>793</v>
      </c>
      <c r="L4279" s="1">
        <v>8701.0</v>
      </c>
      <c r="M4279" s="1" t="s">
        <v>151</v>
      </c>
      <c r="N4279" s="1" t="s">
        <v>7389</v>
      </c>
      <c r="O4279" s="1" t="s">
        <v>74</v>
      </c>
      <c r="P4279" s="1" t="s">
        <v>687</v>
      </c>
      <c r="Q4279" s="1" t="s">
        <v>7390</v>
      </c>
      <c r="R4279" s="1">
        <v>9099.93</v>
      </c>
      <c r="S4279" s="1">
        <v>7.0</v>
      </c>
      <c r="T4279" s="1">
        <v>0.0</v>
      </c>
      <c r="U4279" s="1">
        <v>2365.9818</v>
      </c>
      <c r="V4279" s="1" t="str">
        <f>IF(M4279=People!B$2,People!A$2,IF(M4279=People!B$3,People!A$3,IF(M4279=People!B$4,People!A$4,IF(M4279=People!B$5,People!A$5,0))))</f>
        <v>Chuck Magee</v>
      </c>
      <c r="W4279" s="5" t="str">
        <f t="array" ref="W4279">IFERROR(INDEX(Returns!A:A,MATCH(B4279,Returns!B:B,0)),"No")</f>
        <v>No</v>
      </c>
      <c r="X4279" s="3">
        <f t="shared" si="1"/>
        <v>4</v>
      </c>
      <c r="Y4279" s="3">
        <f t="shared" si="2"/>
        <v>2018</v>
      </c>
    </row>
    <row r="4280" ht="14.25" customHeight="1">
      <c r="A4280" s="1">
        <v>4279.0</v>
      </c>
      <c r="B4280" s="3" t="s">
        <v>7388</v>
      </c>
      <c r="C4280" s="4">
        <v>43206.0</v>
      </c>
      <c r="D4280" s="4">
        <v>43210.0</v>
      </c>
      <c r="E4280" s="1" t="s">
        <v>53</v>
      </c>
      <c r="F4280" s="1" t="s">
        <v>7365</v>
      </c>
      <c r="G4280" s="1" t="s">
        <v>7366</v>
      </c>
      <c r="H4280" s="1" t="s">
        <v>44</v>
      </c>
      <c r="I4280" s="1" t="s">
        <v>30</v>
      </c>
      <c r="J4280" s="1" t="s">
        <v>1125</v>
      </c>
      <c r="K4280" s="1" t="s">
        <v>793</v>
      </c>
      <c r="L4280" s="1">
        <v>8701.0</v>
      </c>
      <c r="M4280" s="1" t="s">
        <v>151</v>
      </c>
      <c r="N4280" s="1" t="s">
        <v>6202</v>
      </c>
      <c r="O4280" s="1" t="s">
        <v>35</v>
      </c>
      <c r="P4280" s="1" t="s">
        <v>68</v>
      </c>
      <c r="Q4280" s="1" t="s">
        <v>6203</v>
      </c>
      <c r="R4280" s="1">
        <v>9.96</v>
      </c>
      <c r="S4280" s="1">
        <v>2.0</v>
      </c>
      <c r="T4280" s="1">
        <v>0.0</v>
      </c>
      <c r="U4280" s="1">
        <v>3.2868</v>
      </c>
      <c r="V4280" s="1" t="str">
        <f>IF(M4280=People!B$2,People!A$2,IF(M4280=People!B$3,People!A$3,IF(M4280=People!B$4,People!A$4,IF(M4280=People!B$5,People!A$5,0))))</f>
        <v>Chuck Magee</v>
      </c>
      <c r="W4280" s="5" t="str">
        <f t="array" ref="W4280">IFERROR(INDEX(Returns!A:A,MATCH(B4280,Returns!B:B,0)),"No")</f>
        <v>No</v>
      </c>
      <c r="X4280" s="3">
        <f t="shared" si="1"/>
        <v>4</v>
      </c>
      <c r="Y4280" s="3">
        <f t="shared" si="2"/>
        <v>2018</v>
      </c>
    </row>
    <row r="4281" ht="14.25" customHeight="1">
      <c r="A4281" s="1">
        <v>4280.0</v>
      </c>
      <c r="B4281" s="3" t="s">
        <v>7388</v>
      </c>
      <c r="C4281" s="4">
        <v>43206.0</v>
      </c>
      <c r="D4281" s="4">
        <v>43210.0</v>
      </c>
      <c r="E4281" s="1" t="s">
        <v>53</v>
      </c>
      <c r="F4281" s="1" t="s">
        <v>7365</v>
      </c>
      <c r="G4281" s="1" t="s">
        <v>7366</v>
      </c>
      <c r="H4281" s="1" t="s">
        <v>44</v>
      </c>
      <c r="I4281" s="1" t="s">
        <v>30</v>
      </c>
      <c r="J4281" s="1" t="s">
        <v>1125</v>
      </c>
      <c r="K4281" s="1" t="s">
        <v>793</v>
      </c>
      <c r="L4281" s="1">
        <v>8701.0</v>
      </c>
      <c r="M4281" s="1" t="s">
        <v>151</v>
      </c>
      <c r="N4281" s="1" t="s">
        <v>3441</v>
      </c>
      <c r="O4281" s="1" t="s">
        <v>49</v>
      </c>
      <c r="P4281" s="1" t="s">
        <v>78</v>
      </c>
      <c r="Q4281" s="1" t="s">
        <v>3442</v>
      </c>
      <c r="R4281" s="1">
        <v>25.3</v>
      </c>
      <c r="S4281" s="1">
        <v>5.0</v>
      </c>
      <c r="T4281" s="1">
        <v>0.0</v>
      </c>
      <c r="U4281" s="1">
        <v>11.891</v>
      </c>
      <c r="V4281" s="1" t="str">
        <f>IF(M4281=People!B$2,People!A$2,IF(M4281=People!B$3,People!A$3,IF(M4281=People!B$4,People!A$4,IF(M4281=People!B$5,People!A$5,0))))</f>
        <v>Chuck Magee</v>
      </c>
      <c r="W4281" s="5" t="str">
        <f t="array" ref="W4281">IFERROR(INDEX(Returns!A:A,MATCH(B4281,Returns!B:B,0)),"No")</f>
        <v>No</v>
      </c>
      <c r="X4281" s="3">
        <f t="shared" si="1"/>
        <v>4</v>
      </c>
      <c r="Y4281" s="3">
        <f t="shared" si="2"/>
        <v>2018</v>
      </c>
    </row>
    <row r="4282" ht="14.25" customHeight="1">
      <c r="A4282" s="1">
        <v>4281.0</v>
      </c>
      <c r="B4282" s="3" t="s">
        <v>7391</v>
      </c>
      <c r="C4282" s="4">
        <v>42688.0</v>
      </c>
      <c r="D4282" s="4">
        <v>42692.0</v>
      </c>
      <c r="E4282" s="1" t="s">
        <v>53</v>
      </c>
      <c r="F4282" s="1" t="s">
        <v>738</v>
      </c>
      <c r="G4282" s="1" t="s">
        <v>739</v>
      </c>
      <c r="H4282" s="1" t="s">
        <v>105</v>
      </c>
      <c r="I4282" s="1" t="s">
        <v>30</v>
      </c>
      <c r="J4282" s="1" t="s">
        <v>269</v>
      </c>
      <c r="K4282" s="1" t="s">
        <v>270</v>
      </c>
      <c r="L4282" s="1">
        <v>10011.0</v>
      </c>
      <c r="M4282" s="1" t="s">
        <v>151</v>
      </c>
      <c r="N4282" s="1" t="s">
        <v>1043</v>
      </c>
      <c r="O4282" s="1" t="s">
        <v>49</v>
      </c>
      <c r="P4282" s="1" t="s">
        <v>93</v>
      </c>
      <c r="Q4282" s="1" t="s">
        <v>1044</v>
      </c>
      <c r="R4282" s="1">
        <v>11.36</v>
      </c>
      <c r="S4282" s="1">
        <v>2.0</v>
      </c>
      <c r="T4282" s="1">
        <v>0.0</v>
      </c>
      <c r="U4282" s="1">
        <v>5.2256</v>
      </c>
      <c r="V4282" s="1" t="str">
        <f>IF(M4282=People!B$2,People!A$2,IF(M4282=People!B$3,People!A$3,IF(M4282=People!B$4,People!A$4,IF(M4282=People!B$5,People!A$5,0))))</f>
        <v>Chuck Magee</v>
      </c>
      <c r="W4282" s="5" t="str">
        <f t="array" ref="W4282">IFERROR(INDEX(Returns!A:A,MATCH(B4282,Returns!B:B,0)),"No")</f>
        <v>No</v>
      </c>
      <c r="X4282" s="3">
        <f t="shared" si="1"/>
        <v>11</v>
      </c>
      <c r="Y4282" s="3">
        <f t="shared" si="2"/>
        <v>2016</v>
      </c>
    </row>
    <row r="4283" ht="14.25" customHeight="1">
      <c r="A4283" s="1">
        <v>4282.0</v>
      </c>
      <c r="B4283" s="3" t="s">
        <v>7391</v>
      </c>
      <c r="C4283" s="4">
        <v>42688.0</v>
      </c>
      <c r="D4283" s="4">
        <v>42692.0</v>
      </c>
      <c r="E4283" s="1" t="s">
        <v>53</v>
      </c>
      <c r="F4283" s="1" t="s">
        <v>738</v>
      </c>
      <c r="G4283" s="1" t="s">
        <v>739</v>
      </c>
      <c r="H4283" s="1" t="s">
        <v>105</v>
      </c>
      <c r="I4283" s="1" t="s">
        <v>30</v>
      </c>
      <c r="J4283" s="1" t="s">
        <v>269</v>
      </c>
      <c r="K4283" s="1" t="s">
        <v>270</v>
      </c>
      <c r="L4283" s="1">
        <v>10011.0</v>
      </c>
      <c r="M4283" s="1" t="s">
        <v>151</v>
      </c>
      <c r="N4283" s="1" t="s">
        <v>6178</v>
      </c>
      <c r="O4283" s="1" t="s">
        <v>35</v>
      </c>
      <c r="P4283" s="1" t="s">
        <v>39</v>
      </c>
      <c r="Q4283" s="1" t="s">
        <v>6179</v>
      </c>
      <c r="R4283" s="1">
        <v>69.264</v>
      </c>
      <c r="S4283" s="1">
        <v>2.0</v>
      </c>
      <c r="T4283" s="1">
        <v>0.1</v>
      </c>
      <c r="U4283" s="1">
        <v>14.6224</v>
      </c>
      <c r="V4283" s="1" t="str">
        <f>IF(M4283=People!B$2,People!A$2,IF(M4283=People!B$3,People!A$3,IF(M4283=People!B$4,People!A$4,IF(M4283=People!B$5,People!A$5,0))))</f>
        <v>Chuck Magee</v>
      </c>
      <c r="W4283" s="5" t="str">
        <f t="array" ref="W4283">IFERROR(INDEX(Returns!A:A,MATCH(B4283,Returns!B:B,0)),"No")</f>
        <v>No</v>
      </c>
      <c r="X4283" s="3">
        <f t="shared" si="1"/>
        <v>11</v>
      </c>
      <c r="Y4283" s="3">
        <f t="shared" si="2"/>
        <v>2016</v>
      </c>
    </row>
    <row r="4284" ht="14.25" customHeight="1">
      <c r="A4284" s="1">
        <v>4283.0</v>
      </c>
      <c r="B4284" s="3" t="s">
        <v>7392</v>
      </c>
      <c r="C4284" s="4">
        <v>42724.0</v>
      </c>
      <c r="D4284" s="4">
        <v>42727.0</v>
      </c>
      <c r="E4284" s="1" t="s">
        <v>191</v>
      </c>
      <c r="F4284" s="1" t="s">
        <v>3839</v>
      </c>
      <c r="G4284" s="1" t="s">
        <v>3840</v>
      </c>
      <c r="H4284" s="1" t="s">
        <v>29</v>
      </c>
      <c r="I4284" s="1" t="s">
        <v>30</v>
      </c>
      <c r="J4284" s="1" t="s">
        <v>4386</v>
      </c>
      <c r="K4284" s="1" t="s">
        <v>257</v>
      </c>
      <c r="L4284" s="1">
        <v>46203.0</v>
      </c>
      <c r="M4284" s="1" t="s">
        <v>108</v>
      </c>
      <c r="N4284" s="1" t="s">
        <v>7393</v>
      </c>
      <c r="O4284" s="1" t="s">
        <v>49</v>
      </c>
      <c r="P4284" s="1" t="s">
        <v>50</v>
      </c>
      <c r="Q4284" s="1" t="s">
        <v>7394</v>
      </c>
      <c r="R4284" s="1">
        <v>3.69</v>
      </c>
      <c r="S4284" s="1">
        <v>1.0</v>
      </c>
      <c r="T4284" s="1">
        <v>0.0</v>
      </c>
      <c r="U4284" s="1">
        <v>1.7343000000000002</v>
      </c>
      <c r="V4284" s="1" t="str">
        <f>IF(M4284=People!B$2,People!A$2,IF(M4284=People!B$3,People!A$3,IF(M4284=People!B$4,People!A$4,IF(M4284=People!B$5,People!A$5,0))))</f>
        <v>Kelly Williams</v>
      </c>
      <c r="W4284" s="5" t="str">
        <f t="array" ref="W4284">IFERROR(INDEX(Returns!A:A,MATCH(B4284,Returns!B:B,0)),"No")</f>
        <v>No</v>
      </c>
      <c r="X4284" s="3">
        <f t="shared" si="1"/>
        <v>12</v>
      </c>
      <c r="Y4284" s="3">
        <f t="shared" si="2"/>
        <v>2016</v>
      </c>
    </row>
    <row r="4285" ht="14.25" customHeight="1">
      <c r="A4285" s="1">
        <v>4284.0</v>
      </c>
      <c r="B4285" s="3" t="s">
        <v>7392</v>
      </c>
      <c r="C4285" s="4">
        <v>42724.0</v>
      </c>
      <c r="D4285" s="4">
        <v>42727.0</v>
      </c>
      <c r="E4285" s="1" t="s">
        <v>191</v>
      </c>
      <c r="F4285" s="1" t="s">
        <v>3839</v>
      </c>
      <c r="G4285" s="1" t="s">
        <v>3840</v>
      </c>
      <c r="H4285" s="1" t="s">
        <v>29</v>
      </c>
      <c r="I4285" s="1" t="s">
        <v>30</v>
      </c>
      <c r="J4285" s="1" t="s">
        <v>4386</v>
      </c>
      <c r="K4285" s="1" t="s">
        <v>257</v>
      </c>
      <c r="L4285" s="1">
        <v>46203.0</v>
      </c>
      <c r="M4285" s="1" t="s">
        <v>108</v>
      </c>
      <c r="N4285" s="1" t="s">
        <v>6378</v>
      </c>
      <c r="O4285" s="1" t="s">
        <v>49</v>
      </c>
      <c r="P4285" s="1" t="s">
        <v>78</v>
      </c>
      <c r="Q4285" s="1" t="s">
        <v>6379</v>
      </c>
      <c r="R4285" s="1">
        <v>1103.97</v>
      </c>
      <c r="S4285" s="1">
        <v>3.0</v>
      </c>
      <c r="T4285" s="1">
        <v>0.0</v>
      </c>
      <c r="U4285" s="1">
        <v>496.7865</v>
      </c>
      <c r="V4285" s="1" t="str">
        <f>IF(M4285=People!B$2,People!A$2,IF(M4285=People!B$3,People!A$3,IF(M4285=People!B$4,People!A$4,IF(M4285=People!B$5,People!A$5,0))))</f>
        <v>Kelly Williams</v>
      </c>
      <c r="W4285" s="5" t="str">
        <f t="array" ref="W4285">IFERROR(INDEX(Returns!A:A,MATCH(B4285,Returns!B:B,0)),"No")</f>
        <v>No</v>
      </c>
      <c r="X4285" s="3">
        <f t="shared" si="1"/>
        <v>12</v>
      </c>
      <c r="Y4285" s="3">
        <f t="shared" si="2"/>
        <v>2016</v>
      </c>
    </row>
    <row r="4286" ht="14.25" customHeight="1">
      <c r="A4286" s="1">
        <v>4285.0</v>
      </c>
      <c r="B4286" s="3" t="s">
        <v>7395</v>
      </c>
      <c r="C4286" s="4">
        <v>43060.0</v>
      </c>
      <c r="D4286" s="4">
        <v>43065.0</v>
      </c>
      <c r="E4286" s="1" t="s">
        <v>26</v>
      </c>
      <c r="F4286" s="1" t="s">
        <v>6023</v>
      </c>
      <c r="G4286" s="1" t="s">
        <v>6024</v>
      </c>
      <c r="H4286" s="1" t="s">
        <v>44</v>
      </c>
      <c r="I4286" s="1" t="s">
        <v>30</v>
      </c>
      <c r="J4286" s="1" t="s">
        <v>7396</v>
      </c>
      <c r="K4286" s="1" t="s">
        <v>107</v>
      </c>
      <c r="L4286" s="1">
        <v>77642.0</v>
      </c>
      <c r="M4286" s="1" t="s">
        <v>108</v>
      </c>
      <c r="N4286" s="1" t="s">
        <v>4420</v>
      </c>
      <c r="O4286" s="1" t="s">
        <v>35</v>
      </c>
      <c r="P4286" s="1" t="s">
        <v>36</v>
      </c>
      <c r="Q4286" s="1" t="s">
        <v>4421</v>
      </c>
      <c r="R4286" s="1">
        <v>246.1328</v>
      </c>
      <c r="S4286" s="1">
        <v>2.0</v>
      </c>
      <c r="T4286" s="1">
        <v>0.32</v>
      </c>
      <c r="U4286" s="1">
        <v>-76.0116</v>
      </c>
      <c r="V4286" s="1" t="str">
        <f>IF(M4286=People!B$2,People!A$2,IF(M4286=People!B$3,People!A$3,IF(M4286=People!B$4,People!A$4,IF(M4286=People!B$5,People!A$5,0))))</f>
        <v>Kelly Williams</v>
      </c>
      <c r="W4286" s="5" t="str">
        <f t="array" ref="W4286">IFERROR(INDEX(Returns!A:A,MATCH(B4286,Returns!B:B,0)),"No")</f>
        <v>No</v>
      </c>
      <c r="X4286" s="3">
        <f t="shared" si="1"/>
        <v>11</v>
      </c>
      <c r="Y4286" s="3">
        <f t="shared" si="2"/>
        <v>2017</v>
      </c>
    </row>
    <row r="4287" ht="14.25" customHeight="1">
      <c r="A4287" s="1">
        <v>4286.0</v>
      </c>
      <c r="B4287" s="3" t="s">
        <v>7395</v>
      </c>
      <c r="C4287" s="4">
        <v>43060.0</v>
      </c>
      <c r="D4287" s="4">
        <v>43065.0</v>
      </c>
      <c r="E4287" s="1" t="s">
        <v>26</v>
      </c>
      <c r="F4287" s="1" t="s">
        <v>6023</v>
      </c>
      <c r="G4287" s="1" t="s">
        <v>6024</v>
      </c>
      <c r="H4287" s="1" t="s">
        <v>44</v>
      </c>
      <c r="I4287" s="1" t="s">
        <v>30</v>
      </c>
      <c r="J4287" s="1" t="s">
        <v>7396</v>
      </c>
      <c r="K4287" s="1" t="s">
        <v>107</v>
      </c>
      <c r="L4287" s="1">
        <v>77642.0</v>
      </c>
      <c r="M4287" s="1" t="s">
        <v>108</v>
      </c>
      <c r="N4287" s="1" t="s">
        <v>48</v>
      </c>
      <c r="O4287" s="1" t="s">
        <v>49</v>
      </c>
      <c r="P4287" s="1" t="s">
        <v>50</v>
      </c>
      <c r="Q4287" s="1" t="s">
        <v>51</v>
      </c>
      <c r="R4287" s="1">
        <v>11.696</v>
      </c>
      <c r="S4287" s="1">
        <v>2.0</v>
      </c>
      <c r="T4287" s="1">
        <v>0.2</v>
      </c>
      <c r="U4287" s="1">
        <v>3.9474</v>
      </c>
      <c r="V4287" s="1" t="str">
        <f>IF(M4287=People!B$2,People!A$2,IF(M4287=People!B$3,People!A$3,IF(M4287=People!B$4,People!A$4,IF(M4287=People!B$5,People!A$5,0))))</f>
        <v>Kelly Williams</v>
      </c>
      <c r="W4287" s="5" t="str">
        <f t="array" ref="W4287">IFERROR(INDEX(Returns!A:A,MATCH(B4287,Returns!B:B,0)),"No")</f>
        <v>No</v>
      </c>
      <c r="X4287" s="3">
        <f t="shared" si="1"/>
        <v>11</v>
      </c>
      <c r="Y4287" s="3">
        <f t="shared" si="2"/>
        <v>2017</v>
      </c>
    </row>
    <row r="4288" ht="14.25" customHeight="1">
      <c r="A4288" s="1">
        <v>4287.0</v>
      </c>
      <c r="B4288" s="3" t="s">
        <v>7395</v>
      </c>
      <c r="C4288" s="4">
        <v>43060.0</v>
      </c>
      <c r="D4288" s="4">
        <v>43065.0</v>
      </c>
      <c r="E4288" s="1" t="s">
        <v>26</v>
      </c>
      <c r="F4288" s="1" t="s">
        <v>6023</v>
      </c>
      <c r="G4288" s="1" t="s">
        <v>6024</v>
      </c>
      <c r="H4288" s="1" t="s">
        <v>44</v>
      </c>
      <c r="I4288" s="1" t="s">
        <v>30</v>
      </c>
      <c r="J4288" s="1" t="s">
        <v>7396</v>
      </c>
      <c r="K4288" s="1" t="s">
        <v>107</v>
      </c>
      <c r="L4288" s="1">
        <v>77642.0</v>
      </c>
      <c r="M4288" s="1" t="s">
        <v>108</v>
      </c>
      <c r="N4288" s="1" t="s">
        <v>6864</v>
      </c>
      <c r="O4288" s="1" t="s">
        <v>74</v>
      </c>
      <c r="P4288" s="1" t="s">
        <v>1222</v>
      </c>
      <c r="Q4288" s="1" t="s">
        <v>6865</v>
      </c>
      <c r="R4288" s="1">
        <v>439.992</v>
      </c>
      <c r="S4288" s="1">
        <v>1.0</v>
      </c>
      <c r="T4288" s="1">
        <v>0.2</v>
      </c>
      <c r="U4288" s="1">
        <v>164.997</v>
      </c>
      <c r="V4288" s="1" t="str">
        <f>IF(M4288=People!B$2,People!A$2,IF(M4288=People!B$3,People!A$3,IF(M4288=People!B$4,People!A$4,IF(M4288=People!B$5,People!A$5,0))))</f>
        <v>Kelly Williams</v>
      </c>
      <c r="W4288" s="5" t="str">
        <f t="array" ref="W4288">IFERROR(INDEX(Returns!A:A,MATCH(B4288,Returns!B:B,0)),"No")</f>
        <v>No</v>
      </c>
      <c r="X4288" s="3">
        <f t="shared" si="1"/>
        <v>11</v>
      </c>
      <c r="Y4288" s="3">
        <f t="shared" si="2"/>
        <v>2017</v>
      </c>
    </row>
    <row r="4289" ht="14.25" customHeight="1">
      <c r="A4289" s="1">
        <v>4288.0</v>
      </c>
      <c r="B4289" s="3" t="s">
        <v>7397</v>
      </c>
      <c r="C4289" s="4">
        <v>43827.0</v>
      </c>
      <c r="D4289" s="4">
        <v>43833.0</v>
      </c>
      <c r="E4289" s="1" t="s">
        <v>53</v>
      </c>
      <c r="F4289" s="1" t="s">
        <v>3169</v>
      </c>
      <c r="G4289" s="1" t="s">
        <v>3170</v>
      </c>
      <c r="H4289" s="1" t="s">
        <v>105</v>
      </c>
      <c r="I4289" s="1" t="s">
        <v>30</v>
      </c>
      <c r="J4289" s="1" t="s">
        <v>5672</v>
      </c>
      <c r="K4289" s="1" t="s">
        <v>338</v>
      </c>
      <c r="L4289" s="1">
        <v>37211.0</v>
      </c>
      <c r="M4289" s="1" t="s">
        <v>33</v>
      </c>
      <c r="N4289" s="1" t="s">
        <v>1782</v>
      </c>
      <c r="O4289" s="1" t="s">
        <v>49</v>
      </c>
      <c r="P4289" s="1" t="s">
        <v>62</v>
      </c>
      <c r="Q4289" s="1" t="s">
        <v>1783</v>
      </c>
      <c r="R4289" s="1">
        <v>64.784</v>
      </c>
      <c r="S4289" s="1">
        <v>1.0</v>
      </c>
      <c r="T4289" s="1">
        <v>0.2</v>
      </c>
      <c r="U4289" s="1">
        <v>-12.9568</v>
      </c>
      <c r="V4289" s="1" t="str">
        <f>IF(M4289=People!B$2,People!A$2,IF(M4289=People!B$3,People!A$3,IF(M4289=People!B$4,People!A$4,IF(M4289=People!B$5,People!A$5,0))))</f>
        <v>Cassandra Brandow</v>
      </c>
      <c r="W4289" s="5" t="str">
        <f t="array" ref="W4289">IFERROR(INDEX(Returns!A:A,MATCH(B4289,Returns!B:B,0)),"No")</f>
        <v>No</v>
      </c>
      <c r="X4289" s="3">
        <f t="shared" si="1"/>
        <v>12</v>
      </c>
      <c r="Y4289" s="3">
        <f t="shared" si="2"/>
        <v>2020</v>
      </c>
    </row>
    <row r="4290" ht="14.25" customHeight="1">
      <c r="A4290" s="1">
        <v>4289.0</v>
      </c>
      <c r="B4290" s="3" t="s">
        <v>7398</v>
      </c>
      <c r="C4290" s="4">
        <v>42872.0</v>
      </c>
      <c r="D4290" s="4">
        <v>42876.0</v>
      </c>
      <c r="E4290" s="1" t="s">
        <v>53</v>
      </c>
      <c r="F4290" s="1" t="s">
        <v>229</v>
      </c>
      <c r="G4290" s="1" t="s">
        <v>230</v>
      </c>
      <c r="H4290" s="1" t="s">
        <v>44</v>
      </c>
      <c r="I4290" s="1" t="s">
        <v>30</v>
      </c>
      <c r="J4290" s="1" t="s">
        <v>187</v>
      </c>
      <c r="K4290" s="1" t="s">
        <v>107</v>
      </c>
      <c r="L4290" s="1">
        <v>77095.0</v>
      </c>
      <c r="M4290" s="1" t="s">
        <v>108</v>
      </c>
      <c r="N4290" s="1" t="s">
        <v>4813</v>
      </c>
      <c r="O4290" s="1" t="s">
        <v>49</v>
      </c>
      <c r="P4290" s="1" t="s">
        <v>78</v>
      </c>
      <c r="Q4290" s="1" t="s">
        <v>4814</v>
      </c>
      <c r="R4290" s="1">
        <v>33.28</v>
      </c>
      <c r="S4290" s="1">
        <v>5.0</v>
      </c>
      <c r="T4290" s="1">
        <v>0.8</v>
      </c>
      <c r="U4290" s="1">
        <v>-49.92</v>
      </c>
      <c r="V4290" s="1" t="str">
        <f>IF(M4290=People!B$2,People!A$2,IF(M4290=People!B$3,People!A$3,IF(M4290=People!B$4,People!A$4,IF(M4290=People!B$5,People!A$5,0))))</f>
        <v>Kelly Williams</v>
      </c>
      <c r="W4290" s="5" t="str">
        <f t="array" ref="W4290">IFERROR(INDEX(Returns!A:A,MATCH(B4290,Returns!B:B,0)),"No")</f>
        <v>No</v>
      </c>
      <c r="X4290" s="3">
        <f t="shared" si="1"/>
        <v>5</v>
      </c>
      <c r="Y4290" s="3">
        <f t="shared" si="2"/>
        <v>2017</v>
      </c>
    </row>
    <row r="4291" ht="14.25" customHeight="1">
      <c r="A4291" s="1">
        <v>4290.0</v>
      </c>
      <c r="B4291" s="3" t="s">
        <v>7398</v>
      </c>
      <c r="C4291" s="4">
        <v>42872.0</v>
      </c>
      <c r="D4291" s="4">
        <v>42876.0</v>
      </c>
      <c r="E4291" s="1" t="s">
        <v>53</v>
      </c>
      <c r="F4291" s="1" t="s">
        <v>229</v>
      </c>
      <c r="G4291" s="1" t="s">
        <v>230</v>
      </c>
      <c r="H4291" s="1" t="s">
        <v>44</v>
      </c>
      <c r="I4291" s="1" t="s">
        <v>30</v>
      </c>
      <c r="J4291" s="1" t="s">
        <v>187</v>
      </c>
      <c r="K4291" s="1" t="s">
        <v>107</v>
      </c>
      <c r="L4291" s="1">
        <v>77095.0</v>
      </c>
      <c r="M4291" s="1" t="s">
        <v>108</v>
      </c>
      <c r="N4291" s="1" t="s">
        <v>2772</v>
      </c>
      <c r="O4291" s="1" t="s">
        <v>49</v>
      </c>
      <c r="P4291" s="1" t="s">
        <v>93</v>
      </c>
      <c r="Q4291" s="1" t="s">
        <v>2773</v>
      </c>
      <c r="R4291" s="1">
        <v>14.088</v>
      </c>
      <c r="S4291" s="1">
        <v>3.0</v>
      </c>
      <c r="T4291" s="1">
        <v>0.2</v>
      </c>
      <c r="U4291" s="1">
        <v>4.9308</v>
      </c>
      <c r="V4291" s="1" t="str">
        <f>IF(M4291=People!B$2,People!A$2,IF(M4291=People!B$3,People!A$3,IF(M4291=People!B$4,People!A$4,IF(M4291=People!B$5,People!A$5,0))))</f>
        <v>Kelly Williams</v>
      </c>
      <c r="W4291" s="5" t="str">
        <f t="array" ref="W4291">IFERROR(INDEX(Returns!A:A,MATCH(B4291,Returns!B:B,0)),"No")</f>
        <v>No</v>
      </c>
      <c r="X4291" s="3">
        <f t="shared" si="1"/>
        <v>5</v>
      </c>
      <c r="Y4291" s="3">
        <f t="shared" si="2"/>
        <v>2017</v>
      </c>
    </row>
    <row r="4292" ht="14.25" customHeight="1">
      <c r="A4292" s="1">
        <v>4291.0</v>
      </c>
      <c r="B4292" s="3" t="s">
        <v>7399</v>
      </c>
      <c r="C4292" s="4">
        <v>43808.0</v>
      </c>
      <c r="D4292" s="4">
        <v>43812.0</v>
      </c>
      <c r="E4292" s="1" t="s">
        <v>26</v>
      </c>
      <c r="F4292" s="1" t="s">
        <v>3381</v>
      </c>
      <c r="G4292" s="1" t="s">
        <v>3382</v>
      </c>
      <c r="H4292" s="1" t="s">
        <v>105</v>
      </c>
      <c r="I4292" s="1" t="s">
        <v>30</v>
      </c>
      <c r="J4292" s="1" t="s">
        <v>45</v>
      </c>
      <c r="K4292" s="1" t="s">
        <v>46</v>
      </c>
      <c r="L4292" s="1">
        <v>90004.0</v>
      </c>
      <c r="M4292" s="1" t="s">
        <v>47</v>
      </c>
      <c r="N4292" s="1" t="s">
        <v>1238</v>
      </c>
      <c r="O4292" s="1" t="s">
        <v>49</v>
      </c>
      <c r="P4292" s="1" t="s">
        <v>71</v>
      </c>
      <c r="Q4292" s="1" t="s">
        <v>1239</v>
      </c>
      <c r="R4292" s="1">
        <v>11.16</v>
      </c>
      <c r="S4292" s="1">
        <v>2.0</v>
      </c>
      <c r="T4292" s="1">
        <v>0.0</v>
      </c>
      <c r="U4292" s="1">
        <v>2.79</v>
      </c>
      <c r="V4292" s="1" t="str">
        <f>IF(M4292=People!B$2,People!A$2,IF(M4292=People!B$3,People!A$3,IF(M4292=People!B$4,People!A$4,IF(M4292=People!B$5,People!A$5,0))))</f>
        <v>Anna Andreadi</v>
      </c>
      <c r="W4292" s="5" t="str">
        <f t="array" ref="W4292">IFERROR(INDEX(Returns!A:A,MATCH(B4292,Returns!B:B,0)),"No")</f>
        <v>No</v>
      </c>
      <c r="X4292" s="3">
        <f t="shared" si="1"/>
        <v>12</v>
      </c>
      <c r="Y4292" s="3">
        <f t="shared" si="2"/>
        <v>2019</v>
      </c>
    </row>
    <row r="4293" ht="14.25" customHeight="1">
      <c r="A4293" s="1">
        <v>4292.0</v>
      </c>
      <c r="B4293" s="3" t="s">
        <v>7399</v>
      </c>
      <c r="C4293" s="4">
        <v>43808.0</v>
      </c>
      <c r="D4293" s="4">
        <v>43812.0</v>
      </c>
      <c r="E4293" s="1" t="s">
        <v>26</v>
      </c>
      <c r="F4293" s="1" t="s">
        <v>3381</v>
      </c>
      <c r="G4293" s="1" t="s">
        <v>3382</v>
      </c>
      <c r="H4293" s="1" t="s">
        <v>105</v>
      </c>
      <c r="I4293" s="1" t="s">
        <v>30</v>
      </c>
      <c r="J4293" s="1" t="s">
        <v>45</v>
      </c>
      <c r="K4293" s="1" t="s">
        <v>46</v>
      </c>
      <c r="L4293" s="1">
        <v>90004.0</v>
      </c>
      <c r="M4293" s="1" t="s">
        <v>47</v>
      </c>
      <c r="N4293" s="1" t="s">
        <v>888</v>
      </c>
      <c r="O4293" s="1" t="s">
        <v>35</v>
      </c>
      <c r="P4293" s="1" t="s">
        <v>59</v>
      </c>
      <c r="Q4293" s="1" t="s">
        <v>889</v>
      </c>
      <c r="R4293" s="1">
        <v>896.328</v>
      </c>
      <c r="S4293" s="1">
        <v>9.0</v>
      </c>
      <c r="T4293" s="1">
        <v>0.2</v>
      </c>
      <c r="U4293" s="1">
        <v>22.4082</v>
      </c>
      <c r="V4293" s="1" t="str">
        <f>IF(M4293=People!B$2,People!A$2,IF(M4293=People!B$3,People!A$3,IF(M4293=People!B$4,People!A$4,IF(M4293=People!B$5,People!A$5,0))))</f>
        <v>Anna Andreadi</v>
      </c>
      <c r="W4293" s="5" t="str">
        <f t="array" ref="W4293">IFERROR(INDEX(Returns!A:A,MATCH(B4293,Returns!B:B,0)),"No")</f>
        <v>No</v>
      </c>
      <c r="X4293" s="3">
        <f t="shared" si="1"/>
        <v>12</v>
      </c>
      <c r="Y4293" s="3">
        <f t="shared" si="2"/>
        <v>2019</v>
      </c>
    </row>
    <row r="4294" ht="14.25" customHeight="1">
      <c r="A4294" s="1">
        <v>4293.0</v>
      </c>
      <c r="B4294" s="3" t="s">
        <v>7399</v>
      </c>
      <c r="C4294" s="4">
        <v>43808.0</v>
      </c>
      <c r="D4294" s="4">
        <v>43812.0</v>
      </c>
      <c r="E4294" s="1" t="s">
        <v>26</v>
      </c>
      <c r="F4294" s="1" t="s">
        <v>3381</v>
      </c>
      <c r="G4294" s="1" t="s">
        <v>3382</v>
      </c>
      <c r="H4294" s="1" t="s">
        <v>105</v>
      </c>
      <c r="I4294" s="1" t="s">
        <v>30</v>
      </c>
      <c r="J4294" s="1" t="s">
        <v>45</v>
      </c>
      <c r="K4294" s="1" t="s">
        <v>46</v>
      </c>
      <c r="L4294" s="1">
        <v>90004.0</v>
      </c>
      <c r="M4294" s="1" t="s">
        <v>47</v>
      </c>
      <c r="N4294" s="1" t="s">
        <v>4582</v>
      </c>
      <c r="O4294" s="1" t="s">
        <v>49</v>
      </c>
      <c r="P4294" s="1" t="s">
        <v>81</v>
      </c>
      <c r="Q4294" s="1" t="s">
        <v>4583</v>
      </c>
      <c r="R4294" s="1">
        <v>189.0</v>
      </c>
      <c r="S4294" s="1">
        <v>1.0</v>
      </c>
      <c r="T4294" s="1">
        <v>0.0</v>
      </c>
      <c r="U4294" s="1">
        <v>68.04</v>
      </c>
      <c r="V4294" s="1" t="str">
        <f>IF(M4294=People!B$2,People!A$2,IF(M4294=People!B$3,People!A$3,IF(M4294=People!B$4,People!A$4,IF(M4294=People!B$5,People!A$5,0))))</f>
        <v>Anna Andreadi</v>
      </c>
      <c r="W4294" s="5" t="str">
        <f t="array" ref="W4294">IFERROR(INDEX(Returns!A:A,MATCH(B4294,Returns!B:B,0)),"No")</f>
        <v>No</v>
      </c>
      <c r="X4294" s="3">
        <f t="shared" si="1"/>
        <v>12</v>
      </c>
      <c r="Y4294" s="3">
        <f t="shared" si="2"/>
        <v>2019</v>
      </c>
    </row>
    <row r="4295" ht="14.25" customHeight="1">
      <c r="A4295" s="1">
        <v>4294.0</v>
      </c>
      <c r="B4295" s="3" t="s">
        <v>7400</v>
      </c>
      <c r="C4295" s="4">
        <v>43534.0</v>
      </c>
      <c r="D4295" s="4">
        <v>43540.0</v>
      </c>
      <c r="E4295" s="1" t="s">
        <v>53</v>
      </c>
      <c r="F4295" s="1" t="s">
        <v>155</v>
      </c>
      <c r="G4295" s="1" t="s">
        <v>156</v>
      </c>
      <c r="H4295" s="1" t="s">
        <v>29</v>
      </c>
      <c r="I4295" s="1" t="s">
        <v>30</v>
      </c>
      <c r="J4295" s="1" t="s">
        <v>149</v>
      </c>
      <c r="K4295" s="1" t="s">
        <v>150</v>
      </c>
      <c r="L4295" s="1">
        <v>19140.0</v>
      </c>
      <c r="M4295" s="1" t="s">
        <v>151</v>
      </c>
      <c r="N4295" s="1" t="s">
        <v>744</v>
      </c>
      <c r="O4295" s="1" t="s">
        <v>74</v>
      </c>
      <c r="P4295" s="1" t="s">
        <v>75</v>
      </c>
      <c r="Q4295" s="1" t="s">
        <v>745</v>
      </c>
      <c r="R4295" s="1">
        <v>53.982</v>
      </c>
      <c r="S4295" s="1">
        <v>3.0</v>
      </c>
      <c r="T4295" s="1">
        <v>0.4</v>
      </c>
      <c r="U4295" s="1">
        <v>-10.7964</v>
      </c>
      <c r="V4295" s="1" t="str">
        <f>IF(M4295=People!B$2,People!A$2,IF(M4295=People!B$3,People!A$3,IF(M4295=People!B$4,People!A$4,IF(M4295=People!B$5,People!A$5,0))))</f>
        <v>Chuck Magee</v>
      </c>
      <c r="W4295" s="5" t="str">
        <f t="array" ref="W4295">IFERROR(INDEX(Returns!A:A,MATCH(B4295,Returns!B:B,0)),"No")</f>
        <v>No</v>
      </c>
      <c r="X4295" s="3">
        <f t="shared" si="1"/>
        <v>3</v>
      </c>
      <c r="Y4295" s="3">
        <f t="shared" si="2"/>
        <v>2019</v>
      </c>
    </row>
    <row r="4296" ht="14.25" customHeight="1">
      <c r="A4296" s="1">
        <v>4295.0</v>
      </c>
      <c r="B4296" s="3" t="s">
        <v>7401</v>
      </c>
      <c r="C4296" s="4">
        <v>43760.0</v>
      </c>
      <c r="D4296" s="4">
        <v>43765.0</v>
      </c>
      <c r="E4296" s="1" t="s">
        <v>53</v>
      </c>
      <c r="F4296" s="1" t="s">
        <v>6465</v>
      </c>
      <c r="G4296" s="1" t="s">
        <v>6466</v>
      </c>
      <c r="H4296" s="1" t="s">
        <v>44</v>
      </c>
      <c r="I4296" s="1" t="s">
        <v>30</v>
      </c>
      <c r="J4296" s="1" t="s">
        <v>4594</v>
      </c>
      <c r="K4296" s="1" t="s">
        <v>423</v>
      </c>
      <c r="L4296" s="1">
        <v>97756.0</v>
      </c>
      <c r="M4296" s="1" t="s">
        <v>47</v>
      </c>
      <c r="N4296" s="1" t="s">
        <v>931</v>
      </c>
      <c r="O4296" s="1" t="s">
        <v>35</v>
      </c>
      <c r="P4296" s="1" t="s">
        <v>59</v>
      </c>
      <c r="Q4296" s="1" t="s">
        <v>932</v>
      </c>
      <c r="R4296" s="1">
        <v>177.225</v>
      </c>
      <c r="S4296" s="1">
        <v>5.0</v>
      </c>
      <c r="T4296" s="1">
        <v>0.5</v>
      </c>
      <c r="U4296" s="1">
        <v>-120.513</v>
      </c>
      <c r="V4296" s="1" t="str">
        <f>IF(M4296=People!B$2,People!A$2,IF(M4296=People!B$3,People!A$3,IF(M4296=People!B$4,People!A$4,IF(M4296=People!B$5,People!A$5,0))))</f>
        <v>Anna Andreadi</v>
      </c>
      <c r="W4296" s="5" t="str">
        <f t="array" ref="W4296">IFERROR(INDEX(Returns!A:A,MATCH(B4296,Returns!B:B,0)),"No")</f>
        <v>No</v>
      </c>
      <c r="X4296" s="3">
        <f t="shared" si="1"/>
        <v>10</v>
      </c>
      <c r="Y4296" s="3">
        <f t="shared" si="2"/>
        <v>2019</v>
      </c>
    </row>
    <row r="4297" ht="14.25" customHeight="1">
      <c r="A4297" s="1">
        <v>4296.0</v>
      </c>
      <c r="B4297" s="3" t="s">
        <v>7402</v>
      </c>
      <c r="C4297" s="4">
        <v>43649.0</v>
      </c>
      <c r="D4297" s="4">
        <v>43656.0</v>
      </c>
      <c r="E4297" s="1" t="s">
        <v>53</v>
      </c>
      <c r="F4297" s="1" t="s">
        <v>804</v>
      </c>
      <c r="G4297" s="1" t="s">
        <v>805</v>
      </c>
      <c r="H4297" s="1" t="s">
        <v>29</v>
      </c>
      <c r="I4297" s="1" t="s">
        <v>30</v>
      </c>
      <c r="J4297" s="1" t="s">
        <v>7403</v>
      </c>
      <c r="K4297" s="1" t="s">
        <v>46</v>
      </c>
      <c r="L4297" s="1">
        <v>95610.0</v>
      </c>
      <c r="M4297" s="1" t="s">
        <v>47</v>
      </c>
      <c r="N4297" s="1" t="s">
        <v>7160</v>
      </c>
      <c r="O4297" s="1" t="s">
        <v>35</v>
      </c>
      <c r="P4297" s="1" t="s">
        <v>68</v>
      </c>
      <c r="Q4297" s="1" t="s">
        <v>7161</v>
      </c>
      <c r="R4297" s="1">
        <v>129.39</v>
      </c>
      <c r="S4297" s="1">
        <v>3.0</v>
      </c>
      <c r="T4297" s="1">
        <v>0.0</v>
      </c>
      <c r="U4297" s="1">
        <v>54.3438</v>
      </c>
      <c r="V4297" s="1" t="str">
        <f>IF(M4297=People!B$2,People!A$2,IF(M4297=People!B$3,People!A$3,IF(M4297=People!B$4,People!A$4,IF(M4297=People!B$5,People!A$5,0))))</f>
        <v>Anna Andreadi</v>
      </c>
      <c r="W4297" s="5" t="str">
        <f t="array" ref="W4297">IFERROR(INDEX(Returns!A:A,MATCH(B4297,Returns!B:B,0)),"No")</f>
        <v>No</v>
      </c>
      <c r="X4297" s="3">
        <f t="shared" si="1"/>
        <v>7</v>
      </c>
      <c r="Y4297" s="3">
        <f t="shared" si="2"/>
        <v>2019</v>
      </c>
    </row>
    <row r="4298" ht="14.25" customHeight="1">
      <c r="A4298" s="1">
        <v>4297.0</v>
      </c>
      <c r="B4298" s="3" t="s">
        <v>7404</v>
      </c>
      <c r="C4298" s="4">
        <v>43712.0</v>
      </c>
      <c r="D4298" s="4">
        <v>43718.0</v>
      </c>
      <c r="E4298" s="1" t="s">
        <v>53</v>
      </c>
      <c r="F4298" s="1" t="s">
        <v>2179</v>
      </c>
      <c r="G4298" s="1" t="s">
        <v>2180</v>
      </c>
      <c r="H4298" s="1" t="s">
        <v>44</v>
      </c>
      <c r="I4298" s="1" t="s">
        <v>30</v>
      </c>
      <c r="J4298" s="1" t="s">
        <v>45</v>
      </c>
      <c r="K4298" s="1" t="s">
        <v>46</v>
      </c>
      <c r="L4298" s="1">
        <v>90032.0</v>
      </c>
      <c r="M4298" s="1" t="s">
        <v>47</v>
      </c>
      <c r="N4298" s="1" t="s">
        <v>4101</v>
      </c>
      <c r="O4298" s="1" t="s">
        <v>49</v>
      </c>
      <c r="P4298" s="1" t="s">
        <v>62</v>
      </c>
      <c r="Q4298" s="1" t="s">
        <v>4102</v>
      </c>
      <c r="R4298" s="1">
        <v>54.32</v>
      </c>
      <c r="S4298" s="1">
        <v>4.0</v>
      </c>
      <c r="T4298" s="1">
        <v>0.0</v>
      </c>
      <c r="U4298" s="1">
        <v>0.543199999999999</v>
      </c>
      <c r="V4298" s="1" t="str">
        <f>IF(M4298=People!B$2,People!A$2,IF(M4298=People!B$3,People!A$3,IF(M4298=People!B$4,People!A$4,IF(M4298=People!B$5,People!A$5,0))))</f>
        <v>Anna Andreadi</v>
      </c>
      <c r="W4298" s="5" t="str">
        <f t="array" ref="W4298">IFERROR(INDEX(Returns!A:A,MATCH(B4298,Returns!B:B,0)),"No")</f>
        <v>No</v>
      </c>
      <c r="X4298" s="3">
        <f t="shared" si="1"/>
        <v>9</v>
      </c>
      <c r="Y4298" s="3">
        <f t="shared" si="2"/>
        <v>2019</v>
      </c>
    </row>
    <row r="4299" ht="14.25" customHeight="1">
      <c r="A4299" s="1">
        <v>4298.0</v>
      </c>
      <c r="B4299" s="3" t="s">
        <v>7405</v>
      </c>
      <c r="C4299" s="4">
        <v>43700.0</v>
      </c>
      <c r="D4299" s="4">
        <v>43703.0</v>
      </c>
      <c r="E4299" s="1" t="s">
        <v>26</v>
      </c>
      <c r="F4299" s="1" t="s">
        <v>1195</v>
      </c>
      <c r="G4299" s="1" t="s">
        <v>1196</v>
      </c>
      <c r="H4299" s="1" t="s">
        <v>29</v>
      </c>
      <c r="I4299" s="1" t="s">
        <v>30</v>
      </c>
      <c r="J4299" s="1" t="s">
        <v>5658</v>
      </c>
      <c r="K4299" s="1" t="s">
        <v>57</v>
      </c>
      <c r="L4299" s="1">
        <v>32303.0</v>
      </c>
      <c r="M4299" s="1" t="s">
        <v>33</v>
      </c>
      <c r="N4299" s="1" t="s">
        <v>6157</v>
      </c>
      <c r="O4299" s="1" t="s">
        <v>74</v>
      </c>
      <c r="P4299" s="1" t="s">
        <v>75</v>
      </c>
      <c r="Q4299" s="1" t="s">
        <v>6158</v>
      </c>
      <c r="R4299" s="1">
        <v>4367.896</v>
      </c>
      <c r="S4299" s="1">
        <v>13.0</v>
      </c>
      <c r="T4299" s="1">
        <v>0.2</v>
      </c>
      <c r="U4299" s="1">
        <v>327.5922</v>
      </c>
      <c r="V4299" s="1" t="str">
        <f>IF(M4299=People!B$2,People!A$2,IF(M4299=People!B$3,People!A$3,IF(M4299=People!B$4,People!A$4,IF(M4299=People!B$5,People!A$5,0))))</f>
        <v>Cassandra Brandow</v>
      </c>
      <c r="W4299" s="5" t="str">
        <f t="array" ref="W4299">IFERROR(INDEX(Returns!A:A,MATCH(B4299,Returns!B:B,0)),"No")</f>
        <v>No</v>
      </c>
      <c r="X4299" s="3">
        <f t="shared" si="1"/>
        <v>8</v>
      </c>
      <c r="Y4299" s="3">
        <f t="shared" si="2"/>
        <v>2019</v>
      </c>
    </row>
    <row r="4300" ht="14.25" customHeight="1">
      <c r="A4300" s="1">
        <v>4299.0</v>
      </c>
      <c r="B4300" s="3" t="s">
        <v>7405</v>
      </c>
      <c r="C4300" s="4">
        <v>43700.0</v>
      </c>
      <c r="D4300" s="4">
        <v>43703.0</v>
      </c>
      <c r="E4300" s="1" t="s">
        <v>26</v>
      </c>
      <c r="F4300" s="1" t="s">
        <v>1195</v>
      </c>
      <c r="G4300" s="1" t="s">
        <v>1196</v>
      </c>
      <c r="H4300" s="1" t="s">
        <v>29</v>
      </c>
      <c r="I4300" s="1" t="s">
        <v>30</v>
      </c>
      <c r="J4300" s="1" t="s">
        <v>5658</v>
      </c>
      <c r="K4300" s="1" t="s">
        <v>57</v>
      </c>
      <c r="L4300" s="1">
        <v>32303.0</v>
      </c>
      <c r="M4300" s="1" t="s">
        <v>33</v>
      </c>
      <c r="N4300" s="1" t="s">
        <v>4717</v>
      </c>
      <c r="O4300" s="1" t="s">
        <v>49</v>
      </c>
      <c r="P4300" s="1" t="s">
        <v>93</v>
      </c>
      <c r="Q4300" s="1" t="s">
        <v>4718</v>
      </c>
      <c r="R4300" s="1">
        <v>49.568</v>
      </c>
      <c r="S4300" s="1">
        <v>2.0</v>
      </c>
      <c r="T4300" s="1">
        <v>0.2</v>
      </c>
      <c r="U4300" s="1">
        <v>15.49</v>
      </c>
      <c r="V4300" s="1" t="str">
        <f>IF(M4300=People!B$2,People!A$2,IF(M4300=People!B$3,People!A$3,IF(M4300=People!B$4,People!A$4,IF(M4300=People!B$5,People!A$5,0))))</f>
        <v>Cassandra Brandow</v>
      </c>
      <c r="W4300" s="5" t="str">
        <f t="array" ref="W4300">IFERROR(INDEX(Returns!A:A,MATCH(B4300,Returns!B:B,0)),"No")</f>
        <v>No</v>
      </c>
      <c r="X4300" s="3">
        <f t="shared" si="1"/>
        <v>8</v>
      </c>
      <c r="Y4300" s="3">
        <f t="shared" si="2"/>
        <v>2019</v>
      </c>
    </row>
    <row r="4301" ht="14.25" customHeight="1">
      <c r="A4301" s="1">
        <v>4300.0</v>
      </c>
      <c r="B4301" s="3" t="s">
        <v>7405</v>
      </c>
      <c r="C4301" s="4">
        <v>43700.0</v>
      </c>
      <c r="D4301" s="4">
        <v>43703.0</v>
      </c>
      <c r="E4301" s="1" t="s">
        <v>26</v>
      </c>
      <c r="F4301" s="1" t="s">
        <v>1195</v>
      </c>
      <c r="G4301" s="1" t="s">
        <v>1196</v>
      </c>
      <c r="H4301" s="1" t="s">
        <v>29</v>
      </c>
      <c r="I4301" s="1" t="s">
        <v>30</v>
      </c>
      <c r="J4301" s="1" t="s">
        <v>5658</v>
      </c>
      <c r="K4301" s="1" t="s">
        <v>57</v>
      </c>
      <c r="L4301" s="1">
        <v>32303.0</v>
      </c>
      <c r="M4301" s="1" t="s">
        <v>33</v>
      </c>
      <c r="N4301" s="1" t="s">
        <v>2868</v>
      </c>
      <c r="O4301" s="1" t="s">
        <v>49</v>
      </c>
      <c r="P4301" s="1" t="s">
        <v>81</v>
      </c>
      <c r="Q4301" s="1" t="s">
        <v>2869</v>
      </c>
      <c r="R4301" s="1">
        <v>161.376</v>
      </c>
      <c r="S4301" s="1">
        <v>6.0</v>
      </c>
      <c r="T4301" s="1">
        <v>0.2</v>
      </c>
      <c r="U4301" s="1">
        <v>12.1032</v>
      </c>
      <c r="V4301" s="1" t="str">
        <f>IF(M4301=People!B$2,People!A$2,IF(M4301=People!B$3,People!A$3,IF(M4301=People!B$4,People!A$4,IF(M4301=People!B$5,People!A$5,0))))</f>
        <v>Cassandra Brandow</v>
      </c>
      <c r="W4301" s="5" t="str">
        <f t="array" ref="W4301">IFERROR(INDEX(Returns!A:A,MATCH(B4301,Returns!B:B,0)),"No")</f>
        <v>No</v>
      </c>
      <c r="X4301" s="3">
        <f t="shared" si="1"/>
        <v>8</v>
      </c>
      <c r="Y4301" s="3">
        <f t="shared" si="2"/>
        <v>2019</v>
      </c>
    </row>
    <row r="4302" ht="14.25" customHeight="1">
      <c r="A4302" s="1">
        <v>4301.0</v>
      </c>
      <c r="B4302" s="3" t="s">
        <v>7405</v>
      </c>
      <c r="C4302" s="4">
        <v>43700.0</v>
      </c>
      <c r="D4302" s="4">
        <v>43703.0</v>
      </c>
      <c r="E4302" s="1" t="s">
        <v>26</v>
      </c>
      <c r="F4302" s="1" t="s">
        <v>1195</v>
      </c>
      <c r="G4302" s="1" t="s">
        <v>1196</v>
      </c>
      <c r="H4302" s="1" t="s">
        <v>29</v>
      </c>
      <c r="I4302" s="1" t="s">
        <v>30</v>
      </c>
      <c r="J4302" s="1" t="s">
        <v>5658</v>
      </c>
      <c r="K4302" s="1" t="s">
        <v>57</v>
      </c>
      <c r="L4302" s="1">
        <v>32303.0</v>
      </c>
      <c r="M4302" s="1" t="s">
        <v>33</v>
      </c>
      <c r="N4302" s="1" t="s">
        <v>3327</v>
      </c>
      <c r="O4302" s="1" t="s">
        <v>35</v>
      </c>
      <c r="P4302" s="1" t="s">
        <v>68</v>
      </c>
      <c r="Q4302" s="1" t="s">
        <v>3328</v>
      </c>
      <c r="R4302" s="1">
        <v>2.784</v>
      </c>
      <c r="S4302" s="1">
        <v>2.0</v>
      </c>
      <c r="T4302" s="1">
        <v>0.2</v>
      </c>
      <c r="U4302" s="1">
        <v>0.4176</v>
      </c>
      <c r="V4302" s="1" t="str">
        <f>IF(M4302=People!B$2,People!A$2,IF(M4302=People!B$3,People!A$3,IF(M4302=People!B$4,People!A$4,IF(M4302=People!B$5,People!A$5,0))))</f>
        <v>Cassandra Brandow</v>
      </c>
      <c r="W4302" s="5" t="str">
        <f t="array" ref="W4302">IFERROR(INDEX(Returns!A:A,MATCH(B4302,Returns!B:B,0)),"No")</f>
        <v>No</v>
      </c>
      <c r="X4302" s="3">
        <f t="shared" si="1"/>
        <v>8</v>
      </c>
      <c r="Y4302" s="3">
        <f t="shared" si="2"/>
        <v>2019</v>
      </c>
    </row>
    <row r="4303" ht="14.25" customHeight="1">
      <c r="A4303" s="1">
        <v>4302.0</v>
      </c>
      <c r="B4303" s="3" t="s">
        <v>7405</v>
      </c>
      <c r="C4303" s="4">
        <v>43700.0</v>
      </c>
      <c r="D4303" s="4">
        <v>43703.0</v>
      </c>
      <c r="E4303" s="1" t="s">
        <v>26</v>
      </c>
      <c r="F4303" s="1" t="s">
        <v>1195</v>
      </c>
      <c r="G4303" s="1" t="s">
        <v>1196</v>
      </c>
      <c r="H4303" s="1" t="s">
        <v>29</v>
      </c>
      <c r="I4303" s="1" t="s">
        <v>30</v>
      </c>
      <c r="J4303" s="1" t="s">
        <v>5658</v>
      </c>
      <c r="K4303" s="1" t="s">
        <v>57</v>
      </c>
      <c r="L4303" s="1">
        <v>32303.0</v>
      </c>
      <c r="M4303" s="1" t="s">
        <v>33</v>
      </c>
      <c r="N4303" s="1" t="s">
        <v>3273</v>
      </c>
      <c r="O4303" s="1" t="s">
        <v>49</v>
      </c>
      <c r="P4303" s="1" t="s">
        <v>93</v>
      </c>
      <c r="Q4303" s="1" t="s">
        <v>3274</v>
      </c>
      <c r="R4303" s="1">
        <v>8.72</v>
      </c>
      <c r="S4303" s="1">
        <v>5.0</v>
      </c>
      <c r="T4303" s="1">
        <v>0.2</v>
      </c>
      <c r="U4303" s="1">
        <v>2.943</v>
      </c>
      <c r="V4303" s="1" t="str">
        <f>IF(M4303=People!B$2,People!A$2,IF(M4303=People!B$3,People!A$3,IF(M4303=People!B$4,People!A$4,IF(M4303=People!B$5,People!A$5,0))))</f>
        <v>Cassandra Brandow</v>
      </c>
      <c r="W4303" s="5" t="str">
        <f t="array" ref="W4303">IFERROR(INDEX(Returns!A:A,MATCH(B4303,Returns!B:B,0)),"No")</f>
        <v>No</v>
      </c>
      <c r="X4303" s="3">
        <f t="shared" si="1"/>
        <v>8</v>
      </c>
      <c r="Y4303" s="3">
        <f t="shared" si="2"/>
        <v>2019</v>
      </c>
    </row>
    <row r="4304" ht="14.25" customHeight="1">
      <c r="A4304" s="1">
        <v>4303.0</v>
      </c>
      <c r="B4304" s="3" t="s">
        <v>7406</v>
      </c>
      <c r="C4304" s="4">
        <v>42604.0</v>
      </c>
      <c r="D4304" s="4">
        <v>42607.0</v>
      </c>
      <c r="E4304" s="1" t="s">
        <v>26</v>
      </c>
      <c r="F4304" s="1" t="s">
        <v>3060</v>
      </c>
      <c r="G4304" s="1" t="s">
        <v>3061</v>
      </c>
      <c r="H4304" s="1" t="s">
        <v>105</v>
      </c>
      <c r="I4304" s="1" t="s">
        <v>30</v>
      </c>
      <c r="J4304" s="1" t="s">
        <v>1125</v>
      </c>
      <c r="K4304" s="1" t="s">
        <v>501</v>
      </c>
      <c r="L4304" s="1">
        <v>44107.0</v>
      </c>
      <c r="M4304" s="1" t="s">
        <v>151</v>
      </c>
      <c r="N4304" s="1" t="s">
        <v>1134</v>
      </c>
      <c r="O4304" s="1" t="s">
        <v>49</v>
      </c>
      <c r="P4304" s="1" t="s">
        <v>71</v>
      </c>
      <c r="Q4304" s="1" t="s">
        <v>1135</v>
      </c>
      <c r="R4304" s="1">
        <v>3.912</v>
      </c>
      <c r="S4304" s="1">
        <v>1.0</v>
      </c>
      <c r="T4304" s="1">
        <v>0.2</v>
      </c>
      <c r="U4304" s="1">
        <v>1.0269</v>
      </c>
      <c r="V4304" s="1" t="str">
        <f>IF(M4304=People!B$2,People!A$2,IF(M4304=People!B$3,People!A$3,IF(M4304=People!B$4,People!A$4,IF(M4304=People!B$5,People!A$5,0))))</f>
        <v>Chuck Magee</v>
      </c>
      <c r="W4304" s="5" t="str">
        <f t="array" ref="W4304">IFERROR(INDEX(Returns!A:A,MATCH(B4304,Returns!B:B,0)),"No")</f>
        <v>Yes</v>
      </c>
      <c r="X4304" s="3">
        <f t="shared" si="1"/>
        <v>8</v>
      </c>
      <c r="Y4304" s="3">
        <f t="shared" si="2"/>
        <v>2016</v>
      </c>
    </row>
    <row r="4305" ht="14.25" customHeight="1">
      <c r="A4305" s="1">
        <v>4304.0</v>
      </c>
      <c r="B4305" s="3" t="s">
        <v>7407</v>
      </c>
      <c r="C4305" s="4">
        <v>43377.0</v>
      </c>
      <c r="D4305" s="4">
        <v>43377.0</v>
      </c>
      <c r="E4305" s="1" t="s">
        <v>1296</v>
      </c>
      <c r="F4305" s="1" t="s">
        <v>3098</v>
      </c>
      <c r="G4305" s="1" t="s">
        <v>3099</v>
      </c>
      <c r="H4305" s="1" t="s">
        <v>29</v>
      </c>
      <c r="I4305" s="1" t="s">
        <v>30</v>
      </c>
      <c r="J4305" s="1" t="s">
        <v>7408</v>
      </c>
      <c r="K4305" s="1" t="s">
        <v>107</v>
      </c>
      <c r="L4305" s="1">
        <v>75056.0</v>
      </c>
      <c r="M4305" s="1" t="s">
        <v>108</v>
      </c>
      <c r="N4305" s="1" t="s">
        <v>2995</v>
      </c>
      <c r="O4305" s="1" t="s">
        <v>49</v>
      </c>
      <c r="P4305" s="1" t="s">
        <v>176</v>
      </c>
      <c r="Q4305" s="1" t="s">
        <v>2996</v>
      </c>
      <c r="R4305" s="1">
        <v>59.752</v>
      </c>
      <c r="S4305" s="1">
        <v>7.0</v>
      </c>
      <c r="T4305" s="1">
        <v>0.2</v>
      </c>
      <c r="U4305" s="1">
        <v>19.4194</v>
      </c>
      <c r="V4305" s="1" t="str">
        <f>IF(M4305=People!B$2,People!A$2,IF(M4305=People!B$3,People!A$3,IF(M4305=People!B$4,People!A$4,IF(M4305=People!B$5,People!A$5,0))))</f>
        <v>Kelly Williams</v>
      </c>
      <c r="W4305" s="5" t="str">
        <f t="array" ref="W4305">IFERROR(INDEX(Returns!A:A,MATCH(B4305,Returns!B:B,0)),"No")</f>
        <v>No</v>
      </c>
      <c r="X4305" s="3">
        <f t="shared" si="1"/>
        <v>10</v>
      </c>
      <c r="Y4305" s="3">
        <f t="shared" si="2"/>
        <v>2018</v>
      </c>
    </row>
    <row r="4306" ht="14.25" customHeight="1">
      <c r="A4306" s="1">
        <v>4305.0</v>
      </c>
      <c r="B4306" s="3" t="s">
        <v>7409</v>
      </c>
      <c r="C4306" s="4">
        <v>42669.0</v>
      </c>
      <c r="D4306" s="4">
        <v>42673.0</v>
      </c>
      <c r="E4306" s="1" t="s">
        <v>26</v>
      </c>
      <c r="F4306" s="1" t="s">
        <v>7319</v>
      </c>
      <c r="G4306" s="1" t="s">
        <v>7320</v>
      </c>
      <c r="H4306" s="1" t="s">
        <v>29</v>
      </c>
      <c r="I4306" s="1" t="s">
        <v>30</v>
      </c>
      <c r="J4306" s="1" t="s">
        <v>98</v>
      </c>
      <c r="K4306" s="1" t="s">
        <v>99</v>
      </c>
      <c r="L4306" s="1">
        <v>98105.0</v>
      </c>
      <c r="M4306" s="1" t="s">
        <v>47</v>
      </c>
      <c r="N4306" s="1" t="s">
        <v>1820</v>
      </c>
      <c r="O4306" s="1" t="s">
        <v>35</v>
      </c>
      <c r="P4306" s="1" t="s">
        <v>68</v>
      </c>
      <c r="Q4306" s="1" t="s">
        <v>1821</v>
      </c>
      <c r="R4306" s="1">
        <v>63.92</v>
      </c>
      <c r="S4306" s="1">
        <v>4.0</v>
      </c>
      <c r="T4306" s="1">
        <v>0.0</v>
      </c>
      <c r="U4306" s="1">
        <v>3.196</v>
      </c>
      <c r="V4306" s="1" t="str">
        <f>IF(M4306=People!B$2,People!A$2,IF(M4306=People!B$3,People!A$3,IF(M4306=People!B$4,People!A$4,IF(M4306=People!B$5,People!A$5,0))))</f>
        <v>Anna Andreadi</v>
      </c>
      <c r="W4306" s="5" t="str">
        <f t="array" ref="W4306">IFERROR(INDEX(Returns!A:A,MATCH(B4306,Returns!B:B,0)),"No")</f>
        <v>No</v>
      </c>
      <c r="X4306" s="3">
        <f t="shared" si="1"/>
        <v>10</v>
      </c>
      <c r="Y4306" s="3">
        <f t="shared" si="2"/>
        <v>2016</v>
      </c>
    </row>
    <row r="4307" ht="14.25" customHeight="1">
      <c r="A4307" s="1">
        <v>4306.0</v>
      </c>
      <c r="B4307" s="3" t="s">
        <v>7409</v>
      </c>
      <c r="C4307" s="4">
        <v>42669.0</v>
      </c>
      <c r="D4307" s="4">
        <v>42673.0</v>
      </c>
      <c r="E4307" s="1" t="s">
        <v>26</v>
      </c>
      <c r="F4307" s="1" t="s">
        <v>7319</v>
      </c>
      <c r="G4307" s="1" t="s">
        <v>7320</v>
      </c>
      <c r="H4307" s="1" t="s">
        <v>29</v>
      </c>
      <c r="I4307" s="1" t="s">
        <v>30</v>
      </c>
      <c r="J4307" s="1" t="s">
        <v>98</v>
      </c>
      <c r="K4307" s="1" t="s">
        <v>99</v>
      </c>
      <c r="L4307" s="1">
        <v>98105.0</v>
      </c>
      <c r="M4307" s="1" t="s">
        <v>47</v>
      </c>
      <c r="N4307" s="1" t="s">
        <v>6312</v>
      </c>
      <c r="O4307" s="1" t="s">
        <v>74</v>
      </c>
      <c r="P4307" s="1" t="s">
        <v>75</v>
      </c>
      <c r="Q4307" s="1" t="s">
        <v>6313</v>
      </c>
      <c r="R4307" s="1">
        <v>383.96</v>
      </c>
      <c r="S4307" s="1">
        <v>5.0</v>
      </c>
      <c r="T4307" s="1">
        <v>0.2</v>
      </c>
      <c r="U4307" s="1">
        <v>38.396</v>
      </c>
      <c r="V4307" s="1" t="str">
        <f>IF(M4307=People!B$2,People!A$2,IF(M4307=People!B$3,People!A$3,IF(M4307=People!B$4,People!A$4,IF(M4307=People!B$5,People!A$5,0))))</f>
        <v>Anna Andreadi</v>
      </c>
      <c r="W4307" s="5" t="str">
        <f t="array" ref="W4307">IFERROR(INDEX(Returns!A:A,MATCH(B4307,Returns!B:B,0)),"No")</f>
        <v>No</v>
      </c>
      <c r="X4307" s="3">
        <f t="shared" si="1"/>
        <v>10</v>
      </c>
      <c r="Y4307" s="3">
        <f t="shared" si="2"/>
        <v>2016</v>
      </c>
    </row>
    <row r="4308" ht="14.25" customHeight="1">
      <c r="A4308" s="1">
        <v>4307.0</v>
      </c>
      <c r="B4308" s="3" t="s">
        <v>7410</v>
      </c>
      <c r="C4308" s="4">
        <v>43279.0</v>
      </c>
      <c r="D4308" s="4">
        <v>43279.0</v>
      </c>
      <c r="E4308" s="1" t="s">
        <v>1296</v>
      </c>
      <c r="F4308" s="1" t="s">
        <v>2428</v>
      </c>
      <c r="G4308" s="1" t="s">
        <v>2429</v>
      </c>
      <c r="H4308" s="1" t="s">
        <v>44</v>
      </c>
      <c r="I4308" s="1" t="s">
        <v>30</v>
      </c>
      <c r="J4308" s="1" t="s">
        <v>45</v>
      </c>
      <c r="K4308" s="1" t="s">
        <v>46</v>
      </c>
      <c r="L4308" s="1">
        <v>90032.0</v>
      </c>
      <c r="M4308" s="1" t="s">
        <v>47</v>
      </c>
      <c r="N4308" s="1" t="s">
        <v>1974</v>
      </c>
      <c r="O4308" s="1" t="s">
        <v>49</v>
      </c>
      <c r="P4308" s="1" t="s">
        <v>78</v>
      </c>
      <c r="Q4308" s="1" t="s">
        <v>1975</v>
      </c>
      <c r="R4308" s="1">
        <v>7.752</v>
      </c>
      <c r="S4308" s="1">
        <v>3.0</v>
      </c>
      <c r="T4308" s="1">
        <v>0.2</v>
      </c>
      <c r="U4308" s="1">
        <v>2.8101000000000003</v>
      </c>
      <c r="V4308" s="1" t="str">
        <f>IF(M4308=People!B$2,People!A$2,IF(M4308=People!B$3,People!A$3,IF(M4308=People!B$4,People!A$4,IF(M4308=People!B$5,People!A$5,0))))</f>
        <v>Anna Andreadi</v>
      </c>
      <c r="W4308" s="5" t="str">
        <f t="array" ref="W4308">IFERROR(INDEX(Returns!A:A,MATCH(B4308,Returns!B:B,0)),"No")</f>
        <v>No</v>
      </c>
      <c r="X4308" s="3">
        <f t="shared" si="1"/>
        <v>6</v>
      </c>
      <c r="Y4308" s="3">
        <f t="shared" si="2"/>
        <v>2018</v>
      </c>
    </row>
    <row r="4309" ht="14.25" customHeight="1">
      <c r="A4309" s="1">
        <v>4308.0</v>
      </c>
      <c r="B4309" s="3" t="s">
        <v>7410</v>
      </c>
      <c r="C4309" s="4">
        <v>43279.0</v>
      </c>
      <c r="D4309" s="4">
        <v>43279.0</v>
      </c>
      <c r="E4309" s="1" t="s">
        <v>1296</v>
      </c>
      <c r="F4309" s="1" t="s">
        <v>2428</v>
      </c>
      <c r="G4309" s="1" t="s">
        <v>2429</v>
      </c>
      <c r="H4309" s="1" t="s">
        <v>44</v>
      </c>
      <c r="I4309" s="1" t="s">
        <v>30</v>
      </c>
      <c r="J4309" s="1" t="s">
        <v>45</v>
      </c>
      <c r="K4309" s="1" t="s">
        <v>46</v>
      </c>
      <c r="L4309" s="1">
        <v>90032.0</v>
      </c>
      <c r="M4309" s="1" t="s">
        <v>47</v>
      </c>
      <c r="N4309" s="1" t="s">
        <v>1205</v>
      </c>
      <c r="O4309" s="1" t="s">
        <v>49</v>
      </c>
      <c r="P4309" s="1" t="s">
        <v>78</v>
      </c>
      <c r="Q4309" s="1" t="s">
        <v>1206</v>
      </c>
      <c r="R4309" s="1">
        <v>33.568</v>
      </c>
      <c r="S4309" s="1">
        <v>2.0</v>
      </c>
      <c r="T4309" s="1">
        <v>0.2</v>
      </c>
      <c r="U4309" s="1">
        <v>11.7488</v>
      </c>
      <c r="V4309" s="1" t="str">
        <f>IF(M4309=People!B$2,People!A$2,IF(M4309=People!B$3,People!A$3,IF(M4309=People!B$4,People!A$4,IF(M4309=People!B$5,People!A$5,0))))</f>
        <v>Anna Andreadi</v>
      </c>
      <c r="W4309" s="5" t="str">
        <f t="array" ref="W4309">IFERROR(INDEX(Returns!A:A,MATCH(B4309,Returns!B:B,0)),"No")</f>
        <v>No</v>
      </c>
      <c r="X4309" s="3">
        <f t="shared" si="1"/>
        <v>6</v>
      </c>
      <c r="Y4309" s="3">
        <f t="shared" si="2"/>
        <v>2018</v>
      </c>
    </row>
    <row r="4310" ht="14.25" customHeight="1">
      <c r="A4310" s="1">
        <v>4309.0</v>
      </c>
      <c r="B4310" s="3" t="s">
        <v>7411</v>
      </c>
      <c r="C4310" s="4">
        <v>42678.0</v>
      </c>
      <c r="D4310" s="4">
        <v>42685.0</v>
      </c>
      <c r="E4310" s="1" t="s">
        <v>53</v>
      </c>
      <c r="F4310" s="1" t="s">
        <v>5066</v>
      </c>
      <c r="G4310" s="1" t="s">
        <v>5067</v>
      </c>
      <c r="H4310" s="1" t="s">
        <v>29</v>
      </c>
      <c r="I4310" s="1" t="s">
        <v>30</v>
      </c>
      <c r="J4310" s="1" t="s">
        <v>45</v>
      </c>
      <c r="K4310" s="1" t="s">
        <v>46</v>
      </c>
      <c r="L4310" s="1">
        <v>90045.0</v>
      </c>
      <c r="M4310" s="1" t="s">
        <v>47</v>
      </c>
      <c r="N4310" s="1" t="s">
        <v>5169</v>
      </c>
      <c r="O4310" s="1" t="s">
        <v>74</v>
      </c>
      <c r="P4310" s="1" t="s">
        <v>75</v>
      </c>
      <c r="Q4310" s="1" t="s">
        <v>5170</v>
      </c>
      <c r="R4310" s="1">
        <v>666.344</v>
      </c>
      <c r="S4310" s="1">
        <v>7.0</v>
      </c>
      <c r="T4310" s="1">
        <v>0.2</v>
      </c>
      <c r="U4310" s="1">
        <v>66.6344</v>
      </c>
      <c r="V4310" s="1" t="str">
        <f>IF(M4310=People!B$2,People!A$2,IF(M4310=People!B$3,People!A$3,IF(M4310=People!B$4,People!A$4,IF(M4310=People!B$5,People!A$5,0))))</f>
        <v>Anna Andreadi</v>
      </c>
      <c r="W4310" s="5" t="str">
        <f t="array" ref="W4310">IFERROR(INDEX(Returns!A:A,MATCH(B4310,Returns!B:B,0)),"No")</f>
        <v>No</v>
      </c>
      <c r="X4310" s="3">
        <f t="shared" si="1"/>
        <v>11</v>
      </c>
      <c r="Y4310" s="3">
        <f t="shared" si="2"/>
        <v>2016</v>
      </c>
    </row>
    <row r="4311" ht="14.25" customHeight="1">
      <c r="A4311" s="1">
        <v>4310.0</v>
      </c>
      <c r="B4311" s="3" t="s">
        <v>7411</v>
      </c>
      <c r="C4311" s="4">
        <v>42678.0</v>
      </c>
      <c r="D4311" s="4">
        <v>42685.0</v>
      </c>
      <c r="E4311" s="1" t="s">
        <v>53</v>
      </c>
      <c r="F4311" s="1" t="s">
        <v>5066</v>
      </c>
      <c r="G4311" s="1" t="s">
        <v>5067</v>
      </c>
      <c r="H4311" s="1" t="s">
        <v>29</v>
      </c>
      <c r="I4311" s="1" t="s">
        <v>30</v>
      </c>
      <c r="J4311" s="1" t="s">
        <v>45</v>
      </c>
      <c r="K4311" s="1" t="s">
        <v>46</v>
      </c>
      <c r="L4311" s="1">
        <v>90045.0</v>
      </c>
      <c r="M4311" s="1" t="s">
        <v>47</v>
      </c>
      <c r="N4311" s="1" t="s">
        <v>1444</v>
      </c>
      <c r="O4311" s="1" t="s">
        <v>35</v>
      </c>
      <c r="P4311" s="1" t="s">
        <v>59</v>
      </c>
      <c r="Q4311" s="1" t="s">
        <v>1445</v>
      </c>
      <c r="R4311" s="1">
        <v>573.728</v>
      </c>
      <c r="S4311" s="1">
        <v>4.0</v>
      </c>
      <c r="T4311" s="1">
        <v>0.2</v>
      </c>
      <c r="U4311" s="1">
        <v>-64.5444</v>
      </c>
      <c r="V4311" s="1" t="str">
        <f>IF(M4311=People!B$2,People!A$2,IF(M4311=People!B$3,People!A$3,IF(M4311=People!B$4,People!A$4,IF(M4311=People!B$5,People!A$5,0))))</f>
        <v>Anna Andreadi</v>
      </c>
      <c r="W4311" s="5" t="str">
        <f t="array" ref="W4311">IFERROR(INDEX(Returns!A:A,MATCH(B4311,Returns!B:B,0)),"No")</f>
        <v>No</v>
      </c>
      <c r="X4311" s="3">
        <f t="shared" si="1"/>
        <v>11</v>
      </c>
      <c r="Y4311" s="3">
        <f t="shared" si="2"/>
        <v>2016</v>
      </c>
    </row>
    <row r="4312" ht="14.25" customHeight="1">
      <c r="A4312" s="1">
        <v>4311.0</v>
      </c>
      <c r="B4312" s="3" t="s">
        <v>7411</v>
      </c>
      <c r="C4312" s="4">
        <v>42678.0</v>
      </c>
      <c r="D4312" s="4">
        <v>42685.0</v>
      </c>
      <c r="E4312" s="1" t="s">
        <v>53</v>
      </c>
      <c r="F4312" s="1" t="s">
        <v>5066</v>
      </c>
      <c r="G4312" s="1" t="s">
        <v>5067</v>
      </c>
      <c r="H4312" s="1" t="s">
        <v>29</v>
      </c>
      <c r="I4312" s="1" t="s">
        <v>30</v>
      </c>
      <c r="J4312" s="1" t="s">
        <v>45</v>
      </c>
      <c r="K4312" s="1" t="s">
        <v>46</v>
      </c>
      <c r="L4312" s="1">
        <v>90045.0</v>
      </c>
      <c r="M4312" s="1" t="s">
        <v>47</v>
      </c>
      <c r="N4312" s="1" t="s">
        <v>2450</v>
      </c>
      <c r="O4312" s="1" t="s">
        <v>49</v>
      </c>
      <c r="P4312" s="1" t="s">
        <v>78</v>
      </c>
      <c r="Q4312" s="1" t="s">
        <v>2451</v>
      </c>
      <c r="R4312" s="1">
        <v>21.936</v>
      </c>
      <c r="S4312" s="1">
        <v>3.0</v>
      </c>
      <c r="T4312" s="1">
        <v>0.2</v>
      </c>
      <c r="U4312" s="1">
        <v>8.226</v>
      </c>
      <c r="V4312" s="1" t="str">
        <f>IF(M4312=People!B$2,People!A$2,IF(M4312=People!B$3,People!A$3,IF(M4312=People!B$4,People!A$4,IF(M4312=People!B$5,People!A$5,0))))</f>
        <v>Anna Andreadi</v>
      </c>
      <c r="W4312" s="5" t="str">
        <f t="array" ref="W4312">IFERROR(INDEX(Returns!A:A,MATCH(B4312,Returns!B:B,0)),"No")</f>
        <v>No</v>
      </c>
      <c r="X4312" s="3">
        <f t="shared" si="1"/>
        <v>11</v>
      </c>
      <c r="Y4312" s="3">
        <f t="shared" si="2"/>
        <v>2016</v>
      </c>
    </row>
    <row r="4313" ht="14.25" customHeight="1">
      <c r="A4313" s="1">
        <v>4312.0</v>
      </c>
      <c r="B4313" s="3" t="s">
        <v>7411</v>
      </c>
      <c r="C4313" s="4">
        <v>42678.0</v>
      </c>
      <c r="D4313" s="4">
        <v>42685.0</v>
      </c>
      <c r="E4313" s="1" t="s">
        <v>53</v>
      </c>
      <c r="F4313" s="1" t="s">
        <v>5066</v>
      </c>
      <c r="G4313" s="1" t="s">
        <v>5067</v>
      </c>
      <c r="H4313" s="1" t="s">
        <v>29</v>
      </c>
      <c r="I4313" s="1" t="s">
        <v>30</v>
      </c>
      <c r="J4313" s="1" t="s">
        <v>45</v>
      </c>
      <c r="K4313" s="1" t="s">
        <v>46</v>
      </c>
      <c r="L4313" s="1">
        <v>90045.0</v>
      </c>
      <c r="M4313" s="1" t="s">
        <v>47</v>
      </c>
      <c r="N4313" s="1" t="s">
        <v>5784</v>
      </c>
      <c r="O4313" s="1" t="s">
        <v>49</v>
      </c>
      <c r="P4313" s="1" t="s">
        <v>93</v>
      </c>
      <c r="Q4313" s="1" t="s">
        <v>5785</v>
      </c>
      <c r="R4313" s="1">
        <v>19.44</v>
      </c>
      <c r="S4313" s="1">
        <v>3.0</v>
      </c>
      <c r="T4313" s="1">
        <v>0.0</v>
      </c>
      <c r="U4313" s="1">
        <v>9.3312</v>
      </c>
      <c r="V4313" s="1" t="str">
        <f>IF(M4313=People!B$2,People!A$2,IF(M4313=People!B$3,People!A$3,IF(M4313=People!B$4,People!A$4,IF(M4313=People!B$5,People!A$5,0))))</f>
        <v>Anna Andreadi</v>
      </c>
      <c r="W4313" s="5" t="str">
        <f t="array" ref="W4313">IFERROR(INDEX(Returns!A:A,MATCH(B4313,Returns!B:B,0)),"No")</f>
        <v>No</v>
      </c>
      <c r="X4313" s="3">
        <f t="shared" si="1"/>
        <v>11</v>
      </c>
      <c r="Y4313" s="3">
        <f t="shared" si="2"/>
        <v>2016</v>
      </c>
    </row>
    <row r="4314" ht="14.25" customHeight="1">
      <c r="A4314" s="1">
        <v>4313.0</v>
      </c>
      <c r="B4314" s="3" t="s">
        <v>7411</v>
      </c>
      <c r="C4314" s="4">
        <v>42678.0</v>
      </c>
      <c r="D4314" s="4">
        <v>42685.0</v>
      </c>
      <c r="E4314" s="1" t="s">
        <v>53</v>
      </c>
      <c r="F4314" s="1" t="s">
        <v>5066</v>
      </c>
      <c r="G4314" s="1" t="s">
        <v>5067</v>
      </c>
      <c r="H4314" s="1" t="s">
        <v>29</v>
      </c>
      <c r="I4314" s="1" t="s">
        <v>30</v>
      </c>
      <c r="J4314" s="1" t="s">
        <v>45</v>
      </c>
      <c r="K4314" s="1" t="s">
        <v>46</v>
      </c>
      <c r="L4314" s="1">
        <v>90045.0</v>
      </c>
      <c r="M4314" s="1" t="s">
        <v>47</v>
      </c>
      <c r="N4314" s="1" t="s">
        <v>7412</v>
      </c>
      <c r="O4314" s="1" t="s">
        <v>74</v>
      </c>
      <c r="P4314" s="1" t="s">
        <v>687</v>
      </c>
      <c r="Q4314" s="1" t="s">
        <v>7413</v>
      </c>
      <c r="R4314" s="1">
        <v>447.968</v>
      </c>
      <c r="S4314" s="1">
        <v>4.0</v>
      </c>
      <c r="T4314" s="1">
        <v>0.2</v>
      </c>
      <c r="U4314" s="1">
        <v>139.99</v>
      </c>
      <c r="V4314" s="1" t="str">
        <f>IF(M4314=People!B$2,People!A$2,IF(M4314=People!B$3,People!A$3,IF(M4314=People!B$4,People!A$4,IF(M4314=People!B$5,People!A$5,0))))</f>
        <v>Anna Andreadi</v>
      </c>
      <c r="W4314" s="5" t="str">
        <f t="array" ref="W4314">IFERROR(INDEX(Returns!A:A,MATCH(B4314,Returns!B:B,0)),"No")</f>
        <v>No</v>
      </c>
      <c r="X4314" s="3">
        <f t="shared" si="1"/>
        <v>11</v>
      </c>
      <c r="Y4314" s="3">
        <f t="shared" si="2"/>
        <v>2016</v>
      </c>
    </row>
    <row r="4315" ht="14.25" customHeight="1">
      <c r="A4315" s="1">
        <v>4314.0</v>
      </c>
      <c r="B4315" s="3" t="s">
        <v>7414</v>
      </c>
      <c r="C4315" s="4">
        <v>42621.0</v>
      </c>
      <c r="D4315" s="4">
        <v>42625.0</v>
      </c>
      <c r="E4315" s="1" t="s">
        <v>53</v>
      </c>
      <c r="F4315" s="1" t="s">
        <v>3439</v>
      </c>
      <c r="G4315" s="1" t="s">
        <v>3440</v>
      </c>
      <c r="H4315" s="1" t="s">
        <v>44</v>
      </c>
      <c r="I4315" s="1" t="s">
        <v>30</v>
      </c>
      <c r="J4315" s="1" t="s">
        <v>1179</v>
      </c>
      <c r="K4315" s="1" t="s">
        <v>270</v>
      </c>
      <c r="L4315" s="1">
        <v>11561.0</v>
      </c>
      <c r="M4315" s="1" t="s">
        <v>151</v>
      </c>
      <c r="N4315" s="1" t="s">
        <v>7130</v>
      </c>
      <c r="O4315" s="1" t="s">
        <v>49</v>
      </c>
      <c r="P4315" s="1" t="s">
        <v>81</v>
      </c>
      <c r="Q4315" s="1" t="s">
        <v>7131</v>
      </c>
      <c r="R4315" s="1">
        <v>16.78</v>
      </c>
      <c r="S4315" s="1">
        <v>2.0</v>
      </c>
      <c r="T4315" s="1">
        <v>0.0</v>
      </c>
      <c r="U4315" s="1">
        <v>4.195</v>
      </c>
      <c r="V4315" s="1" t="str">
        <f>IF(M4315=People!B$2,People!A$2,IF(M4315=People!B$3,People!A$3,IF(M4315=People!B$4,People!A$4,IF(M4315=People!B$5,People!A$5,0))))</f>
        <v>Chuck Magee</v>
      </c>
      <c r="W4315" s="5" t="str">
        <f t="array" ref="W4315">IFERROR(INDEX(Returns!A:A,MATCH(B4315,Returns!B:B,0)),"No")</f>
        <v>No</v>
      </c>
      <c r="X4315" s="3">
        <f t="shared" si="1"/>
        <v>9</v>
      </c>
      <c r="Y4315" s="3">
        <f t="shared" si="2"/>
        <v>2016</v>
      </c>
    </row>
    <row r="4316" ht="14.25" customHeight="1">
      <c r="A4316" s="1">
        <v>4315.0</v>
      </c>
      <c r="B4316" s="3" t="s">
        <v>7415</v>
      </c>
      <c r="C4316" s="4">
        <v>42911.0</v>
      </c>
      <c r="D4316" s="4">
        <v>42917.0</v>
      </c>
      <c r="E4316" s="1" t="s">
        <v>53</v>
      </c>
      <c r="F4316" s="1" t="s">
        <v>2251</v>
      </c>
      <c r="G4316" s="1" t="s">
        <v>2252</v>
      </c>
      <c r="H4316" s="1" t="s">
        <v>29</v>
      </c>
      <c r="I4316" s="1" t="s">
        <v>30</v>
      </c>
      <c r="J4316" s="1" t="s">
        <v>45</v>
      </c>
      <c r="K4316" s="1" t="s">
        <v>46</v>
      </c>
      <c r="L4316" s="1">
        <v>90045.0</v>
      </c>
      <c r="M4316" s="1" t="s">
        <v>47</v>
      </c>
      <c r="N4316" s="1" t="s">
        <v>6765</v>
      </c>
      <c r="O4316" s="1" t="s">
        <v>49</v>
      </c>
      <c r="P4316" s="1" t="s">
        <v>71</v>
      </c>
      <c r="Q4316" s="1" t="s">
        <v>3046</v>
      </c>
      <c r="R4316" s="1">
        <v>20.96</v>
      </c>
      <c r="S4316" s="1">
        <v>2.0</v>
      </c>
      <c r="T4316" s="1">
        <v>0.0</v>
      </c>
      <c r="U4316" s="1">
        <v>5.24</v>
      </c>
      <c r="V4316" s="1" t="str">
        <f>IF(M4316=People!B$2,People!A$2,IF(M4316=People!B$3,People!A$3,IF(M4316=People!B$4,People!A$4,IF(M4316=People!B$5,People!A$5,0))))</f>
        <v>Anna Andreadi</v>
      </c>
      <c r="W4316" s="5" t="str">
        <f t="array" ref="W4316">IFERROR(INDEX(Returns!A:A,MATCH(B4316,Returns!B:B,0)),"No")</f>
        <v>No</v>
      </c>
      <c r="X4316" s="3">
        <f t="shared" si="1"/>
        <v>6</v>
      </c>
      <c r="Y4316" s="3">
        <f t="shared" si="2"/>
        <v>2017</v>
      </c>
    </row>
    <row r="4317" ht="14.25" customHeight="1">
      <c r="A4317" s="1">
        <v>4316.0</v>
      </c>
      <c r="B4317" s="3" t="s">
        <v>7415</v>
      </c>
      <c r="C4317" s="4">
        <v>42911.0</v>
      </c>
      <c r="D4317" s="4">
        <v>42917.0</v>
      </c>
      <c r="E4317" s="1" t="s">
        <v>53</v>
      </c>
      <c r="F4317" s="1" t="s">
        <v>2251</v>
      </c>
      <c r="G4317" s="1" t="s">
        <v>2252</v>
      </c>
      <c r="H4317" s="1" t="s">
        <v>29</v>
      </c>
      <c r="I4317" s="1" t="s">
        <v>30</v>
      </c>
      <c r="J4317" s="1" t="s">
        <v>45</v>
      </c>
      <c r="K4317" s="1" t="s">
        <v>46</v>
      </c>
      <c r="L4317" s="1">
        <v>90045.0</v>
      </c>
      <c r="M4317" s="1" t="s">
        <v>47</v>
      </c>
      <c r="N4317" s="1" t="s">
        <v>3155</v>
      </c>
      <c r="O4317" s="1" t="s">
        <v>49</v>
      </c>
      <c r="P4317" s="1" t="s">
        <v>78</v>
      </c>
      <c r="Q4317" s="1" t="s">
        <v>3156</v>
      </c>
      <c r="R4317" s="1">
        <v>88.752</v>
      </c>
      <c r="S4317" s="1">
        <v>3.0</v>
      </c>
      <c r="T4317" s="1">
        <v>0.2</v>
      </c>
      <c r="U4317" s="1">
        <v>27.735</v>
      </c>
      <c r="V4317" s="1" t="str">
        <f>IF(M4317=People!B$2,People!A$2,IF(M4317=People!B$3,People!A$3,IF(M4317=People!B$4,People!A$4,IF(M4317=People!B$5,People!A$5,0))))</f>
        <v>Anna Andreadi</v>
      </c>
      <c r="W4317" s="5" t="str">
        <f t="array" ref="W4317">IFERROR(INDEX(Returns!A:A,MATCH(B4317,Returns!B:B,0)),"No")</f>
        <v>No</v>
      </c>
      <c r="X4317" s="3">
        <f t="shared" si="1"/>
        <v>6</v>
      </c>
      <c r="Y4317" s="3">
        <f t="shared" si="2"/>
        <v>2017</v>
      </c>
    </row>
    <row r="4318" ht="14.25" customHeight="1">
      <c r="A4318" s="1">
        <v>4317.0</v>
      </c>
      <c r="B4318" s="3" t="s">
        <v>7415</v>
      </c>
      <c r="C4318" s="4">
        <v>42911.0</v>
      </c>
      <c r="D4318" s="4">
        <v>42917.0</v>
      </c>
      <c r="E4318" s="1" t="s">
        <v>53</v>
      </c>
      <c r="F4318" s="1" t="s">
        <v>2251</v>
      </c>
      <c r="G4318" s="1" t="s">
        <v>2252</v>
      </c>
      <c r="H4318" s="1" t="s">
        <v>29</v>
      </c>
      <c r="I4318" s="1" t="s">
        <v>30</v>
      </c>
      <c r="J4318" s="1" t="s">
        <v>45</v>
      </c>
      <c r="K4318" s="1" t="s">
        <v>46</v>
      </c>
      <c r="L4318" s="1">
        <v>90045.0</v>
      </c>
      <c r="M4318" s="1" t="s">
        <v>47</v>
      </c>
      <c r="N4318" s="1" t="s">
        <v>2090</v>
      </c>
      <c r="O4318" s="1" t="s">
        <v>49</v>
      </c>
      <c r="P4318" s="1" t="s">
        <v>62</v>
      </c>
      <c r="Q4318" s="1" t="s">
        <v>2091</v>
      </c>
      <c r="R4318" s="1">
        <v>304.23</v>
      </c>
      <c r="S4318" s="1">
        <v>3.0</v>
      </c>
      <c r="T4318" s="1">
        <v>0.0</v>
      </c>
      <c r="U4318" s="1">
        <v>9.12689999999999</v>
      </c>
      <c r="V4318" s="1" t="str">
        <f>IF(M4318=People!B$2,People!A$2,IF(M4318=People!B$3,People!A$3,IF(M4318=People!B$4,People!A$4,IF(M4318=People!B$5,People!A$5,0))))</f>
        <v>Anna Andreadi</v>
      </c>
      <c r="W4318" s="5" t="str">
        <f t="array" ref="W4318">IFERROR(INDEX(Returns!A:A,MATCH(B4318,Returns!B:B,0)),"No")</f>
        <v>No</v>
      </c>
      <c r="X4318" s="3">
        <f t="shared" si="1"/>
        <v>6</v>
      </c>
      <c r="Y4318" s="3">
        <f t="shared" si="2"/>
        <v>2017</v>
      </c>
    </row>
    <row r="4319" ht="14.25" customHeight="1">
      <c r="A4319" s="1">
        <v>4318.0</v>
      </c>
      <c r="B4319" s="3" t="s">
        <v>7416</v>
      </c>
      <c r="C4319" s="4">
        <v>42942.0</v>
      </c>
      <c r="D4319" s="4">
        <v>42949.0</v>
      </c>
      <c r="E4319" s="1" t="s">
        <v>53</v>
      </c>
      <c r="F4319" s="1" t="s">
        <v>604</v>
      </c>
      <c r="G4319" s="1" t="s">
        <v>605</v>
      </c>
      <c r="H4319" s="1" t="s">
        <v>29</v>
      </c>
      <c r="I4319" s="1" t="s">
        <v>30</v>
      </c>
      <c r="J4319" s="1" t="s">
        <v>130</v>
      </c>
      <c r="K4319" s="1" t="s">
        <v>46</v>
      </c>
      <c r="L4319" s="1">
        <v>94110.0</v>
      </c>
      <c r="M4319" s="1" t="s">
        <v>47</v>
      </c>
      <c r="N4319" s="1" t="s">
        <v>2166</v>
      </c>
      <c r="O4319" s="1" t="s">
        <v>49</v>
      </c>
      <c r="P4319" s="1" t="s">
        <v>176</v>
      </c>
      <c r="Q4319" s="1" t="s">
        <v>2167</v>
      </c>
      <c r="R4319" s="1">
        <v>167.86</v>
      </c>
      <c r="S4319" s="1">
        <v>2.0</v>
      </c>
      <c r="T4319" s="1">
        <v>0.0</v>
      </c>
      <c r="U4319" s="1">
        <v>78.8942</v>
      </c>
      <c r="V4319" s="1" t="str">
        <f>IF(M4319=People!B$2,People!A$2,IF(M4319=People!B$3,People!A$3,IF(M4319=People!B$4,People!A$4,IF(M4319=People!B$5,People!A$5,0))))</f>
        <v>Anna Andreadi</v>
      </c>
      <c r="W4319" s="5" t="str">
        <f t="array" ref="W4319">IFERROR(INDEX(Returns!A:A,MATCH(B4319,Returns!B:B,0)),"No")</f>
        <v>No</v>
      </c>
      <c r="X4319" s="3">
        <f t="shared" si="1"/>
        <v>7</v>
      </c>
      <c r="Y4319" s="3">
        <f t="shared" si="2"/>
        <v>2017</v>
      </c>
    </row>
    <row r="4320" ht="14.25" customHeight="1">
      <c r="A4320" s="1">
        <v>4319.0</v>
      </c>
      <c r="B4320" s="3" t="s">
        <v>7417</v>
      </c>
      <c r="C4320" s="4">
        <v>43806.0</v>
      </c>
      <c r="D4320" s="4">
        <v>43810.0</v>
      </c>
      <c r="E4320" s="1" t="s">
        <v>53</v>
      </c>
      <c r="F4320" s="1" t="s">
        <v>2411</v>
      </c>
      <c r="G4320" s="1" t="s">
        <v>2412</v>
      </c>
      <c r="H4320" s="1" t="s">
        <v>29</v>
      </c>
      <c r="I4320" s="1" t="s">
        <v>30</v>
      </c>
      <c r="J4320" s="1" t="s">
        <v>1472</v>
      </c>
      <c r="K4320" s="1" t="s">
        <v>322</v>
      </c>
      <c r="L4320" s="1">
        <v>23223.0</v>
      </c>
      <c r="M4320" s="1" t="s">
        <v>33</v>
      </c>
      <c r="N4320" s="1" t="s">
        <v>7418</v>
      </c>
      <c r="O4320" s="1" t="s">
        <v>35</v>
      </c>
      <c r="P4320" s="1" t="s">
        <v>68</v>
      </c>
      <c r="Q4320" s="1" t="s">
        <v>7419</v>
      </c>
      <c r="R4320" s="1">
        <v>82.38</v>
      </c>
      <c r="S4320" s="1">
        <v>6.0</v>
      </c>
      <c r="T4320" s="1">
        <v>0.0</v>
      </c>
      <c r="U4320" s="1">
        <v>25.5378</v>
      </c>
      <c r="V4320" s="1" t="str">
        <f>IF(M4320=People!B$2,People!A$2,IF(M4320=People!B$3,People!A$3,IF(M4320=People!B$4,People!A$4,IF(M4320=People!B$5,People!A$5,0))))</f>
        <v>Cassandra Brandow</v>
      </c>
      <c r="W4320" s="5" t="str">
        <f t="array" ref="W4320">IFERROR(INDEX(Returns!A:A,MATCH(B4320,Returns!B:B,0)),"No")</f>
        <v>No</v>
      </c>
      <c r="X4320" s="3">
        <f t="shared" si="1"/>
        <v>12</v>
      </c>
      <c r="Y4320" s="3">
        <f t="shared" si="2"/>
        <v>2019</v>
      </c>
    </row>
    <row r="4321" ht="14.25" customHeight="1">
      <c r="A4321" s="1">
        <v>4320.0</v>
      </c>
      <c r="B4321" s="3" t="s">
        <v>7420</v>
      </c>
      <c r="C4321" s="4">
        <v>42733.0</v>
      </c>
      <c r="D4321" s="4">
        <v>42738.0</v>
      </c>
      <c r="E4321" s="1" t="s">
        <v>26</v>
      </c>
      <c r="F4321" s="1" t="s">
        <v>3880</v>
      </c>
      <c r="G4321" s="1" t="s">
        <v>3881</v>
      </c>
      <c r="H4321" s="1" t="s">
        <v>29</v>
      </c>
      <c r="I4321" s="1" t="s">
        <v>30</v>
      </c>
      <c r="J4321" s="1" t="s">
        <v>5479</v>
      </c>
      <c r="K4321" s="1" t="s">
        <v>672</v>
      </c>
      <c r="L4321" s="1">
        <v>87105.0</v>
      </c>
      <c r="M4321" s="1" t="s">
        <v>47</v>
      </c>
      <c r="N4321" s="1" t="s">
        <v>4561</v>
      </c>
      <c r="O4321" s="1" t="s">
        <v>74</v>
      </c>
      <c r="P4321" s="1" t="s">
        <v>75</v>
      </c>
      <c r="Q4321" s="1" t="s">
        <v>4562</v>
      </c>
      <c r="R4321" s="1">
        <v>23.976</v>
      </c>
      <c r="S4321" s="1">
        <v>3.0</v>
      </c>
      <c r="T4321" s="1">
        <v>0.2</v>
      </c>
      <c r="U4321" s="1">
        <v>-5.6943</v>
      </c>
      <c r="V4321" s="1" t="str">
        <f>IF(M4321=People!B$2,People!A$2,IF(M4321=People!B$3,People!A$3,IF(M4321=People!B$4,People!A$4,IF(M4321=People!B$5,People!A$5,0))))</f>
        <v>Anna Andreadi</v>
      </c>
      <c r="W4321" s="5" t="str">
        <f t="array" ref="W4321">IFERROR(INDEX(Returns!A:A,MATCH(B4321,Returns!B:B,0)),"No")</f>
        <v>Yes</v>
      </c>
      <c r="X4321" s="3">
        <f t="shared" si="1"/>
        <v>12</v>
      </c>
      <c r="Y4321" s="3">
        <f t="shared" si="2"/>
        <v>2017</v>
      </c>
    </row>
    <row r="4322" ht="14.25" customHeight="1">
      <c r="A4322" s="1">
        <v>4321.0</v>
      </c>
      <c r="B4322" s="3" t="s">
        <v>7420</v>
      </c>
      <c r="C4322" s="4">
        <v>42733.0</v>
      </c>
      <c r="D4322" s="4">
        <v>42738.0</v>
      </c>
      <c r="E4322" s="1" t="s">
        <v>26</v>
      </c>
      <c r="F4322" s="1" t="s">
        <v>3880</v>
      </c>
      <c r="G4322" s="1" t="s">
        <v>3881</v>
      </c>
      <c r="H4322" s="1" t="s">
        <v>29</v>
      </c>
      <c r="I4322" s="1" t="s">
        <v>30</v>
      </c>
      <c r="J4322" s="1" t="s">
        <v>5479</v>
      </c>
      <c r="K4322" s="1" t="s">
        <v>672</v>
      </c>
      <c r="L4322" s="1">
        <v>87105.0</v>
      </c>
      <c r="M4322" s="1" t="s">
        <v>47</v>
      </c>
      <c r="N4322" s="1" t="s">
        <v>5279</v>
      </c>
      <c r="O4322" s="1" t="s">
        <v>49</v>
      </c>
      <c r="P4322" s="1" t="s">
        <v>62</v>
      </c>
      <c r="Q4322" s="1" t="s">
        <v>5280</v>
      </c>
      <c r="R4322" s="1">
        <v>33.29</v>
      </c>
      <c r="S4322" s="1">
        <v>1.0</v>
      </c>
      <c r="T4322" s="1">
        <v>0.0</v>
      </c>
      <c r="U4322" s="1">
        <v>7.9896</v>
      </c>
      <c r="V4322" s="1" t="str">
        <f>IF(M4322=People!B$2,People!A$2,IF(M4322=People!B$3,People!A$3,IF(M4322=People!B$4,People!A$4,IF(M4322=People!B$5,People!A$5,0))))</f>
        <v>Anna Andreadi</v>
      </c>
      <c r="W4322" s="5" t="str">
        <f t="array" ref="W4322">IFERROR(INDEX(Returns!A:A,MATCH(B4322,Returns!B:B,0)),"No")</f>
        <v>Yes</v>
      </c>
      <c r="X4322" s="3">
        <f t="shared" si="1"/>
        <v>12</v>
      </c>
      <c r="Y4322" s="3">
        <f t="shared" si="2"/>
        <v>2017</v>
      </c>
    </row>
    <row r="4323" ht="14.25" customHeight="1">
      <c r="A4323" s="1">
        <v>4322.0</v>
      </c>
      <c r="B4323" s="3" t="s">
        <v>7421</v>
      </c>
      <c r="C4323" s="4">
        <v>42780.0</v>
      </c>
      <c r="D4323" s="4">
        <v>42785.0</v>
      </c>
      <c r="E4323" s="1" t="s">
        <v>53</v>
      </c>
      <c r="F4323" s="1" t="s">
        <v>410</v>
      </c>
      <c r="G4323" s="1" t="s">
        <v>411</v>
      </c>
      <c r="H4323" s="1" t="s">
        <v>29</v>
      </c>
      <c r="I4323" s="1" t="s">
        <v>30</v>
      </c>
      <c r="J4323" s="1" t="s">
        <v>806</v>
      </c>
      <c r="K4323" s="1" t="s">
        <v>501</v>
      </c>
      <c r="L4323" s="1">
        <v>44312.0</v>
      </c>
      <c r="M4323" s="1" t="s">
        <v>151</v>
      </c>
      <c r="N4323" s="1" t="s">
        <v>1732</v>
      </c>
      <c r="O4323" s="1" t="s">
        <v>49</v>
      </c>
      <c r="P4323" s="1" t="s">
        <v>78</v>
      </c>
      <c r="Q4323" s="1" t="s">
        <v>1733</v>
      </c>
      <c r="R4323" s="1">
        <v>14.952</v>
      </c>
      <c r="S4323" s="1">
        <v>2.0</v>
      </c>
      <c r="T4323" s="1">
        <v>0.7</v>
      </c>
      <c r="U4323" s="1">
        <v>-11.9616</v>
      </c>
      <c r="V4323" s="1" t="str">
        <f>IF(M4323=People!B$2,People!A$2,IF(M4323=People!B$3,People!A$3,IF(M4323=People!B$4,People!A$4,IF(M4323=People!B$5,People!A$5,0))))</f>
        <v>Chuck Magee</v>
      </c>
      <c r="W4323" s="5" t="str">
        <f t="array" ref="W4323">IFERROR(INDEX(Returns!A:A,MATCH(B4323,Returns!B:B,0)),"No")</f>
        <v>No</v>
      </c>
      <c r="X4323" s="3">
        <f t="shared" si="1"/>
        <v>2</v>
      </c>
      <c r="Y4323" s="3">
        <f t="shared" si="2"/>
        <v>2017</v>
      </c>
    </row>
    <row r="4324" ht="14.25" customHeight="1">
      <c r="A4324" s="1">
        <v>4323.0</v>
      </c>
      <c r="B4324" s="3" t="s">
        <v>7421</v>
      </c>
      <c r="C4324" s="4">
        <v>42780.0</v>
      </c>
      <c r="D4324" s="4">
        <v>42785.0</v>
      </c>
      <c r="E4324" s="1" t="s">
        <v>53</v>
      </c>
      <c r="F4324" s="1" t="s">
        <v>410</v>
      </c>
      <c r="G4324" s="1" t="s">
        <v>411</v>
      </c>
      <c r="H4324" s="1" t="s">
        <v>29</v>
      </c>
      <c r="I4324" s="1" t="s">
        <v>30</v>
      </c>
      <c r="J4324" s="1" t="s">
        <v>806</v>
      </c>
      <c r="K4324" s="1" t="s">
        <v>501</v>
      </c>
      <c r="L4324" s="1">
        <v>44312.0</v>
      </c>
      <c r="M4324" s="1" t="s">
        <v>151</v>
      </c>
      <c r="N4324" s="1" t="s">
        <v>5797</v>
      </c>
      <c r="O4324" s="1" t="s">
        <v>74</v>
      </c>
      <c r="P4324" s="1" t="s">
        <v>75</v>
      </c>
      <c r="Q4324" s="1" t="s">
        <v>5798</v>
      </c>
      <c r="R4324" s="1">
        <v>323.982</v>
      </c>
      <c r="S4324" s="1">
        <v>3.0</v>
      </c>
      <c r="T4324" s="1">
        <v>0.4</v>
      </c>
      <c r="U4324" s="1">
        <v>-80.9955</v>
      </c>
      <c r="V4324" s="1" t="str">
        <f>IF(M4324=People!B$2,People!A$2,IF(M4324=People!B$3,People!A$3,IF(M4324=People!B$4,People!A$4,IF(M4324=People!B$5,People!A$5,0))))</f>
        <v>Chuck Magee</v>
      </c>
      <c r="W4324" s="5" t="str">
        <f t="array" ref="W4324">IFERROR(INDEX(Returns!A:A,MATCH(B4324,Returns!B:B,0)),"No")</f>
        <v>No</v>
      </c>
      <c r="X4324" s="3">
        <f t="shared" si="1"/>
        <v>2</v>
      </c>
      <c r="Y4324" s="3">
        <f t="shared" si="2"/>
        <v>2017</v>
      </c>
    </row>
    <row r="4325" ht="14.25" customHeight="1">
      <c r="A4325" s="1">
        <v>4324.0</v>
      </c>
      <c r="B4325" s="3" t="s">
        <v>7421</v>
      </c>
      <c r="C4325" s="4">
        <v>42780.0</v>
      </c>
      <c r="D4325" s="4">
        <v>42785.0</v>
      </c>
      <c r="E4325" s="1" t="s">
        <v>53</v>
      </c>
      <c r="F4325" s="1" t="s">
        <v>410</v>
      </c>
      <c r="G4325" s="1" t="s">
        <v>411</v>
      </c>
      <c r="H4325" s="1" t="s">
        <v>29</v>
      </c>
      <c r="I4325" s="1" t="s">
        <v>30</v>
      </c>
      <c r="J4325" s="1" t="s">
        <v>806</v>
      </c>
      <c r="K4325" s="1" t="s">
        <v>501</v>
      </c>
      <c r="L4325" s="1">
        <v>44312.0</v>
      </c>
      <c r="M4325" s="1" t="s">
        <v>151</v>
      </c>
      <c r="N4325" s="1" t="s">
        <v>1259</v>
      </c>
      <c r="O4325" s="1" t="s">
        <v>49</v>
      </c>
      <c r="P4325" s="1" t="s">
        <v>78</v>
      </c>
      <c r="Q4325" s="1" t="s">
        <v>1260</v>
      </c>
      <c r="R4325" s="1">
        <v>2.286</v>
      </c>
      <c r="S4325" s="1">
        <v>2.0</v>
      </c>
      <c r="T4325" s="1">
        <v>0.7</v>
      </c>
      <c r="U4325" s="1">
        <v>-1.6764000000000001</v>
      </c>
      <c r="V4325" s="1" t="str">
        <f>IF(M4325=People!B$2,People!A$2,IF(M4325=People!B$3,People!A$3,IF(M4325=People!B$4,People!A$4,IF(M4325=People!B$5,People!A$5,0))))</f>
        <v>Chuck Magee</v>
      </c>
      <c r="W4325" s="5" t="str">
        <f t="array" ref="W4325">IFERROR(INDEX(Returns!A:A,MATCH(B4325,Returns!B:B,0)),"No")</f>
        <v>No</v>
      </c>
      <c r="X4325" s="3">
        <f t="shared" si="1"/>
        <v>2</v>
      </c>
      <c r="Y4325" s="3">
        <f t="shared" si="2"/>
        <v>2017</v>
      </c>
    </row>
    <row r="4326" ht="14.25" customHeight="1">
      <c r="A4326" s="1">
        <v>4325.0</v>
      </c>
      <c r="B4326" s="3" t="s">
        <v>7421</v>
      </c>
      <c r="C4326" s="4">
        <v>42780.0</v>
      </c>
      <c r="D4326" s="4">
        <v>42785.0</v>
      </c>
      <c r="E4326" s="1" t="s">
        <v>53</v>
      </c>
      <c r="F4326" s="1" t="s">
        <v>410</v>
      </c>
      <c r="G4326" s="1" t="s">
        <v>411</v>
      </c>
      <c r="H4326" s="1" t="s">
        <v>29</v>
      </c>
      <c r="I4326" s="1" t="s">
        <v>30</v>
      </c>
      <c r="J4326" s="1" t="s">
        <v>806</v>
      </c>
      <c r="K4326" s="1" t="s">
        <v>501</v>
      </c>
      <c r="L4326" s="1">
        <v>44312.0</v>
      </c>
      <c r="M4326" s="1" t="s">
        <v>151</v>
      </c>
      <c r="N4326" s="1" t="s">
        <v>3434</v>
      </c>
      <c r="O4326" s="1" t="s">
        <v>49</v>
      </c>
      <c r="P4326" s="1" t="s">
        <v>71</v>
      </c>
      <c r="Q4326" s="1" t="s">
        <v>3435</v>
      </c>
      <c r="R4326" s="1">
        <v>14.352</v>
      </c>
      <c r="S4326" s="1">
        <v>3.0</v>
      </c>
      <c r="T4326" s="1">
        <v>0.2</v>
      </c>
      <c r="U4326" s="1">
        <v>0.897</v>
      </c>
      <c r="V4326" s="1" t="str">
        <f>IF(M4326=People!B$2,People!A$2,IF(M4326=People!B$3,People!A$3,IF(M4326=People!B$4,People!A$4,IF(M4326=People!B$5,People!A$5,0))))</f>
        <v>Chuck Magee</v>
      </c>
      <c r="W4326" s="5" t="str">
        <f t="array" ref="W4326">IFERROR(INDEX(Returns!A:A,MATCH(B4326,Returns!B:B,0)),"No")</f>
        <v>No</v>
      </c>
      <c r="X4326" s="3">
        <f t="shared" si="1"/>
        <v>2</v>
      </c>
      <c r="Y4326" s="3">
        <f t="shared" si="2"/>
        <v>2017</v>
      </c>
    </row>
    <row r="4327" ht="14.25" customHeight="1">
      <c r="A4327" s="1">
        <v>4326.0</v>
      </c>
      <c r="B4327" s="3" t="s">
        <v>7421</v>
      </c>
      <c r="C4327" s="4">
        <v>42780.0</v>
      </c>
      <c r="D4327" s="4">
        <v>42785.0</v>
      </c>
      <c r="E4327" s="1" t="s">
        <v>53</v>
      </c>
      <c r="F4327" s="1" t="s">
        <v>410</v>
      </c>
      <c r="G4327" s="1" t="s">
        <v>411</v>
      </c>
      <c r="H4327" s="1" t="s">
        <v>29</v>
      </c>
      <c r="I4327" s="1" t="s">
        <v>30</v>
      </c>
      <c r="J4327" s="1" t="s">
        <v>806</v>
      </c>
      <c r="K4327" s="1" t="s">
        <v>501</v>
      </c>
      <c r="L4327" s="1">
        <v>44312.0</v>
      </c>
      <c r="M4327" s="1" t="s">
        <v>151</v>
      </c>
      <c r="N4327" s="1" t="s">
        <v>4179</v>
      </c>
      <c r="O4327" s="1" t="s">
        <v>74</v>
      </c>
      <c r="P4327" s="1" t="s">
        <v>164</v>
      </c>
      <c r="Q4327" s="1" t="s">
        <v>4180</v>
      </c>
      <c r="R4327" s="1">
        <v>71.976</v>
      </c>
      <c r="S4327" s="1">
        <v>3.0</v>
      </c>
      <c r="T4327" s="1">
        <v>0.2</v>
      </c>
      <c r="U4327" s="1">
        <v>0.8996999999999961</v>
      </c>
      <c r="V4327" s="1" t="str">
        <f>IF(M4327=People!B$2,People!A$2,IF(M4327=People!B$3,People!A$3,IF(M4327=People!B$4,People!A$4,IF(M4327=People!B$5,People!A$5,0))))</f>
        <v>Chuck Magee</v>
      </c>
      <c r="W4327" s="5" t="str">
        <f t="array" ref="W4327">IFERROR(INDEX(Returns!A:A,MATCH(B4327,Returns!B:B,0)),"No")</f>
        <v>No</v>
      </c>
      <c r="X4327" s="3">
        <f t="shared" si="1"/>
        <v>2</v>
      </c>
      <c r="Y4327" s="3">
        <f t="shared" si="2"/>
        <v>2017</v>
      </c>
    </row>
    <row r="4328" ht="14.25" customHeight="1">
      <c r="A4328" s="1">
        <v>4327.0</v>
      </c>
      <c r="B4328" s="3" t="s">
        <v>7422</v>
      </c>
      <c r="C4328" s="4">
        <v>43125.0</v>
      </c>
      <c r="D4328" s="4">
        <v>43127.0</v>
      </c>
      <c r="E4328" s="1" t="s">
        <v>191</v>
      </c>
      <c r="F4328" s="1" t="s">
        <v>3594</v>
      </c>
      <c r="G4328" s="1" t="s">
        <v>3595</v>
      </c>
      <c r="H4328" s="1" t="s">
        <v>44</v>
      </c>
      <c r="I4328" s="1" t="s">
        <v>30</v>
      </c>
      <c r="J4328" s="1" t="s">
        <v>2134</v>
      </c>
      <c r="K4328" s="1" t="s">
        <v>793</v>
      </c>
      <c r="L4328" s="1">
        <v>7060.0</v>
      </c>
      <c r="M4328" s="1" t="s">
        <v>151</v>
      </c>
      <c r="N4328" s="1" t="s">
        <v>5413</v>
      </c>
      <c r="O4328" s="1" t="s">
        <v>49</v>
      </c>
      <c r="P4328" s="1" t="s">
        <v>71</v>
      </c>
      <c r="Q4328" s="1" t="s">
        <v>5414</v>
      </c>
      <c r="R4328" s="1">
        <v>9.21</v>
      </c>
      <c r="S4328" s="1">
        <v>3.0</v>
      </c>
      <c r="T4328" s="1">
        <v>0.0</v>
      </c>
      <c r="U4328" s="1">
        <v>2.3025</v>
      </c>
      <c r="V4328" s="1" t="str">
        <f>IF(M4328=People!B$2,People!A$2,IF(M4328=People!B$3,People!A$3,IF(M4328=People!B$4,People!A$4,IF(M4328=People!B$5,People!A$5,0))))</f>
        <v>Chuck Magee</v>
      </c>
      <c r="W4328" s="5" t="str">
        <f t="array" ref="W4328">IFERROR(INDEX(Returns!A:A,MATCH(B4328,Returns!B:B,0)),"No")</f>
        <v>No</v>
      </c>
      <c r="X4328" s="3">
        <f t="shared" si="1"/>
        <v>1</v>
      </c>
      <c r="Y4328" s="3">
        <f t="shared" si="2"/>
        <v>2018</v>
      </c>
    </row>
    <row r="4329" ht="14.25" customHeight="1">
      <c r="A4329" s="1">
        <v>4328.0</v>
      </c>
      <c r="B4329" s="3" t="s">
        <v>7422</v>
      </c>
      <c r="C4329" s="4">
        <v>43125.0</v>
      </c>
      <c r="D4329" s="4">
        <v>43127.0</v>
      </c>
      <c r="E4329" s="1" t="s">
        <v>191</v>
      </c>
      <c r="F4329" s="1" t="s">
        <v>3594</v>
      </c>
      <c r="G4329" s="1" t="s">
        <v>3595</v>
      </c>
      <c r="H4329" s="1" t="s">
        <v>44</v>
      </c>
      <c r="I4329" s="1" t="s">
        <v>30</v>
      </c>
      <c r="J4329" s="1" t="s">
        <v>2134</v>
      </c>
      <c r="K4329" s="1" t="s">
        <v>793</v>
      </c>
      <c r="L4329" s="1">
        <v>7060.0</v>
      </c>
      <c r="M4329" s="1" t="s">
        <v>151</v>
      </c>
      <c r="N4329" s="1" t="s">
        <v>6752</v>
      </c>
      <c r="O4329" s="1" t="s">
        <v>49</v>
      </c>
      <c r="P4329" s="1" t="s">
        <v>93</v>
      </c>
      <c r="Q4329" s="1" t="s">
        <v>6753</v>
      </c>
      <c r="R4329" s="1">
        <v>18.0</v>
      </c>
      <c r="S4329" s="1">
        <v>5.0</v>
      </c>
      <c r="T4329" s="1">
        <v>0.0</v>
      </c>
      <c r="U4329" s="1">
        <v>8.28</v>
      </c>
      <c r="V4329" s="1" t="str">
        <f>IF(M4329=People!B$2,People!A$2,IF(M4329=People!B$3,People!A$3,IF(M4329=People!B$4,People!A$4,IF(M4329=People!B$5,People!A$5,0))))</f>
        <v>Chuck Magee</v>
      </c>
      <c r="W4329" s="5" t="str">
        <f t="array" ref="W4329">IFERROR(INDEX(Returns!A:A,MATCH(B4329,Returns!B:B,0)),"No")</f>
        <v>No</v>
      </c>
      <c r="X4329" s="3">
        <f t="shared" si="1"/>
        <v>1</v>
      </c>
      <c r="Y4329" s="3">
        <f t="shared" si="2"/>
        <v>2018</v>
      </c>
    </row>
    <row r="4330" ht="14.25" customHeight="1">
      <c r="A4330" s="1">
        <v>4329.0</v>
      </c>
      <c r="B4330" s="3" t="s">
        <v>7423</v>
      </c>
      <c r="C4330" s="4">
        <v>43556.0</v>
      </c>
      <c r="D4330" s="4">
        <v>43562.0</v>
      </c>
      <c r="E4330" s="1" t="s">
        <v>53</v>
      </c>
      <c r="F4330" s="1" t="s">
        <v>4694</v>
      </c>
      <c r="G4330" s="1" t="s">
        <v>4695</v>
      </c>
      <c r="H4330" s="1" t="s">
        <v>29</v>
      </c>
      <c r="I4330" s="1" t="s">
        <v>30</v>
      </c>
      <c r="J4330" s="1" t="s">
        <v>269</v>
      </c>
      <c r="K4330" s="1" t="s">
        <v>270</v>
      </c>
      <c r="L4330" s="1">
        <v>10011.0</v>
      </c>
      <c r="M4330" s="1" t="s">
        <v>151</v>
      </c>
      <c r="N4330" s="1" t="s">
        <v>6085</v>
      </c>
      <c r="O4330" s="1" t="s">
        <v>49</v>
      </c>
      <c r="P4330" s="1" t="s">
        <v>93</v>
      </c>
      <c r="Q4330" s="1" t="s">
        <v>6086</v>
      </c>
      <c r="R4330" s="1">
        <v>42.93</v>
      </c>
      <c r="S4330" s="1">
        <v>9.0</v>
      </c>
      <c r="T4330" s="1">
        <v>0.0</v>
      </c>
      <c r="U4330" s="1">
        <v>19.3185</v>
      </c>
      <c r="V4330" s="1" t="str">
        <f>IF(M4330=People!B$2,People!A$2,IF(M4330=People!B$3,People!A$3,IF(M4330=People!B$4,People!A$4,IF(M4330=People!B$5,People!A$5,0))))</f>
        <v>Chuck Magee</v>
      </c>
      <c r="W4330" s="5" t="str">
        <f t="array" ref="W4330">IFERROR(INDEX(Returns!A:A,MATCH(B4330,Returns!B:B,0)),"No")</f>
        <v>No</v>
      </c>
      <c r="X4330" s="3">
        <f t="shared" si="1"/>
        <v>4</v>
      </c>
      <c r="Y4330" s="3">
        <f t="shared" si="2"/>
        <v>2019</v>
      </c>
    </row>
    <row r="4331" ht="14.25" customHeight="1">
      <c r="A4331" s="1">
        <v>4330.0</v>
      </c>
      <c r="B4331" s="3" t="s">
        <v>7424</v>
      </c>
      <c r="C4331" s="4">
        <v>43741.0</v>
      </c>
      <c r="D4331" s="4">
        <v>43747.0</v>
      </c>
      <c r="E4331" s="1" t="s">
        <v>53</v>
      </c>
      <c r="F4331" s="1" t="s">
        <v>1195</v>
      </c>
      <c r="G4331" s="1" t="s">
        <v>1196</v>
      </c>
      <c r="H4331" s="1" t="s">
        <v>29</v>
      </c>
      <c r="I4331" s="1" t="s">
        <v>30</v>
      </c>
      <c r="J4331" s="1" t="s">
        <v>2338</v>
      </c>
      <c r="K4331" s="1" t="s">
        <v>57</v>
      </c>
      <c r="L4331" s="1">
        <v>33012.0</v>
      </c>
      <c r="M4331" s="1" t="s">
        <v>33</v>
      </c>
      <c r="N4331" s="1" t="s">
        <v>7425</v>
      </c>
      <c r="O4331" s="1" t="s">
        <v>49</v>
      </c>
      <c r="P4331" s="1" t="s">
        <v>93</v>
      </c>
      <c r="Q4331" s="1" t="s">
        <v>7426</v>
      </c>
      <c r="R4331" s="1">
        <v>15.552</v>
      </c>
      <c r="S4331" s="1">
        <v>3.0</v>
      </c>
      <c r="T4331" s="1">
        <v>0.2</v>
      </c>
      <c r="U4331" s="1">
        <v>5.4432</v>
      </c>
      <c r="V4331" s="1" t="str">
        <f>IF(M4331=People!B$2,People!A$2,IF(M4331=People!B$3,People!A$3,IF(M4331=People!B$4,People!A$4,IF(M4331=People!B$5,People!A$5,0))))</f>
        <v>Cassandra Brandow</v>
      </c>
      <c r="W4331" s="5" t="str">
        <f t="array" ref="W4331">IFERROR(INDEX(Returns!A:A,MATCH(B4331,Returns!B:B,0)),"No")</f>
        <v>No</v>
      </c>
      <c r="X4331" s="3">
        <f t="shared" si="1"/>
        <v>10</v>
      </c>
      <c r="Y4331" s="3">
        <f t="shared" si="2"/>
        <v>2019</v>
      </c>
    </row>
    <row r="4332" ht="14.25" customHeight="1">
      <c r="A4332" s="1">
        <v>4331.0</v>
      </c>
      <c r="B4332" s="3" t="s">
        <v>7424</v>
      </c>
      <c r="C4332" s="4">
        <v>43741.0</v>
      </c>
      <c r="D4332" s="4">
        <v>43747.0</v>
      </c>
      <c r="E4332" s="1" t="s">
        <v>53</v>
      </c>
      <c r="F4332" s="1" t="s">
        <v>1195</v>
      </c>
      <c r="G4332" s="1" t="s">
        <v>1196</v>
      </c>
      <c r="H4332" s="1" t="s">
        <v>29</v>
      </c>
      <c r="I4332" s="1" t="s">
        <v>30</v>
      </c>
      <c r="J4332" s="1" t="s">
        <v>2338</v>
      </c>
      <c r="K4332" s="1" t="s">
        <v>57</v>
      </c>
      <c r="L4332" s="1">
        <v>33012.0</v>
      </c>
      <c r="M4332" s="1" t="s">
        <v>33</v>
      </c>
      <c r="N4332" s="1" t="s">
        <v>2211</v>
      </c>
      <c r="O4332" s="1" t="s">
        <v>49</v>
      </c>
      <c r="P4332" s="1" t="s">
        <v>81</v>
      </c>
      <c r="Q4332" s="1" t="s">
        <v>2212</v>
      </c>
      <c r="R4332" s="1">
        <v>17.92</v>
      </c>
      <c r="S4332" s="1">
        <v>5.0</v>
      </c>
      <c r="T4332" s="1">
        <v>0.2</v>
      </c>
      <c r="U4332" s="1">
        <v>1.12</v>
      </c>
      <c r="V4332" s="1" t="str">
        <f>IF(M4332=People!B$2,People!A$2,IF(M4332=People!B$3,People!A$3,IF(M4332=People!B$4,People!A$4,IF(M4332=People!B$5,People!A$5,0))))</f>
        <v>Cassandra Brandow</v>
      </c>
      <c r="W4332" s="5" t="str">
        <f t="array" ref="W4332">IFERROR(INDEX(Returns!A:A,MATCH(B4332,Returns!B:B,0)),"No")</f>
        <v>No</v>
      </c>
      <c r="X4332" s="3">
        <f t="shared" si="1"/>
        <v>10</v>
      </c>
      <c r="Y4332" s="3">
        <f t="shared" si="2"/>
        <v>2019</v>
      </c>
    </row>
    <row r="4333" ht="14.25" customHeight="1">
      <c r="A4333" s="1">
        <v>4332.0</v>
      </c>
      <c r="B4333" s="3" t="s">
        <v>7427</v>
      </c>
      <c r="C4333" s="4">
        <v>43709.0</v>
      </c>
      <c r="D4333" s="4">
        <v>43714.0</v>
      </c>
      <c r="E4333" s="1" t="s">
        <v>53</v>
      </c>
      <c r="F4333" s="1" t="s">
        <v>2378</v>
      </c>
      <c r="G4333" s="1" t="s">
        <v>2379</v>
      </c>
      <c r="H4333" s="1" t="s">
        <v>29</v>
      </c>
      <c r="I4333" s="1" t="s">
        <v>30</v>
      </c>
      <c r="J4333" s="1" t="s">
        <v>4594</v>
      </c>
      <c r="K4333" s="1" t="s">
        <v>99</v>
      </c>
      <c r="L4333" s="1">
        <v>98052.0</v>
      </c>
      <c r="M4333" s="1" t="s">
        <v>47</v>
      </c>
      <c r="N4333" s="1" t="s">
        <v>393</v>
      </c>
      <c r="O4333" s="1" t="s">
        <v>74</v>
      </c>
      <c r="P4333" s="1" t="s">
        <v>164</v>
      </c>
      <c r="Q4333" s="1" t="s">
        <v>394</v>
      </c>
      <c r="R4333" s="1">
        <v>19.99</v>
      </c>
      <c r="S4333" s="1">
        <v>1.0</v>
      </c>
      <c r="T4333" s="1">
        <v>0.0</v>
      </c>
      <c r="U4333" s="1">
        <v>6.7966</v>
      </c>
      <c r="V4333" s="1" t="str">
        <f>IF(M4333=People!B$2,People!A$2,IF(M4333=People!B$3,People!A$3,IF(M4333=People!B$4,People!A$4,IF(M4333=People!B$5,People!A$5,0))))</f>
        <v>Anna Andreadi</v>
      </c>
      <c r="W4333" s="5" t="str">
        <f t="array" ref="W4333">IFERROR(INDEX(Returns!A:A,MATCH(B4333,Returns!B:B,0)),"No")</f>
        <v>No</v>
      </c>
      <c r="X4333" s="3">
        <f t="shared" si="1"/>
        <v>9</v>
      </c>
      <c r="Y4333" s="3">
        <f t="shared" si="2"/>
        <v>2019</v>
      </c>
    </row>
    <row r="4334" ht="14.25" customHeight="1">
      <c r="A4334" s="1">
        <v>4333.0</v>
      </c>
      <c r="B4334" s="3" t="s">
        <v>7427</v>
      </c>
      <c r="C4334" s="4">
        <v>43709.0</v>
      </c>
      <c r="D4334" s="4">
        <v>43714.0</v>
      </c>
      <c r="E4334" s="1" t="s">
        <v>53</v>
      </c>
      <c r="F4334" s="1" t="s">
        <v>2378</v>
      </c>
      <c r="G4334" s="1" t="s">
        <v>2379</v>
      </c>
      <c r="H4334" s="1" t="s">
        <v>29</v>
      </c>
      <c r="I4334" s="1" t="s">
        <v>30</v>
      </c>
      <c r="J4334" s="1" t="s">
        <v>4594</v>
      </c>
      <c r="K4334" s="1" t="s">
        <v>99</v>
      </c>
      <c r="L4334" s="1">
        <v>98052.0</v>
      </c>
      <c r="M4334" s="1" t="s">
        <v>47</v>
      </c>
      <c r="N4334" s="1" t="s">
        <v>6726</v>
      </c>
      <c r="O4334" s="1" t="s">
        <v>49</v>
      </c>
      <c r="P4334" s="1" t="s">
        <v>78</v>
      </c>
      <c r="Q4334" s="1" t="s">
        <v>6727</v>
      </c>
      <c r="R4334" s="1">
        <v>22.92</v>
      </c>
      <c r="S4334" s="1">
        <v>5.0</v>
      </c>
      <c r="T4334" s="1">
        <v>0.2</v>
      </c>
      <c r="U4334" s="1">
        <v>8.022</v>
      </c>
      <c r="V4334" s="1" t="str">
        <f>IF(M4334=People!B$2,People!A$2,IF(M4334=People!B$3,People!A$3,IF(M4334=People!B$4,People!A$4,IF(M4334=People!B$5,People!A$5,0))))</f>
        <v>Anna Andreadi</v>
      </c>
      <c r="W4334" s="5" t="str">
        <f t="array" ref="W4334">IFERROR(INDEX(Returns!A:A,MATCH(B4334,Returns!B:B,0)),"No")</f>
        <v>No</v>
      </c>
      <c r="X4334" s="3">
        <f t="shared" si="1"/>
        <v>9</v>
      </c>
      <c r="Y4334" s="3">
        <f t="shared" si="2"/>
        <v>2019</v>
      </c>
    </row>
    <row r="4335" ht="14.25" customHeight="1">
      <c r="A4335" s="1">
        <v>4334.0</v>
      </c>
      <c r="B4335" s="3" t="s">
        <v>7428</v>
      </c>
      <c r="C4335" s="4">
        <v>43090.0</v>
      </c>
      <c r="D4335" s="4">
        <v>43096.0</v>
      </c>
      <c r="E4335" s="1" t="s">
        <v>53</v>
      </c>
      <c r="F4335" s="1" t="s">
        <v>7429</v>
      </c>
      <c r="G4335" s="1" t="s">
        <v>7430</v>
      </c>
      <c r="H4335" s="1" t="s">
        <v>29</v>
      </c>
      <c r="I4335" s="1" t="s">
        <v>30</v>
      </c>
      <c r="J4335" s="1" t="s">
        <v>7431</v>
      </c>
      <c r="K4335" s="1" t="s">
        <v>57</v>
      </c>
      <c r="L4335" s="1">
        <v>32114.0</v>
      </c>
      <c r="M4335" s="1" t="s">
        <v>33</v>
      </c>
      <c r="N4335" s="1" t="s">
        <v>7432</v>
      </c>
      <c r="O4335" s="1" t="s">
        <v>74</v>
      </c>
      <c r="P4335" s="1" t="s">
        <v>164</v>
      </c>
      <c r="Q4335" s="1" t="s">
        <v>7433</v>
      </c>
      <c r="R4335" s="1">
        <v>50.88</v>
      </c>
      <c r="S4335" s="1">
        <v>6.0</v>
      </c>
      <c r="T4335" s="1">
        <v>0.2</v>
      </c>
      <c r="U4335" s="1">
        <v>14.628</v>
      </c>
      <c r="V4335" s="1" t="str">
        <f>IF(M4335=People!B$2,People!A$2,IF(M4335=People!B$3,People!A$3,IF(M4335=People!B$4,People!A$4,IF(M4335=People!B$5,People!A$5,0))))</f>
        <v>Cassandra Brandow</v>
      </c>
      <c r="W4335" s="5" t="str">
        <f t="array" ref="W4335">IFERROR(INDEX(Returns!A:A,MATCH(B4335,Returns!B:B,0)),"No")</f>
        <v>No</v>
      </c>
      <c r="X4335" s="3">
        <f t="shared" si="1"/>
        <v>12</v>
      </c>
      <c r="Y4335" s="3">
        <f t="shared" si="2"/>
        <v>2017</v>
      </c>
    </row>
    <row r="4336" ht="14.25" customHeight="1">
      <c r="A4336" s="1">
        <v>4335.0</v>
      </c>
      <c r="B4336" s="3" t="s">
        <v>7428</v>
      </c>
      <c r="C4336" s="4">
        <v>43090.0</v>
      </c>
      <c r="D4336" s="4">
        <v>43096.0</v>
      </c>
      <c r="E4336" s="1" t="s">
        <v>53</v>
      </c>
      <c r="F4336" s="1" t="s">
        <v>7429</v>
      </c>
      <c r="G4336" s="1" t="s">
        <v>7430</v>
      </c>
      <c r="H4336" s="1" t="s">
        <v>29</v>
      </c>
      <c r="I4336" s="1" t="s">
        <v>30</v>
      </c>
      <c r="J4336" s="1" t="s">
        <v>7431</v>
      </c>
      <c r="K4336" s="1" t="s">
        <v>57</v>
      </c>
      <c r="L4336" s="1">
        <v>32114.0</v>
      </c>
      <c r="M4336" s="1" t="s">
        <v>33</v>
      </c>
      <c r="N4336" s="1" t="s">
        <v>3256</v>
      </c>
      <c r="O4336" s="1" t="s">
        <v>49</v>
      </c>
      <c r="P4336" s="1" t="s">
        <v>176</v>
      </c>
      <c r="Q4336" s="1" t="s">
        <v>3257</v>
      </c>
      <c r="R4336" s="1">
        <v>27.312</v>
      </c>
      <c r="S4336" s="1">
        <v>2.0</v>
      </c>
      <c r="T4336" s="1">
        <v>0.2</v>
      </c>
      <c r="U4336" s="1">
        <v>9.2178</v>
      </c>
      <c r="V4336" s="1" t="str">
        <f>IF(M4336=People!B$2,People!A$2,IF(M4336=People!B$3,People!A$3,IF(M4336=People!B$4,People!A$4,IF(M4336=People!B$5,People!A$5,0))))</f>
        <v>Cassandra Brandow</v>
      </c>
      <c r="W4336" s="5" t="str">
        <f t="array" ref="W4336">IFERROR(INDEX(Returns!A:A,MATCH(B4336,Returns!B:B,0)),"No")</f>
        <v>No</v>
      </c>
      <c r="X4336" s="3">
        <f t="shared" si="1"/>
        <v>12</v>
      </c>
      <c r="Y4336" s="3">
        <f t="shared" si="2"/>
        <v>2017</v>
      </c>
    </row>
    <row r="4337" ht="14.25" customHeight="1">
      <c r="A4337" s="1">
        <v>4336.0</v>
      </c>
      <c r="B4337" s="3" t="s">
        <v>7434</v>
      </c>
      <c r="C4337" s="4">
        <v>43089.0</v>
      </c>
      <c r="D4337" s="4">
        <v>43093.0</v>
      </c>
      <c r="E4337" s="1" t="s">
        <v>53</v>
      </c>
      <c r="F4337" s="1" t="s">
        <v>452</v>
      </c>
      <c r="G4337" s="1" t="s">
        <v>453</v>
      </c>
      <c r="H4337" s="1" t="s">
        <v>29</v>
      </c>
      <c r="I4337" s="1" t="s">
        <v>30</v>
      </c>
      <c r="J4337" s="1" t="s">
        <v>7435</v>
      </c>
      <c r="K4337" s="1" t="s">
        <v>313</v>
      </c>
      <c r="L4337" s="1">
        <v>86442.0</v>
      </c>
      <c r="M4337" s="1" t="s">
        <v>47</v>
      </c>
      <c r="N4337" s="1" t="s">
        <v>7436</v>
      </c>
      <c r="O4337" s="1" t="s">
        <v>49</v>
      </c>
      <c r="P4337" s="1" t="s">
        <v>176</v>
      </c>
      <c r="Q4337" s="1" t="s">
        <v>7437</v>
      </c>
      <c r="R4337" s="1">
        <v>7.92</v>
      </c>
      <c r="S4337" s="1">
        <v>1.0</v>
      </c>
      <c r="T4337" s="1">
        <v>0.2</v>
      </c>
      <c r="U4337" s="1">
        <v>2.7720000000000002</v>
      </c>
      <c r="V4337" s="1" t="str">
        <f>IF(M4337=People!B$2,People!A$2,IF(M4337=People!B$3,People!A$3,IF(M4337=People!B$4,People!A$4,IF(M4337=People!B$5,People!A$5,0))))</f>
        <v>Anna Andreadi</v>
      </c>
      <c r="W4337" s="5" t="str">
        <f t="array" ref="W4337">IFERROR(INDEX(Returns!A:A,MATCH(B4337,Returns!B:B,0)),"No")</f>
        <v>No</v>
      </c>
      <c r="X4337" s="3">
        <f t="shared" si="1"/>
        <v>12</v>
      </c>
      <c r="Y4337" s="3">
        <f t="shared" si="2"/>
        <v>2017</v>
      </c>
    </row>
    <row r="4338" ht="14.25" customHeight="1">
      <c r="A4338" s="1">
        <v>4337.0</v>
      </c>
      <c r="B4338" s="3" t="s">
        <v>7434</v>
      </c>
      <c r="C4338" s="4">
        <v>43089.0</v>
      </c>
      <c r="D4338" s="4">
        <v>43093.0</v>
      </c>
      <c r="E4338" s="1" t="s">
        <v>53</v>
      </c>
      <c r="F4338" s="1" t="s">
        <v>452</v>
      </c>
      <c r="G4338" s="1" t="s">
        <v>453</v>
      </c>
      <c r="H4338" s="1" t="s">
        <v>29</v>
      </c>
      <c r="I4338" s="1" t="s">
        <v>30</v>
      </c>
      <c r="J4338" s="1" t="s">
        <v>7435</v>
      </c>
      <c r="K4338" s="1" t="s">
        <v>313</v>
      </c>
      <c r="L4338" s="1">
        <v>86442.0</v>
      </c>
      <c r="M4338" s="1" t="s">
        <v>47</v>
      </c>
      <c r="N4338" s="1" t="s">
        <v>4424</v>
      </c>
      <c r="O4338" s="1" t="s">
        <v>35</v>
      </c>
      <c r="P4338" s="1" t="s">
        <v>68</v>
      </c>
      <c r="Q4338" s="1" t="s">
        <v>4425</v>
      </c>
      <c r="R4338" s="1">
        <v>14.368</v>
      </c>
      <c r="S4338" s="1">
        <v>2.0</v>
      </c>
      <c r="T4338" s="1">
        <v>0.2</v>
      </c>
      <c r="U4338" s="1">
        <v>3.9512</v>
      </c>
      <c r="V4338" s="1" t="str">
        <f>IF(M4338=People!B$2,People!A$2,IF(M4338=People!B$3,People!A$3,IF(M4338=People!B$4,People!A$4,IF(M4338=People!B$5,People!A$5,0))))</f>
        <v>Anna Andreadi</v>
      </c>
      <c r="W4338" s="5" t="str">
        <f t="array" ref="W4338">IFERROR(INDEX(Returns!A:A,MATCH(B4338,Returns!B:B,0)),"No")</f>
        <v>No</v>
      </c>
      <c r="X4338" s="3">
        <f t="shared" si="1"/>
        <v>12</v>
      </c>
      <c r="Y4338" s="3">
        <f t="shared" si="2"/>
        <v>2017</v>
      </c>
    </row>
    <row r="4339" ht="14.25" customHeight="1">
      <c r="A4339" s="1">
        <v>4338.0</v>
      </c>
      <c r="B4339" s="3" t="s">
        <v>7438</v>
      </c>
      <c r="C4339" s="4">
        <v>43066.0</v>
      </c>
      <c r="D4339" s="4">
        <v>43070.0</v>
      </c>
      <c r="E4339" s="1" t="s">
        <v>53</v>
      </c>
      <c r="F4339" s="1" t="s">
        <v>200</v>
      </c>
      <c r="G4339" s="1" t="s">
        <v>201</v>
      </c>
      <c r="H4339" s="1" t="s">
        <v>105</v>
      </c>
      <c r="I4339" s="1" t="s">
        <v>30</v>
      </c>
      <c r="J4339" s="1" t="s">
        <v>45</v>
      </c>
      <c r="K4339" s="1" t="s">
        <v>46</v>
      </c>
      <c r="L4339" s="1">
        <v>90049.0</v>
      </c>
      <c r="M4339" s="1" t="s">
        <v>47</v>
      </c>
      <c r="N4339" s="1" t="s">
        <v>1421</v>
      </c>
      <c r="O4339" s="1" t="s">
        <v>74</v>
      </c>
      <c r="P4339" s="1" t="s">
        <v>164</v>
      </c>
      <c r="Q4339" s="1" t="s">
        <v>1422</v>
      </c>
      <c r="R4339" s="1">
        <v>107.97</v>
      </c>
      <c r="S4339" s="1">
        <v>3.0</v>
      </c>
      <c r="T4339" s="1">
        <v>0.0</v>
      </c>
      <c r="U4339" s="1">
        <v>22.6737</v>
      </c>
      <c r="V4339" s="1" t="str">
        <f>IF(M4339=People!B$2,People!A$2,IF(M4339=People!B$3,People!A$3,IF(M4339=People!B$4,People!A$4,IF(M4339=People!B$5,People!A$5,0))))</f>
        <v>Anna Andreadi</v>
      </c>
      <c r="W4339" s="5" t="str">
        <f t="array" ref="W4339">IFERROR(INDEX(Returns!A:A,MATCH(B4339,Returns!B:B,0)),"No")</f>
        <v>No</v>
      </c>
      <c r="X4339" s="3">
        <f t="shared" si="1"/>
        <v>11</v>
      </c>
      <c r="Y4339" s="3">
        <f t="shared" si="2"/>
        <v>2017</v>
      </c>
    </row>
    <row r="4340" ht="14.25" customHeight="1">
      <c r="A4340" s="1">
        <v>4339.0</v>
      </c>
      <c r="B4340" s="3" t="s">
        <v>7438</v>
      </c>
      <c r="C4340" s="4">
        <v>43066.0</v>
      </c>
      <c r="D4340" s="4">
        <v>43070.0</v>
      </c>
      <c r="E4340" s="1" t="s">
        <v>53</v>
      </c>
      <c r="F4340" s="1" t="s">
        <v>200</v>
      </c>
      <c r="G4340" s="1" t="s">
        <v>201</v>
      </c>
      <c r="H4340" s="1" t="s">
        <v>105</v>
      </c>
      <c r="I4340" s="1" t="s">
        <v>30</v>
      </c>
      <c r="J4340" s="1" t="s">
        <v>45</v>
      </c>
      <c r="K4340" s="1" t="s">
        <v>46</v>
      </c>
      <c r="L4340" s="1">
        <v>90049.0</v>
      </c>
      <c r="M4340" s="1" t="s">
        <v>47</v>
      </c>
      <c r="N4340" s="1" t="s">
        <v>323</v>
      </c>
      <c r="O4340" s="1" t="s">
        <v>49</v>
      </c>
      <c r="P4340" s="1" t="s">
        <v>93</v>
      </c>
      <c r="Q4340" s="1" t="s">
        <v>324</v>
      </c>
      <c r="R4340" s="1">
        <v>113.82</v>
      </c>
      <c r="S4340" s="1">
        <v>3.0</v>
      </c>
      <c r="T4340" s="1">
        <v>0.0</v>
      </c>
      <c r="U4340" s="1">
        <v>53.4954</v>
      </c>
      <c r="V4340" s="1" t="str">
        <f>IF(M4340=People!B$2,People!A$2,IF(M4340=People!B$3,People!A$3,IF(M4340=People!B$4,People!A$4,IF(M4340=People!B$5,People!A$5,0))))</f>
        <v>Anna Andreadi</v>
      </c>
      <c r="W4340" s="5" t="str">
        <f t="array" ref="W4340">IFERROR(INDEX(Returns!A:A,MATCH(B4340,Returns!B:B,0)),"No")</f>
        <v>No</v>
      </c>
      <c r="X4340" s="3">
        <f t="shared" si="1"/>
        <v>11</v>
      </c>
      <c r="Y4340" s="3">
        <f t="shared" si="2"/>
        <v>2017</v>
      </c>
    </row>
    <row r="4341" ht="14.25" customHeight="1">
      <c r="A4341" s="1">
        <v>4340.0</v>
      </c>
      <c r="B4341" s="3" t="s">
        <v>7439</v>
      </c>
      <c r="C4341" s="4">
        <v>43704.0</v>
      </c>
      <c r="D4341" s="4">
        <v>43709.0</v>
      </c>
      <c r="E4341" s="1" t="s">
        <v>53</v>
      </c>
      <c r="F4341" s="1" t="s">
        <v>7142</v>
      </c>
      <c r="G4341" s="1" t="s">
        <v>7143</v>
      </c>
      <c r="H4341" s="1" t="s">
        <v>29</v>
      </c>
      <c r="I4341" s="1" t="s">
        <v>30</v>
      </c>
      <c r="J4341" s="1" t="s">
        <v>616</v>
      </c>
      <c r="K4341" s="1" t="s">
        <v>338</v>
      </c>
      <c r="L4341" s="1">
        <v>37064.0</v>
      </c>
      <c r="M4341" s="1" t="s">
        <v>33</v>
      </c>
      <c r="N4341" s="1" t="s">
        <v>3823</v>
      </c>
      <c r="O4341" s="1" t="s">
        <v>49</v>
      </c>
      <c r="P4341" s="1" t="s">
        <v>93</v>
      </c>
      <c r="Q4341" s="1" t="s">
        <v>3824</v>
      </c>
      <c r="R4341" s="1">
        <v>5.184</v>
      </c>
      <c r="S4341" s="1">
        <v>1.0</v>
      </c>
      <c r="T4341" s="1">
        <v>0.2</v>
      </c>
      <c r="U4341" s="1">
        <v>1.8144</v>
      </c>
      <c r="V4341" s="1" t="str">
        <f>IF(M4341=People!B$2,People!A$2,IF(M4341=People!B$3,People!A$3,IF(M4341=People!B$4,People!A$4,IF(M4341=People!B$5,People!A$5,0))))</f>
        <v>Cassandra Brandow</v>
      </c>
      <c r="W4341" s="5" t="str">
        <f t="array" ref="W4341">IFERROR(INDEX(Returns!A:A,MATCH(B4341,Returns!B:B,0)),"No")</f>
        <v>No</v>
      </c>
      <c r="X4341" s="3">
        <f t="shared" si="1"/>
        <v>8</v>
      </c>
      <c r="Y4341" s="3">
        <f t="shared" si="2"/>
        <v>2019</v>
      </c>
    </row>
    <row r="4342" ht="14.25" customHeight="1">
      <c r="A4342" s="1">
        <v>4341.0</v>
      </c>
      <c r="B4342" s="3" t="s">
        <v>7440</v>
      </c>
      <c r="C4342" s="4">
        <v>42451.0</v>
      </c>
      <c r="D4342" s="4">
        <v>42451.0</v>
      </c>
      <c r="E4342" s="1" t="s">
        <v>1296</v>
      </c>
      <c r="F4342" s="1" t="s">
        <v>6904</v>
      </c>
      <c r="G4342" s="1" t="s">
        <v>6905</v>
      </c>
      <c r="H4342" s="1" t="s">
        <v>29</v>
      </c>
      <c r="I4342" s="1" t="s">
        <v>30</v>
      </c>
      <c r="J4342" s="1" t="s">
        <v>7441</v>
      </c>
      <c r="K4342" s="1" t="s">
        <v>257</v>
      </c>
      <c r="L4342" s="1">
        <v>46368.0</v>
      </c>
      <c r="M4342" s="1" t="s">
        <v>108</v>
      </c>
      <c r="N4342" s="1" t="s">
        <v>1430</v>
      </c>
      <c r="O4342" s="1" t="s">
        <v>49</v>
      </c>
      <c r="P4342" s="1" t="s">
        <v>71</v>
      </c>
      <c r="Q4342" s="1" t="s">
        <v>1431</v>
      </c>
      <c r="R4342" s="1">
        <v>16.28</v>
      </c>
      <c r="S4342" s="1">
        <v>2.0</v>
      </c>
      <c r="T4342" s="1">
        <v>0.0</v>
      </c>
      <c r="U4342" s="1">
        <v>6.5120000000000005</v>
      </c>
      <c r="V4342" s="1" t="str">
        <f>IF(M4342=People!B$2,People!A$2,IF(M4342=People!B$3,People!A$3,IF(M4342=People!B$4,People!A$4,IF(M4342=People!B$5,People!A$5,0))))</f>
        <v>Kelly Williams</v>
      </c>
      <c r="W4342" s="5" t="str">
        <f t="array" ref="W4342">IFERROR(INDEX(Returns!A:A,MATCH(B4342,Returns!B:B,0)),"No")</f>
        <v>No</v>
      </c>
      <c r="X4342" s="3">
        <f t="shared" si="1"/>
        <v>3</v>
      </c>
      <c r="Y4342" s="3">
        <f t="shared" si="2"/>
        <v>2016</v>
      </c>
    </row>
    <row r="4343" ht="14.25" customHeight="1">
      <c r="A4343" s="1">
        <v>4342.0</v>
      </c>
      <c r="B4343" s="3" t="s">
        <v>7442</v>
      </c>
      <c r="C4343" s="4">
        <v>43816.0</v>
      </c>
      <c r="D4343" s="4">
        <v>43820.0</v>
      </c>
      <c r="E4343" s="1" t="s">
        <v>53</v>
      </c>
      <c r="F4343" s="1" t="s">
        <v>6184</v>
      </c>
      <c r="G4343" s="1" t="s">
        <v>6185</v>
      </c>
      <c r="H4343" s="1" t="s">
        <v>29</v>
      </c>
      <c r="I4343" s="1" t="s">
        <v>30</v>
      </c>
      <c r="J4343" s="1" t="s">
        <v>1133</v>
      </c>
      <c r="K4343" s="1" t="s">
        <v>322</v>
      </c>
      <c r="L4343" s="1">
        <v>22204.0</v>
      </c>
      <c r="M4343" s="1" t="s">
        <v>33</v>
      </c>
      <c r="N4343" s="1" t="s">
        <v>1021</v>
      </c>
      <c r="O4343" s="1" t="s">
        <v>49</v>
      </c>
      <c r="P4343" s="1" t="s">
        <v>62</v>
      </c>
      <c r="Q4343" s="1" t="s">
        <v>1022</v>
      </c>
      <c r="R4343" s="1">
        <v>544.38</v>
      </c>
      <c r="S4343" s="1">
        <v>3.0</v>
      </c>
      <c r="T4343" s="1">
        <v>0.0</v>
      </c>
      <c r="U4343" s="1">
        <v>157.8702</v>
      </c>
      <c r="V4343" s="1" t="str">
        <f>IF(M4343=People!B$2,People!A$2,IF(M4343=People!B$3,People!A$3,IF(M4343=People!B$4,People!A$4,IF(M4343=People!B$5,People!A$5,0))))</f>
        <v>Cassandra Brandow</v>
      </c>
      <c r="W4343" s="5" t="str">
        <f t="array" ref="W4343">IFERROR(INDEX(Returns!A:A,MATCH(B4343,Returns!B:B,0)),"No")</f>
        <v>No</v>
      </c>
      <c r="X4343" s="3">
        <f t="shared" si="1"/>
        <v>12</v>
      </c>
      <c r="Y4343" s="3">
        <f t="shared" si="2"/>
        <v>2019</v>
      </c>
    </row>
    <row r="4344" ht="14.25" customHeight="1">
      <c r="A4344" s="1">
        <v>4343.0</v>
      </c>
      <c r="B4344" s="3" t="s">
        <v>7443</v>
      </c>
      <c r="C4344" s="4">
        <v>43543.0</v>
      </c>
      <c r="D4344" s="4">
        <v>43546.0</v>
      </c>
      <c r="E4344" s="1" t="s">
        <v>191</v>
      </c>
      <c r="F4344" s="1" t="s">
        <v>3743</v>
      </c>
      <c r="G4344" s="1" t="s">
        <v>3744</v>
      </c>
      <c r="H4344" s="1" t="s">
        <v>29</v>
      </c>
      <c r="I4344" s="1" t="s">
        <v>30</v>
      </c>
      <c r="J4344" s="1" t="s">
        <v>130</v>
      </c>
      <c r="K4344" s="1" t="s">
        <v>46</v>
      </c>
      <c r="L4344" s="1">
        <v>94110.0</v>
      </c>
      <c r="M4344" s="1" t="s">
        <v>47</v>
      </c>
      <c r="N4344" s="1" t="s">
        <v>3599</v>
      </c>
      <c r="O4344" s="1" t="s">
        <v>49</v>
      </c>
      <c r="P4344" s="1" t="s">
        <v>78</v>
      </c>
      <c r="Q4344" s="1" t="s">
        <v>3600</v>
      </c>
      <c r="R4344" s="1">
        <v>19.824</v>
      </c>
      <c r="S4344" s="1">
        <v>6.0</v>
      </c>
      <c r="T4344" s="1">
        <v>0.2</v>
      </c>
      <c r="U4344" s="1">
        <v>6.6906</v>
      </c>
      <c r="V4344" s="1" t="str">
        <f>IF(M4344=People!B$2,People!A$2,IF(M4344=People!B$3,People!A$3,IF(M4344=People!B$4,People!A$4,IF(M4344=People!B$5,People!A$5,0))))</f>
        <v>Anna Andreadi</v>
      </c>
      <c r="W4344" s="5" t="str">
        <f t="array" ref="W4344">IFERROR(INDEX(Returns!A:A,MATCH(B4344,Returns!B:B,0)),"No")</f>
        <v>No</v>
      </c>
      <c r="X4344" s="3">
        <f t="shared" si="1"/>
        <v>3</v>
      </c>
      <c r="Y4344" s="3">
        <f t="shared" si="2"/>
        <v>2019</v>
      </c>
    </row>
    <row r="4345" ht="14.25" customHeight="1">
      <c r="A4345" s="1">
        <v>4344.0</v>
      </c>
      <c r="B4345" s="3" t="s">
        <v>7443</v>
      </c>
      <c r="C4345" s="4">
        <v>43543.0</v>
      </c>
      <c r="D4345" s="4">
        <v>43546.0</v>
      </c>
      <c r="E4345" s="1" t="s">
        <v>191</v>
      </c>
      <c r="F4345" s="1" t="s">
        <v>3743</v>
      </c>
      <c r="G4345" s="1" t="s">
        <v>3744</v>
      </c>
      <c r="H4345" s="1" t="s">
        <v>29</v>
      </c>
      <c r="I4345" s="1" t="s">
        <v>30</v>
      </c>
      <c r="J4345" s="1" t="s">
        <v>130</v>
      </c>
      <c r="K4345" s="1" t="s">
        <v>46</v>
      </c>
      <c r="L4345" s="1">
        <v>94110.0</v>
      </c>
      <c r="M4345" s="1" t="s">
        <v>47</v>
      </c>
      <c r="N4345" s="1" t="s">
        <v>4291</v>
      </c>
      <c r="O4345" s="1" t="s">
        <v>74</v>
      </c>
      <c r="P4345" s="1" t="s">
        <v>75</v>
      </c>
      <c r="Q4345" s="1" t="s">
        <v>4292</v>
      </c>
      <c r="R4345" s="1">
        <v>657.504</v>
      </c>
      <c r="S4345" s="1">
        <v>6.0</v>
      </c>
      <c r="T4345" s="1">
        <v>0.2</v>
      </c>
      <c r="U4345" s="1">
        <v>-131.5008</v>
      </c>
      <c r="V4345" s="1" t="str">
        <f>IF(M4345=People!B$2,People!A$2,IF(M4345=People!B$3,People!A$3,IF(M4345=People!B$4,People!A$4,IF(M4345=People!B$5,People!A$5,0))))</f>
        <v>Anna Andreadi</v>
      </c>
      <c r="W4345" s="5" t="str">
        <f t="array" ref="W4345">IFERROR(INDEX(Returns!A:A,MATCH(B4345,Returns!B:B,0)),"No")</f>
        <v>No</v>
      </c>
      <c r="X4345" s="3">
        <f t="shared" si="1"/>
        <v>3</v>
      </c>
      <c r="Y4345" s="3">
        <f t="shared" si="2"/>
        <v>2019</v>
      </c>
    </row>
    <row r="4346" ht="14.25" customHeight="1">
      <c r="A4346" s="1">
        <v>4345.0</v>
      </c>
      <c r="B4346" s="3" t="s">
        <v>7443</v>
      </c>
      <c r="C4346" s="4">
        <v>43543.0</v>
      </c>
      <c r="D4346" s="4">
        <v>43546.0</v>
      </c>
      <c r="E4346" s="1" t="s">
        <v>191</v>
      </c>
      <c r="F4346" s="1" t="s">
        <v>3743</v>
      </c>
      <c r="G4346" s="1" t="s">
        <v>3744</v>
      </c>
      <c r="H4346" s="1" t="s">
        <v>29</v>
      </c>
      <c r="I4346" s="1" t="s">
        <v>30</v>
      </c>
      <c r="J4346" s="1" t="s">
        <v>130</v>
      </c>
      <c r="K4346" s="1" t="s">
        <v>46</v>
      </c>
      <c r="L4346" s="1">
        <v>94110.0</v>
      </c>
      <c r="M4346" s="1" t="s">
        <v>47</v>
      </c>
      <c r="N4346" s="1" t="s">
        <v>461</v>
      </c>
      <c r="O4346" s="1" t="s">
        <v>74</v>
      </c>
      <c r="P4346" s="1" t="s">
        <v>164</v>
      </c>
      <c r="Q4346" s="1" t="s">
        <v>462</v>
      </c>
      <c r="R4346" s="1">
        <v>99.54</v>
      </c>
      <c r="S4346" s="1">
        <v>2.0</v>
      </c>
      <c r="T4346" s="1">
        <v>0.0</v>
      </c>
      <c r="U4346" s="1">
        <v>10.9494</v>
      </c>
      <c r="V4346" s="1" t="str">
        <f>IF(M4346=People!B$2,People!A$2,IF(M4346=People!B$3,People!A$3,IF(M4346=People!B$4,People!A$4,IF(M4346=People!B$5,People!A$5,0))))</f>
        <v>Anna Andreadi</v>
      </c>
      <c r="W4346" s="5" t="str">
        <f t="array" ref="W4346">IFERROR(INDEX(Returns!A:A,MATCH(B4346,Returns!B:B,0)),"No")</f>
        <v>No</v>
      </c>
      <c r="X4346" s="3">
        <f t="shared" si="1"/>
        <v>3</v>
      </c>
      <c r="Y4346" s="3">
        <f t="shared" si="2"/>
        <v>2019</v>
      </c>
    </row>
    <row r="4347" ht="14.25" customHeight="1">
      <c r="A4347" s="1">
        <v>4346.0</v>
      </c>
      <c r="B4347" s="3" t="s">
        <v>7443</v>
      </c>
      <c r="C4347" s="4">
        <v>43543.0</v>
      </c>
      <c r="D4347" s="4">
        <v>43546.0</v>
      </c>
      <c r="E4347" s="1" t="s">
        <v>191</v>
      </c>
      <c r="F4347" s="1" t="s">
        <v>3743</v>
      </c>
      <c r="G4347" s="1" t="s">
        <v>3744</v>
      </c>
      <c r="H4347" s="1" t="s">
        <v>29</v>
      </c>
      <c r="I4347" s="1" t="s">
        <v>30</v>
      </c>
      <c r="J4347" s="1" t="s">
        <v>130</v>
      </c>
      <c r="K4347" s="1" t="s">
        <v>46</v>
      </c>
      <c r="L4347" s="1">
        <v>94110.0</v>
      </c>
      <c r="M4347" s="1" t="s">
        <v>47</v>
      </c>
      <c r="N4347" s="1" t="s">
        <v>4554</v>
      </c>
      <c r="O4347" s="1" t="s">
        <v>74</v>
      </c>
      <c r="P4347" s="1" t="s">
        <v>164</v>
      </c>
      <c r="Q4347" s="1" t="s">
        <v>4555</v>
      </c>
      <c r="R4347" s="1">
        <v>199.96</v>
      </c>
      <c r="S4347" s="1">
        <v>4.0</v>
      </c>
      <c r="T4347" s="1">
        <v>0.0</v>
      </c>
      <c r="U4347" s="1">
        <v>85.9828</v>
      </c>
      <c r="V4347" s="1" t="str">
        <f>IF(M4347=People!B$2,People!A$2,IF(M4347=People!B$3,People!A$3,IF(M4347=People!B$4,People!A$4,IF(M4347=People!B$5,People!A$5,0))))</f>
        <v>Anna Andreadi</v>
      </c>
      <c r="W4347" s="5" t="str">
        <f t="array" ref="W4347">IFERROR(INDEX(Returns!A:A,MATCH(B4347,Returns!B:B,0)),"No")</f>
        <v>No</v>
      </c>
      <c r="X4347" s="3">
        <f t="shared" si="1"/>
        <v>3</v>
      </c>
      <c r="Y4347" s="3">
        <f t="shared" si="2"/>
        <v>2019</v>
      </c>
    </row>
    <row r="4348" ht="14.25" customHeight="1">
      <c r="A4348" s="1">
        <v>4347.0</v>
      </c>
      <c r="B4348" s="3" t="s">
        <v>7444</v>
      </c>
      <c r="C4348" s="4">
        <v>43361.0</v>
      </c>
      <c r="D4348" s="4">
        <v>43368.0</v>
      </c>
      <c r="E4348" s="1" t="s">
        <v>53</v>
      </c>
      <c r="F4348" s="1" t="s">
        <v>4997</v>
      </c>
      <c r="G4348" s="1" t="s">
        <v>4998</v>
      </c>
      <c r="H4348" s="1" t="s">
        <v>29</v>
      </c>
      <c r="I4348" s="1" t="s">
        <v>30</v>
      </c>
      <c r="J4348" s="1" t="s">
        <v>1507</v>
      </c>
      <c r="K4348" s="1" t="s">
        <v>270</v>
      </c>
      <c r="L4348" s="1">
        <v>10801.0</v>
      </c>
      <c r="M4348" s="1" t="s">
        <v>151</v>
      </c>
      <c r="N4348" s="1" t="s">
        <v>2564</v>
      </c>
      <c r="O4348" s="1" t="s">
        <v>35</v>
      </c>
      <c r="P4348" s="1" t="s">
        <v>39</v>
      </c>
      <c r="Q4348" s="1" t="s">
        <v>2565</v>
      </c>
      <c r="R4348" s="1">
        <v>631.782</v>
      </c>
      <c r="S4348" s="1">
        <v>2.0</v>
      </c>
      <c r="T4348" s="1">
        <v>0.1</v>
      </c>
      <c r="U4348" s="1">
        <v>140.396</v>
      </c>
      <c r="V4348" s="1" t="str">
        <f>IF(M4348=People!B$2,People!A$2,IF(M4348=People!B$3,People!A$3,IF(M4348=People!B$4,People!A$4,IF(M4348=People!B$5,People!A$5,0))))</f>
        <v>Chuck Magee</v>
      </c>
      <c r="W4348" s="5" t="str">
        <f t="array" ref="W4348">IFERROR(INDEX(Returns!A:A,MATCH(B4348,Returns!B:B,0)),"No")</f>
        <v>No</v>
      </c>
      <c r="X4348" s="3">
        <f t="shared" si="1"/>
        <v>9</v>
      </c>
      <c r="Y4348" s="3">
        <f t="shared" si="2"/>
        <v>2018</v>
      </c>
    </row>
    <row r="4349" ht="14.25" customHeight="1">
      <c r="A4349" s="1">
        <v>4348.0</v>
      </c>
      <c r="B4349" s="3" t="s">
        <v>7444</v>
      </c>
      <c r="C4349" s="4">
        <v>43361.0</v>
      </c>
      <c r="D4349" s="4">
        <v>43368.0</v>
      </c>
      <c r="E4349" s="1" t="s">
        <v>53</v>
      </c>
      <c r="F4349" s="1" t="s">
        <v>4997</v>
      </c>
      <c r="G4349" s="1" t="s">
        <v>4998</v>
      </c>
      <c r="H4349" s="1" t="s">
        <v>29</v>
      </c>
      <c r="I4349" s="1" t="s">
        <v>30</v>
      </c>
      <c r="J4349" s="1" t="s">
        <v>1507</v>
      </c>
      <c r="K4349" s="1" t="s">
        <v>270</v>
      </c>
      <c r="L4349" s="1">
        <v>10801.0</v>
      </c>
      <c r="M4349" s="1" t="s">
        <v>151</v>
      </c>
      <c r="N4349" s="1" t="s">
        <v>7445</v>
      </c>
      <c r="O4349" s="1" t="s">
        <v>35</v>
      </c>
      <c r="P4349" s="1" t="s">
        <v>68</v>
      </c>
      <c r="Q4349" s="1" t="s">
        <v>7446</v>
      </c>
      <c r="R4349" s="1">
        <v>60.72</v>
      </c>
      <c r="S4349" s="1">
        <v>3.0</v>
      </c>
      <c r="T4349" s="1">
        <v>0.0</v>
      </c>
      <c r="U4349" s="1">
        <v>26.1096</v>
      </c>
      <c r="V4349" s="1" t="str">
        <f>IF(M4349=People!B$2,People!A$2,IF(M4349=People!B$3,People!A$3,IF(M4349=People!B$4,People!A$4,IF(M4349=People!B$5,People!A$5,0))))</f>
        <v>Chuck Magee</v>
      </c>
      <c r="W4349" s="5" t="str">
        <f t="array" ref="W4349">IFERROR(INDEX(Returns!A:A,MATCH(B4349,Returns!B:B,0)),"No")</f>
        <v>No</v>
      </c>
      <c r="X4349" s="3">
        <f t="shared" si="1"/>
        <v>9</v>
      </c>
      <c r="Y4349" s="3">
        <f t="shared" si="2"/>
        <v>2018</v>
      </c>
    </row>
    <row r="4350" ht="14.25" customHeight="1">
      <c r="A4350" s="1">
        <v>4349.0</v>
      </c>
      <c r="B4350" s="3" t="s">
        <v>7447</v>
      </c>
      <c r="C4350" s="4">
        <v>43793.0</v>
      </c>
      <c r="D4350" s="4">
        <v>43798.0</v>
      </c>
      <c r="E4350" s="1" t="s">
        <v>26</v>
      </c>
      <c r="F4350" s="1" t="s">
        <v>5259</v>
      </c>
      <c r="G4350" s="1" t="s">
        <v>5260</v>
      </c>
      <c r="H4350" s="1" t="s">
        <v>29</v>
      </c>
      <c r="I4350" s="1" t="s">
        <v>30</v>
      </c>
      <c r="J4350" s="1" t="s">
        <v>1831</v>
      </c>
      <c r="K4350" s="1" t="s">
        <v>313</v>
      </c>
      <c r="L4350" s="1">
        <v>85204.0</v>
      </c>
      <c r="M4350" s="1" t="s">
        <v>47</v>
      </c>
      <c r="N4350" s="1" t="s">
        <v>2566</v>
      </c>
      <c r="O4350" s="1" t="s">
        <v>49</v>
      </c>
      <c r="P4350" s="1" t="s">
        <v>78</v>
      </c>
      <c r="Q4350" s="1" t="s">
        <v>2567</v>
      </c>
      <c r="R4350" s="1">
        <v>20.724</v>
      </c>
      <c r="S4350" s="1">
        <v>2.0</v>
      </c>
      <c r="T4350" s="1">
        <v>0.7</v>
      </c>
      <c r="U4350" s="1">
        <v>-15.1976</v>
      </c>
      <c r="V4350" s="1" t="str">
        <f>IF(M4350=People!B$2,People!A$2,IF(M4350=People!B$3,People!A$3,IF(M4350=People!B$4,People!A$4,IF(M4350=People!B$5,People!A$5,0))))</f>
        <v>Anna Andreadi</v>
      </c>
      <c r="W4350" s="5" t="str">
        <f t="array" ref="W4350">IFERROR(INDEX(Returns!A:A,MATCH(B4350,Returns!B:B,0)),"No")</f>
        <v>Yes</v>
      </c>
      <c r="X4350" s="3">
        <f t="shared" si="1"/>
        <v>11</v>
      </c>
      <c r="Y4350" s="3">
        <f t="shared" si="2"/>
        <v>2019</v>
      </c>
    </row>
    <row r="4351" ht="14.25" customHeight="1">
      <c r="A4351" s="1">
        <v>4350.0</v>
      </c>
      <c r="B4351" s="3" t="s">
        <v>7447</v>
      </c>
      <c r="C4351" s="4">
        <v>43793.0</v>
      </c>
      <c r="D4351" s="4">
        <v>43798.0</v>
      </c>
      <c r="E4351" s="1" t="s">
        <v>26</v>
      </c>
      <c r="F4351" s="1" t="s">
        <v>5259</v>
      </c>
      <c r="G4351" s="1" t="s">
        <v>5260</v>
      </c>
      <c r="H4351" s="1" t="s">
        <v>29</v>
      </c>
      <c r="I4351" s="1" t="s">
        <v>30</v>
      </c>
      <c r="J4351" s="1" t="s">
        <v>1831</v>
      </c>
      <c r="K4351" s="1" t="s">
        <v>313</v>
      </c>
      <c r="L4351" s="1">
        <v>85204.0</v>
      </c>
      <c r="M4351" s="1" t="s">
        <v>47</v>
      </c>
      <c r="N4351" s="1" t="s">
        <v>1550</v>
      </c>
      <c r="O4351" s="1" t="s">
        <v>49</v>
      </c>
      <c r="P4351" s="1" t="s">
        <v>62</v>
      </c>
      <c r="Q4351" s="1" t="s">
        <v>1551</v>
      </c>
      <c r="R4351" s="1">
        <v>415.872</v>
      </c>
      <c r="S4351" s="1">
        <v>8.0</v>
      </c>
      <c r="T4351" s="1">
        <v>0.2</v>
      </c>
      <c r="U4351" s="1">
        <v>-41.5872</v>
      </c>
      <c r="V4351" s="1" t="str">
        <f>IF(M4351=People!B$2,People!A$2,IF(M4351=People!B$3,People!A$3,IF(M4351=People!B$4,People!A$4,IF(M4351=People!B$5,People!A$5,0))))</f>
        <v>Anna Andreadi</v>
      </c>
      <c r="W4351" s="5" t="str">
        <f t="array" ref="W4351">IFERROR(INDEX(Returns!A:A,MATCH(B4351,Returns!B:B,0)),"No")</f>
        <v>Yes</v>
      </c>
      <c r="X4351" s="3">
        <f t="shared" si="1"/>
        <v>11</v>
      </c>
      <c r="Y4351" s="3">
        <f t="shared" si="2"/>
        <v>2019</v>
      </c>
    </row>
    <row r="4352" ht="14.25" customHeight="1">
      <c r="A4352" s="1">
        <v>4351.0</v>
      </c>
      <c r="B4352" s="3" t="s">
        <v>7448</v>
      </c>
      <c r="C4352" s="4">
        <v>43566.0</v>
      </c>
      <c r="D4352" s="4">
        <v>43570.0</v>
      </c>
      <c r="E4352" s="1" t="s">
        <v>53</v>
      </c>
      <c r="F4352" s="1" t="s">
        <v>6420</v>
      </c>
      <c r="G4352" s="1" t="s">
        <v>6421</v>
      </c>
      <c r="H4352" s="1" t="s">
        <v>29</v>
      </c>
      <c r="I4352" s="1" t="s">
        <v>30</v>
      </c>
      <c r="J4352" s="1" t="s">
        <v>2479</v>
      </c>
      <c r="K4352" s="1" t="s">
        <v>501</v>
      </c>
      <c r="L4352" s="1">
        <v>43130.0</v>
      </c>
      <c r="M4352" s="1" t="s">
        <v>151</v>
      </c>
      <c r="N4352" s="1" t="s">
        <v>1832</v>
      </c>
      <c r="O4352" s="1" t="s">
        <v>49</v>
      </c>
      <c r="P4352" s="1" t="s">
        <v>62</v>
      </c>
      <c r="Q4352" s="1" t="s">
        <v>1833</v>
      </c>
      <c r="R4352" s="1">
        <v>16.768</v>
      </c>
      <c r="S4352" s="1">
        <v>2.0</v>
      </c>
      <c r="T4352" s="1">
        <v>0.2</v>
      </c>
      <c r="U4352" s="1">
        <v>1.4672</v>
      </c>
      <c r="V4352" s="1" t="str">
        <f>IF(M4352=People!B$2,People!A$2,IF(M4352=People!B$3,People!A$3,IF(M4352=People!B$4,People!A$4,IF(M4352=People!B$5,People!A$5,0))))</f>
        <v>Chuck Magee</v>
      </c>
      <c r="W4352" s="5" t="str">
        <f t="array" ref="W4352">IFERROR(INDEX(Returns!A:A,MATCH(B4352,Returns!B:B,0)),"No")</f>
        <v>No</v>
      </c>
      <c r="X4352" s="3">
        <f t="shared" si="1"/>
        <v>4</v>
      </c>
      <c r="Y4352" s="3">
        <f t="shared" si="2"/>
        <v>2019</v>
      </c>
    </row>
    <row r="4353" ht="14.25" customHeight="1">
      <c r="A4353" s="1">
        <v>4352.0</v>
      </c>
      <c r="B4353" s="3" t="s">
        <v>7448</v>
      </c>
      <c r="C4353" s="4">
        <v>43566.0</v>
      </c>
      <c r="D4353" s="4">
        <v>43570.0</v>
      </c>
      <c r="E4353" s="1" t="s">
        <v>53</v>
      </c>
      <c r="F4353" s="1" t="s">
        <v>6420</v>
      </c>
      <c r="G4353" s="1" t="s">
        <v>6421</v>
      </c>
      <c r="H4353" s="1" t="s">
        <v>29</v>
      </c>
      <c r="I4353" s="1" t="s">
        <v>30</v>
      </c>
      <c r="J4353" s="1" t="s">
        <v>2479</v>
      </c>
      <c r="K4353" s="1" t="s">
        <v>501</v>
      </c>
      <c r="L4353" s="1">
        <v>43130.0</v>
      </c>
      <c r="M4353" s="1" t="s">
        <v>151</v>
      </c>
      <c r="N4353" s="1" t="s">
        <v>2578</v>
      </c>
      <c r="O4353" s="1" t="s">
        <v>74</v>
      </c>
      <c r="P4353" s="1" t="s">
        <v>164</v>
      </c>
      <c r="Q4353" s="1" t="s">
        <v>2579</v>
      </c>
      <c r="R4353" s="1">
        <v>27.12</v>
      </c>
      <c r="S4353" s="1">
        <v>2.0</v>
      </c>
      <c r="T4353" s="1">
        <v>0.2</v>
      </c>
      <c r="U4353" s="1">
        <v>-4.746</v>
      </c>
      <c r="V4353" s="1" t="str">
        <f>IF(M4353=People!B$2,People!A$2,IF(M4353=People!B$3,People!A$3,IF(M4353=People!B$4,People!A$4,IF(M4353=People!B$5,People!A$5,0))))</f>
        <v>Chuck Magee</v>
      </c>
      <c r="W4353" s="5" t="str">
        <f t="array" ref="W4353">IFERROR(INDEX(Returns!A:A,MATCH(B4353,Returns!B:B,0)),"No")</f>
        <v>No</v>
      </c>
      <c r="X4353" s="3">
        <f t="shared" si="1"/>
        <v>4</v>
      </c>
      <c r="Y4353" s="3">
        <f t="shared" si="2"/>
        <v>2019</v>
      </c>
    </row>
    <row r="4354" ht="14.25" customHeight="1">
      <c r="A4354" s="1">
        <v>4353.0</v>
      </c>
      <c r="B4354" s="3" t="s">
        <v>7449</v>
      </c>
      <c r="C4354" s="4">
        <v>43809.0</v>
      </c>
      <c r="D4354" s="4">
        <v>43811.0</v>
      </c>
      <c r="E4354" s="1" t="s">
        <v>26</v>
      </c>
      <c r="F4354" s="1" t="s">
        <v>7450</v>
      </c>
      <c r="G4354" s="1" t="s">
        <v>7451</v>
      </c>
      <c r="H4354" s="1" t="s">
        <v>29</v>
      </c>
      <c r="I4354" s="1" t="s">
        <v>30</v>
      </c>
      <c r="J4354" s="1" t="s">
        <v>5037</v>
      </c>
      <c r="K4354" s="1" t="s">
        <v>46</v>
      </c>
      <c r="L4354" s="1">
        <v>95207.0</v>
      </c>
      <c r="M4354" s="1" t="s">
        <v>47</v>
      </c>
      <c r="N4354" s="1" t="s">
        <v>7172</v>
      </c>
      <c r="O4354" s="1" t="s">
        <v>74</v>
      </c>
      <c r="P4354" s="1" t="s">
        <v>75</v>
      </c>
      <c r="Q4354" s="1" t="s">
        <v>7173</v>
      </c>
      <c r="R4354" s="1">
        <v>95.84</v>
      </c>
      <c r="S4354" s="1">
        <v>4.0</v>
      </c>
      <c r="T4354" s="1">
        <v>0.2</v>
      </c>
      <c r="U4354" s="1">
        <v>34.742</v>
      </c>
      <c r="V4354" s="1" t="str">
        <f>IF(M4354=People!B$2,People!A$2,IF(M4354=People!B$3,People!A$3,IF(M4354=People!B$4,People!A$4,IF(M4354=People!B$5,People!A$5,0))))</f>
        <v>Anna Andreadi</v>
      </c>
      <c r="W4354" s="5" t="str">
        <f t="array" ref="W4354">IFERROR(INDEX(Returns!A:A,MATCH(B4354,Returns!B:B,0)),"No")</f>
        <v>No</v>
      </c>
      <c r="X4354" s="3">
        <f t="shared" si="1"/>
        <v>12</v>
      </c>
      <c r="Y4354" s="3">
        <f t="shared" si="2"/>
        <v>2019</v>
      </c>
    </row>
    <row r="4355" ht="14.25" customHeight="1">
      <c r="A4355" s="1">
        <v>4354.0</v>
      </c>
      <c r="B4355" s="3" t="s">
        <v>7449</v>
      </c>
      <c r="C4355" s="4">
        <v>43809.0</v>
      </c>
      <c r="D4355" s="4">
        <v>43811.0</v>
      </c>
      <c r="E4355" s="1" t="s">
        <v>26</v>
      </c>
      <c r="F4355" s="1" t="s">
        <v>7450</v>
      </c>
      <c r="G4355" s="1" t="s">
        <v>7451</v>
      </c>
      <c r="H4355" s="1" t="s">
        <v>29</v>
      </c>
      <c r="I4355" s="1" t="s">
        <v>30</v>
      </c>
      <c r="J4355" s="1" t="s">
        <v>5037</v>
      </c>
      <c r="K4355" s="1" t="s">
        <v>46</v>
      </c>
      <c r="L4355" s="1">
        <v>95207.0</v>
      </c>
      <c r="M4355" s="1" t="s">
        <v>47</v>
      </c>
      <c r="N4355" s="1" t="s">
        <v>1987</v>
      </c>
      <c r="O4355" s="1" t="s">
        <v>49</v>
      </c>
      <c r="P4355" s="1" t="s">
        <v>93</v>
      </c>
      <c r="Q4355" s="1" t="s">
        <v>1988</v>
      </c>
      <c r="R4355" s="1">
        <v>12.96</v>
      </c>
      <c r="S4355" s="1">
        <v>2.0</v>
      </c>
      <c r="T4355" s="1">
        <v>0.0</v>
      </c>
      <c r="U4355" s="1">
        <v>6.2208</v>
      </c>
      <c r="V4355" s="1" t="str">
        <f>IF(M4355=People!B$2,People!A$2,IF(M4355=People!B$3,People!A$3,IF(M4355=People!B$4,People!A$4,IF(M4355=People!B$5,People!A$5,0))))</f>
        <v>Anna Andreadi</v>
      </c>
      <c r="W4355" s="5" t="str">
        <f t="array" ref="W4355">IFERROR(INDEX(Returns!A:A,MATCH(B4355,Returns!B:B,0)),"No")</f>
        <v>No</v>
      </c>
      <c r="X4355" s="3">
        <f t="shared" si="1"/>
        <v>12</v>
      </c>
      <c r="Y4355" s="3">
        <f t="shared" si="2"/>
        <v>2019</v>
      </c>
    </row>
    <row r="4356" ht="14.25" customHeight="1">
      <c r="A4356" s="1">
        <v>4355.0</v>
      </c>
      <c r="B4356" s="3" t="s">
        <v>7452</v>
      </c>
      <c r="C4356" s="4">
        <v>43793.0</v>
      </c>
      <c r="D4356" s="4">
        <v>43795.0</v>
      </c>
      <c r="E4356" s="1" t="s">
        <v>26</v>
      </c>
      <c r="F4356" s="1" t="s">
        <v>4745</v>
      </c>
      <c r="G4356" s="1" t="s">
        <v>4746</v>
      </c>
      <c r="H4356" s="1" t="s">
        <v>44</v>
      </c>
      <c r="I4356" s="1" t="s">
        <v>30</v>
      </c>
      <c r="J4356" s="1" t="s">
        <v>2495</v>
      </c>
      <c r="K4356" s="1" t="s">
        <v>91</v>
      </c>
      <c r="L4356" s="1">
        <v>28806.0</v>
      </c>
      <c r="M4356" s="1" t="s">
        <v>33</v>
      </c>
      <c r="N4356" s="1" t="s">
        <v>2908</v>
      </c>
      <c r="O4356" s="1" t="s">
        <v>49</v>
      </c>
      <c r="P4356" s="1" t="s">
        <v>78</v>
      </c>
      <c r="Q4356" s="1" t="s">
        <v>2909</v>
      </c>
      <c r="R4356" s="1">
        <v>19.008</v>
      </c>
      <c r="S4356" s="1">
        <v>8.0</v>
      </c>
      <c r="T4356" s="1">
        <v>0.7</v>
      </c>
      <c r="U4356" s="1">
        <v>-12.672</v>
      </c>
      <c r="V4356" s="1" t="str">
        <f>IF(M4356=People!B$2,People!A$2,IF(M4356=People!B$3,People!A$3,IF(M4356=People!B$4,People!A$4,IF(M4356=People!B$5,People!A$5,0))))</f>
        <v>Cassandra Brandow</v>
      </c>
      <c r="W4356" s="5" t="str">
        <f t="array" ref="W4356">IFERROR(INDEX(Returns!A:A,MATCH(B4356,Returns!B:B,0)),"No")</f>
        <v>No</v>
      </c>
      <c r="X4356" s="3">
        <f t="shared" si="1"/>
        <v>11</v>
      </c>
      <c r="Y4356" s="3">
        <f t="shared" si="2"/>
        <v>2019</v>
      </c>
    </row>
    <row r="4357" ht="14.25" customHeight="1">
      <c r="A4357" s="1">
        <v>4356.0</v>
      </c>
      <c r="B4357" s="3" t="s">
        <v>7453</v>
      </c>
      <c r="C4357" s="4">
        <v>43073.0</v>
      </c>
      <c r="D4357" s="4">
        <v>43076.0</v>
      </c>
      <c r="E4357" s="1" t="s">
        <v>26</v>
      </c>
      <c r="F4357" s="1" t="s">
        <v>1707</v>
      </c>
      <c r="G4357" s="1" t="s">
        <v>1708</v>
      </c>
      <c r="H4357" s="1" t="s">
        <v>29</v>
      </c>
      <c r="I4357" s="1" t="s">
        <v>30</v>
      </c>
      <c r="J4357" s="1" t="s">
        <v>5364</v>
      </c>
      <c r="K4357" s="1" t="s">
        <v>338</v>
      </c>
      <c r="L4357" s="1">
        <v>37042.0</v>
      </c>
      <c r="M4357" s="1" t="s">
        <v>33</v>
      </c>
      <c r="N4357" s="1" t="s">
        <v>2701</v>
      </c>
      <c r="O4357" s="1" t="s">
        <v>49</v>
      </c>
      <c r="P4357" s="1" t="s">
        <v>78</v>
      </c>
      <c r="Q4357" s="1" t="s">
        <v>2702</v>
      </c>
      <c r="R4357" s="1">
        <v>1598.058</v>
      </c>
      <c r="S4357" s="1">
        <v>7.0</v>
      </c>
      <c r="T4357" s="1">
        <v>0.7</v>
      </c>
      <c r="U4357" s="1">
        <v>-1065.372</v>
      </c>
      <c r="V4357" s="1" t="str">
        <f>IF(M4357=People!B$2,People!A$2,IF(M4357=People!B$3,People!A$3,IF(M4357=People!B$4,People!A$4,IF(M4357=People!B$5,People!A$5,0))))</f>
        <v>Cassandra Brandow</v>
      </c>
      <c r="W4357" s="5" t="str">
        <f t="array" ref="W4357">IFERROR(INDEX(Returns!A:A,MATCH(B4357,Returns!B:B,0)),"No")</f>
        <v>No</v>
      </c>
      <c r="X4357" s="3">
        <f t="shared" si="1"/>
        <v>12</v>
      </c>
      <c r="Y4357" s="3">
        <f t="shared" si="2"/>
        <v>2017</v>
      </c>
    </row>
    <row r="4358" ht="14.25" customHeight="1">
      <c r="A4358" s="1">
        <v>4357.0</v>
      </c>
      <c r="B4358" s="3" t="s">
        <v>7453</v>
      </c>
      <c r="C4358" s="4">
        <v>43073.0</v>
      </c>
      <c r="D4358" s="4">
        <v>43076.0</v>
      </c>
      <c r="E4358" s="1" t="s">
        <v>26</v>
      </c>
      <c r="F4358" s="1" t="s">
        <v>1707</v>
      </c>
      <c r="G4358" s="1" t="s">
        <v>1708</v>
      </c>
      <c r="H4358" s="1" t="s">
        <v>29</v>
      </c>
      <c r="I4358" s="1" t="s">
        <v>30</v>
      </c>
      <c r="J4358" s="1" t="s">
        <v>5364</v>
      </c>
      <c r="K4358" s="1" t="s">
        <v>338</v>
      </c>
      <c r="L4358" s="1">
        <v>37042.0</v>
      </c>
      <c r="M4358" s="1" t="s">
        <v>33</v>
      </c>
      <c r="N4358" s="1" t="s">
        <v>2672</v>
      </c>
      <c r="O4358" s="1" t="s">
        <v>49</v>
      </c>
      <c r="P4358" s="1" t="s">
        <v>71</v>
      </c>
      <c r="Q4358" s="1" t="s">
        <v>2673</v>
      </c>
      <c r="R4358" s="1">
        <v>36.96</v>
      </c>
      <c r="S4358" s="1">
        <v>4.0</v>
      </c>
      <c r="T4358" s="1">
        <v>0.2</v>
      </c>
      <c r="U4358" s="1">
        <v>12.012</v>
      </c>
      <c r="V4358" s="1" t="str">
        <f>IF(M4358=People!B$2,People!A$2,IF(M4358=People!B$3,People!A$3,IF(M4358=People!B$4,People!A$4,IF(M4358=People!B$5,People!A$5,0))))</f>
        <v>Cassandra Brandow</v>
      </c>
      <c r="W4358" s="5" t="str">
        <f t="array" ref="W4358">IFERROR(INDEX(Returns!A:A,MATCH(B4358,Returns!B:B,0)),"No")</f>
        <v>No</v>
      </c>
      <c r="X4358" s="3">
        <f t="shared" si="1"/>
        <v>12</v>
      </c>
      <c r="Y4358" s="3">
        <f t="shared" si="2"/>
        <v>2017</v>
      </c>
    </row>
    <row r="4359" ht="14.25" customHeight="1">
      <c r="A4359" s="1">
        <v>4358.0</v>
      </c>
      <c r="B4359" s="3" t="s">
        <v>7454</v>
      </c>
      <c r="C4359" s="4">
        <v>43810.0</v>
      </c>
      <c r="D4359" s="4">
        <v>43810.0</v>
      </c>
      <c r="E4359" s="1" t="s">
        <v>1296</v>
      </c>
      <c r="F4359" s="1" t="s">
        <v>5598</v>
      </c>
      <c r="G4359" s="1" t="s">
        <v>5599</v>
      </c>
      <c r="H4359" s="1" t="s">
        <v>29</v>
      </c>
      <c r="I4359" s="1" t="s">
        <v>30</v>
      </c>
      <c r="J4359" s="1" t="s">
        <v>459</v>
      </c>
      <c r="K4359" s="1" t="s">
        <v>214</v>
      </c>
      <c r="L4359" s="1">
        <v>60505.0</v>
      </c>
      <c r="M4359" s="1" t="s">
        <v>108</v>
      </c>
      <c r="N4359" s="1" t="s">
        <v>1160</v>
      </c>
      <c r="O4359" s="1" t="s">
        <v>49</v>
      </c>
      <c r="P4359" s="1" t="s">
        <v>93</v>
      </c>
      <c r="Q4359" s="1" t="s">
        <v>1161</v>
      </c>
      <c r="R4359" s="1">
        <v>10.368</v>
      </c>
      <c r="S4359" s="1">
        <v>2.0</v>
      </c>
      <c r="T4359" s="1">
        <v>0.2</v>
      </c>
      <c r="U4359" s="1">
        <v>3.6288</v>
      </c>
      <c r="V4359" s="1" t="str">
        <f>IF(M4359=People!B$2,People!A$2,IF(M4359=People!B$3,People!A$3,IF(M4359=People!B$4,People!A$4,IF(M4359=People!B$5,People!A$5,0))))</f>
        <v>Kelly Williams</v>
      </c>
      <c r="W4359" s="5" t="str">
        <f t="array" ref="W4359">IFERROR(INDEX(Returns!A:A,MATCH(B4359,Returns!B:B,0)),"No")</f>
        <v>No</v>
      </c>
      <c r="X4359" s="3">
        <f t="shared" si="1"/>
        <v>12</v>
      </c>
      <c r="Y4359" s="3">
        <f t="shared" si="2"/>
        <v>2019</v>
      </c>
    </row>
    <row r="4360" ht="14.25" customHeight="1">
      <c r="A4360" s="1">
        <v>4359.0</v>
      </c>
      <c r="B4360" s="3" t="s">
        <v>7454</v>
      </c>
      <c r="C4360" s="4">
        <v>43810.0</v>
      </c>
      <c r="D4360" s="4">
        <v>43810.0</v>
      </c>
      <c r="E4360" s="1" t="s">
        <v>1296</v>
      </c>
      <c r="F4360" s="1" t="s">
        <v>5598</v>
      </c>
      <c r="G4360" s="1" t="s">
        <v>5599</v>
      </c>
      <c r="H4360" s="1" t="s">
        <v>29</v>
      </c>
      <c r="I4360" s="1" t="s">
        <v>30</v>
      </c>
      <c r="J4360" s="1" t="s">
        <v>459</v>
      </c>
      <c r="K4360" s="1" t="s">
        <v>214</v>
      </c>
      <c r="L4360" s="1">
        <v>60505.0</v>
      </c>
      <c r="M4360" s="1" t="s">
        <v>108</v>
      </c>
      <c r="N4360" s="1" t="s">
        <v>2442</v>
      </c>
      <c r="O4360" s="1" t="s">
        <v>35</v>
      </c>
      <c r="P4360" s="1" t="s">
        <v>68</v>
      </c>
      <c r="Q4360" s="1" t="s">
        <v>2443</v>
      </c>
      <c r="R4360" s="1">
        <v>77.72</v>
      </c>
      <c r="S4360" s="1">
        <v>1.0</v>
      </c>
      <c r="T4360" s="1">
        <v>0.6000000000000001</v>
      </c>
      <c r="U4360" s="1">
        <v>-66.062</v>
      </c>
      <c r="V4360" s="1" t="str">
        <f>IF(M4360=People!B$2,People!A$2,IF(M4360=People!B$3,People!A$3,IF(M4360=People!B$4,People!A$4,IF(M4360=People!B$5,People!A$5,0))))</f>
        <v>Kelly Williams</v>
      </c>
      <c r="W4360" s="5" t="str">
        <f t="array" ref="W4360">IFERROR(INDEX(Returns!A:A,MATCH(B4360,Returns!B:B,0)),"No")</f>
        <v>No</v>
      </c>
      <c r="X4360" s="3">
        <f t="shared" si="1"/>
        <v>12</v>
      </c>
      <c r="Y4360" s="3">
        <f t="shared" si="2"/>
        <v>2019</v>
      </c>
    </row>
    <row r="4361" ht="14.25" customHeight="1">
      <c r="A4361" s="1">
        <v>4360.0</v>
      </c>
      <c r="B4361" s="3" t="s">
        <v>7454</v>
      </c>
      <c r="C4361" s="4">
        <v>43810.0</v>
      </c>
      <c r="D4361" s="4">
        <v>43810.0</v>
      </c>
      <c r="E4361" s="1" t="s">
        <v>1296</v>
      </c>
      <c r="F4361" s="1" t="s">
        <v>5598</v>
      </c>
      <c r="G4361" s="1" t="s">
        <v>5599</v>
      </c>
      <c r="H4361" s="1" t="s">
        <v>29</v>
      </c>
      <c r="I4361" s="1" t="s">
        <v>30</v>
      </c>
      <c r="J4361" s="1" t="s">
        <v>459</v>
      </c>
      <c r="K4361" s="1" t="s">
        <v>214</v>
      </c>
      <c r="L4361" s="1">
        <v>60505.0</v>
      </c>
      <c r="M4361" s="1" t="s">
        <v>108</v>
      </c>
      <c r="N4361" s="1" t="s">
        <v>3412</v>
      </c>
      <c r="O4361" s="1" t="s">
        <v>35</v>
      </c>
      <c r="P4361" s="1" t="s">
        <v>39</v>
      </c>
      <c r="Q4361" s="1" t="s">
        <v>3413</v>
      </c>
      <c r="R4361" s="1">
        <v>520.464</v>
      </c>
      <c r="S4361" s="1">
        <v>2.0</v>
      </c>
      <c r="T4361" s="1">
        <v>0.30000000000000004</v>
      </c>
      <c r="U4361" s="1">
        <v>-14.8704</v>
      </c>
      <c r="V4361" s="1" t="str">
        <f>IF(M4361=People!B$2,People!A$2,IF(M4361=People!B$3,People!A$3,IF(M4361=People!B$4,People!A$4,IF(M4361=People!B$5,People!A$5,0))))</f>
        <v>Kelly Williams</v>
      </c>
      <c r="W4361" s="5" t="str">
        <f t="array" ref="W4361">IFERROR(INDEX(Returns!A:A,MATCH(B4361,Returns!B:B,0)),"No")</f>
        <v>No</v>
      </c>
      <c r="X4361" s="3">
        <f t="shared" si="1"/>
        <v>12</v>
      </c>
      <c r="Y4361" s="3">
        <f t="shared" si="2"/>
        <v>2019</v>
      </c>
    </row>
    <row r="4362" ht="14.25" customHeight="1">
      <c r="A4362" s="1">
        <v>4361.0</v>
      </c>
      <c r="B4362" s="3" t="s">
        <v>7455</v>
      </c>
      <c r="C4362" s="4">
        <v>43241.0</v>
      </c>
      <c r="D4362" s="4">
        <v>43243.0</v>
      </c>
      <c r="E4362" s="1" t="s">
        <v>191</v>
      </c>
      <c r="F4362" s="1" t="s">
        <v>2415</v>
      </c>
      <c r="G4362" s="1" t="s">
        <v>2416</v>
      </c>
      <c r="H4362" s="1" t="s">
        <v>44</v>
      </c>
      <c r="I4362" s="1" t="s">
        <v>30</v>
      </c>
      <c r="J4362" s="1" t="s">
        <v>1405</v>
      </c>
      <c r="K4362" s="1" t="s">
        <v>1406</v>
      </c>
      <c r="L4362" s="1">
        <v>2886.0</v>
      </c>
      <c r="M4362" s="1" t="s">
        <v>151</v>
      </c>
      <c r="N4362" s="1" t="s">
        <v>7456</v>
      </c>
      <c r="O4362" s="1" t="s">
        <v>49</v>
      </c>
      <c r="P4362" s="1" t="s">
        <v>93</v>
      </c>
      <c r="Q4362" s="1" t="s">
        <v>189</v>
      </c>
      <c r="R4362" s="1">
        <v>111.96</v>
      </c>
      <c r="S4362" s="1">
        <v>2.0</v>
      </c>
      <c r="T4362" s="1">
        <v>0.0</v>
      </c>
      <c r="U4362" s="1">
        <v>54.8604</v>
      </c>
      <c r="V4362" s="1" t="str">
        <f>IF(M4362=People!B$2,People!A$2,IF(M4362=People!B$3,People!A$3,IF(M4362=People!B$4,People!A$4,IF(M4362=People!B$5,People!A$5,0))))</f>
        <v>Chuck Magee</v>
      </c>
      <c r="W4362" s="5" t="str">
        <f t="array" ref="W4362">IFERROR(INDEX(Returns!A:A,MATCH(B4362,Returns!B:B,0)),"No")</f>
        <v>No</v>
      </c>
      <c r="X4362" s="3">
        <f t="shared" si="1"/>
        <v>5</v>
      </c>
      <c r="Y4362" s="3">
        <f t="shared" si="2"/>
        <v>2018</v>
      </c>
    </row>
    <row r="4363" ht="14.25" customHeight="1">
      <c r="A4363" s="1">
        <v>4362.0</v>
      </c>
      <c r="B4363" s="3" t="s">
        <v>7457</v>
      </c>
      <c r="C4363" s="4">
        <v>43513.0</v>
      </c>
      <c r="D4363" s="4">
        <v>43517.0</v>
      </c>
      <c r="E4363" s="1" t="s">
        <v>26</v>
      </c>
      <c r="F4363" s="1" t="s">
        <v>2730</v>
      </c>
      <c r="G4363" s="1" t="s">
        <v>2731</v>
      </c>
      <c r="H4363" s="1" t="s">
        <v>29</v>
      </c>
      <c r="I4363" s="1" t="s">
        <v>30</v>
      </c>
      <c r="J4363" s="1" t="s">
        <v>4280</v>
      </c>
      <c r="K4363" s="1" t="s">
        <v>741</v>
      </c>
      <c r="L4363" s="1">
        <v>70506.0</v>
      </c>
      <c r="M4363" s="1" t="s">
        <v>33</v>
      </c>
      <c r="N4363" s="1" t="s">
        <v>531</v>
      </c>
      <c r="O4363" s="1" t="s">
        <v>74</v>
      </c>
      <c r="P4363" s="1" t="s">
        <v>75</v>
      </c>
      <c r="Q4363" s="1" t="s">
        <v>532</v>
      </c>
      <c r="R4363" s="1">
        <v>29.16</v>
      </c>
      <c r="S4363" s="1">
        <v>3.0</v>
      </c>
      <c r="T4363" s="1">
        <v>0.0</v>
      </c>
      <c r="U4363" s="1">
        <v>8.4564</v>
      </c>
      <c r="V4363" s="1" t="str">
        <f>IF(M4363=People!B$2,People!A$2,IF(M4363=People!B$3,People!A$3,IF(M4363=People!B$4,People!A$4,IF(M4363=People!B$5,People!A$5,0))))</f>
        <v>Cassandra Brandow</v>
      </c>
      <c r="W4363" s="5" t="str">
        <f t="array" ref="W4363">IFERROR(INDEX(Returns!A:A,MATCH(B4363,Returns!B:B,0)),"No")</f>
        <v>No</v>
      </c>
      <c r="X4363" s="3">
        <f t="shared" si="1"/>
        <v>2</v>
      </c>
      <c r="Y4363" s="3">
        <f t="shared" si="2"/>
        <v>2019</v>
      </c>
    </row>
    <row r="4364" ht="14.25" customHeight="1">
      <c r="A4364" s="1">
        <v>4363.0</v>
      </c>
      <c r="B4364" s="3" t="s">
        <v>7458</v>
      </c>
      <c r="C4364" s="4">
        <v>43605.0</v>
      </c>
      <c r="D4364" s="4">
        <v>43607.0</v>
      </c>
      <c r="E4364" s="1" t="s">
        <v>26</v>
      </c>
      <c r="F4364" s="1" t="s">
        <v>3313</v>
      </c>
      <c r="G4364" s="1" t="s">
        <v>3314</v>
      </c>
      <c r="H4364" s="1" t="s">
        <v>29</v>
      </c>
      <c r="I4364" s="1" t="s">
        <v>30</v>
      </c>
      <c r="J4364" s="1" t="s">
        <v>7459</v>
      </c>
      <c r="K4364" s="1" t="s">
        <v>7460</v>
      </c>
      <c r="L4364" s="1">
        <v>58103.0</v>
      </c>
      <c r="M4364" s="1" t="s">
        <v>108</v>
      </c>
      <c r="N4364" s="1" t="s">
        <v>1573</v>
      </c>
      <c r="O4364" s="1" t="s">
        <v>49</v>
      </c>
      <c r="P4364" s="1" t="s">
        <v>71</v>
      </c>
      <c r="Q4364" s="1" t="s">
        <v>1574</v>
      </c>
      <c r="R4364" s="1">
        <v>131.94</v>
      </c>
      <c r="S4364" s="1">
        <v>3.0</v>
      </c>
      <c r="T4364" s="1">
        <v>0.0</v>
      </c>
      <c r="U4364" s="1">
        <v>35.6238</v>
      </c>
      <c r="V4364" s="1" t="str">
        <f>IF(M4364=People!B$2,People!A$2,IF(M4364=People!B$3,People!A$3,IF(M4364=People!B$4,People!A$4,IF(M4364=People!B$5,People!A$5,0))))</f>
        <v>Kelly Williams</v>
      </c>
      <c r="W4364" s="5" t="str">
        <f t="array" ref="W4364">IFERROR(INDEX(Returns!A:A,MATCH(B4364,Returns!B:B,0)),"No")</f>
        <v>No</v>
      </c>
      <c r="X4364" s="3">
        <f t="shared" si="1"/>
        <v>5</v>
      </c>
      <c r="Y4364" s="3">
        <f t="shared" si="2"/>
        <v>2019</v>
      </c>
    </row>
    <row r="4365" ht="14.25" customHeight="1">
      <c r="A4365" s="1">
        <v>4364.0</v>
      </c>
      <c r="B4365" s="3" t="s">
        <v>7458</v>
      </c>
      <c r="C4365" s="4">
        <v>43605.0</v>
      </c>
      <c r="D4365" s="4">
        <v>43607.0</v>
      </c>
      <c r="E4365" s="1" t="s">
        <v>26</v>
      </c>
      <c r="F4365" s="1" t="s">
        <v>3313</v>
      </c>
      <c r="G4365" s="1" t="s">
        <v>3314</v>
      </c>
      <c r="H4365" s="1" t="s">
        <v>29</v>
      </c>
      <c r="I4365" s="1" t="s">
        <v>30</v>
      </c>
      <c r="J4365" s="1" t="s">
        <v>7459</v>
      </c>
      <c r="K4365" s="1" t="s">
        <v>7460</v>
      </c>
      <c r="L4365" s="1">
        <v>58103.0</v>
      </c>
      <c r="M4365" s="1" t="s">
        <v>108</v>
      </c>
      <c r="N4365" s="1" t="s">
        <v>1252</v>
      </c>
      <c r="O4365" s="1" t="s">
        <v>49</v>
      </c>
      <c r="P4365" s="1" t="s">
        <v>71</v>
      </c>
      <c r="Q4365" s="1" t="s">
        <v>1253</v>
      </c>
      <c r="R4365" s="1">
        <v>25.92</v>
      </c>
      <c r="S4365" s="1">
        <v>4.0</v>
      </c>
      <c r="T4365" s="1">
        <v>0.0</v>
      </c>
      <c r="U4365" s="1">
        <v>8.2944</v>
      </c>
      <c r="V4365" s="1" t="str">
        <f>IF(M4365=People!B$2,People!A$2,IF(M4365=People!B$3,People!A$3,IF(M4365=People!B$4,People!A$4,IF(M4365=People!B$5,People!A$5,0))))</f>
        <v>Kelly Williams</v>
      </c>
      <c r="W4365" s="5" t="str">
        <f t="array" ref="W4365">IFERROR(INDEX(Returns!A:A,MATCH(B4365,Returns!B:B,0)),"No")</f>
        <v>No</v>
      </c>
      <c r="X4365" s="3">
        <f t="shared" si="1"/>
        <v>5</v>
      </c>
      <c r="Y4365" s="3">
        <f t="shared" si="2"/>
        <v>2019</v>
      </c>
    </row>
    <row r="4366" ht="14.25" customHeight="1">
      <c r="A4366" s="1">
        <v>4365.0</v>
      </c>
      <c r="B4366" s="3" t="s">
        <v>7458</v>
      </c>
      <c r="C4366" s="4">
        <v>43605.0</v>
      </c>
      <c r="D4366" s="4">
        <v>43607.0</v>
      </c>
      <c r="E4366" s="1" t="s">
        <v>26</v>
      </c>
      <c r="F4366" s="1" t="s">
        <v>3313</v>
      </c>
      <c r="G4366" s="1" t="s">
        <v>3314</v>
      </c>
      <c r="H4366" s="1" t="s">
        <v>29</v>
      </c>
      <c r="I4366" s="1" t="s">
        <v>30</v>
      </c>
      <c r="J4366" s="1" t="s">
        <v>7459</v>
      </c>
      <c r="K4366" s="1" t="s">
        <v>7460</v>
      </c>
      <c r="L4366" s="1">
        <v>58103.0</v>
      </c>
      <c r="M4366" s="1" t="s">
        <v>108</v>
      </c>
      <c r="N4366" s="1" t="s">
        <v>2805</v>
      </c>
      <c r="O4366" s="1" t="s">
        <v>49</v>
      </c>
      <c r="P4366" s="1" t="s">
        <v>62</v>
      </c>
      <c r="Q4366" s="1" t="s">
        <v>2806</v>
      </c>
      <c r="R4366" s="1">
        <v>704.76</v>
      </c>
      <c r="S4366" s="1">
        <v>4.0</v>
      </c>
      <c r="T4366" s="1">
        <v>0.0</v>
      </c>
      <c r="U4366" s="1">
        <v>162.0948</v>
      </c>
      <c r="V4366" s="1" t="str">
        <f>IF(M4366=People!B$2,People!A$2,IF(M4366=People!B$3,People!A$3,IF(M4366=People!B$4,People!A$4,IF(M4366=People!B$5,People!A$5,0))))</f>
        <v>Kelly Williams</v>
      </c>
      <c r="W4366" s="5" t="str">
        <f t="array" ref="W4366">IFERROR(INDEX(Returns!A:A,MATCH(B4366,Returns!B:B,0)),"No")</f>
        <v>No</v>
      </c>
      <c r="X4366" s="3">
        <f t="shared" si="1"/>
        <v>5</v>
      </c>
      <c r="Y4366" s="3">
        <f t="shared" si="2"/>
        <v>2019</v>
      </c>
    </row>
    <row r="4367" ht="14.25" customHeight="1">
      <c r="A4367" s="1">
        <v>4366.0</v>
      </c>
      <c r="B4367" s="3" t="s">
        <v>7458</v>
      </c>
      <c r="C4367" s="4">
        <v>43605.0</v>
      </c>
      <c r="D4367" s="4">
        <v>43607.0</v>
      </c>
      <c r="E4367" s="1" t="s">
        <v>26</v>
      </c>
      <c r="F4367" s="1" t="s">
        <v>3313</v>
      </c>
      <c r="G4367" s="1" t="s">
        <v>3314</v>
      </c>
      <c r="H4367" s="1" t="s">
        <v>29</v>
      </c>
      <c r="I4367" s="1" t="s">
        <v>30</v>
      </c>
      <c r="J4367" s="1" t="s">
        <v>7459</v>
      </c>
      <c r="K4367" s="1" t="s">
        <v>7460</v>
      </c>
      <c r="L4367" s="1">
        <v>58103.0</v>
      </c>
      <c r="M4367" s="1" t="s">
        <v>108</v>
      </c>
      <c r="N4367" s="1" t="s">
        <v>4405</v>
      </c>
      <c r="O4367" s="1" t="s">
        <v>49</v>
      </c>
      <c r="P4367" s="1" t="s">
        <v>272</v>
      </c>
      <c r="Q4367" s="1" t="s">
        <v>566</v>
      </c>
      <c r="R4367" s="1">
        <v>7.41</v>
      </c>
      <c r="S4367" s="1">
        <v>3.0</v>
      </c>
      <c r="T4367" s="1">
        <v>0.0</v>
      </c>
      <c r="U4367" s="1">
        <v>3.4827</v>
      </c>
      <c r="V4367" s="1" t="str">
        <f>IF(M4367=People!B$2,People!A$2,IF(M4367=People!B$3,People!A$3,IF(M4367=People!B$4,People!A$4,IF(M4367=People!B$5,People!A$5,0))))</f>
        <v>Kelly Williams</v>
      </c>
      <c r="W4367" s="5" t="str">
        <f t="array" ref="W4367">IFERROR(INDEX(Returns!A:A,MATCH(B4367,Returns!B:B,0)),"No")</f>
        <v>No</v>
      </c>
      <c r="X4367" s="3">
        <f t="shared" si="1"/>
        <v>5</v>
      </c>
      <c r="Y4367" s="3">
        <f t="shared" si="2"/>
        <v>2019</v>
      </c>
    </row>
    <row r="4368" ht="14.25" customHeight="1">
      <c r="A4368" s="1">
        <v>4367.0</v>
      </c>
      <c r="B4368" s="3" t="s">
        <v>7458</v>
      </c>
      <c r="C4368" s="4">
        <v>43605.0</v>
      </c>
      <c r="D4368" s="4">
        <v>43607.0</v>
      </c>
      <c r="E4368" s="1" t="s">
        <v>26</v>
      </c>
      <c r="F4368" s="1" t="s">
        <v>3313</v>
      </c>
      <c r="G4368" s="1" t="s">
        <v>3314</v>
      </c>
      <c r="H4368" s="1" t="s">
        <v>29</v>
      </c>
      <c r="I4368" s="1" t="s">
        <v>30</v>
      </c>
      <c r="J4368" s="1" t="s">
        <v>7459</v>
      </c>
      <c r="K4368" s="1" t="s">
        <v>7460</v>
      </c>
      <c r="L4368" s="1">
        <v>58103.0</v>
      </c>
      <c r="M4368" s="1" t="s">
        <v>108</v>
      </c>
      <c r="N4368" s="1" t="s">
        <v>6659</v>
      </c>
      <c r="O4368" s="1" t="s">
        <v>49</v>
      </c>
      <c r="P4368" s="1" t="s">
        <v>71</v>
      </c>
      <c r="Q4368" s="1" t="s">
        <v>6660</v>
      </c>
      <c r="R4368" s="1">
        <v>21.5</v>
      </c>
      <c r="S4368" s="1">
        <v>10.0</v>
      </c>
      <c r="T4368" s="1">
        <v>0.0</v>
      </c>
      <c r="U4368" s="1">
        <v>7.095</v>
      </c>
      <c r="V4368" s="1" t="str">
        <f>IF(M4368=People!B$2,People!A$2,IF(M4368=People!B$3,People!A$3,IF(M4368=People!B$4,People!A$4,IF(M4368=People!B$5,People!A$5,0))))</f>
        <v>Kelly Williams</v>
      </c>
      <c r="W4368" s="5" t="str">
        <f t="array" ref="W4368">IFERROR(INDEX(Returns!A:A,MATCH(B4368,Returns!B:B,0)),"No")</f>
        <v>No</v>
      </c>
      <c r="X4368" s="3">
        <f t="shared" si="1"/>
        <v>5</v>
      </c>
      <c r="Y4368" s="3">
        <f t="shared" si="2"/>
        <v>2019</v>
      </c>
    </row>
    <row r="4369" ht="14.25" customHeight="1">
      <c r="A4369" s="1">
        <v>4368.0</v>
      </c>
      <c r="B4369" s="3" t="s">
        <v>7461</v>
      </c>
      <c r="C4369" s="4">
        <v>43719.0</v>
      </c>
      <c r="D4369" s="4">
        <v>43721.0</v>
      </c>
      <c r="E4369" s="1" t="s">
        <v>26</v>
      </c>
      <c r="F4369" s="1" t="s">
        <v>604</v>
      </c>
      <c r="G4369" s="1" t="s">
        <v>605</v>
      </c>
      <c r="H4369" s="1" t="s">
        <v>29</v>
      </c>
      <c r="I4369" s="1" t="s">
        <v>30</v>
      </c>
      <c r="J4369" s="1" t="s">
        <v>306</v>
      </c>
      <c r="K4369" s="1" t="s">
        <v>214</v>
      </c>
      <c r="L4369" s="1">
        <v>60623.0</v>
      </c>
      <c r="M4369" s="1" t="s">
        <v>108</v>
      </c>
      <c r="N4369" s="1" t="s">
        <v>5417</v>
      </c>
      <c r="O4369" s="1" t="s">
        <v>49</v>
      </c>
      <c r="P4369" s="1" t="s">
        <v>272</v>
      </c>
      <c r="Q4369" s="1" t="s">
        <v>5418</v>
      </c>
      <c r="R4369" s="1">
        <v>10.528</v>
      </c>
      <c r="S4369" s="1">
        <v>4.0</v>
      </c>
      <c r="T4369" s="1">
        <v>0.2</v>
      </c>
      <c r="U4369" s="1">
        <v>3.29</v>
      </c>
      <c r="V4369" s="1" t="str">
        <f>IF(M4369=People!B$2,People!A$2,IF(M4369=People!B$3,People!A$3,IF(M4369=People!B$4,People!A$4,IF(M4369=People!B$5,People!A$5,0))))</f>
        <v>Kelly Williams</v>
      </c>
      <c r="W4369" s="5" t="str">
        <f t="array" ref="W4369">IFERROR(INDEX(Returns!A:A,MATCH(B4369,Returns!B:B,0)),"No")</f>
        <v>No</v>
      </c>
      <c r="X4369" s="3">
        <f t="shared" si="1"/>
        <v>9</v>
      </c>
      <c r="Y4369" s="3">
        <f t="shared" si="2"/>
        <v>2019</v>
      </c>
    </row>
    <row r="4370" ht="14.25" customHeight="1">
      <c r="A4370" s="1">
        <v>4369.0</v>
      </c>
      <c r="B4370" s="3" t="s">
        <v>7461</v>
      </c>
      <c r="C4370" s="4">
        <v>43719.0</v>
      </c>
      <c r="D4370" s="4">
        <v>43721.0</v>
      </c>
      <c r="E4370" s="1" t="s">
        <v>26</v>
      </c>
      <c r="F4370" s="1" t="s">
        <v>604</v>
      </c>
      <c r="G4370" s="1" t="s">
        <v>605</v>
      </c>
      <c r="H4370" s="1" t="s">
        <v>29</v>
      </c>
      <c r="I4370" s="1" t="s">
        <v>30</v>
      </c>
      <c r="J4370" s="1" t="s">
        <v>306</v>
      </c>
      <c r="K4370" s="1" t="s">
        <v>214</v>
      </c>
      <c r="L4370" s="1">
        <v>60623.0</v>
      </c>
      <c r="M4370" s="1" t="s">
        <v>108</v>
      </c>
      <c r="N4370" s="1" t="s">
        <v>2466</v>
      </c>
      <c r="O4370" s="1" t="s">
        <v>49</v>
      </c>
      <c r="P4370" s="1" t="s">
        <v>93</v>
      </c>
      <c r="Q4370" s="1" t="s">
        <v>2467</v>
      </c>
      <c r="R4370" s="1">
        <v>20.544</v>
      </c>
      <c r="S4370" s="1">
        <v>6.0</v>
      </c>
      <c r="T4370" s="1">
        <v>0.2</v>
      </c>
      <c r="U4370" s="1">
        <v>6.42</v>
      </c>
      <c r="V4370" s="1" t="str">
        <f>IF(M4370=People!B$2,People!A$2,IF(M4370=People!B$3,People!A$3,IF(M4370=People!B$4,People!A$4,IF(M4370=People!B$5,People!A$5,0))))</f>
        <v>Kelly Williams</v>
      </c>
      <c r="W4370" s="5" t="str">
        <f t="array" ref="W4370">IFERROR(INDEX(Returns!A:A,MATCH(B4370,Returns!B:B,0)),"No")</f>
        <v>No</v>
      </c>
      <c r="X4370" s="3">
        <f t="shared" si="1"/>
        <v>9</v>
      </c>
      <c r="Y4370" s="3">
        <f t="shared" si="2"/>
        <v>2019</v>
      </c>
    </row>
    <row r="4371" ht="14.25" customHeight="1">
      <c r="A4371" s="1">
        <v>4370.0</v>
      </c>
      <c r="B4371" s="3" t="s">
        <v>7462</v>
      </c>
      <c r="C4371" s="4">
        <v>43409.0</v>
      </c>
      <c r="D4371" s="4">
        <v>43414.0</v>
      </c>
      <c r="E4371" s="1" t="s">
        <v>53</v>
      </c>
      <c r="F4371" s="1" t="s">
        <v>6161</v>
      </c>
      <c r="G4371" s="1" t="s">
        <v>6162</v>
      </c>
      <c r="H4371" s="1" t="s">
        <v>105</v>
      </c>
      <c r="I4371" s="1" t="s">
        <v>30</v>
      </c>
      <c r="J4371" s="1" t="s">
        <v>1487</v>
      </c>
      <c r="K4371" s="1" t="s">
        <v>257</v>
      </c>
      <c r="L4371" s="1">
        <v>46226.0</v>
      </c>
      <c r="M4371" s="1" t="s">
        <v>108</v>
      </c>
      <c r="N4371" s="1" t="s">
        <v>2108</v>
      </c>
      <c r="O4371" s="1" t="s">
        <v>49</v>
      </c>
      <c r="P4371" s="1" t="s">
        <v>78</v>
      </c>
      <c r="Q4371" s="1" t="s">
        <v>2109</v>
      </c>
      <c r="R4371" s="1">
        <v>104.9</v>
      </c>
      <c r="S4371" s="1">
        <v>5.0</v>
      </c>
      <c r="T4371" s="1">
        <v>0.0</v>
      </c>
      <c r="U4371" s="1">
        <v>50.352</v>
      </c>
      <c r="V4371" s="1" t="str">
        <f>IF(M4371=People!B$2,People!A$2,IF(M4371=People!B$3,People!A$3,IF(M4371=People!B$4,People!A$4,IF(M4371=People!B$5,People!A$5,0))))</f>
        <v>Kelly Williams</v>
      </c>
      <c r="W4371" s="5" t="str">
        <f t="array" ref="W4371">IFERROR(INDEX(Returns!A:A,MATCH(B4371,Returns!B:B,0)),"No")</f>
        <v>No</v>
      </c>
      <c r="X4371" s="3">
        <f t="shared" si="1"/>
        <v>11</v>
      </c>
      <c r="Y4371" s="3">
        <f t="shared" si="2"/>
        <v>2018</v>
      </c>
    </row>
    <row r="4372" ht="14.25" customHeight="1">
      <c r="A4372" s="1">
        <v>4371.0</v>
      </c>
      <c r="B4372" s="3" t="s">
        <v>7462</v>
      </c>
      <c r="C4372" s="4">
        <v>43409.0</v>
      </c>
      <c r="D4372" s="4">
        <v>43414.0</v>
      </c>
      <c r="E4372" s="1" t="s">
        <v>53</v>
      </c>
      <c r="F4372" s="1" t="s">
        <v>6161</v>
      </c>
      <c r="G4372" s="1" t="s">
        <v>6162</v>
      </c>
      <c r="H4372" s="1" t="s">
        <v>105</v>
      </c>
      <c r="I4372" s="1" t="s">
        <v>30</v>
      </c>
      <c r="J4372" s="1" t="s">
        <v>1487</v>
      </c>
      <c r="K4372" s="1" t="s">
        <v>257</v>
      </c>
      <c r="L4372" s="1">
        <v>46226.0</v>
      </c>
      <c r="M4372" s="1" t="s">
        <v>108</v>
      </c>
      <c r="N4372" s="1" t="s">
        <v>6857</v>
      </c>
      <c r="O4372" s="1" t="s">
        <v>49</v>
      </c>
      <c r="P4372" s="1" t="s">
        <v>71</v>
      </c>
      <c r="Q4372" s="1" t="s">
        <v>6858</v>
      </c>
      <c r="R4372" s="1">
        <v>39.68</v>
      </c>
      <c r="S4372" s="1">
        <v>2.0</v>
      </c>
      <c r="T4372" s="1">
        <v>0.0</v>
      </c>
      <c r="U4372" s="1">
        <v>16.2688</v>
      </c>
      <c r="V4372" s="1" t="str">
        <f>IF(M4372=People!B$2,People!A$2,IF(M4372=People!B$3,People!A$3,IF(M4372=People!B$4,People!A$4,IF(M4372=People!B$5,People!A$5,0))))</f>
        <v>Kelly Williams</v>
      </c>
      <c r="W4372" s="5" t="str">
        <f t="array" ref="W4372">IFERROR(INDEX(Returns!A:A,MATCH(B4372,Returns!B:B,0)),"No")</f>
        <v>No</v>
      </c>
      <c r="X4372" s="3">
        <f t="shared" si="1"/>
        <v>11</v>
      </c>
      <c r="Y4372" s="3">
        <f t="shared" si="2"/>
        <v>2018</v>
      </c>
    </row>
    <row r="4373" ht="14.25" customHeight="1">
      <c r="A4373" s="1">
        <v>4372.0</v>
      </c>
      <c r="B4373" s="3" t="s">
        <v>7462</v>
      </c>
      <c r="C4373" s="4">
        <v>43409.0</v>
      </c>
      <c r="D4373" s="4">
        <v>43414.0</v>
      </c>
      <c r="E4373" s="1" t="s">
        <v>53</v>
      </c>
      <c r="F4373" s="1" t="s">
        <v>6161</v>
      </c>
      <c r="G4373" s="1" t="s">
        <v>6162</v>
      </c>
      <c r="H4373" s="1" t="s">
        <v>105</v>
      </c>
      <c r="I4373" s="1" t="s">
        <v>30</v>
      </c>
      <c r="J4373" s="1" t="s">
        <v>1487</v>
      </c>
      <c r="K4373" s="1" t="s">
        <v>257</v>
      </c>
      <c r="L4373" s="1">
        <v>46226.0</v>
      </c>
      <c r="M4373" s="1" t="s">
        <v>108</v>
      </c>
      <c r="N4373" s="1" t="s">
        <v>7463</v>
      </c>
      <c r="O4373" s="1" t="s">
        <v>49</v>
      </c>
      <c r="P4373" s="1" t="s">
        <v>50</v>
      </c>
      <c r="Q4373" s="1" t="s">
        <v>7464</v>
      </c>
      <c r="R4373" s="1">
        <v>51.75</v>
      </c>
      <c r="S4373" s="1">
        <v>5.0</v>
      </c>
      <c r="T4373" s="1">
        <v>0.0</v>
      </c>
      <c r="U4373" s="1">
        <v>24.84</v>
      </c>
      <c r="V4373" s="1" t="str">
        <f>IF(M4373=People!B$2,People!A$2,IF(M4373=People!B$3,People!A$3,IF(M4373=People!B$4,People!A$4,IF(M4373=People!B$5,People!A$5,0))))</f>
        <v>Kelly Williams</v>
      </c>
      <c r="W4373" s="5" t="str">
        <f t="array" ref="W4373">IFERROR(INDEX(Returns!A:A,MATCH(B4373,Returns!B:B,0)),"No")</f>
        <v>No</v>
      </c>
      <c r="X4373" s="3">
        <f t="shared" si="1"/>
        <v>11</v>
      </c>
      <c r="Y4373" s="3">
        <f t="shared" si="2"/>
        <v>2018</v>
      </c>
    </row>
    <row r="4374" ht="14.25" customHeight="1">
      <c r="A4374" s="1">
        <v>4373.0</v>
      </c>
      <c r="B4374" s="3" t="s">
        <v>7465</v>
      </c>
      <c r="C4374" s="4">
        <v>43669.0</v>
      </c>
      <c r="D4374" s="4">
        <v>43671.0</v>
      </c>
      <c r="E4374" s="1" t="s">
        <v>26</v>
      </c>
      <c r="F4374" s="1" t="s">
        <v>245</v>
      </c>
      <c r="G4374" s="1" t="s">
        <v>246</v>
      </c>
      <c r="H4374" s="1" t="s">
        <v>29</v>
      </c>
      <c r="I4374" s="1" t="s">
        <v>30</v>
      </c>
      <c r="J4374" s="1" t="s">
        <v>7466</v>
      </c>
      <c r="K4374" s="1" t="s">
        <v>257</v>
      </c>
      <c r="L4374" s="1">
        <v>46514.0</v>
      </c>
      <c r="M4374" s="1" t="s">
        <v>108</v>
      </c>
      <c r="N4374" s="1" t="s">
        <v>1004</v>
      </c>
      <c r="O4374" s="1" t="s">
        <v>49</v>
      </c>
      <c r="P4374" s="1" t="s">
        <v>71</v>
      </c>
      <c r="Q4374" s="1" t="s">
        <v>1005</v>
      </c>
      <c r="R4374" s="1">
        <v>11.68</v>
      </c>
      <c r="S4374" s="1">
        <v>2.0</v>
      </c>
      <c r="T4374" s="1">
        <v>0.0</v>
      </c>
      <c r="U4374" s="1">
        <v>5.4896</v>
      </c>
      <c r="V4374" s="1" t="str">
        <f>IF(M4374=People!B$2,People!A$2,IF(M4374=People!B$3,People!A$3,IF(M4374=People!B$4,People!A$4,IF(M4374=People!B$5,People!A$5,0))))</f>
        <v>Kelly Williams</v>
      </c>
      <c r="W4374" s="5" t="str">
        <f t="array" ref="W4374">IFERROR(INDEX(Returns!A:A,MATCH(B4374,Returns!B:B,0)),"No")</f>
        <v>No</v>
      </c>
      <c r="X4374" s="3">
        <f t="shared" si="1"/>
        <v>7</v>
      </c>
      <c r="Y4374" s="3">
        <f t="shared" si="2"/>
        <v>2019</v>
      </c>
    </row>
    <row r="4375" ht="14.25" customHeight="1">
      <c r="A4375" s="1">
        <v>4374.0</v>
      </c>
      <c r="B4375" s="3" t="s">
        <v>7465</v>
      </c>
      <c r="C4375" s="4">
        <v>43669.0</v>
      </c>
      <c r="D4375" s="4">
        <v>43671.0</v>
      </c>
      <c r="E4375" s="1" t="s">
        <v>26</v>
      </c>
      <c r="F4375" s="1" t="s">
        <v>245</v>
      </c>
      <c r="G4375" s="1" t="s">
        <v>246</v>
      </c>
      <c r="H4375" s="1" t="s">
        <v>29</v>
      </c>
      <c r="I4375" s="1" t="s">
        <v>30</v>
      </c>
      <c r="J4375" s="1" t="s">
        <v>7466</v>
      </c>
      <c r="K4375" s="1" t="s">
        <v>257</v>
      </c>
      <c r="L4375" s="1">
        <v>46514.0</v>
      </c>
      <c r="M4375" s="1" t="s">
        <v>108</v>
      </c>
      <c r="N4375" s="1" t="s">
        <v>5628</v>
      </c>
      <c r="O4375" s="1" t="s">
        <v>74</v>
      </c>
      <c r="P4375" s="1" t="s">
        <v>164</v>
      </c>
      <c r="Q4375" s="1" t="s">
        <v>6814</v>
      </c>
      <c r="R4375" s="1">
        <v>159.75</v>
      </c>
      <c r="S4375" s="1">
        <v>5.0</v>
      </c>
      <c r="T4375" s="1">
        <v>0.0</v>
      </c>
      <c r="U4375" s="1">
        <v>11.1825</v>
      </c>
      <c r="V4375" s="1" t="str">
        <f>IF(M4375=People!B$2,People!A$2,IF(M4375=People!B$3,People!A$3,IF(M4375=People!B$4,People!A$4,IF(M4375=People!B$5,People!A$5,0))))</f>
        <v>Kelly Williams</v>
      </c>
      <c r="W4375" s="5" t="str">
        <f t="array" ref="W4375">IFERROR(INDEX(Returns!A:A,MATCH(B4375,Returns!B:B,0)),"No")</f>
        <v>No</v>
      </c>
      <c r="X4375" s="3">
        <f t="shared" si="1"/>
        <v>7</v>
      </c>
      <c r="Y4375" s="3">
        <f t="shared" si="2"/>
        <v>2019</v>
      </c>
    </row>
    <row r="4376" ht="14.25" customHeight="1">
      <c r="A4376" s="1">
        <v>4375.0</v>
      </c>
      <c r="B4376" s="3" t="s">
        <v>7467</v>
      </c>
      <c r="C4376" s="4">
        <v>43422.0</v>
      </c>
      <c r="D4376" s="4">
        <v>43428.0</v>
      </c>
      <c r="E4376" s="1" t="s">
        <v>53</v>
      </c>
      <c r="F4376" s="1" t="s">
        <v>985</v>
      </c>
      <c r="G4376" s="1" t="s">
        <v>986</v>
      </c>
      <c r="H4376" s="1" t="s">
        <v>44</v>
      </c>
      <c r="I4376" s="1" t="s">
        <v>30</v>
      </c>
      <c r="J4376" s="1" t="s">
        <v>4267</v>
      </c>
      <c r="K4376" s="1" t="s">
        <v>501</v>
      </c>
      <c r="L4376" s="1">
        <v>44240.0</v>
      </c>
      <c r="M4376" s="1" t="s">
        <v>151</v>
      </c>
      <c r="N4376" s="1" t="s">
        <v>7468</v>
      </c>
      <c r="O4376" s="1" t="s">
        <v>49</v>
      </c>
      <c r="P4376" s="1" t="s">
        <v>81</v>
      </c>
      <c r="Q4376" s="1" t="s">
        <v>7469</v>
      </c>
      <c r="R4376" s="1">
        <v>103.968</v>
      </c>
      <c r="S4376" s="1">
        <v>6.0</v>
      </c>
      <c r="T4376" s="1">
        <v>0.2</v>
      </c>
      <c r="U4376" s="1">
        <v>16.8948</v>
      </c>
      <c r="V4376" s="1" t="str">
        <f>IF(M4376=People!B$2,People!A$2,IF(M4376=People!B$3,People!A$3,IF(M4376=People!B$4,People!A$4,IF(M4376=People!B$5,People!A$5,0))))</f>
        <v>Chuck Magee</v>
      </c>
      <c r="W4376" s="5" t="str">
        <f t="array" ref="W4376">IFERROR(INDEX(Returns!A:A,MATCH(B4376,Returns!B:B,0)),"No")</f>
        <v>No</v>
      </c>
      <c r="X4376" s="3">
        <f t="shared" si="1"/>
        <v>11</v>
      </c>
      <c r="Y4376" s="3">
        <f t="shared" si="2"/>
        <v>2018</v>
      </c>
    </row>
    <row r="4377" ht="14.25" customHeight="1">
      <c r="A4377" s="1">
        <v>4376.0</v>
      </c>
      <c r="B4377" s="3" t="s">
        <v>7470</v>
      </c>
      <c r="C4377" s="4">
        <v>42485.0</v>
      </c>
      <c r="D4377" s="4">
        <v>42490.0</v>
      </c>
      <c r="E4377" s="1" t="s">
        <v>53</v>
      </c>
      <c r="F4377" s="1" t="s">
        <v>3849</v>
      </c>
      <c r="G4377" s="1" t="s">
        <v>3850</v>
      </c>
      <c r="H4377" s="1" t="s">
        <v>105</v>
      </c>
      <c r="I4377" s="1" t="s">
        <v>30</v>
      </c>
      <c r="J4377" s="1" t="s">
        <v>7471</v>
      </c>
      <c r="K4377" s="1" t="s">
        <v>46</v>
      </c>
      <c r="L4377" s="1">
        <v>91776.0</v>
      </c>
      <c r="M4377" s="1" t="s">
        <v>47</v>
      </c>
      <c r="N4377" s="1" t="s">
        <v>341</v>
      </c>
      <c r="O4377" s="1" t="s">
        <v>35</v>
      </c>
      <c r="P4377" s="1" t="s">
        <v>68</v>
      </c>
      <c r="Q4377" s="1" t="s">
        <v>342</v>
      </c>
      <c r="R4377" s="1">
        <v>303.25</v>
      </c>
      <c r="S4377" s="1">
        <v>5.0</v>
      </c>
      <c r="T4377" s="1">
        <v>0.0</v>
      </c>
      <c r="U4377" s="1">
        <v>63.6825</v>
      </c>
      <c r="V4377" s="1" t="str">
        <f>IF(M4377=People!B$2,People!A$2,IF(M4377=People!B$3,People!A$3,IF(M4377=People!B$4,People!A$4,IF(M4377=People!B$5,People!A$5,0))))</f>
        <v>Anna Andreadi</v>
      </c>
      <c r="W4377" s="5" t="str">
        <f t="array" ref="W4377">IFERROR(INDEX(Returns!A:A,MATCH(B4377,Returns!B:B,0)),"No")</f>
        <v>No</v>
      </c>
      <c r="X4377" s="3">
        <f t="shared" si="1"/>
        <v>4</v>
      </c>
      <c r="Y4377" s="3">
        <f t="shared" si="2"/>
        <v>2016</v>
      </c>
    </row>
    <row r="4378" ht="14.25" customHeight="1">
      <c r="A4378" s="1">
        <v>4377.0</v>
      </c>
      <c r="B4378" s="3" t="s">
        <v>7470</v>
      </c>
      <c r="C4378" s="4">
        <v>42485.0</v>
      </c>
      <c r="D4378" s="4">
        <v>42490.0</v>
      </c>
      <c r="E4378" s="1" t="s">
        <v>53</v>
      </c>
      <c r="F4378" s="1" t="s">
        <v>3849</v>
      </c>
      <c r="G4378" s="1" t="s">
        <v>3850</v>
      </c>
      <c r="H4378" s="1" t="s">
        <v>105</v>
      </c>
      <c r="I4378" s="1" t="s">
        <v>30</v>
      </c>
      <c r="J4378" s="1" t="s">
        <v>7471</v>
      </c>
      <c r="K4378" s="1" t="s">
        <v>46</v>
      </c>
      <c r="L4378" s="1">
        <v>91776.0</v>
      </c>
      <c r="M4378" s="1" t="s">
        <v>47</v>
      </c>
      <c r="N4378" s="1" t="s">
        <v>5239</v>
      </c>
      <c r="O4378" s="1" t="s">
        <v>49</v>
      </c>
      <c r="P4378" s="1" t="s">
        <v>81</v>
      </c>
      <c r="Q4378" s="1" t="s">
        <v>5240</v>
      </c>
      <c r="R4378" s="1">
        <v>270.72</v>
      </c>
      <c r="S4378" s="1">
        <v>3.0</v>
      </c>
      <c r="T4378" s="1">
        <v>0.0</v>
      </c>
      <c r="U4378" s="1">
        <v>78.5088</v>
      </c>
      <c r="V4378" s="1" t="str">
        <f>IF(M4378=People!B$2,People!A$2,IF(M4378=People!B$3,People!A$3,IF(M4378=People!B$4,People!A$4,IF(M4378=People!B$5,People!A$5,0))))</f>
        <v>Anna Andreadi</v>
      </c>
      <c r="W4378" s="5" t="str">
        <f t="array" ref="W4378">IFERROR(INDEX(Returns!A:A,MATCH(B4378,Returns!B:B,0)),"No")</f>
        <v>No</v>
      </c>
      <c r="X4378" s="3">
        <f t="shared" si="1"/>
        <v>4</v>
      </c>
      <c r="Y4378" s="3">
        <f t="shared" si="2"/>
        <v>2016</v>
      </c>
    </row>
    <row r="4379" ht="14.25" customHeight="1">
      <c r="A4379" s="1">
        <v>4378.0</v>
      </c>
      <c r="B4379" s="3" t="s">
        <v>7470</v>
      </c>
      <c r="C4379" s="4">
        <v>42485.0</v>
      </c>
      <c r="D4379" s="4">
        <v>42490.0</v>
      </c>
      <c r="E4379" s="1" t="s">
        <v>53</v>
      </c>
      <c r="F4379" s="1" t="s">
        <v>3849</v>
      </c>
      <c r="G4379" s="1" t="s">
        <v>3850</v>
      </c>
      <c r="H4379" s="1" t="s">
        <v>105</v>
      </c>
      <c r="I4379" s="1" t="s">
        <v>30</v>
      </c>
      <c r="J4379" s="1" t="s">
        <v>7471</v>
      </c>
      <c r="K4379" s="1" t="s">
        <v>46</v>
      </c>
      <c r="L4379" s="1">
        <v>91776.0</v>
      </c>
      <c r="M4379" s="1" t="s">
        <v>47</v>
      </c>
      <c r="N4379" s="1" t="s">
        <v>3412</v>
      </c>
      <c r="O4379" s="1" t="s">
        <v>35</v>
      </c>
      <c r="P4379" s="1" t="s">
        <v>39</v>
      </c>
      <c r="Q4379" s="1" t="s">
        <v>3413</v>
      </c>
      <c r="R4379" s="1">
        <v>1487.04</v>
      </c>
      <c r="S4379" s="1">
        <v>5.0</v>
      </c>
      <c r="T4379" s="1">
        <v>0.2</v>
      </c>
      <c r="U4379" s="1">
        <v>148.704</v>
      </c>
      <c r="V4379" s="1" t="str">
        <f>IF(M4379=People!B$2,People!A$2,IF(M4379=People!B$3,People!A$3,IF(M4379=People!B$4,People!A$4,IF(M4379=People!B$5,People!A$5,0))))</f>
        <v>Anna Andreadi</v>
      </c>
      <c r="W4379" s="5" t="str">
        <f t="array" ref="W4379">IFERROR(INDEX(Returns!A:A,MATCH(B4379,Returns!B:B,0)),"No")</f>
        <v>No</v>
      </c>
      <c r="X4379" s="3">
        <f t="shared" si="1"/>
        <v>4</v>
      </c>
      <c r="Y4379" s="3">
        <f t="shared" si="2"/>
        <v>2016</v>
      </c>
    </row>
    <row r="4380" ht="14.25" customHeight="1">
      <c r="A4380" s="1">
        <v>4379.0</v>
      </c>
      <c r="B4380" s="3" t="s">
        <v>7472</v>
      </c>
      <c r="C4380" s="4">
        <v>43069.0</v>
      </c>
      <c r="D4380" s="4">
        <v>43071.0</v>
      </c>
      <c r="E4380" s="1" t="s">
        <v>26</v>
      </c>
      <c r="F4380" s="1" t="s">
        <v>304</v>
      </c>
      <c r="G4380" s="1" t="s">
        <v>305</v>
      </c>
      <c r="H4380" s="1" t="s">
        <v>105</v>
      </c>
      <c r="I4380" s="1" t="s">
        <v>30</v>
      </c>
      <c r="J4380" s="1" t="s">
        <v>31</v>
      </c>
      <c r="K4380" s="1" t="s">
        <v>32</v>
      </c>
      <c r="L4380" s="1">
        <v>42420.0</v>
      </c>
      <c r="M4380" s="1" t="s">
        <v>33</v>
      </c>
      <c r="N4380" s="1" t="s">
        <v>2966</v>
      </c>
      <c r="O4380" s="1" t="s">
        <v>49</v>
      </c>
      <c r="P4380" s="1" t="s">
        <v>176</v>
      </c>
      <c r="Q4380" s="1" t="s">
        <v>2967</v>
      </c>
      <c r="R4380" s="1">
        <v>17.48</v>
      </c>
      <c r="S4380" s="1">
        <v>2.0</v>
      </c>
      <c r="T4380" s="1">
        <v>0.0</v>
      </c>
      <c r="U4380" s="1">
        <v>8.2156</v>
      </c>
      <c r="V4380" s="1" t="str">
        <f>IF(M4380=People!B$2,People!A$2,IF(M4380=People!B$3,People!A$3,IF(M4380=People!B$4,People!A$4,IF(M4380=People!B$5,People!A$5,0))))</f>
        <v>Cassandra Brandow</v>
      </c>
      <c r="W4380" s="5" t="str">
        <f t="array" ref="W4380">IFERROR(INDEX(Returns!A:A,MATCH(B4380,Returns!B:B,0)),"No")</f>
        <v>No</v>
      </c>
      <c r="X4380" s="3">
        <f t="shared" si="1"/>
        <v>11</v>
      </c>
      <c r="Y4380" s="3">
        <f t="shared" si="2"/>
        <v>2017</v>
      </c>
    </row>
    <row r="4381" ht="14.25" customHeight="1">
      <c r="A4381" s="1">
        <v>4380.0</v>
      </c>
      <c r="B4381" s="3" t="s">
        <v>7472</v>
      </c>
      <c r="C4381" s="4">
        <v>43069.0</v>
      </c>
      <c r="D4381" s="4">
        <v>43071.0</v>
      </c>
      <c r="E4381" s="1" t="s">
        <v>26</v>
      </c>
      <c r="F4381" s="1" t="s">
        <v>304</v>
      </c>
      <c r="G4381" s="1" t="s">
        <v>305</v>
      </c>
      <c r="H4381" s="1" t="s">
        <v>105</v>
      </c>
      <c r="I4381" s="1" t="s">
        <v>30</v>
      </c>
      <c r="J4381" s="1" t="s">
        <v>31</v>
      </c>
      <c r="K4381" s="1" t="s">
        <v>32</v>
      </c>
      <c r="L4381" s="1">
        <v>42420.0</v>
      </c>
      <c r="M4381" s="1" t="s">
        <v>33</v>
      </c>
      <c r="N4381" s="1" t="s">
        <v>3301</v>
      </c>
      <c r="O4381" s="1" t="s">
        <v>49</v>
      </c>
      <c r="P4381" s="1" t="s">
        <v>176</v>
      </c>
      <c r="Q4381" s="1" t="s">
        <v>3302</v>
      </c>
      <c r="R4381" s="1">
        <v>71.88</v>
      </c>
      <c r="S4381" s="1">
        <v>2.0</v>
      </c>
      <c r="T4381" s="1">
        <v>0.0</v>
      </c>
      <c r="U4381" s="1">
        <v>32.346</v>
      </c>
      <c r="V4381" s="1" t="str">
        <f>IF(M4381=People!B$2,People!A$2,IF(M4381=People!B$3,People!A$3,IF(M4381=People!B$4,People!A$4,IF(M4381=People!B$5,People!A$5,0))))</f>
        <v>Cassandra Brandow</v>
      </c>
      <c r="W4381" s="5" t="str">
        <f t="array" ref="W4381">IFERROR(INDEX(Returns!A:A,MATCH(B4381,Returns!B:B,0)),"No")</f>
        <v>No</v>
      </c>
      <c r="X4381" s="3">
        <f t="shared" si="1"/>
        <v>11</v>
      </c>
      <c r="Y4381" s="3">
        <f t="shared" si="2"/>
        <v>2017</v>
      </c>
    </row>
    <row r="4382" ht="14.25" customHeight="1">
      <c r="A4382" s="1">
        <v>4381.0</v>
      </c>
      <c r="B4382" s="3" t="s">
        <v>7473</v>
      </c>
      <c r="C4382" s="4">
        <v>43033.0</v>
      </c>
      <c r="D4382" s="4">
        <v>43038.0</v>
      </c>
      <c r="E4382" s="1" t="s">
        <v>53</v>
      </c>
      <c r="F4382" s="1" t="s">
        <v>5071</v>
      </c>
      <c r="G4382" s="1" t="s">
        <v>5072</v>
      </c>
      <c r="H4382" s="1" t="s">
        <v>29</v>
      </c>
      <c r="I4382" s="1" t="s">
        <v>30</v>
      </c>
      <c r="J4382" s="1" t="s">
        <v>130</v>
      </c>
      <c r="K4382" s="1" t="s">
        <v>46</v>
      </c>
      <c r="L4382" s="1">
        <v>94110.0</v>
      </c>
      <c r="M4382" s="1" t="s">
        <v>47</v>
      </c>
      <c r="N4382" s="1" t="s">
        <v>2454</v>
      </c>
      <c r="O4382" s="1" t="s">
        <v>49</v>
      </c>
      <c r="P4382" s="1" t="s">
        <v>71</v>
      </c>
      <c r="Q4382" s="1" t="s">
        <v>2455</v>
      </c>
      <c r="R4382" s="1">
        <v>60.45</v>
      </c>
      <c r="S4382" s="1">
        <v>3.0</v>
      </c>
      <c r="T4382" s="1">
        <v>0.0</v>
      </c>
      <c r="U4382" s="1">
        <v>16.3215</v>
      </c>
      <c r="V4382" s="1" t="str">
        <f>IF(M4382=People!B$2,People!A$2,IF(M4382=People!B$3,People!A$3,IF(M4382=People!B$4,People!A$4,IF(M4382=People!B$5,People!A$5,0))))</f>
        <v>Anna Andreadi</v>
      </c>
      <c r="W4382" s="5" t="str">
        <f t="array" ref="W4382">IFERROR(INDEX(Returns!A:A,MATCH(B4382,Returns!B:B,0)),"No")</f>
        <v>No</v>
      </c>
      <c r="X4382" s="3">
        <f t="shared" si="1"/>
        <v>10</v>
      </c>
      <c r="Y4382" s="3">
        <f t="shared" si="2"/>
        <v>2017</v>
      </c>
    </row>
    <row r="4383" ht="14.25" customHeight="1">
      <c r="A4383" s="1">
        <v>4382.0</v>
      </c>
      <c r="B4383" s="3" t="s">
        <v>7473</v>
      </c>
      <c r="C4383" s="4">
        <v>43033.0</v>
      </c>
      <c r="D4383" s="4">
        <v>43038.0</v>
      </c>
      <c r="E4383" s="1" t="s">
        <v>53</v>
      </c>
      <c r="F4383" s="1" t="s">
        <v>5071</v>
      </c>
      <c r="G4383" s="1" t="s">
        <v>5072</v>
      </c>
      <c r="H4383" s="1" t="s">
        <v>29</v>
      </c>
      <c r="I4383" s="1" t="s">
        <v>30</v>
      </c>
      <c r="J4383" s="1" t="s">
        <v>130</v>
      </c>
      <c r="K4383" s="1" t="s">
        <v>46</v>
      </c>
      <c r="L4383" s="1">
        <v>94110.0</v>
      </c>
      <c r="M4383" s="1" t="s">
        <v>47</v>
      </c>
      <c r="N4383" s="1" t="s">
        <v>1709</v>
      </c>
      <c r="O4383" s="1" t="s">
        <v>35</v>
      </c>
      <c r="P4383" s="1" t="s">
        <v>59</v>
      </c>
      <c r="Q4383" s="1" t="s">
        <v>1710</v>
      </c>
      <c r="R4383" s="1">
        <v>253.176</v>
      </c>
      <c r="S4383" s="1">
        <v>3.0</v>
      </c>
      <c r="T4383" s="1">
        <v>0.2</v>
      </c>
      <c r="U4383" s="1">
        <v>-31.647</v>
      </c>
      <c r="V4383" s="1" t="str">
        <f>IF(M4383=People!B$2,People!A$2,IF(M4383=People!B$3,People!A$3,IF(M4383=People!B$4,People!A$4,IF(M4383=People!B$5,People!A$5,0))))</f>
        <v>Anna Andreadi</v>
      </c>
      <c r="W4383" s="5" t="str">
        <f t="array" ref="W4383">IFERROR(INDEX(Returns!A:A,MATCH(B4383,Returns!B:B,0)),"No")</f>
        <v>No</v>
      </c>
      <c r="X4383" s="3">
        <f t="shared" si="1"/>
        <v>10</v>
      </c>
      <c r="Y4383" s="3">
        <f t="shared" si="2"/>
        <v>2017</v>
      </c>
    </row>
    <row r="4384" ht="14.25" customHeight="1">
      <c r="A4384" s="1">
        <v>4383.0</v>
      </c>
      <c r="B4384" s="3" t="s">
        <v>7474</v>
      </c>
      <c r="C4384" s="4">
        <v>42936.0</v>
      </c>
      <c r="D4384" s="4">
        <v>42943.0</v>
      </c>
      <c r="E4384" s="1" t="s">
        <v>53</v>
      </c>
      <c r="F4384" s="1" t="s">
        <v>1336</v>
      </c>
      <c r="G4384" s="1" t="s">
        <v>1337</v>
      </c>
      <c r="H4384" s="1" t="s">
        <v>29</v>
      </c>
      <c r="I4384" s="1" t="s">
        <v>30</v>
      </c>
      <c r="J4384" s="1" t="s">
        <v>6103</v>
      </c>
      <c r="K4384" s="1" t="s">
        <v>214</v>
      </c>
      <c r="L4384" s="1">
        <v>60035.0</v>
      </c>
      <c r="M4384" s="1" t="s">
        <v>108</v>
      </c>
      <c r="N4384" s="1" t="s">
        <v>2399</v>
      </c>
      <c r="O4384" s="1" t="s">
        <v>49</v>
      </c>
      <c r="P4384" s="1" t="s">
        <v>78</v>
      </c>
      <c r="Q4384" s="1" t="s">
        <v>2400</v>
      </c>
      <c r="R4384" s="1">
        <v>2.88</v>
      </c>
      <c r="S4384" s="1">
        <v>5.0</v>
      </c>
      <c r="T4384" s="1">
        <v>0.8</v>
      </c>
      <c r="U4384" s="1">
        <v>-4.464</v>
      </c>
      <c r="V4384" s="1" t="str">
        <f>IF(M4384=People!B$2,People!A$2,IF(M4384=People!B$3,People!A$3,IF(M4384=People!B$4,People!A$4,IF(M4384=People!B$5,People!A$5,0))))</f>
        <v>Kelly Williams</v>
      </c>
      <c r="W4384" s="5" t="str">
        <f t="array" ref="W4384">IFERROR(INDEX(Returns!A:A,MATCH(B4384,Returns!B:B,0)),"No")</f>
        <v>No</v>
      </c>
      <c r="X4384" s="3">
        <f t="shared" si="1"/>
        <v>7</v>
      </c>
      <c r="Y4384" s="3">
        <f t="shared" si="2"/>
        <v>2017</v>
      </c>
    </row>
    <row r="4385" ht="14.25" customHeight="1">
      <c r="A4385" s="1">
        <v>4384.0</v>
      </c>
      <c r="B4385" s="3" t="s">
        <v>7474</v>
      </c>
      <c r="C4385" s="4">
        <v>42936.0</v>
      </c>
      <c r="D4385" s="4">
        <v>42943.0</v>
      </c>
      <c r="E4385" s="1" t="s">
        <v>53</v>
      </c>
      <c r="F4385" s="1" t="s">
        <v>1336</v>
      </c>
      <c r="G4385" s="1" t="s">
        <v>1337</v>
      </c>
      <c r="H4385" s="1" t="s">
        <v>29</v>
      </c>
      <c r="I4385" s="1" t="s">
        <v>30</v>
      </c>
      <c r="J4385" s="1" t="s">
        <v>6103</v>
      </c>
      <c r="K4385" s="1" t="s">
        <v>214</v>
      </c>
      <c r="L4385" s="1">
        <v>60035.0</v>
      </c>
      <c r="M4385" s="1" t="s">
        <v>108</v>
      </c>
      <c r="N4385" s="1" t="s">
        <v>7475</v>
      </c>
      <c r="O4385" s="1" t="s">
        <v>35</v>
      </c>
      <c r="P4385" s="1" t="s">
        <v>36</v>
      </c>
      <c r="Q4385" s="1" t="s">
        <v>7476</v>
      </c>
      <c r="R4385" s="1">
        <v>384.944</v>
      </c>
      <c r="S4385" s="1">
        <v>4.0</v>
      </c>
      <c r="T4385" s="1">
        <v>0.30000000000000004</v>
      </c>
      <c r="U4385" s="1">
        <v>-126.4816</v>
      </c>
      <c r="V4385" s="1" t="str">
        <f>IF(M4385=People!B$2,People!A$2,IF(M4385=People!B$3,People!A$3,IF(M4385=People!B$4,People!A$4,IF(M4385=People!B$5,People!A$5,0))))</f>
        <v>Kelly Williams</v>
      </c>
      <c r="W4385" s="5" t="str">
        <f t="array" ref="W4385">IFERROR(INDEX(Returns!A:A,MATCH(B4385,Returns!B:B,0)),"No")</f>
        <v>No</v>
      </c>
      <c r="X4385" s="3">
        <f t="shared" si="1"/>
        <v>7</v>
      </c>
      <c r="Y4385" s="3">
        <f t="shared" si="2"/>
        <v>2017</v>
      </c>
    </row>
    <row r="4386" ht="14.25" customHeight="1">
      <c r="A4386" s="1">
        <v>4385.0</v>
      </c>
      <c r="B4386" s="3" t="s">
        <v>7474</v>
      </c>
      <c r="C4386" s="4">
        <v>42936.0</v>
      </c>
      <c r="D4386" s="4">
        <v>42943.0</v>
      </c>
      <c r="E4386" s="1" t="s">
        <v>53</v>
      </c>
      <c r="F4386" s="1" t="s">
        <v>1336</v>
      </c>
      <c r="G4386" s="1" t="s">
        <v>1337</v>
      </c>
      <c r="H4386" s="1" t="s">
        <v>29</v>
      </c>
      <c r="I4386" s="1" t="s">
        <v>30</v>
      </c>
      <c r="J4386" s="1" t="s">
        <v>6103</v>
      </c>
      <c r="K4386" s="1" t="s">
        <v>214</v>
      </c>
      <c r="L4386" s="1">
        <v>60035.0</v>
      </c>
      <c r="M4386" s="1" t="s">
        <v>108</v>
      </c>
      <c r="N4386" s="1" t="s">
        <v>2593</v>
      </c>
      <c r="O4386" s="1" t="s">
        <v>74</v>
      </c>
      <c r="P4386" s="1" t="s">
        <v>75</v>
      </c>
      <c r="Q4386" s="1" t="s">
        <v>2594</v>
      </c>
      <c r="R4386" s="1">
        <v>153.584</v>
      </c>
      <c r="S4386" s="1">
        <v>2.0</v>
      </c>
      <c r="T4386" s="1">
        <v>0.2</v>
      </c>
      <c r="U4386" s="1">
        <v>13.4386</v>
      </c>
      <c r="V4386" s="1" t="str">
        <f>IF(M4386=People!B$2,People!A$2,IF(M4386=People!B$3,People!A$3,IF(M4386=People!B$4,People!A$4,IF(M4386=People!B$5,People!A$5,0))))</f>
        <v>Kelly Williams</v>
      </c>
      <c r="W4386" s="5" t="str">
        <f t="array" ref="W4386">IFERROR(INDEX(Returns!A:A,MATCH(B4386,Returns!B:B,0)),"No")</f>
        <v>No</v>
      </c>
      <c r="X4386" s="3">
        <f t="shared" si="1"/>
        <v>7</v>
      </c>
      <c r="Y4386" s="3">
        <f t="shared" si="2"/>
        <v>2017</v>
      </c>
    </row>
    <row r="4387" ht="14.25" customHeight="1">
      <c r="A4387" s="1">
        <v>4386.0</v>
      </c>
      <c r="B4387" s="3" t="s">
        <v>7474</v>
      </c>
      <c r="C4387" s="4">
        <v>42936.0</v>
      </c>
      <c r="D4387" s="4">
        <v>42943.0</v>
      </c>
      <c r="E4387" s="1" t="s">
        <v>53</v>
      </c>
      <c r="F4387" s="1" t="s">
        <v>1336</v>
      </c>
      <c r="G4387" s="1" t="s">
        <v>1337</v>
      </c>
      <c r="H4387" s="1" t="s">
        <v>29</v>
      </c>
      <c r="I4387" s="1" t="s">
        <v>30</v>
      </c>
      <c r="J4387" s="1" t="s">
        <v>6103</v>
      </c>
      <c r="K4387" s="1" t="s">
        <v>214</v>
      </c>
      <c r="L4387" s="1">
        <v>60035.0</v>
      </c>
      <c r="M4387" s="1" t="s">
        <v>108</v>
      </c>
      <c r="N4387" s="1" t="s">
        <v>204</v>
      </c>
      <c r="O4387" s="1" t="s">
        <v>35</v>
      </c>
      <c r="P4387" s="1" t="s">
        <v>36</v>
      </c>
      <c r="Q4387" s="1" t="s">
        <v>205</v>
      </c>
      <c r="R4387" s="1">
        <v>913.43</v>
      </c>
      <c r="S4387" s="1">
        <v>5.0</v>
      </c>
      <c r="T4387" s="1">
        <v>0.30000000000000004</v>
      </c>
      <c r="U4387" s="1">
        <v>-52.1959999999999</v>
      </c>
      <c r="V4387" s="1" t="str">
        <f>IF(M4387=People!B$2,People!A$2,IF(M4387=People!B$3,People!A$3,IF(M4387=People!B$4,People!A$4,IF(M4387=People!B$5,People!A$5,0))))</f>
        <v>Kelly Williams</v>
      </c>
      <c r="W4387" s="5" t="str">
        <f t="array" ref="W4387">IFERROR(INDEX(Returns!A:A,MATCH(B4387,Returns!B:B,0)),"No")</f>
        <v>No</v>
      </c>
      <c r="X4387" s="3">
        <f t="shared" si="1"/>
        <v>7</v>
      </c>
      <c r="Y4387" s="3">
        <f t="shared" si="2"/>
        <v>2017</v>
      </c>
    </row>
    <row r="4388" ht="14.25" customHeight="1">
      <c r="A4388" s="1">
        <v>4387.0</v>
      </c>
      <c r="B4388" s="3" t="s">
        <v>7477</v>
      </c>
      <c r="C4388" s="4">
        <v>43400.0</v>
      </c>
      <c r="D4388" s="4">
        <v>43406.0</v>
      </c>
      <c r="E4388" s="1" t="s">
        <v>53</v>
      </c>
      <c r="F4388" s="1" t="s">
        <v>1390</v>
      </c>
      <c r="G4388" s="1" t="s">
        <v>1391</v>
      </c>
      <c r="H4388" s="1" t="s">
        <v>44</v>
      </c>
      <c r="I4388" s="1" t="s">
        <v>30</v>
      </c>
      <c r="J4388" s="1" t="s">
        <v>130</v>
      </c>
      <c r="K4388" s="1" t="s">
        <v>46</v>
      </c>
      <c r="L4388" s="1">
        <v>94122.0</v>
      </c>
      <c r="M4388" s="1" t="s">
        <v>47</v>
      </c>
      <c r="N4388" s="1" t="s">
        <v>7359</v>
      </c>
      <c r="O4388" s="1" t="s">
        <v>49</v>
      </c>
      <c r="P4388" s="1" t="s">
        <v>81</v>
      </c>
      <c r="Q4388" s="1" t="s">
        <v>1436</v>
      </c>
      <c r="R4388" s="1">
        <v>43.92</v>
      </c>
      <c r="S4388" s="1">
        <v>4.0</v>
      </c>
      <c r="T4388" s="1">
        <v>0.0</v>
      </c>
      <c r="U4388" s="1">
        <v>11.8584</v>
      </c>
      <c r="V4388" s="1" t="str">
        <f>IF(M4388=People!B$2,People!A$2,IF(M4388=People!B$3,People!A$3,IF(M4388=People!B$4,People!A$4,IF(M4388=People!B$5,People!A$5,0))))</f>
        <v>Anna Andreadi</v>
      </c>
      <c r="W4388" s="5" t="str">
        <f t="array" ref="W4388">IFERROR(INDEX(Returns!A:A,MATCH(B4388,Returns!B:B,0)),"No")</f>
        <v>No</v>
      </c>
      <c r="X4388" s="3">
        <f t="shared" si="1"/>
        <v>10</v>
      </c>
      <c r="Y4388" s="3">
        <f t="shared" si="2"/>
        <v>2018</v>
      </c>
    </row>
    <row r="4389" ht="14.25" customHeight="1">
      <c r="A4389" s="1">
        <v>4388.0</v>
      </c>
      <c r="B4389" s="3" t="s">
        <v>7477</v>
      </c>
      <c r="C4389" s="4">
        <v>43400.0</v>
      </c>
      <c r="D4389" s="4">
        <v>43406.0</v>
      </c>
      <c r="E4389" s="1" t="s">
        <v>53</v>
      </c>
      <c r="F4389" s="1" t="s">
        <v>1390</v>
      </c>
      <c r="G4389" s="1" t="s">
        <v>1391</v>
      </c>
      <c r="H4389" s="1" t="s">
        <v>44</v>
      </c>
      <c r="I4389" s="1" t="s">
        <v>30</v>
      </c>
      <c r="J4389" s="1" t="s">
        <v>130</v>
      </c>
      <c r="K4389" s="1" t="s">
        <v>46</v>
      </c>
      <c r="L4389" s="1">
        <v>94122.0</v>
      </c>
      <c r="M4389" s="1" t="s">
        <v>47</v>
      </c>
      <c r="N4389" s="1" t="s">
        <v>4505</v>
      </c>
      <c r="O4389" s="1" t="s">
        <v>49</v>
      </c>
      <c r="P4389" s="1" t="s">
        <v>78</v>
      </c>
      <c r="Q4389" s="1" t="s">
        <v>4506</v>
      </c>
      <c r="R4389" s="1">
        <v>25.032</v>
      </c>
      <c r="S4389" s="1">
        <v>3.0</v>
      </c>
      <c r="T4389" s="1">
        <v>0.2</v>
      </c>
      <c r="U4389" s="1">
        <v>7.8225</v>
      </c>
      <c r="V4389" s="1" t="str">
        <f>IF(M4389=People!B$2,People!A$2,IF(M4389=People!B$3,People!A$3,IF(M4389=People!B$4,People!A$4,IF(M4389=People!B$5,People!A$5,0))))</f>
        <v>Anna Andreadi</v>
      </c>
      <c r="W4389" s="5" t="str">
        <f t="array" ref="W4389">IFERROR(INDEX(Returns!A:A,MATCH(B4389,Returns!B:B,0)),"No")</f>
        <v>No</v>
      </c>
      <c r="X4389" s="3">
        <f t="shared" si="1"/>
        <v>10</v>
      </c>
      <c r="Y4389" s="3">
        <f t="shared" si="2"/>
        <v>2018</v>
      </c>
    </row>
    <row r="4390" ht="14.25" customHeight="1">
      <c r="A4390" s="1">
        <v>4389.0</v>
      </c>
      <c r="B4390" s="3" t="s">
        <v>7478</v>
      </c>
      <c r="C4390" s="4">
        <v>43789.0</v>
      </c>
      <c r="D4390" s="4">
        <v>43791.0</v>
      </c>
      <c r="E4390" s="1" t="s">
        <v>191</v>
      </c>
      <c r="F4390" s="1" t="s">
        <v>2512</v>
      </c>
      <c r="G4390" s="1" t="s">
        <v>2513</v>
      </c>
      <c r="H4390" s="1" t="s">
        <v>29</v>
      </c>
      <c r="I4390" s="1" t="s">
        <v>30</v>
      </c>
      <c r="J4390" s="1" t="s">
        <v>269</v>
      </c>
      <c r="K4390" s="1" t="s">
        <v>270</v>
      </c>
      <c r="L4390" s="1">
        <v>10035.0</v>
      </c>
      <c r="M4390" s="1" t="s">
        <v>151</v>
      </c>
      <c r="N4390" s="1" t="s">
        <v>2559</v>
      </c>
      <c r="O4390" s="1" t="s">
        <v>49</v>
      </c>
      <c r="P4390" s="1" t="s">
        <v>93</v>
      </c>
      <c r="Q4390" s="1" t="s">
        <v>2560</v>
      </c>
      <c r="R4390" s="1">
        <v>46.76</v>
      </c>
      <c r="S4390" s="1">
        <v>7.0</v>
      </c>
      <c r="T4390" s="1">
        <v>0.0</v>
      </c>
      <c r="U4390" s="1">
        <v>22.4448</v>
      </c>
      <c r="V4390" s="1" t="str">
        <f>IF(M4390=People!B$2,People!A$2,IF(M4390=People!B$3,People!A$3,IF(M4390=People!B$4,People!A$4,IF(M4390=People!B$5,People!A$5,0))))</f>
        <v>Chuck Magee</v>
      </c>
      <c r="W4390" s="5" t="str">
        <f t="array" ref="W4390">IFERROR(INDEX(Returns!A:A,MATCH(B4390,Returns!B:B,0)),"No")</f>
        <v>Yes</v>
      </c>
      <c r="X4390" s="3">
        <f t="shared" si="1"/>
        <v>11</v>
      </c>
      <c r="Y4390" s="3">
        <f t="shared" si="2"/>
        <v>2019</v>
      </c>
    </row>
    <row r="4391" ht="14.25" customHeight="1">
      <c r="A4391" s="1">
        <v>4390.0</v>
      </c>
      <c r="B4391" s="3" t="s">
        <v>7478</v>
      </c>
      <c r="C4391" s="4">
        <v>43789.0</v>
      </c>
      <c r="D4391" s="4">
        <v>43791.0</v>
      </c>
      <c r="E4391" s="1" t="s">
        <v>191</v>
      </c>
      <c r="F4391" s="1" t="s">
        <v>2512</v>
      </c>
      <c r="G4391" s="1" t="s">
        <v>2513</v>
      </c>
      <c r="H4391" s="1" t="s">
        <v>29</v>
      </c>
      <c r="I4391" s="1" t="s">
        <v>30</v>
      </c>
      <c r="J4391" s="1" t="s">
        <v>269</v>
      </c>
      <c r="K4391" s="1" t="s">
        <v>270</v>
      </c>
      <c r="L4391" s="1">
        <v>10035.0</v>
      </c>
      <c r="M4391" s="1" t="s">
        <v>151</v>
      </c>
      <c r="N4391" s="1" t="s">
        <v>4488</v>
      </c>
      <c r="O4391" s="1" t="s">
        <v>35</v>
      </c>
      <c r="P4391" s="1" t="s">
        <v>36</v>
      </c>
      <c r="Q4391" s="1" t="s">
        <v>4489</v>
      </c>
      <c r="R4391" s="1">
        <v>183.968</v>
      </c>
      <c r="S4391" s="1">
        <v>2.0</v>
      </c>
      <c r="T4391" s="1">
        <v>0.2</v>
      </c>
      <c r="U4391" s="1">
        <v>-25.2956</v>
      </c>
      <c r="V4391" s="1" t="str">
        <f>IF(M4391=People!B$2,People!A$2,IF(M4391=People!B$3,People!A$3,IF(M4391=People!B$4,People!A$4,IF(M4391=People!B$5,People!A$5,0))))</f>
        <v>Chuck Magee</v>
      </c>
      <c r="W4391" s="5" t="str">
        <f t="array" ref="W4391">IFERROR(INDEX(Returns!A:A,MATCH(B4391,Returns!B:B,0)),"No")</f>
        <v>Yes</v>
      </c>
      <c r="X4391" s="3">
        <f t="shared" si="1"/>
        <v>11</v>
      </c>
      <c r="Y4391" s="3">
        <f t="shared" si="2"/>
        <v>2019</v>
      </c>
    </row>
    <row r="4392" ht="14.25" customHeight="1">
      <c r="A4392" s="1">
        <v>4391.0</v>
      </c>
      <c r="B4392" s="3" t="s">
        <v>7478</v>
      </c>
      <c r="C4392" s="4">
        <v>43789.0</v>
      </c>
      <c r="D4392" s="4">
        <v>43791.0</v>
      </c>
      <c r="E4392" s="1" t="s">
        <v>191</v>
      </c>
      <c r="F4392" s="1" t="s">
        <v>2512</v>
      </c>
      <c r="G4392" s="1" t="s">
        <v>2513</v>
      </c>
      <c r="H4392" s="1" t="s">
        <v>29</v>
      </c>
      <c r="I4392" s="1" t="s">
        <v>30</v>
      </c>
      <c r="J4392" s="1" t="s">
        <v>269</v>
      </c>
      <c r="K4392" s="1" t="s">
        <v>270</v>
      </c>
      <c r="L4392" s="1">
        <v>10035.0</v>
      </c>
      <c r="M4392" s="1" t="s">
        <v>151</v>
      </c>
      <c r="N4392" s="1" t="s">
        <v>6157</v>
      </c>
      <c r="O4392" s="1" t="s">
        <v>74</v>
      </c>
      <c r="P4392" s="1" t="s">
        <v>75</v>
      </c>
      <c r="Q4392" s="1" t="s">
        <v>6158</v>
      </c>
      <c r="R4392" s="1">
        <v>1259.97</v>
      </c>
      <c r="S4392" s="1">
        <v>3.0</v>
      </c>
      <c r="T4392" s="1">
        <v>0.0</v>
      </c>
      <c r="U4392" s="1">
        <v>327.5922</v>
      </c>
      <c r="V4392" s="1" t="str">
        <f>IF(M4392=People!B$2,People!A$2,IF(M4392=People!B$3,People!A$3,IF(M4392=People!B$4,People!A$4,IF(M4392=People!B$5,People!A$5,0))))</f>
        <v>Chuck Magee</v>
      </c>
      <c r="W4392" s="5" t="str">
        <f t="array" ref="W4392">IFERROR(INDEX(Returns!A:A,MATCH(B4392,Returns!B:B,0)),"No")</f>
        <v>Yes</v>
      </c>
      <c r="X4392" s="3">
        <f t="shared" si="1"/>
        <v>11</v>
      </c>
      <c r="Y4392" s="3">
        <f t="shared" si="2"/>
        <v>2019</v>
      </c>
    </row>
    <row r="4393" ht="14.25" customHeight="1">
      <c r="A4393" s="1">
        <v>4392.0</v>
      </c>
      <c r="B4393" s="3" t="s">
        <v>7478</v>
      </c>
      <c r="C4393" s="4">
        <v>43789.0</v>
      </c>
      <c r="D4393" s="4">
        <v>43791.0</v>
      </c>
      <c r="E4393" s="1" t="s">
        <v>191</v>
      </c>
      <c r="F4393" s="1" t="s">
        <v>2512</v>
      </c>
      <c r="G4393" s="1" t="s">
        <v>2513</v>
      </c>
      <c r="H4393" s="1" t="s">
        <v>29</v>
      </c>
      <c r="I4393" s="1" t="s">
        <v>30</v>
      </c>
      <c r="J4393" s="1" t="s">
        <v>269</v>
      </c>
      <c r="K4393" s="1" t="s">
        <v>270</v>
      </c>
      <c r="L4393" s="1">
        <v>10035.0</v>
      </c>
      <c r="M4393" s="1" t="s">
        <v>151</v>
      </c>
      <c r="N4393" s="1" t="s">
        <v>5008</v>
      </c>
      <c r="O4393" s="1" t="s">
        <v>49</v>
      </c>
      <c r="P4393" s="1" t="s">
        <v>71</v>
      </c>
      <c r="Q4393" s="1" t="s">
        <v>5009</v>
      </c>
      <c r="R4393" s="1">
        <v>68.97</v>
      </c>
      <c r="S4393" s="1">
        <v>3.0</v>
      </c>
      <c r="T4393" s="1">
        <v>0.0</v>
      </c>
      <c r="U4393" s="1">
        <v>19.3116</v>
      </c>
      <c r="V4393" s="1" t="str">
        <f>IF(M4393=People!B$2,People!A$2,IF(M4393=People!B$3,People!A$3,IF(M4393=People!B$4,People!A$4,IF(M4393=People!B$5,People!A$5,0))))</f>
        <v>Chuck Magee</v>
      </c>
      <c r="W4393" s="5" t="str">
        <f t="array" ref="W4393">IFERROR(INDEX(Returns!A:A,MATCH(B4393,Returns!B:B,0)),"No")</f>
        <v>Yes</v>
      </c>
      <c r="X4393" s="3">
        <f t="shared" si="1"/>
        <v>11</v>
      </c>
      <c r="Y4393" s="3">
        <f t="shared" si="2"/>
        <v>2019</v>
      </c>
    </row>
    <row r="4394" ht="14.25" customHeight="1">
      <c r="A4394" s="1">
        <v>4393.0</v>
      </c>
      <c r="B4394" s="3" t="s">
        <v>7479</v>
      </c>
      <c r="C4394" s="4">
        <v>43351.0</v>
      </c>
      <c r="D4394" s="4">
        <v>43355.0</v>
      </c>
      <c r="E4394" s="1" t="s">
        <v>53</v>
      </c>
      <c r="F4394" s="1" t="s">
        <v>138</v>
      </c>
      <c r="G4394" s="1" t="s">
        <v>139</v>
      </c>
      <c r="H4394" s="1" t="s">
        <v>44</v>
      </c>
      <c r="I4394" s="1" t="s">
        <v>30</v>
      </c>
      <c r="J4394" s="1" t="s">
        <v>820</v>
      </c>
      <c r="K4394" s="1" t="s">
        <v>107</v>
      </c>
      <c r="L4394" s="1">
        <v>75081.0</v>
      </c>
      <c r="M4394" s="1" t="s">
        <v>108</v>
      </c>
      <c r="N4394" s="1" t="s">
        <v>1573</v>
      </c>
      <c r="O4394" s="1" t="s">
        <v>49</v>
      </c>
      <c r="P4394" s="1" t="s">
        <v>71</v>
      </c>
      <c r="Q4394" s="1" t="s">
        <v>1574</v>
      </c>
      <c r="R4394" s="1">
        <v>70.368</v>
      </c>
      <c r="S4394" s="1">
        <v>2.0</v>
      </c>
      <c r="T4394" s="1">
        <v>0.2</v>
      </c>
      <c r="U4394" s="1">
        <v>6.1572</v>
      </c>
      <c r="V4394" s="1" t="str">
        <f>IF(M4394=People!B$2,People!A$2,IF(M4394=People!B$3,People!A$3,IF(M4394=People!B$4,People!A$4,IF(M4394=People!B$5,People!A$5,0))))</f>
        <v>Kelly Williams</v>
      </c>
      <c r="W4394" s="5" t="str">
        <f t="array" ref="W4394">IFERROR(INDEX(Returns!A:A,MATCH(B4394,Returns!B:B,0)),"No")</f>
        <v>No</v>
      </c>
      <c r="X4394" s="3">
        <f t="shared" si="1"/>
        <v>9</v>
      </c>
      <c r="Y4394" s="3">
        <f t="shared" si="2"/>
        <v>2018</v>
      </c>
    </row>
    <row r="4395" ht="14.25" customHeight="1">
      <c r="A4395" s="1">
        <v>4394.0</v>
      </c>
      <c r="B4395" s="3" t="s">
        <v>7479</v>
      </c>
      <c r="C4395" s="4">
        <v>43351.0</v>
      </c>
      <c r="D4395" s="4">
        <v>43355.0</v>
      </c>
      <c r="E4395" s="1" t="s">
        <v>53</v>
      </c>
      <c r="F4395" s="1" t="s">
        <v>138</v>
      </c>
      <c r="G4395" s="1" t="s">
        <v>139</v>
      </c>
      <c r="H4395" s="1" t="s">
        <v>44</v>
      </c>
      <c r="I4395" s="1" t="s">
        <v>30</v>
      </c>
      <c r="J4395" s="1" t="s">
        <v>820</v>
      </c>
      <c r="K4395" s="1" t="s">
        <v>107</v>
      </c>
      <c r="L4395" s="1">
        <v>75081.0</v>
      </c>
      <c r="M4395" s="1" t="s">
        <v>108</v>
      </c>
      <c r="N4395" s="1" t="s">
        <v>5047</v>
      </c>
      <c r="O4395" s="1" t="s">
        <v>74</v>
      </c>
      <c r="P4395" s="1" t="s">
        <v>75</v>
      </c>
      <c r="Q4395" s="1" t="s">
        <v>5048</v>
      </c>
      <c r="R4395" s="1">
        <v>59.96</v>
      </c>
      <c r="S4395" s="1">
        <v>5.0</v>
      </c>
      <c r="T4395" s="1">
        <v>0.2</v>
      </c>
      <c r="U4395" s="1">
        <v>21.735500000000002</v>
      </c>
      <c r="V4395" s="1" t="str">
        <f>IF(M4395=People!B$2,People!A$2,IF(M4395=People!B$3,People!A$3,IF(M4395=People!B$4,People!A$4,IF(M4395=People!B$5,People!A$5,0))))</f>
        <v>Kelly Williams</v>
      </c>
      <c r="W4395" s="5" t="str">
        <f t="array" ref="W4395">IFERROR(INDEX(Returns!A:A,MATCH(B4395,Returns!B:B,0)),"No")</f>
        <v>No</v>
      </c>
      <c r="X4395" s="3">
        <f t="shared" si="1"/>
        <v>9</v>
      </c>
      <c r="Y4395" s="3">
        <f t="shared" si="2"/>
        <v>2018</v>
      </c>
    </row>
    <row r="4396" ht="14.25" customHeight="1">
      <c r="A4396" s="1">
        <v>4395.0</v>
      </c>
      <c r="B4396" s="3" t="s">
        <v>7480</v>
      </c>
      <c r="C4396" s="4">
        <v>42571.0</v>
      </c>
      <c r="D4396" s="4">
        <v>42571.0</v>
      </c>
      <c r="E4396" s="1" t="s">
        <v>1296</v>
      </c>
      <c r="F4396" s="1" t="s">
        <v>5035</v>
      </c>
      <c r="G4396" s="1" t="s">
        <v>5036</v>
      </c>
      <c r="H4396" s="1" t="s">
        <v>29</v>
      </c>
      <c r="I4396" s="1" t="s">
        <v>30</v>
      </c>
      <c r="J4396" s="1" t="s">
        <v>321</v>
      </c>
      <c r="K4396" s="1" t="s">
        <v>501</v>
      </c>
      <c r="L4396" s="1">
        <v>45503.0</v>
      </c>
      <c r="M4396" s="1" t="s">
        <v>151</v>
      </c>
      <c r="N4396" s="1" t="s">
        <v>2224</v>
      </c>
      <c r="O4396" s="1" t="s">
        <v>49</v>
      </c>
      <c r="P4396" s="1" t="s">
        <v>62</v>
      </c>
      <c r="Q4396" s="1" t="s">
        <v>2225</v>
      </c>
      <c r="R4396" s="1">
        <v>25.984</v>
      </c>
      <c r="S4396" s="1">
        <v>1.0</v>
      </c>
      <c r="T4396" s="1">
        <v>0.2</v>
      </c>
      <c r="U4396" s="1">
        <v>-5.1968</v>
      </c>
      <c r="V4396" s="1" t="str">
        <f>IF(M4396=People!B$2,People!A$2,IF(M4396=People!B$3,People!A$3,IF(M4396=People!B$4,People!A$4,IF(M4396=People!B$5,People!A$5,0))))</f>
        <v>Chuck Magee</v>
      </c>
      <c r="W4396" s="5" t="str">
        <f t="array" ref="W4396">IFERROR(INDEX(Returns!A:A,MATCH(B4396,Returns!B:B,0)),"No")</f>
        <v>No</v>
      </c>
      <c r="X4396" s="3">
        <f t="shared" si="1"/>
        <v>7</v>
      </c>
      <c r="Y4396" s="3">
        <f t="shared" si="2"/>
        <v>2016</v>
      </c>
    </row>
    <row r="4397" ht="14.25" customHeight="1">
      <c r="A4397" s="1">
        <v>4396.0</v>
      </c>
      <c r="B4397" s="3" t="s">
        <v>7480</v>
      </c>
      <c r="C4397" s="4">
        <v>42571.0</v>
      </c>
      <c r="D4397" s="4">
        <v>42571.0</v>
      </c>
      <c r="E4397" s="1" t="s">
        <v>1296</v>
      </c>
      <c r="F4397" s="1" t="s">
        <v>5035</v>
      </c>
      <c r="G4397" s="1" t="s">
        <v>5036</v>
      </c>
      <c r="H4397" s="1" t="s">
        <v>29</v>
      </c>
      <c r="I4397" s="1" t="s">
        <v>30</v>
      </c>
      <c r="J4397" s="1" t="s">
        <v>321</v>
      </c>
      <c r="K4397" s="1" t="s">
        <v>501</v>
      </c>
      <c r="L4397" s="1">
        <v>45503.0</v>
      </c>
      <c r="M4397" s="1" t="s">
        <v>151</v>
      </c>
      <c r="N4397" s="1" t="s">
        <v>3929</v>
      </c>
      <c r="O4397" s="1" t="s">
        <v>49</v>
      </c>
      <c r="P4397" s="1" t="s">
        <v>78</v>
      </c>
      <c r="Q4397" s="1" t="s">
        <v>3930</v>
      </c>
      <c r="R4397" s="1">
        <v>27.36</v>
      </c>
      <c r="S4397" s="1">
        <v>3.0</v>
      </c>
      <c r="T4397" s="1">
        <v>0.7</v>
      </c>
      <c r="U4397" s="1">
        <v>-21.888</v>
      </c>
      <c r="V4397" s="1" t="str">
        <f>IF(M4397=People!B$2,People!A$2,IF(M4397=People!B$3,People!A$3,IF(M4397=People!B$4,People!A$4,IF(M4397=People!B$5,People!A$5,0))))</f>
        <v>Chuck Magee</v>
      </c>
      <c r="W4397" s="5" t="str">
        <f t="array" ref="W4397">IFERROR(INDEX(Returns!A:A,MATCH(B4397,Returns!B:B,0)),"No")</f>
        <v>No</v>
      </c>
      <c r="X4397" s="3">
        <f t="shared" si="1"/>
        <v>7</v>
      </c>
      <c r="Y4397" s="3">
        <f t="shared" si="2"/>
        <v>2016</v>
      </c>
    </row>
    <row r="4398" ht="14.25" customHeight="1">
      <c r="A4398" s="1">
        <v>4397.0</v>
      </c>
      <c r="B4398" s="3" t="s">
        <v>7481</v>
      </c>
      <c r="C4398" s="4">
        <v>43419.0</v>
      </c>
      <c r="D4398" s="4">
        <v>43423.0</v>
      </c>
      <c r="E4398" s="1" t="s">
        <v>53</v>
      </c>
      <c r="F4398" s="1" t="s">
        <v>6649</v>
      </c>
      <c r="G4398" s="1" t="s">
        <v>6650</v>
      </c>
      <c r="H4398" s="1" t="s">
        <v>44</v>
      </c>
      <c r="I4398" s="1" t="s">
        <v>30</v>
      </c>
      <c r="J4398" s="1" t="s">
        <v>953</v>
      </c>
      <c r="K4398" s="1" t="s">
        <v>46</v>
      </c>
      <c r="L4398" s="1">
        <v>92024.0</v>
      </c>
      <c r="M4398" s="1" t="s">
        <v>47</v>
      </c>
      <c r="N4398" s="1" t="s">
        <v>3710</v>
      </c>
      <c r="O4398" s="1" t="s">
        <v>74</v>
      </c>
      <c r="P4398" s="1" t="s">
        <v>75</v>
      </c>
      <c r="Q4398" s="1" t="s">
        <v>3711</v>
      </c>
      <c r="R4398" s="1">
        <v>361.376</v>
      </c>
      <c r="S4398" s="1">
        <v>2.0</v>
      </c>
      <c r="T4398" s="1">
        <v>0.2</v>
      </c>
      <c r="U4398" s="1">
        <v>27.1032</v>
      </c>
      <c r="V4398" s="1" t="str">
        <f>IF(M4398=People!B$2,People!A$2,IF(M4398=People!B$3,People!A$3,IF(M4398=People!B$4,People!A$4,IF(M4398=People!B$5,People!A$5,0))))</f>
        <v>Anna Andreadi</v>
      </c>
      <c r="W4398" s="5" t="str">
        <f t="array" ref="W4398">IFERROR(INDEX(Returns!A:A,MATCH(B4398,Returns!B:B,0)),"No")</f>
        <v>No</v>
      </c>
      <c r="X4398" s="3">
        <f t="shared" si="1"/>
        <v>11</v>
      </c>
      <c r="Y4398" s="3">
        <f t="shared" si="2"/>
        <v>2018</v>
      </c>
    </row>
    <row r="4399" ht="14.25" customHeight="1">
      <c r="A4399" s="1">
        <v>4398.0</v>
      </c>
      <c r="B4399" s="3" t="s">
        <v>7482</v>
      </c>
      <c r="C4399" s="4">
        <v>42558.0</v>
      </c>
      <c r="D4399" s="4">
        <v>42562.0</v>
      </c>
      <c r="E4399" s="1" t="s">
        <v>53</v>
      </c>
      <c r="F4399" s="1" t="s">
        <v>2122</v>
      </c>
      <c r="G4399" s="1" t="s">
        <v>2123</v>
      </c>
      <c r="H4399" s="1" t="s">
        <v>29</v>
      </c>
      <c r="I4399" s="1" t="s">
        <v>30</v>
      </c>
      <c r="J4399" s="1" t="s">
        <v>149</v>
      </c>
      <c r="K4399" s="1" t="s">
        <v>150</v>
      </c>
      <c r="L4399" s="1">
        <v>19120.0</v>
      </c>
      <c r="M4399" s="1" t="s">
        <v>151</v>
      </c>
      <c r="N4399" s="1" t="s">
        <v>3197</v>
      </c>
      <c r="O4399" s="1" t="s">
        <v>35</v>
      </c>
      <c r="P4399" s="1" t="s">
        <v>39</v>
      </c>
      <c r="Q4399" s="1" t="s">
        <v>3198</v>
      </c>
      <c r="R4399" s="1">
        <v>172.186</v>
      </c>
      <c r="S4399" s="1">
        <v>2.0</v>
      </c>
      <c r="T4399" s="1">
        <v>0.30000000000000004</v>
      </c>
      <c r="U4399" s="1">
        <v>-46.7362</v>
      </c>
      <c r="V4399" s="1" t="str">
        <f>IF(M4399=People!B$2,People!A$2,IF(M4399=People!B$3,People!A$3,IF(M4399=People!B$4,People!A$4,IF(M4399=People!B$5,People!A$5,0))))</f>
        <v>Chuck Magee</v>
      </c>
      <c r="W4399" s="5" t="str">
        <f t="array" ref="W4399">IFERROR(INDEX(Returns!A:A,MATCH(B4399,Returns!B:B,0)),"No")</f>
        <v>Yes</v>
      </c>
      <c r="X4399" s="3">
        <f t="shared" si="1"/>
        <v>7</v>
      </c>
      <c r="Y4399" s="3">
        <f t="shared" si="2"/>
        <v>2016</v>
      </c>
    </row>
    <row r="4400" ht="14.25" customHeight="1">
      <c r="A4400" s="1">
        <v>4399.0</v>
      </c>
      <c r="B4400" s="3" t="s">
        <v>7482</v>
      </c>
      <c r="C4400" s="4">
        <v>42558.0</v>
      </c>
      <c r="D4400" s="4">
        <v>42562.0</v>
      </c>
      <c r="E4400" s="1" t="s">
        <v>53</v>
      </c>
      <c r="F4400" s="1" t="s">
        <v>2122</v>
      </c>
      <c r="G4400" s="1" t="s">
        <v>2123</v>
      </c>
      <c r="H4400" s="1" t="s">
        <v>29</v>
      </c>
      <c r="I4400" s="1" t="s">
        <v>30</v>
      </c>
      <c r="J4400" s="1" t="s">
        <v>149</v>
      </c>
      <c r="K4400" s="1" t="s">
        <v>150</v>
      </c>
      <c r="L4400" s="1">
        <v>19120.0</v>
      </c>
      <c r="M4400" s="1" t="s">
        <v>151</v>
      </c>
      <c r="N4400" s="1" t="s">
        <v>1883</v>
      </c>
      <c r="O4400" s="1" t="s">
        <v>35</v>
      </c>
      <c r="P4400" s="1" t="s">
        <v>68</v>
      </c>
      <c r="Q4400" s="1" t="s">
        <v>1884</v>
      </c>
      <c r="R4400" s="1">
        <v>69.008</v>
      </c>
      <c r="S4400" s="1">
        <v>2.0</v>
      </c>
      <c r="T4400" s="1">
        <v>0.2</v>
      </c>
      <c r="U4400" s="1">
        <v>12.0764</v>
      </c>
      <c r="V4400" s="1" t="str">
        <f>IF(M4400=People!B$2,People!A$2,IF(M4400=People!B$3,People!A$3,IF(M4400=People!B$4,People!A$4,IF(M4400=People!B$5,People!A$5,0))))</f>
        <v>Chuck Magee</v>
      </c>
      <c r="W4400" s="5" t="str">
        <f t="array" ref="W4400">IFERROR(INDEX(Returns!A:A,MATCH(B4400,Returns!B:B,0)),"No")</f>
        <v>Yes</v>
      </c>
      <c r="X4400" s="3">
        <f t="shared" si="1"/>
        <v>7</v>
      </c>
      <c r="Y4400" s="3">
        <f t="shared" si="2"/>
        <v>2016</v>
      </c>
    </row>
    <row r="4401" ht="14.25" customHeight="1">
      <c r="A4401" s="1">
        <v>4400.0</v>
      </c>
      <c r="B4401" s="3" t="s">
        <v>7483</v>
      </c>
      <c r="C4401" s="4">
        <v>43176.0</v>
      </c>
      <c r="D4401" s="4">
        <v>43176.0</v>
      </c>
      <c r="E4401" s="1" t="s">
        <v>1296</v>
      </c>
      <c r="F4401" s="1" t="s">
        <v>452</v>
      </c>
      <c r="G4401" s="1" t="s">
        <v>453</v>
      </c>
      <c r="H4401" s="1" t="s">
        <v>29</v>
      </c>
      <c r="I4401" s="1" t="s">
        <v>30</v>
      </c>
      <c r="J4401" s="1" t="s">
        <v>385</v>
      </c>
      <c r="K4401" s="1" t="s">
        <v>2745</v>
      </c>
      <c r="L4401" s="1">
        <v>21044.0</v>
      </c>
      <c r="M4401" s="1" t="s">
        <v>151</v>
      </c>
      <c r="N4401" s="1" t="s">
        <v>3465</v>
      </c>
      <c r="O4401" s="1" t="s">
        <v>49</v>
      </c>
      <c r="P4401" s="1" t="s">
        <v>176</v>
      </c>
      <c r="Q4401" s="1" t="s">
        <v>3466</v>
      </c>
      <c r="R4401" s="1">
        <v>199.9</v>
      </c>
      <c r="S4401" s="1">
        <v>5.0</v>
      </c>
      <c r="T4401" s="1">
        <v>0.0</v>
      </c>
      <c r="U4401" s="1">
        <v>89.955</v>
      </c>
      <c r="V4401" s="1" t="str">
        <f>IF(M4401=People!B$2,People!A$2,IF(M4401=People!B$3,People!A$3,IF(M4401=People!B$4,People!A$4,IF(M4401=People!B$5,People!A$5,0))))</f>
        <v>Chuck Magee</v>
      </c>
      <c r="W4401" s="5" t="str">
        <f t="array" ref="W4401">IFERROR(INDEX(Returns!A:A,MATCH(B4401,Returns!B:B,0)),"No")</f>
        <v>No</v>
      </c>
      <c r="X4401" s="3">
        <f t="shared" si="1"/>
        <v>3</v>
      </c>
      <c r="Y4401" s="3">
        <f t="shared" si="2"/>
        <v>2018</v>
      </c>
    </row>
    <row r="4402" ht="14.25" customHeight="1">
      <c r="A4402" s="1">
        <v>4401.0</v>
      </c>
      <c r="B4402" s="3" t="s">
        <v>7483</v>
      </c>
      <c r="C4402" s="4">
        <v>43176.0</v>
      </c>
      <c r="D4402" s="4">
        <v>43176.0</v>
      </c>
      <c r="E4402" s="1" t="s">
        <v>1296</v>
      </c>
      <c r="F4402" s="1" t="s">
        <v>452</v>
      </c>
      <c r="G4402" s="1" t="s">
        <v>453</v>
      </c>
      <c r="H4402" s="1" t="s">
        <v>29</v>
      </c>
      <c r="I4402" s="1" t="s">
        <v>30</v>
      </c>
      <c r="J4402" s="1" t="s">
        <v>385</v>
      </c>
      <c r="K4402" s="1" t="s">
        <v>2745</v>
      </c>
      <c r="L4402" s="1">
        <v>21044.0</v>
      </c>
      <c r="M4402" s="1" t="s">
        <v>151</v>
      </c>
      <c r="N4402" s="1" t="s">
        <v>943</v>
      </c>
      <c r="O4402" s="1" t="s">
        <v>49</v>
      </c>
      <c r="P4402" s="1" t="s">
        <v>81</v>
      </c>
      <c r="Q4402" s="1" t="s">
        <v>944</v>
      </c>
      <c r="R4402" s="1">
        <v>901.95</v>
      </c>
      <c r="S4402" s="1">
        <v>3.0</v>
      </c>
      <c r="T4402" s="1">
        <v>0.0</v>
      </c>
      <c r="U4402" s="1">
        <v>297.6435</v>
      </c>
      <c r="V4402" s="1" t="str">
        <f>IF(M4402=People!B$2,People!A$2,IF(M4402=People!B$3,People!A$3,IF(M4402=People!B$4,People!A$4,IF(M4402=People!B$5,People!A$5,0))))</f>
        <v>Chuck Magee</v>
      </c>
      <c r="W4402" s="5" t="str">
        <f t="array" ref="W4402">IFERROR(INDEX(Returns!A:A,MATCH(B4402,Returns!B:B,0)),"No")</f>
        <v>No</v>
      </c>
      <c r="X4402" s="3">
        <f t="shared" si="1"/>
        <v>3</v>
      </c>
      <c r="Y4402" s="3">
        <f t="shared" si="2"/>
        <v>2018</v>
      </c>
    </row>
    <row r="4403" ht="14.25" customHeight="1">
      <c r="A4403" s="1">
        <v>4402.0</v>
      </c>
      <c r="B4403" s="3" t="s">
        <v>7483</v>
      </c>
      <c r="C4403" s="4">
        <v>43176.0</v>
      </c>
      <c r="D4403" s="4">
        <v>43176.0</v>
      </c>
      <c r="E4403" s="1" t="s">
        <v>1296</v>
      </c>
      <c r="F4403" s="1" t="s">
        <v>452</v>
      </c>
      <c r="G4403" s="1" t="s">
        <v>453</v>
      </c>
      <c r="H4403" s="1" t="s">
        <v>29</v>
      </c>
      <c r="I4403" s="1" t="s">
        <v>30</v>
      </c>
      <c r="J4403" s="1" t="s">
        <v>385</v>
      </c>
      <c r="K4403" s="1" t="s">
        <v>2745</v>
      </c>
      <c r="L4403" s="1">
        <v>21044.0</v>
      </c>
      <c r="M4403" s="1" t="s">
        <v>151</v>
      </c>
      <c r="N4403" s="1" t="s">
        <v>2442</v>
      </c>
      <c r="O4403" s="1" t="s">
        <v>35</v>
      </c>
      <c r="P4403" s="1" t="s">
        <v>68</v>
      </c>
      <c r="Q4403" s="1" t="s">
        <v>2443</v>
      </c>
      <c r="R4403" s="1">
        <v>971.5</v>
      </c>
      <c r="S4403" s="1">
        <v>5.0</v>
      </c>
      <c r="T4403" s="1">
        <v>0.0</v>
      </c>
      <c r="U4403" s="1">
        <v>252.59</v>
      </c>
      <c r="V4403" s="1" t="str">
        <f>IF(M4403=People!B$2,People!A$2,IF(M4403=People!B$3,People!A$3,IF(M4403=People!B$4,People!A$4,IF(M4403=People!B$5,People!A$5,0))))</f>
        <v>Chuck Magee</v>
      </c>
      <c r="W4403" s="5" t="str">
        <f t="array" ref="W4403">IFERROR(INDEX(Returns!A:A,MATCH(B4403,Returns!B:B,0)),"No")</f>
        <v>No</v>
      </c>
      <c r="X4403" s="3">
        <f t="shared" si="1"/>
        <v>3</v>
      </c>
      <c r="Y4403" s="3">
        <f t="shared" si="2"/>
        <v>2018</v>
      </c>
    </row>
    <row r="4404" ht="14.25" customHeight="1">
      <c r="A4404" s="1">
        <v>4403.0</v>
      </c>
      <c r="B4404" s="3" t="s">
        <v>7484</v>
      </c>
      <c r="C4404" s="4">
        <v>43460.0</v>
      </c>
      <c r="D4404" s="4">
        <v>43461.0</v>
      </c>
      <c r="E4404" s="1" t="s">
        <v>191</v>
      </c>
      <c r="F4404" s="1" t="s">
        <v>990</v>
      </c>
      <c r="G4404" s="1" t="s">
        <v>991</v>
      </c>
      <c r="H4404" s="1" t="s">
        <v>29</v>
      </c>
      <c r="I4404" s="1" t="s">
        <v>30</v>
      </c>
      <c r="J4404" s="1" t="s">
        <v>1087</v>
      </c>
      <c r="K4404" s="1" t="s">
        <v>460</v>
      </c>
      <c r="L4404" s="1">
        <v>80906.0</v>
      </c>
      <c r="M4404" s="1" t="s">
        <v>47</v>
      </c>
      <c r="N4404" s="1" t="s">
        <v>7485</v>
      </c>
      <c r="O4404" s="1" t="s">
        <v>49</v>
      </c>
      <c r="P4404" s="1" t="s">
        <v>71</v>
      </c>
      <c r="Q4404" s="1" t="s">
        <v>7486</v>
      </c>
      <c r="R4404" s="1">
        <v>11.328</v>
      </c>
      <c r="S4404" s="1">
        <v>2.0</v>
      </c>
      <c r="T4404" s="1">
        <v>0.2</v>
      </c>
      <c r="U4404" s="1">
        <v>2.5488</v>
      </c>
      <c r="V4404" s="1" t="str">
        <f>IF(M4404=People!B$2,People!A$2,IF(M4404=People!B$3,People!A$3,IF(M4404=People!B$4,People!A$4,IF(M4404=People!B$5,People!A$5,0))))</f>
        <v>Anna Andreadi</v>
      </c>
      <c r="W4404" s="5" t="str">
        <f t="array" ref="W4404">IFERROR(INDEX(Returns!A:A,MATCH(B4404,Returns!B:B,0)),"No")</f>
        <v>No</v>
      </c>
      <c r="X4404" s="3">
        <f t="shared" si="1"/>
        <v>12</v>
      </c>
      <c r="Y4404" s="3">
        <f t="shared" si="2"/>
        <v>2018</v>
      </c>
    </row>
    <row r="4405" ht="14.25" customHeight="1">
      <c r="A4405" s="1">
        <v>4404.0</v>
      </c>
      <c r="B4405" s="3" t="s">
        <v>7487</v>
      </c>
      <c r="C4405" s="4">
        <v>42615.0</v>
      </c>
      <c r="D4405" s="4">
        <v>42617.0</v>
      </c>
      <c r="E4405" s="1" t="s">
        <v>191</v>
      </c>
      <c r="F4405" s="1" t="s">
        <v>489</v>
      </c>
      <c r="G4405" s="1" t="s">
        <v>490</v>
      </c>
      <c r="H4405" s="1" t="s">
        <v>29</v>
      </c>
      <c r="I4405" s="1" t="s">
        <v>30</v>
      </c>
      <c r="J4405" s="1" t="s">
        <v>269</v>
      </c>
      <c r="K4405" s="1" t="s">
        <v>270</v>
      </c>
      <c r="L4405" s="1">
        <v>10009.0</v>
      </c>
      <c r="M4405" s="1" t="s">
        <v>151</v>
      </c>
      <c r="N4405" s="1" t="s">
        <v>7485</v>
      </c>
      <c r="O4405" s="1" t="s">
        <v>49</v>
      </c>
      <c r="P4405" s="1" t="s">
        <v>71</v>
      </c>
      <c r="Q4405" s="1" t="s">
        <v>7486</v>
      </c>
      <c r="R4405" s="1">
        <v>21.24</v>
      </c>
      <c r="S4405" s="1">
        <v>3.0</v>
      </c>
      <c r="T4405" s="1">
        <v>0.0</v>
      </c>
      <c r="U4405" s="1">
        <v>8.0712</v>
      </c>
      <c r="V4405" s="1" t="str">
        <f>IF(M4405=People!B$2,People!A$2,IF(M4405=People!B$3,People!A$3,IF(M4405=People!B$4,People!A$4,IF(M4405=People!B$5,People!A$5,0))))</f>
        <v>Chuck Magee</v>
      </c>
      <c r="W4405" s="5" t="str">
        <f t="array" ref="W4405">IFERROR(INDEX(Returns!A:A,MATCH(B4405,Returns!B:B,0)),"No")</f>
        <v>No</v>
      </c>
      <c r="X4405" s="3">
        <f t="shared" si="1"/>
        <v>9</v>
      </c>
      <c r="Y4405" s="3">
        <f t="shared" si="2"/>
        <v>2016</v>
      </c>
    </row>
    <row r="4406" ht="14.25" customHeight="1">
      <c r="A4406" s="1">
        <v>4405.0</v>
      </c>
      <c r="B4406" s="3" t="s">
        <v>7488</v>
      </c>
      <c r="C4406" s="4">
        <v>42921.0</v>
      </c>
      <c r="D4406" s="4">
        <v>42926.0</v>
      </c>
      <c r="E4406" s="1" t="s">
        <v>53</v>
      </c>
      <c r="F4406" s="1" t="s">
        <v>5256</v>
      </c>
      <c r="G4406" s="1" t="s">
        <v>5257</v>
      </c>
      <c r="H4406" s="1" t="s">
        <v>29</v>
      </c>
      <c r="I4406" s="1" t="s">
        <v>30</v>
      </c>
      <c r="J4406" s="1" t="s">
        <v>149</v>
      </c>
      <c r="K4406" s="1" t="s">
        <v>150</v>
      </c>
      <c r="L4406" s="1">
        <v>19140.0</v>
      </c>
      <c r="M4406" s="1" t="s">
        <v>151</v>
      </c>
      <c r="N4406" s="1" t="s">
        <v>746</v>
      </c>
      <c r="O4406" s="1" t="s">
        <v>74</v>
      </c>
      <c r="P4406" s="1" t="s">
        <v>164</v>
      </c>
      <c r="Q4406" s="1" t="s">
        <v>747</v>
      </c>
      <c r="R4406" s="1">
        <v>34.8</v>
      </c>
      <c r="S4406" s="1">
        <v>3.0</v>
      </c>
      <c r="T4406" s="1">
        <v>0.2</v>
      </c>
      <c r="U4406" s="1">
        <v>2.175</v>
      </c>
      <c r="V4406" s="1" t="str">
        <f>IF(M4406=People!B$2,People!A$2,IF(M4406=People!B$3,People!A$3,IF(M4406=People!B$4,People!A$4,IF(M4406=People!B$5,People!A$5,0))))</f>
        <v>Chuck Magee</v>
      </c>
      <c r="W4406" s="5" t="str">
        <f t="array" ref="W4406">IFERROR(INDEX(Returns!A:A,MATCH(B4406,Returns!B:B,0)),"No")</f>
        <v>No</v>
      </c>
      <c r="X4406" s="3">
        <f t="shared" si="1"/>
        <v>7</v>
      </c>
      <c r="Y4406" s="3">
        <f t="shared" si="2"/>
        <v>2017</v>
      </c>
    </row>
    <row r="4407" ht="14.25" customHeight="1">
      <c r="A4407" s="1">
        <v>4406.0</v>
      </c>
      <c r="B4407" s="3" t="s">
        <v>7488</v>
      </c>
      <c r="C4407" s="4">
        <v>42921.0</v>
      </c>
      <c r="D4407" s="4">
        <v>42926.0</v>
      </c>
      <c r="E4407" s="1" t="s">
        <v>53</v>
      </c>
      <c r="F4407" s="1" t="s">
        <v>5256</v>
      </c>
      <c r="G4407" s="1" t="s">
        <v>5257</v>
      </c>
      <c r="H4407" s="1" t="s">
        <v>29</v>
      </c>
      <c r="I4407" s="1" t="s">
        <v>30</v>
      </c>
      <c r="J4407" s="1" t="s">
        <v>149</v>
      </c>
      <c r="K4407" s="1" t="s">
        <v>150</v>
      </c>
      <c r="L4407" s="1">
        <v>19140.0</v>
      </c>
      <c r="M4407" s="1" t="s">
        <v>151</v>
      </c>
      <c r="N4407" s="1" t="s">
        <v>2818</v>
      </c>
      <c r="O4407" s="1" t="s">
        <v>49</v>
      </c>
      <c r="P4407" s="1" t="s">
        <v>62</v>
      </c>
      <c r="Q4407" s="1" t="s">
        <v>2819</v>
      </c>
      <c r="R4407" s="1">
        <v>38.976</v>
      </c>
      <c r="S4407" s="1">
        <v>3.0</v>
      </c>
      <c r="T4407" s="1">
        <v>0.2</v>
      </c>
      <c r="U4407" s="1">
        <v>-2.436</v>
      </c>
      <c r="V4407" s="1" t="str">
        <f>IF(M4407=People!B$2,People!A$2,IF(M4407=People!B$3,People!A$3,IF(M4407=People!B$4,People!A$4,IF(M4407=People!B$5,People!A$5,0))))</f>
        <v>Chuck Magee</v>
      </c>
      <c r="W4407" s="5" t="str">
        <f t="array" ref="W4407">IFERROR(INDEX(Returns!A:A,MATCH(B4407,Returns!B:B,0)),"No")</f>
        <v>No</v>
      </c>
      <c r="X4407" s="3">
        <f t="shared" si="1"/>
        <v>7</v>
      </c>
      <c r="Y4407" s="3">
        <f t="shared" si="2"/>
        <v>2017</v>
      </c>
    </row>
    <row r="4408" ht="14.25" customHeight="1">
      <c r="A4408" s="1">
        <v>4407.0</v>
      </c>
      <c r="B4408" s="3" t="s">
        <v>7489</v>
      </c>
      <c r="C4408" s="4">
        <v>43424.0</v>
      </c>
      <c r="D4408" s="4">
        <v>43429.0</v>
      </c>
      <c r="E4408" s="1" t="s">
        <v>53</v>
      </c>
      <c r="F4408" s="1" t="s">
        <v>4623</v>
      </c>
      <c r="G4408" s="1" t="s">
        <v>4624</v>
      </c>
      <c r="H4408" s="1" t="s">
        <v>44</v>
      </c>
      <c r="I4408" s="1" t="s">
        <v>30</v>
      </c>
      <c r="J4408" s="1" t="s">
        <v>500</v>
      </c>
      <c r="K4408" s="1" t="s">
        <v>257</v>
      </c>
      <c r="L4408" s="1">
        <v>47201.0</v>
      </c>
      <c r="M4408" s="1" t="s">
        <v>108</v>
      </c>
      <c r="N4408" s="1" t="s">
        <v>2751</v>
      </c>
      <c r="O4408" s="1" t="s">
        <v>49</v>
      </c>
      <c r="P4408" s="1" t="s">
        <v>93</v>
      </c>
      <c r="Q4408" s="1" t="s">
        <v>2752</v>
      </c>
      <c r="R4408" s="1">
        <v>9.08</v>
      </c>
      <c r="S4408" s="1">
        <v>2.0</v>
      </c>
      <c r="T4408" s="1">
        <v>0.0</v>
      </c>
      <c r="U4408" s="1">
        <v>4.086</v>
      </c>
      <c r="V4408" s="1" t="str">
        <f>IF(M4408=People!B$2,People!A$2,IF(M4408=People!B$3,People!A$3,IF(M4408=People!B$4,People!A$4,IF(M4408=People!B$5,People!A$5,0))))</f>
        <v>Kelly Williams</v>
      </c>
      <c r="W4408" s="5" t="str">
        <f t="array" ref="W4408">IFERROR(INDEX(Returns!A:A,MATCH(B4408,Returns!B:B,0)),"No")</f>
        <v>No</v>
      </c>
      <c r="X4408" s="3">
        <f t="shared" si="1"/>
        <v>11</v>
      </c>
      <c r="Y4408" s="3">
        <f t="shared" si="2"/>
        <v>2018</v>
      </c>
    </row>
    <row r="4409" ht="14.25" customHeight="1">
      <c r="A4409" s="1">
        <v>4408.0</v>
      </c>
      <c r="B4409" s="3" t="s">
        <v>7489</v>
      </c>
      <c r="C4409" s="4">
        <v>43424.0</v>
      </c>
      <c r="D4409" s="4">
        <v>43429.0</v>
      </c>
      <c r="E4409" s="1" t="s">
        <v>53</v>
      </c>
      <c r="F4409" s="1" t="s">
        <v>4623</v>
      </c>
      <c r="G4409" s="1" t="s">
        <v>4624</v>
      </c>
      <c r="H4409" s="1" t="s">
        <v>44</v>
      </c>
      <c r="I4409" s="1" t="s">
        <v>30</v>
      </c>
      <c r="J4409" s="1" t="s">
        <v>500</v>
      </c>
      <c r="K4409" s="1" t="s">
        <v>257</v>
      </c>
      <c r="L4409" s="1">
        <v>47201.0</v>
      </c>
      <c r="M4409" s="1" t="s">
        <v>108</v>
      </c>
      <c r="N4409" s="1" t="s">
        <v>3831</v>
      </c>
      <c r="O4409" s="1" t="s">
        <v>49</v>
      </c>
      <c r="P4409" s="1" t="s">
        <v>93</v>
      </c>
      <c r="Q4409" s="1" t="s">
        <v>3832</v>
      </c>
      <c r="R4409" s="1">
        <v>314.55</v>
      </c>
      <c r="S4409" s="1">
        <v>3.0</v>
      </c>
      <c r="T4409" s="1">
        <v>0.0</v>
      </c>
      <c r="U4409" s="1">
        <v>150.984</v>
      </c>
      <c r="V4409" s="1" t="str">
        <f>IF(M4409=People!B$2,People!A$2,IF(M4409=People!B$3,People!A$3,IF(M4409=People!B$4,People!A$4,IF(M4409=People!B$5,People!A$5,0))))</f>
        <v>Kelly Williams</v>
      </c>
      <c r="W4409" s="5" t="str">
        <f t="array" ref="W4409">IFERROR(INDEX(Returns!A:A,MATCH(B4409,Returns!B:B,0)),"No")</f>
        <v>No</v>
      </c>
      <c r="X4409" s="3">
        <f t="shared" si="1"/>
        <v>11</v>
      </c>
      <c r="Y4409" s="3">
        <f t="shared" si="2"/>
        <v>2018</v>
      </c>
    </row>
    <row r="4410" ht="14.25" customHeight="1">
      <c r="A4410" s="1">
        <v>4409.0</v>
      </c>
      <c r="B4410" s="3" t="s">
        <v>7489</v>
      </c>
      <c r="C4410" s="4">
        <v>43424.0</v>
      </c>
      <c r="D4410" s="4">
        <v>43429.0</v>
      </c>
      <c r="E4410" s="1" t="s">
        <v>53</v>
      </c>
      <c r="F4410" s="1" t="s">
        <v>4623</v>
      </c>
      <c r="G4410" s="1" t="s">
        <v>4624</v>
      </c>
      <c r="H4410" s="1" t="s">
        <v>44</v>
      </c>
      <c r="I4410" s="1" t="s">
        <v>30</v>
      </c>
      <c r="J4410" s="1" t="s">
        <v>500</v>
      </c>
      <c r="K4410" s="1" t="s">
        <v>257</v>
      </c>
      <c r="L4410" s="1">
        <v>47201.0</v>
      </c>
      <c r="M4410" s="1" t="s">
        <v>108</v>
      </c>
      <c r="N4410" s="1" t="s">
        <v>799</v>
      </c>
      <c r="O4410" s="1" t="s">
        <v>49</v>
      </c>
      <c r="P4410" s="1" t="s">
        <v>78</v>
      </c>
      <c r="Q4410" s="1" t="s">
        <v>800</v>
      </c>
      <c r="R4410" s="1">
        <v>4.91</v>
      </c>
      <c r="S4410" s="1">
        <v>1.0</v>
      </c>
      <c r="T4410" s="1">
        <v>0.0</v>
      </c>
      <c r="U4410" s="1">
        <v>2.3077</v>
      </c>
      <c r="V4410" s="1" t="str">
        <f>IF(M4410=People!B$2,People!A$2,IF(M4410=People!B$3,People!A$3,IF(M4410=People!B$4,People!A$4,IF(M4410=People!B$5,People!A$5,0))))</f>
        <v>Kelly Williams</v>
      </c>
      <c r="W4410" s="5" t="str">
        <f t="array" ref="W4410">IFERROR(INDEX(Returns!A:A,MATCH(B4410,Returns!B:B,0)),"No")</f>
        <v>No</v>
      </c>
      <c r="X4410" s="3">
        <f t="shared" si="1"/>
        <v>11</v>
      </c>
      <c r="Y4410" s="3">
        <f t="shared" si="2"/>
        <v>2018</v>
      </c>
    </row>
    <row r="4411" ht="14.25" customHeight="1">
      <c r="A4411" s="1">
        <v>4410.0</v>
      </c>
      <c r="B4411" s="3" t="s">
        <v>7490</v>
      </c>
      <c r="C4411" s="4">
        <v>42496.0</v>
      </c>
      <c r="D4411" s="4">
        <v>42501.0</v>
      </c>
      <c r="E4411" s="1" t="s">
        <v>53</v>
      </c>
      <c r="F4411" s="1" t="s">
        <v>200</v>
      </c>
      <c r="G4411" s="1" t="s">
        <v>201</v>
      </c>
      <c r="H4411" s="1" t="s">
        <v>105</v>
      </c>
      <c r="I4411" s="1" t="s">
        <v>30</v>
      </c>
      <c r="J4411" s="1" t="s">
        <v>45</v>
      </c>
      <c r="K4411" s="1" t="s">
        <v>46</v>
      </c>
      <c r="L4411" s="1">
        <v>90004.0</v>
      </c>
      <c r="M4411" s="1" t="s">
        <v>47</v>
      </c>
      <c r="N4411" s="1" t="s">
        <v>3383</v>
      </c>
      <c r="O4411" s="1" t="s">
        <v>49</v>
      </c>
      <c r="P4411" s="1" t="s">
        <v>50</v>
      </c>
      <c r="Q4411" s="1" t="s">
        <v>3384</v>
      </c>
      <c r="R4411" s="1">
        <v>5.78</v>
      </c>
      <c r="S4411" s="1">
        <v>2.0</v>
      </c>
      <c r="T4411" s="1">
        <v>0.0</v>
      </c>
      <c r="U4411" s="1">
        <v>2.7166</v>
      </c>
      <c r="V4411" s="1" t="str">
        <f>IF(M4411=People!B$2,People!A$2,IF(M4411=People!B$3,People!A$3,IF(M4411=People!B$4,People!A$4,IF(M4411=People!B$5,People!A$5,0))))</f>
        <v>Anna Andreadi</v>
      </c>
      <c r="W4411" s="5" t="str">
        <f t="array" ref="W4411">IFERROR(INDEX(Returns!A:A,MATCH(B4411,Returns!B:B,0)),"No")</f>
        <v>No</v>
      </c>
      <c r="X4411" s="3">
        <f t="shared" si="1"/>
        <v>5</v>
      </c>
      <c r="Y4411" s="3">
        <f t="shared" si="2"/>
        <v>2016</v>
      </c>
    </row>
    <row r="4412" ht="14.25" customHeight="1">
      <c r="A4412" s="1">
        <v>4411.0</v>
      </c>
      <c r="B4412" s="3" t="s">
        <v>7490</v>
      </c>
      <c r="C4412" s="4">
        <v>42496.0</v>
      </c>
      <c r="D4412" s="4">
        <v>42501.0</v>
      </c>
      <c r="E4412" s="1" t="s">
        <v>53</v>
      </c>
      <c r="F4412" s="1" t="s">
        <v>200</v>
      </c>
      <c r="G4412" s="1" t="s">
        <v>201</v>
      </c>
      <c r="H4412" s="1" t="s">
        <v>105</v>
      </c>
      <c r="I4412" s="1" t="s">
        <v>30</v>
      </c>
      <c r="J4412" s="1" t="s">
        <v>45</v>
      </c>
      <c r="K4412" s="1" t="s">
        <v>46</v>
      </c>
      <c r="L4412" s="1">
        <v>90004.0</v>
      </c>
      <c r="M4412" s="1" t="s">
        <v>47</v>
      </c>
      <c r="N4412" s="1" t="s">
        <v>2534</v>
      </c>
      <c r="O4412" s="1" t="s">
        <v>49</v>
      </c>
      <c r="P4412" s="1" t="s">
        <v>71</v>
      </c>
      <c r="Q4412" s="1" t="s">
        <v>2535</v>
      </c>
      <c r="R4412" s="1">
        <v>107.94</v>
      </c>
      <c r="S4412" s="1">
        <v>6.0</v>
      </c>
      <c r="T4412" s="1">
        <v>0.0</v>
      </c>
      <c r="U4412" s="1">
        <v>30.2232</v>
      </c>
      <c r="V4412" s="1" t="str">
        <f>IF(M4412=People!B$2,People!A$2,IF(M4412=People!B$3,People!A$3,IF(M4412=People!B$4,People!A$4,IF(M4412=People!B$5,People!A$5,0))))</f>
        <v>Anna Andreadi</v>
      </c>
      <c r="W4412" s="5" t="str">
        <f t="array" ref="W4412">IFERROR(INDEX(Returns!A:A,MATCH(B4412,Returns!B:B,0)),"No")</f>
        <v>No</v>
      </c>
      <c r="X4412" s="3">
        <f t="shared" si="1"/>
        <v>5</v>
      </c>
      <c r="Y4412" s="3">
        <f t="shared" si="2"/>
        <v>2016</v>
      </c>
    </row>
    <row r="4413" ht="14.25" customHeight="1">
      <c r="A4413" s="1">
        <v>4412.0</v>
      </c>
      <c r="B4413" s="3" t="s">
        <v>7491</v>
      </c>
      <c r="C4413" s="4">
        <v>42542.0</v>
      </c>
      <c r="D4413" s="4">
        <v>42545.0</v>
      </c>
      <c r="E4413" s="1" t="s">
        <v>191</v>
      </c>
      <c r="F4413" s="1" t="s">
        <v>4294</v>
      </c>
      <c r="G4413" s="1" t="s">
        <v>4295</v>
      </c>
      <c r="H4413" s="1" t="s">
        <v>29</v>
      </c>
      <c r="I4413" s="1" t="s">
        <v>30</v>
      </c>
      <c r="J4413" s="1" t="s">
        <v>269</v>
      </c>
      <c r="K4413" s="1" t="s">
        <v>270</v>
      </c>
      <c r="L4413" s="1">
        <v>10024.0</v>
      </c>
      <c r="M4413" s="1" t="s">
        <v>151</v>
      </c>
      <c r="N4413" s="1" t="s">
        <v>5063</v>
      </c>
      <c r="O4413" s="1" t="s">
        <v>49</v>
      </c>
      <c r="P4413" s="1" t="s">
        <v>93</v>
      </c>
      <c r="Q4413" s="1" t="s">
        <v>5064</v>
      </c>
      <c r="R4413" s="1">
        <v>19.65</v>
      </c>
      <c r="S4413" s="1">
        <v>3.0</v>
      </c>
      <c r="T4413" s="1">
        <v>0.0</v>
      </c>
      <c r="U4413" s="1">
        <v>9.039</v>
      </c>
      <c r="V4413" s="1" t="str">
        <f>IF(M4413=People!B$2,People!A$2,IF(M4413=People!B$3,People!A$3,IF(M4413=People!B$4,People!A$4,IF(M4413=People!B$5,People!A$5,0))))</f>
        <v>Chuck Magee</v>
      </c>
      <c r="W4413" s="5" t="str">
        <f t="array" ref="W4413">IFERROR(INDEX(Returns!A:A,MATCH(B4413,Returns!B:B,0)),"No")</f>
        <v>No</v>
      </c>
      <c r="X4413" s="3">
        <f t="shared" si="1"/>
        <v>6</v>
      </c>
      <c r="Y4413" s="3">
        <f t="shared" si="2"/>
        <v>2016</v>
      </c>
    </row>
    <row r="4414" ht="14.25" customHeight="1">
      <c r="A4414" s="1">
        <v>4413.0</v>
      </c>
      <c r="B4414" s="3" t="s">
        <v>7491</v>
      </c>
      <c r="C4414" s="4">
        <v>42542.0</v>
      </c>
      <c r="D4414" s="4">
        <v>42545.0</v>
      </c>
      <c r="E4414" s="1" t="s">
        <v>191</v>
      </c>
      <c r="F4414" s="1" t="s">
        <v>4294</v>
      </c>
      <c r="G4414" s="1" t="s">
        <v>4295</v>
      </c>
      <c r="H4414" s="1" t="s">
        <v>29</v>
      </c>
      <c r="I4414" s="1" t="s">
        <v>30</v>
      </c>
      <c r="J4414" s="1" t="s">
        <v>269</v>
      </c>
      <c r="K4414" s="1" t="s">
        <v>270</v>
      </c>
      <c r="L4414" s="1">
        <v>10024.0</v>
      </c>
      <c r="M4414" s="1" t="s">
        <v>151</v>
      </c>
      <c r="N4414" s="1" t="s">
        <v>2014</v>
      </c>
      <c r="O4414" s="1" t="s">
        <v>74</v>
      </c>
      <c r="P4414" s="1" t="s">
        <v>75</v>
      </c>
      <c r="Q4414" s="1" t="s">
        <v>2015</v>
      </c>
      <c r="R4414" s="1">
        <v>617.97</v>
      </c>
      <c r="S4414" s="1">
        <v>3.0</v>
      </c>
      <c r="T4414" s="1">
        <v>0.0</v>
      </c>
      <c r="U4414" s="1">
        <v>160.6722</v>
      </c>
      <c r="V4414" s="1" t="str">
        <f>IF(M4414=People!B$2,People!A$2,IF(M4414=People!B$3,People!A$3,IF(M4414=People!B$4,People!A$4,IF(M4414=People!B$5,People!A$5,0))))</f>
        <v>Chuck Magee</v>
      </c>
      <c r="W4414" s="5" t="str">
        <f t="array" ref="W4414">IFERROR(INDEX(Returns!A:A,MATCH(B4414,Returns!B:B,0)),"No")</f>
        <v>No</v>
      </c>
      <c r="X4414" s="3">
        <f t="shared" si="1"/>
        <v>6</v>
      </c>
      <c r="Y4414" s="3">
        <f t="shared" si="2"/>
        <v>2016</v>
      </c>
    </row>
    <row r="4415" ht="14.25" customHeight="1">
      <c r="A4415" s="1">
        <v>4414.0</v>
      </c>
      <c r="B4415" s="3" t="s">
        <v>7491</v>
      </c>
      <c r="C4415" s="4">
        <v>42542.0</v>
      </c>
      <c r="D4415" s="4">
        <v>42545.0</v>
      </c>
      <c r="E4415" s="1" t="s">
        <v>191</v>
      </c>
      <c r="F4415" s="1" t="s">
        <v>4294</v>
      </c>
      <c r="G4415" s="1" t="s">
        <v>4295</v>
      </c>
      <c r="H4415" s="1" t="s">
        <v>29</v>
      </c>
      <c r="I4415" s="1" t="s">
        <v>30</v>
      </c>
      <c r="J4415" s="1" t="s">
        <v>269</v>
      </c>
      <c r="K4415" s="1" t="s">
        <v>270</v>
      </c>
      <c r="L4415" s="1">
        <v>10024.0</v>
      </c>
      <c r="M4415" s="1" t="s">
        <v>151</v>
      </c>
      <c r="N4415" s="1" t="s">
        <v>3693</v>
      </c>
      <c r="O4415" s="1" t="s">
        <v>49</v>
      </c>
      <c r="P4415" s="1" t="s">
        <v>81</v>
      </c>
      <c r="Q4415" s="1" t="s">
        <v>3694</v>
      </c>
      <c r="R4415" s="1">
        <v>59.7</v>
      </c>
      <c r="S4415" s="1">
        <v>3.0</v>
      </c>
      <c r="T4415" s="1">
        <v>0.0</v>
      </c>
      <c r="U4415" s="1">
        <v>26.865</v>
      </c>
      <c r="V4415" s="1" t="str">
        <f>IF(M4415=People!B$2,People!A$2,IF(M4415=People!B$3,People!A$3,IF(M4415=People!B$4,People!A$4,IF(M4415=People!B$5,People!A$5,0))))</f>
        <v>Chuck Magee</v>
      </c>
      <c r="W4415" s="5" t="str">
        <f t="array" ref="W4415">IFERROR(INDEX(Returns!A:A,MATCH(B4415,Returns!B:B,0)),"No")</f>
        <v>No</v>
      </c>
      <c r="X4415" s="3">
        <f t="shared" si="1"/>
        <v>6</v>
      </c>
      <c r="Y4415" s="3">
        <f t="shared" si="2"/>
        <v>2016</v>
      </c>
    </row>
    <row r="4416" ht="14.25" customHeight="1">
      <c r="A4416" s="1">
        <v>4415.0</v>
      </c>
      <c r="B4416" s="3" t="s">
        <v>7492</v>
      </c>
      <c r="C4416" s="4">
        <v>43696.0</v>
      </c>
      <c r="D4416" s="4">
        <v>43700.0</v>
      </c>
      <c r="E4416" s="1" t="s">
        <v>53</v>
      </c>
      <c r="F4416" s="1" t="s">
        <v>709</v>
      </c>
      <c r="G4416" s="1" t="s">
        <v>710</v>
      </c>
      <c r="H4416" s="1" t="s">
        <v>44</v>
      </c>
      <c r="I4416" s="1" t="s">
        <v>30</v>
      </c>
      <c r="J4416" s="1" t="s">
        <v>1487</v>
      </c>
      <c r="K4416" s="1" t="s">
        <v>1251</v>
      </c>
      <c r="L4416" s="1">
        <v>1841.0</v>
      </c>
      <c r="M4416" s="1" t="s">
        <v>151</v>
      </c>
      <c r="N4416" s="1" t="s">
        <v>2989</v>
      </c>
      <c r="O4416" s="1" t="s">
        <v>49</v>
      </c>
      <c r="P4416" s="1" t="s">
        <v>78</v>
      </c>
      <c r="Q4416" s="1" t="s">
        <v>2990</v>
      </c>
      <c r="R4416" s="1">
        <v>387.99</v>
      </c>
      <c r="S4416" s="1">
        <v>1.0</v>
      </c>
      <c r="T4416" s="1">
        <v>0.0</v>
      </c>
      <c r="U4416" s="1">
        <v>182.3553</v>
      </c>
      <c r="V4416" s="1" t="str">
        <f>IF(M4416=People!B$2,People!A$2,IF(M4416=People!B$3,People!A$3,IF(M4416=People!B$4,People!A$4,IF(M4416=People!B$5,People!A$5,0))))</f>
        <v>Chuck Magee</v>
      </c>
      <c r="W4416" s="5" t="str">
        <f t="array" ref="W4416">IFERROR(INDEX(Returns!A:A,MATCH(B4416,Returns!B:B,0)),"No")</f>
        <v>No</v>
      </c>
      <c r="X4416" s="3">
        <f t="shared" si="1"/>
        <v>8</v>
      </c>
      <c r="Y4416" s="3">
        <f t="shared" si="2"/>
        <v>2019</v>
      </c>
    </row>
    <row r="4417" ht="14.25" customHeight="1">
      <c r="A4417" s="1">
        <v>4416.0</v>
      </c>
      <c r="B4417" s="3" t="s">
        <v>7493</v>
      </c>
      <c r="C4417" s="4">
        <v>42703.0</v>
      </c>
      <c r="D4417" s="4">
        <v>42710.0</v>
      </c>
      <c r="E4417" s="1" t="s">
        <v>53</v>
      </c>
      <c r="F4417" s="1" t="s">
        <v>995</v>
      </c>
      <c r="G4417" s="1" t="s">
        <v>996</v>
      </c>
      <c r="H4417" s="1" t="s">
        <v>29</v>
      </c>
      <c r="I4417" s="1" t="s">
        <v>30</v>
      </c>
      <c r="J4417" s="1" t="s">
        <v>130</v>
      </c>
      <c r="K4417" s="1" t="s">
        <v>46</v>
      </c>
      <c r="L4417" s="1">
        <v>94122.0</v>
      </c>
      <c r="M4417" s="1" t="s">
        <v>47</v>
      </c>
      <c r="N4417" s="1" t="s">
        <v>3527</v>
      </c>
      <c r="O4417" s="1" t="s">
        <v>74</v>
      </c>
      <c r="P4417" s="1" t="s">
        <v>75</v>
      </c>
      <c r="Q4417" s="1" t="s">
        <v>3528</v>
      </c>
      <c r="R4417" s="1">
        <v>575.92</v>
      </c>
      <c r="S4417" s="1">
        <v>2.0</v>
      </c>
      <c r="T4417" s="1">
        <v>0.2</v>
      </c>
      <c r="U4417" s="1">
        <v>71.99</v>
      </c>
      <c r="V4417" s="1" t="str">
        <f>IF(M4417=People!B$2,People!A$2,IF(M4417=People!B$3,People!A$3,IF(M4417=People!B$4,People!A$4,IF(M4417=People!B$5,People!A$5,0))))</f>
        <v>Anna Andreadi</v>
      </c>
      <c r="W4417" s="5" t="str">
        <f t="array" ref="W4417">IFERROR(INDEX(Returns!A:A,MATCH(B4417,Returns!B:B,0)),"No")</f>
        <v>No</v>
      </c>
      <c r="X4417" s="3">
        <f t="shared" si="1"/>
        <v>11</v>
      </c>
      <c r="Y4417" s="3">
        <f t="shared" si="2"/>
        <v>2016</v>
      </c>
    </row>
    <row r="4418" ht="14.25" customHeight="1">
      <c r="A4418" s="1">
        <v>4417.0</v>
      </c>
      <c r="B4418" s="3" t="s">
        <v>7493</v>
      </c>
      <c r="C4418" s="4">
        <v>42703.0</v>
      </c>
      <c r="D4418" s="4">
        <v>42710.0</v>
      </c>
      <c r="E4418" s="1" t="s">
        <v>53</v>
      </c>
      <c r="F4418" s="1" t="s">
        <v>995</v>
      </c>
      <c r="G4418" s="1" t="s">
        <v>996</v>
      </c>
      <c r="H4418" s="1" t="s">
        <v>29</v>
      </c>
      <c r="I4418" s="1" t="s">
        <v>30</v>
      </c>
      <c r="J4418" s="1" t="s">
        <v>130</v>
      </c>
      <c r="K4418" s="1" t="s">
        <v>46</v>
      </c>
      <c r="L4418" s="1">
        <v>94122.0</v>
      </c>
      <c r="M4418" s="1" t="s">
        <v>47</v>
      </c>
      <c r="N4418" s="1" t="s">
        <v>3255</v>
      </c>
      <c r="O4418" s="1" t="s">
        <v>49</v>
      </c>
      <c r="P4418" s="1" t="s">
        <v>272</v>
      </c>
      <c r="Q4418" s="1" t="s">
        <v>566</v>
      </c>
      <c r="R4418" s="1">
        <v>30.4</v>
      </c>
      <c r="S4418" s="1">
        <v>5.0</v>
      </c>
      <c r="T4418" s="1">
        <v>0.0</v>
      </c>
      <c r="U4418" s="1">
        <v>15.2</v>
      </c>
      <c r="V4418" s="1" t="str">
        <f>IF(M4418=People!B$2,People!A$2,IF(M4418=People!B$3,People!A$3,IF(M4418=People!B$4,People!A$4,IF(M4418=People!B$5,People!A$5,0))))</f>
        <v>Anna Andreadi</v>
      </c>
      <c r="W4418" s="5" t="str">
        <f t="array" ref="W4418">IFERROR(INDEX(Returns!A:A,MATCH(B4418,Returns!B:B,0)),"No")</f>
        <v>No</v>
      </c>
      <c r="X4418" s="3">
        <f t="shared" si="1"/>
        <v>11</v>
      </c>
      <c r="Y4418" s="3">
        <f t="shared" si="2"/>
        <v>2016</v>
      </c>
    </row>
    <row r="4419" ht="14.25" customHeight="1">
      <c r="A4419" s="1">
        <v>4418.0</v>
      </c>
      <c r="B4419" s="3" t="s">
        <v>7494</v>
      </c>
      <c r="C4419" s="4">
        <v>43564.0</v>
      </c>
      <c r="D4419" s="4">
        <v>43567.0</v>
      </c>
      <c r="E4419" s="1" t="s">
        <v>26</v>
      </c>
      <c r="F4419" s="1" t="s">
        <v>921</v>
      </c>
      <c r="G4419" s="1" t="s">
        <v>922</v>
      </c>
      <c r="H4419" s="1" t="s">
        <v>29</v>
      </c>
      <c r="I4419" s="1" t="s">
        <v>30</v>
      </c>
      <c r="J4419" s="1" t="s">
        <v>885</v>
      </c>
      <c r="K4419" s="1" t="s">
        <v>241</v>
      </c>
      <c r="L4419" s="1">
        <v>48205.0</v>
      </c>
      <c r="M4419" s="1" t="s">
        <v>108</v>
      </c>
      <c r="N4419" s="1" t="s">
        <v>3846</v>
      </c>
      <c r="O4419" s="1" t="s">
        <v>49</v>
      </c>
      <c r="P4419" s="1" t="s">
        <v>78</v>
      </c>
      <c r="Q4419" s="1" t="s">
        <v>3847</v>
      </c>
      <c r="R4419" s="1">
        <v>478.24</v>
      </c>
      <c r="S4419" s="1">
        <v>8.0</v>
      </c>
      <c r="T4419" s="1">
        <v>0.0</v>
      </c>
      <c r="U4419" s="1">
        <v>219.9904</v>
      </c>
      <c r="V4419" s="1" t="str">
        <f>IF(M4419=People!B$2,People!A$2,IF(M4419=People!B$3,People!A$3,IF(M4419=People!B$4,People!A$4,IF(M4419=People!B$5,People!A$5,0))))</f>
        <v>Kelly Williams</v>
      </c>
      <c r="W4419" s="5" t="str">
        <f t="array" ref="W4419">IFERROR(INDEX(Returns!A:A,MATCH(B4419,Returns!B:B,0)),"No")</f>
        <v>No</v>
      </c>
      <c r="X4419" s="3">
        <f t="shared" si="1"/>
        <v>4</v>
      </c>
      <c r="Y4419" s="3">
        <f t="shared" si="2"/>
        <v>2019</v>
      </c>
    </row>
    <row r="4420" ht="14.25" customHeight="1">
      <c r="A4420" s="1">
        <v>4419.0</v>
      </c>
      <c r="B4420" s="3" t="s">
        <v>7495</v>
      </c>
      <c r="C4420" s="4">
        <v>42724.0</v>
      </c>
      <c r="D4420" s="4">
        <v>42731.0</v>
      </c>
      <c r="E4420" s="1" t="s">
        <v>53</v>
      </c>
      <c r="F4420" s="1" t="s">
        <v>6674</v>
      </c>
      <c r="G4420" s="1" t="s">
        <v>6675</v>
      </c>
      <c r="H4420" s="1" t="s">
        <v>29</v>
      </c>
      <c r="I4420" s="1" t="s">
        <v>30</v>
      </c>
      <c r="J4420" s="1" t="s">
        <v>784</v>
      </c>
      <c r="K4420" s="1" t="s">
        <v>501</v>
      </c>
      <c r="L4420" s="1">
        <v>45011.0</v>
      </c>
      <c r="M4420" s="1" t="s">
        <v>151</v>
      </c>
      <c r="N4420" s="1" t="s">
        <v>556</v>
      </c>
      <c r="O4420" s="1" t="s">
        <v>35</v>
      </c>
      <c r="P4420" s="1" t="s">
        <v>68</v>
      </c>
      <c r="Q4420" s="1" t="s">
        <v>557</v>
      </c>
      <c r="R4420" s="1">
        <v>190.848</v>
      </c>
      <c r="S4420" s="1">
        <v>3.0</v>
      </c>
      <c r="T4420" s="1">
        <v>0.2</v>
      </c>
      <c r="U4420" s="1">
        <v>-21.4704</v>
      </c>
      <c r="V4420" s="1" t="str">
        <f>IF(M4420=People!B$2,People!A$2,IF(M4420=People!B$3,People!A$3,IF(M4420=People!B$4,People!A$4,IF(M4420=People!B$5,People!A$5,0))))</f>
        <v>Chuck Magee</v>
      </c>
      <c r="W4420" s="5" t="str">
        <f t="array" ref="W4420">IFERROR(INDEX(Returns!A:A,MATCH(B4420,Returns!B:B,0)),"No")</f>
        <v>No</v>
      </c>
      <c r="X4420" s="3">
        <f t="shared" si="1"/>
        <v>12</v>
      </c>
      <c r="Y4420" s="3">
        <f t="shared" si="2"/>
        <v>2016</v>
      </c>
    </row>
    <row r="4421" ht="14.25" customHeight="1">
      <c r="A4421" s="1">
        <v>4420.0</v>
      </c>
      <c r="B4421" s="3" t="s">
        <v>7496</v>
      </c>
      <c r="C4421" s="4">
        <v>42721.0</v>
      </c>
      <c r="D4421" s="4">
        <v>42728.0</v>
      </c>
      <c r="E4421" s="1" t="s">
        <v>53</v>
      </c>
      <c r="F4421" s="1" t="s">
        <v>6330</v>
      </c>
      <c r="G4421" s="1" t="s">
        <v>6331</v>
      </c>
      <c r="H4421" s="1" t="s">
        <v>29</v>
      </c>
      <c r="I4421" s="1" t="s">
        <v>30</v>
      </c>
      <c r="J4421" s="1" t="s">
        <v>500</v>
      </c>
      <c r="K4421" s="1" t="s">
        <v>501</v>
      </c>
      <c r="L4421" s="1">
        <v>43229.0</v>
      </c>
      <c r="M4421" s="1" t="s">
        <v>151</v>
      </c>
      <c r="N4421" s="1" t="s">
        <v>4831</v>
      </c>
      <c r="O4421" s="1" t="s">
        <v>49</v>
      </c>
      <c r="P4421" s="1" t="s">
        <v>78</v>
      </c>
      <c r="Q4421" s="1" t="s">
        <v>4832</v>
      </c>
      <c r="R4421" s="1">
        <v>5.484</v>
      </c>
      <c r="S4421" s="1">
        <v>4.0</v>
      </c>
      <c r="T4421" s="1">
        <v>0.7</v>
      </c>
      <c r="U4421" s="1">
        <v>-4.0216</v>
      </c>
      <c r="V4421" s="1" t="str">
        <f>IF(M4421=People!B$2,People!A$2,IF(M4421=People!B$3,People!A$3,IF(M4421=People!B$4,People!A$4,IF(M4421=People!B$5,People!A$5,0))))</f>
        <v>Chuck Magee</v>
      </c>
      <c r="W4421" s="5" t="str">
        <f t="array" ref="W4421">IFERROR(INDEX(Returns!A:A,MATCH(B4421,Returns!B:B,0)),"No")</f>
        <v>No</v>
      </c>
      <c r="X4421" s="3">
        <f t="shared" si="1"/>
        <v>12</v>
      </c>
      <c r="Y4421" s="3">
        <f t="shared" si="2"/>
        <v>2016</v>
      </c>
    </row>
    <row r="4422" ht="14.25" customHeight="1">
      <c r="A4422" s="1">
        <v>4421.0</v>
      </c>
      <c r="B4422" s="3" t="s">
        <v>7497</v>
      </c>
      <c r="C4422" s="4">
        <v>43056.0</v>
      </c>
      <c r="D4422" s="4">
        <v>43060.0</v>
      </c>
      <c r="E4422" s="1" t="s">
        <v>26</v>
      </c>
      <c r="F4422" s="1" t="s">
        <v>2899</v>
      </c>
      <c r="G4422" s="1" t="s">
        <v>2900</v>
      </c>
      <c r="H4422" s="1" t="s">
        <v>29</v>
      </c>
      <c r="I4422" s="1" t="s">
        <v>30</v>
      </c>
      <c r="J4422" s="1" t="s">
        <v>306</v>
      </c>
      <c r="K4422" s="1" t="s">
        <v>214</v>
      </c>
      <c r="L4422" s="1">
        <v>60610.0</v>
      </c>
      <c r="M4422" s="1" t="s">
        <v>108</v>
      </c>
      <c r="N4422" s="1" t="s">
        <v>2661</v>
      </c>
      <c r="O4422" s="1" t="s">
        <v>49</v>
      </c>
      <c r="P4422" s="1" t="s">
        <v>582</v>
      </c>
      <c r="Q4422" s="1" t="s">
        <v>2662</v>
      </c>
      <c r="R4422" s="1">
        <v>40.92</v>
      </c>
      <c r="S4422" s="1">
        <v>5.0</v>
      </c>
      <c r="T4422" s="1">
        <v>0.2</v>
      </c>
      <c r="U4422" s="1">
        <v>3.069</v>
      </c>
      <c r="V4422" s="1" t="str">
        <f>IF(M4422=People!B$2,People!A$2,IF(M4422=People!B$3,People!A$3,IF(M4422=People!B$4,People!A$4,IF(M4422=People!B$5,People!A$5,0))))</f>
        <v>Kelly Williams</v>
      </c>
      <c r="W4422" s="5" t="str">
        <f t="array" ref="W4422">IFERROR(INDEX(Returns!A:A,MATCH(B4422,Returns!B:B,0)),"No")</f>
        <v>No</v>
      </c>
      <c r="X4422" s="3">
        <f t="shared" si="1"/>
        <v>11</v>
      </c>
      <c r="Y4422" s="3">
        <f t="shared" si="2"/>
        <v>2017</v>
      </c>
    </row>
    <row r="4423" ht="14.25" customHeight="1">
      <c r="A4423" s="1">
        <v>4422.0</v>
      </c>
      <c r="B4423" s="3" t="s">
        <v>7498</v>
      </c>
      <c r="C4423" s="4">
        <v>42433.0</v>
      </c>
      <c r="D4423" s="4">
        <v>42438.0</v>
      </c>
      <c r="E4423" s="1" t="s">
        <v>53</v>
      </c>
      <c r="F4423" s="1" t="s">
        <v>1591</v>
      </c>
      <c r="G4423" s="1" t="s">
        <v>1592</v>
      </c>
      <c r="H4423" s="1" t="s">
        <v>29</v>
      </c>
      <c r="I4423" s="1" t="s">
        <v>30</v>
      </c>
      <c r="J4423" s="1" t="s">
        <v>7499</v>
      </c>
      <c r="K4423" s="1" t="s">
        <v>57</v>
      </c>
      <c r="L4423" s="1">
        <v>33063.0</v>
      </c>
      <c r="M4423" s="1" t="s">
        <v>33</v>
      </c>
      <c r="N4423" s="1" t="s">
        <v>1252</v>
      </c>
      <c r="O4423" s="1" t="s">
        <v>49</v>
      </c>
      <c r="P4423" s="1" t="s">
        <v>71</v>
      </c>
      <c r="Q4423" s="1" t="s">
        <v>1253</v>
      </c>
      <c r="R4423" s="1">
        <v>15.552</v>
      </c>
      <c r="S4423" s="1">
        <v>3.0</v>
      </c>
      <c r="T4423" s="1">
        <v>0.2</v>
      </c>
      <c r="U4423" s="1">
        <v>2.3328</v>
      </c>
      <c r="V4423" s="1" t="str">
        <f>IF(M4423=People!B$2,People!A$2,IF(M4423=People!B$3,People!A$3,IF(M4423=People!B$4,People!A$4,IF(M4423=People!B$5,People!A$5,0))))</f>
        <v>Cassandra Brandow</v>
      </c>
      <c r="W4423" s="5" t="str">
        <f t="array" ref="W4423">IFERROR(INDEX(Returns!A:A,MATCH(B4423,Returns!B:B,0)),"No")</f>
        <v>No</v>
      </c>
      <c r="X4423" s="3">
        <f t="shared" si="1"/>
        <v>3</v>
      </c>
      <c r="Y4423" s="3">
        <f t="shared" si="2"/>
        <v>2016</v>
      </c>
    </row>
    <row r="4424" ht="14.25" customHeight="1">
      <c r="A4424" s="1">
        <v>4423.0</v>
      </c>
      <c r="B4424" s="3" t="s">
        <v>7500</v>
      </c>
      <c r="C4424" s="4">
        <v>43603.0</v>
      </c>
      <c r="D4424" s="4">
        <v>43604.0</v>
      </c>
      <c r="E4424" s="1" t="s">
        <v>191</v>
      </c>
      <c r="F4424" s="1" t="s">
        <v>3594</v>
      </c>
      <c r="G4424" s="1" t="s">
        <v>3595</v>
      </c>
      <c r="H4424" s="1" t="s">
        <v>44</v>
      </c>
      <c r="I4424" s="1" t="s">
        <v>30</v>
      </c>
      <c r="J4424" s="1" t="s">
        <v>7501</v>
      </c>
      <c r="K4424" s="1" t="s">
        <v>1278</v>
      </c>
      <c r="L4424" s="1">
        <v>30328.0</v>
      </c>
      <c r="M4424" s="1" t="s">
        <v>33</v>
      </c>
      <c r="N4424" s="1" t="s">
        <v>144</v>
      </c>
      <c r="O4424" s="1" t="s">
        <v>49</v>
      </c>
      <c r="P4424" s="1" t="s">
        <v>81</v>
      </c>
      <c r="Q4424" s="1" t="s">
        <v>145</v>
      </c>
      <c r="R4424" s="1">
        <v>17.24</v>
      </c>
      <c r="S4424" s="1">
        <v>2.0</v>
      </c>
      <c r="T4424" s="1">
        <v>0.0</v>
      </c>
      <c r="U4424" s="1">
        <v>4.4824</v>
      </c>
      <c r="V4424" s="1" t="str">
        <f>IF(M4424=People!B$2,People!A$2,IF(M4424=People!B$3,People!A$3,IF(M4424=People!B$4,People!A$4,IF(M4424=People!B$5,People!A$5,0))))</f>
        <v>Cassandra Brandow</v>
      </c>
      <c r="W4424" s="5" t="str">
        <f t="array" ref="W4424">IFERROR(INDEX(Returns!A:A,MATCH(B4424,Returns!B:B,0)),"No")</f>
        <v>No</v>
      </c>
      <c r="X4424" s="3">
        <f t="shared" si="1"/>
        <v>5</v>
      </c>
      <c r="Y4424" s="3">
        <f t="shared" si="2"/>
        <v>2019</v>
      </c>
    </row>
    <row r="4425" ht="14.25" customHeight="1">
      <c r="A4425" s="1">
        <v>4424.0</v>
      </c>
      <c r="B4425" s="3" t="s">
        <v>7500</v>
      </c>
      <c r="C4425" s="4">
        <v>43603.0</v>
      </c>
      <c r="D4425" s="4">
        <v>43604.0</v>
      </c>
      <c r="E4425" s="1" t="s">
        <v>191</v>
      </c>
      <c r="F4425" s="1" t="s">
        <v>3594</v>
      </c>
      <c r="G4425" s="1" t="s">
        <v>3595</v>
      </c>
      <c r="H4425" s="1" t="s">
        <v>44</v>
      </c>
      <c r="I4425" s="1" t="s">
        <v>30</v>
      </c>
      <c r="J4425" s="1" t="s">
        <v>7501</v>
      </c>
      <c r="K4425" s="1" t="s">
        <v>1278</v>
      </c>
      <c r="L4425" s="1">
        <v>30328.0</v>
      </c>
      <c r="M4425" s="1" t="s">
        <v>33</v>
      </c>
      <c r="N4425" s="1" t="s">
        <v>7502</v>
      </c>
      <c r="O4425" s="1" t="s">
        <v>35</v>
      </c>
      <c r="P4425" s="1" t="s">
        <v>36</v>
      </c>
      <c r="Q4425" s="1" t="s">
        <v>7503</v>
      </c>
      <c r="R4425" s="1">
        <v>302.94</v>
      </c>
      <c r="S4425" s="1">
        <v>3.0</v>
      </c>
      <c r="T4425" s="1">
        <v>0.0</v>
      </c>
      <c r="U4425" s="1">
        <v>75.735</v>
      </c>
      <c r="V4425" s="1" t="str">
        <f>IF(M4425=People!B$2,People!A$2,IF(M4425=People!B$3,People!A$3,IF(M4425=People!B$4,People!A$4,IF(M4425=People!B$5,People!A$5,0))))</f>
        <v>Cassandra Brandow</v>
      </c>
      <c r="W4425" s="5" t="str">
        <f t="array" ref="W4425">IFERROR(INDEX(Returns!A:A,MATCH(B4425,Returns!B:B,0)),"No")</f>
        <v>No</v>
      </c>
      <c r="X4425" s="3">
        <f t="shared" si="1"/>
        <v>5</v>
      </c>
      <c r="Y4425" s="3">
        <f t="shared" si="2"/>
        <v>2019</v>
      </c>
    </row>
    <row r="4426" ht="14.25" customHeight="1">
      <c r="A4426" s="1">
        <v>4425.0</v>
      </c>
      <c r="B4426" s="3" t="s">
        <v>7500</v>
      </c>
      <c r="C4426" s="4">
        <v>43603.0</v>
      </c>
      <c r="D4426" s="4">
        <v>43604.0</v>
      </c>
      <c r="E4426" s="1" t="s">
        <v>191</v>
      </c>
      <c r="F4426" s="1" t="s">
        <v>3594</v>
      </c>
      <c r="G4426" s="1" t="s">
        <v>3595</v>
      </c>
      <c r="H4426" s="1" t="s">
        <v>44</v>
      </c>
      <c r="I4426" s="1" t="s">
        <v>30</v>
      </c>
      <c r="J4426" s="1" t="s">
        <v>7501</v>
      </c>
      <c r="K4426" s="1" t="s">
        <v>1278</v>
      </c>
      <c r="L4426" s="1">
        <v>30328.0</v>
      </c>
      <c r="M4426" s="1" t="s">
        <v>33</v>
      </c>
      <c r="N4426" s="1" t="s">
        <v>4352</v>
      </c>
      <c r="O4426" s="1" t="s">
        <v>74</v>
      </c>
      <c r="P4426" s="1" t="s">
        <v>75</v>
      </c>
      <c r="Q4426" s="1" t="s">
        <v>4353</v>
      </c>
      <c r="R4426" s="1">
        <v>34.75</v>
      </c>
      <c r="S4426" s="1">
        <v>5.0</v>
      </c>
      <c r="T4426" s="1">
        <v>0.0</v>
      </c>
      <c r="U4426" s="1">
        <v>15.6375</v>
      </c>
      <c r="V4426" s="1" t="str">
        <f>IF(M4426=People!B$2,People!A$2,IF(M4426=People!B$3,People!A$3,IF(M4426=People!B$4,People!A$4,IF(M4426=People!B$5,People!A$5,0))))</f>
        <v>Cassandra Brandow</v>
      </c>
      <c r="W4426" s="5" t="str">
        <f t="array" ref="W4426">IFERROR(INDEX(Returns!A:A,MATCH(B4426,Returns!B:B,0)),"No")</f>
        <v>No</v>
      </c>
      <c r="X4426" s="3">
        <f t="shared" si="1"/>
        <v>5</v>
      </c>
      <c r="Y4426" s="3">
        <f t="shared" si="2"/>
        <v>2019</v>
      </c>
    </row>
    <row r="4427" ht="14.25" customHeight="1">
      <c r="A4427" s="1">
        <v>4426.0</v>
      </c>
      <c r="B4427" s="3" t="s">
        <v>7500</v>
      </c>
      <c r="C4427" s="4">
        <v>43603.0</v>
      </c>
      <c r="D4427" s="4">
        <v>43604.0</v>
      </c>
      <c r="E4427" s="1" t="s">
        <v>191</v>
      </c>
      <c r="F4427" s="1" t="s">
        <v>3594</v>
      </c>
      <c r="G4427" s="1" t="s">
        <v>3595</v>
      </c>
      <c r="H4427" s="1" t="s">
        <v>44</v>
      </c>
      <c r="I4427" s="1" t="s">
        <v>30</v>
      </c>
      <c r="J4427" s="1" t="s">
        <v>7501</v>
      </c>
      <c r="K4427" s="1" t="s">
        <v>1278</v>
      </c>
      <c r="L4427" s="1">
        <v>30328.0</v>
      </c>
      <c r="M4427" s="1" t="s">
        <v>33</v>
      </c>
      <c r="N4427" s="1" t="s">
        <v>1611</v>
      </c>
      <c r="O4427" s="1" t="s">
        <v>49</v>
      </c>
      <c r="P4427" s="1" t="s">
        <v>78</v>
      </c>
      <c r="Q4427" s="1" t="s">
        <v>1612</v>
      </c>
      <c r="R4427" s="1">
        <v>113.94</v>
      </c>
      <c r="S4427" s="1">
        <v>6.0</v>
      </c>
      <c r="T4427" s="1">
        <v>0.0</v>
      </c>
      <c r="U4427" s="1">
        <v>54.6912</v>
      </c>
      <c r="V4427" s="1" t="str">
        <f>IF(M4427=People!B$2,People!A$2,IF(M4427=People!B$3,People!A$3,IF(M4427=People!B$4,People!A$4,IF(M4427=People!B$5,People!A$5,0))))</f>
        <v>Cassandra Brandow</v>
      </c>
      <c r="W4427" s="5" t="str">
        <f t="array" ref="W4427">IFERROR(INDEX(Returns!A:A,MATCH(B4427,Returns!B:B,0)),"No")</f>
        <v>No</v>
      </c>
      <c r="X4427" s="3">
        <f t="shared" si="1"/>
        <v>5</v>
      </c>
      <c r="Y4427" s="3">
        <f t="shared" si="2"/>
        <v>2019</v>
      </c>
    </row>
    <row r="4428" ht="14.25" customHeight="1">
      <c r="A4428" s="1">
        <v>4427.0</v>
      </c>
      <c r="B4428" s="3" t="s">
        <v>7500</v>
      </c>
      <c r="C4428" s="4">
        <v>43603.0</v>
      </c>
      <c r="D4428" s="4">
        <v>43604.0</v>
      </c>
      <c r="E4428" s="1" t="s">
        <v>191</v>
      </c>
      <c r="F4428" s="1" t="s">
        <v>3594</v>
      </c>
      <c r="G4428" s="1" t="s">
        <v>3595</v>
      </c>
      <c r="H4428" s="1" t="s">
        <v>44</v>
      </c>
      <c r="I4428" s="1" t="s">
        <v>30</v>
      </c>
      <c r="J4428" s="1" t="s">
        <v>7501</v>
      </c>
      <c r="K4428" s="1" t="s">
        <v>1278</v>
      </c>
      <c r="L4428" s="1">
        <v>30328.0</v>
      </c>
      <c r="M4428" s="1" t="s">
        <v>33</v>
      </c>
      <c r="N4428" s="1" t="s">
        <v>6286</v>
      </c>
      <c r="O4428" s="1" t="s">
        <v>74</v>
      </c>
      <c r="P4428" s="1" t="s">
        <v>75</v>
      </c>
      <c r="Q4428" s="1" t="s">
        <v>6287</v>
      </c>
      <c r="R4428" s="1">
        <v>55.98</v>
      </c>
      <c r="S4428" s="1">
        <v>2.0</v>
      </c>
      <c r="T4428" s="1">
        <v>0.0</v>
      </c>
      <c r="U4428" s="1">
        <v>15.6744</v>
      </c>
      <c r="V4428" s="1" t="str">
        <f>IF(M4428=People!B$2,People!A$2,IF(M4428=People!B$3,People!A$3,IF(M4428=People!B$4,People!A$4,IF(M4428=People!B$5,People!A$5,0))))</f>
        <v>Cassandra Brandow</v>
      </c>
      <c r="W4428" s="5" t="str">
        <f t="array" ref="W4428">IFERROR(INDEX(Returns!A:A,MATCH(B4428,Returns!B:B,0)),"No")</f>
        <v>No</v>
      </c>
      <c r="X4428" s="3">
        <f t="shared" si="1"/>
        <v>5</v>
      </c>
      <c r="Y4428" s="3">
        <f t="shared" si="2"/>
        <v>2019</v>
      </c>
    </row>
    <row r="4429" ht="14.25" customHeight="1">
      <c r="A4429" s="1">
        <v>4428.0</v>
      </c>
      <c r="B4429" s="3" t="s">
        <v>7504</v>
      </c>
      <c r="C4429" s="4">
        <v>43730.0</v>
      </c>
      <c r="D4429" s="4">
        <v>43736.0</v>
      </c>
      <c r="E4429" s="1" t="s">
        <v>53</v>
      </c>
      <c r="F4429" s="1" t="s">
        <v>6465</v>
      </c>
      <c r="G4429" s="1" t="s">
        <v>6466</v>
      </c>
      <c r="H4429" s="1" t="s">
        <v>44</v>
      </c>
      <c r="I4429" s="1" t="s">
        <v>30</v>
      </c>
      <c r="J4429" s="1" t="s">
        <v>5479</v>
      </c>
      <c r="K4429" s="1" t="s">
        <v>672</v>
      </c>
      <c r="L4429" s="1">
        <v>87105.0</v>
      </c>
      <c r="M4429" s="1" t="s">
        <v>47</v>
      </c>
      <c r="N4429" s="1" t="s">
        <v>807</v>
      </c>
      <c r="O4429" s="1" t="s">
        <v>49</v>
      </c>
      <c r="P4429" s="1" t="s">
        <v>93</v>
      </c>
      <c r="Q4429" s="1" t="s">
        <v>808</v>
      </c>
      <c r="R4429" s="1">
        <v>27.18</v>
      </c>
      <c r="S4429" s="1">
        <v>3.0</v>
      </c>
      <c r="T4429" s="1">
        <v>0.0</v>
      </c>
      <c r="U4429" s="1">
        <v>12.231</v>
      </c>
      <c r="V4429" s="1" t="str">
        <f>IF(M4429=People!B$2,People!A$2,IF(M4429=People!B$3,People!A$3,IF(M4429=People!B$4,People!A$4,IF(M4429=People!B$5,People!A$5,0))))</f>
        <v>Anna Andreadi</v>
      </c>
      <c r="W4429" s="5" t="str">
        <f t="array" ref="W4429">IFERROR(INDEX(Returns!A:A,MATCH(B4429,Returns!B:B,0)),"No")</f>
        <v>No</v>
      </c>
      <c r="X4429" s="3">
        <f t="shared" si="1"/>
        <v>9</v>
      </c>
      <c r="Y4429" s="3">
        <f t="shared" si="2"/>
        <v>2019</v>
      </c>
    </row>
    <row r="4430" ht="14.25" customHeight="1">
      <c r="A4430" s="1">
        <v>4429.0</v>
      </c>
      <c r="B4430" s="3" t="s">
        <v>7505</v>
      </c>
      <c r="C4430" s="4">
        <v>43545.0</v>
      </c>
      <c r="D4430" s="4">
        <v>43551.0</v>
      </c>
      <c r="E4430" s="1" t="s">
        <v>53</v>
      </c>
      <c r="F4430" s="1" t="s">
        <v>489</v>
      </c>
      <c r="G4430" s="1" t="s">
        <v>490</v>
      </c>
      <c r="H4430" s="1" t="s">
        <v>29</v>
      </c>
      <c r="I4430" s="1" t="s">
        <v>30</v>
      </c>
      <c r="J4430" s="1" t="s">
        <v>4560</v>
      </c>
      <c r="K4430" s="1" t="s">
        <v>653</v>
      </c>
      <c r="L4430" s="1">
        <v>74133.0</v>
      </c>
      <c r="M4430" s="1" t="s">
        <v>108</v>
      </c>
      <c r="N4430" s="1" t="s">
        <v>6368</v>
      </c>
      <c r="O4430" s="1" t="s">
        <v>35</v>
      </c>
      <c r="P4430" s="1" t="s">
        <v>39</v>
      </c>
      <c r="Q4430" s="1" t="s">
        <v>6369</v>
      </c>
      <c r="R4430" s="1">
        <v>1805.88</v>
      </c>
      <c r="S4430" s="1">
        <v>6.0</v>
      </c>
      <c r="T4430" s="1">
        <v>0.0</v>
      </c>
      <c r="U4430" s="1">
        <v>523.7052</v>
      </c>
      <c r="V4430" s="1" t="str">
        <f>IF(M4430=People!B$2,People!A$2,IF(M4430=People!B$3,People!A$3,IF(M4430=People!B$4,People!A$4,IF(M4430=People!B$5,People!A$5,0))))</f>
        <v>Kelly Williams</v>
      </c>
      <c r="W4430" s="5" t="str">
        <f t="array" ref="W4430">IFERROR(INDEX(Returns!A:A,MATCH(B4430,Returns!B:B,0)),"No")</f>
        <v>No</v>
      </c>
      <c r="X4430" s="3">
        <f t="shared" si="1"/>
        <v>3</v>
      </c>
      <c r="Y4430" s="3">
        <f t="shared" si="2"/>
        <v>2019</v>
      </c>
    </row>
    <row r="4431" ht="14.25" customHeight="1">
      <c r="A4431" s="1">
        <v>4430.0</v>
      </c>
      <c r="B4431" s="3" t="s">
        <v>7506</v>
      </c>
      <c r="C4431" s="4">
        <v>43722.0</v>
      </c>
      <c r="D4431" s="4">
        <v>43722.0</v>
      </c>
      <c r="E4431" s="1" t="s">
        <v>1296</v>
      </c>
      <c r="F4431" s="1" t="s">
        <v>2483</v>
      </c>
      <c r="G4431" s="1" t="s">
        <v>2484</v>
      </c>
      <c r="H4431" s="1" t="s">
        <v>29</v>
      </c>
      <c r="I4431" s="1" t="s">
        <v>30</v>
      </c>
      <c r="J4431" s="1" t="s">
        <v>6078</v>
      </c>
      <c r="K4431" s="1" t="s">
        <v>793</v>
      </c>
      <c r="L4431" s="1">
        <v>7050.0</v>
      </c>
      <c r="M4431" s="1" t="s">
        <v>151</v>
      </c>
      <c r="N4431" s="1" t="s">
        <v>6816</v>
      </c>
      <c r="O4431" s="1" t="s">
        <v>49</v>
      </c>
      <c r="P4431" s="1" t="s">
        <v>71</v>
      </c>
      <c r="Q4431" s="1" t="s">
        <v>6817</v>
      </c>
      <c r="R4431" s="1">
        <v>70.95</v>
      </c>
      <c r="S4431" s="1">
        <v>3.0</v>
      </c>
      <c r="T4431" s="1">
        <v>0.0</v>
      </c>
      <c r="U4431" s="1">
        <v>18.447</v>
      </c>
      <c r="V4431" s="1" t="str">
        <f>IF(M4431=People!B$2,People!A$2,IF(M4431=People!B$3,People!A$3,IF(M4431=People!B$4,People!A$4,IF(M4431=People!B$5,People!A$5,0))))</f>
        <v>Chuck Magee</v>
      </c>
      <c r="W4431" s="5" t="str">
        <f t="array" ref="W4431">IFERROR(INDEX(Returns!A:A,MATCH(B4431,Returns!B:B,0)),"No")</f>
        <v>No</v>
      </c>
      <c r="X4431" s="3">
        <f t="shared" si="1"/>
        <v>9</v>
      </c>
      <c r="Y4431" s="3">
        <f t="shared" si="2"/>
        <v>2019</v>
      </c>
    </row>
    <row r="4432" ht="14.25" customHeight="1">
      <c r="A4432" s="1">
        <v>4431.0</v>
      </c>
      <c r="B4432" s="3" t="s">
        <v>7507</v>
      </c>
      <c r="C4432" s="4">
        <v>43407.0</v>
      </c>
      <c r="D4432" s="4">
        <v>43412.0</v>
      </c>
      <c r="E4432" s="1" t="s">
        <v>26</v>
      </c>
      <c r="F4432" s="1" t="s">
        <v>2295</v>
      </c>
      <c r="G4432" s="1" t="s">
        <v>2296</v>
      </c>
      <c r="H4432" s="1" t="s">
        <v>29</v>
      </c>
      <c r="I4432" s="1" t="s">
        <v>30</v>
      </c>
      <c r="J4432" s="1" t="s">
        <v>31</v>
      </c>
      <c r="K4432" s="1" t="s">
        <v>32</v>
      </c>
      <c r="L4432" s="1">
        <v>42420.0</v>
      </c>
      <c r="M4432" s="1" t="s">
        <v>33</v>
      </c>
      <c r="N4432" s="1" t="s">
        <v>2581</v>
      </c>
      <c r="O4432" s="1" t="s">
        <v>49</v>
      </c>
      <c r="P4432" s="1" t="s">
        <v>272</v>
      </c>
      <c r="Q4432" s="1" t="s">
        <v>2582</v>
      </c>
      <c r="R4432" s="1">
        <v>20.0</v>
      </c>
      <c r="S4432" s="1">
        <v>4.0</v>
      </c>
      <c r="T4432" s="1">
        <v>0.0</v>
      </c>
      <c r="U4432" s="1">
        <v>9.6</v>
      </c>
      <c r="V4432" s="1" t="str">
        <f>IF(M4432=People!B$2,People!A$2,IF(M4432=People!B$3,People!A$3,IF(M4432=People!B$4,People!A$4,IF(M4432=People!B$5,People!A$5,0))))</f>
        <v>Cassandra Brandow</v>
      </c>
      <c r="W4432" s="5" t="str">
        <f t="array" ref="W4432">IFERROR(INDEX(Returns!A:A,MATCH(B4432,Returns!B:B,0)),"No")</f>
        <v>No</v>
      </c>
      <c r="X4432" s="3">
        <f t="shared" si="1"/>
        <v>11</v>
      </c>
      <c r="Y4432" s="3">
        <f t="shared" si="2"/>
        <v>2018</v>
      </c>
    </row>
    <row r="4433" ht="14.25" customHeight="1">
      <c r="A4433" s="1">
        <v>4432.0</v>
      </c>
      <c r="B4433" s="3" t="s">
        <v>7507</v>
      </c>
      <c r="C4433" s="4">
        <v>43407.0</v>
      </c>
      <c r="D4433" s="4">
        <v>43412.0</v>
      </c>
      <c r="E4433" s="1" t="s">
        <v>26</v>
      </c>
      <c r="F4433" s="1" t="s">
        <v>2295</v>
      </c>
      <c r="G4433" s="1" t="s">
        <v>2296</v>
      </c>
      <c r="H4433" s="1" t="s">
        <v>29</v>
      </c>
      <c r="I4433" s="1" t="s">
        <v>30</v>
      </c>
      <c r="J4433" s="1" t="s">
        <v>31</v>
      </c>
      <c r="K4433" s="1" t="s">
        <v>32</v>
      </c>
      <c r="L4433" s="1">
        <v>42420.0</v>
      </c>
      <c r="M4433" s="1" t="s">
        <v>33</v>
      </c>
      <c r="N4433" s="1" t="s">
        <v>7022</v>
      </c>
      <c r="O4433" s="1" t="s">
        <v>49</v>
      </c>
      <c r="P4433" s="1" t="s">
        <v>71</v>
      </c>
      <c r="Q4433" s="1" t="s">
        <v>7023</v>
      </c>
      <c r="R4433" s="1">
        <v>7.98</v>
      </c>
      <c r="S4433" s="1">
        <v>3.0</v>
      </c>
      <c r="T4433" s="1">
        <v>0.0</v>
      </c>
      <c r="U4433" s="1">
        <v>2.0748</v>
      </c>
      <c r="V4433" s="1" t="str">
        <f>IF(M4433=People!B$2,People!A$2,IF(M4433=People!B$3,People!A$3,IF(M4433=People!B$4,People!A$4,IF(M4433=People!B$5,People!A$5,0))))</f>
        <v>Cassandra Brandow</v>
      </c>
      <c r="W4433" s="5" t="str">
        <f t="array" ref="W4433">IFERROR(INDEX(Returns!A:A,MATCH(B4433,Returns!B:B,0)),"No")</f>
        <v>No</v>
      </c>
      <c r="X4433" s="3">
        <f t="shared" si="1"/>
        <v>11</v>
      </c>
      <c r="Y4433" s="3">
        <f t="shared" si="2"/>
        <v>2018</v>
      </c>
    </row>
    <row r="4434" ht="14.25" customHeight="1">
      <c r="A4434" s="1">
        <v>4433.0</v>
      </c>
      <c r="B4434" s="3" t="s">
        <v>7507</v>
      </c>
      <c r="C4434" s="4">
        <v>43407.0</v>
      </c>
      <c r="D4434" s="4">
        <v>43412.0</v>
      </c>
      <c r="E4434" s="1" t="s">
        <v>26</v>
      </c>
      <c r="F4434" s="1" t="s">
        <v>2295</v>
      </c>
      <c r="G4434" s="1" t="s">
        <v>2296</v>
      </c>
      <c r="H4434" s="1" t="s">
        <v>29</v>
      </c>
      <c r="I4434" s="1" t="s">
        <v>30</v>
      </c>
      <c r="J4434" s="1" t="s">
        <v>31</v>
      </c>
      <c r="K4434" s="1" t="s">
        <v>32</v>
      </c>
      <c r="L4434" s="1">
        <v>42420.0</v>
      </c>
      <c r="M4434" s="1" t="s">
        <v>33</v>
      </c>
      <c r="N4434" s="1" t="s">
        <v>2999</v>
      </c>
      <c r="O4434" s="1" t="s">
        <v>35</v>
      </c>
      <c r="P4434" s="1" t="s">
        <v>68</v>
      </c>
      <c r="Q4434" s="1" t="s">
        <v>3000</v>
      </c>
      <c r="R4434" s="1">
        <v>24.1</v>
      </c>
      <c r="S4434" s="1">
        <v>5.0</v>
      </c>
      <c r="T4434" s="1">
        <v>0.0</v>
      </c>
      <c r="U4434" s="1">
        <v>9.158</v>
      </c>
      <c r="V4434" s="1" t="str">
        <f>IF(M4434=People!B$2,People!A$2,IF(M4434=People!B$3,People!A$3,IF(M4434=People!B$4,People!A$4,IF(M4434=People!B$5,People!A$5,0))))</f>
        <v>Cassandra Brandow</v>
      </c>
      <c r="W4434" s="5" t="str">
        <f t="array" ref="W4434">IFERROR(INDEX(Returns!A:A,MATCH(B4434,Returns!B:B,0)),"No")</f>
        <v>No</v>
      </c>
      <c r="X4434" s="3">
        <f t="shared" si="1"/>
        <v>11</v>
      </c>
      <c r="Y4434" s="3">
        <f t="shared" si="2"/>
        <v>2018</v>
      </c>
    </row>
    <row r="4435" ht="14.25" customHeight="1">
      <c r="A4435" s="1">
        <v>4434.0</v>
      </c>
      <c r="B4435" s="3" t="s">
        <v>7507</v>
      </c>
      <c r="C4435" s="4">
        <v>43407.0</v>
      </c>
      <c r="D4435" s="4">
        <v>43412.0</v>
      </c>
      <c r="E4435" s="1" t="s">
        <v>26</v>
      </c>
      <c r="F4435" s="1" t="s">
        <v>2295</v>
      </c>
      <c r="G4435" s="1" t="s">
        <v>2296</v>
      </c>
      <c r="H4435" s="1" t="s">
        <v>29</v>
      </c>
      <c r="I4435" s="1" t="s">
        <v>30</v>
      </c>
      <c r="J4435" s="1" t="s">
        <v>31</v>
      </c>
      <c r="K4435" s="1" t="s">
        <v>32</v>
      </c>
      <c r="L4435" s="1">
        <v>42420.0</v>
      </c>
      <c r="M4435" s="1" t="s">
        <v>33</v>
      </c>
      <c r="N4435" s="1" t="s">
        <v>6115</v>
      </c>
      <c r="O4435" s="1" t="s">
        <v>49</v>
      </c>
      <c r="P4435" s="1" t="s">
        <v>71</v>
      </c>
      <c r="Q4435" s="1" t="s">
        <v>6116</v>
      </c>
      <c r="R4435" s="1">
        <v>8.75</v>
      </c>
      <c r="S4435" s="1">
        <v>1.0</v>
      </c>
      <c r="T4435" s="1">
        <v>0.0</v>
      </c>
      <c r="U4435" s="1">
        <v>2.625</v>
      </c>
      <c r="V4435" s="1" t="str">
        <f>IF(M4435=People!B$2,People!A$2,IF(M4435=People!B$3,People!A$3,IF(M4435=People!B$4,People!A$4,IF(M4435=People!B$5,People!A$5,0))))</f>
        <v>Cassandra Brandow</v>
      </c>
      <c r="W4435" s="5" t="str">
        <f t="array" ref="W4435">IFERROR(INDEX(Returns!A:A,MATCH(B4435,Returns!B:B,0)),"No")</f>
        <v>No</v>
      </c>
      <c r="X4435" s="3">
        <f t="shared" si="1"/>
        <v>11</v>
      </c>
      <c r="Y4435" s="3">
        <f t="shared" si="2"/>
        <v>2018</v>
      </c>
    </row>
    <row r="4436" ht="14.25" customHeight="1">
      <c r="A4436" s="1">
        <v>4435.0</v>
      </c>
      <c r="B4436" s="3" t="s">
        <v>7507</v>
      </c>
      <c r="C4436" s="4">
        <v>43407.0</v>
      </c>
      <c r="D4436" s="4">
        <v>43412.0</v>
      </c>
      <c r="E4436" s="1" t="s">
        <v>26</v>
      </c>
      <c r="F4436" s="1" t="s">
        <v>2295</v>
      </c>
      <c r="G4436" s="1" t="s">
        <v>2296</v>
      </c>
      <c r="H4436" s="1" t="s">
        <v>29</v>
      </c>
      <c r="I4436" s="1" t="s">
        <v>30</v>
      </c>
      <c r="J4436" s="1" t="s">
        <v>31</v>
      </c>
      <c r="K4436" s="1" t="s">
        <v>32</v>
      </c>
      <c r="L4436" s="1">
        <v>42420.0</v>
      </c>
      <c r="M4436" s="1" t="s">
        <v>33</v>
      </c>
      <c r="N4436" s="1" t="s">
        <v>7508</v>
      </c>
      <c r="O4436" s="1" t="s">
        <v>35</v>
      </c>
      <c r="P4436" s="1" t="s">
        <v>59</v>
      </c>
      <c r="Q4436" s="1" t="s">
        <v>7509</v>
      </c>
      <c r="R4436" s="1">
        <v>842.94</v>
      </c>
      <c r="S4436" s="1">
        <v>3.0</v>
      </c>
      <c r="T4436" s="1">
        <v>0.0</v>
      </c>
      <c r="U4436" s="1">
        <v>160.1586</v>
      </c>
      <c r="V4436" s="1" t="str">
        <f>IF(M4436=People!B$2,People!A$2,IF(M4436=People!B$3,People!A$3,IF(M4436=People!B$4,People!A$4,IF(M4436=People!B$5,People!A$5,0))))</f>
        <v>Cassandra Brandow</v>
      </c>
      <c r="W4436" s="5" t="str">
        <f t="array" ref="W4436">IFERROR(INDEX(Returns!A:A,MATCH(B4436,Returns!B:B,0)),"No")</f>
        <v>No</v>
      </c>
      <c r="X4436" s="3">
        <f t="shared" si="1"/>
        <v>11</v>
      </c>
      <c r="Y4436" s="3">
        <f t="shared" si="2"/>
        <v>2018</v>
      </c>
    </row>
    <row r="4437" ht="14.25" customHeight="1">
      <c r="A4437" s="1">
        <v>4436.0</v>
      </c>
      <c r="B4437" s="3" t="s">
        <v>7510</v>
      </c>
      <c r="C4437" s="4">
        <v>43223.0</v>
      </c>
      <c r="D4437" s="4">
        <v>43228.0</v>
      </c>
      <c r="E4437" s="1" t="s">
        <v>53</v>
      </c>
      <c r="F4437" s="1" t="s">
        <v>4864</v>
      </c>
      <c r="G4437" s="1" t="s">
        <v>4865</v>
      </c>
      <c r="H4437" s="1" t="s">
        <v>29</v>
      </c>
      <c r="I4437" s="1" t="s">
        <v>30</v>
      </c>
      <c r="J4437" s="1" t="s">
        <v>306</v>
      </c>
      <c r="K4437" s="1" t="s">
        <v>214</v>
      </c>
      <c r="L4437" s="1">
        <v>60653.0</v>
      </c>
      <c r="M4437" s="1" t="s">
        <v>108</v>
      </c>
      <c r="N4437" s="1" t="s">
        <v>2480</v>
      </c>
      <c r="O4437" s="1" t="s">
        <v>49</v>
      </c>
      <c r="P4437" s="1" t="s">
        <v>78</v>
      </c>
      <c r="Q4437" s="1" t="s">
        <v>2481</v>
      </c>
      <c r="R4437" s="1">
        <v>2.182</v>
      </c>
      <c r="S4437" s="1">
        <v>1.0</v>
      </c>
      <c r="T4437" s="1">
        <v>0.8</v>
      </c>
      <c r="U4437" s="1">
        <v>-3.6003</v>
      </c>
      <c r="V4437" s="1" t="str">
        <f>IF(M4437=People!B$2,People!A$2,IF(M4437=People!B$3,People!A$3,IF(M4437=People!B$4,People!A$4,IF(M4437=People!B$5,People!A$5,0))))</f>
        <v>Kelly Williams</v>
      </c>
      <c r="W4437" s="5" t="str">
        <f t="array" ref="W4437">IFERROR(INDEX(Returns!A:A,MATCH(B4437,Returns!B:B,0)),"No")</f>
        <v>No</v>
      </c>
      <c r="X4437" s="3">
        <f t="shared" si="1"/>
        <v>5</v>
      </c>
      <c r="Y4437" s="3">
        <f t="shared" si="2"/>
        <v>2018</v>
      </c>
    </row>
    <row r="4438" ht="14.25" customHeight="1">
      <c r="A4438" s="1">
        <v>4437.0</v>
      </c>
      <c r="B4438" s="3" t="s">
        <v>7510</v>
      </c>
      <c r="C4438" s="4">
        <v>43223.0</v>
      </c>
      <c r="D4438" s="4">
        <v>43228.0</v>
      </c>
      <c r="E4438" s="1" t="s">
        <v>53</v>
      </c>
      <c r="F4438" s="1" t="s">
        <v>4864</v>
      </c>
      <c r="G4438" s="1" t="s">
        <v>4865</v>
      </c>
      <c r="H4438" s="1" t="s">
        <v>29</v>
      </c>
      <c r="I4438" s="1" t="s">
        <v>30</v>
      </c>
      <c r="J4438" s="1" t="s">
        <v>306</v>
      </c>
      <c r="K4438" s="1" t="s">
        <v>214</v>
      </c>
      <c r="L4438" s="1">
        <v>60653.0</v>
      </c>
      <c r="M4438" s="1" t="s">
        <v>108</v>
      </c>
      <c r="N4438" s="1" t="s">
        <v>7511</v>
      </c>
      <c r="O4438" s="1" t="s">
        <v>49</v>
      </c>
      <c r="P4438" s="1" t="s">
        <v>71</v>
      </c>
      <c r="Q4438" s="1" t="s">
        <v>7512</v>
      </c>
      <c r="R4438" s="1">
        <v>27.384</v>
      </c>
      <c r="S4438" s="1">
        <v>7.0</v>
      </c>
      <c r="T4438" s="1">
        <v>0.2</v>
      </c>
      <c r="U4438" s="1">
        <v>2.7384</v>
      </c>
      <c r="V4438" s="1" t="str">
        <f>IF(M4438=People!B$2,People!A$2,IF(M4438=People!B$3,People!A$3,IF(M4438=People!B$4,People!A$4,IF(M4438=People!B$5,People!A$5,0))))</f>
        <v>Kelly Williams</v>
      </c>
      <c r="W4438" s="5" t="str">
        <f t="array" ref="W4438">IFERROR(INDEX(Returns!A:A,MATCH(B4438,Returns!B:B,0)),"No")</f>
        <v>No</v>
      </c>
      <c r="X4438" s="3">
        <f t="shared" si="1"/>
        <v>5</v>
      </c>
      <c r="Y4438" s="3">
        <f t="shared" si="2"/>
        <v>2018</v>
      </c>
    </row>
    <row r="4439" ht="14.25" customHeight="1">
      <c r="A4439" s="1">
        <v>4438.0</v>
      </c>
      <c r="B4439" s="3" t="s">
        <v>7510</v>
      </c>
      <c r="C4439" s="4">
        <v>43223.0</v>
      </c>
      <c r="D4439" s="4">
        <v>43228.0</v>
      </c>
      <c r="E4439" s="1" t="s">
        <v>53</v>
      </c>
      <c r="F4439" s="1" t="s">
        <v>4864</v>
      </c>
      <c r="G4439" s="1" t="s">
        <v>4865</v>
      </c>
      <c r="H4439" s="1" t="s">
        <v>29</v>
      </c>
      <c r="I4439" s="1" t="s">
        <v>30</v>
      </c>
      <c r="J4439" s="1" t="s">
        <v>306</v>
      </c>
      <c r="K4439" s="1" t="s">
        <v>214</v>
      </c>
      <c r="L4439" s="1">
        <v>60653.0</v>
      </c>
      <c r="M4439" s="1" t="s">
        <v>108</v>
      </c>
      <c r="N4439" s="1" t="s">
        <v>5432</v>
      </c>
      <c r="O4439" s="1" t="s">
        <v>49</v>
      </c>
      <c r="P4439" s="1" t="s">
        <v>81</v>
      </c>
      <c r="Q4439" s="1" t="s">
        <v>5433</v>
      </c>
      <c r="R4439" s="1">
        <v>26.406</v>
      </c>
      <c r="S4439" s="1">
        <v>3.0</v>
      </c>
      <c r="T4439" s="1">
        <v>0.8</v>
      </c>
      <c r="U4439" s="1">
        <v>-71.2962</v>
      </c>
      <c r="V4439" s="1" t="str">
        <f>IF(M4439=People!B$2,People!A$2,IF(M4439=People!B$3,People!A$3,IF(M4439=People!B$4,People!A$4,IF(M4439=People!B$5,People!A$5,0))))</f>
        <v>Kelly Williams</v>
      </c>
      <c r="W4439" s="5" t="str">
        <f t="array" ref="W4439">IFERROR(INDEX(Returns!A:A,MATCH(B4439,Returns!B:B,0)),"No")</f>
        <v>No</v>
      </c>
      <c r="X4439" s="3">
        <f t="shared" si="1"/>
        <v>5</v>
      </c>
      <c r="Y4439" s="3">
        <f t="shared" si="2"/>
        <v>2018</v>
      </c>
    </row>
    <row r="4440" ht="14.25" customHeight="1">
      <c r="A4440" s="1">
        <v>4439.0</v>
      </c>
      <c r="B4440" s="3" t="s">
        <v>7513</v>
      </c>
      <c r="C4440" s="4">
        <v>43461.0</v>
      </c>
      <c r="D4440" s="4">
        <v>43467.0</v>
      </c>
      <c r="E4440" s="1" t="s">
        <v>53</v>
      </c>
      <c r="F4440" s="1" t="s">
        <v>3013</v>
      </c>
      <c r="G4440" s="1" t="s">
        <v>3014</v>
      </c>
      <c r="H4440" s="1" t="s">
        <v>29</v>
      </c>
      <c r="I4440" s="1" t="s">
        <v>30</v>
      </c>
      <c r="J4440" s="1" t="s">
        <v>7396</v>
      </c>
      <c r="K4440" s="1" t="s">
        <v>107</v>
      </c>
      <c r="L4440" s="1">
        <v>77642.0</v>
      </c>
      <c r="M4440" s="1" t="s">
        <v>108</v>
      </c>
      <c r="N4440" s="1" t="s">
        <v>4797</v>
      </c>
      <c r="O4440" s="1" t="s">
        <v>49</v>
      </c>
      <c r="P4440" s="1" t="s">
        <v>93</v>
      </c>
      <c r="Q4440" s="1" t="s">
        <v>4798</v>
      </c>
      <c r="R4440" s="1">
        <v>10.368</v>
      </c>
      <c r="S4440" s="1">
        <v>2.0</v>
      </c>
      <c r="T4440" s="1">
        <v>0.2</v>
      </c>
      <c r="U4440" s="1">
        <v>3.6288</v>
      </c>
      <c r="V4440" s="1" t="str">
        <f>IF(M4440=People!B$2,People!A$2,IF(M4440=People!B$3,People!A$3,IF(M4440=People!B$4,People!A$4,IF(M4440=People!B$5,People!A$5,0))))</f>
        <v>Kelly Williams</v>
      </c>
      <c r="W4440" s="5" t="str">
        <f t="array" ref="W4440">IFERROR(INDEX(Returns!A:A,MATCH(B4440,Returns!B:B,0)),"No")</f>
        <v>No</v>
      </c>
      <c r="X4440" s="3">
        <f t="shared" si="1"/>
        <v>12</v>
      </c>
      <c r="Y4440" s="3">
        <f t="shared" si="2"/>
        <v>2019</v>
      </c>
    </row>
    <row r="4441" ht="14.25" customHeight="1">
      <c r="A4441" s="1">
        <v>4440.0</v>
      </c>
      <c r="B4441" s="3" t="s">
        <v>7513</v>
      </c>
      <c r="C4441" s="4">
        <v>43461.0</v>
      </c>
      <c r="D4441" s="4">
        <v>43467.0</v>
      </c>
      <c r="E4441" s="1" t="s">
        <v>53</v>
      </c>
      <c r="F4441" s="1" t="s">
        <v>3013</v>
      </c>
      <c r="G4441" s="1" t="s">
        <v>3014</v>
      </c>
      <c r="H4441" s="1" t="s">
        <v>29</v>
      </c>
      <c r="I4441" s="1" t="s">
        <v>30</v>
      </c>
      <c r="J4441" s="1" t="s">
        <v>7396</v>
      </c>
      <c r="K4441" s="1" t="s">
        <v>107</v>
      </c>
      <c r="L4441" s="1">
        <v>77642.0</v>
      </c>
      <c r="M4441" s="1" t="s">
        <v>108</v>
      </c>
      <c r="N4441" s="1" t="s">
        <v>3758</v>
      </c>
      <c r="O4441" s="1" t="s">
        <v>49</v>
      </c>
      <c r="P4441" s="1" t="s">
        <v>93</v>
      </c>
      <c r="Q4441" s="1" t="s">
        <v>3759</v>
      </c>
      <c r="R4441" s="1">
        <v>23.68</v>
      </c>
      <c r="S4441" s="1">
        <v>4.0</v>
      </c>
      <c r="T4441" s="1">
        <v>0.2</v>
      </c>
      <c r="U4441" s="1">
        <v>7.4</v>
      </c>
      <c r="V4441" s="1" t="str">
        <f>IF(M4441=People!B$2,People!A$2,IF(M4441=People!B$3,People!A$3,IF(M4441=People!B$4,People!A$4,IF(M4441=People!B$5,People!A$5,0))))</f>
        <v>Kelly Williams</v>
      </c>
      <c r="W4441" s="5" t="str">
        <f t="array" ref="W4441">IFERROR(INDEX(Returns!A:A,MATCH(B4441,Returns!B:B,0)),"No")</f>
        <v>No</v>
      </c>
      <c r="X4441" s="3">
        <f t="shared" si="1"/>
        <v>12</v>
      </c>
      <c r="Y4441" s="3">
        <f t="shared" si="2"/>
        <v>2019</v>
      </c>
    </row>
    <row r="4442" ht="14.25" customHeight="1">
      <c r="A4442" s="1">
        <v>4441.0</v>
      </c>
      <c r="B4442" s="3" t="s">
        <v>7514</v>
      </c>
      <c r="C4442" s="4">
        <v>43303.0</v>
      </c>
      <c r="D4442" s="4">
        <v>43307.0</v>
      </c>
      <c r="E4442" s="1" t="s">
        <v>53</v>
      </c>
      <c r="F4442" s="1" t="s">
        <v>5188</v>
      </c>
      <c r="G4442" s="1" t="s">
        <v>5189</v>
      </c>
      <c r="H4442" s="1" t="s">
        <v>29</v>
      </c>
      <c r="I4442" s="1" t="s">
        <v>30</v>
      </c>
      <c r="J4442" s="1" t="s">
        <v>240</v>
      </c>
      <c r="K4442" s="1" t="s">
        <v>241</v>
      </c>
      <c r="L4442" s="1">
        <v>48185.0</v>
      </c>
      <c r="M4442" s="1" t="s">
        <v>108</v>
      </c>
      <c r="N4442" s="1" t="s">
        <v>3886</v>
      </c>
      <c r="O4442" s="1" t="s">
        <v>74</v>
      </c>
      <c r="P4442" s="1" t="s">
        <v>164</v>
      </c>
      <c r="Q4442" s="1" t="s">
        <v>3887</v>
      </c>
      <c r="R4442" s="1">
        <v>109.95</v>
      </c>
      <c r="S4442" s="1">
        <v>1.0</v>
      </c>
      <c r="T4442" s="1">
        <v>0.0</v>
      </c>
      <c r="U4442" s="1">
        <v>36.2835</v>
      </c>
      <c r="V4442" s="1" t="str">
        <f>IF(M4442=People!B$2,People!A$2,IF(M4442=People!B$3,People!A$3,IF(M4442=People!B$4,People!A$4,IF(M4442=People!B$5,People!A$5,0))))</f>
        <v>Kelly Williams</v>
      </c>
      <c r="W4442" s="5" t="str">
        <f t="array" ref="W4442">IFERROR(INDEX(Returns!A:A,MATCH(B4442,Returns!B:B,0)),"No")</f>
        <v>No</v>
      </c>
      <c r="X4442" s="3">
        <f t="shared" si="1"/>
        <v>7</v>
      </c>
      <c r="Y4442" s="3">
        <f t="shared" si="2"/>
        <v>2018</v>
      </c>
    </row>
    <row r="4443" ht="14.25" customHeight="1">
      <c r="A4443" s="1">
        <v>4442.0</v>
      </c>
      <c r="B4443" s="3" t="s">
        <v>7514</v>
      </c>
      <c r="C4443" s="4">
        <v>43303.0</v>
      </c>
      <c r="D4443" s="4">
        <v>43307.0</v>
      </c>
      <c r="E4443" s="1" t="s">
        <v>53</v>
      </c>
      <c r="F4443" s="1" t="s">
        <v>5188</v>
      </c>
      <c r="G4443" s="1" t="s">
        <v>5189</v>
      </c>
      <c r="H4443" s="1" t="s">
        <v>29</v>
      </c>
      <c r="I4443" s="1" t="s">
        <v>30</v>
      </c>
      <c r="J4443" s="1" t="s">
        <v>240</v>
      </c>
      <c r="K4443" s="1" t="s">
        <v>241</v>
      </c>
      <c r="L4443" s="1">
        <v>48185.0</v>
      </c>
      <c r="M4443" s="1" t="s">
        <v>108</v>
      </c>
      <c r="N4443" s="1" t="s">
        <v>7515</v>
      </c>
      <c r="O4443" s="1" t="s">
        <v>49</v>
      </c>
      <c r="P4443" s="1" t="s">
        <v>62</v>
      </c>
      <c r="Q4443" s="1" t="s">
        <v>7516</v>
      </c>
      <c r="R4443" s="1">
        <v>965.85</v>
      </c>
      <c r="S4443" s="1">
        <v>5.0</v>
      </c>
      <c r="T4443" s="1">
        <v>0.0</v>
      </c>
      <c r="U4443" s="1">
        <v>135.219</v>
      </c>
      <c r="V4443" s="1" t="str">
        <f>IF(M4443=People!B$2,People!A$2,IF(M4443=People!B$3,People!A$3,IF(M4443=People!B$4,People!A$4,IF(M4443=People!B$5,People!A$5,0))))</f>
        <v>Kelly Williams</v>
      </c>
      <c r="W4443" s="5" t="str">
        <f t="array" ref="W4443">IFERROR(INDEX(Returns!A:A,MATCH(B4443,Returns!B:B,0)),"No")</f>
        <v>No</v>
      </c>
      <c r="X4443" s="3">
        <f t="shared" si="1"/>
        <v>7</v>
      </c>
      <c r="Y4443" s="3">
        <f t="shared" si="2"/>
        <v>2018</v>
      </c>
    </row>
    <row r="4444" ht="14.25" customHeight="1">
      <c r="A4444" s="1">
        <v>4443.0</v>
      </c>
      <c r="B4444" s="3" t="s">
        <v>7514</v>
      </c>
      <c r="C4444" s="4">
        <v>43303.0</v>
      </c>
      <c r="D4444" s="4">
        <v>43307.0</v>
      </c>
      <c r="E4444" s="1" t="s">
        <v>53</v>
      </c>
      <c r="F4444" s="1" t="s">
        <v>5188</v>
      </c>
      <c r="G4444" s="1" t="s">
        <v>5189</v>
      </c>
      <c r="H4444" s="1" t="s">
        <v>29</v>
      </c>
      <c r="I4444" s="1" t="s">
        <v>30</v>
      </c>
      <c r="J4444" s="1" t="s">
        <v>240</v>
      </c>
      <c r="K4444" s="1" t="s">
        <v>241</v>
      </c>
      <c r="L4444" s="1">
        <v>48185.0</v>
      </c>
      <c r="M4444" s="1" t="s">
        <v>108</v>
      </c>
      <c r="N4444" s="1" t="s">
        <v>7517</v>
      </c>
      <c r="O4444" s="1" t="s">
        <v>49</v>
      </c>
      <c r="P4444" s="1" t="s">
        <v>71</v>
      </c>
      <c r="Q4444" s="1" t="s">
        <v>7518</v>
      </c>
      <c r="R4444" s="1">
        <v>29.2</v>
      </c>
      <c r="S4444" s="1">
        <v>5.0</v>
      </c>
      <c r="T4444" s="1">
        <v>0.0</v>
      </c>
      <c r="U4444" s="1">
        <v>10.512</v>
      </c>
      <c r="V4444" s="1" t="str">
        <f>IF(M4444=People!B$2,People!A$2,IF(M4444=People!B$3,People!A$3,IF(M4444=People!B$4,People!A$4,IF(M4444=People!B$5,People!A$5,0))))</f>
        <v>Kelly Williams</v>
      </c>
      <c r="W4444" s="5" t="str">
        <f t="array" ref="W4444">IFERROR(INDEX(Returns!A:A,MATCH(B4444,Returns!B:B,0)),"No")</f>
        <v>No</v>
      </c>
      <c r="X4444" s="3">
        <f t="shared" si="1"/>
        <v>7</v>
      </c>
      <c r="Y4444" s="3">
        <f t="shared" si="2"/>
        <v>2018</v>
      </c>
    </row>
    <row r="4445" ht="14.25" customHeight="1">
      <c r="A4445" s="1">
        <v>4444.0</v>
      </c>
      <c r="B4445" s="3" t="s">
        <v>7514</v>
      </c>
      <c r="C4445" s="4">
        <v>43303.0</v>
      </c>
      <c r="D4445" s="4">
        <v>43307.0</v>
      </c>
      <c r="E4445" s="1" t="s">
        <v>53</v>
      </c>
      <c r="F4445" s="1" t="s">
        <v>5188</v>
      </c>
      <c r="G4445" s="1" t="s">
        <v>5189</v>
      </c>
      <c r="H4445" s="1" t="s">
        <v>29</v>
      </c>
      <c r="I4445" s="1" t="s">
        <v>30</v>
      </c>
      <c r="J4445" s="1" t="s">
        <v>240</v>
      </c>
      <c r="K4445" s="1" t="s">
        <v>241</v>
      </c>
      <c r="L4445" s="1">
        <v>48185.0</v>
      </c>
      <c r="M4445" s="1" t="s">
        <v>108</v>
      </c>
      <c r="N4445" s="1" t="s">
        <v>3986</v>
      </c>
      <c r="O4445" s="1" t="s">
        <v>49</v>
      </c>
      <c r="P4445" s="1" t="s">
        <v>93</v>
      </c>
      <c r="Q4445" s="1" t="s">
        <v>3987</v>
      </c>
      <c r="R4445" s="1">
        <v>32.4</v>
      </c>
      <c r="S4445" s="1">
        <v>5.0</v>
      </c>
      <c r="T4445" s="1">
        <v>0.0</v>
      </c>
      <c r="U4445" s="1">
        <v>15.552</v>
      </c>
      <c r="V4445" s="1" t="str">
        <f>IF(M4445=People!B$2,People!A$2,IF(M4445=People!B$3,People!A$3,IF(M4445=People!B$4,People!A$4,IF(M4445=People!B$5,People!A$5,0))))</f>
        <v>Kelly Williams</v>
      </c>
      <c r="W4445" s="5" t="str">
        <f t="array" ref="W4445">IFERROR(INDEX(Returns!A:A,MATCH(B4445,Returns!B:B,0)),"No")</f>
        <v>No</v>
      </c>
      <c r="X4445" s="3">
        <f t="shared" si="1"/>
        <v>7</v>
      </c>
      <c r="Y4445" s="3">
        <f t="shared" si="2"/>
        <v>2018</v>
      </c>
    </row>
    <row r="4446" ht="14.25" customHeight="1">
      <c r="A4446" s="1">
        <v>4445.0</v>
      </c>
      <c r="B4446" s="3" t="s">
        <v>7519</v>
      </c>
      <c r="C4446" s="4">
        <v>42690.0</v>
      </c>
      <c r="D4446" s="4">
        <v>42695.0</v>
      </c>
      <c r="E4446" s="1" t="s">
        <v>53</v>
      </c>
      <c r="F4446" s="1" t="s">
        <v>2154</v>
      </c>
      <c r="G4446" s="1" t="s">
        <v>2155</v>
      </c>
      <c r="H4446" s="1" t="s">
        <v>105</v>
      </c>
      <c r="I4446" s="1" t="s">
        <v>30</v>
      </c>
      <c r="J4446" s="1" t="s">
        <v>541</v>
      </c>
      <c r="K4446" s="1" t="s">
        <v>257</v>
      </c>
      <c r="L4446" s="1">
        <v>47401.0</v>
      </c>
      <c r="M4446" s="1" t="s">
        <v>108</v>
      </c>
      <c r="N4446" s="1" t="s">
        <v>5592</v>
      </c>
      <c r="O4446" s="1" t="s">
        <v>49</v>
      </c>
      <c r="P4446" s="1" t="s">
        <v>176</v>
      </c>
      <c r="Q4446" s="1" t="s">
        <v>5593</v>
      </c>
      <c r="R4446" s="1">
        <v>78.35</v>
      </c>
      <c r="S4446" s="1">
        <v>5.0</v>
      </c>
      <c r="T4446" s="1">
        <v>0.0</v>
      </c>
      <c r="U4446" s="1">
        <v>36.8245</v>
      </c>
      <c r="V4446" s="1" t="str">
        <f>IF(M4446=People!B$2,People!A$2,IF(M4446=People!B$3,People!A$3,IF(M4446=People!B$4,People!A$4,IF(M4446=People!B$5,People!A$5,0))))</f>
        <v>Kelly Williams</v>
      </c>
      <c r="W4446" s="5" t="str">
        <f t="array" ref="W4446">IFERROR(INDEX(Returns!A:A,MATCH(B4446,Returns!B:B,0)),"No")</f>
        <v>No</v>
      </c>
      <c r="X4446" s="3">
        <f t="shared" si="1"/>
        <v>11</v>
      </c>
      <c r="Y4446" s="3">
        <f t="shared" si="2"/>
        <v>2016</v>
      </c>
    </row>
    <row r="4447" ht="14.25" customHeight="1">
      <c r="A4447" s="1">
        <v>4446.0</v>
      </c>
      <c r="B4447" s="3" t="s">
        <v>7519</v>
      </c>
      <c r="C4447" s="4">
        <v>42690.0</v>
      </c>
      <c r="D4447" s="4">
        <v>42695.0</v>
      </c>
      <c r="E4447" s="1" t="s">
        <v>53</v>
      </c>
      <c r="F4447" s="1" t="s">
        <v>2154</v>
      </c>
      <c r="G4447" s="1" t="s">
        <v>2155</v>
      </c>
      <c r="H4447" s="1" t="s">
        <v>105</v>
      </c>
      <c r="I4447" s="1" t="s">
        <v>30</v>
      </c>
      <c r="J4447" s="1" t="s">
        <v>541</v>
      </c>
      <c r="K4447" s="1" t="s">
        <v>257</v>
      </c>
      <c r="L4447" s="1">
        <v>47401.0</v>
      </c>
      <c r="M4447" s="1" t="s">
        <v>108</v>
      </c>
      <c r="N4447" s="1" t="s">
        <v>6012</v>
      </c>
      <c r="O4447" s="1" t="s">
        <v>49</v>
      </c>
      <c r="P4447" s="1" t="s">
        <v>93</v>
      </c>
      <c r="Q4447" s="1" t="s">
        <v>6013</v>
      </c>
      <c r="R4447" s="1">
        <v>31.68</v>
      </c>
      <c r="S4447" s="1">
        <v>6.0</v>
      </c>
      <c r="T4447" s="1">
        <v>0.0</v>
      </c>
      <c r="U4447" s="1">
        <v>14.256</v>
      </c>
      <c r="V4447" s="1" t="str">
        <f>IF(M4447=People!B$2,People!A$2,IF(M4447=People!B$3,People!A$3,IF(M4447=People!B$4,People!A$4,IF(M4447=People!B$5,People!A$5,0))))</f>
        <v>Kelly Williams</v>
      </c>
      <c r="W4447" s="5" t="str">
        <f t="array" ref="W4447">IFERROR(INDEX(Returns!A:A,MATCH(B4447,Returns!B:B,0)),"No")</f>
        <v>No</v>
      </c>
      <c r="X4447" s="3">
        <f t="shared" si="1"/>
        <v>11</v>
      </c>
      <c r="Y4447" s="3">
        <f t="shared" si="2"/>
        <v>2016</v>
      </c>
    </row>
    <row r="4448" ht="14.25" customHeight="1">
      <c r="A4448" s="1">
        <v>4447.0</v>
      </c>
      <c r="B4448" s="3" t="s">
        <v>7519</v>
      </c>
      <c r="C4448" s="4">
        <v>42690.0</v>
      </c>
      <c r="D4448" s="4">
        <v>42695.0</v>
      </c>
      <c r="E4448" s="1" t="s">
        <v>53</v>
      </c>
      <c r="F4448" s="1" t="s">
        <v>2154</v>
      </c>
      <c r="G4448" s="1" t="s">
        <v>2155</v>
      </c>
      <c r="H4448" s="1" t="s">
        <v>105</v>
      </c>
      <c r="I4448" s="1" t="s">
        <v>30</v>
      </c>
      <c r="J4448" s="1" t="s">
        <v>541</v>
      </c>
      <c r="K4448" s="1" t="s">
        <v>257</v>
      </c>
      <c r="L4448" s="1">
        <v>47401.0</v>
      </c>
      <c r="M4448" s="1" t="s">
        <v>108</v>
      </c>
      <c r="N4448" s="1" t="s">
        <v>161</v>
      </c>
      <c r="O4448" s="1" t="s">
        <v>49</v>
      </c>
      <c r="P4448" s="1" t="s">
        <v>78</v>
      </c>
      <c r="Q4448" s="1" t="s">
        <v>162</v>
      </c>
      <c r="R4448" s="1">
        <v>29.12</v>
      </c>
      <c r="S4448" s="1">
        <v>4.0</v>
      </c>
      <c r="T4448" s="1">
        <v>0.0</v>
      </c>
      <c r="U4448" s="1">
        <v>14.2688</v>
      </c>
      <c r="V4448" s="1" t="str">
        <f>IF(M4448=People!B$2,People!A$2,IF(M4448=People!B$3,People!A$3,IF(M4448=People!B$4,People!A$4,IF(M4448=People!B$5,People!A$5,0))))</f>
        <v>Kelly Williams</v>
      </c>
      <c r="W4448" s="5" t="str">
        <f t="array" ref="W4448">IFERROR(INDEX(Returns!A:A,MATCH(B4448,Returns!B:B,0)),"No")</f>
        <v>No</v>
      </c>
      <c r="X4448" s="3">
        <f t="shared" si="1"/>
        <v>11</v>
      </c>
      <c r="Y4448" s="3">
        <f t="shared" si="2"/>
        <v>2016</v>
      </c>
    </row>
    <row r="4449" ht="14.25" customHeight="1">
      <c r="A4449" s="1">
        <v>4448.0</v>
      </c>
      <c r="B4449" s="3" t="s">
        <v>7519</v>
      </c>
      <c r="C4449" s="4">
        <v>42690.0</v>
      </c>
      <c r="D4449" s="4">
        <v>42695.0</v>
      </c>
      <c r="E4449" s="1" t="s">
        <v>53</v>
      </c>
      <c r="F4449" s="1" t="s">
        <v>2154</v>
      </c>
      <c r="G4449" s="1" t="s">
        <v>2155</v>
      </c>
      <c r="H4449" s="1" t="s">
        <v>105</v>
      </c>
      <c r="I4449" s="1" t="s">
        <v>30</v>
      </c>
      <c r="J4449" s="1" t="s">
        <v>541</v>
      </c>
      <c r="K4449" s="1" t="s">
        <v>257</v>
      </c>
      <c r="L4449" s="1">
        <v>47401.0</v>
      </c>
      <c r="M4449" s="1" t="s">
        <v>108</v>
      </c>
      <c r="N4449" s="1" t="s">
        <v>1199</v>
      </c>
      <c r="O4449" s="1" t="s">
        <v>49</v>
      </c>
      <c r="P4449" s="1" t="s">
        <v>62</v>
      </c>
      <c r="Q4449" s="1" t="s">
        <v>1200</v>
      </c>
      <c r="R4449" s="1">
        <v>169.45</v>
      </c>
      <c r="S4449" s="1">
        <v>5.0</v>
      </c>
      <c r="T4449" s="1">
        <v>0.0</v>
      </c>
      <c r="U4449" s="1">
        <v>42.3625</v>
      </c>
      <c r="V4449" s="1" t="str">
        <f>IF(M4449=People!B$2,People!A$2,IF(M4449=People!B$3,People!A$3,IF(M4449=People!B$4,People!A$4,IF(M4449=People!B$5,People!A$5,0))))</f>
        <v>Kelly Williams</v>
      </c>
      <c r="W4449" s="5" t="str">
        <f t="array" ref="W4449">IFERROR(INDEX(Returns!A:A,MATCH(B4449,Returns!B:B,0)),"No")</f>
        <v>No</v>
      </c>
      <c r="X4449" s="3">
        <f t="shared" si="1"/>
        <v>11</v>
      </c>
      <c r="Y4449" s="3">
        <f t="shared" si="2"/>
        <v>2016</v>
      </c>
    </row>
    <row r="4450" ht="14.25" customHeight="1">
      <c r="A4450" s="1">
        <v>4449.0</v>
      </c>
      <c r="B4450" s="3" t="s">
        <v>7520</v>
      </c>
      <c r="C4450" s="4">
        <v>42905.0</v>
      </c>
      <c r="D4450" s="4">
        <v>42909.0</v>
      </c>
      <c r="E4450" s="1" t="s">
        <v>53</v>
      </c>
      <c r="F4450" s="1" t="s">
        <v>946</v>
      </c>
      <c r="G4450" s="1" t="s">
        <v>947</v>
      </c>
      <c r="H4450" s="1" t="s">
        <v>29</v>
      </c>
      <c r="I4450" s="1" t="s">
        <v>30</v>
      </c>
      <c r="J4450" s="1" t="s">
        <v>45</v>
      </c>
      <c r="K4450" s="1" t="s">
        <v>46</v>
      </c>
      <c r="L4450" s="1">
        <v>90032.0</v>
      </c>
      <c r="M4450" s="1" t="s">
        <v>47</v>
      </c>
      <c r="N4450" s="1" t="s">
        <v>2119</v>
      </c>
      <c r="O4450" s="1" t="s">
        <v>35</v>
      </c>
      <c r="P4450" s="1" t="s">
        <v>68</v>
      </c>
      <c r="Q4450" s="1" t="s">
        <v>2120</v>
      </c>
      <c r="R4450" s="1">
        <v>12.56</v>
      </c>
      <c r="S4450" s="1">
        <v>2.0</v>
      </c>
      <c r="T4450" s="1">
        <v>0.0</v>
      </c>
      <c r="U4450" s="1">
        <v>4.0192</v>
      </c>
      <c r="V4450" s="1" t="str">
        <f>IF(M4450=People!B$2,People!A$2,IF(M4450=People!B$3,People!A$3,IF(M4450=People!B$4,People!A$4,IF(M4450=People!B$5,People!A$5,0))))</f>
        <v>Anna Andreadi</v>
      </c>
      <c r="W4450" s="5" t="str">
        <f t="array" ref="W4450">IFERROR(INDEX(Returns!A:A,MATCH(B4450,Returns!B:B,0)),"No")</f>
        <v>No</v>
      </c>
      <c r="X4450" s="3">
        <f t="shared" si="1"/>
        <v>6</v>
      </c>
      <c r="Y4450" s="3">
        <f t="shared" si="2"/>
        <v>2017</v>
      </c>
    </row>
    <row r="4451" ht="14.25" customHeight="1">
      <c r="A4451" s="1">
        <v>4450.0</v>
      </c>
      <c r="B4451" s="3" t="s">
        <v>7520</v>
      </c>
      <c r="C4451" s="4">
        <v>42905.0</v>
      </c>
      <c r="D4451" s="4">
        <v>42909.0</v>
      </c>
      <c r="E4451" s="1" t="s">
        <v>53</v>
      </c>
      <c r="F4451" s="1" t="s">
        <v>946</v>
      </c>
      <c r="G4451" s="1" t="s">
        <v>947</v>
      </c>
      <c r="H4451" s="1" t="s">
        <v>29</v>
      </c>
      <c r="I4451" s="1" t="s">
        <v>30</v>
      </c>
      <c r="J4451" s="1" t="s">
        <v>45</v>
      </c>
      <c r="K4451" s="1" t="s">
        <v>46</v>
      </c>
      <c r="L4451" s="1">
        <v>90032.0</v>
      </c>
      <c r="M4451" s="1" t="s">
        <v>47</v>
      </c>
      <c r="N4451" s="1" t="s">
        <v>4458</v>
      </c>
      <c r="O4451" s="1" t="s">
        <v>49</v>
      </c>
      <c r="P4451" s="1" t="s">
        <v>93</v>
      </c>
      <c r="Q4451" s="1" t="s">
        <v>4459</v>
      </c>
      <c r="R4451" s="1">
        <v>6.48</v>
      </c>
      <c r="S4451" s="1">
        <v>1.0</v>
      </c>
      <c r="T4451" s="1">
        <v>0.0</v>
      </c>
      <c r="U4451" s="1">
        <v>3.1104</v>
      </c>
      <c r="V4451" s="1" t="str">
        <f>IF(M4451=People!B$2,People!A$2,IF(M4451=People!B$3,People!A$3,IF(M4451=People!B$4,People!A$4,IF(M4451=People!B$5,People!A$5,0))))</f>
        <v>Anna Andreadi</v>
      </c>
      <c r="W4451" s="5" t="str">
        <f t="array" ref="W4451">IFERROR(INDEX(Returns!A:A,MATCH(B4451,Returns!B:B,0)),"No")</f>
        <v>No</v>
      </c>
      <c r="X4451" s="3">
        <f t="shared" si="1"/>
        <v>6</v>
      </c>
      <c r="Y4451" s="3">
        <f t="shared" si="2"/>
        <v>2017</v>
      </c>
    </row>
    <row r="4452" ht="14.25" customHeight="1">
      <c r="A4452" s="1">
        <v>4451.0</v>
      </c>
      <c r="B4452" s="3" t="s">
        <v>7520</v>
      </c>
      <c r="C4452" s="4">
        <v>42905.0</v>
      </c>
      <c r="D4452" s="4">
        <v>42909.0</v>
      </c>
      <c r="E4452" s="1" t="s">
        <v>53</v>
      </c>
      <c r="F4452" s="1" t="s">
        <v>946</v>
      </c>
      <c r="G4452" s="1" t="s">
        <v>947</v>
      </c>
      <c r="H4452" s="1" t="s">
        <v>29</v>
      </c>
      <c r="I4452" s="1" t="s">
        <v>30</v>
      </c>
      <c r="J4452" s="1" t="s">
        <v>45</v>
      </c>
      <c r="K4452" s="1" t="s">
        <v>46</v>
      </c>
      <c r="L4452" s="1">
        <v>90032.0</v>
      </c>
      <c r="M4452" s="1" t="s">
        <v>47</v>
      </c>
      <c r="N4452" s="1" t="s">
        <v>2476</v>
      </c>
      <c r="O4452" s="1" t="s">
        <v>49</v>
      </c>
      <c r="P4452" s="1" t="s">
        <v>176</v>
      </c>
      <c r="Q4452" s="1" t="s">
        <v>2477</v>
      </c>
      <c r="R4452" s="1">
        <v>186.69</v>
      </c>
      <c r="S4452" s="1">
        <v>3.0</v>
      </c>
      <c r="T4452" s="1">
        <v>0.0</v>
      </c>
      <c r="U4452" s="1">
        <v>87.7443</v>
      </c>
      <c r="V4452" s="1" t="str">
        <f>IF(M4452=People!B$2,People!A$2,IF(M4452=People!B$3,People!A$3,IF(M4452=People!B$4,People!A$4,IF(M4452=People!B$5,People!A$5,0))))</f>
        <v>Anna Andreadi</v>
      </c>
      <c r="W4452" s="5" t="str">
        <f t="array" ref="W4452">IFERROR(INDEX(Returns!A:A,MATCH(B4452,Returns!B:B,0)),"No")</f>
        <v>No</v>
      </c>
      <c r="X4452" s="3">
        <f t="shared" si="1"/>
        <v>6</v>
      </c>
      <c r="Y4452" s="3">
        <f t="shared" si="2"/>
        <v>2017</v>
      </c>
    </row>
    <row r="4453" ht="14.25" customHeight="1">
      <c r="A4453" s="1">
        <v>4452.0</v>
      </c>
      <c r="B4453" s="3" t="s">
        <v>7521</v>
      </c>
      <c r="C4453" s="4">
        <v>43285.0</v>
      </c>
      <c r="D4453" s="4">
        <v>43287.0</v>
      </c>
      <c r="E4453" s="1" t="s">
        <v>191</v>
      </c>
      <c r="F4453" s="1" t="s">
        <v>7169</v>
      </c>
      <c r="G4453" s="1" t="s">
        <v>7170</v>
      </c>
      <c r="H4453" s="1" t="s">
        <v>29</v>
      </c>
      <c r="I4453" s="1" t="s">
        <v>30</v>
      </c>
      <c r="J4453" s="1" t="s">
        <v>130</v>
      </c>
      <c r="K4453" s="1" t="s">
        <v>46</v>
      </c>
      <c r="L4453" s="1">
        <v>94109.0</v>
      </c>
      <c r="M4453" s="1" t="s">
        <v>47</v>
      </c>
      <c r="N4453" s="1" t="s">
        <v>2077</v>
      </c>
      <c r="O4453" s="1" t="s">
        <v>35</v>
      </c>
      <c r="P4453" s="1" t="s">
        <v>68</v>
      </c>
      <c r="Q4453" s="1" t="s">
        <v>2078</v>
      </c>
      <c r="R4453" s="1">
        <v>25.4</v>
      </c>
      <c r="S4453" s="1">
        <v>5.0</v>
      </c>
      <c r="T4453" s="1">
        <v>0.0</v>
      </c>
      <c r="U4453" s="1">
        <v>8.636</v>
      </c>
      <c r="V4453" s="1" t="str">
        <f>IF(M4453=People!B$2,People!A$2,IF(M4453=People!B$3,People!A$3,IF(M4453=People!B$4,People!A$4,IF(M4453=People!B$5,People!A$5,0))))</f>
        <v>Anna Andreadi</v>
      </c>
      <c r="W4453" s="5" t="str">
        <f t="array" ref="W4453">IFERROR(INDEX(Returns!A:A,MATCH(B4453,Returns!B:B,0)),"No")</f>
        <v>No</v>
      </c>
      <c r="X4453" s="3">
        <f t="shared" si="1"/>
        <v>7</v>
      </c>
      <c r="Y4453" s="3">
        <f t="shared" si="2"/>
        <v>2018</v>
      </c>
    </row>
    <row r="4454" ht="14.25" customHeight="1">
      <c r="A4454" s="1">
        <v>4453.0</v>
      </c>
      <c r="B4454" s="3" t="s">
        <v>7521</v>
      </c>
      <c r="C4454" s="4">
        <v>43285.0</v>
      </c>
      <c r="D4454" s="4">
        <v>43287.0</v>
      </c>
      <c r="E4454" s="1" t="s">
        <v>191</v>
      </c>
      <c r="F4454" s="1" t="s">
        <v>7169</v>
      </c>
      <c r="G4454" s="1" t="s">
        <v>7170</v>
      </c>
      <c r="H4454" s="1" t="s">
        <v>29</v>
      </c>
      <c r="I4454" s="1" t="s">
        <v>30</v>
      </c>
      <c r="J4454" s="1" t="s">
        <v>130</v>
      </c>
      <c r="K4454" s="1" t="s">
        <v>46</v>
      </c>
      <c r="L4454" s="1">
        <v>94109.0</v>
      </c>
      <c r="M4454" s="1" t="s">
        <v>47</v>
      </c>
      <c r="N4454" s="1" t="s">
        <v>7522</v>
      </c>
      <c r="O4454" s="1" t="s">
        <v>49</v>
      </c>
      <c r="P4454" s="1" t="s">
        <v>176</v>
      </c>
      <c r="Q4454" s="1" t="s">
        <v>7523</v>
      </c>
      <c r="R4454" s="1">
        <v>43.96</v>
      </c>
      <c r="S4454" s="1">
        <v>2.0</v>
      </c>
      <c r="T4454" s="1">
        <v>0.0</v>
      </c>
      <c r="U4454" s="1">
        <v>20.6612</v>
      </c>
      <c r="V4454" s="1" t="str">
        <f>IF(M4454=People!B$2,People!A$2,IF(M4454=People!B$3,People!A$3,IF(M4454=People!B$4,People!A$4,IF(M4454=People!B$5,People!A$5,0))))</f>
        <v>Anna Andreadi</v>
      </c>
      <c r="W4454" s="5" t="str">
        <f t="array" ref="W4454">IFERROR(INDEX(Returns!A:A,MATCH(B4454,Returns!B:B,0)),"No")</f>
        <v>No</v>
      </c>
      <c r="X4454" s="3">
        <f t="shared" si="1"/>
        <v>7</v>
      </c>
      <c r="Y4454" s="3">
        <f t="shared" si="2"/>
        <v>2018</v>
      </c>
    </row>
    <row r="4455" ht="14.25" customHeight="1">
      <c r="A4455" s="1">
        <v>4454.0</v>
      </c>
      <c r="B4455" s="3" t="s">
        <v>7521</v>
      </c>
      <c r="C4455" s="4">
        <v>43285.0</v>
      </c>
      <c r="D4455" s="4">
        <v>43287.0</v>
      </c>
      <c r="E4455" s="1" t="s">
        <v>191</v>
      </c>
      <c r="F4455" s="1" t="s">
        <v>7169</v>
      </c>
      <c r="G4455" s="1" t="s">
        <v>7170</v>
      </c>
      <c r="H4455" s="1" t="s">
        <v>29</v>
      </c>
      <c r="I4455" s="1" t="s">
        <v>30</v>
      </c>
      <c r="J4455" s="1" t="s">
        <v>130</v>
      </c>
      <c r="K4455" s="1" t="s">
        <v>46</v>
      </c>
      <c r="L4455" s="1">
        <v>94109.0</v>
      </c>
      <c r="M4455" s="1" t="s">
        <v>47</v>
      </c>
      <c r="N4455" s="1" t="s">
        <v>3102</v>
      </c>
      <c r="O4455" s="1" t="s">
        <v>35</v>
      </c>
      <c r="P4455" s="1" t="s">
        <v>36</v>
      </c>
      <c r="Q4455" s="1" t="s">
        <v>3103</v>
      </c>
      <c r="R4455" s="1">
        <v>1279.165</v>
      </c>
      <c r="S4455" s="1">
        <v>5.0</v>
      </c>
      <c r="T4455" s="1">
        <v>0.15</v>
      </c>
      <c r="U4455" s="1">
        <v>225.735</v>
      </c>
      <c r="V4455" s="1" t="str">
        <f>IF(M4455=People!B$2,People!A$2,IF(M4455=People!B$3,People!A$3,IF(M4455=People!B$4,People!A$4,IF(M4455=People!B$5,People!A$5,0))))</f>
        <v>Anna Andreadi</v>
      </c>
      <c r="W4455" s="5" t="str">
        <f t="array" ref="W4455">IFERROR(INDEX(Returns!A:A,MATCH(B4455,Returns!B:B,0)),"No")</f>
        <v>No</v>
      </c>
      <c r="X4455" s="3">
        <f t="shared" si="1"/>
        <v>7</v>
      </c>
      <c r="Y4455" s="3">
        <f t="shared" si="2"/>
        <v>2018</v>
      </c>
    </row>
    <row r="4456" ht="14.25" customHeight="1">
      <c r="A4456" s="1">
        <v>4455.0</v>
      </c>
      <c r="B4456" s="3" t="s">
        <v>7521</v>
      </c>
      <c r="C4456" s="4">
        <v>43285.0</v>
      </c>
      <c r="D4456" s="4">
        <v>43287.0</v>
      </c>
      <c r="E4456" s="1" t="s">
        <v>191</v>
      </c>
      <c r="F4456" s="1" t="s">
        <v>7169</v>
      </c>
      <c r="G4456" s="1" t="s">
        <v>7170</v>
      </c>
      <c r="H4456" s="1" t="s">
        <v>29</v>
      </c>
      <c r="I4456" s="1" t="s">
        <v>30</v>
      </c>
      <c r="J4456" s="1" t="s">
        <v>130</v>
      </c>
      <c r="K4456" s="1" t="s">
        <v>46</v>
      </c>
      <c r="L4456" s="1">
        <v>94109.0</v>
      </c>
      <c r="M4456" s="1" t="s">
        <v>47</v>
      </c>
      <c r="N4456" s="1" t="s">
        <v>2740</v>
      </c>
      <c r="O4456" s="1" t="s">
        <v>49</v>
      </c>
      <c r="P4456" s="1" t="s">
        <v>62</v>
      </c>
      <c r="Q4456" s="1" t="s">
        <v>2741</v>
      </c>
      <c r="R4456" s="1">
        <v>27.92</v>
      </c>
      <c r="S4456" s="1">
        <v>4.0</v>
      </c>
      <c r="T4456" s="1">
        <v>0.0</v>
      </c>
      <c r="U4456" s="1">
        <v>0.558399999999999</v>
      </c>
      <c r="V4456" s="1" t="str">
        <f>IF(M4456=People!B$2,People!A$2,IF(M4456=People!B$3,People!A$3,IF(M4456=People!B$4,People!A$4,IF(M4456=People!B$5,People!A$5,0))))</f>
        <v>Anna Andreadi</v>
      </c>
      <c r="W4456" s="5" t="str">
        <f t="array" ref="W4456">IFERROR(INDEX(Returns!A:A,MATCH(B4456,Returns!B:B,0)),"No")</f>
        <v>No</v>
      </c>
      <c r="X4456" s="3">
        <f t="shared" si="1"/>
        <v>7</v>
      </c>
      <c r="Y4456" s="3">
        <f t="shared" si="2"/>
        <v>2018</v>
      </c>
    </row>
    <row r="4457" ht="14.25" customHeight="1">
      <c r="A4457" s="1">
        <v>4456.0</v>
      </c>
      <c r="B4457" s="3" t="s">
        <v>7524</v>
      </c>
      <c r="C4457" s="4">
        <v>42981.0</v>
      </c>
      <c r="D4457" s="4">
        <v>42986.0</v>
      </c>
      <c r="E4457" s="1" t="s">
        <v>53</v>
      </c>
      <c r="F4457" s="1" t="s">
        <v>2964</v>
      </c>
      <c r="G4457" s="1" t="s">
        <v>2965</v>
      </c>
      <c r="H4457" s="1" t="s">
        <v>105</v>
      </c>
      <c r="I4457" s="1" t="s">
        <v>30</v>
      </c>
      <c r="J4457" s="1" t="s">
        <v>130</v>
      </c>
      <c r="K4457" s="1" t="s">
        <v>46</v>
      </c>
      <c r="L4457" s="1">
        <v>94110.0</v>
      </c>
      <c r="M4457" s="1" t="s">
        <v>47</v>
      </c>
      <c r="N4457" s="1" t="s">
        <v>1556</v>
      </c>
      <c r="O4457" s="1" t="s">
        <v>35</v>
      </c>
      <c r="P4457" s="1" t="s">
        <v>39</v>
      </c>
      <c r="Q4457" s="1" t="s">
        <v>1557</v>
      </c>
      <c r="R4457" s="1">
        <v>129.568</v>
      </c>
      <c r="S4457" s="1">
        <v>2.0</v>
      </c>
      <c r="T4457" s="1">
        <v>0.2</v>
      </c>
      <c r="U4457" s="1">
        <v>-12.9568</v>
      </c>
      <c r="V4457" s="1" t="str">
        <f>IF(M4457=People!B$2,People!A$2,IF(M4457=People!B$3,People!A$3,IF(M4457=People!B$4,People!A$4,IF(M4457=People!B$5,People!A$5,0))))</f>
        <v>Anna Andreadi</v>
      </c>
      <c r="W4457" s="5" t="str">
        <f t="array" ref="W4457">IFERROR(INDEX(Returns!A:A,MATCH(B4457,Returns!B:B,0)),"No")</f>
        <v>No</v>
      </c>
      <c r="X4457" s="3">
        <f t="shared" si="1"/>
        <v>9</v>
      </c>
      <c r="Y4457" s="3">
        <f t="shared" si="2"/>
        <v>2017</v>
      </c>
    </row>
    <row r="4458" ht="14.25" customHeight="1">
      <c r="A4458" s="1">
        <v>4457.0</v>
      </c>
      <c r="B4458" s="3" t="s">
        <v>7524</v>
      </c>
      <c r="C4458" s="4">
        <v>42981.0</v>
      </c>
      <c r="D4458" s="4">
        <v>42986.0</v>
      </c>
      <c r="E4458" s="1" t="s">
        <v>53</v>
      </c>
      <c r="F4458" s="1" t="s">
        <v>2964</v>
      </c>
      <c r="G4458" s="1" t="s">
        <v>2965</v>
      </c>
      <c r="H4458" s="1" t="s">
        <v>105</v>
      </c>
      <c r="I4458" s="1" t="s">
        <v>30</v>
      </c>
      <c r="J4458" s="1" t="s">
        <v>130</v>
      </c>
      <c r="K4458" s="1" t="s">
        <v>46</v>
      </c>
      <c r="L4458" s="1">
        <v>94110.0</v>
      </c>
      <c r="M4458" s="1" t="s">
        <v>47</v>
      </c>
      <c r="N4458" s="1" t="s">
        <v>548</v>
      </c>
      <c r="O4458" s="1" t="s">
        <v>49</v>
      </c>
      <c r="P4458" s="1" t="s">
        <v>78</v>
      </c>
      <c r="Q4458" s="1" t="s">
        <v>549</v>
      </c>
      <c r="R4458" s="1">
        <v>6.368</v>
      </c>
      <c r="S4458" s="1">
        <v>2.0</v>
      </c>
      <c r="T4458" s="1">
        <v>0.2</v>
      </c>
      <c r="U4458" s="1">
        <v>2.1492</v>
      </c>
      <c r="V4458" s="1" t="str">
        <f>IF(M4458=People!B$2,People!A$2,IF(M4458=People!B$3,People!A$3,IF(M4458=People!B$4,People!A$4,IF(M4458=People!B$5,People!A$5,0))))</f>
        <v>Anna Andreadi</v>
      </c>
      <c r="W4458" s="5" t="str">
        <f t="array" ref="W4458">IFERROR(INDEX(Returns!A:A,MATCH(B4458,Returns!B:B,0)),"No")</f>
        <v>No</v>
      </c>
      <c r="X4458" s="3">
        <f t="shared" si="1"/>
        <v>9</v>
      </c>
      <c r="Y4458" s="3">
        <f t="shared" si="2"/>
        <v>2017</v>
      </c>
    </row>
    <row r="4459" ht="14.25" customHeight="1">
      <c r="A4459" s="1">
        <v>4458.0</v>
      </c>
      <c r="B4459" s="3" t="s">
        <v>7525</v>
      </c>
      <c r="C4459" s="4">
        <v>43684.0</v>
      </c>
      <c r="D4459" s="4">
        <v>43689.0</v>
      </c>
      <c r="E4459" s="1" t="s">
        <v>53</v>
      </c>
      <c r="F4459" s="1" t="s">
        <v>3656</v>
      </c>
      <c r="G4459" s="1" t="s">
        <v>3657</v>
      </c>
      <c r="H4459" s="1" t="s">
        <v>29</v>
      </c>
      <c r="I4459" s="1" t="s">
        <v>30</v>
      </c>
      <c r="J4459" s="1" t="s">
        <v>634</v>
      </c>
      <c r="K4459" s="1" t="s">
        <v>46</v>
      </c>
      <c r="L4459" s="1">
        <v>95123.0</v>
      </c>
      <c r="M4459" s="1" t="s">
        <v>47</v>
      </c>
      <c r="N4459" s="1" t="s">
        <v>4761</v>
      </c>
      <c r="O4459" s="1" t="s">
        <v>49</v>
      </c>
      <c r="P4459" s="1" t="s">
        <v>93</v>
      </c>
      <c r="Q4459" s="1" t="s">
        <v>4762</v>
      </c>
      <c r="R4459" s="1">
        <v>244.55</v>
      </c>
      <c r="S4459" s="1">
        <v>5.0</v>
      </c>
      <c r="T4459" s="1">
        <v>0.0</v>
      </c>
      <c r="U4459" s="1">
        <v>114.9385</v>
      </c>
      <c r="V4459" s="1" t="str">
        <f>IF(M4459=People!B$2,People!A$2,IF(M4459=People!B$3,People!A$3,IF(M4459=People!B$4,People!A$4,IF(M4459=People!B$5,People!A$5,0))))</f>
        <v>Anna Andreadi</v>
      </c>
      <c r="W4459" s="5" t="str">
        <f t="array" ref="W4459">IFERROR(INDEX(Returns!A:A,MATCH(B4459,Returns!B:B,0)),"No")</f>
        <v>No</v>
      </c>
      <c r="X4459" s="3">
        <f t="shared" si="1"/>
        <v>8</v>
      </c>
      <c r="Y4459" s="3">
        <f t="shared" si="2"/>
        <v>2019</v>
      </c>
    </row>
    <row r="4460" ht="14.25" customHeight="1">
      <c r="A4460" s="1">
        <v>4459.0</v>
      </c>
      <c r="B4460" s="3" t="s">
        <v>7526</v>
      </c>
      <c r="C4460" s="4">
        <v>43537.0</v>
      </c>
      <c r="D4460" s="4">
        <v>43544.0</v>
      </c>
      <c r="E4460" s="1" t="s">
        <v>53</v>
      </c>
      <c r="F4460" s="1" t="s">
        <v>2823</v>
      </c>
      <c r="G4460" s="1" t="s">
        <v>2824</v>
      </c>
      <c r="H4460" s="1" t="s">
        <v>29</v>
      </c>
      <c r="I4460" s="1" t="s">
        <v>30</v>
      </c>
      <c r="J4460" s="1" t="s">
        <v>812</v>
      </c>
      <c r="K4460" s="1" t="s">
        <v>460</v>
      </c>
      <c r="L4460" s="1">
        <v>80219.0</v>
      </c>
      <c r="M4460" s="1" t="s">
        <v>47</v>
      </c>
      <c r="N4460" s="1" t="s">
        <v>1808</v>
      </c>
      <c r="O4460" s="1" t="s">
        <v>49</v>
      </c>
      <c r="P4460" s="1" t="s">
        <v>582</v>
      </c>
      <c r="Q4460" s="1" t="s">
        <v>1809</v>
      </c>
      <c r="R4460" s="1">
        <v>1332.496</v>
      </c>
      <c r="S4460" s="1">
        <v>2.0</v>
      </c>
      <c r="T4460" s="1">
        <v>0.2</v>
      </c>
      <c r="U4460" s="1">
        <v>-299.8116</v>
      </c>
      <c r="V4460" s="1" t="str">
        <f>IF(M4460=People!B$2,People!A$2,IF(M4460=People!B$3,People!A$3,IF(M4460=People!B$4,People!A$4,IF(M4460=People!B$5,People!A$5,0))))</f>
        <v>Anna Andreadi</v>
      </c>
      <c r="W4460" s="5" t="str">
        <f t="array" ref="W4460">IFERROR(INDEX(Returns!A:A,MATCH(B4460,Returns!B:B,0)),"No")</f>
        <v>No</v>
      </c>
      <c r="X4460" s="3">
        <f t="shared" si="1"/>
        <v>3</v>
      </c>
      <c r="Y4460" s="3">
        <f t="shared" si="2"/>
        <v>2019</v>
      </c>
    </row>
    <row r="4461" ht="14.25" customHeight="1">
      <c r="A4461" s="1">
        <v>4460.0</v>
      </c>
      <c r="B4461" s="3" t="s">
        <v>7527</v>
      </c>
      <c r="C4461" s="4">
        <v>43736.0</v>
      </c>
      <c r="D4461" s="4">
        <v>43739.0</v>
      </c>
      <c r="E4461" s="1" t="s">
        <v>191</v>
      </c>
      <c r="F4461" s="1" t="s">
        <v>2359</v>
      </c>
      <c r="G4461" s="1" t="s">
        <v>2360</v>
      </c>
      <c r="H4461" s="1" t="s">
        <v>105</v>
      </c>
      <c r="I4461" s="1" t="s">
        <v>30</v>
      </c>
      <c r="J4461" s="1" t="s">
        <v>459</v>
      </c>
      <c r="K4461" s="1" t="s">
        <v>460</v>
      </c>
      <c r="L4461" s="1">
        <v>80013.0</v>
      </c>
      <c r="M4461" s="1" t="s">
        <v>47</v>
      </c>
      <c r="N4461" s="1" t="s">
        <v>2002</v>
      </c>
      <c r="O4461" s="1" t="s">
        <v>35</v>
      </c>
      <c r="P4461" s="1" t="s">
        <v>68</v>
      </c>
      <c r="Q4461" s="1" t="s">
        <v>2003</v>
      </c>
      <c r="R4461" s="1">
        <v>32.776</v>
      </c>
      <c r="S4461" s="1">
        <v>1.0</v>
      </c>
      <c r="T4461" s="1">
        <v>0.2</v>
      </c>
      <c r="U4461" s="1">
        <v>3.2776</v>
      </c>
      <c r="V4461" s="1" t="str">
        <f>IF(M4461=People!B$2,People!A$2,IF(M4461=People!B$3,People!A$3,IF(M4461=People!B$4,People!A$4,IF(M4461=People!B$5,People!A$5,0))))</f>
        <v>Anna Andreadi</v>
      </c>
      <c r="W4461" s="5" t="str">
        <f t="array" ref="W4461">IFERROR(INDEX(Returns!A:A,MATCH(B4461,Returns!B:B,0)),"No")</f>
        <v>No</v>
      </c>
      <c r="X4461" s="3">
        <f t="shared" si="1"/>
        <v>9</v>
      </c>
      <c r="Y4461" s="3">
        <f t="shared" si="2"/>
        <v>2019</v>
      </c>
    </row>
    <row r="4462" ht="14.25" customHeight="1">
      <c r="A4462" s="1">
        <v>4461.0</v>
      </c>
      <c r="B4462" s="3" t="s">
        <v>7527</v>
      </c>
      <c r="C4462" s="4">
        <v>43736.0</v>
      </c>
      <c r="D4462" s="4">
        <v>43739.0</v>
      </c>
      <c r="E4462" s="1" t="s">
        <v>191</v>
      </c>
      <c r="F4462" s="1" t="s">
        <v>2359</v>
      </c>
      <c r="G4462" s="1" t="s">
        <v>2360</v>
      </c>
      <c r="H4462" s="1" t="s">
        <v>105</v>
      </c>
      <c r="I4462" s="1" t="s">
        <v>30</v>
      </c>
      <c r="J4462" s="1" t="s">
        <v>459</v>
      </c>
      <c r="K4462" s="1" t="s">
        <v>460</v>
      </c>
      <c r="L4462" s="1">
        <v>80013.0</v>
      </c>
      <c r="M4462" s="1" t="s">
        <v>47</v>
      </c>
      <c r="N4462" s="1" t="s">
        <v>844</v>
      </c>
      <c r="O4462" s="1" t="s">
        <v>49</v>
      </c>
      <c r="P4462" s="1" t="s">
        <v>62</v>
      </c>
      <c r="Q4462" s="1" t="s">
        <v>845</v>
      </c>
      <c r="R4462" s="1">
        <v>147.184</v>
      </c>
      <c r="S4462" s="1">
        <v>2.0</v>
      </c>
      <c r="T4462" s="1">
        <v>0.2</v>
      </c>
      <c r="U4462" s="1">
        <v>-29.4368</v>
      </c>
      <c r="V4462" s="1" t="str">
        <f>IF(M4462=People!B$2,People!A$2,IF(M4462=People!B$3,People!A$3,IF(M4462=People!B$4,People!A$4,IF(M4462=People!B$5,People!A$5,0))))</f>
        <v>Anna Andreadi</v>
      </c>
      <c r="W4462" s="5" t="str">
        <f t="array" ref="W4462">IFERROR(INDEX(Returns!A:A,MATCH(B4462,Returns!B:B,0)),"No")</f>
        <v>No</v>
      </c>
      <c r="X4462" s="3">
        <f t="shared" si="1"/>
        <v>9</v>
      </c>
      <c r="Y4462" s="3">
        <f t="shared" si="2"/>
        <v>2019</v>
      </c>
    </row>
    <row r="4463" ht="14.25" customHeight="1">
      <c r="A4463" s="1">
        <v>4462.0</v>
      </c>
      <c r="B4463" s="3" t="s">
        <v>7527</v>
      </c>
      <c r="C4463" s="4">
        <v>43736.0</v>
      </c>
      <c r="D4463" s="4">
        <v>43739.0</v>
      </c>
      <c r="E4463" s="1" t="s">
        <v>191</v>
      </c>
      <c r="F4463" s="1" t="s">
        <v>2359</v>
      </c>
      <c r="G4463" s="1" t="s">
        <v>2360</v>
      </c>
      <c r="H4463" s="1" t="s">
        <v>105</v>
      </c>
      <c r="I4463" s="1" t="s">
        <v>30</v>
      </c>
      <c r="J4463" s="1" t="s">
        <v>459</v>
      </c>
      <c r="K4463" s="1" t="s">
        <v>460</v>
      </c>
      <c r="L4463" s="1">
        <v>80013.0</v>
      </c>
      <c r="M4463" s="1" t="s">
        <v>47</v>
      </c>
      <c r="N4463" s="1" t="s">
        <v>666</v>
      </c>
      <c r="O4463" s="1" t="s">
        <v>74</v>
      </c>
      <c r="P4463" s="1" t="s">
        <v>164</v>
      </c>
      <c r="Q4463" s="1" t="s">
        <v>667</v>
      </c>
      <c r="R4463" s="1">
        <v>54.384</v>
      </c>
      <c r="S4463" s="1">
        <v>2.0</v>
      </c>
      <c r="T4463" s="1">
        <v>0.2</v>
      </c>
      <c r="U4463" s="1">
        <v>1.3596</v>
      </c>
      <c r="V4463" s="1" t="str">
        <f>IF(M4463=People!B$2,People!A$2,IF(M4463=People!B$3,People!A$3,IF(M4463=People!B$4,People!A$4,IF(M4463=People!B$5,People!A$5,0))))</f>
        <v>Anna Andreadi</v>
      </c>
      <c r="W4463" s="5" t="str">
        <f t="array" ref="W4463">IFERROR(INDEX(Returns!A:A,MATCH(B4463,Returns!B:B,0)),"No")</f>
        <v>No</v>
      </c>
      <c r="X4463" s="3">
        <f t="shared" si="1"/>
        <v>9</v>
      </c>
      <c r="Y4463" s="3">
        <f t="shared" si="2"/>
        <v>2019</v>
      </c>
    </row>
    <row r="4464" ht="14.25" customHeight="1">
      <c r="A4464" s="1">
        <v>4463.0</v>
      </c>
      <c r="B4464" s="3" t="s">
        <v>7527</v>
      </c>
      <c r="C4464" s="4">
        <v>43736.0</v>
      </c>
      <c r="D4464" s="4">
        <v>43739.0</v>
      </c>
      <c r="E4464" s="1" t="s">
        <v>191</v>
      </c>
      <c r="F4464" s="1" t="s">
        <v>2359</v>
      </c>
      <c r="G4464" s="1" t="s">
        <v>2360</v>
      </c>
      <c r="H4464" s="1" t="s">
        <v>105</v>
      </c>
      <c r="I4464" s="1" t="s">
        <v>30</v>
      </c>
      <c r="J4464" s="1" t="s">
        <v>459</v>
      </c>
      <c r="K4464" s="1" t="s">
        <v>460</v>
      </c>
      <c r="L4464" s="1">
        <v>80013.0</v>
      </c>
      <c r="M4464" s="1" t="s">
        <v>47</v>
      </c>
      <c r="N4464" s="1" t="s">
        <v>5006</v>
      </c>
      <c r="O4464" s="1" t="s">
        <v>49</v>
      </c>
      <c r="P4464" s="1" t="s">
        <v>78</v>
      </c>
      <c r="Q4464" s="1" t="s">
        <v>5007</v>
      </c>
      <c r="R4464" s="1">
        <v>76.776</v>
      </c>
      <c r="S4464" s="1">
        <v>4.0</v>
      </c>
      <c r="T4464" s="1">
        <v>0.7</v>
      </c>
      <c r="U4464" s="1">
        <v>-58.8616</v>
      </c>
      <c r="V4464" s="1" t="str">
        <f>IF(M4464=People!B$2,People!A$2,IF(M4464=People!B$3,People!A$3,IF(M4464=People!B$4,People!A$4,IF(M4464=People!B$5,People!A$5,0))))</f>
        <v>Anna Andreadi</v>
      </c>
      <c r="W4464" s="5" t="str">
        <f t="array" ref="W4464">IFERROR(INDEX(Returns!A:A,MATCH(B4464,Returns!B:B,0)),"No")</f>
        <v>No</v>
      </c>
      <c r="X4464" s="3">
        <f t="shared" si="1"/>
        <v>9</v>
      </c>
      <c r="Y4464" s="3">
        <f t="shared" si="2"/>
        <v>2019</v>
      </c>
    </row>
    <row r="4465" ht="14.25" customHeight="1">
      <c r="A4465" s="1">
        <v>4464.0</v>
      </c>
      <c r="B4465" s="3" t="s">
        <v>7527</v>
      </c>
      <c r="C4465" s="4">
        <v>43736.0</v>
      </c>
      <c r="D4465" s="4">
        <v>43739.0</v>
      </c>
      <c r="E4465" s="1" t="s">
        <v>191</v>
      </c>
      <c r="F4465" s="1" t="s">
        <v>2359</v>
      </c>
      <c r="G4465" s="1" t="s">
        <v>2360</v>
      </c>
      <c r="H4465" s="1" t="s">
        <v>105</v>
      </c>
      <c r="I4465" s="1" t="s">
        <v>30</v>
      </c>
      <c r="J4465" s="1" t="s">
        <v>459</v>
      </c>
      <c r="K4465" s="1" t="s">
        <v>460</v>
      </c>
      <c r="L4465" s="1">
        <v>80013.0</v>
      </c>
      <c r="M4465" s="1" t="s">
        <v>47</v>
      </c>
      <c r="N4465" s="1" t="s">
        <v>7528</v>
      </c>
      <c r="O4465" s="1" t="s">
        <v>49</v>
      </c>
      <c r="P4465" s="1" t="s">
        <v>93</v>
      </c>
      <c r="Q4465" s="1" t="s">
        <v>7529</v>
      </c>
      <c r="R4465" s="1">
        <v>14.352</v>
      </c>
      <c r="S4465" s="1">
        <v>3.0</v>
      </c>
      <c r="T4465" s="1">
        <v>0.2</v>
      </c>
      <c r="U4465" s="1">
        <v>5.2026</v>
      </c>
      <c r="V4465" s="1" t="str">
        <f>IF(M4465=People!B$2,People!A$2,IF(M4465=People!B$3,People!A$3,IF(M4465=People!B$4,People!A$4,IF(M4465=People!B$5,People!A$5,0))))</f>
        <v>Anna Andreadi</v>
      </c>
      <c r="W4465" s="5" t="str">
        <f t="array" ref="W4465">IFERROR(INDEX(Returns!A:A,MATCH(B4465,Returns!B:B,0)),"No")</f>
        <v>No</v>
      </c>
      <c r="X4465" s="3">
        <f t="shared" si="1"/>
        <v>9</v>
      </c>
      <c r="Y4465" s="3">
        <f t="shared" si="2"/>
        <v>2019</v>
      </c>
    </row>
    <row r="4466" ht="14.25" customHeight="1">
      <c r="A4466" s="1">
        <v>4465.0</v>
      </c>
      <c r="B4466" s="3" t="s">
        <v>7527</v>
      </c>
      <c r="C4466" s="4">
        <v>43736.0</v>
      </c>
      <c r="D4466" s="4">
        <v>43739.0</v>
      </c>
      <c r="E4466" s="1" t="s">
        <v>191</v>
      </c>
      <c r="F4466" s="1" t="s">
        <v>2359</v>
      </c>
      <c r="G4466" s="1" t="s">
        <v>2360</v>
      </c>
      <c r="H4466" s="1" t="s">
        <v>105</v>
      </c>
      <c r="I4466" s="1" t="s">
        <v>30</v>
      </c>
      <c r="J4466" s="1" t="s">
        <v>459</v>
      </c>
      <c r="K4466" s="1" t="s">
        <v>460</v>
      </c>
      <c r="L4466" s="1">
        <v>80013.0</v>
      </c>
      <c r="M4466" s="1" t="s">
        <v>47</v>
      </c>
      <c r="N4466" s="1" t="s">
        <v>711</v>
      </c>
      <c r="O4466" s="1" t="s">
        <v>49</v>
      </c>
      <c r="P4466" s="1" t="s">
        <v>81</v>
      </c>
      <c r="Q4466" s="1" t="s">
        <v>712</v>
      </c>
      <c r="R4466" s="1">
        <v>209.792</v>
      </c>
      <c r="S4466" s="1">
        <v>2.0</v>
      </c>
      <c r="T4466" s="1">
        <v>0.2</v>
      </c>
      <c r="U4466" s="1">
        <v>26.224</v>
      </c>
      <c r="V4466" s="1" t="str">
        <f>IF(M4466=People!B$2,People!A$2,IF(M4466=People!B$3,People!A$3,IF(M4466=People!B$4,People!A$4,IF(M4466=People!B$5,People!A$5,0))))</f>
        <v>Anna Andreadi</v>
      </c>
      <c r="W4466" s="5" t="str">
        <f t="array" ref="W4466">IFERROR(INDEX(Returns!A:A,MATCH(B4466,Returns!B:B,0)),"No")</f>
        <v>No</v>
      </c>
      <c r="X4466" s="3">
        <f t="shared" si="1"/>
        <v>9</v>
      </c>
      <c r="Y4466" s="3">
        <f t="shared" si="2"/>
        <v>2019</v>
      </c>
    </row>
    <row r="4467" ht="14.25" customHeight="1">
      <c r="A4467" s="1">
        <v>4466.0</v>
      </c>
      <c r="B4467" s="3" t="s">
        <v>7530</v>
      </c>
      <c r="C4467" s="4">
        <v>42954.0</v>
      </c>
      <c r="D4467" s="4">
        <v>42958.0</v>
      </c>
      <c r="E4467" s="1" t="s">
        <v>53</v>
      </c>
      <c r="F4467" s="1" t="s">
        <v>3105</v>
      </c>
      <c r="G4467" s="1" t="s">
        <v>3106</v>
      </c>
      <c r="H4467" s="1" t="s">
        <v>44</v>
      </c>
      <c r="I4467" s="1" t="s">
        <v>30</v>
      </c>
      <c r="J4467" s="1" t="s">
        <v>7310</v>
      </c>
      <c r="K4467" s="1" t="s">
        <v>6271</v>
      </c>
      <c r="L4467" s="1">
        <v>83704.0</v>
      </c>
      <c r="M4467" s="1" t="s">
        <v>47</v>
      </c>
      <c r="N4467" s="1" t="s">
        <v>3599</v>
      </c>
      <c r="O4467" s="1" t="s">
        <v>49</v>
      </c>
      <c r="P4467" s="1" t="s">
        <v>78</v>
      </c>
      <c r="Q4467" s="1" t="s">
        <v>3600</v>
      </c>
      <c r="R4467" s="1">
        <v>3.304</v>
      </c>
      <c r="S4467" s="1">
        <v>1.0</v>
      </c>
      <c r="T4467" s="1">
        <v>0.2</v>
      </c>
      <c r="U4467" s="1">
        <v>1.1151</v>
      </c>
      <c r="V4467" s="1" t="str">
        <f>IF(M4467=People!B$2,People!A$2,IF(M4467=People!B$3,People!A$3,IF(M4467=People!B$4,People!A$4,IF(M4467=People!B$5,People!A$5,0))))</f>
        <v>Anna Andreadi</v>
      </c>
      <c r="W4467" s="5" t="str">
        <f t="array" ref="W4467">IFERROR(INDEX(Returns!A:A,MATCH(B4467,Returns!B:B,0)),"No")</f>
        <v>No</v>
      </c>
      <c r="X4467" s="3">
        <f t="shared" si="1"/>
        <v>8</v>
      </c>
      <c r="Y4467" s="3">
        <f t="shared" si="2"/>
        <v>2017</v>
      </c>
    </row>
    <row r="4468" ht="14.25" customHeight="1">
      <c r="A4468" s="1">
        <v>4467.0</v>
      </c>
      <c r="B4468" s="3" t="s">
        <v>7531</v>
      </c>
      <c r="C4468" s="4">
        <v>43793.0</v>
      </c>
      <c r="D4468" s="4">
        <v>43800.0</v>
      </c>
      <c r="E4468" s="1" t="s">
        <v>53</v>
      </c>
      <c r="F4468" s="1" t="s">
        <v>4967</v>
      </c>
      <c r="G4468" s="1" t="s">
        <v>4968</v>
      </c>
      <c r="H4468" s="1" t="s">
        <v>29</v>
      </c>
      <c r="I4468" s="1" t="s">
        <v>30</v>
      </c>
      <c r="J4468" s="1" t="s">
        <v>269</v>
      </c>
      <c r="K4468" s="1" t="s">
        <v>270</v>
      </c>
      <c r="L4468" s="1">
        <v>10035.0</v>
      </c>
      <c r="M4468" s="1" t="s">
        <v>151</v>
      </c>
      <c r="N4468" s="1" t="s">
        <v>3331</v>
      </c>
      <c r="O4468" s="1" t="s">
        <v>49</v>
      </c>
      <c r="P4468" s="1" t="s">
        <v>71</v>
      </c>
      <c r="Q4468" s="1" t="s">
        <v>3332</v>
      </c>
      <c r="R4468" s="1">
        <v>16.38</v>
      </c>
      <c r="S4468" s="1">
        <v>9.0</v>
      </c>
      <c r="T4468" s="1">
        <v>0.0</v>
      </c>
      <c r="U4468" s="1">
        <v>7.371</v>
      </c>
      <c r="V4468" s="1" t="str">
        <f>IF(M4468=People!B$2,People!A$2,IF(M4468=People!B$3,People!A$3,IF(M4468=People!B$4,People!A$4,IF(M4468=People!B$5,People!A$5,0))))</f>
        <v>Chuck Magee</v>
      </c>
      <c r="W4468" s="5" t="str">
        <f t="array" ref="W4468">IFERROR(INDEX(Returns!A:A,MATCH(B4468,Returns!B:B,0)),"No")</f>
        <v>No</v>
      </c>
      <c r="X4468" s="3">
        <f t="shared" si="1"/>
        <v>11</v>
      </c>
      <c r="Y4468" s="3">
        <f t="shared" si="2"/>
        <v>2019</v>
      </c>
    </row>
    <row r="4469" ht="14.25" customHeight="1">
      <c r="A4469" s="1">
        <v>4468.0</v>
      </c>
      <c r="B4469" s="3" t="s">
        <v>7531</v>
      </c>
      <c r="C4469" s="4">
        <v>43793.0</v>
      </c>
      <c r="D4469" s="4">
        <v>43800.0</v>
      </c>
      <c r="E4469" s="1" t="s">
        <v>53</v>
      </c>
      <c r="F4469" s="1" t="s">
        <v>4967</v>
      </c>
      <c r="G4469" s="1" t="s">
        <v>4968</v>
      </c>
      <c r="H4469" s="1" t="s">
        <v>29</v>
      </c>
      <c r="I4469" s="1" t="s">
        <v>30</v>
      </c>
      <c r="J4469" s="1" t="s">
        <v>269</v>
      </c>
      <c r="K4469" s="1" t="s">
        <v>270</v>
      </c>
      <c r="L4469" s="1">
        <v>10035.0</v>
      </c>
      <c r="M4469" s="1" t="s">
        <v>151</v>
      </c>
      <c r="N4469" s="1" t="s">
        <v>3810</v>
      </c>
      <c r="O4469" s="1" t="s">
        <v>49</v>
      </c>
      <c r="P4469" s="1" t="s">
        <v>176</v>
      </c>
      <c r="Q4469" s="1" t="s">
        <v>3811</v>
      </c>
      <c r="R4469" s="1">
        <v>167.96</v>
      </c>
      <c r="S4469" s="1">
        <v>2.0</v>
      </c>
      <c r="T4469" s="1">
        <v>0.0</v>
      </c>
      <c r="U4469" s="1">
        <v>78.9412</v>
      </c>
      <c r="V4469" s="1" t="str">
        <f>IF(M4469=People!B$2,People!A$2,IF(M4469=People!B$3,People!A$3,IF(M4469=People!B$4,People!A$4,IF(M4469=People!B$5,People!A$5,0))))</f>
        <v>Chuck Magee</v>
      </c>
      <c r="W4469" s="5" t="str">
        <f t="array" ref="W4469">IFERROR(INDEX(Returns!A:A,MATCH(B4469,Returns!B:B,0)),"No")</f>
        <v>No</v>
      </c>
      <c r="X4469" s="3">
        <f t="shared" si="1"/>
        <v>11</v>
      </c>
      <c r="Y4469" s="3">
        <f t="shared" si="2"/>
        <v>2019</v>
      </c>
    </row>
    <row r="4470" ht="14.25" customHeight="1">
      <c r="A4470" s="1">
        <v>4469.0</v>
      </c>
      <c r="B4470" s="3" t="s">
        <v>7531</v>
      </c>
      <c r="C4470" s="4">
        <v>43793.0</v>
      </c>
      <c r="D4470" s="4">
        <v>43800.0</v>
      </c>
      <c r="E4470" s="1" t="s">
        <v>53</v>
      </c>
      <c r="F4470" s="1" t="s">
        <v>4967</v>
      </c>
      <c r="G4470" s="1" t="s">
        <v>4968</v>
      </c>
      <c r="H4470" s="1" t="s">
        <v>29</v>
      </c>
      <c r="I4470" s="1" t="s">
        <v>30</v>
      </c>
      <c r="J4470" s="1" t="s">
        <v>269</v>
      </c>
      <c r="K4470" s="1" t="s">
        <v>270</v>
      </c>
      <c r="L4470" s="1">
        <v>10035.0</v>
      </c>
      <c r="M4470" s="1" t="s">
        <v>151</v>
      </c>
      <c r="N4470" s="1" t="s">
        <v>5459</v>
      </c>
      <c r="O4470" s="1" t="s">
        <v>35</v>
      </c>
      <c r="P4470" s="1" t="s">
        <v>36</v>
      </c>
      <c r="Q4470" s="1" t="s">
        <v>5460</v>
      </c>
      <c r="R4470" s="1">
        <v>321.568</v>
      </c>
      <c r="S4470" s="1">
        <v>2.0</v>
      </c>
      <c r="T4470" s="1">
        <v>0.2</v>
      </c>
      <c r="U4470" s="1">
        <v>-16.0784</v>
      </c>
      <c r="V4470" s="1" t="str">
        <f>IF(M4470=People!B$2,People!A$2,IF(M4470=People!B$3,People!A$3,IF(M4470=People!B$4,People!A$4,IF(M4470=People!B$5,People!A$5,0))))</f>
        <v>Chuck Magee</v>
      </c>
      <c r="W4470" s="5" t="str">
        <f t="array" ref="W4470">IFERROR(INDEX(Returns!A:A,MATCH(B4470,Returns!B:B,0)),"No")</f>
        <v>No</v>
      </c>
      <c r="X4470" s="3">
        <f t="shared" si="1"/>
        <v>11</v>
      </c>
      <c r="Y4470" s="3">
        <f t="shared" si="2"/>
        <v>2019</v>
      </c>
    </row>
    <row r="4471" ht="14.25" customHeight="1">
      <c r="A4471" s="1">
        <v>4470.0</v>
      </c>
      <c r="B4471" s="3" t="s">
        <v>7531</v>
      </c>
      <c r="C4471" s="4">
        <v>43793.0</v>
      </c>
      <c r="D4471" s="4">
        <v>43800.0</v>
      </c>
      <c r="E4471" s="1" t="s">
        <v>53</v>
      </c>
      <c r="F4471" s="1" t="s">
        <v>4967</v>
      </c>
      <c r="G4471" s="1" t="s">
        <v>4968</v>
      </c>
      <c r="H4471" s="1" t="s">
        <v>29</v>
      </c>
      <c r="I4471" s="1" t="s">
        <v>30</v>
      </c>
      <c r="J4471" s="1" t="s">
        <v>269</v>
      </c>
      <c r="K4471" s="1" t="s">
        <v>270</v>
      </c>
      <c r="L4471" s="1">
        <v>10035.0</v>
      </c>
      <c r="M4471" s="1" t="s">
        <v>151</v>
      </c>
      <c r="N4471" s="1" t="s">
        <v>4797</v>
      </c>
      <c r="O4471" s="1" t="s">
        <v>49</v>
      </c>
      <c r="P4471" s="1" t="s">
        <v>93</v>
      </c>
      <c r="Q4471" s="1" t="s">
        <v>4798</v>
      </c>
      <c r="R4471" s="1">
        <v>12.96</v>
      </c>
      <c r="S4471" s="1">
        <v>2.0</v>
      </c>
      <c r="T4471" s="1">
        <v>0.0</v>
      </c>
      <c r="U4471" s="1">
        <v>6.2208</v>
      </c>
      <c r="V4471" s="1" t="str">
        <f>IF(M4471=People!B$2,People!A$2,IF(M4471=People!B$3,People!A$3,IF(M4471=People!B$4,People!A$4,IF(M4471=People!B$5,People!A$5,0))))</f>
        <v>Chuck Magee</v>
      </c>
      <c r="W4471" s="5" t="str">
        <f t="array" ref="W4471">IFERROR(INDEX(Returns!A:A,MATCH(B4471,Returns!B:B,0)),"No")</f>
        <v>No</v>
      </c>
      <c r="X4471" s="3">
        <f t="shared" si="1"/>
        <v>11</v>
      </c>
      <c r="Y4471" s="3">
        <f t="shared" si="2"/>
        <v>2019</v>
      </c>
    </row>
    <row r="4472" ht="14.25" customHeight="1">
      <c r="A4472" s="1">
        <v>4471.0</v>
      </c>
      <c r="B4472" s="3" t="s">
        <v>7532</v>
      </c>
      <c r="C4472" s="4">
        <v>43593.0</v>
      </c>
      <c r="D4472" s="4">
        <v>43597.0</v>
      </c>
      <c r="E4472" s="1" t="s">
        <v>53</v>
      </c>
      <c r="F4472" s="1" t="s">
        <v>1189</v>
      </c>
      <c r="G4472" s="1" t="s">
        <v>1190</v>
      </c>
      <c r="H4472" s="1" t="s">
        <v>44</v>
      </c>
      <c r="I4472" s="1" t="s">
        <v>30</v>
      </c>
      <c r="J4472" s="1" t="s">
        <v>149</v>
      </c>
      <c r="K4472" s="1" t="s">
        <v>150</v>
      </c>
      <c r="L4472" s="1">
        <v>19140.0</v>
      </c>
      <c r="M4472" s="1" t="s">
        <v>151</v>
      </c>
      <c r="N4472" s="1" t="s">
        <v>6606</v>
      </c>
      <c r="O4472" s="1" t="s">
        <v>35</v>
      </c>
      <c r="P4472" s="1" t="s">
        <v>39</v>
      </c>
      <c r="Q4472" s="1" t="s">
        <v>6607</v>
      </c>
      <c r="R4472" s="1">
        <v>128.058</v>
      </c>
      <c r="S4472" s="1">
        <v>3.0</v>
      </c>
      <c r="T4472" s="1">
        <v>0.30000000000000004</v>
      </c>
      <c r="U4472" s="1">
        <v>-23.7822</v>
      </c>
      <c r="V4472" s="1" t="str">
        <f>IF(M4472=People!B$2,People!A$2,IF(M4472=People!B$3,People!A$3,IF(M4472=People!B$4,People!A$4,IF(M4472=People!B$5,People!A$5,0))))</f>
        <v>Chuck Magee</v>
      </c>
      <c r="W4472" s="5" t="str">
        <f t="array" ref="W4472">IFERROR(INDEX(Returns!A:A,MATCH(B4472,Returns!B:B,0)),"No")</f>
        <v>No</v>
      </c>
      <c r="X4472" s="3">
        <f t="shared" si="1"/>
        <v>5</v>
      </c>
      <c r="Y4472" s="3">
        <f t="shared" si="2"/>
        <v>2019</v>
      </c>
    </row>
    <row r="4473" ht="14.25" customHeight="1">
      <c r="A4473" s="1">
        <v>4472.0</v>
      </c>
      <c r="B4473" s="3" t="s">
        <v>7533</v>
      </c>
      <c r="C4473" s="4">
        <v>43737.0</v>
      </c>
      <c r="D4473" s="4">
        <v>43737.0</v>
      </c>
      <c r="E4473" s="1" t="s">
        <v>1296</v>
      </c>
      <c r="F4473" s="1" t="s">
        <v>608</v>
      </c>
      <c r="G4473" s="1" t="s">
        <v>609</v>
      </c>
      <c r="H4473" s="1" t="s">
        <v>105</v>
      </c>
      <c r="I4473" s="1" t="s">
        <v>30</v>
      </c>
      <c r="J4473" s="1" t="s">
        <v>7534</v>
      </c>
      <c r="K4473" s="1" t="s">
        <v>501</v>
      </c>
      <c r="L4473" s="1">
        <v>44060.0</v>
      </c>
      <c r="M4473" s="1" t="s">
        <v>151</v>
      </c>
      <c r="N4473" s="1" t="s">
        <v>4851</v>
      </c>
      <c r="O4473" s="1" t="s">
        <v>35</v>
      </c>
      <c r="P4473" s="1" t="s">
        <v>39</v>
      </c>
      <c r="Q4473" s="1" t="s">
        <v>4852</v>
      </c>
      <c r="R4473" s="1">
        <v>63.686</v>
      </c>
      <c r="S4473" s="1">
        <v>1.0</v>
      </c>
      <c r="T4473" s="1">
        <v>0.30000000000000004</v>
      </c>
      <c r="U4473" s="1">
        <v>-15.4666</v>
      </c>
      <c r="V4473" s="1" t="str">
        <f>IF(M4473=People!B$2,People!A$2,IF(M4473=People!B$3,People!A$3,IF(M4473=People!B$4,People!A$4,IF(M4473=People!B$5,People!A$5,0))))</f>
        <v>Chuck Magee</v>
      </c>
      <c r="W4473" s="5" t="str">
        <f t="array" ref="W4473">IFERROR(INDEX(Returns!A:A,MATCH(B4473,Returns!B:B,0)),"No")</f>
        <v>No</v>
      </c>
      <c r="X4473" s="3">
        <f t="shared" si="1"/>
        <v>9</v>
      </c>
      <c r="Y4473" s="3">
        <f t="shared" si="2"/>
        <v>2019</v>
      </c>
    </row>
    <row r="4474" ht="14.25" customHeight="1">
      <c r="A4474" s="1">
        <v>4473.0</v>
      </c>
      <c r="B4474" s="3" t="s">
        <v>7533</v>
      </c>
      <c r="C4474" s="4">
        <v>43737.0</v>
      </c>
      <c r="D4474" s="4">
        <v>43737.0</v>
      </c>
      <c r="E4474" s="1" t="s">
        <v>1296</v>
      </c>
      <c r="F4474" s="1" t="s">
        <v>608</v>
      </c>
      <c r="G4474" s="1" t="s">
        <v>609</v>
      </c>
      <c r="H4474" s="1" t="s">
        <v>105</v>
      </c>
      <c r="I4474" s="1" t="s">
        <v>30</v>
      </c>
      <c r="J4474" s="1" t="s">
        <v>7534</v>
      </c>
      <c r="K4474" s="1" t="s">
        <v>501</v>
      </c>
      <c r="L4474" s="1">
        <v>44060.0</v>
      </c>
      <c r="M4474" s="1" t="s">
        <v>151</v>
      </c>
      <c r="N4474" s="1" t="s">
        <v>1602</v>
      </c>
      <c r="O4474" s="1" t="s">
        <v>74</v>
      </c>
      <c r="P4474" s="1" t="s">
        <v>164</v>
      </c>
      <c r="Q4474" s="1" t="s">
        <v>1603</v>
      </c>
      <c r="R4474" s="1">
        <v>239.976</v>
      </c>
      <c r="S4474" s="1">
        <v>3.0</v>
      </c>
      <c r="T4474" s="1">
        <v>0.2</v>
      </c>
      <c r="U4474" s="1">
        <v>65.9934</v>
      </c>
      <c r="V4474" s="1" t="str">
        <f>IF(M4474=People!B$2,People!A$2,IF(M4474=People!B$3,People!A$3,IF(M4474=People!B$4,People!A$4,IF(M4474=People!B$5,People!A$5,0))))</f>
        <v>Chuck Magee</v>
      </c>
      <c r="W4474" s="5" t="str">
        <f t="array" ref="W4474">IFERROR(INDEX(Returns!A:A,MATCH(B4474,Returns!B:B,0)),"No")</f>
        <v>No</v>
      </c>
      <c r="X4474" s="3">
        <f t="shared" si="1"/>
        <v>9</v>
      </c>
      <c r="Y4474" s="3">
        <f t="shared" si="2"/>
        <v>2019</v>
      </c>
    </row>
    <row r="4475" ht="14.25" customHeight="1">
      <c r="A4475" s="1">
        <v>4474.0</v>
      </c>
      <c r="B4475" s="3" t="s">
        <v>7533</v>
      </c>
      <c r="C4475" s="4">
        <v>43737.0</v>
      </c>
      <c r="D4475" s="4">
        <v>43737.0</v>
      </c>
      <c r="E4475" s="1" t="s">
        <v>1296</v>
      </c>
      <c r="F4475" s="1" t="s">
        <v>608</v>
      </c>
      <c r="G4475" s="1" t="s">
        <v>609</v>
      </c>
      <c r="H4475" s="1" t="s">
        <v>105</v>
      </c>
      <c r="I4475" s="1" t="s">
        <v>30</v>
      </c>
      <c r="J4475" s="1" t="s">
        <v>7534</v>
      </c>
      <c r="K4475" s="1" t="s">
        <v>501</v>
      </c>
      <c r="L4475" s="1">
        <v>44060.0</v>
      </c>
      <c r="M4475" s="1" t="s">
        <v>151</v>
      </c>
      <c r="N4475" s="1" t="s">
        <v>7535</v>
      </c>
      <c r="O4475" s="1" t="s">
        <v>35</v>
      </c>
      <c r="P4475" s="1" t="s">
        <v>59</v>
      </c>
      <c r="Q4475" s="1" t="s">
        <v>7536</v>
      </c>
      <c r="R4475" s="1">
        <v>344.22</v>
      </c>
      <c r="S4475" s="1">
        <v>2.0</v>
      </c>
      <c r="T4475" s="1">
        <v>0.4</v>
      </c>
      <c r="U4475" s="1">
        <v>-189.321</v>
      </c>
      <c r="V4475" s="1" t="str">
        <f>IF(M4475=People!B$2,People!A$2,IF(M4475=People!B$3,People!A$3,IF(M4475=People!B$4,People!A$4,IF(M4475=People!B$5,People!A$5,0))))</f>
        <v>Chuck Magee</v>
      </c>
      <c r="W4475" s="5" t="str">
        <f t="array" ref="W4475">IFERROR(INDEX(Returns!A:A,MATCH(B4475,Returns!B:B,0)),"No")</f>
        <v>No</v>
      </c>
      <c r="X4475" s="3">
        <f t="shared" si="1"/>
        <v>9</v>
      </c>
      <c r="Y4475" s="3">
        <f t="shared" si="2"/>
        <v>2019</v>
      </c>
    </row>
    <row r="4476" ht="14.25" customHeight="1">
      <c r="A4476" s="1">
        <v>4475.0</v>
      </c>
      <c r="B4476" s="3" t="s">
        <v>7533</v>
      </c>
      <c r="C4476" s="4">
        <v>43737.0</v>
      </c>
      <c r="D4476" s="4">
        <v>43737.0</v>
      </c>
      <c r="E4476" s="1" t="s">
        <v>1296</v>
      </c>
      <c r="F4476" s="1" t="s">
        <v>608</v>
      </c>
      <c r="G4476" s="1" t="s">
        <v>609</v>
      </c>
      <c r="H4476" s="1" t="s">
        <v>105</v>
      </c>
      <c r="I4476" s="1" t="s">
        <v>30</v>
      </c>
      <c r="J4476" s="1" t="s">
        <v>7534</v>
      </c>
      <c r="K4476" s="1" t="s">
        <v>501</v>
      </c>
      <c r="L4476" s="1">
        <v>44060.0</v>
      </c>
      <c r="M4476" s="1" t="s">
        <v>151</v>
      </c>
      <c r="N4476" s="1" t="s">
        <v>5275</v>
      </c>
      <c r="O4476" s="1" t="s">
        <v>49</v>
      </c>
      <c r="P4476" s="1" t="s">
        <v>93</v>
      </c>
      <c r="Q4476" s="1" t="s">
        <v>5276</v>
      </c>
      <c r="R4476" s="1">
        <v>15.552</v>
      </c>
      <c r="S4476" s="1">
        <v>3.0</v>
      </c>
      <c r="T4476" s="1">
        <v>0.2</v>
      </c>
      <c r="U4476" s="1">
        <v>5.4432</v>
      </c>
      <c r="V4476" s="1" t="str">
        <f>IF(M4476=People!B$2,People!A$2,IF(M4476=People!B$3,People!A$3,IF(M4476=People!B$4,People!A$4,IF(M4476=People!B$5,People!A$5,0))))</f>
        <v>Chuck Magee</v>
      </c>
      <c r="W4476" s="5" t="str">
        <f t="array" ref="W4476">IFERROR(INDEX(Returns!A:A,MATCH(B4476,Returns!B:B,0)),"No")</f>
        <v>No</v>
      </c>
      <c r="X4476" s="3">
        <f t="shared" si="1"/>
        <v>9</v>
      </c>
      <c r="Y4476" s="3">
        <f t="shared" si="2"/>
        <v>2019</v>
      </c>
    </row>
    <row r="4477" ht="14.25" customHeight="1">
      <c r="A4477" s="1">
        <v>4476.0</v>
      </c>
      <c r="B4477" s="3" t="s">
        <v>7533</v>
      </c>
      <c r="C4477" s="4">
        <v>43737.0</v>
      </c>
      <c r="D4477" s="4">
        <v>43737.0</v>
      </c>
      <c r="E4477" s="1" t="s">
        <v>1296</v>
      </c>
      <c r="F4477" s="1" t="s">
        <v>608</v>
      </c>
      <c r="G4477" s="1" t="s">
        <v>609</v>
      </c>
      <c r="H4477" s="1" t="s">
        <v>105</v>
      </c>
      <c r="I4477" s="1" t="s">
        <v>30</v>
      </c>
      <c r="J4477" s="1" t="s">
        <v>7534</v>
      </c>
      <c r="K4477" s="1" t="s">
        <v>501</v>
      </c>
      <c r="L4477" s="1">
        <v>44060.0</v>
      </c>
      <c r="M4477" s="1" t="s">
        <v>151</v>
      </c>
      <c r="N4477" s="1" t="s">
        <v>6356</v>
      </c>
      <c r="O4477" s="1" t="s">
        <v>35</v>
      </c>
      <c r="P4477" s="1" t="s">
        <v>68</v>
      </c>
      <c r="Q4477" s="1" t="s">
        <v>6357</v>
      </c>
      <c r="R4477" s="1">
        <v>21.248</v>
      </c>
      <c r="S4477" s="1">
        <v>4.0</v>
      </c>
      <c r="T4477" s="1">
        <v>0.2</v>
      </c>
      <c r="U4477" s="1">
        <v>7.4368</v>
      </c>
      <c r="V4477" s="1" t="str">
        <f>IF(M4477=People!B$2,People!A$2,IF(M4477=People!B$3,People!A$3,IF(M4477=People!B$4,People!A$4,IF(M4477=People!B$5,People!A$5,0))))</f>
        <v>Chuck Magee</v>
      </c>
      <c r="W4477" s="5" t="str">
        <f t="array" ref="W4477">IFERROR(INDEX(Returns!A:A,MATCH(B4477,Returns!B:B,0)),"No")</f>
        <v>No</v>
      </c>
      <c r="X4477" s="3">
        <f t="shared" si="1"/>
        <v>9</v>
      </c>
      <c r="Y4477" s="3">
        <f t="shared" si="2"/>
        <v>2019</v>
      </c>
    </row>
    <row r="4478" ht="14.25" customHeight="1">
      <c r="A4478" s="1">
        <v>4477.0</v>
      </c>
      <c r="B4478" s="3" t="s">
        <v>7533</v>
      </c>
      <c r="C4478" s="4">
        <v>43737.0</v>
      </c>
      <c r="D4478" s="4">
        <v>43737.0</v>
      </c>
      <c r="E4478" s="1" t="s">
        <v>1296</v>
      </c>
      <c r="F4478" s="1" t="s">
        <v>608</v>
      </c>
      <c r="G4478" s="1" t="s">
        <v>609</v>
      </c>
      <c r="H4478" s="1" t="s">
        <v>105</v>
      </c>
      <c r="I4478" s="1" t="s">
        <v>30</v>
      </c>
      <c r="J4478" s="1" t="s">
        <v>7534</v>
      </c>
      <c r="K4478" s="1" t="s">
        <v>501</v>
      </c>
      <c r="L4478" s="1">
        <v>44060.0</v>
      </c>
      <c r="M4478" s="1" t="s">
        <v>151</v>
      </c>
      <c r="N4478" s="1" t="s">
        <v>7114</v>
      </c>
      <c r="O4478" s="1" t="s">
        <v>49</v>
      </c>
      <c r="P4478" s="1" t="s">
        <v>93</v>
      </c>
      <c r="Q4478" s="1" t="s">
        <v>7115</v>
      </c>
      <c r="R4478" s="1">
        <v>8.448</v>
      </c>
      <c r="S4478" s="1">
        <v>2.0</v>
      </c>
      <c r="T4478" s="1">
        <v>0.2</v>
      </c>
      <c r="U4478" s="1">
        <v>2.64</v>
      </c>
      <c r="V4478" s="1" t="str">
        <f>IF(M4478=People!B$2,People!A$2,IF(M4478=People!B$3,People!A$3,IF(M4478=People!B$4,People!A$4,IF(M4478=People!B$5,People!A$5,0))))</f>
        <v>Chuck Magee</v>
      </c>
      <c r="W4478" s="5" t="str">
        <f t="array" ref="W4478">IFERROR(INDEX(Returns!A:A,MATCH(B4478,Returns!B:B,0)),"No")</f>
        <v>No</v>
      </c>
      <c r="X4478" s="3">
        <f t="shared" si="1"/>
        <v>9</v>
      </c>
      <c r="Y4478" s="3">
        <f t="shared" si="2"/>
        <v>2019</v>
      </c>
    </row>
    <row r="4479" ht="14.25" customHeight="1">
      <c r="A4479" s="1">
        <v>4478.0</v>
      </c>
      <c r="B4479" s="3" t="s">
        <v>7537</v>
      </c>
      <c r="C4479" s="4">
        <v>43760.0</v>
      </c>
      <c r="D4479" s="4">
        <v>43760.0</v>
      </c>
      <c r="E4479" s="1" t="s">
        <v>1296</v>
      </c>
      <c r="F4479" s="1" t="s">
        <v>3158</v>
      </c>
      <c r="G4479" s="1" t="s">
        <v>3159</v>
      </c>
      <c r="H4479" s="1" t="s">
        <v>29</v>
      </c>
      <c r="I4479" s="1" t="s">
        <v>30</v>
      </c>
      <c r="J4479" s="1" t="s">
        <v>7538</v>
      </c>
      <c r="K4479" s="1" t="s">
        <v>653</v>
      </c>
      <c r="L4479" s="1">
        <v>73505.0</v>
      </c>
      <c r="M4479" s="1" t="s">
        <v>108</v>
      </c>
      <c r="N4479" s="1" t="s">
        <v>7539</v>
      </c>
      <c r="O4479" s="1" t="s">
        <v>49</v>
      </c>
      <c r="P4479" s="1" t="s">
        <v>62</v>
      </c>
      <c r="Q4479" s="1" t="s">
        <v>7540</v>
      </c>
      <c r="R4479" s="1">
        <v>333.09</v>
      </c>
      <c r="S4479" s="1">
        <v>3.0</v>
      </c>
      <c r="T4479" s="1">
        <v>0.0</v>
      </c>
      <c r="U4479" s="1">
        <v>23.3163</v>
      </c>
      <c r="V4479" s="1" t="str">
        <f>IF(M4479=People!B$2,People!A$2,IF(M4479=People!B$3,People!A$3,IF(M4479=People!B$4,People!A$4,IF(M4479=People!B$5,People!A$5,0))))</f>
        <v>Kelly Williams</v>
      </c>
      <c r="W4479" s="5" t="str">
        <f t="array" ref="W4479">IFERROR(INDEX(Returns!A:A,MATCH(B4479,Returns!B:B,0)),"No")</f>
        <v>No</v>
      </c>
      <c r="X4479" s="3">
        <f t="shared" si="1"/>
        <v>10</v>
      </c>
      <c r="Y4479" s="3">
        <f t="shared" si="2"/>
        <v>2019</v>
      </c>
    </row>
    <row r="4480" ht="14.25" customHeight="1">
      <c r="A4480" s="1">
        <v>4479.0</v>
      </c>
      <c r="B4480" s="3" t="s">
        <v>7537</v>
      </c>
      <c r="C4480" s="4">
        <v>43760.0</v>
      </c>
      <c r="D4480" s="4">
        <v>43760.0</v>
      </c>
      <c r="E4480" s="1" t="s">
        <v>1296</v>
      </c>
      <c r="F4480" s="1" t="s">
        <v>3158</v>
      </c>
      <c r="G4480" s="1" t="s">
        <v>3159</v>
      </c>
      <c r="H4480" s="1" t="s">
        <v>29</v>
      </c>
      <c r="I4480" s="1" t="s">
        <v>30</v>
      </c>
      <c r="J4480" s="1" t="s">
        <v>7538</v>
      </c>
      <c r="K4480" s="1" t="s">
        <v>653</v>
      </c>
      <c r="L4480" s="1">
        <v>73505.0</v>
      </c>
      <c r="M4480" s="1" t="s">
        <v>108</v>
      </c>
      <c r="N4480" s="1" t="s">
        <v>888</v>
      </c>
      <c r="O4480" s="1" t="s">
        <v>35</v>
      </c>
      <c r="P4480" s="1" t="s">
        <v>59</v>
      </c>
      <c r="Q4480" s="1" t="s">
        <v>889</v>
      </c>
      <c r="R4480" s="1">
        <v>248.98</v>
      </c>
      <c r="S4480" s="1">
        <v>2.0</v>
      </c>
      <c r="T4480" s="1">
        <v>0.0</v>
      </c>
      <c r="U4480" s="1">
        <v>54.7756</v>
      </c>
      <c r="V4480" s="1" t="str">
        <f>IF(M4480=People!B$2,People!A$2,IF(M4480=People!B$3,People!A$3,IF(M4480=People!B$4,People!A$4,IF(M4480=People!B$5,People!A$5,0))))</f>
        <v>Kelly Williams</v>
      </c>
      <c r="W4480" s="5" t="str">
        <f t="array" ref="W4480">IFERROR(INDEX(Returns!A:A,MATCH(B4480,Returns!B:B,0)),"No")</f>
        <v>No</v>
      </c>
      <c r="X4480" s="3">
        <f t="shared" si="1"/>
        <v>10</v>
      </c>
      <c r="Y4480" s="3">
        <f t="shared" si="2"/>
        <v>2019</v>
      </c>
    </row>
    <row r="4481" ht="14.25" customHeight="1">
      <c r="A4481" s="1">
        <v>4480.0</v>
      </c>
      <c r="B4481" s="3" t="s">
        <v>7541</v>
      </c>
      <c r="C4481" s="4">
        <v>42453.0</v>
      </c>
      <c r="D4481" s="4">
        <v>42457.0</v>
      </c>
      <c r="E4481" s="1" t="s">
        <v>53</v>
      </c>
      <c r="F4481" s="1" t="s">
        <v>2512</v>
      </c>
      <c r="G4481" s="1" t="s">
        <v>2513</v>
      </c>
      <c r="H4481" s="1" t="s">
        <v>29</v>
      </c>
      <c r="I4481" s="1" t="s">
        <v>30</v>
      </c>
      <c r="J4481" s="1" t="s">
        <v>269</v>
      </c>
      <c r="K4481" s="1" t="s">
        <v>270</v>
      </c>
      <c r="L4481" s="1">
        <v>10024.0</v>
      </c>
      <c r="M4481" s="1" t="s">
        <v>151</v>
      </c>
      <c r="N4481" s="1" t="s">
        <v>7542</v>
      </c>
      <c r="O4481" s="1" t="s">
        <v>49</v>
      </c>
      <c r="P4481" s="1" t="s">
        <v>93</v>
      </c>
      <c r="Q4481" s="1" t="s">
        <v>7543</v>
      </c>
      <c r="R4481" s="1">
        <v>24.9</v>
      </c>
      <c r="S4481" s="1">
        <v>5.0</v>
      </c>
      <c r="T4481" s="1">
        <v>0.0</v>
      </c>
      <c r="U4481" s="1">
        <v>11.703</v>
      </c>
      <c r="V4481" s="1" t="str">
        <f>IF(M4481=People!B$2,People!A$2,IF(M4481=People!B$3,People!A$3,IF(M4481=People!B$4,People!A$4,IF(M4481=People!B$5,People!A$5,0))))</f>
        <v>Chuck Magee</v>
      </c>
      <c r="W4481" s="5" t="str">
        <f t="array" ref="W4481">IFERROR(INDEX(Returns!A:A,MATCH(B4481,Returns!B:B,0)),"No")</f>
        <v>No</v>
      </c>
      <c r="X4481" s="3">
        <f t="shared" si="1"/>
        <v>3</v>
      </c>
      <c r="Y4481" s="3">
        <f t="shared" si="2"/>
        <v>2016</v>
      </c>
    </row>
    <row r="4482" ht="14.25" customHeight="1">
      <c r="A4482" s="1">
        <v>4481.0</v>
      </c>
      <c r="B4482" s="3" t="s">
        <v>7544</v>
      </c>
      <c r="C4482" s="4">
        <v>43407.0</v>
      </c>
      <c r="D4482" s="4">
        <v>43412.0</v>
      </c>
      <c r="E4482" s="1" t="s">
        <v>53</v>
      </c>
      <c r="F4482" s="1" t="s">
        <v>1663</v>
      </c>
      <c r="G4482" s="1" t="s">
        <v>1664</v>
      </c>
      <c r="H4482" s="1" t="s">
        <v>29</v>
      </c>
      <c r="I4482" s="1" t="s">
        <v>30</v>
      </c>
      <c r="J4482" s="1" t="s">
        <v>45</v>
      </c>
      <c r="K4482" s="1" t="s">
        <v>46</v>
      </c>
      <c r="L4482" s="1">
        <v>90049.0</v>
      </c>
      <c r="M4482" s="1" t="s">
        <v>47</v>
      </c>
      <c r="N4482" s="1" t="s">
        <v>3308</v>
      </c>
      <c r="O4482" s="1" t="s">
        <v>49</v>
      </c>
      <c r="P4482" s="1" t="s">
        <v>272</v>
      </c>
      <c r="Q4482" s="1" t="s">
        <v>3309</v>
      </c>
      <c r="R4482" s="1">
        <v>15.26</v>
      </c>
      <c r="S4482" s="1">
        <v>7.0</v>
      </c>
      <c r="T4482" s="1">
        <v>0.0</v>
      </c>
      <c r="U4482" s="1">
        <v>5.0358</v>
      </c>
      <c r="V4482" s="1" t="str">
        <f>IF(M4482=People!B$2,People!A$2,IF(M4482=People!B$3,People!A$3,IF(M4482=People!B$4,People!A$4,IF(M4482=People!B$5,People!A$5,0))))</f>
        <v>Anna Andreadi</v>
      </c>
      <c r="W4482" s="5" t="str">
        <f t="array" ref="W4482">IFERROR(INDEX(Returns!A:A,MATCH(B4482,Returns!B:B,0)),"No")</f>
        <v>No</v>
      </c>
      <c r="X4482" s="3">
        <f t="shared" si="1"/>
        <v>11</v>
      </c>
      <c r="Y4482" s="3">
        <f t="shared" si="2"/>
        <v>2018</v>
      </c>
    </row>
    <row r="4483" ht="14.25" customHeight="1">
      <c r="A4483" s="1">
        <v>4482.0</v>
      </c>
      <c r="B4483" s="3" t="s">
        <v>7544</v>
      </c>
      <c r="C4483" s="4">
        <v>43407.0</v>
      </c>
      <c r="D4483" s="4">
        <v>43412.0</v>
      </c>
      <c r="E4483" s="1" t="s">
        <v>53</v>
      </c>
      <c r="F4483" s="1" t="s">
        <v>1663</v>
      </c>
      <c r="G4483" s="1" t="s">
        <v>1664</v>
      </c>
      <c r="H4483" s="1" t="s">
        <v>29</v>
      </c>
      <c r="I4483" s="1" t="s">
        <v>30</v>
      </c>
      <c r="J4483" s="1" t="s">
        <v>45</v>
      </c>
      <c r="K4483" s="1" t="s">
        <v>46</v>
      </c>
      <c r="L4483" s="1">
        <v>90049.0</v>
      </c>
      <c r="M4483" s="1" t="s">
        <v>47</v>
      </c>
      <c r="N4483" s="1" t="s">
        <v>7468</v>
      </c>
      <c r="O4483" s="1" t="s">
        <v>49</v>
      </c>
      <c r="P4483" s="1" t="s">
        <v>81</v>
      </c>
      <c r="Q4483" s="1" t="s">
        <v>7469</v>
      </c>
      <c r="R4483" s="1">
        <v>43.32</v>
      </c>
      <c r="S4483" s="1">
        <v>2.0</v>
      </c>
      <c r="T4483" s="1">
        <v>0.0</v>
      </c>
      <c r="U4483" s="1">
        <v>14.2956</v>
      </c>
      <c r="V4483" s="1" t="str">
        <f>IF(M4483=People!B$2,People!A$2,IF(M4483=People!B$3,People!A$3,IF(M4483=People!B$4,People!A$4,IF(M4483=People!B$5,People!A$5,0))))</f>
        <v>Anna Andreadi</v>
      </c>
      <c r="W4483" s="5" t="str">
        <f t="array" ref="W4483">IFERROR(INDEX(Returns!A:A,MATCH(B4483,Returns!B:B,0)),"No")</f>
        <v>No</v>
      </c>
      <c r="X4483" s="3">
        <f t="shared" si="1"/>
        <v>11</v>
      </c>
      <c r="Y4483" s="3">
        <f t="shared" si="2"/>
        <v>2018</v>
      </c>
    </row>
    <row r="4484" ht="14.25" customHeight="1">
      <c r="A4484" s="1">
        <v>4483.0</v>
      </c>
      <c r="B4484" s="3" t="s">
        <v>7544</v>
      </c>
      <c r="C4484" s="4">
        <v>43407.0</v>
      </c>
      <c r="D4484" s="4">
        <v>43412.0</v>
      </c>
      <c r="E4484" s="1" t="s">
        <v>53</v>
      </c>
      <c r="F4484" s="1" t="s">
        <v>1663</v>
      </c>
      <c r="G4484" s="1" t="s">
        <v>1664</v>
      </c>
      <c r="H4484" s="1" t="s">
        <v>29</v>
      </c>
      <c r="I4484" s="1" t="s">
        <v>30</v>
      </c>
      <c r="J4484" s="1" t="s">
        <v>45</v>
      </c>
      <c r="K4484" s="1" t="s">
        <v>46</v>
      </c>
      <c r="L4484" s="1">
        <v>90049.0</v>
      </c>
      <c r="M4484" s="1" t="s">
        <v>47</v>
      </c>
      <c r="N4484" s="1" t="s">
        <v>495</v>
      </c>
      <c r="O4484" s="1" t="s">
        <v>49</v>
      </c>
      <c r="P4484" s="1" t="s">
        <v>78</v>
      </c>
      <c r="Q4484" s="1" t="s">
        <v>496</v>
      </c>
      <c r="R4484" s="1">
        <v>43.584</v>
      </c>
      <c r="S4484" s="1">
        <v>12.0</v>
      </c>
      <c r="T4484" s="1">
        <v>0.2</v>
      </c>
      <c r="U4484" s="1">
        <v>15.7992</v>
      </c>
      <c r="V4484" s="1" t="str">
        <f>IF(M4484=People!B$2,People!A$2,IF(M4484=People!B$3,People!A$3,IF(M4484=People!B$4,People!A$4,IF(M4484=People!B$5,People!A$5,0))))</f>
        <v>Anna Andreadi</v>
      </c>
      <c r="W4484" s="5" t="str">
        <f t="array" ref="W4484">IFERROR(INDEX(Returns!A:A,MATCH(B4484,Returns!B:B,0)),"No")</f>
        <v>No</v>
      </c>
      <c r="X4484" s="3">
        <f t="shared" si="1"/>
        <v>11</v>
      </c>
      <c r="Y4484" s="3">
        <f t="shared" si="2"/>
        <v>2018</v>
      </c>
    </row>
    <row r="4485" ht="14.25" customHeight="1">
      <c r="A4485" s="1">
        <v>4484.0</v>
      </c>
      <c r="B4485" s="3" t="s">
        <v>7544</v>
      </c>
      <c r="C4485" s="4">
        <v>43407.0</v>
      </c>
      <c r="D4485" s="4">
        <v>43412.0</v>
      </c>
      <c r="E4485" s="1" t="s">
        <v>53</v>
      </c>
      <c r="F4485" s="1" t="s">
        <v>1663</v>
      </c>
      <c r="G4485" s="1" t="s">
        <v>1664</v>
      </c>
      <c r="H4485" s="1" t="s">
        <v>29</v>
      </c>
      <c r="I4485" s="1" t="s">
        <v>30</v>
      </c>
      <c r="J4485" s="1" t="s">
        <v>45</v>
      </c>
      <c r="K4485" s="1" t="s">
        <v>46</v>
      </c>
      <c r="L4485" s="1">
        <v>90049.0</v>
      </c>
      <c r="M4485" s="1" t="s">
        <v>47</v>
      </c>
      <c r="N4485" s="1" t="s">
        <v>7545</v>
      </c>
      <c r="O4485" s="1" t="s">
        <v>49</v>
      </c>
      <c r="P4485" s="1" t="s">
        <v>93</v>
      </c>
      <c r="Q4485" s="1" t="s">
        <v>7546</v>
      </c>
      <c r="R4485" s="1">
        <v>116.28</v>
      </c>
      <c r="S4485" s="1">
        <v>3.0</v>
      </c>
      <c r="T4485" s="1">
        <v>0.0</v>
      </c>
      <c r="U4485" s="1">
        <v>56.9772</v>
      </c>
      <c r="V4485" s="1" t="str">
        <f>IF(M4485=People!B$2,People!A$2,IF(M4485=People!B$3,People!A$3,IF(M4485=People!B$4,People!A$4,IF(M4485=People!B$5,People!A$5,0))))</f>
        <v>Anna Andreadi</v>
      </c>
      <c r="W4485" s="5" t="str">
        <f t="array" ref="W4485">IFERROR(INDEX(Returns!A:A,MATCH(B4485,Returns!B:B,0)),"No")</f>
        <v>No</v>
      </c>
      <c r="X4485" s="3">
        <f t="shared" si="1"/>
        <v>11</v>
      </c>
      <c r="Y4485" s="3">
        <f t="shared" si="2"/>
        <v>2018</v>
      </c>
    </row>
    <row r="4486" ht="14.25" customHeight="1">
      <c r="A4486" s="1">
        <v>4485.0</v>
      </c>
      <c r="B4486" s="3" t="s">
        <v>7544</v>
      </c>
      <c r="C4486" s="4">
        <v>43407.0</v>
      </c>
      <c r="D4486" s="4">
        <v>43412.0</v>
      </c>
      <c r="E4486" s="1" t="s">
        <v>53</v>
      </c>
      <c r="F4486" s="1" t="s">
        <v>1663</v>
      </c>
      <c r="G4486" s="1" t="s">
        <v>1664</v>
      </c>
      <c r="H4486" s="1" t="s">
        <v>29</v>
      </c>
      <c r="I4486" s="1" t="s">
        <v>30</v>
      </c>
      <c r="J4486" s="1" t="s">
        <v>45</v>
      </c>
      <c r="K4486" s="1" t="s">
        <v>46</v>
      </c>
      <c r="L4486" s="1">
        <v>90049.0</v>
      </c>
      <c r="M4486" s="1" t="s">
        <v>47</v>
      </c>
      <c r="N4486" s="1" t="s">
        <v>2737</v>
      </c>
      <c r="O4486" s="1" t="s">
        <v>49</v>
      </c>
      <c r="P4486" s="1" t="s">
        <v>78</v>
      </c>
      <c r="Q4486" s="1" t="s">
        <v>2738</v>
      </c>
      <c r="R4486" s="1">
        <v>9.296</v>
      </c>
      <c r="S4486" s="1">
        <v>2.0</v>
      </c>
      <c r="T4486" s="1">
        <v>0.2</v>
      </c>
      <c r="U4486" s="1">
        <v>3.0212</v>
      </c>
      <c r="V4486" s="1" t="str">
        <f>IF(M4486=People!B$2,People!A$2,IF(M4486=People!B$3,People!A$3,IF(M4486=People!B$4,People!A$4,IF(M4486=People!B$5,People!A$5,0))))</f>
        <v>Anna Andreadi</v>
      </c>
      <c r="W4486" s="5" t="str">
        <f t="array" ref="W4486">IFERROR(INDEX(Returns!A:A,MATCH(B4486,Returns!B:B,0)),"No")</f>
        <v>No</v>
      </c>
      <c r="X4486" s="3">
        <f t="shared" si="1"/>
        <v>11</v>
      </c>
      <c r="Y4486" s="3">
        <f t="shared" si="2"/>
        <v>2018</v>
      </c>
    </row>
    <row r="4487" ht="14.25" customHeight="1">
      <c r="A4487" s="1">
        <v>4486.0</v>
      </c>
      <c r="B4487" s="3" t="s">
        <v>7544</v>
      </c>
      <c r="C4487" s="4">
        <v>43407.0</v>
      </c>
      <c r="D4487" s="4">
        <v>43412.0</v>
      </c>
      <c r="E4487" s="1" t="s">
        <v>53</v>
      </c>
      <c r="F4487" s="1" t="s">
        <v>1663</v>
      </c>
      <c r="G4487" s="1" t="s">
        <v>1664</v>
      </c>
      <c r="H4487" s="1" t="s">
        <v>29</v>
      </c>
      <c r="I4487" s="1" t="s">
        <v>30</v>
      </c>
      <c r="J4487" s="1" t="s">
        <v>45</v>
      </c>
      <c r="K4487" s="1" t="s">
        <v>46</v>
      </c>
      <c r="L4487" s="1">
        <v>90049.0</v>
      </c>
      <c r="M4487" s="1" t="s">
        <v>47</v>
      </c>
      <c r="N4487" s="1" t="s">
        <v>4954</v>
      </c>
      <c r="O4487" s="1" t="s">
        <v>49</v>
      </c>
      <c r="P4487" s="1" t="s">
        <v>93</v>
      </c>
      <c r="Q4487" s="1" t="s">
        <v>5241</v>
      </c>
      <c r="R4487" s="1">
        <v>19.44</v>
      </c>
      <c r="S4487" s="1">
        <v>3.0</v>
      </c>
      <c r="T4487" s="1">
        <v>0.0</v>
      </c>
      <c r="U4487" s="1">
        <v>9.3312</v>
      </c>
      <c r="V4487" s="1" t="str">
        <f>IF(M4487=People!B$2,People!A$2,IF(M4487=People!B$3,People!A$3,IF(M4487=People!B$4,People!A$4,IF(M4487=People!B$5,People!A$5,0))))</f>
        <v>Anna Andreadi</v>
      </c>
      <c r="W4487" s="5" t="str">
        <f t="array" ref="W4487">IFERROR(INDEX(Returns!A:A,MATCH(B4487,Returns!B:B,0)),"No")</f>
        <v>No</v>
      </c>
      <c r="X4487" s="3">
        <f t="shared" si="1"/>
        <v>11</v>
      </c>
      <c r="Y4487" s="3">
        <f t="shared" si="2"/>
        <v>2018</v>
      </c>
    </row>
    <row r="4488" ht="14.25" customHeight="1">
      <c r="A4488" s="1">
        <v>4487.0</v>
      </c>
      <c r="B4488" s="3" t="s">
        <v>7544</v>
      </c>
      <c r="C4488" s="4">
        <v>43407.0</v>
      </c>
      <c r="D4488" s="4">
        <v>43412.0</v>
      </c>
      <c r="E4488" s="1" t="s">
        <v>53</v>
      </c>
      <c r="F4488" s="1" t="s">
        <v>1663</v>
      </c>
      <c r="G4488" s="1" t="s">
        <v>1664</v>
      </c>
      <c r="H4488" s="1" t="s">
        <v>29</v>
      </c>
      <c r="I4488" s="1" t="s">
        <v>30</v>
      </c>
      <c r="J4488" s="1" t="s">
        <v>45</v>
      </c>
      <c r="K4488" s="1" t="s">
        <v>46</v>
      </c>
      <c r="L4488" s="1">
        <v>90049.0</v>
      </c>
      <c r="M4488" s="1" t="s">
        <v>47</v>
      </c>
      <c r="N4488" s="1" t="s">
        <v>4305</v>
      </c>
      <c r="O4488" s="1" t="s">
        <v>49</v>
      </c>
      <c r="P4488" s="1" t="s">
        <v>93</v>
      </c>
      <c r="Q4488" s="1" t="s">
        <v>4306</v>
      </c>
      <c r="R4488" s="1">
        <v>314.55</v>
      </c>
      <c r="S4488" s="1">
        <v>3.0</v>
      </c>
      <c r="T4488" s="1">
        <v>0.0</v>
      </c>
      <c r="U4488" s="1">
        <v>150.984</v>
      </c>
      <c r="V4488" s="1" t="str">
        <f>IF(M4488=People!B$2,People!A$2,IF(M4488=People!B$3,People!A$3,IF(M4488=People!B$4,People!A$4,IF(M4488=People!B$5,People!A$5,0))))</f>
        <v>Anna Andreadi</v>
      </c>
      <c r="W4488" s="5" t="str">
        <f t="array" ref="W4488">IFERROR(INDEX(Returns!A:A,MATCH(B4488,Returns!B:B,0)),"No")</f>
        <v>No</v>
      </c>
      <c r="X4488" s="3">
        <f t="shared" si="1"/>
        <v>11</v>
      </c>
      <c r="Y4488" s="3">
        <f t="shared" si="2"/>
        <v>2018</v>
      </c>
    </row>
    <row r="4489" ht="14.25" customHeight="1">
      <c r="A4489" s="1">
        <v>4488.0</v>
      </c>
      <c r="B4489" s="3" t="s">
        <v>7547</v>
      </c>
      <c r="C4489" s="4">
        <v>42983.0</v>
      </c>
      <c r="D4489" s="4">
        <v>42989.0</v>
      </c>
      <c r="E4489" s="1" t="s">
        <v>53</v>
      </c>
      <c r="F4489" s="1" t="s">
        <v>3390</v>
      </c>
      <c r="G4489" s="1" t="s">
        <v>3391</v>
      </c>
      <c r="H4489" s="1" t="s">
        <v>105</v>
      </c>
      <c r="I4489" s="1" t="s">
        <v>30</v>
      </c>
      <c r="J4489" s="1" t="s">
        <v>187</v>
      </c>
      <c r="K4489" s="1" t="s">
        <v>107</v>
      </c>
      <c r="L4489" s="1">
        <v>77036.0</v>
      </c>
      <c r="M4489" s="1" t="s">
        <v>108</v>
      </c>
      <c r="N4489" s="1" t="s">
        <v>6559</v>
      </c>
      <c r="O4489" s="1" t="s">
        <v>49</v>
      </c>
      <c r="P4489" s="1" t="s">
        <v>78</v>
      </c>
      <c r="Q4489" s="1" t="s">
        <v>6560</v>
      </c>
      <c r="R4489" s="1">
        <v>16.27</v>
      </c>
      <c r="S4489" s="1">
        <v>5.0</v>
      </c>
      <c r="T4489" s="1">
        <v>0.8</v>
      </c>
      <c r="U4489" s="1">
        <v>-25.2185</v>
      </c>
      <c r="V4489" s="1" t="str">
        <f>IF(M4489=People!B$2,People!A$2,IF(M4489=People!B$3,People!A$3,IF(M4489=People!B$4,People!A$4,IF(M4489=People!B$5,People!A$5,0))))</f>
        <v>Kelly Williams</v>
      </c>
      <c r="W4489" s="5" t="str">
        <f t="array" ref="W4489">IFERROR(INDEX(Returns!A:A,MATCH(B4489,Returns!B:B,0)),"No")</f>
        <v>No</v>
      </c>
      <c r="X4489" s="3">
        <f t="shared" si="1"/>
        <v>9</v>
      </c>
      <c r="Y4489" s="3">
        <f t="shared" si="2"/>
        <v>2017</v>
      </c>
    </row>
    <row r="4490" ht="14.25" customHeight="1">
      <c r="A4490" s="1">
        <v>4489.0</v>
      </c>
      <c r="B4490" s="3" t="s">
        <v>7547</v>
      </c>
      <c r="C4490" s="4">
        <v>42983.0</v>
      </c>
      <c r="D4490" s="4">
        <v>42989.0</v>
      </c>
      <c r="E4490" s="1" t="s">
        <v>53</v>
      </c>
      <c r="F4490" s="1" t="s">
        <v>3390</v>
      </c>
      <c r="G4490" s="1" t="s">
        <v>3391</v>
      </c>
      <c r="H4490" s="1" t="s">
        <v>105</v>
      </c>
      <c r="I4490" s="1" t="s">
        <v>30</v>
      </c>
      <c r="J4490" s="1" t="s">
        <v>187</v>
      </c>
      <c r="K4490" s="1" t="s">
        <v>107</v>
      </c>
      <c r="L4490" s="1">
        <v>77036.0</v>
      </c>
      <c r="M4490" s="1" t="s">
        <v>108</v>
      </c>
      <c r="N4490" s="1" t="s">
        <v>6452</v>
      </c>
      <c r="O4490" s="1" t="s">
        <v>49</v>
      </c>
      <c r="P4490" s="1" t="s">
        <v>582</v>
      </c>
      <c r="Q4490" s="1" t="s">
        <v>6453</v>
      </c>
      <c r="R4490" s="1">
        <v>69.12</v>
      </c>
      <c r="S4490" s="1">
        <v>9.0</v>
      </c>
      <c r="T4490" s="1">
        <v>0.2</v>
      </c>
      <c r="U4490" s="1">
        <v>-14.688</v>
      </c>
      <c r="V4490" s="1" t="str">
        <f>IF(M4490=People!B$2,People!A$2,IF(M4490=People!B$3,People!A$3,IF(M4490=People!B$4,People!A$4,IF(M4490=People!B$5,People!A$5,0))))</f>
        <v>Kelly Williams</v>
      </c>
      <c r="W4490" s="5" t="str">
        <f t="array" ref="W4490">IFERROR(INDEX(Returns!A:A,MATCH(B4490,Returns!B:B,0)),"No")</f>
        <v>No</v>
      </c>
      <c r="X4490" s="3">
        <f t="shared" si="1"/>
        <v>9</v>
      </c>
      <c r="Y4490" s="3">
        <f t="shared" si="2"/>
        <v>2017</v>
      </c>
    </row>
    <row r="4491" ht="14.25" customHeight="1">
      <c r="A4491" s="1">
        <v>4490.0</v>
      </c>
      <c r="B4491" s="3" t="s">
        <v>7547</v>
      </c>
      <c r="C4491" s="4">
        <v>42983.0</v>
      </c>
      <c r="D4491" s="4">
        <v>42989.0</v>
      </c>
      <c r="E4491" s="1" t="s">
        <v>53</v>
      </c>
      <c r="F4491" s="1" t="s">
        <v>3390</v>
      </c>
      <c r="G4491" s="1" t="s">
        <v>3391</v>
      </c>
      <c r="H4491" s="1" t="s">
        <v>105</v>
      </c>
      <c r="I4491" s="1" t="s">
        <v>30</v>
      </c>
      <c r="J4491" s="1" t="s">
        <v>187</v>
      </c>
      <c r="K4491" s="1" t="s">
        <v>107</v>
      </c>
      <c r="L4491" s="1">
        <v>77036.0</v>
      </c>
      <c r="M4491" s="1" t="s">
        <v>108</v>
      </c>
      <c r="N4491" s="1" t="s">
        <v>3870</v>
      </c>
      <c r="O4491" s="1" t="s">
        <v>49</v>
      </c>
      <c r="P4491" s="1" t="s">
        <v>78</v>
      </c>
      <c r="Q4491" s="1" t="s">
        <v>3871</v>
      </c>
      <c r="R4491" s="1">
        <v>4.47</v>
      </c>
      <c r="S4491" s="1">
        <v>3.0</v>
      </c>
      <c r="T4491" s="1">
        <v>0.8</v>
      </c>
      <c r="U4491" s="1">
        <v>-7.8225</v>
      </c>
      <c r="V4491" s="1" t="str">
        <f>IF(M4491=People!B$2,People!A$2,IF(M4491=People!B$3,People!A$3,IF(M4491=People!B$4,People!A$4,IF(M4491=People!B$5,People!A$5,0))))</f>
        <v>Kelly Williams</v>
      </c>
      <c r="W4491" s="5" t="str">
        <f t="array" ref="W4491">IFERROR(INDEX(Returns!A:A,MATCH(B4491,Returns!B:B,0)),"No")</f>
        <v>No</v>
      </c>
      <c r="X4491" s="3">
        <f t="shared" si="1"/>
        <v>9</v>
      </c>
      <c r="Y4491" s="3">
        <f t="shared" si="2"/>
        <v>2017</v>
      </c>
    </row>
    <row r="4492" ht="14.25" customHeight="1">
      <c r="A4492" s="1">
        <v>4491.0</v>
      </c>
      <c r="B4492" s="3" t="s">
        <v>7548</v>
      </c>
      <c r="C4492" s="4">
        <v>43691.0</v>
      </c>
      <c r="D4492" s="4">
        <v>43698.0</v>
      </c>
      <c r="E4492" s="1" t="s">
        <v>53</v>
      </c>
      <c r="F4492" s="1" t="s">
        <v>468</v>
      </c>
      <c r="G4492" s="1" t="s">
        <v>469</v>
      </c>
      <c r="H4492" s="1" t="s">
        <v>29</v>
      </c>
      <c r="I4492" s="1" t="s">
        <v>30</v>
      </c>
      <c r="J4492" s="1" t="s">
        <v>45</v>
      </c>
      <c r="K4492" s="1" t="s">
        <v>46</v>
      </c>
      <c r="L4492" s="1">
        <v>90032.0</v>
      </c>
      <c r="M4492" s="1" t="s">
        <v>47</v>
      </c>
      <c r="N4492" s="1" t="s">
        <v>2408</v>
      </c>
      <c r="O4492" s="1" t="s">
        <v>35</v>
      </c>
      <c r="P4492" s="1" t="s">
        <v>59</v>
      </c>
      <c r="Q4492" s="1" t="s">
        <v>2409</v>
      </c>
      <c r="R4492" s="1">
        <v>418.296</v>
      </c>
      <c r="S4492" s="1">
        <v>3.0</v>
      </c>
      <c r="T4492" s="1">
        <v>0.2</v>
      </c>
      <c r="U4492" s="1">
        <v>5.2287</v>
      </c>
      <c r="V4492" s="1" t="str">
        <f>IF(M4492=People!B$2,People!A$2,IF(M4492=People!B$3,People!A$3,IF(M4492=People!B$4,People!A$4,IF(M4492=People!B$5,People!A$5,0))))</f>
        <v>Anna Andreadi</v>
      </c>
      <c r="W4492" s="5" t="str">
        <f t="array" ref="W4492">IFERROR(INDEX(Returns!A:A,MATCH(B4492,Returns!B:B,0)),"No")</f>
        <v>No</v>
      </c>
      <c r="X4492" s="3">
        <f t="shared" si="1"/>
        <v>8</v>
      </c>
      <c r="Y4492" s="3">
        <f t="shared" si="2"/>
        <v>2019</v>
      </c>
    </row>
    <row r="4493" ht="14.25" customHeight="1">
      <c r="A4493" s="1">
        <v>4492.0</v>
      </c>
      <c r="B4493" s="3" t="s">
        <v>7549</v>
      </c>
      <c r="C4493" s="4">
        <v>42705.0</v>
      </c>
      <c r="D4493" s="4">
        <v>42707.0</v>
      </c>
      <c r="E4493" s="1" t="s">
        <v>26</v>
      </c>
      <c r="F4493" s="1" t="s">
        <v>2493</v>
      </c>
      <c r="G4493" s="1" t="s">
        <v>2494</v>
      </c>
      <c r="H4493" s="1" t="s">
        <v>29</v>
      </c>
      <c r="I4493" s="1" t="s">
        <v>30</v>
      </c>
      <c r="J4493" s="1" t="s">
        <v>500</v>
      </c>
      <c r="K4493" s="1" t="s">
        <v>501</v>
      </c>
      <c r="L4493" s="1">
        <v>43229.0</v>
      </c>
      <c r="M4493" s="1" t="s">
        <v>151</v>
      </c>
      <c r="N4493" s="1" t="s">
        <v>6864</v>
      </c>
      <c r="O4493" s="1" t="s">
        <v>74</v>
      </c>
      <c r="P4493" s="1" t="s">
        <v>1222</v>
      </c>
      <c r="Q4493" s="1" t="s">
        <v>6865</v>
      </c>
      <c r="R4493" s="1">
        <v>659.988</v>
      </c>
      <c r="S4493" s="1">
        <v>2.0</v>
      </c>
      <c r="T4493" s="1">
        <v>0.4</v>
      </c>
      <c r="U4493" s="1">
        <v>109.998</v>
      </c>
      <c r="V4493" s="1" t="str">
        <f>IF(M4493=People!B$2,People!A$2,IF(M4493=People!B$3,People!A$3,IF(M4493=People!B$4,People!A$4,IF(M4493=People!B$5,People!A$5,0))))</f>
        <v>Chuck Magee</v>
      </c>
      <c r="W4493" s="5" t="str">
        <f t="array" ref="W4493">IFERROR(INDEX(Returns!A:A,MATCH(B4493,Returns!B:B,0)),"No")</f>
        <v>No</v>
      </c>
      <c r="X4493" s="3">
        <f t="shared" si="1"/>
        <v>12</v>
      </c>
      <c r="Y4493" s="3">
        <f t="shared" si="2"/>
        <v>2016</v>
      </c>
    </row>
    <row r="4494" ht="14.25" customHeight="1">
      <c r="A4494" s="1">
        <v>4493.0</v>
      </c>
      <c r="B4494" s="3" t="s">
        <v>7549</v>
      </c>
      <c r="C4494" s="4">
        <v>42705.0</v>
      </c>
      <c r="D4494" s="4">
        <v>42707.0</v>
      </c>
      <c r="E4494" s="1" t="s">
        <v>26</v>
      </c>
      <c r="F4494" s="1" t="s">
        <v>2493</v>
      </c>
      <c r="G4494" s="1" t="s">
        <v>2494</v>
      </c>
      <c r="H4494" s="1" t="s">
        <v>29</v>
      </c>
      <c r="I4494" s="1" t="s">
        <v>30</v>
      </c>
      <c r="J4494" s="1" t="s">
        <v>500</v>
      </c>
      <c r="K4494" s="1" t="s">
        <v>501</v>
      </c>
      <c r="L4494" s="1">
        <v>43229.0</v>
      </c>
      <c r="M4494" s="1" t="s">
        <v>151</v>
      </c>
      <c r="N4494" s="1" t="s">
        <v>2077</v>
      </c>
      <c r="O4494" s="1" t="s">
        <v>35</v>
      </c>
      <c r="P4494" s="1" t="s">
        <v>68</v>
      </c>
      <c r="Q4494" s="1" t="s">
        <v>2078</v>
      </c>
      <c r="R4494" s="1">
        <v>8.128</v>
      </c>
      <c r="S4494" s="1">
        <v>2.0</v>
      </c>
      <c r="T4494" s="1">
        <v>0.2</v>
      </c>
      <c r="U4494" s="1">
        <v>1.4224</v>
      </c>
      <c r="V4494" s="1" t="str">
        <f>IF(M4494=People!B$2,People!A$2,IF(M4494=People!B$3,People!A$3,IF(M4494=People!B$4,People!A$4,IF(M4494=People!B$5,People!A$5,0))))</f>
        <v>Chuck Magee</v>
      </c>
      <c r="W4494" s="5" t="str">
        <f t="array" ref="W4494">IFERROR(INDEX(Returns!A:A,MATCH(B4494,Returns!B:B,0)),"No")</f>
        <v>No</v>
      </c>
      <c r="X4494" s="3">
        <f t="shared" si="1"/>
        <v>12</v>
      </c>
      <c r="Y4494" s="3">
        <f t="shared" si="2"/>
        <v>2016</v>
      </c>
    </row>
    <row r="4495" ht="14.25" customHeight="1">
      <c r="A4495" s="1">
        <v>4494.0</v>
      </c>
      <c r="B4495" s="3" t="s">
        <v>7549</v>
      </c>
      <c r="C4495" s="4">
        <v>42705.0</v>
      </c>
      <c r="D4495" s="4">
        <v>42707.0</v>
      </c>
      <c r="E4495" s="1" t="s">
        <v>26</v>
      </c>
      <c r="F4495" s="1" t="s">
        <v>2493</v>
      </c>
      <c r="G4495" s="1" t="s">
        <v>2494</v>
      </c>
      <c r="H4495" s="1" t="s">
        <v>29</v>
      </c>
      <c r="I4495" s="1" t="s">
        <v>30</v>
      </c>
      <c r="J4495" s="1" t="s">
        <v>500</v>
      </c>
      <c r="K4495" s="1" t="s">
        <v>501</v>
      </c>
      <c r="L4495" s="1">
        <v>43229.0</v>
      </c>
      <c r="M4495" s="1" t="s">
        <v>151</v>
      </c>
      <c r="N4495" s="1" t="s">
        <v>4797</v>
      </c>
      <c r="O4495" s="1" t="s">
        <v>49</v>
      </c>
      <c r="P4495" s="1" t="s">
        <v>93</v>
      </c>
      <c r="Q4495" s="1" t="s">
        <v>4798</v>
      </c>
      <c r="R4495" s="1">
        <v>36.288</v>
      </c>
      <c r="S4495" s="1">
        <v>7.0</v>
      </c>
      <c r="T4495" s="1">
        <v>0.2</v>
      </c>
      <c r="U4495" s="1">
        <v>12.7008</v>
      </c>
      <c r="V4495" s="1" t="str">
        <f>IF(M4495=People!B$2,People!A$2,IF(M4495=People!B$3,People!A$3,IF(M4495=People!B$4,People!A$4,IF(M4495=People!B$5,People!A$5,0))))</f>
        <v>Chuck Magee</v>
      </c>
      <c r="W4495" s="5" t="str">
        <f t="array" ref="W4495">IFERROR(INDEX(Returns!A:A,MATCH(B4495,Returns!B:B,0)),"No")</f>
        <v>No</v>
      </c>
      <c r="X4495" s="3">
        <f t="shared" si="1"/>
        <v>12</v>
      </c>
      <c r="Y4495" s="3">
        <f t="shared" si="2"/>
        <v>2016</v>
      </c>
    </row>
    <row r="4496" ht="14.25" customHeight="1">
      <c r="A4496" s="1">
        <v>4495.0</v>
      </c>
      <c r="B4496" s="3" t="s">
        <v>7549</v>
      </c>
      <c r="C4496" s="4">
        <v>42705.0</v>
      </c>
      <c r="D4496" s="4">
        <v>42707.0</v>
      </c>
      <c r="E4496" s="1" t="s">
        <v>26</v>
      </c>
      <c r="F4496" s="1" t="s">
        <v>2493</v>
      </c>
      <c r="G4496" s="1" t="s">
        <v>2494</v>
      </c>
      <c r="H4496" s="1" t="s">
        <v>29</v>
      </c>
      <c r="I4496" s="1" t="s">
        <v>30</v>
      </c>
      <c r="J4496" s="1" t="s">
        <v>500</v>
      </c>
      <c r="K4496" s="1" t="s">
        <v>501</v>
      </c>
      <c r="L4496" s="1">
        <v>43229.0</v>
      </c>
      <c r="M4496" s="1" t="s">
        <v>151</v>
      </c>
      <c r="N4496" s="1" t="s">
        <v>1496</v>
      </c>
      <c r="O4496" s="1" t="s">
        <v>35</v>
      </c>
      <c r="P4496" s="1" t="s">
        <v>39</v>
      </c>
      <c r="Q4496" s="1" t="s">
        <v>1497</v>
      </c>
      <c r="R4496" s="1">
        <v>909.72</v>
      </c>
      <c r="S4496" s="1">
        <v>6.0</v>
      </c>
      <c r="T4496" s="1">
        <v>0.30000000000000004</v>
      </c>
      <c r="U4496" s="1">
        <v>-51.9839999999999</v>
      </c>
      <c r="V4496" s="1" t="str">
        <f>IF(M4496=People!B$2,People!A$2,IF(M4496=People!B$3,People!A$3,IF(M4496=People!B$4,People!A$4,IF(M4496=People!B$5,People!A$5,0))))</f>
        <v>Chuck Magee</v>
      </c>
      <c r="W4496" s="5" t="str">
        <f t="array" ref="W4496">IFERROR(INDEX(Returns!A:A,MATCH(B4496,Returns!B:B,0)),"No")</f>
        <v>No</v>
      </c>
      <c r="X4496" s="3">
        <f t="shared" si="1"/>
        <v>12</v>
      </c>
      <c r="Y4496" s="3">
        <f t="shared" si="2"/>
        <v>2016</v>
      </c>
    </row>
    <row r="4497" ht="14.25" customHeight="1">
      <c r="A4497" s="1">
        <v>4496.0</v>
      </c>
      <c r="B4497" s="3" t="s">
        <v>7550</v>
      </c>
      <c r="C4497" s="4">
        <v>43634.0</v>
      </c>
      <c r="D4497" s="4">
        <v>43639.0</v>
      </c>
      <c r="E4497" s="1" t="s">
        <v>53</v>
      </c>
      <c r="F4497" s="1" t="s">
        <v>971</v>
      </c>
      <c r="G4497" s="1" t="s">
        <v>972</v>
      </c>
      <c r="H4497" s="1" t="s">
        <v>29</v>
      </c>
      <c r="I4497" s="1" t="s">
        <v>30</v>
      </c>
      <c r="J4497" s="1" t="s">
        <v>45</v>
      </c>
      <c r="K4497" s="1" t="s">
        <v>46</v>
      </c>
      <c r="L4497" s="1">
        <v>90032.0</v>
      </c>
      <c r="M4497" s="1" t="s">
        <v>47</v>
      </c>
      <c r="N4497" s="1" t="s">
        <v>2240</v>
      </c>
      <c r="O4497" s="1" t="s">
        <v>35</v>
      </c>
      <c r="P4497" s="1" t="s">
        <v>36</v>
      </c>
      <c r="Q4497" s="1" t="s">
        <v>2241</v>
      </c>
      <c r="R4497" s="1">
        <v>917.9235</v>
      </c>
      <c r="S4497" s="1">
        <v>9.0</v>
      </c>
      <c r="T4497" s="1">
        <v>0.15</v>
      </c>
      <c r="U4497" s="1">
        <v>75.5936999999999</v>
      </c>
      <c r="V4497" s="1" t="str">
        <f>IF(M4497=People!B$2,People!A$2,IF(M4497=People!B$3,People!A$3,IF(M4497=People!B$4,People!A$4,IF(M4497=People!B$5,People!A$5,0))))</f>
        <v>Anna Andreadi</v>
      </c>
      <c r="W4497" s="5" t="str">
        <f t="array" ref="W4497">IFERROR(INDEX(Returns!A:A,MATCH(B4497,Returns!B:B,0)),"No")</f>
        <v>Yes</v>
      </c>
      <c r="X4497" s="3">
        <f t="shared" si="1"/>
        <v>6</v>
      </c>
      <c r="Y4497" s="3">
        <f t="shared" si="2"/>
        <v>2019</v>
      </c>
    </row>
    <row r="4498" ht="14.25" customHeight="1">
      <c r="A4498" s="1">
        <v>4497.0</v>
      </c>
      <c r="B4498" s="3" t="s">
        <v>7550</v>
      </c>
      <c r="C4498" s="4">
        <v>43634.0</v>
      </c>
      <c r="D4498" s="4">
        <v>43639.0</v>
      </c>
      <c r="E4498" s="1" t="s">
        <v>53</v>
      </c>
      <c r="F4498" s="1" t="s">
        <v>971</v>
      </c>
      <c r="G4498" s="1" t="s">
        <v>972</v>
      </c>
      <c r="H4498" s="1" t="s">
        <v>29</v>
      </c>
      <c r="I4498" s="1" t="s">
        <v>30</v>
      </c>
      <c r="J4498" s="1" t="s">
        <v>45</v>
      </c>
      <c r="K4498" s="1" t="s">
        <v>46</v>
      </c>
      <c r="L4498" s="1">
        <v>90032.0</v>
      </c>
      <c r="M4498" s="1" t="s">
        <v>47</v>
      </c>
      <c r="N4498" s="1" t="s">
        <v>1310</v>
      </c>
      <c r="O4498" s="1" t="s">
        <v>49</v>
      </c>
      <c r="P4498" s="1" t="s">
        <v>93</v>
      </c>
      <c r="Q4498" s="1" t="s">
        <v>1311</v>
      </c>
      <c r="R4498" s="1">
        <v>38.88</v>
      </c>
      <c r="S4498" s="1">
        <v>6.0</v>
      </c>
      <c r="T4498" s="1">
        <v>0.0</v>
      </c>
      <c r="U4498" s="1">
        <v>19.0512</v>
      </c>
      <c r="V4498" s="1" t="str">
        <f>IF(M4498=People!B$2,People!A$2,IF(M4498=People!B$3,People!A$3,IF(M4498=People!B$4,People!A$4,IF(M4498=People!B$5,People!A$5,0))))</f>
        <v>Anna Andreadi</v>
      </c>
      <c r="W4498" s="5" t="str">
        <f t="array" ref="W4498">IFERROR(INDEX(Returns!A:A,MATCH(B4498,Returns!B:B,0)),"No")</f>
        <v>Yes</v>
      </c>
      <c r="X4498" s="3">
        <f t="shared" si="1"/>
        <v>6</v>
      </c>
      <c r="Y4498" s="3">
        <f t="shared" si="2"/>
        <v>2019</v>
      </c>
    </row>
    <row r="4499" ht="14.25" customHeight="1">
      <c r="A4499" s="1">
        <v>4498.0</v>
      </c>
      <c r="B4499" s="3" t="s">
        <v>7551</v>
      </c>
      <c r="C4499" s="4">
        <v>43801.0</v>
      </c>
      <c r="D4499" s="4">
        <v>43808.0</v>
      </c>
      <c r="E4499" s="1" t="s">
        <v>53</v>
      </c>
      <c r="F4499" s="1" t="s">
        <v>4637</v>
      </c>
      <c r="G4499" s="1" t="s">
        <v>4638</v>
      </c>
      <c r="H4499" s="1" t="s">
        <v>29</v>
      </c>
      <c r="I4499" s="1" t="s">
        <v>30</v>
      </c>
      <c r="J4499" s="1" t="s">
        <v>149</v>
      </c>
      <c r="K4499" s="1" t="s">
        <v>150</v>
      </c>
      <c r="L4499" s="1">
        <v>19140.0</v>
      </c>
      <c r="M4499" s="1" t="s">
        <v>151</v>
      </c>
      <c r="N4499" s="1" t="s">
        <v>519</v>
      </c>
      <c r="O4499" s="1" t="s">
        <v>49</v>
      </c>
      <c r="P4499" s="1" t="s">
        <v>78</v>
      </c>
      <c r="Q4499" s="1" t="s">
        <v>520</v>
      </c>
      <c r="R4499" s="1">
        <v>631.176</v>
      </c>
      <c r="S4499" s="1">
        <v>4.0</v>
      </c>
      <c r="T4499" s="1">
        <v>0.7</v>
      </c>
      <c r="U4499" s="1">
        <v>-462.8624</v>
      </c>
      <c r="V4499" s="1" t="str">
        <f>IF(M4499=People!B$2,People!A$2,IF(M4499=People!B$3,People!A$3,IF(M4499=People!B$4,People!A$4,IF(M4499=People!B$5,People!A$5,0))))</f>
        <v>Chuck Magee</v>
      </c>
      <c r="W4499" s="5" t="str">
        <f t="array" ref="W4499">IFERROR(INDEX(Returns!A:A,MATCH(B4499,Returns!B:B,0)),"No")</f>
        <v>No</v>
      </c>
      <c r="X4499" s="3">
        <f t="shared" si="1"/>
        <v>12</v>
      </c>
      <c r="Y4499" s="3">
        <f t="shared" si="2"/>
        <v>2019</v>
      </c>
    </row>
    <row r="4500" ht="14.25" customHeight="1">
      <c r="A4500" s="1">
        <v>4499.0</v>
      </c>
      <c r="B4500" s="3" t="s">
        <v>7552</v>
      </c>
      <c r="C4500" s="4">
        <v>42695.0</v>
      </c>
      <c r="D4500" s="4">
        <v>42700.0</v>
      </c>
      <c r="E4500" s="1" t="s">
        <v>53</v>
      </c>
      <c r="F4500" s="1" t="s">
        <v>7553</v>
      </c>
      <c r="G4500" s="1" t="s">
        <v>7554</v>
      </c>
      <c r="H4500" s="1" t="s">
        <v>44</v>
      </c>
      <c r="I4500" s="1" t="s">
        <v>30</v>
      </c>
      <c r="J4500" s="1" t="s">
        <v>130</v>
      </c>
      <c r="K4500" s="1" t="s">
        <v>46</v>
      </c>
      <c r="L4500" s="1">
        <v>94110.0</v>
      </c>
      <c r="M4500" s="1" t="s">
        <v>47</v>
      </c>
      <c r="N4500" s="1" t="s">
        <v>4673</v>
      </c>
      <c r="O4500" s="1" t="s">
        <v>49</v>
      </c>
      <c r="P4500" s="1" t="s">
        <v>93</v>
      </c>
      <c r="Q4500" s="1" t="s">
        <v>4674</v>
      </c>
      <c r="R4500" s="1">
        <v>12.96</v>
      </c>
      <c r="S4500" s="1">
        <v>2.0</v>
      </c>
      <c r="T4500" s="1">
        <v>0.0</v>
      </c>
      <c r="U4500" s="1">
        <v>6.2208</v>
      </c>
      <c r="V4500" s="1" t="str">
        <f>IF(M4500=People!B$2,People!A$2,IF(M4500=People!B$3,People!A$3,IF(M4500=People!B$4,People!A$4,IF(M4500=People!B$5,People!A$5,0))))</f>
        <v>Anna Andreadi</v>
      </c>
      <c r="W4500" s="5" t="str">
        <f t="array" ref="W4500">IFERROR(INDEX(Returns!A:A,MATCH(B4500,Returns!B:B,0)),"No")</f>
        <v>No</v>
      </c>
      <c r="X4500" s="3">
        <f t="shared" si="1"/>
        <v>11</v>
      </c>
      <c r="Y4500" s="3">
        <f t="shared" si="2"/>
        <v>2016</v>
      </c>
    </row>
    <row r="4501" ht="14.25" customHeight="1">
      <c r="A4501" s="1">
        <v>4500.0</v>
      </c>
      <c r="B4501" s="3" t="s">
        <v>7555</v>
      </c>
      <c r="C4501" s="4">
        <v>43200.0</v>
      </c>
      <c r="D4501" s="4">
        <v>43206.0</v>
      </c>
      <c r="E4501" s="1" t="s">
        <v>53</v>
      </c>
      <c r="F4501" s="1" t="s">
        <v>4439</v>
      </c>
      <c r="G4501" s="1" t="s">
        <v>4440</v>
      </c>
      <c r="H4501" s="1" t="s">
        <v>44</v>
      </c>
      <c r="I4501" s="1" t="s">
        <v>30</v>
      </c>
      <c r="J4501" s="1" t="s">
        <v>5965</v>
      </c>
      <c r="K4501" s="1" t="s">
        <v>46</v>
      </c>
      <c r="L4501" s="1">
        <v>93309.0</v>
      </c>
      <c r="M4501" s="1" t="s">
        <v>47</v>
      </c>
      <c r="N4501" s="1" t="s">
        <v>5275</v>
      </c>
      <c r="O4501" s="1" t="s">
        <v>49</v>
      </c>
      <c r="P4501" s="1" t="s">
        <v>93</v>
      </c>
      <c r="Q4501" s="1" t="s">
        <v>5276</v>
      </c>
      <c r="R4501" s="1">
        <v>12.96</v>
      </c>
      <c r="S4501" s="1">
        <v>2.0</v>
      </c>
      <c r="T4501" s="1">
        <v>0.0</v>
      </c>
      <c r="U4501" s="1">
        <v>6.2208</v>
      </c>
      <c r="V4501" s="1" t="str">
        <f>IF(M4501=People!B$2,People!A$2,IF(M4501=People!B$3,People!A$3,IF(M4501=People!B$4,People!A$4,IF(M4501=People!B$5,People!A$5,0))))</f>
        <v>Anna Andreadi</v>
      </c>
      <c r="W4501" s="5" t="str">
        <f t="array" ref="W4501">IFERROR(INDEX(Returns!A:A,MATCH(B4501,Returns!B:B,0)),"No")</f>
        <v>No</v>
      </c>
      <c r="X4501" s="3">
        <f t="shared" si="1"/>
        <v>4</v>
      </c>
      <c r="Y4501" s="3">
        <f t="shared" si="2"/>
        <v>2018</v>
      </c>
    </row>
    <row r="4502" ht="14.25" customHeight="1">
      <c r="A4502" s="1">
        <v>4501.0</v>
      </c>
      <c r="B4502" s="3" t="s">
        <v>7555</v>
      </c>
      <c r="C4502" s="4">
        <v>43200.0</v>
      </c>
      <c r="D4502" s="4">
        <v>43206.0</v>
      </c>
      <c r="E4502" s="1" t="s">
        <v>53</v>
      </c>
      <c r="F4502" s="1" t="s">
        <v>4439</v>
      </c>
      <c r="G4502" s="1" t="s">
        <v>4440</v>
      </c>
      <c r="H4502" s="1" t="s">
        <v>44</v>
      </c>
      <c r="I4502" s="1" t="s">
        <v>30</v>
      </c>
      <c r="J4502" s="1" t="s">
        <v>5965</v>
      </c>
      <c r="K4502" s="1" t="s">
        <v>46</v>
      </c>
      <c r="L4502" s="1">
        <v>93309.0</v>
      </c>
      <c r="M4502" s="1" t="s">
        <v>47</v>
      </c>
      <c r="N4502" s="1" t="s">
        <v>6148</v>
      </c>
      <c r="O4502" s="1" t="s">
        <v>49</v>
      </c>
      <c r="P4502" s="1" t="s">
        <v>78</v>
      </c>
      <c r="Q4502" s="1" t="s">
        <v>6149</v>
      </c>
      <c r="R4502" s="1">
        <v>23.2</v>
      </c>
      <c r="S4502" s="1">
        <v>5.0</v>
      </c>
      <c r="T4502" s="1">
        <v>0.2</v>
      </c>
      <c r="U4502" s="1">
        <v>8.12</v>
      </c>
      <c r="V4502" s="1" t="str">
        <f>IF(M4502=People!B$2,People!A$2,IF(M4502=People!B$3,People!A$3,IF(M4502=People!B$4,People!A$4,IF(M4502=People!B$5,People!A$5,0))))</f>
        <v>Anna Andreadi</v>
      </c>
      <c r="W4502" s="5" t="str">
        <f t="array" ref="W4502">IFERROR(INDEX(Returns!A:A,MATCH(B4502,Returns!B:B,0)),"No")</f>
        <v>No</v>
      </c>
      <c r="X4502" s="3">
        <f t="shared" si="1"/>
        <v>4</v>
      </c>
      <c r="Y4502" s="3">
        <f t="shared" si="2"/>
        <v>2018</v>
      </c>
    </row>
    <row r="4503" ht="14.25" customHeight="1">
      <c r="A4503" s="1">
        <v>4502.0</v>
      </c>
      <c r="B4503" s="3" t="s">
        <v>7556</v>
      </c>
      <c r="C4503" s="4">
        <v>42551.0</v>
      </c>
      <c r="D4503" s="4">
        <v>42555.0</v>
      </c>
      <c r="E4503" s="1" t="s">
        <v>53</v>
      </c>
      <c r="F4503" s="1" t="s">
        <v>847</v>
      </c>
      <c r="G4503" s="1" t="s">
        <v>848</v>
      </c>
      <c r="H4503" s="1" t="s">
        <v>44</v>
      </c>
      <c r="I4503" s="1" t="s">
        <v>30</v>
      </c>
      <c r="J4503" s="1" t="s">
        <v>187</v>
      </c>
      <c r="K4503" s="1" t="s">
        <v>107</v>
      </c>
      <c r="L4503" s="1">
        <v>77095.0</v>
      </c>
      <c r="M4503" s="1" t="s">
        <v>108</v>
      </c>
      <c r="N4503" s="1" t="s">
        <v>1987</v>
      </c>
      <c r="O4503" s="1" t="s">
        <v>49</v>
      </c>
      <c r="P4503" s="1" t="s">
        <v>93</v>
      </c>
      <c r="Q4503" s="1" t="s">
        <v>1988</v>
      </c>
      <c r="R4503" s="1">
        <v>25.92</v>
      </c>
      <c r="S4503" s="1">
        <v>5.0</v>
      </c>
      <c r="T4503" s="1">
        <v>0.2</v>
      </c>
      <c r="U4503" s="1">
        <v>9.072</v>
      </c>
      <c r="V4503" s="1" t="str">
        <f>IF(M4503=People!B$2,People!A$2,IF(M4503=People!B$3,People!A$3,IF(M4503=People!B$4,People!A$4,IF(M4503=People!B$5,People!A$5,0))))</f>
        <v>Kelly Williams</v>
      </c>
      <c r="W4503" s="5" t="str">
        <f t="array" ref="W4503">IFERROR(INDEX(Returns!A:A,MATCH(B4503,Returns!B:B,0)),"No")</f>
        <v>No</v>
      </c>
      <c r="X4503" s="3">
        <f t="shared" si="1"/>
        <v>6</v>
      </c>
      <c r="Y4503" s="3">
        <f t="shared" si="2"/>
        <v>2016</v>
      </c>
    </row>
    <row r="4504" ht="14.25" customHeight="1">
      <c r="A4504" s="1">
        <v>4503.0</v>
      </c>
      <c r="B4504" s="3" t="s">
        <v>7556</v>
      </c>
      <c r="C4504" s="4">
        <v>42551.0</v>
      </c>
      <c r="D4504" s="4">
        <v>42555.0</v>
      </c>
      <c r="E4504" s="1" t="s">
        <v>53</v>
      </c>
      <c r="F4504" s="1" t="s">
        <v>847</v>
      </c>
      <c r="G4504" s="1" t="s">
        <v>848</v>
      </c>
      <c r="H4504" s="1" t="s">
        <v>44</v>
      </c>
      <c r="I4504" s="1" t="s">
        <v>30</v>
      </c>
      <c r="J4504" s="1" t="s">
        <v>187</v>
      </c>
      <c r="K4504" s="1" t="s">
        <v>107</v>
      </c>
      <c r="L4504" s="1">
        <v>77095.0</v>
      </c>
      <c r="M4504" s="1" t="s">
        <v>108</v>
      </c>
      <c r="N4504" s="1" t="s">
        <v>1796</v>
      </c>
      <c r="O4504" s="1" t="s">
        <v>49</v>
      </c>
      <c r="P4504" s="1" t="s">
        <v>272</v>
      </c>
      <c r="Q4504" s="1" t="s">
        <v>566</v>
      </c>
      <c r="R4504" s="1">
        <v>21.312</v>
      </c>
      <c r="S4504" s="1">
        <v>6.0</v>
      </c>
      <c r="T4504" s="1">
        <v>0.2</v>
      </c>
      <c r="U4504" s="1">
        <v>7.1928</v>
      </c>
      <c r="V4504" s="1" t="str">
        <f>IF(M4504=People!B$2,People!A$2,IF(M4504=People!B$3,People!A$3,IF(M4504=People!B$4,People!A$4,IF(M4504=People!B$5,People!A$5,0))))</f>
        <v>Kelly Williams</v>
      </c>
      <c r="W4504" s="5" t="str">
        <f t="array" ref="W4504">IFERROR(INDEX(Returns!A:A,MATCH(B4504,Returns!B:B,0)),"No")</f>
        <v>No</v>
      </c>
      <c r="X4504" s="3">
        <f t="shared" si="1"/>
        <v>6</v>
      </c>
      <c r="Y4504" s="3">
        <f t="shared" si="2"/>
        <v>2016</v>
      </c>
    </row>
    <row r="4505" ht="14.25" customHeight="1">
      <c r="A4505" s="1">
        <v>4504.0</v>
      </c>
      <c r="B4505" s="3" t="s">
        <v>7557</v>
      </c>
      <c r="C4505" s="4">
        <v>42728.0</v>
      </c>
      <c r="D4505" s="4">
        <v>42733.0</v>
      </c>
      <c r="E4505" s="1" t="s">
        <v>53</v>
      </c>
      <c r="F4505" s="1" t="s">
        <v>3448</v>
      </c>
      <c r="G4505" s="1" t="s">
        <v>3449</v>
      </c>
      <c r="H4505" s="1" t="s">
        <v>105</v>
      </c>
      <c r="I4505" s="1" t="s">
        <v>30</v>
      </c>
      <c r="J4505" s="1" t="s">
        <v>45</v>
      </c>
      <c r="K4505" s="1" t="s">
        <v>46</v>
      </c>
      <c r="L4505" s="1">
        <v>90045.0</v>
      </c>
      <c r="M4505" s="1" t="s">
        <v>47</v>
      </c>
      <c r="N4505" s="1" t="s">
        <v>7558</v>
      </c>
      <c r="O4505" s="1" t="s">
        <v>74</v>
      </c>
      <c r="P4505" s="1" t="s">
        <v>75</v>
      </c>
      <c r="Q4505" s="1" t="s">
        <v>7559</v>
      </c>
      <c r="R4505" s="1">
        <v>173.656</v>
      </c>
      <c r="S4505" s="1">
        <v>7.0</v>
      </c>
      <c r="T4505" s="1">
        <v>0.2</v>
      </c>
      <c r="U4505" s="1">
        <v>17.3656</v>
      </c>
      <c r="V4505" s="1" t="str">
        <f>IF(M4505=People!B$2,People!A$2,IF(M4505=People!B$3,People!A$3,IF(M4505=People!B$4,People!A$4,IF(M4505=People!B$5,People!A$5,0))))</f>
        <v>Anna Andreadi</v>
      </c>
      <c r="W4505" s="5" t="str">
        <f t="array" ref="W4505">IFERROR(INDEX(Returns!A:A,MATCH(B4505,Returns!B:B,0)),"No")</f>
        <v>No</v>
      </c>
      <c r="X4505" s="3">
        <f t="shared" si="1"/>
        <v>12</v>
      </c>
      <c r="Y4505" s="3">
        <f t="shared" si="2"/>
        <v>2016</v>
      </c>
    </row>
    <row r="4506" ht="14.25" customHeight="1">
      <c r="A4506" s="1">
        <v>4505.0</v>
      </c>
      <c r="B4506" s="3" t="s">
        <v>7557</v>
      </c>
      <c r="C4506" s="4">
        <v>42728.0</v>
      </c>
      <c r="D4506" s="4">
        <v>42733.0</v>
      </c>
      <c r="E4506" s="1" t="s">
        <v>53</v>
      </c>
      <c r="F4506" s="1" t="s">
        <v>3448</v>
      </c>
      <c r="G4506" s="1" t="s">
        <v>3449</v>
      </c>
      <c r="H4506" s="1" t="s">
        <v>105</v>
      </c>
      <c r="I4506" s="1" t="s">
        <v>30</v>
      </c>
      <c r="J4506" s="1" t="s">
        <v>45</v>
      </c>
      <c r="K4506" s="1" t="s">
        <v>46</v>
      </c>
      <c r="L4506" s="1">
        <v>90045.0</v>
      </c>
      <c r="M4506" s="1" t="s">
        <v>47</v>
      </c>
      <c r="N4506" s="1" t="s">
        <v>4432</v>
      </c>
      <c r="O4506" s="1" t="s">
        <v>49</v>
      </c>
      <c r="P4506" s="1" t="s">
        <v>81</v>
      </c>
      <c r="Q4506" s="1" t="s">
        <v>4433</v>
      </c>
      <c r="R4506" s="1">
        <v>361.96</v>
      </c>
      <c r="S4506" s="1">
        <v>2.0</v>
      </c>
      <c r="T4506" s="1">
        <v>0.0</v>
      </c>
      <c r="U4506" s="1">
        <v>101.3488</v>
      </c>
      <c r="V4506" s="1" t="str">
        <f>IF(M4506=People!B$2,People!A$2,IF(M4506=People!B$3,People!A$3,IF(M4506=People!B$4,People!A$4,IF(M4506=People!B$5,People!A$5,0))))</f>
        <v>Anna Andreadi</v>
      </c>
      <c r="W4506" s="5" t="str">
        <f t="array" ref="W4506">IFERROR(INDEX(Returns!A:A,MATCH(B4506,Returns!B:B,0)),"No")</f>
        <v>No</v>
      </c>
      <c r="X4506" s="3">
        <f t="shared" si="1"/>
        <v>12</v>
      </c>
      <c r="Y4506" s="3">
        <f t="shared" si="2"/>
        <v>2016</v>
      </c>
    </row>
    <row r="4507" ht="14.25" customHeight="1">
      <c r="A4507" s="1">
        <v>4506.0</v>
      </c>
      <c r="B4507" s="3" t="s">
        <v>7557</v>
      </c>
      <c r="C4507" s="4">
        <v>42728.0</v>
      </c>
      <c r="D4507" s="4">
        <v>42733.0</v>
      </c>
      <c r="E4507" s="1" t="s">
        <v>53</v>
      </c>
      <c r="F4507" s="1" t="s">
        <v>3448</v>
      </c>
      <c r="G4507" s="1" t="s">
        <v>3449</v>
      </c>
      <c r="H4507" s="1" t="s">
        <v>105</v>
      </c>
      <c r="I4507" s="1" t="s">
        <v>30</v>
      </c>
      <c r="J4507" s="1" t="s">
        <v>45</v>
      </c>
      <c r="K4507" s="1" t="s">
        <v>46</v>
      </c>
      <c r="L4507" s="1">
        <v>90045.0</v>
      </c>
      <c r="M4507" s="1" t="s">
        <v>47</v>
      </c>
      <c r="N4507" s="1" t="s">
        <v>1354</v>
      </c>
      <c r="O4507" s="1" t="s">
        <v>74</v>
      </c>
      <c r="P4507" s="1" t="s">
        <v>164</v>
      </c>
      <c r="Q4507" s="1" t="s">
        <v>1355</v>
      </c>
      <c r="R4507" s="1">
        <v>62.85</v>
      </c>
      <c r="S4507" s="1">
        <v>3.0</v>
      </c>
      <c r="T4507" s="1">
        <v>0.0</v>
      </c>
      <c r="U4507" s="1">
        <v>13.1985</v>
      </c>
      <c r="V4507" s="1" t="str">
        <f>IF(M4507=People!B$2,People!A$2,IF(M4507=People!B$3,People!A$3,IF(M4507=People!B$4,People!A$4,IF(M4507=People!B$5,People!A$5,0))))</f>
        <v>Anna Andreadi</v>
      </c>
      <c r="W4507" s="5" t="str">
        <f t="array" ref="W4507">IFERROR(INDEX(Returns!A:A,MATCH(B4507,Returns!B:B,0)),"No")</f>
        <v>No</v>
      </c>
      <c r="X4507" s="3">
        <f t="shared" si="1"/>
        <v>12</v>
      </c>
      <c r="Y4507" s="3">
        <f t="shared" si="2"/>
        <v>2016</v>
      </c>
    </row>
    <row r="4508" ht="14.25" customHeight="1">
      <c r="A4508" s="1">
        <v>4507.0</v>
      </c>
      <c r="B4508" s="3" t="s">
        <v>7557</v>
      </c>
      <c r="C4508" s="4">
        <v>42728.0</v>
      </c>
      <c r="D4508" s="4">
        <v>42733.0</v>
      </c>
      <c r="E4508" s="1" t="s">
        <v>53</v>
      </c>
      <c r="F4508" s="1" t="s">
        <v>3448</v>
      </c>
      <c r="G4508" s="1" t="s">
        <v>3449</v>
      </c>
      <c r="H4508" s="1" t="s">
        <v>105</v>
      </c>
      <c r="I4508" s="1" t="s">
        <v>30</v>
      </c>
      <c r="J4508" s="1" t="s">
        <v>45</v>
      </c>
      <c r="K4508" s="1" t="s">
        <v>46</v>
      </c>
      <c r="L4508" s="1">
        <v>90045.0</v>
      </c>
      <c r="M4508" s="1" t="s">
        <v>47</v>
      </c>
      <c r="N4508" s="1" t="s">
        <v>2496</v>
      </c>
      <c r="O4508" s="1" t="s">
        <v>74</v>
      </c>
      <c r="P4508" s="1" t="s">
        <v>75</v>
      </c>
      <c r="Q4508" s="1" t="s">
        <v>2497</v>
      </c>
      <c r="R4508" s="1">
        <v>818.376</v>
      </c>
      <c r="S4508" s="1">
        <v>3.0</v>
      </c>
      <c r="T4508" s="1">
        <v>0.2</v>
      </c>
      <c r="U4508" s="1">
        <v>51.1485</v>
      </c>
      <c r="V4508" s="1" t="str">
        <f>IF(M4508=People!B$2,People!A$2,IF(M4508=People!B$3,People!A$3,IF(M4508=People!B$4,People!A$4,IF(M4508=People!B$5,People!A$5,0))))</f>
        <v>Anna Andreadi</v>
      </c>
      <c r="W4508" s="5" t="str">
        <f t="array" ref="W4508">IFERROR(INDEX(Returns!A:A,MATCH(B4508,Returns!B:B,0)),"No")</f>
        <v>No</v>
      </c>
      <c r="X4508" s="3">
        <f t="shared" si="1"/>
        <v>12</v>
      </c>
      <c r="Y4508" s="3">
        <f t="shared" si="2"/>
        <v>2016</v>
      </c>
    </row>
    <row r="4509" ht="14.25" customHeight="1">
      <c r="A4509" s="1">
        <v>4508.0</v>
      </c>
      <c r="B4509" s="3" t="s">
        <v>7557</v>
      </c>
      <c r="C4509" s="4">
        <v>42728.0</v>
      </c>
      <c r="D4509" s="4">
        <v>42733.0</v>
      </c>
      <c r="E4509" s="1" t="s">
        <v>53</v>
      </c>
      <c r="F4509" s="1" t="s">
        <v>3448</v>
      </c>
      <c r="G4509" s="1" t="s">
        <v>3449</v>
      </c>
      <c r="H4509" s="1" t="s">
        <v>105</v>
      </c>
      <c r="I4509" s="1" t="s">
        <v>30</v>
      </c>
      <c r="J4509" s="1" t="s">
        <v>45</v>
      </c>
      <c r="K4509" s="1" t="s">
        <v>46</v>
      </c>
      <c r="L4509" s="1">
        <v>90045.0</v>
      </c>
      <c r="M4509" s="1" t="s">
        <v>47</v>
      </c>
      <c r="N4509" s="1" t="s">
        <v>6457</v>
      </c>
      <c r="O4509" s="1" t="s">
        <v>49</v>
      </c>
      <c r="P4509" s="1" t="s">
        <v>62</v>
      </c>
      <c r="Q4509" s="1" t="s">
        <v>6458</v>
      </c>
      <c r="R4509" s="1">
        <v>20.34</v>
      </c>
      <c r="S4509" s="1">
        <v>1.0</v>
      </c>
      <c r="T4509" s="1">
        <v>0.0</v>
      </c>
      <c r="U4509" s="1">
        <v>0.20339999999999803</v>
      </c>
      <c r="V4509" s="1" t="str">
        <f>IF(M4509=People!B$2,People!A$2,IF(M4509=People!B$3,People!A$3,IF(M4509=People!B$4,People!A$4,IF(M4509=People!B$5,People!A$5,0))))</f>
        <v>Anna Andreadi</v>
      </c>
      <c r="W4509" s="5" t="str">
        <f t="array" ref="W4509">IFERROR(INDEX(Returns!A:A,MATCH(B4509,Returns!B:B,0)),"No")</f>
        <v>No</v>
      </c>
      <c r="X4509" s="3">
        <f t="shared" si="1"/>
        <v>12</v>
      </c>
      <c r="Y4509" s="3">
        <f t="shared" si="2"/>
        <v>2016</v>
      </c>
    </row>
    <row r="4510" ht="14.25" customHeight="1">
      <c r="A4510" s="1">
        <v>4509.0</v>
      </c>
      <c r="B4510" s="3" t="s">
        <v>7557</v>
      </c>
      <c r="C4510" s="4">
        <v>42728.0</v>
      </c>
      <c r="D4510" s="4">
        <v>42733.0</v>
      </c>
      <c r="E4510" s="1" t="s">
        <v>53</v>
      </c>
      <c r="F4510" s="1" t="s">
        <v>3448</v>
      </c>
      <c r="G4510" s="1" t="s">
        <v>3449</v>
      </c>
      <c r="H4510" s="1" t="s">
        <v>105</v>
      </c>
      <c r="I4510" s="1" t="s">
        <v>30</v>
      </c>
      <c r="J4510" s="1" t="s">
        <v>45</v>
      </c>
      <c r="K4510" s="1" t="s">
        <v>46</v>
      </c>
      <c r="L4510" s="1">
        <v>90045.0</v>
      </c>
      <c r="M4510" s="1" t="s">
        <v>47</v>
      </c>
      <c r="N4510" s="1" t="s">
        <v>3625</v>
      </c>
      <c r="O4510" s="1" t="s">
        <v>35</v>
      </c>
      <c r="P4510" s="1" t="s">
        <v>68</v>
      </c>
      <c r="Q4510" s="1" t="s">
        <v>3626</v>
      </c>
      <c r="R4510" s="1">
        <v>23.99</v>
      </c>
      <c r="S4510" s="1">
        <v>1.0</v>
      </c>
      <c r="T4510" s="1">
        <v>0.0</v>
      </c>
      <c r="U4510" s="1">
        <v>5.5177</v>
      </c>
      <c r="V4510" s="1" t="str">
        <f>IF(M4510=People!B$2,People!A$2,IF(M4510=People!B$3,People!A$3,IF(M4510=People!B$4,People!A$4,IF(M4510=People!B$5,People!A$5,0))))</f>
        <v>Anna Andreadi</v>
      </c>
      <c r="W4510" s="5" t="str">
        <f t="array" ref="W4510">IFERROR(INDEX(Returns!A:A,MATCH(B4510,Returns!B:B,0)),"No")</f>
        <v>No</v>
      </c>
      <c r="X4510" s="3">
        <f t="shared" si="1"/>
        <v>12</v>
      </c>
      <c r="Y4510" s="3">
        <f t="shared" si="2"/>
        <v>2016</v>
      </c>
    </row>
    <row r="4511" ht="14.25" customHeight="1">
      <c r="A4511" s="1">
        <v>4510.0</v>
      </c>
      <c r="B4511" s="3" t="s">
        <v>7560</v>
      </c>
      <c r="C4511" s="4">
        <v>43608.0</v>
      </c>
      <c r="D4511" s="4">
        <v>43614.0</v>
      </c>
      <c r="E4511" s="1" t="s">
        <v>53</v>
      </c>
      <c r="F4511" s="1" t="s">
        <v>7561</v>
      </c>
      <c r="G4511" s="1" t="s">
        <v>7562</v>
      </c>
      <c r="H4511" s="1" t="s">
        <v>29</v>
      </c>
      <c r="I4511" s="1" t="s">
        <v>30</v>
      </c>
      <c r="J4511" s="1" t="s">
        <v>45</v>
      </c>
      <c r="K4511" s="1" t="s">
        <v>46</v>
      </c>
      <c r="L4511" s="1">
        <v>90036.0</v>
      </c>
      <c r="M4511" s="1" t="s">
        <v>47</v>
      </c>
      <c r="N4511" s="1" t="s">
        <v>2813</v>
      </c>
      <c r="O4511" s="1" t="s">
        <v>35</v>
      </c>
      <c r="P4511" s="1" t="s">
        <v>59</v>
      </c>
      <c r="Q4511" s="1" t="s">
        <v>2814</v>
      </c>
      <c r="R4511" s="1">
        <v>171.288</v>
      </c>
      <c r="S4511" s="1">
        <v>3.0</v>
      </c>
      <c r="T4511" s="1">
        <v>0.2</v>
      </c>
      <c r="U4511" s="1">
        <v>-6.4233000000000295</v>
      </c>
      <c r="V4511" s="1" t="str">
        <f>IF(M4511=People!B$2,People!A$2,IF(M4511=People!B$3,People!A$3,IF(M4511=People!B$4,People!A$4,IF(M4511=People!B$5,People!A$5,0))))</f>
        <v>Anna Andreadi</v>
      </c>
      <c r="W4511" s="5" t="str">
        <f t="array" ref="W4511">IFERROR(INDEX(Returns!A:A,MATCH(B4511,Returns!B:B,0)),"No")</f>
        <v>Yes</v>
      </c>
      <c r="X4511" s="3">
        <f t="shared" si="1"/>
        <v>5</v>
      </c>
      <c r="Y4511" s="3">
        <f t="shared" si="2"/>
        <v>2019</v>
      </c>
    </row>
    <row r="4512" ht="14.25" customHeight="1">
      <c r="A4512" s="1">
        <v>4511.0</v>
      </c>
      <c r="B4512" s="3" t="s">
        <v>7563</v>
      </c>
      <c r="C4512" s="4">
        <v>43414.0</v>
      </c>
      <c r="D4512" s="4">
        <v>43418.0</v>
      </c>
      <c r="E4512" s="1" t="s">
        <v>53</v>
      </c>
      <c r="F4512" s="1" t="s">
        <v>3035</v>
      </c>
      <c r="G4512" s="1" t="s">
        <v>3036</v>
      </c>
      <c r="H4512" s="1" t="s">
        <v>44</v>
      </c>
      <c r="I4512" s="1" t="s">
        <v>30</v>
      </c>
      <c r="J4512" s="1" t="s">
        <v>321</v>
      </c>
      <c r="K4512" s="1" t="s">
        <v>600</v>
      </c>
      <c r="L4512" s="1">
        <v>65807.0</v>
      </c>
      <c r="M4512" s="1" t="s">
        <v>108</v>
      </c>
      <c r="N4512" s="1" t="s">
        <v>7103</v>
      </c>
      <c r="O4512" s="1" t="s">
        <v>35</v>
      </c>
      <c r="P4512" s="1" t="s">
        <v>68</v>
      </c>
      <c r="Q4512" s="1" t="s">
        <v>7104</v>
      </c>
      <c r="R4512" s="1">
        <v>37.3</v>
      </c>
      <c r="S4512" s="1">
        <v>2.0</v>
      </c>
      <c r="T4512" s="1">
        <v>0.0</v>
      </c>
      <c r="U4512" s="1">
        <v>17.158</v>
      </c>
      <c r="V4512" s="1" t="str">
        <f>IF(M4512=People!B$2,People!A$2,IF(M4512=People!B$3,People!A$3,IF(M4512=People!B$4,People!A$4,IF(M4512=People!B$5,People!A$5,0))))</f>
        <v>Kelly Williams</v>
      </c>
      <c r="W4512" s="5" t="str">
        <f t="array" ref="W4512">IFERROR(INDEX(Returns!A:A,MATCH(B4512,Returns!B:B,0)),"No")</f>
        <v>No</v>
      </c>
      <c r="X4512" s="3">
        <f t="shared" si="1"/>
        <v>11</v>
      </c>
      <c r="Y4512" s="3">
        <f t="shared" si="2"/>
        <v>2018</v>
      </c>
    </row>
    <row r="4513" ht="14.25" customHeight="1">
      <c r="A4513" s="1">
        <v>4512.0</v>
      </c>
      <c r="B4513" s="3" t="s">
        <v>7563</v>
      </c>
      <c r="C4513" s="4">
        <v>43414.0</v>
      </c>
      <c r="D4513" s="4">
        <v>43418.0</v>
      </c>
      <c r="E4513" s="1" t="s">
        <v>53</v>
      </c>
      <c r="F4513" s="1" t="s">
        <v>3035</v>
      </c>
      <c r="G4513" s="1" t="s">
        <v>3036</v>
      </c>
      <c r="H4513" s="1" t="s">
        <v>44</v>
      </c>
      <c r="I4513" s="1" t="s">
        <v>30</v>
      </c>
      <c r="J4513" s="1" t="s">
        <v>321</v>
      </c>
      <c r="K4513" s="1" t="s">
        <v>600</v>
      </c>
      <c r="L4513" s="1">
        <v>65807.0</v>
      </c>
      <c r="M4513" s="1" t="s">
        <v>108</v>
      </c>
      <c r="N4513" s="1" t="s">
        <v>3138</v>
      </c>
      <c r="O4513" s="1" t="s">
        <v>49</v>
      </c>
      <c r="P4513" s="1" t="s">
        <v>78</v>
      </c>
      <c r="Q4513" s="1" t="s">
        <v>3139</v>
      </c>
      <c r="R4513" s="1">
        <v>81.96</v>
      </c>
      <c r="S4513" s="1">
        <v>2.0</v>
      </c>
      <c r="T4513" s="1">
        <v>0.0</v>
      </c>
      <c r="U4513" s="1">
        <v>39.3408</v>
      </c>
      <c r="V4513" s="1" t="str">
        <f>IF(M4513=People!B$2,People!A$2,IF(M4513=People!B$3,People!A$3,IF(M4513=People!B$4,People!A$4,IF(M4513=People!B$5,People!A$5,0))))</f>
        <v>Kelly Williams</v>
      </c>
      <c r="W4513" s="5" t="str">
        <f t="array" ref="W4513">IFERROR(INDEX(Returns!A:A,MATCH(B4513,Returns!B:B,0)),"No")</f>
        <v>No</v>
      </c>
      <c r="X4513" s="3">
        <f t="shared" si="1"/>
        <v>11</v>
      </c>
      <c r="Y4513" s="3">
        <f t="shared" si="2"/>
        <v>2018</v>
      </c>
    </row>
    <row r="4514" ht="14.25" customHeight="1">
      <c r="A4514" s="1">
        <v>4513.0</v>
      </c>
      <c r="B4514" s="3" t="s">
        <v>7564</v>
      </c>
      <c r="C4514" s="4">
        <v>43375.0</v>
      </c>
      <c r="D4514" s="4">
        <v>43376.0</v>
      </c>
      <c r="E4514" s="1" t="s">
        <v>191</v>
      </c>
      <c r="F4514" s="1" t="s">
        <v>3659</v>
      </c>
      <c r="G4514" s="1" t="s">
        <v>3660</v>
      </c>
      <c r="H4514" s="1" t="s">
        <v>29</v>
      </c>
      <c r="I4514" s="1" t="s">
        <v>30</v>
      </c>
      <c r="J4514" s="1" t="s">
        <v>547</v>
      </c>
      <c r="K4514" s="1" t="s">
        <v>313</v>
      </c>
      <c r="L4514" s="1">
        <v>85023.0</v>
      </c>
      <c r="M4514" s="1" t="s">
        <v>47</v>
      </c>
      <c r="N4514" s="1" t="s">
        <v>1837</v>
      </c>
      <c r="O4514" s="1" t="s">
        <v>49</v>
      </c>
      <c r="P4514" s="1" t="s">
        <v>78</v>
      </c>
      <c r="Q4514" s="1" t="s">
        <v>1838</v>
      </c>
      <c r="R4514" s="1">
        <v>54.792</v>
      </c>
      <c r="S4514" s="1">
        <v>6.0</v>
      </c>
      <c r="T4514" s="1">
        <v>0.7</v>
      </c>
      <c r="U4514" s="1">
        <v>-40.1808</v>
      </c>
      <c r="V4514" s="1" t="str">
        <f>IF(M4514=People!B$2,People!A$2,IF(M4514=People!B$3,People!A$3,IF(M4514=People!B$4,People!A$4,IF(M4514=People!B$5,People!A$5,0))))</f>
        <v>Anna Andreadi</v>
      </c>
      <c r="W4514" s="5" t="str">
        <f t="array" ref="W4514">IFERROR(INDEX(Returns!A:A,MATCH(B4514,Returns!B:B,0)),"No")</f>
        <v>No</v>
      </c>
      <c r="X4514" s="3">
        <f t="shared" si="1"/>
        <v>10</v>
      </c>
      <c r="Y4514" s="3">
        <f t="shared" si="2"/>
        <v>2018</v>
      </c>
    </row>
    <row r="4515" ht="14.25" customHeight="1">
      <c r="A4515" s="1">
        <v>4514.0</v>
      </c>
      <c r="B4515" s="3" t="s">
        <v>7565</v>
      </c>
      <c r="C4515" s="4">
        <v>43349.0</v>
      </c>
      <c r="D4515" s="4">
        <v>43351.0</v>
      </c>
      <c r="E4515" s="1" t="s">
        <v>191</v>
      </c>
      <c r="F4515" s="1" t="s">
        <v>6483</v>
      </c>
      <c r="G4515" s="1" t="s">
        <v>6484</v>
      </c>
      <c r="H4515" s="1" t="s">
        <v>29</v>
      </c>
      <c r="I4515" s="1" t="s">
        <v>30</v>
      </c>
      <c r="J4515" s="1" t="s">
        <v>187</v>
      </c>
      <c r="K4515" s="1" t="s">
        <v>107</v>
      </c>
      <c r="L4515" s="1">
        <v>77070.0</v>
      </c>
      <c r="M4515" s="1" t="s">
        <v>108</v>
      </c>
      <c r="N4515" s="1" t="s">
        <v>639</v>
      </c>
      <c r="O4515" s="1" t="s">
        <v>49</v>
      </c>
      <c r="P4515" s="1" t="s">
        <v>62</v>
      </c>
      <c r="Q4515" s="1" t="s">
        <v>640</v>
      </c>
      <c r="R4515" s="1">
        <v>10.784</v>
      </c>
      <c r="S4515" s="1">
        <v>1.0</v>
      </c>
      <c r="T4515" s="1">
        <v>0.2</v>
      </c>
      <c r="U4515" s="1">
        <v>0.8087999999999991</v>
      </c>
      <c r="V4515" s="1" t="str">
        <f>IF(M4515=People!B$2,People!A$2,IF(M4515=People!B$3,People!A$3,IF(M4515=People!B$4,People!A$4,IF(M4515=People!B$5,People!A$5,0))))</f>
        <v>Kelly Williams</v>
      </c>
      <c r="W4515" s="5" t="str">
        <f t="array" ref="W4515">IFERROR(INDEX(Returns!A:A,MATCH(B4515,Returns!B:B,0)),"No")</f>
        <v>No</v>
      </c>
      <c r="X4515" s="3">
        <f t="shared" si="1"/>
        <v>9</v>
      </c>
      <c r="Y4515" s="3">
        <f t="shared" si="2"/>
        <v>2018</v>
      </c>
    </row>
    <row r="4516" ht="14.25" customHeight="1">
      <c r="A4516" s="1">
        <v>4515.0</v>
      </c>
      <c r="B4516" s="3" t="s">
        <v>7566</v>
      </c>
      <c r="C4516" s="4">
        <v>43400.0</v>
      </c>
      <c r="D4516" s="4">
        <v>43405.0</v>
      </c>
      <c r="E4516" s="1" t="s">
        <v>26</v>
      </c>
      <c r="F4516" s="1" t="s">
        <v>5020</v>
      </c>
      <c r="G4516" s="1" t="s">
        <v>5021</v>
      </c>
      <c r="H4516" s="1" t="s">
        <v>29</v>
      </c>
      <c r="I4516" s="1" t="s">
        <v>30</v>
      </c>
      <c r="J4516" s="1" t="s">
        <v>7567</v>
      </c>
      <c r="K4516" s="1" t="s">
        <v>322</v>
      </c>
      <c r="L4516" s="1">
        <v>23666.0</v>
      </c>
      <c r="M4516" s="1" t="s">
        <v>33</v>
      </c>
      <c r="N4516" s="1" t="s">
        <v>3957</v>
      </c>
      <c r="O4516" s="1" t="s">
        <v>35</v>
      </c>
      <c r="P4516" s="1" t="s">
        <v>39</v>
      </c>
      <c r="Q4516" s="1" t="s">
        <v>3958</v>
      </c>
      <c r="R4516" s="1">
        <v>290.98</v>
      </c>
      <c r="S4516" s="1">
        <v>1.0</v>
      </c>
      <c r="T4516" s="1">
        <v>0.0</v>
      </c>
      <c r="U4516" s="1">
        <v>75.6548</v>
      </c>
      <c r="V4516" s="1" t="str">
        <f>IF(M4516=People!B$2,People!A$2,IF(M4516=People!B$3,People!A$3,IF(M4516=People!B$4,People!A$4,IF(M4516=People!B$5,People!A$5,0))))</f>
        <v>Cassandra Brandow</v>
      </c>
      <c r="W4516" s="5" t="str">
        <f t="array" ref="W4516">IFERROR(INDEX(Returns!A:A,MATCH(B4516,Returns!B:B,0)),"No")</f>
        <v>Yes</v>
      </c>
      <c r="X4516" s="3">
        <f t="shared" si="1"/>
        <v>10</v>
      </c>
      <c r="Y4516" s="3">
        <f t="shared" si="2"/>
        <v>2018</v>
      </c>
    </row>
    <row r="4517" ht="14.25" customHeight="1">
      <c r="A4517" s="1">
        <v>4516.0</v>
      </c>
      <c r="B4517" s="3" t="s">
        <v>7568</v>
      </c>
      <c r="C4517" s="4">
        <v>43760.0</v>
      </c>
      <c r="D4517" s="4">
        <v>43764.0</v>
      </c>
      <c r="E4517" s="1" t="s">
        <v>53</v>
      </c>
      <c r="F4517" s="1" t="s">
        <v>304</v>
      </c>
      <c r="G4517" s="1" t="s">
        <v>305</v>
      </c>
      <c r="H4517" s="1" t="s">
        <v>105</v>
      </c>
      <c r="I4517" s="1" t="s">
        <v>30</v>
      </c>
      <c r="J4517" s="1" t="s">
        <v>4560</v>
      </c>
      <c r="K4517" s="1" t="s">
        <v>653</v>
      </c>
      <c r="L4517" s="1">
        <v>74133.0</v>
      </c>
      <c r="M4517" s="1" t="s">
        <v>108</v>
      </c>
      <c r="N4517" s="1" t="s">
        <v>6957</v>
      </c>
      <c r="O4517" s="1" t="s">
        <v>49</v>
      </c>
      <c r="P4517" s="1" t="s">
        <v>71</v>
      </c>
      <c r="Q4517" s="1" t="s">
        <v>6958</v>
      </c>
      <c r="R4517" s="1">
        <v>36.44</v>
      </c>
      <c r="S4517" s="1">
        <v>4.0</v>
      </c>
      <c r="T4517" s="1">
        <v>0.0</v>
      </c>
      <c r="U4517" s="1">
        <v>12.0252</v>
      </c>
      <c r="V4517" s="1" t="str">
        <f>IF(M4517=People!B$2,People!A$2,IF(M4517=People!B$3,People!A$3,IF(M4517=People!B$4,People!A$4,IF(M4517=People!B$5,People!A$5,0))))</f>
        <v>Kelly Williams</v>
      </c>
      <c r="W4517" s="5" t="str">
        <f t="array" ref="W4517">IFERROR(INDEX(Returns!A:A,MATCH(B4517,Returns!B:B,0)),"No")</f>
        <v>No</v>
      </c>
      <c r="X4517" s="3">
        <f t="shared" si="1"/>
        <v>10</v>
      </c>
      <c r="Y4517" s="3">
        <f t="shared" si="2"/>
        <v>2019</v>
      </c>
    </row>
    <row r="4518" ht="14.25" customHeight="1">
      <c r="A4518" s="1">
        <v>4517.0</v>
      </c>
      <c r="B4518" s="3" t="s">
        <v>7569</v>
      </c>
      <c r="C4518" s="4">
        <v>43358.0</v>
      </c>
      <c r="D4518" s="4">
        <v>43363.0</v>
      </c>
      <c r="E4518" s="1" t="s">
        <v>53</v>
      </c>
      <c r="F4518" s="1" t="s">
        <v>2201</v>
      </c>
      <c r="G4518" s="1" t="s">
        <v>2202</v>
      </c>
      <c r="H4518" s="1" t="s">
        <v>29</v>
      </c>
      <c r="I4518" s="1" t="s">
        <v>30</v>
      </c>
      <c r="J4518" s="1" t="s">
        <v>98</v>
      </c>
      <c r="K4518" s="1" t="s">
        <v>99</v>
      </c>
      <c r="L4518" s="1">
        <v>98105.0</v>
      </c>
      <c r="M4518" s="1" t="s">
        <v>47</v>
      </c>
      <c r="N4518" s="1" t="s">
        <v>7570</v>
      </c>
      <c r="O4518" s="1" t="s">
        <v>49</v>
      </c>
      <c r="P4518" s="1" t="s">
        <v>93</v>
      </c>
      <c r="Q4518" s="1" t="s">
        <v>7571</v>
      </c>
      <c r="R4518" s="1">
        <v>21.4</v>
      </c>
      <c r="S4518" s="1">
        <v>5.0</v>
      </c>
      <c r="T4518" s="1">
        <v>0.0</v>
      </c>
      <c r="U4518" s="1">
        <v>10.058</v>
      </c>
      <c r="V4518" s="1" t="str">
        <f>IF(M4518=People!B$2,People!A$2,IF(M4518=People!B$3,People!A$3,IF(M4518=People!B$4,People!A$4,IF(M4518=People!B$5,People!A$5,0))))</f>
        <v>Anna Andreadi</v>
      </c>
      <c r="W4518" s="5" t="str">
        <f t="array" ref="W4518">IFERROR(INDEX(Returns!A:A,MATCH(B4518,Returns!B:B,0)),"No")</f>
        <v>No</v>
      </c>
      <c r="X4518" s="3">
        <f t="shared" si="1"/>
        <v>9</v>
      </c>
      <c r="Y4518" s="3">
        <f t="shared" si="2"/>
        <v>2018</v>
      </c>
    </row>
    <row r="4519" ht="14.25" customHeight="1">
      <c r="A4519" s="1">
        <v>4518.0</v>
      </c>
      <c r="B4519" s="3" t="s">
        <v>7569</v>
      </c>
      <c r="C4519" s="4">
        <v>43358.0</v>
      </c>
      <c r="D4519" s="4">
        <v>43363.0</v>
      </c>
      <c r="E4519" s="1" t="s">
        <v>53</v>
      </c>
      <c r="F4519" s="1" t="s">
        <v>2201</v>
      </c>
      <c r="G4519" s="1" t="s">
        <v>2202</v>
      </c>
      <c r="H4519" s="1" t="s">
        <v>29</v>
      </c>
      <c r="I4519" s="1" t="s">
        <v>30</v>
      </c>
      <c r="J4519" s="1" t="s">
        <v>98</v>
      </c>
      <c r="K4519" s="1" t="s">
        <v>99</v>
      </c>
      <c r="L4519" s="1">
        <v>98105.0</v>
      </c>
      <c r="M4519" s="1" t="s">
        <v>47</v>
      </c>
      <c r="N4519" s="1" t="s">
        <v>2062</v>
      </c>
      <c r="O4519" s="1" t="s">
        <v>49</v>
      </c>
      <c r="P4519" s="1" t="s">
        <v>78</v>
      </c>
      <c r="Q4519" s="1" t="s">
        <v>2063</v>
      </c>
      <c r="R4519" s="1">
        <v>48.664</v>
      </c>
      <c r="S4519" s="1">
        <v>7.0</v>
      </c>
      <c r="T4519" s="1">
        <v>0.2</v>
      </c>
      <c r="U4519" s="1">
        <v>15.8158</v>
      </c>
      <c r="V4519" s="1" t="str">
        <f>IF(M4519=People!B$2,People!A$2,IF(M4519=People!B$3,People!A$3,IF(M4519=People!B$4,People!A$4,IF(M4519=People!B$5,People!A$5,0))))</f>
        <v>Anna Andreadi</v>
      </c>
      <c r="W4519" s="5" t="str">
        <f t="array" ref="W4519">IFERROR(INDEX(Returns!A:A,MATCH(B4519,Returns!B:B,0)),"No")</f>
        <v>No</v>
      </c>
      <c r="X4519" s="3">
        <f t="shared" si="1"/>
        <v>9</v>
      </c>
      <c r="Y4519" s="3">
        <f t="shared" si="2"/>
        <v>2018</v>
      </c>
    </row>
    <row r="4520" ht="14.25" customHeight="1">
      <c r="A4520" s="1">
        <v>4519.0</v>
      </c>
      <c r="B4520" s="3" t="s">
        <v>7572</v>
      </c>
      <c r="C4520" s="4">
        <v>43368.0</v>
      </c>
      <c r="D4520" s="4">
        <v>43374.0</v>
      </c>
      <c r="E4520" s="1" t="s">
        <v>53</v>
      </c>
      <c r="F4520" s="1" t="s">
        <v>4141</v>
      </c>
      <c r="G4520" s="1" t="s">
        <v>4142</v>
      </c>
      <c r="H4520" s="1" t="s">
        <v>29</v>
      </c>
      <c r="I4520" s="1" t="s">
        <v>30</v>
      </c>
      <c r="J4520" s="1" t="s">
        <v>130</v>
      </c>
      <c r="K4520" s="1" t="s">
        <v>46</v>
      </c>
      <c r="L4520" s="1">
        <v>94109.0</v>
      </c>
      <c r="M4520" s="1" t="s">
        <v>47</v>
      </c>
      <c r="N4520" s="1" t="s">
        <v>684</v>
      </c>
      <c r="O4520" s="1" t="s">
        <v>49</v>
      </c>
      <c r="P4520" s="1" t="s">
        <v>71</v>
      </c>
      <c r="Q4520" s="1" t="s">
        <v>685</v>
      </c>
      <c r="R4520" s="1">
        <v>16.56</v>
      </c>
      <c r="S4520" s="1">
        <v>4.0</v>
      </c>
      <c r="T4520" s="1">
        <v>0.0</v>
      </c>
      <c r="U4520" s="1">
        <v>6.9552</v>
      </c>
      <c r="V4520" s="1" t="str">
        <f>IF(M4520=People!B$2,People!A$2,IF(M4520=People!B$3,People!A$3,IF(M4520=People!B$4,People!A$4,IF(M4520=People!B$5,People!A$5,0))))</f>
        <v>Anna Andreadi</v>
      </c>
      <c r="W4520" s="5" t="str">
        <f t="array" ref="W4520">IFERROR(INDEX(Returns!A:A,MATCH(B4520,Returns!B:B,0)),"No")</f>
        <v>No</v>
      </c>
      <c r="X4520" s="3">
        <f t="shared" si="1"/>
        <v>9</v>
      </c>
      <c r="Y4520" s="3">
        <f t="shared" si="2"/>
        <v>2018</v>
      </c>
    </row>
    <row r="4521" ht="14.25" customHeight="1">
      <c r="A4521" s="1">
        <v>4520.0</v>
      </c>
      <c r="B4521" s="3" t="s">
        <v>7573</v>
      </c>
      <c r="C4521" s="4">
        <v>43626.0</v>
      </c>
      <c r="D4521" s="4">
        <v>43630.0</v>
      </c>
      <c r="E4521" s="1" t="s">
        <v>53</v>
      </c>
      <c r="F4521" s="1" t="s">
        <v>4604</v>
      </c>
      <c r="G4521" s="1" t="s">
        <v>4605</v>
      </c>
      <c r="H4521" s="1" t="s">
        <v>44</v>
      </c>
      <c r="I4521" s="1" t="s">
        <v>30</v>
      </c>
      <c r="J4521" s="1" t="s">
        <v>1529</v>
      </c>
      <c r="K4521" s="1" t="s">
        <v>57</v>
      </c>
      <c r="L4521" s="1">
        <v>32216.0</v>
      </c>
      <c r="M4521" s="1" t="s">
        <v>33</v>
      </c>
      <c r="N4521" s="1" t="s">
        <v>7574</v>
      </c>
      <c r="O4521" s="1" t="s">
        <v>49</v>
      </c>
      <c r="P4521" s="1" t="s">
        <v>62</v>
      </c>
      <c r="Q4521" s="1" t="s">
        <v>7575</v>
      </c>
      <c r="R4521" s="1">
        <v>1347.52</v>
      </c>
      <c r="S4521" s="1">
        <v>8.0</v>
      </c>
      <c r="T4521" s="1">
        <v>0.2</v>
      </c>
      <c r="U4521" s="1">
        <v>84.2199999999999</v>
      </c>
      <c r="V4521" s="1" t="str">
        <f>IF(M4521=People!B$2,People!A$2,IF(M4521=People!B$3,People!A$3,IF(M4521=People!B$4,People!A$4,IF(M4521=People!B$5,People!A$5,0))))</f>
        <v>Cassandra Brandow</v>
      </c>
      <c r="W4521" s="5" t="str">
        <f t="array" ref="W4521">IFERROR(INDEX(Returns!A:A,MATCH(B4521,Returns!B:B,0)),"No")</f>
        <v>No</v>
      </c>
      <c r="X4521" s="3">
        <f t="shared" si="1"/>
        <v>6</v>
      </c>
      <c r="Y4521" s="3">
        <f t="shared" si="2"/>
        <v>2019</v>
      </c>
    </row>
    <row r="4522" ht="14.25" customHeight="1">
      <c r="A4522" s="1">
        <v>4521.0</v>
      </c>
      <c r="B4522" s="3" t="s">
        <v>7576</v>
      </c>
      <c r="C4522" s="4">
        <v>42420.0</v>
      </c>
      <c r="D4522" s="4">
        <v>42426.0</v>
      </c>
      <c r="E4522" s="1" t="s">
        <v>53</v>
      </c>
      <c r="F4522" s="1" t="s">
        <v>211</v>
      </c>
      <c r="G4522" s="1" t="s">
        <v>212</v>
      </c>
      <c r="H4522" s="1" t="s">
        <v>44</v>
      </c>
      <c r="I4522" s="1" t="s">
        <v>30</v>
      </c>
      <c r="J4522" s="1" t="s">
        <v>1472</v>
      </c>
      <c r="K4522" s="1" t="s">
        <v>257</v>
      </c>
      <c r="L4522" s="1">
        <v>47374.0</v>
      </c>
      <c r="M4522" s="1" t="s">
        <v>108</v>
      </c>
      <c r="N4522" s="1" t="s">
        <v>4806</v>
      </c>
      <c r="O4522" s="1" t="s">
        <v>74</v>
      </c>
      <c r="P4522" s="1" t="s">
        <v>164</v>
      </c>
      <c r="Q4522" s="1" t="s">
        <v>4807</v>
      </c>
      <c r="R4522" s="1">
        <v>62.31</v>
      </c>
      <c r="S4522" s="1">
        <v>3.0</v>
      </c>
      <c r="T4522" s="1">
        <v>0.0</v>
      </c>
      <c r="U4522" s="1">
        <v>22.4316</v>
      </c>
      <c r="V4522" s="1" t="str">
        <f>IF(M4522=People!B$2,People!A$2,IF(M4522=People!B$3,People!A$3,IF(M4522=People!B$4,People!A$4,IF(M4522=People!B$5,People!A$5,0))))</f>
        <v>Kelly Williams</v>
      </c>
      <c r="W4522" s="5" t="str">
        <f t="array" ref="W4522">IFERROR(INDEX(Returns!A:A,MATCH(B4522,Returns!B:B,0)),"No")</f>
        <v>No</v>
      </c>
      <c r="X4522" s="3">
        <f t="shared" si="1"/>
        <v>2</v>
      </c>
      <c r="Y4522" s="3">
        <f t="shared" si="2"/>
        <v>2016</v>
      </c>
    </row>
    <row r="4523" ht="14.25" customHeight="1">
      <c r="A4523" s="1">
        <v>4522.0</v>
      </c>
      <c r="B4523" s="3" t="s">
        <v>7576</v>
      </c>
      <c r="C4523" s="4">
        <v>42420.0</v>
      </c>
      <c r="D4523" s="4">
        <v>42426.0</v>
      </c>
      <c r="E4523" s="1" t="s">
        <v>53</v>
      </c>
      <c r="F4523" s="1" t="s">
        <v>211</v>
      </c>
      <c r="G4523" s="1" t="s">
        <v>212</v>
      </c>
      <c r="H4523" s="1" t="s">
        <v>44</v>
      </c>
      <c r="I4523" s="1" t="s">
        <v>30</v>
      </c>
      <c r="J4523" s="1" t="s">
        <v>1472</v>
      </c>
      <c r="K4523" s="1" t="s">
        <v>257</v>
      </c>
      <c r="L4523" s="1">
        <v>47374.0</v>
      </c>
      <c r="M4523" s="1" t="s">
        <v>108</v>
      </c>
      <c r="N4523" s="1" t="s">
        <v>2077</v>
      </c>
      <c r="O4523" s="1" t="s">
        <v>35</v>
      </c>
      <c r="P4523" s="1" t="s">
        <v>68</v>
      </c>
      <c r="Q4523" s="1" t="s">
        <v>2078</v>
      </c>
      <c r="R4523" s="1">
        <v>20.32</v>
      </c>
      <c r="S4523" s="1">
        <v>4.0</v>
      </c>
      <c r="T4523" s="1">
        <v>0.0</v>
      </c>
      <c r="U4523" s="1">
        <v>6.9088</v>
      </c>
      <c r="V4523" s="1" t="str">
        <f>IF(M4523=People!B$2,People!A$2,IF(M4523=People!B$3,People!A$3,IF(M4523=People!B$4,People!A$4,IF(M4523=People!B$5,People!A$5,0))))</f>
        <v>Kelly Williams</v>
      </c>
      <c r="W4523" s="5" t="str">
        <f t="array" ref="W4523">IFERROR(INDEX(Returns!A:A,MATCH(B4523,Returns!B:B,0)),"No")</f>
        <v>No</v>
      </c>
      <c r="X4523" s="3">
        <f t="shared" si="1"/>
        <v>2</v>
      </c>
      <c r="Y4523" s="3">
        <f t="shared" si="2"/>
        <v>2016</v>
      </c>
    </row>
    <row r="4524" ht="14.25" customHeight="1">
      <c r="A4524" s="1">
        <v>4523.0</v>
      </c>
      <c r="B4524" s="3" t="s">
        <v>7577</v>
      </c>
      <c r="C4524" s="4">
        <v>43516.0</v>
      </c>
      <c r="D4524" s="4">
        <v>43521.0</v>
      </c>
      <c r="E4524" s="1" t="s">
        <v>26</v>
      </c>
      <c r="F4524" s="1" t="s">
        <v>1390</v>
      </c>
      <c r="G4524" s="1" t="s">
        <v>1391</v>
      </c>
      <c r="H4524" s="1" t="s">
        <v>44</v>
      </c>
      <c r="I4524" s="1" t="s">
        <v>30</v>
      </c>
      <c r="J4524" s="1" t="s">
        <v>1481</v>
      </c>
      <c r="K4524" s="1" t="s">
        <v>460</v>
      </c>
      <c r="L4524" s="1">
        <v>80027.0</v>
      </c>
      <c r="M4524" s="1" t="s">
        <v>47</v>
      </c>
      <c r="N4524" s="1" t="s">
        <v>5440</v>
      </c>
      <c r="O4524" s="1" t="s">
        <v>49</v>
      </c>
      <c r="P4524" s="1" t="s">
        <v>272</v>
      </c>
      <c r="Q4524" s="1" t="s">
        <v>566</v>
      </c>
      <c r="R4524" s="1">
        <v>9.432</v>
      </c>
      <c r="S4524" s="1">
        <v>3.0</v>
      </c>
      <c r="T4524" s="1">
        <v>0.2</v>
      </c>
      <c r="U4524" s="1">
        <v>3.0654</v>
      </c>
      <c r="V4524" s="1" t="str">
        <f>IF(M4524=People!B$2,People!A$2,IF(M4524=People!B$3,People!A$3,IF(M4524=People!B$4,People!A$4,IF(M4524=People!B$5,People!A$5,0))))</f>
        <v>Anna Andreadi</v>
      </c>
      <c r="W4524" s="5" t="str">
        <f t="array" ref="W4524">IFERROR(INDEX(Returns!A:A,MATCH(B4524,Returns!B:B,0)),"No")</f>
        <v>No</v>
      </c>
      <c r="X4524" s="3">
        <f t="shared" si="1"/>
        <v>2</v>
      </c>
      <c r="Y4524" s="3">
        <f t="shared" si="2"/>
        <v>2019</v>
      </c>
    </row>
    <row r="4525" ht="14.25" customHeight="1">
      <c r="A4525" s="1">
        <v>4524.0</v>
      </c>
      <c r="B4525" s="3" t="s">
        <v>7578</v>
      </c>
      <c r="C4525" s="4">
        <v>42676.0</v>
      </c>
      <c r="D4525" s="4">
        <v>42680.0</v>
      </c>
      <c r="E4525" s="1" t="s">
        <v>53</v>
      </c>
      <c r="F4525" s="1" t="s">
        <v>7429</v>
      </c>
      <c r="G4525" s="1" t="s">
        <v>7430</v>
      </c>
      <c r="H4525" s="1" t="s">
        <v>29</v>
      </c>
      <c r="I4525" s="1" t="s">
        <v>30</v>
      </c>
      <c r="J4525" s="1" t="s">
        <v>269</v>
      </c>
      <c r="K4525" s="1" t="s">
        <v>270</v>
      </c>
      <c r="L4525" s="1">
        <v>10024.0</v>
      </c>
      <c r="M4525" s="1" t="s">
        <v>151</v>
      </c>
      <c r="N4525" s="1" t="s">
        <v>2501</v>
      </c>
      <c r="O4525" s="1" t="s">
        <v>49</v>
      </c>
      <c r="P4525" s="1" t="s">
        <v>50</v>
      </c>
      <c r="Q4525" s="1" t="s">
        <v>2502</v>
      </c>
      <c r="R4525" s="1">
        <v>34.86</v>
      </c>
      <c r="S4525" s="1">
        <v>7.0</v>
      </c>
      <c r="T4525" s="1">
        <v>0.0</v>
      </c>
      <c r="U4525" s="1">
        <v>16.0356</v>
      </c>
      <c r="V4525" s="1" t="str">
        <f>IF(M4525=People!B$2,People!A$2,IF(M4525=People!B$3,People!A$3,IF(M4525=People!B$4,People!A$4,IF(M4525=People!B$5,People!A$5,0))))</f>
        <v>Chuck Magee</v>
      </c>
      <c r="W4525" s="5" t="str">
        <f t="array" ref="W4525">IFERROR(INDEX(Returns!A:A,MATCH(B4525,Returns!B:B,0)),"No")</f>
        <v>No</v>
      </c>
      <c r="X4525" s="3">
        <f t="shared" si="1"/>
        <v>11</v>
      </c>
      <c r="Y4525" s="3">
        <f t="shared" si="2"/>
        <v>2016</v>
      </c>
    </row>
    <row r="4526" ht="14.25" customHeight="1">
      <c r="A4526" s="1">
        <v>4525.0</v>
      </c>
      <c r="B4526" s="3" t="s">
        <v>7578</v>
      </c>
      <c r="C4526" s="4">
        <v>42676.0</v>
      </c>
      <c r="D4526" s="4">
        <v>42680.0</v>
      </c>
      <c r="E4526" s="1" t="s">
        <v>53</v>
      </c>
      <c r="F4526" s="1" t="s">
        <v>7429</v>
      </c>
      <c r="G4526" s="1" t="s">
        <v>7430</v>
      </c>
      <c r="H4526" s="1" t="s">
        <v>29</v>
      </c>
      <c r="I4526" s="1" t="s">
        <v>30</v>
      </c>
      <c r="J4526" s="1" t="s">
        <v>269</v>
      </c>
      <c r="K4526" s="1" t="s">
        <v>270</v>
      </c>
      <c r="L4526" s="1">
        <v>10024.0</v>
      </c>
      <c r="M4526" s="1" t="s">
        <v>151</v>
      </c>
      <c r="N4526" s="1" t="s">
        <v>3708</v>
      </c>
      <c r="O4526" s="1" t="s">
        <v>35</v>
      </c>
      <c r="P4526" s="1" t="s">
        <v>68</v>
      </c>
      <c r="Q4526" s="1" t="s">
        <v>3709</v>
      </c>
      <c r="R4526" s="1">
        <v>89.34</v>
      </c>
      <c r="S4526" s="1">
        <v>6.0</v>
      </c>
      <c r="T4526" s="1">
        <v>0.0</v>
      </c>
      <c r="U4526" s="1">
        <v>24.1218</v>
      </c>
      <c r="V4526" s="1" t="str">
        <f>IF(M4526=People!B$2,People!A$2,IF(M4526=People!B$3,People!A$3,IF(M4526=People!B$4,People!A$4,IF(M4526=People!B$5,People!A$5,0))))</f>
        <v>Chuck Magee</v>
      </c>
      <c r="W4526" s="5" t="str">
        <f t="array" ref="W4526">IFERROR(INDEX(Returns!A:A,MATCH(B4526,Returns!B:B,0)),"No")</f>
        <v>No</v>
      </c>
      <c r="X4526" s="3">
        <f t="shared" si="1"/>
        <v>11</v>
      </c>
      <c r="Y4526" s="3">
        <f t="shared" si="2"/>
        <v>2016</v>
      </c>
    </row>
    <row r="4527" ht="14.25" customHeight="1">
      <c r="A4527" s="1">
        <v>4526.0</v>
      </c>
      <c r="B4527" s="3" t="s">
        <v>7579</v>
      </c>
      <c r="C4527" s="4">
        <v>43663.0</v>
      </c>
      <c r="D4527" s="4">
        <v>43669.0</v>
      </c>
      <c r="E4527" s="1" t="s">
        <v>53</v>
      </c>
      <c r="F4527" s="1" t="s">
        <v>2799</v>
      </c>
      <c r="G4527" s="1" t="s">
        <v>2800</v>
      </c>
      <c r="H4527" s="1" t="s">
        <v>105</v>
      </c>
      <c r="I4527" s="1" t="s">
        <v>30</v>
      </c>
      <c r="J4527" s="1" t="s">
        <v>7580</v>
      </c>
      <c r="K4527" s="1" t="s">
        <v>270</v>
      </c>
      <c r="L4527" s="1">
        <v>13440.0</v>
      </c>
      <c r="M4527" s="1" t="s">
        <v>151</v>
      </c>
      <c r="N4527" s="1" t="s">
        <v>656</v>
      </c>
      <c r="O4527" s="1" t="s">
        <v>74</v>
      </c>
      <c r="P4527" s="1" t="s">
        <v>75</v>
      </c>
      <c r="Q4527" s="1" t="s">
        <v>657</v>
      </c>
      <c r="R4527" s="1">
        <v>269.98</v>
      </c>
      <c r="S4527" s="1">
        <v>2.0</v>
      </c>
      <c r="T4527" s="1">
        <v>0.0</v>
      </c>
      <c r="U4527" s="1">
        <v>67.495</v>
      </c>
      <c r="V4527" s="1" t="str">
        <f>IF(M4527=People!B$2,People!A$2,IF(M4527=People!B$3,People!A$3,IF(M4527=People!B$4,People!A$4,IF(M4527=People!B$5,People!A$5,0))))</f>
        <v>Chuck Magee</v>
      </c>
      <c r="W4527" s="5" t="str">
        <f t="array" ref="W4527">IFERROR(INDEX(Returns!A:A,MATCH(B4527,Returns!B:B,0)),"No")</f>
        <v>Yes</v>
      </c>
      <c r="X4527" s="3">
        <f t="shared" si="1"/>
        <v>7</v>
      </c>
      <c r="Y4527" s="3">
        <f t="shared" si="2"/>
        <v>2019</v>
      </c>
    </row>
    <row r="4528" ht="14.25" customHeight="1">
      <c r="A4528" s="1">
        <v>4527.0</v>
      </c>
      <c r="B4528" s="3" t="s">
        <v>7579</v>
      </c>
      <c r="C4528" s="4">
        <v>43663.0</v>
      </c>
      <c r="D4528" s="4">
        <v>43669.0</v>
      </c>
      <c r="E4528" s="1" t="s">
        <v>53</v>
      </c>
      <c r="F4528" s="1" t="s">
        <v>2799</v>
      </c>
      <c r="G4528" s="1" t="s">
        <v>2800</v>
      </c>
      <c r="H4528" s="1" t="s">
        <v>105</v>
      </c>
      <c r="I4528" s="1" t="s">
        <v>30</v>
      </c>
      <c r="J4528" s="1" t="s">
        <v>7580</v>
      </c>
      <c r="K4528" s="1" t="s">
        <v>270</v>
      </c>
      <c r="L4528" s="1">
        <v>13440.0</v>
      </c>
      <c r="M4528" s="1" t="s">
        <v>151</v>
      </c>
      <c r="N4528" s="1" t="s">
        <v>7581</v>
      </c>
      <c r="O4528" s="1" t="s">
        <v>49</v>
      </c>
      <c r="P4528" s="1" t="s">
        <v>93</v>
      </c>
      <c r="Q4528" s="1" t="s">
        <v>7582</v>
      </c>
      <c r="R4528" s="1">
        <v>99.9</v>
      </c>
      <c r="S4528" s="1">
        <v>5.0</v>
      </c>
      <c r="T4528" s="1">
        <v>0.0</v>
      </c>
      <c r="U4528" s="1">
        <v>47.952</v>
      </c>
      <c r="V4528" s="1" t="str">
        <f>IF(M4528=People!B$2,People!A$2,IF(M4528=People!B$3,People!A$3,IF(M4528=People!B$4,People!A$4,IF(M4528=People!B$5,People!A$5,0))))</f>
        <v>Chuck Magee</v>
      </c>
      <c r="W4528" s="5" t="str">
        <f t="array" ref="W4528">IFERROR(INDEX(Returns!A:A,MATCH(B4528,Returns!B:B,0)),"No")</f>
        <v>Yes</v>
      </c>
      <c r="X4528" s="3">
        <f t="shared" si="1"/>
        <v>7</v>
      </c>
      <c r="Y4528" s="3">
        <f t="shared" si="2"/>
        <v>2019</v>
      </c>
    </row>
    <row r="4529" ht="14.25" customHeight="1">
      <c r="A4529" s="1">
        <v>4528.0</v>
      </c>
      <c r="B4529" s="3" t="s">
        <v>7579</v>
      </c>
      <c r="C4529" s="4">
        <v>43663.0</v>
      </c>
      <c r="D4529" s="4">
        <v>43669.0</v>
      </c>
      <c r="E4529" s="1" t="s">
        <v>53</v>
      </c>
      <c r="F4529" s="1" t="s">
        <v>2799</v>
      </c>
      <c r="G4529" s="1" t="s">
        <v>2800</v>
      </c>
      <c r="H4529" s="1" t="s">
        <v>105</v>
      </c>
      <c r="I4529" s="1" t="s">
        <v>30</v>
      </c>
      <c r="J4529" s="1" t="s">
        <v>7580</v>
      </c>
      <c r="K4529" s="1" t="s">
        <v>270</v>
      </c>
      <c r="L4529" s="1">
        <v>13440.0</v>
      </c>
      <c r="M4529" s="1" t="s">
        <v>151</v>
      </c>
      <c r="N4529" s="1" t="s">
        <v>173</v>
      </c>
      <c r="O4529" s="1" t="s">
        <v>35</v>
      </c>
      <c r="P4529" s="1" t="s">
        <v>68</v>
      </c>
      <c r="Q4529" s="1" t="s">
        <v>5428</v>
      </c>
      <c r="R4529" s="1">
        <v>39.08</v>
      </c>
      <c r="S4529" s="1">
        <v>4.0</v>
      </c>
      <c r="T4529" s="1">
        <v>0.0</v>
      </c>
      <c r="U4529" s="1">
        <v>14.4596</v>
      </c>
      <c r="V4529" s="1" t="str">
        <f>IF(M4529=People!B$2,People!A$2,IF(M4529=People!B$3,People!A$3,IF(M4529=People!B$4,People!A$4,IF(M4529=People!B$5,People!A$5,0))))</f>
        <v>Chuck Magee</v>
      </c>
      <c r="W4529" s="5" t="str">
        <f t="array" ref="W4529">IFERROR(INDEX(Returns!A:A,MATCH(B4529,Returns!B:B,0)),"No")</f>
        <v>Yes</v>
      </c>
      <c r="X4529" s="3">
        <f t="shared" si="1"/>
        <v>7</v>
      </c>
      <c r="Y4529" s="3">
        <f t="shared" si="2"/>
        <v>2019</v>
      </c>
    </row>
    <row r="4530" ht="14.25" customHeight="1">
      <c r="A4530" s="1">
        <v>4529.0</v>
      </c>
      <c r="B4530" s="3" t="s">
        <v>7583</v>
      </c>
      <c r="C4530" s="4">
        <v>43716.0</v>
      </c>
      <c r="D4530" s="4">
        <v>43718.0</v>
      </c>
      <c r="E4530" s="1" t="s">
        <v>26</v>
      </c>
      <c r="F4530" s="1" t="s">
        <v>2301</v>
      </c>
      <c r="G4530" s="1" t="s">
        <v>2302</v>
      </c>
      <c r="H4530" s="1" t="s">
        <v>44</v>
      </c>
      <c r="I4530" s="1" t="s">
        <v>30</v>
      </c>
      <c r="J4530" s="1" t="s">
        <v>5190</v>
      </c>
      <c r="K4530" s="1" t="s">
        <v>501</v>
      </c>
      <c r="L4530" s="1">
        <v>43302.0</v>
      </c>
      <c r="M4530" s="1" t="s">
        <v>151</v>
      </c>
      <c r="N4530" s="1" t="s">
        <v>5390</v>
      </c>
      <c r="O4530" s="1" t="s">
        <v>74</v>
      </c>
      <c r="P4530" s="1" t="s">
        <v>164</v>
      </c>
      <c r="Q4530" s="1" t="s">
        <v>5391</v>
      </c>
      <c r="R4530" s="1">
        <v>116.832</v>
      </c>
      <c r="S4530" s="1">
        <v>4.0</v>
      </c>
      <c r="T4530" s="1">
        <v>0.2</v>
      </c>
      <c r="U4530" s="1">
        <v>33.5892</v>
      </c>
      <c r="V4530" s="1" t="str">
        <f>IF(M4530=People!B$2,People!A$2,IF(M4530=People!B$3,People!A$3,IF(M4530=People!B$4,People!A$4,IF(M4530=People!B$5,People!A$5,0))))</f>
        <v>Chuck Magee</v>
      </c>
      <c r="W4530" s="5" t="str">
        <f t="array" ref="W4530">IFERROR(INDEX(Returns!A:A,MATCH(B4530,Returns!B:B,0)),"No")</f>
        <v>No</v>
      </c>
      <c r="X4530" s="3">
        <f t="shared" si="1"/>
        <v>9</v>
      </c>
      <c r="Y4530" s="3">
        <f t="shared" si="2"/>
        <v>2019</v>
      </c>
    </row>
    <row r="4531" ht="14.25" customHeight="1">
      <c r="A4531" s="1">
        <v>4530.0</v>
      </c>
      <c r="B4531" s="3" t="s">
        <v>7584</v>
      </c>
      <c r="C4531" s="4">
        <v>43418.0</v>
      </c>
      <c r="D4531" s="4">
        <v>43422.0</v>
      </c>
      <c r="E4531" s="1" t="s">
        <v>53</v>
      </c>
      <c r="F4531" s="1" t="s">
        <v>951</v>
      </c>
      <c r="G4531" s="1" t="s">
        <v>952</v>
      </c>
      <c r="H4531" s="1" t="s">
        <v>29</v>
      </c>
      <c r="I4531" s="1" t="s">
        <v>30</v>
      </c>
      <c r="J4531" s="1" t="s">
        <v>187</v>
      </c>
      <c r="K4531" s="1" t="s">
        <v>107</v>
      </c>
      <c r="L4531" s="1">
        <v>77041.0</v>
      </c>
      <c r="M4531" s="1" t="s">
        <v>108</v>
      </c>
      <c r="N4531" s="1" t="s">
        <v>4867</v>
      </c>
      <c r="O4531" s="1" t="s">
        <v>49</v>
      </c>
      <c r="P4531" s="1" t="s">
        <v>78</v>
      </c>
      <c r="Q4531" s="1" t="s">
        <v>4868</v>
      </c>
      <c r="R4531" s="1">
        <v>2.296</v>
      </c>
      <c r="S4531" s="1">
        <v>2.0</v>
      </c>
      <c r="T4531" s="1">
        <v>0.8</v>
      </c>
      <c r="U4531" s="1">
        <v>-3.9032</v>
      </c>
      <c r="V4531" s="1" t="str">
        <f>IF(M4531=People!B$2,People!A$2,IF(M4531=People!B$3,People!A$3,IF(M4531=People!B$4,People!A$4,IF(M4531=People!B$5,People!A$5,0))))</f>
        <v>Kelly Williams</v>
      </c>
      <c r="W4531" s="5" t="str">
        <f t="array" ref="W4531">IFERROR(INDEX(Returns!A:A,MATCH(B4531,Returns!B:B,0)),"No")</f>
        <v>No</v>
      </c>
      <c r="X4531" s="3">
        <f t="shared" si="1"/>
        <v>11</v>
      </c>
      <c r="Y4531" s="3">
        <f t="shared" si="2"/>
        <v>2018</v>
      </c>
    </row>
    <row r="4532" ht="14.25" customHeight="1">
      <c r="A4532" s="1">
        <v>4531.0</v>
      </c>
      <c r="B4532" s="3" t="s">
        <v>7585</v>
      </c>
      <c r="C4532" s="4">
        <v>43418.0</v>
      </c>
      <c r="D4532" s="4">
        <v>43421.0</v>
      </c>
      <c r="E4532" s="1" t="s">
        <v>191</v>
      </c>
      <c r="F4532" s="1" t="s">
        <v>804</v>
      </c>
      <c r="G4532" s="1" t="s">
        <v>805</v>
      </c>
      <c r="H4532" s="1" t="s">
        <v>29</v>
      </c>
      <c r="I4532" s="1" t="s">
        <v>30</v>
      </c>
      <c r="J4532" s="1" t="s">
        <v>269</v>
      </c>
      <c r="K4532" s="1" t="s">
        <v>270</v>
      </c>
      <c r="L4532" s="1">
        <v>10009.0</v>
      </c>
      <c r="M4532" s="1" t="s">
        <v>151</v>
      </c>
      <c r="N4532" s="1" t="s">
        <v>2464</v>
      </c>
      <c r="O4532" s="1" t="s">
        <v>35</v>
      </c>
      <c r="P4532" s="1" t="s">
        <v>39</v>
      </c>
      <c r="Q4532" s="1" t="s">
        <v>2465</v>
      </c>
      <c r="R4532" s="1">
        <v>408.006</v>
      </c>
      <c r="S4532" s="1">
        <v>2.0</v>
      </c>
      <c r="T4532" s="1">
        <v>0.1</v>
      </c>
      <c r="U4532" s="1">
        <v>72.5344</v>
      </c>
      <c r="V4532" s="1" t="str">
        <f>IF(M4532=People!B$2,People!A$2,IF(M4532=People!B$3,People!A$3,IF(M4532=People!B$4,People!A$4,IF(M4532=People!B$5,People!A$5,0))))</f>
        <v>Chuck Magee</v>
      </c>
      <c r="W4532" s="5" t="str">
        <f t="array" ref="W4532">IFERROR(INDEX(Returns!A:A,MATCH(B4532,Returns!B:B,0)),"No")</f>
        <v>No</v>
      </c>
      <c r="X4532" s="3">
        <f t="shared" si="1"/>
        <v>11</v>
      </c>
      <c r="Y4532" s="3">
        <f t="shared" si="2"/>
        <v>2018</v>
      </c>
    </row>
    <row r="4533" ht="14.25" customHeight="1">
      <c r="A4533" s="1">
        <v>4532.0</v>
      </c>
      <c r="B4533" s="3" t="s">
        <v>7585</v>
      </c>
      <c r="C4533" s="4">
        <v>43418.0</v>
      </c>
      <c r="D4533" s="4">
        <v>43421.0</v>
      </c>
      <c r="E4533" s="1" t="s">
        <v>191</v>
      </c>
      <c r="F4533" s="1" t="s">
        <v>804</v>
      </c>
      <c r="G4533" s="1" t="s">
        <v>805</v>
      </c>
      <c r="H4533" s="1" t="s">
        <v>29</v>
      </c>
      <c r="I4533" s="1" t="s">
        <v>30</v>
      </c>
      <c r="J4533" s="1" t="s">
        <v>269</v>
      </c>
      <c r="K4533" s="1" t="s">
        <v>270</v>
      </c>
      <c r="L4533" s="1">
        <v>10009.0</v>
      </c>
      <c r="M4533" s="1" t="s">
        <v>151</v>
      </c>
      <c r="N4533" s="1" t="s">
        <v>639</v>
      </c>
      <c r="O4533" s="1" t="s">
        <v>49</v>
      </c>
      <c r="P4533" s="1" t="s">
        <v>62</v>
      </c>
      <c r="Q4533" s="1" t="s">
        <v>640</v>
      </c>
      <c r="R4533" s="1">
        <v>40.44</v>
      </c>
      <c r="S4533" s="1">
        <v>3.0</v>
      </c>
      <c r="T4533" s="1">
        <v>0.0</v>
      </c>
      <c r="U4533" s="1">
        <v>10.5144</v>
      </c>
      <c r="V4533" s="1" t="str">
        <f>IF(M4533=People!B$2,People!A$2,IF(M4533=People!B$3,People!A$3,IF(M4533=People!B$4,People!A$4,IF(M4533=People!B$5,People!A$5,0))))</f>
        <v>Chuck Magee</v>
      </c>
      <c r="W4533" s="5" t="str">
        <f t="array" ref="W4533">IFERROR(INDEX(Returns!A:A,MATCH(B4533,Returns!B:B,0)),"No")</f>
        <v>No</v>
      </c>
      <c r="X4533" s="3">
        <f t="shared" si="1"/>
        <v>11</v>
      </c>
      <c r="Y4533" s="3">
        <f t="shared" si="2"/>
        <v>2018</v>
      </c>
    </row>
    <row r="4534" ht="14.25" customHeight="1">
      <c r="A4534" s="1">
        <v>4533.0</v>
      </c>
      <c r="B4534" s="3" t="s">
        <v>7586</v>
      </c>
      <c r="C4534" s="4">
        <v>42653.0</v>
      </c>
      <c r="D4534" s="4">
        <v>42653.0</v>
      </c>
      <c r="E4534" s="1" t="s">
        <v>1296</v>
      </c>
      <c r="F4534" s="1" t="s">
        <v>1607</v>
      </c>
      <c r="G4534" s="1" t="s">
        <v>1608</v>
      </c>
      <c r="H4534" s="1" t="s">
        <v>105</v>
      </c>
      <c r="I4534" s="1" t="s">
        <v>30</v>
      </c>
      <c r="J4534" s="1" t="s">
        <v>5112</v>
      </c>
      <c r="K4534" s="1" t="s">
        <v>46</v>
      </c>
      <c r="L4534" s="1">
        <v>95336.0</v>
      </c>
      <c r="M4534" s="1" t="s">
        <v>47</v>
      </c>
      <c r="N4534" s="1" t="s">
        <v>152</v>
      </c>
      <c r="O4534" s="1" t="s">
        <v>35</v>
      </c>
      <c r="P4534" s="1" t="s">
        <v>39</v>
      </c>
      <c r="Q4534" s="1" t="s">
        <v>153</v>
      </c>
      <c r="R4534" s="1">
        <v>122.352</v>
      </c>
      <c r="S4534" s="1">
        <v>3.0</v>
      </c>
      <c r="T4534" s="1">
        <v>0.2</v>
      </c>
      <c r="U4534" s="1">
        <v>13.7646</v>
      </c>
      <c r="V4534" s="1" t="str">
        <f>IF(M4534=People!B$2,People!A$2,IF(M4534=People!B$3,People!A$3,IF(M4534=People!B$4,People!A$4,IF(M4534=People!B$5,People!A$5,0))))</f>
        <v>Anna Andreadi</v>
      </c>
      <c r="W4534" s="5" t="str">
        <f t="array" ref="W4534">IFERROR(INDEX(Returns!A:A,MATCH(B4534,Returns!B:B,0)),"No")</f>
        <v>No</v>
      </c>
      <c r="X4534" s="3">
        <f t="shared" si="1"/>
        <v>10</v>
      </c>
      <c r="Y4534" s="3">
        <f t="shared" si="2"/>
        <v>2016</v>
      </c>
    </row>
    <row r="4535" ht="14.25" customHeight="1">
      <c r="A4535" s="1">
        <v>4534.0</v>
      </c>
      <c r="B4535" s="3" t="s">
        <v>7586</v>
      </c>
      <c r="C4535" s="4">
        <v>42653.0</v>
      </c>
      <c r="D4535" s="4">
        <v>42653.0</v>
      </c>
      <c r="E4535" s="1" t="s">
        <v>1296</v>
      </c>
      <c r="F4535" s="1" t="s">
        <v>1607</v>
      </c>
      <c r="G4535" s="1" t="s">
        <v>1608</v>
      </c>
      <c r="H4535" s="1" t="s">
        <v>105</v>
      </c>
      <c r="I4535" s="1" t="s">
        <v>30</v>
      </c>
      <c r="J4535" s="1" t="s">
        <v>5112</v>
      </c>
      <c r="K4535" s="1" t="s">
        <v>46</v>
      </c>
      <c r="L4535" s="1">
        <v>95336.0</v>
      </c>
      <c r="M4535" s="1" t="s">
        <v>47</v>
      </c>
      <c r="N4535" s="1" t="s">
        <v>2298</v>
      </c>
      <c r="O4535" s="1" t="s">
        <v>49</v>
      </c>
      <c r="P4535" s="1" t="s">
        <v>176</v>
      </c>
      <c r="Q4535" s="1" t="s">
        <v>2299</v>
      </c>
      <c r="R4535" s="1">
        <v>15.28</v>
      </c>
      <c r="S4535" s="1">
        <v>2.0</v>
      </c>
      <c r="T4535" s="1">
        <v>0.0</v>
      </c>
      <c r="U4535" s="1">
        <v>7.4872</v>
      </c>
      <c r="V4535" s="1" t="str">
        <f>IF(M4535=People!B$2,People!A$2,IF(M4535=People!B$3,People!A$3,IF(M4535=People!B$4,People!A$4,IF(M4535=People!B$5,People!A$5,0))))</f>
        <v>Anna Andreadi</v>
      </c>
      <c r="W4535" s="5" t="str">
        <f t="array" ref="W4535">IFERROR(INDEX(Returns!A:A,MATCH(B4535,Returns!B:B,0)),"No")</f>
        <v>No</v>
      </c>
      <c r="X4535" s="3">
        <f t="shared" si="1"/>
        <v>10</v>
      </c>
      <c r="Y4535" s="3">
        <f t="shared" si="2"/>
        <v>2016</v>
      </c>
    </row>
    <row r="4536" ht="14.25" customHeight="1">
      <c r="A4536" s="1">
        <v>4535.0</v>
      </c>
      <c r="B4536" s="3" t="s">
        <v>7587</v>
      </c>
      <c r="C4536" s="4">
        <v>42813.0</v>
      </c>
      <c r="D4536" s="4">
        <v>42820.0</v>
      </c>
      <c r="E4536" s="1" t="s">
        <v>53</v>
      </c>
      <c r="F4536" s="1" t="s">
        <v>2524</v>
      </c>
      <c r="G4536" s="1" t="s">
        <v>2525</v>
      </c>
      <c r="H4536" s="1" t="s">
        <v>44</v>
      </c>
      <c r="I4536" s="1" t="s">
        <v>30</v>
      </c>
      <c r="J4536" s="1" t="s">
        <v>45</v>
      </c>
      <c r="K4536" s="1" t="s">
        <v>46</v>
      </c>
      <c r="L4536" s="1">
        <v>90004.0</v>
      </c>
      <c r="M4536" s="1" t="s">
        <v>47</v>
      </c>
      <c r="N4536" s="1" t="s">
        <v>1427</v>
      </c>
      <c r="O4536" s="1" t="s">
        <v>49</v>
      </c>
      <c r="P4536" s="1" t="s">
        <v>93</v>
      </c>
      <c r="Q4536" s="1" t="s">
        <v>1428</v>
      </c>
      <c r="R4536" s="1">
        <v>11.96</v>
      </c>
      <c r="S4536" s="1">
        <v>2.0</v>
      </c>
      <c r="T4536" s="1">
        <v>0.0</v>
      </c>
      <c r="U4536" s="1">
        <v>5.8604</v>
      </c>
      <c r="V4536" s="1" t="str">
        <f>IF(M4536=People!B$2,People!A$2,IF(M4536=People!B$3,People!A$3,IF(M4536=People!B$4,People!A$4,IF(M4536=People!B$5,People!A$5,0))))</f>
        <v>Anna Andreadi</v>
      </c>
      <c r="W4536" s="5" t="str">
        <f t="array" ref="W4536">IFERROR(INDEX(Returns!A:A,MATCH(B4536,Returns!B:B,0)),"No")</f>
        <v>No</v>
      </c>
      <c r="X4536" s="3">
        <f t="shared" si="1"/>
        <v>3</v>
      </c>
      <c r="Y4536" s="3">
        <f t="shared" si="2"/>
        <v>2017</v>
      </c>
    </row>
    <row r="4537" ht="14.25" customHeight="1">
      <c r="A4537" s="1">
        <v>4536.0</v>
      </c>
      <c r="B4537" s="3" t="s">
        <v>7588</v>
      </c>
      <c r="C4537" s="4">
        <v>43654.0</v>
      </c>
      <c r="D4537" s="4">
        <v>43658.0</v>
      </c>
      <c r="E4537" s="1" t="s">
        <v>53</v>
      </c>
      <c r="F4537" s="1" t="s">
        <v>6047</v>
      </c>
      <c r="G4537" s="1" t="s">
        <v>6048</v>
      </c>
      <c r="H4537" s="1" t="s">
        <v>105</v>
      </c>
      <c r="I4537" s="1" t="s">
        <v>30</v>
      </c>
      <c r="J4537" s="1" t="s">
        <v>98</v>
      </c>
      <c r="K4537" s="1" t="s">
        <v>99</v>
      </c>
      <c r="L4537" s="1">
        <v>98115.0</v>
      </c>
      <c r="M4537" s="1" t="s">
        <v>47</v>
      </c>
      <c r="N4537" s="1" t="s">
        <v>4942</v>
      </c>
      <c r="O4537" s="1" t="s">
        <v>35</v>
      </c>
      <c r="P4537" s="1" t="s">
        <v>68</v>
      </c>
      <c r="Q4537" s="1" t="s">
        <v>4943</v>
      </c>
      <c r="R4537" s="1">
        <v>15.84</v>
      </c>
      <c r="S4537" s="1">
        <v>3.0</v>
      </c>
      <c r="T4537" s="1">
        <v>0.0</v>
      </c>
      <c r="U4537" s="1">
        <v>4.9104</v>
      </c>
      <c r="V4537" s="1" t="str">
        <f>IF(M4537=People!B$2,People!A$2,IF(M4537=People!B$3,People!A$3,IF(M4537=People!B$4,People!A$4,IF(M4537=People!B$5,People!A$5,0))))</f>
        <v>Anna Andreadi</v>
      </c>
      <c r="W4537" s="5" t="str">
        <f t="array" ref="W4537">IFERROR(INDEX(Returns!A:A,MATCH(B4537,Returns!B:B,0)),"No")</f>
        <v>No</v>
      </c>
      <c r="X4537" s="3">
        <f t="shared" si="1"/>
        <v>7</v>
      </c>
      <c r="Y4537" s="3">
        <f t="shared" si="2"/>
        <v>2019</v>
      </c>
    </row>
    <row r="4538" ht="14.25" customHeight="1">
      <c r="A4538" s="1">
        <v>4537.0</v>
      </c>
      <c r="B4538" s="3" t="s">
        <v>7588</v>
      </c>
      <c r="C4538" s="4">
        <v>43654.0</v>
      </c>
      <c r="D4538" s="4">
        <v>43658.0</v>
      </c>
      <c r="E4538" s="1" t="s">
        <v>53</v>
      </c>
      <c r="F4538" s="1" t="s">
        <v>6047</v>
      </c>
      <c r="G4538" s="1" t="s">
        <v>6048</v>
      </c>
      <c r="H4538" s="1" t="s">
        <v>105</v>
      </c>
      <c r="I4538" s="1" t="s">
        <v>30</v>
      </c>
      <c r="J4538" s="1" t="s">
        <v>98</v>
      </c>
      <c r="K4538" s="1" t="s">
        <v>99</v>
      </c>
      <c r="L4538" s="1">
        <v>98115.0</v>
      </c>
      <c r="M4538" s="1" t="s">
        <v>47</v>
      </c>
      <c r="N4538" s="1" t="s">
        <v>1502</v>
      </c>
      <c r="O4538" s="1" t="s">
        <v>49</v>
      </c>
      <c r="P4538" s="1" t="s">
        <v>78</v>
      </c>
      <c r="Q4538" s="1" t="s">
        <v>1503</v>
      </c>
      <c r="R4538" s="1">
        <v>86.376</v>
      </c>
      <c r="S4538" s="1">
        <v>3.0</v>
      </c>
      <c r="T4538" s="1">
        <v>0.2</v>
      </c>
      <c r="U4538" s="1">
        <v>30.2316</v>
      </c>
      <c r="V4538" s="1" t="str">
        <f>IF(M4538=People!B$2,People!A$2,IF(M4538=People!B$3,People!A$3,IF(M4538=People!B$4,People!A$4,IF(M4538=People!B$5,People!A$5,0))))</f>
        <v>Anna Andreadi</v>
      </c>
      <c r="W4538" s="5" t="str">
        <f t="array" ref="W4538">IFERROR(INDEX(Returns!A:A,MATCH(B4538,Returns!B:B,0)),"No")</f>
        <v>No</v>
      </c>
      <c r="X4538" s="3">
        <f t="shared" si="1"/>
        <v>7</v>
      </c>
      <c r="Y4538" s="3">
        <f t="shared" si="2"/>
        <v>2019</v>
      </c>
    </row>
    <row r="4539" ht="14.25" customHeight="1">
      <c r="A4539" s="1">
        <v>4538.0</v>
      </c>
      <c r="B4539" s="3" t="s">
        <v>7588</v>
      </c>
      <c r="C4539" s="4">
        <v>43654.0</v>
      </c>
      <c r="D4539" s="4">
        <v>43658.0</v>
      </c>
      <c r="E4539" s="1" t="s">
        <v>53</v>
      </c>
      <c r="F4539" s="1" t="s">
        <v>6047</v>
      </c>
      <c r="G4539" s="1" t="s">
        <v>6048</v>
      </c>
      <c r="H4539" s="1" t="s">
        <v>105</v>
      </c>
      <c r="I4539" s="1" t="s">
        <v>30</v>
      </c>
      <c r="J4539" s="1" t="s">
        <v>98</v>
      </c>
      <c r="K4539" s="1" t="s">
        <v>99</v>
      </c>
      <c r="L4539" s="1">
        <v>98115.0</v>
      </c>
      <c r="M4539" s="1" t="s">
        <v>47</v>
      </c>
      <c r="N4539" s="1" t="s">
        <v>1897</v>
      </c>
      <c r="O4539" s="1" t="s">
        <v>49</v>
      </c>
      <c r="P4539" s="1" t="s">
        <v>71</v>
      </c>
      <c r="Q4539" s="1" t="s">
        <v>1898</v>
      </c>
      <c r="R4539" s="1">
        <v>18.24</v>
      </c>
      <c r="S4539" s="1">
        <v>3.0</v>
      </c>
      <c r="T4539" s="1">
        <v>0.0</v>
      </c>
      <c r="U4539" s="1">
        <v>6.2016</v>
      </c>
      <c r="V4539" s="1" t="str">
        <f>IF(M4539=People!B$2,People!A$2,IF(M4539=People!B$3,People!A$3,IF(M4539=People!B$4,People!A$4,IF(M4539=People!B$5,People!A$5,0))))</f>
        <v>Anna Andreadi</v>
      </c>
      <c r="W4539" s="5" t="str">
        <f t="array" ref="W4539">IFERROR(INDEX(Returns!A:A,MATCH(B4539,Returns!B:B,0)),"No")</f>
        <v>No</v>
      </c>
      <c r="X4539" s="3">
        <f t="shared" si="1"/>
        <v>7</v>
      </c>
      <c r="Y4539" s="3">
        <f t="shared" si="2"/>
        <v>2019</v>
      </c>
    </row>
    <row r="4540" ht="14.25" customHeight="1">
      <c r="A4540" s="1">
        <v>4539.0</v>
      </c>
      <c r="B4540" s="3" t="s">
        <v>7588</v>
      </c>
      <c r="C4540" s="4">
        <v>43654.0</v>
      </c>
      <c r="D4540" s="4">
        <v>43658.0</v>
      </c>
      <c r="E4540" s="1" t="s">
        <v>53</v>
      </c>
      <c r="F4540" s="1" t="s">
        <v>6047</v>
      </c>
      <c r="G4540" s="1" t="s">
        <v>6048</v>
      </c>
      <c r="H4540" s="1" t="s">
        <v>105</v>
      </c>
      <c r="I4540" s="1" t="s">
        <v>30</v>
      </c>
      <c r="J4540" s="1" t="s">
        <v>98</v>
      </c>
      <c r="K4540" s="1" t="s">
        <v>99</v>
      </c>
      <c r="L4540" s="1">
        <v>98115.0</v>
      </c>
      <c r="M4540" s="1" t="s">
        <v>47</v>
      </c>
      <c r="N4540" s="1" t="s">
        <v>1374</v>
      </c>
      <c r="O4540" s="1" t="s">
        <v>49</v>
      </c>
      <c r="P4540" s="1" t="s">
        <v>71</v>
      </c>
      <c r="Q4540" s="1" t="s">
        <v>1375</v>
      </c>
      <c r="R4540" s="1">
        <v>13.12</v>
      </c>
      <c r="S4540" s="1">
        <v>4.0</v>
      </c>
      <c r="T4540" s="1">
        <v>0.0</v>
      </c>
      <c r="U4540" s="1">
        <v>4.3296</v>
      </c>
      <c r="V4540" s="1" t="str">
        <f>IF(M4540=People!B$2,People!A$2,IF(M4540=People!B$3,People!A$3,IF(M4540=People!B$4,People!A$4,IF(M4540=People!B$5,People!A$5,0))))</f>
        <v>Anna Andreadi</v>
      </c>
      <c r="W4540" s="5" t="str">
        <f t="array" ref="W4540">IFERROR(INDEX(Returns!A:A,MATCH(B4540,Returns!B:B,0)),"No")</f>
        <v>No</v>
      </c>
      <c r="X4540" s="3">
        <f t="shared" si="1"/>
        <v>7</v>
      </c>
      <c r="Y4540" s="3">
        <f t="shared" si="2"/>
        <v>2019</v>
      </c>
    </row>
    <row r="4541" ht="14.25" customHeight="1">
      <c r="A4541" s="1">
        <v>4540.0</v>
      </c>
      <c r="B4541" s="3" t="s">
        <v>7589</v>
      </c>
      <c r="C4541" s="4">
        <v>42793.0</v>
      </c>
      <c r="D4541" s="4">
        <v>42796.0</v>
      </c>
      <c r="E4541" s="1" t="s">
        <v>53</v>
      </c>
      <c r="F4541" s="1" t="s">
        <v>223</v>
      </c>
      <c r="G4541" s="1" t="s">
        <v>224</v>
      </c>
      <c r="H4541" s="1" t="s">
        <v>44</v>
      </c>
      <c r="I4541" s="1" t="s">
        <v>30</v>
      </c>
      <c r="J4541" s="1" t="s">
        <v>3589</v>
      </c>
      <c r="K4541" s="1" t="s">
        <v>1406</v>
      </c>
      <c r="L4541" s="1">
        <v>2908.0</v>
      </c>
      <c r="M4541" s="1" t="s">
        <v>151</v>
      </c>
      <c r="N4541" s="1" t="s">
        <v>1985</v>
      </c>
      <c r="O4541" s="1" t="s">
        <v>74</v>
      </c>
      <c r="P4541" s="1" t="s">
        <v>75</v>
      </c>
      <c r="Q4541" s="1" t="s">
        <v>1986</v>
      </c>
      <c r="R4541" s="1">
        <v>105.98</v>
      </c>
      <c r="S4541" s="1">
        <v>2.0</v>
      </c>
      <c r="T4541" s="1">
        <v>0.0</v>
      </c>
      <c r="U4541" s="1">
        <v>1.0598</v>
      </c>
      <c r="V4541" s="1" t="str">
        <f>IF(M4541=People!B$2,People!A$2,IF(M4541=People!B$3,People!A$3,IF(M4541=People!B$4,People!A$4,IF(M4541=People!B$5,People!A$5,0))))</f>
        <v>Chuck Magee</v>
      </c>
      <c r="W4541" s="5" t="str">
        <f t="array" ref="W4541">IFERROR(INDEX(Returns!A:A,MATCH(B4541,Returns!B:B,0)),"No")</f>
        <v>Yes</v>
      </c>
      <c r="X4541" s="3">
        <f t="shared" si="1"/>
        <v>2</v>
      </c>
      <c r="Y4541" s="3">
        <f t="shared" si="2"/>
        <v>2017</v>
      </c>
    </row>
    <row r="4542" ht="14.25" customHeight="1">
      <c r="A4542" s="1">
        <v>4541.0</v>
      </c>
      <c r="B4542" s="3" t="s">
        <v>7589</v>
      </c>
      <c r="C4542" s="4">
        <v>42793.0</v>
      </c>
      <c r="D4542" s="4">
        <v>42796.0</v>
      </c>
      <c r="E4542" s="1" t="s">
        <v>53</v>
      </c>
      <c r="F4542" s="1" t="s">
        <v>223</v>
      </c>
      <c r="G4542" s="1" t="s">
        <v>224</v>
      </c>
      <c r="H4542" s="1" t="s">
        <v>44</v>
      </c>
      <c r="I4542" s="1" t="s">
        <v>30</v>
      </c>
      <c r="J4542" s="1" t="s">
        <v>3589</v>
      </c>
      <c r="K4542" s="1" t="s">
        <v>1406</v>
      </c>
      <c r="L4542" s="1">
        <v>2908.0</v>
      </c>
      <c r="M4542" s="1" t="s">
        <v>151</v>
      </c>
      <c r="N4542" s="1" t="s">
        <v>6573</v>
      </c>
      <c r="O4542" s="1" t="s">
        <v>35</v>
      </c>
      <c r="P4542" s="1" t="s">
        <v>59</v>
      </c>
      <c r="Q4542" s="1" t="s">
        <v>6574</v>
      </c>
      <c r="R4542" s="1">
        <v>493.92</v>
      </c>
      <c r="S4542" s="1">
        <v>7.0</v>
      </c>
      <c r="T4542" s="1">
        <v>0.30000000000000004</v>
      </c>
      <c r="U4542" s="1">
        <v>-28.224</v>
      </c>
      <c r="V4542" s="1" t="str">
        <f>IF(M4542=People!B$2,People!A$2,IF(M4542=People!B$3,People!A$3,IF(M4542=People!B$4,People!A$4,IF(M4542=People!B$5,People!A$5,0))))</f>
        <v>Chuck Magee</v>
      </c>
      <c r="W4542" s="5" t="str">
        <f t="array" ref="W4542">IFERROR(INDEX(Returns!A:A,MATCH(B4542,Returns!B:B,0)),"No")</f>
        <v>Yes</v>
      </c>
      <c r="X4542" s="3">
        <f t="shared" si="1"/>
        <v>2</v>
      </c>
      <c r="Y4542" s="3">
        <f t="shared" si="2"/>
        <v>2017</v>
      </c>
    </row>
    <row r="4543" ht="14.25" customHeight="1">
      <c r="A4543" s="1">
        <v>4542.0</v>
      </c>
      <c r="B4543" s="3" t="s">
        <v>7590</v>
      </c>
      <c r="C4543" s="4">
        <v>43632.0</v>
      </c>
      <c r="D4543" s="4">
        <v>43637.0</v>
      </c>
      <c r="E4543" s="1" t="s">
        <v>53</v>
      </c>
      <c r="F4543" s="1" t="s">
        <v>1297</v>
      </c>
      <c r="G4543" s="1" t="s">
        <v>1298</v>
      </c>
      <c r="H4543" s="1" t="s">
        <v>44</v>
      </c>
      <c r="I4543" s="1" t="s">
        <v>30</v>
      </c>
      <c r="J4543" s="1" t="s">
        <v>306</v>
      </c>
      <c r="K4543" s="1" t="s">
        <v>214</v>
      </c>
      <c r="L4543" s="1">
        <v>60653.0</v>
      </c>
      <c r="M4543" s="1" t="s">
        <v>108</v>
      </c>
      <c r="N4543" s="1" t="s">
        <v>111</v>
      </c>
      <c r="O4543" s="1" t="s">
        <v>49</v>
      </c>
      <c r="P4543" s="1" t="s">
        <v>78</v>
      </c>
      <c r="Q4543" s="1" t="s">
        <v>112</v>
      </c>
      <c r="R4543" s="1">
        <v>5.936</v>
      </c>
      <c r="S4543" s="1">
        <v>7.0</v>
      </c>
      <c r="T4543" s="1">
        <v>0.8</v>
      </c>
      <c r="U4543" s="1">
        <v>-8.904</v>
      </c>
      <c r="V4543" s="1" t="str">
        <f>IF(M4543=People!B$2,People!A$2,IF(M4543=People!B$3,People!A$3,IF(M4543=People!B$4,People!A$4,IF(M4543=People!B$5,People!A$5,0))))</f>
        <v>Kelly Williams</v>
      </c>
      <c r="W4543" s="5" t="str">
        <f t="array" ref="W4543">IFERROR(INDEX(Returns!A:A,MATCH(B4543,Returns!B:B,0)),"No")</f>
        <v>No</v>
      </c>
      <c r="X4543" s="3">
        <f t="shared" si="1"/>
        <v>6</v>
      </c>
      <c r="Y4543" s="3">
        <f t="shared" si="2"/>
        <v>2019</v>
      </c>
    </row>
    <row r="4544" ht="14.25" customHeight="1">
      <c r="A4544" s="1">
        <v>4543.0</v>
      </c>
      <c r="B4544" s="3" t="s">
        <v>7591</v>
      </c>
      <c r="C4544" s="4">
        <v>43554.0</v>
      </c>
      <c r="D4544" s="4">
        <v>43555.0</v>
      </c>
      <c r="E4544" s="1" t="s">
        <v>191</v>
      </c>
      <c r="F4544" s="1" t="s">
        <v>7592</v>
      </c>
      <c r="G4544" s="1" t="s">
        <v>7593</v>
      </c>
      <c r="H4544" s="1" t="s">
        <v>29</v>
      </c>
      <c r="I4544" s="1" t="s">
        <v>30</v>
      </c>
      <c r="J4544" s="1" t="s">
        <v>4859</v>
      </c>
      <c r="K4544" s="1" t="s">
        <v>653</v>
      </c>
      <c r="L4544" s="1">
        <v>73120.0</v>
      </c>
      <c r="M4544" s="1" t="s">
        <v>108</v>
      </c>
      <c r="N4544" s="1" t="s">
        <v>7594</v>
      </c>
      <c r="O4544" s="1" t="s">
        <v>49</v>
      </c>
      <c r="P4544" s="1" t="s">
        <v>176</v>
      </c>
      <c r="Q4544" s="1" t="s">
        <v>7595</v>
      </c>
      <c r="R4544" s="1">
        <v>325.86</v>
      </c>
      <c r="S4544" s="1">
        <v>2.0</v>
      </c>
      <c r="T4544" s="1">
        <v>0.0</v>
      </c>
      <c r="U4544" s="1">
        <v>149.8956</v>
      </c>
      <c r="V4544" s="1" t="str">
        <f>IF(M4544=People!B$2,People!A$2,IF(M4544=People!B$3,People!A$3,IF(M4544=People!B$4,People!A$4,IF(M4544=People!B$5,People!A$5,0))))</f>
        <v>Kelly Williams</v>
      </c>
      <c r="W4544" s="5" t="str">
        <f t="array" ref="W4544">IFERROR(INDEX(Returns!A:A,MATCH(B4544,Returns!B:B,0)),"No")</f>
        <v>No</v>
      </c>
      <c r="X4544" s="3">
        <f t="shared" si="1"/>
        <v>3</v>
      </c>
      <c r="Y4544" s="3">
        <f t="shared" si="2"/>
        <v>2019</v>
      </c>
    </row>
    <row r="4545" ht="14.25" customHeight="1">
      <c r="A4545" s="1">
        <v>4544.0</v>
      </c>
      <c r="B4545" s="3" t="s">
        <v>7596</v>
      </c>
      <c r="C4545" s="4">
        <v>42928.0</v>
      </c>
      <c r="D4545" s="4">
        <v>42933.0</v>
      </c>
      <c r="E4545" s="1" t="s">
        <v>26</v>
      </c>
      <c r="F4545" s="1" t="s">
        <v>1823</v>
      </c>
      <c r="G4545" s="1" t="s">
        <v>1824</v>
      </c>
      <c r="H4545" s="1" t="s">
        <v>29</v>
      </c>
      <c r="I4545" s="1" t="s">
        <v>30</v>
      </c>
      <c r="J4545" s="1" t="s">
        <v>306</v>
      </c>
      <c r="K4545" s="1" t="s">
        <v>214</v>
      </c>
      <c r="L4545" s="1">
        <v>60610.0</v>
      </c>
      <c r="M4545" s="1" t="s">
        <v>108</v>
      </c>
      <c r="N4545" s="1" t="s">
        <v>897</v>
      </c>
      <c r="O4545" s="1" t="s">
        <v>35</v>
      </c>
      <c r="P4545" s="1" t="s">
        <v>39</v>
      </c>
      <c r="Q4545" s="1" t="s">
        <v>898</v>
      </c>
      <c r="R4545" s="1">
        <v>383.607</v>
      </c>
      <c r="S4545" s="1">
        <v>9.0</v>
      </c>
      <c r="T4545" s="1">
        <v>0.30000000000000004</v>
      </c>
      <c r="U4545" s="1">
        <v>-5.48010000000002</v>
      </c>
      <c r="V4545" s="1" t="str">
        <f>IF(M4545=People!B$2,People!A$2,IF(M4545=People!B$3,People!A$3,IF(M4545=People!B$4,People!A$4,IF(M4545=People!B$5,People!A$5,0))))</f>
        <v>Kelly Williams</v>
      </c>
      <c r="W4545" s="5" t="str">
        <f t="array" ref="W4545">IFERROR(INDEX(Returns!A:A,MATCH(B4545,Returns!B:B,0)),"No")</f>
        <v>No</v>
      </c>
      <c r="X4545" s="3">
        <f t="shared" si="1"/>
        <v>7</v>
      </c>
      <c r="Y4545" s="3">
        <f t="shared" si="2"/>
        <v>2017</v>
      </c>
    </row>
    <row r="4546" ht="14.25" customHeight="1">
      <c r="A4546" s="1">
        <v>4545.0</v>
      </c>
      <c r="B4546" s="3" t="s">
        <v>7596</v>
      </c>
      <c r="C4546" s="4">
        <v>42928.0</v>
      </c>
      <c r="D4546" s="4">
        <v>42933.0</v>
      </c>
      <c r="E4546" s="1" t="s">
        <v>26</v>
      </c>
      <c r="F4546" s="1" t="s">
        <v>1823</v>
      </c>
      <c r="G4546" s="1" t="s">
        <v>1824</v>
      </c>
      <c r="H4546" s="1" t="s">
        <v>29</v>
      </c>
      <c r="I4546" s="1" t="s">
        <v>30</v>
      </c>
      <c r="J4546" s="1" t="s">
        <v>306</v>
      </c>
      <c r="K4546" s="1" t="s">
        <v>214</v>
      </c>
      <c r="L4546" s="1">
        <v>60610.0</v>
      </c>
      <c r="M4546" s="1" t="s">
        <v>108</v>
      </c>
      <c r="N4546" s="1" t="s">
        <v>3574</v>
      </c>
      <c r="O4546" s="1" t="s">
        <v>74</v>
      </c>
      <c r="P4546" s="1" t="s">
        <v>75</v>
      </c>
      <c r="Q4546" s="1" t="s">
        <v>3575</v>
      </c>
      <c r="R4546" s="1">
        <v>148.48</v>
      </c>
      <c r="S4546" s="1">
        <v>2.0</v>
      </c>
      <c r="T4546" s="1">
        <v>0.2</v>
      </c>
      <c r="U4546" s="1">
        <v>16.704</v>
      </c>
      <c r="V4546" s="1" t="str">
        <f>IF(M4546=People!B$2,People!A$2,IF(M4546=People!B$3,People!A$3,IF(M4546=People!B$4,People!A$4,IF(M4546=People!B$5,People!A$5,0))))</f>
        <v>Kelly Williams</v>
      </c>
      <c r="W4546" s="5" t="str">
        <f t="array" ref="W4546">IFERROR(INDEX(Returns!A:A,MATCH(B4546,Returns!B:B,0)),"No")</f>
        <v>No</v>
      </c>
      <c r="X4546" s="3">
        <f t="shared" si="1"/>
        <v>7</v>
      </c>
      <c r="Y4546" s="3">
        <f t="shared" si="2"/>
        <v>2017</v>
      </c>
    </row>
    <row r="4547" ht="14.25" customHeight="1">
      <c r="A4547" s="1">
        <v>4546.0</v>
      </c>
      <c r="B4547" s="3" t="s">
        <v>7596</v>
      </c>
      <c r="C4547" s="4">
        <v>42928.0</v>
      </c>
      <c r="D4547" s="4">
        <v>42933.0</v>
      </c>
      <c r="E4547" s="1" t="s">
        <v>26</v>
      </c>
      <c r="F4547" s="1" t="s">
        <v>1823</v>
      </c>
      <c r="G4547" s="1" t="s">
        <v>1824</v>
      </c>
      <c r="H4547" s="1" t="s">
        <v>29</v>
      </c>
      <c r="I4547" s="1" t="s">
        <v>30</v>
      </c>
      <c r="J4547" s="1" t="s">
        <v>306</v>
      </c>
      <c r="K4547" s="1" t="s">
        <v>214</v>
      </c>
      <c r="L4547" s="1">
        <v>60610.0</v>
      </c>
      <c r="M4547" s="1" t="s">
        <v>108</v>
      </c>
      <c r="N4547" s="1" t="s">
        <v>6312</v>
      </c>
      <c r="O4547" s="1" t="s">
        <v>74</v>
      </c>
      <c r="P4547" s="1" t="s">
        <v>75</v>
      </c>
      <c r="Q4547" s="1" t="s">
        <v>6313</v>
      </c>
      <c r="R4547" s="1">
        <v>537.544</v>
      </c>
      <c r="S4547" s="1">
        <v>7.0</v>
      </c>
      <c r="T4547" s="1">
        <v>0.2</v>
      </c>
      <c r="U4547" s="1">
        <v>53.7544</v>
      </c>
      <c r="V4547" s="1" t="str">
        <f>IF(M4547=People!B$2,People!A$2,IF(M4547=People!B$3,People!A$3,IF(M4547=People!B$4,People!A$4,IF(M4547=People!B$5,People!A$5,0))))</f>
        <v>Kelly Williams</v>
      </c>
      <c r="W4547" s="5" t="str">
        <f t="array" ref="W4547">IFERROR(INDEX(Returns!A:A,MATCH(B4547,Returns!B:B,0)),"No")</f>
        <v>No</v>
      </c>
      <c r="X4547" s="3">
        <f t="shared" si="1"/>
        <v>7</v>
      </c>
      <c r="Y4547" s="3">
        <f t="shared" si="2"/>
        <v>2017</v>
      </c>
    </row>
    <row r="4548" ht="14.25" customHeight="1">
      <c r="A4548" s="1">
        <v>4547.0</v>
      </c>
      <c r="B4548" s="3" t="s">
        <v>7596</v>
      </c>
      <c r="C4548" s="4">
        <v>42928.0</v>
      </c>
      <c r="D4548" s="4">
        <v>42933.0</v>
      </c>
      <c r="E4548" s="1" t="s">
        <v>26</v>
      </c>
      <c r="F4548" s="1" t="s">
        <v>1823</v>
      </c>
      <c r="G4548" s="1" t="s">
        <v>1824</v>
      </c>
      <c r="H4548" s="1" t="s">
        <v>29</v>
      </c>
      <c r="I4548" s="1" t="s">
        <v>30</v>
      </c>
      <c r="J4548" s="1" t="s">
        <v>306</v>
      </c>
      <c r="K4548" s="1" t="s">
        <v>214</v>
      </c>
      <c r="L4548" s="1">
        <v>60610.0</v>
      </c>
      <c r="M4548" s="1" t="s">
        <v>108</v>
      </c>
      <c r="N4548" s="1" t="s">
        <v>1229</v>
      </c>
      <c r="O4548" s="1" t="s">
        <v>49</v>
      </c>
      <c r="P4548" s="1" t="s">
        <v>78</v>
      </c>
      <c r="Q4548" s="1" t="s">
        <v>1230</v>
      </c>
      <c r="R4548" s="1">
        <v>1.928</v>
      </c>
      <c r="S4548" s="1">
        <v>2.0</v>
      </c>
      <c r="T4548" s="1">
        <v>0.8</v>
      </c>
      <c r="U4548" s="1">
        <v>-2.9884</v>
      </c>
      <c r="V4548" s="1" t="str">
        <f>IF(M4548=People!B$2,People!A$2,IF(M4548=People!B$3,People!A$3,IF(M4548=People!B$4,People!A$4,IF(M4548=People!B$5,People!A$5,0))))</f>
        <v>Kelly Williams</v>
      </c>
      <c r="W4548" s="5" t="str">
        <f t="array" ref="W4548">IFERROR(INDEX(Returns!A:A,MATCH(B4548,Returns!B:B,0)),"No")</f>
        <v>No</v>
      </c>
      <c r="X4548" s="3">
        <f t="shared" si="1"/>
        <v>7</v>
      </c>
      <c r="Y4548" s="3">
        <f t="shared" si="2"/>
        <v>2017</v>
      </c>
    </row>
    <row r="4549" ht="14.25" customHeight="1">
      <c r="A4549" s="1">
        <v>4548.0</v>
      </c>
      <c r="B4549" s="3" t="s">
        <v>7596</v>
      </c>
      <c r="C4549" s="4">
        <v>42928.0</v>
      </c>
      <c r="D4549" s="4">
        <v>42933.0</v>
      </c>
      <c r="E4549" s="1" t="s">
        <v>26</v>
      </c>
      <c r="F4549" s="1" t="s">
        <v>1823</v>
      </c>
      <c r="G4549" s="1" t="s">
        <v>1824</v>
      </c>
      <c r="H4549" s="1" t="s">
        <v>29</v>
      </c>
      <c r="I4549" s="1" t="s">
        <v>30</v>
      </c>
      <c r="J4549" s="1" t="s">
        <v>306</v>
      </c>
      <c r="K4549" s="1" t="s">
        <v>214</v>
      </c>
      <c r="L4549" s="1">
        <v>60610.0</v>
      </c>
      <c r="M4549" s="1" t="s">
        <v>108</v>
      </c>
      <c r="N4549" s="1" t="s">
        <v>2544</v>
      </c>
      <c r="O4549" s="1" t="s">
        <v>49</v>
      </c>
      <c r="P4549" s="1" t="s">
        <v>71</v>
      </c>
      <c r="Q4549" s="1" t="s">
        <v>2545</v>
      </c>
      <c r="R4549" s="1">
        <v>6.912</v>
      </c>
      <c r="S4549" s="1">
        <v>3.0</v>
      </c>
      <c r="T4549" s="1">
        <v>0.2</v>
      </c>
      <c r="U4549" s="1">
        <v>0.6912</v>
      </c>
      <c r="V4549" s="1" t="str">
        <f>IF(M4549=People!B$2,People!A$2,IF(M4549=People!B$3,People!A$3,IF(M4549=People!B$4,People!A$4,IF(M4549=People!B$5,People!A$5,0))))</f>
        <v>Kelly Williams</v>
      </c>
      <c r="W4549" s="5" t="str">
        <f t="array" ref="W4549">IFERROR(INDEX(Returns!A:A,MATCH(B4549,Returns!B:B,0)),"No")</f>
        <v>No</v>
      </c>
      <c r="X4549" s="3">
        <f t="shared" si="1"/>
        <v>7</v>
      </c>
      <c r="Y4549" s="3">
        <f t="shared" si="2"/>
        <v>2017</v>
      </c>
    </row>
    <row r="4550" ht="14.25" customHeight="1">
      <c r="A4550" s="1">
        <v>4549.0</v>
      </c>
      <c r="B4550" s="3" t="s">
        <v>7596</v>
      </c>
      <c r="C4550" s="4">
        <v>42928.0</v>
      </c>
      <c r="D4550" s="4">
        <v>42933.0</v>
      </c>
      <c r="E4550" s="1" t="s">
        <v>26</v>
      </c>
      <c r="F4550" s="1" t="s">
        <v>1823</v>
      </c>
      <c r="G4550" s="1" t="s">
        <v>1824</v>
      </c>
      <c r="H4550" s="1" t="s">
        <v>29</v>
      </c>
      <c r="I4550" s="1" t="s">
        <v>30</v>
      </c>
      <c r="J4550" s="1" t="s">
        <v>306</v>
      </c>
      <c r="K4550" s="1" t="s">
        <v>214</v>
      </c>
      <c r="L4550" s="1">
        <v>60610.0</v>
      </c>
      <c r="M4550" s="1" t="s">
        <v>108</v>
      </c>
      <c r="N4550" s="1" t="s">
        <v>1106</v>
      </c>
      <c r="O4550" s="1" t="s">
        <v>35</v>
      </c>
      <c r="P4550" s="1" t="s">
        <v>68</v>
      </c>
      <c r="Q4550" s="1" t="s">
        <v>1107</v>
      </c>
      <c r="R4550" s="1">
        <v>7.76</v>
      </c>
      <c r="S4550" s="1">
        <v>1.0</v>
      </c>
      <c r="T4550" s="1">
        <v>0.6000000000000001</v>
      </c>
      <c r="U4550" s="1">
        <v>-2.134</v>
      </c>
      <c r="V4550" s="1" t="str">
        <f>IF(M4550=People!B$2,People!A$2,IF(M4550=People!B$3,People!A$3,IF(M4550=People!B$4,People!A$4,IF(M4550=People!B$5,People!A$5,0))))</f>
        <v>Kelly Williams</v>
      </c>
      <c r="W4550" s="5" t="str">
        <f t="array" ref="W4550">IFERROR(INDEX(Returns!A:A,MATCH(B4550,Returns!B:B,0)),"No")</f>
        <v>No</v>
      </c>
      <c r="X4550" s="3">
        <f t="shared" si="1"/>
        <v>7</v>
      </c>
      <c r="Y4550" s="3">
        <f t="shared" si="2"/>
        <v>2017</v>
      </c>
    </row>
    <row r="4551" ht="14.25" customHeight="1">
      <c r="A4551" s="1">
        <v>4550.0</v>
      </c>
      <c r="B4551" s="3" t="s">
        <v>7596</v>
      </c>
      <c r="C4551" s="4">
        <v>42928.0</v>
      </c>
      <c r="D4551" s="4">
        <v>42933.0</v>
      </c>
      <c r="E4551" s="1" t="s">
        <v>26</v>
      </c>
      <c r="F4551" s="1" t="s">
        <v>1823</v>
      </c>
      <c r="G4551" s="1" t="s">
        <v>1824</v>
      </c>
      <c r="H4551" s="1" t="s">
        <v>29</v>
      </c>
      <c r="I4551" s="1" t="s">
        <v>30</v>
      </c>
      <c r="J4551" s="1" t="s">
        <v>306</v>
      </c>
      <c r="K4551" s="1" t="s">
        <v>214</v>
      </c>
      <c r="L4551" s="1">
        <v>60610.0</v>
      </c>
      <c r="M4551" s="1" t="s">
        <v>108</v>
      </c>
      <c r="N4551" s="1" t="s">
        <v>2014</v>
      </c>
      <c r="O4551" s="1" t="s">
        <v>74</v>
      </c>
      <c r="P4551" s="1" t="s">
        <v>75</v>
      </c>
      <c r="Q4551" s="1" t="s">
        <v>2015</v>
      </c>
      <c r="R4551" s="1">
        <v>659.168</v>
      </c>
      <c r="S4551" s="1">
        <v>4.0</v>
      </c>
      <c r="T4551" s="1">
        <v>0.2</v>
      </c>
      <c r="U4551" s="1">
        <v>49.4376</v>
      </c>
      <c r="V4551" s="1" t="str">
        <f>IF(M4551=People!B$2,People!A$2,IF(M4551=People!B$3,People!A$3,IF(M4551=People!B$4,People!A$4,IF(M4551=People!B$5,People!A$5,0))))</f>
        <v>Kelly Williams</v>
      </c>
      <c r="W4551" s="5" t="str">
        <f t="array" ref="W4551">IFERROR(INDEX(Returns!A:A,MATCH(B4551,Returns!B:B,0)),"No")</f>
        <v>No</v>
      </c>
      <c r="X4551" s="3">
        <f t="shared" si="1"/>
        <v>7</v>
      </c>
      <c r="Y4551" s="3">
        <f t="shared" si="2"/>
        <v>2017</v>
      </c>
    </row>
    <row r="4552" ht="14.25" customHeight="1">
      <c r="A4552" s="1">
        <v>4551.0</v>
      </c>
      <c r="B4552" s="3" t="s">
        <v>7597</v>
      </c>
      <c r="C4552" s="4">
        <v>43585.0</v>
      </c>
      <c r="D4552" s="4">
        <v>43587.0</v>
      </c>
      <c r="E4552" s="1" t="s">
        <v>191</v>
      </c>
      <c r="F4552" s="1" t="s">
        <v>3248</v>
      </c>
      <c r="G4552" s="1" t="s">
        <v>3249</v>
      </c>
      <c r="H4552" s="1" t="s">
        <v>29</v>
      </c>
      <c r="I4552" s="1" t="s">
        <v>30</v>
      </c>
      <c r="J4552" s="1" t="s">
        <v>1299</v>
      </c>
      <c r="K4552" s="1" t="s">
        <v>752</v>
      </c>
      <c r="L4552" s="1">
        <v>6040.0</v>
      </c>
      <c r="M4552" s="1" t="s">
        <v>151</v>
      </c>
      <c r="N4552" s="1" t="s">
        <v>7598</v>
      </c>
      <c r="O4552" s="1" t="s">
        <v>49</v>
      </c>
      <c r="P4552" s="1" t="s">
        <v>50</v>
      </c>
      <c r="Q4552" s="1" t="s">
        <v>7599</v>
      </c>
      <c r="R4552" s="1">
        <v>5.76</v>
      </c>
      <c r="S4552" s="1">
        <v>2.0</v>
      </c>
      <c r="T4552" s="1">
        <v>0.0</v>
      </c>
      <c r="U4552" s="1">
        <v>2.8224</v>
      </c>
      <c r="V4552" s="1" t="str">
        <f>IF(M4552=People!B$2,People!A$2,IF(M4552=People!B$3,People!A$3,IF(M4552=People!B$4,People!A$4,IF(M4552=People!B$5,People!A$5,0))))</f>
        <v>Chuck Magee</v>
      </c>
      <c r="W4552" s="5" t="str">
        <f t="array" ref="W4552">IFERROR(INDEX(Returns!A:A,MATCH(B4552,Returns!B:B,0)),"No")</f>
        <v>No</v>
      </c>
      <c r="X4552" s="3">
        <f t="shared" si="1"/>
        <v>4</v>
      </c>
      <c r="Y4552" s="3">
        <f t="shared" si="2"/>
        <v>2019</v>
      </c>
    </row>
    <row r="4553" ht="14.25" customHeight="1">
      <c r="A4553" s="1">
        <v>4552.0</v>
      </c>
      <c r="B4553" s="3" t="s">
        <v>7600</v>
      </c>
      <c r="C4553" s="4">
        <v>42564.0</v>
      </c>
      <c r="D4553" s="4">
        <v>42568.0</v>
      </c>
      <c r="E4553" s="1" t="s">
        <v>53</v>
      </c>
      <c r="F4553" s="1" t="s">
        <v>1183</v>
      </c>
      <c r="G4553" s="1" t="s">
        <v>1184</v>
      </c>
      <c r="H4553" s="1" t="s">
        <v>44</v>
      </c>
      <c r="I4553" s="1" t="s">
        <v>30</v>
      </c>
      <c r="J4553" s="1" t="s">
        <v>45</v>
      </c>
      <c r="K4553" s="1" t="s">
        <v>46</v>
      </c>
      <c r="L4553" s="1">
        <v>90049.0</v>
      </c>
      <c r="M4553" s="1" t="s">
        <v>47</v>
      </c>
      <c r="N4553" s="1" t="s">
        <v>4869</v>
      </c>
      <c r="O4553" s="1" t="s">
        <v>35</v>
      </c>
      <c r="P4553" s="1" t="s">
        <v>59</v>
      </c>
      <c r="Q4553" s="1" t="s">
        <v>4870</v>
      </c>
      <c r="R4553" s="1">
        <v>351.216</v>
      </c>
      <c r="S4553" s="1">
        <v>3.0</v>
      </c>
      <c r="T4553" s="1">
        <v>0.2</v>
      </c>
      <c r="U4553" s="1">
        <v>4.39019999999998</v>
      </c>
      <c r="V4553" s="1" t="str">
        <f>IF(M4553=People!B$2,People!A$2,IF(M4553=People!B$3,People!A$3,IF(M4553=People!B$4,People!A$4,IF(M4553=People!B$5,People!A$5,0))))</f>
        <v>Anna Andreadi</v>
      </c>
      <c r="W4553" s="5" t="str">
        <f t="array" ref="W4553">IFERROR(INDEX(Returns!A:A,MATCH(B4553,Returns!B:B,0)),"No")</f>
        <v>No</v>
      </c>
      <c r="X4553" s="3">
        <f t="shared" si="1"/>
        <v>7</v>
      </c>
      <c r="Y4553" s="3">
        <f t="shared" si="2"/>
        <v>2016</v>
      </c>
    </row>
    <row r="4554" ht="14.25" customHeight="1">
      <c r="A4554" s="1">
        <v>4553.0</v>
      </c>
      <c r="B4554" s="3" t="s">
        <v>7601</v>
      </c>
      <c r="C4554" s="4">
        <v>42731.0</v>
      </c>
      <c r="D4554" s="4">
        <v>42737.0</v>
      </c>
      <c r="E4554" s="1" t="s">
        <v>53</v>
      </c>
      <c r="F4554" s="1" t="s">
        <v>1921</v>
      </c>
      <c r="G4554" s="1" t="s">
        <v>1922</v>
      </c>
      <c r="H4554" s="1" t="s">
        <v>29</v>
      </c>
      <c r="I4554" s="1" t="s">
        <v>30</v>
      </c>
      <c r="J4554" s="1" t="s">
        <v>130</v>
      </c>
      <c r="K4554" s="1" t="s">
        <v>46</v>
      </c>
      <c r="L4554" s="1">
        <v>94122.0</v>
      </c>
      <c r="M4554" s="1" t="s">
        <v>47</v>
      </c>
      <c r="N4554" s="1" t="s">
        <v>1469</v>
      </c>
      <c r="O4554" s="1" t="s">
        <v>35</v>
      </c>
      <c r="P4554" s="1" t="s">
        <v>39</v>
      </c>
      <c r="Q4554" s="1" t="s">
        <v>1470</v>
      </c>
      <c r="R4554" s="1">
        <v>230.28</v>
      </c>
      <c r="S4554" s="1">
        <v>3.0</v>
      </c>
      <c r="T4554" s="1">
        <v>0.2</v>
      </c>
      <c r="U4554" s="1">
        <v>23.028</v>
      </c>
      <c r="V4554" s="1" t="str">
        <f>IF(M4554=People!B$2,People!A$2,IF(M4554=People!B$3,People!A$3,IF(M4554=People!B$4,People!A$4,IF(M4554=People!B$5,People!A$5,0))))</f>
        <v>Anna Andreadi</v>
      </c>
      <c r="W4554" s="5" t="str">
        <f t="array" ref="W4554">IFERROR(INDEX(Returns!A:A,MATCH(B4554,Returns!B:B,0)),"No")</f>
        <v>No</v>
      </c>
      <c r="X4554" s="3">
        <f t="shared" si="1"/>
        <v>12</v>
      </c>
      <c r="Y4554" s="3">
        <f t="shared" si="2"/>
        <v>2017</v>
      </c>
    </row>
    <row r="4555" ht="14.25" customHeight="1">
      <c r="A4555" s="1">
        <v>4554.0</v>
      </c>
      <c r="B4555" s="3" t="s">
        <v>7601</v>
      </c>
      <c r="C4555" s="4">
        <v>42731.0</v>
      </c>
      <c r="D4555" s="4">
        <v>42737.0</v>
      </c>
      <c r="E4555" s="1" t="s">
        <v>53</v>
      </c>
      <c r="F4555" s="1" t="s">
        <v>1921</v>
      </c>
      <c r="G4555" s="1" t="s">
        <v>1922</v>
      </c>
      <c r="H4555" s="1" t="s">
        <v>29</v>
      </c>
      <c r="I4555" s="1" t="s">
        <v>30</v>
      </c>
      <c r="J4555" s="1" t="s">
        <v>130</v>
      </c>
      <c r="K4555" s="1" t="s">
        <v>46</v>
      </c>
      <c r="L4555" s="1">
        <v>94122.0</v>
      </c>
      <c r="M4555" s="1" t="s">
        <v>47</v>
      </c>
      <c r="N4555" s="1" t="s">
        <v>2466</v>
      </c>
      <c r="O4555" s="1" t="s">
        <v>49</v>
      </c>
      <c r="P4555" s="1" t="s">
        <v>93</v>
      </c>
      <c r="Q4555" s="1" t="s">
        <v>2467</v>
      </c>
      <c r="R4555" s="1">
        <v>12.84</v>
      </c>
      <c r="S4555" s="1">
        <v>3.0</v>
      </c>
      <c r="T4555" s="1">
        <v>0.0</v>
      </c>
      <c r="U4555" s="1">
        <v>5.7780000000000005</v>
      </c>
      <c r="V4555" s="1" t="str">
        <f>IF(M4555=People!B$2,People!A$2,IF(M4555=People!B$3,People!A$3,IF(M4555=People!B$4,People!A$4,IF(M4555=People!B$5,People!A$5,0))))</f>
        <v>Anna Andreadi</v>
      </c>
      <c r="W4555" s="5" t="str">
        <f t="array" ref="W4555">IFERROR(INDEX(Returns!A:A,MATCH(B4555,Returns!B:B,0)),"No")</f>
        <v>No</v>
      </c>
      <c r="X4555" s="3">
        <f t="shared" si="1"/>
        <v>12</v>
      </c>
      <c r="Y4555" s="3">
        <f t="shared" si="2"/>
        <v>2017</v>
      </c>
    </row>
    <row r="4556" ht="14.25" customHeight="1">
      <c r="A4556" s="1">
        <v>4555.0</v>
      </c>
      <c r="B4556" s="3" t="s">
        <v>7602</v>
      </c>
      <c r="C4556" s="4">
        <v>43158.0</v>
      </c>
      <c r="D4556" s="4">
        <v>43160.0</v>
      </c>
      <c r="E4556" s="1" t="s">
        <v>26</v>
      </c>
      <c r="F4556" s="1" t="s">
        <v>4365</v>
      </c>
      <c r="G4556" s="1" t="s">
        <v>4366</v>
      </c>
      <c r="H4556" s="1" t="s">
        <v>29</v>
      </c>
      <c r="I4556" s="1" t="s">
        <v>30</v>
      </c>
      <c r="J4556" s="1" t="s">
        <v>7603</v>
      </c>
      <c r="K4556" s="1" t="s">
        <v>117</v>
      </c>
      <c r="L4556" s="1">
        <v>54601.0</v>
      </c>
      <c r="M4556" s="1" t="s">
        <v>108</v>
      </c>
      <c r="N4556" s="1" t="s">
        <v>424</v>
      </c>
      <c r="O4556" s="1" t="s">
        <v>49</v>
      </c>
      <c r="P4556" s="1" t="s">
        <v>78</v>
      </c>
      <c r="Q4556" s="1" t="s">
        <v>425</v>
      </c>
      <c r="R4556" s="1">
        <v>56.82</v>
      </c>
      <c r="S4556" s="1">
        <v>3.0</v>
      </c>
      <c r="T4556" s="1">
        <v>0.0</v>
      </c>
      <c r="U4556" s="1">
        <v>28.41</v>
      </c>
      <c r="V4556" s="1" t="str">
        <f>IF(M4556=People!B$2,People!A$2,IF(M4556=People!B$3,People!A$3,IF(M4556=People!B$4,People!A$4,IF(M4556=People!B$5,People!A$5,0))))</f>
        <v>Kelly Williams</v>
      </c>
      <c r="W4556" s="5" t="str">
        <f t="array" ref="W4556">IFERROR(INDEX(Returns!A:A,MATCH(B4556,Returns!B:B,0)),"No")</f>
        <v>No</v>
      </c>
      <c r="X4556" s="3">
        <f t="shared" si="1"/>
        <v>2</v>
      </c>
      <c r="Y4556" s="3">
        <f t="shared" si="2"/>
        <v>2018</v>
      </c>
    </row>
    <row r="4557" ht="14.25" customHeight="1">
      <c r="A4557" s="1">
        <v>4556.0</v>
      </c>
      <c r="B4557" s="3" t="s">
        <v>7604</v>
      </c>
      <c r="C4557" s="4">
        <v>42817.0</v>
      </c>
      <c r="D4557" s="4">
        <v>42820.0</v>
      </c>
      <c r="E4557" s="1" t="s">
        <v>191</v>
      </c>
      <c r="F4557" s="1" t="s">
        <v>4155</v>
      </c>
      <c r="G4557" s="1" t="s">
        <v>4156</v>
      </c>
      <c r="H4557" s="1" t="s">
        <v>29</v>
      </c>
      <c r="I4557" s="1" t="s">
        <v>30</v>
      </c>
      <c r="J4557" s="1" t="s">
        <v>2588</v>
      </c>
      <c r="K4557" s="1" t="s">
        <v>386</v>
      </c>
      <c r="L4557" s="1">
        <v>29501.0</v>
      </c>
      <c r="M4557" s="1" t="s">
        <v>33</v>
      </c>
      <c r="N4557" s="1" t="s">
        <v>2144</v>
      </c>
      <c r="O4557" s="1" t="s">
        <v>49</v>
      </c>
      <c r="P4557" s="1" t="s">
        <v>272</v>
      </c>
      <c r="Q4557" s="1" t="s">
        <v>566</v>
      </c>
      <c r="R4557" s="1">
        <v>31.56</v>
      </c>
      <c r="S4557" s="1">
        <v>4.0</v>
      </c>
      <c r="T4557" s="1">
        <v>0.0</v>
      </c>
      <c r="U4557" s="1">
        <v>14.202</v>
      </c>
      <c r="V4557" s="1" t="str">
        <f>IF(M4557=People!B$2,People!A$2,IF(M4557=People!B$3,People!A$3,IF(M4557=People!B$4,People!A$4,IF(M4557=People!B$5,People!A$5,0))))</f>
        <v>Cassandra Brandow</v>
      </c>
      <c r="W4557" s="5" t="str">
        <f t="array" ref="W4557">IFERROR(INDEX(Returns!A:A,MATCH(B4557,Returns!B:B,0)),"No")</f>
        <v>No</v>
      </c>
      <c r="X4557" s="3">
        <f t="shared" si="1"/>
        <v>3</v>
      </c>
      <c r="Y4557" s="3">
        <f t="shared" si="2"/>
        <v>2017</v>
      </c>
    </row>
    <row r="4558" ht="14.25" customHeight="1">
      <c r="A4558" s="1">
        <v>4557.0</v>
      </c>
      <c r="B4558" s="3" t="s">
        <v>7604</v>
      </c>
      <c r="C4558" s="4">
        <v>42817.0</v>
      </c>
      <c r="D4558" s="4">
        <v>42820.0</v>
      </c>
      <c r="E4558" s="1" t="s">
        <v>191</v>
      </c>
      <c r="F4558" s="1" t="s">
        <v>4155</v>
      </c>
      <c r="G4558" s="1" t="s">
        <v>4156</v>
      </c>
      <c r="H4558" s="1" t="s">
        <v>29</v>
      </c>
      <c r="I4558" s="1" t="s">
        <v>30</v>
      </c>
      <c r="J4558" s="1" t="s">
        <v>2588</v>
      </c>
      <c r="K4558" s="1" t="s">
        <v>386</v>
      </c>
      <c r="L4558" s="1">
        <v>29501.0</v>
      </c>
      <c r="M4558" s="1" t="s">
        <v>33</v>
      </c>
      <c r="N4558" s="1" t="s">
        <v>2740</v>
      </c>
      <c r="O4558" s="1" t="s">
        <v>49</v>
      </c>
      <c r="P4558" s="1" t="s">
        <v>62</v>
      </c>
      <c r="Q4558" s="1" t="s">
        <v>2741</v>
      </c>
      <c r="R4558" s="1">
        <v>27.92</v>
      </c>
      <c r="S4558" s="1">
        <v>4.0</v>
      </c>
      <c r="T4558" s="1">
        <v>0.0</v>
      </c>
      <c r="U4558" s="1">
        <v>0.558399999999999</v>
      </c>
      <c r="V4558" s="1" t="str">
        <f>IF(M4558=People!B$2,People!A$2,IF(M4558=People!B$3,People!A$3,IF(M4558=People!B$4,People!A$4,IF(M4558=People!B$5,People!A$5,0))))</f>
        <v>Cassandra Brandow</v>
      </c>
      <c r="W4558" s="5" t="str">
        <f t="array" ref="W4558">IFERROR(INDEX(Returns!A:A,MATCH(B4558,Returns!B:B,0)),"No")</f>
        <v>No</v>
      </c>
      <c r="X4558" s="3">
        <f t="shared" si="1"/>
        <v>3</v>
      </c>
      <c r="Y4558" s="3">
        <f t="shared" si="2"/>
        <v>2017</v>
      </c>
    </row>
    <row r="4559" ht="14.25" customHeight="1">
      <c r="A4559" s="1">
        <v>4558.0</v>
      </c>
      <c r="B4559" s="3" t="s">
        <v>7605</v>
      </c>
      <c r="C4559" s="4">
        <v>43759.0</v>
      </c>
      <c r="D4559" s="4">
        <v>43766.0</v>
      </c>
      <c r="E4559" s="1" t="s">
        <v>53</v>
      </c>
      <c r="F4559" s="1" t="s">
        <v>3743</v>
      </c>
      <c r="G4559" s="1" t="s">
        <v>3744</v>
      </c>
      <c r="H4559" s="1" t="s">
        <v>29</v>
      </c>
      <c r="I4559" s="1" t="s">
        <v>30</v>
      </c>
      <c r="J4559" s="1" t="s">
        <v>3954</v>
      </c>
      <c r="K4559" s="1" t="s">
        <v>313</v>
      </c>
      <c r="L4559" s="1">
        <v>85301.0</v>
      </c>
      <c r="M4559" s="1" t="s">
        <v>47</v>
      </c>
      <c r="N4559" s="1" t="s">
        <v>2722</v>
      </c>
      <c r="O4559" s="1" t="s">
        <v>49</v>
      </c>
      <c r="P4559" s="1" t="s">
        <v>78</v>
      </c>
      <c r="Q4559" s="1" t="s">
        <v>2723</v>
      </c>
      <c r="R4559" s="1">
        <v>8.559</v>
      </c>
      <c r="S4559" s="1">
        <v>1.0</v>
      </c>
      <c r="T4559" s="1">
        <v>0.7</v>
      </c>
      <c r="U4559" s="1">
        <v>-6.5619</v>
      </c>
      <c r="V4559" s="1" t="str">
        <f>IF(M4559=People!B$2,People!A$2,IF(M4559=People!B$3,People!A$3,IF(M4559=People!B$4,People!A$4,IF(M4559=People!B$5,People!A$5,0))))</f>
        <v>Anna Andreadi</v>
      </c>
      <c r="W4559" s="5" t="str">
        <f t="array" ref="W4559">IFERROR(INDEX(Returns!A:A,MATCH(B4559,Returns!B:B,0)),"No")</f>
        <v>No</v>
      </c>
      <c r="X4559" s="3">
        <f t="shared" si="1"/>
        <v>10</v>
      </c>
      <c r="Y4559" s="3">
        <f t="shared" si="2"/>
        <v>2019</v>
      </c>
    </row>
    <row r="4560" ht="14.25" customHeight="1">
      <c r="A4560" s="1">
        <v>4559.0</v>
      </c>
      <c r="B4560" s="3" t="s">
        <v>7606</v>
      </c>
      <c r="C4560" s="4">
        <v>42735.0</v>
      </c>
      <c r="D4560" s="4">
        <v>42740.0</v>
      </c>
      <c r="E4560" s="1" t="s">
        <v>53</v>
      </c>
      <c r="F4560" s="1" t="s">
        <v>6493</v>
      </c>
      <c r="G4560" s="1" t="s">
        <v>6494</v>
      </c>
      <c r="H4560" s="1" t="s">
        <v>44</v>
      </c>
      <c r="I4560" s="1" t="s">
        <v>30</v>
      </c>
      <c r="J4560" s="1" t="s">
        <v>4184</v>
      </c>
      <c r="K4560" s="1" t="s">
        <v>107</v>
      </c>
      <c r="L4560" s="1">
        <v>79907.0</v>
      </c>
      <c r="M4560" s="1" t="s">
        <v>108</v>
      </c>
      <c r="N4560" s="1" t="s">
        <v>6407</v>
      </c>
      <c r="O4560" s="1" t="s">
        <v>49</v>
      </c>
      <c r="P4560" s="1" t="s">
        <v>176</v>
      </c>
      <c r="Q4560" s="1" t="s">
        <v>674</v>
      </c>
      <c r="R4560" s="1">
        <v>49.568</v>
      </c>
      <c r="S4560" s="1">
        <v>2.0</v>
      </c>
      <c r="T4560" s="1">
        <v>0.2</v>
      </c>
      <c r="U4560" s="1">
        <v>17.9684</v>
      </c>
      <c r="V4560" s="1" t="str">
        <f>IF(M4560=People!B$2,People!A$2,IF(M4560=People!B$3,People!A$3,IF(M4560=People!B$4,People!A$4,IF(M4560=People!B$5,People!A$5,0))))</f>
        <v>Kelly Williams</v>
      </c>
      <c r="W4560" s="5" t="str">
        <f t="array" ref="W4560">IFERROR(INDEX(Returns!A:A,MATCH(B4560,Returns!B:B,0)),"No")</f>
        <v>No</v>
      </c>
      <c r="X4560" s="3">
        <f t="shared" si="1"/>
        <v>12</v>
      </c>
      <c r="Y4560" s="3">
        <f t="shared" si="2"/>
        <v>2017</v>
      </c>
    </row>
    <row r="4561" ht="14.25" customHeight="1">
      <c r="A4561" s="1">
        <v>4560.0</v>
      </c>
      <c r="B4561" s="3" t="s">
        <v>7607</v>
      </c>
      <c r="C4561" s="4">
        <v>42495.0</v>
      </c>
      <c r="D4561" s="4">
        <v>42498.0</v>
      </c>
      <c r="E4561" s="1" t="s">
        <v>191</v>
      </c>
      <c r="F4561" s="1" t="s">
        <v>155</v>
      </c>
      <c r="G4561" s="1" t="s">
        <v>156</v>
      </c>
      <c r="H4561" s="1" t="s">
        <v>29</v>
      </c>
      <c r="I4561" s="1" t="s">
        <v>30</v>
      </c>
      <c r="J4561" s="1" t="s">
        <v>683</v>
      </c>
      <c r="K4561" s="1" t="s">
        <v>107</v>
      </c>
      <c r="L4561" s="1">
        <v>78207.0</v>
      </c>
      <c r="M4561" s="1" t="s">
        <v>108</v>
      </c>
      <c r="N4561" s="1" t="s">
        <v>307</v>
      </c>
      <c r="O4561" s="1" t="s">
        <v>35</v>
      </c>
      <c r="P4561" s="1" t="s">
        <v>39</v>
      </c>
      <c r="Q4561" s="1" t="s">
        <v>308</v>
      </c>
      <c r="R4561" s="1">
        <v>127.869</v>
      </c>
      <c r="S4561" s="1">
        <v>3.0</v>
      </c>
      <c r="T4561" s="1">
        <v>0.30000000000000004</v>
      </c>
      <c r="U4561" s="1">
        <v>-9.13350000000001</v>
      </c>
      <c r="V4561" s="1" t="str">
        <f>IF(M4561=People!B$2,People!A$2,IF(M4561=People!B$3,People!A$3,IF(M4561=People!B$4,People!A$4,IF(M4561=People!B$5,People!A$5,0))))</f>
        <v>Kelly Williams</v>
      </c>
      <c r="W4561" s="5" t="str">
        <f t="array" ref="W4561">IFERROR(INDEX(Returns!A:A,MATCH(B4561,Returns!B:B,0)),"No")</f>
        <v>No</v>
      </c>
      <c r="X4561" s="3">
        <f t="shared" si="1"/>
        <v>5</v>
      </c>
      <c r="Y4561" s="3">
        <f t="shared" si="2"/>
        <v>2016</v>
      </c>
    </row>
    <row r="4562" ht="14.25" customHeight="1">
      <c r="A4562" s="1">
        <v>4561.0</v>
      </c>
      <c r="B4562" s="3" t="s">
        <v>7608</v>
      </c>
      <c r="C4562" s="4">
        <v>43073.0</v>
      </c>
      <c r="D4562" s="4">
        <v>43078.0</v>
      </c>
      <c r="E4562" s="1" t="s">
        <v>26</v>
      </c>
      <c r="F4562" s="1" t="s">
        <v>3756</v>
      </c>
      <c r="G4562" s="1" t="s">
        <v>3757</v>
      </c>
      <c r="H4562" s="1" t="s">
        <v>44</v>
      </c>
      <c r="I4562" s="1" t="s">
        <v>30</v>
      </c>
      <c r="J4562" s="1" t="s">
        <v>45</v>
      </c>
      <c r="K4562" s="1" t="s">
        <v>46</v>
      </c>
      <c r="L4562" s="1">
        <v>90049.0</v>
      </c>
      <c r="M4562" s="1" t="s">
        <v>47</v>
      </c>
      <c r="N4562" s="1" t="s">
        <v>961</v>
      </c>
      <c r="O4562" s="1" t="s">
        <v>49</v>
      </c>
      <c r="P4562" s="1" t="s">
        <v>176</v>
      </c>
      <c r="Q4562" s="1" t="s">
        <v>962</v>
      </c>
      <c r="R4562" s="1">
        <v>271.44</v>
      </c>
      <c r="S4562" s="1">
        <v>3.0</v>
      </c>
      <c r="T4562" s="1">
        <v>0.0</v>
      </c>
      <c r="U4562" s="1">
        <v>122.148</v>
      </c>
      <c r="V4562" s="1" t="str">
        <f>IF(M4562=People!B$2,People!A$2,IF(M4562=People!B$3,People!A$3,IF(M4562=People!B$4,People!A$4,IF(M4562=People!B$5,People!A$5,0))))</f>
        <v>Anna Andreadi</v>
      </c>
      <c r="W4562" s="5" t="str">
        <f t="array" ref="W4562">IFERROR(INDEX(Returns!A:A,MATCH(B4562,Returns!B:B,0)),"No")</f>
        <v>No</v>
      </c>
      <c r="X4562" s="3">
        <f t="shared" si="1"/>
        <v>12</v>
      </c>
      <c r="Y4562" s="3">
        <f t="shared" si="2"/>
        <v>2017</v>
      </c>
    </row>
    <row r="4563" ht="14.25" customHeight="1">
      <c r="A4563" s="1">
        <v>4562.0</v>
      </c>
      <c r="B4563" s="3" t="s">
        <v>7608</v>
      </c>
      <c r="C4563" s="4">
        <v>43073.0</v>
      </c>
      <c r="D4563" s="4">
        <v>43078.0</v>
      </c>
      <c r="E4563" s="1" t="s">
        <v>26</v>
      </c>
      <c r="F4563" s="1" t="s">
        <v>3756</v>
      </c>
      <c r="G4563" s="1" t="s">
        <v>3757</v>
      </c>
      <c r="H4563" s="1" t="s">
        <v>44</v>
      </c>
      <c r="I4563" s="1" t="s">
        <v>30</v>
      </c>
      <c r="J4563" s="1" t="s">
        <v>45</v>
      </c>
      <c r="K4563" s="1" t="s">
        <v>46</v>
      </c>
      <c r="L4563" s="1">
        <v>90049.0</v>
      </c>
      <c r="M4563" s="1" t="s">
        <v>47</v>
      </c>
      <c r="N4563" s="1" t="s">
        <v>7609</v>
      </c>
      <c r="O4563" s="1" t="s">
        <v>74</v>
      </c>
      <c r="P4563" s="1" t="s">
        <v>75</v>
      </c>
      <c r="Q4563" s="1" t="s">
        <v>7610</v>
      </c>
      <c r="R4563" s="1">
        <v>110.352</v>
      </c>
      <c r="S4563" s="1">
        <v>3.0</v>
      </c>
      <c r="T4563" s="1">
        <v>0.2</v>
      </c>
      <c r="U4563" s="1">
        <v>8.2764</v>
      </c>
      <c r="V4563" s="1" t="str">
        <f>IF(M4563=People!B$2,People!A$2,IF(M4563=People!B$3,People!A$3,IF(M4563=People!B$4,People!A$4,IF(M4563=People!B$5,People!A$5,0))))</f>
        <v>Anna Andreadi</v>
      </c>
      <c r="W4563" s="5" t="str">
        <f t="array" ref="W4563">IFERROR(INDEX(Returns!A:A,MATCH(B4563,Returns!B:B,0)),"No")</f>
        <v>No</v>
      </c>
      <c r="X4563" s="3">
        <f t="shared" si="1"/>
        <v>12</v>
      </c>
      <c r="Y4563" s="3">
        <f t="shared" si="2"/>
        <v>2017</v>
      </c>
    </row>
    <row r="4564" ht="14.25" customHeight="1">
      <c r="A4564" s="1">
        <v>4563.0</v>
      </c>
      <c r="B4564" s="3" t="s">
        <v>7608</v>
      </c>
      <c r="C4564" s="4">
        <v>43073.0</v>
      </c>
      <c r="D4564" s="4">
        <v>43078.0</v>
      </c>
      <c r="E4564" s="1" t="s">
        <v>26</v>
      </c>
      <c r="F4564" s="1" t="s">
        <v>3756</v>
      </c>
      <c r="G4564" s="1" t="s">
        <v>3757</v>
      </c>
      <c r="H4564" s="1" t="s">
        <v>44</v>
      </c>
      <c r="I4564" s="1" t="s">
        <v>30</v>
      </c>
      <c r="J4564" s="1" t="s">
        <v>45</v>
      </c>
      <c r="K4564" s="1" t="s">
        <v>46</v>
      </c>
      <c r="L4564" s="1">
        <v>90049.0</v>
      </c>
      <c r="M4564" s="1" t="s">
        <v>47</v>
      </c>
      <c r="N4564" s="1" t="s">
        <v>7611</v>
      </c>
      <c r="O4564" s="1" t="s">
        <v>35</v>
      </c>
      <c r="P4564" s="1" t="s">
        <v>68</v>
      </c>
      <c r="Q4564" s="1" t="s">
        <v>7612</v>
      </c>
      <c r="R4564" s="1">
        <v>36.4</v>
      </c>
      <c r="S4564" s="1">
        <v>5.0</v>
      </c>
      <c r="T4564" s="1">
        <v>0.0</v>
      </c>
      <c r="U4564" s="1">
        <v>13.832</v>
      </c>
      <c r="V4564" s="1" t="str">
        <f>IF(M4564=People!B$2,People!A$2,IF(M4564=People!B$3,People!A$3,IF(M4564=People!B$4,People!A$4,IF(M4564=People!B$5,People!A$5,0))))</f>
        <v>Anna Andreadi</v>
      </c>
      <c r="W4564" s="5" t="str">
        <f t="array" ref="W4564">IFERROR(INDEX(Returns!A:A,MATCH(B4564,Returns!B:B,0)),"No")</f>
        <v>No</v>
      </c>
      <c r="X4564" s="3">
        <f t="shared" si="1"/>
        <v>12</v>
      </c>
      <c r="Y4564" s="3">
        <f t="shared" si="2"/>
        <v>2017</v>
      </c>
    </row>
    <row r="4565" ht="14.25" customHeight="1">
      <c r="A4565" s="1">
        <v>4564.0</v>
      </c>
      <c r="B4565" s="3" t="s">
        <v>7613</v>
      </c>
      <c r="C4565" s="4">
        <v>43734.0</v>
      </c>
      <c r="D4565" s="4">
        <v>43738.0</v>
      </c>
      <c r="E4565" s="1" t="s">
        <v>53</v>
      </c>
      <c r="F4565" s="1" t="s">
        <v>2666</v>
      </c>
      <c r="G4565" s="1" t="s">
        <v>2667</v>
      </c>
      <c r="H4565" s="1" t="s">
        <v>105</v>
      </c>
      <c r="I4565" s="1" t="s">
        <v>30</v>
      </c>
      <c r="J4565" s="1" t="s">
        <v>7205</v>
      </c>
      <c r="K4565" s="1" t="s">
        <v>57</v>
      </c>
      <c r="L4565" s="1">
        <v>33023.0</v>
      </c>
      <c r="M4565" s="1" t="s">
        <v>33</v>
      </c>
      <c r="N4565" s="1" t="s">
        <v>6967</v>
      </c>
      <c r="O4565" s="1" t="s">
        <v>35</v>
      </c>
      <c r="P4565" s="1" t="s">
        <v>39</v>
      </c>
      <c r="Q4565" s="1" t="s">
        <v>6968</v>
      </c>
      <c r="R4565" s="1">
        <v>419.136</v>
      </c>
      <c r="S4565" s="1">
        <v>4.0</v>
      </c>
      <c r="T4565" s="1">
        <v>0.2</v>
      </c>
      <c r="U4565" s="1">
        <v>-57.6312</v>
      </c>
      <c r="V4565" s="1" t="str">
        <f>IF(M4565=People!B$2,People!A$2,IF(M4565=People!B$3,People!A$3,IF(M4565=People!B$4,People!A$4,IF(M4565=People!B$5,People!A$5,0))))</f>
        <v>Cassandra Brandow</v>
      </c>
      <c r="W4565" s="5" t="str">
        <f t="array" ref="W4565">IFERROR(INDEX(Returns!A:A,MATCH(B4565,Returns!B:B,0)),"No")</f>
        <v>No</v>
      </c>
      <c r="X4565" s="3">
        <f t="shared" si="1"/>
        <v>9</v>
      </c>
      <c r="Y4565" s="3">
        <f t="shared" si="2"/>
        <v>2019</v>
      </c>
    </row>
    <row r="4566" ht="14.25" customHeight="1">
      <c r="A4566" s="1">
        <v>4565.0</v>
      </c>
      <c r="B4566" s="3" t="s">
        <v>7614</v>
      </c>
      <c r="C4566" s="4">
        <v>42713.0</v>
      </c>
      <c r="D4566" s="4">
        <v>42718.0</v>
      </c>
      <c r="E4566" s="1" t="s">
        <v>53</v>
      </c>
      <c r="F4566" s="1" t="s">
        <v>6244</v>
      </c>
      <c r="G4566" s="1" t="s">
        <v>6245</v>
      </c>
      <c r="H4566" s="1" t="s">
        <v>44</v>
      </c>
      <c r="I4566" s="1" t="s">
        <v>30</v>
      </c>
      <c r="J4566" s="1" t="s">
        <v>1831</v>
      </c>
      <c r="K4566" s="1" t="s">
        <v>313</v>
      </c>
      <c r="L4566" s="1">
        <v>85204.0</v>
      </c>
      <c r="M4566" s="1" t="s">
        <v>47</v>
      </c>
      <c r="N4566" s="1" t="s">
        <v>4026</v>
      </c>
      <c r="O4566" s="1" t="s">
        <v>49</v>
      </c>
      <c r="P4566" s="1" t="s">
        <v>62</v>
      </c>
      <c r="Q4566" s="1" t="s">
        <v>4027</v>
      </c>
      <c r="R4566" s="1">
        <v>100.704</v>
      </c>
      <c r="S4566" s="1">
        <v>6.0</v>
      </c>
      <c r="T4566" s="1">
        <v>0.2</v>
      </c>
      <c r="U4566" s="1">
        <v>-1.2588</v>
      </c>
      <c r="V4566" s="1" t="str">
        <f>IF(M4566=People!B$2,People!A$2,IF(M4566=People!B$3,People!A$3,IF(M4566=People!B$4,People!A$4,IF(M4566=People!B$5,People!A$5,0))))</f>
        <v>Anna Andreadi</v>
      </c>
      <c r="W4566" s="5" t="str">
        <f t="array" ref="W4566">IFERROR(INDEX(Returns!A:A,MATCH(B4566,Returns!B:B,0)),"No")</f>
        <v>No</v>
      </c>
      <c r="X4566" s="3">
        <f t="shared" si="1"/>
        <v>12</v>
      </c>
      <c r="Y4566" s="3">
        <f t="shared" si="2"/>
        <v>2016</v>
      </c>
    </row>
    <row r="4567" ht="14.25" customHeight="1">
      <c r="A4567" s="1">
        <v>4566.0</v>
      </c>
      <c r="B4567" s="3" t="s">
        <v>7615</v>
      </c>
      <c r="C4567" s="4">
        <v>43802.0</v>
      </c>
      <c r="D4567" s="4">
        <v>43809.0</v>
      </c>
      <c r="E4567" s="1" t="s">
        <v>53</v>
      </c>
      <c r="F4567" s="1" t="s">
        <v>3656</v>
      </c>
      <c r="G4567" s="1" t="s">
        <v>3657</v>
      </c>
      <c r="H4567" s="1" t="s">
        <v>29</v>
      </c>
      <c r="I4567" s="1" t="s">
        <v>30</v>
      </c>
      <c r="J4567" s="1" t="s">
        <v>1714</v>
      </c>
      <c r="K4567" s="1" t="s">
        <v>91</v>
      </c>
      <c r="L4567" s="1">
        <v>28314.0</v>
      </c>
      <c r="M4567" s="1" t="s">
        <v>33</v>
      </c>
      <c r="N4567" s="1" t="s">
        <v>2145</v>
      </c>
      <c r="O4567" s="1" t="s">
        <v>49</v>
      </c>
      <c r="P4567" s="1" t="s">
        <v>81</v>
      </c>
      <c r="Q4567" s="1" t="s">
        <v>2146</v>
      </c>
      <c r="R4567" s="1">
        <v>45.216</v>
      </c>
      <c r="S4567" s="1">
        <v>3.0</v>
      </c>
      <c r="T4567" s="1">
        <v>0.2</v>
      </c>
      <c r="U4567" s="1">
        <v>4.5216</v>
      </c>
      <c r="V4567" s="1" t="str">
        <f>IF(M4567=People!B$2,People!A$2,IF(M4567=People!B$3,People!A$3,IF(M4567=People!B$4,People!A$4,IF(M4567=People!B$5,People!A$5,0))))</f>
        <v>Cassandra Brandow</v>
      </c>
      <c r="W4567" s="5" t="str">
        <f t="array" ref="W4567">IFERROR(INDEX(Returns!A:A,MATCH(B4567,Returns!B:B,0)),"No")</f>
        <v>No</v>
      </c>
      <c r="X4567" s="3">
        <f t="shared" si="1"/>
        <v>12</v>
      </c>
      <c r="Y4567" s="3">
        <f t="shared" si="2"/>
        <v>2019</v>
      </c>
    </row>
    <row r="4568" ht="14.25" customHeight="1">
      <c r="A4568" s="1">
        <v>4567.0</v>
      </c>
      <c r="B4568" s="3" t="s">
        <v>7615</v>
      </c>
      <c r="C4568" s="4">
        <v>43802.0</v>
      </c>
      <c r="D4568" s="4">
        <v>43809.0</v>
      </c>
      <c r="E4568" s="1" t="s">
        <v>53</v>
      </c>
      <c r="F4568" s="1" t="s">
        <v>3656</v>
      </c>
      <c r="G4568" s="1" t="s">
        <v>3657</v>
      </c>
      <c r="H4568" s="1" t="s">
        <v>29</v>
      </c>
      <c r="I4568" s="1" t="s">
        <v>30</v>
      </c>
      <c r="J4568" s="1" t="s">
        <v>1714</v>
      </c>
      <c r="K4568" s="1" t="s">
        <v>91</v>
      </c>
      <c r="L4568" s="1">
        <v>28314.0</v>
      </c>
      <c r="M4568" s="1" t="s">
        <v>33</v>
      </c>
      <c r="N4568" s="1" t="s">
        <v>5792</v>
      </c>
      <c r="O4568" s="1" t="s">
        <v>49</v>
      </c>
      <c r="P4568" s="1" t="s">
        <v>78</v>
      </c>
      <c r="Q4568" s="1" t="s">
        <v>5793</v>
      </c>
      <c r="R4568" s="1">
        <v>28.782</v>
      </c>
      <c r="S4568" s="1">
        <v>6.0</v>
      </c>
      <c r="T4568" s="1">
        <v>0.7</v>
      </c>
      <c r="U4568" s="1">
        <v>-21.1068</v>
      </c>
      <c r="V4568" s="1" t="str">
        <f>IF(M4568=People!B$2,People!A$2,IF(M4568=People!B$3,People!A$3,IF(M4568=People!B$4,People!A$4,IF(M4568=People!B$5,People!A$5,0))))</f>
        <v>Cassandra Brandow</v>
      </c>
      <c r="W4568" s="5" t="str">
        <f t="array" ref="W4568">IFERROR(INDEX(Returns!A:A,MATCH(B4568,Returns!B:B,0)),"No")</f>
        <v>No</v>
      </c>
      <c r="X4568" s="3">
        <f t="shared" si="1"/>
        <v>12</v>
      </c>
      <c r="Y4568" s="3">
        <f t="shared" si="2"/>
        <v>2019</v>
      </c>
    </row>
    <row r="4569" ht="14.25" customHeight="1">
      <c r="A4569" s="1">
        <v>4568.0</v>
      </c>
      <c r="B4569" s="3" t="s">
        <v>7615</v>
      </c>
      <c r="C4569" s="4">
        <v>43802.0</v>
      </c>
      <c r="D4569" s="4">
        <v>43809.0</v>
      </c>
      <c r="E4569" s="1" t="s">
        <v>53</v>
      </c>
      <c r="F4569" s="1" t="s">
        <v>3656</v>
      </c>
      <c r="G4569" s="1" t="s">
        <v>3657</v>
      </c>
      <c r="H4569" s="1" t="s">
        <v>29</v>
      </c>
      <c r="I4569" s="1" t="s">
        <v>30</v>
      </c>
      <c r="J4569" s="1" t="s">
        <v>1714</v>
      </c>
      <c r="K4569" s="1" t="s">
        <v>91</v>
      </c>
      <c r="L4569" s="1">
        <v>28314.0</v>
      </c>
      <c r="M4569" s="1" t="s">
        <v>33</v>
      </c>
      <c r="N4569" s="1" t="s">
        <v>3250</v>
      </c>
      <c r="O4569" s="1" t="s">
        <v>49</v>
      </c>
      <c r="P4569" s="1" t="s">
        <v>93</v>
      </c>
      <c r="Q4569" s="1" t="s">
        <v>3251</v>
      </c>
      <c r="R4569" s="1">
        <v>24.448</v>
      </c>
      <c r="S4569" s="1">
        <v>4.0</v>
      </c>
      <c r="T4569" s="1">
        <v>0.2</v>
      </c>
      <c r="U4569" s="1">
        <v>8.862400000000001</v>
      </c>
      <c r="V4569" s="1" t="str">
        <f>IF(M4569=People!B$2,People!A$2,IF(M4569=People!B$3,People!A$3,IF(M4569=People!B$4,People!A$4,IF(M4569=People!B$5,People!A$5,0))))</f>
        <v>Cassandra Brandow</v>
      </c>
      <c r="W4569" s="5" t="str">
        <f t="array" ref="W4569">IFERROR(INDEX(Returns!A:A,MATCH(B4569,Returns!B:B,0)),"No")</f>
        <v>No</v>
      </c>
      <c r="X4569" s="3">
        <f t="shared" si="1"/>
        <v>12</v>
      </c>
      <c r="Y4569" s="3">
        <f t="shared" si="2"/>
        <v>2019</v>
      </c>
    </row>
    <row r="4570" ht="14.25" customHeight="1">
      <c r="A4570" s="1">
        <v>4569.0</v>
      </c>
      <c r="B4570" s="3" t="s">
        <v>7616</v>
      </c>
      <c r="C4570" s="4">
        <v>43047.0</v>
      </c>
      <c r="D4570" s="4">
        <v>43052.0</v>
      </c>
      <c r="E4570" s="1" t="s">
        <v>53</v>
      </c>
      <c r="F4570" s="1" t="s">
        <v>4755</v>
      </c>
      <c r="G4570" s="1" t="s">
        <v>4756</v>
      </c>
      <c r="H4570" s="1" t="s">
        <v>29</v>
      </c>
      <c r="I4570" s="1" t="s">
        <v>30</v>
      </c>
      <c r="J4570" s="1" t="s">
        <v>187</v>
      </c>
      <c r="K4570" s="1" t="s">
        <v>107</v>
      </c>
      <c r="L4570" s="1">
        <v>77095.0</v>
      </c>
      <c r="M4570" s="1" t="s">
        <v>108</v>
      </c>
      <c r="N4570" s="1" t="s">
        <v>235</v>
      </c>
      <c r="O4570" s="1" t="s">
        <v>49</v>
      </c>
      <c r="P4570" s="1" t="s">
        <v>78</v>
      </c>
      <c r="Q4570" s="1" t="s">
        <v>236</v>
      </c>
      <c r="R4570" s="1">
        <v>10.476</v>
      </c>
      <c r="S4570" s="1">
        <v>6.0</v>
      </c>
      <c r="T4570" s="1">
        <v>0.8</v>
      </c>
      <c r="U4570" s="1">
        <v>-17.2854</v>
      </c>
      <c r="V4570" s="1" t="str">
        <f>IF(M4570=People!B$2,People!A$2,IF(M4570=People!B$3,People!A$3,IF(M4570=People!B$4,People!A$4,IF(M4570=People!B$5,People!A$5,0))))</f>
        <v>Kelly Williams</v>
      </c>
      <c r="W4570" s="5" t="str">
        <f t="array" ref="W4570">IFERROR(INDEX(Returns!A:A,MATCH(B4570,Returns!B:B,0)),"No")</f>
        <v>No</v>
      </c>
      <c r="X4570" s="3">
        <f t="shared" si="1"/>
        <v>11</v>
      </c>
      <c r="Y4570" s="3">
        <f t="shared" si="2"/>
        <v>2017</v>
      </c>
    </row>
    <row r="4571" ht="14.25" customHeight="1">
      <c r="A4571" s="1">
        <v>4570.0</v>
      </c>
      <c r="B4571" s="3" t="s">
        <v>7617</v>
      </c>
      <c r="C4571" s="4">
        <v>42479.0</v>
      </c>
      <c r="D4571" s="4">
        <v>42481.0</v>
      </c>
      <c r="E4571" s="1" t="s">
        <v>26</v>
      </c>
      <c r="F4571" s="1" t="s">
        <v>3127</v>
      </c>
      <c r="G4571" s="1" t="s">
        <v>3128</v>
      </c>
      <c r="H4571" s="1" t="s">
        <v>105</v>
      </c>
      <c r="I4571" s="1" t="s">
        <v>30</v>
      </c>
      <c r="J4571" s="1" t="s">
        <v>634</v>
      </c>
      <c r="K4571" s="1" t="s">
        <v>46</v>
      </c>
      <c r="L4571" s="1">
        <v>95123.0</v>
      </c>
      <c r="M4571" s="1" t="s">
        <v>47</v>
      </c>
      <c r="N4571" s="1" t="s">
        <v>910</v>
      </c>
      <c r="O4571" s="1" t="s">
        <v>35</v>
      </c>
      <c r="P4571" s="1" t="s">
        <v>68</v>
      </c>
      <c r="Q4571" s="1" t="s">
        <v>6984</v>
      </c>
      <c r="R4571" s="1">
        <v>76.14</v>
      </c>
      <c r="S4571" s="1">
        <v>3.0</v>
      </c>
      <c r="T4571" s="1">
        <v>0.0</v>
      </c>
      <c r="U4571" s="1">
        <v>26.649</v>
      </c>
      <c r="V4571" s="1" t="str">
        <f>IF(M4571=People!B$2,People!A$2,IF(M4571=People!B$3,People!A$3,IF(M4571=People!B$4,People!A$4,IF(M4571=People!B$5,People!A$5,0))))</f>
        <v>Anna Andreadi</v>
      </c>
      <c r="W4571" s="5" t="str">
        <f t="array" ref="W4571">IFERROR(INDEX(Returns!A:A,MATCH(B4571,Returns!B:B,0)),"No")</f>
        <v>No</v>
      </c>
      <c r="X4571" s="3">
        <f t="shared" si="1"/>
        <v>4</v>
      </c>
      <c r="Y4571" s="3">
        <f t="shared" si="2"/>
        <v>2016</v>
      </c>
    </row>
    <row r="4572" ht="14.25" customHeight="1">
      <c r="A4572" s="1">
        <v>4571.0</v>
      </c>
      <c r="B4572" s="3" t="s">
        <v>7618</v>
      </c>
      <c r="C4572" s="4">
        <v>42880.0</v>
      </c>
      <c r="D4572" s="4">
        <v>42882.0</v>
      </c>
      <c r="E4572" s="1" t="s">
        <v>26</v>
      </c>
      <c r="F4572" s="1" t="s">
        <v>1168</v>
      </c>
      <c r="G4572" s="1" t="s">
        <v>1169</v>
      </c>
      <c r="H4572" s="1" t="s">
        <v>105</v>
      </c>
      <c r="I4572" s="1" t="s">
        <v>30</v>
      </c>
      <c r="J4572" s="1" t="s">
        <v>7257</v>
      </c>
      <c r="K4572" s="1" t="s">
        <v>4542</v>
      </c>
      <c r="L4572" s="1">
        <v>67212.0</v>
      </c>
      <c r="M4572" s="1" t="s">
        <v>108</v>
      </c>
      <c r="N4572" s="1" t="s">
        <v>7485</v>
      </c>
      <c r="O4572" s="1" t="s">
        <v>49</v>
      </c>
      <c r="P4572" s="1" t="s">
        <v>71</v>
      </c>
      <c r="Q4572" s="1" t="s">
        <v>7486</v>
      </c>
      <c r="R4572" s="1">
        <v>21.24</v>
      </c>
      <c r="S4572" s="1">
        <v>3.0</v>
      </c>
      <c r="T4572" s="1">
        <v>0.0</v>
      </c>
      <c r="U4572" s="1">
        <v>8.0712</v>
      </c>
      <c r="V4572" s="1" t="str">
        <f>IF(M4572=People!B$2,People!A$2,IF(M4572=People!B$3,People!A$3,IF(M4572=People!B$4,People!A$4,IF(M4572=People!B$5,People!A$5,0))))</f>
        <v>Kelly Williams</v>
      </c>
      <c r="W4572" s="5" t="str">
        <f t="array" ref="W4572">IFERROR(INDEX(Returns!A:A,MATCH(B4572,Returns!B:B,0)),"No")</f>
        <v>No</v>
      </c>
      <c r="X4572" s="3">
        <f t="shared" si="1"/>
        <v>5</v>
      </c>
      <c r="Y4572" s="3">
        <f t="shared" si="2"/>
        <v>2017</v>
      </c>
    </row>
    <row r="4573" ht="14.25" customHeight="1">
      <c r="A4573" s="1">
        <v>4572.0</v>
      </c>
      <c r="B4573" s="3" t="s">
        <v>7618</v>
      </c>
      <c r="C4573" s="4">
        <v>42880.0</v>
      </c>
      <c r="D4573" s="4">
        <v>42882.0</v>
      </c>
      <c r="E4573" s="1" t="s">
        <v>26</v>
      </c>
      <c r="F4573" s="1" t="s">
        <v>1168</v>
      </c>
      <c r="G4573" s="1" t="s">
        <v>1169</v>
      </c>
      <c r="H4573" s="1" t="s">
        <v>105</v>
      </c>
      <c r="I4573" s="1" t="s">
        <v>30</v>
      </c>
      <c r="J4573" s="1" t="s">
        <v>7257</v>
      </c>
      <c r="K4573" s="1" t="s">
        <v>4542</v>
      </c>
      <c r="L4573" s="1">
        <v>67212.0</v>
      </c>
      <c r="M4573" s="1" t="s">
        <v>108</v>
      </c>
      <c r="N4573" s="1" t="s">
        <v>5006</v>
      </c>
      <c r="O4573" s="1" t="s">
        <v>49</v>
      </c>
      <c r="P4573" s="1" t="s">
        <v>78</v>
      </c>
      <c r="Q4573" s="1" t="s">
        <v>5007</v>
      </c>
      <c r="R4573" s="1">
        <v>127.96</v>
      </c>
      <c r="S4573" s="1">
        <v>2.0</v>
      </c>
      <c r="T4573" s="1">
        <v>0.0</v>
      </c>
      <c r="U4573" s="1">
        <v>60.1412</v>
      </c>
      <c r="V4573" s="1" t="str">
        <f>IF(M4573=People!B$2,People!A$2,IF(M4573=People!B$3,People!A$3,IF(M4573=People!B$4,People!A$4,IF(M4573=People!B$5,People!A$5,0))))</f>
        <v>Kelly Williams</v>
      </c>
      <c r="W4573" s="5" t="str">
        <f t="array" ref="W4573">IFERROR(INDEX(Returns!A:A,MATCH(B4573,Returns!B:B,0)),"No")</f>
        <v>No</v>
      </c>
      <c r="X4573" s="3">
        <f t="shared" si="1"/>
        <v>5</v>
      </c>
      <c r="Y4573" s="3">
        <f t="shared" si="2"/>
        <v>2017</v>
      </c>
    </row>
    <row r="4574" ht="14.25" customHeight="1">
      <c r="A4574" s="1">
        <v>4573.0</v>
      </c>
      <c r="B4574" s="3" t="s">
        <v>7619</v>
      </c>
      <c r="C4574" s="4">
        <v>43663.0</v>
      </c>
      <c r="D4574" s="4">
        <v>43667.0</v>
      </c>
      <c r="E4574" s="1" t="s">
        <v>53</v>
      </c>
      <c r="F4574" s="1" t="s">
        <v>3688</v>
      </c>
      <c r="G4574" s="1" t="s">
        <v>3689</v>
      </c>
      <c r="H4574" s="1" t="s">
        <v>105</v>
      </c>
      <c r="I4574" s="1" t="s">
        <v>30</v>
      </c>
      <c r="J4574" s="1" t="s">
        <v>45</v>
      </c>
      <c r="K4574" s="1" t="s">
        <v>46</v>
      </c>
      <c r="L4574" s="1">
        <v>90036.0</v>
      </c>
      <c r="M4574" s="1" t="s">
        <v>47</v>
      </c>
      <c r="N4574" s="1" t="s">
        <v>3323</v>
      </c>
      <c r="O4574" s="1" t="s">
        <v>74</v>
      </c>
      <c r="P4574" s="1" t="s">
        <v>1222</v>
      </c>
      <c r="Q4574" s="1" t="s">
        <v>3324</v>
      </c>
      <c r="R4574" s="1">
        <v>479.984</v>
      </c>
      <c r="S4574" s="1">
        <v>2.0</v>
      </c>
      <c r="T4574" s="1">
        <v>0.2</v>
      </c>
      <c r="U4574" s="1">
        <v>89.997</v>
      </c>
      <c r="V4574" s="1" t="str">
        <f>IF(M4574=People!B$2,People!A$2,IF(M4574=People!B$3,People!A$3,IF(M4574=People!B$4,People!A$4,IF(M4574=People!B$5,People!A$5,0))))</f>
        <v>Anna Andreadi</v>
      </c>
      <c r="W4574" s="5" t="str">
        <f t="array" ref="W4574">IFERROR(INDEX(Returns!A:A,MATCH(B4574,Returns!B:B,0)),"No")</f>
        <v>No</v>
      </c>
      <c r="X4574" s="3">
        <f t="shared" si="1"/>
        <v>7</v>
      </c>
      <c r="Y4574" s="3">
        <f t="shared" si="2"/>
        <v>2019</v>
      </c>
    </row>
    <row r="4575" ht="14.25" customHeight="1">
      <c r="A4575" s="1">
        <v>4574.0</v>
      </c>
      <c r="B4575" s="3" t="s">
        <v>7620</v>
      </c>
      <c r="C4575" s="4">
        <v>43446.0</v>
      </c>
      <c r="D4575" s="4">
        <v>43452.0</v>
      </c>
      <c r="E4575" s="1" t="s">
        <v>53</v>
      </c>
      <c r="F4575" s="1" t="s">
        <v>3141</v>
      </c>
      <c r="G4575" s="1" t="s">
        <v>3142</v>
      </c>
      <c r="H4575" s="1" t="s">
        <v>105</v>
      </c>
      <c r="I4575" s="1" t="s">
        <v>30</v>
      </c>
      <c r="J4575" s="1" t="s">
        <v>331</v>
      </c>
      <c r="K4575" s="1" t="s">
        <v>241</v>
      </c>
      <c r="L4575" s="1">
        <v>49201.0</v>
      </c>
      <c r="M4575" s="1" t="s">
        <v>108</v>
      </c>
      <c r="N4575" s="1" t="s">
        <v>2094</v>
      </c>
      <c r="O4575" s="1" t="s">
        <v>74</v>
      </c>
      <c r="P4575" s="1" t="s">
        <v>75</v>
      </c>
      <c r="Q4575" s="1" t="s">
        <v>2095</v>
      </c>
      <c r="R4575" s="1">
        <v>657.93</v>
      </c>
      <c r="S4575" s="1">
        <v>7.0</v>
      </c>
      <c r="T4575" s="1">
        <v>0.0</v>
      </c>
      <c r="U4575" s="1">
        <v>184.2204</v>
      </c>
      <c r="V4575" s="1" t="str">
        <f>IF(M4575=People!B$2,People!A$2,IF(M4575=People!B$3,People!A$3,IF(M4575=People!B$4,People!A$4,IF(M4575=People!B$5,People!A$5,0))))</f>
        <v>Kelly Williams</v>
      </c>
      <c r="W4575" s="5" t="str">
        <f t="array" ref="W4575">IFERROR(INDEX(Returns!A:A,MATCH(B4575,Returns!B:B,0)),"No")</f>
        <v>No</v>
      </c>
      <c r="X4575" s="3">
        <f t="shared" si="1"/>
        <v>12</v>
      </c>
      <c r="Y4575" s="3">
        <f t="shared" si="2"/>
        <v>2018</v>
      </c>
    </row>
    <row r="4576" ht="14.25" customHeight="1">
      <c r="A4576" s="1">
        <v>4575.0</v>
      </c>
      <c r="B4576" s="3" t="s">
        <v>7620</v>
      </c>
      <c r="C4576" s="4">
        <v>43446.0</v>
      </c>
      <c r="D4576" s="4">
        <v>43452.0</v>
      </c>
      <c r="E4576" s="1" t="s">
        <v>53</v>
      </c>
      <c r="F4576" s="1" t="s">
        <v>3141</v>
      </c>
      <c r="G4576" s="1" t="s">
        <v>3142</v>
      </c>
      <c r="H4576" s="1" t="s">
        <v>105</v>
      </c>
      <c r="I4576" s="1" t="s">
        <v>30</v>
      </c>
      <c r="J4576" s="1" t="s">
        <v>331</v>
      </c>
      <c r="K4576" s="1" t="s">
        <v>241</v>
      </c>
      <c r="L4576" s="1">
        <v>49201.0</v>
      </c>
      <c r="M4576" s="1" t="s">
        <v>108</v>
      </c>
      <c r="N4576" s="1" t="s">
        <v>3517</v>
      </c>
      <c r="O4576" s="1" t="s">
        <v>35</v>
      </c>
      <c r="P4576" s="1" t="s">
        <v>68</v>
      </c>
      <c r="Q4576" s="1" t="s">
        <v>3518</v>
      </c>
      <c r="R4576" s="1">
        <v>33.48</v>
      </c>
      <c r="S4576" s="1">
        <v>4.0</v>
      </c>
      <c r="T4576" s="1">
        <v>0.0</v>
      </c>
      <c r="U4576" s="1">
        <v>8.7048</v>
      </c>
      <c r="V4576" s="1" t="str">
        <f>IF(M4576=People!B$2,People!A$2,IF(M4576=People!B$3,People!A$3,IF(M4576=People!B$4,People!A$4,IF(M4576=People!B$5,People!A$5,0))))</f>
        <v>Kelly Williams</v>
      </c>
      <c r="W4576" s="5" t="str">
        <f t="array" ref="W4576">IFERROR(INDEX(Returns!A:A,MATCH(B4576,Returns!B:B,0)),"No")</f>
        <v>No</v>
      </c>
      <c r="X4576" s="3">
        <f t="shared" si="1"/>
        <v>12</v>
      </c>
      <c r="Y4576" s="3">
        <f t="shared" si="2"/>
        <v>2018</v>
      </c>
    </row>
    <row r="4577" ht="14.25" customHeight="1">
      <c r="A4577" s="1">
        <v>4576.0</v>
      </c>
      <c r="B4577" s="3" t="s">
        <v>7620</v>
      </c>
      <c r="C4577" s="4">
        <v>43446.0</v>
      </c>
      <c r="D4577" s="4">
        <v>43452.0</v>
      </c>
      <c r="E4577" s="1" t="s">
        <v>53</v>
      </c>
      <c r="F4577" s="1" t="s">
        <v>3141</v>
      </c>
      <c r="G4577" s="1" t="s">
        <v>3142</v>
      </c>
      <c r="H4577" s="1" t="s">
        <v>105</v>
      </c>
      <c r="I4577" s="1" t="s">
        <v>30</v>
      </c>
      <c r="J4577" s="1" t="s">
        <v>331</v>
      </c>
      <c r="K4577" s="1" t="s">
        <v>241</v>
      </c>
      <c r="L4577" s="1">
        <v>49201.0</v>
      </c>
      <c r="M4577" s="1" t="s">
        <v>108</v>
      </c>
      <c r="N4577" s="1" t="s">
        <v>1288</v>
      </c>
      <c r="O4577" s="1" t="s">
        <v>49</v>
      </c>
      <c r="P4577" s="1" t="s">
        <v>71</v>
      </c>
      <c r="Q4577" s="1" t="s">
        <v>1289</v>
      </c>
      <c r="R4577" s="1">
        <v>13.9</v>
      </c>
      <c r="S4577" s="1">
        <v>5.0</v>
      </c>
      <c r="T4577" s="1">
        <v>0.0</v>
      </c>
      <c r="U4577" s="1">
        <v>3.614</v>
      </c>
      <c r="V4577" s="1" t="str">
        <f>IF(M4577=People!B$2,People!A$2,IF(M4577=People!B$3,People!A$3,IF(M4577=People!B$4,People!A$4,IF(M4577=People!B$5,People!A$5,0))))</f>
        <v>Kelly Williams</v>
      </c>
      <c r="W4577" s="5" t="str">
        <f t="array" ref="W4577">IFERROR(INDEX(Returns!A:A,MATCH(B4577,Returns!B:B,0)),"No")</f>
        <v>No</v>
      </c>
      <c r="X4577" s="3">
        <f t="shared" si="1"/>
        <v>12</v>
      </c>
      <c r="Y4577" s="3">
        <f t="shared" si="2"/>
        <v>2018</v>
      </c>
    </row>
    <row r="4578" ht="14.25" customHeight="1">
      <c r="A4578" s="1">
        <v>4577.0</v>
      </c>
      <c r="B4578" s="3" t="s">
        <v>7620</v>
      </c>
      <c r="C4578" s="4">
        <v>43446.0</v>
      </c>
      <c r="D4578" s="4">
        <v>43452.0</v>
      </c>
      <c r="E4578" s="1" t="s">
        <v>53</v>
      </c>
      <c r="F4578" s="1" t="s">
        <v>3141</v>
      </c>
      <c r="G4578" s="1" t="s">
        <v>3142</v>
      </c>
      <c r="H4578" s="1" t="s">
        <v>105</v>
      </c>
      <c r="I4578" s="1" t="s">
        <v>30</v>
      </c>
      <c r="J4578" s="1" t="s">
        <v>331</v>
      </c>
      <c r="K4578" s="1" t="s">
        <v>241</v>
      </c>
      <c r="L4578" s="1">
        <v>49201.0</v>
      </c>
      <c r="M4578" s="1" t="s">
        <v>108</v>
      </c>
      <c r="N4578" s="1" t="s">
        <v>7621</v>
      </c>
      <c r="O4578" s="1" t="s">
        <v>49</v>
      </c>
      <c r="P4578" s="1" t="s">
        <v>62</v>
      </c>
      <c r="Q4578" s="1" t="s">
        <v>7622</v>
      </c>
      <c r="R4578" s="1">
        <v>26.86</v>
      </c>
      <c r="S4578" s="1">
        <v>2.0</v>
      </c>
      <c r="T4578" s="1">
        <v>0.0</v>
      </c>
      <c r="U4578" s="1">
        <v>6.715</v>
      </c>
      <c r="V4578" s="1" t="str">
        <f>IF(M4578=People!B$2,People!A$2,IF(M4578=People!B$3,People!A$3,IF(M4578=People!B$4,People!A$4,IF(M4578=People!B$5,People!A$5,0))))</f>
        <v>Kelly Williams</v>
      </c>
      <c r="W4578" s="5" t="str">
        <f t="array" ref="W4578">IFERROR(INDEX(Returns!A:A,MATCH(B4578,Returns!B:B,0)),"No")</f>
        <v>No</v>
      </c>
      <c r="X4578" s="3">
        <f t="shared" si="1"/>
        <v>12</v>
      </c>
      <c r="Y4578" s="3">
        <f t="shared" si="2"/>
        <v>2018</v>
      </c>
    </row>
    <row r="4579" ht="14.25" customHeight="1">
      <c r="A4579" s="1">
        <v>4578.0</v>
      </c>
      <c r="B4579" s="3" t="s">
        <v>7623</v>
      </c>
      <c r="C4579" s="4">
        <v>42471.0</v>
      </c>
      <c r="D4579" s="4">
        <v>42476.0</v>
      </c>
      <c r="E4579" s="1" t="s">
        <v>53</v>
      </c>
      <c r="F4579" s="1" t="s">
        <v>2823</v>
      </c>
      <c r="G4579" s="1" t="s">
        <v>2824</v>
      </c>
      <c r="H4579" s="1" t="s">
        <v>29</v>
      </c>
      <c r="I4579" s="1" t="s">
        <v>30</v>
      </c>
      <c r="J4579" s="1" t="s">
        <v>7624</v>
      </c>
      <c r="K4579" s="1" t="s">
        <v>6271</v>
      </c>
      <c r="L4579" s="1">
        <v>83501.0</v>
      </c>
      <c r="M4579" s="1" t="s">
        <v>47</v>
      </c>
      <c r="N4579" s="1" t="s">
        <v>4931</v>
      </c>
      <c r="O4579" s="1" t="s">
        <v>49</v>
      </c>
      <c r="P4579" s="1" t="s">
        <v>78</v>
      </c>
      <c r="Q4579" s="1" t="s">
        <v>4932</v>
      </c>
      <c r="R4579" s="1">
        <v>9.584</v>
      </c>
      <c r="S4579" s="1">
        <v>1.0</v>
      </c>
      <c r="T4579" s="1">
        <v>0.2</v>
      </c>
      <c r="U4579" s="1">
        <v>3.3544</v>
      </c>
      <c r="V4579" s="1" t="str">
        <f>IF(M4579=People!B$2,People!A$2,IF(M4579=People!B$3,People!A$3,IF(M4579=People!B$4,People!A$4,IF(M4579=People!B$5,People!A$5,0))))</f>
        <v>Anna Andreadi</v>
      </c>
      <c r="W4579" s="5" t="str">
        <f t="array" ref="W4579">IFERROR(INDEX(Returns!A:A,MATCH(B4579,Returns!B:B,0)),"No")</f>
        <v>No</v>
      </c>
      <c r="X4579" s="3">
        <f t="shared" si="1"/>
        <v>4</v>
      </c>
      <c r="Y4579" s="3">
        <f t="shared" si="2"/>
        <v>2016</v>
      </c>
    </row>
    <row r="4580" ht="14.25" customHeight="1">
      <c r="A4580" s="1">
        <v>4579.0</v>
      </c>
      <c r="B4580" s="3" t="s">
        <v>7625</v>
      </c>
      <c r="C4580" s="4">
        <v>42895.0</v>
      </c>
      <c r="D4580" s="4">
        <v>42901.0</v>
      </c>
      <c r="E4580" s="1" t="s">
        <v>53</v>
      </c>
      <c r="F4580" s="1" t="s">
        <v>2717</v>
      </c>
      <c r="G4580" s="1" t="s">
        <v>2718</v>
      </c>
      <c r="H4580" s="1" t="s">
        <v>105</v>
      </c>
      <c r="I4580" s="1" t="s">
        <v>30</v>
      </c>
      <c r="J4580" s="1" t="s">
        <v>7567</v>
      </c>
      <c r="K4580" s="1" t="s">
        <v>322</v>
      </c>
      <c r="L4580" s="1">
        <v>23666.0</v>
      </c>
      <c r="M4580" s="1" t="s">
        <v>33</v>
      </c>
      <c r="N4580" s="1" t="s">
        <v>1730</v>
      </c>
      <c r="O4580" s="1" t="s">
        <v>49</v>
      </c>
      <c r="P4580" s="1" t="s">
        <v>78</v>
      </c>
      <c r="Q4580" s="1" t="s">
        <v>1731</v>
      </c>
      <c r="R4580" s="1">
        <v>113.1</v>
      </c>
      <c r="S4580" s="1">
        <v>3.0</v>
      </c>
      <c r="T4580" s="1">
        <v>0.0</v>
      </c>
      <c r="U4580" s="1">
        <v>56.55</v>
      </c>
      <c r="V4580" s="1" t="str">
        <f>IF(M4580=People!B$2,People!A$2,IF(M4580=People!B$3,People!A$3,IF(M4580=People!B$4,People!A$4,IF(M4580=People!B$5,People!A$5,0))))</f>
        <v>Cassandra Brandow</v>
      </c>
      <c r="W4580" s="5" t="str">
        <f t="array" ref="W4580">IFERROR(INDEX(Returns!A:A,MATCH(B4580,Returns!B:B,0)),"No")</f>
        <v>No</v>
      </c>
      <c r="X4580" s="3">
        <f t="shared" si="1"/>
        <v>6</v>
      </c>
      <c r="Y4580" s="3">
        <f t="shared" si="2"/>
        <v>2017</v>
      </c>
    </row>
    <row r="4581" ht="14.25" customHeight="1">
      <c r="A4581" s="1">
        <v>4580.0</v>
      </c>
      <c r="B4581" s="3" t="s">
        <v>7626</v>
      </c>
      <c r="C4581" s="4">
        <v>42578.0</v>
      </c>
      <c r="D4581" s="4">
        <v>42584.0</v>
      </c>
      <c r="E4581" s="1" t="s">
        <v>53</v>
      </c>
      <c r="F4581" s="1" t="s">
        <v>3715</v>
      </c>
      <c r="G4581" s="1" t="s">
        <v>3716</v>
      </c>
      <c r="H4581" s="1" t="s">
        <v>44</v>
      </c>
      <c r="I4581" s="1" t="s">
        <v>30</v>
      </c>
      <c r="J4581" s="1" t="s">
        <v>269</v>
      </c>
      <c r="K4581" s="1" t="s">
        <v>270</v>
      </c>
      <c r="L4581" s="1">
        <v>10035.0</v>
      </c>
      <c r="M4581" s="1" t="s">
        <v>151</v>
      </c>
      <c r="N4581" s="1" t="s">
        <v>7627</v>
      </c>
      <c r="O4581" s="1" t="s">
        <v>49</v>
      </c>
      <c r="P4581" s="1" t="s">
        <v>93</v>
      </c>
      <c r="Q4581" s="1" t="s">
        <v>7628</v>
      </c>
      <c r="R4581" s="1">
        <v>65.78</v>
      </c>
      <c r="S4581" s="1">
        <v>11.0</v>
      </c>
      <c r="T4581" s="1">
        <v>0.0</v>
      </c>
      <c r="U4581" s="1">
        <v>32.2322</v>
      </c>
      <c r="V4581" s="1" t="str">
        <f>IF(M4581=People!B$2,People!A$2,IF(M4581=People!B$3,People!A$3,IF(M4581=People!B$4,People!A$4,IF(M4581=People!B$5,People!A$5,0))))</f>
        <v>Chuck Magee</v>
      </c>
      <c r="W4581" s="5" t="str">
        <f t="array" ref="W4581">IFERROR(INDEX(Returns!A:A,MATCH(B4581,Returns!B:B,0)),"No")</f>
        <v>No</v>
      </c>
      <c r="X4581" s="3">
        <f t="shared" si="1"/>
        <v>7</v>
      </c>
      <c r="Y4581" s="3">
        <f t="shared" si="2"/>
        <v>2016</v>
      </c>
    </row>
    <row r="4582" ht="14.25" customHeight="1">
      <c r="A4582" s="1">
        <v>4581.0</v>
      </c>
      <c r="B4582" s="3" t="s">
        <v>7629</v>
      </c>
      <c r="C4582" s="4">
        <v>42947.0</v>
      </c>
      <c r="D4582" s="4">
        <v>42953.0</v>
      </c>
      <c r="E4582" s="1" t="s">
        <v>53</v>
      </c>
      <c r="F4582" s="1" t="s">
        <v>1331</v>
      </c>
      <c r="G4582" s="1" t="s">
        <v>1332</v>
      </c>
      <c r="H4582" s="1" t="s">
        <v>44</v>
      </c>
      <c r="I4582" s="1" t="s">
        <v>30</v>
      </c>
      <c r="J4582" s="1" t="s">
        <v>7630</v>
      </c>
      <c r="K4582" s="1" t="s">
        <v>1495</v>
      </c>
      <c r="L4582" s="1">
        <v>39401.0</v>
      </c>
      <c r="M4582" s="1" t="s">
        <v>33</v>
      </c>
      <c r="N4582" s="1" t="s">
        <v>998</v>
      </c>
      <c r="O4582" s="1" t="s">
        <v>74</v>
      </c>
      <c r="P4582" s="1" t="s">
        <v>164</v>
      </c>
      <c r="Q4582" s="1" t="s">
        <v>999</v>
      </c>
      <c r="R4582" s="1">
        <v>239.7</v>
      </c>
      <c r="S4582" s="1">
        <v>6.0</v>
      </c>
      <c r="T4582" s="1">
        <v>0.0</v>
      </c>
      <c r="U4582" s="1">
        <v>105.468</v>
      </c>
      <c r="V4582" s="1" t="str">
        <f>IF(M4582=People!B$2,People!A$2,IF(M4582=People!B$3,People!A$3,IF(M4582=People!B$4,People!A$4,IF(M4582=People!B$5,People!A$5,0))))</f>
        <v>Cassandra Brandow</v>
      </c>
      <c r="W4582" s="5" t="str">
        <f t="array" ref="W4582">IFERROR(INDEX(Returns!A:A,MATCH(B4582,Returns!B:B,0)),"No")</f>
        <v>No</v>
      </c>
      <c r="X4582" s="3">
        <f t="shared" si="1"/>
        <v>7</v>
      </c>
      <c r="Y4582" s="3">
        <f t="shared" si="2"/>
        <v>2017</v>
      </c>
    </row>
    <row r="4583" ht="14.25" customHeight="1">
      <c r="A4583" s="1">
        <v>4582.0</v>
      </c>
      <c r="B4583" s="3" t="s">
        <v>7631</v>
      </c>
      <c r="C4583" s="4">
        <v>43362.0</v>
      </c>
      <c r="D4583" s="4">
        <v>43365.0</v>
      </c>
      <c r="E4583" s="1" t="s">
        <v>191</v>
      </c>
      <c r="F4583" s="1" t="s">
        <v>3351</v>
      </c>
      <c r="G4583" s="1" t="s">
        <v>3352</v>
      </c>
      <c r="H4583" s="1" t="s">
        <v>105</v>
      </c>
      <c r="I4583" s="1" t="s">
        <v>30</v>
      </c>
      <c r="J4583" s="1" t="s">
        <v>149</v>
      </c>
      <c r="K4583" s="1" t="s">
        <v>150</v>
      </c>
      <c r="L4583" s="1">
        <v>19140.0</v>
      </c>
      <c r="M4583" s="1" t="s">
        <v>151</v>
      </c>
      <c r="N4583" s="1" t="s">
        <v>7632</v>
      </c>
      <c r="O4583" s="1" t="s">
        <v>35</v>
      </c>
      <c r="P4583" s="1" t="s">
        <v>68</v>
      </c>
      <c r="Q4583" s="1" t="s">
        <v>7633</v>
      </c>
      <c r="R4583" s="1">
        <v>25.632</v>
      </c>
      <c r="S4583" s="1">
        <v>3.0</v>
      </c>
      <c r="T4583" s="1">
        <v>0.2</v>
      </c>
      <c r="U4583" s="1">
        <v>3.8448</v>
      </c>
      <c r="V4583" s="1" t="str">
        <f>IF(M4583=People!B$2,People!A$2,IF(M4583=People!B$3,People!A$3,IF(M4583=People!B$4,People!A$4,IF(M4583=People!B$5,People!A$5,0))))</f>
        <v>Chuck Magee</v>
      </c>
      <c r="W4583" s="5" t="str">
        <f t="array" ref="W4583">IFERROR(INDEX(Returns!A:A,MATCH(B4583,Returns!B:B,0)),"No")</f>
        <v>No</v>
      </c>
      <c r="X4583" s="3">
        <f t="shared" si="1"/>
        <v>9</v>
      </c>
      <c r="Y4583" s="3">
        <f t="shared" si="2"/>
        <v>2018</v>
      </c>
    </row>
    <row r="4584" ht="14.25" customHeight="1">
      <c r="A4584" s="1">
        <v>4583.0</v>
      </c>
      <c r="B4584" s="3" t="s">
        <v>7634</v>
      </c>
      <c r="C4584" s="4">
        <v>43261.0</v>
      </c>
      <c r="D4584" s="4">
        <v>43263.0</v>
      </c>
      <c r="E4584" s="1" t="s">
        <v>191</v>
      </c>
      <c r="F4584" s="1" t="s">
        <v>6232</v>
      </c>
      <c r="G4584" s="1" t="s">
        <v>6233</v>
      </c>
      <c r="H4584" s="1" t="s">
        <v>29</v>
      </c>
      <c r="I4584" s="1" t="s">
        <v>30</v>
      </c>
      <c r="J4584" s="1" t="s">
        <v>149</v>
      </c>
      <c r="K4584" s="1" t="s">
        <v>150</v>
      </c>
      <c r="L4584" s="1">
        <v>19140.0</v>
      </c>
      <c r="M4584" s="1" t="s">
        <v>151</v>
      </c>
      <c r="N4584" s="1" t="s">
        <v>7393</v>
      </c>
      <c r="O4584" s="1" t="s">
        <v>49</v>
      </c>
      <c r="P4584" s="1" t="s">
        <v>50</v>
      </c>
      <c r="Q4584" s="1" t="s">
        <v>7394</v>
      </c>
      <c r="R4584" s="1">
        <v>23.616</v>
      </c>
      <c r="S4584" s="1">
        <v>8.0</v>
      </c>
      <c r="T4584" s="1">
        <v>0.2</v>
      </c>
      <c r="U4584" s="1">
        <v>7.9704</v>
      </c>
      <c r="V4584" s="1" t="str">
        <f>IF(M4584=People!B$2,People!A$2,IF(M4584=People!B$3,People!A$3,IF(M4584=People!B$4,People!A$4,IF(M4584=People!B$5,People!A$5,0))))</f>
        <v>Chuck Magee</v>
      </c>
      <c r="W4584" s="5" t="str">
        <f t="array" ref="W4584">IFERROR(INDEX(Returns!A:A,MATCH(B4584,Returns!B:B,0)),"No")</f>
        <v>No</v>
      </c>
      <c r="X4584" s="3">
        <f t="shared" si="1"/>
        <v>6</v>
      </c>
      <c r="Y4584" s="3">
        <f t="shared" si="2"/>
        <v>2018</v>
      </c>
    </row>
    <row r="4585" ht="14.25" customHeight="1">
      <c r="A4585" s="1">
        <v>4584.0</v>
      </c>
      <c r="B4585" s="3" t="s">
        <v>7635</v>
      </c>
      <c r="C4585" s="4">
        <v>43338.0</v>
      </c>
      <c r="D4585" s="4">
        <v>43340.0</v>
      </c>
      <c r="E4585" s="1" t="s">
        <v>26</v>
      </c>
      <c r="F4585" s="1" t="s">
        <v>7636</v>
      </c>
      <c r="G4585" s="1" t="s">
        <v>7637</v>
      </c>
      <c r="H4585" s="1" t="s">
        <v>44</v>
      </c>
      <c r="I4585" s="1" t="s">
        <v>30</v>
      </c>
      <c r="J4585" s="1" t="s">
        <v>45</v>
      </c>
      <c r="K4585" s="1" t="s">
        <v>46</v>
      </c>
      <c r="L4585" s="1">
        <v>90045.0</v>
      </c>
      <c r="M4585" s="1" t="s">
        <v>47</v>
      </c>
      <c r="N4585" s="1" t="s">
        <v>475</v>
      </c>
      <c r="O4585" s="1" t="s">
        <v>49</v>
      </c>
      <c r="P4585" s="1" t="s">
        <v>71</v>
      </c>
      <c r="Q4585" s="1" t="s">
        <v>476</v>
      </c>
      <c r="R4585" s="1">
        <v>8.26</v>
      </c>
      <c r="S4585" s="1">
        <v>2.0</v>
      </c>
      <c r="T4585" s="1">
        <v>0.0</v>
      </c>
      <c r="U4585" s="1">
        <v>3.7996</v>
      </c>
      <c r="V4585" s="1" t="str">
        <f>IF(M4585=People!B$2,People!A$2,IF(M4585=People!B$3,People!A$3,IF(M4585=People!B$4,People!A$4,IF(M4585=People!B$5,People!A$5,0))))</f>
        <v>Anna Andreadi</v>
      </c>
      <c r="W4585" s="5" t="str">
        <f t="array" ref="W4585">IFERROR(INDEX(Returns!A:A,MATCH(B4585,Returns!B:B,0)),"No")</f>
        <v>No</v>
      </c>
      <c r="X4585" s="3">
        <f t="shared" si="1"/>
        <v>8</v>
      </c>
      <c r="Y4585" s="3">
        <f t="shared" si="2"/>
        <v>2018</v>
      </c>
    </row>
    <row r="4586" ht="14.25" customHeight="1">
      <c r="A4586" s="1">
        <v>4585.0</v>
      </c>
      <c r="B4586" s="3" t="s">
        <v>7638</v>
      </c>
      <c r="C4586" s="4">
        <v>43771.0</v>
      </c>
      <c r="D4586" s="4">
        <v>43773.0</v>
      </c>
      <c r="E4586" s="1" t="s">
        <v>26</v>
      </c>
      <c r="F4586" s="1" t="s">
        <v>5807</v>
      </c>
      <c r="G4586" s="1" t="s">
        <v>5808</v>
      </c>
      <c r="H4586" s="1" t="s">
        <v>105</v>
      </c>
      <c r="I4586" s="1" t="s">
        <v>30</v>
      </c>
      <c r="J4586" s="1" t="s">
        <v>7639</v>
      </c>
      <c r="K4586" s="1" t="s">
        <v>46</v>
      </c>
      <c r="L4586" s="1">
        <v>94526.0</v>
      </c>
      <c r="M4586" s="1" t="s">
        <v>47</v>
      </c>
      <c r="N4586" s="1" t="s">
        <v>1810</v>
      </c>
      <c r="O4586" s="1" t="s">
        <v>49</v>
      </c>
      <c r="P4586" s="1" t="s">
        <v>176</v>
      </c>
      <c r="Q4586" s="1" t="s">
        <v>1811</v>
      </c>
      <c r="R4586" s="1">
        <v>76.58</v>
      </c>
      <c r="S4586" s="1">
        <v>7.0</v>
      </c>
      <c r="T4586" s="1">
        <v>0.0</v>
      </c>
      <c r="U4586" s="1">
        <v>38.29</v>
      </c>
      <c r="V4586" s="1" t="str">
        <f>IF(M4586=People!B$2,People!A$2,IF(M4586=People!B$3,People!A$3,IF(M4586=People!B$4,People!A$4,IF(M4586=People!B$5,People!A$5,0))))</f>
        <v>Anna Andreadi</v>
      </c>
      <c r="W4586" s="5" t="str">
        <f t="array" ref="W4586">IFERROR(INDEX(Returns!A:A,MATCH(B4586,Returns!B:B,0)),"No")</f>
        <v>No</v>
      </c>
      <c r="X4586" s="3">
        <f t="shared" si="1"/>
        <v>11</v>
      </c>
      <c r="Y4586" s="3">
        <f t="shared" si="2"/>
        <v>2019</v>
      </c>
    </row>
    <row r="4587" ht="14.25" customHeight="1">
      <c r="A4587" s="1">
        <v>4586.0</v>
      </c>
      <c r="B4587" s="3" t="s">
        <v>7638</v>
      </c>
      <c r="C4587" s="4">
        <v>43771.0</v>
      </c>
      <c r="D4587" s="4">
        <v>43773.0</v>
      </c>
      <c r="E4587" s="1" t="s">
        <v>26</v>
      </c>
      <c r="F4587" s="1" t="s">
        <v>5807</v>
      </c>
      <c r="G4587" s="1" t="s">
        <v>5808</v>
      </c>
      <c r="H4587" s="1" t="s">
        <v>105</v>
      </c>
      <c r="I4587" s="1" t="s">
        <v>30</v>
      </c>
      <c r="J4587" s="1" t="s">
        <v>7639</v>
      </c>
      <c r="K4587" s="1" t="s">
        <v>46</v>
      </c>
      <c r="L4587" s="1">
        <v>94526.0</v>
      </c>
      <c r="M4587" s="1" t="s">
        <v>47</v>
      </c>
      <c r="N4587" s="1" t="s">
        <v>5182</v>
      </c>
      <c r="O4587" s="1" t="s">
        <v>49</v>
      </c>
      <c r="P4587" s="1" t="s">
        <v>71</v>
      </c>
      <c r="Q4587" s="1" t="s">
        <v>5183</v>
      </c>
      <c r="R4587" s="1">
        <v>8.8</v>
      </c>
      <c r="S4587" s="1">
        <v>5.0</v>
      </c>
      <c r="T4587" s="1">
        <v>0.0</v>
      </c>
      <c r="U4587" s="1">
        <v>4.224</v>
      </c>
      <c r="V4587" s="1" t="str">
        <f>IF(M4587=People!B$2,People!A$2,IF(M4587=People!B$3,People!A$3,IF(M4587=People!B$4,People!A$4,IF(M4587=People!B$5,People!A$5,0))))</f>
        <v>Anna Andreadi</v>
      </c>
      <c r="W4587" s="5" t="str">
        <f t="array" ref="W4587">IFERROR(INDEX(Returns!A:A,MATCH(B4587,Returns!B:B,0)),"No")</f>
        <v>No</v>
      </c>
      <c r="X4587" s="3">
        <f t="shared" si="1"/>
        <v>11</v>
      </c>
      <c r="Y4587" s="3">
        <f t="shared" si="2"/>
        <v>2019</v>
      </c>
    </row>
    <row r="4588" ht="14.25" customHeight="1">
      <c r="A4588" s="1">
        <v>4587.0</v>
      </c>
      <c r="B4588" s="3" t="s">
        <v>7638</v>
      </c>
      <c r="C4588" s="4">
        <v>43771.0</v>
      </c>
      <c r="D4588" s="4">
        <v>43773.0</v>
      </c>
      <c r="E4588" s="1" t="s">
        <v>26</v>
      </c>
      <c r="F4588" s="1" t="s">
        <v>5807</v>
      </c>
      <c r="G4588" s="1" t="s">
        <v>5808</v>
      </c>
      <c r="H4588" s="1" t="s">
        <v>105</v>
      </c>
      <c r="I4588" s="1" t="s">
        <v>30</v>
      </c>
      <c r="J4588" s="1" t="s">
        <v>7639</v>
      </c>
      <c r="K4588" s="1" t="s">
        <v>46</v>
      </c>
      <c r="L4588" s="1">
        <v>94526.0</v>
      </c>
      <c r="M4588" s="1" t="s">
        <v>47</v>
      </c>
      <c r="N4588" s="1" t="s">
        <v>7640</v>
      </c>
      <c r="O4588" s="1" t="s">
        <v>49</v>
      </c>
      <c r="P4588" s="1" t="s">
        <v>78</v>
      </c>
      <c r="Q4588" s="1" t="s">
        <v>7641</v>
      </c>
      <c r="R4588" s="1">
        <v>590.352</v>
      </c>
      <c r="S4588" s="1">
        <v>6.0</v>
      </c>
      <c r="T4588" s="1">
        <v>0.2</v>
      </c>
      <c r="U4588" s="1">
        <v>206.6232</v>
      </c>
      <c r="V4588" s="1" t="str">
        <f>IF(M4588=People!B$2,People!A$2,IF(M4588=People!B$3,People!A$3,IF(M4588=People!B$4,People!A$4,IF(M4588=People!B$5,People!A$5,0))))</f>
        <v>Anna Andreadi</v>
      </c>
      <c r="W4588" s="5" t="str">
        <f t="array" ref="W4588">IFERROR(INDEX(Returns!A:A,MATCH(B4588,Returns!B:B,0)),"No")</f>
        <v>No</v>
      </c>
      <c r="X4588" s="3">
        <f t="shared" si="1"/>
        <v>11</v>
      </c>
      <c r="Y4588" s="3">
        <f t="shared" si="2"/>
        <v>2019</v>
      </c>
    </row>
    <row r="4589" ht="14.25" customHeight="1">
      <c r="A4589" s="1">
        <v>4588.0</v>
      </c>
      <c r="B4589" s="3" t="s">
        <v>7638</v>
      </c>
      <c r="C4589" s="4">
        <v>43771.0</v>
      </c>
      <c r="D4589" s="4">
        <v>43773.0</v>
      </c>
      <c r="E4589" s="1" t="s">
        <v>26</v>
      </c>
      <c r="F4589" s="1" t="s">
        <v>5807</v>
      </c>
      <c r="G4589" s="1" t="s">
        <v>5808</v>
      </c>
      <c r="H4589" s="1" t="s">
        <v>105</v>
      </c>
      <c r="I4589" s="1" t="s">
        <v>30</v>
      </c>
      <c r="J4589" s="1" t="s">
        <v>7639</v>
      </c>
      <c r="K4589" s="1" t="s">
        <v>46</v>
      </c>
      <c r="L4589" s="1">
        <v>94526.0</v>
      </c>
      <c r="M4589" s="1" t="s">
        <v>47</v>
      </c>
      <c r="N4589" s="1" t="s">
        <v>3149</v>
      </c>
      <c r="O4589" s="1" t="s">
        <v>49</v>
      </c>
      <c r="P4589" s="1" t="s">
        <v>272</v>
      </c>
      <c r="Q4589" s="1" t="s">
        <v>3150</v>
      </c>
      <c r="R4589" s="1">
        <v>5.58</v>
      </c>
      <c r="S4589" s="1">
        <v>3.0</v>
      </c>
      <c r="T4589" s="1">
        <v>0.0</v>
      </c>
      <c r="U4589" s="1">
        <v>0.16740000000000002</v>
      </c>
      <c r="V4589" s="1" t="str">
        <f>IF(M4589=People!B$2,People!A$2,IF(M4589=People!B$3,People!A$3,IF(M4589=People!B$4,People!A$4,IF(M4589=People!B$5,People!A$5,0))))</f>
        <v>Anna Andreadi</v>
      </c>
      <c r="W4589" s="5" t="str">
        <f t="array" ref="W4589">IFERROR(INDEX(Returns!A:A,MATCH(B4589,Returns!B:B,0)),"No")</f>
        <v>No</v>
      </c>
      <c r="X4589" s="3">
        <f t="shared" si="1"/>
        <v>11</v>
      </c>
      <c r="Y4589" s="3">
        <f t="shared" si="2"/>
        <v>2019</v>
      </c>
    </row>
    <row r="4590" ht="14.25" customHeight="1">
      <c r="A4590" s="1">
        <v>4589.0</v>
      </c>
      <c r="B4590" s="3" t="s">
        <v>7638</v>
      </c>
      <c r="C4590" s="4">
        <v>43771.0</v>
      </c>
      <c r="D4590" s="4">
        <v>43773.0</v>
      </c>
      <c r="E4590" s="1" t="s">
        <v>26</v>
      </c>
      <c r="F4590" s="1" t="s">
        <v>5807</v>
      </c>
      <c r="G4590" s="1" t="s">
        <v>5808</v>
      </c>
      <c r="H4590" s="1" t="s">
        <v>105</v>
      </c>
      <c r="I4590" s="1" t="s">
        <v>30</v>
      </c>
      <c r="J4590" s="1" t="s">
        <v>7639</v>
      </c>
      <c r="K4590" s="1" t="s">
        <v>46</v>
      </c>
      <c r="L4590" s="1">
        <v>94526.0</v>
      </c>
      <c r="M4590" s="1" t="s">
        <v>47</v>
      </c>
      <c r="N4590" s="1" t="s">
        <v>7642</v>
      </c>
      <c r="O4590" s="1" t="s">
        <v>35</v>
      </c>
      <c r="P4590" s="1" t="s">
        <v>68</v>
      </c>
      <c r="Q4590" s="1" t="s">
        <v>7643</v>
      </c>
      <c r="R4590" s="1">
        <v>25.02</v>
      </c>
      <c r="S4590" s="1">
        <v>3.0</v>
      </c>
      <c r="T4590" s="1">
        <v>0.0</v>
      </c>
      <c r="U4590" s="1">
        <v>10.5084</v>
      </c>
      <c r="V4590" s="1" t="str">
        <f>IF(M4590=People!B$2,People!A$2,IF(M4590=People!B$3,People!A$3,IF(M4590=People!B$4,People!A$4,IF(M4590=People!B$5,People!A$5,0))))</f>
        <v>Anna Andreadi</v>
      </c>
      <c r="W4590" s="5" t="str">
        <f t="array" ref="W4590">IFERROR(INDEX(Returns!A:A,MATCH(B4590,Returns!B:B,0)),"No")</f>
        <v>No</v>
      </c>
      <c r="X4590" s="3">
        <f t="shared" si="1"/>
        <v>11</v>
      </c>
      <c r="Y4590" s="3">
        <f t="shared" si="2"/>
        <v>2019</v>
      </c>
    </row>
    <row r="4591" ht="14.25" customHeight="1">
      <c r="A4591" s="1">
        <v>4590.0</v>
      </c>
      <c r="B4591" s="3" t="s">
        <v>7638</v>
      </c>
      <c r="C4591" s="4">
        <v>43771.0</v>
      </c>
      <c r="D4591" s="4">
        <v>43773.0</v>
      </c>
      <c r="E4591" s="1" t="s">
        <v>26</v>
      </c>
      <c r="F4591" s="1" t="s">
        <v>5807</v>
      </c>
      <c r="G4591" s="1" t="s">
        <v>5808</v>
      </c>
      <c r="H4591" s="1" t="s">
        <v>105</v>
      </c>
      <c r="I4591" s="1" t="s">
        <v>30</v>
      </c>
      <c r="J4591" s="1" t="s">
        <v>7639</v>
      </c>
      <c r="K4591" s="1" t="s">
        <v>46</v>
      </c>
      <c r="L4591" s="1">
        <v>94526.0</v>
      </c>
      <c r="M4591" s="1" t="s">
        <v>47</v>
      </c>
      <c r="N4591" s="1" t="s">
        <v>2172</v>
      </c>
      <c r="O4591" s="1" t="s">
        <v>49</v>
      </c>
      <c r="P4591" s="1" t="s">
        <v>62</v>
      </c>
      <c r="Q4591" s="1" t="s">
        <v>2173</v>
      </c>
      <c r="R4591" s="1">
        <v>452.55</v>
      </c>
      <c r="S4591" s="1">
        <v>7.0</v>
      </c>
      <c r="T4591" s="1">
        <v>0.0</v>
      </c>
      <c r="U4591" s="1">
        <v>22.6275</v>
      </c>
      <c r="V4591" s="1" t="str">
        <f>IF(M4591=People!B$2,People!A$2,IF(M4591=People!B$3,People!A$3,IF(M4591=People!B$4,People!A$4,IF(M4591=People!B$5,People!A$5,0))))</f>
        <v>Anna Andreadi</v>
      </c>
      <c r="W4591" s="5" t="str">
        <f t="array" ref="W4591">IFERROR(INDEX(Returns!A:A,MATCH(B4591,Returns!B:B,0)),"No")</f>
        <v>No</v>
      </c>
      <c r="X4591" s="3">
        <f t="shared" si="1"/>
        <v>11</v>
      </c>
      <c r="Y4591" s="3">
        <f t="shared" si="2"/>
        <v>2019</v>
      </c>
    </row>
    <row r="4592" ht="14.25" customHeight="1">
      <c r="A4592" s="1">
        <v>4591.0</v>
      </c>
      <c r="B4592" s="3" t="s">
        <v>7644</v>
      </c>
      <c r="C4592" s="4">
        <v>43460.0</v>
      </c>
      <c r="D4592" s="4">
        <v>43465.0</v>
      </c>
      <c r="E4592" s="1" t="s">
        <v>53</v>
      </c>
      <c r="F4592" s="1" t="s">
        <v>2524</v>
      </c>
      <c r="G4592" s="1" t="s">
        <v>2525</v>
      </c>
      <c r="H4592" s="1" t="s">
        <v>44</v>
      </c>
      <c r="I4592" s="1" t="s">
        <v>30</v>
      </c>
      <c r="J4592" s="1" t="s">
        <v>45</v>
      </c>
      <c r="K4592" s="1" t="s">
        <v>46</v>
      </c>
      <c r="L4592" s="1">
        <v>90004.0</v>
      </c>
      <c r="M4592" s="1" t="s">
        <v>47</v>
      </c>
      <c r="N4592" s="1" t="s">
        <v>5220</v>
      </c>
      <c r="O4592" s="1" t="s">
        <v>49</v>
      </c>
      <c r="P4592" s="1" t="s">
        <v>582</v>
      </c>
      <c r="Q4592" s="1" t="s">
        <v>5221</v>
      </c>
      <c r="R4592" s="1">
        <v>17.76</v>
      </c>
      <c r="S4592" s="1">
        <v>2.0</v>
      </c>
      <c r="T4592" s="1">
        <v>0.0</v>
      </c>
      <c r="U4592" s="1">
        <v>4.9728</v>
      </c>
      <c r="V4592" s="1" t="str">
        <f>IF(M4592=People!B$2,People!A$2,IF(M4592=People!B$3,People!A$3,IF(M4592=People!B$4,People!A$4,IF(M4592=People!B$5,People!A$5,0))))</f>
        <v>Anna Andreadi</v>
      </c>
      <c r="W4592" s="5" t="str">
        <f t="array" ref="W4592">IFERROR(INDEX(Returns!A:A,MATCH(B4592,Returns!B:B,0)),"No")</f>
        <v>No</v>
      </c>
      <c r="X4592" s="3">
        <f t="shared" si="1"/>
        <v>12</v>
      </c>
      <c r="Y4592" s="3">
        <f t="shared" si="2"/>
        <v>2018</v>
      </c>
    </row>
    <row r="4593" ht="14.25" customHeight="1">
      <c r="A4593" s="1">
        <v>4592.0</v>
      </c>
      <c r="B4593" s="3" t="s">
        <v>7644</v>
      </c>
      <c r="C4593" s="4">
        <v>43460.0</v>
      </c>
      <c r="D4593" s="4">
        <v>43465.0</v>
      </c>
      <c r="E4593" s="1" t="s">
        <v>53</v>
      </c>
      <c r="F4593" s="1" t="s">
        <v>2524</v>
      </c>
      <c r="G4593" s="1" t="s">
        <v>2525</v>
      </c>
      <c r="H4593" s="1" t="s">
        <v>44</v>
      </c>
      <c r="I4593" s="1" t="s">
        <v>30</v>
      </c>
      <c r="J4593" s="1" t="s">
        <v>45</v>
      </c>
      <c r="K4593" s="1" t="s">
        <v>46</v>
      </c>
      <c r="L4593" s="1">
        <v>90004.0</v>
      </c>
      <c r="M4593" s="1" t="s">
        <v>47</v>
      </c>
      <c r="N4593" s="1" t="s">
        <v>73</v>
      </c>
      <c r="O4593" s="1" t="s">
        <v>74</v>
      </c>
      <c r="P4593" s="1" t="s">
        <v>75</v>
      </c>
      <c r="Q4593" s="1" t="s">
        <v>76</v>
      </c>
      <c r="R4593" s="1">
        <v>302.384</v>
      </c>
      <c r="S4593" s="1">
        <v>2.0</v>
      </c>
      <c r="T4593" s="1">
        <v>0.2</v>
      </c>
      <c r="U4593" s="1">
        <v>30.2384</v>
      </c>
      <c r="V4593" s="1" t="str">
        <f>IF(M4593=People!B$2,People!A$2,IF(M4593=People!B$3,People!A$3,IF(M4593=People!B$4,People!A$4,IF(M4593=People!B$5,People!A$5,0))))</f>
        <v>Anna Andreadi</v>
      </c>
      <c r="W4593" s="5" t="str">
        <f t="array" ref="W4593">IFERROR(INDEX(Returns!A:A,MATCH(B4593,Returns!B:B,0)),"No")</f>
        <v>No</v>
      </c>
      <c r="X4593" s="3">
        <f t="shared" si="1"/>
        <v>12</v>
      </c>
      <c r="Y4593" s="3">
        <f t="shared" si="2"/>
        <v>2018</v>
      </c>
    </row>
    <row r="4594" ht="14.25" customHeight="1">
      <c r="A4594" s="1">
        <v>4593.0</v>
      </c>
      <c r="B4594" s="3" t="s">
        <v>7644</v>
      </c>
      <c r="C4594" s="4">
        <v>43460.0</v>
      </c>
      <c r="D4594" s="4">
        <v>43465.0</v>
      </c>
      <c r="E4594" s="1" t="s">
        <v>53</v>
      </c>
      <c r="F4594" s="1" t="s">
        <v>2524</v>
      </c>
      <c r="G4594" s="1" t="s">
        <v>2525</v>
      </c>
      <c r="H4594" s="1" t="s">
        <v>44</v>
      </c>
      <c r="I4594" s="1" t="s">
        <v>30</v>
      </c>
      <c r="J4594" s="1" t="s">
        <v>45</v>
      </c>
      <c r="K4594" s="1" t="s">
        <v>46</v>
      </c>
      <c r="L4594" s="1">
        <v>90004.0</v>
      </c>
      <c r="M4594" s="1" t="s">
        <v>47</v>
      </c>
      <c r="N4594" s="1" t="s">
        <v>6606</v>
      </c>
      <c r="O4594" s="1" t="s">
        <v>35</v>
      </c>
      <c r="P4594" s="1" t="s">
        <v>39</v>
      </c>
      <c r="Q4594" s="1" t="s">
        <v>6607</v>
      </c>
      <c r="R4594" s="1">
        <v>146.352</v>
      </c>
      <c r="S4594" s="1">
        <v>3.0</v>
      </c>
      <c r="T4594" s="1">
        <v>0.2</v>
      </c>
      <c r="U4594" s="1">
        <v>-5.48820000000001</v>
      </c>
      <c r="V4594" s="1" t="str">
        <f>IF(M4594=People!B$2,People!A$2,IF(M4594=People!B$3,People!A$3,IF(M4594=People!B$4,People!A$4,IF(M4594=People!B$5,People!A$5,0))))</f>
        <v>Anna Andreadi</v>
      </c>
      <c r="W4594" s="5" t="str">
        <f t="array" ref="W4594">IFERROR(INDEX(Returns!A:A,MATCH(B4594,Returns!B:B,0)),"No")</f>
        <v>No</v>
      </c>
      <c r="X4594" s="3">
        <f t="shared" si="1"/>
        <v>12</v>
      </c>
      <c r="Y4594" s="3">
        <f t="shared" si="2"/>
        <v>2018</v>
      </c>
    </row>
    <row r="4595" ht="14.25" customHeight="1">
      <c r="A4595" s="1">
        <v>4594.0</v>
      </c>
      <c r="B4595" s="3" t="s">
        <v>7644</v>
      </c>
      <c r="C4595" s="4">
        <v>43460.0</v>
      </c>
      <c r="D4595" s="4">
        <v>43465.0</v>
      </c>
      <c r="E4595" s="1" t="s">
        <v>53</v>
      </c>
      <c r="F4595" s="1" t="s">
        <v>2524</v>
      </c>
      <c r="G4595" s="1" t="s">
        <v>2525</v>
      </c>
      <c r="H4595" s="1" t="s">
        <v>44</v>
      </c>
      <c r="I4595" s="1" t="s">
        <v>30</v>
      </c>
      <c r="J4595" s="1" t="s">
        <v>45</v>
      </c>
      <c r="K4595" s="1" t="s">
        <v>46</v>
      </c>
      <c r="L4595" s="1">
        <v>90004.0</v>
      </c>
      <c r="M4595" s="1" t="s">
        <v>47</v>
      </c>
      <c r="N4595" s="1" t="s">
        <v>7645</v>
      </c>
      <c r="O4595" s="1" t="s">
        <v>49</v>
      </c>
      <c r="P4595" s="1" t="s">
        <v>81</v>
      </c>
      <c r="Q4595" s="1" t="s">
        <v>7646</v>
      </c>
      <c r="R4595" s="1">
        <v>7.9</v>
      </c>
      <c r="S4595" s="1">
        <v>2.0</v>
      </c>
      <c r="T4595" s="1">
        <v>0.0</v>
      </c>
      <c r="U4595" s="1">
        <v>2.054</v>
      </c>
      <c r="V4595" s="1" t="str">
        <f>IF(M4595=People!B$2,People!A$2,IF(M4595=People!B$3,People!A$3,IF(M4595=People!B$4,People!A$4,IF(M4595=People!B$5,People!A$5,0))))</f>
        <v>Anna Andreadi</v>
      </c>
      <c r="W4595" s="5" t="str">
        <f t="array" ref="W4595">IFERROR(INDEX(Returns!A:A,MATCH(B4595,Returns!B:B,0)),"No")</f>
        <v>No</v>
      </c>
      <c r="X4595" s="3">
        <f t="shared" si="1"/>
        <v>12</v>
      </c>
      <c r="Y4595" s="3">
        <f t="shared" si="2"/>
        <v>2018</v>
      </c>
    </row>
    <row r="4596" ht="14.25" customHeight="1">
      <c r="A4596" s="1">
        <v>4595.0</v>
      </c>
      <c r="B4596" s="3" t="s">
        <v>7644</v>
      </c>
      <c r="C4596" s="4">
        <v>43460.0</v>
      </c>
      <c r="D4596" s="4">
        <v>43465.0</v>
      </c>
      <c r="E4596" s="1" t="s">
        <v>53</v>
      </c>
      <c r="F4596" s="1" t="s">
        <v>2524</v>
      </c>
      <c r="G4596" s="1" t="s">
        <v>2525</v>
      </c>
      <c r="H4596" s="1" t="s">
        <v>44</v>
      </c>
      <c r="I4596" s="1" t="s">
        <v>30</v>
      </c>
      <c r="J4596" s="1" t="s">
        <v>45</v>
      </c>
      <c r="K4596" s="1" t="s">
        <v>46</v>
      </c>
      <c r="L4596" s="1">
        <v>90004.0</v>
      </c>
      <c r="M4596" s="1" t="s">
        <v>47</v>
      </c>
      <c r="N4596" s="1" t="s">
        <v>908</v>
      </c>
      <c r="O4596" s="1" t="s">
        <v>35</v>
      </c>
      <c r="P4596" s="1" t="s">
        <v>59</v>
      </c>
      <c r="Q4596" s="1" t="s">
        <v>909</v>
      </c>
      <c r="R4596" s="1">
        <v>902.712</v>
      </c>
      <c r="S4596" s="1">
        <v>3.0</v>
      </c>
      <c r="T4596" s="1">
        <v>0.2</v>
      </c>
      <c r="U4596" s="1">
        <v>33.8517</v>
      </c>
      <c r="V4596" s="1" t="str">
        <f>IF(M4596=People!B$2,People!A$2,IF(M4596=People!B$3,People!A$3,IF(M4596=People!B$4,People!A$4,IF(M4596=People!B$5,People!A$5,0))))</f>
        <v>Anna Andreadi</v>
      </c>
      <c r="W4596" s="5" t="str">
        <f t="array" ref="W4596">IFERROR(INDEX(Returns!A:A,MATCH(B4596,Returns!B:B,0)),"No")</f>
        <v>No</v>
      </c>
      <c r="X4596" s="3">
        <f t="shared" si="1"/>
        <v>12</v>
      </c>
      <c r="Y4596" s="3">
        <f t="shared" si="2"/>
        <v>2018</v>
      </c>
    </row>
    <row r="4597" ht="14.25" customHeight="1">
      <c r="A4597" s="1">
        <v>4596.0</v>
      </c>
      <c r="B4597" s="3" t="s">
        <v>7644</v>
      </c>
      <c r="C4597" s="4">
        <v>43460.0</v>
      </c>
      <c r="D4597" s="4">
        <v>43465.0</v>
      </c>
      <c r="E4597" s="1" t="s">
        <v>53</v>
      </c>
      <c r="F4597" s="1" t="s">
        <v>2524</v>
      </c>
      <c r="G4597" s="1" t="s">
        <v>2525</v>
      </c>
      <c r="H4597" s="1" t="s">
        <v>44</v>
      </c>
      <c r="I4597" s="1" t="s">
        <v>30</v>
      </c>
      <c r="J4597" s="1" t="s">
        <v>45</v>
      </c>
      <c r="K4597" s="1" t="s">
        <v>46</v>
      </c>
      <c r="L4597" s="1">
        <v>90004.0</v>
      </c>
      <c r="M4597" s="1" t="s">
        <v>47</v>
      </c>
      <c r="N4597" s="1" t="s">
        <v>2534</v>
      </c>
      <c r="O4597" s="1" t="s">
        <v>49</v>
      </c>
      <c r="P4597" s="1" t="s">
        <v>71</v>
      </c>
      <c r="Q4597" s="1" t="s">
        <v>2535</v>
      </c>
      <c r="R4597" s="1">
        <v>53.97</v>
      </c>
      <c r="S4597" s="1">
        <v>3.0</v>
      </c>
      <c r="T4597" s="1">
        <v>0.0</v>
      </c>
      <c r="U4597" s="1">
        <v>15.1116</v>
      </c>
      <c r="V4597" s="1" t="str">
        <f>IF(M4597=People!B$2,People!A$2,IF(M4597=People!B$3,People!A$3,IF(M4597=People!B$4,People!A$4,IF(M4597=People!B$5,People!A$5,0))))</f>
        <v>Anna Andreadi</v>
      </c>
      <c r="W4597" s="5" t="str">
        <f t="array" ref="W4597">IFERROR(INDEX(Returns!A:A,MATCH(B4597,Returns!B:B,0)),"No")</f>
        <v>No</v>
      </c>
      <c r="X4597" s="3">
        <f t="shared" si="1"/>
        <v>12</v>
      </c>
      <c r="Y4597" s="3">
        <f t="shared" si="2"/>
        <v>2018</v>
      </c>
    </row>
    <row r="4598" ht="14.25" customHeight="1">
      <c r="A4598" s="1">
        <v>4597.0</v>
      </c>
      <c r="B4598" s="3" t="s">
        <v>7647</v>
      </c>
      <c r="C4598" s="4">
        <v>43439.0</v>
      </c>
      <c r="D4598" s="4">
        <v>43444.0</v>
      </c>
      <c r="E4598" s="1" t="s">
        <v>26</v>
      </c>
      <c r="F4598" s="1" t="s">
        <v>6267</v>
      </c>
      <c r="G4598" s="1" t="s">
        <v>6268</v>
      </c>
      <c r="H4598" s="1" t="s">
        <v>105</v>
      </c>
      <c r="I4598" s="1" t="s">
        <v>30</v>
      </c>
      <c r="J4598" s="1" t="s">
        <v>99</v>
      </c>
      <c r="K4598" s="1" t="s">
        <v>3044</v>
      </c>
      <c r="L4598" s="1">
        <v>20016.0</v>
      </c>
      <c r="M4598" s="1" t="s">
        <v>151</v>
      </c>
      <c r="N4598" s="1" t="s">
        <v>2959</v>
      </c>
      <c r="O4598" s="1" t="s">
        <v>49</v>
      </c>
      <c r="P4598" s="1" t="s">
        <v>71</v>
      </c>
      <c r="Q4598" s="1" t="s">
        <v>2960</v>
      </c>
      <c r="R4598" s="1">
        <v>33.92</v>
      </c>
      <c r="S4598" s="1">
        <v>8.0</v>
      </c>
      <c r="T4598" s="1">
        <v>0.0</v>
      </c>
      <c r="U4598" s="1">
        <v>13.2288</v>
      </c>
      <c r="V4598" s="1" t="str">
        <f>IF(M4598=People!B$2,People!A$2,IF(M4598=People!B$3,People!A$3,IF(M4598=People!B$4,People!A$4,IF(M4598=People!B$5,People!A$5,0))))</f>
        <v>Chuck Magee</v>
      </c>
      <c r="W4598" s="5" t="str">
        <f t="array" ref="W4598">IFERROR(INDEX(Returns!A:A,MATCH(B4598,Returns!B:B,0)),"No")</f>
        <v>No</v>
      </c>
      <c r="X4598" s="3">
        <f t="shared" si="1"/>
        <v>12</v>
      </c>
      <c r="Y4598" s="3">
        <f t="shared" si="2"/>
        <v>2018</v>
      </c>
    </row>
    <row r="4599" ht="14.25" customHeight="1">
      <c r="A4599" s="1">
        <v>4598.0</v>
      </c>
      <c r="B4599" s="3" t="s">
        <v>7648</v>
      </c>
      <c r="C4599" s="4">
        <v>43705.0</v>
      </c>
      <c r="D4599" s="4">
        <v>43709.0</v>
      </c>
      <c r="E4599" s="1" t="s">
        <v>53</v>
      </c>
      <c r="F4599" s="1" t="s">
        <v>3141</v>
      </c>
      <c r="G4599" s="1" t="s">
        <v>3142</v>
      </c>
      <c r="H4599" s="1" t="s">
        <v>105</v>
      </c>
      <c r="I4599" s="1" t="s">
        <v>30</v>
      </c>
      <c r="J4599" s="1" t="s">
        <v>2557</v>
      </c>
      <c r="K4599" s="1" t="s">
        <v>117</v>
      </c>
      <c r="L4599" s="1">
        <v>53209.0</v>
      </c>
      <c r="M4599" s="1" t="s">
        <v>108</v>
      </c>
      <c r="N4599" s="1" t="s">
        <v>2007</v>
      </c>
      <c r="O4599" s="1" t="s">
        <v>49</v>
      </c>
      <c r="P4599" s="1" t="s">
        <v>582</v>
      </c>
      <c r="Q4599" s="1" t="s">
        <v>2008</v>
      </c>
      <c r="R4599" s="1">
        <v>21.81</v>
      </c>
      <c r="S4599" s="1">
        <v>3.0</v>
      </c>
      <c r="T4599" s="1">
        <v>0.0</v>
      </c>
      <c r="U4599" s="1">
        <v>5.8887</v>
      </c>
      <c r="V4599" s="1" t="str">
        <f>IF(M4599=People!B$2,People!A$2,IF(M4599=People!B$3,People!A$3,IF(M4599=People!B$4,People!A$4,IF(M4599=People!B$5,People!A$5,0))))</f>
        <v>Kelly Williams</v>
      </c>
      <c r="W4599" s="5" t="str">
        <f t="array" ref="W4599">IFERROR(INDEX(Returns!A:A,MATCH(B4599,Returns!B:B,0)),"No")</f>
        <v>No</v>
      </c>
      <c r="X4599" s="3">
        <f t="shared" si="1"/>
        <v>8</v>
      </c>
      <c r="Y4599" s="3">
        <f t="shared" si="2"/>
        <v>2019</v>
      </c>
    </row>
    <row r="4600" ht="14.25" customHeight="1">
      <c r="A4600" s="1">
        <v>4599.0</v>
      </c>
      <c r="B4600" s="3" t="s">
        <v>7648</v>
      </c>
      <c r="C4600" s="4">
        <v>43705.0</v>
      </c>
      <c r="D4600" s="4">
        <v>43709.0</v>
      </c>
      <c r="E4600" s="1" t="s">
        <v>53</v>
      </c>
      <c r="F4600" s="1" t="s">
        <v>3141</v>
      </c>
      <c r="G4600" s="1" t="s">
        <v>3142</v>
      </c>
      <c r="H4600" s="1" t="s">
        <v>105</v>
      </c>
      <c r="I4600" s="1" t="s">
        <v>30</v>
      </c>
      <c r="J4600" s="1" t="s">
        <v>2557</v>
      </c>
      <c r="K4600" s="1" t="s">
        <v>117</v>
      </c>
      <c r="L4600" s="1">
        <v>53209.0</v>
      </c>
      <c r="M4600" s="1" t="s">
        <v>108</v>
      </c>
      <c r="N4600" s="1" t="s">
        <v>6739</v>
      </c>
      <c r="O4600" s="1" t="s">
        <v>49</v>
      </c>
      <c r="P4600" s="1" t="s">
        <v>81</v>
      </c>
      <c r="Q4600" s="1" t="s">
        <v>6740</v>
      </c>
      <c r="R4600" s="1">
        <v>91.6</v>
      </c>
      <c r="S4600" s="1">
        <v>5.0</v>
      </c>
      <c r="T4600" s="1">
        <v>0.0</v>
      </c>
      <c r="U4600" s="1">
        <v>26.564</v>
      </c>
      <c r="V4600" s="1" t="str">
        <f>IF(M4600=People!B$2,People!A$2,IF(M4600=People!B$3,People!A$3,IF(M4600=People!B$4,People!A$4,IF(M4600=People!B$5,People!A$5,0))))</f>
        <v>Kelly Williams</v>
      </c>
      <c r="W4600" s="5" t="str">
        <f t="array" ref="W4600">IFERROR(INDEX(Returns!A:A,MATCH(B4600,Returns!B:B,0)),"No")</f>
        <v>No</v>
      </c>
      <c r="X4600" s="3">
        <f t="shared" si="1"/>
        <v>8</v>
      </c>
      <c r="Y4600" s="3">
        <f t="shared" si="2"/>
        <v>2019</v>
      </c>
    </row>
    <row r="4601" ht="14.25" customHeight="1">
      <c r="A4601" s="1">
        <v>4600.0</v>
      </c>
      <c r="B4601" s="3" t="s">
        <v>7649</v>
      </c>
      <c r="C4601" s="4">
        <v>42932.0</v>
      </c>
      <c r="D4601" s="4">
        <v>42936.0</v>
      </c>
      <c r="E4601" s="1" t="s">
        <v>53</v>
      </c>
      <c r="F4601" s="1" t="s">
        <v>3775</v>
      </c>
      <c r="G4601" s="1" t="s">
        <v>3776</v>
      </c>
      <c r="H4601" s="1" t="s">
        <v>105</v>
      </c>
      <c r="I4601" s="1" t="s">
        <v>30</v>
      </c>
      <c r="J4601" s="1" t="s">
        <v>4504</v>
      </c>
      <c r="K4601" s="1" t="s">
        <v>2745</v>
      </c>
      <c r="L4601" s="1">
        <v>21215.0</v>
      </c>
      <c r="M4601" s="1" t="s">
        <v>151</v>
      </c>
      <c r="N4601" s="1" t="s">
        <v>2068</v>
      </c>
      <c r="O4601" s="1" t="s">
        <v>35</v>
      </c>
      <c r="P4601" s="1" t="s">
        <v>39</v>
      </c>
      <c r="Q4601" s="1" t="s">
        <v>2069</v>
      </c>
      <c r="R4601" s="1">
        <v>150.98</v>
      </c>
      <c r="S4601" s="1">
        <v>1.0</v>
      </c>
      <c r="T4601" s="1">
        <v>0.0</v>
      </c>
      <c r="U4601" s="1">
        <v>43.7842</v>
      </c>
      <c r="V4601" s="1" t="str">
        <f>IF(M4601=People!B$2,People!A$2,IF(M4601=People!B$3,People!A$3,IF(M4601=People!B$4,People!A$4,IF(M4601=People!B$5,People!A$5,0))))</f>
        <v>Chuck Magee</v>
      </c>
      <c r="W4601" s="5" t="str">
        <f t="array" ref="W4601">IFERROR(INDEX(Returns!A:A,MATCH(B4601,Returns!B:B,0)),"No")</f>
        <v>No</v>
      </c>
      <c r="X4601" s="3">
        <f t="shared" si="1"/>
        <v>7</v>
      </c>
      <c r="Y4601" s="3">
        <f t="shared" si="2"/>
        <v>2017</v>
      </c>
    </row>
    <row r="4602" ht="14.25" customHeight="1">
      <c r="A4602" s="1">
        <v>4601.0</v>
      </c>
      <c r="B4602" s="3" t="s">
        <v>7649</v>
      </c>
      <c r="C4602" s="4">
        <v>42932.0</v>
      </c>
      <c r="D4602" s="4">
        <v>42936.0</v>
      </c>
      <c r="E4602" s="1" t="s">
        <v>53</v>
      </c>
      <c r="F4602" s="1" t="s">
        <v>3775</v>
      </c>
      <c r="G4602" s="1" t="s">
        <v>3776</v>
      </c>
      <c r="H4602" s="1" t="s">
        <v>105</v>
      </c>
      <c r="I4602" s="1" t="s">
        <v>30</v>
      </c>
      <c r="J4602" s="1" t="s">
        <v>4504</v>
      </c>
      <c r="K4602" s="1" t="s">
        <v>2745</v>
      </c>
      <c r="L4602" s="1">
        <v>21215.0</v>
      </c>
      <c r="M4602" s="1" t="s">
        <v>151</v>
      </c>
      <c r="N4602" s="1" t="s">
        <v>1478</v>
      </c>
      <c r="O4602" s="1" t="s">
        <v>49</v>
      </c>
      <c r="P4602" s="1" t="s">
        <v>176</v>
      </c>
      <c r="Q4602" s="1" t="s">
        <v>1479</v>
      </c>
      <c r="R4602" s="1">
        <v>137.25</v>
      </c>
      <c r="S4602" s="1">
        <v>9.0</v>
      </c>
      <c r="T4602" s="1">
        <v>0.0</v>
      </c>
      <c r="U4602" s="1">
        <v>63.135</v>
      </c>
      <c r="V4602" s="1" t="str">
        <f>IF(M4602=People!B$2,People!A$2,IF(M4602=People!B$3,People!A$3,IF(M4602=People!B$4,People!A$4,IF(M4602=People!B$5,People!A$5,0))))</f>
        <v>Chuck Magee</v>
      </c>
      <c r="W4602" s="5" t="str">
        <f t="array" ref="W4602">IFERROR(INDEX(Returns!A:A,MATCH(B4602,Returns!B:B,0)),"No")</f>
        <v>No</v>
      </c>
      <c r="X4602" s="3">
        <f t="shared" si="1"/>
        <v>7</v>
      </c>
      <c r="Y4602" s="3">
        <f t="shared" si="2"/>
        <v>2017</v>
      </c>
    </row>
    <row r="4603" ht="14.25" customHeight="1">
      <c r="A4603" s="1">
        <v>4602.0</v>
      </c>
      <c r="B4603" s="3" t="s">
        <v>7649</v>
      </c>
      <c r="C4603" s="4">
        <v>42932.0</v>
      </c>
      <c r="D4603" s="4">
        <v>42936.0</v>
      </c>
      <c r="E4603" s="1" t="s">
        <v>53</v>
      </c>
      <c r="F4603" s="1" t="s">
        <v>3775</v>
      </c>
      <c r="G4603" s="1" t="s">
        <v>3776</v>
      </c>
      <c r="H4603" s="1" t="s">
        <v>105</v>
      </c>
      <c r="I4603" s="1" t="s">
        <v>30</v>
      </c>
      <c r="J4603" s="1" t="s">
        <v>4504</v>
      </c>
      <c r="K4603" s="1" t="s">
        <v>2745</v>
      </c>
      <c r="L4603" s="1">
        <v>21215.0</v>
      </c>
      <c r="M4603" s="1" t="s">
        <v>151</v>
      </c>
      <c r="N4603" s="1" t="s">
        <v>6929</v>
      </c>
      <c r="O4603" s="1" t="s">
        <v>49</v>
      </c>
      <c r="P4603" s="1" t="s">
        <v>272</v>
      </c>
      <c r="Q4603" s="1" t="s">
        <v>6930</v>
      </c>
      <c r="R4603" s="1">
        <v>11.52</v>
      </c>
      <c r="S4603" s="1">
        <v>4.0</v>
      </c>
      <c r="T4603" s="1">
        <v>0.0</v>
      </c>
      <c r="U4603" s="1">
        <v>5.4144</v>
      </c>
      <c r="V4603" s="1" t="str">
        <f>IF(M4603=People!B$2,People!A$2,IF(M4603=People!B$3,People!A$3,IF(M4603=People!B$4,People!A$4,IF(M4603=People!B$5,People!A$5,0))))</f>
        <v>Chuck Magee</v>
      </c>
      <c r="W4603" s="5" t="str">
        <f t="array" ref="W4603">IFERROR(INDEX(Returns!A:A,MATCH(B4603,Returns!B:B,0)),"No")</f>
        <v>No</v>
      </c>
      <c r="X4603" s="3">
        <f t="shared" si="1"/>
        <v>7</v>
      </c>
      <c r="Y4603" s="3">
        <f t="shared" si="2"/>
        <v>2017</v>
      </c>
    </row>
    <row r="4604" ht="14.25" customHeight="1">
      <c r="A4604" s="1">
        <v>4603.0</v>
      </c>
      <c r="B4604" s="3" t="s">
        <v>7650</v>
      </c>
      <c r="C4604" s="4">
        <v>42881.0</v>
      </c>
      <c r="D4604" s="4">
        <v>42884.0</v>
      </c>
      <c r="E4604" s="1" t="s">
        <v>26</v>
      </c>
      <c r="F4604" s="1" t="s">
        <v>3448</v>
      </c>
      <c r="G4604" s="1" t="s">
        <v>3449</v>
      </c>
      <c r="H4604" s="1" t="s">
        <v>105</v>
      </c>
      <c r="I4604" s="1" t="s">
        <v>30</v>
      </c>
      <c r="J4604" s="1" t="s">
        <v>1529</v>
      </c>
      <c r="K4604" s="1" t="s">
        <v>91</v>
      </c>
      <c r="L4604" s="1">
        <v>28540.0</v>
      </c>
      <c r="M4604" s="1" t="s">
        <v>33</v>
      </c>
      <c r="N4604" s="1" t="s">
        <v>5192</v>
      </c>
      <c r="O4604" s="1" t="s">
        <v>49</v>
      </c>
      <c r="P4604" s="1" t="s">
        <v>93</v>
      </c>
      <c r="Q4604" s="1" t="s">
        <v>5193</v>
      </c>
      <c r="R4604" s="1">
        <v>18.272</v>
      </c>
      <c r="S4604" s="1">
        <v>1.0</v>
      </c>
      <c r="T4604" s="1">
        <v>0.2</v>
      </c>
      <c r="U4604" s="1">
        <v>5.9384</v>
      </c>
      <c r="V4604" s="1" t="str">
        <f>IF(M4604=People!B$2,People!A$2,IF(M4604=People!B$3,People!A$3,IF(M4604=People!B$4,People!A$4,IF(M4604=People!B$5,People!A$5,0))))</f>
        <v>Cassandra Brandow</v>
      </c>
      <c r="W4604" s="5" t="str">
        <f t="array" ref="W4604">IFERROR(INDEX(Returns!A:A,MATCH(B4604,Returns!B:B,0)),"No")</f>
        <v>No</v>
      </c>
      <c r="X4604" s="3">
        <f t="shared" si="1"/>
        <v>5</v>
      </c>
      <c r="Y4604" s="3">
        <f t="shared" si="2"/>
        <v>2017</v>
      </c>
    </row>
    <row r="4605" ht="14.25" customHeight="1">
      <c r="A4605" s="1">
        <v>4604.0</v>
      </c>
      <c r="B4605" s="3" t="s">
        <v>7650</v>
      </c>
      <c r="C4605" s="4">
        <v>42881.0</v>
      </c>
      <c r="D4605" s="4">
        <v>42884.0</v>
      </c>
      <c r="E4605" s="1" t="s">
        <v>26</v>
      </c>
      <c r="F4605" s="1" t="s">
        <v>3448</v>
      </c>
      <c r="G4605" s="1" t="s">
        <v>3449</v>
      </c>
      <c r="H4605" s="1" t="s">
        <v>105</v>
      </c>
      <c r="I4605" s="1" t="s">
        <v>30</v>
      </c>
      <c r="J4605" s="1" t="s">
        <v>1529</v>
      </c>
      <c r="K4605" s="1" t="s">
        <v>91</v>
      </c>
      <c r="L4605" s="1">
        <v>28540.0</v>
      </c>
      <c r="M4605" s="1" t="s">
        <v>33</v>
      </c>
      <c r="N4605" s="1" t="s">
        <v>7651</v>
      </c>
      <c r="O4605" s="1" t="s">
        <v>49</v>
      </c>
      <c r="P4605" s="1" t="s">
        <v>93</v>
      </c>
      <c r="Q4605" s="1" t="s">
        <v>7652</v>
      </c>
      <c r="R4605" s="1">
        <v>153.728</v>
      </c>
      <c r="S4605" s="1">
        <v>4.0</v>
      </c>
      <c r="T4605" s="1">
        <v>0.2</v>
      </c>
      <c r="U4605" s="1">
        <v>53.8048</v>
      </c>
      <c r="V4605" s="1" t="str">
        <f>IF(M4605=People!B$2,People!A$2,IF(M4605=People!B$3,People!A$3,IF(M4605=People!B$4,People!A$4,IF(M4605=People!B$5,People!A$5,0))))</f>
        <v>Cassandra Brandow</v>
      </c>
      <c r="W4605" s="5" t="str">
        <f t="array" ref="W4605">IFERROR(INDEX(Returns!A:A,MATCH(B4605,Returns!B:B,0)),"No")</f>
        <v>No</v>
      </c>
      <c r="X4605" s="3">
        <f t="shared" si="1"/>
        <v>5</v>
      </c>
      <c r="Y4605" s="3">
        <f t="shared" si="2"/>
        <v>2017</v>
      </c>
    </row>
    <row r="4606" ht="14.25" customHeight="1">
      <c r="A4606" s="1">
        <v>4605.0</v>
      </c>
      <c r="B4606" s="3" t="s">
        <v>7650</v>
      </c>
      <c r="C4606" s="4">
        <v>42881.0</v>
      </c>
      <c r="D4606" s="4">
        <v>42884.0</v>
      </c>
      <c r="E4606" s="1" t="s">
        <v>26</v>
      </c>
      <c r="F4606" s="1" t="s">
        <v>3448</v>
      </c>
      <c r="G4606" s="1" t="s">
        <v>3449</v>
      </c>
      <c r="H4606" s="1" t="s">
        <v>105</v>
      </c>
      <c r="I4606" s="1" t="s">
        <v>30</v>
      </c>
      <c r="J4606" s="1" t="s">
        <v>1529</v>
      </c>
      <c r="K4606" s="1" t="s">
        <v>91</v>
      </c>
      <c r="L4606" s="1">
        <v>28540.0</v>
      </c>
      <c r="M4606" s="1" t="s">
        <v>33</v>
      </c>
      <c r="N4606" s="1" t="s">
        <v>2585</v>
      </c>
      <c r="O4606" s="1" t="s">
        <v>49</v>
      </c>
      <c r="P4606" s="1" t="s">
        <v>176</v>
      </c>
      <c r="Q4606" s="1" t="s">
        <v>2586</v>
      </c>
      <c r="R4606" s="1">
        <v>12.224</v>
      </c>
      <c r="S4606" s="1">
        <v>2.0</v>
      </c>
      <c r="T4606" s="1">
        <v>0.2</v>
      </c>
      <c r="U4606" s="1">
        <v>4.4312000000000005</v>
      </c>
      <c r="V4606" s="1" t="str">
        <f>IF(M4606=People!B$2,People!A$2,IF(M4606=People!B$3,People!A$3,IF(M4606=People!B$4,People!A$4,IF(M4606=People!B$5,People!A$5,0))))</f>
        <v>Cassandra Brandow</v>
      </c>
      <c r="W4606" s="5" t="str">
        <f t="array" ref="W4606">IFERROR(INDEX(Returns!A:A,MATCH(B4606,Returns!B:B,0)),"No")</f>
        <v>No</v>
      </c>
      <c r="X4606" s="3">
        <f t="shared" si="1"/>
        <v>5</v>
      </c>
      <c r="Y4606" s="3">
        <f t="shared" si="2"/>
        <v>2017</v>
      </c>
    </row>
    <row r="4607" ht="14.25" customHeight="1">
      <c r="A4607" s="1">
        <v>4606.0</v>
      </c>
      <c r="B4607" s="3" t="s">
        <v>7650</v>
      </c>
      <c r="C4607" s="4">
        <v>42881.0</v>
      </c>
      <c r="D4607" s="4">
        <v>42884.0</v>
      </c>
      <c r="E4607" s="1" t="s">
        <v>26</v>
      </c>
      <c r="F4607" s="1" t="s">
        <v>3448</v>
      </c>
      <c r="G4607" s="1" t="s">
        <v>3449</v>
      </c>
      <c r="H4607" s="1" t="s">
        <v>105</v>
      </c>
      <c r="I4607" s="1" t="s">
        <v>30</v>
      </c>
      <c r="J4607" s="1" t="s">
        <v>1529</v>
      </c>
      <c r="K4607" s="1" t="s">
        <v>91</v>
      </c>
      <c r="L4607" s="1">
        <v>28540.0</v>
      </c>
      <c r="M4607" s="1" t="s">
        <v>33</v>
      </c>
      <c r="N4607" s="1" t="s">
        <v>1024</v>
      </c>
      <c r="O4607" s="1" t="s">
        <v>74</v>
      </c>
      <c r="P4607" s="1" t="s">
        <v>164</v>
      </c>
      <c r="Q4607" s="1" t="s">
        <v>1025</v>
      </c>
      <c r="R4607" s="1">
        <v>167.944</v>
      </c>
      <c r="S4607" s="1">
        <v>7.0</v>
      </c>
      <c r="T4607" s="1">
        <v>0.2</v>
      </c>
      <c r="U4607" s="1">
        <v>50.3832</v>
      </c>
      <c r="V4607" s="1" t="str">
        <f>IF(M4607=People!B$2,People!A$2,IF(M4607=People!B$3,People!A$3,IF(M4607=People!B$4,People!A$4,IF(M4607=People!B$5,People!A$5,0))))</f>
        <v>Cassandra Brandow</v>
      </c>
      <c r="W4607" s="5" t="str">
        <f t="array" ref="W4607">IFERROR(INDEX(Returns!A:A,MATCH(B4607,Returns!B:B,0)),"No")</f>
        <v>No</v>
      </c>
      <c r="X4607" s="3">
        <f t="shared" si="1"/>
        <v>5</v>
      </c>
      <c r="Y4607" s="3">
        <f t="shared" si="2"/>
        <v>2017</v>
      </c>
    </row>
    <row r="4608" ht="14.25" customHeight="1">
      <c r="A4608" s="1">
        <v>4607.0</v>
      </c>
      <c r="B4608" s="3" t="s">
        <v>7653</v>
      </c>
      <c r="C4608" s="4">
        <v>42883.0</v>
      </c>
      <c r="D4608" s="4">
        <v>42888.0</v>
      </c>
      <c r="E4608" s="1" t="s">
        <v>53</v>
      </c>
      <c r="F4608" s="1" t="s">
        <v>3999</v>
      </c>
      <c r="G4608" s="1" t="s">
        <v>4000</v>
      </c>
      <c r="H4608" s="1" t="s">
        <v>29</v>
      </c>
      <c r="I4608" s="1" t="s">
        <v>30</v>
      </c>
      <c r="J4608" s="1" t="s">
        <v>392</v>
      </c>
      <c r="K4608" s="1" t="s">
        <v>270</v>
      </c>
      <c r="L4608" s="1">
        <v>14609.0</v>
      </c>
      <c r="M4608" s="1" t="s">
        <v>151</v>
      </c>
      <c r="N4608" s="1" t="s">
        <v>215</v>
      </c>
      <c r="O4608" s="1" t="s">
        <v>74</v>
      </c>
      <c r="P4608" s="1" t="s">
        <v>75</v>
      </c>
      <c r="Q4608" s="1" t="s">
        <v>216</v>
      </c>
      <c r="R4608" s="1">
        <v>45.99</v>
      </c>
      <c r="S4608" s="1">
        <v>1.0</v>
      </c>
      <c r="T4608" s="1">
        <v>0.0</v>
      </c>
      <c r="U4608" s="1">
        <v>13.3371</v>
      </c>
      <c r="V4608" s="1" t="str">
        <f>IF(M4608=People!B$2,People!A$2,IF(M4608=People!B$3,People!A$3,IF(M4608=People!B$4,People!A$4,IF(M4608=People!B$5,People!A$5,0))))</f>
        <v>Chuck Magee</v>
      </c>
      <c r="W4608" s="5" t="str">
        <f t="array" ref="W4608">IFERROR(INDEX(Returns!A:A,MATCH(B4608,Returns!B:B,0)),"No")</f>
        <v>No</v>
      </c>
      <c r="X4608" s="3">
        <f t="shared" si="1"/>
        <v>5</v>
      </c>
      <c r="Y4608" s="3">
        <f t="shared" si="2"/>
        <v>2017</v>
      </c>
    </row>
    <row r="4609" ht="14.25" customHeight="1">
      <c r="A4609" s="1">
        <v>4608.0</v>
      </c>
      <c r="B4609" s="3" t="s">
        <v>7653</v>
      </c>
      <c r="C4609" s="4">
        <v>42883.0</v>
      </c>
      <c r="D4609" s="4">
        <v>42888.0</v>
      </c>
      <c r="E4609" s="1" t="s">
        <v>53</v>
      </c>
      <c r="F4609" s="1" t="s">
        <v>3999</v>
      </c>
      <c r="G4609" s="1" t="s">
        <v>4000</v>
      </c>
      <c r="H4609" s="1" t="s">
        <v>29</v>
      </c>
      <c r="I4609" s="1" t="s">
        <v>30</v>
      </c>
      <c r="J4609" s="1" t="s">
        <v>392</v>
      </c>
      <c r="K4609" s="1" t="s">
        <v>270</v>
      </c>
      <c r="L4609" s="1">
        <v>14609.0</v>
      </c>
      <c r="M4609" s="1" t="s">
        <v>151</v>
      </c>
      <c r="N4609" s="1" t="s">
        <v>2019</v>
      </c>
      <c r="O4609" s="1" t="s">
        <v>49</v>
      </c>
      <c r="P4609" s="1" t="s">
        <v>62</v>
      </c>
      <c r="Q4609" s="1" t="s">
        <v>2020</v>
      </c>
      <c r="R4609" s="1">
        <v>535.41</v>
      </c>
      <c r="S4609" s="1">
        <v>3.0</v>
      </c>
      <c r="T4609" s="1">
        <v>0.0</v>
      </c>
      <c r="U4609" s="1">
        <v>160.623</v>
      </c>
      <c r="V4609" s="1" t="str">
        <f>IF(M4609=People!B$2,People!A$2,IF(M4609=People!B$3,People!A$3,IF(M4609=People!B$4,People!A$4,IF(M4609=People!B$5,People!A$5,0))))</f>
        <v>Chuck Magee</v>
      </c>
      <c r="W4609" s="5" t="str">
        <f t="array" ref="W4609">IFERROR(INDEX(Returns!A:A,MATCH(B4609,Returns!B:B,0)),"No")</f>
        <v>No</v>
      </c>
      <c r="X4609" s="3">
        <f t="shared" si="1"/>
        <v>5</v>
      </c>
      <c r="Y4609" s="3">
        <f t="shared" si="2"/>
        <v>2017</v>
      </c>
    </row>
    <row r="4610" ht="14.25" customHeight="1">
      <c r="A4610" s="1">
        <v>4609.0</v>
      </c>
      <c r="B4610" s="3" t="s">
        <v>7653</v>
      </c>
      <c r="C4610" s="4">
        <v>42883.0</v>
      </c>
      <c r="D4610" s="4">
        <v>42888.0</v>
      </c>
      <c r="E4610" s="1" t="s">
        <v>53</v>
      </c>
      <c r="F4610" s="1" t="s">
        <v>3999</v>
      </c>
      <c r="G4610" s="1" t="s">
        <v>4000</v>
      </c>
      <c r="H4610" s="1" t="s">
        <v>29</v>
      </c>
      <c r="I4610" s="1" t="s">
        <v>30</v>
      </c>
      <c r="J4610" s="1" t="s">
        <v>392</v>
      </c>
      <c r="K4610" s="1" t="s">
        <v>270</v>
      </c>
      <c r="L4610" s="1">
        <v>14609.0</v>
      </c>
      <c r="M4610" s="1" t="s">
        <v>151</v>
      </c>
      <c r="N4610" s="1" t="s">
        <v>2085</v>
      </c>
      <c r="O4610" s="1" t="s">
        <v>49</v>
      </c>
      <c r="P4610" s="1" t="s">
        <v>78</v>
      </c>
      <c r="Q4610" s="1" t="s">
        <v>2086</v>
      </c>
      <c r="R4610" s="1">
        <v>6.096</v>
      </c>
      <c r="S4610" s="1">
        <v>2.0</v>
      </c>
      <c r="T4610" s="1">
        <v>0.2</v>
      </c>
      <c r="U4610" s="1">
        <v>2.0574</v>
      </c>
      <c r="V4610" s="1" t="str">
        <f>IF(M4610=People!B$2,People!A$2,IF(M4610=People!B$3,People!A$3,IF(M4610=People!B$4,People!A$4,IF(M4610=People!B$5,People!A$5,0))))</f>
        <v>Chuck Magee</v>
      </c>
      <c r="W4610" s="5" t="str">
        <f t="array" ref="W4610">IFERROR(INDEX(Returns!A:A,MATCH(B4610,Returns!B:B,0)),"No")</f>
        <v>No</v>
      </c>
      <c r="X4610" s="3">
        <f t="shared" si="1"/>
        <v>5</v>
      </c>
      <c r="Y4610" s="3">
        <f t="shared" si="2"/>
        <v>2017</v>
      </c>
    </row>
    <row r="4611" ht="14.25" customHeight="1">
      <c r="A4611" s="1">
        <v>4610.0</v>
      </c>
      <c r="B4611" s="3" t="s">
        <v>7653</v>
      </c>
      <c r="C4611" s="4">
        <v>42883.0</v>
      </c>
      <c r="D4611" s="4">
        <v>42888.0</v>
      </c>
      <c r="E4611" s="1" t="s">
        <v>53</v>
      </c>
      <c r="F4611" s="1" t="s">
        <v>3999</v>
      </c>
      <c r="G4611" s="1" t="s">
        <v>4000</v>
      </c>
      <c r="H4611" s="1" t="s">
        <v>29</v>
      </c>
      <c r="I4611" s="1" t="s">
        <v>30</v>
      </c>
      <c r="J4611" s="1" t="s">
        <v>392</v>
      </c>
      <c r="K4611" s="1" t="s">
        <v>270</v>
      </c>
      <c r="L4611" s="1">
        <v>14609.0</v>
      </c>
      <c r="M4611" s="1" t="s">
        <v>151</v>
      </c>
      <c r="N4611" s="1" t="s">
        <v>5446</v>
      </c>
      <c r="O4611" s="1" t="s">
        <v>49</v>
      </c>
      <c r="P4611" s="1" t="s">
        <v>93</v>
      </c>
      <c r="Q4611" s="1" t="s">
        <v>5447</v>
      </c>
      <c r="R4611" s="1">
        <v>45.36</v>
      </c>
      <c r="S4611" s="1">
        <v>7.0</v>
      </c>
      <c r="T4611" s="1">
        <v>0.0</v>
      </c>
      <c r="U4611" s="1">
        <v>21.7728</v>
      </c>
      <c r="V4611" s="1" t="str">
        <f>IF(M4611=People!B$2,People!A$2,IF(M4611=People!B$3,People!A$3,IF(M4611=People!B$4,People!A$4,IF(M4611=People!B$5,People!A$5,0))))</f>
        <v>Chuck Magee</v>
      </c>
      <c r="W4611" s="5" t="str">
        <f t="array" ref="W4611">IFERROR(INDEX(Returns!A:A,MATCH(B4611,Returns!B:B,0)),"No")</f>
        <v>No</v>
      </c>
      <c r="X4611" s="3">
        <f t="shared" si="1"/>
        <v>5</v>
      </c>
      <c r="Y4611" s="3">
        <f t="shared" si="2"/>
        <v>2017</v>
      </c>
    </row>
    <row r="4612" ht="14.25" customHeight="1">
      <c r="A4612" s="1">
        <v>4611.0</v>
      </c>
      <c r="B4612" s="3" t="s">
        <v>7654</v>
      </c>
      <c r="C4612" s="4">
        <v>43778.0</v>
      </c>
      <c r="D4612" s="4">
        <v>43783.0</v>
      </c>
      <c r="E4612" s="1" t="s">
        <v>53</v>
      </c>
      <c r="F4612" s="1" t="s">
        <v>335</v>
      </c>
      <c r="G4612" s="1" t="s">
        <v>336</v>
      </c>
      <c r="H4612" s="1" t="s">
        <v>29</v>
      </c>
      <c r="I4612" s="1" t="s">
        <v>30</v>
      </c>
      <c r="J4612" s="1" t="s">
        <v>2351</v>
      </c>
      <c r="K4612" s="1" t="s">
        <v>46</v>
      </c>
      <c r="L4612" s="1">
        <v>92054.0</v>
      </c>
      <c r="M4612" s="1" t="s">
        <v>47</v>
      </c>
      <c r="N4612" s="1" t="s">
        <v>1290</v>
      </c>
      <c r="O4612" s="1" t="s">
        <v>35</v>
      </c>
      <c r="P4612" s="1" t="s">
        <v>68</v>
      </c>
      <c r="Q4612" s="1" t="s">
        <v>1291</v>
      </c>
      <c r="R4612" s="1">
        <v>47.12</v>
      </c>
      <c r="S4612" s="1">
        <v>8.0</v>
      </c>
      <c r="T4612" s="1">
        <v>0.0</v>
      </c>
      <c r="U4612" s="1">
        <v>20.7328</v>
      </c>
      <c r="V4612" s="1" t="str">
        <f>IF(M4612=People!B$2,People!A$2,IF(M4612=People!B$3,People!A$3,IF(M4612=People!B$4,People!A$4,IF(M4612=People!B$5,People!A$5,0))))</f>
        <v>Anna Andreadi</v>
      </c>
      <c r="W4612" s="5" t="str">
        <f t="array" ref="W4612">IFERROR(INDEX(Returns!A:A,MATCH(B4612,Returns!B:B,0)),"No")</f>
        <v>No</v>
      </c>
      <c r="X4612" s="3">
        <f t="shared" si="1"/>
        <v>11</v>
      </c>
      <c r="Y4612" s="3">
        <f t="shared" si="2"/>
        <v>2019</v>
      </c>
    </row>
    <row r="4613" ht="14.25" customHeight="1">
      <c r="A4613" s="1">
        <v>4612.0</v>
      </c>
      <c r="B4613" s="3" t="s">
        <v>7655</v>
      </c>
      <c r="C4613" s="4">
        <v>43124.0</v>
      </c>
      <c r="D4613" s="4">
        <v>43126.0</v>
      </c>
      <c r="E4613" s="1" t="s">
        <v>26</v>
      </c>
      <c r="F4613" s="1" t="s">
        <v>3642</v>
      </c>
      <c r="G4613" s="1" t="s">
        <v>3643</v>
      </c>
      <c r="H4613" s="1" t="s">
        <v>44</v>
      </c>
      <c r="I4613" s="1" t="s">
        <v>30</v>
      </c>
      <c r="J4613" s="1" t="s">
        <v>3494</v>
      </c>
      <c r="K4613" s="1" t="s">
        <v>1495</v>
      </c>
      <c r="L4613" s="1">
        <v>39503.0</v>
      </c>
      <c r="M4613" s="1" t="s">
        <v>33</v>
      </c>
      <c r="N4613" s="1" t="s">
        <v>1784</v>
      </c>
      <c r="O4613" s="1" t="s">
        <v>49</v>
      </c>
      <c r="P4613" s="1" t="s">
        <v>78</v>
      </c>
      <c r="Q4613" s="1" t="s">
        <v>1785</v>
      </c>
      <c r="R4613" s="1">
        <v>31.36</v>
      </c>
      <c r="S4613" s="1">
        <v>4.0</v>
      </c>
      <c r="T4613" s="1">
        <v>0.0</v>
      </c>
      <c r="U4613" s="1">
        <v>15.68</v>
      </c>
      <c r="V4613" s="1" t="str">
        <f>IF(M4613=People!B$2,People!A$2,IF(M4613=People!B$3,People!A$3,IF(M4613=People!B$4,People!A$4,IF(M4613=People!B$5,People!A$5,0))))</f>
        <v>Cassandra Brandow</v>
      </c>
      <c r="W4613" s="5" t="str">
        <f t="array" ref="W4613">IFERROR(INDEX(Returns!A:A,MATCH(B4613,Returns!B:B,0)),"No")</f>
        <v>No</v>
      </c>
      <c r="X4613" s="3">
        <f t="shared" si="1"/>
        <v>1</v>
      </c>
      <c r="Y4613" s="3">
        <f t="shared" si="2"/>
        <v>2018</v>
      </c>
    </row>
    <row r="4614" ht="14.25" customHeight="1">
      <c r="A4614" s="1">
        <v>4613.0</v>
      </c>
      <c r="B4614" s="3" t="s">
        <v>7656</v>
      </c>
      <c r="C4614" s="4">
        <v>43465.0</v>
      </c>
      <c r="D4614" s="4">
        <v>43471.0</v>
      </c>
      <c r="E4614" s="1" t="s">
        <v>53</v>
      </c>
      <c r="F4614" s="1" t="s">
        <v>1835</v>
      </c>
      <c r="G4614" s="1" t="s">
        <v>1836</v>
      </c>
      <c r="H4614" s="1" t="s">
        <v>29</v>
      </c>
      <c r="I4614" s="1" t="s">
        <v>30</v>
      </c>
      <c r="J4614" s="1" t="s">
        <v>1529</v>
      </c>
      <c r="K4614" s="1" t="s">
        <v>57</v>
      </c>
      <c r="L4614" s="1">
        <v>32216.0</v>
      </c>
      <c r="M4614" s="1" t="s">
        <v>33</v>
      </c>
      <c r="N4614" s="1" t="s">
        <v>1569</v>
      </c>
      <c r="O4614" s="1" t="s">
        <v>49</v>
      </c>
      <c r="P4614" s="1" t="s">
        <v>71</v>
      </c>
      <c r="Q4614" s="1" t="s">
        <v>1570</v>
      </c>
      <c r="R4614" s="1">
        <v>47.616</v>
      </c>
      <c r="S4614" s="1">
        <v>3.0</v>
      </c>
      <c r="T4614" s="1">
        <v>0.2</v>
      </c>
      <c r="U4614" s="1">
        <v>3.5712</v>
      </c>
      <c r="V4614" s="1" t="str">
        <f>IF(M4614=People!B$2,People!A$2,IF(M4614=People!B$3,People!A$3,IF(M4614=People!B$4,People!A$4,IF(M4614=People!B$5,People!A$5,0))))</f>
        <v>Cassandra Brandow</v>
      </c>
      <c r="W4614" s="5" t="str">
        <f t="array" ref="W4614">IFERROR(INDEX(Returns!A:A,MATCH(B4614,Returns!B:B,0)),"No")</f>
        <v>No</v>
      </c>
      <c r="X4614" s="3">
        <f t="shared" si="1"/>
        <v>12</v>
      </c>
      <c r="Y4614" s="3">
        <f t="shared" si="2"/>
        <v>2019</v>
      </c>
    </row>
    <row r="4615" ht="14.25" customHeight="1">
      <c r="A4615" s="1">
        <v>4614.0</v>
      </c>
      <c r="B4615" s="3" t="s">
        <v>7656</v>
      </c>
      <c r="C4615" s="4">
        <v>43465.0</v>
      </c>
      <c r="D4615" s="4">
        <v>43471.0</v>
      </c>
      <c r="E4615" s="1" t="s">
        <v>53</v>
      </c>
      <c r="F4615" s="1" t="s">
        <v>1835</v>
      </c>
      <c r="G4615" s="1" t="s">
        <v>1836</v>
      </c>
      <c r="H4615" s="1" t="s">
        <v>29</v>
      </c>
      <c r="I4615" s="1" t="s">
        <v>30</v>
      </c>
      <c r="J4615" s="1" t="s">
        <v>1529</v>
      </c>
      <c r="K4615" s="1" t="s">
        <v>57</v>
      </c>
      <c r="L4615" s="1">
        <v>32216.0</v>
      </c>
      <c r="M4615" s="1" t="s">
        <v>33</v>
      </c>
      <c r="N4615" s="1" t="s">
        <v>2772</v>
      </c>
      <c r="O4615" s="1" t="s">
        <v>49</v>
      </c>
      <c r="P4615" s="1" t="s">
        <v>93</v>
      </c>
      <c r="Q4615" s="1" t="s">
        <v>2773</v>
      </c>
      <c r="R4615" s="1">
        <v>23.48</v>
      </c>
      <c r="S4615" s="1">
        <v>5.0</v>
      </c>
      <c r="T4615" s="1">
        <v>0.2</v>
      </c>
      <c r="U4615" s="1">
        <v>8.218</v>
      </c>
      <c r="V4615" s="1" t="str">
        <f>IF(M4615=People!B$2,People!A$2,IF(M4615=People!B$3,People!A$3,IF(M4615=People!B$4,People!A$4,IF(M4615=People!B$5,People!A$5,0))))</f>
        <v>Cassandra Brandow</v>
      </c>
      <c r="W4615" s="5" t="str">
        <f t="array" ref="W4615">IFERROR(INDEX(Returns!A:A,MATCH(B4615,Returns!B:B,0)),"No")</f>
        <v>No</v>
      </c>
      <c r="X4615" s="3">
        <f t="shared" si="1"/>
        <v>12</v>
      </c>
      <c r="Y4615" s="3">
        <f t="shared" si="2"/>
        <v>2019</v>
      </c>
    </row>
    <row r="4616" ht="14.25" customHeight="1">
      <c r="A4616" s="1">
        <v>4615.0</v>
      </c>
      <c r="B4616" s="3" t="s">
        <v>7657</v>
      </c>
      <c r="C4616" s="4">
        <v>43348.0</v>
      </c>
      <c r="D4616" s="4">
        <v>43353.0</v>
      </c>
      <c r="E4616" s="1" t="s">
        <v>53</v>
      </c>
      <c r="F4616" s="1" t="s">
        <v>6381</v>
      </c>
      <c r="G4616" s="1" t="s">
        <v>6382</v>
      </c>
      <c r="H4616" s="1" t="s">
        <v>105</v>
      </c>
      <c r="I4616" s="1" t="s">
        <v>30</v>
      </c>
      <c r="J4616" s="1" t="s">
        <v>187</v>
      </c>
      <c r="K4616" s="1" t="s">
        <v>107</v>
      </c>
      <c r="L4616" s="1">
        <v>77070.0</v>
      </c>
      <c r="M4616" s="1" t="s">
        <v>108</v>
      </c>
      <c r="N4616" s="1" t="s">
        <v>2140</v>
      </c>
      <c r="O4616" s="1" t="s">
        <v>49</v>
      </c>
      <c r="P4616" s="1" t="s">
        <v>81</v>
      </c>
      <c r="Q4616" s="1" t="s">
        <v>2141</v>
      </c>
      <c r="R4616" s="1">
        <v>62.79</v>
      </c>
      <c r="S4616" s="1">
        <v>3.0</v>
      </c>
      <c r="T4616" s="1">
        <v>0.8</v>
      </c>
      <c r="U4616" s="1">
        <v>-166.3935</v>
      </c>
      <c r="V4616" s="1" t="str">
        <f>IF(M4616=People!B$2,People!A$2,IF(M4616=People!B$3,People!A$3,IF(M4616=People!B$4,People!A$4,IF(M4616=People!B$5,People!A$5,0))))</f>
        <v>Kelly Williams</v>
      </c>
      <c r="W4616" s="5" t="str">
        <f t="array" ref="W4616">IFERROR(INDEX(Returns!A:A,MATCH(B4616,Returns!B:B,0)),"No")</f>
        <v>No</v>
      </c>
      <c r="X4616" s="3">
        <f t="shared" si="1"/>
        <v>9</v>
      </c>
      <c r="Y4616" s="3">
        <f t="shared" si="2"/>
        <v>2018</v>
      </c>
    </row>
    <row r="4617" ht="14.25" customHeight="1">
      <c r="A4617" s="1">
        <v>4616.0</v>
      </c>
      <c r="B4617" s="3" t="s">
        <v>7657</v>
      </c>
      <c r="C4617" s="4">
        <v>43348.0</v>
      </c>
      <c r="D4617" s="4">
        <v>43353.0</v>
      </c>
      <c r="E4617" s="1" t="s">
        <v>53</v>
      </c>
      <c r="F4617" s="1" t="s">
        <v>6381</v>
      </c>
      <c r="G4617" s="1" t="s">
        <v>6382</v>
      </c>
      <c r="H4617" s="1" t="s">
        <v>105</v>
      </c>
      <c r="I4617" s="1" t="s">
        <v>30</v>
      </c>
      <c r="J4617" s="1" t="s">
        <v>187</v>
      </c>
      <c r="K4617" s="1" t="s">
        <v>107</v>
      </c>
      <c r="L4617" s="1">
        <v>77070.0</v>
      </c>
      <c r="M4617" s="1" t="s">
        <v>108</v>
      </c>
      <c r="N4617" s="1" t="s">
        <v>5978</v>
      </c>
      <c r="O4617" s="1" t="s">
        <v>49</v>
      </c>
      <c r="P4617" s="1" t="s">
        <v>272</v>
      </c>
      <c r="Q4617" s="1" t="s">
        <v>5979</v>
      </c>
      <c r="R4617" s="1">
        <v>28.44</v>
      </c>
      <c r="S4617" s="1">
        <v>9.0</v>
      </c>
      <c r="T4617" s="1">
        <v>0.2</v>
      </c>
      <c r="U4617" s="1">
        <v>4.266</v>
      </c>
      <c r="V4617" s="1" t="str">
        <f>IF(M4617=People!B$2,People!A$2,IF(M4617=People!B$3,People!A$3,IF(M4617=People!B$4,People!A$4,IF(M4617=People!B$5,People!A$5,0))))</f>
        <v>Kelly Williams</v>
      </c>
      <c r="W4617" s="5" t="str">
        <f t="array" ref="W4617">IFERROR(INDEX(Returns!A:A,MATCH(B4617,Returns!B:B,0)),"No")</f>
        <v>No</v>
      </c>
      <c r="X4617" s="3">
        <f t="shared" si="1"/>
        <v>9</v>
      </c>
      <c r="Y4617" s="3">
        <f t="shared" si="2"/>
        <v>2018</v>
      </c>
    </row>
    <row r="4618" ht="14.25" customHeight="1">
      <c r="A4618" s="1">
        <v>4617.0</v>
      </c>
      <c r="B4618" s="3" t="s">
        <v>7658</v>
      </c>
      <c r="C4618" s="4">
        <v>42982.0</v>
      </c>
      <c r="D4618" s="4">
        <v>42985.0</v>
      </c>
      <c r="E4618" s="1" t="s">
        <v>26</v>
      </c>
      <c r="F4618" s="1" t="s">
        <v>883</v>
      </c>
      <c r="G4618" s="1" t="s">
        <v>884</v>
      </c>
      <c r="H4618" s="1" t="s">
        <v>44</v>
      </c>
      <c r="I4618" s="1" t="s">
        <v>30</v>
      </c>
      <c r="J4618" s="1" t="s">
        <v>187</v>
      </c>
      <c r="K4618" s="1" t="s">
        <v>107</v>
      </c>
      <c r="L4618" s="1">
        <v>77095.0</v>
      </c>
      <c r="M4618" s="1" t="s">
        <v>108</v>
      </c>
      <c r="N4618" s="1" t="s">
        <v>861</v>
      </c>
      <c r="O4618" s="1" t="s">
        <v>74</v>
      </c>
      <c r="P4618" s="1" t="s">
        <v>164</v>
      </c>
      <c r="Q4618" s="1" t="s">
        <v>862</v>
      </c>
      <c r="R4618" s="1">
        <v>134.376</v>
      </c>
      <c r="S4618" s="1">
        <v>3.0</v>
      </c>
      <c r="T4618" s="1">
        <v>0.2</v>
      </c>
      <c r="U4618" s="1">
        <v>6.71880000000001</v>
      </c>
      <c r="V4618" s="1" t="str">
        <f>IF(M4618=People!B$2,People!A$2,IF(M4618=People!B$3,People!A$3,IF(M4618=People!B$4,People!A$4,IF(M4618=People!B$5,People!A$5,0))))</f>
        <v>Kelly Williams</v>
      </c>
      <c r="W4618" s="5" t="str">
        <f t="array" ref="W4618">IFERROR(INDEX(Returns!A:A,MATCH(B4618,Returns!B:B,0)),"No")</f>
        <v>No</v>
      </c>
      <c r="X4618" s="3">
        <f t="shared" si="1"/>
        <v>9</v>
      </c>
      <c r="Y4618" s="3">
        <f t="shared" si="2"/>
        <v>2017</v>
      </c>
    </row>
    <row r="4619" ht="14.25" customHeight="1">
      <c r="A4619" s="1">
        <v>4618.0</v>
      </c>
      <c r="B4619" s="3" t="s">
        <v>7659</v>
      </c>
      <c r="C4619" s="4">
        <v>42999.0</v>
      </c>
      <c r="D4619" s="4">
        <v>43004.0</v>
      </c>
      <c r="E4619" s="1" t="s">
        <v>53</v>
      </c>
      <c r="F4619" s="1" t="s">
        <v>2292</v>
      </c>
      <c r="G4619" s="1" t="s">
        <v>2293</v>
      </c>
      <c r="H4619" s="1" t="s">
        <v>105</v>
      </c>
      <c r="I4619" s="1" t="s">
        <v>30</v>
      </c>
      <c r="J4619" s="1" t="s">
        <v>4108</v>
      </c>
      <c r="K4619" s="1" t="s">
        <v>1251</v>
      </c>
      <c r="L4619" s="1">
        <v>2149.0</v>
      </c>
      <c r="M4619" s="1" t="s">
        <v>151</v>
      </c>
      <c r="N4619" s="1" t="s">
        <v>6655</v>
      </c>
      <c r="O4619" s="1" t="s">
        <v>74</v>
      </c>
      <c r="P4619" s="1" t="s">
        <v>75</v>
      </c>
      <c r="Q4619" s="1" t="s">
        <v>6656</v>
      </c>
      <c r="R4619" s="1">
        <v>589.9</v>
      </c>
      <c r="S4619" s="1">
        <v>2.0</v>
      </c>
      <c r="T4619" s="1">
        <v>0.0</v>
      </c>
      <c r="U4619" s="1">
        <v>147.475</v>
      </c>
      <c r="V4619" s="1" t="str">
        <f>IF(M4619=People!B$2,People!A$2,IF(M4619=People!B$3,People!A$3,IF(M4619=People!B$4,People!A$4,IF(M4619=People!B$5,People!A$5,0))))</f>
        <v>Chuck Magee</v>
      </c>
      <c r="W4619" s="5" t="str">
        <f t="array" ref="W4619">IFERROR(INDEX(Returns!A:A,MATCH(B4619,Returns!B:B,0)),"No")</f>
        <v>No</v>
      </c>
      <c r="X4619" s="3">
        <f t="shared" si="1"/>
        <v>9</v>
      </c>
      <c r="Y4619" s="3">
        <f t="shared" si="2"/>
        <v>2017</v>
      </c>
    </row>
    <row r="4620" ht="14.25" customHeight="1">
      <c r="A4620" s="1">
        <v>4619.0</v>
      </c>
      <c r="B4620" s="3" t="s">
        <v>7659</v>
      </c>
      <c r="C4620" s="4">
        <v>42999.0</v>
      </c>
      <c r="D4620" s="4">
        <v>43004.0</v>
      </c>
      <c r="E4620" s="1" t="s">
        <v>53</v>
      </c>
      <c r="F4620" s="1" t="s">
        <v>2292</v>
      </c>
      <c r="G4620" s="1" t="s">
        <v>2293</v>
      </c>
      <c r="H4620" s="1" t="s">
        <v>105</v>
      </c>
      <c r="I4620" s="1" t="s">
        <v>30</v>
      </c>
      <c r="J4620" s="1" t="s">
        <v>4108</v>
      </c>
      <c r="K4620" s="1" t="s">
        <v>1251</v>
      </c>
      <c r="L4620" s="1">
        <v>2149.0</v>
      </c>
      <c r="M4620" s="1" t="s">
        <v>151</v>
      </c>
      <c r="N4620" s="1" t="s">
        <v>1286</v>
      </c>
      <c r="O4620" s="1" t="s">
        <v>35</v>
      </c>
      <c r="P4620" s="1" t="s">
        <v>39</v>
      </c>
      <c r="Q4620" s="1" t="s">
        <v>1287</v>
      </c>
      <c r="R4620" s="1">
        <v>542.94</v>
      </c>
      <c r="S4620" s="1">
        <v>3.0</v>
      </c>
      <c r="T4620" s="1">
        <v>0.0</v>
      </c>
      <c r="U4620" s="1">
        <v>141.1644</v>
      </c>
      <c r="V4620" s="1" t="str">
        <f>IF(M4620=People!B$2,People!A$2,IF(M4620=People!B$3,People!A$3,IF(M4620=People!B$4,People!A$4,IF(M4620=People!B$5,People!A$5,0))))</f>
        <v>Chuck Magee</v>
      </c>
      <c r="W4620" s="5" t="str">
        <f t="array" ref="W4620">IFERROR(INDEX(Returns!A:A,MATCH(B4620,Returns!B:B,0)),"No")</f>
        <v>No</v>
      </c>
      <c r="X4620" s="3">
        <f t="shared" si="1"/>
        <v>9</v>
      </c>
      <c r="Y4620" s="3">
        <f t="shared" si="2"/>
        <v>2017</v>
      </c>
    </row>
    <row r="4621" ht="14.25" customHeight="1">
      <c r="A4621" s="1">
        <v>4620.0</v>
      </c>
      <c r="B4621" s="3" t="s">
        <v>7660</v>
      </c>
      <c r="C4621" s="4">
        <v>43823.0</v>
      </c>
      <c r="D4621" s="4">
        <v>43824.0</v>
      </c>
      <c r="E4621" s="1" t="s">
        <v>191</v>
      </c>
      <c r="F4621" s="1" t="s">
        <v>738</v>
      </c>
      <c r="G4621" s="1" t="s">
        <v>739</v>
      </c>
      <c r="H4621" s="1" t="s">
        <v>105</v>
      </c>
      <c r="I4621" s="1" t="s">
        <v>30</v>
      </c>
      <c r="J4621" s="1" t="s">
        <v>45</v>
      </c>
      <c r="K4621" s="1" t="s">
        <v>46</v>
      </c>
      <c r="L4621" s="1">
        <v>90049.0</v>
      </c>
      <c r="M4621" s="1" t="s">
        <v>47</v>
      </c>
      <c r="N4621" s="1" t="s">
        <v>1221</v>
      </c>
      <c r="O4621" s="1" t="s">
        <v>74</v>
      </c>
      <c r="P4621" s="1" t="s">
        <v>1222</v>
      </c>
      <c r="Q4621" s="1" t="s">
        <v>1223</v>
      </c>
      <c r="R4621" s="1">
        <v>2879.952</v>
      </c>
      <c r="S4621" s="1">
        <v>6.0</v>
      </c>
      <c r="T4621" s="1">
        <v>0.2</v>
      </c>
      <c r="U4621" s="1">
        <v>1007.9832</v>
      </c>
      <c r="V4621" s="1" t="str">
        <f>IF(M4621=People!B$2,People!A$2,IF(M4621=People!B$3,People!A$3,IF(M4621=People!B$4,People!A$4,IF(M4621=People!B$5,People!A$5,0))))</f>
        <v>Anna Andreadi</v>
      </c>
      <c r="W4621" s="5" t="str">
        <f t="array" ref="W4621">IFERROR(INDEX(Returns!A:A,MATCH(B4621,Returns!B:B,0)),"No")</f>
        <v>No</v>
      </c>
      <c r="X4621" s="3">
        <f t="shared" si="1"/>
        <v>12</v>
      </c>
      <c r="Y4621" s="3">
        <f t="shared" si="2"/>
        <v>2019</v>
      </c>
    </row>
    <row r="4622" ht="14.25" customHeight="1">
      <c r="A4622" s="1">
        <v>4621.0</v>
      </c>
      <c r="B4622" s="3" t="s">
        <v>7660</v>
      </c>
      <c r="C4622" s="4">
        <v>43823.0</v>
      </c>
      <c r="D4622" s="4">
        <v>43824.0</v>
      </c>
      <c r="E4622" s="1" t="s">
        <v>191</v>
      </c>
      <c r="F4622" s="1" t="s">
        <v>738</v>
      </c>
      <c r="G4622" s="1" t="s">
        <v>739</v>
      </c>
      <c r="H4622" s="1" t="s">
        <v>105</v>
      </c>
      <c r="I4622" s="1" t="s">
        <v>30</v>
      </c>
      <c r="J4622" s="1" t="s">
        <v>45</v>
      </c>
      <c r="K4622" s="1" t="s">
        <v>46</v>
      </c>
      <c r="L4622" s="1">
        <v>90049.0</v>
      </c>
      <c r="M4622" s="1" t="s">
        <v>47</v>
      </c>
      <c r="N4622" s="1" t="s">
        <v>1730</v>
      </c>
      <c r="O4622" s="1" t="s">
        <v>49</v>
      </c>
      <c r="P4622" s="1" t="s">
        <v>78</v>
      </c>
      <c r="Q4622" s="1" t="s">
        <v>1731</v>
      </c>
      <c r="R4622" s="1">
        <v>90.48</v>
      </c>
      <c r="S4622" s="1">
        <v>3.0</v>
      </c>
      <c r="T4622" s="1">
        <v>0.2</v>
      </c>
      <c r="U4622" s="1">
        <v>33.93</v>
      </c>
      <c r="V4622" s="1" t="str">
        <f>IF(M4622=People!B$2,People!A$2,IF(M4622=People!B$3,People!A$3,IF(M4622=People!B$4,People!A$4,IF(M4622=People!B$5,People!A$5,0))))</f>
        <v>Anna Andreadi</v>
      </c>
      <c r="W4622" s="5" t="str">
        <f t="array" ref="W4622">IFERROR(INDEX(Returns!A:A,MATCH(B4622,Returns!B:B,0)),"No")</f>
        <v>No</v>
      </c>
      <c r="X4622" s="3">
        <f t="shared" si="1"/>
        <v>12</v>
      </c>
      <c r="Y4622" s="3">
        <f t="shared" si="2"/>
        <v>2019</v>
      </c>
    </row>
    <row r="4623" ht="14.25" customHeight="1">
      <c r="A4623" s="1">
        <v>4622.0</v>
      </c>
      <c r="B4623" s="3" t="s">
        <v>7661</v>
      </c>
      <c r="C4623" s="4">
        <v>43013.0</v>
      </c>
      <c r="D4623" s="4">
        <v>43016.0</v>
      </c>
      <c r="E4623" s="1" t="s">
        <v>26</v>
      </c>
      <c r="F4623" s="1" t="s">
        <v>2065</v>
      </c>
      <c r="G4623" s="1" t="s">
        <v>2066</v>
      </c>
      <c r="H4623" s="1" t="s">
        <v>44</v>
      </c>
      <c r="I4623" s="1" t="s">
        <v>30</v>
      </c>
      <c r="J4623" s="1" t="s">
        <v>524</v>
      </c>
      <c r="K4623" s="1" t="s">
        <v>248</v>
      </c>
      <c r="L4623" s="1">
        <v>19805.0</v>
      </c>
      <c r="M4623" s="1" t="s">
        <v>151</v>
      </c>
      <c r="N4623" s="1" t="s">
        <v>764</v>
      </c>
      <c r="O4623" s="1" t="s">
        <v>49</v>
      </c>
      <c r="P4623" s="1" t="s">
        <v>62</v>
      </c>
      <c r="Q4623" s="1" t="s">
        <v>765</v>
      </c>
      <c r="R4623" s="1">
        <v>77.55</v>
      </c>
      <c r="S4623" s="1">
        <v>5.0</v>
      </c>
      <c r="T4623" s="1">
        <v>0.0</v>
      </c>
      <c r="U4623" s="1">
        <v>21.714</v>
      </c>
      <c r="V4623" s="1" t="str">
        <f>IF(M4623=People!B$2,People!A$2,IF(M4623=People!B$3,People!A$3,IF(M4623=People!B$4,People!A$4,IF(M4623=People!B$5,People!A$5,0))))</f>
        <v>Chuck Magee</v>
      </c>
      <c r="W4623" s="5" t="str">
        <f t="array" ref="W4623">IFERROR(INDEX(Returns!A:A,MATCH(B4623,Returns!B:B,0)),"No")</f>
        <v>No</v>
      </c>
      <c r="X4623" s="3">
        <f t="shared" si="1"/>
        <v>10</v>
      </c>
      <c r="Y4623" s="3">
        <f t="shared" si="2"/>
        <v>2017</v>
      </c>
    </row>
    <row r="4624" ht="14.25" customHeight="1">
      <c r="A4624" s="1">
        <v>4623.0</v>
      </c>
      <c r="B4624" s="3" t="s">
        <v>7662</v>
      </c>
      <c r="C4624" s="4">
        <v>43717.0</v>
      </c>
      <c r="D4624" s="4">
        <v>43722.0</v>
      </c>
      <c r="E4624" s="1" t="s">
        <v>53</v>
      </c>
      <c r="F4624" s="1" t="s">
        <v>54</v>
      </c>
      <c r="G4624" s="1" t="s">
        <v>55</v>
      </c>
      <c r="H4624" s="1" t="s">
        <v>29</v>
      </c>
      <c r="I4624" s="1" t="s">
        <v>30</v>
      </c>
      <c r="J4624" s="1" t="s">
        <v>385</v>
      </c>
      <c r="K4624" s="1" t="s">
        <v>338</v>
      </c>
      <c r="L4624" s="1">
        <v>38401.0</v>
      </c>
      <c r="M4624" s="1" t="s">
        <v>33</v>
      </c>
      <c r="N4624" s="1" t="s">
        <v>1302</v>
      </c>
      <c r="O4624" s="1" t="s">
        <v>49</v>
      </c>
      <c r="P4624" s="1" t="s">
        <v>582</v>
      </c>
      <c r="Q4624" s="1" t="s">
        <v>1303</v>
      </c>
      <c r="R4624" s="1">
        <v>8.832</v>
      </c>
      <c r="S4624" s="1">
        <v>3.0</v>
      </c>
      <c r="T4624" s="1">
        <v>0.2</v>
      </c>
      <c r="U4624" s="1">
        <v>-1.9872</v>
      </c>
      <c r="V4624" s="1" t="str">
        <f>IF(M4624=People!B$2,People!A$2,IF(M4624=People!B$3,People!A$3,IF(M4624=People!B$4,People!A$4,IF(M4624=People!B$5,People!A$5,0))))</f>
        <v>Cassandra Brandow</v>
      </c>
      <c r="W4624" s="5" t="str">
        <f t="array" ref="W4624">IFERROR(INDEX(Returns!A:A,MATCH(B4624,Returns!B:B,0)),"No")</f>
        <v>No</v>
      </c>
      <c r="X4624" s="3">
        <f t="shared" si="1"/>
        <v>9</v>
      </c>
      <c r="Y4624" s="3">
        <f t="shared" si="2"/>
        <v>2019</v>
      </c>
    </row>
    <row r="4625" ht="14.25" customHeight="1">
      <c r="A4625" s="1">
        <v>4624.0</v>
      </c>
      <c r="B4625" s="3" t="s">
        <v>7662</v>
      </c>
      <c r="C4625" s="4">
        <v>43717.0</v>
      </c>
      <c r="D4625" s="4">
        <v>43722.0</v>
      </c>
      <c r="E4625" s="1" t="s">
        <v>53</v>
      </c>
      <c r="F4625" s="1" t="s">
        <v>54</v>
      </c>
      <c r="G4625" s="1" t="s">
        <v>55</v>
      </c>
      <c r="H4625" s="1" t="s">
        <v>29</v>
      </c>
      <c r="I4625" s="1" t="s">
        <v>30</v>
      </c>
      <c r="J4625" s="1" t="s">
        <v>385</v>
      </c>
      <c r="K4625" s="1" t="s">
        <v>338</v>
      </c>
      <c r="L4625" s="1">
        <v>38401.0</v>
      </c>
      <c r="M4625" s="1" t="s">
        <v>33</v>
      </c>
      <c r="N4625" s="1" t="s">
        <v>1738</v>
      </c>
      <c r="O4625" s="1" t="s">
        <v>49</v>
      </c>
      <c r="P4625" s="1" t="s">
        <v>93</v>
      </c>
      <c r="Q4625" s="1" t="s">
        <v>5018</v>
      </c>
      <c r="R4625" s="1">
        <v>177.536</v>
      </c>
      <c r="S4625" s="1">
        <v>4.0</v>
      </c>
      <c r="T4625" s="1">
        <v>0.2</v>
      </c>
      <c r="U4625" s="1">
        <v>62.1376</v>
      </c>
      <c r="V4625" s="1" t="str">
        <f>IF(M4625=People!B$2,People!A$2,IF(M4625=People!B$3,People!A$3,IF(M4625=People!B$4,People!A$4,IF(M4625=People!B$5,People!A$5,0))))</f>
        <v>Cassandra Brandow</v>
      </c>
      <c r="W4625" s="5" t="str">
        <f t="array" ref="W4625">IFERROR(INDEX(Returns!A:A,MATCH(B4625,Returns!B:B,0)),"No")</f>
        <v>No</v>
      </c>
      <c r="X4625" s="3">
        <f t="shared" si="1"/>
        <v>9</v>
      </c>
      <c r="Y4625" s="3">
        <f t="shared" si="2"/>
        <v>2019</v>
      </c>
    </row>
    <row r="4626" ht="14.25" customHeight="1">
      <c r="A4626" s="1">
        <v>4625.0</v>
      </c>
      <c r="B4626" s="3" t="s">
        <v>7662</v>
      </c>
      <c r="C4626" s="4">
        <v>43717.0</v>
      </c>
      <c r="D4626" s="4">
        <v>43722.0</v>
      </c>
      <c r="E4626" s="1" t="s">
        <v>53</v>
      </c>
      <c r="F4626" s="1" t="s">
        <v>54</v>
      </c>
      <c r="G4626" s="1" t="s">
        <v>55</v>
      </c>
      <c r="H4626" s="1" t="s">
        <v>29</v>
      </c>
      <c r="I4626" s="1" t="s">
        <v>30</v>
      </c>
      <c r="J4626" s="1" t="s">
        <v>385</v>
      </c>
      <c r="K4626" s="1" t="s">
        <v>338</v>
      </c>
      <c r="L4626" s="1">
        <v>38401.0</v>
      </c>
      <c r="M4626" s="1" t="s">
        <v>33</v>
      </c>
      <c r="N4626" s="1" t="s">
        <v>3009</v>
      </c>
      <c r="O4626" s="1" t="s">
        <v>49</v>
      </c>
      <c r="P4626" s="1" t="s">
        <v>62</v>
      </c>
      <c r="Q4626" s="1" t="s">
        <v>3010</v>
      </c>
      <c r="R4626" s="1">
        <v>258.48</v>
      </c>
      <c r="S4626" s="1">
        <v>2.0</v>
      </c>
      <c r="T4626" s="1">
        <v>0.2</v>
      </c>
      <c r="U4626" s="1">
        <v>-3.23099999999999</v>
      </c>
      <c r="V4626" s="1" t="str">
        <f>IF(M4626=People!B$2,People!A$2,IF(M4626=People!B$3,People!A$3,IF(M4626=People!B$4,People!A$4,IF(M4626=People!B$5,People!A$5,0))))</f>
        <v>Cassandra Brandow</v>
      </c>
      <c r="W4626" s="5" t="str">
        <f t="array" ref="W4626">IFERROR(INDEX(Returns!A:A,MATCH(B4626,Returns!B:B,0)),"No")</f>
        <v>No</v>
      </c>
      <c r="X4626" s="3">
        <f t="shared" si="1"/>
        <v>9</v>
      </c>
      <c r="Y4626" s="3">
        <f t="shared" si="2"/>
        <v>2019</v>
      </c>
    </row>
    <row r="4627" ht="14.25" customHeight="1">
      <c r="A4627" s="1">
        <v>4626.0</v>
      </c>
      <c r="B4627" s="3" t="s">
        <v>7662</v>
      </c>
      <c r="C4627" s="4">
        <v>43717.0</v>
      </c>
      <c r="D4627" s="4">
        <v>43722.0</v>
      </c>
      <c r="E4627" s="1" t="s">
        <v>53</v>
      </c>
      <c r="F4627" s="1" t="s">
        <v>54</v>
      </c>
      <c r="G4627" s="1" t="s">
        <v>55</v>
      </c>
      <c r="H4627" s="1" t="s">
        <v>29</v>
      </c>
      <c r="I4627" s="1" t="s">
        <v>30</v>
      </c>
      <c r="J4627" s="1" t="s">
        <v>385</v>
      </c>
      <c r="K4627" s="1" t="s">
        <v>338</v>
      </c>
      <c r="L4627" s="1">
        <v>38401.0</v>
      </c>
      <c r="M4627" s="1" t="s">
        <v>33</v>
      </c>
      <c r="N4627" s="1" t="s">
        <v>1290</v>
      </c>
      <c r="O4627" s="1" t="s">
        <v>35</v>
      </c>
      <c r="P4627" s="1" t="s">
        <v>68</v>
      </c>
      <c r="Q4627" s="1" t="s">
        <v>1291</v>
      </c>
      <c r="R4627" s="1">
        <v>14.136</v>
      </c>
      <c r="S4627" s="1">
        <v>3.0</v>
      </c>
      <c r="T4627" s="1">
        <v>0.2</v>
      </c>
      <c r="U4627" s="1">
        <v>4.2408</v>
      </c>
      <c r="V4627" s="1" t="str">
        <f>IF(M4627=People!B$2,People!A$2,IF(M4627=People!B$3,People!A$3,IF(M4627=People!B$4,People!A$4,IF(M4627=People!B$5,People!A$5,0))))</f>
        <v>Cassandra Brandow</v>
      </c>
      <c r="W4627" s="5" t="str">
        <f t="array" ref="W4627">IFERROR(INDEX(Returns!A:A,MATCH(B4627,Returns!B:B,0)),"No")</f>
        <v>No</v>
      </c>
      <c r="X4627" s="3">
        <f t="shared" si="1"/>
        <v>9</v>
      </c>
      <c r="Y4627" s="3">
        <f t="shared" si="2"/>
        <v>2019</v>
      </c>
    </row>
    <row r="4628" ht="14.25" customHeight="1">
      <c r="A4628" s="1">
        <v>4627.0</v>
      </c>
      <c r="B4628" s="3" t="s">
        <v>7663</v>
      </c>
      <c r="C4628" s="4">
        <v>43417.0</v>
      </c>
      <c r="D4628" s="4">
        <v>43422.0</v>
      </c>
      <c r="E4628" s="1" t="s">
        <v>53</v>
      </c>
      <c r="F4628" s="1" t="s">
        <v>2641</v>
      </c>
      <c r="G4628" s="1" t="s">
        <v>2642</v>
      </c>
      <c r="H4628" s="1" t="s">
        <v>44</v>
      </c>
      <c r="I4628" s="1" t="s">
        <v>30</v>
      </c>
      <c r="J4628" s="1" t="s">
        <v>269</v>
      </c>
      <c r="K4628" s="1" t="s">
        <v>270</v>
      </c>
      <c r="L4628" s="1">
        <v>10011.0</v>
      </c>
      <c r="M4628" s="1" t="s">
        <v>151</v>
      </c>
      <c r="N4628" s="1" t="s">
        <v>733</v>
      </c>
      <c r="O4628" s="1" t="s">
        <v>49</v>
      </c>
      <c r="P4628" s="1" t="s">
        <v>62</v>
      </c>
      <c r="Q4628" s="1" t="s">
        <v>734</v>
      </c>
      <c r="R4628" s="1">
        <v>77.55</v>
      </c>
      <c r="S4628" s="1">
        <v>5.0</v>
      </c>
      <c r="T4628" s="1">
        <v>0.0</v>
      </c>
      <c r="U4628" s="1">
        <v>20.163</v>
      </c>
      <c r="V4628" s="1" t="str">
        <f>IF(M4628=People!B$2,People!A$2,IF(M4628=People!B$3,People!A$3,IF(M4628=People!B$4,People!A$4,IF(M4628=People!B$5,People!A$5,0))))</f>
        <v>Chuck Magee</v>
      </c>
      <c r="W4628" s="5" t="str">
        <f t="array" ref="W4628">IFERROR(INDEX(Returns!A:A,MATCH(B4628,Returns!B:B,0)),"No")</f>
        <v>No</v>
      </c>
      <c r="X4628" s="3">
        <f t="shared" si="1"/>
        <v>11</v>
      </c>
      <c r="Y4628" s="3">
        <f t="shared" si="2"/>
        <v>2018</v>
      </c>
    </row>
    <row r="4629" ht="14.25" customHeight="1">
      <c r="A4629" s="1">
        <v>4628.0</v>
      </c>
      <c r="B4629" s="3" t="s">
        <v>7663</v>
      </c>
      <c r="C4629" s="4">
        <v>43417.0</v>
      </c>
      <c r="D4629" s="4">
        <v>43422.0</v>
      </c>
      <c r="E4629" s="1" t="s">
        <v>53</v>
      </c>
      <c r="F4629" s="1" t="s">
        <v>2641</v>
      </c>
      <c r="G4629" s="1" t="s">
        <v>2642</v>
      </c>
      <c r="H4629" s="1" t="s">
        <v>44</v>
      </c>
      <c r="I4629" s="1" t="s">
        <v>30</v>
      </c>
      <c r="J4629" s="1" t="s">
        <v>269</v>
      </c>
      <c r="K4629" s="1" t="s">
        <v>270</v>
      </c>
      <c r="L4629" s="1">
        <v>10011.0</v>
      </c>
      <c r="M4629" s="1" t="s">
        <v>151</v>
      </c>
      <c r="N4629" s="1" t="s">
        <v>1045</v>
      </c>
      <c r="O4629" s="1" t="s">
        <v>49</v>
      </c>
      <c r="P4629" s="1" t="s">
        <v>62</v>
      </c>
      <c r="Q4629" s="1" t="s">
        <v>1046</v>
      </c>
      <c r="R4629" s="1">
        <v>24.88</v>
      </c>
      <c r="S4629" s="1">
        <v>2.0</v>
      </c>
      <c r="T4629" s="1">
        <v>0.0</v>
      </c>
      <c r="U4629" s="1">
        <v>6.9664</v>
      </c>
      <c r="V4629" s="1" t="str">
        <f>IF(M4629=People!B$2,People!A$2,IF(M4629=People!B$3,People!A$3,IF(M4629=People!B$4,People!A$4,IF(M4629=People!B$5,People!A$5,0))))</f>
        <v>Chuck Magee</v>
      </c>
      <c r="W4629" s="5" t="str">
        <f t="array" ref="W4629">IFERROR(INDEX(Returns!A:A,MATCH(B4629,Returns!B:B,0)),"No")</f>
        <v>No</v>
      </c>
      <c r="X4629" s="3">
        <f t="shared" si="1"/>
        <v>11</v>
      </c>
      <c r="Y4629" s="3">
        <f t="shared" si="2"/>
        <v>2018</v>
      </c>
    </row>
    <row r="4630" ht="14.25" customHeight="1">
      <c r="A4630" s="1">
        <v>4629.0</v>
      </c>
      <c r="B4630" s="3" t="s">
        <v>7663</v>
      </c>
      <c r="C4630" s="4">
        <v>43417.0</v>
      </c>
      <c r="D4630" s="4">
        <v>43422.0</v>
      </c>
      <c r="E4630" s="1" t="s">
        <v>53</v>
      </c>
      <c r="F4630" s="1" t="s">
        <v>2641</v>
      </c>
      <c r="G4630" s="1" t="s">
        <v>2642</v>
      </c>
      <c r="H4630" s="1" t="s">
        <v>44</v>
      </c>
      <c r="I4630" s="1" t="s">
        <v>30</v>
      </c>
      <c r="J4630" s="1" t="s">
        <v>269</v>
      </c>
      <c r="K4630" s="1" t="s">
        <v>270</v>
      </c>
      <c r="L4630" s="1">
        <v>10011.0</v>
      </c>
      <c r="M4630" s="1" t="s">
        <v>151</v>
      </c>
      <c r="N4630" s="1" t="s">
        <v>6249</v>
      </c>
      <c r="O4630" s="1" t="s">
        <v>49</v>
      </c>
      <c r="P4630" s="1" t="s">
        <v>71</v>
      </c>
      <c r="Q4630" s="1" t="s">
        <v>6250</v>
      </c>
      <c r="R4630" s="1">
        <v>140.75</v>
      </c>
      <c r="S4630" s="1">
        <v>5.0</v>
      </c>
      <c r="T4630" s="1">
        <v>0.0</v>
      </c>
      <c r="U4630" s="1">
        <v>39.41</v>
      </c>
      <c r="V4630" s="1" t="str">
        <f>IF(M4630=People!B$2,People!A$2,IF(M4630=People!B$3,People!A$3,IF(M4630=People!B$4,People!A$4,IF(M4630=People!B$5,People!A$5,0))))</f>
        <v>Chuck Magee</v>
      </c>
      <c r="W4630" s="5" t="str">
        <f t="array" ref="W4630">IFERROR(INDEX(Returns!A:A,MATCH(B4630,Returns!B:B,0)),"No")</f>
        <v>No</v>
      </c>
      <c r="X4630" s="3">
        <f t="shared" si="1"/>
        <v>11</v>
      </c>
      <c r="Y4630" s="3">
        <f t="shared" si="2"/>
        <v>2018</v>
      </c>
    </row>
    <row r="4631" ht="14.25" customHeight="1">
      <c r="A4631" s="1">
        <v>4630.0</v>
      </c>
      <c r="B4631" s="3" t="s">
        <v>7663</v>
      </c>
      <c r="C4631" s="4">
        <v>43417.0</v>
      </c>
      <c r="D4631" s="4">
        <v>43422.0</v>
      </c>
      <c r="E4631" s="1" t="s">
        <v>53</v>
      </c>
      <c r="F4631" s="1" t="s">
        <v>2641</v>
      </c>
      <c r="G4631" s="1" t="s">
        <v>2642</v>
      </c>
      <c r="H4631" s="1" t="s">
        <v>44</v>
      </c>
      <c r="I4631" s="1" t="s">
        <v>30</v>
      </c>
      <c r="J4631" s="1" t="s">
        <v>269</v>
      </c>
      <c r="K4631" s="1" t="s">
        <v>270</v>
      </c>
      <c r="L4631" s="1">
        <v>10011.0</v>
      </c>
      <c r="M4631" s="1" t="s">
        <v>151</v>
      </c>
      <c r="N4631" s="1" t="s">
        <v>2997</v>
      </c>
      <c r="O4631" s="1" t="s">
        <v>49</v>
      </c>
      <c r="P4631" s="1" t="s">
        <v>62</v>
      </c>
      <c r="Q4631" s="1" t="s">
        <v>2998</v>
      </c>
      <c r="R4631" s="1">
        <v>36.63</v>
      </c>
      <c r="S4631" s="1">
        <v>3.0</v>
      </c>
      <c r="T4631" s="1">
        <v>0.0</v>
      </c>
      <c r="U4631" s="1">
        <v>9.8901</v>
      </c>
      <c r="V4631" s="1" t="str">
        <f>IF(M4631=People!B$2,People!A$2,IF(M4631=People!B$3,People!A$3,IF(M4631=People!B$4,People!A$4,IF(M4631=People!B$5,People!A$5,0))))</f>
        <v>Chuck Magee</v>
      </c>
      <c r="W4631" s="5" t="str">
        <f t="array" ref="W4631">IFERROR(INDEX(Returns!A:A,MATCH(B4631,Returns!B:B,0)),"No")</f>
        <v>No</v>
      </c>
      <c r="X4631" s="3">
        <f t="shared" si="1"/>
        <v>11</v>
      </c>
      <c r="Y4631" s="3">
        <f t="shared" si="2"/>
        <v>2018</v>
      </c>
    </row>
    <row r="4632" ht="14.25" customHeight="1">
      <c r="A4632" s="1">
        <v>4631.0</v>
      </c>
      <c r="B4632" s="3" t="s">
        <v>7664</v>
      </c>
      <c r="C4632" s="4">
        <v>43023.0</v>
      </c>
      <c r="D4632" s="4">
        <v>43023.0</v>
      </c>
      <c r="E4632" s="1" t="s">
        <v>1296</v>
      </c>
      <c r="F4632" s="1" t="s">
        <v>2635</v>
      </c>
      <c r="G4632" s="1" t="s">
        <v>2636</v>
      </c>
      <c r="H4632" s="1" t="s">
        <v>29</v>
      </c>
      <c r="I4632" s="1" t="s">
        <v>30</v>
      </c>
      <c r="J4632" s="1" t="s">
        <v>6182</v>
      </c>
      <c r="K4632" s="1" t="s">
        <v>241</v>
      </c>
      <c r="L4632" s="1">
        <v>48858.0</v>
      </c>
      <c r="M4632" s="1" t="s">
        <v>108</v>
      </c>
      <c r="N4632" s="1" t="s">
        <v>7665</v>
      </c>
      <c r="O4632" s="1" t="s">
        <v>35</v>
      </c>
      <c r="P4632" s="1" t="s">
        <v>68</v>
      </c>
      <c r="Q4632" s="1" t="s">
        <v>7666</v>
      </c>
      <c r="R4632" s="1">
        <v>17.14</v>
      </c>
      <c r="S4632" s="1">
        <v>2.0</v>
      </c>
      <c r="T4632" s="1">
        <v>0.0</v>
      </c>
      <c r="U4632" s="1">
        <v>6.1704</v>
      </c>
      <c r="V4632" s="1" t="str">
        <f>IF(M4632=People!B$2,People!A$2,IF(M4632=People!B$3,People!A$3,IF(M4632=People!B$4,People!A$4,IF(M4632=People!B$5,People!A$5,0))))</f>
        <v>Kelly Williams</v>
      </c>
      <c r="W4632" s="5" t="str">
        <f t="array" ref="W4632">IFERROR(INDEX(Returns!A:A,MATCH(B4632,Returns!B:B,0)),"No")</f>
        <v>No</v>
      </c>
      <c r="X4632" s="3">
        <f t="shared" si="1"/>
        <v>10</v>
      </c>
      <c r="Y4632" s="3">
        <f t="shared" si="2"/>
        <v>2017</v>
      </c>
    </row>
    <row r="4633" ht="14.25" customHeight="1">
      <c r="A4633" s="1">
        <v>4632.0</v>
      </c>
      <c r="B4633" s="3" t="s">
        <v>7667</v>
      </c>
      <c r="C4633" s="4">
        <v>43680.0</v>
      </c>
      <c r="D4633" s="4">
        <v>43685.0</v>
      </c>
      <c r="E4633" s="1" t="s">
        <v>26</v>
      </c>
      <c r="F4633" s="1" t="s">
        <v>1977</v>
      </c>
      <c r="G4633" s="1" t="s">
        <v>1978</v>
      </c>
      <c r="H4633" s="1" t="s">
        <v>29</v>
      </c>
      <c r="I4633" s="1" t="s">
        <v>30</v>
      </c>
      <c r="J4633" s="1" t="s">
        <v>130</v>
      </c>
      <c r="K4633" s="1" t="s">
        <v>46</v>
      </c>
      <c r="L4633" s="1">
        <v>94122.0</v>
      </c>
      <c r="M4633" s="1" t="s">
        <v>47</v>
      </c>
      <c r="N4633" s="1" t="s">
        <v>1902</v>
      </c>
      <c r="O4633" s="1" t="s">
        <v>49</v>
      </c>
      <c r="P4633" s="1" t="s">
        <v>50</v>
      </c>
      <c r="Q4633" s="1" t="s">
        <v>1903</v>
      </c>
      <c r="R4633" s="1">
        <v>51.75</v>
      </c>
      <c r="S4633" s="1">
        <v>5.0</v>
      </c>
      <c r="T4633" s="1">
        <v>0.0</v>
      </c>
      <c r="U4633" s="1">
        <v>24.84</v>
      </c>
      <c r="V4633" s="1" t="str">
        <f>IF(M4633=People!B$2,People!A$2,IF(M4633=People!B$3,People!A$3,IF(M4633=People!B$4,People!A$4,IF(M4633=People!B$5,People!A$5,0))))</f>
        <v>Anna Andreadi</v>
      </c>
      <c r="W4633" s="5" t="str">
        <f t="array" ref="W4633">IFERROR(INDEX(Returns!A:A,MATCH(B4633,Returns!B:B,0)),"No")</f>
        <v>No</v>
      </c>
      <c r="X4633" s="3">
        <f t="shared" si="1"/>
        <v>8</v>
      </c>
      <c r="Y4633" s="3">
        <f t="shared" si="2"/>
        <v>2019</v>
      </c>
    </row>
    <row r="4634" ht="14.25" customHeight="1">
      <c r="A4634" s="1">
        <v>4633.0</v>
      </c>
      <c r="B4634" s="3" t="s">
        <v>7667</v>
      </c>
      <c r="C4634" s="4">
        <v>43680.0</v>
      </c>
      <c r="D4634" s="4">
        <v>43685.0</v>
      </c>
      <c r="E4634" s="1" t="s">
        <v>26</v>
      </c>
      <c r="F4634" s="1" t="s">
        <v>1977</v>
      </c>
      <c r="G4634" s="1" t="s">
        <v>1978</v>
      </c>
      <c r="H4634" s="1" t="s">
        <v>29</v>
      </c>
      <c r="I4634" s="1" t="s">
        <v>30</v>
      </c>
      <c r="J4634" s="1" t="s">
        <v>130</v>
      </c>
      <c r="K4634" s="1" t="s">
        <v>46</v>
      </c>
      <c r="L4634" s="1">
        <v>94122.0</v>
      </c>
      <c r="M4634" s="1" t="s">
        <v>47</v>
      </c>
      <c r="N4634" s="1" t="s">
        <v>1866</v>
      </c>
      <c r="O4634" s="1" t="s">
        <v>35</v>
      </c>
      <c r="P4634" s="1" t="s">
        <v>68</v>
      </c>
      <c r="Q4634" s="1" t="s">
        <v>1867</v>
      </c>
      <c r="R4634" s="1">
        <v>123.96</v>
      </c>
      <c r="S4634" s="1">
        <v>3.0</v>
      </c>
      <c r="T4634" s="1">
        <v>0.0</v>
      </c>
      <c r="U4634" s="1">
        <v>11.1564</v>
      </c>
      <c r="V4634" s="1" t="str">
        <f>IF(M4634=People!B$2,People!A$2,IF(M4634=People!B$3,People!A$3,IF(M4634=People!B$4,People!A$4,IF(M4634=People!B$5,People!A$5,0))))</f>
        <v>Anna Andreadi</v>
      </c>
      <c r="W4634" s="5" t="str">
        <f t="array" ref="W4634">IFERROR(INDEX(Returns!A:A,MATCH(B4634,Returns!B:B,0)),"No")</f>
        <v>No</v>
      </c>
      <c r="X4634" s="3">
        <f t="shared" si="1"/>
        <v>8</v>
      </c>
      <c r="Y4634" s="3">
        <f t="shared" si="2"/>
        <v>2019</v>
      </c>
    </row>
    <row r="4635" ht="14.25" customHeight="1">
      <c r="A4635" s="1">
        <v>4634.0</v>
      </c>
      <c r="B4635" s="3" t="s">
        <v>7668</v>
      </c>
      <c r="C4635" s="4">
        <v>42968.0</v>
      </c>
      <c r="D4635" s="4">
        <v>42973.0</v>
      </c>
      <c r="E4635" s="1" t="s">
        <v>53</v>
      </c>
      <c r="F4635" s="1" t="s">
        <v>883</v>
      </c>
      <c r="G4635" s="1" t="s">
        <v>884</v>
      </c>
      <c r="H4635" s="1" t="s">
        <v>44</v>
      </c>
      <c r="I4635" s="1" t="s">
        <v>30</v>
      </c>
      <c r="J4635" s="1" t="s">
        <v>130</v>
      </c>
      <c r="K4635" s="1" t="s">
        <v>46</v>
      </c>
      <c r="L4635" s="1">
        <v>94122.0</v>
      </c>
      <c r="M4635" s="1" t="s">
        <v>47</v>
      </c>
      <c r="N4635" s="1" t="s">
        <v>7669</v>
      </c>
      <c r="O4635" s="1" t="s">
        <v>35</v>
      </c>
      <c r="P4635" s="1" t="s">
        <v>36</v>
      </c>
      <c r="Q4635" s="1" t="s">
        <v>7670</v>
      </c>
      <c r="R4635" s="1">
        <v>586.398</v>
      </c>
      <c r="S4635" s="1">
        <v>6.0</v>
      </c>
      <c r="T4635" s="1">
        <v>0.15</v>
      </c>
      <c r="U4635" s="1">
        <v>34.494</v>
      </c>
      <c r="V4635" s="1" t="str">
        <f>IF(M4635=People!B$2,People!A$2,IF(M4635=People!B$3,People!A$3,IF(M4635=People!B$4,People!A$4,IF(M4635=People!B$5,People!A$5,0))))</f>
        <v>Anna Andreadi</v>
      </c>
      <c r="W4635" s="5" t="str">
        <f t="array" ref="W4635">IFERROR(INDEX(Returns!A:A,MATCH(B4635,Returns!B:B,0)),"No")</f>
        <v>Yes</v>
      </c>
      <c r="X4635" s="3">
        <f t="shared" si="1"/>
        <v>8</v>
      </c>
      <c r="Y4635" s="3">
        <f t="shared" si="2"/>
        <v>2017</v>
      </c>
    </row>
    <row r="4636" ht="14.25" customHeight="1">
      <c r="A4636" s="1">
        <v>4635.0</v>
      </c>
      <c r="B4636" s="3" t="s">
        <v>7668</v>
      </c>
      <c r="C4636" s="4">
        <v>42968.0</v>
      </c>
      <c r="D4636" s="4">
        <v>42973.0</v>
      </c>
      <c r="E4636" s="1" t="s">
        <v>53</v>
      </c>
      <c r="F4636" s="1" t="s">
        <v>883</v>
      </c>
      <c r="G4636" s="1" t="s">
        <v>884</v>
      </c>
      <c r="H4636" s="1" t="s">
        <v>44</v>
      </c>
      <c r="I4636" s="1" t="s">
        <v>30</v>
      </c>
      <c r="J4636" s="1" t="s">
        <v>130</v>
      </c>
      <c r="K4636" s="1" t="s">
        <v>46</v>
      </c>
      <c r="L4636" s="1">
        <v>94122.0</v>
      </c>
      <c r="M4636" s="1" t="s">
        <v>47</v>
      </c>
      <c r="N4636" s="1" t="s">
        <v>1782</v>
      </c>
      <c r="O4636" s="1" t="s">
        <v>49</v>
      </c>
      <c r="P4636" s="1" t="s">
        <v>62</v>
      </c>
      <c r="Q4636" s="1" t="s">
        <v>1783</v>
      </c>
      <c r="R4636" s="1">
        <v>80.98</v>
      </c>
      <c r="S4636" s="1">
        <v>1.0</v>
      </c>
      <c r="T4636" s="1">
        <v>0.0</v>
      </c>
      <c r="U4636" s="1">
        <v>3.2392</v>
      </c>
      <c r="V4636" s="1" t="str">
        <f>IF(M4636=People!B$2,People!A$2,IF(M4636=People!B$3,People!A$3,IF(M4636=People!B$4,People!A$4,IF(M4636=People!B$5,People!A$5,0))))</f>
        <v>Anna Andreadi</v>
      </c>
      <c r="W4636" s="5" t="str">
        <f t="array" ref="W4636">IFERROR(INDEX(Returns!A:A,MATCH(B4636,Returns!B:B,0)),"No")</f>
        <v>Yes</v>
      </c>
      <c r="X4636" s="3">
        <f t="shared" si="1"/>
        <v>8</v>
      </c>
      <c r="Y4636" s="3">
        <f t="shared" si="2"/>
        <v>2017</v>
      </c>
    </row>
    <row r="4637" ht="14.25" customHeight="1">
      <c r="A4637" s="1">
        <v>4636.0</v>
      </c>
      <c r="B4637" s="3" t="s">
        <v>7671</v>
      </c>
      <c r="C4637" s="4">
        <v>43536.0</v>
      </c>
      <c r="D4637" s="4">
        <v>43541.0</v>
      </c>
      <c r="E4637" s="1" t="s">
        <v>53</v>
      </c>
      <c r="F4637" s="1" t="s">
        <v>4299</v>
      </c>
      <c r="G4637" s="1" t="s">
        <v>4300</v>
      </c>
      <c r="H4637" s="1" t="s">
        <v>44</v>
      </c>
      <c r="I4637" s="1" t="s">
        <v>30</v>
      </c>
      <c r="J4637" s="1" t="s">
        <v>130</v>
      </c>
      <c r="K4637" s="1" t="s">
        <v>46</v>
      </c>
      <c r="L4637" s="1">
        <v>94122.0</v>
      </c>
      <c r="M4637" s="1" t="s">
        <v>47</v>
      </c>
      <c r="N4637" s="1" t="s">
        <v>1782</v>
      </c>
      <c r="O4637" s="1" t="s">
        <v>49</v>
      </c>
      <c r="P4637" s="1" t="s">
        <v>62</v>
      </c>
      <c r="Q4637" s="1" t="s">
        <v>1783</v>
      </c>
      <c r="R4637" s="1">
        <v>242.94</v>
      </c>
      <c r="S4637" s="1">
        <v>3.0</v>
      </c>
      <c r="T4637" s="1">
        <v>0.0</v>
      </c>
      <c r="U4637" s="1">
        <v>9.71759999999999</v>
      </c>
      <c r="V4637" s="1" t="str">
        <f>IF(M4637=People!B$2,People!A$2,IF(M4637=People!B$3,People!A$3,IF(M4637=People!B$4,People!A$4,IF(M4637=People!B$5,People!A$5,0))))</f>
        <v>Anna Andreadi</v>
      </c>
      <c r="W4637" s="5" t="str">
        <f t="array" ref="W4637">IFERROR(INDEX(Returns!A:A,MATCH(B4637,Returns!B:B,0)),"No")</f>
        <v>No</v>
      </c>
      <c r="X4637" s="3">
        <f t="shared" si="1"/>
        <v>3</v>
      </c>
      <c r="Y4637" s="3">
        <f t="shared" si="2"/>
        <v>2019</v>
      </c>
    </row>
    <row r="4638" ht="14.25" customHeight="1">
      <c r="A4638" s="1">
        <v>4637.0</v>
      </c>
      <c r="B4638" s="3" t="s">
        <v>7672</v>
      </c>
      <c r="C4638" s="4">
        <v>43582.0</v>
      </c>
      <c r="D4638" s="4">
        <v>43584.0</v>
      </c>
      <c r="E4638" s="1" t="s">
        <v>191</v>
      </c>
      <c r="F4638" s="1" t="s">
        <v>2295</v>
      </c>
      <c r="G4638" s="1" t="s">
        <v>2296</v>
      </c>
      <c r="H4638" s="1" t="s">
        <v>29</v>
      </c>
      <c r="I4638" s="1" t="s">
        <v>30</v>
      </c>
      <c r="J4638" s="1" t="s">
        <v>45</v>
      </c>
      <c r="K4638" s="1" t="s">
        <v>46</v>
      </c>
      <c r="L4638" s="1">
        <v>90045.0</v>
      </c>
      <c r="M4638" s="1" t="s">
        <v>47</v>
      </c>
      <c r="N4638" s="1" t="s">
        <v>1165</v>
      </c>
      <c r="O4638" s="1" t="s">
        <v>49</v>
      </c>
      <c r="P4638" s="1" t="s">
        <v>71</v>
      </c>
      <c r="Q4638" s="1" t="s">
        <v>1166</v>
      </c>
      <c r="R4638" s="1">
        <v>123.92</v>
      </c>
      <c r="S4638" s="1">
        <v>4.0</v>
      </c>
      <c r="T4638" s="1">
        <v>0.0</v>
      </c>
      <c r="U4638" s="1">
        <v>33.4584</v>
      </c>
      <c r="V4638" s="1" t="str">
        <f>IF(M4638=People!B$2,People!A$2,IF(M4638=People!B$3,People!A$3,IF(M4638=People!B$4,People!A$4,IF(M4638=People!B$5,People!A$5,0))))</f>
        <v>Anna Andreadi</v>
      </c>
      <c r="W4638" s="5" t="str">
        <f t="array" ref="W4638">IFERROR(INDEX(Returns!A:A,MATCH(B4638,Returns!B:B,0)),"No")</f>
        <v>No</v>
      </c>
      <c r="X4638" s="3">
        <f t="shared" si="1"/>
        <v>4</v>
      </c>
      <c r="Y4638" s="3">
        <f t="shared" si="2"/>
        <v>2019</v>
      </c>
    </row>
    <row r="4639" ht="14.25" customHeight="1">
      <c r="A4639" s="1">
        <v>4638.0</v>
      </c>
      <c r="B4639" s="3" t="s">
        <v>7672</v>
      </c>
      <c r="C4639" s="4">
        <v>43582.0</v>
      </c>
      <c r="D4639" s="4">
        <v>43584.0</v>
      </c>
      <c r="E4639" s="1" t="s">
        <v>191</v>
      </c>
      <c r="F4639" s="1" t="s">
        <v>2295</v>
      </c>
      <c r="G4639" s="1" t="s">
        <v>2296</v>
      </c>
      <c r="H4639" s="1" t="s">
        <v>29</v>
      </c>
      <c r="I4639" s="1" t="s">
        <v>30</v>
      </c>
      <c r="J4639" s="1" t="s">
        <v>45</v>
      </c>
      <c r="K4639" s="1" t="s">
        <v>46</v>
      </c>
      <c r="L4639" s="1">
        <v>90045.0</v>
      </c>
      <c r="M4639" s="1" t="s">
        <v>47</v>
      </c>
      <c r="N4639" s="1" t="s">
        <v>475</v>
      </c>
      <c r="O4639" s="1" t="s">
        <v>49</v>
      </c>
      <c r="P4639" s="1" t="s">
        <v>71</v>
      </c>
      <c r="Q4639" s="1" t="s">
        <v>476</v>
      </c>
      <c r="R4639" s="1">
        <v>12.39</v>
      </c>
      <c r="S4639" s="1">
        <v>3.0</v>
      </c>
      <c r="T4639" s="1">
        <v>0.0</v>
      </c>
      <c r="U4639" s="1">
        <v>5.6994</v>
      </c>
      <c r="V4639" s="1" t="str">
        <f>IF(M4639=People!B$2,People!A$2,IF(M4639=People!B$3,People!A$3,IF(M4639=People!B$4,People!A$4,IF(M4639=People!B$5,People!A$5,0))))</f>
        <v>Anna Andreadi</v>
      </c>
      <c r="W4639" s="5" t="str">
        <f t="array" ref="W4639">IFERROR(INDEX(Returns!A:A,MATCH(B4639,Returns!B:B,0)),"No")</f>
        <v>No</v>
      </c>
      <c r="X4639" s="3">
        <f t="shared" si="1"/>
        <v>4</v>
      </c>
      <c r="Y4639" s="3">
        <f t="shared" si="2"/>
        <v>2019</v>
      </c>
    </row>
    <row r="4640" ht="14.25" customHeight="1">
      <c r="A4640" s="1">
        <v>4639.0</v>
      </c>
      <c r="B4640" s="3" t="s">
        <v>7672</v>
      </c>
      <c r="C4640" s="4">
        <v>43582.0</v>
      </c>
      <c r="D4640" s="4">
        <v>43584.0</v>
      </c>
      <c r="E4640" s="1" t="s">
        <v>191</v>
      </c>
      <c r="F4640" s="1" t="s">
        <v>2295</v>
      </c>
      <c r="G4640" s="1" t="s">
        <v>2296</v>
      </c>
      <c r="H4640" s="1" t="s">
        <v>29</v>
      </c>
      <c r="I4640" s="1" t="s">
        <v>30</v>
      </c>
      <c r="J4640" s="1" t="s">
        <v>45</v>
      </c>
      <c r="K4640" s="1" t="s">
        <v>46</v>
      </c>
      <c r="L4640" s="1">
        <v>90045.0</v>
      </c>
      <c r="M4640" s="1" t="s">
        <v>47</v>
      </c>
      <c r="N4640" s="1" t="s">
        <v>6816</v>
      </c>
      <c r="O4640" s="1" t="s">
        <v>49</v>
      </c>
      <c r="P4640" s="1" t="s">
        <v>71</v>
      </c>
      <c r="Q4640" s="1" t="s">
        <v>6817</v>
      </c>
      <c r="R4640" s="1">
        <v>47.3</v>
      </c>
      <c r="S4640" s="1">
        <v>2.0</v>
      </c>
      <c r="T4640" s="1">
        <v>0.0</v>
      </c>
      <c r="U4640" s="1">
        <v>12.298</v>
      </c>
      <c r="V4640" s="1" t="str">
        <f>IF(M4640=People!B$2,People!A$2,IF(M4640=People!B$3,People!A$3,IF(M4640=People!B$4,People!A$4,IF(M4640=People!B$5,People!A$5,0))))</f>
        <v>Anna Andreadi</v>
      </c>
      <c r="W4640" s="5" t="str">
        <f t="array" ref="W4640">IFERROR(INDEX(Returns!A:A,MATCH(B4640,Returns!B:B,0)),"No")</f>
        <v>No</v>
      </c>
      <c r="X4640" s="3">
        <f t="shared" si="1"/>
        <v>4</v>
      </c>
      <c r="Y4640" s="3">
        <f t="shared" si="2"/>
        <v>2019</v>
      </c>
    </row>
    <row r="4641" ht="14.25" customHeight="1">
      <c r="A4641" s="1">
        <v>4640.0</v>
      </c>
      <c r="B4641" s="3" t="s">
        <v>7673</v>
      </c>
      <c r="C4641" s="4">
        <v>43354.0</v>
      </c>
      <c r="D4641" s="4">
        <v>43359.0</v>
      </c>
      <c r="E4641" s="1" t="s">
        <v>53</v>
      </c>
      <c r="F4641" s="1" t="s">
        <v>4548</v>
      </c>
      <c r="G4641" s="1" t="s">
        <v>4549</v>
      </c>
      <c r="H4641" s="1" t="s">
        <v>29</v>
      </c>
      <c r="I4641" s="1" t="s">
        <v>30</v>
      </c>
      <c r="J4641" s="1" t="s">
        <v>5538</v>
      </c>
      <c r="K4641" s="1" t="s">
        <v>322</v>
      </c>
      <c r="L4641" s="1">
        <v>23602.0</v>
      </c>
      <c r="M4641" s="1" t="s">
        <v>33</v>
      </c>
      <c r="N4641" s="1" t="s">
        <v>7674</v>
      </c>
      <c r="O4641" s="1" t="s">
        <v>74</v>
      </c>
      <c r="P4641" s="1" t="s">
        <v>1222</v>
      </c>
      <c r="Q4641" s="1" t="s">
        <v>7675</v>
      </c>
      <c r="R4641" s="1">
        <v>1599.92</v>
      </c>
      <c r="S4641" s="1">
        <v>8.0</v>
      </c>
      <c r="T4641" s="1">
        <v>0.0</v>
      </c>
      <c r="U4641" s="1">
        <v>751.9624</v>
      </c>
      <c r="V4641" s="1" t="str">
        <f>IF(M4641=People!B$2,People!A$2,IF(M4641=People!B$3,People!A$3,IF(M4641=People!B$4,People!A$4,IF(M4641=People!B$5,People!A$5,0))))</f>
        <v>Cassandra Brandow</v>
      </c>
      <c r="W4641" s="5" t="str">
        <f t="array" ref="W4641">IFERROR(INDEX(Returns!A:A,MATCH(B4641,Returns!B:B,0)),"No")</f>
        <v>No</v>
      </c>
      <c r="X4641" s="3">
        <f t="shared" si="1"/>
        <v>9</v>
      </c>
      <c r="Y4641" s="3">
        <f t="shared" si="2"/>
        <v>2018</v>
      </c>
    </row>
    <row r="4642" ht="14.25" customHeight="1">
      <c r="A4642" s="1">
        <v>4641.0</v>
      </c>
      <c r="B4642" s="3" t="s">
        <v>7673</v>
      </c>
      <c r="C4642" s="4">
        <v>43354.0</v>
      </c>
      <c r="D4642" s="4">
        <v>43359.0</v>
      </c>
      <c r="E4642" s="1" t="s">
        <v>53</v>
      </c>
      <c r="F4642" s="1" t="s">
        <v>4548</v>
      </c>
      <c r="G4642" s="1" t="s">
        <v>4549</v>
      </c>
      <c r="H4642" s="1" t="s">
        <v>29</v>
      </c>
      <c r="I4642" s="1" t="s">
        <v>30</v>
      </c>
      <c r="J4642" s="1" t="s">
        <v>5538</v>
      </c>
      <c r="K4642" s="1" t="s">
        <v>322</v>
      </c>
      <c r="L4642" s="1">
        <v>23602.0</v>
      </c>
      <c r="M4642" s="1" t="s">
        <v>33</v>
      </c>
      <c r="N4642" s="1" t="s">
        <v>6257</v>
      </c>
      <c r="O4642" s="1" t="s">
        <v>49</v>
      </c>
      <c r="P4642" s="1" t="s">
        <v>176</v>
      </c>
      <c r="Q4642" s="1" t="s">
        <v>6258</v>
      </c>
      <c r="R4642" s="1">
        <v>11.09</v>
      </c>
      <c r="S4642" s="1">
        <v>1.0</v>
      </c>
      <c r="T4642" s="1">
        <v>0.0</v>
      </c>
      <c r="U4642" s="1">
        <v>5.4341</v>
      </c>
      <c r="V4642" s="1" t="str">
        <f>IF(M4642=People!B$2,People!A$2,IF(M4642=People!B$3,People!A$3,IF(M4642=People!B$4,People!A$4,IF(M4642=People!B$5,People!A$5,0))))</f>
        <v>Cassandra Brandow</v>
      </c>
      <c r="W4642" s="5" t="str">
        <f t="array" ref="W4642">IFERROR(INDEX(Returns!A:A,MATCH(B4642,Returns!B:B,0)),"No")</f>
        <v>No</v>
      </c>
      <c r="X4642" s="3">
        <f t="shared" si="1"/>
        <v>9</v>
      </c>
      <c r="Y4642" s="3">
        <f t="shared" si="2"/>
        <v>2018</v>
      </c>
    </row>
    <row r="4643" ht="14.25" customHeight="1">
      <c r="A4643" s="1">
        <v>4642.0</v>
      </c>
      <c r="B4643" s="3" t="s">
        <v>7676</v>
      </c>
      <c r="C4643" s="4">
        <v>43760.0</v>
      </c>
      <c r="D4643" s="4">
        <v>43762.0</v>
      </c>
      <c r="E4643" s="1" t="s">
        <v>26</v>
      </c>
      <c r="F4643" s="1" t="s">
        <v>3844</v>
      </c>
      <c r="G4643" s="1" t="s">
        <v>3845</v>
      </c>
      <c r="H4643" s="1" t="s">
        <v>29</v>
      </c>
      <c r="I4643" s="1" t="s">
        <v>30</v>
      </c>
      <c r="J4643" s="1" t="s">
        <v>5351</v>
      </c>
      <c r="K4643" s="1" t="s">
        <v>460</v>
      </c>
      <c r="L4643" s="1">
        <v>80525.0</v>
      </c>
      <c r="M4643" s="1" t="s">
        <v>47</v>
      </c>
      <c r="N4643" s="1" t="s">
        <v>1736</v>
      </c>
      <c r="O4643" s="1" t="s">
        <v>49</v>
      </c>
      <c r="P4643" s="1" t="s">
        <v>78</v>
      </c>
      <c r="Q4643" s="1" t="s">
        <v>1737</v>
      </c>
      <c r="R4643" s="1">
        <v>3.168</v>
      </c>
      <c r="S4643" s="1">
        <v>4.0</v>
      </c>
      <c r="T4643" s="1">
        <v>0.7</v>
      </c>
      <c r="U4643" s="1">
        <v>-2.5343999999999998</v>
      </c>
      <c r="V4643" s="1" t="str">
        <f>IF(M4643=People!B$2,People!A$2,IF(M4643=People!B$3,People!A$3,IF(M4643=People!B$4,People!A$4,IF(M4643=People!B$5,People!A$5,0))))</f>
        <v>Anna Andreadi</v>
      </c>
      <c r="W4643" s="5" t="str">
        <f t="array" ref="W4643">IFERROR(INDEX(Returns!A:A,MATCH(B4643,Returns!B:B,0)),"No")</f>
        <v>No</v>
      </c>
      <c r="X4643" s="3">
        <f t="shared" si="1"/>
        <v>10</v>
      </c>
      <c r="Y4643" s="3">
        <f t="shared" si="2"/>
        <v>2019</v>
      </c>
    </row>
    <row r="4644" ht="14.25" customHeight="1">
      <c r="A4644" s="1">
        <v>4643.0</v>
      </c>
      <c r="B4644" s="3" t="s">
        <v>7676</v>
      </c>
      <c r="C4644" s="4">
        <v>43760.0</v>
      </c>
      <c r="D4644" s="4">
        <v>43762.0</v>
      </c>
      <c r="E4644" s="1" t="s">
        <v>26</v>
      </c>
      <c r="F4644" s="1" t="s">
        <v>3844</v>
      </c>
      <c r="G4644" s="1" t="s">
        <v>3845</v>
      </c>
      <c r="H4644" s="1" t="s">
        <v>29</v>
      </c>
      <c r="I4644" s="1" t="s">
        <v>30</v>
      </c>
      <c r="J4644" s="1" t="s">
        <v>5351</v>
      </c>
      <c r="K4644" s="1" t="s">
        <v>460</v>
      </c>
      <c r="L4644" s="1">
        <v>80525.0</v>
      </c>
      <c r="M4644" s="1" t="s">
        <v>47</v>
      </c>
      <c r="N4644" s="1" t="s">
        <v>7677</v>
      </c>
      <c r="O4644" s="1" t="s">
        <v>35</v>
      </c>
      <c r="P4644" s="1" t="s">
        <v>39</v>
      </c>
      <c r="Q4644" s="1" t="s">
        <v>7678</v>
      </c>
      <c r="R4644" s="1">
        <v>579.136</v>
      </c>
      <c r="S4644" s="1">
        <v>4.0</v>
      </c>
      <c r="T4644" s="1">
        <v>0.2</v>
      </c>
      <c r="U4644" s="1">
        <v>-28.9567999999999</v>
      </c>
      <c r="V4644" s="1" t="str">
        <f>IF(M4644=People!B$2,People!A$2,IF(M4644=People!B$3,People!A$3,IF(M4644=People!B$4,People!A$4,IF(M4644=People!B$5,People!A$5,0))))</f>
        <v>Anna Andreadi</v>
      </c>
      <c r="W4644" s="5" t="str">
        <f t="array" ref="W4644">IFERROR(INDEX(Returns!A:A,MATCH(B4644,Returns!B:B,0)),"No")</f>
        <v>No</v>
      </c>
      <c r="X4644" s="3">
        <f t="shared" si="1"/>
        <v>10</v>
      </c>
      <c r="Y4644" s="3">
        <f t="shared" si="2"/>
        <v>2019</v>
      </c>
    </row>
    <row r="4645" ht="14.25" customHeight="1">
      <c r="A4645" s="1">
        <v>4644.0</v>
      </c>
      <c r="B4645" s="3" t="s">
        <v>7679</v>
      </c>
      <c r="C4645" s="4">
        <v>42949.0</v>
      </c>
      <c r="D4645" s="4">
        <v>42953.0</v>
      </c>
      <c r="E4645" s="1" t="s">
        <v>53</v>
      </c>
      <c r="F4645" s="1" t="s">
        <v>4010</v>
      </c>
      <c r="G4645" s="1" t="s">
        <v>4011</v>
      </c>
      <c r="H4645" s="1" t="s">
        <v>29</v>
      </c>
      <c r="I4645" s="1" t="s">
        <v>30</v>
      </c>
      <c r="J4645" s="1" t="s">
        <v>98</v>
      </c>
      <c r="K4645" s="1" t="s">
        <v>99</v>
      </c>
      <c r="L4645" s="1">
        <v>98105.0</v>
      </c>
      <c r="M4645" s="1" t="s">
        <v>47</v>
      </c>
      <c r="N4645" s="1" t="s">
        <v>5833</v>
      </c>
      <c r="O4645" s="1" t="s">
        <v>49</v>
      </c>
      <c r="P4645" s="1" t="s">
        <v>78</v>
      </c>
      <c r="Q4645" s="1" t="s">
        <v>5834</v>
      </c>
      <c r="R4645" s="1">
        <v>6.368</v>
      </c>
      <c r="S4645" s="1">
        <v>2.0</v>
      </c>
      <c r="T4645" s="1">
        <v>0.2</v>
      </c>
      <c r="U4645" s="1">
        <v>2.1492</v>
      </c>
      <c r="V4645" s="1" t="str">
        <f>IF(M4645=People!B$2,People!A$2,IF(M4645=People!B$3,People!A$3,IF(M4645=People!B$4,People!A$4,IF(M4645=People!B$5,People!A$5,0))))</f>
        <v>Anna Andreadi</v>
      </c>
      <c r="W4645" s="5" t="str">
        <f t="array" ref="W4645">IFERROR(INDEX(Returns!A:A,MATCH(B4645,Returns!B:B,0)),"No")</f>
        <v>No</v>
      </c>
      <c r="X4645" s="3">
        <f t="shared" si="1"/>
        <v>8</v>
      </c>
      <c r="Y4645" s="3">
        <f t="shared" si="2"/>
        <v>2017</v>
      </c>
    </row>
    <row r="4646" ht="14.25" customHeight="1">
      <c r="A4646" s="1">
        <v>4645.0</v>
      </c>
      <c r="B4646" s="3" t="s">
        <v>7679</v>
      </c>
      <c r="C4646" s="4">
        <v>42949.0</v>
      </c>
      <c r="D4646" s="4">
        <v>42953.0</v>
      </c>
      <c r="E4646" s="1" t="s">
        <v>53</v>
      </c>
      <c r="F4646" s="1" t="s">
        <v>4010</v>
      </c>
      <c r="G4646" s="1" t="s">
        <v>4011</v>
      </c>
      <c r="H4646" s="1" t="s">
        <v>29</v>
      </c>
      <c r="I4646" s="1" t="s">
        <v>30</v>
      </c>
      <c r="J4646" s="1" t="s">
        <v>98</v>
      </c>
      <c r="K4646" s="1" t="s">
        <v>99</v>
      </c>
      <c r="L4646" s="1">
        <v>98105.0</v>
      </c>
      <c r="M4646" s="1" t="s">
        <v>47</v>
      </c>
      <c r="N4646" s="1" t="s">
        <v>6340</v>
      </c>
      <c r="O4646" s="1" t="s">
        <v>74</v>
      </c>
      <c r="P4646" s="1" t="s">
        <v>687</v>
      </c>
      <c r="Q4646" s="1" t="s">
        <v>6341</v>
      </c>
      <c r="R4646" s="1">
        <v>558.4</v>
      </c>
      <c r="S4646" s="1">
        <v>2.0</v>
      </c>
      <c r="T4646" s="1">
        <v>0.2</v>
      </c>
      <c r="U4646" s="1">
        <v>41.88</v>
      </c>
      <c r="V4646" s="1" t="str">
        <f>IF(M4646=People!B$2,People!A$2,IF(M4646=People!B$3,People!A$3,IF(M4646=People!B$4,People!A$4,IF(M4646=People!B$5,People!A$5,0))))</f>
        <v>Anna Andreadi</v>
      </c>
      <c r="W4646" s="5" t="str">
        <f t="array" ref="W4646">IFERROR(INDEX(Returns!A:A,MATCH(B4646,Returns!B:B,0)),"No")</f>
        <v>No</v>
      </c>
      <c r="X4646" s="3">
        <f t="shared" si="1"/>
        <v>8</v>
      </c>
      <c r="Y4646" s="3">
        <f t="shared" si="2"/>
        <v>2017</v>
      </c>
    </row>
    <row r="4647" ht="14.25" customHeight="1">
      <c r="A4647" s="1">
        <v>4646.0</v>
      </c>
      <c r="B4647" s="3" t="s">
        <v>7680</v>
      </c>
      <c r="C4647" s="4">
        <v>43324.0</v>
      </c>
      <c r="D4647" s="4">
        <v>43328.0</v>
      </c>
      <c r="E4647" s="1" t="s">
        <v>53</v>
      </c>
      <c r="F4647" s="1" t="s">
        <v>5331</v>
      </c>
      <c r="G4647" s="1" t="s">
        <v>5332</v>
      </c>
      <c r="H4647" s="1" t="s">
        <v>105</v>
      </c>
      <c r="I4647" s="1" t="s">
        <v>30</v>
      </c>
      <c r="J4647" s="1" t="s">
        <v>269</v>
      </c>
      <c r="K4647" s="1" t="s">
        <v>270</v>
      </c>
      <c r="L4647" s="1">
        <v>10011.0</v>
      </c>
      <c r="M4647" s="1" t="s">
        <v>151</v>
      </c>
      <c r="N4647" s="1" t="s">
        <v>1593</v>
      </c>
      <c r="O4647" s="1" t="s">
        <v>35</v>
      </c>
      <c r="P4647" s="1" t="s">
        <v>39</v>
      </c>
      <c r="Q4647" s="1" t="s">
        <v>1594</v>
      </c>
      <c r="R4647" s="1">
        <v>145.764</v>
      </c>
      <c r="S4647" s="1">
        <v>2.0</v>
      </c>
      <c r="T4647" s="1">
        <v>0.1</v>
      </c>
      <c r="U4647" s="1">
        <v>-8.09800000000002</v>
      </c>
      <c r="V4647" s="1" t="str">
        <f>IF(M4647=People!B$2,People!A$2,IF(M4647=People!B$3,People!A$3,IF(M4647=People!B$4,People!A$4,IF(M4647=People!B$5,People!A$5,0))))</f>
        <v>Chuck Magee</v>
      </c>
      <c r="W4647" s="5" t="str">
        <f t="array" ref="W4647">IFERROR(INDEX(Returns!A:A,MATCH(B4647,Returns!B:B,0)),"No")</f>
        <v>No</v>
      </c>
      <c r="X4647" s="3">
        <f t="shared" si="1"/>
        <v>8</v>
      </c>
      <c r="Y4647" s="3">
        <f t="shared" si="2"/>
        <v>2018</v>
      </c>
    </row>
    <row r="4648" ht="14.25" customHeight="1">
      <c r="A4648" s="1">
        <v>4647.0</v>
      </c>
      <c r="B4648" s="3" t="s">
        <v>7681</v>
      </c>
      <c r="C4648" s="4">
        <v>42520.0</v>
      </c>
      <c r="D4648" s="4">
        <v>42526.0</v>
      </c>
      <c r="E4648" s="1" t="s">
        <v>53</v>
      </c>
      <c r="F4648" s="1" t="s">
        <v>1931</v>
      </c>
      <c r="G4648" s="1" t="s">
        <v>1932</v>
      </c>
      <c r="H4648" s="1" t="s">
        <v>44</v>
      </c>
      <c r="I4648" s="1" t="s">
        <v>30</v>
      </c>
      <c r="J4648" s="1" t="s">
        <v>1472</v>
      </c>
      <c r="K4648" s="1" t="s">
        <v>322</v>
      </c>
      <c r="L4648" s="1">
        <v>23223.0</v>
      </c>
      <c r="M4648" s="1" t="s">
        <v>33</v>
      </c>
      <c r="N4648" s="1" t="s">
        <v>2751</v>
      </c>
      <c r="O4648" s="1" t="s">
        <v>49</v>
      </c>
      <c r="P4648" s="1" t="s">
        <v>93</v>
      </c>
      <c r="Q4648" s="1" t="s">
        <v>2752</v>
      </c>
      <c r="R4648" s="1">
        <v>13.62</v>
      </c>
      <c r="S4648" s="1">
        <v>3.0</v>
      </c>
      <c r="T4648" s="1">
        <v>0.0</v>
      </c>
      <c r="U4648" s="1">
        <v>6.129</v>
      </c>
      <c r="V4648" s="1" t="str">
        <f>IF(M4648=People!B$2,People!A$2,IF(M4648=People!B$3,People!A$3,IF(M4648=People!B$4,People!A$4,IF(M4648=People!B$5,People!A$5,0))))</f>
        <v>Cassandra Brandow</v>
      </c>
      <c r="W4648" s="5" t="str">
        <f t="array" ref="W4648">IFERROR(INDEX(Returns!A:A,MATCH(B4648,Returns!B:B,0)),"No")</f>
        <v>No</v>
      </c>
      <c r="X4648" s="3">
        <f t="shared" si="1"/>
        <v>5</v>
      </c>
      <c r="Y4648" s="3">
        <f t="shared" si="2"/>
        <v>2016</v>
      </c>
    </row>
    <row r="4649" ht="14.25" customHeight="1">
      <c r="A4649" s="1">
        <v>4648.0</v>
      </c>
      <c r="B4649" s="3" t="s">
        <v>7682</v>
      </c>
      <c r="C4649" s="4">
        <v>43216.0</v>
      </c>
      <c r="D4649" s="4">
        <v>43221.0</v>
      </c>
      <c r="E4649" s="1" t="s">
        <v>53</v>
      </c>
      <c r="F4649" s="1" t="s">
        <v>7683</v>
      </c>
      <c r="G4649" s="1" t="s">
        <v>7684</v>
      </c>
      <c r="H4649" s="1" t="s">
        <v>105</v>
      </c>
      <c r="I4649" s="1" t="s">
        <v>30</v>
      </c>
      <c r="J4649" s="1" t="s">
        <v>269</v>
      </c>
      <c r="K4649" s="1" t="s">
        <v>270</v>
      </c>
      <c r="L4649" s="1">
        <v>10009.0</v>
      </c>
      <c r="M4649" s="1" t="s">
        <v>151</v>
      </c>
      <c r="N4649" s="1" t="s">
        <v>6914</v>
      </c>
      <c r="O4649" s="1" t="s">
        <v>35</v>
      </c>
      <c r="P4649" s="1" t="s">
        <v>39</v>
      </c>
      <c r="Q4649" s="1" t="s">
        <v>6915</v>
      </c>
      <c r="R4649" s="1">
        <v>434.646</v>
      </c>
      <c r="S4649" s="1">
        <v>3.0</v>
      </c>
      <c r="T4649" s="1">
        <v>0.1</v>
      </c>
      <c r="U4649" s="1">
        <v>62.7822</v>
      </c>
      <c r="V4649" s="1" t="str">
        <f>IF(M4649=People!B$2,People!A$2,IF(M4649=People!B$3,People!A$3,IF(M4649=People!B$4,People!A$4,IF(M4649=People!B$5,People!A$5,0))))</f>
        <v>Chuck Magee</v>
      </c>
      <c r="W4649" s="5" t="str">
        <f t="array" ref="W4649">IFERROR(INDEX(Returns!A:A,MATCH(B4649,Returns!B:B,0)),"No")</f>
        <v>No</v>
      </c>
      <c r="X4649" s="3">
        <f t="shared" si="1"/>
        <v>4</v>
      </c>
      <c r="Y4649" s="3">
        <f t="shared" si="2"/>
        <v>2018</v>
      </c>
    </row>
    <row r="4650" ht="14.25" customHeight="1">
      <c r="A4650" s="1">
        <v>4649.0</v>
      </c>
      <c r="B4650" s="3" t="s">
        <v>7685</v>
      </c>
      <c r="C4650" s="4">
        <v>43599.0</v>
      </c>
      <c r="D4650" s="4">
        <v>43604.0</v>
      </c>
      <c r="E4650" s="1" t="s">
        <v>53</v>
      </c>
      <c r="F4650" s="1" t="s">
        <v>138</v>
      </c>
      <c r="G4650" s="1" t="s">
        <v>139</v>
      </c>
      <c r="H4650" s="1" t="s">
        <v>44</v>
      </c>
      <c r="I4650" s="1" t="s">
        <v>30</v>
      </c>
      <c r="J4650" s="1" t="s">
        <v>98</v>
      </c>
      <c r="K4650" s="1" t="s">
        <v>99</v>
      </c>
      <c r="L4650" s="1">
        <v>98103.0</v>
      </c>
      <c r="M4650" s="1" t="s">
        <v>47</v>
      </c>
      <c r="N4650" s="1" t="s">
        <v>7686</v>
      </c>
      <c r="O4650" s="1" t="s">
        <v>49</v>
      </c>
      <c r="P4650" s="1" t="s">
        <v>93</v>
      </c>
      <c r="Q4650" s="1" t="s">
        <v>7687</v>
      </c>
      <c r="R4650" s="1">
        <v>440.19</v>
      </c>
      <c r="S4650" s="1">
        <v>9.0</v>
      </c>
      <c r="T4650" s="1">
        <v>0.0</v>
      </c>
      <c r="U4650" s="1">
        <v>206.8893</v>
      </c>
      <c r="V4650" s="1" t="str">
        <f>IF(M4650=People!B$2,People!A$2,IF(M4650=People!B$3,People!A$3,IF(M4650=People!B$4,People!A$4,IF(M4650=People!B$5,People!A$5,0))))</f>
        <v>Anna Andreadi</v>
      </c>
      <c r="W4650" s="5" t="str">
        <f t="array" ref="W4650">IFERROR(INDEX(Returns!A:A,MATCH(B4650,Returns!B:B,0)),"No")</f>
        <v>No</v>
      </c>
      <c r="X4650" s="3">
        <f t="shared" si="1"/>
        <v>5</v>
      </c>
      <c r="Y4650" s="3">
        <f t="shared" si="2"/>
        <v>2019</v>
      </c>
    </row>
    <row r="4651" ht="14.25" customHeight="1">
      <c r="A4651" s="1">
        <v>4650.0</v>
      </c>
      <c r="B4651" s="3" t="s">
        <v>7685</v>
      </c>
      <c r="C4651" s="4">
        <v>43599.0</v>
      </c>
      <c r="D4651" s="4">
        <v>43604.0</v>
      </c>
      <c r="E4651" s="1" t="s">
        <v>53</v>
      </c>
      <c r="F4651" s="1" t="s">
        <v>138</v>
      </c>
      <c r="G4651" s="1" t="s">
        <v>139</v>
      </c>
      <c r="H4651" s="1" t="s">
        <v>44</v>
      </c>
      <c r="I4651" s="1" t="s">
        <v>30</v>
      </c>
      <c r="J4651" s="1" t="s">
        <v>98</v>
      </c>
      <c r="K4651" s="1" t="s">
        <v>99</v>
      </c>
      <c r="L4651" s="1">
        <v>98103.0</v>
      </c>
      <c r="M4651" s="1" t="s">
        <v>47</v>
      </c>
      <c r="N4651" s="1" t="s">
        <v>1967</v>
      </c>
      <c r="O4651" s="1" t="s">
        <v>49</v>
      </c>
      <c r="P4651" s="1" t="s">
        <v>582</v>
      </c>
      <c r="Q4651" s="1" t="s">
        <v>1968</v>
      </c>
      <c r="R4651" s="1">
        <v>64.4</v>
      </c>
      <c r="S4651" s="1">
        <v>5.0</v>
      </c>
      <c r="T4651" s="1">
        <v>0.0</v>
      </c>
      <c r="U4651" s="1">
        <v>1.932</v>
      </c>
      <c r="V4651" s="1" t="str">
        <f>IF(M4651=People!B$2,People!A$2,IF(M4651=People!B$3,People!A$3,IF(M4651=People!B$4,People!A$4,IF(M4651=People!B$5,People!A$5,0))))</f>
        <v>Anna Andreadi</v>
      </c>
      <c r="W4651" s="5" t="str">
        <f t="array" ref="W4651">IFERROR(INDEX(Returns!A:A,MATCH(B4651,Returns!B:B,0)),"No")</f>
        <v>No</v>
      </c>
      <c r="X4651" s="3">
        <f t="shared" si="1"/>
        <v>5</v>
      </c>
      <c r="Y4651" s="3">
        <f t="shared" si="2"/>
        <v>2019</v>
      </c>
    </row>
    <row r="4652" ht="14.25" customHeight="1">
      <c r="A4652" s="1">
        <v>4651.0</v>
      </c>
      <c r="B4652" s="3" t="s">
        <v>7688</v>
      </c>
      <c r="C4652" s="4">
        <v>43563.0</v>
      </c>
      <c r="D4652" s="4">
        <v>43567.0</v>
      </c>
      <c r="E4652" s="1" t="s">
        <v>53</v>
      </c>
      <c r="F4652" s="1" t="s">
        <v>5015</v>
      </c>
      <c r="G4652" s="1" t="s">
        <v>5016</v>
      </c>
      <c r="H4652" s="1" t="s">
        <v>105</v>
      </c>
      <c r="I4652" s="1" t="s">
        <v>30</v>
      </c>
      <c r="J4652" s="1" t="s">
        <v>130</v>
      </c>
      <c r="K4652" s="1" t="s">
        <v>46</v>
      </c>
      <c r="L4652" s="1">
        <v>94110.0</v>
      </c>
      <c r="M4652" s="1" t="s">
        <v>47</v>
      </c>
      <c r="N4652" s="1" t="s">
        <v>4761</v>
      </c>
      <c r="O4652" s="1" t="s">
        <v>49</v>
      </c>
      <c r="P4652" s="1" t="s">
        <v>93</v>
      </c>
      <c r="Q4652" s="1" t="s">
        <v>4762</v>
      </c>
      <c r="R4652" s="1">
        <v>244.55</v>
      </c>
      <c r="S4652" s="1">
        <v>5.0</v>
      </c>
      <c r="T4652" s="1">
        <v>0.0</v>
      </c>
      <c r="U4652" s="1">
        <v>114.9385</v>
      </c>
      <c r="V4652" s="1" t="str">
        <f>IF(M4652=People!B$2,People!A$2,IF(M4652=People!B$3,People!A$3,IF(M4652=People!B$4,People!A$4,IF(M4652=People!B$5,People!A$5,0))))</f>
        <v>Anna Andreadi</v>
      </c>
      <c r="W4652" s="5" t="str">
        <f t="array" ref="W4652">IFERROR(INDEX(Returns!A:A,MATCH(B4652,Returns!B:B,0)),"No")</f>
        <v>No</v>
      </c>
      <c r="X4652" s="3">
        <f t="shared" si="1"/>
        <v>4</v>
      </c>
      <c r="Y4652" s="3">
        <f t="shared" si="2"/>
        <v>2019</v>
      </c>
    </row>
    <row r="4653" ht="14.25" customHeight="1">
      <c r="A4653" s="1">
        <v>4652.0</v>
      </c>
      <c r="B4653" s="3" t="s">
        <v>7688</v>
      </c>
      <c r="C4653" s="4">
        <v>43563.0</v>
      </c>
      <c r="D4653" s="4">
        <v>43567.0</v>
      </c>
      <c r="E4653" s="1" t="s">
        <v>53</v>
      </c>
      <c r="F4653" s="1" t="s">
        <v>5015</v>
      </c>
      <c r="G4653" s="1" t="s">
        <v>5016</v>
      </c>
      <c r="H4653" s="1" t="s">
        <v>105</v>
      </c>
      <c r="I4653" s="1" t="s">
        <v>30</v>
      </c>
      <c r="J4653" s="1" t="s">
        <v>130</v>
      </c>
      <c r="K4653" s="1" t="s">
        <v>46</v>
      </c>
      <c r="L4653" s="1">
        <v>94110.0</v>
      </c>
      <c r="M4653" s="1" t="s">
        <v>47</v>
      </c>
      <c r="N4653" s="1" t="s">
        <v>6017</v>
      </c>
      <c r="O4653" s="1" t="s">
        <v>49</v>
      </c>
      <c r="P4653" s="1" t="s">
        <v>93</v>
      </c>
      <c r="Q4653" s="1" t="s">
        <v>6018</v>
      </c>
      <c r="R4653" s="1">
        <v>195.76</v>
      </c>
      <c r="S4653" s="1">
        <v>4.0</v>
      </c>
      <c r="T4653" s="1">
        <v>0.0</v>
      </c>
      <c r="U4653" s="1">
        <v>97.88</v>
      </c>
      <c r="V4653" s="1" t="str">
        <f>IF(M4653=People!B$2,People!A$2,IF(M4653=People!B$3,People!A$3,IF(M4653=People!B$4,People!A$4,IF(M4653=People!B$5,People!A$5,0))))</f>
        <v>Anna Andreadi</v>
      </c>
      <c r="W4653" s="5" t="str">
        <f t="array" ref="W4653">IFERROR(INDEX(Returns!A:A,MATCH(B4653,Returns!B:B,0)),"No")</f>
        <v>No</v>
      </c>
      <c r="X4653" s="3">
        <f t="shared" si="1"/>
        <v>4</v>
      </c>
      <c r="Y4653" s="3">
        <f t="shared" si="2"/>
        <v>2019</v>
      </c>
    </row>
    <row r="4654" ht="14.25" customHeight="1">
      <c r="A4654" s="1">
        <v>4653.0</v>
      </c>
      <c r="B4654" s="3" t="s">
        <v>7689</v>
      </c>
      <c r="C4654" s="4">
        <v>43513.0</v>
      </c>
      <c r="D4654" s="4">
        <v>43519.0</v>
      </c>
      <c r="E4654" s="1" t="s">
        <v>53</v>
      </c>
      <c r="F4654" s="1" t="s">
        <v>6381</v>
      </c>
      <c r="G4654" s="1" t="s">
        <v>6382</v>
      </c>
      <c r="H4654" s="1" t="s">
        <v>105</v>
      </c>
      <c r="I4654" s="1" t="s">
        <v>30</v>
      </c>
      <c r="J4654" s="1" t="s">
        <v>4938</v>
      </c>
      <c r="K4654" s="1" t="s">
        <v>793</v>
      </c>
      <c r="L4654" s="1">
        <v>8861.0</v>
      </c>
      <c r="M4654" s="1" t="s">
        <v>151</v>
      </c>
      <c r="N4654" s="1" t="s">
        <v>4016</v>
      </c>
      <c r="O4654" s="1" t="s">
        <v>49</v>
      </c>
      <c r="P4654" s="1" t="s">
        <v>93</v>
      </c>
      <c r="Q4654" s="1" t="s">
        <v>4017</v>
      </c>
      <c r="R4654" s="1">
        <v>11.76</v>
      </c>
      <c r="S4654" s="1">
        <v>2.0</v>
      </c>
      <c r="T4654" s="1">
        <v>0.0</v>
      </c>
      <c r="U4654" s="1">
        <v>5.7624</v>
      </c>
      <c r="V4654" s="1" t="str">
        <f>IF(M4654=People!B$2,People!A$2,IF(M4654=People!B$3,People!A$3,IF(M4654=People!B$4,People!A$4,IF(M4654=People!B$5,People!A$5,0))))</f>
        <v>Chuck Magee</v>
      </c>
      <c r="W4654" s="5" t="str">
        <f t="array" ref="W4654">IFERROR(INDEX(Returns!A:A,MATCH(B4654,Returns!B:B,0)),"No")</f>
        <v>No</v>
      </c>
      <c r="X4654" s="3">
        <f t="shared" si="1"/>
        <v>2</v>
      </c>
      <c r="Y4654" s="3">
        <f t="shared" si="2"/>
        <v>2019</v>
      </c>
    </row>
    <row r="4655" ht="14.25" customHeight="1">
      <c r="A4655" s="1">
        <v>4654.0</v>
      </c>
      <c r="B4655" s="3" t="s">
        <v>7689</v>
      </c>
      <c r="C4655" s="4">
        <v>43513.0</v>
      </c>
      <c r="D4655" s="4">
        <v>43519.0</v>
      </c>
      <c r="E4655" s="1" t="s">
        <v>53</v>
      </c>
      <c r="F4655" s="1" t="s">
        <v>6381</v>
      </c>
      <c r="G4655" s="1" t="s">
        <v>6382</v>
      </c>
      <c r="H4655" s="1" t="s">
        <v>105</v>
      </c>
      <c r="I4655" s="1" t="s">
        <v>30</v>
      </c>
      <c r="J4655" s="1" t="s">
        <v>4938</v>
      </c>
      <c r="K4655" s="1" t="s">
        <v>793</v>
      </c>
      <c r="L4655" s="1">
        <v>8861.0</v>
      </c>
      <c r="M4655" s="1" t="s">
        <v>151</v>
      </c>
      <c r="N4655" s="1" t="s">
        <v>5279</v>
      </c>
      <c r="O4655" s="1" t="s">
        <v>49</v>
      </c>
      <c r="P4655" s="1" t="s">
        <v>62</v>
      </c>
      <c r="Q4655" s="1" t="s">
        <v>5280</v>
      </c>
      <c r="R4655" s="1">
        <v>166.45</v>
      </c>
      <c r="S4655" s="1">
        <v>5.0</v>
      </c>
      <c r="T4655" s="1">
        <v>0.0</v>
      </c>
      <c r="U4655" s="1">
        <v>39.948</v>
      </c>
      <c r="V4655" s="1" t="str">
        <f>IF(M4655=People!B$2,People!A$2,IF(M4655=People!B$3,People!A$3,IF(M4655=People!B$4,People!A$4,IF(M4655=People!B$5,People!A$5,0))))</f>
        <v>Chuck Magee</v>
      </c>
      <c r="W4655" s="5" t="str">
        <f t="array" ref="W4655">IFERROR(INDEX(Returns!A:A,MATCH(B4655,Returns!B:B,0)),"No")</f>
        <v>No</v>
      </c>
      <c r="X4655" s="3">
        <f t="shared" si="1"/>
        <v>2</v>
      </c>
      <c r="Y4655" s="3">
        <f t="shared" si="2"/>
        <v>2019</v>
      </c>
    </row>
    <row r="4656" ht="14.25" customHeight="1">
      <c r="A4656" s="1">
        <v>4655.0</v>
      </c>
      <c r="B4656" s="3" t="s">
        <v>7690</v>
      </c>
      <c r="C4656" s="4">
        <v>43640.0</v>
      </c>
      <c r="D4656" s="4">
        <v>43642.0</v>
      </c>
      <c r="E4656" s="1" t="s">
        <v>26</v>
      </c>
      <c r="F4656" s="1" t="s">
        <v>3462</v>
      </c>
      <c r="G4656" s="1" t="s">
        <v>3463</v>
      </c>
      <c r="H4656" s="1" t="s">
        <v>29</v>
      </c>
      <c r="I4656" s="1" t="s">
        <v>30</v>
      </c>
      <c r="J4656" s="1" t="s">
        <v>130</v>
      </c>
      <c r="K4656" s="1" t="s">
        <v>46</v>
      </c>
      <c r="L4656" s="1">
        <v>94110.0</v>
      </c>
      <c r="M4656" s="1" t="s">
        <v>47</v>
      </c>
      <c r="N4656" s="1" t="s">
        <v>6929</v>
      </c>
      <c r="O4656" s="1" t="s">
        <v>49</v>
      </c>
      <c r="P4656" s="1" t="s">
        <v>272</v>
      </c>
      <c r="Q4656" s="1" t="s">
        <v>6930</v>
      </c>
      <c r="R4656" s="1">
        <v>2.88</v>
      </c>
      <c r="S4656" s="1">
        <v>1.0</v>
      </c>
      <c r="T4656" s="1">
        <v>0.0</v>
      </c>
      <c r="U4656" s="1">
        <v>1.3536000000000001</v>
      </c>
      <c r="V4656" s="1" t="str">
        <f>IF(M4656=People!B$2,People!A$2,IF(M4656=People!B$3,People!A$3,IF(M4656=People!B$4,People!A$4,IF(M4656=People!B$5,People!A$5,0))))</f>
        <v>Anna Andreadi</v>
      </c>
      <c r="W4656" s="5" t="str">
        <f t="array" ref="W4656">IFERROR(INDEX(Returns!A:A,MATCH(B4656,Returns!B:B,0)),"No")</f>
        <v>No</v>
      </c>
      <c r="X4656" s="3">
        <f t="shared" si="1"/>
        <v>6</v>
      </c>
      <c r="Y4656" s="3">
        <f t="shared" si="2"/>
        <v>2019</v>
      </c>
    </row>
    <row r="4657" ht="14.25" customHeight="1">
      <c r="A4657" s="1">
        <v>4656.0</v>
      </c>
      <c r="B4657" s="3" t="s">
        <v>7691</v>
      </c>
      <c r="C4657" s="4">
        <v>42495.0</v>
      </c>
      <c r="D4657" s="4">
        <v>42500.0</v>
      </c>
      <c r="E4657" s="1" t="s">
        <v>53</v>
      </c>
      <c r="F4657" s="1" t="s">
        <v>4628</v>
      </c>
      <c r="G4657" s="1" t="s">
        <v>4629</v>
      </c>
      <c r="H4657" s="1" t="s">
        <v>44</v>
      </c>
      <c r="I4657" s="1" t="s">
        <v>30</v>
      </c>
      <c r="J4657" s="1" t="s">
        <v>3720</v>
      </c>
      <c r="K4657" s="1" t="s">
        <v>214</v>
      </c>
      <c r="L4657" s="1">
        <v>61032.0</v>
      </c>
      <c r="M4657" s="1" t="s">
        <v>108</v>
      </c>
      <c r="N4657" s="1" t="s">
        <v>400</v>
      </c>
      <c r="O4657" s="1" t="s">
        <v>49</v>
      </c>
      <c r="P4657" s="1" t="s">
        <v>62</v>
      </c>
      <c r="Q4657" s="1" t="s">
        <v>401</v>
      </c>
      <c r="R4657" s="1">
        <v>45.248</v>
      </c>
      <c r="S4657" s="1">
        <v>2.0</v>
      </c>
      <c r="T4657" s="1">
        <v>0.2</v>
      </c>
      <c r="U4657" s="1">
        <v>3.9592</v>
      </c>
      <c r="V4657" s="1" t="str">
        <f>IF(M4657=People!B$2,People!A$2,IF(M4657=People!B$3,People!A$3,IF(M4657=People!B$4,People!A$4,IF(M4657=People!B$5,People!A$5,0))))</f>
        <v>Kelly Williams</v>
      </c>
      <c r="W4657" s="5" t="str">
        <f t="array" ref="W4657">IFERROR(INDEX(Returns!A:A,MATCH(B4657,Returns!B:B,0)),"No")</f>
        <v>No</v>
      </c>
      <c r="X4657" s="3">
        <f t="shared" si="1"/>
        <v>5</v>
      </c>
      <c r="Y4657" s="3">
        <f t="shared" si="2"/>
        <v>2016</v>
      </c>
    </row>
    <row r="4658" ht="14.25" customHeight="1">
      <c r="A4658" s="1">
        <v>4657.0</v>
      </c>
      <c r="B4658" s="3" t="s">
        <v>7692</v>
      </c>
      <c r="C4658" s="4">
        <v>42858.0</v>
      </c>
      <c r="D4658" s="4">
        <v>42862.0</v>
      </c>
      <c r="E4658" s="1" t="s">
        <v>53</v>
      </c>
      <c r="F4658" s="1" t="s">
        <v>5821</v>
      </c>
      <c r="G4658" s="1" t="s">
        <v>5822</v>
      </c>
      <c r="H4658" s="1" t="s">
        <v>29</v>
      </c>
      <c r="I4658" s="1" t="s">
        <v>30</v>
      </c>
      <c r="J4658" s="1" t="s">
        <v>149</v>
      </c>
      <c r="K4658" s="1" t="s">
        <v>150</v>
      </c>
      <c r="L4658" s="1">
        <v>19140.0</v>
      </c>
      <c r="M4658" s="1" t="s">
        <v>151</v>
      </c>
      <c r="N4658" s="1" t="s">
        <v>2846</v>
      </c>
      <c r="O4658" s="1" t="s">
        <v>49</v>
      </c>
      <c r="P4658" s="1" t="s">
        <v>71</v>
      </c>
      <c r="Q4658" s="1" t="s">
        <v>2847</v>
      </c>
      <c r="R4658" s="1">
        <v>59.904</v>
      </c>
      <c r="S4658" s="1">
        <v>2.0</v>
      </c>
      <c r="T4658" s="1">
        <v>0.2</v>
      </c>
      <c r="U4658" s="1">
        <v>14.2272</v>
      </c>
      <c r="V4658" s="1" t="str">
        <f>IF(M4658=People!B$2,People!A$2,IF(M4658=People!B$3,People!A$3,IF(M4658=People!B$4,People!A$4,IF(M4658=People!B$5,People!A$5,0))))</f>
        <v>Chuck Magee</v>
      </c>
      <c r="W4658" s="5" t="str">
        <f t="array" ref="W4658">IFERROR(INDEX(Returns!A:A,MATCH(B4658,Returns!B:B,0)),"No")</f>
        <v>No</v>
      </c>
      <c r="X4658" s="3">
        <f t="shared" si="1"/>
        <v>5</v>
      </c>
      <c r="Y4658" s="3">
        <f t="shared" si="2"/>
        <v>2017</v>
      </c>
    </row>
    <row r="4659" ht="14.25" customHeight="1">
      <c r="A4659" s="1">
        <v>4658.0</v>
      </c>
      <c r="B4659" s="3" t="s">
        <v>7692</v>
      </c>
      <c r="C4659" s="4">
        <v>42858.0</v>
      </c>
      <c r="D4659" s="4">
        <v>42862.0</v>
      </c>
      <c r="E4659" s="1" t="s">
        <v>53</v>
      </c>
      <c r="F4659" s="1" t="s">
        <v>5821</v>
      </c>
      <c r="G4659" s="1" t="s">
        <v>5822</v>
      </c>
      <c r="H4659" s="1" t="s">
        <v>29</v>
      </c>
      <c r="I4659" s="1" t="s">
        <v>30</v>
      </c>
      <c r="J4659" s="1" t="s">
        <v>149</v>
      </c>
      <c r="K4659" s="1" t="s">
        <v>150</v>
      </c>
      <c r="L4659" s="1">
        <v>19140.0</v>
      </c>
      <c r="M4659" s="1" t="s">
        <v>151</v>
      </c>
      <c r="N4659" s="1" t="s">
        <v>2600</v>
      </c>
      <c r="O4659" s="1" t="s">
        <v>49</v>
      </c>
      <c r="P4659" s="1" t="s">
        <v>81</v>
      </c>
      <c r="Q4659" s="1" t="s">
        <v>2601</v>
      </c>
      <c r="R4659" s="1">
        <v>23.696</v>
      </c>
      <c r="S4659" s="1">
        <v>2.0</v>
      </c>
      <c r="T4659" s="1">
        <v>0.2</v>
      </c>
      <c r="U4659" s="1">
        <v>6.5164</v>
      </c>
      <c r="V4659" s="1" t="str">
        <f>IF(M4659=People!B$2,People!A$2,IF(M4659=People!B$3,People!A$3,IF(M4659=People!B$4,People!A$4,IF(M4659=People!B$5,People!A$5,0))))</f>
        <v>Chuck Magee</v>
      </c>
      <c r="W4659" s="5" t="str">
        <f t="array" ref="W4659">IFERROR(INDEX(Returns!A:A,MATCH(B4659,Returns!B:B,0)),"No")</f>
        <v>No</v>
      </c>
      <c r="X4659" s="3">
        <f t="shared" si="1"/>
        <v>5</v>
      </c>
      <c r="Y4659" s="3">
        <f t="shared" si="2"/>
        <v>2017</v>
      </c>
    </row>
    <row r="4660" ht="14.25" customHeight="1">
      <c r="A4660" s="1">
        <v>4659.0</v>
      </c>
      <c r="B4660" s="3" t="s">
        <v>7692</v>
      </c>
      <c r="C4660" s="4">
        <v>42858.0</v>
      </c>
      <c r="D4660" s="4">
        <v>42862.0</v>
      </c>
      <c r="E4660" s="1" t="s">
        <v>53</v>
      </c>
      <c r="F4660" s="1" t="s">
        <v>5821</v>
      </c>
      <c r="G4660" s="1" t="s">
        <v>5822</v>
      </c>
      <c r="H4660" s="1" t="s">
        <v>29</v>
      </c>
      <c r="I4660" s="1" t="s">
        <v>30</v>
      </c>
      <c r="J4660" s="1" t="s">
        <v>149</v>
      </c>
      <c r="K4660" s="1" t="s">
        <v>150</v>
      </c>
      <c r="L4660" s="1">
        <v>19140.0</v>
      </c>
      <c r="M4660" s="1" t="s">
        <v>151</v>
      </c>
      <c r="N4660" s="1" t="s">
        <v>1542</v>
      </c>
      <c r="O4660" s="1" t="s">
        <v>49</v>
      </c>
      <c r="P4660" s="1" t="s">
        <v>93</v>
      </c>
      <c r="Q4660" s="1" t="s">
        <v>1543</v>
      </c>
      <c r="R4660" s="1">
        <v>7.968</v>
      </c>
      <c r="S4660" s="1">
        <v>2.0</v>
      </c>
      <c r="T4660" s="1">
        <v>0.2</v>
      </c>
      <c r="U4660" s="1">
        <v>2.8884</v>
      </c>
      <c r="V4660" s="1" t="str">
        <f>IF(M4660=People!B$2,People!A$2,IF(M4660=People!B$3,People!A$3,IF(M4660=People!B$4,People!A$4,IF(M4660=People!B$5,People!A$5,0))))</f>
        <v>Chuck Magee</v>
      </c>
      <c r="W4660" s="5" t="str">
        <f t="array" ref="W4660">IFERROR(INDEX(Returns!A:A,MATCH(B4660,Returns!B:B,0)),"No")</f>
        <v>No</v>
      </c>
      <c r="X4660" s="3">
        <f t="shared" si="1"/>
        <v>5</v>
      </c>
      <c r="Y4660" s="3">
        <f t="shared" si="2"/>
        <v>2017</v>
      </c>
    </row>
    <row r="4661" ht="14.25" customHeight="1">
      <c r="A4661" s="1">
        <v>4660.0</v>
      </c>
      <c r="B4661" s="3" t="s">
        <v>7692</v>
      </c>
      <c r="C4661" s="4">
        <v>42858.0</v>
      </c>
      <c r="D4661" s="4">
        <v>42862.0</v>
      </c>
      <c r="E4661" s="1" t="s">
        <v>53</v>
      </c>
      <c r="F4661" s="1" t="s">
        <v>5821</v>
      </c>
      <c r="G4661" s="1" t="s">
        <v>5822</v>
      </c>
      <c r="H4661" s="1" t="s">
        <v>29</v>
      </c>
      <c r="I4661" s="1" t="s">
        <v>30</v>
      </c>
      <c r="J4661" s="1" t="s">
        <v>149</v>
      </c>
      <c r="K4661" s="1" t="s">
        <v>150</v>
      </c>
      <c r="L4661" s="1">
        <v>19140.0</v>
      </c>
      <c r="M4661" s="1" t="s">
        <v>151</v>
      </c>
      <c r="N4661" s="1" t="s">
        <v>815</v>
      </c>
      <c r="O4661" s="1" t="s">
        <v>49</v>
      </c>
      <c r="P4661" s="1" t="s">
        <v>81</v>
      </c>
      <c r="Q4661" s="1" t="s">
        <v>816</v>
      </c>
      <c r="R4661" s="1">
        <v>18.2</v>
      </c>
      <c r="S4661" s="1">
        <v>7.0</v>
      </c>
      <c r="T4661" s="1">
        <v>0.2</v>
      </c>
      <c r="U4661" s="1">
        <v>2.0475</v>
      </c>
      <c r="V4661" s="1" t="str">
        <f>IF(M4661=People!B$2,People!A$2,IF(M4661=People!B$3,People!A$3,IF(M4661=People!B$4,People!A$4,IF(M4661=People!B$5,People!A$5,0))))</f>
        <v>Chuck Magee</v>
      </c>
      <c r="W4661" s="5" t="str">
        <f t="array" ref="W4661">IFERROR(INDEX(Returns!A:A,MATCH(B4661,Returns!B:B,0)),"No")</f>
        <v>No</v>
      </c>
      <c r="X4661" s="3">
        <f t="shared" si="1"/>
        <v>5</v>
      </c>
      <c r="Y4661" s="3">
        <f t="shared" si="2"/>
        <v>2017</v>
      </c>
    </row>
    <row r="4662" ht="14.25" customHeight="1">
      <c r="A4662" s="1">
        <v>4661.0</v>
      </c>
      <c r="B4662" s="3" t="s">
        <v>7692</v>
      </c>
      <c r="C4662" s="4">
        <v>42858.0</v>
      </c>
      <c r="D4662" s="4">
        <v>42862.0</v>
      </c>
      <c r="E4662" s="1" t="s">
        <v>53</v>
      </c>
      <c r="F4662" s="1" t="s">
        <v>5821</v>
      </c>
      <c r="G4662" s="1" t="s">
        <v>5822</v>
      </c>
      <c r="H4662" s="1" t="s">
        <v>29</v>
      </c>
      <c r="I4662" s="1" t="s">
        <v>30</v>
      </c>
      <c r="J4662" s="1" t="s">
        <v>149</v>
      </c>
      <c r="K4662" s="1" t="s">
        <v>150</v>
      </c>
      <c r="L4662" s="1">
        <v>19140.0</v>
      </c>
      <c r="M4662" s="1" t="s">
        <v>151</v>
      </c>
      <c r="N4662" s="1" t="s">
        <v>7693</v>
      </c>
      <c r="O4662" s="1" t="s">
        <v>74</v>
      </c>
      <c r="P4662" s="1" t="s">
        <v>164</v>
      </c>
      <c r="Q4662" s="1" t="s">
        <v>7694</v>
      </c>
      <c r="R4662" s="1">
        <v>27.552</v>
      </c>
      <c r="S4662" s="1">
        <v>3.0</v>
      </c>
      <c r="T4662" s="1">
        <v>0.2</v>
      </c>
      <c r="U4662" s="1">
        <v>-0.34440000000000504</v>
      </c>
      <c r="V4662" s="1" t="str">
        <f>IF(M4662=People!B$2,People!A$2,IF(M4662=People!B$3,People!A$3,IF(M4662=People!B$4,People!A$4,IF(M4662=People!B$5,People!A$5,0))))</f>
        <v>Chuck Magee</v>
      </c>
      <c r="W4662" s="5" t="str">
        <f t="array" ref="W4662">IFERROR(INDEX(Returns!A:A,MATCH(B4662,Returns!B:B,0)),"No")</f>
        <v>No</v>
      </c>
      <c r="X4662" s="3">
        <f t="shared" si="1"/>
        <v>5</v>
      </c>
      <c r="Y4662" s="3">
        <f t="shared" si="2"/>
        <v>2017</v>
      </c>
    </row>
    <row r="4663" ht="14.25" customHeight="1">
      <c r="A4663" s="1">
        <v>4662.0</v>
      </c>
      <c r="B4663" s="3" t="s">
        <v>7692</v>
      </c>
      <c r="C4663" s="4">
        <v>42858.0</v>
      </c>
      <c r="D4663" s="4">
        <v>42862.0</v>
      </c>
      <c r="E4663" s="1" t="s">
        <v>53</v>
      </c>
      <c r="F4663" s="1" t="s">
        <v>5821</v>
      </c>
      <c r="G4663" s="1" t="s">
        <v>5822</v>
      </c>
      <c r="H4663" s="1" t="s">
        <v>29</v>
      </c>
      <c r="I4663" s="1" t="s">
        <v>30</v>
      </c>
      <c r="J4663" s="1" t="s">
        <v>149</v>
      </c>
      <c r="K4663" s="1" t="s">
        <v>150</v>
      </c>
      <c r="L4663" s="1">
        <v>19140.0</v>
      </c>
      <c r="M4663" s="1" t="s">
        <v>151</v>
      </c>
      <c r="N4663" s="1" t="s">
        <v>948</v>
      </c>
      <c r="O4663" s="1" t="s">
        <v>35</v>
      </c>
      <c r="P4663" s="1" t="s">
        <v>39</v>
      </c>
      <c r="Q4663" s="1" t="s">
        <v>949</v>
      </c>
      <c r="R4663" s="1">
        <v>844.116</v>
      </c>
      <c r="S4663" s="1">
        <v>6.0</v>
      </c>
      <c r="T4663" s="1">
        <v>0.30000000000000004</v>
      </c>
      <c r="U4663" s="1">
        <v>-36.1764</v>
      </c>
      <c r="V4663" s="1" t="str">
        <f>IF(M4663=People!B$2,People!A$2,IF(M4663=People!B$3,People!A$3,IF(M4663=People!B$4,People!A$4,IF(M4663=People!B$5,People!A$5,0))))</f>
        <v>Chuck Magee</v>
      </c>
      <c r="W4663" s="5" t="str">
        <f t="array" ref="W4663">IFERROR(INDEX(Returns!A:A,MATCH(B4663,Returns!B:B,0)),"No")</f>
        <v>No</v>
      </c>
      <c r="X4663" s="3">
        <f t="shared" si="1"/>
        <v>5</v>
      </c>
      <c r="Y4663" s="3">
        <f t="shared" si="2"/>
        <v>2017</v>
      </c>
    </row>
    <row r="4664" ht="14.25" customHeight="1">
      <c r="A4664" s="1">
        <v>4663.0</v>
      </c>
      <c r="B4664" s="3" t="s">
        <v>7692</v>
      </c>
      <c r="C4664" s="4">
        <v>42858.0</v>
      </c>
      <c r="D4664" s="4">
        <v>42862.0</v>
      </c>
      <c r="E4664" s="1" t="s">
        <v>53</v>
      </c>
      <c r="F4664" s="1" t="s">
        <v>5821</v>
      </c>
      <c r="G4664" s="1" t="s">
        <v>5822</v>
      </c>
      <c r="H4664" s="1" t="s">
        <v>29</v>
      </c>
      <c r="I4664" s="1" t="s">
        <v>30</v>
      </c>
      <c r="J4664" s="1" t="s">
        <v>149</v>
      </c>
      <c r="K4664" s="1" t="s">
        <v>150</v>
      </c>
      <c r="L4664" s="1">
        <v>19140.0</v>
      </c>
      <c r="M4664" s="1" t="s">
        <v>151</v>
      </c>
      <c r="N4664" s="1" t="s">
        <v>3552</v>
      </c>
      <c r="O4664" s="1" t="s">
        <v>49</v>
      </c>
      <c r="P4664" s="1" t="s">
        <v>62</v>
      </c>
      <c r="Q4664" s="1" t="s">
        <v>3553</v>
      </c>
      <c r="R4664" s="1">
        <v>76.752</v>
      </c>
      <c r="S4664" s="1">
        <v>3.0</v>
      </c>
      <c r="T4664" s="1">
        <v>0.2</v>
      </c>
      <c r="U4664" s="1">
        <v>-9.594</v>
      </c>
      <c r="V4664" s="1" t="str">
        <f>IF(M4664=People!B$2,People!A$2,IF(M4664=People!B$3,People!A$3,IF(M4664=People!B$4,People!A$4,IF(M4664=People!B$5,People!A$5,0))))</f>
        <v>Chuck Magee</v>
      </c>
      <c r="W4664" s="5" t="str">
        <f t="array" ref="W4664">IFERROR(INDEX(Returns!A:A,MATCH(B4664,Returns!B:B,0)),"No")</f>
        <v>No</v>
      </c>
      <c r="X4664" s="3">
        <f t="shared" si="1"/>
        <v>5</v>
      </c>
      <c r="Y4664" s="3">
        <f t="shared" si="2"/>
        <v>2017</v>
      </c>
    </row>
    <row r="4665" ht="14.25" customHeight="1">
      <c r="A4665" s="1">
        <v>4664.0</v>
      </c>
      <c r="B4665" s="3" t="s">
        <v>7695</v>
      </c>
      <c r="C4665" s="4">
        <v>43361.0</v>
      </c>
      <c r="D4665" s="4">
        <v>43365.0</v>
      </c>
      <c r="E4665" s="1" t="s">
        <v>53</v>
      </c>
      <c r="F4665" s="1" t="s">
        <v>1195</v>
      </c>
      <c r="G4665" s="1" t="s">
        <v>1196</v>
      </c>
      <c r="H4665" s="1" t="s">
        <v>29</v>
      </c>
      <c r="I4665" s="1" t="s">
        <v>30</v>
      </c>
      <c r="J4665" s="1" t="s">
        <v>1529</v>
      </c>
      <c r="K4665" s="1" t="s">
        <v>57</v>
      </c>
      <c r="L4665" s="1">
        <v>32216.0</v>
      </c>
      <c r="M4665" s="1" t="s">
        <v>33</v>
      </c>
      <c r="N4665" s="1" t="s">
        <v>2127</v>
      </c>
      <c r="O4665" s="1" t="s">
        <v>49</v>
      </c>
      <c r="P4665" s="1" t="s">
        <v>50</v>
      </c>
      <c r="Q4665" s="1" t="s">
        <v>2128</v>
      </c>
      <c r="R4665" s="1">
        <v>3.0</v>
      </c>
      <c r="S4665" s="1">
        <v>1.0</v>
      </c>
      <c r="T4665" s="1">
        <v>0.2</v>
      </c>
      <c r="U4665" s="1">
        <v>1.05</v>
      </c>
      <c r="V4665" s="1" t="str">
        <f>IF(M4665=People!B$2,People!A$2,IF(M4665=People!B$3,People!A$3,IF(M4665=People!B$4,People!A$4,IF(M4665=People!B$5,People!A$5,0))))</f>
        <v>Cassandra Brandow</v>
      </c>
      <c r="W4665" s="5" t="str">
        <f t="array" ref="W4665">IFERROR(INDEX(Returns!A:A,MATCH(B4665,Returns!B:B,0)),"No")</f>
        <v>No</v>
      </c>
      <c r="X4665" s="3">
        <f t="shared" si="1"/>
        <v>9</v>
      </c>
      <c r="Y4665" s="3">
        <f t="shared" si="2"/>
        <v>2018</v>
      </c>
    </row>
    <row r="4666" ht="14.25" customHeight="1">
      <c r="A4666" s="1">
        <v>4665.0</v>
      </c>
      <c r="B4666" s="3" t="s">
        <v>7696</v>
      </c>
      <c r="C4666" s="4">
        <v>43365.0</v>
      </c>
      <c r="D4666" s="4">
        <v>43369.0</v>
      </c>
      <c r="E4666" s="1" t="s">
        <v>53</v>
      </c>
      <c r="F4666" s="1" t="s">
        <v>4728</v>
      </c>
      <c r="G4666" s="1" t="s">
        <v>4729</v>
      </c>
      <c r="H4666" s="1" t="s">
        <v>29</v>
      </c>
      <c r="I4666" s="1" t="s">
        <v>30</v>
      </c>
      <c r="J4666" s="1" t="s">
        <v>1359</v>
      </c>
      <c r="K4666" s="1" t="s">
        <v>57</v>
      </c>
      <c r="L4666" s="1">
        <v>33024.0</v>
      </c>
      <c r="M4666" s="1" t="s">
        <v>33</v>
      </c>
      <c r="N4666" s="1" t="s">
        <v>2973</v>
      </c>
      <c r="O4666" s="1" t="s">
        <v>49</v>
      </c>
      <c r="P4666" s="1" t="s">
        <v>78</v>
      </c>
      <c r="Q4666" s="1" t="s">
        <v>2974</v>
      </c>
      <c r="R4666" s="1">
        <v>7.506</v>
      </c>
      <c r="S4666" s="1">
        <v>9.0</v>
      </c>
      <c r="T4666" s="1">
        <v>0.7</v>
      </c>
      <c r="U4666" s="1">
        <v>-6.0048</v>
      </c>
      <c r="V4666" s="1" t="str">
        <f>IF(M4666=People!B$2,People!A$2,IF(M4666=People!B$3,People!A$3,IF(M4666=People!B$4,People!A$4,IF(M4666=People!B$5,People!A$5,0))))</f>
        <v>Cassandra Brandow</v>
      </c>
      <c r="W4666" s="5" t="str">
        <f t="array" ref="W4666">IFERROR(INDEX(Returns!A:A,MATCH(B4666,Returns!B:B,0)),"No")</f>
        <v>No</v>
      </c>
      <c r="X4666" s="3">
        <f t="shared" si="1"/>
        <v>9</v>
      </c>
      <c r="Y4666" s="3">
        <f t="shared" si="2"/>
        <v>2018</v>
      </c>
    </row>
    <row r="4667" ht="14.25" customHeight="1">
      <c r="A4667" s="1">
        <v>4666.0</v>
      </c>
      <c r="B4667" s="3" t="s">
        <v>7696</v>
      </c>
      <c r="C4667" s="4">
        <v>43365.0</v>
      </c>
      <c r="D4667" s="4">
        <v>43369.0</v>
      </c>
      <c r="E4667" s="1" t="s">
        <v>53</v>
      </c>
      <c r="F4667" s="1" t="s">
        <v>4728</v>
      </c>
      <c r="G4667" s="1" t="s">
        <v>4729</v>
      </c>
      <c r="H4667" s="1" t="s">
        <v>29</v>
      </c>
      <c r="I4667" s="1" t="s">
        <v>30</v>
      </c>
      <c r="J4667" s="1" t="s">
        <v>1359</v>
      </c>
      <c r="K4667" s="1" t="s">
        <v>57</v>
      </c>
      <c r="L4667" s="1">
        <v>33024.0</v>
      </c>
      <c r="M4667" s="1" t="s">
        <v>33</v>
      </c>
      <c r="N4667" s="1" t="s">
        <v>1281</v>
      </c>
      <c r="O4667" s="1" t="s">
        <v>49</v>
      </c>
      <c r="P4667" s="1" t="s">
        <v>50</v>
      </c>
      <c r="Q4667" s="1" t="s">
        <v>1282</v>
      </c>
      <c r="R4667" s="1">
        <v>16.56</v>
      </c>
      <c r="S4667" s="1">
        <v>2.0</v>
      </c>
      <c r="T4667" s="1">
        <v>0.2</v>
      </c>
      <c r="U4667" s="1">
        <v>5.796</v>
      </c>
      <c r="V4667" s="1" t="str">
        <f>IF(M4667=People!B$2,People!A$2,IF(M4667=People!B$3,People!A$3,IF(M4667=People!B$4,People!A$4,IF(M4667=People!B$5,People!A$5,0))))</f>
        <v>Cassandra Brandow</v>
      </c>
      <c r="W4667" s="5" t="str">
        <f t="array" ref="W4667">IFERROR(INDEX(Returns!A:A,MATCH(B4667,Returns!B:B,0)),"No")</f>
        <v>No</v>
      </c>
      <c r="X4667" s="3">
        <f t="shared" si="1"/>
        <v>9</v>
      </c>
      <c r="Y4667" s="3">
        <f t="shared" si="2"/>
        <v>2018</v>
      </c>
    </row>
    <row r="4668" ht="14.25" customHeight="1">
      <c r="A4668" s="1">
        <v>4667.0</v>
      </c>
      <c r="B4668" s="3" t="s">
        <v>7697</v>
      </c>
      <c r="C4668" s="4">
        <v>43110.0</v>
      </c>
      <c r="D4668" s="4">
        <v>43117.0</v>
      </c>
      <c r="E4668" s="1" t="s">
        <v>53</v>
      </c>
      <c r="F4668" s="1" t="s">
        <v>138</v>
      </c>
      <c r="G4668" s="1" t="s">
        <v>139</v>
      </c>
      <c r="H4668" s="1" t="s">
        <v>44</v>
      </c>
      <c r="I4668" s="1" t="s">
        <v>30</v>
      </c>
      <c r="J4668" s="1" t="s">
        <v>98</v>
      </c>
      <c r="K4668" s="1" t="s">
        <v>99</v>
      </c>
      <c r="L4668" s="1">
        <v>98115.0</v>
      </c>
      <c r="M4668" s="1" t="s">
        <v>47</v>
      </c>
      <c r="N4668" s="1" t="s">
        <v>3474</v>
      </c>
      <c r="O4668" s="1" t="s">
        <v>35</v>
      </c>
      <c r="P4668" s="1" t="s">
        <v>68</v>
      </c>
      <c r="Q4668" s="1" t="s">
        <v>3475</v>
      </c>
      <c r="R4668" s="1">
        <v>79.92</v>
      </c>
      <c r="S4668" s="1">
        <v>4.0</v>
      </c>
      <c r="T4668" s="1">
        <v>0.0</v>
      </c>
      <c r="U4668" s="1">
        <v>34.3656</v>
      </c>
      <c r="V4668" s="1" t="str">
        <f>IF(M4668=People!B$2,People!A$2,IF(M4668=People!B$3,People!A$3,IF(M4668=People!B$4,People!A$4,IF(M4668=People!B$5,People!A$5,0))))</f>
        <v>Anna Andreadi</v>
      </c>
      <c r="W4668" s="5" t="str">
        <f t="array" ref="W4668">IFERROR(INDEX(Returns!A:A,MATCH(B4668,Returns!B:B,0)),"No")</f>
        <v>Yes</v>
      </c>
      <c r="X4668" s="3">
        <f t="shared" si="1"/>
        <v>1</v>
      </c>
      <c r="Y4668" s="3">
        <f t="shared" si="2"/>
        <v>2018</v>
      </c>
    </row>
    <row r="4669" ht="14.25" customHeight="1">
      <c r="A4669" s="1">
        <v>4668.0</v>
      </c>
      <c r="B4669" s="3" t="s">
        <v>7697</v>
      </c>
      <c r="C4669" s="4">
        <v>43110.0</v>
      </c>
      <c r="D4669" s="4">
        <v>43117.0</v>
      </c>
      <c r="E4669" s="1" t="s">
        <v>53</v>
      </c>
      <c r="F4669" s="1" t="s">
        <v>138</v>
      </c>
      <c r="G4669" s="1" t="s">
        <v>139</v>
      </c>
      <c r="H4669" s="1" t="s">
        <v>44</v>
      </c>
      <c r="I4669" s="1" t="s">
        <v>30</v>
      </c>
      <c r="J4669" s="1" t="s">
        <v>98</v>
      </c>
      <c r="K4669" s="1" t="s">
        <v>99</v>
      </c>
      <c r="L4669" s="1">
        <v>98115.0</v>
      </c>
      <c r="M4669" s="1" t="s">
        <v>47</v>
      </c>
      <c r="N4669" s="1" t="s">
        <v>1362</v>
      </c>
      <c r="O4669" s="1" t="s">
        <v>74</v>
      </c>
      <c r="P4669" s="1" t="s">
        <v>164</v>
      </c>
      <c r="Q4669" s="1" t="s">
        <v>1363</v>
      </c>
      <c r="R4669" s="1">
        <v>69.98</v>
      </c>
      <c r="S4669" s="1">
        <v>2.0</v>
      </c>
      <c r="T4669" s="1">
        <v>0.0</v>
      </c>
      <c r="U4669" s="1">
        <v>13.2962</v>
      </c>
      <c r="V4669" s="1" t="str">
        <f>IF(M4669=People!B$2,People!A$2,IF(M4669=People!B$3,People!A$3,IF(M4669=People!B$4,People!A$4,IF(M4669=People!B$5,People!A$5,0))))</f>
        <v>Anna Andreadi</v>
      </c>
      <c r="W4669" s="5" t="str">
        <f t="array" ref="W4669">IFERROR(INDEX(Returns!A:A,MATCH(B4669,Returns!B:B,0)),"No")</f>
        <v>Yes</v>
      </c>
      <c r="X4669" s="3">
        <f t="shared" si="1"/>
        <v>1</v>
      </c>
      <c r="Y4669" s="3">
        <f t="shared" si="2"/>
        <v>2018</v>
      </c>
    </row>
    <row r="4670" ht="14.25" customHeight="1">
      <c r="A4670" s="1">
        <v>4669.0</v>
      </c>
      <c r="B4670" s="3" t="s">
        <v>7698</v>
      </c>
      <c r="C4670" s="4">
        <v>43591.0</v>
      </c>
      <c r="D4670" s="4">
        <v>43596.0</v>
      </c>
      <c r="E4670" s="1" t="s">
        <v>53</v>
      </c>
      <c r="F4670" s="1" t="s">
        <v>5180</v>
      </c>
      <c r="G4670" s="1" t="s">
        <v>5181</v>
      </c>
      <c r="H4670" s="1" t="s">
        <v>44</v>
      </c>
      <c r="I4670" s="1" t="s">
        <v>30</v>
      </c>
      <c r="J4670" s="1" t="s">
        <v>106</v>
      </c>
      <c r="K4670" s="1" t="s">
        <v>107</v>
      </c>
      <c r="L4670" s="1">
        <v>76106.0</v>
      </c>
      <c r="M4670" s="1" t="s">
        <v>108</v>
      </c>
      <c r="N4670" s="1" t="s">
        <v>2164</v>
      </c>
      <c r="O4670" s="1" t="s">
        <v>49</v>
      </c>
      <c r="P4670" s="1" t="s">
        <v>78</v>
      </c>
      <c r="Q4670" s="1" t="s">
        <v>2165</v>
      </c>
      <c r="R4670" s="1">
        <v>11.06</v>
      </c>
      <c r="S4670" s="1">
        <v>10.0</v>
      </c>
      <c r="T4670" s="1">
        <v>0.8</v>
      </c>
      <c r="U4670" s="1">
        <v>-18.802</v>
      </c>
      <c r="V4670" s="1" t="str">
        <f>IF(M4670=People!B$2,People!A$2,IF(M4670=People!B$3,People!A$3,IF(M4670=People!B$4,People!A$4,IF(M4670=People!B$5,People!A$5,0))))</f>
        <v>Kelly Williams</v>
      </c>
      <c r="W4670" s="5" t="str">
        <f t="array" ref="W4670">IFERROR(INDEX(Returns!A:A,MATCH(B4670,Returns!B:B,0)),"No")</f>
        <v>No</v>
      </c>
      <c r="X4670" s="3">
        <f t="shared" si="1"/>
        <v>5</v>
      </c>
      <c r="Y4670" s="3">
        <f t="shared" si="2"/>
        <v>2019</v>
      </c>
    </row>
    <row r="4671" ht="14.25" customHeight="1">
      <c r="A4671" s="1">
        <v>4670.0</v>
      </c>
      <c r="B4671" s="3" t="s">
        <v>7698</v>
      </c>
      <c r="C4671" s="4">
        <v>43591.0</v>
      </c>
      <c r="D4671" s="4">
        <v>43596.0</v>
      </c>
      <c r="E4671" s="1" t="s">
        <v>53</v>
      </c>
      <c r="F4671" s="1" t="s">
        <v>5180</v>
      </c>
      <c r="G4671" s="1" t="s">
        <v>5181</v>
      </c>
      <c r="H4671" s="1" t="s">
        <v>44</v>
      </c>
      <c r="I4671" s="1" t="s">
        <v>30</v>
      </c>
      <c r="J4671" s="1" t="s">
        <v>106</v>
      </c>
      <c r="K4671" s="1" t="s">
        <v>107</v>
      </c>
      <c r="L4671" s="1">
        <v>76106.0</v>
      </c>
      <c r="M4671" s="1" t="s">
        <v>108</v>
      </c>
      <c r="N4671" s="1" t="s">
        <v>1639</v>
      </c>
      <c r="O4671" s="1" t="s">
        <v>35</v>
      </c>
      <c r="P4671" s="1" t="s">
        <v>36</v>
      </c>
      <c r="Q4671" s="1" t="s">
        <v>1640</v>
      </c>
      <c r="R4671" s="1">
        <v>623.4648</v>
      </c>
      <c r="S4671" s="1">
        <v>7.0</v>
      </c>
      <c r="T4671" s="1">
        <v>0.32</v>
      </c>
      <c r="U4671" s="1">
        <v>-119.1918</v>
      </c>
      <c r="V4671" s="1" t="str">
        <f>IF(M4671=People!B$2,People!A$2,IF(M4671=People!B$3,People!A$3,IF(M4671=People!B$4,People!A$4,IF(M4671=People!B$5,People!A$5,0))))</f>
        <v>Kelly Williams</v>
      </c>
      <c r="W4671" s="5" t="str">
        <f t="array" ref="W4671">IFERROR(INDEX(Returns!A:A,MATCH(B4671,Returns!B:B,0)),"No")</f>
        <v>No</v>
      </c>
      <c r="X4671" s="3">
        <f t="shared" si="1"/>
        <v>5</v>
      </c>
      <c r="Y4671" s="3">
        <f t="shared" si="2"/>
        <v>2019</v>
      </c>
    </row>
    <row r="4672" ht="14.25" customHeight="1">
      <c r="A4672" s="1">
        <v>4671.0</v>
      </c>
      <c r="B4672" s="3" t="s">
        <v>7698</v>
      </c>
      <c r="C4672" s="4">
        <v>43591.0</v>
      </c>
      <c r="D4672" s="4">
        <v>43596.0</v>
      </c>
      <c r="E4672" s="1" t="s">
        <v>53</v>
      </c>
      <c r="F4672" s="1" t="s">
        <v>5180</v>
      </c>
      <c r="G4672" s="1" t="s">
        <v>5181</v>
      </c>
      <c r="H4672" s="1" t="s">
        <v>44</v>
      </c>
      <c r="I4672" s="1" t="s">
        <v>30</v>
      </c>
      <c r="J4672" s="1" t="s">
        <v>106</v>
      </c>
      <c r="K4672" s="1" t="s">
        <v>107</v>
      </c>
      <c r="L4672" s="1">
        <v>76106.0</v>
      </c>
      <c r="M4672" s="1" t="s">
        <v>108</v>
      </c>
      <c r="N4672" s="1" t="s">
        <v>7515</v>
      </c>
      <c r="O4672" s="1" t="s">
        <v>49</v>
      </c>
      <c r="P4672" s="1" t="s">
        <v>62</v>
      </c>
      <c r="Q4672" s="1" t="s">
        <v>7516</v>
      </c>
      <c r="R4672" s="1">
        <v>772.68</v>
      </c>
      <c r="S4672" s="1">
        <v>5.0</v>
      </c>
      <c r="T4672" s="1">
        <v>0.2</v>
      </c>
      <c r="U4672" s="1">
        <v>-57.951</v>
      </c>
      <c r="V4672" s="1" t="str">
        <f>IF(M4672=People!B$2,People!A$2,IF(M4672=People!B$3,People!A$3,IF(M4672=People!B$4,People!A$4,IF(M4672=People!B$5,People!A$5,0))))</f>
        <v>Kelly Williams</v>
      </c>
      <c r="W4672" s="5" t="str">
        <f t="array" ref="W4672">IFERROR(INDEX(Returns!A:A,MATCH(B4672,Returns!B:B,0)),"No")</f>
        <v>No</v>
      </c>
      <c r="X4672" s="3">
        <f t="shared" si="1"/>
        <v>5</v>
      </c>
      <c r="Y4672" s="3">
        <f t="shared" si="2"/>
        <v>2019</v>
      </c>
    </row>
    <row r="4673" ht="14.25" customHeight="1">
      <c r="A4673" s="1">
        <v>4672.0</v>
      </c>
      <c r="B4673" s="3" t="s">
        <v>7699</v>
      </c>
      <c r="C4673" s="4">
        <v>43312.0</v>
      </c>
      <c r="D4673" s="4">
        <v>43318.0</v>
      </c>
      <c r="E4673" s="1" t="s">
        <v>53</v>
      </c>
      <c r="F4673" s="1" t="s">
        <v>921</v>
      </c>
      <c r="G4673" s="1" t="s">
        <v>922</v>
      </c>
      <c r="H4673" s="1" t="s">
        <v>29</v>
      </c>
      <c r="I4673" s="1" t="s">
        <v>30</v>
      </c>
      <c r="J4673" s="1" t="s">
        <v>885</v>
      </c>
      <c r="K4673" s="1" t="s">
        <v>241</v>
      </c>
      <c r="L4673" s="1">
        <v>48205.0</v>
      </c>
      <c r="M4673" s="1" t="s">
        <v>108</v>
      </c>
      <c r="N4673" s="1" t="s">
        <v>4625</v>
      </c>
      <c r="O4673" s="1" t="s">
        <v>49</v>
      </c>
      <c r="P4673" s="1" t="s">
        <v>81</v>
      </c>
      <c r="Q4673" s="1" t="s">
        <v>4626</v>
      </c>
      <c r="R4673" s="1">
        <v>283.14</v>
      </c>
      <c r="S4673" s="1">
        <v>4.0</v>
      </c>
      <c r="T4673" s="1">
        <v>0.1</v>
      </c>
      <c r="U4673" s="1">
        <v>72.358</v>
      </c>
      <c r="V4673" s="1" t="str">
        <f>IF(M4673=People!B$2,People!A$2,IF(M4673=People!B$3,People!A$3,IF(M4673=People!B$4,People!A$4,IF(M4673=People!B$5,People!A$5,0))))</f>
        <v>Kelly Williams</v>
      </c>
      <c r="W4673" s="5" t="str">
        <f t="array" ref="W4673">IFERROR(INDEX(Returns!A:A,MATCH(B4673,Returns!B:B,0)),"No")</f>
        <v>No</v>
      </c>
      <c r="X4673" s="3">
        <f t="shared" si="1"/>
        <v>7</v>
      </c>
      <c r="Y4673" s="3">
        <f t="shared" si="2"/>
        <v>2018</v>
      </c>
    </row>
    <row r="4674" ht="14.25" customHeight="1">
      <c r="A4674" s="1">
        <v>4673.0</v>
      </c>
      <c r="B4674" s="3" t="s">
        <v>7699</v>
      </c>
      <c r="C4674" s="4">
        <v>43312.0</v>
      </c>
      <c r="D4674" s="4">
        <v>43318.0</v>
      </c>
      <c r="E4674" s="1" t="s">
        <v>53</v>
      </c>
      <c r="F4674" s="1" t="s">
        <v>921</v>
      </c>
      <c r="G4674" s="1" t="s">
        <v>922</v>
      </c>
      <c r="H4674" s="1" t="s">
        <v>29</v>
      </c>
      <c r="I4674" s="1" t="s">
        <v>30</v>
      </c>
      <c r="J4674" s="1" t="s">
        <v>885</v>
      </c>
      <c r="K4674" s="1" t="s">
        <v>241</v>
      </c>
      <c r="L4674" s="1">
        <v>48205.0</v>
      </c>
      <c r="M4674" s="1" t="s">
        <v>108</v>
      </c>
      <c r="N4674" s="1" t="s">
        <v>2183</v>
      </c>
      <c r="O4674" s="1" t="s">
        <v>74</v>
      </c>
      <c r="P4674" s="1" t="s">
        <v>75</v>
      </c>
      <c r="Q4674" s="1" t="s">
        <v>2184</v>
      </c>
      <c r="R4674" s="1">
        <v>635.96</v>
      </c>
      <c r="S4674" s="1">
        <v>4.0</v>
      </c>
      <c r="T4674" s="1">
        <v>0.0</v>
      </c>
      <c r="U4674" s="1">
        <v>165.3496</v>
      </c>
      <c r="V4674" s="1" t="str">
        <f>IF(M4674=People!B$2,People!A$2,IF(M4674=People!B$3,People!A$3,IF(M4674=People!B$4,People!A$4,IF(M4674=People!B$5,People!A$5,0))))</f>
        <v>Kelly Williams</v>
      </c>
      <c r="W4674" s="5" t="str">
        <f t="array" ref="W4674">IFERROR(INDEX(Returns!A:A,MATCH(B4674,Returns!B:B,0)),"No")</f>
        <v>No</v>
      </c>
      <c r="X4674" s="3">
        <f t="shared" si="1"/>
        <v>7</v>
      </c>
      <c r="Y4674" s="3">
        <f t="shared" si="2"/>
        <v>2018</v>
      </c>
    </row>
    <row r="4675" ht="14.25" customHeight="1">
      <c r="A4675" s="1">
        <v>4674.0</v>
      </c>
      <c r="B4675" s="3" t="s">
        <v>7699</v>
      </c>
      <c r="C4675" s="4">
        <v>43312.0</v>
      </c>
      <c r="D4675" s="4">
        <v>43318.0</v>
      </c>
      <c r="E4675" s="1" t="s">
        <v>53</v>
      </c>
      <c r="F4675" s="1" t="s">
        <v>921</v>
      </c>
      <c r="G4675" s="1" t="s">
        <v>922</v>
      </c>
      <c r="H4675" s="1" t="s">
        <v>29</v>
      </c>
      <c r="I4675" s="1" t="s">
        <v>30</v>
      </c>
      <c r="J4675" s="1" t="s">
        <v>885</v>
      </c>
      <c r="K4675" s="1" t="s">
        <v>241</v>
      </c>
      <c r="L4675" s="1">
        <v>48205.0</v>
      </c>
      <c r="M4675" s="1" t="s">
        <v>108</v>
      </c>
      <c r="N4675" s="1" t="s">
        <v>5169</v>
      </c>
      <c r="O4675" s="1" t="s">
        <v>74</v>
      </c>
      <c r="P4675" s="1" t="s">
        <v>75</v>
      </c>
      <c r="Q4675" s="1" t="s">
        <v>5170</v>
      </c>
      <c r="R4675" s="1">
        <v>118.99</v>
      </c>
      <c r="S4675" s="1">
        <v>1.0</v>
      </c>
      <c r="T4675" s="1">
        <v>0.0</v>
      </c>
      <c r="U4675" s="1">
        <v>33.3172</v>
      </c>
      <c r="V4675" s="1" t="str">
        <f>IF(M4675=People!B$2,People!A$2,IF(M4675=People!B$3,People!A$3,IF(M4675=People!B$4,People!A$4,IF(M4675=People!B$5,People!A$5,0))))</f>
        <v>Kelly Williams</v>
      </c>
      <c r="W4675" s="5" t="str">
        <f t="array" ref="W4675">IFERROR(INDEX(Returns!A:A,MATCH(B4675,Returns!B:B,0)),"No")</f>
        <v>No</v>
      </c>
      <c r="X4675" s="3">
        <f t="shared" si="1"/>
        <v>7</v>
      </c>
      <c r="Y4675" s="3">
        <f t="shared" si="2"/>
        <v>2018</v>
      </c>
    </row>
    <row r="4676" ht="14.25" customHeight="1">
      <c r="A4676" s="1">
        <v>4675.0</v>
      </c>
      <c r="B4676" s="3" t="s">
        <v>7699</v>
      </c>
      <c r="C4676" s="4">
        <v>43312.0</v>
      </c>
      <c r="D4676" s="4">
        <v>43318.0</v>
      </c>
      <c r="E4676" s="1" t="s">
        <v>53</v>
      </c>
      <c r="F4676" s="1" t="s">
        <v>921</v>
      </c>
      <c r="G4676" s="1" t="s">
        <v>922</v>
      </c>
      <c r="H4676" s="1" t="s">
        <v>29</v>
      </c>
      <c r="I4676" s="1" t="s">
        <v>30</v>
      </c>
      <c r="J4676" s="1" t="s">
        <v>885</v>
      </c>
      <c r="K4676" s="1" t="s">
        <v>241</v>
      </c>
      <c r="L4676" s="1">
        <v>48205.0</v>
      </c>
      <c r="M4676" s="1" t="s">
        <v>108</v>
      </c>
      <c r="N4676" s="1" t="s">
        <v>1092</v>
      </c>
      <c r="O4676" s="1" t="s">
        <v>35</v>
      </c>
      <c r="P4676" s="1" t="s">
        <v>68</v>
      </c>
      <c r="Q4676" s="1" t="s">
        <v>1093</v>
      </c>
      <c r="R4676" s="1">
        <v>272.94</v>
      </c>
      <c r="S4676" s="1">
        <v>3.0</v>
      </c>
      <c r="T4676" s="1">
        <v>0.0</v>
      </c>
      <c r="U4676" s="1">
        <v>30.0234</v>
      </c>
      <c r="V4676" s="1" t="str">
        <f>IF(M4676=People!B$2,People!A$2,IF(M4676=People!B$3,People!A$3,IF(M4676=People!B$4,People!A$4,IF(M4676=People!B$5,People!A$5,0))))</f>
        <v>Kelly Williams</v>
      </c>
      <c r="W4676" s="5" t="str">
        <f t="array" ref="W4676">IFERROR(INDEX(Returns!A:A,MATCH(B4676,Returns!B:B,0)),"No")</f>
        <v>No</v>
      </c>
      <c r="X4676" s="3">
        <f t="shared" si="1"/>
        <v>7</v>
      </c>
      <c r="Y4676" s="3">
        <f t="shared" si="2"/>
        <v>2018</v>
      </c>
    </row>
    <row r="4677" ht="14.25" customHeight="1">
      <c r="A4677" s="1">
        <v>4676.0</v>
      </c>
      <c r="B4677" s="3" t="s">
        <v>7700</v>
      </c>
      <c r="C4677" s="4">
        <v>43551.0</v>
      </c>
      <c r="D4677" s="4">
        <v>43553.0</v>
      </c>
      <c r="E4677" s="1" t="s">
        <v>26</v>
      </c>
      <c r="F4677" s="1" t="s">
        <v>121</v>
      </c>
      <c r="G4677" s="1" t="s">
        <v>122</v>
      </c>
      <c r="H4677" s="1" t="s">
        <v>29</v>
      </c>
      <c r="I4677" s="1" t="s">
        <v>30</v>
      </c>
      <c r="J4677" s="1" t="s">
        <v>149</v>
      </c>
      <c r="K4677" s="1" t="s">
        <v>150</v>
      </c>
      <c r="L4677" s="1">
        <v>19120.0</v>
      </c>
      <c r="M4677" s="1" t="s">
        <v>151</v>
      </c>
      <c r="N4677" s="1" t="s">
        <v>6042</v>
      </c>
      <c r="O4677" s="1" t="s">
        <v>35</v>
      </c>
      <c r="P4677" s="1" t="s">
        <v>68</v>
      </c>
      <c r="Q4677" s="1" t="s">
        <v>6043</v>
      </c>
      <c r="R4677" s="1">
        <v>15.008</v>
      </c>
      <c r="S4677" s="1">
        <v>2.0</v>
      </c>
      <c r="T4677" s="1">
        <v>0.2</v>
      </c>
      <c r="U4677" s="1">
        <v>1.5008</v>
      </c>
      <c r="V4677" s="1" t="str">
        <f>IF(M4677=People!B$2,People!A$2,IF(M4677=People!B$3,People!A$3,IF(M4677=People!B$4,People!A$4,IF(M4677=People!B$5,People!A$5,0))))</f>
        <v>Chuck Magee</v>
      </c>
      <c r="W4677" s="5" t="str">
        <f t="array" ref="W4677">IFERROR(INDEX(Returns!A:A,MATCH(B4677,Returns!B:B,0)),"No")</f>
        <v>No</v>
      </c>
      <c r="X4677" s="3">
        <f t="shared" si="1"/>
        <v>3</v>
      </c>
      <c r="Y4677" s="3">
        <f t="shared" si="2"/>
        <v>2019</v>
      </c>
    </row>
    <row r="4678" ht="14.25" customHeight="1">
      <c r="A4678" s="1">
        <v>4677.0</v>
      </c>
      <c r="B4678" s="3" t="s">
        <v>7701</v>
      </c>
      <c r="C4678" s="4">
        <v>42443.0</v>
      </c>
      <c r="D4678" s="4">
        <v>42448.0</v>
      </c>
      <c r="E4678" s="1" t="s">
        <v>53</v>
      </c>
      <c r="F4678" s="1" t="s">
        <v>5759</v>
      </c>
      <c r="G4678" s="1" t="s">
        <v>5760</v>
      </c>
      <c r="H4678" s="1" t="s">
        <v>29</v>
      </c>
      <c r="I4678" s="1" t="s">
        <v>30</v>
      </c>
      <c r="J4678" s="1" t="s">
        <v>7702</v>
      </c>
      <c r="K4678" s="1" t="s">
        <v>124</v>
      </c>
      <c r="L4678" s="1">
        <v>84321.0</v>
      </c>
      <c r="M4678" s="1" t="s">
        <v>47</v>
      </c>
      <c r="N4678" s="1" t="s">
        <v>5498</v>
      </c>
      <c r="O4678" s="1" t="s">
        <v>49</v>
      </c>
      <c r="P4678" s="1" t="s">
        <v>78</v>
      </c>
      <c r="Q4678" s="1" t="s">
        <v>5499</v>
      </c>
      <c r="R4678" s="1">
        <v>33.088</v>
      </c>
      <c r="S4678" s="1">
        <v>4.0</v>
      </c>
      <c r="T4678" s="1">
        <v>0.2</v>
      </c>
      <c r="U4678" s="1">
        <v>11.1672</v>
      </c>
      <c r="V4678" s="1" t="str">
        <f>IF(M4678=People!B$2,People!A$2,IF(M4678=People!B$3,People!A$3,IF(M4678=People!B$4,People!A$4,IF(M4678=People!B$5,People!A$5,0))))</f>
        <v>Anna Andreadi</v>
      </c>
      <c r="W4678" s="5" t="str">
        <f t="array" ref="W4678">IFERROR(INDEX(Returns!A:A,MATCH(B4678,Returns!B:B,0)),"No")</f>
        <v>No</v>
      </c>
      <c r="X4678" s="3">
        <f t="shared" si="1"/>
        <v>3</v>
      </c>
      <c r="Y4678" s="3">
        <f t="shared" si="2"/>
        <v>2016</v>
      </c>
    </row>
    <row r="4679" ht="14.25" customHeight="1">
      <c r="A4679" s="1">
        <v>4678.0</v>
      </c>
      <c r="B4679" s="3" t="s">
        <v>7701</v>
      </c>
      <c r="C4679" s="4">
        <v>42443.0</v>
      </c>
      <c r="D4679" s="4">
        <v>42448.0</v>
      </c>
      <c r="E4679" s="1" t="s">
        <v>53</v>
      </c>
      <c r="F4679" s="1" t="s">
        <v>5759</v>
      </c>
      <c r="G4679" s="1" t="s">
        <v>5760</v>
      </c>
      <c r="H4679" s="1" t="s">
        <v>29</v>
      </c>
      <c r="I4679" s="1" t="s">
        <v>30</v>
      </c>
      <c r="J4679" s="1" t="s">
        <v>7702</v>
      </c>
      <c r="K4679" s="1" t="s">
        <v>124</v>
      </c>
      <c r="L4679" s="1">
        <v>84321.0</v>
      </c>
      <c r="M4679" s="1" t="s">
        <v>47</v>
      </c>
      <c r="N4679" s="1" t="s">
        <v>1782</v>
      </c>
      <c r="O4679" s="1" t="s">
        <v>49</v>
      </c>
      <c r="P4679" s="1" t="s">
        <v>62</v>
      </c>
      <c r="Q4679" s="1" t="s">
        <v>1783</v>
      </c>
      <c r="R4679" s="1">
        <v>80.98</v>
      </c>
      <c r="S4679" s="1">
        <v>1.0</v>
      </c>
      <c r="T4679" s="1">
        <v>0.0</v>
      </c>
      <c r="U4679" s="1">
        <v>3.2392</v>
      </c>
      <c r="V4679" s="1" t="str">
        <f>IF(M4679=People!B$2,People!A$2,IF(M4679=People!B$3,People!A$3,IF(M4679=People!B$4,People!A$4,IF(M4679=People!B$5,People!A$5,0))))</f>
        <v>Anna Andreadi</v>
      </c>
      <c r="W4679" s="5" t="str">
        <f t="array" ref="W4679">IFERROR(INDEX(Returns!A:A,MATCH(B4679,Returns!B:B,0)),"No")</f>
        <v>No</v>
      </c>
      <c r="X4679" s="3">
        <f t="shared" si="1"/>
        <v>3</v>
      </c>
      <c r="Y4679" s="3">
        <f t="shared" si="2"/>
        <v>2016</v>
      </c>
    </row>
    <row r="4680" ht="14.25" customHeight="1">
      <c r="A4680" s="1">
        <v>4679.0</v>
      </c>
      <c r="B4680" s="3" t="s">
        <v>7701</v>
      </c>
      <c r="C4680" s="4">
        <v>42443.0</v>
      </c>
      <c r="D4680" s="4">
        <v>42448.0</v>
      </c>
      <c r="E4680" s="1" t="s">
        <v>53</v>
      </c>
      <c r="F4680" s="1" t="s">
        <v>5759</v>
      </c>
      <c r="G4680" s="1" t="s">
        <v>5760</v>
      </c>
      <c r="H4680" s="1" t="s">
        <v>29</v>
      </c>
      <c r="I4680" s="1" t="s">
        <v>30</v>
      </c>
      <c r="J4680" s="1" t="s">
        <v>7702</v>
      </c>
      <c r="K4680" s="1" t="s">
        <v>124</v>
      </c>
      <c r="L4680" s="1">
        <v>84321.0</v>
      </c>
      <c r="M4680" s="1" t="s">
        <v>47</v>
      </c>
      <c r="N4680" s="1" t="s">
        <v>7703</v>
      </c>
      <c r="O4680" s="1" t="s">
        <v>74</v>
      </c>
      <c r="P4680" s="1" t="s">
        <v>164</v>
      </c>
      <c r="Q4680" s="1" t="s">
        <v>7704</v>
      </c>
      <c r="R4680" s="1">
        <v>82.8</v>
      </c>
      <c r="S4680" s="1">
        <v>12.0</v>
      </c>
      <c r="T4680" s="1">
        <v>0.0</v>
      </c>
      <c r="U4680" s="1">
        <v>6.624</v>
      </c>
      <c r="V4680" s="1" t="str">
        <f>IF(M4680=People!B$2,People!A$2,IF(M4680=People!B$3,People!A$3,IF(M4680=People!B$4,People!A$4,IF(M4680=People!B$5,People!A$5,0))))</f>
        <v>Anna Andreadi</v>
      </c>
      <c r="W4680" s="5" t="str">
        <f t="array" ref="W4680">IFERROR(INDEX(Returns!A:A,MATCH(B4680,Returns!B:B,0)),"No")</f>
        <v>No</v>
      </c>
      <c r="X4680" s="3">
        <f t="shared" si="1"/>
        <v>3</v>
      </c>
      <c r="Y4680" s="3">
        <f t="shared" si="2"/>
        <v>2016</v>
      </c>
    </row>
    <row r="4681" ht="14.25" customHeight="1">
      <c r="A4681" s="1">
        <v>4680.0</v>
      </c>
      <c r="B4681" s="3" t="s">
        <v>7701</v>
      </c>
      <c r="C4681" s="4">
        <v>42443.0</v>
      </c>
      <c r="D4681" s="4">
        <v>42448.0</v>
      </c>
      <c r="E4681" s="1" t="s">
        <v>53</v>
      </c>
      <c r="F4681" s="1" t="s">
        <v>5759</v>
      </c>
      <c r="G4681" s="1" t="s">
        <v>5760</v>
      </c>
      <c r="H4681" s="1" t="s">
        <v>29</v>
      </c>
      <c r="I4681" s="1" t="s">
        <v>30</v>
      </c>
      <c r="J4681" s="1" t="s">
        <v>7702</v>
      </c>
      <c r="K4681" s="1" t="s">
        <v>124</v>
      </c>
      <c r="L4681" s="1">
        <v>84321.0</v>
      </c>
      <c r="M4681" s="1" t="s">
        <v>47</v>
      </c>
      <c r="N4681" s="1" t="s">
        <v>2663</v>
      </c>
      <c r="O4681" s="1" t="s">
        <v>49</v>
      </c>
      <c r="P4681" s="1" t="s">
        <v>62</v>
      </c>
      <c r="Q4681" s="1" t="s">
        <v>2664</v>
      </c>
      <c r="R4681" s="1">
        <v>21.36</v>
      </c>
      <c r="S4681" s="1">
        <v>2.0</v>
      </c>
      <c r="T4681" s="1">
        <v>0.0</v>
      </c>
      <c r="U4681" s="1">
        <v>5.7672</v>
      </c>
      <c r="V4681" s="1" t="str">
        <f>IF(M4681=People!B$2,People!A$2,IF(M4681=People!B$3,People!A$3,IF(M4681=People!B$4,People!A$4,IF(M4681=People!B$5,People!A$5,0))))</f>
        <v>Anna Andreadi</v>
      </c>
      <c r="W4681" s="5" t="str">
        <f t="array" ref="W4681">IFERROR(INDEX(Returns!A:A,MATCH(B4681,Returns!B:B,0)),"No")</f>
        <v>No</v>
      </c>
      <c r="X4681" s="3">
        <f t="shared" si="1"/>
        <v>3</v>
      </c>
      <c r="Y4681" s="3">
        <f t="shared" si="2"/>
        <v>2016</v>
      </c>
    </row>
    <row r="4682" ht="14.25" customHeight="1">
      <c r="A4682" s="1">
        <v>4681.0</v>
      </c>
      <c r="B4682" s="3" t="s">
        <v>7701</v>
      </c>
      <c r="C4682" s="4">
        <v>42443.0</v>
      </c>
      <c r="D4682" s="4">
        <v>42448.0</v>
      </c>
      <c r="E4682" s="1" t="s">
        <v>53</v>
      </c>
      <c r="F4682" s="1" t="s">
        <v>5759</v>
      </c>
      <c r="G4682" s="1" t="s">
        <v>5760</v>
      </c>
      <c r="H4682" s="1" t="s">
        <v>29</v>
      </c>
      <c r="I4682" s="1" t="s">
        <v>30</v>
      </c>
      <c r="J4682" s="1" t="s">
        <v>7702</v>
      </c>
      <c r="K4682" s="1" t="s">
        <v>124</v>
      </c>
      <c r="L4682" s="1">
        <v>84321.0</v>
      </c>
      <c r="M4682" s="1" t="s">
        <v>47</v>
      </c>
      <c r="N4682" s="1" t="s">
        <v>6820</v>
      </c>
      <c r="O4682" s="1" t="s">
        <v>49</v>
      </c>
      <c r="P4682" s="1" t="s">
        <v>78</v>
      </c>
      <c r="Q4682" s="1" t="s">
        <v>6821</v>
      </c>
      <c r="R4682" s="1">
        <v>62.048</v>
      </c>
      <c r="S4682" s="1">
        <v>2.0</v>
      </c>
      <c r="T4682" s="1">
        <v>0.2</v>
      </c>
      <c r="U4682" s="1">
        <v>20.1656</v>
      </c>
      <c r="V4682" s="1" t="str">
        <f>IF(M4682=People!B$2,People!A$2,IF(M4682=People!B$3,People!A$3,IF(M4682=People!B$4,People!A$4,IF(M4682=People!B$5,People!A$5,0))))</f>
        <v>Anna Andreadi</v>
      </c>
      <c r="W4682" s="5" t="str">
        <f t="array" ref="W4682">IFERROR(INDEX(Returns!A:A,MATCH(B4682,Returns!B:B,0)),"No")</f>
        <v>No</v>
      </c>
      <c r="X4682" s="3">
        <f t="shared" si="1"/>
        <v>3</v>
      </c>
      <c r="Y4682" s="3">
        <f t="shared" si="2"/>
        <v>2016</v>
      </c>
    </row>
    <row r="4683" ht="14.25" customHeight="1">
      <c r="A4683" s="1">
        <v>4682.0</v>
      </c>
      <c r="B4683" s="3" t="s">
        <v>7705</v>
      </c>
      <c r="C4683" s="4">
        <v>43295.0</v>
      </c>
      <c r="D4683" s="4">
        <v>43299.0</v>
      </c>
      <c r="E4683" s="1" t="s">
        <v>26</v>
      </c>
      <c r="F4683" s="1" t="s">
        <v>6283</v>
      </c>
      <c r="G4683" s="1" t="s">
        <v>6284</v>
      </c>
      <c r="H4683" s="1" t="s">
        <v>29</v>
      </c>
      <c r="I4683" s="1" t="s">
        <v>30</v>
      </c>
      <c r="J4683" s="1" t="s">
        <v>1568</v>
      </c>
      <c r="K4683" s="1" t="s">
        <v>270</v>
      </c>
      <c r="L4683" s="1">
        <v>13021.0</v>
      </c>
      <c r="M4683" s="1" t="s">
        <v>151</v>
      </c>
      <c r="N4683" s="1" t="s">
        <v>5417</v>
      </c>
      <c r="O4683" s="1" t="s">
        <v>49</v>
      </c>
      <c r="P4683" s="1" t="s">
        <v>272</v>
      </c>
      <c r="Q4683" s="1" t="s">
        <v>5418</v>
      </c>
      <c r="R4683" s="1">
        <v>29.61</v>
      </c>
      <c r="S4683" s="1">
        <v>9.0</v>
      </c>
      <c r="T4683" s="1">
        <v>0.0</v>
      </c>
      <c r="U4683" s="1">
        <v>13.3245</v>
      </c>
      <c r="V4683" s="1" t="str">
        <f>IF(M4683=People!B$2,People!A$2,IF(M4683=People!B$3,People!A$3,IF(M4683=People!B$4,People!A$4,IF(M4683=People!B$5,People!A$5,0))))</f>
        <v>Chuck Magee</v>
      </c>
      <c r="W4683" s="5" t="str">
        <f t="array" ref="W4683">IFERROR(INDEX(Returns!A:A,MATCH(B4683,Returns!B:B,0)),"No")</f>
        <v>No</v>
      </c>
      <c r="X4683" s="3">
        <f t="shared" si="1"/>
        <v>7</v>
      </c>
      <c r="Y4683" s="3">
        <f t="shared" si="2"/>
        <v>2018</v>
      </c>
    </row>
    <row r="4684" ht="14.25" customHeight="1">
      <c r="A4684" s="1">
        <v>4683.0</v>
      </c>
      <c r="B4684" s="3" t="s">
        <v>7706</v>
      </c>
      <c r="C4684" s="4">
        <v>43435.0</v>
      </c>
      <c r="D4684" s="4">
        <v>43435.0</v>
      </c>
      <c r="E4684" s="1" t="s">
        <v>1296</v>
      </c>
      <c r="F4684" s="1" t="s">
        <v>1377</v>
      </c>
      <c r="G4684" s="1" t="s">
        <v>1378</v>
      </c>
      <c r="H4684" s="1" t="s">
        <v>29</v>
      </c>
      <c r="I4684" s="1" t="s">
        <v>30</v>
      </c>
      <c r="J4684" s="1" t="s">
        <v>4600</v>
      </c>
      <c r="K4684" s="1" t="s">
        <v>91</v>
      </c>
      <c r="L4684" s="1">
        <v>27604.0</v>
      </c>
      <c r="M4684" s="1" t="s">
        <v>33</v>
      </c>
      <c r="N4684" s="1" t="s">
        <v>4860</v>
      </c>
      <c r="O4684" s="1" t="s">
        <v>74</v>
      </c>
      <c r="P4684" s="1" t="s">
        <v>75</v>
      </c>
      <c r="Q4684" s="1" t="s">
        <v>4861</v>
      </c>
      <c r="R4684" s="1">
        <v>863.928</v>
      </c>
      <c r="S4684" s="1">
        <v>9.0</v>
      </c>
      <c r="T4684" s="1">
        <v>0.2</v>
      </c>
      <c r="U4684" s="1">
        <v>86.3928</v>
      </c>
      <c r="V4684" s="1" t="str">
        <f>IF(M4684=People!B$2,People!A$2,IF(M4684=People!B$3,People!A$3,IF(M4684=People!B$4,People!A$4,IF(M4684=People!B$5,People!A$5,0))))</f>
        <v>Cassandra Brandow</v>
      </c>
      <c r="W4684" s="5" t="str">
        <f t="array" ref="W4684">IFERROR(INDEX(Returns!A:A,MATCH(B4684,Returns!B:B,0)),"No")</f>
        <v>No</v>
      </c>
      <c r="X4684" s="3">
        <f t="shared" si="1"/>
        <v>12</v>
      </c>
      <c r="Y4684" s="3">
        <f t="shared" si="2"/>
        <v>2018</v>
      </c>
    </row>
    <row r="4685" ht="14.25" customHeight="1">
      <c r="A4685" s="1">
        <v>4684.0</v>
      </c>
      <c r="B4685" s="3" t="s">
        <v>7707</v>
      </c>
      <c r="C4685" s="4">
        <v>43341.0</v>
      </c>
      <c r="D4685" s="4">
        <v>43346.0</v>
      </c>
      <c r="E4685" s="1" t="s">
        <v>53</v>
      </c>
      <c r="F4685" s="1" t="s">
        <v>2770</v>
      </c>
      <c r="G4685" s="1" t="s">
        <v>2771</v>
      </c>
      <c r="H4685" s="1" t="s">
        <v>44</v>
      </c>
      <c r="I4685" s="1" t="s">
        <v>30</v>
      </c>
      <c r="J4685" s="1" t="s">
        <v>149</v>
      </c>
      <c r="K4685" s="1" t="s">
        <v>150</v>
      </c>
      <c r="L4685" s="1">
        <v>19120.0</v>
      </c>
      <c r="M4685" s="1" t="s">
        <v>151</v>
      </c>
      <c r="N4685" s="1" t="s">
        <v>6573</v>
      </c>
      <c r="O4685" s="1" t="s">
        <v>35</v>
      </c>
      <c r="P4685" s="1" t="s">
        <v>59</v>
      </c>
      <c r="Q4685" s="1" t="s">
        <v>6574</v>
      </c>
      <c r="R4685" s="1">
        <v>241.92</v>
      </c>
      <c r="S4685" s="1">
        <v>4.0</v>
      </c>
      <c r="T4685" s="1">
        <v>0.4</v>
      </c>
      <c r="U4685" s="1">
        <v>-56.448</v>
      </c>
      <c r="V4685" s="1" t="str">
        <f>IF(M4685=People!B$2,People!A$2,IF(M4685=People!B$3,People!A$3,IF(M4685=People!B$4,People!A$4,IF(M4685=People!B$5,People!A$5,0))))</f>
        <v>Chuck Magee</v>
      </c>
      <c r="W4685" s="5" t="str">
        <f t="array" ref="W4685">IFERROR(INDEX(Returns!A:A,MATCH(B4685,Returns!B:B,0)),"No")</f>
        <v>No</v>
      </c>
      <c r="X4685" s="3">
        <f t="shared" si="1"/>
        <v>8</v>
      </c>
      <c r="Y4685" s="3">
        <f t="shared" si="2"/>
        <v>2018</v>
      </c>
    </row>
    <row r="4686" ht="14.25" customHeight="1">
      <c r="A4686" s="1">
        <v>4685.0</v>
      </c>
      <c r="B4686" s="3" t="s">
        <v>7707</v>
      </c>
      <c r="C4686" s="4">
        <v>43341.0</v>
      </c>
      <c r="D4686" s="4">
        <v>43346.0</v>
      </c>
      <c r="E4686" s="1" t="s">
        <v>53</v>
      </c>
      <c r="F4686" s="1" t="s">
        <v>2770</v>
      </c>
      <c r="G4686" s="1" t="s">
        <v>2771</v>
      </c>
      <c r="H4686" s="1" t="s">
        <v>44</v>
      </c>
      <c r="I4686" s="1" t="s">
        <v>30</v>
      </c>
      <c r="J4686" s="1" t="s">
        <v>149</v>
      </c>
      <c r="K4686" s="1" t="s">
        <v>150</v>
      </c>
      <c r="L4686" s="1">
        <v>19120.0</v>
      </c>
      <c r="M4686" s="1" t="s">
        <v>151</v>
      </c>
      <c r="N4686" s="1" t="s">
        <v>7294</v>
      </c>
      <c r="O4686" s="1" t="s">
        <v>35</v>
      </c>
      <c r="P4686" s="1" t="s">
        <v>36</v>
      </c>
      <c r="Q4686" s="1" t="s">
        <v>7295</v>
      </c>
      <c r="R4686" s="1">
        <v>163.88</v>
      </c>
      <c r="S4686" s="1">
        <v>4.0</v>
      </c>
      <c r="T4686" s="1">
        <v>0.5</v>
      </c>
      <c r="U4686" s="1">
        <v>-81.94</v>
      </c>
      <c r="V4686" s="1" t="str">
        <f>IF(M4686=People!B$2,People!A$2,IF(M4686=People!B$3,People!A$3,IF(M4686=People!B$4,People!A$4,IF(M4686=People!B$5,People!A$5,0))))</f>
        <v>Chuck Magee</v>
      </c>
      <c r="W4686" s="5" t="str">
        <f t="array" ref="W4686">IFERROR(INDEX(Returns!A:A,MATCH(B4686,Returns!B:B,0)),"No")</f>
        <v>No</v>
      </c>
      <c r="X4686" s="3">
        <f t="shared" si="1"/>
        <v>8</v>
      </c>
      <c r="Y4686" s="3">
        <f t="shared" si="2"/>
        <v>2018</v>
      </c>
    </row>
    <row r="4687" ht="14.25" customHeight="1">
      <c r="A4687" s="1">
        <v>4686.0</v>
      </c>
      <c r="B4687" s="3" t="s">
        <v>7707</v>
      </c>
      <c r="C4687" s="4">
        <v>43341.0</v>
      </c>
      <c r="D4687" s="4">
        <v>43346.0</v>
      </c>
      <c r="E4687" s="1" t="s">
        <v>53</v>
      </c>
      <c r="F4687" s="1" t="s">
        <v>2770</v>
      </c>
      <c r="G4687" s="1" t="s">
        <v>2771</v>
      </c>
      <c r="H4687" s="1" t="s">
        <v>44</v>
      </c>
      <c r="I4687" s="1" t="s">
        <v>30</v>
      </c>
      <c r="J4687" s="1" t="s">
        <v>149</v>
      </c>
      <c r="K4687" s="1" t="s">
        <v>150</v>
      </c>
      <c r="L4687" s="1">
        <v>19120.0</v>
      </c>
      <c r="M4687" s="1" t="s">
        <v>151</v>
      </c>
      <c r="N4687" s="1" t="s">
        <v>2737</v>
      </c>
      <c r="O4687" s="1" t="s">
        <v>49</v>
      </c>
      <c r="P4687" s="1" t="s">
        <v>78</v>
      </c>
      <c r="Q4687" s="1" t="s">
        <v>2738</v>
      </c>
      <c r="R4687" s="1">
        <v>3.4859999999999998</v>
      </c>
      <c r="S4687" s="1">
        <v>2.0</v>
      </c>
      <c r="T4687" s="1">
        <v>0.7</v>
      </c>
      <c r="U4687" s="1">
        <v>-2.7888</v>
      </c>
      <c r="V4687" s="1" t="str">
        <f>IF(M4687=People!B$2,People!A$2,IF(M4687=People!B$3,People!A$3,IF(M4687=People!B$4,People!A$4,IF(M4687=People!B$5,People!A$5,0))))</f>
        <v>Chuck Magee</v>
      </c>
      <c r="W4687" s="5" t="str">
        <f t="array" ref="W4687">IFERROR(INDEX(Returns!A:A,MATCH(B4687,Returns!B:B,0)),"No")</f>
        <v>No</v>
      </c>
      <c r="X4687" s="3">
        <f t="shared" si="1"/>
        <v>8</v>
      </c>
      <c r="Y4687" s="3">
        <f t="shared" si="2"/>
        <v>2018</v>
      </c>
    </row>
    <row r="4688" ht="14.25" customHeight="1">
      <c r="A4688" s="1">
        <v>4687.0</v>
      </c>
      <c r="B4688" s="3" t="s">
        <v>7707</v>
      </c>
      <c r="C4688" s="4">
        <v>43341.0</v>
      </c>
      <c r="D4688" s="4">
        <v>43346.0</v>
      </c>
      <c r="E4688" s="1" t="s">
        <v>53</v>
      </c>
      <c r="F4688" s="1" t="s">
        <v>2770</v>
      </c>
      <c r="G4688" s="1" t="s">
        <v>2771</v>
      </c>
      <c r="H4688" s="1" t="s">
        <v>44</v>
      </c>
      <c r="I4688" s="1" t="s">
        <v>30</v>
      </c>
      <c r="J4688" s="1" t="s">
        <v>149</v>
      </c>
      <c r="K4688" s="1" t="s">
        <v>150</v>
      </c>
      <c r="L4688" s="1">
        <v>19120.0</v>
      </c>
      <c r="M4688" s="1" t="s">
        <v>151</v>
      </c>
      <c r="N4688" s="1" t="s">
        <v>3807</v>
      </c>
      <c r="O4688" s="1" t="s">
        <v>49</v>
      </c>
      <c r="P4688" s="1" t="s">
        <v>272</v>
      </c>
      <c r="Q4688" s="1" t="s">
        <v>3808</v>
      </c>
      <c r="R4688" s="1">
        <v>10.584</v>
      </c>
      <c r="S4688" s="1">
        <v>7.0</v>
      </c>
      <c r="T4688" s="1">
        <v>0.2</v>
      </c>
      <c r="U4688" s="1">
        <v>-2.3814</v>
      </c>
      <c r="V4688" s="1" t="str">
        <f>IF(M4688=People!B$2,People!A$2,IF(M4688=People!B$3,People!A$3,IF(M4688=People!B$4,People!A$4,IF(M4688=People!B$5,People!A$5,0))))</f>
        <v>Chuck Magee</v>
      </c>
      <c r="W4688" s="5" t="str">
        <f t="array" ref="W4688">IFERROR(INDEX(Returns!A:A,MATCH(B4688,Returns!B:B,0)),"No")</f>
        <v>No</v>
      </c>
      <c r="X4688" s="3">
        <f t="shared" si="1"/>
        <v>8</v>
      </c>
      <c r="Y4688" s="3">
        <f t="shared" si="2"/>
        <v>2018</v>
      </c>
    </row>
    <row r="4689" ht="14.25" customHeight="1">
      <c r="A4689" s="1">
        <v>4688.0</v>
      </c>
      <c r="B4689" s="3" t="s">
        <v>7708</v>
      </c>
      <c r="C4689" s="4">
        <v>43275.0</v>
      </c>
      <c r="D4689" s="4">
        <v>43281.0</v>
      </c>
      <c r="E4689" s="1" t="s">
        <v>53</v>
      </c>
      <c r="F4689" s="1" t="s">
        <v>2763</v>
      </c>
      <c r="G4689" s="1" t="s">
        <v>2764</v>
      </c>
      <c r="H4689" s="1" t="s">
        <v>29</v>
      </c>
      <c r="I4689" s="1" t="s">
        <v>30</v>
      </c>
      <c r="J4689" s="1" t="s">
        <v>1472</v>
      </c>
      <c r="K4689" s="1" t="s">
        <v>257</v>
      </c>
      <c r="L4689" s="1">
        <v>47374.0</v>
      </c>
      <c r="M4689" s="1" t="s">
        <v>108</v>
      </c>
      <c r="N4689" s="1" t="s">
        <v>7709</v>
      </c>
      <c r="O4689" s="1" t="s">
        <v>74</v>
      </c>
      <c r="P4689" s="1" t="s">
        <v>75</v>
      </c>
      <c r="Q4689" s="1" t="s">
        <v>7710</v>
      </c>
      <c r="R4689" s="1">
        <v>440.91</v>
      </c>
      <c r="S4689" s="1">
        <v>9.0</v>
      </c>
      <c r="T4689" s="1">
        <v>0.0</v>
      </c>
      <c r="U4689" s="1">
        <v>123.4548</v>
      </c>
      <c r="V4689" s="1" t="str">
        <f>IF(M4689=People!B$2,People!A$2,IF(M4689=People!B$3,People!A$3,IF(M4689=People!B$4,People!A$4,IF(M4689=People!B$5,People!A$5,0))))</f>
        <v>Kelly Williams</v>
      </c>
      <c r="W4689" s="5" t="str">
        <f t="array" ref="W4689">IFERROR(INDEX(Returns!A:A,MATCH(B4689,Returns!B:B,0)),"No")</f>
        <v>No</v>
      </c>
      <c r="X4689" s="3">
        <f t="shared" si="1"/>
        <v>6</v>
      </c>
      <c r="Y4689" s="3">
        <f t="shared" si="2"/>
        <v>2018</v>
      </c>
    </row>
    <row r="4690" ht="14.25" customHeight="1">
      <c r="A4690" s="1">
        <v>4689.0</v>
      </c>
      <c r="B4690" s="3" t="s">
        <v>7711</v>
      </c>
      <c r="C4690" s="4">
        <v>43554.0</v>
      </c>
      <c r="D4690" s="4">
        <v>43558.0</v>
      </c>
      <c r="E4690" s="1" t="s">
        <v>53</v>
      </c>
      <c r="F4690" s="1" t="s">
        <v>6130</v>
      </c>
      <c r="G4690" s="1" t="s">
        <v>6131</v>
      </c>
      <c r="H4690" s="1" t="s">
        <v>29</v>
      </c>
      <c r="I4690" s="1" t="s">
        <v>30</v>
      </c>
      <c r="J4690" s="1" t="s">
        <v>2479</v>
      </c>
      <c r="K4690" s="1" t="s">
        <v>150</v>
      </c>
      <c r="L4690" s="1">
        <v>17602.0</v>
      </c>
      <c r="M4690" s="1" t="s">
        <v>151</v>
      </c>
      <c r="N4690" s="1" t="s">
        <v>180</v>
      </c>
      <c r="O4690" s="1" t="s">
        <v>49</v>
      </c>
      <c r="P4690" s="1" t="s">
        <v>78</v>
      </c>
      <c r="Q4690" s="1" t="s">
        <v>181</v>
      </c>
      <c r="R4690" s="1">
        <v>5.715</v>
      </c>
      <c r="S4690" s="1">
        <v>5.0</v>
      </c>
      <c r="T4690" s="1">
        <v>0.7</v>
      </c>
      <c r="U4690" s="1">
        <v>-4.7625</v>
      </c>
      <c r="V4690" s="1" t="str">
        <f>IF(M4690=People!B$2,People!A$2,IF(M4690=People!B$3,People!A$3,IF(M4690=People!B$4,People!A$4,IF(M4690=People!B$5,People!A$5,0))))</f>
        <v>Chuck Magee</v>
      </c>
      <c r="W4690" s="5" t="str">
        <f t="array" ref="W4690">IFERROR(INDEX(Returns!A:A,MATCH(B4690,Returns!B:B,0)),"No")</f>
        <v>No</v>
      </c>
      <c r="X4690" s="3">
        <f t="shared" si="1"/>
        <v>3</v>
      </c>
      <c r="Y4690" s="3">
        <f t="shared" si="2"/>
        <v>2019</v>
      </c>
    </row>
    <row r="4691" ht="14.25" customHeight="1">
      <c r="A4691" s="1">
        <v>4690.0</v>
      </c>
      <c r="B4691" s="3" t="s">
        <v>7712</v>
      </c>
      <c r="C4691" s="4">
        <v>42724.0</v>
      </c>
      <c r="D4691" s="4">
        <v>42726.0</v>
      </c>
      <c r="E4691" s="1" t="s">
        <v>191</v>
      </c>
      <c r="F4691" s="1" t="s">
        <v>4923</v>
      </c>
      <c r="G4691" s="1" t="s">
        <v>4924</v>
      </c>
      <c r="H4691" s="1" t="s">
        <v>29</v>
      </c>
      <c r="I4691" s="1" t="s">
        <v>30</v>
      </c>
      <c r="J4691" s="1" t="s">
        <v>1317</v>
      </c>
      <c r="K4691" s="1" t="s">
        <v>313</v>
      </c>
      <c r="L4691" s="1">
        <v>85705.0</v>
      </c>
      <c r="M4691" s="1" t="s">
        <v>47</v>
      </c>
      <c r="N4691" s="1" t="s">
        <v>5868</v>
      </c>
      <c r="O4691" s="1" t="s">
        <v>35</v>
      </c>
      <c r="P4691" s="1" t="s">
        <v>68</v>
      </c>
      <c r="Q4691" s="1" t="s">
        <v>5869</v>
      </c>
      <c r="R4691" s="1">
        <v>51.968</v>
      </c>
      <c r="S4691" s="1">
        <v>2.0</v>
      </c>
      <c r="T4691" s="1">
        <v>0.2</v>
      </c>
      <c r="U4691" s="1">
        <v>10.3936</v>
      </c>
      <c r="V4691" s="1" t="str">
        <f>IF(M4691=People!B$2,People!A$2,IF(M4691=People!B$3,People!A$3,IF(M4691=People!B$4,People!A$4,IF(M4691=People!B$5,People!A$5,0))))</f>
        <v>Anna Andreadi</v>
      </c>
      <c r="W4691" s="5" t="str">
        <f t="array" ref="W4691">IFERROR(INDEX(Returns!A:A,MATCH(B4691,Returns!B:B,0)),"No")</f>
        <v>No</v>
      </c>
      <c r="X4691" s="3">
        <f t="shared" si="1"/>
        <v>12</v>
      </c>
      <c r="Y4691" s="3">
        <f t="shared" si="2"/>
        <v>2016</v>
      </c>
    </row>
    <row r="4692" ht="14.25" customHeight="1">
      <c r="A4692" s="1">
        <v>4691.0</v>
      </c>
      <c r="B4692" s="3" t="s">
        <v>7712</v>
      </c>
      <c r="C4692" s="4">
        <v>42724.0</v>
      </c>
      <c r="D4692" s="4">
        <v>42726.0</v>
      </c>
      <c r="E4692" s="1" t="s">
        <v>191</v>
      </c>
      <c r="F4692" s="1" t="s">
        <v>4923</v>
      </c>
      <c r="G4692" s="1" t="s">
        <v>4924</v>
      </c>
      <c r="H4692" s="1" t="s">
        <v>29</v>
      </c>
      <c r="I4692" s="1" t="s">
        <v>30</v>
      </c>
      <c r="J4692" s="1" t="s">
        <v>1317</v>
      </c>
      <c r="K4692" s="1" t="s">
        <v>313</v>
      </c>
      <c r="L4692" s="1">
        <v>85705.0</v>
      </c>
      <c r="M4692" s="1" t="s">
        <v>47</v>
      </c>
      <c r="N4692" s="1" t="s">
        <v>1024</v>
      </c>
      <c r="O4692" s="1" t="s">
        <v>74</v>
      </c>
      <c r="P4692" s="1" t="s">
        <v>164</v>
      </c>
      <c r="Q4692" s="1" t="s">
        <v>1025</v>
      </c>
      <c r="R4692" s="1">
        <v>71.976</v>
      </c>
      <c r="S4692" s="1">
        <v>3.0</v>
      </c>
      <c r="T4692" s="1">
        <v>0.2</v>
      </c>
      <c r="U4692" s="1">
        <v>21.5928</v>
      </c>
      <c r="V4692" s="1" t="str">
        <f>IF(M4692=People!B$2,People!A$2,IF(M4692=People!B$3,People!A$3,IF(M4692=People!B$4,People!A$4,IF(M4692=People!B$5,People!A$5,0))))</f>
        <v>Anna Andreadi</v>
      </c>
      <c r="W4692" s="5" t="str">
        <f t="array" ref="W4692">IFERROR(INDEX(Returns!A:A,MATCH(B4692,Returns!B:B,0)),"No")</f>
        <v>No</v>
      </c>
      <c r="X4692" s="3">
        <f t="shared" si="1"/>
        <v>12</v>
      </c>
      <c r="Y4692" s="3">
        <f t="shared" si="2"/>
        <v>2016</v>
      </c>
    </row>
    <row r="4693" ht="14.25" customHeight="1">
      <c r="A4693" s="1">
        <v>4692.0</v>
      </c>
      <c r="B4693" s="3" t="s">
        <v>7712</v>
      </c>
      <c r="C4693" s="4">
        <v>42724.0</v>
      </c>
      <c r="D4693" s="4">
        <v>42726.0</v>
      </c>
      <c r="E4693" s="1" t="s">
        <v>191</v>
      </c>
      <c r="F4693" s="1" t="s">
        <v>4923</v>
      </c>
      <c r="G4693" s="1" t="s">
        <v>4924</v>
      </c>
      <c r="H4693" s="1" t="s">
        <v>29</v>
      </c>
      <c r="I4693" s="1" t="s">
        <v>30</v>
      </c>
      <c r="J4693" s="1" t="s">
        <v>1317</v>
      </c>
      <c r="K4693" s="1" t="s">
        <v>313</v>
      </c>
      <c r="L4693" s="1">
        <v>85705.0</v>
      </c>
      <c r="M4693" s="1" t="s">
        <v>47</v>
      </c>
      <c r="N4693" s="1" t="s">
        <v>895</v>
      </c>
      <c r="O4693" s="1" t="s">
        <v>35</v>
      </c>
      <c r="P4693" s="1" t="s">
        <v>39</v>
      </c>
      <c r="Q4693" s="1" t="s">
        <v>896</v>
      </c>
      <c r="R4693" s="1">
        <v>242.352</v>
      </c>
      <c r="S4693" s="1">
        <v>3.0</v>
      </c>
      <c r="T4693" s="1">
        <v>0.2</v>
      </c>
      <c r="U4693" s="1">
        <v>-42.4116</v>
      </c>
      <c r="V4693" s="1" t="str">
        <f>IF(M4693=People!B$2,People!A$2,IF(M4693=People!B$3,People!A$3,IF(M4693=People!B$4,People!A$4,IF(M4693=People!B$5,People!A$5,0))))</f>
        <v>Anna Andreadi</v>
      </c>
      <c r="W4693" s="5" t="str">
        <f t="array" ref="W4693">IFERROR(INDEX(Returns!A:A,MATCH(B4693,Returns!B:B,0)),"No")</f>
        <v>No</v>
      </c>
      <c r="X4693" s="3">
        <f t="shared" si="1"/>
        <v>12</v>
      </c>
      <c r="Y4693" s="3">
        <f t="shared" si="2"/>
        <v>2016</v>
      </c>
    </row>
    <row r="4694" ht="14.25" customHeight="1">
      <c r="A4694" s="1">
        <v>4693.0</v>
      </c>
      <c r="B4694" s="3" t="s">
        <v>7712</v>
      </c>
      <c r="C4694" s="4">
        <v>42724.0</v>
      </c>
      <c r="D4694" s="4">
        <v>42726.0</v>
      </c>
      <c r="E4694" s="1" t="s">
        <v>191</v>
      </c>
      <c r="F4694" s="1" t="s">
        <v>4923</v>
      </c>
      <c r="G4694" s="1" t="s">
        <v>4924</v>
      </c>
      <c r="H4694" s="1" t="s">
        <v>29</v>
      </c>
      <c r="I4694" s="1" t="s">
        <v>30</v>
      </c>
      <c r="J4694" s="1" t="s">
        <v>1317</v>
      </c>
      <c r="K4694" s="1" t="s">
        <v>313</v>
      </c>
      <c r="L4694" s="1">
        <v>85705.0</v>
      </c>
      <c r="M4694" s="1" t="s">
        <v>47</v>
      </c>
      <c r="N4694" s="1" t="s">
        <v>1738</v>
      </c>
      <c r="O4694" s="1" t="s">
        <v>49</v>
      </c>
      <c r="P4694" s="1" t="s">
        <v>93</v>
      </c>
      <c r="Q4694" s="1" t="s">
        <v>5018</v>
      </c>
      <c r="R4694" s="1">
        <v>221.92</v>
      </c>
      <c r="S4694" s="1">
        <v>5.0</v>
      </c>
      <c r="T4694" s="1">
        <v>0.2</v>
      </c>
      <c r="U4694" s="1">
        <v>77.672</v>
      </c>
      <c r="V4694" s="1" t="str">
        <f>IF(M4694=People!B$2,People!A$2,IF(M4694=People!B$3,People!A$3,IF(M4694=People!B$4,People!A$4,IF(M4694=People!B$5,People!A$5,0))))</f>
        <v>Anna Andreadi</v>
      </c>
      <c r="W4694" s="5" t="str">
        <f t="array" ref="W4694">IFERROR(INDEX(Returns!A:A,MATCH(B4694,Returns!B:B,0)),"No")</f>
        <v>No</v>
      </c>
      <c r="X4694" s="3">
        <f t="shared" si="1"/>
        <v>12</v>
      </c>
      <c r="Y4694" s="3">
        <f t="shared" si="2"/>
        <v>2016</v>
      </c>
    </row>
    <row r="4695" ht="14.25" customHeight="1">
      <c r="A4695" s="1">
        <v>4694.0</v>
      </c>
      <c r="B4695" s="3" t="s">
        <v>7712</v>
      </c>
      <c r="C4695" s="4">
        <v>42724.0</v>
      </c>
      <c r="D4695" s="4">
        <v>42726.0</v>
      </c>
      <c r="E4695" s="1" t="s">
        <v>191</v>
      </c>
      <c r="F4695" s="1" t="s">
        <v>4923</v>
      </c>
      <c r="G4695" s="1" t="s">
        <v>4924</v>
      </c>
      <c r="H4695" s="1" t="s">
        <v>29</v>
      </c>
      <c r="I4695" s="1" t="s">
        <v>30</v>
      </c>
      <c r="J4695" s="1" t="s">
        <v>1317</v>
      </c>
      <c r="K4695" s="1" t="s">
        <v>313</v>
      </c>
      <c r="L4695" s="1">
        <v>85705.0</v>
      </c>
      <c r="M4695" s="1" t="s">
        <v>47</v>
      </c>
      <c r="N4695" s="1" t="s">
        <v>6012</v>
      </c>
      <c r="O4695" s="1" t="s">
        <v>49</v>
      </c>
      <c r="P4695" s="1" t="s">
        <v>93</v>
      </c>
      <c r="Q4695" s="1" t="s">
        <v>6013</v>
      </c>
      <c r="R4695" s="1">
        <v>8.448</v>
      </c>
      <c r="S4695" s="1">
        <v>2.0</v>
      </c>
      <c r="T4695" s="1">
        <v>0.2</v>
      </c>
      <c r="U4695" s="1">
        <v>2.64</v>
      </c>
      <c r="V4695" s="1" t="str">
        <f>IF(M4695=People!B$2,People!A$2,IF(M4695=People!B$3,People!A$3,IF(M4695=People!B$4,People!A$4,IF(M4695=People!B$5,People!A$5,0))))</f>
        <v>Anna Andreadi</v>
      </c>
      <c r="W4695" s="5" t="str">
        <f t="array" ref="W4695">IFERROR(INDEX(Returns!A:A,MATCH(B4695,Returns!B:B,0)),"No")</f>
        <v>No</v>
      </c>
      <c r="X4695" s="3">
        <f t="shared" si="1"/>
        <v>12</v>
      </c>
      <c r="Y4695" s="3">
        <f t="shared" si="2"/>
        <v>2016</v>
      </c>
    </row>
    <row r="4696" ht="14.25" customHeight="1">
      <c r="A4696" s="1">
        <v>4695.0</v>
      </c>
      <c r="B4696" s="3" t="s">
        <v>7713</v>
      </c>
      <c r="C4696" s="4">
        <v>43086.0</v>
      </c>
      <c r="D4696" s="4">
        <v>43086.0</v>
      </c>
      <c r="E4696" s="1" t="s">
        <v>1296</v>
      </c>
      <c r="F4696" s="1" t="s">
        <v>2122</v>
      </c>
      <c r="G4696" s="1" t="s">
        <v>2123</v>
      </c>
      <c r="H4696" s="1" t="s">
        <v>29</v>
      </c>
      <c r="I4696" s="1" t="s">
        <v>30</v>
      </c>
      <c r="J4696" s="1" t="s">
        <v>885</v>
      </c>
      <c r="K4696" s="1" t="s">
        <v>241</v>
      </c>
      <c r="L4696" s="1">
        <v>48205.0</v>
      </c>
      <c r="M4696" s="1" t="s">
        <v>108</v>
      </c>
      <c r="N4696" s="1" t="s">
        <v>3057</v>
      </c>
      <c r="O4696" s="1" t="s">
        <v>49</v>
      </c>
      <c r="P4696" s="1" t="s">
        <v>78</v>
      </c>
      <c r="Q4696" s="1" t="s">
        <v>3058</v>
      </c>
      <c r="R4696" s="1">
        <v>29.52</v>
      </c>
      <c r="S4696" s="1">
        <v>4.0</v>
      </c>
      <c r="T4696" s="1">
        <v>0.0</v>
      </c>
      <c r="U4696" s="1">
        <v>14.4648</v>
      </c>
      <c r="V4696" s="1" t="str">
        <f>IF(M4696=People!B$2,People!A$2,IF(M4696=People!B$3,People!A$3,IF(M4696=People!B$4,People!A$4,IF(M4696=People!B$5,People!A$5,0))))</f>
        <v>Kelly Williams</v>
      </c>
      <c r="W4696" s="5" t="str">
        <f t="array" ref="W4696">IFERROR(INDEX(Returns!A:A,MATCH(B4696,Returns!B:B,0)),"No")</f>
        <v>No</v>
      </c>
      <c r="X4696" s="3">
        <f t="shared" si="1"/>
        <v>12</v>
      </c>
      <c r="Y4696" s="3">
        <f t="shared" si="2"/>
        <v>2017</v>
      </c>
    </row>
    <row r="4697" ht="14.25" customHeight="1">
      <c r="A4697" s="1">
        <v>4696.0</v>
      </c>
      <c r="B4697" s="3" t="s">
        <v>7713</v>
      </c>
      <c r="C4697" s="4">
        <v>43086.0</v>
      </c>
      <c r="D4697" s="4">
        <v>43086.0</v>
      </c>
      <c r="E4697" s="1" t="s">
        <v>1296</v>
      </c>
      <c r="F4697" s="1" t="s">
        <v>2122</v>
      </c>
      <c r="G4697" s="1" t="s">
        <v>2123</v>
      </c>
      <c r="H4697" s="1" t="s">
        <v>29</v>
      </c>
      <c r="I4697" s="1" t="s">
        <v>30</v>
      </c>
      <c r="J4697" s="1" t="s">
        <v>885</v>
      </c>
      <c r="K4697" s="1" t="s">
        <v>241</v>
      </c>
      <c r="L4697" s="1">
        <v>48205.0</v>
      </c>
      <c r="M4697" s="1" t="s">
        <v>108</v>
      </c>
      <c r="N4697" s="1" t="s">
        <v>3633</v>
      </c>
      <c r="O4697" s="1" t="s">
        <v>35</v>
      </c>
      <c r="P4697" s="1" t="s">
        <v>39</v>
      </c>
      <c r="Q4697" s="1" t="s">
        <v>3634</v>
      </c>
      <c r="R4697" s="1">
        <v>302.94</v>
      </c>
      <c r="S4697" s="1">
        <v>3.0</v>
      </c>
      <c r="T4697" s="1">
        <v>0.0</v>
      </c>
      <c r="U4697" s="1">
        <v>48.4704</v>
      </c>
      <c r="V4697" s="1" t="str">
        <f>IF(M4697=People!B$2,People!A$2,IF(M4697=People!B$3,People!A$3,IF(M4697=People!B$4,People!A$4,IF(M4697=People!B$5,People!A$5,0))))</f>
        <v>Kelly Williams</v>
      </c>
      <c r="W4697" s="5" t="str">
        <f t="array" ref="W4697">IFERROR(INDEX(Returns!A:A,MATCH(B4697,Returns!B:B,0)),"No")</f>
        <v>No</v>
      </c>
      <c r="X4697" s="3">
        <f t="shared" si="1"/>
        <v>12</v>
      </c>
      <c r="Y4697" s="3">
        <f t="shared" si="2"/>
        <v>2017</v>
      </c>
    </row>
    <row r="4698" ht="14.25" customHeight="1">
      <c r="A4698" s="1">
        <v>4697.0</v>
      </c>
      <c r="B4698" s="3" t="s">
        <v>7713</v>
      </c>
      <c r="C4698" s="4">
        <v>43086.0</v>
      </c>
      <c r="D4698" s="4">
        <v>43086.0</v>
      </c>
      <c r="E4698" s="1" t="s">
        <v>1296</v>
      </c>
      <c r="F4698" s="1" t="s">
        <v>2122</v>
      </c>
      <c r="G4698" s="1" t="s">
        <v>2123</v>
      </c>
      <c r="H4698" s="1" t="s">
        <v>29</v>
      </c>
      <c r="I4698" s="1" t="s">
        <v>30</v>
      </c>
      <c r="J4698" s="1" t="s">
        <v>885</v>
      </c>
      <c r="K4698" s="1" t="s">
        <v>241</v>
      </c>
      <c r="L4698" s="1">
        <v>48205.0</v>
      </c>
      <c r="M4698" s="1" t="s">
        <v>108</v>
      </c>
      <c r="N4698" s="1" t="s">
        <v>6153</v>
      </c>
      <c r="O4698" s="1" t="s">
        <v>35</v>
      </c>
      <c r="P4698" s="1" t="s">
        <v>39</v>
      </c>
      <c r="Q4698" s="1" t="s">
        <v>6154</v>
      </c>
      <c r="R4698" s="1">
        <v>142.36</v>
      </c>
      <c r="S4698" s="1">
        <v>2.0</v>
      </c>
      <c r="T4698" s="1">
        <v>0.0</v>
      </c>
      <c r="U4698" s="1">
        <v>38.4372</v>
      </c>
      <c r="V4698" s="1" t="str">
        <f>IF(M4698=People!B$2,People!A$2,IF(M4698=People!B$3,People!A$3,IF(M4698=People!B$4,People!A$4,IF(M4698=People!B$5,People!A$5,0))))</f>
        <v>Kelly Williams</v>
      </c>
      <c r="W4698" s="5" t="str">
        <f t="array" ref="W4698">IFERROR(INDEX(Returns!A:A,MATCH(B4698,Returns!B:B,0)),"No")</f>
        <v>No</v>
      </c>
      <c r="X4698" s="3">
        <f t="shared" si="1"/>
        <v>12</v>
      </c>
      <c r="Y4698" s="3">
        <f t="shared" si="2"/>
        <v>2017</v>
      </c>
    </row>
    <row r="4699" ht="14.25" customHeight="1">
      <c r="A4699" s="1">
        <v>4698.0</v>
      </c>
      <c r="B4699" s="3" t="s">
        <v>7713</v>
      </c>
      <c r="C4699" s="4">
        <v>43086.0</v>
      </c>
      <c r="D4699" s="4">
        <v>43086.0</v>
      </c>
      <c r="E4699" s="1" t="s">
        <v>1296</v>
      </c>
      <c r="F4699" s="1" t="s">
        <v>2122</v>
      </c>
      <c r="G4699" s="1" t="s">
        <v>2123</v>
      </c>
      <c r="H4699" s="1" t="s">
        <v>29</v>
      </c>
      <c r="I4699" s="1" t="s">
        <v>30</v>
      </c>
      <c r="J4699" s="1" t="s">
        <v>885</v>
      </c>
      <c r="K4699" s="1" t="s">
        <v>241</v>
      </c>
      <c r="L4699" s="1">
        <v>48205.0</v>
      </c>
      <c r="M4699" s="1" t="s">
        <v>108</v>
      </c>
      <c r="N4699" s="1" t="s">
        <v>706</v>
      </c>
      <c r="O4699" s="1" t="s">
        <v>35</v>
      </c>
      <c r="P4699" s="1" t="s">
        <v>39</v>
      </c>
      <c r="Q4699" s="1" t="s">
        <v>707</v>
      </c>
      <c r="R4699" s="1">
        <v>546.66</v>
      </c>
      <c r="S4699" s="1">
        <v>9.0</v>
      </c>
      <c r="T4699" s="1">
        <v>0.0</v>
      </c>
      <c r="U4699" s="1">
        <v>136.665</v>
      </c>
      <c r="V4699" s="1" t="str">
        <f>IF(M4699=People!B$2,People!A$2,IF(M4699=People!B$3,People!A$3,IF(M4699=People!B$4,People!A$4,IF(M4699=People!B$5,People!A$5,0))))</f>
        <v>Kelly Williams</v>
      </c>
      <c r="W4699" s="5" t="str">
        <f t="array" ref="W4699">IFERROR(INDEX(Returns!A:A,MATCH(B4699,Returns!B:B,0)),"No")</f>
        <v>No</v>
      </c>
      <c r="X4699" s="3">
        <f t="shared" si="1"/>
        <v>12</v>
      </c>
      <c r="Y4699" s="3">
        <f t="shared" si="2"/>
        <v>2017</v>
      </c>
    </row>
    <row r="4700" ht="14.25" customHeight="1">
      <c r="A4700" s="1">
        <v>4699.0</v>
      </c>
      <c r="B4700" s="3" t="s">
        <v>7713</v>
      </c>
      <c r="C4700" s="4">
        <v>43086.0</v>
      </c>
      <c r="D4700" s="4">
        <v>43086.0</v>
      </c>
      <c r="E4700" s="1" t="s">
        <v>1296</v>
      </c>
      <c r="F4700" s="1" t="s">
        <v>2122</v>
      </c>
      <c r="G4700" s="1" t="s">
        <v>2123</v>
      </c>
      <c r="H4700" s="1" t="s">
        <v>29</v>
      </c>
      <c r="I4700" s="1" t="s">
        <v>30</v>
      </c>
      <c r="J4700" s="1" t="s">
        <v>885</v>
      </c>
      <c r="K4700" s="1" t="s">
        <v>241</v>
      </c>
      <c r="L4700" s="1">
        <v>48205.0</v>
      </c>
      <c r="M4700" s="1" t="s">
        <v>108</v>
      </c>
      <c r="N4700" s="1" t="s">
        <v>6127</v>
      </c>
      <c r="O4700" s="1" t="s">
        <v>35</v>
      </c>
      <c r="P4700" s="1" t="s">
        <v>68</v>
      </c>
      <c r="Q4700" s="1" t="s">
        <v>6128</v>
      </c>
      <c r="R4700" s="1">
        <v>212.13</v>
      </c>
      <c r="S4700" s="1">
        <v>3.0</v>
      </c>
      <c r="T4700" s="1">
        <v>0.0</v>
      </c>
      <c r="U4700" s="1">
        <v>14.8491</v>
      </c>
      <c r="V4700" s="1" t="str">
        <f>IF(M4700=People!B$2,People!A$2,IF(M4700=People!B$3,People!A$3,IF(M4700=People!B$4,People!A$4,IF(M4700=People!B$5,People!A$5,0))))</f>
        <v>Kelly Williams</v>
      </c>
      <c r="W4700" s="5" t="str">
        <f t="array" ref="W4700">IFERROR(INDEX(Returns!A:A,MATCH(B4700,Returns!B:B,0)),"No")</f>
        <v>No</v>
      </c>
      <c r="X4700" s="3">
        <f t="shared" si="1"/>
        <v>12</v>
      </c>
      <c r="Y4700" s="3">
        <f t="shared" si="2"/>
        <v>2017</v>
      </c>
    </row>
    <row r="4701" ht="14.25" customHeight="1">
      <c r="A4701" s="1">
        <v>4700.0</v>
      </c>
      <c r="B4701" s="3" t="s">
        <v>7714</v>
      </c>
      <c r="C4701" s="4">
        <v>43596.0</v>
      </c>
      <c r="D4701" s="4">
        <v>43602.0</v>
      </c>
      <c r="E4701" s="1" t="s">
        <v>53</v>
      </c>
      <c r="F4701" s="1" t="s">
        <v>3799</v>
      </c>
      <c r="G4701" s="1" t="s">
        <v>3800</v>
      </c>
      <c r="H4701" s="1" t="s">
        <v>105</v>
      </c>
      <c r="I4701" s="1" t="s">
        <v>30</v>
      </c>
      <c r="J4701" s="1" t="s">
        <v>1243</v>
      </c>
      <c r="K4701" s="1" t="s">
        <v>107</v>
      </c>
      <c r="L4701" s="1">
        <v>78745.0</v>
      </c>
      <c r="M4701" s="1" t="s">
        <v>108</v>
      </c>
      <c r="N4701" s="1" t="s">
        <v>7108</v>
      </c>
      <c r="O4701" s="1" t="s">
        <v>49</v>
      </c>
      <c r="P4701" s="1" t="s">
        <v>71</v>
      </c>
      <c r="Q4701" s="1" t="s">
        <v>7109</v>
      </c>
      <c r="R4701" s="1">
        <v>5.248</v>
      </c>
      <c r="S4701" s="1">
        <v>2.0</v>
      </c>
      <c r="T4701" s="1">
        <v>0.2</v>
      </c>
      <c r="U4701" s="1">
        <v>0.590399999999999</v>
      </c>
      <c r="V4701" s="1" t="str">
        <f>IF(M4701=People!B$2,People!A$2,IF(M4701=People!B$3,People!A$3,IF(M4701=People!B$4,People!A$4,IF(M4701=People!B$5,People!A$5,0))))</f>
        <v>Kelly Williams</v>
      </c>
      <c r="W4701" s="5" t="str">
        <f t="array" ref="W4701">IFERROR(INDEX(Returns!A:A,MATCH(B4701,Returns!B:B,0)),"No")</f>
        <v>No</v>
      </c>
      <c r="X4701" s="3">
        <f t="shared" si="1"/>
        <v>5</v>
      </c>
      <c r="Y4701" s="3">
        <f t="shared" si="2"/>
        <v>2019</v>
      </c>
    </row>
    <row r="4702" ht="14.25" customHeight="1">
      <c r="A4702" s="1">
        <v>4701.0</v>
      </c>
      <c r="B4702" s="3" t="s">
        <v>7714</v>
      </c>
      <c r="C4702" s="4">
        <v>43596.0</v>
      </c>
      <c r="D4702" s="4">
        <v>43602.0</v>
      </c>
      <c r="E4702" s="1" t="s">
        <v>53</v>
      </c>
      <c r="F4702" s="1" t="s">
        <v>3799</v>
      </c>
      <c r="G4702" s="1" t="s">
        <v>3800</v>
      </c>
      <c r="H4702" s="1" t="s">
        <v>105</v>
      </c>
      <c r="I4702" s="1" t="s">
        <v>30</v>
      </c>
      <c r="J4702" s="1" t="s">
        <v>1243</v>
      </c>
      <c r="K4702" s="1" t="s">
        <v>107</v>
      </c>
      <c r="L4702" s="1">
        <v>78745.0</v>
      </c>
      <c r="M4702" s="1" t="s">
        <v>108</v>
      </c>
      <c r="N4702" s="1" t="s">
        <v>1014</v>
      </c>
      <c r="O4702" s="1" t="s">
        <v>49</v>
      </c>
      <c r="P4702" s="1" t="s">
        <v>62</v>
      </c>
      <c r="Q4702" s="1" t="s">
        <v>1015</v>
      </c>
      <c r="R4702" s="1">
        <v>74.416</v>
      </c>
      <c r="S4702" s="1">
        <v>2.0</v>
      </c>
      <c r="T4702" s="1">
        <v>0.2</v>
      </c>
      <c r="U4702" s="1">
        <v>-14.8832</v>
      </c>
      <c r="V4702" s="1" t="str">
        <f>IF(M4702=People!B$2,People!A$2,IF(M4702=People!B$3,People!A$3,IF(M4702=People!B$4,People!A$4,IF(M4702=People!B$5,People!A$5,0))))</f>
        <v>Kelly Williams</v>
      </c>
      <c r="W4702" s="5" t="str">
        <f t="array" ref="W4702">IFERROR(INDEX(Returns!A:A,MATCH(B4702,Returns!B:B,0)),"No")</f>
        <v>No</v>
      </c>
      <c r="X4702" s="3">
        <f t="shared" si="1"/>
        <v>5</v>
      </c>
      <c r="Y4702" s="3">
        <f t="shared" si="2"/>
        <v>2019</v>
      </c>
    </row>
    <row r="4703" ht="14.25" customHeight="1">
      <c r="A4703" s="1">
        <v>4702.0</v>
      </c>
      <c r="B4703" s="3" t="s">
        <v>7714</v>
      </c>
      <c r="C4703" s="4">
        <v>43596.0</v>
      </c>
      <c r="D4703" s="4">
        <v>43602.0</v>
      </c>
      <c r="E4703" s="1" t="s">
        <v>53</v>
      </c>
      <c r="F4703" s="1" t="s">
        <v>3799</v>
      </c>
      <c r="G4703" s="1" t="s">
        <v>3800</v>
      </c>
      <c r="H4703" s="1" t="s">
        <v>105</v>
      </c>
      <c r="I4703" s="1" t="s">
        <v>30</v>
      </c>
      <c r="J4703" s="1" t="s">
        <v>1243</v>
      </c>
      <c r="K4703" s="1" t="s">
        <v>107</v>
      </c>
      <c r="L4703" s="1">
        <v>78745.0</v>
      </c>
      <c r="M4703" s="1" t="s">
        <v>108</v>
      </c>
      <c r="N4703" s="1" t="s">
        <v>2466</v>
      </c>
      <c r="O4703" s="1" t="s">
        <v>49</v>
      </c>
      <c r="P4703" s="1" t="s">
        <v>93</v>
      </c>
      <c r="Q4703" s="1" t="s">
        <v>2467</v>
      </c>
      <c r="R4703" s="1">
        <v>6.848</v>
      </c>
      <c r="S4703" s="1">
        <v>2.0</v>
      </c>
      <c r="T4703" s="1">
        <v>0.2</v>
      </c>
      <c r="U4703" s="1">
        <v>2.14</v>
      </c>
      <c r="V4703" s="1" t="str">
        <f>IF(M4703=People!B$2,People!A$2,IF(M4703=People!B$3,People!A$3,IF(M4703=People!B$4,People!A$4,IF(M4703=People!B$5,People!A$5,0))))</f>
        <v>Kelly Williams</v>
      </c>
      <c r="W4703" s="5" t="str">
        <f t="array" ref="W4703">IFERROR(INDEX(Returns!A:A,MATCH(B4703,Returns!B:B,0)),"No")</f>
        <v>No</v>
      </c>
      <c r="X4703" s="3">
        <f t="shared" si="1"/>
        <v>5</v>
      </c>
      <c r="Y4703" s="3">
        <f t="shared" si="2"/>
        <v>2019</v>
      </c>
    </row>
    <row r="4704" ht="14.25" customHeight="1">
      <c r="A4704" s="1">
        <v>4703.0</v>
      </c>
      <c r="B4704" s="3" t="s">
        <v>7714</v>
      </c>
      <c r="C4704" s="4">
        <v>43596.0</v>
      </c>
      <c r="D4704" s="4">
        <v>43602.0</v>
      </c>
      <c r="E4704" s="1" t="s">
        <v>53</v>
      </c>
      <c r="F4704" s="1" t="s">
        <v>3799</v>
      </c>
      <c r="G4704" s="1" t="s">
        <v>3800</v>
      </c>
      <c r="H4704" s="1" t="s">
        <v>105</v>
      </c>
      <c r="I4704" s="1" t="s">
        <v>30</v>
      </c>
      <c r="J4704" s="1" t="s">
        <v>1243</v>
      </c>
      <c r="K4704" s="1" t="s">
        <v>107</v>
      </c>
      <c r="L4704" s="1">
        <v>78745.0</v>
      </c>
      <c r="M4704" s="1" t="s">
        <v>108</v>
      </c>
      <c r="N4704" s="1" t="s">
        <v>1192</v>
      </c>
      <c r="O4704" s="1" t="s">
        <v>35</v>
      </c>
      <c r="P4704" s="1" t="s">
        <v>68</v>
      </c>
      <c r="Q4704" s="1" t="s">
        <v>1193</v>
      </c>
      <c r="R4704" s="1">
        <v>7.996</v>
      </c>
      <c r="S4704" s="1">
        <v>1.0</v>
      </c>
      <c r="T4704" s="1">
        <v>0.6000000000000001</v>
      </c>
      <c r="U4704" s="1">
        <v>-6.9965</v>
      </c>
      <c r="V4704" s="1" t="str">
        <f>IF(M4704=People!B$2,People!A$2,IF(M4704=People!B$3,People!A$3,IF(M4704=People!B$4,People!A$4,IF(M4704=People!B$5,People!A$5,0))))</f>
        <v>Kelly Williams</v>
      </c>
      <c r="W4704" s="5" t="str">
        <f t="array" ref="W4704">IFERROR(INDEX(Returns!A:A,MATCH(B4704,Returns!B:B,0)),"No")</f>
        <v>No</v>
      </c>
      <c r="X4704" s="3">
        <f t="shared" si="1"/>
        <v>5</v>
      </c>
      <c r="Y4704" s="3">
        <f t="shared" si="2"/>
        <v>2019</v>
      </c>
    </row>
    <row r="4705" ht="14.25" customHeight="1">
      <c r="A4705" s="1">
        <v>4704.0</v>
      </c>
      <c r="B4705" s="3" t="s">
        <v>7715</v>
      </c>
      <c r="C4705" s="4">
        <v>43275.0</v>
      </c>
      <c r="D4705" s="4">
        <v>43279.0</v>
      </c>
      <c r="E4705" s="1" t="s">
        <v>53</v>
      </c>
      <c r="F4705" s="1" t="s">
        <v>6615</v>
      </c>
      <c r="G4705" s="1" t="s">
        <v>6616</v>
      </c>
      <c r="H4705" s="1" t="s">
        <v>44</v>
      </c>
      <c r="I4705" s="1" t="s">
        <v>30</v>
      </c>
      <c r="J4705" s="1" t="s">
        <v>187</v>
      </c>
      <c r="K4705" s="1" t="s">
        <v>107</v>
      </c>
      <c r="L4705" s="1">
        <v>77095.0</v>
      </c>
      <c r="M4705" s="1" t="s">
        <v>108</v>
      </c>
      <c r="N4705" s="1" t="s">
        <v>4449</v>
      </c>
      <c r="O4705" s="1" t="s">
        <v>49</v>
      </c>
      <c r="P4705" s="1" t="s">
        <v>81</v>
      </c>
      <c r="Q4705" s="1" t="s">
        <v>4450</v>
      </c>
      <c r="R4705" s="1">
        <v>8.712</v>
      </c>
      <c r="S4705" s="1">
        <v>2.0</v>
      </c>
      <c r="T4705" s="1">
        <v>0.8</v>
      </c>
      <c r="U4705" s="1">
        <v>-19.602</v>
      </c>
      <c r="V4705" s="1" t="str">
        <f>IF(M4705=People!B$2,People!A$2,IF(M4705=People!B$3,People!A$3,IF(M4705=People!B$4,People!A$4,IF(M4705=People!B$5,People!A$5,0))))</f>
        <v>Kelly Williams</v>
      </c>
      <c r="W4705" s="5" t="str">
        <f t="array" ref="W4705">IFERROR(INDEX(Returns!A:A,MATCH(B4705,Returns!B:B,0)),"No")</f>
        <v>No</v>
      </c>
      <c r="X4705" s="3">
        <f t="shared" si="1"/>
        <v>6</v>
      </c>
      <c r="Y4705" s="3">
        <f t="shared" si="2"/>
        <v>2018</v>
      </c>
    </row>
    <row r="4706" ht="14.25" customHeight="1">
      <c r="A4706" s="1">
        <v>4705.0</v>
      </c>
      <c r="B4706" s="3" t="s">
        <v>7716</v>
      </c>
      <c r="C4706" s="4">
        <v>43237.0</v>
      </c>
      <c r="D4706" s="4">
        <v>43238.0</v>
      </c>
      <c r="E4706" s="1" t="s">
        <v>191</v>
      </c>
      <c r="F4706" s="1" t="s">
        <v>1315</v>
      </c>
      <c r="G4706" s="1" t="s">
        <v>1316</v>
      </c>
      <c r="H4706" s="1" t="s">
        <v>29</v>
      </c>
      <c r="I4706" s="1" t="s">
        <v>30</v>
      </c>
      <c r="J4706" s="1" t="s">
        <v>7717</v>
      </c>
      <c r="K4706" s="1" t="s">
        <v>752</v>
      </c>
      <c r="L4706" s="1">
        <v>6708.0</v>
      </c>
      <c r="M4706" s="1" t="s">
        <v>151</v>
      </c>
      <c r="N4706" s="1" t="s">
        <v>2583</v>
      </c>
      <c r="O4706" s="1" t="s">
        <v>49</v>
      </c>
      <c r="P4706" s="1" t="s">
        <v>582</v>
      </c>
      <c r="Q4706" s="1" t="s">
        <v>2584</v>
      </c>
      <c r="R4706" s="1">
        <v>65.17</v>
      </c>
      <c r="S4706" s="1">
        <v>7.0</v>
      </c>
      <c r="T4706" s="1">
        <v>0.0</v>
      </c>
      <c r="U4706" s="1">
        <v>18.8993</v>
      </c>
      <c r="V4706" s="1" t="str">
        <f>IF(M4706=People!B$2,People!A$2,IF(M4706=People!B$3,People!A$3,IF(M4706=People!B$4,People!A$4,IF(M4706=People!B$5,People!A$5,0))))</f>
        <v>Chuck Magee</v>
      </c>
      <c r="W4706" s="5" t="str">
        <f t="array" ref="W4706">IFERROR(INDEX(Returns!A:A,MATCH(B4706,Returns!B:B,0)),"No")</f>
        <v>No</v>
      </c>
      <c r="X4706" s="3">
        <f t="shared" si="1"/>
        <v>5</v>
      </c>
      <c r="Y4706" s="3">
        <f t="shared" si="2"/>
        <v>2018</v>
      </c>
    </row>
    <row r="4707" ht="14.25" customHeight="1">
      <c r="A4707" s="1">
        <v>4706.0</v>
      </c>
      <c r="B4707" s="3" t="s">
        <v>7716</v>
      </c>
      <c r="C4707" s="4">
        <v>43237.0</v>
      </c>
      <c r="D4707" s="4">
        <v>43238.0</v>
      </c>
      <c r="E4707" s="1" t="s">
        <v>191</v>
      </c>
      <c r="F4707" s="1" t="s">
        <v>1315</v>
      </c>
      <c r="G4707" s="1" t="s">
        <v>1316</v>
      </c>
      <c r="H4707" s="1" t="s">
        <v>29</v>
      </c>
      <c r="I4707" s="1" t="s">
        <v>30</v>
      </c>
      <c r="J4707" s="1" t="s">
        <v>7717</v>
      </c>
      <c r="K4707" s="1" t="s">
        <v>752</v>
      </c>
      <c r="L4707" s="1">
        <v>6708.0</v>
      </c>
      <c r="M4707" s="1" t="s">
        <v>151</v>
      </c>
      <c r="N4707" s="1" t="s">
        <v>654</v>
      </c>
      <c r="O4707" s="1" t="s">
        <v>49</v>
      </c>
      <c r="P4707" s="1" t="s">
        <v>50</v>
      </c>
      <c r="Q4707" s="1" t="s">
        <v>655</v>
      </c>
      <c r="R4707" s="1">
        <v>14.62</v>
      </c>
      <c r="S4707" s="1">
        <v>2.0</v>
      </c>
      <c r="T4707" s="1">
        <v>0.0</v>
      </c>
      <c r="U4707" s="1">
        <v>6.8714</v>
      </c>
      <c r="V4707" s="1" t="str">
        <f>IF(M4707=People!B$2,People!A$2,IF(M4707=People!B$3,People!A$3,IF(M4707=People!B$4,People!A$4,IF(M4707=People!B$5,People!A$5,0))))</f>
        <v>Chuck Magee</v>
      </c>
      <c r="W4707" s="5" t="str">
        <f t="array" ref="W4707">IFERROR(INDEX(Returns!A:A,MATCH(B4707,Returns!B:B,0)),"No")</f>
        <v>No</v>
      </c>
      <c r="X4707" s="3">
        <f t="shared" si="1"/>
        <v>5</v>
      </c>
      <c r="Y4707" s="3">
        <f t="shared" si="2"/>
        <v>2018</v>
      </c>
    </row>
    <row r="4708" ht="14.25" customHeight="1">
      <c r="A4708" s="1">
        <v>4707.0</v>
      </c>
      <c r="B4708" s="3" t="s">
        <v>7716</v>
      </c>
      <c r="C4708" s="4">
        <v>43237.0</v>
      </c>
      <c r="D4708" s="4">
        <v>43238.0</v>
      </c>
      <c r="E4708" s="1" t="s">
        <v>191</v>
      </c>
      <c r="F4708" s="1" t="s">
        <v>1315</v>
      </c>
      <c r="G4708" s="1" t="s">
        <v>1316</v>
      </c>
      <c r="H4708" s="1" t="s">
        <v>29</v>
      </c>
      <c r="I4708" s="1" t="s">
        <v>30</v>
      </c>
      <c r="J4708" s="1" t="s">
        <v>7717</v>
      </c>
      <c r="K4708" s="1" t="s">
        <v>752</v>
      </c>
      <c r="L4708" s="1">
        <v>6708.0</v>
      </c>
      <c r="M4708" s="1" t="s">
        <v>151</v>
      </c>
      <c r="N4708" s="1" t="s">
        <v>3080</v>
      </c>
      <c r="O4708" s="1" t="s">
        <v>35</v>
      </c>
      <c r="P4708" s="1" t="s">
        <v>68</v>
      </c>
      <c r="Q4708" s="1" t="s">
        <v>3081</v>
      </c>
      <c r="R4708" s="1">
        <v>173.24</v>
      </c>
      <c r="S4708" s="1">
        <v>4.0</v>
      </c>
      <c r="T4708" s="1">
        <v>0.0</v>
      </c>
      <c r="U4708" s="1">
        <v>17.324</v>
      </c>
      <c r="V4708" s="1" t="str">
        <f>IF(M4708=People!B$2,People!A$2,IF(M4708=People!B$3,People!A$3,IF(M4708=People!B$4,People!A$4,IF(M4708=People!B$5,People!A$5,0))))</f>
        <v>Chuck Magee</v>
      </c>
      <c r="W4708" s="5" t="str">
        <f t="array" ref="W4708">IFERROR(INDEX(Returns!A:A,MATCH(B4708,Returns!B:B,0)),"No")</f>
        <v>No</v>
      </c>
      <c r="X4708" s="3">
        <f t="shared" si="1"/>
        <v>5</v>
      </c>
      <c r="Y4708" s="3">
        <f t="shared" si="2"/>
        <v>2018</v>
      </c>
    </row>
    <row r="4709" ht="14.25" customHeight="1">
      <c r="A4709" s="1">
        <v>4708.0</v>
      </c>
      <c r="B4709" s="3" t="s">
        <v>7718</v>
      </c>
      <c r="C4709" s="4">
        <v>43645.0</v>
      </c>
      <c r="D4709" s="4">
        <v>43646.0</v>
      </c>
      <c r="E4709" s="1" t="s">
        <v>191</v>
      </c>
      <c r="F4709" s="1" t="s">
        <v>5066</v>
      </c>
      <c r="G4709" s="1" t="s">
        <v>5067</v>
      </c>
      <c r="H4709" s="1" t="s">
        <v>29</v>
      </c>
      <c r="I4709" s="1" t="s">
        <v>30</v>
      </c>
      <c r="J4709" s="1" t="s">
        <v>45</v>
      </c>
      <c r="K4709" s="1" t="s">
        <v>46</v>
      </c>
      <c r="L4709" s="1">
        <v>90049.0</v>
      </c>
      <c r="M4709" s="1" t="s">
        <v>47</v>
      </c>
      <c r="N4709" s="1" t="s">
        <v>4778</v>
      </c>
      <c r="O4709" s="1" t="s">
        <v>49</v>
      </c>
      <c r="P4709" s="1" t="s">
        <v>78</v>
      </c>
      <c r="Q4709" s="1" t="s">
        <v>4779</v>
      </c>
      <c r="R4709" s="1">
        <v>895.92</v>
      </c>
      <c r="S4709" s="1">
        <v>5.0</v>
      </c>
      <c r="T4709" s="1">
        <v>0.2</v>
      </c>
      <c r="U4709" s="1">
        <v>302.373</v>
      </c>
      <c r="V4709" s="1" t="str">
        <f>IF(M4709=People!B$2,People!A$2,IF(M4709=People!B$3,People!A$3,IF(M4709=People!B$4,People!A$4,IF(M4709=People!B$5,People!A$5,0))))</f>
        <v>Anna Andreadi</v>
      </c>
      <c r="W4709" s="5" t="str">
        <f t="array" ref="W4709">IFERROR(INDEX(Returns!A:A,MATCH(B4709,Returns!B:B,0)),"No")</f>
        <v>No</v>
      </c>
      <c r="X4709" s="3">
        <f t="shared" si="1"/>
        <v>6</v>
      </c>
      <c r="Y4709" s="3">
        <f t="shared" si="2"/>
        <v>2019</v>
      </c>
    </row>
    <row r="4710" ht="14.25" customHeight="1">
      <c r="A4710" s="1">
        <v>4709.0</v>
      </c>
      <c r="B4710" s="3" t="s">
        <v>7718</v>
      </c>
      <c r="C4710" s="4">
        <v>43645.0</v>
      </c>
      <c r="D4710" s="4">
        <v>43646.0</v>
      </c>
      <c r="E4710" s="1" t="s">
        <v>191</v>
      </c>
      <c r="F4710" s="1" t="s">
        <v>5066</v>
      </c>
      <c r="G4710" s="1" t="s">
        <v>5067</v>
      </c>
      <c r="H4710" s="1" t="s">
        <v>29</v>
      </c>
      <c r="I4710" s="1" t="s">
        <v>30</v>
      </c>
      <c r="J4710" s="1" t="s">
        <v>45</v>
      </c>
      <c r="K4710" s="1" t="s">
        <v>46</v>
      </c>
      <c r="L4710" s="1">
        <v>90049.0</v>
      </c>
      <c r="M4710" s="1" t="s">
        <v>47</v>
      </c>
      <c r="N4710" s="1" t="s">
        <v>550</v>
      </c>
      <c r="O4710" s="1" t="s">
        <v>49</v>
      </c>
      <c r="P4710" s="1" t="s">
        <v>62</v>
      </c>
      <c r="Q4710" s="1" t="s">
        <v>551</v>
      </c>
      <c r="R4710" s="1">
        <v>130.71</v>
      </c>
      <c r="S4710" s="1">
        <v>3.0</v>
      </c>
      <c r="T4710" s="1">
        <v>0.0</v>
      </c>
      <c r="U4710" s="1">
        <v>39.213</v>
      </c>
      <c r="V4710" s="1" t="str">
        <f>IF(M4710=People!B$2,People!A$2,IF(M4710=People!B$3,People!A$3,IF(M4710=People!B$4,People!A$4,IF(M4710=People!B$5,People!A$5,0))))</f>
        <v>Anna Andreadi</v>
      </c>
      <c r="W4710" s="5" t="str">
        <f t="array" ref="W4710">IFERROR(INDEX(Returns!A:A,MATCH(B4710,Returns!B:B,0)),"No")</f>
        <v>No</v>
      </c>
      <c r="X4710" s="3">
        <f t="shared" si="1"/>
        <v>6</v>
      </c>
      <c r="Y4710" s="3">
        <f t="shared" si="2"/>
        <v>2019</v>
      </c>
    </row>
    <row r="4711" ht="14.25" customHeight="1">
      <c r="A4711" s="1">
        <v>4710.0</v>
      </c>
      <c r="B4711" s="3" t="s">
        <v>7718</v>
      </c>
      <c r="C4711" s="4">
        <v>43645.0</v>
      </c>
      <c r="D4711" s="4">
        <v>43646.0</v>
      </c>
      <c r="E4711" s="1" t="s">
        <v>191</v>
      </c>
      <c r="F4711" s="1" t="s">
        <v>5066</v>
      </c>
      <c r="G4711" s="1" t="s">
        <v>5067</v>
      </c>
      <c r="H4711" s="1" t="s">
        <v>29</v>
      </c>
      <c r="I4711" s="1" t="s">
        <v>30</v>
      </c>
      <c r="J4711" s="1" t="s">
        <v>45</v>
      </c>
      <c r="K4711" s="1" t="s">
        <v>46</v>
      </c>
      <c r="L4711" s="1">
        <v>90049.0</v>
      </c>
      <c r="M4711" s="1" t="s">
        <v>47</v>
      </c>
      <c r="N4711" s="1" t="s">
        <v>3186</v>
      </c>
      <c r="O4711" s="1" t="s">
        <v>49</v>
      </c>
      <c r="P4711" s="1" t="s">
        <v>71</v>
      </c>
      <c r="Q4711" s="1" t="s">
        <v>3187</v>
      </c>
      <c r="R4711" s="1">
        <v>11.68</v>
      </c>
      <c r="S4711" s="1">
        <v>2.0</v>
      </c>
      <c r="T4711" s="1">
        <v>0.0</v>
      </c>
      <c r="U4711" s="1">
        <v>3.0368</v>
      </c>
      <c r="V4711" s="1" t="str">
        <f>IF(M4711=People!B$2,People!A$2,IF(M4711=People!B$3,People!A$3,IF(M4711=People!B$4,People!A$4,IF(M4711=People!B$5,People!A$5,0))))</f>
        <v>Anna Andreadi</v>
      </c>
      <c r="W4711" s="5" t="str">
        <f t="array" ref="W4711">IFERROR(INDEX(Returns!A:A,MATCH(B4711,Returns!B:B,0)),"No")</f>
        <v>No</v>
      </c>
      <c r="X4711" s="3">
        <f t="shared" si="1"/>
        <v>6</v>
      </c>
      <c r="Y4711" s="3">
        <f t="shared" si="2"/>
        <v>2019</v>
      </c>
    </row>
    <row r="4712" ht="14.25" customHeight="1">
      <c r="A4712" s="1">
        <v>4711.0</v>
      </c>
      <c r="B4712" s="3" t="s">
        <v>7718</v>
      </c>
      <c r="C4712" s="4">
        <v>43645.0</v>
      </c>
      <c r="D4712" s="4">
        <v>43646.0</v>
      </c>
      <c r="E4712" s="1" t="s">
        <v>191</v>
      </c>
      <c r="F4712" s="1" t="s">
        <v>5066</v>
      </c>
      <c r="G4712" s="1" t="s">
        <v>5067</v>
      </c>
      <c r="H4712" s="1" t="s">
        <v>29</v>
      </c>
      <c r="I4712" s="1" t="s">
        <v>30</v>
      </c>
      <c r="J4712" s="1" t="s">
        <v>45</v>
      </c>
      <c r="K4712" s="1" t="s">
        <v>46</v>
      </c>
      <c r="L4712" s="1">
        <v>90049.0</v>
      </c>
      <c r="M4712" s="1" t="s">
        <v>47</v>
      </c>
      <c r="N4712" s="1" t="s">
        <v>4806</v>
      </c>
      <c r="O4712" s="1" t="s">
        <v>74</v>
      </c>
      <c r="P4712" s="1" t="s">
        <v>164</v>
      </c>
      <c r="Q4712" s="1" t="s">
        <v>4807</v>
      </c>
      <c r="R4712" s="1">
        <v>62.31</v>
      </c>
      <c r="S4712" s="1">
        <v>3.0</v>
      </c>
      <c r="T4712" s="1">
        <v>0.0</v>
      </c>
      <c r="U4712" s="1">
        <v>22.4316</v>
      </c>
      <c r="V4712" s="1" t="str">
        <f>IF(M4712=People!B$2,People!A$2,IF(M4712=People!B$3,People!A$3,IF(M4712=People!B$4,People!A$4,IF(M4712=People!B$5,People!A$5,0))))</f>
        <v>Anna Andreadi</v>
      </c>
      <c r="W4712" s="5" t="str">
        <f t="array" ref="W4712">IFERROR(INDEX(Returns!A:A,MATCH(B4712,Returns!B:B,0)),"No")</f>
        <v>No</v>
      </c>
      <c r="X4712" s="3">
        <f t="shared" si="1"/>
        <v>6</v>
      </c>
      <c r="Y4712" s="3">
        <f t="shared" si="2"/>
        <v>2019</v>
      </c>
    </row>
    <row r="4713" ht="14.25" customHeight="1">
      <c r="A4713" s="1">
        <v>4712.0</v>
      </c>
      <c r="B4713" s="3" t="s">
        <v>7719</v>
      </c>
      <c r="C4713" s="4">
        <v>42460.0</v>
      </c>
      <c r="D4713" s="4">
        <v>42460.0</v>
      </c>
      <c r="E4713" s="1" t="s">
        <v>1296</v>
      </c>
      <c r="F4713" s="1" t="s">
        <v>1055</v>
      </c>
      <c r="G4713" s="1" t="s">
        <v>1056</v>
      </c>
      <c r="H4713" s="1" t="s">
        <v>29</v>
      </c>
      <c r="I4713" s="1" t="s">
        <v>30</v>
      </c>
      <c r="J4713" s="1" t="s">
        <v>149</v>
      </c>
      <c r="K4713" s="1" t="s">
        <v>150</v>
      </c>
      <c r="L4713" s="1">
        <v>19120.0</v>
      </c>
      <c r="M4713" s="1" t="s">
        <v>151</v>
      </c>
      <c r="N4713" s="1" t="s">
        <v>3133</v>
      </c>
      <c r="O4713" s="1" t="s">
        <v>49</v>
      </c>
      <c r="P4713" s="1" t="s">
        <v>78</v>
      </c>
      <c r="Q4713" s="1" t="s">
        <v>3134</v>
      </c>
      <c r="R4713" s="1">
        <v>0.852</v>
      </c>
      <c r="S4713" s="1">
        <v>1.0</v>
      </c>
      <c r="T4713" s="1">
        <v>0.7</v>
      </c>
      <c r="U4713" s="1">
        <v>-0.5964</v>
      </c>
      <c r="V4713" s="1" t="str">
        <f>IF(M4713=People!B$2,People!A$2,IF(M4713=People!B$3,People!A$3,IF(M4713=People!B$4,People!A$4,IF(M4713=People!B$5,People!A$5,0))))</f>
        <v>Chuck Magee</v>
      </c>
      <c r="W4713" s="5" t="str">
        <f t="array" ref="W4713">IFERROR(INDEX(Returns!A:A,MATCH(B4713,Returns!B:B,0)),"No")</f>
        <v>No</v>
      </c>
      <c r="X4713" s="3">
        <f t="shared" si="1"/>
        <v>3</v>
      </c>
      <c r="Y4713" s="3">
        <f t="shared" si="2"/>
        <v>2016</v>
      </c>
    </row>
    <row r="4714" ht="14.25" customHeight="1">
      <c r="A4714" s="1">
        <v>4713.0</v>
      </c>
      <c r="B4714" s="3" t="s">
        <v>7720</v>
      </c>
      <c r="C4714" s="4">
        <v>42720.0</v>
      </c>
      <c r="D4714" s="4">
        <v>42725.0</v>
      </c>
      <c r="E4714" s="1" t="s">
        <v>53</v>
      </c>
      <c r="F4714" s="1" t="s">
        <v>6953</v>
      </c>
      <c r="G4714" s="1" t="s">
        <v>6954</v>
      </c>
      <c r="H4714" s="1" t="s">
        <v>29</v>
      </c>
      <c r="I4714" s="1" t="s">
        <v>30</v>
      </c>
      <c r="J4714" s="1" t="s">
        <v>1689</v>
      </c>
      <c r="K4714" s="1" t="s">
        <v>107</v>
      </c>
      <c r="L4714" s="1">
        <v>77340.0</v>
      </c>
      <c r="M4714" s="1" t="s">
        <v>108</v>
      </c>
      <c r="N4714" s="1" t="s">
        <v>3205</v>
      </c>
      <c r="O4714" s="1" t="s">
        <v>49</v>
      </c>
      <c r="P4714" s="1" t="s">
        <v>93</v>
      </c>
      <c r="Q4714" s="1" t="s">
        <v>3206</v>
      </c>
      <c r="R4714" s="1">
        <v>36.288</v>
      </c>
      <c r="S4714" s="1">
        <v>7.0</v>
      </c>
      <c r="T4714" s="1">
        <v>0.2</v>
      </c>
      <c r="U4714" s="1">
        <v>12.7008</v>
      </c>
      <c r="V4714" s="1" t="str">
        <f>IF(M4714=People!B$2,People!A$2,IF(M4714=People!B$3,People!A$3,IF(M4714=People!B$4,People!A$4,IF(M4714=People!B$5,People!A$5,0))))</f>
        <v>Kelly Williams</v>
      </c>
      <c r="W4714" s="5" t="str">
        <f t="array" ref="W4714">IFERROR(INDEX(Returns!A:A,MATCH(B4714,Returns!B:B,0)),"No")</f>
        <v>No</v>
      </c>
      <c r="X4714" s="3">
        <f t="shared" si="1"/>
        <v>12</v>
      </c>
      <c r="Y4714" s="3">
        <f t="shared" si="2"/>
        <v>2016</v>
      </c>
    </row>
    <row r="4715" ht="14.25" customHeight="1">
      <c r="A4715" s="1">
        <v>4714.0</v>
      </c>
      <c r="B4715" s="3" t="s">
        <v>7720</v>
      </c>
      <c r="C4715" s="4">
        <v>42720.0</v>
      </c>
      <c r="D4715" s="4">
        <v>42725.0</v>
      </c>
      <c r="E4715" s="1" t="s">
        <v>53</v>
      </c>
      <c r="F4715" s="1" t="s">
        <v>6953</v>
      </c>
      <c r="G4715" s="1" t="s">
        <v>6954</v>
      </c>
      <c r="H4715" s="1" t="s">
        <v>29</v>
      </c>
      <c r="I4715" s="1" t="s">
        <v>30</v>
      </c>
      <c r="J4715" s="1" t="s">
        <v>1689</v>
      </c>
      <c r="K4715" s="1" t="s">
        <v>107</v>
      </c>
      <c r="L4715" s="1">
        <v>77340.0</v>
      </c>
      <c r="M4715" s="1" t="s">
        <v>108</v>
      </c>
      <c r="N4715" s="1" t="s">
        <v>6127</v>
      </c>
      <c r="O4715" s="1" t="s">
        <v>35</v>
      </c>
      <c r="P4715" s="1" t="s">
        <v>68</v>
      </c>
      <c r="Q4715" s="1" t="s">
        <v>6128</v>
      </c>
      <c r="R4715" s="1">
        <v>56.568</v>
      </c>
      <c r="S4715" s="1">
        <v>2.0</v>
      </c>
      <c r="T4715" s="1">
        <v>0.6000000000000001</v>
      </c>
      <c r="U4715" s="1">
        <v>-74.9526</v>
      </c>
      <c r="V4715" s="1" t="str">
        <f>IF(M4715=People!B$2,People!A$2,IF(M4715=People!B$3,People!A$3,IF(M4715=People!B$4,People!A$4,IF(M4715=People!B$5,People!A$5,0))))</f>
        <v>Kelly Williams</v>
      </c>
      <c r="W4715" s="5" t="str">
        <f t="array" ref="W4715">IFERROR(INDEX(Returns!A:A,MATCH(B4715,Returns!B:B,0)),"No")</f>
        <v>No</v>
      </c>
      <c r="X4715" s="3">
        <f t="shared" si="1"/>
        <v>12</v>
      </c>
      <c r="Y4715" s="3">
        <f t="shared" si="2"/>
        <v>2016</v>
      </c>
    </row>
    <row r="4716" ht="14.25" customHeight="1">
      <c r="A4716" s="1">
        <v>4715.0</v>
      </c>
      <c r="B4716" s="3" t="s">
        <v>7721</v>
      </c>
      <c r="C4716" s="4">
        <v>43603.0</v>
      </c>
      <c r="D4716" s="4">
        <v>43605.0</v>
      </c>
      <c r="E4716" s="1" t="s">
        <v>191</v>
      </c>
      <c r="F4716" s="1" t="s">
        <v>3839</v>
      </c>
      <c r="G4716" s="1" t="s">
        <v>3840</v>
      </c>
      <c r="H4716" s="1" t="s">
        <v>29</v>
      </c>
      <c r="I4716" s="1" t="s">
        <v>30</v>
      </c>
      <c r="J4716" s="1" t="s">
        <v>422</v>
      </c>
      <c r="K4716" s="1" t="s">
        <v>423</v>
      </c>
      <c r="L4716" s="1">
        <v>97206.0</v>
      </c>
      <c r="M4716" s="1" t="s">
        <v>47</v>
      </c>
      <c r="N4716" s="1" t="s">
        <v>3445</v>
      </c>
      <c r="O4716" s="1" t="s">
        <v>74</v>
      </c>
      <c r="P4716" s="1" t="s">
        <v>75</v>
      </c>
      <c r="Q4716" s="1" t="s">
        <v>6348</v>
      </c>
      <c r="R4716" s="1">
        <v>344.704</v>
      </c>
      <c r="S4716" s="1">
        <v>2.0</v>
      </c>
      <c r="T4716" s="1">
        <v>0.2</v>
      </c>
      <c r="U4716" s="1">
        <v>38.7792</v>
      </c>
      <c r="V4716" s="1" t="str">
        <f>IF(M4716=People!B$2,People!A$2,IF(M4716=People!B$3,People!A$3,IF(M4716=People!B$4,People!A$4,IF(M4716=People!B$5,People!A$5,0))))</f>
        <v>Anna Andreadi</v>
      </c>
      <c r="W4716" s="5" t="str">
        <f t="array" ref="W4716">IFERROR(INDEX(Returns!A:A,MATCH(B4716,Returns!B:B,0)),"No")</f>
        <v>No</v>
      </c>
      <c r="X4716" s="3">
        <f t="shared" si="1"/>
        <v>5</v>
      </c>
      <c r="Y4716" s="3">
        <f t="shared" si="2"/>
        <v>2019</v>
      </c>
    </row>
    <row r="4717" ht="14.25" customHeight="1">
      <c r="A4717" s="1">
        <v>4716.0</v>
      </c>
      <c r="B4717" s="3" t="s">
        <v>7722</v>
      </c>
      <c r="C4717" s="4">
        <v>42867.0</v>
      </c>
      <c r="D4717" s="4">
        <v>42871.0</v>
      </c>
      <c r="E4717" s="1" t="s">
        <v>53</v>
      </c>
      <c r="F4717" s="1" t="s">
        <v>3347</v>
      </c>
      <c r="G4717" s="1" t="s">
        <v>3348</v>
      </c>
      <c r="H4717" s="1" t="s">
        <v>29</v>
      </c>
      <c r="I4717" s="1" t="s">
        <v>30</v>
      </c>
      <c r="J4717" s="1" t="s">
        <v>1481</v>
      </c>
      <c r="K4717" s="1" t="s">
        <v>460</v>
      </c>
      <c r="L4717" s="1">
        <v>80027.0</v>
      </c>
      <c r="M4717" s="1" t="s">
        <v>47</v>
      </c>
      <c r="N4717" s="1" t="s">
        <v>4250</v>
      </c>
      <c r="O4717" s="1" t="s">
        <v>74</v>
      </c>
      <c r="P4717" s="1" t="s">
        <v>75</v>
      </c>
      <c r="Q4717" s="1" t="s">
        <v>4251</v>
      </c>
      <c r="R4717" s="1">
        <v>201.584</v>
      </c>
      <c r="S4717" s="1">
        <v>2.0</v>
      </c>
      <c r="T4717" s="1">
        <v>0.2</v>
      </c>
      <c r="U4717" s="1">
        <v>20.1584</v>
      </c>
      <c r="V4717" s="1" t="str">
        <f>IF(M4717=People!B$2,People!A$2,IF(M4717=People!B$3,People!A$3,IF(M4717=People!B$4,People!A$4,IF(M4717=People!B$5,People!A$5,0))))</f>
        <v>Anna Andreadi</v>
      </c>
      <c r="W4717" s="5" t="str">
        <f t="array" ref="W4717">IFERROR(INDEX(Returns!A:A,MATCH(B4717,Returns!B:B,0)),"No")</f>
        <v>No</v>
      </c>
      <c r="X4717" s="3">
        <f t="shared" si="1"/>
        <v>5</v>
      </c>
      <c r="Y4717" s="3">
        <f t="shared" si="2"/>
        <v>2017</v>
      </c>
    </row>
    <row r="4718" ht="14.25" customHeight="1">
      <c r="A4718" s="1">
        <v>4717.0</v>
      </c>
      <c r="B4718" s="3" t="s">
        <v>7723</v>
      </c>
      <c r="C4718" s="4">
        <v>43802.0</v>
      </c>
      <c r="D4718" s="4">
        <v>43806.0</v>
      </c>
      <c r="E4718" s="1" t="s">
        <v>26</v>
      </c>
      <c r="F4718" s="1" t="s">
        <v>4003</v>
      </c>
      <c r="G4718" s="1" t="s">
        <v>4004</v>
      </c>
      <c r="H4718" s="1" t="s">
        <v>105</v>
      </c>
      <c r="I4718" s="1" t="s">
        <v>30</v>
      </c>
      <c r="J4718" s="1" t="s">
        <v>98</v>
      </c>
      <c r="K4718" s="1" t="s">
        <v>99</v>
      </c>
      <c r="L4718" s="1">
        <v>98115.0</v>
      </c>
      <c r="M4718" s="1" t="s">
        <v>47</v>
      </c>
      <c r="N4718" s="1" t="s">
        <v>3816</v>
      </c>
      <c r="O4718" s="1" t="s">
        <v>35</v>
      </c>
      <c r="P4718" s="1" t="s">
        <v>59</v>
      </c>
      <c r="Q4718" s="1" t="s">
        <v>3817</v>
      </c>
      <c r="R4718" s="1">
        <v>521.96</v>
      </c>
      <c r="S4718" s="1">
        <v>2.0</v>
      </c>
      <c r="T4718" s="1">
        <v>0.0</v>
      </c>
      <c r="U4718" s="1">
        <v>88.7332</v>
      </c>
      <c r="V4718" s="1" t="str">
        <f>IF(M4718=People!B$2,People!A$2,IF(M4718=People!B$3,People!A$3,IF(M4718=People!B$4,People!A$4,IF(M4718=People!B$5,People!A$5,0))))</f>
        <v>Anna Andreadi</v>
      </c>
      <c r="W4718" s="5" t="str">
        <f t="array" ref="W4718">IFERROR(INDEX(Returns!A:A,MATCH(B4718,Returns!B:B,0)),"No")</f>
        <v>No</v>
      </c>
      <c r="X4718" s="3">
        <f t="shared" si="1"/>
        <v>12</v>
      </c>
      <c r="Y4718" s="3">
        <f t="shared" si="2"/>
        <v>2019</v>
      </c>
    </row>
    <row r="4719" ht="14.25" customHeight="1">
      <c r="A4719" s="1">
        <v>4718.0</v>
      </c>
      <c r="B4719" s="3" t="s">
        <v>7724</v>
      </c>
      <c r="C4719" s="4">
        <v>43081.0</v>
      </c>
      <c r="D4719" s="4">
        <v>43086.0</v>
      </c>
      <c r="E4719" s="1" t="s">
        <v>53</v>
      </c>
      <c r="F4719" s="1" t="s">
        <v>664</v>
      </c>
      <c r="G4719" s="1" t="s">
        <v>665</v>
      </c>
      <c r="H4719" s="1" t="s">
        <v>29</v>
      </c>
      <c r="I4719" s="1" t="s">
        <v>30</v>
      </c>
      <c r="J4719" s="1" t="s">
        <v>4504</v>
      </c>
      <c r="K4719" s="1" t="s">
        <v>2745</v>
      </c>
      <c r="L4719" s="1">
        <v>21215.0</v>
      </c>
      <c r="M4719" s="1" t="s">
        <v>151</v>
      </c>
      <c r="N4719" s="1" t="s">
        <v>1745</v>
      </c>
      <c r="O4719" s="1" t="s">
        <v>49</v>
      </c>
      <c r="P4719" s="1" t="s">
        <v>71</v>
      </c>
      <c r="Q4719" s="1" t="s">
        <v>1746</v>
      </c>
      <c r="R4719" s="1">
        <v>8.22</v>
      </c>
      <c r="S4719" s="1">
        <v>3.0</v>
      </c>
      <c r="T4719" s="1">
        <v>0.0</v>
      </c>
      <c r="U4719" s="1">
        <v>2.2194</v>
      </c>
      <c r="V4719" s="1" t="str">
        <f>IF(M4719=People!B$2,People!A$2,IF(M4719=People!B$3,People!A$3,IF(M4719=People!B$4,People!A$4,IF(M4719=People!B$5,People!A$5,0))))</f>
        <v>Chuck Magee</v>
      </c>
      <c r="W4719" s="5" t="str">
        <f t="array" ref="W4719">IFERROR(INDEX(Returns!A:A,MATCH(B4719,Returns!B:B,0)),"No")</f>
        <v>No</v>
      </c>
      <c r="X4719" s="3">
        <f t="shared" si="1"/>
        <v>12</v>
      </c>
      <c r="Y4719" s="3">
        <f t="shared" si="2"/>
        <v>2017</v>
      </c>
    </row>
    <row r="4720" ht="14.25" customHeight="1">
      <c r="A4720" s="1">
        <v>4719.0</v>
      </c>
      <c r="B4720" s="3" t="s">
        <v>7725</v>
      </c>
      <c r="C4720" s="4">
        <v>43018.0</v>
      </c>
      <c r="D4720" s="4">
        <v>43019.0</v>
      </c>
      <c r="E4720" s="1" t="s">
        <v>191</v>
      </c>
      <c r="F4720" s="1" t="s">
        <v>2100</v>
      </c>
      <c r="G4720" s="1" t="s">
        <v>2101</v>
      </c>
      <c r="H4720" s="1" t="s">
        <v>44</v>
      </c>
      <c r="I4720" s="1" t="s">
        <v>30</v>
      </c>
      <c r="J4720" s="1" t="s">
        <v>130</v>
      </c>
      <c r="K4720" s="1" t="s">
        <v>46</v>
      </c>
      <c r="L4720" s="1">
        <v>94109.0</v>
      </c>
      <c r="M4720" s="1" t="s">
        <v>47</v>
      </c>
      <c r="N4720" s="1" t="s">
        <v>1989</v>
      </c>
      <c r="O4720" s="1" t="s">
        <v>49</v>
      </c>
      <c r="P4720" s="1" t="s">
        <v>93</v>
      </c>
      <c r="Q4720" s="1" t="s">
        <v>1990</v>
      </c>
      <c r="R4720" s="1">
        <v>45.36</v>
      </c>
      <c r="S4720" s="1">
        <v>7.0</v>
      </c>
      <c r="T4720" s="1">
        <v>0.0</v>
      </c>
      <c r="U4720" s="1">
        <v>21.7728</v>
      </c>
      <c r="V4720" s="1" t="str">
        <f>IF(M4720=People!B$2,People!A$2,IF(M4720=People!B$3,People!A$3,IF(M4720=People!B$4,People!A$4,IF(M4720=People!B$5,People!A$5,0))))</f>
        <v>Anna Andreadi</v>
      </c>
      <c r="W4720" s="5" t="str">
        <f t="array" ref="W4720">IFERROR(INDEX(Returns!A:A,MATCH(B4720,Returns!B:B,0)),"No")</f>
        <v>Yes</v>
      </c>
      <c r="X4720" s="3">
        <f t="shared" si="1"/>
        <v>10</v>
      </c>
      <c r="Y4720" s="3">
        <f t="shared" si="2"/>
        <v>2017</v>
      </c>
    </row>
    <row r="4721" ht="14.25" customHeight="1">
      <c r="A4721" s="1">
        <v>4720.0</v>
      </c>
      <c r="B4721" s="3" t="s">
        <v>7726</v>
      </c>
      <c r="C4721" s="4">
        <v>42843.0</v>
      </c>
      <c r="D4721" s="4">
        <v>42845.0</v>
      </c>
      <c r="E4721" s="1" t="s">
        <v>26</v>
      </c>
      <c r="F4721" s="1" t="s">
        <v>3060</v>
      </c>
      <c r="G4721" s="1" t="s">
        <v>3061</v>
      </c>
      <c r="H4721" s="1" t="s">
        <v>105</v>
      </c>
      <c r="I4721" s="1" t="s">
        <v>30</v>
      </c>
      <c r="J4721" s="1" t="s">
        <v>45</v>
      </c>
      <c r="K4721" s="1" t="s">
        <v>46</v>
      </c>
      <c r="L4721" s="1">
        <v>90004.0</v>
      </c>
      <c r="M4721" s="1" t="s">
        <v>47</v>
      </c>
      <c r="N4721" s="1" t="s">
        <v>1102</v>
      </c>
      <c r="O4721" s="1" t="s">
        <v>49</v>
      </c>
      <c r="P4721" s="1" t="s">
        <v>62</v>
      </c>
      <c r="Q4721" s="1" t="s">
        <v>1103</v>
      </c>
      <c r="R4721" s="1">
        <v>947.17</v>
      </c>
      <c r="S4721" s="1">
        <v>7.0</v>
      </c>
      <c r="T4721" s="1">
        <v>0.0</v>
      </c>
      <c r="U4721" s="1">
        <v>9.47170000000008</v>
      </c>
      <c r="V4721" s="1" t="str">
        <f>IF(M4721=People!B$2,People!A$2,IF(M4721=People!B$3,People!A$3,IF(M4721=People!B$4,People!A$4,IF(M4721=People!B$5,People!A$5,0))))</f>
        <v>Anna Andreadi</v>
      </c>
      <c r="W4721" s="5" t="str">
        <f t="array" ref="W4721">IFERROR(INDEX(Returns!A:A,MATCH(B4721,Returns!B:B,0)),"No")</f>
        <v>Yes</v>
      </c>
      <c r="X4721" s="3">
        <f t="shared" si="1"/>
        <v>4</v>
      </c>
      <c r="Y4721" s="3">
        <f t="shared" si="2"/>
        <v>2017</v>
      </c>
    </row>
    <row r="4722" ht="14.25" customHeight="1">
      <c r="A4722" s="1">
        <v>4721.0</v>
      </c>
      <c r="B4722" s="3" t="s">
        <v>7726</v>
      </c>
      <c r="C4722" s="4">
        <v>42843.0</v>
      </c>
      <c r="D4722" s="4">
        <v>42845.0</v>
      </c>
      <c r="E4722" s="1" t="s">
        <v>26</v>
      </c>
      <c r="F4722" s="1" t="s">
        <v>3060</v>
      </c>
      <c r="G4722" s="1" t="s">
        <v>3061</v>
      </c>
      <c r="H4722" s="1" t="s">
        <v>105</v>
      </c>
      <c r="I4722" s="1" t="s">
        <v>30</v>
      </c>
      <c r="J4722" s="1" t="s">
        <v>45</v>
      </c>
      <c r="K4722" s="1" t="s">
        <v>46</v>
      </c>
      <c r="L4722" s="1">
        <v>90004.0</v>
      </c>
      <c r="M4722" s="1" t="s">
        <v>47</v>
      </c>
      <c r="N4722" s="1" t="s">
        <v>7727</v>
      </c>
      <c r="O4722" s="1" t="s">
        <v>49</v>
      </c>
      <c r="P4722" s="1" t="s">
        <v>93</v>
      </c>
      <c r="Q4722" s="1" t="s">
        <v>7728</v>
      </c>
      <c r="R4722" s="1">
        <v>61.96</v>
      </c>
      <c r="S4722" s="1">
        <v>2.0</v>
      </c>
      <c r="T4722" s="1">
        <v>0.0</v>
      </c>
      <c r="U4722" s="1">
        <v>27.882</v>
      </c>
      <c r="V4722" s="1" t="str">
        <f>IF(M4722=People!B$2,People!A$2,IF(M4722=People!B$3,People!A$3,IF(M4722=People!B$4,People!A$4,IF(M4722=People!B$5,People!A$5,0))))</f>
        <v>Anna Andreadi</v>
      </c>
      <c r="W4722" s="5" t="str">
        <f t="array" ref="W4722">IFERROR(INDEX(Returns!A:A,MATCH(B4722,Returns!B:B,0)),"No")</f>
        <v>Yes</v>
      </c>
      <c r="X4722" s="3">
        <f t="shared" si="1"/>
        <v>4</v>
      </c>
      <c r="Y4722" s="3">
        <f t="shared" si="2"/>
        <v>2017</v>
      </c>
    </row>
    <row r="4723" ht="14.25" customHeight="1">
      <c r="A4723" s="1">
        <v>4722.0</v>
      </c>
      <c r="B4723" s="3" t="s">
        <v>7729</v>
      </c>
      <c r="C4723" s="4">
        <v>42528.0</v>
      </c>
      <c r="D4723" s="4">
        <v>42532.0</v>
      </c>
      <c r="E4723" s="1" t="s">
        <v>26</v>
      </c>
      <c r="F4723" s="1" t="s">
        <v>7730</v>
      </c>
      <c r="G4723" s="1" t="s">
        <v>7731</v>
      </c>
      <c r="H4723" s="1" t="s">
        <v>29</v>
      </c>
      <c r="I4723" s="1" t="s">
        <v>30</v>
      </c>
      <c r="J4723" s="1" t="s">
        <v>459</v>
      </c>
      <c r="K4723" s="1" t="s">
        <v>214</v>
      </c>
      <c r="L4723" s="1">
        <v>60505.0</v>
      </c>
      <c r="M4723" s="1" t="s">
        <v>108</v>
      </c>
      <c r="N4723" s="1" t="s">
        <v>1444</v>
      </c>
      <c r="O4723" s="1" t="s">
        <v>35</v>
      </c>
      <c r="P4723" s="1" t="s">
        <v>59</v>
      </c>
      <c r="Q4723" s="1" t="s">
        <v>1445</v>
      </c>
      <c r="R4723" s="1">
        <v>268.935</v>
      </c>
      <c r="S4723" s="1">
        <v>3.0</v>
      </c>
      <c r="T4723" s="1">
        <v>0.5</v>
      </c>
      <c r="U4723" s="1">
        <v>-209.7693</v>
      </c>
      <c r="V4723" s="1" t="str">
        <f>IF(M4723=People!B$2,People!A$2,IF(M4723=People!B$3,People!A$3,IF(M4723=People!B$4,People!A$4,IF(M4723=People!B$5,People!A$5,0))))</f>
        <v>Kelly Williams</v>
      </c>
      <c r="W4723" s="5" t="str">
        <f t="array" ref="W4723">IFERROR(INDEX(Returns!A:A,MATCH(B4723,Returns!B:B,0)),"No")</f>
        <v>No</v>
      </c>
      <c r="X4723" s="3">
        <f t="shared" si="1"/>
        <v>6</v>
      </c>
      <c r="Y4723" s="3">
        <f t="shared" si="2"/>
        <v>2016</v>
      </c>
    </row>
    <row r="4724" ht="14.25" customHeight="1">
      <c r="A4724" s="1">
        <v>4723.0</v>
      </c>
      <c r="B4724" s="3" t="s">
        <v>7732</v>
      </c>
      <c r="C4724" s="4">
        <v>43709.0</v>
      </c>
      <c r="D4724" s="4">
        <v>43715.0</v>
      </c>
      <c r="E4724" s="1" t="s">
        <v>53</v>
      </c>
      <c r="F4724" s="1" t="s">
        <v>2318</v>
      </c>
      <c r="G4724" s="1" t="s">
        <v>2319</v>
      </c>
      <c r="H4724" s="1" t="s">
        <v>105</v>
      </c>
      <c r="I4724" s="1" t="s">
        <v>30</v>
      </c>
      <c r="J4724" s="1" t="s">
        <v>98</v>
      </c>
      <c r="K4724" s="1" t="s">
        <v>99</v>
      </c>
      <c r="L4724" s="1">
        <v>98103.0</v>
      </c>
      <c r="M4724" s="1" t="s">
        <v>47</v>
      </c>
      <c r="N4724" s="1" t="s">
        <v>3045</v>
      </c>
      <c r="O4724" s="1" t="s">
        <v>49</v>
      </c>
      <c r="P4724" s="1" t="s">
        <v>71</v>
      </c>
      <c r="Q4724" s="1" t="s">
        <v>3046</v>
      </c>
      <c r="R4724" s="1">
        <v>7.58</v>
      </c>
      <c r="S4724" s="1">
        <v>1.0</v>
      </c>
      <c r="T4724" s="1">
        <v>0.0</v>
      </c>
      <c r="U4724" s="1">
        <v>2.9562</v>
      </c>
      <c r="V4724" s="1" t="str">
        <f>IF(M4724=People!B$2,People!A$2,IF(M4724=People!B$3,People!A$3,IF(M4724=People!B$4,People!A$4,IF(M4724=People!B$5,People!A$5,0))))</f>
        <v>Anna Andreadi</v>
      </c>
      <c r="W4724" s="5" t="str">
        <f t="array" ref="W4724">IFERROR(INDEX(Returns!A:A,MATCH(B4724,Returns!B:B,0)),"No")</f>
        <v>No</v>
      </c>
      <c r="X4724" s="3">
        <f t="shared" si="1"/>
        <v>9</v>
      </c>
      <c r="Y4724" s="3">
        <f t="shared" si="2"/>
        <v>2019</v>
      </c>
    </row>
    <row r="4725" ht="14.25" customHeight="1">
      <c r="A4725" s="1">
        <v>4724.0</v>
      </c>
      <c r="B4725" s="3" t="s">
        <v>7733</v>
      </c>
      <c r="C4725" s="4">
        <v>43242.0</v>
      </c>
      <c r="D4725" s="4">
        <v>43242.0</v>
      </c>
      <c r="E4725" s="1" t="s">
        <v>1296</v>
      </c>
      <c r="F4725" s="1" t="s">
        <v>1921</v>
      </c>
      <c r="G4725" s="1" t="s">
        <v>1922</v>
      </c>
      <c r="H4725" s="1" t="s">
        <v>29</v>
      </c>
      <c r="I4725" s="1" t="s">
        <v>30</v>
      </c>
      <c r="J4725" s="1" t="s">
        <v>7734</v>
      </c>
      <c r="K4725" s="1" t="s">
        <v>1278</v>
      </c>
      <c r="L4725" s="1">
        <v>30605.0</v>
      </c>
      <c r="M4725" s="1" t="s">
        <v>33</v>
      </c>
      <c r="N4725" s="1" t="s">
        <v>2033</v>
      </c>
      <c r="O4725" s="1" t="s">
        <v>49</v>
      </c>
      <c r="P4725" s="1" t="s">
        <v>50</v>
      </c>
      <c r="Q4725" s="1" t="s">
        <v>2034</v>
      </c>
      <c r="R4725" s="1">
        <v>14.73</v>
      </c>
      <c r="S4725" s="1">
        <v>3.0</v>
      </c>
      <c r="T4725" s="1">
        <v>0.0</v>
      </c>
      <c r="U4725" s="1">
        <v>7.2177</v>
      </c>
      <c r="V4725" s="1" t="str">
        <f>IF(M4725=People!B$2,People!A$2,IF(M4725=People!B$3,People!A$3,IF(M4725=People!B$4,People!A$4,IF(M4725=People!B$5,People!A$5,0))))</f>
        <v>Cassandra Brandow</v>
      </c>
      <c r="W4725" s="5" t="str">
        <f t="array" ref="W4725">IFERROR(INDEX(Returns!A:A,MATCH(B4725,Returns!B:B,0)),"No")</f>
        <v>No</v>
      </c>
      <c r="X4725" s="3">
        <f t="shared" si="1"/>
        <v>5</v>
      </c>
      <c r="Y4725" s="3">
        <f t="shared" si="2"/>
        <v>2018</v>
      </c>
    </row>
    <row r="4726" ht="14.25" customHeight="1">
      <c r="A4726" s="1">
        <v>4725.0</v>
      </c>
      <c r="B4726" s="3" t="s">
        <v>7735</v>
      </c>
      <c r="C4726" s="4">
        <v>43415.0</v>
      </c>
      <c r="D4726" s="4">
        <v>43419.0</v>
      </c>
      <c r="E4726" s="1" t="s">
        <v>53</v>
      </c>
      <c r="F4726" s="1" t="s">
        <v>6490</v>
      </c>
      <c r="G4726" s="1" t="s">
        <v>6491</v>
      </c>
      <c r="H4726" s="1" t="s">
        <v>105</v>
      </c>
      <c r="I4726" s="1" t="s">
        <v>30</v>
      </c>
      <c r="J4726" s="1" t="s">
        <v>4748</v>
      </c>
      <c r="K4726" s="1" t="s">
        <v>57</v>
      </c>
      <c r="L4726" s="1">
        <v>32712.0</v>
      </c>
      <c r="M4726" s="1" t="s">
        <v>33</v>
      </c>
      <c r="N4726" s="1" t="s">
        <v>417</v>
      </c>
      <c r="O4726" s="1" t="s">
        <v>49</v>
      </c>
      <c r="P4726" s="1" t="s">
        <v>78</v>
      </c>
      <c r="Q4726" s="1" t="s">
        <v>418</v>
      </c>
      <c r="R4726" s="1">
        <v>9.888</v>
      </c>
      <c r="S4726" s="1">
        <v>2.0</v>
      </c>
      <c r="T4726" s="1">
        <v>0.7</v>
      </c>
      <c r="U4726" s="1">
        <v>-6.9216</v>
      </c>
      <c r="V4726" s="1" t="str">
        <f>IF(M4726=People!B$2,People!A$2,IF(M4726=People!B$3,People!A$3,IF(M4726=People!B$4,People!A$4,IF(M4726=People!B$5,People!A$5,0))))</f>
        <v>Cassandra Brandow</v>
      </c>
      <c r="W4726" s="5" t="str">
        <f t="array" ref="W4726">IFERROR(INDEX(Returns!A:A,MATCH(B4726,Returns!B:B,0)),"No")</f>
        <v>No</v>
      </c>
      <c r="X4726" s="3">
        <f t="shared" si="1"/>
        <v>11</v>
      </c>
      <c r="Y4726" s="3">
        <f t="shared" si="2"/>
        <v>2018</v>
      </c>
    </row>
    <row r="4727" ht="14.25" customHeight="1">
      <c r="A4727" s="1">
        <v>4726.0</v>
      </c>
      <c r="B4727" s="3" t="s">
        <v>7735</v>
      </c>
      <c r="C4727" s="4">
        <v>43415.0</v>
      </c>
      <c r="D4727" s="4">
        <v>43419.0</v>
      </c>
      <c r="E4727" s="1" t="s">
        <v>53</v>
      </c>
      <c r="F4727" s="1" t="s">
        <v>6490</v>
      </c>
      <c r="G4727" s="1" t="s">
        <v>6491</v>
      </c>
      <c r="H4727" s="1" t="s">
        <v>105</v>
      </c>
      <c r="I4727" s="1" t="s">
        <v>30</v>
      </c>
      <c r="J4727" s="1" t="s">
        <v>4748</v>
      </c>
      <c r="K4727" s="1" t="s">
        <v>57</v>
      </c>
      <c r="L4727" s="1">
        <v>32712.0</v>
      </c>
      <c r="M4727" s="1" t="s">
        <v>33</v>
      </c>
      <c r="N4727" s="1" t="s">
        <v>601</v>
      </c>
      <c r="O4727" s="1" t="s">
        <v>49</v>
      </c>
      <c r="P4727" s="1" t="s">
        <v>81</v>
      </c>
      <c r="Q4727" s="1" t="s">
        <v>602</v>
      </c>
      <c r="R4727" s="1">
        <v>671.544</v>
      </c>
      <c r="S4727" s="1">
        <v>3.0</v>
      </c>
      <c r="T4727" s="1">
        <v>0.2</v>
      </c>
      <c r="U4727" s="1">
        <v>50.3658</v>
      </c>
      <c r="V4727" s="1" t="str">
        <f>IF(M4727=People!B$2,People!A$2,IF(M4727=People!B$3,People!A$3,IF(M4727=People!B$4,People!A$4,IF(M4727=People!B$5,People!A$5,0))))</f>
        <v>Cassandra Brandow</v>
      </c>
      <c r="W4727" s="5" t="str">
        <f t="array" ref="W4727">IFERROR(INDEX(Returns!A:A,MATCH(B4727,Returns!B:B,0)),"No")</f>
        <v>No</v>
      </c>
      <c r="X4727" s="3">
        <f t="shared" si="1"/>
        <v>11</v>
      </c>
      <c r="Y4727" s="3">
        <f t="shared" si="2"/>
        <v>2018</v>
      </c>
    </row>
    <row r="4728" ht="14.25" customHeight="1">
      <c r="A4728" s="1">
        <v>4727.0</v>
      </c>
      <c r="B4728" s="3" t="s">
        <v>7736</v>
      </c>
      <c r="C4728" s="4">
        <v>42699.0</v>
      </c>
      <c r="D4728" s="4">
        <v>42703.0</v>
      </c>
      <c r="E4728" s="1" t="s">
        <v>26</v>
      </c>
      <c r="F4728" s="1" t="s">
        <v>4094</v>
      </c>
      <c r="G4728" s="1" t="s">
        <v>4095</v>
      </c>
      <c r="H4728" s="1" t="s">
        <v>105</v>
      </c>
      <c r="I4728" s="1" t="s">
        <v>30</v>
      </c>
      <c r="J4728" s="1" t="s">
        <v>269</v>
      </c>
      <c r="K4728" s="1" t="s">
        <v>270</v>
      </c>
      <c r="L4728" s="1">
        <v>10009.0</v>
      </c>
      <c r="M4728" s="1" t="s">
        <v>151</v>
      </c>
      <c r="N4728" s="1" t="s">
        <v>5610</v>
      </c>
      <c r="O4728" s="1" t="s">
        <v>49</v>
      </c>
      <c r="P4728" s="1" t="s">
        <v>62</v>
      </c>
      <c r="Q4728" s="1" t="s">
        <v>5611</v>
      </c>
      <c r="R4728" s="1">
        <v>1117.92</v>
      </c>
      <c r="S4728" s="1">
        <v>4.0</v>
      </c>
      <c r="T4728" s="1">
        <v>0.0</v>
      </c>
      <c r="U4728" s="1">
        <v>55.896</v>
      </c>
      <c r="V4728" s="1" t="str">
        <f>IF(M4728=People!B$2,People!A$2,IF(M4728=People!B$3,People!A$3,IF(M4728=People!B$4,People!A$4,IF(M4728=People!B$5,People!A$5,0))))</f>
        <v>Chuck Magee</v>
      </c>
      <c r="W4728" s="5" t="str">
        <f t="array" ref="W4728">IFERROR(INDEX(Returns!A:A,MATCH(B4728,Returns!B:B,0)),"No")</f>
        <v>No</v>
      </c>
      <c r="X4728" s="3">
        <f t="shared" si="1"/>
        <v>11</v>
      </c>
      <c r="Y4728" s="3">
        <f t="shared" si="2"/>
        <v>2016</v>
      </c>
    </row>
    <row r="4729" ht="14.25" customHeight="1">
      <c r="A4729" s="1">
        <v>4728.0</v>
      </c>
      <c r="B4729" s="3" t="s">
        <v>7736</v>
      </c>
      <c r="C4729" s="4">
        <v>42699.0</v>
      </c>
      <c r="D4729" s="4">
        <v>42703.0</v>
      </c>
      <c r="E4729" s="1" t="s">
        <v>26</v>
      </c>
      <c r="F4729" s="1" t="s">
        <v>4094</v>
      </c>
      <c r="G4729" s="1" t="s">
        <v>4095</v>
      </c>
      <c r="H4729" s="1" t="s">
        <v>105</v>
      </c>
      <c r="I4729" s="1" t="s">
        <v>30</v>
      </c>
      <c r="J4729" s="1" t="s">
        <v>269</v>
      </c>
      <c r="K4729" s="1" t="s">
        <v>270</v>
      </c>
      <c r="L4729" s="1">
        <v>10009.0</v>
      </c>
      <c r="M4729" s="1" t="s">
        <v>151</v>
      </c>
      <c r="N4729" s="1" t="s">
        <v>4488</v>
      </c>
      <c r="O4729" s="1" t="s">
        <v>35</v>
      </c>
      <c r="P4729" s="1" t="s">
        <v>36</v>
      </c>
      <c r="Q4729" s="1" t="s">
        <v>4489</v>
      </c>
      <c r="R4729" s="1">
        <v>275.952</v>
      </c>
      <c r="S4729" s="1">
        <v>3.0</v>
      </c>
      <c r="T4729" s="1">
        <v>0.2</v>
      </c>
      <c r="U4729" s="1">
        <v>-37.9434</v>
      </c>
      <c r="V4729" s="1" t="str">
        <f>IF(M4729=People!B$2,People!A$2,IF(M4729=People!B$3,People!A$3,IF(M4729=People!B$4,People!A$4,IF(M4729=People!B$5,People!A$5,0))))</f>
        <v>Chuck Magee</v>
      </c>
      <c r="W4729" s="5" t="str">
        <f t="array" ref="W4729">IFERROR(INDEX(Returns!A:A,MATCH(B4729,Returns!B:B,0)),"No")</f>
        <v>No</v>
      </c>
      <c r="X4729" s="3">
        <f t="shared" si="1"/>
        <v>11</v>
      </c>
      <c r="Y4729" s="3">
        <f t="shared" si="2"/>
        <v>2016</v>
      </c>
    </row>
    <row r="4730" ht="14.25" customHeight="1">
      <c r="A4730" s="1">
        <v>4729.0</v>
      </c>
      <c r="B4730" s="3" t="s">
        <v>7737</v>
      </c>
      <c r="C4730" s="4">
        <v>42681.0</v>
      </c>
      <c r="D4730" s="4">
        <v>42686.0</v>
      </c>
      <c r="E4730" s="1" t="s">
        <v>53</v>
      </c>
      <c r="F4730" s="1" t="s">
        <v>245</v>
      </c>
      <c r="G4730" s="1" t="s">
        <v>246</v>
      </c>
      <c r="H4730" s="1" t="s">
        <v>29</v>
      </c>
      <c r="I4730" s="1" t="s">
        <v>30</v>
      </c>
      <c r="J4730" s="1" t="s">
        <v>130</v>
      </c>
      <c r="K4730" s="1" t="s">
        <v>46</v>
      </c>
      <c r="L4730" s="1">
        <v>94110.0</v>
      </c>
      <c r="M4730" s="1" t="s">
        <v>47</v>
      </c>
      <c r="N4730" s="1" t="s">
        <v>2796</v>
      </c>
      <c r="O4730" s="1" t="s">
        <v>49</v>
      </c>
      <c r="P4730" s="1" t="s">
        <v>78</v>
      </c>
      <c r="Q4730" s="1" t="s">
        <v>2797</v>
      </c>
      <c r="R4730" s="1">
        <v>123.144</v>
      </c>
      <c r="S4730" s="1">
        <v>7.0</v>
      </c>
      <c r="T4730" s="1">
        <v>0.2</v>
      </c>
      <c r="U4730" s="1">
        <v>46.179</v>
      </c>
      <c r="V4730" s="1" t="str">
        <f>IF(M4730=People!B$2,People!A$2,IF(M4730=People!B$3,People!A$3,IF(M4730=People!B$4,People!A$4,IF(M4730=People!B$5,People!A$5,0))))</f>
        <v>Anna Andreadi</v>
      </c>
      <c r="W4730" s="5" t="str">
        <f t="array" ref="W4730">IFERROR(INDEX(Returns!A:A,MATCH(B4730,Returns!B:B,0)),"No")</f>
        <v>No</v>
      </c>
      <c r="X4730" s="3">
        <f t="shared" si="1"/>
        <v>11</v>
      </c>
      <c r="Y4730" s="3">
        <f t="shared" si="2"/>
        <v>2016</v>
      </c>
    </row>
    <row r="4731" ht="14.25" customHeight="1">
      <c r="A4731" s="1">
        <v>4730.0</v>
      </c>
      <c r="B4731" s="3" t="s">
        <v>7738</v>
      </c>
      <c r="C4731" s="4">
        <v>43299.0</v>
      </c>
      <c r="D4731" s="4">
        <v>43304.0</v>
      </c>
      <c r="E4731" s="1" t="s">
        <v>26</v>
      </c>
      <c r="F4731" s="1" t="s">
        <v>5328</v>
      </c>
      <c r="G4731" s="1" t="s">
        <v>5329</v>
      </c>
      <c r="H4731" s="1" t="s">
        <v>29</v>
      </c>
      <c r="I4731" s="1" t="s">
        <v>30</v>
      </c>
      <c r="J4731" s="1" t="s">
        <v>820</v>
      </c>
      <c r="K4731" s="1" t="s">
        <v>107</v>
      </c>
      <c r="L4731" s="1">
        <v>75217.0</v>
      </c>
      <c r="M4731" s="1" t="s">
        <v>108</v>
      </c>
      <c r="N4731" s="1" t="s">
        <v>7739</v>
      </c>
      <c r="O4731" s="1" t="s">
        <v>74</v>
      </c>
      <c r="P4731" s="1" t="s">
        <v>164</v>
      </c>
      <c r="Q4731" s="1" t="s">
        <v>7740</v>
      </c>
      <c r="R4731" s="1">
        <v>15.576</v>
      </c>
      <c r="S4731" s="1">
        <v>3.0</v>
      </c>
      <c r="T4731" s="1">
        <v>0.2</v>
      </c>
      <c r="U4731" s="1">
        <v>3.3099</v>
      </c>
      <c r="V4731" s="1" t="str">
        <f>IF(M4731=People!B$2,People!A$2,IF(M4731=People!B$3,People!A$3,IF(M4731=People!B$4,People!A$4,IF(M4731=People!B$5,People!A$5,0))))</f>
        <v>Kelly Williams</v>
      </c>
      <c r="W4731" s="5" t="str">
        <f t="array" ref="W4731">IFERROR(INDEX(Returns!A:A,MATCH(B4731,Returns!B:B,0)),"No")</f>
        <v>No</v>
      </c>
      <c r="X4731" s="3">
        <f t="shared" si="1"/>
        <v>7</v>
      </c>
      <c r="Y4731" s="3">
        <f t="shared" si="2"/>
        <v>2018</v>
      </c>
    </row>
    <row r="4732" ht="14.25" customHeight="1">
      <c r="A4732" s="1">
        <v>4731.0</v>
      </c>
      <c r="B4732" s="3" t="s">
        <v>7741</v>
      </c>
      <c r="C4732" s="4">
        <v>42823.0</v>
      </c>
      <c r="D4732" s="4">
        <v>42825.0</v>
      </c>
      <c r="E4732" s="1" t="s">
        <v>26</v>
      </c>
      <c r="F4732" s="1" t="s">
        <v>5093</v>
      </c>
      <c r="G4732" s="1" t="s">
        <v>5094</v>
      </c>
      <c r="H4732" s="1" t="s">
        <v>29</v>
      </c>
      <c r="I4732" s="1" t="s">
        <v>30</v>
      </c>
      <c r="J4732" s="1" t="s">
        <v>953</v>
      </c>
      <c r="K4732" s="1" t="s">
        <v>46</v>
      </c>
      <c r="L4732" s="1">
        <v>92105.0</v>
      </c>
      <c r="M4732" s="1" t="s">
        <v>47</v>
      </c>
      <c r="N4732" s="1" t="s">
        <v>573</v>
      </c>
      <c r="O4732" s="1" t="s">
        <v>49</v>
      </c>
      <c r="P4732" s="1" t="s">
        <v>93</v>
      </c>
      <c r="Q4732" s="1" t="s">
        <v>574</v>
      </c>
      <c r="R4732" s="1">
        <v>212.64</v>
      </c>
      <c r="S4732" s="1">
        <v>6.0</v>
      </c>
      <c r="T4732" s="1">
        <v>0.0</v>
      </c>
      <c r="U4732" s="1">
        <v>99.9408</v>
      </c>
      <c r="V4732" s="1" t="str">
        <f>IF(M4732=People!B$2,People!A$2,IF(M4732=People!B$3,People!A$3,IF(M4732=People!B$4,People!A$4,IF(M4732=People!B$5,People!A$5,0))))</f>
        <v>Anna Andreadi</v>
      </c>
      <c r="W4732" s="5" t="str">
        <f t="array" ref="W4732">IFERROR(INDEX(Returns!A:A,MATCH(B4732,Returns!B:B,0)),"No")</f>
        <v>No</v>
      </c>
      <c r="X4732" s="3">
        <f t="shared" si="1"/>
        <v>3</v>
      </c>
      <c r="Y4732" s="3">
        <f t="shared" si="2"/>
        <v>2017</v>
      </c>
    </row>
    <row r="4733" ht="14.25" customHeight="1">
      <c r="A4733" s="1">
        <v>4732.0</v>
      </c>
      <c r="B4733" s="3" t="s">
        <v>7741</v>
      </c>
      <c r="C4733" s="4">
        <v>42823.0</v>
      </c>
      <c r="D4733" s="4">
        <v>42825.0</v>
      </c>
      <c r="E4733" s="1" t="s">
        <v>26</v>
      </c>
      <c r="F4733" s="1" t="s">
        <v>5093</v>
      </c>
      <c r="G4733" s="1" t="s">
        <v>5094</v>
      </c>
      <c r="H4733" s="1" t="s">
        <v>29</v>
      </c>
      <c r="I4733" s="1" t="s">
        <v>30</v>
      </c>
      <c r="J4733" s="1" t="s">
        <v>953</v>
      </c>
      <c r="K4733" s="1" t="s">
        <v>46</v>
      </c>
      <c r="L4733" s="1">
        <v>92105.0</v>
      </c>
      <c r="M4733" s="1" t="s">
        <v>47</v>
      </c>
      <c r="N4733" s="1" t="s">
        <v>4516</v>
      </c>
      <c r="O4733" s="1" t="s">
        <v>49</v>
      </c>
      <c r="P4733" s="1" t="s">
        <v>93</v>
      </c>
      <c r="Q4733" s="1" t="s">
        <v>4517</v>
      </c>
      <c r="R4733" s="1">
        <v>9.87</v>
      </c>
      <c r="S4733" s="1">
        <v>3.0</v>
      </c>
      <c r="T4733" s="1">
        <v>0.0</v>
      </c>
      <c r="U4733" s="1">
        <v>4.5402000000000005</v>
      </c>
      <c r="V4733" s="1" t="str">
        <f>IF(M4733=People!B$2,People!A$2,IF(M4733=People!B$3,People!A$3,IF(M4733=People!B$4,People!A$4,IF(M4733=People!B$5,People!A$5,0))))</f>
        <v>Anna Andreadi</v>
      </c>
      <c r="W4733" s="5" t="str">
        <f t="array" ref="W4733">IFERROR(INDEX(Returns!A:A,MATCH(B4733,Returns!B:B,0)),"No")</f>
        <v>No</v>
      </c>
      <c r="X4733" s="3">
        <f t="shared" si="1"/>
        <v>3</v>
      </c>
      <c r="Y4733" s="3">
        <f t="shared" si="2"/>
        <v>2017</v>
      </c>
    </row>
    <row r="4734" ht="14.25" customHeight="1">
      <c r="A4734" s="1">
        <v>4733.0</v>
      </c>
      <c r="B4734" s="3" t="s">
        <v>7741</v>
      </c>
      <c r="C4734" s="4">
        <v>42823.0</v>
      </c>
      <c r="D4734" s="4">
        <v>42825.0</v>
      </c>
      <c r="E4734" s="1" t="s">
        <v>26</v>
      </c>
      <c r="F4734" s="1" t="s">
        <v>5093</v>
      </c>
      <c r="G4734" s="1" t="s">
        <v>5094</v>
      </c>
      <c r="H4734" s="1" t="s">
        <v>29</v>
      </c>
      <c r="I4734" s="1" t="s">
        <v>30</v>
      </c>
      <c r="J4734" s="1" t="s">
        <v>953</v>
      </c>
      <c r="K4734" s="1" t="s">
        <v>46</v>
      </c>
      <c r="L4734" s="1">
        <v>92105.0</v>
      </c>
      <c r="M4734" s="1" t="s">
        <v>47</v>
      </c>
      <c r="N4734" s="1" t="s">
        <v>3649</v>
      </c>
      <c r="O4734" s="1" t="s">
        <v>74</v>
      </c>
      <c r="P4734" s="1" t="s">
        <v>164</v>
      </c>
      <c r="Q4734" s="1" t="s">
        <v>3650</v>
      </c>
      <c r="R4734" s="1">
        <v>53.25</v>
      </c>
      <c r="S4734" s="1">
        <v>3.0</v>
      </c>
      <c r="T4734" s="1">
        <v>0.0</v>
      </c>
      <c r="U4734" s="1">
        <v>20.7675</v>
      </c>
      <c r="V4734" s="1" t="str">
        <f>IF(M4734=People!B$2,People!A$2,IF(M4734=People!B$3,People!A$3,IF(M4734=People!B$4,People!A$4,IF(M4734=People!B$5,People!A$5,0))))</f>
        <v>Anna Andreadi</v>
      </c>
      <c r="W4734" s="5" t="str">
        <f t="array" ref="W4734">IFERROR(INDEX(Returns!A:A,MATCH(B4734,Returns!B:B,0)),"No")</f>
        <v>No</v>
      </c>
      <c r="X4734" s="3">
        <f t="shared" si="1"/>
        <v>3</v>
      </c>
      <c r="Y4734" s="3">
        <f t="shared" si="2"/>
        <v>2017</v>
      </c>
    </row>
    <row r="4735" ht="14.25" customHeight="1">
      <c r="A4735" s="1">
        <v>4734.0</v>
      </c>
      <c r="B4735" s="3" t="s">
        <v>7741</v>
      </c>
      <c r="C4735" s="4">
        <v>42823.0</v>
      </c>
      <c r="D4735" s="4">
        <v>42825.0</v>
      </c>
      <c r="E4735" s="1" t="s">
        <v>26</v>
      </c>
      <c r="F4735" s="1" t="s">
        <v>5093</v>
      </c>
      <c r="G4735" s="1" t="s">
        <v>5094</v>
      </c>
      <c r="H4735" s="1" t="s">
        <v>29</v>
      </c>
      <c r="I4735" s="1" t="s">
        <v>30</v>
      </c>
      <c r="J4735" s="1" t="s">
        <v>953</v>
      </c>
      <c r="K4735" s="1" t="s">
        <v>46</v>
      </c>
      <c r="L4735" s="1">
        <v>92105.0</v>
      </c>
      <c r="M4735" s="1" t="s">
        <v>47</v>
      </c>
      <c r="N4735" s="1" t="s">
        <v>6356</v>
      </c>
      <c r="O4735" s="1" t="s">
        <v>35</v>
      </c>
      <c r="P4735" s="1" t="s">
        <v>68</v>
      </c>
      <c r="Q4735" s="1" t="s">
        <v>6357</v>
      </c>
      <c r="R4735" s="1">
        <v>19.92</v>
      </c>
      <c r="S4735" s="1">
        <v>3.0</v>
      </c>
      <c r="T4735" s="1">
        <v>0.0</v>
      </c>
      <c r="U4735" s="1">
        <v>9.5616</v>
      </c>
      <c r="V4735" s="1" t="str">
        <f>IF(M4735=People!B$2,People!A$2,IF(M4735=People!B$3,People!A$3,IF(M4735=People!B$4,People!A$4,IF(M4735=People!B$5,People!A$5,0))))</f>
        <v>Anna Andreadi</v>
      </c>
      <c r="W4735" s="5" t="str">
        <f t="array" ref="W4735">IFERROR(INDEX(Returns!A:A,MATCH(B4735,Returns!B:B,0)),"No")</f>
        <v>No</v>
      </c>
      <c r="X4735" s="3">
        <f t="shared" si="1"/>
        <v>3</v>
      </c>
      <c r="Y4735" s="3">
        <f t="shared" si="2"/>
        <v>2017</v>
      </c>
    </row>
    <row r="4736" ht="14.25" customHeight="1">
      <c r="A4736" s="1">
        <v>4735.0</v>
      </c>
      <c r="B4736" s="3" t="s">
        <v>7742</v>
      </c>
      <c r="C4736" s="4">
        <v>43197.0</v>
      </c>
      <c r="D4736" s="4">
        <v>43202.0</v>
      </c>
      <c r="E4736" s="1" t="s">
        <v>53</v>
      </c>
      <c r="F4736" s="1" t="s">
        <v>980</v>
      </c>
      <c r="G4736" s="1" t="s">
        <v>981</v>
      </c>
      <c r="H4736" s="1" t="s">
        <v>44</v>
      </c>
      <c r="I4736" s="1" t="s">
        <v>30</v>
      </c>
      <c r="J4736" s="1" t="s">
        <v>269</v>
      </c>
      <c r="K4736" s="1" t="s">
        <v>270</v>
      </c>
      <c r="L4736" s="1">
        <v>10035.0</v>
      </c>
      <c r="M4736" s="1" t="s">
        <v>151</v>
      </c>
      <c r="N4736" s="1" t="s">
        <v>38</v>
      </c>
      <c r="O4736" s="1" t="s">
        <v>35</v>
      </c>
      <c r="P4736" s="1" t="s">
        <v>39</v>
      </c>
      <c r="Q4736" s="1" t="s">
        <v>40</v>
      </c>
      <c r="R4736" s="1">
        <v>658.746</v>
      </c>
      <c r="S4736" s="1">
        <v>3.0</v>
      </c>
      <c r="T4736" s="1">
        <v>0.1</v>
      </c>
      <c r="U4736" s="1">
        <v>146.388</v>
      </c>
      <c r="V4736" s="1" t="str">
        <f>IF(M4736=People!B$2,People!A$2,IF(M4736=People!B$3,People!A$3,IF(M4736=People!B$4,People!A$4,IF(M4736=People!B$5,People!A$5,0))))</f>
        <v>Chuck Magee</v>
      </c>
      <c r="W4736" s="5" t="str">
        <f t="array" ref="W4736">IFERROR(INDEX(Returns!A:A,MATCH(B4736,Returns!B:B,0)),"No")</f>
        <v>No</v>
      </c>
      <c r="X4736" s="3">
        <f t="shared" si="1"/>
        <v>4</v>
      </c>
      <c r="Y4736" s="3">
        <f t="shared" si="2"/>
        <v>2018</v>
      </c>
    </row>
    <row r="4737" ht="14.25" customHeight="1">
      <c r="A4737" s="1">
        <v>4736.0</v>
      </c>
      <c r="B4737" s="3" t="s">
        <v>7743</v>
      </c>
      <c r="C4737" s="4">
        <v>42899.0</v>
      </c>
      <c r="D4737" s="4">
        <v>42905.0</v>
      </c>
      <c r="E4737" s="1" t="s">
        <v>53</v>
      </c>
      <c r="F4737" s="1" t="s">
        <v>3228</v>
      </c>
      <c r="G4737" s="1" t="s">
        <v>3229</v>
      </c>
      <c r="H4737" s="1" t="s">
        <v>105</v>
      </c>
      <c r="I4737" s="1" t="s">
        <v>30</v>
      </c>
      <c r="J4737" s="1" t="s">
        <v>7624</v>
      </c>
      <c r="K4737" s="1" t="s">
        <v>5246</v>
      </c>
      <c r="L4737" s="1">
        <v>4240.0</v>
      </c>
      <c r="M4737" s="1" t="s">
        <v>151</v>
      </c>
      <c r="N4737" s="1" t="s">
        <v>3599</v>
      </c>
      <c r="O4737" s="1" t="s">
        <v>49</v>
      </c>
      <c r="P4737" s="1" t="s">
        <v>78</v>
      </c>
      <c r="Q4737" s="1" t="s">
        <v>3600</v>
      </c>
      <c r="R4737" s="1">
        <v>8.26</v>
      </c>
      <c r="S4737" s="1">
        <v>2.0</v>
      </c>
      <c r="T4737" s="1">
        <v>0.0</v>
      </c>
      <c r="U4737" s="1">
        <v>3.8822</v>
      </c>
      <c r="V4737" s="1" t="str">
        <f>IF(M4737=People!B$2,People!A$2,IF(M4737=People!B$3,People!A$3,IF(M4737=People!B$4,People!A$4,IF(M4737=People!B$5,People!A$5,0))))</f>
        <v>Chuck Magee</v>
      </c>
      <c r="W4737" s="5" t="str">
        <f t="array" ref="W4737">IFERROR(INDEX(Returns!A:A,MATCH(B4737,Returns!B:B,0)),"No")</f>
        <v>No</v>
      </c>
      <c r="X4737" s="3">
        <f t="shared" si="1"/>
        <v>6</v>
      </c>
      <c r="Y4737" s="3">
        <f t="shared" si="2"/>
        <v>2017</v>
      </c>
    </row>
    <row r="4738" ht="14.25" customHeight="1">
      <c r="A4738" s="1">
        <v>4737.0</v>
      </c>
      <c r="B4738" s="3" t="s">
        <v>7743</v>
      </c>
      <c r="C4738" s="4">
        <v>42899.0</v>
      </c>
      <c r="D4738" s="4">
        <v>42905.0</v>
      </c>
      <c r="E4738" s="1" t="s">
        <v>53</v>
      </c>
      <c r="F4738" s="1" t="s">
        <v>3228</v>
      </c>
      <c r="G4738" s="1" t="s">
        <v>3229</v>
      </c>
      <c r="H4738" s="1" t="s">
        <v>105</v>
      </c>
      <c r="I4738" s="1" t="s">
        <v>30</v>
      </c>
      <c r="J4738" s="1" t="s">
        <v>7624</v>
      </c>
      <c r="K4738" s="1" t="s">
        <v>5246</v>
      </c>
      <c r="L4738" s="1">
        <v>4240.0</v>
      </c>
      <c r="M4738" s="1" t="s">
        <v>151</v>
      </c>
      <c r="N4738" s="1" t="s">
        <v>2055</v>
      </c>
      <c r="O4738" s="1" t="s">
        <v>49</v>
      </c>
      <c r="P4738" s="1" t="s">
        <v>78</v>
      </c>
      <c r="Q4738" s="1" t="s">
        <v>2056</v>
      </c>
      <c r="R4738" s="1">
        <v>29.84</v>
      </c>
      <c r="S4738" s="1">
        <v>2.0</v>
      </c>
      <c r="T4738" s="1">
        <v>0.0</v>
      </c>
      <c r="U4738" s="1">
        <v>13.428</v>
      </c>
      <c r="V4738" s="1" t="str">
        <f>IF(M4738=People!B$2,People!A$2,IF(M4738=People!B$3,People!A$3,IF(M4738=People!B$4,People!A$4,IF(M4738=People!B$5,People!A$5,0))))</f>
        <v>Chuck Magee</v>
      </c>
      <c r="W4738" s="5" t="str">
        <f t="array" ref="W4738">IFERROR(INDEX(Returns!A:A,MATCH(B4738,Returns!B:B,0)),"No")</f>
        <v>No</v>
      </c>
      <c r="X4738" s="3">
        <f t="shared" si="1"/>
        <v>6</v>
      </c>
      <c r="Y4738" s="3">
        <f t="shared" si="2"/>
        <v>2017</v>
      </c>
    </row>
    <row r="4739" ht="14.25" customHeight="1">
      <c r="A4739" s="1">
        <v>4738.0</v>
      </c>
      <c r="B4739" s="3" t="s">
        <v>7743</v>
      </c>
      <c r="C4739" s="4">
        <v>42899.0</v>
      </c>
      <c r="D4739" s="4">
        <v>42905.0</v>
      </c>
      <c r="E4739" s="1" t="s">
        <v>53</v>
      </c>
      <c r="F4739" s="1" t="s">
        <v>3228</v>
      </c>
      <c r="G4739" s="1" t="s">
        <v>3229</v>
      </c>
      <c r="H4739" s="1" t="s">
        <v>105</v>
      </c>
      <c r="I4739" s="1" t="s">
        <v>30</v>
      </c>
      <c r="J4739" s="1" t="s">
        <v>7624</v>
      </c>
      <c r="K4739" s="1" t="s">
        <v>5246</v>
      </c>
      <c r="L4739" s="1">
        <v>4240.0</v>
      </c>
      <c r="M4739" s="1" t="s">
        <v>151</v>
      </c>
      <c r="N4739" s="1" t="s">
        <v>666</v>
      </c>
      <c r="O4739" s="1" t="s">
        <v>74</v>
      </c>
      <c r="P4739" s="1" t="s">
        <v>164</v>
      </c>
      <c r="Q4739" s="1" t="s">
        <v>667</v>
      </c>
      <c r="R4739" s="1">
        <v>67.98</v>
      </c>
      <c r="S4739" s="1">
        <v>2.0</v>
      </c>
      <c r="T4739" s="1">
        <v>0.0</v>
      </c>
      <c r="U4739" s="1">
        <v>14.9556</v>
      </c>
      <c r="V4739" s="1" t="str">
        <f>IF(M4739=People!B$2,People!A$2,IF(M4739=People!B$3,People!A$3,IF(M4739=People!B$4,People!A$4,IF(M4739=People!B$5,People!A$5,0))))</f>
        <v>Chuck Magee</v>
      </c>
      <c r="W4739" s="5" t="str">
        <f t="array" ref="W4739">IFERROR(INDEX(Returns!A:A,MATCH(B4739,Returns!B:B,0)),"No")</f>
        <v>No</v>
      </c>
      <c r="X4739" s="3">
        <f t="shared" si="1"/>
        <v>6</v>
      </c>
      <c r="Y4739" s="3">
        <f t="shared" si="2"/>
        <v>2017</v>
      </c>
    </row>
    <row r="4740" ht="14.25" customHeight="1">
      <c r="A4740" s="1">
        <v>4739.0</v>
      </c>
      <c r="B4740" s="3" t="s">
        <v>7744</v>
      </c>
      <c r="C4740" s="4">
        <v>42784.0</v>
      </c>
      <c r="D4740" s="4">
        <v>42790.0</v>
      </c>
      <c r="E4740" s="1" t="s">
        <v>53</v>
      </c>
      <c r="F4740" s="1" t="s">
        <v>1307</v>
      </c>
      <c r="G4740" s="1" t="s">
        <v>1308</v>
      </c>
      <c r="H4740" s="1" t="s">
        <v>29</v>
      </c>
      <c r="I4740" s="1" t="s">
        <v>30</v>
      </c>
      <c r="J4740" s="1" t="s">
        <v>1179</v>
      </c>
      <c r="K4740" s="1" t="s">
        <v>46</v>
      </c>
      <c r="L4740" s="1">
        <v>90805.0</v>
      </c>
      <c r="M4740" s="1" t="s">
        <v>47</v>
      </c>
      <c r="N4740" s="1" t="s">
        <v>2263</v>
      </c>
      <c r="O4740" s="1" t="s">
        <v>49</v>
      </c>
      <c r="P4740" s="1" t="s">
        <v>50</v>
      </c>
      <c r="Q4740" s="1" t="s">
        <v>2264</v>
      </c>
      <c r="R4740" s="1">
        <v>61.06</v>
      </c>
      <c r="S4740" s="1">
        <v>2.0</v>
      </c>
      <c r="T4740" s="1">
        <v>0.0</v>
      </c>
      <c r="U4740" s="1">
        <v>28.0876</v>
      </c>
      <c r="V4740" s="1" t="str">
        <f>IF(M4740=People!B$2,People!A$2,IF(M4740=People!B$3,People!A$3,IF(M4740=People!B$4,People!A$4,IF(M4740=People!B$5,People!A$5,0))))</f>
        <v>Anna Andreadi</v>
      </c>
      <c r="W4740" s="5" t="str">
        <f t="array" ref="W4740">IFERROR(INDEX(Returns!A:A,MATCH(B4740,Returns!B:B,0)),"No")</f>
        <v>No</v>
      </c>
      <c r="X4740" s="3">
        <f t="shared" si="1"/>
        <v>2</v>
      </c>
      <c r="Y4740" s="3">
        <f t="shared" si="2"/>
        <v>2017</v>
      </c>
    </row>
    <row r="4741" ht="14.25" customHeight="1">
      <c r="A4741" s="1">
        <v>4740.0</v>
      </c>
      <c r="B4741" s="3" t="s">
        <v>7744</v>
      </c>
      <c r="C4741" s="4">
        <v>42784.0</v>
      </c>
      <c r="D4741" s="4">
        <v>42790.0</v>
      </c>
      <c r="E4741" s="1" t="s">
        <v>53</v>
      </c>
      <c r="F4741" s="1" t="s">
        <v>1307</v>
      </c>
      <c r="G4741" s="1" t="s">
        <v>1308</v>
      </c>
      <c r="H4741" s="1" t="s">
        <v>29</v>
      </c>
      <c r="I4741" s="1" t="s">
        <v>30</v>
      </c>
      <c r="J4741" s="1" t="s">
        <v>1179</v>
      </c>
      <c r="K4741" s="1" t="s">
        <v>46</v>
      </c>
      <c r="L4741" s="1">
        <v>90805.0</v>
      </c>
      <c r="M4741" s="1" t="s">
        <v>47</v>
      </c>
      <c r="N4741" s="1" t="s">
        <v>3818</v>
      </c>
      <c r="O4741" s="1" t="s">
        <v>35</v>
      </c>
      <c r="P4741" s="1" t="s">
        <v>59</v>
      </c>
      <c r="Q4741" s="1" t="s">
        <v>3819</v>
      </c>
      <c r="R4741" s="1">
        <v>35.544</v>
      </c>
      <c r="S4741" s="1">
        <v>1.0</v>
      </c>
      <c r="T4741" s="1">
        <v>0.2</v>
      </c>
      <c r="U4741" s="1">
        <v>-0.888600000000002</v>
      </c>
      <c r="V4741" s="1" t="str">
        <f>IF(M4741=People!B$2,People!A$2,IF(M4741=People!B$3,People!A$3,IF(M4741=People!B$4,People!A$4,IF(M4741=People!B$5,People!A$5,0))))</f>
        <v>Anna Andreadi</v>
      </c>
      <c r="W4741" s="5" t="str">
        <f t="array" ref="W4741">IFERROR(INDEX(Returns!A:A,MATCH(B4741,Returns!B:B,0)),"No")</f>
        <v>No</v>
      </c>
      <c r="X4741" s="3">
        <f t="shared" si="1"/>
        <v>2</v>
      </c>
      <c r="Y4741" s="3">
        <f t="shared" si="2"/>
        <v>2017</v>
      </c>
    </row>
    <row r="4742" ht="14.25" customHeight="1">
      <c r="A4742" s="1">
        <v>4741.0</v>
      </c>
      <c r="B4742" s="3" t="s">
        <v>7745</v>
      </c>
      <c r="C4742" s="4">
        <v>43781.0</v>
      </c>
      <c r="D4742" s="4">
        <v>43785.0</v>
      </c>
      <c r="E4742" s="1" t="s">
        <v>53</v>
      </c>
      <c r="F4742" s="1" t="s">
        <v>3270</v>
      </c>
      <c r="G4742" s="1" t="s">
        <v>3271</v>
      </c>
      <c r="H4742" s="1" t="s">
        <v>29</v>
      </c>
      <c r="I4742" s="1" t="s">
        <v>30</v>
      </c>
      <c r="J4742" s="1" t="s">
        <v>98</v>
      </c>
      <c r="K4742" s="1" t="s">
        <v>99</v>
      </c>
      <c r="L4742" s="1">
        <v>98115.0</v>
      </c>
      <c r="M4742" s="1" t="s">
        <v>47</v>
      </c>
      <c r="N4742" s="1" t="s">
        <v>2691</v>
      </c>
      <c r="O4742" s="1" t="s">
        <v>49</v>
      </c>
      <c r="P4742" s="1" t="s">
        <v>50</v>
      </c>
      <c r="Q4742" s="1" t="s">
        <v>2692</v>
      </c>
      <c r="R4742" s="1">
        <v>9.96</v>
      </c>
      <c r="S4742" s="1">
        <v>2.0</v>
      </c>
      <c r="T4742" s="1">
        <v>0.0</v>
      </c>
      <c r="U4742" s="1">
        <v>4.5816</v>
      </c>
      <c r="V4742" s="1" t="str">
        <f>IF(M4742=People!B$2,People!A$2,IF(M4742=People!B$3,People!A$3,IF(M4742=People!B$4,People!A$4,IF(M4742=People!B$5,People!A$5,0))))</f>
        <v>Anna Andreadi</v>
      </c>
      <c r="W4742" s="5" t="str">
        <f t="array" ref="W4742">IFERROR(INDEX(Returns!A:A,MATCH(B4742,Returns!B:B,0)),"No")</f>
        <v>No</v>
      </c>
      <c r="X4742" s="3">
        <f t="shared" si="1"/>
        <v>11</v>
      </c>
      <c r="Y4742" s="3">
        <f t="shared" si="2"/>
        <v>2019</v>
      </c>
    </row>
    <row r="4743" ht="14.25" customHeight="1">
      <c r="A4743" s="1">
        <v>4742.0</v>
      </c>
      <c r="B4743" s="3" t="s">
        <v>7745</v>
      </c>
      <c r="C4743" s="4">
        <v>43781.0</v>
      </c>
      <c r="D4743" s="4">
        <v>43785.0</v>
      </c>
      <c r="E4743" s="1" t="s">
        <v>53</v>
      </c>
      <c r="F4743" s="1" t="s">
        <v>3270</v>
      </c>
      <c r="G4743" s="1" t="s">
        <v>3271</v>
      </c>
      <c r="H4743" s="1" t="s">
        <v>29</v>
      </c>
      <c r="I4743" s="1" t="s">
        <v>30</v>
      </c>
      <c r="J4743" s="1" t="s">
        <v>98</v>
      </c>
      <c r="K4743" s="1" t="s">
        <v>99</v>
      </c>
      <c r="L4743" s="1">
        <v>98115.0</v>
      </c>
      <c r="M4743" s="1" t="s">
        <v>47</v>
      </c>
      <c r="N4743" s="1" t="s">
        <v>5413</v>
      </c>
      <c r="O4743" s="1" t="s">
        <v>49</v>
      </c>
      <c r="P4743" s="1" t="s">
        <v>71</v>
      </c>
      <c r="Q4743" s="1" t="s">
        <v>5414</v>
      </c>
      <c r="R4743" s="1">
        <v>9.21</v>
      </c>
      <c r="S4743" s="1">
        <v>3.0</v>
      </c>
      <c r="T4743" s="1">
        <v>0.0</v>
      </c>
      <c r="U4743" s="1">
        <v>2.3025</v>
      </c>
      <c r="V4743" s="1" t="str">
        <f>IF(M4743=People!B$2,People!A$2,IF(M4743=People!B$3,People!A$3,IF(M4743=People!B$4,People!A$4,IF(M4743=People!B$5,People!A$5,0))))</f>
        <v>Anna Andreadi</v>
      </c>
      <c r="W4743" s="5" t="str">
        <f t="array" ref="W4743">IFERROR(INDEX(Returns!A:A,MATCH(B4743,Returns!B:B,0)),"No")</f>
        <v>No</v>
      </c>
      <c r="X4743" s="3">
        <f t="shared" si="1"/>
        <v>11</v>
      </c>
      <c r="Y4743" s="3">
        <f t="shared" si="2"/>
        <v>2019</v>
      </c>
    </row>
    <row r="4744" ht="14.25" customHeight="1">
      <c r="A4744" s="1">
        <v>4743.0</v>
      </c>
      <c r="B4744" s="3" t="s">
        <v>7745</v>
      </c>
      <c r="C4744" s="4">
        <v>43781.0</v>
      </c>
      <c r="D4744" s="4">
        <v>43785.0</v>
      </c>
      <c r="E4744" s="1" t="s">
        <v>53</v>
      </c>
      <c r="F4744" s="1" t="s">
        <v>3270</v>
      </c>
      <c r="G4744" s="1" t="s">
        <v>3271</v>
      </c>
      <c r="H4744" s="1" t="s">
        <v>29</v>
      </c>
      <c r="I4744" s="1" t="s">
        <v>30</v>
      </c>
      <c r="J4744" s="1" t="s">
        <v>98</v>
      </c>
      <c r="K4744" s="1" t="s">
        <v>99</v>
      </c>
      <c r="L4744" s="1">
        <v>98115.0</v>
      </c>
      <c r="M4744" s="1" t="s">
        <v>47</v>
      </c>
      <c r="N4744" s="1" t="s">
        <v>2583</v>
      </c>
      <c r="O4744" s="1" t="s">
        <v>49</v>
      </c>
      <c r="P4744" s="1" t="s">
        <v>582</v>
      </c>
      <c r="Q4744" s="1" t="s">
        <v>2584</v>
      </c>
      <c r="R4744" s="1">
        <v>27.93</v>
      </c>
      <c r="S4744" s="1">
        <v>3.0</v>
      </c>
      <c r="T4744" s="1">
        <v>0.0</v>
      </c>
      <c r="U4744" s="1">
        <v>8.0997</v>
      </c>
      <c r="V4744" s="1" t="str">
        <f>IF(M4744=People!B$2,People!A$2,IF(M4744=People!B$3,People!A$3,IF(M4744=People!B$4,People!A$4,IF(M4744=People!B$5,People!A$5,0))))</f>
        <v>Anna Andreadi</v>
      </c>
      <c r="W4744" s="5" t="str">
        <f t="array" ref="W4744">IFERROR(INDEX(Returns!A:A,MATCH(B4744,Returns!B:B,0)),"No")</f>
        <v>No</v>
      </c>
      <c r="X4744" s="3">
        <f t="shared" si="1"/>
        <v>11</v>
      </c>
      <c r="Y4744" s="3">
        <f t="shared" si="2"/>
        <v>2019</v>
      </c>
    </row>
    <row r="4745" ht="14.25" customHeight="1">
      <c r="A4745" s="1">
        <v>4744.0</v>
      </c>
      <c r="B4745" s="3" t="s">
        <v>7746</v>
      </c>
      <c r="C4745" s="4">
        <v>43529.0</v>
      </c>
      <c r="D4745" s="4">
        <v>43529.0</v>
      </c>
      <c r="E4745" s="1" t="s">
        <v>1296</v>
      </c>
      <c r="F4745" s="1" t="s">
        <v>1293</v>
      </c>
      <c r="G4745" s="1" t="s">
        <v>1294</v>
      </c>
      <c r="H4745" s="1" t="s">
        <v>29</v>
      </c>
      <c r="I4745" s="1" t="s">
        <v>30</v>
      </c>
      <c r="J4745" s="1" t="s">
        <v>392</v>
      </c>
      <c r="K4745" s="1" t="s">
        <v>232</v>
      </c>
      <c r="L4745" s="1">
        <v>55901.0</v>
      </c>
      <c r="M4745" s="1" t="s">
        <v>108</v>
      </c>
      <c r="N4745" s="1" t="s">
        <v>5978</v>
      </c>
      <c r="O4745" s="1" t="s">
        <v>49</v>
      </c>
      <c r="P4745" s="1" t="s">
        <v>272</v>
      </c>
      <c r="Q4745" s="1" t="s">
        <v>5979</v>
      </c>
      <c r="R4745" s="1">
        <v>7.9</v>
      </c>
      <c r="S4745" s="1">
        <v>2.0</v>
      </c>
      <c r="T4745" s="1">
        <v>0.0</v>
      </c>
      <c r="U4745" s="1">
        <v>2.528</v>
      </c>
      <c r="V4745" s="1" t="str">
        <f>IF(M4745=People!B$2,People!A$2,IF(M4745=People!B$3,People!A$3,IF(M4745=People!B$4,People!A$4,IF(M4745=People!B$5,People!A$5,0))))</f>
        <v>Kelly Williams</v>
      </c>
      <c r="W4745" s="5" t="str">
        <f t="array" ref="W4745">IFERROR(INDEX(Returns!A:A,MATCH(B4745,Returns!B:B,0)),"No")</f>
        <v>No</v>
      </c>
      <c r="X4745" s="3">
        <f t="shared" si="1"/>
        <v>3</v>
      </c>
      <c r="Y4745" s="3">
        <f t="shared" si="2"/>
        <v>2019</v>
      </c>
    </row>
    <row r="4746" ht="14.25" customHeight="1">
      <c r="A4746" s="1">
        <v>4745.0</v>
      </c>
      <c r="B4746" s="3" t="s">
        <v>7746</v>
      </c>
      <c r="C4746" s="4">
        <v>43529.0</v>
      </c>
      <c r="D4746" s="4">
        <v>43529.0</v>
      </c>
      <c r="E4746" s="1" t="s">
        <v>1296</v>
      </c>
      <c r="F4746" s="1" t="s">
        <v>1293</v>
      </c>
      <c r="G4746" s="1" t="s">
        <v>1294</v>
      </c>
      <c r="H4746" s="1" t="s">
        <v>29</v>
      </c>
      <c r="I4746" s="1" t="s">
        <v>30</v>
      </c>
      <c r="J4746" s="1" t="s">
        <v>392</v>
      </c>
      <c r="K4746" s="1" t="s">
        <v>232</v>
      </c>
      <c r="L4746" s="1">
        <v>55901.0</v>
      </c>
      <c r="M4746" s="1" t="s">
        <v>108</v>
      </c>
      <c r="N4746" s="1" t="s">
        <v>4507</v>
      </c>
      <c r="O4746" s="1" t="s">
        <v>49</v>
      </c>
      <c r="P4746" s="1" t="s">
        <v>62</v>
      </c>
      <c r="Q4746" s="1" t="s">
        <v>4508</v>
      </c>
      <c r="R4746" s="1">
        <v>221.16</v>
      </c>
      <c r="S4746" s="1">
        <v>4.0</v>
      </c>
      <c r="T4746" s="1">
        <v>0.0</v>
      </c>
      <c r="U4746" s="1">
        <v>57.5016</v>
      </c>
      <c r="V4746" s="1" t="str">
        <f>IF(M4746=People!B$2,People!A$2,IF(M4746=People!B$3,People!A$3,IF(M4746=People!B$4,People!A$4,IF(M4746=People!B$5,People!A$5,0))))</f>
        <v>Kelly Williams</v>
      </c>
      <c r="W4746" s="5" t="str">
        <f t="array" ref="W4746">IFERROR(INDEX(Returns!A:A,MATCH(B4746,Returns!B:B,0)),"No")</f>
        <v>No</v>
      </c>
      <c r="X4746" s="3">
        <f t="shared" si="1"/>
        <v>3</v>
      </c>
      <c r="Y4746" s="3">
        <f t="shared" si="2"/>
        <v>2019</v>
      </c>
    </row>
    <row r="4747" ht="14.25" customHeight="1">
      <c r="A4747" s="1">
        <v>4746.0</v>
      </c>
      <c r="B4747" s="3" t="s">
        <v>7746</v>
      </c>
      <c r="C4747" s="4">
        <v>43529.0</v>
      </c>
      <c r="D4747" s="4">
        <v>43529.0</v>
      </c>
      <c r="E4747" s="1" t="s">
        <v>1296</v>
      </c>
      <c r="F4747" s="1" t="s">
        <v>1293</v>
      </c>
      <c r="G4747" s="1" t="s">
        <v>1294</v>
      </c>
      <c r="H4747" s="1" t="s">
        <v>29</v>
      </c>
      <c r="I4747" s="1" t="s">
        <v>30</v>
      </c>
      <c r="J4747" s="1" t="s">
        <v>392</v>
      </c>
      <c r="K4747" s="1" t="s">
        <v>232</v>
      </c>
      <c r="L4747" s="1">
        <v>55901.0</v>
      </c>
      <c r="M4747" s="1" t="s">
        <v>108</v>
      </c>
      <c r="N4747" s="1" t="s">
        <v>2605</v>
      </c>
      <c r="O4747" s="1" t="s">
        <v>49</v>
      </c>
      <c r="P4747" s="1" t="s">
        <v>78</v>
      </c>
      <c r="Q4747" s="1" t="s">
        <v>2606</v>
      </c>
      <c r="R4747" s="1">
        <v>127.96</v>
      </c>
      <c r="S4747" s="1">
        <v>2.0</v>
      </c>
      <c r="T4747" s="1">
        <v>0.0</v>
      </c>
      <c r="U4747" s="1">
        <v>62.7004</v>
      </c>
      <c r="V4747" s="1" t="str">
        <f>IF(M4747=People!B$2,People!A$2,IF(M4747=People!B$3,People!A$3,IF(M4747=People!B$4,People!A$4,IF(M4747=People!B$5,People!A$5,0))))</f>
        <v>Kelly Williams</v>
      </c>
      <c r="W4747" s="5" t="str">
        <f t="array" ref="W4747">IFERROR(INDEX(Returns!A:A,MATCH(B4747,Returns!B:B,0)),"No")</f>
        <v>No</v>
      </c>
      <c r="X4747" s="3">
        <f t="shared" si="1"/>
        <v>3</v>
      </c>
      <c r="Y4747" s="3">
        <f t="shared" si="2"/>
        <v>2019</v>
      </c>
    </row>
    <row r="4748" ht="14.25" customHeight="1">
      <c r="A4748" s="1">
        <v>4747.0</v>
      </c>
      <c r="B4748" s="3" t="s">
        <v>7746</v>
      </c>
      <c r="C4748" s="4">
        <v>43529.0</v>
      </c>
      <c r="D4748" s="4">
        <v>43529.0</v>
      </c>
      <c r="E4748" s="1" t="s">
        <v>1296</v>
      </c>
      <c r="F4748" s="1" t="s">
        <v>1293</v>
      </c>
      <c r="G4748" s="1" t="s">
        <v>1294</v>
      </c>
      <c r="H4748" s="1" t="s">
        <v>29</v>
      </c>
      <c r="I4748" s="1" t="s">
        <v>30</v>
      </c>
      <c r="J4748" s="1" t="s">
        <v>392</v>
      </c>
      <c r="K4748" s="1" t="s">
        <v>232</v>
      </c>
      <c r="L4748" s="1">
        <v>55901.0</v>
      </c>
      <c r="M4748" s="1" t="s">
        <v>108</v>
      </c>
      <c r="N4748" s="1" t="s">
        <v>3136</v>
      </c>
      <c r="O4748" s="1" t="s">
        <v>49</v>
      </c>
      <c r="P4748" s="1" t="s">
        <v>78</v>
      </c>
      <c r="Q4748" s="1" t="s">
        <v>3137</v>
      </c>
      <c r="R4748" s="1">
        <v>18.69</v>
      </c>
      <c r="S4748" s="1">
        <v>3.0</v>
      </c>
      <c r="T4748" s="1">
        <v>0.0</v>
      </c>
      <c r="U4748" s="1">
        <v>9.1581</v>
      </c>
      <c r="V4748" s="1" t="str">
        <f>IF(M4748=People!B$2,People!A$2,IF(M4748=People!B$3,People!A$3,IF(M4748=People!B$4,People!A$4,IF(M4748=People!B$5,People!A$5,0))))</f>
        <v>Kelly Williams</v>
      </c>
      <c r="W4748" s="5" t="str">
        <f t="array" ref="W4748">IFERROR(INDEX(Returns!A:A,MATCH(B4748,Returns!B:B,0)),"No")</f>
        <v>No</v>
      </c>
      <c r="X4748" s="3">
        <f t="shared" si="1"/>
        <v>3</v>
      </c>
      <c r="Y4748" s="3">
        <f t="shared" si="2"/>
        <v>2019</v>
      </c>
    </row>
    <row r="4749" ht="14.25" customHeight="1">
      <c r="A4749" s="1">
        <v>4748.0</v>
      </c>
      <c r="B4749" s="3" t="s">
        <v>7747</v>
      </c>
      <c r="C4749" s="4">
        <v>43162.0</v>
      </c>
      <c r="D4749" s="4">
        <v>43162.0</v>
      </c>
      <c r="E4749" s="1" t="s">
        <v>1296</v>
      </c>
      <c r="F4749" s="1" t="s">
        <v>3147</v>
      </c>
      <c r="G4749" s="1" t="s">
        <v>3148</v>
      </c>
      <c r="H4749" s="1" t="s">
        <v>44</v>
      </c>
      <c r="I4749" s="1" t="s">
        <v>30</v>
      </c>
      <c r="J4749" s="1" t="s">
        <v>130</v>
      </c>
      <c r="K4749" s="1" t="s">
        <v>46</v>
      </c>
      <c r="L4749" s="1">
        <v>94110.0</v>
      </c>
      <c r="M4749" s="1" t="s">
        <v>47</v>
      </c>
      <c r="N4749" s="1" t="s">
        <v>6840</v>
      </c>
      <c r="O4749" s="1" t="s">
        <v>49</v>
      </c>
      <c r="P4749" s="1" t="s">
        <v>582</v>
      </c>
      <c r="Q4749" s="1" t="s">
        <v>6841</v>
      </c>
      <c r="R4749" s="1">
        <v>25.35</v>
      </c>
      <c r="S4749" s="1">
        <v>3.0</v>
      </c>
      <c r="T4749" s="1">
        <v>0.0</v>
      </c>
      <c r="U4749" s="1">
        <v>7.605</v>
      </c>
      <c r="V4749" s="1" t="str">
        <f>IF(M4749=People!B$2,People!A$2,IF(M4749=People!B$3,People!A$3,IF(M4749=People!B$4,People!A$4,IF(M4749=People!B$5,People!A$5,0))))</f>
        <v>Anna Andreadi</v>
      </c>
      <c r="W4749" s="5" t="str">
        <f t="array" ref="W4749">IFERROR(INDEX(Returns!A:A,MATCH(B4749,Returns!B:B,0)),"No")</f>
        <v>No</v>
      </c>
      <c r="X4749" s="3">
        <f t="shared" si="1"/>
        <v>3</v>
      </c>
      <c r="Y4749" s="3">
        <f t="shared" si="2"/>
        <v>2018</v>
      </c>
    </row>
    <row r="4750" ht="14.25" customHeight="1">
      <c r="A4750" s="1">
        <v>4749.0</v>
      </c>
      <c r="B4750" s="3" t="s">
        <v>7747</v>
      </c>
      <c r="C4750" s="4">
        <v>43162.0</v>
      </c>
      <c r="D4750" s="4">
        <v>43162.0</v>
      </c>
      <c r="E4750" s="1" t="s">
        <v>1296</v>
      </c>
      <c r="F4750" s="1" t="s">
        <v>3147</v>
      </c>
      <c r="G4750" s="1" t="s">
        <v>3148</v>
      </c>
      <c r="H4750" s="1" t="s">
        <v>44</v>
      </c>
      <c r="I4750" s="1" t="s">
        <v>30</v>
      </c>
      <c r="J4750" s="1" t="s">
        <v>130</v>
      </c>
      <c r="K4750" s="1" t="s">
        <v>46</v>
      </c>
      <c r="L4750" s="1">
        <v>94110.0</v>
      </c>
      <c r="M4750" s="1" t="s">
        <v>47</v>
      </c>
      <c r="N4750" s="1" t="s">
        <v>6578</v>
      </c>
      <c r="O4750" s="1" t="s">
        <v>35</v>
      </c>
      <c r="P4750" s="1" t="s">
        <v>68</v>
      </c>
      <c r="Q4750" s="1" t="s">
        <v>6579</v>
      </c>
      <c r="R4750" s="1">
        <v>35.28</v>
      </c>
      <c r="S4750" s="1">
        <v>3.0</v>
      </c>
      <c r="T4750" s="1">
        <v>0.0</v>
      </c>
      <c r="U4750" s="1">
        <v>11.9952</v>
      </c>
      <c r="V4750" s="1" t="str">
        <f>IF(M4750=People!B$2,People!A$2,IF(M4750=People!B$3,People!A$3,IF(M4750=People!B$4,People!A$4,IF(M4750=People!B$5,People!A$5,0))))</f>
        <v>Anna Andreadi</v>
      </c>
      <c r="W4750" s="5" t="str">
        <f t="array" ref="W4750">IFERROR(INDEX(Returns!A:A,MATCH(B4750,Returns!B:B,0)),"No")</f>
        <v>No</v>
      </c>
      <c r="X4750" s="3">
        <f t="shared" si="1"/>
        <v>3</v>
      </c>
      <c r="Y4750" s="3">
        <f t="shared" si="2"/>
        <v>2018</v>
      </c>
    </row>
    <row r="4751" ht="14.25" customHeight="1">
      <c r="A4751" s="1">
        <v>4750.0</v>
      </c>
      <c r="B4751" s="3" t="s">
        <v>7748</v>
      </c>
      <c r="C4751" s="4">
        <v>43458.0</v>
      </c>
      <c r="D4751" s="4">
        <v>43459.0</v>
      </c>
      <c r="E4751" s="1" t="s">
        <v>191</v>
      </c>
      <c r="F4751" s="1" t="s">
        <v>2448</v>
      </c>
      <c r="G4751" s="1" t="s">
        <v>2449</v>
      </c>
      <c r="H4751" s="1" t="s">
        <v>44</v>
      </c>
      <c r="I4751" s="1" t="s">
        <v>30</v>
      </c>
      <c r="J4751" s="1" t="s">
        <v>98</v>
      </c>
      <c r="K4751" s="1" t="s">
        <v>99</v>
      </c>
      <c r="L4751" s="1">
        <v>98103.0</v>
      </c>
      <c r="M4751" s="1" t="s">
        <v>47</v>
      </c>
      <c r="N4751" s="1" t="s">
        <v>1873</v>
      </c>
      <c r="O4751" s="1" t="s">
        <v>49</v>
      </c>
      <c r="P4751" s="1" t="s">
        <v>93</v>
      </c>
      <c r="Q4751" s="1" t="s">
        <v>1874</v>
      </c>
      <c r="R4751" s="1">
        <v>33.4</v>
      </c>
      <c r="S4751" s="1">
        <v>5.0</v>
      </c>
      <c r="T4751" s="1">
        <v>0.0</v>
      </c>
      <c r="U4751" s="1">
        <v>16.032</v>
      </c>
      <c r="V4751" s="1" t="str">
        <f>IF(M4751=People!B$2,People!A$2,IF(M4751=People!B$3,People!A$3,IF(M4751=People!B$4,People!A$4,IF(M4751=People!B$5,People!A$5,0))))</f>
        <v>Anna Andreadi</v>
      </c>
      <c r="W4751" s="5" t="str">
        <f t="array" ref="W4751">IFERROR(INDEX(Returns!A:A,MATCH(B4751,Returns!B:B,0)),"No")</f>
        <v>Yes</v>
      </c>
      <c r="X4751" s="3">
        <f t="shared" si="1"/>
        <v>12</v>
      </c>
      <c r="Y4751" s="3">
        <f t="shared" si="2"/>
        <v>2018</v>
      </c>
    </row>
    <row r="4752" ht="14.25" customHeight="1">
      <c r="A4752" s="1">
        <v>4751.0</v>
      </c>
      <c r="B4752" s="3" t="s">
        <v>7749</v>
      </c>
      <c r="C4752" s="4">
        <v>43380.0</v>
      </c>
      <c r="D4752" s="4">
        <v>43382.0</v>
      </c>
      <c r="E4752" s="1" t="s">
        <v>191</v>
      </c>
      <c r="F4752" s="1" t="s">
        <v>3267</v>
      </c>
      <c r="G4752" s="1" t="s">
        <v>3268</v>
      </c>
      <c r="H4752" s="1" t="s">
        <v>44</v>
      </c>
      <c r="I4752" s="1" t="s">
        <v>30</v>
      </c>
      <c r="J4752" s="1" t="s">
        <v>4688</v>
      </c>
      <c r="K4752" s="1" t="s">
        <v>99</v>
      </c>
      <c r="L4752" s="1">
        <v>99207.0</v>
      </c>
      <c r="M4752" s="1" t="s">
        <v>47</v>
      </c>
      <c r="N4752" s="1" t="s">
        <v>6340</v>
      </c>
      <c r="O4752" s="1" t="s">
        <v>74</v>
      </c>
      <c r="P4752" s="1" t="s">
        <v>687</v>
      </c>
      <c r="Q4752" s="1" t="s">
        <v>6341</v>
      </c>
      <c r="R4752" s="1">
        <v>837.6</v>
      </c>
      <c r="S4752" s="1">
        <v>3.0</v>
      </c>
      <c r="T4752" s="1">
        <v>0.2</v>
      </c>
      <c r="U4752" s="1">
        <v>62.8200000000001</v>
      </c>
      <c r="V4752" s="1" t="str">
        <f>IF(M4752=People!B$2,People!A$2,IF(M4752=People!B$3,People!A$3,IF(M4752=People!B$4,People!A$4,IF(M4752=People!B$5,People!A$5,0))))</f>
        <v>Anna Andreadi</v>
      </c>
      <c r="W4752" s="5" t="str">
        <f t="array" ref="W4752">IFERROR(INDEX(Returns!A:A,MATCH(B4752,Returns!B:B,0)),"No")</f>
        <v>No</v>
      </c>
      <c r="X4752" s="3">
        <f t="shared" si="1"/>
        <v>10</v>
      </c>
      <c r="Y4752" s="3">
        <f t="shared" si="2"/>
        <v>2018</v>
      </c>
    </row>
    <row r="4753" ht="14.25" customHeight="1">
      <c r="A4753" s="1">
        <v>4752.0</v>
      </c>
      <c r="B4753" s="3" t="s">
        <v>7750</v>
      </c>
      <c r="C4753" s="4">
        <v>43443.0</v>
      </c>
      <c r="D4753" s="4">
        <v>43447.0</v>
      </c>
      <c r="E4753" s="1" t="s">
        <v>53</v>
      </c>
      <c r="F4753" s="1" t="s">
        <v>155</v>
      </c>
      <c r="G4753" s="1" t="s">
        <v>156</v>
      </c>
      <c r="H4753" s="1" t="s">
        <v>29</v>
      </c>
      <c r="I4753" s="1" t="s">
        <v>30</v>
      </c>
      <c r="J4753" s="1" t="s">
        <v>616</v>
      </c>
      <c r="K4753" s="1" t="s">
        <v>338</v>
      </c>
      <c r="L4753" s="1">
        <v>37064.0</v>
      </c>
      <c r="M4753" s="1" t="s">
        <v>33</v>
      </c>
      <c r="N4753" s="1" t="s">
        <v>4185</v>
      </c>
      <c r="O4753" s="1" t="s">
        <v>74</v>
      </c>
      <c r="P4753" s="1" t="s">
        <v>75</v>
      </c>
      <c r="Q4753" s="1" t="s">
        <v>4186</v>
      </c>
      <c r="R4753" s="1">
        <v>40.68</v>
      </c>
      <c r="S4753" s="1">
        <v>3.0</v>
      </c>
      <c r="T4753" s="1">
        <v>0.2</v>
      </c>
      <c r="U4753" s="1">
        <v>-9.153</v>
      </c>
      <c r="V4753" s="1" t="str">
        <f>IF(M4753=People!B$2,People!A$2,IF(M4753=People!B$3,People!A$3,IF(M4753=People!B$4,People!A$4,IF(M4753=People!B$5,People!A$5,0))))</f>
        <v>Cassandra Brandow</v>
      </c>
      <c r="W4753" s="5" t="str">
        <f t="array" ref="W4753">IFERROR(INDEX(Returns!A:A,MATCH(B4753,Returns!B:B,0)),"No")</f>
        <v>No</v>
      </c>
      <c r="X4753" s="3">
        <f t="shared" si="1"/>
        <v>12</v>
      </c>
      <c r="Y4753" s="3">
        <f t="shared" si="2"/>
        <v>2018</v>
      </c>
    </row>
    <row r="4754" ht="14.25" customHeight="1">
      <c r="A4754" s="1">
        <v>4753.0</v>
      </c>
      <c r="B4754" s="3" t="s">
        <v>7751</v>
      </c>
      <c r="C4754" s="4">
        <v>43789.0</v>
      </c>
      <c r="D4754" s="4">
        <v>43793.0</v>
      </c>
      <c r="E4754" s="1" t="s">
        <v>53</v>
      </c>
      <c r="F4754" s="1" t="s">
        <v>2499</v>
      </c>
      <c r="G4754" s="1" t="s">
        <v>2500</v>
      </c>
      <c r="H4754" s="1" t="s">
        <v>29</v>
      </c>
      <c r="I4754" s="1" t="s">
        <v>30</v>
      </c>
      <c r="J4754" s="1" t="s">
        <v>331</v>
      </c>
      <c r="K4754" s="1" t="s">
        <v>338</v>
      </c>
      <c r="L4754" s="1">
        <v>38301.0</v>
      </c>
      <c r="M4754" s="1" t="s">
        <v>33</v>
      </c>
      <c r="N4754" s="1" t="s">
        <v>2103</v>
      </c>
      <c r="O4754" s="1" t="s">
        <v>35</v>
      </c>
      <c r="P4754" s="1" t="s">
        <v>39</v>
      </c>
      <c r="Q4754" s="1" t="s">
        <v>2104</v>
      </c>
      <c r="R4754" s="1">
        <v>209.568</v>
      </c>
      <c r="S4754" s="1">
        <v>2.0</v>
      </c>
      <c r="T4754" s="1">
        <v>0.2</v>
      </c>
      <c r="U4754" s="1">
        <v>-23.5764</v>
      </c>
      <c r="V4754" s="1" t="str">
        <f>IF(M4754=People!B$2,People!A$2,IF(M4754=People!B$3,People!A$3,IF(M4754=People!B$4,People!A$4,IF(M4754=People!B$5,People!A$5,0))))</f>
        <v>Cassandra Brandow</v>
      </c>
      <c r="W4754" s="5" t="str">
        <f t="array" ref="W4754">IFERROR(INDEX(Returns!A:A,MATCH(B4754,Returns!B:B,0)),"No")</f>
        <v>No</v>
      </c>
      <c r="X4754" s="3">
        <f t="shared" si="1"/>
        <v>11</v>
      </c>
      <c r="Y4754" s="3">
        <f t="shared" si="2"/>
        <v>2019</v>
      </c>
    </row>
    <row r="4755" ht="14.25" customHeight="1">
      <c r="A4755" s="1">
        <v>4754.0</v>
      </c>
      <c r="B4755" s="3" t="s">
        <v>7752</v>
      </c>
      <c r="C4755" s="4">
        <v>43081.0</v>
      </c>
      <c r="D4755" s="4">
        <v>43085.0</v>
      </c>
      <c r="E4755" s="1" t="s">
        <v>53</v>
      </c>
      <c r="F4755" s="1" t="s">
        <v>869</v>
      </c>
      <c r="G4755" s="1" t="s">
        <v>870</v>
      </c>
      <c r="H4755" s="1" t="s">
        <v>29</v>
      </c>
      <c r="I4755" s="1" t="s">
        <v>30</v>
      </c>
      <c r="J4755" s="1" t="s">
        <v>1243</v>
      </c>
      <c r="K4755" s="1" t="s">
        <v>107</v>
      </c>
      <c r="L4755" s="1">
        <v>78745.0</v>
      </c>
      <c r="M4755" s="1" t="s">
        <v>108</v>
      </c>
      <c r="N4755" s="1" t="s">
        <v>7753</v>
      </c>
      <c r="O4755" s="1" t="s">
        <v>74</v>
      </c>
      <c r="P4755" s="1" t="s">
        <v>164</v>
      </c>
      <c r="Q4755" s="1" t="s">
        <v>7754</v>
      </c>
      <c r="R4755" s="1">
        <v>22.368</v>
      </c>
      <c r="S4755" s="1">
        <v>4.0</v>
      </c>
      <c r="T4755" s="1">
        <v>0.2</v>
      </c>
      <c r="U4755" s="1">
        <v>6.4308</v>
      </c>
      <c r="V4755" s="1" t="str">
        <f>IF(M4755=People!B$2,People!A$2,IF(M4755=People!B$3,People!A$3,IF(M4755=People!B$4,People!A$4,IF(M4755=People!B$5,People!A$5,0))))</f>
        <v>Kelly Williams</v>
      </c>
      <c r="W4755" s="5" t="str">
        <f t="array" ref="W4755">IFERROR(INDEX(Returns!A:A,MATCH(B4755,Returns!B:B,0)),"No")</f>
        <v>No</v>
      </c>
      <c r="X4755" s="3">
        <f t="shared" si="1"/>
        <v>12</v>
      </c>
      <c r="Y4755" s="3">
        <f t="shared" si="2"/>
        <v>2017</v>
      </c>
    </row>
    <row r="4756" ht="14.25" customHeight="1">
      <c r="A4756" s="1">
        <v>4755.0</v>
      </c>
      <c r="B4756" s="3" t="s">
        <v>7755</v>
      </c>
      <c r="C4756" s="4">
        <v>43499.0</v>
      </c>
      <c r="D4756" s="4">
        <v>43504.0</v>
      </c>
      <c r="E4756" s="1" t="s">
        <v>53</v>
      </c>
      <c r="F4756" s="1" t="s">
        <v>5534</v>
      </c>
      <c r="G4756" s="1" t="s">
        <v>5535</v>
      </c>
      <c r="H4756" s="1" t="s">
        <v>29</v>
      </c>
      <c r="I4756" s="1" t="s">
        <v>30</v>
      </c>
      <c r="J4756" s="1" t="s">
        <v>1359</v>
      </c>
      <c r="K4756" s="1" t="s">
        <v>57</v>
      </c>
      <c r="L4756" s="1">
        <v>33024.0</v>
      </c>
      <c r="M4756" s="1" t="s">
        <v>33</v>
      </c>
      <c r="N4756" s="1" t="s">
        <v>2452</v>
      </c>
      <c r="O4756" s="1" t="s">
        <v>49</v>
      </c>
      <c r="P4756" s="1" t="s">
        <v>78</v>
      </c>
      <c r="Q4756" s="1" t="s">
        <v>2453</v>
      </c>
      <c r="R4756" s="1">
        <v>3.882</v>
      </c>
      <c r="S4756" s="1">
        <v>2.0</v>
      </c>
      <c r="T4756" s="1">
        <v>0.7</v>
      </c>
      <c r="U4756" s="1">
        <v>-2.588</v>
      </c>
      <c r="V4756" s="1" t="str">
        <f>IF(M4756=People!B$2,People!A$2,IF(M4756=People!B$3,People!A$3,IF(M4756=People!B$4,People!A$4,IF(M4756=People!B$5,People!A$5,0))))</f>
        <v>Cassandra Brandow</v>
      </c>
      <c r="W4756" s="5" t="str">
        <f t="array" ref="W4756">IFERROR(INDEX(Returns!A:A,MATCH(B4756,Returns!B:B,0)),"No")</f>
        <v>No</v>
      </c>
      <c r="X4756" s="3">
        <f t="shared" si="1"/>
        <v>2</v>
      </c>
      <c r="Y4756" s="3">
        <f t="shared" si="2"/>
        <v>2019</v>
      </c>
    </row>
    <row r="4757" ht="14.25" customHeight="1">
      <c r="A4757" s="1">
        <v>4756.0</v>
      </c>
      <c r="B4757" s="3" t="s">
        <v>7755</v>
      </c>
      <c r="C4757" s="4">
        <v>43499.0</v>
      </c>
      <c r="D4757" s="4">
        <v>43504.0</v>
      </c>
      <c r="E4757" s="1" t="s">
        <v>53</v>
      </c>
      <c r="F4757" s="1" t="s">
        <v>5534</v>
      </c>
      <c r="G4757" s="1" t="s">
        <v>5535</v>
      </c>
      <c r="H4757" s="1" t="s">
        <v>29</v>
      </c>
      <c r="I4757" s="1" t="s">
        <v>30</v>
      </c>
      <c r="J4757" s="1" t="s">
        <v>1359</v>
      </c>
      <c r="K4757" s="1" t="s">
        <v>57</v>
      </c>
      <c r="L4757" s="1">
        <v>33024.0</v>
      </c>
      <c r="M4757" s="1" t="s">
        <v>33</v>
      </c>
      <c r="N4757" s="1" t="s">
        <v>7756</v>
      </c>
      <c r="O4757" s="1" t="s">
        <v>49</v>
      </c>
      <c r="P4757" s="1" t="s">
        <v>93</v>
      </c>
      <c r="Q4757" s="1" t="s">
        <v>7757</v>
      </c>
      <c r="R4757" s="1">
        <v>115.296</v>
      </c>
      <c r="S4757" s="1">
        <v>3.0</v>
      </c>
      <c r="T4757" s="1">
        <v>0.2</v>
      </c>
      <c r="U4757" s="1">
        <v>40.3536</v>
      </c>
      <c r="V4757" s="1" t="str">
        <f>IF(M4757=People!B$2,People!A$2,IF(M4757=People!B$3,People!A$3,IF(M4757=People!B$4,People!A$4,IF(M4757=People!B$5,People!A$5,0))))</f>
        <v>Cassandra Brandow</v>
      </c>
      <c r="W4757" s="5" t="str">
        <f t="array" ref="W4757">IFERROR(INDEX(Returns!A:A,MATCH(B4757,Returns!B:B,0)),"No")</f>
        <v>No</v>
      </c>
      <c r="X4757" s="3">
        <f t="shared" si="1"/>
        <v>2</v>
      </c>
      <c r="Y4757" s="3">
        <f t="shared" si="2"/>
        <v>2019</v>
      </c>
    </row>
    <row r="4758" ht="14.25" customHeight="1">
      <c r="A4758" s="1">
        <v>4757.0</v>
      </c>
      <c r="B4758" s="3" t="s">
        <v>7758</v>
      </c>
      <c r="C4758" s="4">
        <v>43729.0</v>
      </c>
      <c r="D4758" s="4">
        <v>43733.0</v>
      </c>
      <c r="E4758" s="1" t="s">
        <v>53</v>
      </c>
      <c r="F4758" s="1" t="s">
        <v>155</v>
      </c>
      <c r="G4758" s="1" t="s">
        <v>156</v>
      </c>
      <c r="H4758" s="1" t="s">
        <v>29</v>
      </c>
      <c r="I4758" s="1" t="s">
        <v>30</v>
      </c>
      <c r="J4758" s="1" t="s">
        <v>149</v>
      </c>
      <c r="K4758" s="1" t="s">
        <v>150</v>
      </c>
      <c r="L4758" s="1">
        <v>19143.0</v>
      </c>
      <c r="M4758" s="1" t="s">
        <v>151</v>
      </c>
      <c r="N4758" s="1" t="s">
        <v>5382</v>
      </c>
      <c r="O4758" s="1" t="s">
        <v>49</v>
      </c>
      <c r="P4758" s="1" t="s">
        <v>78</v>
      </c>
      <c r="Q4758" s="1" t="s">
        <v>5383</v>
      </c>
      <c r="R4758" s="1">
        <v>1.908</v>
      </c>
      <c r="S4758" s="1">
        <v>2.0</v>
      </c>
      <c r="T4758" s="1">
        <v>0.7</v>
      </c>
      <c r="U4758" s="1">
        <v>-1.5264</v>
      </c>
      <c r="V4758" s="1" t="str">
        <f>IF(M4758=People!B$2,People!A$2,IF(M4758=People!B$3,People!A$3,IF(M4758=People!B$4,People!A$4,IF(M4758=People!B$5,People!A$5,0))))</f>
        <v>Chuck Magee</v>
      </c>
      <c r="W4758" s="5" t="str">
        <f t="array" ref="W4758">IFERROR(INDEX(Returns!A:A,MATCH(B4758,Returns!B:B,0)),"No")</f>
        <v>No</v>
      </c>
      <c r="X4758" s="3">
        <f t="shared" si="1"/>
        <v>9</v>
      </c>
      <c r="Y4758" s="3">
        <f t="shared" si="2"/>
        <v>2019</v>
      </c>
    </row>
    <row r="4759" ht="14.25" customHeight="1">
      <c r="A4759" s="1">
        <v>4758.0</v>
      </c>
      <c r="B4759" s="3" t="s">
        <v>7759</v>
      </c>
      <c r="C4759" s="4">
        <v>43585.0</v>
      </c>
      <c r="D4759" s="4">
        <v>43590.0</v>
      </c>
      <c r="E4759" s="1" t="s">
        <v>53</v>
      </c>
      <c r="F4759" s="1" t="s">
        <v>6267</v>
      </c>
      <c r="G4759" s="1" t="s">
        <v>6268</v>
      </c>
      <c r="H4759" s="1" t="s">
        <v>105</v>
      </c>
      <c r="I4759" s="1" t="s">
        <v>30</v>
      </c>
      <c r="J4759" s="1" t="s">
        <v>7639</v>
      </c>
      <c r="K4759" s="1" t="s">
        <v>214</v>
      </c>
      <c r="L4759" s="1">
        <v>61832.0</v>
      </c>
      <c r="M4759" s="1" t="s">
        <v>108</v>
      </c>
      <c r="N4759" s="1" t="s">
        <v>2267</v>
      </c>
      <c r="O4759" s="1" t="s">
        <v>49</v>
      </c>
      <c r="P4759" s="1" t="s">
        <v>78</v>
      </c>
      <c r="Q4759" s="1" t="s">
        <v>2268</v>
      </c>
      <c r="R4759" s="1">
        <v>43.372</v>
      </c>
      <c r="S4759" s="1">
        <v>7.0</v>
      </c>
      <c r="T4759" s="1">
        <v>0.8</v>
      </c>
      <c r="U4759" s="1">
        <v>-69.3952</v>
      </c>
      <c r="V4759" s="1" t="str">
        <f>IF(M4759=People!B$2,People!A$2,IF(M4759=People!B$3,People!A$3,IF(M4759=People!B$4,People!A$4,IF(M4759=People!B$5,People!A$5,0))))</f>
        <v>Kelly Williams</v>
      </c>
      <c r="W4759" s="5" t="str">
        <f t="array" ref="W4759">IFERROR(INDEX(Returns!A:A,MATCH(B4759,Returns!B:B,0)),"No")</f>
        <v>No</v>
      </c>
      <c r="X4759" s="3">
        <f t="shared" si="1"/>
        <v>4</v>
      </c>
      <c r="Y4759" s="3">
        <f t="shared" si="2"/>
        <v>2019</v>
      </c>
    </row>
    <row r="4760" ht="14.25" customHeight="1">
      <c r="A4760" s="1">
        <v>4759.0</v>
      </c>
      <c r="B4760" s="3" t="s">
        <v>7760</v>
      </c>
      <c r="C4760" s="4">
        <v>42677.0</v>
      </c>
      <c r="D4760" s="4">
        <v>42681.0</v>
      </c>
      <c r="E4760" s="1" t="s">
        <v>53</v>
      </c>
      <c r="F4760" s="1" t="s">
        <v>5444</v>
      </c>
      <c r="G4760" s="1" t="s">
        <v>5445</v>
      </c>
      <c r="H4760" s="1" t="s">
        <v>29</v>
      </c>
      <c r="I4760" s="1" t="s">
        <v>30</v>
      </c>
      <c r="J4760" s="1" t="s">
        <v>269</v>
      </c>
      <c r="K4760" s="1" t="s">
        <v>270</v>
      </c>
      <c r="L4760" s="1">
        <v>10009.0</v>
      </c>
      <c r="M4760" s="1" t="s">
        <v>151</v>
      </c>
      <c r="N4760" s="1" t="s">
        <v>1826</v>
      </c>
      <c r="O4760" s="1" t="s">
        <v>74</v>
      </c>
      <c r="P4760" s="1" t="s">
        <v>75</v>
      </c>
      <c r="Q4760" s="1" t="s">
        <v>1827</v>
      </c>
      <c r="R4760" s="1">
        <v>783.96</v>
      </c>
      <c r="S4760" s="1">
        <v>4.0</v>
      </c>
      <c r="T4760" s="1">
        <v>0.0</v>
      </c>
      <c r="U4760" s="1">
        <v>219.5088</v>
      </c>
      <c r="V4760" s="1" t="str">
        <f>IF(M4760=People!B$2,People!A$2,IF(M4760=People!B$3,People!A$3,IF(M4760=People!B$4,People!A$4,IF(M4760=People!B$5,People!A$5,0))))</f>
        <v>Chuck Magee</v>
      </c>
      <c r="W4760" s="5" t="str">
        <f t="array" ref="W4760">IFERROR(INDEX(Returns!A:A,MATCH(B4760,Returns!B:B,0)),"No")</f>
        <v>No</v>
      </c>
      <c r="X4760" s="3">
        <f t="shared" si="1"/>
        <v>11</v>
      </c>
      <c r="Y4760" s="3">
        <f t="shared" si="2"/>
        <v>2016</v>
      </c>
    </row>
    <row r="4761" ht="14.25" customHeight="1">
      <c r="A4761" s="1">
        <v>4760.0</v>
      </c>
      <c r="B4761" s="3" t="s">
        <v>7760</v>
      </c>
      <c r="C4761" s="4">
        <v>42677.0</v>
      </c>
      <c r="D4761" s="4">
        <v>42681.0</v>
      </c>
      <c r="E4761" s="1" t="s">
        <v>53</v>
      </c>
      <c r="F4761" s="1" t="s">
        <v>5444</v>
      </c>
      <c r="G4761" s="1" t="s">
        <v>5445</v>
      </c>
      <c r="H4761" s="1" t="s">
        <v>29</v>
      </c>
      <c r="I4761" s="1" t="s">
        <v>30</v>
      </c>
      <c r="J4761" s="1" t="s">
        <v>269</v>
      </c>
      <c r="K4761" s="1" t="s">
        <v>270</v>
      </c>
      <c r="L4761" s="1">
        <v>10009.0</v>
      </c>
      <c r="M4761" s="1" t="s">
        <v>151</v>
      </c>
      <c r="N4761" s="1" t="s">
        <v>3922</v>
      </c>
      <c r="O4761" s="1" t="s">
        <v>49</v>
      </c>
      <c r="P4761" s="1" t="s">
        <v>78</v>
      </c>
      <c r="Q4761" s="1" t="s">
        <v>3923</v>
      </c>
      <c r="R4761" s="1">
        <v>48.896</v>
      </c>
      <c r="S4761" s="1">
        <v>2.0</v>
      </c>
      <c r="T4761" s="1">
        <v>0.2</v>
      </c>
      <c r="U4761" s="1">
        <v>18.336</v>
      </c>
      <c r="V4761" s="1" t="str">
        <f>IF(M4761=People!B$2,People!A$2,IF(M4761=People!B$3,People!A$3,IF(M4761=People!B$4,People!A$4,IF(M4761=People!B$5,People!A$5,0))))</f>
        <v>Chuck Magee</v>
      </c>
      <c r="W4761" s="5" t="str">
        <f t="array" ref="W4761">IFERROR(INDEX(Returns!A:A,MATCH(B4761,Returns!B:B,0)),"No")</f>
        <v>No</v>
      </c>
      <c r="X4761" s="3">
        <f t="shared" si="1"/>
        <v>11</v>
      </c>
      <c r="Y4761" s="3">
        <f t="shared" si="2"/>
        <v>2016</v>
      </c>
    </row>
    <row r="4762" ht="14.25" customHeight="1">
      <c r="A4762" s="1">
        <v>4761.0</v>
      </c>
      <c r="B4762" s="3" t="s">
        <v>7760</v>
      </c>
      <c r="C4762" s="4">
        <v>42677.0</v>
      </c>
      <c r="D4762" s="4">
        <v>42681.0</v>
      </c>
      <c r="E4762" s="1" t="s">
        <v>53</v>
      </c>
      <c r="F4762" s="1" t="s">
        <v>5444</v>
      </c>
      <c r="G4762" s="1" t="s">
        <v>5445</v>
      </c>
      <c r="H4762" s="1" t="s">
        <v>29</v>
      </c>
      <c r="I4762" s="1" t="s">
        <v>30</v>
      </c>
      <c r="J4762" s="1" t="s">
        <v>269</v>
      </c>
      <c r="K4762" s="1" t="s">
        <v>270</v>
      </c>
      <c r="L4762" s="1">
        <v>10009.0</v>
      </c>
      <c r="M4762" s="1" t="s">
        <v>151</v>
      </c>
      <c r="N4762" s="1" t="s">
        <v>2719</v>
      </c>
      <c r="O4762" s="1" t="s">
        <v>49</v>
      </c>
      <c r="P4762" s="1" t="s">
        <v>78</v>
      </c>
      <c r="Q4762" s="1" t="s">
        <v>2720</v>
      </c>
      <c r="R4762" s="1">
        <v>7.856</v>
      </c>
      <c r="S4762" s="1">
        <v>2.0</v>
      </c>
      <c r="T4762" s="1">
        <v>0.2</v>
      </c>
      <c r="U4762" s="1">
        <v>2.8478</v>
      </c>
      <c r="V4762" s="1" t="str">
        <f>IF(M4762=People!B$2,People!A$2,IF(M4762=People!B$3,People!A$3,IF(M4762=People!B$4,People!A$4,IF(M4762=People!B$5,People!A$5,0))))</f>
        <v>Chuck Magee</v>
      </c>
      <c r="W4762" s="5" t="str">
        <f t="array" ref="W4762">IFERROR(INDEX(Returns!A:A,MATCH(B4762,Returns!B:B,0)),"No")</f>
        <v>No</v>
      </c>
      <c r="X4762" s="3">
        <f t="shared" si="1"/>
        <v>11</v>
      </c>
      <c r="Y4762" s="3">
        <f t="shared" si="2"/>
        <v>2016</v>
      </c>
    </row>
    <row r="4763" ht="14.25" customHeight="1">
      <c r="A4763" s="1">
        <v>4762.0</v>
      </c>
      <c r="B4763" s="3" t="s">
        <v>7761</v>
      </c>
      <c r="C4763" s="4">
        <v>43464.0</v>
      </c>
      <c r="D4763" s="4">
        <v>43469.0</v>
      </c>
      <c r="E4763" s="1" t="s">
        <v>53</v>
      </c>
      <c r="F4763" s="1" t="s">
        <v>2469</v>
      </c>
      <c r="G4763" s="1" t="s">
        <v>2470</v>
      </c>
      <c r="H4763" s="1" t="s">
        <v>29</v>
      </c>
      <c r="I4763" s="1" t="s">
        <v>30</v>
      </c>
      <c r="J4763" s="1" t="s">
        <v>500</v>
      </c>
      <c r="K4763" s="1" t="s">
        <v>501</v>
      </c>
      <c r="L4763" s="1">
        <v>43229.0</v>
      </c>
      <c r="M4763" s="1" t="s">
        <v>151</v>
      </c>
      <c r="N4763" s="1" t="s">
        <v>7393</v>
      </c>
      <c r="O4763" s="1" t="s">
        <v>49</v>
      </c>
      <c r="P4763" s="1" t="s">
        <v>50</v>
      </c>
      <c r="Q4763" s="1" t="s">
        <v>7394</v>
      </c>
      <c r="R4763" s="1">
        <v>5.904</v>
      </c>
      <c r="S4763" s="1">
        <v>2.0</v>
      </c>
      <c r="T4763" s="1">
        <v>0.2</v>
      </c>
      <c r="U4763" s="1">
        <v>1.9926</v>
      </c>
      <c r="V4763" s="1" t="str">
        <f>IF(M4763=People!B$2,People!A$2,IF(M4763=People!B$3,People!A$3,IF(M4763=People!B$4,People!A$4,IF(M4763=People!B$5,People!A$5,0))))</f>
        <v>Chuck Magee</v>
      </c>
      <c r="W4763" s="5" t="str">
        <f t="array" ref="W4763">IFERROR(INDEX(Returns!A:A,MATCH(B4763,Returns!B:B,0)),"No")</f>
        <v>No</v>
      </c>
      <c r="X4763" s="3">
        <f t="shared" si="1"/>
        <v>12</v>
      </c>
      <c r="Y4763" s="3">
        <f t="shared" si="2"/>
        <v>2019</v>
      </c>
    </row>
    <row r="4764" ht="14.25" customHeight="1">
      <c r="A4764" s="1">
        <v>4763.0</v>
      </c>
      <c r="B4764" s="3" t="s">
        <v>7761</v>
      </c>
      <c r="C4764" s="4">
        <v>43464.0</v>
      </c>
      <c r="D4764" s="4">
        <v>43469.0</v>
      </c>
      <c r="E4764" s="1" t="s">
        <v>53</v>
      </c>
      <c r="F4764" s="1" t="s">
        <v>2469</v>
      </c>
      <c r="G4764" s="1" t="s">
        <v>2470</v>
      </c>
      <c r="H4764" s="1" t="s">
        <v>29</v>
      </c>
      <c r="I4764" s="1" t="s">
        <v>30</v>
      </c>
      <c r="J4764" s="1" t="s">
        <v>500</v>
      </c>
      <c r="K4764" s="1" t="s">
        <v>501</v>
      </c>
      <c r="L4764" s="1">
        <v>43229.0</v>
      </c>
      <c r="M4764" s="1" t="s">
        <v>151</v>
      </c>
      <c r="N4764" s="1" t="s">
        <v>5077</v>
      </c>
      <c r="O4764" s="1" t="s">
        <v>49</v>
      </c>
      <c r="P4764" s="1" t="s">
        <v>582</v>
      </c>
      <c r="Q4764" s="1" t="s">
        <v>5078</v>
      </c>
      <c r="R4764" s="1">
        <v>13.712</v>
      </c>
      <c r="S4764" s="1">
        <v>2.0</v>
      </c>
      <c r="T4764" s="1">
        <v>0.2</v>
      </c>
      <c r="U4764" s="1">
        <v>1.0284</v>
      </c>
      <c r="V4764" s="1" t="str">
        <f>IF(M4764=People!B$2,People!A$2,IF(M4764=People!B$3,People!A$3,IF(M4764=People!B$4,People!A$4,IF(M4764=People!B$5,People!A$5,0))))</f>
        <v>Chuck Magee</v>
      </c>
      <c r="W4764" s="5" t="str">
        <f t="array" ref="W4764">IFERROR(INDEX(Returns!A:A,MATCH(B4764,Returns!B:B,0)),"No")</f>
        <v>No</v>
      </c>
      <c r="X4764" s="3">
        <f t="shared" si="1"/>
        <v>12</v>
      </c>
      <c r="Y4764" s="3">
        <f t="shared" si="2"/>
        <v>2019</v>
      </c>
    </row>
    <row r="4765" ht="14.25" customHeight="1">
      <c r="A4765" s="1">
        <v>4764.0</v>
      </c>
      <c r="B4765" s="3" t="s">
        <v>7762</v>
      </c>
      <c r="C4765" s="4">
        <v>42630.0</v>
      </c>
      <c r="D4765" s="4">
        <v>42634.0</v>
      </c>
      <c r="E4765" s="1" t="s">
        <v>53</v>
      </c>
      <c r="F4765" s="1" t="s">
        <v>7730</v>
      </c>
      <c r="G4765" s="1" t="s">
        <v>7731</v>
      </c>
      <c r="H4765" s="1" t="s">
        <v>29</v>
      </c>
      <c r="I4765" s="1" t="s">
        <v>30</v>
      </c>
      <c r="J4765" s="1" t="s">
        <v>6934</v>
      </c>
      <c r="K4765" s="1" t="s">
        <v>46</v>
      </c>
      <c r="L4765" s="1">
        <v>91911.0</v>
      </c>
      <c r="M4765" s="1" t="s">
        <v>47</v>
      </c>
      <c r="N4765" s="1" t="s">
        <v>7763</v>
      </c>
      <c r="O4765" s="1" t="s">
        <v>49</v>
      </c>
      <c r="P4765" s="1" t="s">
        <v>176</v>
      </c>
      <c r="Q4765" s="1" t="s">
        <v>7764</v>
      </c>
      <c r="R4765" s="1">
        <v>182.94</v>
      </c>
      <c r="S4765" s="1">
        <v>3.0</v>
      </c>
      <c r="T4765" s="1">
        <v>0.0</v>
      </c>
      <c r="U4765" s="1">
        <v>85.9818</v>
      </c>
      <c r="V4765" s="1" t="str">
        <f>IF(M4765=People!B$2,People!A$2,IF(M4765=People!B$3,People!A$3,IF(M4765=People!B$4,People!A$4,IF(M4765=People!B$5,People!A$5,0))))</f>
        <v>Anna Andreadi</v>
      </c>
      <c r="W4765" s="5" t="str">
        <f t="array" ref="W4765">IFERROR(INDEX(Returns!A:A,MATCH(B4765,Returns!B:B,0)),"No")</f>
        <v>No</v>
      </c>
      <c r="X4765" s="3">
        <f t="shared" si="1"/>
        <v>9</v>
      </c>
      <c r="Y4765" s="3">
        <f t="shared" si="2"/>
        <v>2016</v>
      </c>
    </row>
    <row r="4766" ht="14.25" customHeight="1">
      <c r="A4766" s="1">
        <v>4765.0</v>
      </c>
      <c r="B4766" s="3" t="s">
        <v>7765</v>
      </c>
      <c r="C4766" s="4">
        <v>43793.0</v>
      </c>
      <c r="D4766" s="4">
        <v>43796.0</v>
      </c>
      <c r="E4766" s="1" t="s">
        <v>191</v>
      </c>
      <c r="F4766" s="1" t="s">
        <v>2576</v>
      </c>
      <c r="G4766" s="1" t="s">
        <v>2577</v>
      </c>
      <c r="H4766" s="1" t="s">
        <v>29</v>
      </c>
      <c r="I4766" s="1" t="s">
        <v>30</v>
      </c>
      <c r="J4766" s="1" t="s">
        <v>130</v>
      </c>
      <c r="K4766" s="1" t="s">
        <v>46</v>
      </c>
      <c r="L4766" s="1">
        <v>94110.0</v>
      </c>
      <c r="M4766" s="1" t="s">
        <v>47</v>
      </c>
      <c r="N4766" s="1" t="s">
        <v>3596</v>
      </c>
      <c r="O4766" s="1" t="s">
        <v>49</v>
      </c>
      <c r="P4766" s="1" t="s">
        <v>71</v>
      </c>
      <c r="Q4766" s="1" t="s">
        <v>3597</v>
      </c>
      <c r="R4766" s="1">
        <v>27.76</v>
      </c>
      <c r="S4766" s="1">
        <v>4.0</v>
      </c>
      <c r="T4766" s="1">
        <v>0.0</v>
      </c>
      <c r="U4766" s="1">
        <v>9.9936</v>
      </c>
      <c r="V4766" s="1" t="str">
        <f>IF(M4766=People!B$2,People!A$2,IF(M4766=People!B$3,People!A$3,IF(M4766=People!B$4,People!A$4,IF(M4766=People!B$5,People!A$5,0))))</f>
        <v>Anna Andreadi</v>
      </c>
      <c r="W4766" s="5" t="str">
        <f t="array" ref="W4766">IFERROR(INDEX(Returns!A:A,MATCH(B4766,Returns!B:B,0)),"No")</f>
        <v>No</v>
      </c>
      <c r="X4766" s="3">
        <f t="shared" si="1"/>
        <v>11</v>
      </c>
      <c r="Y4766" s="3">
        <f t="shared" si="2"/>
        <v>2019</v>
      </c>
    </row>
    <row r="4767" ht="14.25" customHeight="1">
      <c r="A4767" s="1">
        <v>4766.0</v>
      </c>
      <c r="B4767" s="3" t="s">
        <v>7766</v>
      </c>
      <c r="C4767" s="4">
        <v>42849.0</v>
      </c>
      <c r="D4767" s="4">
        <v>42853.0</v>
      </c>
      <c r="E4767" s="1" t="s">
        <v>53</v>
      </c>
      <c r="F4767" s="1" t="s">
        <v>4112</v>
      </c>
      <c r="G4767" s="1" t="s">
        <v>4113</v>
      </c>
      <c r="H4767" s="1" t="s">
        <v>105</v>
      </c>
      <c r="I4767" s="1" t="s">
        <v>30</v>
      </c>
      <c r="J4767" s="1" t="s">
        <v>269</v>
      </c>
      <c r="K4767" s="1" t="s">
        <v>270</v>
      </c>
      <c r="L4767" s="1">
        <v>10009.0</v>
      </c>
      <c r="M4767" s="1" t="s">
        <v>151</v>
      </c>
      <c r="N4767" s="1" t="s">
        <v>4238</v>
      </c>
      <c r="O4767" s="1" t="s">
        <v>49</v>
      </c>
      <c r="P4767" s="1" t="s">
        <v>71</v>
      </c>
      <c r="Q4767" s="1" t="s">
        <v>4239</v>
      </c>
      <c r="R4767" s="1">
        <v>25.99</v>
      </c>
      <c r="S4767" s="1">
        <v>1.0</v>
      </c>
      <c r="T4767" s="1">
        <v>0.0</v>
      </c>
      <c r="U4767" s="1">
        <v>7.5371</v>
      </c>
      <c r="V4767" s="1" t="str">
        <f>IF(M4767=People!B$2,People!A$2,IF(M4767=People!B$3,People!A$3,IF(M4767=People!B$4,People!A$4,IF(M4767=People!B$5,People!A$5,0))))</f>
        <v>Chuck Magee</v>
      </c>
      <c r="W4767" s="5" t="str">
        <f t="array" ref="W4767">IFERROR(INDEX(Returns!A:A,MATCH(B4767,Returns!B:B,0)),"No")</f>
        <v>No</v>
      </c>
      <c r="X4767" s="3">
        <f t="shared" si="1"/>
        <v>4</v>
      </c>
      <c r="Y4767" s="3">
        <f t="shared" si="2"/>
        <v>2017</v>
      </c>
    </row>
    <row r="4768" ht="14.25" customHeight="1">
      <c r="A4768" s="1">
        <v>4767.0</v>
      </c>
      <c r="B4768" s="3" t="s">
        <v>7767</v>
      </c>
      <c r="C4768" s="4">
        <v>42803.0</v>
      </c>
      <c r="D4768" s="4">
        <v>42806.0</v>
      </c>
      <c r="E4768" s="1" t="s">
        <v>191</v>
      </c>
      <c r="F4768" s="1" t="s">
        <v>3105</v>
      </c>
      <c r="G4768" s="1" t="s">
        <v>3106</v>
      </c>
      <c r="H4768" s="1" t="s">
        <v>44</v>
      </c>
      <c r="I4768" s="1" t="s">
        <v>30</v>
      </c>
      <c r="J4768" s="1" t="s">
        <v>683</v>
      </c>
      <c r="K4768" s="1" t="s">
        <v>107</v>
      </c>
      <c r="L4768" s="1">
        <v>78207.0</v>
      </c>
      <c r="M4768" s="1" t="s">
        <v>108</v>
      </c>
      <c r="N4768" s="1" t="s">
        <v>2825</v>
      </c>
      <c r="O4768" s="1" t="s">
        <v>74</v>
      </c>
      <c r="P4768" s="1" t="s">
        <v>164</v>
      </c>
      <c r="Q4768" s="1" t="s">
        <v>2826</v>
      </c>
      <c r="R4768" s="1">
        <v>113.52</v>
      </c>
      <c r="S4768" s="1">
        <v>5.0</v>
      </c>
      <c r="T4768" s="1">
        <v>0.2</v>
      </c>
      <c r="U4768" s="1">
        <v>29.799</v>
      </c>
      <c r="V4768" s="1" t="str">
        <f>IF(M4768=People!B$2,People!A$2,IF(M4768=People!B$3,People!A$3,IF(M4768=People!B$4,People!A$4,IF(M4768=People!B$5,People!A$5,0))))</f>
        <v>Kelly Williams</v>
      </c>
      <c r="W4768" s="5" t="str">
        <f t="array" ref="W4768">IFERROR(INDEX(Returns!A:A,MATCH(B4768,Returns!B:B,0)),"No")</f>
        <v>No</v>
      </c>
      <c r="X4768" s="3">
        <f t="shared" si="1"/>
        <v>3</v>
      </c>
      <c r="Y4768" s="3">
        <f t="shared" si="2"/>
        <v>2017</v>
      </c>
    </row>
    <row r="4769" ht="14.25" customHeight="1">
      <c r="A4769" s="1">
        <v>4768.0</v>
      </c>
      <c r="B4769" s="3" t="s">
        <v>7767</v>
      </c>
      <c r="C4769" s="4">
        <v>42803.0</v>
      </c>
      <c r="D4769" s="4">
        <v>42806.0</v>
      </c>
      <c r="E4769" s="1" t="s">
        <v>191</v>
      </c>
      <c r="F4769" s="1" t="s">
        <v>3105</v>
      </c>
      <c r="G4769" s="1" t="s">
        <v>3106</v>
      </c>
      <c r="H4769" s="1" t="s">
        <v>44</v>
      </c>
      <c r="I4769" s="1" t="s">
        <v>30</v>
      </c>
      <c r="J4769" s="1" t="s">
        <v>683</v>
      </c>
      <c r="K4769" s="1" t="s">
        <v>107</v>
      </c>
      <c r="L4769" s="1">
        <v>78207.0</v>
      </c>
      <c r="M4769" s="1" t="s">
        <v>108</v>
      </c>
      <c r="N4769" s="1" t="s">
        <v>4773</v>
      </c>
      <c r="O4769" s="1" t="s">
        <v>74</v>
      </c>
      <c r="P4769" s="1" t="s">
        <v>75</v>
      </c>
      <c r="Q4769" s="1" t="s">
        <v>4774</v>
      </c>
      <c r="R4769" s="1">
        <v>359.88</v>
      </c>
      <c r="S4769" s="1">
        <v>3.0</v>
      </c>
      <c r="T4769" s="1">
        <v>0.2</v>
      </c>
      <c r="U4769" s="1">
        <v>22.4925</v>
      </c>
      <c r="V4769" s="1" t="str">
        <f>IF(M4769=People!B$2,People!A$2,IF(M4769=People!B$3,People!A$3,IF(M4769=People!B$4,People!A$4,IF(M4769=People!B$5,People!A$5,0))))</f>
        <v>Kelly Williams</v>
      </c>
      <c r="W4769" s="5" t="str">
        <f t="array" ref="W4769">IFERROR(INDEX(Returns!A:A,MATCH(B4769,Returns!B:B,0)),"No")</f>
        <v>No</v>
      </c>
      <c r="X4769" s="3">
        <f t="shared" si="1"/>
        <v>3</v>
      </c>
      <c r="Y4769" s="3">
        <f t="shared" si="2"/>
        <v>2017</v>
      </c>
    </row>
    <row r="4770" ht="14.25" customHeight="1">
      <c r="A4770" s="1">
        <v>4769.0</v>
      </c>
      <c r="B4770" s="3" t="s">
        <v>7768</v>
      </c>
      <c r="C4770" s="4">
        <v>43618.0</v>
      </c>
      <c r="D4770" s="4">
        <v>43619.0</v>
      </c>
      <c r="E4770" s="1" t="s">
        <v>1296</v>
      </c>
      <c r="F4770" s="1" t="s">
        <v>7769</v>
      </c>
      <c r="G4770" s="1" t="s">
        <v>7770</v>
      </c>
      <c r="H4770" s="1" t="s">
        <v>29</v>
      </c>
      <c r="I4770" s="1" t="s">
        <v>30</v>
      </c>
      <c r="J4770" s="1" t="s">
        <v>1529</v>
      </c>
      <c r="K4770" s="1" t="s">
        <v>91</v>
      </c>
      <c r="L4770" s="1">
        <v>28540.0</v>
      </c>
      <c r="M4770" s="1" t="s">
        <v>33</v>
      </c>
      <c r="N4770" s="1" t="s">
        <v>6987</v>
      </c>
      <c r="O4770" s="1" t="s">
        <v>49</v>
      </c>
      <c r="P4770" s="1" t="s">
        <v>93</v>
      </c>
      <c r="Q4770" s="1" t="s">
        <v>6988</v>
      </c>
      <c r="R4770" s="1">
        <v>25.344</v>
      </c>
      <c r="S4770" s="1">
        <v>4.0</v>
      </c>
      <c r="T4770" s="1">
        <v>0.2</v>
      </c>
      <c r="U4770" s="1">
        <v>9.1872</v>
      </c>
      <c r="V4770" s="1" t="str">
        <f>IF(M4770=People!B$2,People!A$2,IF(M4770=People!B$3,People!A$3,IF(M4770=People!B$4,People!A$4,IF(M4770=People!B$5,People!A$5,0))))</f>
        <v>Cassandra Brandow</v>
      </c>
      <c r="W4770" s="5" t="str">
        <f t="array" ref="W4770">IFERROR(INDEX(Returns!A:A,MATCH(B4770,Returns!B:B,0)),"No")</f>
        <v>No</v>
      </c>
      <c r="X4770" s="3">
        <f t="shared" si="1"/>
        <v>6</v>
      </c>
      <c r="Y4770" s="3">
        <f t="shared" si="2"/>
        <v>2019</v>
      </c>
    </row>
    <row r="4771" ht="14.25" customHeight="1">
      <c r="A4771" s="1">
        <v>4770.0</v>
      </c>
      <c r="B4771" s="3" t="s">
        <v>7771</v>
      </c>
      <c r="C4771" s="4">
        <v>43362.0</v>
      </c>
      <c r="D4771" s="4">
        <v>43367.0</v>
      </c>
      <c r="E4771" s="1" t="s">
        <v>26</v>
      </c>
      <c r="F4771" s="1" t="s">
        <v>2138</v>
      </c>
      <c r="G4771" s="1" t="s">
        <v>2139</v>
      </c>
      <c r="H4771" s="1" t="s">
        <v>105</v>
      </c>
      <c r="I4771" s="1" t="s">
        <v>30</v>
      </c>
      <c r="J4771" s="1" t="s">
        <v>130</v>
      </c>
      <c r="K4771" s="1" t="s">
        <v>46</v>
      </c>
      <c r="L4771" s="1">
        <v>94109.0</v>
      </c>
      <c r="M4771" s="1" t="s">
        <v>47</v>
      </c>
      <c r="N4771" s="1" t="s">
        <v>2309</v>
      </c>
      <c r="O4771" s="1" t="s">
        <v>49</v>
      </c>
      <c r="P4771" s="1" t="s">
        <v>78</v>
      </c>
      <c r="Q4771" s="1" t="s">
        <v>2310</v>
      </c>
      <c r="R4771" s="1">
        <v>11.952</v>
      </c>
      <c r="S4771" s="1">
        <v>3.0</v>
      </c>
      <c r="T4771" s="1">
        <v>0.2</v>
      </c>
      <c r="U4771" s="1">
        <v>4.1832</v>
      </c>
      <c r="V4771" s="1" t="str">
        <f>IF(M4771=People!B$2,People!A$2,IF(M4771=People!B$3,People!A$3,IF(M4771=People!B$4,People!A$4,IF(M4771=People!B$5,People!A$5,0))))</f>
        <v>Anna Andreadi</v>
      </c>
      <c r="W4771" s="5" t="str">
        <f t="array" ref="W4771">IFERROR(INDEX(Returns!A:A,MATCH(B4771,Returns!B:B,0)),"No")</f>
        <v>No</v>
      </c>
      <c r="X4771" s="3">
        <f t="shared" si="1"/>
        <v>9</v>
      </c>
      <c r="Y4771" s="3">
        <f t="shared" si="2"/>
        <v>2018</v>
      </c>
    </row>
    <row r="4772" ht="14.25" customHeight="1">
      <c r="A4772" s="1">
        <v>4771.0</v>
      </c>
      <c r="B4772" s="3" t="s">
        <v>7771</v>
      </c>
      <c r="C4772" s="4">
        <v>43362.0</v>
      </c>
      <c r="D4772" s="4">
        <v>43367.0</v>
      </c>
      <c r="E4772" s="1" t="s">
        <v>26</v>
      </c>
      <c r="F4772" s="1" t="s">
        <v>2138</v>
      </c>
      <c r="G4772" s="1" t="s">
        <v>2139</v>
      </c>
      <c r="H4772" s="1" t="s">
        <v>105</v>
      </c>
      <c r="I4772" s="1" t="s">
        <v>30</v>
      </c>
      <c r="J4772" s="1" t="s">
        <v>130</v>
      </c>
      <c r="K4772" s="1" t="s">
        <v>46</v>
      </c>
      <c r="L4772" s="1">
        <v>94109.0</v>
      </c>
      <c r="M4772" s="1" t="s">
        <v>47</v>
      </c>
      <c r="N4772" s="1" t="s">
        <v>7772</v>
      </c>
      <c r="O4772" s="1" t="s">
        <v>49</v>
      </c>
      <c r="P4772" s="1" t="s">
        <v>582</v>
      </c>
      <c r="Q4772" s="1" t="s">
        <v>7773</v>
      </c>
      <c r="R4772" s="1">
        <v>6.24</v>
      </c>
      <c r="S4772" s="1">
        <v>3.0</v>
      </c>
      <c r="T4772" s="1">
        <v>0.0</v>
      </c>
      <c r="U4772" s="1">
        <v>1.8719999999999999</v>
      </c>
      <c r="V4772" s="1" t="str">
        <f>IF(M4772=People!B$2,People!A$2,IF(M4772=People!B$3,People!A$3,IF(M4772=People!B$4,People!A$4,IF(M4772=People!B$5,People!A$5,0))))</f>
        <v>Anna Andreadi</v>
      </c>
      <c r="W4772" s="5" t="str">
        <f t="array" ref="W4772">IFERROR(INDEX(Returns!A:A,MATCH(B4772,Returns!B:B,0)),"No")</f>
        <v>No</v>
      </c>
      <c r="X4772" s="3">
        <f t="shared" si="1"/>
        <v>9</v>
      </c>
      <c r="Y4772" s="3">
        <f t="shared" si="2"/>
        <v>2018</v>
      </c>
    </row>
    <row r="4773" ht="14.25" customHeight="1">
      <c r="A4773" s="1">
        <v>4772.0</v>
      </c>
      <c r="B4773" s="3" t="s">
        <v>7774</v>
      </c>
      <c r="C4773" s="4">
        <v>42674.0</v>
      </c>
      <c r="D4773" s="4">
        <v>42677.0</v>
      </c>
      <c r="E4773" s="1" t="s">
        <v>26</v>
      </c>
      <c r="F4773" s="1" t="s">
        <v>4728</v>
      </c>
      <c r="G4773" s="1" t="s">
        <v>4729</v>
      </c>
      <c r="H4773" s="1" t="s">
        <v>29</v>
      </c>
      <c r="I4773" s="1" t="s">
        <v>30</v>
      </c>
      <c r="J4773" s="1" t="s">
        <v>7775</v>
      </c>
      <c r="K4773" s="1" t="s">
        <v>313</v>
      </c>
      <c r="L4773" s="1">
        <v>85323.0</v>
      </c>
      <c r="M4773" s="1" t="s">
        <v>47</v>
      </c>
      <c r="N4773" s="1" t="s">
        <v>208</v>
      </c>
      <c r="O4773" s="1" t="s">
        <v>74</v>
      </c>
      <c r="P4773" s="1" t="s">
        <v>75</v>
      </c>
      <c r="Q4773" s="1" t="s">
        <v>209</v>
      </c>
      <c r="R4773" s="1">
        <v>742.336</v>
      </c>
      <c r="S4773" s="1">
        <v>8.0</v>
      </c>
      <c r="T4773" s="1">
        <v>0.2</v>
      </c>
      <c r="U4773" s="1">
        <v>83.5127999999999</v>
      </c>
      <c r="V4773" s="1" t="str">
        <f>IF(M4773=People!B$2,People!A$2,IF(M4773=People!B$3,People!A$3,IF(M4773=People!B$4,People!A$4,IF(M4773=People!B$5,People!A$5,0))))</f>
        <v>Anna Andreadi</v>
      </c>
      <c r="W4773" s="5" t="str">
        <f t="array" ref="W4773">IFERROR(INDEX(Returns!A:A,MATCH(B4773,Returns!B:B,0)),"No")</f>
        <v>No</v>
      </c>
      <c r="X4773" s="3">
        <f t="shared" si="1"/>
        <v>10</v>
      </c>
      <c r="Y4773" s="3">
        <f t="shared" si="2"/>
        <v>2016</v>
      </c>
    </row>
    <row r="4774" ht="14.25" customHeight="1">
      <c r="A4774" s="1">
        <v>4773.0</v>
      </c>
      <c r="B4774" s="3" t="s">
        <v>7776</v>
      </c>
      <c r="C4774" s="4">
        <v>43792.0</v>
      </c>
      <c r="D4774" s="4">
        <v>43796.0</v>
      </c>
      <c r="E4774" s="1" t="s">
        <v>53</v>
      </c>
      <c r="F4774" s="1" t="s">
        <v>1742</v>
      </c>
      <c r="G4774" s="1" t="s">
        <v>1743</v>
      </c>
      <c r="H4774" s="1" t="s">
        <v>29</v>
      </c>
      <c r="I4774" s="1" t="s">
        <v>30</v>
      </c>
      <c r="J4774" s="1" t="s">
        <v>306</v>
      </c>
      <c r="K4774" s="1" t="s">
        <v>214</v>
      </c>
      <c r="L4774" s="1">
        <v>60610.0</v>
      </c>
      <c r="M4774" s="1" t="s">
        <v>108</v>
      </c>
      <c r="N4774" s="1" t="s">
        <v>5665</v>
      </c>
      <c r="O4774" s="1" t="s">
        <v>35</v>
      </c>
      <c r="P4774" s="1" t="s">
        <v>68</v>
      </c>
      <c r="Q4774" s="1" t="s">
        <v>5666</v>
      </c>
      <c r="R4774" s="1">
        <v>6.464</v>
      </c>
      <c r="S4774" s="1">
        <v>1.0</v>
      </c>
      <c r="T4774" s="1">
        <v>0.6000000000000001</v>
      </c>
      <c r="U4774" s="1">
        <v>-4.04</v>
      </c>
      <c r="V4774" s="1" t="str">
        <f>IF(M4774=People!B$2,People!A$2,IF(M4774=People!B$3,People!A$3,IF(M4774=People!B$4,People!A$4,IF(M4774=People!B$5,People!A$5,0))))</f>
        <v>Kelly Williams</v>
      </c>
      <c r="W4774" s="5" t="str">
        <f t="array" ref="W4774">IFERROR(INDEX(Returns!A:A,MATCH(B4774,Returns!B:B,0)),"No")</f>
        <v>No</v>
      </c>
      <c r="X4774" s="3">
        <f t="shared" si="1"/>
        <v>11</v>
      </c>
      <c r="Y4774" s="3">
        <f t="shared" si="2"/>
        <v>2019</v>
      </c>
    </row>
    <row r="4775" ht="14.25" customHeight="1">
      <c r="A4775" s="1">
        <v>4774.0</v>
      </c>
      <c r="B4775" s="3" t="s">
        <v>7776</v>
      </c>
      <c r="C4775" s="4">
        <v>43792.0</v>
      </c>
      <c r="D4775" s="4">
        <v>43796.0</v>
      </c>
      <c r="E4775" s="1" t="s">
        <v>53</v>
      </c>
      <c r="F4775" s="1" t="s">
        <v>1742</v>
      </c>
      <c r="G4775" s="1" t="s">
        <v>1743</v>
      </c>
      <c r="H4775" s="1" t="s">
        <v>29</v>
      </c>
      <c r="I4775" s="1" t="s">
        <v>30</v>
      </c>
      <c r="J4775" s="1" t="s">
        <v>306</v>
      </c>
      <c r="K4775" s="1" t="s">
        <v>214</v>
      </c>
      <c r="L4775" s="1">
        <v>60610.0</v>
      </c>
      <c r="M4775" s="1" t="s">
        <v>108</v>
      </c>
      <c r="N4775" s="1" t="s">
        <v>2928</v>
      </c>
      <c r="O4775" s="1" t="s">
        <v>49</v>
      </c>
      <c r="P4775" s="1" t="s">
        <v>50</v>
      </c>
      <c r="Q4775" s="1" t="s">
        <v>2929</v>
      </c>
      <c r="R4775" s="1">
        <v>11.52</v>
      </c>
      <c r="S4775" s="1">
        <v>5.0</v>
      </c>
      <c r="T4775" s="1">
        <v>0.2</v>
      </c>
      <c r="U4775" s="1">
        <v>4.176</v>
      </c>
      <c r="V4775" s="1" t="str">
        <f>IF(M4775=People!B$2,People!A$2,IF(M4775=People!B$3,People!A$3,IF(M4775=People!B$4,People!A$4,IF(M4775=People!B$5,People!A$5,0))))</f>
        <v>Kelly Williams</v>
      </c>
      <c r="W4775" s="5" t="str">
        <f t="array" ref="W4775">IFERROR(INDEX(Returns!A:A,MATCH(B4775,Returns!B:B,0)),"No")</f>
        <v>No</v>
      </c>
      <c r="X4775" s="3">
        <f t="shared" si="1"/>
        <v>11</v>
      </c>
      <c r="Y4775" s="3">
        <f t="shared" si="2"/>
        <v>2019</v>
      </c>
    </row>
    <row r="4776" ht="14.25" customHeight="1">
      <c r="A4776" s="1">
        <v>4775.0</v>
      </c>
      <c r="B4776" s="3" t="s">
        <v>7776</v>
      </c>
      <c r="C4776" s="4">
        <v>43792.0</v>
      </c>
      <c r="D4776" s="4">
        <v>43796.0</v>
      </c>
      <c r="E4776" s="1" t="s">
        <v>53</v>
      </c>
      <c r="F4776" s="1" t="s">
        <v>1742</v>
      </c>
      <c r="G4776" s="1" t="s">
        <v>1743</v>
      </c>
      <c r="H4776" s="1" t="s">
        <v>29</v>
      </c>
      <c r="I4776" s="1" t="s">
        <v>30</v>
      </c>
      <c r="J4776" s="1" t="s">
        <v>306</v>
      </c>
      <c r="K4776" s="1" t="s">
        <v>214</v>
      </c>
      <c r="L4776" s="1">
        <v>60610.0</v>
      </c>
      <c r="M4776" s="1" t="s">
        <v>108</v>
      </c>
      <c r="N4776" s="1" t="s">
        <v>3410</v>
      </c>
      <c r="O4776" s="1" t="s">
        <v>74</v>
      </c>
      <c r="P4776" s="1" t="s">
        <v>75</v>
      </c>
      <c r="Q4776" s="1" t="s">
        <v>3411</v>
      </c>
      <c r="R4776" s="1">
        <v>222.384</v>
      </c>
      <c r="S4776" s="1">
        <v>2.0</v>
      </c>
      <c r="T4776" s="1">
        <v>0.2</v>
      </c>
      <c r="U4776" s="1">
        <v>16.6788</v>
      </c>
      <c r="V4776" s="1" t="str">
        <f>IF(M4776=People!B$2,People!A$2,IF(M4776=People!B$3,People!A$3,IF(M4776=People!B$4,People!A$4,IF(M4776=People!B$5,People!A$5,0))))</f>
        <v>Kelly Williams</v>
      </c>
      <c r="W4776" s="5" t="str">
        <f t="array" ref="W4776">IFERROR(INDEX(Returns!A:A,MATCH(B4776,Returns!B:B,0)),"No")</f>
        <v>No</v>
      </c>
      <c r="X4776" s="3">
        <f t="shared" si="1"/>
        <v>11</v>
      </c>
      <c r="Y4776" s="3">
        <f t="shared" si="2"/>
        <v>2019</v>
      </c>
    </row>
    <row r="4777" ht="14.25" customHeight="1">
      <c r="A4777" s="1">
        <v>4776.0</v>
      </c>
      <c r="B4777" s="3" t="s">
        <v>7777</v>
      </c>
      <c r="C4777" s="4">
        <v>43785.0</v>
      </c>
      <c r="D4777" s="4">
        <v>43790.0</v>
      </c>
      <c r="E4777" s="1" t="s">
        <v>53</v>
      </c>
      <c r="F4777" s="1" t="s">
        <v>7284</v>
      </c>
      <c r="G4777" s="1" t="s">
        <v>7285</v>
      </c>
      <c r="H4777" s="1" t="s">
        <v>105</v>
      </c>
      <c r="I4777" s="1" t="s">
        <v>30</v>
      </c>
      <c r="J4777" s="1" t="s">
        <v>3349</v>
      </c>
      <c r="K4777" s="1" t="s">
        <v>46</v>
      </c>
      <c r="L4777" s="1">
        <v>92025.0</v>
      </c>
      <c r="M4777" s="1" t="s">
        <v>47</v>
      </c>
      <c r="N4777" s="1" t="s">
        <v>3186</v>
      </c>
      <c r="O4777" s="1" t="s">
        <v>49</v>
      </c>
      <c r="P4777" s="1" t="s">
        <v>71</v>
      </c>
      <c r="Q4777" s="1" t="s">
        <v>3187</v>
      </c>
      <c r="R4777" s="1">
        <v>23.36</v>
      </c>
      <c r="S4777" s="1">
        <v>4.0</v>
      </c>
      <c r="T4777" s="1">
        <v>0.0</v>
      </c>
      <c r="U4777" s="1">
        <v>6.0736</v>
      </c>
      <c r="V4777" s="1" t="str">
        <f>IF(M4777=People!B$2,People!A$2,IF(M4777=People!B$3,People!A$3,IF(M4777=People!B$4,People!A$4,IF(M4777=People!B$5,People!A$5,0))))</f>
        <v>Anna Andreadi</v>
      </c>
      <c r="W4777" s="5" t="str">
        <f t="array" ref="W4777">IFERROR(INDEX(Returns!A:A,MATCH(B4777,Returns!B:B,0)),"No")</f>
        <v>No</v>
      </c>
      <c r="X4777" s="3">
        <f t="shared" si="1"/>
        <v>11</v>
      </c>
      <c r="Y4777" s="3">
        <f t="shared" si="2"/>
        <v>2019</v>
      </c>
    </row>
    <row r="4778" ht="14.25" customHeight="1">
      <c r="A4778" s="1">
        <v>4777.0</v>
      </c>
      <c r="B4778" s="3" t="s">
        <v>7778</v>
      </c>
      <c r="C4778" s="4">
        <v>43150.0</v>
      </c>
      <c r="D4778" s="4">
        <v>43154.0</v>
      </c>
      <c r="E4778" s="1" t="s">
        <v>26</v>
      </c>
      <c r="F4778" s="1" t="s">
        <v>2641</v>
      </c>
      <c r="G4778" s="1" t="s">
        <v>2642</v>
      </c>
      <c r="H4778" s="1" t="s">
        <v>44</v>
      </c>
      <c r="I4778" s="1" t="s">
        <v>30</v>
      </c>
      <c r="J4778" s="1" t="s">
        <v>1179</v>
      </c>
      <c r="K4778" s="1" t="s">
        <v>270</v>
      </c>
      <c r="L4778" s="1">
        <v>11561.0</v>
      </c>
      <c r="M4778" s="1" t="s">
        <v>151</v>
      </c>
      <c r="N4778" s="1" t="s">
        <v>3383</v>
      </c>
      <c r="O4778" s="1" t="s">
        <v>49</v>
      </c>
      <c r="P4778" s="1" t="s">
        <v>50</v>
      </c>
      <c r="Q4778" s="1" t="s">
        <v>3384</v>
      </c>
      <c r="R4778" s="1">
        <v>8.67</v>
      </c>
      <c r="S4778" s="1">
        <v>3.0</v>
      </c>
      <c r="T4778" s="1">
        <v>0.0</v>
      </c>
      <c r="U4778" s="1">
        <v>4.0749</v>
      </c>
      <c r="V4778" s="1" t="str">
        <f>IF(M4778=People!B$2,People!A$2,IF(M4778=People!B$3,People!A$3,IF(M4778=People!B$4,People!A$4,IF(M4778=People!B$5,People!A$5,0))))</f>
        <v>Chuck Magee</v>
      </c>
      <c r="W4778" s="5" t="str">
        <f t="array" ref="W4778">IFERROR(INDEX(Returns!A:A,MATCH(B4778,Returns!B:B,0)),"No")</f>
        <v>No</v>
      </c>
      <c r="X4778" s="3">
        <f t="shared" si="1"/>
        <v>2</v>
      </c>
      <c r="Y4778" s="3">
        <f t="shared" si="2"/>
        <v>2018</v>
      </c>
    </row>
    <row r="4779" ht="14.25" customHeight="1">
      <c r="A4779" s="1">
        <v>4778.0</v>
      </c>
      <c r="B4779" s="3" t="s">
        <v>7778</v>
      </c>
      <c r="C4779" s="4">
        <v>43150.0</v>
      </c>
      <c r="D4779" s="4">
        <v>43154.0</v>
      </c>
      <c r="E4779" s="1" t="s">
        <v>26</v>
      </c>
      <c r="F4779" s="1" t="s">
        <v>2641</v>
      </c>
      <c r="G4779" s="1" t="s">
        <v>2642</v>
      </c>
      <c r="H4779" s="1" t="s">
        <v>44</v>
      </c>
      <c r="I4779" s="1" t="s">
        <v>30</v>
      </c>
      <c r="J4779" s="1" t="s">
        <v>1179</v>
      </c>
      <c r="K4779" s="1" t="s">
        <v>270</v>
      </c>
      <c r="L4779" s="1">
        <v>11561.0</v>
      </c>
      <c r="M4779" s="1" t="s">
        <v>151</v>
      </c>
      <c r="N4779" s="1" t="s">
        <v>5077</v>
      </c>
      <c r="O4779" s="1" t="s">
        <v>49</v>
      </c>
      <c r="P4779" s="1" t="s">
        <v>582</v>
      </c>
      <c r="Q4779" s="1" t="s">
        <v>5078</v>
      </c>
      <c r="R4779" s="1">
        <v>25.71</v>
      </c>
      <c r="S4779" s="1">
        <v>3.0</v>
      </c>
      <c r="T4779" s="1">
        <v>0.0</v>
      </c>
      <c r="U4779" s="1">
        <v>6.6846</v>
      </c>
      <c r="V4779" s="1" t="str">
        <f>IF(M4779=People!B$2,People!A$2,IF(M4779=People!B$3,People!A$3,IF(M4779=People!B$4,People!A$4,IF(M4779=People!B$5,People!A$5,0))))</f>
        <v>Chuck Magee</v>
      </c>
      <c r="W4779" s="5" t="str">
        <f t="array" ref="W4779">IFERROR(INDEX(Returns!A:A,MATCH(B4779,Returns!B:B,0)),"No")</f>
        <v>No</v>
      </c>
      <c r="X4779" s="3">
        <f t="shared" si="1"/>
        <v>2</v>
      </c>
      <c r="Y4779" s="3">
        <f t="shared" si="2"/>
        <v>2018</v>
      </c>
    </row>
    <row r="4780" ht="14.25" customHeight="1">
      <c r="A4780" s="1">
        <v>4779.0</v>
      </c>
      <c r="B4780" s="3" t="s">
        <v>7779</v>
      </c>
      <c r="C4780" s="4">
        <v>43776.0</v>
      </c>
      <c r="D4780" s="4">
        <v>43780.0</v>
      </c>
      <c r="E4780" s="1" t="s">
        <v>53</v>
      </c>
      <c r="F4780" s="1" t="s">
        <v>114</v>
      </c>
      <c r="G4780" s="1" t="s">
        <v>115</v>
      </c>
      <c r="H4780" s="1" t="s">
        <v>29</v>
      </c>
      <c r="I4780" s="1" t="s">
        <v>30</v>
      </c>
      <c r="J4780" s="1" t="s">
        <v>610</v>
      </c>
      <c r="K4780" s="1" t="s">
        <v>248</v>
      </c>
      <c r="L4780" s="1">
        <v>19711.0</v>
      </c>
      <c r="M4780" s="1" t="s">
        <v>151</v>
      </c>
      <c r="N4780" s="1" t="s">
        <v>1338</v>
      </c>
      <c r="O4780" s="1" t="s">
        <v>49</v>
      </c>
      <c r="P4780" s="1" t="s">
        <v>81</v>
      </c>
      <c r="Q4780" s="1" t="s">
        <v>1339</v>
      </c>
      <c r="R4780" s="1">
        <v>100.94</v>
      </c>
      <c r="S4780" s="1">
        <v>7.0</v>
      </c>
      <c r="T4780" s="1">
        <v>0.0</v>
      </c>
      <c r="U4780" s="1">
        <v>33.3102</v>
      </c>
      <c r="V4780" s="1" t="str">
        <f>IF(M4780=People!B$2,People!A$2,IF(M4780=People!B$3,People!A$3,IF(M4780=People!B$4,People!A$4,IF(M4780=People!B$5,People!A$5,0))))</f>
        <v>Chuck Magee</v>
      </c>
      <c r="W4780" s="5" t="str">
        <f t="array" ref="W4780">IFERROR(INDEX(Returns!A:A,MATCH(B4780,Returns!B:B,0)),"No")</f>
        <v>Yes</v>
      </c>
      <c r="X4780" s="3">
        <f t="shared" si="1"/>
        <v>11</v>
      </c>
      <c r="Y4780" s="3">
        <f t="shared" si="2"/>
        <v>2019</v>
      </c>
    </row>
    <row r="4781" ht="14.25" customHeight="1">
      <c r="A4781" s="1">
        <v>4780.0</v>
      </c>
      <c r="B4781" s="3" t="s">
        <v>7780</v>
      </c>
      <c r="C4781" s="4">
        <v>42559.0</v>
      </c>
      <c r="D4781" s="4">
        <v>42561.0</v>
      </c>
      <c r="E4781" s="1" t="s">
        <v>191</v>
      </c>
      <c r="F4781" s="1" t="s">
        <v>5996</v>
      </c>
      <c r="G4781" s="1" t="s">
        <v>5997</v>
      </c>
      <c r="H4781" s="1" t="s">
        <v>29</v>
      </c>
      <c r="I4781" s="1" t="s">
        <v>30</v>
      </c>
      <c r="J4781" s="1" t="s">
        <v>3464</v>
      </c>
      <c r="K4781" s="1" t="s">
        <v>270</v>
      </c>
      <c r="L4781" s="1">
        <v>14215.0</v>
      </c>
      <c r="M4781" s="1" t="s">
        <v>151</v>
      </c>
      <c r="N4781" s="1" t="s">
        <v>1847</v>
      </c>
      <c r="O4781" s="1" t="s">
        <v>35</v>
      </c>
      <c r="P4781" s="1" t="s">
        <v>39</v>
      </c>
      <c r="Q4781" s="1" t="s">
        <v>1848</v>
      </c>
      <c r="R4781" s="1">
        <v>63.882</v>
      </c>
      <c r="S4781" s="1">
        <v>1.0</v>
      </c>
      <c r="T4781" s="1">
        <v>0.1</v>
      </c>
      <c r="U4781" s="1">
        <v>10.647</v>
      </c>
      <c r="V4781" s="1" t="str">
        <f>IF(M4781=People!B$2,People!A$2,IF(M4781=People!B$3,People!A$3,IF(M4781=People!B$4,People!A$4,IF(M4781=People!B$5,People!A$5,0))))</f>
        <v>Chuck Magee</v>
      </c>
      <c r="W4781" s="5" t="str">
        <f t="array" ref="W4781">IFERROR(INDEX(Returns!A:A,MATCH(B4781,Returns!B:B,0)),"No")</f>
        <v>No</v>
      </c>
      <c r="X4781" s="3">
        <f t="shared" si="1"/>
        <v>7</v>
      </c>
      <c r="Y4781" s="3">
        <f t="shared" si="2"/>
        <v>2016</v>
      </c>
    </row>
    <row r="4782" ht="14.25" customHeight="1">
      <c r="A4782" s="1">
        <v>4781.0</v>
      </c>
      <c r="B4782" s="3" t="s">
        <v>7781</v>
      </c>
      <c r="C4782" s="4">
        <v>42681.0</v>
      </c>
      <c r="D4782" s="4">
        <v>42686.0</v>
      </c>
      <c r="E4782" s="1" t="s">
        <v>53</v>
      </c>
      <c r="F4782" s="1" t="s">
        <v>522</v>
      </c>
      <c r="G4782" s="1" t="s">
        <v>523</v>
      </c>
      <c r="H4782" s="1" t="s">
        <v>29</v>
      </c>
      <c r="I4782" s="1" t="s">
        <v>30</v>
      </c>
      <c r="J4782" s="1" t="s">
        <v>187</v>
      </c>
      <c r="K4782" s="1" t="s">
        <v>107</v>
      </c>
      <c r="L4782" s="1">
        <v>77070.0</v>
      </c>
      <c r="M4782" s="1" t="s">
        <v>108</v>
      </c>
      <c r="N4782" s="1" t="s">
        <v>5924</v>
      </c>
      <c r="O4782" s="1" t="s">
        <v>35</v>
      </c>
      <c r="P4782" s="1" t="s">
        <v>39</v>
      </c>
      <c r="Q4782" s="1" t="s">
        <v>5925</v>
      </c>
      <c r="R4782" s="1">
        <v>683.144</v>
      </c>
      <c r="S4782" s="1">
        <v>4.0</v>
      </c>
      <c r="T4782" s="1">
        <v>0.30000000000000004</v>
      </c>
      <c r="U4782" s="1">
        <v>0.0</v>
      </c>
      <c r="V4782" s="1" t="str">
        <f>IF(M4782=People!B$2,People!A$2,IF(M4782=People!B$3,People!A$3,IF(M4782=People!B$4,People!A$4,IF(M4782=People!B$5,People!A$5,0))))</f>
        <v>Kelly Williams</v>
      </c>
      <c r="W4782" s="5" t="str">
        <f t="array" ref="W4782">IFERROR(INDEX(Returns!A:A,MATCH(B4782,Returns!B:B,0)),"No")</f>
        <v>No</v>
      </c>
      <c r="X4782" s="3">
        <f t="shared" si="1"/>
        <v>11</v>
      </c>
      <c r="Y4782" s="3">
        <f t="shared" si="2"/>
        <v>2016</v>
      </c>
    </row>
    <row r="4783" ht="14.25" customHeight="1">
      <c r="A4783" s="1">
        <v>4782.0</v>
      </c>
      <c r="B4783" s="3" t="s">
        <v>7781</v>
      </c>
      <c r="C4783" s="4">
        <v>42681.0</v>
      </c>
      <c r="D4783" s="4">
        <v>42686.0</v>
      </c>
      <c r="E4783" s="1" t="s">
        <v>53</v>
      </c>
      <c r="F4783" s="1" t="s">
        <v>522</v>
      </c>
      <c r="G4783" s="1" t="s">
        <v>523</v>
      </c>
      <c r="H4783" s="1" t="s">
        <v>29</v>
      </c>
      <c r="I4783" s="1" t="s">
        <v>30</v>
      </c>
      <c r="J4783" s="1" t="s">
        <v>187</v>
      </c>
      <c r="K4783" s="1" t="s">
        <v>107</v>
      </c>
      <c r="L4783" s="1">
        <v>77070.0</v>
      </c>
      <c r="M4783" s="1" t="s">
        <v>108</v>
      </c>
      <c r="N4783" s="1" t="s">
        <v>7782</v>
      </c>
      <c r="O4783" s="1" t="s">
        <v>49</v>
      </c>
      <c r="P4783" s="1" t="s">
        <v>78</v>
      </c>
      <c r="Q4783" s="1" t="s">
        <v>7783</v>
      </c>
      <c r="R4783" s="1">
        <v>1.476</v>
      </c>
      <c r="S4783" s="1">
        <v>3.0</v>
      </c>
      <c r="T4783" s="1">
        <v>0.8</v>
      </c>
      <c r="U4783" s="1">
        <v>-2.214</v>
      </c>
      <c r="V4783" s="1" t="str">
        <f>IF(M4783=People!B$2,People!A$2,IF(M4783=People!B$3,People!A$3,IF(M4783=People!B$4,People!A$4,IF(M4783=People!B$5,People!A$5,0))))</f>
        <v>Kelly Williams</v>
      </c>
      <c r="W4783" s="5" t="str">
        <f t="array" ref="W4783">IFERROR(INDEX(Returns!A:A,MATCH(B4783,Returns!B:B,0)),"No")</f>
        <v>No</v>
      </c>
      <c r="X4783" s="3">
        <f t="shared" si="1"/>
        <v>11</v>
      </c>
      <c r="Y4783" s="3">
        <f t="shared" si="2"/>
        <v>2016</v>
      </c>
    </row>
    <row r="4784" ht="14.25" customHeight="1">
      <c r="A4784" s="1">
        <v>4783.0</v>
      </c>
      <c r="B4784" s="3" t="s">
        <v>7781</v>
      </c>
      <c r="C4784" s="4">
        <v>42681.0</v>
      </c>
      <c r="D4784" s="4">
        <v>42686.0</v>
      </c>
      <c r="E4784" s="1" t="s">
        <v>53</v>
      </c>
      <c r="F4784" s="1" t="s">
        <v>522</v>
      </c>
      <c r="G4784" s="1" t="s">
        <v>523</v>
      </c>
      <c r="H4784" s="1" t="s">
        <v>29</v>
      </c>
      <c r="I4784" s="1" t="s">
        <v>30</v>
      </c>
      <c r="J4784" s="1" t="s">
        <v>187</v>
      </c>
      <c r="K4784" s="1" t="s">
        <v>107</v>
      </c>
      <c r="L4784" s="1">
        <v>77070.0</v>
      </c>
      <c r="M4784" s="1" t="s">
        <v>108</v>
      </c>
      <c r="N4784" s="1" t="s">
        <v>2007</v>
      </c>
      <c r="O4784" s="1" t="s">
        <v>49</v>
      </c>
      <c r="P4784" s="1" t="s">
        <v>582</v>
      </c>
      <c r="Q4784" s="1" t="s">
        <v>2008</v>
      </c>
      <c r="R4784" s="1">
        <v>40.712</v>
      </c>
      <c r="S4784" s="1">
        <v>7.0</v>
      </c>
      <c r="T4784" s="1">
        <v>0.2</v>
      </c>
      <c r="U4784" s="1">
        <v>3.5623</v>
      </c>
      <c r="V4784" s="1" t="str">
        <f>IF(M4784=People!B$2,People!A$2,IF(M4784=People!B$3,People!A$3,IF(M4784=People!B$4,People!A$4,IF(M4784=People!B$5,People!A$5,0))))</f>
        <v>Kelly Williams</v>
      </c>
      <c r="W4784" s="5" t="str">
        <f t="array" ref="W4784">IFERROR(INDEX(Returns!A:A,MATCH(B4784,Returns!B:B,0)),"No")</f>
        <v>No</v>
      </c>
      <c r="X4784" s="3">
        <f t="shared" si="1"/>
        <v>11</v>
      </c>
      <c r="Y4784" s="3">
        <f t="shared" si="2"/>
        <v>2016</v>
      </c>
    </row>
    <row r="4785" ht="14.25" customHeight="1">
      <c r="A4785" s="1">
        <v>4784.0</v>
      </c>
      <c r="B4785" s="3" t="s">
        <v>7784</v>
      </c>
      <c r="C4785" s="4">
        <v>43493.0</v>
      </c>
      <c r="D4785" s="4">
        <v>43497.0</v>
      </c>
      <c r="E4785" s="1" t="s">
        <v>53</v>
      </c>
      <c r="F4785" s="1" t="s">
        <v>6184</v>
      </c>
      <c r="G4785" s="1" t="s">
        <v>6185</v>
      </c>
      <c r="H4785" s="1" t="s">
        <v>29</v>
      </c>
      <c r="I4785" s="1" t="s">
        <v>30</v>
      </c>
      <c r="J4785" s="1" t="s">
        <v>7257</v>
      </c>
      <c r="K4785" s="1" t="s">
        <v>4542</v>
      </c>
      <c r="L4785" s="1">
        <v>67212.0</v>
      </c>
      <c r="M4785" s="1" t="s">
        <v>108</v>
      </c>
      <c r="N4785" s="1" t="s">
        <v>3790</v>
      </c>
      <c r="O4785" s="1" t="s">
        <v>49</v>
      </c>
      <c r="P4785" s="1" t="s">
        <v>93</v>
      </c>
      <c r="Q4785" s="1" t="s">
        <v>3791</v>
      </c>
      <c r="R4785" s="1">
        <v>279.9</v>
      </c>
      <c r="S4785" s="1">
        <v>5.0</v>
      </c>
      <c r="T4785" s="1">
        <v>0.0</v>
      </c>
      <c r="U4785" s="1">
        <v>137.151</v>
      </c>
      <c r="V4785" s="1" t="str">
        <f>IF(M4785=People!B$2,People!A$2,IF(M4785=People!B$3,People!A$3,IF(M4785=People!B$4,People!A$4,IF(M4785=People!B$5,People!A$5,0))))</f>
        <v>Kelly Williams</v>
      </c>
      <c r="W4785" s="5" t="str">
        <f t="array" ref="W4785">IFERROR(INDEX(Returns!A:A,MATCH(B4785,Returns!B:B,0)),"No")</f>
        <v>No</v>
      </c>
      <c r="X4785" s="3">
        <f t="shared" si="1"/>
        <v>1</v>
      </c>
      <c r="Y4785" s="3">
        <f t="shared" si="2"/>
        <v>2019</v>
      </c>
    </row>
    <row r="4786" ht="14.25" customHeight="1">
      <c r="A4786" s="1">
        <v>4785.0</v>
      </c>
      <c r="B4786" s="3" t="s">
        <v>7785</v>
      </c>
      <c r="C4786" s="4">
        <v>43080.0</v>
      </c>
      <c r="D4786" s="4">
        <v>43085.0</v>
      </c>
      <c r="E4786" s="1" t="s">
        <v>53</v>
      </c>
      <c r="F4786" s="1" t="s">
        <v>96</v>
      </c>
      <c r="G4786" s="1" t="s">
        <v>97</v>
      </c>
      <c r="H4786" s="1" t="s">
        <v>29</v>
      </c>
      <c r="I4786" s="1" t="s">
        <v>30</v>
      </c>
      <c r="J4786" s="1" t="s">
        <v>1087</v>
      </c>
      <c r="K4786" s="1" t="s">
        <v>460</v>
      </c>
      <c r="L4786" s="1">
        <v>80906.0</v>
      </c>
      <c r="M4786" s="1" t="s">
        <v>47</v>
      </c>
      <c r="N4786" s="1" t="s">
        <v>5570</v>
      </c>
      <c r="O4786" s="1" t="s">
        <v>49</v>
      </c>
      <c r="P4786" s="1" t="s">
        <v>71</v>
      </c>
      <c r="Q4786" s="1" t="s">
        <v>5571</v>
      </c>
      <c r="R4786" s="1">
        <v>13.12</v>
      </c>
      <c r="S4786" s="1">
        <v>5.0</v>
      </c>
      <c r="T4786" s="1">
        <v>0.2</v>
      </c>
      <c r="U4786" s="1">
        <v>1.148</v>
      </c>
      <c r="V4786" s="1" t="str">
        <f>IF(M4786=People!B$2,People!A$2,IF(M4786=People!B$3,People!A$3,IF(M4786=People!B$4,People!A$4,IF(M4786=People!B$5,People!A$5,0))))</f>
        <v>Anna Andreadi</v>
      </c>
      <c r="W4786" s="5" t="str">
        <f t="array" ref="W4786">IFERROR(INDEX(Returns!A:A,MATCH(B4786,Returns!B:B,0)),"No")</f>
        <v>No</v>
      </c>
      <c r="X4786" s="3">
        <f t="shared" si="1"/>
        <v>12</v>
      </c>
      <c r="Y4786" s="3">
        <f t="shared" si="2"/>
        <v>2017</v>
      </c>
    </row>
    <row r="4787" ht="14.25" customHeight="1">
      <c r="A4787" s="1">
        <v>4786.0</v>
      </c>
      <c r="B4787" s="3" t="s">
        <v>7785</v>
      </c>
      <c r="C4787" s="4">
        <v>43080.0</v>
      </c>
      <c r="D4787" s="4">
        <v>43085.0</v>
      </c>
      <c r="E4787" s="1" t="s">
        <v>53</v>
      </c>
      <c r="F4787" s="1" t="s">
        <v>96</v>
      </c>
      <c r="G4787" s="1" t="s">
        <v>97</v>
      </c>
      <c r="H4787" s="1" t="s">
        <v>29</v>
      </c>
      <c r="I4787" s="1" t="s">
        <v>30</v>
      </c>
      <c r="J4787" s="1" t="s">
        <v>1087</v>
      </c>
      <c r="K4787" s="1" t="s">
        <v>460</v>
      </c>
      <c r="L4787" s="1">
        <v>80906.0</v>
      </c>
      <c r="M4787" s="1" t="s">
        <v>47</v>
      </c>
      <c r="N4787" s="1" t="s">
        <v>5649</v>
      </c>
      <c r="O4787" s="1" t="s">
        <v>35</v>
      </c>
      <c r="P4787" s="1" t="s">
        <v>36</v>
      </c>
      <c r="Q4787" s="1" t="s">
        <v>5650</v>
      </c>
      <c r="R4787" s="1">
        <v>69.576</v>
      </c>
      <c r="S4787" s="1">
        <v>4.0</v>
      </c>
      <c r="T4787" s="1">
        <v>0.7</v>
      </c>
      <c r="U4787" s="1">
        <v>-143.7904</v>
      </c>
      <c r="V4787" s="1" t="str">
        <f>IF(M4787=People!B$2,People!A$2,IF(M4787=People!B$3,People!A$3,IF(M4787=People!B$4,People!A$4,IF(M4787=People!B$5,People!A$5,0))))</f>
        <v>Anna Andreadi</v>
      </c>
      <c r="W4787" s="5" t="str">
        <f t="array" ref="W4787">IFERROR(INDEX(Returns!A:A,MATCH(B4787,Returns!B:B,0)),"No")</f>
        <v>No</v>
      </c>
      <c r="X4787" s="3">
        <f t="shared" si="1"/>
        <v>12</v>
      </c>
      <c r="Y4787" s="3">
        <f t="shared" si="2"/>
        <v>2017</v>
      </c>
    </row>
    <row r="4788" ht="14.25" customHeight="1">
      <c r="A4788" s="1">
        <v>4787.0</v>
      </c>
      <c r="B4788" s="3" t="s">
        <v>7785</v>
      </c>
      <c r="C4788" s="4">
        <v>43080.0</v>
      </c>
      <c r="D4788" s="4">
        <v>43085.0</v>
      </c>
      <c r="E4788" s="1" t="s">
        <v>53</v>
      </c>
      <c r="F4788" s="1" t="s">
        <v>96</v>
      </c>
      <c r="G4788" s="1" t="s">
        <v>97</v>
      </c>
      <c r="H4788" s="1" t="s">
        <v>29</v>
      </c>
      <c r="I4788" s="1" t="s">
        <v>30</v>
      </c>
      <c r="J4788" s="1" t="s">
        <v>1087</v>
      </c>
      <c r="K4788" s="1" t="s">
        <v>460</v>
      </c>
      <c r="L4788" s="1">
        <v>80906.0</v>
      </c>
      <c r="M4788" s="1" t="s">
        <v>47</v>
      </c>
      <c r="N4788" s="1" t="s">
        <v>3240</v>
      </c>
      <c r="O4788" s="1" t="s">
        <v>49</v>
      </c>
      <c r="P4788" s="1" t="s">
        <v>71</v>
      </c>
      <c r="Q4788" s="1" t="s">
        <v>3241</v>
      </c>
      <c r="R4788" s="1">
        <v>4.224</v>
      </c>
      <c r="S4788" s="1">
        <v>3.0</v>
      </c>
      <c r="T4788" s="1">
        <v>0.2</v>
      </c>
      <c r="U4788" s="1">
        <v>0.4752</v>
      </c>
      <c r="V4788" s="1" t="str">
        <f>IF(M4788=People!B$2,People!A$2,IF(M4788=People!B$3,People!A$3,IF(M4788=People!B$4,People!A$4,IF(M4788=People!B$5,People!A$5,0))))</f>
        <v>Anna Andreadi</v>
      </c>
      <c r="W4788" s="5" t="str">
        <f t="array" ref="W4788">IFERROR(INDEX(Returns!A:A,MATCH(B4788,Returns!B:B,0)),"No")</f>
        <v>No</v>
      </c>
      <c r="X4788" s="3">
        <f t="shared" si="1"/>
        <v>12</v>
      </c>
      <c r="Y4788" s="3">
        <f t="shared" si="2"/>
        <v>2017</v>
      </c>
    </row>
    <row r="4789" ht="14.25" customHeight="1">
      <c r="A4789" s="1">
        <v>4788.0</v>
      </c>
      <c r="B4789" s="3" t="s">
        <v>7785</v>
      </c>
      <c r="C4789" s="4">
        <v>43080.0</v>
      </c>
      <c r="D4789" s="4">
        <v>43085.0</v>
      </c>
      <c r="E4789" s="1" t="s">
        <v>53</v>
      </c>
      <c r="F4789" s="1" t="s">
        <v>96</v>
      </c>
      <c r="G4789" s="1" t="s">
        <v>97</v>
      </c>
      <c r="H4789" s="1" t="s">
        <v>29</v>
      </c>
      <c r="I4789" s="1" t="s">
        <v>30</v>
      </c>
      <c r="J4789" s="1" t="s">
        <v>1087</v>
      </c>
      <c r="K4789" s="1" t="s">
        <v>460</v>
      </c>
      <c r="L4789" s="1">
        <v>80906.0</v>
      </c>
      <c r="M4789" s="1" t="s">
        <v>47</v>
      </c>
      <c r="N4789" s="1" t="s">
        <v>7786</v>
      </c>
      <c r="O4789" s="1" t="s">
        <v>74</v>
      </c>
      <c r="P4789" s="1" t="s">
        <v>164</v>
      </c>
      <c r="Q4789" s="1" t="s">
        <v>7787</v>
      </c>
      <c r="R4789" s="1">
        <v>58.08</v>
      </c>
      <c r="S4789" s="1">
        <v>4.0</v>
      </c>
      <c r="T4789" s="1">
        <v>0.2</v>
      </c>
      <c r="U4789" s="1">
        <v>-6.534</v>
      </c>
      <c r="V4789" s="1" t="str">
        <f>IF(M4789=People!B$2,People!A$2,IF(M4789=People!B$3,People!A$3,IF(M4789=People!B$4,People!A$4,IF(M4789=People!B$5,People!A$5,0))))</f>
        <v>Anna Andreadi</v>
      </c>
      <c r="W4789" s="5" t="str">
        <f t="array" ref="W4789">IFERROR(INDEX(Returns!A:A,MATCH(B4789,Returns!B:B,0)),"No")</f>
        <v>No</v>
      </c>
      <c r="X4789" s="3">
        <f t="shared" si="1"/>
        <v>12</v>
      </c>
      <c r="Y4789" s="3">
        <f t="shared" si="2"/>
        <v>2017</v>
      </c>
    </row>
    <row r="4790" ht="14.25" customHeight="1">
      <c r="A4790" s="1">
        <v>4789.0</v>
      </c>
      <c r="B4790" s="3" t="s">
        <v>7785</v>
      </c>
      <c r="C4790" s="4">
        <v>43080.0</v>
      </c>
      <c r="D4790" s="4">
        <v>43085.0</v>
      </c>
      <c r="E4790" s="1" t="s">
        <v>53</v>
      </c>
      <c r="F4790" s="1" t="s">
        <v>96</v>
      </c>
      <c r="G4790" s="1" t="s">
        <v>97</v>
      </c>
      <c r="H4790" s="1" t="s">
        <v>29</v>
      </c>
      <c r="I4790" s="1" t="s">
        <v>30</v>
      </c>
      <c r="J4790" s="1" t="s">
        <v>1087</v>
      </c>
      <c r="K4790" s="1" t="s">
        <v>460</v>
      </c>
      <c r="L4790" s="1">
        <v>80906.0</v>
      </c>
      <c r="M4790" s="1" t="s">
        <v>47</v>
      </c>
      <c r="N4790" s="1" t="s">
        <v>4076</v>
      </c>
      <c r="O4790" s="1" t="s">
        <v>35</v>
      </c>
      <c r="P4790" s="1" t="s">
        <v>68</v>
      </c>
      <c r="Q4790" s="1" t="s">
        <v>4077</v>
      </c>
      <c r="R4790" s="1">
        <v>52.416</v>
      </c>
      <c r="S4790" s="1">
        <v>9.0</v>
      </c>
      <c r="T4790" s="1">
        <v>0.2</v>
      </c>
      <c r="U4790" s="1">
        <v>15.0696</v>
      </c>
      <c r="V4790" s="1" t="str">
        <f>IF(M4790=People!B$2,People!A$2,IF(M4790=People!B$3,People!A$3,IF(M4790=People!B$4,People!A$4,IF(M4790=People!B$5,People!A$5,0))))</f>
        <v>Anna Andreadi</v>
      </c>
      <c r="W4790" s="5" t="str">
        <f t="array" ref="W4790">IFERROR(INDEX(Returns!A:A,MATCH(B4790,Returns!B:B,0)),"No")</f>
        <v>No</v>
      </c>
      <c r="X4790" s="3">
        <f t="shared" si="1"/>
        <v>12</v>
      </c>
      <c r="Y4790" s="3">
        <f t="shared" si="2"/>
        <v>2017</v>
      </c>
    </row>
    <row r="4791" ht="14.25" customHeight="1">
      <c r="A4791" s="1">
        <v>4790.0</v>
      </c>
      <c r="B4791" s="3" t="s">
        <v>7785</v>
      </c>
      <c r="C4791" s="4">
        <v>43080.0</v>
      </c>
      <c r="D4791" s="4">
        <v>43085.0</v>
      </c>
      <c r="E4791" s="1" t="s">
        <v>53</v>
      </c>
      <c r="F4791" s="1" t="s">
        <v>96</v>
      </c>
      <c r="G4791" s="1" t="s">
        <v>97</v>
      </c>
      <c r="H4791" s="1" t="s">
        <v>29</v>
      </c>
      <c r="I4791" s="1" t="s">
        <v>30</v>
      </c>
      <c r="J4791" s="1" t="s">
        <v>1087</v>
      </c>
      <c r="K4791" s="1" t="s">
        <v>460</v>
      </c>
      <c r="L4791" s="1">
        <v>80906.0</v>
      </c>
      <c r="M4791" s="1" t="s">
        <v>47</v>
      </c>
      <c r="N4791" s="1" t="s">
        <v>3940</v>
      </c>
      <c r="O4791" s="1" t="s">
        <v>35</v>
      </c>
      <c r="P4791" s="1" t="s">
        <v>68</v>
      </c>
      <c r="Q4791" s="1" t="s">
        <v>3941</v>
      </c>
      <c r="R4791" s="1">
        <v>54.92</v>
      </c>
      <c r="S4791" s="1">
        <v>5.0</v>
      </c>
      <c r="T4791" s="1">
        <v>0.2</v>
      </c>
      <c r="U4791" s="1">
        <v>10.984</v>
      </c>
      <c r="V4791" s="1" t="str">
        <f>IF(M4791=People!B$2,People!A$2,IF(M4791=People!B$3,People!A$3,IF(M4791=People!B$4,People!A$4,IF(M4791=People!B$5,People!A$5,0))))</f>
        <v>Anna Andreadi</v>
      </c>
      <c r="W4791" s="5" t="str">
        <f t="array" ref="W4791">IFERROR(INDEX(Returns!A:A,MATCH(B4791,Returns!B:B,0)),"No")</f>
        <v>No</v>
      </c>
      <c r="X4791" s="3">
        <f t="shared" si="1"/>
        <v>12</v>
      </c>
      <c r="Y4791" s="3">
        <f t="shared" si="2"/>
        <v>2017</v>
      </c>
    </row>
    <row r="4792" ht="14.25" customHeight="1">
      <c r="A4792" s="1">
        <v>4791.0</v>
      </c>
      <c r="B4792" s="3" t="s">
        <v>7785</v>
      </c>
      <c r="C4792" s="4">
        <v>43080.0</v>
      </c>
      <c r="D4792" s="4">
        <v>43085.0</v>
      </c>
      <c r="E4792" s="1" t="s">
        <v>53</v>
      </c>
      <c r="F4792" s="1" t="s">
        <v>96</v>
      </c>
      <c r="G4792" s="1" t="s">
        <v>97</v>
      </c>
      <c r="H4792" s="1" t="s">
        <v>29</v>
      </c>
      <c r="I4792" s="1" t="s">
        <v>30</v>
      </c>
      <c r="J4792" s="1" t="s">
        <v>1087</v>
      </c>
      <c r="K4792" s="1" t="s">
        <v>460</v>
      </c>
      <c r="L4792" s="1">
        <v>80906.0</v>
      </c>
      <c r="M4792" s="1" t="s">
        <v>47</v>
      </c>
      <c r="N4792" s="1" t="s">
        <v>5515</v>
      </c>
      <c r="O4792" s="1" t="s">
        <v>35</v>
      </c>
      <c r="P4792" s="1" t="s">
        <v>59</v>
      </c>
      <c r="Q4792" s="1" t="s">
        <v>5516</v>
      </c>
      <c r="R4792" s="1">
        <v>364.95</v>
      </c>
      <c r="S4792" s="1">
        <v>5.0</v>
      </c>
      <c r="T4792" s="1">
        <v>0.5</v>
      </c>
      <c r="U4792" s="1">
        <v>-248.166</v>
      </c>
      <c r="V4792" s="1" t="str">
        <f>IF(M4792=People!B$2,People!A$2,IF(M4792=People!B$3,People!A$3,IF(M4792=People!B$4,People!A$4,IF(M4792=People!B$5,People!A$5,0))))</f>
        <v>Anna Andreadi</v>
      </c>
      <c r="W4792" s="5" t="str">
        <f t="array" ref="W4792">IFERROR(INDEX(Returns!A:A,MATCH(B4792,Returns!B:B,0)),"No")</f>
        <v>No</v>
      </c>
      <c r="X4792" s="3">
        <f t="shared" si="1"/>
        <v>12</v>
      </c>
      <c r="Y4792" s="3">
        <f t="shared" si="2"/>
        <v>2017</v>
      </c>
    </row>
    <row r="4793" ht="14.25" customHeight="1">
      <c r="A4793" s="1">
        <v>4792.0</v>
      </c>
      <c r="B4793" s="3" t="s">
        <v>7785</v>
      </c>
      <c r="C4793" s="4">
        <v>43080.0</v>
      </c>
      <c r="D4793" s="4">
        <v>43085.0</v>
      </c>
      <c r="E4793" s="1" t="s">
        <v>53</v>
      </c>
      <c r="F4793" s="1" t="s">
        <v>96</v>
      </c>
      <c r="G4793" s="1" t="s">
        <v>97</v>
      </c>
      <c r="H4793" s="1" t="s">
        <v>29</v>
      </c>
      <c r="I4793" s="1" t="s">
        <v>30</v>
      </c>
      <c r="J4793" s="1" t="s">
        <v>1087</v>
      </c>
      <c r="K4793" s="1" t="s">
        <v>460</v>
      </c>
      <c r="L4793" s="1">
        <v>80906.0</v>
      </c>
      <c r="M4793" s="1" t="s">
        <v>47</v>
      </c>
      <c r="N4793" s="1" t="s">
        <v>3062</v>
      </c>
      <c r="O4793" s="1" t="s">
        <v>49</v>
      </c>
      <c r="P4793" s="1" t="s">
        <v>93</v>
      </c>
      <c r="Q4793" s="1" t="s">
        <v>7788</v>
      </c>
      <c r="R4793" s="1">
        <v>85.056</v>
      </c>
      <c r="S4793" s="1">
        <v>3.0</v>
      </c>
      <c r="T4793" s="1">
        <v>0.2</v>
      </c>
      <c r="U4793" s="1">
        <v>28.7064</v>
      </c>
      <c r="V4793" s="1" t="str">
        <f>IF(M4793=People!B$2,People!A$2,IF(M4793=People!B$3,People!A$3,IF(M4793=People!B$4,People!A$4,IF(M4793=People!B$5,People!A$5,0))))</f>
        <v>Anna Andreadi</v>
      </c>
      <c r="W4793" s="5" t="str">
        <f t="array" ref="W4793">IFERROR(INDEX(Returns!A:A,MATCH(B4793,Returns!B:B,0)),"No")</f>
        <v>No</v>
      </c>
      <c r="X4793" s="3">
        <f t="shared" si="1"/>
        <v>12</v>
      </c>
      <c r="Y4793" s="3">
        <f t="shared" si="2"/>
        <v>2017</v>
      </c>
    </row>
    <row r="4794" ht="14.25" customHeight="1">
      <c r="A4794" s="1">
        <v>4793.0</v>
      </c>
      <c r="B4794" s="3" t="s">
        <v>7785</v>
      </c>
      <c r="C4794" s="4">
        <v>43080.0</v>
      </c>
      <c r="D4794" s="4">
        <v>43085.0</v>
      </c>
      <c r="E4794" s="1" t="s">
        <v>53</v>
      </c>
      <c r="F4794" s="1" t="s">
        <v>96</v>
      </c>
      <c r="G4794" s="1" t="s">
        <v>97</v>
      </c>
      <c r="H4794" s="1" t="s">
        <v>29</v>
      </c>
      <c r="I4794" s="1" t="s">
        <v>30</v>
      </c>
      <c r="J4794" s="1" t="s">
        <v>1087</v>
      </c>
      <c r="K4794" s="1" t="s">
        <v>460</v>
      </c>
      <c r="L4794" s="1">
        <v>80906.0</v>
      </c>
      <c r="M4794" s="1" t="s">
        <v>47</v>
      </c>
      <c r="N4794" s="1" t="s">
        <v>445</v>
      </c>
      <c r="O4794" s="1" t="s">
        <v>49</v>
      </c>
      <c r="P4794" s="1" t="s">
        <v>93</v>
      </c>
      <c r="Q4794" s="1" t="s">
        <v>446</v>
      </c>
      <c r="R4794" s="1">
        <v>27.696</v>
      </c>
      <c r="S4794" s="1">
        <v>3.0</v>
      </c>
      <c r="T4794" s="1">
        <v>0.2</v>
      </c>
      <c r="U4794" s="1">
        <v>9.6936</v>
      </c>
      <c r="V4794" s="1" t="str">
        <f>IF(M4794=People!B$2,People!A$2,IF(M4794=People!B$3,People!A$3,IF(M4794=People!B$4,People!A$4,IF(M4794=People!B$5,People!A$5,0))))</f>
        <v>Anna Andreadi</v>
      </c>
      <c r="W4794" s="5" t="str">
        <f t="array" ref="W4794">IFERROR(INDEX(Returns!A:A,MATCH(B4794,Returns!B:B,0)),"No")</f>
        <v>No</v>
      </c>
      <c r="X4794" s="3">
        <f t="shared" si="1"/>
        <v>12</v>
      </c>
      <c r="Y4794" s="3">
        <f t="shared" si="2"/>
        <v>2017</v>
      </c>
    </row>
    <row r="4795" ht="14.25" customHeight="1">
      <c r="A4795" s="1">
        <v>4794.0</v>
      </c>
      <c r="B4795" s="3" t="s">
        <v>7789</v>
      </c>
      <c r="C4795" s="4">
        <v>42915.0</v>
      </c>
      <c r="D4795" s="4">
        <v>42920.0</v>
      </c>
      <c r="E4795" s="1" t="s">
        <v>53</v>
      </c>
      <c r="F4795" s="1" t="s">
        <v>4336</v>
      </c>
      <c r="G4795" s="1" t="s">
        <v>4337</v>
      </c>
      <c r="H4795" s="1" t="s">
        <v>29</v>
      </c>
      <c r="I4795" s="1" t="s">
        <v>30</v>
      </c>
      <c r="J4795" s="1" t="s">
        <v>269</v>
      </c>
      <c r="K4795" s="1" t="s">
        <v>270</v>
      </c>
      <c r="L4795" s="1">
        <v>10011.0</v>
      </c>
      <c r="M4795" s="1" t="s">
        <v>151</v>
      </c>
      <c r="N4795" s="1" t="s">
        <v>3549</v>
      </c>
      <c r="O4795" s="1" t="s">
        <v>49</v>
      </c>
      <c r="P4795" s="1" t="s">
        <v>93</v>
      </c>
      <c r="Q4795" s="1" t="s">
        <v>3550</v>
      </c>
      <c r="R4795" s="1">
        <v>24.96</v>
      </c>
      <c r="S4795" s="1">
        <v>4.0</v>
      </c>
      <c r="T4795" s="1">
        <v>0.0</v>
      </c>
      <c r="U4795" s="1">
        <v>11.232</v>
      </c>
      <c r="V4795" s="1" t="str">
        <f>IF(M4795=People!B$2,People!A$2,IF(M4795=People!B$3,People!A$3,IF(M4795=People!B$4,People!A$4,IF(M4795=People!B$5,People!A$5,0))))</f>
        <v>Chuck Magee</v>
      </c>
      <c r="W4795" s="5" t="str">
        <f t="array" ref="W4795">IFERROR(INDEX(Returns!A:A,MATCH(B4795,Returns!B:B,0)),"No")</f>
        <v>No</v>
      </c>
      <c r="X4795" s="3">
        <f t="shared" si="1"/>
        <v>6</v>
      </c>
      <c r="Y4795" s="3">
        <f t="shared" si="2"/>
        <v>2017</v>
      </c>
    </row>
    <row r="4796" ht="14.25" customHeight="1">
      <c r="A4796" s="1">
        <v>4795.0</v>
      </c>
      <c r="B4796" s="3" t="s">
        <v>7790</v>
      </c>
      <c r="C4796" s="4">
        <v>42810.0</v>
      </c>
      <c r="D4796" s="4">
        <v>42817.0</v>
      </c>
      <c r="E4796" s="1" t="s">
        <v>53</v>
      </c>
      <c r="F4796" s="1" t="s">
        <v>7791</v>
      </c>
      <c r="G4796" s="1" t="s">
        <v>7792</v>
      </c>
      <c r="H4796" s="1" t="s">
        <v>44</v>
      </c>
      <c r="I4796" s="1" t="s">
        <v>30</v>
      </c>
      <c r="J4796" s="1" t="s">
        <v>45</v>
      </c>
      <c r="K4796" s="1" t="s">
        <v>46</v>
      </c>
      <c r="L4796" s="1">
        <v>90036.0</v>
      </c>
      <c r="M4796" s="1" t="s">
        <v>47</v>
      </c>
      <c r="N4796" s="1" t="s">
        <v>7160</v>
      </c>
      <c r="O4796" s="1" t="s">
        <v>35</v>
      </c>
      <c r="P4796" s="1" t="s">
        <v>68</v>
      </c>
      <c r="Q4796" s="1" t="s">
        <v>7161</v>
      </c>
      <c r="R4796" s="1">
        <v>43.13</v>
      </c>
      <c r="S4796" s="1">
        <v>1.0</v>
      </c>
      <c r="T4796" s="1">
        <v>0.0</v>
      </c>
      <c r="U4796" s="1">
        <v>18.1146</v>
      </c>
      <c r="V4796" s="1" t="str">
        <f>IF(M4796=People!B$2,People!A$2,IF(M4796=People!B$3,People!A$3,IF(M4796=People!B$4,People!A$4,IF(M4796=People!B$5,People!A$5,0))))</f>
        <v>Anna Andreadi</v>
      </c>
      <c r="W4796" s="5" t="str">
        <f t="array" ref="W4796">IFERROR(INDEX(Returns!A:A,MATCH(B4796,Returns!B:B,0)),"No")</f>
        <v>No</v>
      </c>
      <c r="X4796" s="3">
        <f t="shared" si="1"/>
        <v>3</v>
      </c>
      <c r="Y4796" s="3">
        <f t="shared" si="2"/>
        <v>2017</v>
      </c>
    </row>
    <row r="4797" ht="14.25" customHeight="1">
      <c r="A4797" s="1">
        <v>4796.0</v>
      </c>
      <c r="B4797" s="3" t="s">
        <v>7793</v>
      </c>
      <c r="C4797" s="4">
        <v>42960.0</v>
      </c>
      <c r="D4797" s="4">
        <v>42964.0</v>
      </c>
      <c r="E4797" s="1" t="s">
        <v>53</v>
      </c>
      <c r="F4797" s="1" t="s">
        <v>2043</v>
      </c>
      <c r="G4797" s="1" t="s">
        <v>2044</v>
      </c>
      <c r="H4797" s="1" t="s">
        <v>29</v>
      </c>
      <c r="I4797" s="1" t="s">
        <v>30</v>
      </c>
      <c r="J4797" s="1" t="s">
        <v>7794</v>
      </c>
      <c r="K4797" s="1" t="s">
        <v>1278</v>
      </c>
      <c r="L4797" s="1">
        <v>30062.0</v>
      </c>
      <c r="M4797" s="1" t="s">
        <v>33</v>
      </c>
      <c r="N4797" s="1" t="s">
        <v>2435</v>
      </c>
      <c r="O4797" s="1" t="s">
        <v>49</v>
      </c>
      <c r="P4797" s="1" t="s">
        <v>78</v>
      </c>
      <c r="Q4797" s="1" t="s">
        <v>2436</v>
      </c>
      <c r="R4797" s="1">
        <v>5.64</v>
      </c>
      <c r="S4797" s="1">
        <v>3.0</v>
      </c>
      <c r="T4797" s="1">
        <v>0.0</v>
      </c>
      <c r="U4797" s="1">
        <v>2.7072000000000003</v>
      </c>
      <c r="V4797" s="1" t="str">
        <f>IF(M4797=People!B$2,People!A$2,IF(M4797=People!B$3,People!A$3,IF(M4797=People!B$4,People!A$4,IF(M4797=People!B$5,People!A$5,0))))</f>
        <v>Cassandra Brandow</v>
      </c>
      <c r="W4797" s="5" t="str">
        <f t="array" ref="W4797">IFERROR(INDEX(Returns!A:A,MATCH(B4797,Returns!B:B,0)),"No")</f>
        <v>No</v>
      </c>
      <c r="X4797" s="3">
        <f t="shared" si="1"/>
        <v>8</v>
      </c>
      <c r="Y4797" s="3">
        <f t="shared" si="2"/>
        <v>2017</v>
      </c>
    </row>
    <row r="4798" ht="14.25" customHeight="1">
      <c r="A4798" s="1">
        <v>4797.0</v>
      </c>
      <c r="B4798" s="3" t="s">
        <v>7795</v>
      </c>
      <c r="C4798" s="4">
        <v>43234.0</v>
      </c>
      <c r="D4798" s="4">
        <v>43239.0</v>
      </c>
      <c r="E4798" s="1" t="s">
        <v>53</v>
      </c>
      <c r="F4798" s="1" t="s">
        <v>1297</v>
      </c>
      <c r="G4798" s="1" t="s">
        <v>1298</v>
      </c>
      <c r="H4798" s="1" t="s">
        <v>44</v>
      </c>
      <c r="I4798" s="1" t="s">
        <v>30</v>
      </c>
      <c r="J4798" s="1" t="s">
        <v>1529</v>
      </c>
      <c r="K4798" s="1" t="s">
        <v>57</v>
      </c>
      <c r="L4798" s="1">
        <v>32216.0</v>
      </c>
      <c r="M4798" s="1" t="s">
        <v>33</v>
      </c>
      <c r="N4798" s="1" t="s">
        <v>5006</v>
      </c>
      <c r="O4798" s="1" t="s">
        <v>49</v>
      </c>
      <c r="P4798" s="1" t="s">
        <v>78</v>
      </c>
      <c r="Q4798" s="1" t="s">
        <v>5007</v>
      </c>
      <c r="R4798" s="1">
        <v>57.582</v>
      </c>
      <c r="S4798" s="1">
        <v>3.0</v>
      </c>
      <c r="T4798" s="1">
        <v>0.7</v>
      </c>
      <c r="U4798" s="1">
        <v>-44.1462</v>
      </c>
      <c r="V4798" s="1" t="str">
        <f>IF(M4798=People!B$2,People!A$2,IF(M4798=People!B$3,People!A$3,IF(M4798=People!B$4,People!A$4,IF(M4798=People!B$5,People!A$5,0))))</f>
        <v>Cassandra Brandow</v>
      </c>
      <c r="W4798" s="5" t="str">
        <f t="array" ref="W4798">IFERROR(INDEX(Returns!A:A,MATCH(B4798,Returns!B:B,0)),"No")</f>
        <v>No</v>
      </c>
      <c r="X4798" s="3">
        <f t="shared" si="1"/>
        <v>5</v>
      </c>
      <c r="Y4798" s="3">
        <f t="shared" si="2"/>
        <v>2018</v>
      </c>
    </row>
    <row r="4799" ht="14.25" customHeight="1">
      <c r="A4799" s="1">
        <v>4798.0</v>
      </c>
      <c r="B4799" s="3" t="s">
        <v>7795</v>
      </c>
      <c r="C4799" s="4">
        <v>43234.0</v>
      </c>
      <c r="D4799" s="4">
        <v>43239.0</v>
      </c>
      <c r="E4799" s="1" t="s">
        <v>53</v>
      </c>
      <c r="F4799" s="1" t="s">
        <v>1297</v>
      </c>
      <c r="G4799" s="1" t="s">
        <v>1298</v>
      </c>
      <c r="H4799" s="1" t="s">
        <v>44</v>
      </c>
      <c r="I4799" s="1" t="s">
        <v>30</v>
      </c>
      <c r="J4799" s="1" t="s">
        <v>1529</v>
      </c>
      <c r="K4799" s="1" t="s">
        <v>57</v>
      </c>
      <c r="L4799" s="1">
        <v>32216.0</v>
      </c>
      <c r="M4799" s="1" t="s">
        <v>33</v>
      </c>
      <c r="N4799" s="1" t="s">
        <v>5541</v>
      </c>
      <c r="O4799" s="1" t="s">
        <v>49</v>
      </c>
      <c r="P4799" s="1" t="s">
        <v>93</v>
      </c>
      <c r="Q4799" s="1" t="s">
        <v>5542</v>
      </c>
      <c r="R4799" s="1">
        <v>31.104</v>
      </c>
      <c r="S4799" s="1">
        <v>6.0</v>
      </c>
      <c r="T4799" s="1">
        <v>0.2</v>
      </c>
      <c r="U4799" s="1">
        <v>10.8864</v>
      </c>
      <c r="V4799" s="1" t="str">
        <f>IF(M4799=People!B$2,People!A$2,IF(M4799=People!B$3,People!A$3,IF(M4799=People!B$4,People!A$4,IF(M4799=People!B$5,People!A$5,0))))</f>
        <v>Cassandra Brandow</v>
      </c>
      <c r="W4799" s="5" t="str">
        <f t="array" ref="W4799">IFERROR(INDEX(Returns!A:A,MATCH(B4799,Returns!B:B,0)),"No")</f>
        <v>No</v>
      </c>
      <c r="X4799" s="3">
        <f t="shared" si="1"/>
        <v>5</v>
      </c>
      <c r="Y4799" s="3">
        <f t="shared" si="2"/>
        <v>2018</v>
      </c>
    </row>
    <row r="4800" ht="14.25" customHeight="1">
      <c r="A4800" s="1">
        <v>4799.0</v>
      </c>
      <c r="B4800" s="3" t="s">
        <v>7795</v>
      </c>
      <c r="C4800" s="4">
        <v>43234.0</v>
      </c>
      <c r="D4800" s="4">
        <v>43239.0</v>
      </c>
      <c r="E4800" s="1" t="s">
        <v>53</v>
      </c>
      <c r="F4800" s="1" t="s">
        <v>1297</v>
      </c>
      <c r="G4800" s="1" t="s">
        <v>1298</v>
      </c>
      <c r="H4800" s="1" t="s">
        <v>44</v>
      </c>
      <c r="I4800" s="1" t="s">
        <v>30</v>
      </c>
      <c r="J4800" s="1" t="s">
        <v>1529</v>
      </c>
      <c r="K4800" s="1" t="s">
        <v>57</v>
      </c>
      <c r="L4800" s="1">
        <v>32216.0</v>
      </c>
      <c r="M4800" s="1" t="s">
        <v>33</v>
      </c>
      <c r="N4800" s="1" t="s">
        <v>7037</v>
      </c>
      <c r="O4800" s="1" t="s">
        <v>35</v>
      </c>
      <c r="P4800" s="1" t="s">
        <v>68</v>
      </c>
      <c r="Q4800" s="1" t="s">
        <v>7038</v>
      </c>
      <c r="R4800" s="1">
        <v>30.192</v>
      </c>
      <c r="S4800" s="1">
        <v>3.0</v>
      </c>
      <c r="T4800" s="1">
        <v>0.2</v>
      </c>
      <c r="U4800" s="1">
        <v>8.3028</v>
      </c>
      <c r="V4800" s="1" t="str">
        <f>IF(M4800=People!B$2,People!A$2,IF(M4800=People!B$3,People!A$3,IF(M4800=People!B$4,People!A$4,IF(M4800=People!B$5,People!A$5,0))))</f>
        <v>Cassandra Brandow</v>
      </c>
      <c r="W4800" s="5" t="str">
        <f t="array" ref="W4800">IFERROR(INDEX(Returns!A:A,MATCH(B4800,Returns!B:B,0)),"No")</f>
        <v>No</v>
      </c>
      <c r="X4800" s="3">
        <f t="shared" si="1"/>
        <v>5</v>
      </c>
      <c r="Y4800" s="3">
        <f t="shared" si="2"/>
        <v>2018</v>
      </c>
    </row>
    <row r="4801" ht="14.25" customHeight="1">
      <c r="A4801" s="1">
        <v>4800.0</v>
      </c>
      <c r="B4801" s="3" t="s">
        <v>7795</v>
      </c>
      <c r="C4801" s="4">
        <v>43234.0</v>
      </c>
      <c r="D4801" s="4">
        <v>43239.0</v>
      </c>
      <c r="E4801" s="1" t="s">
        <v>53</v>
      </c>
      <c r="F4801" s="1" t="s">
        <v>1297</v>
      </c>
      <c r="G4801" s="1" t="s">
        <v>1298</v>
      </c>
      <c r="H4801" s="1" t="s">
        <v>44</v>
      </c>
      <c r="I4801" s="1" t="s">
        <v>30</v>
      </c>
      <c r="J4801" s="1" t="s">
        <v>1529</v>
      </c>
      <c r="K4801" s="1" t="s">
        <v>57</v>
      </c>
      <c r="L4801" s="1">
        <v>32216.0</v>
      </c>
      <c r="M4801" s="1" t="s">
        <v>33</v>
      </c>
      <c r="N4801" s="1" t="s">
        <v>251</v>
      </c>
      <c r="O4801" s="1" t="s">
        <v>74</v>
      </c>
      <c r="P4801" s="1" t="s">
        <v>75</v>
      </c>
      <c r="Q4801" s="1" t="s">
        <v>252</v>
      </c>
      <c r="R4801" s="1">
        <v>43.6</v>
      </c>
      <c r="S4801" s="1">
        <v>5.0</v>
      </c>
      <c r="T4801" s="1">
        <v>0.2</v>
      </c>
      <c r="U4801" s="1">
        <v>4.36</v>
      </c>
      <c r="V4801" s="1" t="str">
        <f>IF(M4801=People!B$2,People!A$2,IF(M4801=People!B$3,People!A$3,IF(M4801=People!B$4,People!A$4,IF(M4801=People!B$5,People!A$5,0))))</f>
        <v>Cassandra Brandow</v>
      </c>
      <c r="W4801" s="5" t="str">
        <f t="array" ref="W4801">IFERROR(INDEX(Returns!A:A,MATCH(B4801,Returns!B:B,0)),"No")</f>
        <v>No</v>
      </c>
      <c r="X4801" s="3">
        <f t="shared" si="1"/>
        <v>5</v>
      </c>
      <c r="Y4801" s="3">
        <f t="shared" si="2"/>
        <v>2018</v>
      </c>
    </row>
    <row r="4802" ht="14.25" customHeight="1">
      <c r="A4802" s="1">
        <v>4801.0</v>
      </c>
      <c r="B4802" s="3" t="s">
        <v>7795</v>
      </c>
      <c r="C4802" s="4">
        <v>43234.0</v>
      </c>
      <c r="D4802" s="4">
        <v>43239.0</v>
      </c>
      <c r="E4802" s="1" t="s">
        <v>53</v>
      </c>
      <c r="F4802" s="1" t="s">
        <v>1297</v>
      </c>
      <c r="G4802" s="1" t="s">
        <v>1298</v>
      </c>
      <c r="H4802" s="1" t="s">
        <v>44</v>
      </c>
      <c r="I4802" s="1" t="s">
        <v>30</v>
      </c>
      <c r="J4802" s="1" t="s">
        <v>1529</v>
      </c>
      <c r="K4802" s="1" t="s">
        <v>57</v>
      </c>
      <c r="L4802" s="1">
        <v>32216.0</v>
      </c>
      <c r="M4802" s="1" t="s">
        <v>33</v>
      </c>
      <c r="N4802" s="1" t="s">
        <v>7796</v>
      </c>
      <c r="O4802" s="1" t="s">
        <v>49</v>
      </c>
      <c r="P4802" s="1" t="s">
        <v>71</v>
      </c>
      <c r="Q4802" s="1" t="s">
        <v>7797</v>
      </c>
      <c r="R4802" s="1">
        <v>4.768</v>
      </c>
      <c r="S4802" s="1">
        <v>2.0</v>
      </c>
      <c r="T4802" s="1">
        <v>0.2</v>
      </c>
      <c r="U4802" s="1">
        <v>0.4172</v>
      </c>
      <c r="V4802" s="1" t="str">
        <f>IF(M4802=People!B$2,People!A$2,IF(M4802=People!B$3,People!A$3,IF(M4802=People!B$4,People!A$4,IF(M4802=People!B$5,People!A$5,0))))</f>
        <v>Cassandra Brandow</v>
      </c>
      <c r="W4802" s="5" t="str">
        <f t="array" ref="W4802">IFERROR(INDEX(Returns!A:A,MATCH(B4802,Returns!B:B,0)),"No")</f>
        <v>No</v>
      </c>
      <c r="X4802" s="3">
        <f t="shared" si="1"/>
        <v>5</v>
      </c>
      <c r="Y4802" s="3">
        <f t="shared" si="2"/>
        <v>2018</v>
      </c>
    </row>
    <row r="4803" ht="14.25" customHeight="1">
      <c r="A4803" s="1">
        <v>4802.0</v>
      </c>
      <c r="B4803" s="3" t="s">
        <v>7795</v>
      </c>
      <c r="C4803" s="4">
        <v>43234.0</v>
      </c>
      <c r="D4803" s="4">
        <v>43239.0</v>
      </c>
      <c r="E4803" s="1" t="s">
        <v>53</v>
      </c>
      <c r="F4803" s="1" t="s">
        <v>1297</v>
      </c>
      <c r="G4803" s="1" t="s">
        <v>1298</v>
      </c>
      <c r="H4803" s="1" t="s">
        <v>44</v>
      </c>
      <c r="I4803" s="1" t="s">
        <v>30</v>
      </c>
      <c r="J4803" s="1" t="s">
        <v>1529</v>
      </c>
      <c r="K4803" s="1" t="s">
        <v>57</v>
      </c>
      <c r="L4803" s="1">
        <v>32216.0</v>
      </c>
      <c r="M4803" s="1" t="s">
        <v>33</v>
      </c>
      <c r="N4803" s="1" t="s">
        <v>678</v>
      </c>
      <c r="O4803" s="1" t="s">
        <v>49</v>
      </c>
      <c r="P4803" s="1" t="s">
        <v>78</v>
      </c>
      <c r="Q4803" s="1" t="s">
        <v>679</v>
      </c>
      <c r="R4803" s="1">
        <v>10.38</v>
      </c>
      <c r="S4803" s="1">
        <v>2.0</v>
      </c>
      <c r="T4803" s="1">
        <v>0.7</v>
      </c>
      <c r="U4803" s="1">
        <v>-7.612</v>
      </c>
      <c r="V4803" s="1" t="str">
        <f>IF(M4803=People!B$2,People!A$2,IF(M4803=People!B$3,People!A$3,IF(M4803=People!B$4,People!A$4,IF(M4803=People!B$5,People!A$5,0))))</f>
        <v>Cassandra Brandow</v>
      </c>
      <c r="W4803" s="5" t="str">
        <f t="array" ref="W4803">IFERROR(INDEX(Returns!A:A,MATCH(B4803,Returns!B:B,0)),"No")</f>
        <v>No</v>
      </c>
      <c r="X4803" s="3">
        <f t="shared" si="1"/>
        <v>5</v>
      </c>
      <c r="Y4803" s="3">
        <f t="shared" si="2"/>
        <v>2018</v>
      </c>
    </row>
    <row r="4804" ht="14.25" customHeight="1">
      <c r="A4804" s="1">
        <v>4803.0</v>
      </c>
      <c r="B4804" s="3" t="s">
        <v>7795</v>
      </c>
      <c r="C4804" s="4">
        <v>43234.0</v>
      </c>
      <c r="D4804" s="4">
        <v>43239.0</v>
      </c>
      <c r="E4804" s="1" t="s">
        <v>53</v>
      </c>
      <c r="F4804" s="1" t="s">
        <v>1297</v>
      </c>
      <c r="G4804" s="1" t="s">
        <v>1298</v>
      </c>
      <c r="H4804" s="1" t="s">
        <v>44</v>
      </c>
      <c r="I4804" s="1" t="s">
        <v>30</v>
      </c>
      <c r="J4804" s="1" t="s">
        <v>1529</v>
      </c>
      <c r="K4804" s="1" t="s">
        <v>57</v>
      </c>
      <c r="L4804" s="1">
        <v>32216.0</v>
      </c>
      <c r="M4804" s="1" t="s">
        <v>33</v>
      </c>
      <c r="N4804" s="1" t="s">
        <v>364</v>
      </c>
      <c r="O4804" s="1" t="s">
        <v>49</v>
      </c>
      <c r="P4804" s="1" t="s">
        <v>78</v>
      </c>
      <c r="Q4804" s="1" t="s">
        <v>365</v>
      </c>
      <c r="R4804" s="1">
        <v>13.392</v>
      </c>
      <c r="S4804" s="1">
        <v>8.0</v>
      </c>
      <c r="T4804" s="1">
        <v>0.7</v>
      </c>
      <c r="U4804" s="1">
        <v>-9.8208</v>
      </c>
      <c r="V4804" s="1" t="str">
        <f>IF(M4804=People!B$2,People!A$2,IF(M4804=People!B$3,People!A$3,IF(M4804=People!B$4,People!A$4,IF(M4804=People!B$5,People!A$5,0))))</f>
        <v>Cassandra Brandow</v>
      </c>
      <c r="W4804" s="5" t="str">
        <f t="array" ref="W4804">IFERROR(INDEX(Returns!A:A,MATCH(B4804,Returns!B:B,0)),"No")</f>
        <v>No</v>
      </c>
      <c r="X4804" s="3">
        <f t="shared" si="1"/>
        <v>5</v>
      </c>
      <c r="Y4804" s="3">
        <f t="shared" si="2"/>
        <v>2018</v>
      </c>
    </row>
    <row r="4805" ht="14.25" customHeight="1">
      <c r="A4805" s="1">
        <v>4804.0</v>
      </c>
      <c r="B4805" s="3" t="s">
        <v>7798</v>
      </c>
      <c r="C4805" s="4">
        <v>43659.0</v>
      </c>
      <c r="D4805" s="4">
        <v>43663.0</v>
      </c>
      <c r="E4805" s="1" t="s">
        <v>26</v>
      </c>
      <c r="F4805" s="1" t="s">
        <v>6674</v>
      </c>
      <c r="G4805" s="1" t="s">
        <v>6675</v>
      </c>
      <c r="H4805" s="1" t="s">
        <v>29</v>
      </c>
      <c r="I4805" s="1" t="s">
        <v>30</v>
      </c>
      <c r="J4805" s="1" t="s">
        <v>149</v>
      </c>
      <c r="K4805" s="1" t="s">
        <v>150</v>
      </c>
      <c r="L4805" s="1">
        <v>19140.0</v>
      </c>
      <c r="M4805" s="1" t="s">
        <v>151</v>
      </c>
      <c r="N4805" s="1" t="s">
        <v>3069</v>
      </c>
      <c r="O4805" s="1" t="s">
        <v>74</v>
      </c>
      <c r="P4805" s="1" t="s">
        <v>75</v>
      </c>
      <c r="Q4805" s="1" t="s">
        <v>3070</v>
      </c>
      <c r="R4805" s="1">
        <v>39.594</v>
      </c>
      <c r="S4805" s="1">
        <v>1.0</v>
      </c>
      <c r="T4805" s="1">
        <v>0.4</v>
      </c>
      <c r="U4805" s="1">
        <v>-7.2589</v>
      </c>
      <c r="V4805" s="1" t="str">
        <f>IF(M4805=People!B$2,People!A$2,IF(M4805=People!B$3,People!A$3,IF(M4805=People!B$4,People!A$4,IF(M4805=People!B$5,People!A$5,0))))</f>
        <v>Chuck Magee</v>
      </c>
      <c r="W4805" s="5" t="str">
        <f t="array" ref="W4805">IFERROR(INDEX(Returns!A:A,MATCH(B4805,Returns!B:B,0)),"No")</f>
        <v>No</v>
      </c>
      <c r="X4805" s="3">
        <f t="shared" si="1"/>
        <v>7</v>
      </c>
      <c r="Y4805" s="3">
        <f t="shared" si="2"/>
        <v>2019</v>
      </c>
    </row>
    <row r="4806" ht="14.25" customHeight="1">
      <c r="A4806" s="1">
        <v>4805.0</v>
      </c>
      <c r="B4806" s="3" t="s">
        <v>7798</v>
      </c>
      <c r="C4806" s="4">
        <v>43659.0</v>
      </c>
      <c r="D4806" s="4">
        <v>43663.0</v>
      </c>
      <c r="E4806" s="1" t="s">
        <v>26</v>
      </c>
      <c r="F4806" s="1" t="s">
        <v>6674</v>
      </c>
      <c r="G4806" s="1" t="s">
        <v>6675</v>
      </c>
      <c r="H4806" s="1" t="s">
        <v>29</v>
      </c>
      <c r="I4806" s="1" t="s">
        <v>30</v>
      </c>
      <c r="J4806" s="1" t="s">
        <v>149</v>
      </c>
      <c r="K4806" s="1" t="s">
        <v>150</v>
      </c>
      <c r="L4806" s="1">
        <v>19140.0</v>
      </c>
      <c r="M4806" s="1" t="s">
        <v>151</v>
      </c>
      <c r="N4806" s="1" t="s">
        <v>5374</v>
      </c>
      <c r="O4806" s="1" t="s">
        <v>35</v>
      </c>
      <c r="P4806" s="1" t="s">
        <v>68</v>
      </c>
      <c r="Q4806" s="1" t="s">
        <v>5375</v>
      </c>
      <c r="R4806" s="1">
        <v>91.008</v>
      </c>
      <c r="S4806" s="1">
        <v>9.0</v>
      </c>
      <c r="T4806" s="1">
        <v>0.2</v>
      </c>
      <c r="U4806" s="1">
        <v>19.3392</v>
      </c>
      <c r="V4806" s="1" t="str">
        <f>IF(M4806=People!B$2,People!A$2,IF(M4806=People!B$3,People!A$3,IF(M4806=People!B$4,People!A$4,IF(M4806=People!B$5,People!A$5,0))))</f>
        <v>Chuck Magee</v>
      </c>
      <c r="W4806" s="5" t="str">
        <f t="array" ref="W4806">IFERROR(INDEX(Returns!A:A,MATCH(B4806,Returns!B:B,0)),"No")</f>
        <v>No</v>
      </c>
      <c r="X4806" s="3">
        <f t="shared" si="1"/>
        <v>7</v>
      </c>
      <c r="Y4806" s="3">
        <f t="shared" si="2"/>
        <v>2019</v>
      </c>
    </row>
    <row r="4807" ht="14.25" customHeight="1">
      <c r="A4807" s="1">
        <v>4806.0</v>
      </c>
      <c r="B4807" s="3" t="s">
        <v>7799</v>
      </c>
      <c r="C4807" s="4">
        <v>43061.0</v>
      </c>
      <c r="D4807" s="4">
        <v>43064.0</v>
      </c>
      <c r="E4807" s="1" t="s">
        <v>26</v>
      </c>
      <c r="F4807" s="1" t="s">
        <v>1372</v>
      </c>
      <c r="G4807" s="1" t="s">
        <v>1373</v>
      </c>
      <c r="H4807" s="1" t="s">
        <v>29</v>
      </c>
      <c r="I4807" s="1" t="s">
        <v>30</v>
      </c>
      <c r="J4807" s="1" t="s">
        <v>45</v>
      </c>
      <c r="K4807" s="1" t="s">
        <v>46</v>
      </c>
      <c r="L4807" s="1">
        <v>90008.0</v>
      </c>
      <c r="M4807" s="1" t="s">
        <v>47</v>
      </c>
      <c r="N4807" s="1" t="s">
        <v>2507</v>
      </c>
      <c r="O4807" s="1" t="s">
        <v>49</v>
      </c>
      <c r="P4807" s="1" t="s">
        <v>93</v>
      </c>
      <c r="Q4807" s="1" t="s">
        <v>2508</v>
      </c>
      <c r="R4807" s="1">
        <v>37.94</v>
      </c>
      <c r="S4807" s="1">
        <v>2.0</v>
      </c>
      <c r="T4807" s="1">
        <v>0.0</v>
      </c>
      <c r="U4807" s="1">
        <v>18.2112</v>
      </c>
      <c r="V4807" s="1" t="str">
        <f>IF(M4807=People!B$2,People!A$2,IF(M4807=People!B$3,People!A$3,IF(M4807=People!B$4,People!A$4,IF(M4807=People!B$5,People!A$5,0))))</f>
        <v>Anna Andreadi</v>
      </c>
      <c r="W4807" s="5" t="str">
        <f t="array" ref="W4807">IFERROR(INDEX(Returns!A:A,MATCH(B4807,Returns!B:B,0)),"No")</f>
        <v>No</v>
      </c>
      <c r="X4807" s="3">
        <f t="shared" si="1"/>
        <v>11</v>
      </c>
      <c r="Y4807" s="3">
        <f t="shared" si="2"/>
        <v>2017</v>
      </c>
    </row>
    <row r="4808" ht="14.25" customHeight="1">
      <c r="A4808" s="1">
        <v>4807.0</v>
      </c>
      <c r="B4808" s="3" t="s">
        <v>7799</v>
      </c>
      <c r="C4808" s="4">
        <v>43061.0</v>
      </c>
      <c r="D4808" s="4">
        <v>43064.0</v>
      </c>
      <c r="E4808" s="1" t="s">
        <v>26</v>
      </c>
      <c r="F4808" s="1" t="s">
        <v>1372</v>
      </c>
      <c r="G4808" s="1" t="s">
        <v>1373</v>
      </c>
      <c r="H4808" s="1" t="s">
        <v>29</v>
      </c>
      <c r="I4808" s="1" t="s">
        <v>30</v>
      </c>
      <c r="J4808" s="1" t="s">
        <v>45</v>
      </c>
      <c r="K4808" s="1" t="s">
        <v>46</v>
      </c>
      <c r="L4808" s="1">
        <v>90008.0</v>
      </c>
      <c r="M4808" s="1" t="s">
        <v>47</v>
      </c>
      <c r="N4808" s="1" t="s">
        <v>6108</v>
      </c>
      <c r="O4808" s="1" t="s">
        <v>49</v>
      </c>
      <c r="P4808" s="1" t="s">
        <v>93</v>
      </c>
      <c r="Q4808" s="1" t="s">
        <v>6109</v>
      </c>
      <c r="R4808" s="1">
        <v>42.8</v>
      </c>
      <c r="S4808" s="1">
        <v>10.0</v>
      </c>
      <c r="T4808" s="1">
        <v>0.0</v>
      </c>
      <c r="U4808" s="1">
        <v>19.26</v>
      </c>
      <c r="V4808" s="1" t="str">
        <f>IF(M4808=People!B$2,People!A$2,IF(M4808=People!B$3,People!A$3,IF(M4808=People!B$4,People!A$4,IF(M4808=People!B$5,People!A$5,0))))</f>
        <v>Anna Andreadi</v>
      </c>
      <c r="W4808" s="5" t="str">
        <f t="array" ref="W4808">IFERROR(INDEX(Returns!A:A,MATCH(B4808,Returns!B:B,0)),"No")</f>
        <v>No</v>
      </c>
      <c r="X4808" s="3">
        <f t="shared" si="1"/>
        <v>11</v>
      </c>
      <c r="Y4808" s="3">
        <f t="shared" si="2"/>
        <v>2017</v>
      </c>
    </row>
    <row r="4809" ht="14.25" customHeight="1">
      <c r="A4809" s="1">
        <v>4808.0</v>
      </c>
      <c r="B4809" s="3" t="s">
        <v>7799</v>
      </c>
      <c r="C4809" s="4">
        <v>43061.0</v>
      </c>
      <c r="D4809" s="4">
        <v>43064.0</v>
      </c>
      <c r="E4809" s="1" t="s">
        <v>26</v>
      </c>
      <c r="F4809" s="1" t="s">
        <v>1372</v>
      </c>
      <c r="G4809" s="1" t="s">
        <v>1373</v>
      </c>
      <c r="H4809" s="1" t="s">
        <v>29</v>
      </c>
      <c r="I4809" s="1" t="s">
        <v>30</v>
      </c>
      <c r="J4809" s="1" t="s">
        <v>45</v>
      </c>
      <c r="K4809" s="1" t="s">
        <v>46</v>
      </c>
      <c r="L4809" s="1">
        <v>90008.0</v>
      </c>
      <c r="M4809" s="1" t="s">
        <v>47</v>
      </c>
      <c r="N4809" s="1" t="s">
        <v>2356</v>
      </c>
      <c r="O4809" s="1" t="s">
        <v>49</v>
      </c>
      <c r="P4809" s="1" t="s">
        <v>62</v>
      </c>
      <c r="Q4809" s="1" t="s">
        <v>2357</v>
      </c>
      <c r="R4809" s="1">
        <v>33.63</v>
      </c>
      <c r="S4809" s="1">
        <v>3.0</v>
      </c>
      <c r="T4809" s="1">
        <v>0.0</v>
      </c>
      <c r="U4809" s="1">
        <v>10.089</v>
      </c>
      <c r="V4809" s="1" t="str">
        <f>IF(M4809=People!B$2,People!A$2,IF(M4809=People!B$3,People!A$3,IF(M4809=People!B$4,People!A$4,IF(M4809=People!B$5,People!A$5,0))))</f>
        <v>Anna Andreadi</v>
      </c>
      <c r="W4809" s="5" t="str">
        <f t="array" ref="W4809">IFERROR(INDEX(Returns!A:A,MATCH(B4809,Returns!B:B,0)),"No")</f>
        <v>No</v>
      </c>
      <c r="X4809" s="3">
        <f t="shared" si="1"/>
        <v>11</v>
      </c>
      <c r="Y4809" s="3">
        <f t="shared" si="2"/>
        <v>2017</v>
      </c>
    </row>
    <row r="4810" ht="14.25" customHeight="1">
      <c r="A4810" s="1">
        <v>4809.0</v>
      </c>
      <c r="B4810" s="3" t="s">
        <v>7800</v>
      </c>
      <c r="C4810" s="4">
        <v>42697.0</v>
      </c>
      <c r="D4810" s="4">
        <v>42702.0</v>
      </c>
      <c r="E4810" s="1" t="s">
        <v>53</v>
      </c>
      <c r="F4810" s="1" t="s">
        <v>4558</v>
      </c>
      <c r="G4810" s="1" t="s">
        <v>4559</v>
      </c>
      <c r="H4810" s="1" t="s">
        <v>44</v>
      </c>
      <c r="I4810" s="1" t="s">
        <v>30</v>
      </c>
      <c r="J4810" s="1" t="s">
        <v>149</v>
      </c>
      <c r="K4810" s="1" t="s">
        <v>150</v>
      </c>
      <c r="L4810" s="1">
        <v>19134.0</v>
      </c>
      <c r="M4810" s="1" t="s">
        <v>151</v>
      </c>
      <c r="N4810" s="1" t="s">
        <v>5045</v>
      </c>
      <c r="O4810" s="1" t="s">
        <v>49</v>
      </c>
      <c r="P4810" s="1" t="s">
        <v>176</v>
      </c>
      <c r="Q4810" s="1" t="s">
        <v>5046</v>
      </c>
      <c r="R4810" s="1">
        <v>62.808</v>
      </c>
      <c r="S4810" s="1">
        <v>3.0</v>
      </c>
      <c r="T4810" s="1">
        <v>0.2</v>
      </c>
      <c r="U4810" s="1">
        <v>21.1977</v>
      </c>
      <c r="V4810" s="1" t="str">
        <f>IF(M4810=People!B$2,People!A$2,IF(M4810=People!B$3,People!A$3,IF(M4810=People!B$4,People!A$4,IF(M4810=People!B$5,People!A$5,0))))</f>
        <v>Chuck Magee</v>
      </c>
      <c r="W4810" s="5" t="str">
        <f t="array" ref="W4810">IFERROR(INDEX(Returns!A:A,MATCH(B4810,Returns!B:B,0)),"No")</f>
        <v>No</v>
      </c>
      <c r="X4810" s="3">
        <f t="shared" si="1"/>
        <v>11</v>
      </c>
      <c r="Y4810" s="3">
        <f t="shared" si="2"/>
        <v>2016</v>
      </c>
    </row>
    <row r="4811" ht="14.25" customHeight="1">
      <c r="A4811" s="1">
        <v>4810.0</v>
      </c>
      <c r="B4811" s="3" t="s">
        <v>7801</v>
      </c>
      <c r="C4811" s="4">
        <v>43096.0</v>
      </c>
      <c r="D4811" s="4">
        <v>43099.0</v>
      </c>
      <c r="E4811" s="1" t="s">
        <v>191</v>
      </c>
      <c r="F4811" s="1" t="s">
        <v>6283</v>
      </c>
      <c r="G4811" s="1" t="s">
        <v>6284</v>
      </c>
      <c r="H4811" s="1" t="s">
        <v>29</v>
      </c>
      <c r="I4811" s="1" t="s">
        <v>30</v>
      </c>
      <c r="J4811" s="1" t="s">
        <v>6217</v>
      </c>
      <c r="K4811" s="1" t="s">
        <v>117</v>
      </c>
      <c r="L4811" s="1">
        <v>54703.0</v>
      </c>
      <c r="M4811" s="1" t="s">
        <v>108</v>
      </c>
      <c r="N4811" s="1" t="s">
        <v>7686</v>
      </c>
      <c r="O4811" s="1" t="s">
        <v>49</v>
      </c>
      <c r="P4811" s="1" t="s">
        <v>93</v>
      </c>
      <c r="Q4811" s="1" t="s">
        <v>7687</v>
      </c>
      <c r="R4811" s="1">
        <v>195.64</v>
      </c>
      <c r="S4811" s="1">
        <v>4.0</v>
      </c>
      <c r="T4811" s="1">
        <v>0.0</v>
      </c>
      <c r="U4811" s="1">
        <v>91.9508</v>
      </c>
      <c r="V4811" s="1" t="str">
        <f>IF(M4811=People!B$2,People!A$2,IF(M4811=People!B$3,People!A$3,IF(M4811=People!B$4,People!A$4,IF(M4811=People!B$5,People!A$5,0))))</f>
        <v>Kelly Williams</v>
      </c>
      <c r="W4811" s="5" t="str">
        <f t="array" ref="W4811">IFERROR(INDEX(Returns!A:A,MATCH(B4811,Returns!B:B,0)),"No")</f>
        <v>No</v>
      </c>
      <c r="X4811" s="3">
        <f t="shared" si="1"/>
        <v>12</v>
      </c>
      <c r="Y4811" s="3">
        <f t="shared" si="2"/>
        <v>2017</v>
      </c>
    </row>
    <row r="4812" ht="14.25" customHeight="1">
      <c r="A4812" s="1">
        <v>4811.0</v>
      </c>
      <c r="B4812" s="3" t="s">
        <v>7801</v>
      </c>
      <c r="C4812" s="4">
        <v>43096.0</v>
      </c>
      <c r="D4812" s="4">
        <v>43099.0</v>
      </c>
      <c r="E4812" s="1" t="s">
        <v>191</v>
      </c>
      <c r="F4812" s="1" t="s">
        <v>6283</v>
      </c>
      <c r="G4812" s="1" t="s">
        <v>6284</v>
      </c>
      <c r="H4812" s="1" t="s">
        <v>29</v>
      </c>
      <c r="I4812" s="1" t="s">
        <v>30</v>
      </c>
      <c r="J4812" s="1" t="s">
        <v>6217</v>
      </c>
      <c r="K4812" s="1" t="s">
        <v>117</v>
      </c>
      <c r="L4812" s="1">
        <v>54703.0</v>
      </c>
      <c r="M4812" s="1" t="s">
        <v>108</v>
      </c>
      <c r="N4812" s="1" t="s">
        <v>4788</v>
      </c>
      <c r="O4812" s="1" t="s">
        <v>74</v>
      </c>
      <c r="P4812" s="1" t="s">
        <v>75</v>
      </c>
      <c r="Q4812" s="1" t="s">
        <v>4789</v>
      </c>
      <c r="R4812" s="1">
        <v>239.9</v>
      </c>
      <c r="S4812" s="1">
        <v>2.0</v>
      </c>
      <c r="T4812" s="1">
        <v>0.0</v>
      </c>
      <c r="U4812" s="1">
        <v>71.97</v>
      </c>
      <c r="V4812" s="1" t="str">
        <f>IF(M4812=People!B$2,People!A$2,IF(M4812=People!B$3,People!A$3,IF(M4812=People!B$4,People!A$4,IF(M4812=People!B$5,People!A$5,0))))</f>
        <v>Kelly Williams</v>
      </c>
      <c r="W4812" s="5" t="str">
        <f t="array" ref="W4812">IFERROR(INDEX(Returns!A:A,MATCH(B4812,Returns!B:B,0)),"No")</f>
        <v>No</v>
      </c>
      <c r="X4812" s="3">
        <f t="shared" si="1"/>
        <v>12</v>
      </c>
      <c r="Y4812" s="3">
        <f t="shared" si="2"/>
        <v>2017</v>
      </c>
    </row>
    <row r="4813" ht="14.25" customHeight="1">
      <c r="A4813" s="1">
        <v>4812.0</v>
      </c>
      <c r="B4813" s="3" t="s">
        <v>7802</v>
      </c>
      <c r="C4813" s="4">
        <v>43418.0</v>
      </c>
      <c r="D4813" s="4">
        <v>43423.0</v>
      </c>
      <c r="E4813" s="1" t="s">
        <v>26</v>
      </c>
      <c r="F4813" s="1" t="s">
        <v>6346</v>
      </c>
      <c r="G4813" s="1" t="s">
        <v>6347</v>
      </c>
      <c r="H4813" s="1" t="s">
        <v>29</v>
      </c>
      <c r="I4813" s="1" t="s">
        <v>30</v>
      </c>
      <c r="J4813" s="1" t="s">
        <v>149</v>
      </c>
      <c r="K4813" s="1" t="s">
        <v>150</v>
      </c>
      <c r="L4813" s="1">
        <v>19134.0</v>
      </c>
      <c r="M4813" s="1" t="s">
        <v>151</v>
      </c>
      <c r="N4813" s="1" t="s">
        <v>1286</v>
      </c>
      <c r="O4813" s="1" t="s">
        <v>35</v>
      </c>
      <c r="P4813" s="1" t="s">
        <v>39</v>
      </c>
      <c r="Q4813" s="1" t="s">
        <v>1287</v>
      </c>
      <c r="R4813" s="1">
        <v>380.058</v>
      </c>
      <c r="S4813" s="1">
        <v>3.0</v>
      </c>
      <c r="T4813" s="1">
        <v>0.30000000000000004</v>
      </c>
      <c r="U4813" s="1">
        <v>-21.7176</v>
      </c>
      <c r="V4813" s="1" t="str">
        <f>IF(M4813=People!B$2,People!A$2,IF(M4813=People!B$3,People!A$3,IF(M4813=People!B$4,People!A$4,IF(M4813=People!B$5,People!A$5,0))))</f>
        <v>Chuck Magee</v>
      </c>
      <c r="W4813" s="5" t="str">
        <f t="array" ref="W4813">IFERROR(INDEX(Returns!A:A,MATCH(B4813,Returns!B:B,0)),"No")</f>
        <v>No</v>
      </c>
      <c r="X4813" s="3">
        <f t="shared" si="1"/>
        <v>11</v>
      </c>
      <c r="Y4813" s="3">
        <f t="shared" si="2"/>
        <v>2018</v>
      </c>
    </row>
    <row r="4814" ht="14.25" customHeight="1">
      <c r="A4814" s="1">
        <v>4813.0</v>
      </c>
      <c r="B4814" s="3" t="s">
        <v>7802</v>
      </c>
      <c r="C4814" s="4">
        <v>43418.0</v>
      </c>
      <c r="D4814" s="4">
        <v>43423.0</v>
      </c>
      <c r="E4814" s="1" t="s">
        <v>26</v>
      </c>
      <c r="F4814" s="1" t="s">
        <v>6346</v>
      </c>
      <c r="G4814" s="1" t="s">
        <v>6347</v>
      </c>
      <c r="H4814" s="1" t="s">
        <v>29</v>
      </c>
      <c r="I4814" s="1" t="s">
        <v>30</v>
      </c>
      <c r="J4814" s="1" t="s">
        <v>149</v>
      </c>
      <c r="K4814" s="1" t="s">
        <v>150</v>
      </c>
      <c r="L4814" s="1">
        <v>19134.0</v>
      </c>
      <c r="M4814" s="1" t="s">
        <v>151</v>
      </c>
      <c r="N4814" s="1" t="s">
        <v>1440</v>
      </c>
      <c r="O4814" s="1" t="s">
        <v>74</v>
      </c>
      <c r="P4814" s="1" t="s">
        <v>1222</v>
      </c>
      <c r="Q4814" s="1" t="s">
        <v>1441</v>
      </c>
      <c r="R4814" s="1">
        <v>1199.976</v>
      </c>
      <c r="S4814" s="1">
        <v>4.0</v>
      </c>
      <c r="T4814" s="1">
        <v>0.4</v>
      </c>
      <c r="U4814" s="1">
        <v>179.9964</v>
      </c>
      <c r="V4814" s="1" t="str">
        <f>IF(M4814=People!B$2,People!A$2,IF(M4814=People!B$3,People!A$3,IF(M4814=People!B$4,People!A$4,IF(M4814=People!B$5,People!A$5,0))))</f>
        <v>Chuck Magee</v>
      </c>
      <c r="W4814" s="5" t="str">
        <f t="array" ref="W4814">IFERROR(INDEX(Returns!A:A,MATCH(B4814,Returns!B:B,0)),"No")</f>
        <v>No</v>
      </c>
      <c r="X4814" s="3">
        <f t="shared" si="1"/>
        <v>11</v>
      </c>
      <c r="Y4814" s="3">
        <f t="shared" si="2"/>
        <v>2018</v>
      </c>
    </row>
    <row r="4815" ht="14.25" customHeight="1">
      <c r="A4815" s="1">
        <v>4814.0</v>
      </c>
      <c r="B4815" s="3" t="s">
        <v>7802</v>
      </c>
      <c r="C4815" s="4">
        <v>43418.0</v>
      </c>
      <c r="D4815" s="4">
        <v>43423.0</v>
      </c>
      <c r="E4815" s="1" t="s">
        <v>26</v>
      </c>
      <c r="F4815" s="1" t="s">
        <v>6346</v>
      </c>
      <c r="G4815" s="1" t="s">
        <v>6347</v>
      </c>
      <c r="H4815" s="1" t="s">
        <v>29</v>
      </c>
      <c r="I4815" s="1" t="s">
        <v>30</v>
      </c>
      <c r="J4815" s="1" t="s">
        <v>149</v>
      </c>
      <c r="K4815" s="1" t="s">
        <v>150</v>
      </c>
      <c r="L4815" s="1">
        <v>19134.0</v>
      </c>
      <c r="M4815" s="1" t="s">
        <v>151</v>
      </c>
      <c r="N4815" s="1" t="s">
        <v>7803</v>
      </c>
      <c r="O4815" s="1" t="s">
        <v>35</v>
      </c>
      <c r="P4815" s="1" t="s">
        <v>68</v>
      </c>
      <c r="Q4815" s="1" t="s">
        <v>7804</v>
      </c>
      <c r="R4815" s="1">
        <v>48.576</v>
      </c>
      <c r="S4815" s="1">
        <v>3.0</v>
      </c>
      <c r="T4815" s="1">
        <v>0.2</v>
      </c>
      <c r="U4815" s="1">
        <v>9.71519999999999</v>
      </c>
      <c r="V4815" s="1" t="str">
        <f>IF(M4815=People!B$2,People!A$2,IF(M4815=People!B$3,People!A$3,IF(M4815=People!B$4,People!A$4,IF(M4815=People!B$5,People!A$5,0))))</f>
        <v>Chuck Magee</v>
      </c>
      <c r="W4815" s="5" t="str">
        <f t="array" ref="W4815">IFERROR(INDEX(Returns!A:A,MATCH(B4815,Returns!B:B,0)),"No")</f>
        <v>No</v>
      </c>
      <c r="X4815" s="3">
        <f t="shared" si="1"/>
        <v>11</v>
      </c>
      <c r="Y4815" s="3">
        <f t="shared" si="2"/>
        <v>2018</v>
      </c>
    </row>
    <row r="4816" ht="14.25" customHeight="1">
      <c r="A4816" s="1">
        <v>4815.0</v>
      </c>
      <c r="B4816" s="3" t="s">
        <v>7805</v>
      </c>
      <c r="C4816" s="4">
        <v>43228.0</v>
      </c>
      <c r="D4816" s="4">
        <v>43230.0</v>
      </c>
      <c r="E4816" s="1" t="s">
        <v>191</v>
      </c>
      <c r="F4816" s="1" t="s">
        <v>5071</v>
      </c>
      <c r="G4816" s="1" t="s">
        <v>5072</v>
      </c>
      <c r="H4816" s="1" t="s">
        <v>29</v>
      </c>
      <c r="I4816" s="1" t="s">
        <v>30</v>
      </c>
      <c r="J4816" s="1" t="s">
        <v>45</v>
      </c>
      <c r="K4816" s="1" t="s">
        <v>46</v>
      </c>
      <c r="L4816" s="1">
        <v>90004.0</v>
      </c>
      <c r="M4816" s="1" t="s">
        <v>47</v>
      </c>
      <c r="N4816" s="1" t="s">
        <v>661</v>
      </c>
      <c r="O4816" s="1" t="s">
        <v>49</v>
      </c>
      <c r="P4816" s="1" t="s">
        <v>93</v>
      </c>
      <c r="Q4816" s="1" t="s">
        <v>662</v>
      </c>
      <c r="R4816" s="1">
        <v>17.94</v>
      </c>
      <c r="S4816" s="1">
        <v>3.0</v>
      </c>
      <c r="T4816" s="1">
        <v>0.0</v>
      </c>
      <c r="U4816" s="1">
        <v>8.073</v>
      </c>
      <c r="V4816" s="1" t="str">
        <f>IF(M4816=People!B$2,People!A$2,IF(M4816=People!B$3,People!A$3,IF(M4816=People!B$4,People!A$4,IF(M4816=People!B$5,People!A$5,0))))</f>
        <v>Anna Andreadi</v>
      </c>
      <c r="W4816" s="5" t="str">
        <f t="array" ref="W4816">IFERROR(INDEX(Returns!A:A,MATCH(B4816,Returns!B:B,0)),"No")</f>
        <v>No</v>
      </c>
      <c r="X4816" s="3">
        <f t="shared" si="1"/>
        <v>5</v>
      </c>
      <c r="Y4816" s="3">
        <f t="shared" si="2"/>
        <v>2018</v>
      </c>
    </row>
    <row r="4817" ht="14.25" customHeight="1">
      <c r="A4817" s="1">
        <v>4816.0</v>
      </c>
      <c r="B4817" s="3" t="s">
        <v>7806</v>
      </c>
      <c r="C4817" s="4">
        <v>42730.0</v>
      </c>
      <c r="D4817" s="4">
        <v>42735.0</v>
      </c>
      <c r="E4817" s="1" t="s">
        <v>53</v>
      </c>
      <c r="F4817" s="1" t="s">
        <v>7090</v>
      </c>
      <c r="G4817" s="1" t="s">
        <v>7091</v>
      </c>
      <c r="H4817" s="1" t="s">
        <v>29</v>
      </c>
      <c r="I4817" s="1" t="s">
        <v>30</v>
      </c>
      <c r="J4817" s="1" t="s">
        <v>149</v>
      </c>
      <c r="K4817" s="1" t="s">
        <v>150</v>
      </c>
      <c r="L4817" s="1">
        <v>19134.0</v>
      </c>
      <c r="M4817" s="1" t="s">
        <v>151</v>
      </c>
      <c r="N4817" s="1" t="s">
        <v>954</v>
      </c>
      <c r="O4817" s="1" t="s">
        <v>49</v>
      </c>
      <c r="P4817" s="1" t="s">
        <v>93</v>
      </c>
      <c r="Q4817" s="1" t="s">
        <v>955</v>
      </c>
      <c r="R4817" s="1">
        <v>18.264</v>
      </c>
      <c r="S4817" s="1">
        <v>3.0</v>
      </c>
      <c r="T4817" s="1">
        <v>0.2</v>
      </c>
      <c r="U4817" s="1">
        <v>6.1641</v>
      </c>
      <c r="V4817" s="1" t="str">
        <f>IF(M4817=People!B$2,People!A$2,IF(M4817=People!B$3,People!A$3,IF(M4817=People!B$4,People!A$4,IF(M4817=People!B$5,People!A$5,0))))</f>
        <v>Chuck Magee</v>
      </c>
      <c r="W4817" s="5" t="str">
        <f t="array" ref="W4817">IFERROR(INDEX(Returns!A:A,MATCH(B4817,Returns!B:B,0)),"No")</f>
        <v>No</v>
      </c>
      <c r="X4817" s="3">
        <f t="shared" si="1"/>
        <v>12</v>
      </c>
      <c r="Y4817" s="3">
        <f t="shared" si="2"/>
        <v>2016</v>
      </c>
    </row>
    <row r="4818" ht="14.25" customHeight="1">
      <c r="A4818" s="1">
        <v>4817.0</v>
      </c>
      <c r="B4818" s="3" t="s">
        <v>7806</v>
      </c>
      <c r="C4818" s="4">
        <v>42730.0</v>
      </c>
      <c r="D4818" s="4">
        <v>42735.0</v>
      </c>
      <c r="E4818" s="1" t="s">
        <v>53</v>
      </c>
      <c r="F4818" s="1" t="s">
        <v>7090</v>
      </c>
      <c r="G4818" s="1" t="s">
        <v>7091</v>
      </c>
      <c r="H4818" s="1" t="s">
        <v>29</v>
      </c>
      <c r="I4818" s="1" t="s">
        <v>30</v>
      </c>
      <c r="J4818" s="1" t="s">
        <v>149</v>
      </c>
      <c r="K4818" s="1" t="s">
        <v>150</v>
      </c>
      <c r="L4818" s="1">
        <v>19134.0</v>
      </c>
      <c r="M4818" s="1" t="s">
        <v>151</v>
      </c>
      <c r="N4818" s="1" t="s">
        <v>7468</v>
      </c>
      <c r="O4818" s="1" t="s">
        <v>49</v>
      </c>
      <c r="P4818" s="1" t="s">
        <v>81</v>
      </c>
      <c r="Q4818" s="1" t="s">
        <v>7469</v>
      </c>
      <c r="R4818" s="1">
        <v>34.656</v>
      </c>
      <c r="S4818" s="1">
        <v>2.0</v>
      </c>
      <c r="T4818" s="1">
        <v>0.2</v>
      </c>
      <c r="U4818" s="1">
        <v>5.6316</v>
      </c>
      <c r="V4818" s="1" t="str">
        <f>IF(M4818=People!B$2,People!A$2,IF(M4818=People!B$3,People!A$3,IF(M4818=People!B$4,People!A$4,IF(M4818=People!B$5,People!A$5,0))))</f>
        <v>Chuck Magee</v>
      </c>
      <c r="W4818" s="5" t="str">
        <f t="array" ref="W4818">IFERROR(INDEX(Returns!A:A,MATCH(B4818,Returns!B:B,0)),"No")</f>
        <v>No</v>
      </c>
      <c r="X4818" s="3">
        <f t="shared" si="1"/>
        <v>12</v>
      </c>
      <c r="Y4818" s="3">
        <f t="shared" si="2"/>
        <v>2016</v>
      </c>
    </row>
    <row r="4819" ht="14.25" customHeight="1">
      <c r="A4819" s="1">
        <v>4818.0</v>
      </c>
      <c r="B4819" s="3" t="s">
        <v>7806</v>
      </c>
      <c r="C4819" s="4">
        <v>42730.0</v>
      </c>
      <c r="D4819" s="4">
        <v>42735.0</v>
      </c>
      <c r="E4819" s="1" t="s">
        <v>53</v>
      </c>
      <c r="F4819" s="1" t="s">
        <v>7090</v>
      </c>
      <c r="G4819" s="1" t="s">
        <v>7091</v>
      </c>
      <c r="H4819" s="1" t="s">
        <v>29</v>
      </c>
      <c r="I4819" s="1" t="s">
        <v>30</v>
      </c>
      <c r="J4819" s="1" t="s">
        <v>149</v>
      </c>
      <c r="K4819" s="1" t="s">
        <v>150</v>
      </c>
      <c r="L4819" s="1">
        <v>19134.0</v>
      </c>
      <c r="M4819" s="1" t="s">
        <v>151</v>
      </c>
      <c r="N4819" s="1" t="s">
        <v>2110</v>
      </c>
      <c r="O4819" s="1" t="s">
        <v>49</v>
      </c>
      <c r="P4819" s="1" t="s">
        <v>81</v>
      </c>
      <c r="Q4819" s="1" t="s">
        <v>2111</v>
      </c>
      <c r="R4819" s="1">
        <v>81.552</v>
      </c>
      <c r="S4819" s="1">
        <v>2.0</v>
      </c>
      <c r="T4819" s="1">
        <v>0.2</v>
      </c>
      <c r="U4819" s="1">
        <v>8.1552</v>
      </c>
      <c r="V4819" s="1" t="str">
        <f>IF(M4819=People!B$2,People!A$2,IF(M4819=People!B$3,People!A$3,IF(M4819=People!B$4,People!A$4,IF(M4819=People!B$5,People!A$5,0))))</f>
        <v>Chuck Magee</v>
      </c>
      <c r="W4819" s="5" t="str">
        <f t="array" ref="W4819">IFERROR(INDEX(Returns!A:A,MATCH(B4819,Returns!B:B,0)),"No")</f>
        <v>No</v>
      </c>
      <c r="X4819" s="3">
        <f t="shared" si="1"/>
        <v>12</v>
      </c>
      <c r="Y4819" s="3">
        <f t="shared" si="2"/>
        <v>2016</v>
      </c>
    </row>
    <row r="4820" ht="14.25" customHeight="1">
      <c r="A4820" s="1">
        <v>4819.0</v>
      </c>
      <c r="B4820" s="3" t="s">
        <v>7806</v>
      </c>
      <c r="C4820" s="4">
        <v>42730.0</v>
      </c>
      <c r="D4820" s="4">
        <v>42735.0</v>
      </c>
      <c r="E4820" s="1" t="s">
        <v>53</v>
      </c>
      <c r="F4820" s="1" t="s">
        <v>7090</v>
      </c>
      <c r="G4820" s="1" t="s">
        <v>7091</v>
      </c>
      <c r="H4820" s="1" t="s">
        <v>29</v>
      </c>
      <c r="I4820" s="1" t="s">
        <v>30</v>
      </c>
      <c r="J4820" s="1" t="s">
        <v>149</v>
      </c>
      <c r="K4820" s="1" t="s">
        <v>150</v>
      </c>
      <c r="L4820" s="1">
        <v>19134.0</v>
      </c>
      <c r="M4820" s="1" t="s">
        <v>151</v>
      </c>
      <c r="N4820" s="1" t="s">
        <v>4161</v>
      </c>
      <c r="O4820" s="1" t="s">
        <v>49</v>
      </c>
      <c r="P4820" s="1" t="s">
        <v>62</v>
      </c>
      <c r="Q4820" s="1" t="s">
        <v>4162</v>
      </c>
      <c r="R4820" s="1">
        <v>227.136</v>
      </c>
      <c r="S4820" s="1">
        <v>4.0</v>
      </c>
      <c r="T4820" s="1">
        <v>0.2</v>
      </c>
      <c r="U4820" s="1">
        <v>-42.588</v>
      </c>
      <c r="V4820" s="1" t="str">
        <f>IF(M4820=People!B$2,People!A$2,IF(M4820=People!B$3,People!A$3,IF(M4820=People!B$4,People!A$4,IF(M4820=People!B$5,People!A$5,0))))</f>
        <v>Chuck Magee</v>
      </c>
      <c r="W4820" s="5" t="str">
        <f t="array" ref="W4820">IFERROR(INDEX(Returns!A:A,MATCH(B4820,Returns!B:B,0)),"No")</f>
        <v>No</v>
      </c>
      <c r="X4820" s="3">
        <f t="shared" si="1"/>
        <v>12</v>
      </c>
      <c r="Y4820" s="3">
        <f t="shared" si="2"/>
        <v>2016</v>
      </c>
    </row>
    <row r="4821" ht="14.25" customHeight="1">
      <c r="A4821" s="1">
        <v>4820.0</v>
      </c>
      <c r="B4821" s="3" t="s">
        <v>7807</v>
      </c>
      <c r="C4821" s="4">
        <v>43624.0</v>
      </c>
      <c r="D4821" s="4">
        <v>43630.0</v>
      </c>
      <c r="E4821" s="1" t="s">
        <v>53</v>
      </c>
      <c r="F4821" s="1" t="s">
        <v>7808</v>
      </c>
      <c r="G4821" s="1" t="s">
        <v>7809</v>
      </c>
      <c r="H4821" s="1" t="s">
        <v>29</v>
      </c>
      <c r="I4821" s="1" t="s">
        <v>30</v>
      </c>
      <c r="J4821" s="1" t="s">
        <v>2810</v>
      </c>
      <c r="K4821" s="1" t="s">
        <v>752</v>
      </c>
      <c r="L4821" s="1">
        <v>6360.0</v>
      </c>
      <c r="M4821" s="1" t="s">
        <v>151</v>
      </c>
      <c r="N4821" s="1" t="s">
        <v>6388</v>
      </c>
      <c r="O4821" s="1" t="s">
        <v>49</v>
      </c>
      <c r="P4821" s="1" t="s">
        <v>78</v>
      </c>
      <c r="Q4821" s="1" t="s">
        <v>6389</v>
      </c>
      <c r="R4821" s="1">
        <v>10.36</v>
      </c>
      <c r="S4821" s="1">
        <v>2.0</v>
      </c>
      <c r="T4821" s="1">
        <v>0.0</v>
      </c>
      <c r="U4821" s="1">
        <v>5.0764</v>
      </c>
      <c r="V4821" s="1" t="str">
        <f>IF(M4821=People!B$2,People!A$2,IF(M4821=People!B$3,People!A$3,IF(M4821=People!B$4,People!A$4,IF(M4821=People!B$5,People!A$5,0))))</f>
        <v>Chuck Magee</v>
      </c>
      <c r="W4821" s="5" t="str">
        <f t="array" ref="W4821">IFERROR(INDEX(Returns!A:A,MATCH(B4821,Returns!B:B,0)),"No")</f>
        <v>No</v>
      </c>
      <c r="X4821" s="3">
        <f t="shared" si="1"/>
        <v>6</v>
      </c>
      <c r="Y4821" s="3">
        <f t="shared" si="2"/>
        <v>2019</v>
      </c>
    </row>
    <row r="4822" ht="14.25" customHeight="1">
      <c r="A4822" s="1">
        <v>4821.0</v>
      </c>
      <c r="B4822" s="3" t="s">
        <v>7810</v>
      </c>
      <c r="C4822" s="4">
        <v>42832.0</v>
      </c>
      <c r="D4822" s="4">
        <v>42836.0</v>
      </c>
      <c r="E4822" s="1" t="s">
        <v>53</v>
      </c>
      <c r="F4822" s="1" t="s">
        <v>7035</v>
      </c>
      <c r="G4822" s="1" t="s">
        <v>7036</v>
      </c>
      <c r="H4822" s="1" t="s">
        <v>29</v>
      </c>
      <c r="I4822" s="1" t="s">
        <v>30</v>
      </c>
      <c r="J4822" s="1" t="s">
        <v>683</v>
      </c>
      <c r="K4822" s="1" t="s">
        <v>107</v>
      </c>
      <c r="L4822" s="1">
        <v>78207.0</v>
      </c>
      <c r="M4822" s="1" t="s">
        <v>108</v>
      </c>
      <c r="N4822" s="1" t="s">
        <v>5623</v>
      </c>
      <c r="O4822" s="1" t="s">
        <v>49</v>
      </c>
      <c r="P4822" s="1" t="s">
        <v>81</v>
      </c>
      <c r="Q4822" s="1" t="s">
        <v>5624</v>
      </c>
      <c r="R4822" s="1">
        <v>463.248</v>
      </c>
      <c r="S4822" s="1">
        <v>8.0</v>
      </c>
      <c r="T4822" s="1">
        <v>0.8</v>
      </c>
      <c r="U4822" s="1">
        <v>-1181.2824</v>
      </c>
      <c r="V4822" s="1" t="str">
        <f>IF(M4822=People!B$2,People!A$2,IF(M4822=People!B$3,People!A$3,IF(M4822=People!B$4,People!A$4,IF(M4822=People!B$5,People!A$5,0))))</f>
        <v>Kelly Williams</v>
      </c>
      <c r="W4822" s="5" t="str">
        <f t="array" ref="W4822">IFERROR(INDEX(Returns!A:A,MATCH(B4822,Returns!B:B,0)),"No")</f>
        <v>No</v>
      </c>
      <c r="X4822" s="3">
        <f t="shared" si="1"/>
        <v>4</v>
      </c>
      <c r="Y4822" s="3">
        <f t="shared" si="2"/>
        <v>2017</v>
      </c>
    </row>
    <row r="4823" ht="14.25" customHeight="1">
      <c r="A4823" s="1">
        <v>4822.0</v>
      </c>
      <c r="B4823" s="3" t="s">
        <v>7810</v>
      </c>
      <c r="C4823" s="4">
        <v>42832.0</v>
      </c>
      <c r="D4823" s="4">
        <v>42836.0</v>
      </c>
      <c r="E4823" s="1" t="s">
        <v>53</v>
      </c>
      <c r="F4823" s="1" t="s">
        <v>7035</v>
      </c>
      <c r="G4823" s="1" t="s">
        <v>7036</v>
      </c>
      <c r="H4823" s="1" t="s">
        <v>29</v>
      </c>
      <c r="I4823" s="1" t="s">
        <v>30</v>
      </c>
      <c r="J4823" s="1" t="s">
        <v>683</v>
      </c>
      <c r="K4823" s="1" t="s">
        <v>107</v>
      </c>
      <c r="L4823" s="1">
        <v>78207.0</v>
      </c>
      <c r="M4823" s="1" t="s">
        <v>108</v>
      </c>
      <c r="N4823" s="1" t="s">
        <v>2573</v>
      </c>
      <c r="O4823" s="1" t="s">
        <v>74</v>
      </c>
      <c r="P4823" s="1" t="s">
        <v>164</v>
      </c>
      <c r="Q4823" s="1" t="s">
        <v>2574</v>
      </c>
      <c r="R4823" s="1">
        <v>383.952</v>
      </c>
      <c r="S4823" s="1">
        <v>6.0</v>
      </c>
      <c r="T4823" s="1">
        <v>0.2</v>
      </c>
      <c r="U4823" s="1">
        <v>47.994</v>
      </c>
      <c r="V4823" s="1" t="str">
        <f>IF(M4823=People!B$2,People!A$2,IF(M4823=People!B$3,People!A$3,IF(M4823=People!B$4,People!A$4,IF(M4823=People!B$5,People!A$5,0))))</f>
        <v>Kelly Williams</v>
      </c>
      <c r="W4823" s="5" t="str">
        <f t="array" ref="W4823">IFERROR(INDEX(Returns!A:A,MATCH(B4823,Returns!B:B,0)),"No")</f>
        <v>No</v>
      </c>
      <c r="X4823" s="3">
        <f t="shared" si="1"/>
        <v>4</v>
      </c>
      <c r="Y4823" s="3">
        <f t="shared" si="2"/>
        <v>2017</v>
      </c>
    </row>
    <row r="4824" ht="14.25" customHeight="1">
      <c r="A4824" s="1">
        <v>4823.0</v>
      </c>
      <c r="B4824" s="3" t="s">
        <v>7811</v>
      </c>
      <c r="C4824" s="4">
        <v>43291.0</v>
      </c>
      <c r="D4824" s="4">
        <v>43292.0</v>
      </c>
      <c r="E4824" s="1" t="s">
        <v>1296</v>
      </c>
      <c r="F4824" s="1" t="s">
        <v>1074</v>
      </c>
      <c r="G4824" s="1" t="s">
        <v>1075</v>
      </c>
      <c r="H4824" s="1" t="s">
        <v>105</v>
      </c>
      <c r="I4824" s="1" t="s">
        <v>30</v>
      </c>
      <c r="J4824" s="1" t="s">
        <v>7812</v>
      </c>
      <c r="K4824" s="1" t="s">
        <v>313</v>
      </c>
      <c r="L4824" s="1">
        <v>85364.0</v>
      </c>
      <c r="M4824" s="1" t="s">
        <v>47</v>
      </c>
      <c r="N4824" s="1" t="s">
        <v>1732</v>
      </c>
      <c r="O4824" s="1" t="s">
        <v>49</v>
      </c>
      <c r="P4824" s="1" t="s">
        <v>78</v>
      </c>
      <c r="Q4824" s="1" t="s">
        <v>1733</v>
      </c>
      <c r="R4824" s="1">
        <v>44.856</v>
      </c>
      <c r="S4824" s="1">
        <v>6.0</v>
      </c>
      <c r="T4824" s="1">
        <v>0.7</v>
      </c>
      <c r="U4824" s="1">
        <v>-35.8848</v>
      </c>
      <c r="V4824" s="1" t="str">
        <f>IF(M4824=People!B$2,People!A$2,IF(M4824=People!B$3,People!A$3,IF(M4824=People!B$4,People!A$4,IF(M4824=People!B$5,People!A$5,0))))</f>
        <v>Anna Andreadi</v>
      </c>
      <c r="W4824" s="5" t="str">
        <f t="array" ref="W4824">IFERROR(INDEX(Returns!A:A,MATCH(B4824,Returns!B:B,0)),"No")</f>
        <v>No</v>
      </c>
      <c r="X4824" s="3">
        <f t="shared" si="1"/>
        <v>7</v>
      </c>
      <c r="Y4824" s="3">
        <f t="shared" si="2"/>
        <v>2018</v>
      </c>
    </row>
    <row r="4825" ht="14.25" customHeight="1">
      <c r="A4825" s="1">
        <v>4824.0</v>
      </c>
      <c r="B4825" s="3" t="s">
        <v>7813</v>
      </c>
      <c r="C4825" s="4">
        <v>43425.0</v>
      </c>
      <c r="D4825" s="4">
        <v>43430.0</v>
      </c>
      <c r="E4825" s="1" t="s">
        <v>53</v>
      </c>
      <c r="F4825" s="1" t="s">
        <v>2010</v>
      </c>
      <c r="G4825" s="1" t="s">
        <v>2011</v>
      </c>
      <c r="H4825" s="1" t="s">
        <v>29</v>
      </c>
      <c r="I4825" s="1" t="s">
        <v>30</v>
      </c>
      <c r="J4825" s="1" t="s">
        <v>500</v>
      </c>
      <c r="K4825" s="1" t="s">
        <v>501</v>
      </c>
      <c r="L4825" s="1">
        <v>43229.0</v>
      </c>
      <c r="M4825" s="1" t="s">
        <v>151</v>
      </c>
      <c r="N4825" s="1" t="s">
        <v>7814</v>
      </c>
      <c r="O4825" s="1" t="s">
        <v>74</v>
      </c>
      <c r="P4825" s="1" t="s">
        <v>687</v>
      </c>
      <c r="Q4825" s="1" t="s">
        <v>7815</v>
      </c>
      <c r="R4825" s="1">
        <v>30.345</v>
      </c>
      <c r="S4825" s="1">
        <v>7.0</v>
      </c>
      <c r="T4825" s="1">
        <v>0.7</v>
      </c>
      <c r="U4825" s="1">
        <v>-24.276</v>
      </c>
      <c r="V4825" s="1" t="str">
        <f>IF(M4825=People!B$2,People!A$2,IF(M4825=People!B$3,People!A$3,IF(M4825=People!B$4,People!A$4,IF(M4825=People!B$5,People!A$5,0))))</f>
        <v>Chuck Magee</v>
      </c>
      <c r="W4825" s="5" t="str">
        <f t="array" ref="W4825">IFERROR(INDEX(Returns!A:A,MATCH(B4825,Returns!B:B,0)),"No")</f>
        <v>No</v>
      </c>
      <c r="X4825" s="3">
        <f t="shared" si="1"/>
        <v>11</v>
      </c>
      <c r="Y4825" s="3">
        <f t="shared" si="2"/>
        <v>2018</v>
      </c>
    </row>
    <row r="4826" ht="14.25" customHeight="1">
      <c r="A4826" s="1">
        <v>4825.0</v>
      </c>
      <c r="B4826" s="3" t="s">
        <v>7813</v>
      </c>
      <c r="C4826" s="4">
        <v>43425.0</v>
      </c>
      <c r="D4826" s="4">
        <v>43430.0</v>
      </c>
      <c r="E4826" s="1" t="s">
        <v>53</v>
      </c>
      <c r="F4826" s="1" t="s">
        <v>2010</v>
      </c>
      <c r="G4826" s="1" t="s">
        <v>2011</v>
      </c>
      <c r="H4826" s="1" t="s">
        <v>29</v>
      </c>
      <c r="I4826" s="1" t="s">
        <v>30</v>
      </c>
      <c r="J4826" s="1" t="s">
        <v>500</v>
      </c>
      <c r="K4826" s="1" t="s">
        <v>501</v>
      </c>
      <c r="L4826" s="1">
        <v>43229.0</v>
      </c>
      <c r="M4826" s="1" t="s">
        <v>151</v>
      </c>
      <c r="N4826" s="1" t="s">
        <v>706</v>
      </c>
      <c r="O4826" s="1" t="s">
        <v>35</v>
      </c>
      <c r="P4826" s="1" t="s">
        <v>39</v>
      </c>
      <c r="Q4826" s="1" t="s">
        <v>707</v>
      </c>
      <c r="R4826" s="1">
        <v>127.554</v>
      </c>
      <c r="S4826" s="1">
        <v>3.0</v>
      </c>
      <c r="T4826" s="1">
        <v>0.30000000000000004</v>
      </c>
      <c r="U4826" s="1">
        <v>-9.111</v>
      </c>
      <c r="V4826" s="1" t="str">
        <f>IF(M4826=People!B$2,People!A$2,IF(M4826=People!B$3,People!A$3,IF(M4826=People!B$4,People!A$4,IF(M4826=People!B$5,People!A$5,0))))</f>
        <v>Chuck Magee</v>
      </c>
      <c r="W4826" s="5" t="str">
        <f t="array" ref="W4826">IFERROR(INDEX(Returns!A:A,MATCH(B4826,Returns!B:B,0)),"No")</f>
        <v>No</v>
      </c>
      <c r="X4826" s="3">
        <f t="shared" si="1"/>
        <v>11</v>
      </c>
      <c r="Y4826" s="3">
        <f t="shared" si="2"/>
        <v>2018</v>
      </c>
    </row>
    <row r="4827" ht="14.25" customHeight="1">
      <c r="A4827" s="1">
        <v>4826.0</v>
      </c>
      <c r="B4827" s="3" t="s">
        <v>7813</v>
      </c>
      <c r="C4827" s="4">
        <v>43425.0</v>
      </c>
      <c r="D4827" s="4">
        <v>43430.0</v>
      </c>
      <c r="E4827" s="1" t="s">
        <v>53</v>
      </c>
      <c r="F4827" s="1" t="s">
        <v>2010</v>
      </c>
      <c r="G4827" s="1" t="s">
        <v>2011</v>
      </c>
      <c r="H4827" s="1" t="s">
        <v>29</v>
      </c>
      <c r="I4827" s="1" t="s">
        <v>30</v>
      </c>
      <c r="J4827" s="1" t="s">
        <v>500</v>
      </c>
      <c r="K4827" s="1" t="s">
        <v>501</v>
      </c>
      <c r="L4827" s="1">
        <v>43229.0</v>
      </c>
      <c r="M4827" s="1" t="s">
        <v>151</v>
      </c>
      <c r="N4827" s="1" t="s">
        <v>5868</v>
      </c>
      <c r="O4827" s="1" t="s">
        <v>35</v>
      </c>
      <c r="P4827" s="1" t="s">
        <v>68</v>
      </c>
      <c r="Q4827" s="1" t="s">
        <v>5869</v>
      </c>
      <c r="R4827" s="1">
        <v>77.952</v>
      </c>
      <c r="S4827" s="1">
        <v>3.0</v>
      </c>
      <c r="T4827" s="1">
        <v>0.2</v>
      </c>
      <c r="U4827" s="1">
        <v>15.5904</v>
      </c>
      <c r="V4827" s="1" t="str">
        <f>IF(M4827=People!B$2,People!A$2,IF(M4827=People!B$3,People!A$3,IF(M4827=People!B$4,People!A$4,IF(M4827=People!B$5,People!A$5,0))))</f>
        <v>Chuck Magee</v>
      </c>
      <c r="W4827" s="5" t="str">
        <f t="array" ref="W4827">IFERROR(INDEX(Returns!A:A,MATCH(B4827,Returns!B:B,0)),"No")</f>
        <v>No</v>
      </c>
      <c r="X4827" s="3">
        <f t="shared" si="1"/>
        <v>11</v>
      </c>
      <c r="Y4827" s="3">
        <f t="shared" si="2"/>
        <v>2018</v>
      </c>
    </row>
    <row r="4828" ht="14.25" customHeight="1">
      <c r="A4828" s="1">
        <v>4827.0</v>
      </c>
      <c r="B4828" s="3" t="s">
        <v>7816</v>
      </c>
      <c r="C4828" s="4">
        <v>43781.0</v>
      </c>
      <c r="D4828" s="4">
        <v>43784.0</v>
      </c>
      <c r="E4828" s="1" t="s">
        <v>191</v>
      </c>
      <c r="F4828" s="1" t="s">
        <v>4519</v>
      </c>
      <c r="G4828" s="1" t="s">
        <v>4520</v>
      </c>
      <c r="H4828" s="1" t="s">
        <v>44</v>
      </c>
      <c r="I4828" s="1" t="s">
        <v>30</v>
      </c>
      <c r="J4828" s="1" t="s">
        <v>45</v>
      </c>
      <c r="K4828" s="1" t="s">
        <v>46</v>
      </c>
      <c r="L4828" s="1">
        <v>90036.0</v>
      </c>
      <c r="M4828" s="1" t="s">
        <v>47</v>
      </c>
      <c r="N4828" s="1" t="s">
        <v>977</v>
      </c>
      <c r="O4828" s="1" t="s">
        <v>49</v>
      </c>
      <c r="P4828" s="1" t="s">
        <v>78</v>
      </c>
      <c r="Q4828" s="1" t="s">
        <v>978</v>
      </c>
      <c r="R4828" s="1">
        <v>14.016</v>
      </c>
      <c r="S4828" s="1">
        <v>4.0</v>
      </c>
      <c r="T4828" s="1">
        <v>0.2</v>
      </c>
      <c r="U4828" s="1">
        <v>4.9056</v>
      </c>
      <c r="V4828" s="1" t="str">
        <f>IF(M4828=People!B$2,People!A$2,IF(M4828=People!B$3,People!A$3,IF(M4828=People!B$4,People!A$4,IF(M4828=People!B$5,People!A$5,0))))</f>
        <v>Anna Andreadi</v>
      </c>
      <c r="W4828" s="5" t="str">
        <f t="array" ref="W4828">IFERROR(INDEX(Returns!A:A,MATCH(B4828,Returns!B:B,0)),"No")</f>
        <v>No</v>
      </c>
      <c r="X4828" s="3">
        <f t="shared" si="1"/>
        <v>11</v>
      </c>
      <c r="Y4828" s="3">
        <f t="shared" si="2"/>
        <v>2019</v>
      </c>
    </row>
    <row r="4829" ht="14.25" customHeight="1">
      <c r="A4829" s="1">
        <v>4828.0</v>
      </c>
      <c r="B4829" s="3" t="s">
        <v>7817</v>
      </c>
      <c r="C4829" s="4">
        <v>42675.0</v>
      </c>
      <c r="D4829" s="4">
        <v>42682.0</v>
      </c>
      <c r="E4829" s="1" t="s">
        <v>53</v>
      </c>
      <c r="F4829" s="1" t="s">
        <v>6645</v>
      </c>
      <c r="G4829" s="1" t="s">
        <v>6646</v>
      </c>
      <c r="H4829" s="1" t="s">
        <v>44</v>
      </c>
      <c r="I4829" s="1" t="s">
        <v>30</v>
      </c>
      <c r="J4829" s="1" t="s">
        <v>1472</v>
      </c>
      <c r="K4829" s="1" t="s">
        <v>32</v>
      </c>
      <c r="L4829" s="1">
        <v>40475.0</v>
      </c>
      <c r="M4829" s="1" t="s">
        <v>33</v>
      </c>
      <c r="N4829" s="1" t="s">
        <v>4645</v>
      </c>
      <c r="O4829" s="1" t="s">
        <v>49</v>
      </c>
      <c r="P4829" s="1" t="s">
        <v>62</v>
      </c>
      <c r="Q4829" s="1" t="s">
        <v>4646</v>
      </c>
      <c r="R4829" s="1">
        <v>69.52</v>
      </c>
      <c r="S4829" s="1">
        <v>2.0</v>
      </c>
      <c r="T4829" s="1">
        <v>0.0</v>
      </c>
      <c r="U4829" s="1">
        <v>19.4656</v>
      </c>
      <c r="V4829" s="1" t="str">
        <f>IF(M4829=People!B$2,People!A$2,IF(M4829=People!B$3,People!A$3,IF(M4829=People!B$4,People!A$4,IF(M4829=People!B$5,People!A$5,0))))</f>
        <v>Cassandra Brandow</v>
      </c>
      <c r="W4829" s="5" t="str">
        <f t="array" ref="W4829">IFERROR(INDEX(Returns!A:A,MATCH(B4829,Returns!B:B,0)),"No")</f>
        <v>No</v>
      </c>
      <c r="X4829" s="3">
        <f t="shared" si="1"/>
        <v>11</v>
      </c>
      <c r="Y4829" s="3">
        <f t="shared" si="2"/>
        <v>2016</v>
      </c>
    </row>
    <row r="4830" ht="14.25" customHeight="1">
      <c r="A4830" s="1">
        <v>4829.0</v>
      </c>
      <c r="B4830" s="3" t="s">
        <v>7817</v>
      </c>
      <c r="C4830" s="4">
        <v>42675.0</v>
      </c>
      <c r="D4830" s="4">
        <v>42682.0</v>
      </c>
      <c r="E4830" s="1" t="s">
        <v>53</v>
      </c>
      <c r="F4830" s="1" t="s">
        <v>6645</v>
      </c>
      <c r="G4830" s="1" t="s">
        <v>6646</v>
      </c>
      <c r="H4830" s="1" t="s">
        <v>44</v>
      </c>
      <c r="I4830" s="1" t="s">
        <v>30</v>
      </c>
      <c r="J4830" s="1" t="s">
        <v>1472</v>
      </c>
      <c r="K4830" s="1" t="s">
        <v>32</v>
      </c>
      <c r="L4830" s="1">
        <v>40475.0</v>
      </c>
      <c r="M4830" s="1" t="s">
        <v>33</v>
      </c>
      <c r="N4830" s="1" t="s">
        <v>3395</v>
      </c>
      <c r="O4830" s="1" t="s">
        <v>49</v>
      </c>
      <c r="P4830" s="1" t="s">
        <v>71</v>
      </c>
      <c r="Q4830" s="1" t="s">
        <v>3396</v>
      </c>
      <c r="R4830" s="1">
        <v>5.64</v>
      </c>
      <c r="S4830" s="1">
        <v>3.0</v>
      </c>
      <c r="T4830" s="1">
        <v>0.0</v>
      </c>
      <c r="U4830" s="1">
        <v>1.6356000000000002</v>
      </c>
      <c r="V4830" s="1" t="str">
        <f>IF(M4830=People!B$2,People!A$2,IF(M4830=People!B$3,People!A$3,IF(M4830=People!B$4,People!A$4,IF(M4830=People!B$5,People!A$5,0))))</f>
        <v>Cassandra Brandow</v>
      </c>
      <c r="W4830" s="5" t="str">
        <f t="array" ref="W4830">IFERROR(INDEX(Returns!A:A,MATCH(B4830,Returns!B:B,0)),"No")</f>
        <v>No</v>
      </c>
      <c r="X4830" s="3">
        <f t="shared" si="1"/>
        <v>11</v>
      </c>
      <c r="Y4830" s="3">
        <f t="shared" si="2"/>
        <v>2016</v>
      </c>
    </row>
    <row r="4831" ht="14.25" customHeight="1">
      <c r="A4831" s="1">
        <v>4830.0</v>
      </c>
      <c r="B4831" s="3" t="s">
        <v>7818</v>
      </c>
      <c r="C4831" s="4">
        <v>43235.0</v>
      </c>
      <c r="D4831" s="4">
        <v>43241.0</v>
      </c>
      <c r="E4831" s="1" t="s">
        <v>53</v>
      </c>
      <c r="F4831" s="1" t="s">
        <v>5626</v>
      </c>
      <c r="G4831" s="1" t="s">
        <v>5627</v>
      </c>
      <c r="H4831" s="1" t="s">
        <v>29</v>
      </c>
      <c r="I4831" s="1" t="s">
        <v>30</v>
      </c>
      <c r="J4831" s="1" t="s">
        <v>269</v>
      </c>
      <c r="K4831" s="1" t="s">
        <v>270</v>
      </c>
      <c r="L4831" s="1">
        <v>10035.0</v>
      </c>
      <c r="M4831" s="1" t="s">
        <v>151</v>
      </c>
      <c r="N4831" s="1" t="s">
        <v>4867</v>
      </c>
      <c r="O4831" s="1" t="s">
        <v>49</v>
      </c>
      <c r="P4831" s="1" t="s">
        <v>78</v>
      </c>
      <c r="Q4831" s="1" t="s">
        <v>4868</v>
      </c>
      <c r="R4831" s="1">
        <v>13.776</v>
      </c>
      <c r="S4831" s="1">
        <v>3.0</v>
      </c>
      <c r="T4831" s="1">
        <v>0.2</v>
      </c>
      <c r="U4831" s="1">
        <v>4.4772</v>
      </c>
      <c r="V4831" s="1" t="str">
        <f>IF(M4831=People!B$2,People!A$2,IF(M4831=People!B$3,People!A$3,IF(M4831=People!B$4,People!A$4,IF(M4831=People!B$5,People!A$5,0))))</f>
        <v>Chuck Magee</v>
      </c>
      <c r="W4831" s="5" t="str">
        <f t="array" ref="W4831">IFERROR(INDEX(Returns!A:A,MATCH(B4831,Returns!B:B,0)),"No")</f>
        <v>No</v>
      </c>
      <c r="X4831" s="3">
        <f t="shared" si="1"/>
        <v>5</v>
      </c>
      <c r="Y4831" s="3">
        <f t="shared" si="2"/>
        <v>2018</v>
      </c>
    </row>
    <row r="4832" ht="14.25" customHeight="1">
      <c r="A4832" s="1">
        <v>4831.0</v>
      </c>
      <c r="B4832" s="3" t="s">
        <v>7819</v>
      </c>
      <c r="C4832" s="4">
        <v>42681.0</v>
      </c>
      <c r="D4832" s="4">
        <v>42686.0</v>
      </c>
      <c r="E4832" s="1" t="s">
        <v>53</v>
      </c>
      <c r="F4832" s="1" t="s">
        <v>2767</v>
      </c>
      <c r="G4832" s="1" t="s">
        <v>2768</v>
      </c>
      <c r="H4832" s="1" t="s">
        <v>29</v>
      </c>
      <c r="I4832" s="1" t="s">
        <v>30</v>
      </c>
      <c r="J4832" s="1" t="s">
        <v>7820</v>
      </c>
      <c r="K4832" s="1" t="s">
        <v>117</v>
      </c>
      <c r="L4832" s="1">
        <v>54401.0</v>
      </c>
      <c r="M4832" s="1" t="s">
        <v>108</v>
      </c>
      <c r="N4832" s="1" t="s">
        <v>5604</v>
      </c>
      <c r="O4832" s="1" t="s">
        <v>49</v>
      </c>
      <c r="P4832" s="1" t="s">
        <v>81</v>
      </c>
      <c r="Q4832" s="1" t="s">
        <v>5605</v>
      </c>
      <c r="R4832" s="1">
        <v>245.88</v>
      </c>
      <c r="S4832" s="1">
        <v>6.0</v>
      </c>
      <c r="T4832" s="1">
        <v>0.0</v>
      </c>
      <c r="U4832" s="1">
        <v>68.8464</v>
      </c>
      <c r="V4832" s="1" t="str">
        <f>IF(M4832=People!B$2,People!A$2,IF(M4832=People!B$3,People!A$3,IF(M4832=People!B$4,People!A$4,IF(M4832=People!B$5,People!A$5,0))))</f>
        <v>Kelly Williams</v>
      </c>
      <c r="W4832" s="5" t="str">
        <f t="array" ref="W4832">IFERROR(INDEX(Returns!A:A,MATCH(B4832,Returns!B:B,0)),"No")</f>
        <v>No</v>
      </c>
      <c r="X4832" s="3">
        <f t="shared" si="1"/>
        <v>11</v>
      </c>
      <c r="Y4832" s="3">
        <f t="shared" si="2"/>
        <v>2016</v>
      </c>
    </row>
    <row r="4833" ht="14.25" customHeight="1">
      <c r="A4833" s="1">
        <v>4832.0</v>
      </c>
      <c r="B4833" s="3" t="s">
        <v>7819</v>
      </c>
      <c r="C4833" s="4">
        <v>42681.0</v>
      </c>
      <c r="D4833" s="4">
        <v>42686.0</v>
      </c>
      <c r="E4833" s="1" t="s">
        <v>53</v>
      </c>
      <c r="F4833" s="1" t="s">
        <v>2767</v>
      </c>
      <c r="G4833" s="1" t="s">
        <v>2768</v>
      </c>
      <c r="H4833" s="1" t="s">
        <v>29</v>
      </c>
      <c r="I4833" s="1" t="s">
        <v>30</v>
      </c>
      <c r="J4833" s="1" t="s">
        <v>7820</v>
      </c>
      <c r="K4833" s="1" t="s">
        <v>117</v>
      </c>
      <c r="L4833" s="1">
        <v>54401.0</v>
      </c>
      <c r="M4833" s="1" t="s">
        <v>108</v>
      </c>
      <c r="N4833" s="1" t="s">
        <v>2997</v>
      </c>
      <c r="O4833" s="1" t="s">
        <v>49</v>
      </c>
      <c r="P4833" s="1" t="s">
        <v>62</v>
      </c>
      <c r="Q4833" s="1" t="s">
        <v>2998</v>
      </c>
      <c r="R4833" s="1">
        <v>36.63</v>
      </c>
      <c r="S4833" s="1">
        <v>3.0</v>
      </c>
      <c r="T4833" s="1">
        <v>0.0</v>
      </c>
      <c r="U4833" s="1">
        <v>9.8901</v>
      </c>
      <c r="V4833" s="1" t="str">
        <f>IF(M4833=People!B$2,People!A$2,IF(M4833=People!B$3,People!A$3,IF(M4833=People!B$4,People!A$4,IF(M4833=People!B$5,People!A$5,0))))</f>
        <v>Kelly Williams</v>
      </c>
      <c r="W4833" s="5" t="str">
        <f t="array" ref="W4833">IFERROR(INDEX(Returns!A:A,MATCH(B4833,Returns!B:B,0)),"No")</f>
        <v>No</v>
      </c>
      <c r="X4833" s="3">
        <f t="shared" si="1"/>
        <v>11</v>
      </c>
      <c r="Y4833" s="3">
        <f t="shared" si="2"/>
        <v>2016</v>
      </c>
    </row>
    <row r="4834" ht="14.25" customHeight="1">
      <c r="A4834" s="1">
        <v>4833.0</v>
      </c>
      <c r="B4834" s="3" t="s">
        <v>7819</v>
      </c>
      <c r="C4834" s="4">
        <v>42681.0</v>
      </c>
      <c r="D4834" s="4">
        <v>42686.0</v>
      </c>
      <c r="E4834" s="1" t="s">
        <v>53</v>
      </c>
      <c r="F4834" s="1" t="s">
        <v>2767</v>
      </c>
      <c r="G4834" s="1" t="s">
        <v>2768</v>
      </c>
      <c r="H4834" s="1" t="s">
        <v>29</v>
      </c>
      <c r="I4834" s="1" t="s">
        <v>30</v>
      </c>
      <c r="J4834" s="1" t="s">
        <v>7820</v>
      </c>
      <c r="K4834" s="1" t="s">
        <v>117</v>
      </c>
      <c r="L4834" s="1">
        <v>54401.0</v>
      </c>
      <c r="M4834" s="1" t="s">
        <v>108</v>
      </c>
      <c r="N4834" s="1" t="s">
        <v>3990</v>
      </c>
      <c r="O4834" s="1" t="s">
        <v>49</v>
      </c>
      <c r="P4834" s="1" t="s">
        <v>62</v>
      </c>
      <c r="Q4834" s="1" t="s">
        <v>3991</v>
      </c>
      <c r="R4834" s="1">
        <v>22.58</v>
      </c>
      <c r="S4834" s="1">
        <v>2.0</v>
      </c>
      <c r="T4834" s="1">
        <v>0.0</v>
      </c>
      <c r="U4834" s="1">
        <v>5.8708</v>
      </c>
      <c r="V4834" s="1" t="str">
        <f>IF(M4834=People!B$2,People!A$2,IF(M4834=People!B$3,People!A$3,IF(M4834=People!B$4,People!A$4,IF(M4834=People!B$5,People!A$5,0))))</f>
        <v>Kelly Williams</v>
      </c>
      <c r="W4834" s="5" t="str">
        <f t="array" ref="W4834">IFERROR(INDEX(Returns!A:A,MATCH(B4834,Returns!B:B,0)),"No")</f>
        <v>No</v>
      </c>
      <c r="X4834" s="3">
        <f t="shared" si="1"/>
        <v>11</v>
      </c>
      <c r="Y4834" s="3">
        <f t="shared" si="2"/>
        <v>2016</v>
      </c>
    </row>
    <row r="4835" ht="14.25" customHeight="1">
      <c r="A4835" s="1">
        <v>4834.0</v>
      </c>
      <c r="B4835" s="3" t="s">
        <v>7819</v>
      </c>
      <c r="C4835" s="4">
        <v>42681.0</v>
      </c>
      <c r="D4835" s="4">
        <v>42686.0</v>
      </c>
      <c r="E4835" s="1" t="s">
        <v>53</v>
      </c>
      <c r="F4835" s="1" t="s">
        <v>2767</v>
      </c>
      <c r="G4835" s="1" t="s">
        <v>2768</v>
      </c>
      <c r="H4835" s="1" t="s">
        <v>29</v>
      </c>
      <c r="I4835" s="1" t="s">
        <v>30</v>
      </c>
      <c r="J4835" s="1" t="s">
        <v>7820</v>
      </c>
      <c r="K4835" s="1" t="s">
        <v>117</v>
      </c>
      <c r="L4835" s="1">
        <v>54401.0</v>
      </c>
      <c r="M4835" s="1" t="s">
        <v>108</v>
      </c>
      <c r="N4835" s="1" t="s">
        <v>3599</v>
      </c>
      <c r="O4835" s="1" t="s">
        <v>49</v>
      </c>
      <c r="P4835" s="1" t="s">
        <v>78</v>
      </c>
      <c r="Q4835" s="1" t="s">
        <v>3600</v>
      </c>
      <c r="R4835" s="1">
        <v>12.39</v>
      </c>
      <c r="S4835" s="1">
        <v>3.0</v>
      </c>
      <c r="T4835" s="1">
        <v>0.0</v>
      </c>
      <c r="U4835" s="1">
        <v>5.8233</v>
      </c>
      <c r="V4835" s="1" t="str">
        <f>IF(M4835=People!B$2,People!A$2,IF(M4835=People!B$3,People!A$3,IF(M4835=People!B$4,People!A$4,IF(M4835=People!B$5,People!A$5,0))))</f>
        <v>Kelly Williams</v>
      </c>
      <c r="W4835" s="5" t="str">
        <f t="array" ref="W4835">IFERROR(INDEX(Returns!A:A,MATCH(B4835,Returns!B:B,0)),"No")</f>
        <v>No</v>
      </c>
      <c r="X4835" s="3">
        <f t="shared" si="1"/>
        <v>11</v>
      </c>
      <c r="Y4835" s="3">
        <f t="shared" si="2"/>
        <v>2016</v>
      </c>
    </row>
    <row r="4836" ht="14.25" customHeight="1">
      <c r="A4836" s="1">
        <v>4835.0</v>
      </c>
      <c r="B4836" s="3" t="s">
        <v>7821</v>
      </c>
      <c r="C4836" s="4">
        <v>43743.0</v>
      </c>
      <c r="D4836" s="4">
        <v>43748.0</v>
      </c>
      <c r="E4836" s="1" t="s">
        <v>53</v>
      </c>
      <c r="F4836" s="1" t="s">
        <v>4094</v>
      </c>
      <c r="G4836" s="1" t="s">
        <v>4095</v>
      </c>
      <c r="H4836" s="1" t="s">
        <v>105</v>
      </c>
      <c r="I4836" s="1" t="s">
        <v>30</v>
      </c>
      <c r="J4836" s="1" t="s">
        <v>130</v>
      </c>
      <c r="K4836" s="1" t="s">
        <v>46</v>
      </c>
      <c r="L4836" s="1">
        <v>94110.0</v>
      </c>
      <c r="M4836" s="1" t="s">
        <v>47</v>
      </c>
      <c r="N4836" s="1" t="s">
        <v>4952</v>
      </c>
      <c r="O4836" s="1" t="s">
        <v>49</v>
      </c>
      <c r="P4836" s="1" t="s">
        <v>78</v>
      </c>
      <c r="Q4836" s="1" t="s">
        <v>4953</v>
      </c>
      <c r="R4836" s="1">
        <v>39.92</v>
      </c>
      <c r="S4836" s="1">
        <v>5.0</v>
      </c>
      <c r="T4836" s="1">
        <v>0.2</v>
      </c>
      <c r="U4836" s="1">
        <v>13.473</v>
      </c>
      <c r="V4836" s="1" t="str">
        <f>IF(M4836=People!B$2,People!A$2,IF(M4836=People!B$3,People!A$3,IF(M4836=People!B$4,People!A$4,IF(M4836=People!B$5,People!A$5,0))))</f>
        <v>Anna Andreadi</v>
      </c>
      <c r="W4836" s="5" t="str">
        <f t="array" ref="W4836">IFERROR(INDEX(Returns!A:A,MATCH(B4836,Returns!B:B,0)),"No")</f>
        <v>No</v>
      </c>
      <c r="X4836" s="3">
        <f t="shared" si="1"/>
        <v>10</v>
      </c>
      <c r="Y4836" s="3">
        <f t="shared" si="2"/>
        <v>2019</v>
      </c>
    </row>
    <row r="4837" ht="14.25" customHeight="1">
      <c r="A4837" s="1">
        <v>4836.0</v>
      </c>
      <c r="B4837" s="3" t="s">
        <v>7821</v>
      </c>
      <c r="C4837" s="4">
        <v>43743.0</v>
      </c>
      <c r="D4837" s="4">
        <v>43748.0</v>
      </c>
      <c r="E4837" s="1" t="s">
        <v>53</v>
      </c>
      <c r="F4837" s="1" t="s">
        <v>4094</v>
      </c>
      <c r="G4837" s="1" t="s">
        <v>4095</v>
      </c>
      <c r="H4837" s="1" t="s">
        <v>105</v>
      </c>
      <c r="I4837" s="1" t="s">
        <v>30</v>
      </c>
      <c r="J4837" s="1" t="s">
        <v>130</v>
      </c>
      <c r="K4837" s="1" t="s">
        <v>46</v>
      </c>
      <c r="L4837" s="1">
        <v>94110.0</v>
      </c>
      <c r="M4837" s="1" t="s">
        <v>47</v>
      </c>
      <c r="N4837" s="1" t="s">
        <v>5426</v>
      </c>
      <c r="O4837" s="1" t="s">
        <v>49</v>
      </c>
      <c r="P4837" s="1" t="s">
        <v>93</v>
      </c>
      <c r="Q4837" s="1" t="s">
        <v>5427</v>
      </c>
      <c r="R4837" s="1">
        <v>61.96</v>
      </c>
      <c r="S4837" s="1">
        <v>2.0</v>
      </c>
      <c r="T4837" s="1">
        <v>0.0</v>
      </c>
      <c r="U4837" s="1">
        <v>27.882</v>
      </c>
      <c r="V4837" s="1" t="str">
        <f>IF(M4837=People!B$2,People!A$2,IF(M4837=People!B$3,People!A$3,IF(M4837=People!B$4,People!A$4,IF(M4837=People!B$5,People!A$5,0))))</f>
        <v>Anna Andreadi</v>
      </c>
      <c r="W4837" s="5" t="str">
        <f t="array" ref="W4837">IFERROR(INDEX(Returns!A:A,MATCH(B4837,Returns!B:B,0)),"No")</f>
        <v>No</v>
      </c>
      <c r="X4837" s="3">
        <f t="shared" si="1"/>
        <v>10</v>
      </c>
      <c r="Y4837" s="3">
        <f t="shared" si="2"/>
        <v>2019</v>
      </c>
    </row>
    <row r="4838" ht="14.25" customHeight="1">
      <c r="A4838" s="1">
        <v>4837.0</v>
      </c>
      <c r="B4838" s="3" t="s">
        <v>7821</v>
      </c>
      <c r="C4838" s="4">
        <v>43743.0</v>
      </c>
      <c r="D4838" s="4">
        <v>43748.0</v>
      </c>
      <c r="E4838" s="1" t="s">
        <v>53</v>
      </c>
      <c r="F4838" s="1" t="s">
        <v>4094</v>
      </c>
      <c r="G4838" s="1" t="s">
        <v>4095</v>
      </c>
      <c r="H4838" s="1" t="s">
        <v>105</v>
      </c>
      <c r="I4838" s="1" t="s">
        <v>30</v>
      </c>
      <c r="J4838" s="1" t="s">
        <v>130</v>
      </c>
      <c r="K4838" s="1" t="s">
        <v>46</v>
      </c>
      <c r="L4838" s="1">
        <v>94110.0</v>
      </c>
      <c r="M4838" s="1" t="s">
        <v>47</v>
      </c>
      <c r="N4838" s="1" t="s">
        <v>3136</v>
      </c>
      <c r="O4838" s="1" t="s">
        <v>49</v>
      </c>
      <c r="P4838" s="1" t="s">
        <v>78</v>
      </c>
      <c r="Q4838" s="1" t="s">
        <v>3137</v>
      </c>
      <c r="R4838" s="1">
        <v>19.936</v>
      </c>
      <c r="S4838" s="1">
        <v>4.0</v>
      </c>
      <c r="T4838" s="1">
        <v>0.2</v>
      </c>
      <c r="U4838" s="1">
        <v>7.2268</v>
      </c>
      <c r="V4838" s="1" t="str">
        <f>IF(M4838=People!B$2,People!A$2,IF(M4838=People!B$3,People!A$3,IF(M4838=People!B$4,People!A$4,IF(M4838=People!B$5,People!A$5,0))))</f>
        <v>Anna Andreadi</v>
      </c>
      <c r="W4838" s="5" t="str">
        <f t="array" ref="W4838">IFERROR(INDEX(Returns!A:A,MATCH(B4838,Returns!B:B,0)),"No")</f>
        <v>No</v>
      </c>
      <c r="X4838" s="3">
        <f t="shared" si="1"/>
        <v>10</v>
      </c>
      <c r="Y4838" s="3">
        <f t="shared" si="2"/>
        <v>2019</v>
      </c>
    </row>
    <row r="4839" ht="14.25" customHeight="1">
      <c r="A4839" s="1">
        <v>4838.0</v>
      </c>
      <c r="B4839" s="3" t="s">
        <v>7822</v>
      </c>
      <c r="C4839" s="4">
        <v>43617.0</v>
      </c>
      <c r="D4839" s="4">
        <v>43619.0</v>
      </c>
      <c r="E4839" s="1" t="s">
        <v>191</v>
      </c>
      <c r="F4839" s="1" t="s">
        <v>5895</v>
      </c>
      <c r="G4839" s="1" t="s">
        <v>5896</v>
      </c>
      <c r="H4839" s="1" t="s">
        <v>29</v>
      </c>
      <c r="I4839" s="1" t="s">
        <v>30</v>
      </c>
      <c r="J4839" s="1" t="s">
        <v>871</v>
      </c>
      <c r="K4839" s="1" t="s">
        <v>501</v>
      </c>
      <c r="L4839" s="1">
        <v>43017.0</v>
      </c>
      <c r="M4839" s="1" t="s">
        <v>151</v>
      </c>
      <c r="N4839" s="1" t="s">
        <v>3355</v>
      </c>
      <c r="O4839" s="1" t="s">
        <v>49</v>
      </c>
      <c r="P4839" s="1" t="s">
        <v>78</v>
      </c>
      <c r="Q4839" s="1" t="s">
        <v>3356</v>
      </c>
      <c r="R4839" s="1">
        <v>3.798</v>
      </c>
      <c r="S4839" s="1">
        <v>2.0</v>
      </c>
      <c r="T4839" s="1">
        <v>0.7</v>
      </c>
      <c r="U4839" s="1">
        <v>-2.6586</v>
      </c>
      <c r="V4839" s="1" t="str">
        <f>IF(M4839=People!B$2,People!A$2,IF(M4839=People!B$3,People!A$3,IF(M4839=People!B$4,People!A$4,IF(M4839=People!B$5,People!A$5,0))))</f>
        <v>Chuck Magee</v>
      </c>
      <c r="W4839" s="5" t="str">
        <f t="array" ref="W4839">IFERROR(INDEX(Returns!A:A,MATCH(B4839,Returns!B:B,0)),"No")</f>
        <v>No</v>
      </c>
      <c r="X4839" s="3">
        <f t="shared" si="1"/>
        <v>6</v>
      </c>
      <c r="Y4839" s="3">
        <f t="shared" si="2"/>
        <v>2019</v>
      </c>
    </row>
    <row r="4840" ht="14.25" customHeight="1">
      <c r="A4840" s="1">
        <v>4839.0</v>
      </c>
      <c r="B4840" s="3" t="s">
        <v>7822</v>
      </c>
      <c r="C4840" s="4">
        <v>43617.0</v>
      </c>
      <c r="D4840" s="4">
        <v>43619.0</v>
      </c>
      <c r="E4840" s="1" t="s">
        <v>191</v>
      </c>
      <c r="F4840" s="1" t="s">
        <v>5895</v>
      </c>
      <c r="G4840" s="1" t="s">
        <v>5896</v>
      </c>
      <c r="H4840" s="1" t="s">
        <v>29</v>
      </c>
      <c r="I4840" s="1" t="s">
        <v>30</v>
      </c>
      <c r="J4840" s="1" t="s">
        <v>871</v>
      </c>
      <c r="K4840" s="1" t="s">
        <v>501</v>
      </c>
      <c r="L4840" s="1">
        <v>43017.0</v>
      </c>
      <c r="M4840" s="1" t="s">
        <v>151</v>
      </c>
      <c r="N4840" s="1" t="s">
        <v>3414</v>
      </c>
      <c r="O4840" s="1" t="s">
        <v>49</v>
      </c>
      <c r="P4840" s="1" t="s">
        <v>93</v>
      </c>
      <c r="Q4840" s="1" t="s">
        <v>3415</v>
      </c>
      <c r="R4840" s="1">
        <v>27.744</v>
      </c>
      <c r="S4840" s="1">
        <v>6.0</v>
      </c>
      <c r="T4840" s="1">
        <v>0.2</v>
      </c>
      <c r="U4840" s="1">
        <v>10.0572</v>
      </c>
      <c r="V4840" s="1" t="str">
        <f>IF(M4840=People!B$2,People!A$2,IF(M4840=People!B$3,People!A$3,IF(M4840=People!B$4,People!A$4,IF(M4840=People!B$5,People!A$5,0))))</f>
        <v>Chuck Magee</v>
      </c>
      <c r="W4840" s="5" t="str">
        <f t="array" ref="W4840">IFERROR(INDEX(Returns!A:A,MATCH(B4840,Returns!B:B,0)),"No")</f>
        <v>No</v>
      </c>
      <c r="X4840" s="3">
        <f t="shared" si="1"/>
        <v>6</v>
      </c>
      <c r="Y4840" s="3">
        <f t="shared" si="2"/>
        <v>2019</v>
      </c>
    </row>
    <row r="4841" ht="14.25" customHeight="1">
      <c r="A4841" s="1">
        <v>4840.0</v>
      </c>
      <c r="B4841" s="3" t="s">
        <v>7822</v>
      </c>
      <c r="C4841" s="4">
        <v>43617.0</v>
      </c>
      <c r="D4841" s="4">
        <v>43619.0</v>
      </c>
      <c r="E4841" s="1" t="s">
        <v>191</v>
      </c>
      <c r="F4841" s="1" t="s">
        <v>5895</v>
      </c>
      <c r="G4841" s="1" t="s">
        <v>5896</v>
      </c>
      <c r="H4841" s="1" t="s">
        <v>29</v>
      </c>
      <c r="I4841" s="1" t="s">
        <v>30</v>
      </c>
      <c r="J4841" s="1" t="s">
        <v>871</v>
      </c>
      <c r="K4841" s="1" t="s">
        <v>501</v>
      </c>
      <c r="L4841" s="1">
        <v>43017.0</v>
      </c>
      <c r="M4841" s="1" t="s">
        <v>151</v>
      </c>
      <c r="N4841" s="1" t="s">
        <v>840</v>
      </c>
      <c r="O4841" s="1" t="s">
        <v>74</v>
      </c>
      <c r="P4841" s="1" t="s">
        <v>75</v>
      </c>
      <c r="Q4841" s="1" t="s">
        <v>841</v>
      </c>
      <c r="R4841" s="1">
        <v>158.376</v>
      </c>
      <c r="S4841" s="1">
        <v>4.0</v>
      </c>
      <c r="T4841" s="1">
        <v>0.4</v>
      </c>
      <c r="U4841" s="1">
        <v>-34.3148</v>
      </c>
      <c r="V4841" s="1" t="str">
        <f>IF(M4841=People!B$2,People!A$2,IF(M4841=People!B$3,People!A$3,IF(M4841=People!B$4,People!A$4,IF(M4841=People!B$5,People!A$5,0))))</f>
        <v>Chuck Magee</v>
      </c>
      <c r="W4841" s="5" t="str">
        <f t="array" ref="W4841">IFERROR(INDEX(Returns!A:A,MATCH(B4841,Returns!B:B,0)),"No")</f>
        <v>No</v>
      </c>
      <c r="X4841" s="3">
        <f t="shared" si="1"/>
        <v>6</v>
      </c>
      <c r="Y4841" s="3">
        <f t="shared" si="2"/>
        <v>2019</v>
      </c>
    </row>
    <row r="4842" ht="14.25" customHeight="1">
      <c r="A4842" s="1">
        <v>4841.0</v>
      </c>
      <c r="B4842" s="3" t="s">
        <v>7823</v>
      </c>
      <c r="C4842" s="4">
        <v>43789.0</v>
      </c>
      <c r="D4842" s="4">
        <v>43794.0</v>
      </c>
      <c r="E4842" s="1" t="s">
        <v>53</v>
      </c>
      <c r="F4842" s="1" t="s">
        <v>2808</v>
      </c>
      <c r="G4842" s="1" t="s">
        <v>2809</v>
      </c>
      <c r="H4842" s="1" t="s">
        <v>105</v>
      </c>
      <c r="I4842" s="1" t="s">
        <v>30</v>
      </c>
      <c r="J4842" s="1" t="s">
        <v>31</v>
      </c>
      <c r="K4842" s="1" t="s">
        <v>32</v>
      </c>
      <c r="L4842" s="1">
        <v>42420.0</v>
      </c>
      <c r="M4842" s="1" t="s">
        <v>33</v>
      </c>
      <c r="N4842" s="1" t="s">
        <v>429</v>
      </c>
      <c r="O4842" s="1" t="s">
        <v>35</v>
      </c>
      <c r="P4842" s="1" t="s">
        <v>68</v>
      </c>
      <c r="Q4842" s="1" t="s">
        <v>430</v>
      </c>
      <c r="R4842" s="1">
        <v>27.58</v>
      </c>
      <c r="S4842" s="1">
        <v>2.0</v>
      </c>
      <c r="T4842" s="1">
        <v>0.0</v>
      </c>
      <c r="U4842" s="1">
        <v>11.5836</v>
      </c>
      <c r="V4842" s="1" t="str">
        <f>IF(M4842=People!B$2,People!A$2,IF(M4842=People!B$3,People!A$3,IF(M4842=People!B$4,People!A$4,IF(M4842=People!B$5,People!A$5,0))))</f>
        <v>Cassandra Brandow</v>
      </c>
      <c r="W4842" s="5" t="str">
        <f t="array" ref="W4842">IFERROR(INDEX(Returns!A:A,MATCH(B4842,Returns!B:B,0)),"No")</f>
        <v>No</v>
      </c>
      <c r="X4842" s="3">
        <f t="shared" si="1"/>
        <v>11</v>
      </c>
      <c r="Y4842" s="3">
        <f t="shared" si="2"/>
        <v>2019</v>
      </c>
    </row>
    <row r="4843" ht="14.25" customHeight="1">
      <c r="A4843" s="1">
        <v>4842.0</v>
      </c>
      <c r="B4843" s="3" t="s">
        <v>7824</v>
      </c>
      <c r="C4843" s="4">
        <v>43457.0</v>
      </c>
      <c r="D4843" s="4">
        <v>43462.0</v>
      </c>
      <c r="E4843" s="1" t="s">
        <v>53</v>
      </c>
      <c r="F4843" s="1" t="s">
        <v>3248</v>
      </c>
      <c r="G4843" s="1" t="s">
        <v>3249</v>
      </c>
      <c r="H4843" s="1" t="s">
        <v>29</v>
      </c>
      <c r="I4843" s="1" t="s">
        <v>30</v>
      </c>
      <c r="J4843" s="1" t="s">
        <v>4630</v>
      </c>
      <c r="K4843" s="1" t="s">
        <v>501</v>
      </c>
      <c r="L4843" s="1">
        <v>43402.0</v>
      </c>
      <c r="M4843" s="1" t="s">
        <v>151</v>
      </c>
      <c r="N4843" s="1" t="s">
        <v>6327</v>
      </c>
      <c r="O4843" s="1" t="s">
        <v>49</v>
      </c>
      <c r="P4843" s="1" t="s">
        <v>78</v>
      </c>
      <c r="Q4843" s="1" t="s">
        <v>6328</v>
      </c>
      <c r="R4843" s="1">
        <v>5.553</v>
      </c>
      <c r="S4843" s="1">
        <v>3.0</v>
      </c>
      <c r="T4843" s="1">
        <v>0.7</v>
      </c>
      <c r="U4843" s="1">
        <v>-4.0722</v>
      </c>
      <c r="V4843" s="1" t="str">
        <f>IF(M4843=People!B$2,People!A$2,IF(M4843=People!B$3,People!A$3,IF(M4843=People!B$4,People!A$4,IF(M4843=People!B$5,People!A$5,0))))</f>
        <v>Chuck Magee</v>
      </c>
      <c r="W4843" s="5" t="str">
        <f t="array" ref="W4843">IFERROR(INDEX(Returns!A:A,MATCH(B4843,Returns!B:B,0)),"No")</f>
        <v>No</v>
      </c>
      <c r="X4843" s="3">
        <f t="shared" si="1"/>
        <v>12</v>
      </c>
      <c r="Y4843" s="3">
        <f t="shared" si="2"/>
        <v>2018</v>
      </c>
    </row>
    <row r="4844" ht="14.25" customHeight="1">
      <c r="A4844" s="1">
        <v>4843.0</v>
      </c>
      <c r="B4844" s="3" t="s">
        <v>7825</v>
      </c>
      <c r="C4844" s="4">
        <v>43737.0</v>
      </c>
      <c r="D4844" s="4">
        <v>43742.0</v>
      </c>
      <c r="E4844" s="1" t="s">
        <v>53</v>
      </c>
      <c r="F4844" s="1" t="s">
        <v>1055</v>
      </c>
      <c r="G4844" s="1" t="s">
        <v>1056</v>
      </c>
      <c r="H4844" s="1" t="s">
        <v>29</v>
      </c>
      <c r="I4844" s="1" t="s">
        <v>30</v>
      </c>
      <c r="J4844" s="1" t="s">
        <v>337</v>
      </c>
      <c r="K4844" s="1" t="s">
        <v>338</v>
      </c>
      <c r="L4844" s="1">
        <v>38109.0</v>
      </c>
      <c r="M4844" s="1" t="s">
        <v>33</v>
      </c>
      <c r="N4844" s="1" t="s">
        <v>3454</v>
      </c>
      <c r="O4844" s="1" t="s">
        <v>49</v>
      </c>
      <c r="P4844" s="1" t="s">
        <v>62</v>
      </c>
      <c r="Q4844" s="1" t="s">
        <v>3455</v>
      </c>
      <c r="R4844" s="1">
        <v>243.92</v>
      </c>
      <c r="S4844" s="1">
        <v>5.0</v>
      </c>
      <c r="T4844" s="1">
        <v>0.2</v>
      </c>
      <c r="U4844" s="1">
        <v>-54.882</v>
      </c>
      <c r="V4844" s="1" t="str">
        <f>IF(M4844=People!B$2,People!A$2,IF(M4844=People!B$3,People!A$3,IF(M4844=People!B$4,People!A$4,IF(M4844=People!B$5,People!A$5,0))))</f>
        <v>Cassandra Brandow</v>
      </c>
      <c r="W4844" s="5" t="str">
        <f t="array" ref="W4844">IFERROR(INDEX(Returns!A:A,MATCH(B4844,Returns!B:B,0)),"No")</f>
        <v>No</v>
      </c>
      <c r="X4844" s="3">
        <f t="shared" si="1"/>
        <v>9</v>
      </c>
      <c r="Y4844" s="3">
        <f t="shared" si="2"/>
        <v>2019</v>
      </c>
    </row>
    <row r="4845" ht="14.25" customHeight="1">
      <c r="A4845" s="1">
        <v>4844.0</v>
      </c>
      <c r="B4845" s="3" t="s">
        <v>7826</v>
      </c>
      <c r="C4845" s="4">
        <v>43411.0</v>
      </c>
      <c r="D4845" s="4">
        <v>43413.0</v>
      </c>
      <c r="E4845" s="1" t="s">
        <v>191</v>
      </c>
      <c r="F4845" s="1" t="s">
        <v>6462</v>
      </c>
      <c r="G4845" s="1" t="s">
        <v>6463</v>
      </c>
      <c r="H4845" s="1" t="s">
        <v>29</v>
      </c>
      <c r="I4845" s="1" t="s">
        <v>30</v>
      </c>
      <c r="J4845" s="1" t="s">
        <v>1125</v>
      </c>
      <c r="K4845" s="1" t="s">
        <v>793</v>
      </c>
      <c r="L4845" s="1">
        <v>8701.0</v>
      </c>
      <c r="M4845" s="1" t="s">
        <v>151</v>
      </c>
      <c r="N4845" s="1" t="s">
        <v>4079</v>
      </c>
      <c r="O4845" s="1" t="s">
        <v>49</v>
      </c>
      <c r="P4845" s="1" t="s">
        <v>272</v>
      </c>
      <c r="Q4845" s="1" t="s">
        <v>4080</v>
      </c>
      <c r="R4845" s="1">
        <v>14.96</v>
      </c>
      <c r="S4845" s="1">
        <v>4.0</v>
      </c>
      <c r="T4845" s="1">
        <v>0.0</v>
      </c>
      <c r="U4845" s="1">
        <v>0.299200000000001</v>
      </c>
      <c r="V4845" s="1" t="str">
        <f>IF(M4845=People!B$2,People!A$2,IF(M4845=People!B$3,People!A$3,IF(M4845=People!B$4,People!A$4,IF(M4845=People!B$5,People!A$5,0))))</f>
        <v>Chuck Magee</v>
      </c>
      <c r="W4845" s="5" t="str">
        <f t="array" ref="W4845">IFERROR(INDEX(Returns!A:A,MATCH(B4845,Returns!B:B,0)),"No")</f>
        <v>No</v>
      </c>
      <c r="X4845" s="3">
        <f t="shared" si="1"/>
        <v>11</v>
      </c>
      <c r="Y4845" s="3">
        <f t="shared" si="2"/>
        <v>2018</v>
      </c>
    </row>
    <row r="4846" ht="14.25" customHeight="1">
      <c r="A4846" s="1">
        <v>4845.0</v>
      </c>
      <c r="B4846" s="3" t="s">
        <v>7827</v>
      </c>
      <c r="C4846" s="4">
        <v>42464.0</v>
      </c>
      <c r="D4846" s="4">
        <v>42465.0</v>
      </c>
      <c r="E4846" s="1" t="s">
        <v>191</v>
      </c>
      <c r="F4846" s="1" t="s">
        <v>778</v>
      </c>
      <c r="G4846" s="1" t="s">
        <v>779</v>
      </c>
      <c r="H4846" s="1" t="s">
        <v>44</v>
      </c>
      <c r="I4846" s="1" t="s">
        <v>30</v>
      </c>
      <c r="J4846" s="1" t="s">
        <v>45</v>
      </c>
      <c r="K4846" s="1" t="s">
        <v>46</v>
      </c>
      <c r="L4846" s="1">
        <v>90008.0</v>
      </c>
      <c r="M4846" s="1" t="s">
        <v>47</v>
      </c>
      <c r="N4846" s="1" t="s">
        <v>1224</v>
      </c>
      <c r="O4846" s="1" t="s">
        <v>49</v>
      </c>
      <c r="P4846" s="1" t="s">
        <v>78</v>
      </c>
      <c r="Q4846" s="1" t="s">
        <v>1225</v>
      </c>
      <c r="R4846" s="1">
        <v>7.184</v>
      </c>
      <c r="S4846" s="1">
        <v>2.0</v>
      </c>
      <c r="T4846" s="1">
        <v>0.2</v>
      </c>
      <c r="U4846" s="1">
        <v>2.245</v>
      </c>
      <c r="V4846" s="1" t="str">
        <f>IF(M4846=People!B$2,People!A$2,IF(M4846=People!B$3,People!A$3,IF(M4846=People!B$4,People!A$4,IF(M4846=People!B$5,People!A$5,0))))</f>
        <v>Anna Andreadi</v>
      </c>
      <c r="W4846" s="5" t="str">
        <f t="array" ref="W4846">IFERROR(INDEX(Returns!A:A,MATCH(B4846,Returns!B:B,0)),"No")</f>
        <v>No</v>
      </c>
      <c r="X4846" s="3">
        <f t="shared" si="1"/>
        <v>4</v>
      </c>
      <c r="Y4846" s="3">
        <f t="shared" si="2"/>
        <v>2016</v>
      </c>
    </row>
    <row r="4847" ht="14.25" customHeight="1">
      <c r="A4847" s="1">
        <v>4846.0</v>
      </c>
      <c r="B4847" s="3" t="s">
        <v>7828</v>
      </c>
      <c r="C4847" s="4">
        <v>42939.0</v>
      </c>
      <c r="D4847" s="4">
        <v>42942.0</v>
      </c>
      <c r="E4847" s="1" t="s">
        <v>26</v>
      </c>
      <c r="F4847" s="1" t="s">
        <v>1992</v>
      </c>
      <c r="G4847" s="1" t="s">
        <v>1993</v>
      </c>
      <c r="H4847" s="1" t="s">
        <v>29</v>
      </c>
      <c r="I4847" s="1" t="s">
        <v>30</v>
      </c>
      <c r="J4847" s="1" t="s">
        <v>392</v>
      </c>
      <c r="K4847" s="1" t="s">
        <v>270</v>
      </c>
      <c r="L4847" s="1">
        <v>14609.0</v>
      </c>
      <c r="M4847" s="1" t="s">
        <v>151</v>
      </c>
      <c r="N4847" s="1" t="s">
        <v>977</v>
      </c>
      <c r="O4847" s="1" t="s">
        <v>49</v>
      </c>
      <c r="P4847" s="1" t="s">
        <v>78</v>
      </c>
      <c r="Q4847" s="1" t="s">
        <v>978</v>
      </c>
      <c r="R4847" s="1">
        <v>10.512</v>
      </c>
      <c r="S4847" s="1">
        <v>3.0</v>
      </c>
      <c r="T4847" s="1">
        <v>0.2</v>
      </c>
      <c r="U4847" s="1">
        <v>3.6792</v>
      </c>
      <c r="V4847" s="1" t="str">
        <f>IF(M4847=People!B$2,People!A$2,IF(M4847=People!B$3,People!A$3,IF(M4847=People!B$4,People!A$4,IF(M4847=People!B$5,People!A$5,0))))</f>
        <v>Chuck Magee</v>
      </c>
      <c r="W4847" s="5" t="str">
        <f t="array" ref="W4847">IFERROR(INDEX(Returns!A:A,MATCH(B4847,Returns!B:B,0)),"No")</f>
        <v>No</v>
      </c>
      <c r="X4847" s="3">
        <f t="shared" si="1"/>
        <v>7</v>
      </c>
      <c r="Y4847" s="3">
        <f t="shared" si="2"/>
        <v>2017</v>
      </c>
    </row>
    <row r="4848" ht="14.25" customHeight="1">
      <c r="A4848" s="1">
        <v>4847.0</v>
      </c>
      <c r="B4848" s="3" t="s">
        <v>7829</v>
      </c>
      <c r="C4848" s="4">
        <v>42546.0</v>
      </c>
      <c r="D4848" s="4">
        <v>42548.0</v>
      </c>
      <c r="E4848" s="1" t="s">
        <v>26</v>
      </c>
      <c r="F4848" s="1" t="s">
        <v>1183</v>
      </c>
      <c r="G4848" s="1" t="s">
        <v>1184</v>
      </c>
      <c r="H4848" s="1" t="s">
        <v>44</v>
      </c>
      <c r="I4848" s="1" t="s">
        <v>30</v>
      </c>
      <c r="J4848" s="1" t="s">
        <v>1984</v>
      </c>
      <c r="K4848" s="1" t="s">
        <v>423</v>
      </c>
      <c r="L4848" s="1">
        <v>97301.0</v>
      </c>
      <c r="M4848" s="1" t="s">
        <v>47</v>
      </c>
      <c r="N4848" s="1" t="s">
        <v>3151</v>
      </c>
      <c r="O4848" s="1" t="s">
        <v>74</v>
      </c>
      <c r="P4848" s="1" t="s">
        <v>75</v>
      </c>
      <c r="Q4848" s="1" t="s">
        <v>3152</v>
      </c>
      <c r="R4848" s="1">
        <v>263.96</v>
      </c>
      <c r="S4848" s="1">
        <v>5.0</v>
      </c>
      <c r="T4848" s="1">
        <v>0.2</v>
      </c>
      <c r="U4848" s="1">
        <v>19.797</v>
      </c>
      <c r="V4848" s="1" t="str">
        <f>IF(M4848=People!B$2,People!A$2,IF(M4848=People!B$3,People!A$3,IF(M4848=People!B$4,People!A$4,IF(M4848=People!B$5,People!A$5,0))))</f>
        <v>Anna Andreadi</v>
      </c>
      <c r="W4848" s="5" t="str">
        <f t="array" ref="W4848">IFERROR(INDEX(Returns!A:A,MATCH(B4848,Returns!B:B,0)),"No")</f>
        <v>No</v>
      </c>
      <c r="X4848" s="3">
        <f t="shared" si="1"/>
        <v>6</v>
      </c>
      <c r="Y4848" s="3">
        <f t="shared" si="2"/>
        <v>2016</v>
      </c>
    </row>
    <row r="4849" ht="14.25" customHeight="1">
      <c r="A4849" s="1">
        <v>4848.0</v>
      </c>
      <c r="B4849" s="3" t="s">
        <v>7829</v>
      </c>
      <c r="C4849" s="4">
        <v>42546.0</v>
      </c>
      <c r="D4849" s="4">
        <v>42548.0</v>
      </c>
      <c r="E4849" s="1" t="s">
        <v>26</v>
      </c>
      <c r="F4849" s="1" t="s">
        <v>1183</v>
      </c>
      <c r="G4849" s="1" t="s">
        <v>1184</v>
      </c>
      <c r="H4849" s="1" t="s">
        <v>44</v>
      </c>
      <c r="I4849" s="1" t="s">
        <v>30</v>
      </c>
      <c r="J4849" s="1" t="s">
        <v>1984</v>
      </c>
      <c r="K4849" s="1" t="s">
        <v>423</v>
      </c>
      <c r="L4849" s="1">
        <v>97301.0</v>
      </c>
      <c r="M4849" s="1" t="s">
        <v>47</v>
      </c>
      <c r="N4849" s="1" t="s">
        <v>1430</v>
      </c>
      <c r="O4849" s="1" t="s">
        <v>49</v>
      </c>
      <c r="P4849" s="1" t="s">
        <v>71</v>
      </c>
      <c r="Q4849" s="1" t="s">
        <v>1431</v>
      </c>
      <c r="R4849" s="1">
        <v>71.632</v>
      </c>
      <c r="S4849" s="1">
        <v>11.0</v>
      </c>
      <c r="T4849" s="1">
        <v>0.2</v>
      </c>
      <c r="U4849" s="1">
        <v>17.908</v>
      </c>
      <c r="V4849" s="1" t="str">
        <f>IF(M4849=People!B$2,People!A$2,IF(M4849=People!B$3,People!A$3,IF(M4849=People!B$4,People!A$4,IF(M4849=People!B$5,People!A$5,0))))</f>
        <v>Anna Andreadi</v>
      </c>
      <c r="W4849" s="5" t="str">
        <f t="array" ref="W4849">IFERROR(INDEX(Returns!A:A,MATCH(B4849,Returns!B:B,0)),"No")</f>
        <v>No</v>
      </c>
      <c r="X4849" s="3">
        <f t="shared" si="1"/>
        <v>6</v>
      </c>
      <c r="Y4849" s="3">
        <f t="shared" si="2"/>
        <v>2016</v>
      </c>
    </row>
    <row r="4850" ht="14.25" customHeight="1">
      <c r="A4850" s="1">
        <v>4849.0</v>
      </c>
      <c r="B4850" s="3" t="s">
        <v>7829</v>
      </c>
      <c r="C4850" s="4">
        <v>42546.0</v>
      </c>
      <c r="D4850" s="4">
        <v>42548.0</v>
      </c>
      <c r="E4850" s="1" t="s">
        <v>26</v>
      </c>
      <c r="F4850" s="1" t="s">
        <v>1183</v>
      </c>
      <c r="G4850" s="1" t="s">
        <v>1184</v>
      </c>
      <c r="H4850" s="1" t="s">
        <v>44</v>
      </c>
      <c r="I4850" s="1" t="s">
        <v>30</v>
      </c>
      <c r="J4850" s="1" t="s">
        <v>1984</v>
      </c>
      <c r="K4850" s="1" t="s">
        <v>423</v>
      </c>
      <c r="L4850" s="1">
        <v>97301.0</v>
      </c>
      <c r="M4850" s="1" t="s">
        <v>47</v>
      </c>
      <c r="N4850" s="1" t="s">
        <v>4533</v>
      </c>
      <c r="O4850" s="1" t="s">
        <v>49</v>
      </c>
      <c r="P4850" s="1" t="s">
        <v>71</v>
      </c>
      <c r="Q4850" s="1" t="s">
        <v>4534</v>
      </c>
      <c r="R4850" s="1">
        <v>9.328</v>
      </c>
      <c r="S4850" s="1">
        <v>1.0</v>
      </c>
      <c r="T4850" s="1">
        <v>0.2</v>
      </c>
      <c r="U4850" s="1">
        <v>0.816200000000001</v>
      </c>
      <c r="V4850" s="1" t="str">
        <f>IF(M4850=People!B$2,People!A$2,IF(M4850=People!B$3,People!A$3,IF(M4850=People!B$4,People!A$4,IF(M4850=People!B$5,People!A$5,0))))</f>
        <v>Anna Andreadi</v>
      </c>
      <c r="W4850" s="5" t="str">
        <f t="array" ref="W4850">IFERROR(INDEX(Returns!A:A,MATCH(B4850,Returns!B:B,0)),"No")</f>
        <v>No</v>
      </c>
      <c r="X4850" s="3">
        <f t="shared" si="1"/>
        <v>6</v>
      </c>
      <c r="Y4850" s="3">
        <f t="shared" si="2"/>
        <v>2016</v>
      </c>
    </row>
    <row r="4851" ht="14.25" customHeight="1">
      <c r="A4851" s="1">
        <v>4850.0</v>
      </c>
      <c r="B4851" s="3" t="s">
        <v>7830</v>
      </c>
      <c r="C4851" s="4">
        <v>42621.0</v>
      </c>
      <c r="D4851" s="4">
        <v>42627.0</v>
      </c>
      <c r="E4851" s="1" t="s">
        <v>53</v>
      </c>
      <c r="F4851" s="1" t="s">
        <v>4278</v>
      </c>
      <c r="G4851" s="1" t="s">
        <v>4279</v>
      </c>
      <c r="H4851" s="1" t="s">
        <v>29</v>
      </c>
      <c r="I4851" s="1" t="s">
        <v>30</v>
      </c>
      <c r="J4851" s="1" t="s">
        <v>7831</v>
      </c>
      <c r="K4851" s="1" t="s">
        <v>99</v>
      </c>
      <c r="L4851" s="1">
        <v>99301.0</v>
      </c>
      <c r="M4851" s="1" t="s">
        <v>47</v>
      </c>
      <c r="N4851" s="1" t="s">
        <v>1658</v>
      </c>
      <c r="O4851" s="1" t="s">
        <v>49</v>
      </c>
      <c r="P4851" s="1" t="s">
        <v>71</v>
      </c>
      <c r="Q4851" s="1" t="s">
        <v>1659</v>
      </c>
      <c r="R4851" s="1">
        <v>5.88</v>
      </c>
      <c r="S4851" s="1">
        <v>2.0</v>
      </c>
      <c r="T4851" s="1">
        <v>0.0</v>
      </c>
      <c r="U4851" s="1">
        <v>2.646</v>
      </c>
      <c r="V4851" s="1" t="str">
        <f>IF(M4851=People!B$2,People!A$2,IF(M4851=People!B$3,People!A$3,IF(M4851=People!B$4,People!A$4,IF(M4851=People!B$5,People!A$5,0))))</f>
        <v>Anna Andreadi</v>
      </c>
      <c r="W4851" s="5" t="str">
        <f t="array" ref="W4851">IFERROR(INDEX(Returns!A:A,MATCH(B4851,Returns!B:B,0)),"No")</f>
        <v>No</v>
      </c>
      <c r="X4851" s="3">
        <f t="shared" si="1"/>
        <v>9</v>
      </c>
      <c r="Y4851" s="3">
        <f t="shared" si="2"/>
        <v>2016</v>
      </c>
    </row>
    <row r="4852" ht="14.25" customHeight="1">
      <c r="A4852" s="1">
        <v>4851.0</v>
      </c>
      <c r="B4852" s="3" t="s">
        <v>7830</v>
      </c>
      <c r="C4852" s="4">
        <v>42621.0</v>
      </c>
      <c r="D4852" s="4">
        <v>42627.0</v>
      </c>
      <c r="E4852" s="1" t="s">
        <v>53</v>
      </c>
      <c r="F4852" s="1" t="s">
        <v>4278</v>
      </c>
      <c r="G4852" s="1" t="s">
        <v>4279</v>
      </c>
      <c r="H4852" s="1" t="s">
        <v>29</v>
      </c>
      <c r="I4852" s="1" t="s">
        <v>30</v>
      </c>
      <c r="J4852" s="1" t="s">
        <v>7831</v>
      </c>
      <c r="K4852" s="1" t="s">
        <v>99</v>
      </c>
      <c r="L4852" s="1">
        <v>99301.0</v>
      </c>
      <c r="M4852" s="1" t="s">
        <v>47</v>
      </c>
      <c r="N4852" s="1" t="s">
        <v>38</v>
      </c>
      <c r="O4852" s="1" t="s">
        <v>35</v>
      </c>
      <c r="P4852" s="1" t="s">
        <v>39</v>
      </c>
      <c r="Q4852" s="1" t="s">
        <v>40</v>
      </c>
      <c r="R4852" s="1">
        <v>975.92</v>
      </c>
      <c r="S4852" s="1">
        <v>5.0</v>
      </c>
      <c r="T4852" s="1">
        <v>0.2</v>
      </c>
      <c r="U4852" s="1">
        <v>121.99</v>
      </c>
      <c r="V4852" s="1" t="str">
        <f>IF(M4852=People!B$2,People!A$2,IF(M4852=People!B$3,People!A$3,IF(M4852=People!B$4,People!A$4,IF(M4852=People!B$5,People!A$5,0))))</f>
        <v>Anna Andreadi</v>
      </c>
      <c r="W4852" s="5" t="str">
        <f t="array" ref="W4852">IFERROR(INDEX(Returns!A:A,MATCH(B4852,Returns!B:B,0)),"No")</f>
        <v>No</v>
      </c>
      <c r="X4852" s="3">
        <f t="shared" si="1"/>
        <v>9</v>
      </c>
      <c r="Y4852" s="3">
        <f t="shared" si="2"/>
        <v>2016</v>
      </c>
    </row>
    <row r="4853" ht="14.25" customHeight="1">
      <c r="A4853" s="1">
        <v>4852.0</v>
      </c>
      <c r="B4853" s="3" t="s">
        <v>7830</v>
      </c>
      <c r="C4853" s="4">
        <v>42621.0</v>
      </c>
      <c r="D4853" s="4">
        <v>42627.0</v>
      </c>
      <c r="E4853" s="1" t="s">
        <v>53</v>
      </c>
      <c r="F4853" s="1" t="s">
        <v>4278</v>
      </c>
      <c r="G4853" s="1" t="s">
        <v>4279</v>
      </c>
      <c r="H4853" s="1" t="s">
        <v>29</v>
      </c>
      <c r="I4853" s="1" t="s">
        <v>30</v>
      </c>
      <c r="J4853" s="1" t="s">
        <v>7831</v>
      </c>
      <c r="K4853" s="1" t="s">
        <v>99</v>
      </c>
      <c r="L4853" s="1">
        <v>99301.0</v>
      </c>
      <c r="M4853" s="1" t="s">
        <v>47</v>
      </c>
      <c r="N4853" s="1" t="s">
        <v>493</v>
      </c>
      <c r="O4853" s="1" t="s">
        <v>49</v>
      </c>
      <c r="P4853" s="1" t="s">
        <v>71</v>
      </c>
      <c r="Q4853" s="1" t="s">
        <v>494</v>
      </c>
      <c r="R4853" s="1">
        <v>303.84</v>
      </c>
      <c r="S4853" s="1">
        <v>8.0</v>
      </c>
      <c r="T4853" s="1">
        <v>0.0</v>
      </c>
      <c r="U4853" s="1">
        <v>91.152</v>
      </c>
      <c r="V4853" s="1" t="str">
        <f>IF(M4853=People!B$2,People!A$2,IF(M4853=People!B$3,People!A$3,IF(M4853=People!B$4,People!A$4,IF(M4853=People!B$5,People!A$5,0))))</f>
        <v>Anna Andreadi</v>
      </c>
      <c r="W4853" s="5" t="str">
        <f t="array" ref="W4853">IFERROR(INDEX(Returns!A:A,MATCH(B4853,Returns!B:B,0)),"No")</f>
        <v>No</v>
      </c>
      <c r="X4853" s="3">
        <f t="shared" si="1"/>
        <v>9</v>
      </c>
      <c r="Y4853" s="3">
        <f t="shared" si="2"/>
        <v>2016</v>
      </c>
    </row>
    <row r="4854" ht="14.25" customHeight="1">
      <c r="A4854" s="1">
        <v>4853.0</v>
      </c>
      <c r="B4854" s="3" t="s">
        <v>7830</v>
      </c>
      <c r="C4854" s="4">
        <v>42621.0</v>
      </c>
      <c r="D4854" s="4">
        <v>42627.0</v>
      </c>
      <c r="E4854" s="1" t="s">
        <v>53</v>
      </c>
      <c r="F4854" s="1" t="s">
        <v>4278</v>
      </c>
      <c r="G4854" s="1" t="s">
        <v>4279</v>
      </c>
      <c r="H4854" s="1" t="s">
        <v>29</v>
      </c>
      <c r="I4854" s="1" t="s">
        <v>30</v>
      </c>
      <c r="J4854" s="1" t="s">
        <v>7831</v>
      </c>
      <c r="K4854" s="1" t="s">
        <v>99</v>
      </c>
      <c r="L4854" s="1">
        <v>99301.0</v>
      </c>
      <c r="M4854" s="1" t="s">
        <v>47</v>
      </c>
      <c r="N4854" s="1" t="s">
        <v>1782</v>
      </c>
      <c r="O4854" s="1" t="s">
        <v>49</v>
      </c>
      <c r="P4854" s="1" t="s">
        <v>62</v>
      </c>
      <c r="Q4854" s="1" t="s">
        <v>1783</v>
      </c>
      <c r="R4854" s="1">
        <v>485.88</v>
      </c>
      <c r="S4854" s="1">
        <v>6.0</v>
      </c>
      <c r="T4854" s="1">
        <v>0.0</v>
      </c>
      <c r="U4854" s="1">
        <v>19.435200000000002</v>
      </c>
      <c r="V4854" s="1" t="str">
        <f>IF(M4854=People!B$2,People!A$2,IF(M4854=People!B$3,People!A$3,IF(M4854=People!B$4,People!A$4,IF(M4854=People!B$5,People!A$5,0))))</f>
        <v>Anna Andreadi</v>
      </c>
      <c r="W4854" s="5" t="str">
        <f t="array" ref="W4854">IFERROR(INDEX(Returns!A:A,MATCH(B4854,Returns!B:B,0)),"No")</f>
        <v>No</v>
      </c>
      <c r="X4854" s="3">
        <f t="shared" si="1"/>
        <v>9</v>
      </c>
      <c r="Y4854" s="3">
        <f t="shared" si="2"/>
        <v>2016</v>
      </c>
    </row>
    <row r="4855" ht="14.25" customHeight="1">
      <c r="A4855" s="1">
        <v>4854.0</v>
      </c>
      <c r="B4855" s="3" t="s">
        <v>7832</v>
      </c>
      <c r="C4855" s="4">
        <v>42716.0</v>
      </c>
      <c r="D4855" s="4">
        <v>42719.0</v>
      </c>
      <c r="E4855" s="1" t="s">
        <v>26</v>
      </c>
      <c r="F4855" s="1" t="s">
        <v>946</v>
      </c>
      <c r="G4855" s="1" t="s">
        <v>947</v>
      </c>
      <c r="H4855" s="1" t="s">
        <v>29</v>
      </c>
      <c r="I4855" s="1" t="s">
        <v>30</v>
      </c>
      <c r="J4855" s="1" t="s">
        <v>3210</v>
      </c>
      <c r="K4855" s="1" t="s">
        <v>46</v>
      </c>
      <c r="L4855" s="1">
        <v>94601.0</v>
      </c>
      <c r="M4855" s="1" t="s">
        <v>47</v>
      </c>
      <c r="N4855" s="1" t="s">
        <v>3968</v>
      </c>
      <c r="O4855" s="1" t="s">
        <v>35</v>
      </c>
      <c r="P4855" s="1" t="s">
        <v>68</v>
      </c>
      <c r="Q4855" s="1" t="s">
        <v>3969</v>
      </c>
      <c r="R4855" s="1">
        <v>12.54</v>
      </c>
      <c r="S4855" s="1">
        <v>3.0</v>
      </c>
      <c r="T4855" s="1">
        <v>0.0</v>
      </c>
      <c r="U4855" s="1">
        <v>4.5144</v>
      </c>
      <c r="V4855" s="1" t="str">
        <f>IF(M4855=People!B$2,People!A$2,IF(M4855=People!B$3,People!A$3,IF(M4855=People!B$4,People!A$4,IF(M4855=People!B$5,People!A$5,0))))</f>
        <v>Anna Andreadi</v>
      </c>
      <c r="W4855" s="5" t="str">
        <f t="array" ref="W4855">IFERROR(INDEX(Returns!A:A,MATCH(B4855,Returns!B:B,0)),"No")</f>
        <v>No</v>
      </c>
      <c r="X4855" s="3">
        <f t="shared" si="1"/>
        <v>12</v>
      </c>
      <c r="Y4855" s="3">
        <f t="shared" si="2"/>
        <v>2016</v>
      </c>
    </row>
    <row r="4856" ht="14.25" customHeight="1">
      <c r="A4856" s="1">
        <v>4855.0</v>
      </c>
      <c r="B4856" s="3" t="s">
        <v>7832</v>
      </c>
      <c r="C4856" s="4">
        <v>42716.0</v>
      </c>
      <c r="D4856" s="4">
        <v>42719.0</v>
      </c>
      <c r="E4856" s="1" t="s">
        <v>26</v>
      </c>
      <c r="F4856" s="1" t="s">
        <v>946</v>
      </c>
      <c r="G4856" s="1" t="s">
        <v>947</v>
      </c>
      <c r="H4856" s="1" t="s">
        <v>29</v>
      </c>
      <c r="I4856" s="1" t="s">
        <v>30</v>
      </c>
      <c r="J4856" s="1" t="s">
        <v>3210</v>
      </c>
      <c r="K4856" s="1" t="s">
        <v>46</v>
      </c>
      <c r="L4856" s="1">
        <v>94601.0</v>
      </c>
      <c r="M4856" s="1" t="s">
        <v>47</v>
      </c>
      <c r="N4856" s="1" t="s">
        <v>1521</v>
      </c>
      <c r="O4856" s="1" t="s">
        <v>49</v>
      </c>
      <c r="P4856" s="1" t="s">
        <v>62</v>
      </c>
      <c r="Q4856" s="1" t="s">
        <v>1522</v>
      </c>
      <c r="R4856" s="1">
        <v>8.94</v>
      </c>
      <c r="S4856" s="1">
        <v>3.0</v>
      </c>
      <c r="T4856" s="1">
        <v>0.0</v>
      </c>
      <c r="U4856" s="1">
        <v>0.625799999999999</v>
      </c>
      <c r="V4856" s="1" t="str">
        <f>IF(M4856=People!B$2,People!A$2,IF(M4856=People!B$3,People!A$3,IF(M4856=People!B$4,People!A$4,IF(M4856=People!B$5,People!A$5,0))))</f>
        <v>Anna Andreadi</v>
      </c>
      <c r="W4856" s="5" t="str">
        <f t="array" ref="W4856">IFERROR(INDEX(Returns!A:A,MATCH(B4856,Returns!B:B,0)),"No")</f>
        <v>No</v>
      </c>
      <c r="X4856" s="3">
        <f t="shared" si="1"/>
        <v>12</v>
      </c>
      <c r="Y4856" s="3">
        <f t="shared" si="2"/>
        <v>2016</v>
      </c>
    </row>
    <row r="4857" ht="14.25" customHeight="1">
      <c r="A4857" s="1">
        <v>4856.0</v>
      </c>
      <c r="B4857" s="3" t="s">
        <v>7832</v>
      </c>
      <c r="C4857" s="4">
        <v>42716.0</v>
      </c>
      <c r="D4857" s="4">
        <v>42719.0</v>
      </c>
      <c r="E4857" s="1" t="s">
        <v>26</v>
      </c>
      <c r="F4857" s="1" t="s">
        <v>946</v>
      </c>
      <c r="G4857" s="1" t="s">
        <v>947</v>
      </c>
      <c r="H4857" s="1" t="s">
        <v>29</v>
      </c>
      <c r="I4857" s="1" t="s">
        <v>30</v>
      </c>
      <c r="J4857" s="1" t="s">
        <v>3210</v>
      </c>
      <c r="K4857" s="1" t="s">
        <v>46</v>
      </c>
      <c r="L4857" s="1">
        <v>94601.0</v>
      </c>
      <c r="M4857" s="1" t="s">
        <v>47</v>
      </c>
      <c r="N4857" s="1" t="s">
        <v>262</v>
      </c>
      <c r="O4857" s="1" t="s">
        <v>35</v>
      </c>
      <c r="P4857" s="1" t="s">
        <v>68</v>
      </c>
      <c r="Q4857" s="1" t="s">
        <v>263</v>
      </c>
      <c r="R4857" s="1">
        <v>9.24</v>
      </c>
      <c r="S4857" s="1">
        <v>3.0</v>
      </c>
      <c r="T4857" s="1">
        <v>0.0</v>
      </c>
      <c r="U4857" s="1">
        <v>4.4352</v>
      </c>
      <c r="V4857" s="1" t="str">
        <f>IF(M4857=People!B$2,People!A$2,IF(M4857=People!B$3,People!A$3,IF(M4857=People!B$4,People!A$4,IF(M4857=People!B$5,People!A$5,0))))</f>
        <v>Anna Andreadi</v>
      </c>
      <c r="W4857" s="5" t="str">
        <f t="array" ref="W4857">IFERROR(INDEX(Returns!A:A,MATCH(B4857,Returns!B:B,0)),"No")</f>
        <v>No</v>
      </c>
      <c r="X4857" s="3">
        <f t="shared" si="1"/>
        <v>12</v>
      </c>
      <c r="Y4857" s="3">
        <f t="shared" si="2"/>
        <v>2016</v>
      </c>
    </row>
    <row r="4858" ht="14.25" customHeight="1">
      <c r="A4858" s="1">
        <v>4857.0</v>
      </c>
      <c r="B4858" s="3" t="s">
        <v>7833</v>
      </c>
      <c r="C4858" s="4">
        <v>42748.0</v>
      </c>
      <c r="D4858" s="4">
        <v>42752.0</v>
      </c>
      <c r="E4858" s="1" t="s">
        <v>53</v>
      </c>
      <c r="F4858" s="1" t="s">
        <v>1467</v>
      </c>
      <c r="G4858" s="1" t="s">
        <v>1468</v>
      </c>
      <c r="H4858" s="1" t="s">
        <v>29</v>
      </c>
      <c r="I4858" s="1" t="s">
        <v>30</v>
      </c>
      <c r="J4858" s="1" t="s">
        <v>45</v>
      </c>
      <c r="K4858" s="1" t="s">
        <v>46</v>
      </c>
      <c r="L4858" s="1">
        <v>90004.0</v>
      </c>
      <c r="M4858" s="1" t="s">
        <v>47</v>
      </c>
      <c r="N4858" s="1" t="s">
        <v>2760</v>
      </c>
      <c r="O4858" s="1" t="s">
        <v>49</v>
      </c>
      <c r="P4858" s="1" t="s">
        <v>78</v>
      </c>
      <c r="Q4858" s="1" t="s">
        <v>2761</v>
      </c>
      <c r="R4858" s="1">
        <v>70.008</v>
      </c>
      <c r="S4858" s="1">
        <v>3.0</v>
      </c>
      <c r="T4858" s="1">
        <v>0.2</v>
      </c>
      <c r="U4858" s="1">
        <v>24.5028</v>
      </c>
      <c r="V4858" s="1" t="str">
        <f>IF(M4858=People!B$2,People!A$2,IF(M4858=People!B$3,People!A$3,IF(M4858=People!B$4,People!A$4,IF(M4858=People!B$5,People!A$5,0))))</f>
        <v>Anna Andreadi</v>
      </c>
      <c r="W4858" s="5" t="str">
        <f t="array" ref="W4858">IFERROR(INDEX(Returns!A:A,MATCH(B4858,Returns!B:B,0)),"No")</f>
        <v>No</v>
      </c>
      <c r="X4858" s="3">
        <f t="shared" si="1"/>
        <v>1</v>
      </c>
      <c r="Y4858" s="3">
        <f t="shared" si="2"/>
        <v>2017</v>
      </c>
    </row>
    <row r="4859" ht="14.25" customHeight="1">
      <c r="A4859" s="1">
        <v>4858.0</v>
      </c>
      <c r="B4859" s="3" t="s">
        <v>7833</v>
      </c>
      <c r="C4859" s="4">
        <v>42748.0</v>
      </c>
      <c r="D4859" s="4">
        <v>42752.0</v>
      </c>
      <c r="E4859" s="1" t="s">
        <v>53</v>
      </c>
      <c r="F4859" s="1" t="s">
        <v>1467</v>
      </c>
      <c r="G4859" s="1" t="s">
        <v>1468</v>
      </c>
      <c r="H4859" s="1" t="s">
        <v>29</v>
      </c>
      <c r="I4859" s="1" t="s">
        <v>30</v>
      </c>
      <c r="J4859" s="1" t="s">
        <v>45</v>
      </c>
      <c r="K4859" s="1" t="s">
        <v>46</v>
      </c>
      <c r="L4859" s="1">
        <v>90004.0</v>
      </c>
      <c r="M4859" s="1" t="s">
        <v>47</v>
      </c>
      <c r="N4859" s="1" t="s">
        <v>1106</v>
      </c>
      <c r="O4859" s="1" t="s">
        <v>35</v>
      </c>
      <c r="P4859" s="1" t="s">
        <v>68</v>
      </c>
      <c r="Q4859" s="1" t="s">
        <v>1107</v>
      </c>
      <c r="R4859" s="1">
        <v>77.6</v>
      </c>
      <c r="S4859" s="1">
        <v>4.0</v>
      </c>
      <c r="T4859" s="1">
        <v>0.0</v>
      </c>
      <c r="U4859" s="1">
        <v>38.024</v>
      </c>
      <c r="V4859" s="1" t="str">
        <f>IF(M4859=People!B$2,People!A$2,IF(M4859=People!B$3,People!A$3,IF(M4859=People!B$4,People!A$4,IF(M4859=People!B$5,People!A$5,0))))</f>
        <v>Anna Andreadi</v>
      </c>
      <c r="W4859" s="5" t="str">
        <f t="array" ref="W4859">IFERROR(INDEX(Returns!A:A,MATCH(B4859,Returns!B:B,0)),"No")</f>
        <v>No</v>
      </c>
      <c r="X4859" s="3">
        <f t="shared" si="1"/>
        <v>1</v>
      </c>
      <c r="Y4859" s="3">
        <f t="shared" si="2"/>
        <v>2017</v>
      </c>
    </row>
    <row r="4860" ht="14.25" customHeight="1">
      <c r="A4860" s="1">
        <v>4859.0</v>
      </c>
      <c r="B4860" s="3" t="s">
        <v>7833</v>
      </c>
      <c r="C4860" s="4">
        <v>42748.0</v>
      </c>
      <c r="D4860" s="4">
        <v>42752.0</v>
      </c>
      <c r="E4860" s="1" t="s">
        <v>53</v>
      </c>
      <c r="F4860" s="1" t="s">
        <v>1467</v>
      </c>
      <c r="G4860" s="1" t="s">
        <v>1468</v>
      </c>
      <c r="H4860" s="1" t="s">
        <v>29</v>
      </c>
      <c r="I4860" s="1" t="s">
        <v>30</v>
      </c>
      <c r="J4860" s="1" t="s">
        <v>45</v>
      </c>
      <c r="K4860" s="1" t="s">
        <v>46</v>
      </c>
      <c r="L4860" s="1">
        <v>90004.0</v>
      </c>
      <c r="M4860" s="1" t="s">
        <v>47</v>
      </c>
      <c r="N4860" s="1" t="s">
        <v>7834</v>
      </c>
      <c r="O4860" s="1" t="s">
        <v>35</v>
      </c>
      <c r="P4860" s="1" t="s">
        <v>68</v>
      </c>
      <c r="Q4860" s="1" t="s">
        <v>7835</v>
      </c>
      <c r="R4860" s="1">
        <v>464.85</v>
      </c>
      <c r="S4860" s="1">
        <v>9.0</v>
      </c>
      <c r="T4860" s="1">
        <v>0.0</v>
      </c>
      <c r="U4860" s="1">
        <v>92.97</v>
      </c>
      <c r="V4860" s="1" t="str">
        <f>IF(M4860=People!B$2,People!A$2,IF(M4860=People!B$3,People!A$3,IF(M4860=People!B$4,People!A$4,IF(M4860=People!B$5,People!A$5,0))))</f>
        <v>Anna Andreadi</v>
      </c>
      <c r="W4860" s="5" t="str">
        <f t="array" ref="W4860">IFERROR(INDEX(Returns!A:A,MATCH(B4860,Returns!B:B,0)),"No")</f>
        <v>No</v>
      </c>
      <c r="X4860" s="3">
        <f t="shared" si="1"/>
        <v>1</v>
      </c>
      <c r="Y4860" s="3">
        <f t="shared" si="2"/>
        <v>2017</v>
      </c>
    </row>
    <row r="4861" ht="14.25" customHeight="1">
      <c r="A4861" s="1">
        <v>4860.0</v>
      </c>
      <c r="B4861" s="3" t="s">
        <v>7836</v>
      </c>
      <c r="C4861" s="4">
        <v>43814.0</v>
      </c>
      <c r="D4861" s="4">
        <v>43818.0</v>
      </c>
      <c r="E4861" s="1" t="s">
        <v>53</v>
      </c>
      <c r="F4861" s="1" t="s">
        <v>1403</v>
      </c>
      <c r="G4861" s="1" t="s">
        <v>1404</v>
      </c>
      <c r="H4861" s="1" t="s">
        <v>44</v>
      </c>
      <c r="I4861" s="1" t="s">
        <v>30</v>
      </c>
      <c r="J4861" s="1" t="s">
        <v>7837</v>
      </c>
      <c r="K4861" s="1" t="s">
        <v>214</v>
      </c>
      <c r="L4861" s="1">
        <v>60302.0</v>
      </c>
      <c r="M4861" s="1" t="s">
        <v>108</v>
      </c>
      <c r="N4861" s="1" t="s">
        <v>4241</v>
      </c>
      <c r="O4861" s="1" t="s">
        <v>49</v>
      </c>
      <c r="P4861" s="1" t="s">
        <v>71</v>
      </c>
      <c r="Q4861" s="1" t="s">
        <v>4242</v>
      </c>
      <c r="R4861" s="1">
        <v>10.192</v>
      </c>
      <c r="S4861" s="1">
        <v>7.0</v>
      </c>
      <c r="T4861" s="1">
        <v>0.2</v>
      </c>
      <c r="U4861" s="1">
        <v>1.0192</v>
      </c>
      <c r="V4861" s="1" t="str">
        <f>IF(M4861=People!B$2,People!A$2,IF(M4861=People!B$3,People!A$3,IF(M4861=People!B$4,People!A$4,IF(M4861=People!B$5,People!A$5,0))))</f>
        <v>Kelly Williams</v>
      </c>
      <c r="W4861" s="5" t="str">
        <f t="array" ref="W4861">IFERROR(INDEX(Returns!A:A,MATCH(B4861,Returns!B:B,0)),"No")</f>
        <v>No</v>
      </c>
      <c r="X4861" s="3">
        <f t="shared" si="1"/>
        <v>12</v>
      </c>
      <c r="Y4861" s="3">
        <f t="shared" si="2"/>
        <v>2019</v>
      </c>
    </row>
    <row r="4862" ht="14.25" customHeight="1">
      <c r="A4862" s="1">
        <v>4861.0</v>
      </c>
      <c r="B4862" s="3" t="s">
        <v>7838</v>
      </c>
      <c r="C4862" s="4">
        <v>43452.0</v>
      </c>
      <c r="D4862" s="4">
        <v>43458.0</v>
      </c>
      <c r="E4862" s="1" t="s">
        <v>53</v>
      </c>
      <c r="F4862" s="1" t="s">
        <v>1183</v>
      </c>
      <c r="G4862" s="1" t="s">
        <v>1184</v>
      </c>
      <c r="H4862" s="1" t="s">
        <v>44</v>
      </c>
      <c r="I4862" s="1" t="s">
        <v>30</v>
      </c>
      <c r="J4862" s="1" t="s">
        <v>1007</v>
      </c>
      <c r="K4862" s="1" t="s">
        <v>793</v>
      </c>
      <c r="L4862" s="1">
        <v>7960.0</v>
      </c>
      <c r="M4862" s="1" t="s">
        <v>151</v>
      </c>
      <c r="N4862" s="1" t="s">
        <v>4730</v>
      </c>
      <c r="O4862" s="1" t="s">
        <v>49</v>
      </c>
      <c r="P4862" s="1" t="s">
        <v>78</v>
      </c>
      <c r="Q4862" s="1" t="s">
        <v>4731</v>
      </c>
      <c r="R4862" s="1">
        <v>1793.98</v>
      </c>
      <c r="S4862" s="1">
        <v>2.0</v>
      </c>
      <c r="T4862" s="1">
        <v>0.0</v>
      </c>
      <c r="U4862" s="1">
        <v>843.1706</v>
      </c>
      <c r="V4862" s="1" t="str">
        <f>IF(M4862=People!B$2,People!A$2,IF(M4862=People!B$3,People!A$3,IF(M4862=People!B$4,People!A$4,IF(M4862=People!B$5,People!A$5,0))))</f>
        <v>Chuck Magee</v>
      </c>
      <c r="W4862" s="5" t="str">
        <f t="array" ref="W4862">IFERROR(INDEX(Returns!A:A,MATCH(B4862,Returns!B:B,0)),"No")</f>
        <v>No</v>
      </c>
      <c r="X4862" s="3">
        <f t="shared" si="1"/>
        <v>12</v>
      </c>
      <c r="Y4862" s="3">
        <f t="shared" si="2"/>
        <v>2018</v>
      </c>
    </row>
    <row r="4863" ht="14.25" customHeight="1">
      <c r="A4863" s="1">
        <v>4862.0</v>
      </c>
      <c r="B4863" s="3" t="s">
        <v>7839</v>
      </c>
      <c r="C4863" s="4">
        <v>42471.0</v>
      </c>
      <c r="D4863" s="4">
        <v>42476.0</v>
      </c>
      <c r="E4863" s="1" t="s">
        <v>26</v>
      </c>
      <c r="F4863" s="1" t="s">
        <v>398</v>
      </c>
      <c r="G4863" s="1" t="s">
        <v>399</v>
      </c>
      <c r="H4863" s="1" t="s">
        <v>105</v>
      </c>
      <c r="I4863" s="1" t="s">
        <v>30</v>
      </c>
      <c r="J4863" s="1" t="s">
        <v>1243</v>
      </c>
      <c r="K4863" s="1" t="s">
        <v>107</v>
      </c>
      <c r="L4863" s="1">
        <v>78745.0</v>
      </c>
      <c r="M4863" s="1" t="s">
        <v>108</v>
      </c>
      <c r="N4863" s="1" t="s">
        <v>5575</v>
      </c>
      <c r="O4863" s="1" t="s">
        <v>74</v>
      </c>
      <c r="P4863" s="1" t="s">
        <v>75</v>
      </c>
      <c r="Q4863" s="1" t="s">
        <v>5576</v>
      </c>
      <c r="R4863" s="1">
        <v>758.352</v>
      </c>
      <c r="S4863" s="1">
        <v>6.0</v>
      </c>
      <c r="T4863" s="1">
        <v>0.2</v>
      </c>
      <c r="U4863" s="1">
        <v>265.4232</v>
      </c>
      <c r="V4863" s="1" t="str">
        <f>IF(M4863=People!B$2,People!A$2,IF(M4863=People!B$3,People!A$3,IF(M4863=People!B$4,People!A$4,IF(M4863=People!B$5,People!A$5,0))))</f>
        <v>Kelly Williams</v>
      </c>
      <c r="W4863" s="5" t="str">
        <f t="array" ref="W4863">IFERROR(INDEX(Returns!A:A,MATCH(B4863,Returns!B:B,0)),"No")</f>
        <v>No</v>
      </c>
      <c r="X4863" s="3">
        <f t="shared" si="1"/>
        <v>4</v>
      </c>
      <c r="Y4863" s="3">
        <f t="shared" si="2"/>
        <v>2016</v>
      </c>
    </row>
    <row r="4864" ht="14.25" customHeight="1">
      <c r="A4864" s="1">
        <v>4863.0</v>
      </c>
      <c r="B4864" s="3" t="s">
        <v>7840</v>
      </c>
      <c r="C4864" s="4">
        <v>43414.0</v>
      </c>
      <c r="D4864" s="4">
        <v>43418.0</v>
      </c>
      <c r="E4864" s="1" t="s">
        <v>53</v>
      </c>
      <c r="F4864" s="1" t="s">
        <v>588</v>
      </c>
      <c r="G4864" s="1" t="s">
        <v>589</v>
      </c>
      <c r="H4864" s="1" t="s">
        <v>44</v>
      </c>
      <c r="I4864" s="1" t="s">
        <v>30</v>
      </c>
      <c r="J4864" s="1" t="s">
        <v>269</v>
      </c>
      <c r="K4864" s="1" t="s">
        <v>270</v>
      </c>
      <c r="L4864" s="1">
        <v>10011.0</v>
      </c>
      <c r="M4864" s="1" t="s">
        <v>151</v>
      </c>
      <c r="N4864" s="1" t="s">
        <v>3874</v>
      </c>
      <c r="O4864" s="1" t="s">
        <v>49</v>
      </c>
      <c r="P4864" s="1" t="s">
        <v>78</v>
      </c>
      <c r="Q4864" s="1" t="s">
        <v>3875</v>
      </c>
      <c r="R4864" s="1">
        <v>20.368</v>
      </c>
      <c r="S4864" s="1">
        <v>1.0</v>
      </c>
      <c r="T4864" s="1">
        <v>0.2</v>
      </c>
      <c r="U4864" s="1">
        <v>7.3834</v>
      </c>
      <c r="V4864" s="1" t="str">
        <f>IF(M4864=People!B$2,People!A$2,IF(M4864=People!B$3,People!A$3,IF(M4864=People!B$4,People!A$4,IF(M4864=People!B$5,People!A$5,0))))</f>
        <v>Chuck Magee</v>
      </c>
      <c r="W4864" s="5" t="str">
        <f t="array" ref="W4864">IFERROR(INDEX(Returns!A:A,MATCH(B4864,Returns!B:B,0)),"No")</f>
        <v>No</v>
      </c>
      <c r="X4864" s="3">
        <f t="shared" si="1"/>
        <v>11</v>
      </c>
      <c r="Y4864" s="3">
        <f t="shared" si="2"/>
        <v>2018</v>
      </c>
    </row>
    <row r="4865" ht="14.25" customHeight="1">
      <c r="A4865" s="1">
        <v>4864.0</v>
      </c>
      <c r="B4865" s="3" t="s">
        <v>7840</v>
      </c>
      <c r="C4865" s="4">
        <v>43414.0</v>
      </c>
      <c r="D4865" s="4">
        <v>43418.0</v>
      </c>
      <c r="E4865" s="1" t="s">
        <v>53</v>
      </c>
      <c r="F4865" s="1" t="s">
        <v>588</v>
      </c>
      <c r="G4865" s="1" t="s">
        <v>589</v>
      </c>
      <c r="H4865" s="1" t="s">
        <v>44</v>
      </c>
      <c r="I4865" s="1" t="s">
        <v>30</v>
      </c>
      <c r="J4865" s="1" t="s">
        <v>269</v>
      </c>
      <c r="K4865" s="1" t="s">
        <v>270</v>
      </c>
      <c r="L4865" s="1">
        <v>10011.0</v>
      </c>
      <c r="M4865" s="1" t="s">
        <v>151</v>
      </c>
      <c r="N4865" s="1" t="s">
        <v>1393</v>
      </c>
      <c r="O4865" s="1" t="s">
        <v>49</v>
      </c>
      <c r="P4865" s="1" t="s">
        <v>78</v>
      </c>
      <c r="Q4865" s="1" t="s">
        <v>1394</v>
      </c>
      <c r="R4865" s="1">
        <v>49.848</v>
      </c>
      <c r="S4865" s="1">
        <v>3.0</v>
      </c>
      <c r="T4865" s="1">
        <v>0.2</v>
      </c>
      <c r="U4865" s="1">
        <v>16.8237</v>
      </c>
      <c r="V4865" s="1" t="str">
        <f>IF(M4865=People!B$2,People!A$2,IF(M4865=People!B$3,People!A$3,IF(M4865=People!B$4,People!A$4,IF(M4865=People!B$5,People!A$5,0))))</f>
        <v>Chuck Magee</v>
      </c>
      <c r="W4865" s="5" t="str">
        <f t="array" ref="W4865">IFERROR(INDEX(Returns!A:A,MATCH(B4865,Returns!B:B,0)),"No")</f>
        <v>No</v>
      </c>
      <c r="X4865" s="3">
        <f t="shared" si="1"/>
        <v>11</v>
      </c>
      <c r="Y4865" s="3">
        <f t="shared" si="2"/>
        <v>2018</v>
      </c>
    </row>
    <row r="4866" ht="14.25" customHeight="1">
      <c r="A4866" s="1">
        <v>4865.0</v>
      </c>
      <c r="B4866" s="3" t="s">
        <v>7841</v>
      </c>
      <c r="C4866" s="4">
        <v>43642.0</v>
      </c>
      <c r="D4866" s="4">
        <v>43646.0</v>
      </c>
      <c r="E4866" s="1" t="s">
        <v>53</v>
      </c>
      <c r="F4866" s="1" t="s">
        <v>522</v>
      </c>
      <c r="G4866" s="1" t="s">
        <v>523</v>
      </c>
      <c r="H4866" s="1" t="s">
        <v>29</v>
      </c>
      <c r="I4866" s="1" t="s">
        <v>30</v>
      </c>
      <c r="J4866" s="1" t="s">
        <v>269</v>
      </c>
      <c r="K4866" s="1" t="s">
        <v>270</v>
      </c>
      <c r="L4866" s="1">
        <v>10024.0</v>
      </c>
      <c r="M4866" s="1" t="s">
        <v>151</v>
      </c>
      <c r="N4866" s="1" t="s">
        <v>2012</v>
      </c>
      <c r="O4866" s="1" t="s">
        <v>74</v>
      </c>
      <c r="P4866" s="1" t="s">
        <v>75</v>
      </c>
      <c r="Q4866" s="1" t="s">
        <v>2013</v>
      </c>
      <c r="R4866" s="1">
        <v>239.97</v>
      </c>
      <c r="S4866" s="1">
        <v>3.0</v>
      </c>
      <c r="T4866" s="1">
        <v>0.0</v>
      </c>
      <c r="U4866" s="1">
        <v>67.1916</v>
      </c>
      <c r="V4866" s="1" t="str">
        <f>IF(M4866=People!B$2,People!A$2,IF(M4866=People!B$3,People!A$3,IF(M4866=People!B$4,People!A$4,IF(M4866=People!B$5,People!A$5,0))))</f>
        <v>Chuck Magee</v>
      </c>
      <c r="W4866" s="5" t="str">
        <f t="array" ref="W4866">IFERROR(INDEX(Returns!A:A,MATCH(B4866,Returns!B:B,0)),"No")</f>
        <v>No</v>
      </c>
      <c r="X4866" s="3">
        <f t="shared" si="1"/>
        <v>6</v>
      </c>
      <c r="Y4866" s="3">
        <f t="shared" si="2"/>
        <v>2019</v>
      </c>
    </row>
    <row r="4867" ht="14.25" customHeight="1">
      <c r="A4867" s="1">
        <v>4866.0</v>
      </c>
      <c r="B4867" s="3" t="s">
        <v>7842</v>
      </c>
      <c r="C4867" s="4">
        <v>43782.0</v>
      </c>
      <c r="D4867" s="4">
        <v>43787.0</v>
      </c>
      <c r="E4867" s="1" t="s">
        <v>53</v>
      </c>
      <c r="F4867" s="1" t="s">
        <v>659</v>
      </c>
      <c r="G4867" s="1" t="s">
        <v>660</v>
      </c>
      <c r="H4867" s="1" t="s">
        <v>29</v>
      </c>
      <c r="I4867" s="1" t="s">
        <v>30</v>
      </c>
      <c r="J4867" s="1" t="s">
        <v>98</v>
      </c>
      <c r="K4867" s="1" t="s">
        <v>99</v>
      </c>
      <c r="L4867" s="1">
        <v>98103.0</v>
      </c>
      <c r="M4867" s="1" t="s">
        <v>47</v>
      </c>
      <c r="N4867" s="1" t="s">
        <v>1734</v>
      </c>
      <c r="O4867" s="1" t="s">
        <v>35</v>
      </c>
      <c r="P4867" s="1" t="s">
        <v>39</v>
      </c>
      <c r="Q4867" s="1" t="s">
        <v>1735</v>
      </c>
      <c r="R4867" s="1">
        <v>2404.704</v>
      </c>
      <c r="S4867" s="1">
        <v>6.0</v>
      </c>
      <c r="T4867" s="1">
        <v>0.2</v>
      </c>
      <c r="U4867" s="1">
        <v>150.294</v>
      </c>
      <c r="V4867" s="1" t="str">
        <f>IF(M4867=People!B$2,People!A$2,IF(M4867=People!B$3,People!A$3,IF(M4867=People!B$4,People!A$4,IF(M4867=People!B$5,People!A$5,0))))</f>
        <v>Anna Andreadi</v>
      </c>
      <c r="W4867" s="5" t="str">
        <f t="array" ref="W4867">IFERROR(INDEX(Returns!A:A,MATCH(B4867,Returns!B:B,0)),"No")</f>
        <v>No</v>
      </c>
      <c r="X4867" s="3">
        <f t="shared" si="1"/>
        <v>11</v>
      </c>
      <c r="Y4867" s="3">
        <f t="shared" si="2"/>
        <v>2019</v>
      </c>
    </row>
    <row r="4868" ht="14.25" customHeight="1">
      <c r="A4868" s="1">
        <v>4867.0</v>
      </c>
      <c r="B4868" s="3" t="s">
        <v>7842</v>
      </c>
      <c r="C4868" s="4">
        <v>43782.0</v>
      </c>
      <c r="D4868" s="4">
        <v>43787.0</v>
      </c>
      <c r="E4868" s="1" t="s">
        <v>53</v>
      </c>
      <c r="F4868" s="1" t="s">
        <v>659</v>
      </c>
      <c r="G4868" s="1" t="s">
        <v>660</v>
      </c>
      <c r="H4868" s="1" t="s">
        <v>29</v>
      </c>
      <c r="I4868" s="1" t="s">
        <v>30</v>
      </c>
      <c r="J4868" s="1" t="s">
        <v>98</v>
      </c>
      <c r="K4868" s="1" t="s">
        <v>99</v>
      </c>
      <c r="L4868" s="1">
        <v>98103.0</v>
      </c>
      <c r="M4868" s="1" t="s">
        <v>47</v>
      </c>
      <c r="N4868" s="1" t="s">
        <v>5006</v>
      </c>
      <c r="O4868" s="1" t="s">
        <v>49</v>
      </c>
      <c r="P4868" s="1" t="s">
        <v>78</v>
      </c>
      <c r="Q4868" s="1" t="s">
        <v>5007</v>
      </c>
      <c r="R4868" s="1">
        <v>563.024</v>
      </c>
      <c r="S4868" s="1">
        <v>11.0</v>
      </c>
      <c r="T4868" s="1">
        <v>0.2</v>
      </c>
      <c r="U4868" s="1">
        <v>190.0206</v>
      </c>
      <c r="V4868" s="1" t="str">
        <f>IF(M4868=People!B$2,People!A$2,IF(M4868=People!B$3,People!A$3,IF(M4868=People!B$4,People!A$4,IF(M4868=People!B$5,People!A$5,0))))</f>
        <v>Anna Andreadi</v>
      </c>
      <c r="W4868" s="5" t="str">
        <f t="array" ref="W4868">IFERROR(INDEX(Returns!A:A,MATCH(B4868,Returns!B:B,0)),"No")</f>
        <v>No</v>
      </c>
      <c r="X4868" s="3">
        <f t="shared" si="1"/>
        <v>11</v>
      </c>
      <c r="Y4868" s="3">
        <f t="shared" si="2"/>
        <v>2019</v>
      </c>
    </row>
    <row r="4869" ht="14.25" customHeight="1">
      <c r="A4869" s="1">
        <v>4868.0</v>
      </c>
      <c r="B4869" s="3" t="s">
        <v>7842</v>
      </c>
      <c r="C4869" s="4">
        <v>43782.0</v>
      </c>
      <c r="D4869" s="4">
        <v>43787.0</v>
      </c>
      <c r="E4869" s="1" t="s">
        <v>53</v>
      </c>
      <c r="F4869" s="1" t="s">
        <v>659</v>
      </c>
      <c r="G4869" s="1" t="s">
        <v>660</v>
      </c>
      <c r="H4869" s="1" t="s">
        <v>29</v>
      </c>
      <c r="I4869" s="1" t="s">
        <v>30</v>
      </c>
      <c r="J4869" s="1" t="s">
        <v>98</v>
      </c>
      <c r="K4869" s="1" t="s">
        <v>99</v>
      </c>
      <c r="L4869" s="1">
        <v>98103.0</v>
      </c>
      <c r="M4869" s="1" t="s">
        <v>47</v>
      </c>
      <c r="N4869" s="1" t="s">
        <v>689</v>
      </c>
      <c r="O4869" s="1" t="s">
        <v>49</v>
      </c>
      <c r="P4869" s="1" t="s">
        <v>62</v>
      </c>
      <c r="Q4869" s="1" t="s">
        <v>690</v>
      </c>
      <c r="R4869" s="1">
        <v>344.91</v>
      </c>
      <c r="S4869" s="1">
        <v>3.0</v>
      </c>
      <c r="T4869" s="1">
        <v>0.0</v>
      </c>
      <c r="U4869" s="1">
        <v>10.3473</v>
      </c>
      <c r="V4869" s="1" t="str">
        <f>IF(M4869=People!B$2,People!A$2,IF(M4869=People!B$3,People!A$3,IF(M4869=People!B$4,People!A$4,IF(M4869=People!B$5,People!A$5,0))))</f>
        <v>Anna Andreadi</v>
      </c>
      <c r="W4869" s="5" t="str">
        <f t="array" ref="W4869">IFERROR(INDEX(Returns!A:A,MATCH(B4869,Returns!B:B,0)),"No")</f>
        <v>No</v>
      </c>
      <c r="X4869" s="3">
        <f t="shared" si="1"/>
        <v>11</v>
      </c>
      <c r="Y4869" s="3">
        <f t="shared" si="2"/>
        <v>2019</v>
      </c>
    </row>
    <row r="4870" ht="14.25" customHeight="1">
      <c r="A4870" s="1">
        <v>4869.0</v>
      </c>
      <c r="B4870" s="3" t="s">
        <v>7842</v>
      </c>
      <c r="C4870" s="4">
        <v>43782.0</v>
      </c>
      <c r="D4870" s="4">
        <v>43787.0</v>
      </c>
      <c r="E4870" s="1" t="s">
        <v>53</v>
      </c>
      <c r="F4870" s="1" t="s">
        <v>659</v>
      </c>
      <c r="G4870" s="1" t="s">
        <v>660</v>
      </c>
      <c r="H4870" s="1" t="s">
        <v>29</v>
      </c>
      <c r="I4870" s="1" t="s">
        <v>30</v>
      </c>
      <c r="J4870" s="1" t="s">
        <v>98</v>
      </c>
      <c r="K4870" s="1" t="s">
        <v>99</v>
      </c>
      <c r="L4870" s="1">
        <v>98103.0</v>
      </c>
      <c r="M4870" s="1" t="s">
        <v>47</v>
      </c>
      <c r="N4870" s="1" t="s">
        <v>2928</v>
      </c>
      <c r="O4870" s="1" t="s">
        <v>49</v>
      </c>
      <c r="P4870" s="1" t="s">
        <v>50</v>
      </c>
      <c r="Q4870" s="1" t="s">
        <v>2929</v>
      </c>
      <c r="R4870" s="1">
        <v>8.64</v>
      </c>
      <c r="S4870" s="1">
        <v>3.0</v>
      </c>
      <c r="T4870" s="1">
        <v>0.0</v>
      </c>
      <c r="U4870" s="1">
        <v>4.2336</v>
      </c>
      <c r="V4870" s="1" t="str">
        <f>IF(M4870=People!B$2,People!A$2,IF(M4870=People!B$3,People!A$3,IF(M4870=People!B$4,People!A$4,IF(M4870=People!B$5,People!A$5,0))))</f>
        <v>Anna Andreadi</v>
      </c>
      <c r="W4870" s="5" t="str">
        <f t="array" ref="W4870">IFERROR(INDEX(Returns!A:A,MATCH(B4870,Returns!B:B,0)),"No")</f>
        <v>No</v>
      </c>
      <c r="X4870" s="3">
        <f t="shared" si="1"/>
        <v>11</v>
      </c>
      <c r="Y4870" s="3">
        <f t="shared" si="2"/>
        <v>2019</v>
      </c>
    </row>
    <row r="4871" ht="14.25" customHeight="1">
      <c r="A4871" s="1">
        <v>4870.0</v>
      </c>
      <c r="B4871" s="3" t="s">
        <v>7843</v>
      </c>
      <c r="C4871" s="4">
        <v>43793.0</v>
      </c>
      <c r="D4871" s="4">
        <v>43798.0</v>
      </c>
      <c r="E4871" s="1" t="s">
        <v>53</v>
      </c>
      <c r="F4871" s="1" t="s">
        <v>3899</v>
      </c>
      <c r="G4871" s="1" t="s">
        <v>3900</v>
      </c>
      <c r="H4871" s="1" t="s">
        <v>44</v>
      </c>
      <c r="I4871" s="1" t="s">
        <v>30</v>
      </c>
      <c r="J4871" s="1" t="s">
        <v>2479</v>
      </c>
      <c r="K4871" s="1" t="s">
        <v>150</v>
      </c>
      <c r="L4871" s="1">
        <v>17602.0</v>
      </c>
      <c r="M4871" s="1" t="s">
        <v>151</v>
      </c>
      <c r="N4871" s="1" t="s">
        <v>3628</v>
      </c>
      <c r="O4871" s="1" t="s">
        <v>74</v>
      </c>
      <c r="P4871" s="1" t="s">
        <v>75</v>
      </c>
      <c r="Q4871" s="1" t="s">
        <v>3629</v>
      </c>
      <c r="R4871" s="1">
        <v>89.988</v>
      </c>
      <c r="S4871" s="1">
        <v>2.0</v>
      </c>
      <c r="T4871" s="1">
        <v>0.4</v>
      </c>
      <c r="U4871" s="1">
        <v>-14.998</v>
      </c>
      <c r="V4871" s="1" t="str">
        <f>IF(M4871=People!B$2,People!A$2,IF(M4871=People!B$3,People!A$3,IF(M4871=People!B$4,People!A$4,IF(M4871=People!B$5,People!A$5,0))))</f>
        <v>Chuck Magee</v>
      </c>
      <c r="W4871" s="5" t="str">
        <f t="array" ref="W4871">IFERROR(INDEX(Returns!A:A,MATCH(B4871,Returns!B:B,0)),"No")</f>
        <v>No</v>
      </c>
      <c r="X4871" s="3">
        <f t="shared" si="1"/>
        <v>11</v>
      </c>
      <c r="Y4871" s="3">
        <f t="shared" si="2"/>
        <v>2019</v>
      </c>
    </row>
    <row r="4872" ht="14.25" customHeight="1">
      <c r="A4872" s="1">
        <v>4871.0</v>
      </c>
      <c r="B4872" s="3" t="s">
        <v>7843</v>
      </c>
      <c r="C4872" s="4">
        <v>43793.0</v>
      </c>
      <c r="D4872" s="4">
        <v>43798.0</v>
      </c>
      <c r="E4872" s="1" t="s">
        <v>53</v>
      </c>
      <c r="F4872" s="1" t="s">
        <v>3899</v>
      </c>
      <c r="G4872" s="1" t="s">
        <v>3900</v>
      </c>
      <c r="H4872" s="1" t="s">
        <v>44</v>
      </c>
      <c r="I4872" s="1" t="s">
        <v>30</v>
      </c>
      <c r="J4872" s="1" t="s">
        <v>2479</v>
      </c>
      <c r="K4872" s="1" t="s">
        <v>150</v>
      </c>
      <c r="L4872" s="1">
        <v>17602.0</v>
      </c>
      <c r="M4872" s="1" t="s">
        <v>151</v>
      </c>
      <c r="N4872" s="1" t="s">
        <v>4512</v>
      </c>
      <c r="O4872" s="1" t="s">
        <v>49</v>
      </c>
      <c r="P4872" s="1" t="s">
        <v>93</v>
      </c>
      <c r="Q4872" s="1" t="s">
        <v>4513</v>
      </c>
      <c r="R4872" s="1">
        <v>229.544</v>
      </c>
      <c r="S4872" s="1">
        <v>7.0</v>
      </c>
      <c r="T4872" s="1">
        <v>0.2</v>
      </c>
      <c r="U4872" s="1">
        <v>83.2097</v>
      </c>
      <c r="V4872" s="1" t="str">
        <f>IF(M4872=People!B$2,People!A$2,IF(M4872=People!B$3,People!A$3,IF(M4872=People!B$4,People!A$4,IF(M4872=People!B$5,People!A$5,0))))</f>
        <v>Chuck Magee</v>
      </c>
      <c r="W4872" s="5" t="str">
        <f t="array" ref="W4872">IFERROR(INDEX(Returns!A:A,MATCH(B4872,Returns!B:B,0)),"No")</f>
        <v>No</v>
      </c>
      <c r="X4872" s="3">
        <f t="shared" si="1"/>
        <v>11</v>
      </c>
      <c r="Y4872" s="3">
        <f t="shared" si="2"/>
        <v>2019</v>
      </c>
    </row>
    <row r="4873" ht="14.25" customHeight="1">
      <c r="A4873" s="1">
        <v>4872.0</v>
      </c>
      <c r="B4873" s="3" t="s">
        <v>7844</v>
      </c>
      <c r="C4873" s="4">
        <v>43608.0</v>
      </c>
      <c r="D4873" s="4">
        <v>43612.0</v>
      </c>
      <c r="E4873" s="1" t="s">
        <v>53</v>
      </c>
      <c r="F4873" s="1" t="s">
        <v>921</v>
      </c>
      <c r="G4873" s="1" t="s">
        <v>922</v>
      </c>
      <c r="H4873" s="1" t="s">
        <v>29</v>
      </c>
      <c r="I4873" s="1" t="s">
        <v>30</v>
      </c>
      <c r="J4873" s="1" t="s">
        <v>187</v>
      </c>
      <c r="K4873" s="1" t="s">
        <v>107</v>
      </c>
      <c r="L4873" s="1">
        <v>77095.0</v>
      </c>
      <c r="M4873" s="1" t="s">
        <v>108</v>
      </c>
      <c r="N4873" s="1" t="s">
        <v>7845</v>
      </c>
      <c r="O4873" s="1" t="s">
        <v>49</v>
      </c>
      <c r="P4873" s="1" t="s">
        <v>272</v>
      </c>
      <c r="Q4873" s="1" t="s">
        <v>7846</v>
      </c>
      <c r="R4873" s="1">
        <v>1.824</v>
      </c>
      <c r="S4873" s="1">
        <v>2.0</v>
      </c>
      <c r="T4873" s="1">
        <v>0.2</v>
      </c>
      <c r="U4873" s="1">
        <v>0.6156</v>
      </c>
      <c r="V4873" s="1" t="str">
        <f>IF(M4873=People!B$2,People!A$2,IF(M4873=People!B$3,People!A$3,IF(M4873=People!B$4,People!A$4,IF(M4873=People!B$5,People!A$5,0))))</f>
        <v>Kelly Williams</v>
      </c>
      <c r="W4873" s="5" t="str">
        <f t="array" ref="W4873">IFERROR(INDEX(Returns!A:A,MATCH(B4873,Returns!B:B,0)),"No")</f>
        <v>No</v>
      </c>
      <c r="X4873" s="3">
        <f t="shared" si="1"/>
        <v>5</v>
      </c>
      <c r="Y4873" s="3">
        <f t="shared" si="2"/>
        <v>2019</v>
      </c>
    </row>
    <row r="4874" ht="14.25" customHeight="1">
      <c r="A4874" s="1">
        <v>4873.0</v>
      </c>
      <c r="B4874" s="3" t="s">
        <v>7844</v>
      </c>
      <c r="C4874" s="4">
        <v>43608.0</v>
      </c>
      <c r="D4874" s="4">
        <v>43612.0</v>
      </c>
      <c r="E4874" s="1" t="s">
        <v>53</v>
      </c>
      <c r="F4874" s="1" t="s">
        <v>921</v>
      </c>
      <c r="G4874" s="1" t="s">
        <v>922</v>
      </c>
      <c r="H4874" s="1" t="s">
        <v>29</v>
      </c>
      <c r="I4874" s="1" t="s">
        <v>30</v>
      </c>
      <c r="J4874" s="1" t="s">
        <v>187</v>
      </c>
      <c r="K4874" s="1" t="s">
        <v>107</v>
      </c>
      <c r="L4874" s="1">
        <v>77095.0</v>
      </c>
      <c r="M4874" s="1" t="s">
        <v>108</v>
      </c>
      <c r="N4874" s="1" t="s">
        <v>6739</v>
      </c>
      <c r="O4874" s="1" t="s">
        <v>49</v>
      </c>
      <c r="P4874" s="1" t="s">
        <v>81</v>
      </c>
      <c r="Q4874" s="1" t="s">
        <v>6740</v>
      </c>
      <c r="R4874" s="1">
        <v>18.32</v>
      </c>
      <c r="S4874" s="1">
        <v>5.0</v>
      </c>
      <c r="T4874" s="1">
        <v>0.8</v>
      </c>
      <c r="U4874" s="1">
        <v>-46.716</v>
      </c>
      <c r="V4874" s="1" t="str">
        <f>IF(M4874=People!B$2,People!A$2,IF(M4874=People!B$3,People!A$3,IF(M4874=People!B$4,People!A$4,IF(M4874=People!B$5,People!A$5,0))))</f>
        <v>Kelly Williams</v>
      </c>
      <c r="W4874" s="5" t="str">
        <f t="array" ref="W4874">IFERROR(INDEX(Returns!A:A,MATCH(B4874,Returns!B:B,0)),"No")</f>
        <v>No</v>
      </c>
      <c r="X4874" s="3">
        <f t="shared" si="1"/>
        <v>5</v>
      </c>
      <c r="Y4874" s="3">
        <f t="shared" si="2"/>
        <v>2019</v>
      </c>
    </row>
    <row r="4875" ht="14.25" customHeight="1">
      <c r="A4875" s="1">
        <v>4874.0</v>
      </c>
      <c r="B4875" s="3" t="s">
        <v>7844</v>
      </c>
      <c r="C4875" s="4">
        <v>43608.0</v>
      </c>
      <c r="D4875" s="4">
        <v>43612.0</v>
      </c>
      <c r="E4875" s="1" t="s">
        <v>53</v>
      </c>
      <c r="F4875" s="1" t="s">
        <v>921</v>
      </c>
      <c r="G4875" s="1" t="s">
        <v>922</v>
      </c>
      <c r="H4875" s="1" t="s">
        <v>29</v>
      </c>
      <c r="I4875" s="1" t="s">
        <v>30</v>
      </c>
      <c r="J4875" s="1" t="s">
        <v>187</v>
      </c>
      <c r="K4875" s="1" t="s">
        <v>107</v>
      </c>
      <c r="L4875" s="1">
        <v>77095.0</v>
      </c>
      <c r="M4875" s="1" t="s">
        <v>108</v>
      </c>
      <c r="N4875" s="1" t="s">
        <v>6457</v>
      </c>
      <c r="O4875" s="1" t="s">
        <v>49</v>
      </c>
      <c r="P4875" s="1" t="s">
        <v>62</v>
      </c>
      <c r="Q4875" s="1" t="s">
        <v>6458</v>
      </c>
      <c r="R4875" s="1">
        <v>48.816</v>
      </c>
      <c r="S4875" s="1">
        <v>3.0</v>
      </c>
      <c r="T4875" s="1">
        <v>0.2</v>
      </c>
      <c r="U4875" s="1">
        <v>-11.5938</v>
      </c>
      <c r="V4875" s="1" t="str">
        <f>IF(M4875=People!B$2,People!A$2,IF(M4875=People!B$3,People!A$3,IF(M4875=People!B$4,People!A$4,IF(M4875=People!B$5,People!A$5,0))))</f>
        <v>Kelly Williams</v>
      </c>
      <c r="W4875" s="5" t="str">
        <f t="array" ref="W4875">IFERROR(INDEX(Returns!A:A,MATCH(B4875,Returns!B:B,0)),"No")</f>
        <v>No</v>
      </c>
      <c r="X4875" s="3">
        <f t="shared" si="1"/>
        <v>5</v>
      </c>
      <c r="Y4875" s="3">
        <f t="shared" si="2"/>
        <v>2019</v>
      </c>
    </row>
    <row r="4876" ht="14.25" customHeight="1">
      <c r="A4876" s="1">
        <v>4875.0</v>
      </c>
      <c r="B4876" s="3" t="s">
        <v>7844</v>
      </c>
      <c r="C4876" s="4">
        <v>43608.0</v>
      </c>
      <c r="D4876" s="4">
        <v>43612.0</v>
      </c>
      <c r="E4876" s="1" t="s">
        <v>53</v>
      </c>
      <c r="F4876" s="1" t="s">
        <v>921</v>
      </c>
      <c r="G4876" s="1" t="s">
        <v>922</v>
      </c>
      <c r="H4876" s="1" t="s">
        <v>29</v>
      </c>
      <c r="I4876" s="1" t="s">
        <v>30</v>
      </c>
      <c r="J4876" s="1" t="s">
        <v>187</v>
      </c>
      <c r="K4876" s="1" t="s">
        <v>107</v>
      </c>
      <c r="L4876" s="1">
        <v>77095.0</v>
      </c>
      <c r="M4876" s="1" t="s">
        <v>108</v>
      </c>
      <c r="N4876" s="1" t="s">
        <v>1219</v>
      </c>
      <c r="O4876" s="1" t="s">
        <v>49</v>
      </c>
      <c r="P4876" s="1" t="s">
        <v>78</v>
      </c>
      <c r="Q4876" s="1" t="s">
        <v>1220</v>
      </c>
      <c r="R4876" s="1">
        <v>1.188</v>
      </c>
      <c r="S4876" s="1">
        <v>1.0</v>
      </c>
      <c r="T4876" s="1">
        <v>0.8</v>
      </c>
      <c r="U4876" s="1">
        <v>-1.9602</v>
      </c>
      <c r="V4876" s="1" t="str">
        <f>IF(M4876=People!B$2,People!A$2,IF(M4876=People!B$3,People!A$3,IF(M4876=People!B$4,People!A$4,IF(M4876=People!B$5,People!A$5,0))))</f>
        <v>Kelly Williams</v>
      </c>
      <c r="W4876" s="5" t="str">
        <f t="array" ref="W4876">IFERROR(INDEX(Returns!A:A,MATCH(B4876,Returns!B:B,0)),"No")</f>
        <v>No</v>
      </c>
      <c r="X4876" s="3">
        <f t="shared" si="1"/>
        <v>5</v>
      </c>
      <c r="Y4876" s="3">
        <f t="shared" si="2"/>
        <v>2019</v>
      </c>
    </row>
    <row r="4877" ht="14.25" customHeight="1">
      <c r="A4877" s="1">
        <v>4876.0</v>
      </c>
      <c r="B4877" s="3" t="s">
        <v>7847</v>
      </c>
      <c r="C4877" s="4">
        <v>42706.0</v>
      </c>
      <c r="D4877" s="4">
        <v>42711.0</v>
      </c>
      <c r="E4877" s="1" t="s">
        <v>53</v>
      </c>
      <c r="F4877" s="1" t="s">
        <v>3965</v>
      </c>
      <c r="G4877" s="1" t="s">
        <v>3966</v>
      </c>
      <c r="H4877" s="1" t="s">
        <v>44</v>
      </c>
      <c r="I4877" s="1" t="s">
        <v>30</v>
      </c>
      <c r="J4877" s="1" t="s">
        <v>500</v>
      </c>
      <c r="K4877" s="1" t="s">
        <v>501</v>
      </c>
      <c r="L4877" s="1">
        <v>43229.0</v>
      </c>
      <c r="M4877" s="1" t="s">
        <v>151</v>
      </c>
      <c r="N4877" s="1" t="s">
        <v>2092</v>
      </c>
      <c r="O4877" s="1" t="s">
        <v>74</v>
      </c>
      <c r="P4877" s="1" t="s">
        <v>164</v>
      </c>
      <c r="Q4877" s="1" t="s">
        <v>2093</v>
      </c>
      <c r="R4877" s="1">
        <v>119.8</v>
      </c>
      <c r="S4877" s="1">
        <v>5.0</v>
      </c>
      <c r="T4877" s="1">
        <v>0.2</v>
      </c>
      <c r="U4877" s="1">
        <v>29.95</v>
      </c>
      <c r="V4877" s="1" t="str">
        <f>IF(M4877=People!B$2,People!A$2,IF(M4877=People!B$3,People!A$3,IF(M4877=People!B$4,People!A$4,IF(M4877=People!B$5,People!A$5,0))))</f>
        <v>Chuck Magee</v>
      </c>
      <c r="W4877" s="5" t="str">
        <f t="array" ref="W4877">IFERROR(INDEX(Returns!A:A,MATCH(B4877,Returns!B:B,0)),"No")</f>
        <v>No</v>
      </c>
      <c r="X4877" s="3">
        <f t="shared" si="1"/>
        <v>12</v>
      </c>
      <c r="Y4877" s="3">
        <f t="shared" si="2"/>
        <v>2016</v>
      </c>
    </row>
    <row r="4878" ht="14.25" customHeight="1">
      <c r="A4878" s="1">
        <v>4877.0</v>
      </c>
      <c r="B4878" s="3" t="s">
        <v>7848</v>
      </c>
      <c r="C4878" s="4">
        <v>42646.0</v>
      </c>
      <c r="D4878" s="4">
        <v>42652.0</v>
      </c>
      <c r="E4878" s="1" t="s">
        <v>53</v>
      </c>
      <c r="F4878" s="1" t="s">
        <v>2979</v>
      </c>
      <c r="G4878" s="1" t="s">
        <v>2980</v>
      </c>
      <c r="H4878" s="1" t="s">
        <v>105</v>
      </c>
      <c r="I4878" s="1" t="s">
        <v>30</v>
      </c>
      <c r="J4878" s="1" t="s">
        <v>376</v>
      </c>
      <c r="K4878" s="1" t="s">
        <v>91</v>
      </c>
      <c r="L4878" s="1">
        <v>27707.0</v>
      </c>
      <c r="M4878" s="1" t="s">
        <v>33</v>
      </c>
      <c r="N4878" s="1" t="s">
        <v>5928</v>
      </c>
      <c r="O4878" s="1" t="s">
        <v>49</v>
      </c>
      <c r="P4878" s="1" t="s">
        <v>62</v>
      </c>
      <c r="Q4878" s="1" t="s">
        <v>5929</v>
      </c>
      <c r="R4878" s="1">
        <v>61.568</v>
      </c>
      <c r="S4878" s="1">
        <v>2.0</v>
      </c>
      <c r="T4878" s="1">
        <v>0.2</v>
      </c>
      <c r="U4878" s="1">
        <v>4.6176</v>
      </c>
      <c r="V4878" s="1" t="str">
        <f>IF(M4878=People!B$2,People!A$2,IF(M4878=People!B$3,People!A$3,IF(M4878=People!B$4,People!A$4,IF(M4878=People!B$5,People!A$5,0))))</f>
        <v>Cassandra Brandow</v>
      </c>
      <c r="W4878" s="5" t="str">
        <f t="array" ref="W4878">IFERROR(INDEX(Returns!A:A,MATCH(B4878,Returns!B:B,0)),"No")</f>
        <v>No</v>
      </c>
      <c r="X4878" s="3">
        <f t="shared" si="1"/>
        <v>10</v>
      </c>
      <c r="Y4878" s="3">
        <f t="shared" si="2"/>
        <v>2016</v>
      </c>
    </row>
    <row r="4879" ht="14.25" customHeight="1">
      <c r="A4879" s="1">
        <v>4878.0</v>
      </c>
      <c r="B4879" s="3" t="s">
        <v>7848</v>
      </c>
      <c r="C4879" s="4">
        <v>42646.0</v>
      </c>
      <c r="D4879" s="4">
        <v>42652.0</v>
      </c>
      <c r="E4879" s="1" t="s">
        <v>53</v>
      </c>
      <c r="F4879" s="1" t="s">
        <v>2979</v>
      </c>
      <c r="G4879" s="1" t="s">
        <v>2980</v>
      </c>
      <c r="H4879" s="1" t="s">
        <v>105</v>
      </c>
      <c r="I4879" s="1" t="s">
        <v>30</v>
      </c>
      <c r="J4879" s="1" t="s">
        <v>376</v>
      </c>
      <c r="K4879" s="1" t="s">
        <v>91</v>
      </c>
      <c r="L4879" s="1">
        <v>27707.0</v>
      </c>
      <c r="M4879" s="1" t="s">
        <v>33</v>
      </c>
      <c r="N4879" s="1" t="s">
        <v>2650</v>
      </c>
      <c r="O4879" s="1" t="s">
        <v>49</v>
      </c>
      <c r="P4879" s="1" t="s">
        <v>71</v>
      </c>
      <c r="Q4879" s="1" t="s">
        <v>2651</v>
      </c>
      <c r="R4879" s="1">
        <v>6.192</v>
      </c>
      <c r="S4879" s="1">
        <v>3.0</v>
      </c>
      <c r="T4879" s="1">
        <v>0.2</v>
      </c>
      <c r="U4879" s="1">
        <v>0.46440000000000003</v>
      </c>
      <c r="V4879" s="1" t="str">
        <f>IF(M4879=People!B$2,People!A$2,IF(M4879=People!B$3,People!A$3,IF(M4879=People!B$4,People!A$4,IF(M4879=People!B$5,People!A$5,0))))</f>
        <v>Cassandra Brandow</v>
      </c>
      <c r="W4879" s="5" t="str">
        <f t="array" ref="W4879">IFERROR(INDEX(Returns!A:A,MATCH(B4879,Returns!B:B,0)),"No")</f>
        <v>No</v>
      </c>
      <c r="X4879" s="3">
        <f t="shared" si="1"/>
        <v>10</v>
      </c>
      <c r="Y4879" s="3">
        <f t="shared" si="2"/>
        <v>2016</v>
      </c>
    </row>
    <row r="4880" ht="14.25" customHeight="1">
      <c r="A4880" s="1">
        <v>4879.0</v>
      </c>
      <c r="B4880" s="3" t="s">
        <v>7849</v>
      </c>
      <c r="C4880" s="4">
        <v>43310.0</v>
      </c>
      <c r="D4880" s="4">
        <v>43312.0</v>
      </c>
      <c r="E4880" s="1" t="s">
        <v>191</v>
      </c>
      <c r="F4880" s="1" t="s">
        <v>5513</v>
      </c>
      <c r="G4880" s="1" t="s">
        <v>5514</v>
      </c>
      <c r="H4880" s="1" t="s">
        <v>29</v>
      </c>
      <c r="I4880" s="1" t="s">
        <v>30</v>
      </c>
      <c r="J4880" s="1" t="s">
        <v>7850</v>
      </c>
      <c r="K4880" s="1" t="s">
        <v>57</v>
      </c>
      <c r="L4880" s="1">
        <v>32503.0</v>
      </c>
      <c r="M4880" s="1" t="s">
        <v>33</v>
      </c>
      <c r="N4880" s="1" t="s">
        <v>7782</v>
      </c>
      <c r="O4880" s="1" t="s">
        <v>49</v>
      </c>
      <c r="P4880" s="1" t="s">
        <v>78</v>
      </c>
      <c r="Q4880" s="1" t="s">
        <v>7783</v>
      </c>
      <c r="R4880" s="1">
        <v>2.214</v>
      </c>
      <c r="S4880" s="1">
        <v>3.0</v>
      </c>
      <c r="T4880" s="1">
        <v>0.7</v>
      </c>
      <c r="U4880" s="1">
        <v>-1.476</v>
      </c>
      <c r="V4880" s="1" t="str">
        <f>IF(M4880=People!B$2,People!A$2,IF(M4880=People!B$3,People!A$3,IF(M4880=People!B$4,People!A$4,IF(M4880=People!B$5,People!A$5,0))))</f>
        <v>Cassandra Brandow</v>
      </c>
      <c r="W4880" s="5" t="str">
        <f t="array" ref="W4880">IFERROR(INDEX(Returns!A:A,MATCH(B4880,Returns!B:B,0)),"No")</f>
        <v>No</v>
      </c>
      <c r="X4880" s="3">
        <f t="shared" si="1"/>
        <v>7</v>
      </c>
      <c r="Y4880" s="3">
        <f t="shared" si="2"/>
        <v>2018</v>
      </c>
    </row>
    <row r="4881" ht="14.25" customHeight="1">
      <c r="A4881" s="1">
        <v>4880.0</v>
      </c>
      <c r="B4881" s="3" t="s">
        <v>7851</v>
      </c>
      <c r="C4881" s="4">
        <v>43771.0</v>
      </c>
      <c r="D4881" s="4">
        <v>43774.0</v>
      </c>
      <c r="E4881" s="1" t="s">
        <v>26</v>
      </c>
      <c r="F4881" s="1" t="s">
        <v>4536</v>
      </c>
      <c r="G4881" s="1" t="s">
        <v>4537</v>
      </c>
      <c r="H4881" s="1" t="s">
        <v>44</v>
      </c>
      <c r="I4881" s="1" t="s">
        <v>30</v>
      </c>
      <c r="J4881" s="1" t="s">
        <v>31</v>
      </c>
      <c r="K4881" s="1" t="s">
        <v>32</v>
      </c>
      <c r="L4881" s="1">
        <v>42420.0</v>
      </c>
      <c r="M4881" s="1" t="s">
        <v>33</v>
      </c>
      <c r="N4881" s="1" t="s">
        <v>6450</v>
      </c>
      <c r="O4881" s="1" t="s">
        <v>49</v>
      </c>
      <c r="P4881" s="1" t="s">
        <v>176</v>
      </c>
      <c r="Q4881" s="1" t="s">
        <v>6451</v>
      </c>
      <c r="R4881" s="1">
        <v>5.32</v>
      </c>
      <c r="S4881" s="1">
        <v>2.0</v>
      </c>
      <c r="T4881" s="1">
        <v>0.0</v>
      </c>
      <c r="U4881" s="1">
        <v>2.6068</v>
      </c>
      <c r="V4881" s="1" t="str">
        <f>IF(M4881=People!B$2,People!A$2,IF(M4881=People!B$3,People!A$3,IF(M4881=People!B$4,People!A$4,IF(M4881=People!B$5,People!A$5,0))))</f>
        <v>Cassandra Brandow</v>
      </c>
      <c r="W4881" s="5" t="str">
        <f t="array" ref="W4881">IFERROR(INDEX(Returns!A:A,MATCH(B4881,Returns!B:B,0)),"No")</f>
        <v>No</v>
      </c>
      <c r="X4881" s="3">
        <f t="shared" si="1"/>
        <v>11</v>
      </c>
      <c r="Y4881" s="3">
        <f t="shared" si="2"/>
        <v>2019</v>
      </c>
    </row>
    <row r="4882" ht="14.25" customHeight="1">
      <c r="A4882" s="1">
        <v>4881.0</v>
      </c>
      <c r="B4882" s="3" t="s">
        <v>7851</v>
      </c>
      <c r="C4882" s="4">
        <v>43771.0</v>
      </c>
      <c r="D4882" s="4">
        <v>43774.0</v>
      </c>
      <c r="E4882" s="1" t="s">
        <v>26</v>
      </c>
      <c r="F4882" s="1" t="s">
        <v>4536</v>
      </c>
      <c r="G4882" s="1" t="s">
        <v>4537</v>
      </c>
      <c r="H4882" s="1" t="s">
        <v>44</v>
      </c>
      <c r="I4882" s="1" t="s">
        <v>30</v>
      </c>
      <c r="J4882" s="1" t="s">
        <v>31</v>
      </c>
      <c r="K4882" s="1" t="s">
        <v>32</v>
      </c>
      <c r="L4882" s="1">
        <v>42420.0</v>
      </c>
      <c r="M4882" s="1" t="s">
        <v>33</v>
      </c>
      <c r="N4882" s="1" t="s">
        <v>38</v>
      </c>
      <c r="O4882" s="1" t="s">
        <v>35</v>
      </c>
      <c r="P4882" s="1" t="s">
        <v>39</v>
      </c>
      <c r="Q4882" s="1" t="s">
        <v>40</v>
      </c>
      <c r="R4882" s="1">
        <v>975.92</v>
      </c>
      <c r="S4882" s="1">
        <v>4.0</v>
      </c>
      <c r="T4882" s="1">
        <v>0.0</v>
      </c>
      <c r="U4882" s="1">
        <v>292.776</v>
      </c>
      <c r="V4882" s="1" t="str">
        <f>IF(M4882=People!B$2,People!A$2,IF(M4882=People!B$3,People!A$3,IF(M4882=People!B$4,People!A$4,IF(M4882=People!B$5,People!A$5,0))))</f>
        <v>Cassandra Brandow</v>
      </c>
      <c r="W4882" s="5" t="str">
        <f t="array" ref="W4882">IFERROR(INDEX(Returns!A:A,MATCH(B4882,Returns!B:B,0)),"No")</f>
        <v>No</v>
      </c>
      <c r="X4882" s="3">
        <f t="shared" si="1"/>
        <v>11</v>
      </c>
      <c r="Y4882" s="3">
        <f t="shared" si="2"/>
        <v>2019</v>
      </c>
    </row>
    <row r="4883" ht="14.25" customHeight="1">
      <c r="A4883" s="1">
        <v>4882.0</v>
      </c>
      <c r="B4883" s="3" t="s">
        <v>7851</v>
      </c>
      <c r="C4883" s="4">
        <v>43771.0</v>
      </c>
      <c r="D4883" s="4">
        <v>43774.0</v>
      </c>
      <c r="E4883" s="1" t="s">
        <v>26</v>
      </c>
      <c r="F4883" s="1" t="s">
        <v>4536</v>
      </c>
      <c r="G4883" s="1" t="s">
        <v>4537</v>
      </c>
      <c r="H4883" s="1" t="s">
        <v>44</v>
      </c>
      <c r="I4883" s="1" t="s">
        <v>30</v>
      </c>
      <c r="J4883" s="1" t="s">
        <v>31</v>
      </c>
      <c r="K4883" s="1" t="s">
        <v>32</v>
      </c>
      <c r="L4883" s="1">
        <v>42420.0</v>
      </c>
      <c r="M4883" s="1" t="s">
        <v>33</v>
      </c>
      <c r="N4883" s="1" t="s">
        <v>5262</v>
      </c>
      <c r="O4883" s="1" t="s">
        <v>74</v>
      </c>
      <c r="P4883" s="1" t="s">
        <v>164</v>
      </c>
      <c r="Q4883" s="1" t="s">
        <v>5263</v>
      </c>
      <c r="R4883" s="1">
        <v>2249.91</v>
      </c>
      <c r="S4883" s="1">
        <v>9.0</v>
      </c>
      <c r="T4883" s="1">
        <v>0.0</v>
      </c>
      <c r="U4883" s="1">
        <v>517.4793</v>
      </c>
      <c r="V4883" s="1" t="str">
        <f>IF(M4883=People!B$2,People!A$2,IF(M4883=People!B$3,People!A$3,IF(M4883=People!B$4,People!A$4,IF(M4883=People!B$5,People!A$5,0))))</f>
        <v>Cassandra Brandow</v>
      </c>
      <c r="W4883" s="5" t="str">
        <f t="array" ref="W4883">IFERROR(INDEX(Returns!A:A,MATCH(B4883,Returns!B:B,0)),"No")</f>
        <v>No</v>
      </c>
      <c r="X4883" s="3">
        <f t="shared" si="1"/>
        <v>11</v>
      </c>
      <c r="Y4883" s="3">
        <f t="shared" si="2"/>
        <v>2019</v>
      </c>
    </row>
    <row r="4884" ht="14.25" customHeight="1">
      <c r="A4884" s="1">
        <v>4883.0</v>
      </c>
      <c r="B4884" s="3" t="s">
        <v>7851</v>
      </c>
      <c r="C4884" s="4">
        <v>43771.0</v>
      </c>
      <c r="D4884" s="4">
        <v>43774.0</v>
      </c>
      <c r="E4884" s="1" t="s">
        <v>26</v>
      </c>
      <c r="F4884" s="1" t="s">
        <v>4536</v>
      </c>
      <c r="G4884" s="1" t="s">
        <v>4537</v>
      </c>
      <c r="H4884" s="1" t="s">
        <v>44</v>
      </c>
      <c r="I4884" s="1" t="s">
        <v>30</v>
      </c>
      <c r="J4884" s="1" t="s">
        <v>31</v>
      </c>
      <c r="K4884" s="1" t="s">
        <v>32</v>
      </c>
      <c r="L4884" s="1">
        <v>42420.0</v>
      </c>
      <c r="M4884" s="1" t="s">
        <v>33</v>
      </c>
      <c r="N4884" s="1" t="s">
        <v>1417</v>
      </c>
      <c r="O4884" s="1" t="s">
        <v>49</v>
      </c>
      <c r="P4884" s="1" t="s">
        <v>62</v>
      </c>
      <c r="Q4884" s="1" t="s">
        <v>1418</v>
      </c>
      <c r="R4884" s="1">
        <v>59.92</v>
      </c>
      <c r="S4884" s="1">
        <v>4.0</v>
      </c>
      <c r="T4884" s="1">
        <v>0.0</v>
      </c>
      <c r="U4884" s="1">
        <v>16.7776</v>
      </c>
      <c r="V4884" s="1" t="str">
        <f>IF(M4884=People!B$2,People!A$2,IF(M4884=People!B$3,People!A$3,IF(M4884=People!B$4,People!A$4,IF(M4884=People!B$5,People!A$5,0))))</f>
        <v>Cassandra Brandow</v>
      </c>
      <c r="W4884" s="5" t="str">
        <f t="array" ref="W4884">IFERROR(INDEX(Returns!A:A,MATCH(B4884,Returns!B:B,0)),"No")</f>
        <v>No</v>
      </c>
      <c r="X4884" s="3">
        <f t="shared" si="1"/>
        <v>11</v>
      </c>
      <c r="Y4884" s="3">
        <f t="shared" si="2"/>
        <v>2019</v>
      </c>
    </row>
    <row r="4885" ht="14.25" customHeight="1">
      <c r="A4885" s="1">
        <v>4884.0</v>
      </c>
      <c r="B4885" s="3" t="s">
        <v>7852</v>
      </c>
      <c r="C4885" s="4">
        <v>43532.0</v>
      </c>
      <c r="D4885" s="4">
        <v>43539.0</v>
      </c>
      <c r="E4885" s="1" t="s">
        <v>53</v>
      </c>
      <c r="F4885" s="1" t="s">
        <v>995</v>
      </c>
      <c r="G4885" s="1" t="s">
        <v>996</v>
      </c>
      <c r="H4885" s="1" t="s">
        <v>29</v>
      </c>
      <c r="I4885" s="1" t="s">
        <v>30</v>
      </c>
      <c r="J4885" s="1" t="s">
        <v>1891</v>
      </c>
      <c r="K4885" s="1" t="s">
        <v>46</v>
      </c>
      <c r="L4885" s="1">
        <v>92804.0</v>
      </c>
      <c r="M4885" s="1" t="s">
        <v>47</v>
      </c>
      <c r="N4885" s="1" t="s">
        <v>7325</v>
      </c>
      <c r="O4885" s="1" t="s">
        <v>49</v>
      </c>
      <c r="P4885" s="1" t="s">
        <v>78</v>
      </c>
      <c r="Q4885" s="1" t="s">
        <v>7326</v>
      </c>
      <c r="R4885" s="1">
        <v>171.2</v>
      </c>
      <c r="S4885" s="1">
        <v>5.0</v>
      </c>
      <c r="T4885" s="1">
        <v>0.2</v>
      </c>
      <c r="U4885" s="1">
        <v>64.2</v>
      </c>
      <c r="V4885" s="1" t="str">
        <f>IF(M4885=People!B$2,People!A$2,IF(M4885=People!B$3,People!A$3,IF(M4885=People!B$4,People!A$4,IF(M4885=People!B$5,People!A$5,0))))</f>
        <v>Anna Andreadi</v>
      </c>
      <c r="W4885" s="5" t="str">
        <f t="array" ref="W4885">IFERROR(INDEX(Returns!A:A,MATCH(B4885,Returns!B:B,0)),"No")</f>
        <v>No</v>
      </c>
      <c r="X4885" s="3">
        <f t="shared" si="1"/>
        <v>3</v>
      </c>
      <c r="Y4885" s="3">
        <f t="shared" si="2"/>
        <v>2019</v>
      </c>
    </row>
    <row r="4886" ht="14.25" customHeight="1">
      <c r="A4886" s="1">
        <v>4885.0</v>
      </c>
      <c r="B4886" s="3" t="s">
        <v>7852</v>
      </c>
      <c r="C4886" s="4">
        <v>43532.0</v>
      </c>
      <c r="D4886" s="4">
        <v>43539.0</v>
      </c>
      <c r="E4886" s="1" t="s">
        <v>53</v>
      </c>
      <c r="F4886" s="1" t="s">
        <v>995</v>
      </c>
      <c r="G4886" s="1" t="s">
        <v>996</v>
      </c>
      <c r="H4886" s="1" t="s">
        <v>29</v>
      </c>
      <c r="I4886" s="1" t="s">
        <v>30</v>
      </c>
      <c r="J4886" s="1" t="s">
        <v>1891</v>
      </c>
      <c r="K4886" s="1" t="s">
        <v>46</v>
      </c>
      <c r="L4886" s="1">
        <v>92804.0</v>
      </c>
      <c r="M4886" s="1" t="s">
        <v>47</v>
      </c>
      <c r="N4886" s="1" t="s">
        <v>7352</v>
      </c>
      <c r="O4886" s="1" t="s">
        <v>49</v>
      </c>
      <c r="P4886" s="1" t="s">
        <v>71</v>
      </c>
      <c r="Q4886" s="1" t="s">
        <v>7353</v>
      </c>
      <c r="R4886" s="1">
        <v>3.36</v>
      </c>
      <c r="S4886" s="1">
        <v>2.0</v>
      </c>
      <c r="T4886" s="1">
        <v>0.0</v>
      </c>
      <c r="U4886" s="1">
        <v>0.8736</v>
      </c>
      <c r="V4886" s="1" t="str">
        <f>IF(M4886=People!B$2,People!A$2,IF(M4886=People!B$3,People!A$3,IF(M4886=People!B$4,People!A$4,IF(M4886=People!B$5,People!A$5,0))))</f>
        <v>Anna Andreadi</v>
      </c>
      <c r="W4886" s="5" t="str">
        <f t="array" ref="W4886">IFERROR(INDEX(Returns!A:A,MATCH(B4886,Returns!B:B,0)),"No")</f>
        <v>No</v>
      </c>
      <c r="X4886" s="3">
        <f t="shared" si="1"/>
        <v>3</v>
      </c>
      <c r="Y4886" s="3">
        <f t="shared" si="2"/>
        <v>2019</v>
      </c>
    </row>
    <row r="4887" ht="14.25" customHeight="1">
      <c r="A4887" s="1">
        <v>4886.0</v>
      </c>
      <c r="B4887" s="3" t="s">
        <v>7853</v>
      </c>
      <c r="C4887" s="4">
        <v>42720.0</v>
      </c>
      <c r="D4887" s="4">
        <v>42724.0</v>
      </c>
      <c r="E4887" s="1" t="s">
        <v>53</v>
      </c>
      <c r="F4887" s="1" t="s">
        <v>2336</v>
      </c>
      <c r="G4887" s="1" t="s">
        <v>2337</v>
      </c>
      <c r="H4887" s="1" t="s">
        <v>44</v>
      </c>
      <c r="I4887" s="1" t="s">
        <v>30</v>
      </c>
      <c r="J4887" s="1" t="s">
        <v>885</v>
      </c>
      <c r="K4887" s="1" t="s">
        <v>241</v>
      </c>
      <c r="L4887" s="1">
        <v>48227.0</v>
      </c>
      <c r="M4887" s="1" t="s">
        <v>108</v>
      </c>
      <c r="N4887" s="1" t="s">
        <v>4566</v>
      </c>
      <c r="O4887" s="1" t="s">
        <v>49</v>
      </c>
      <c r="P4887" s="1" t="s">
        <v>93</v>
      </c>
      <c r="Q4887" s="1" t="s">
        <v>4567</v>
      </c>
      <c r="R4887" s="1">
        <v>114.2</v>
      </c>
      <c r="S4887" s="1">
        <v>5.0</v>
      </c>
      <c r="T4887" s="1">
        <v>0.0</v>
      </c>
      <c r="U4887" s="1">
        <v>52.532</v>
      </c>
      <c r="V4887" s="1" t="str">
        <f>IF(M4887=People!B$2,People!A$2,IF(M4887=People!B$3,People!A$3,IF(M4887=People!B$4,People!A$4,IF(M4887=People!B$5,People!A$5,0))))</f>
        <v>Kelly Williams</v>
      </c>
      <c r="W4887" s="5" t="str">
        <f t="array" ref="W4887">IFERROR(INDEX(Returns!A:A,MATCH(B4887,Returns!B:B,0)),"No")</f>
        <v>No</v>
      </c>
      <c r="X4887" s="3">
        <f t="shared" si="1"/>
        <v>12</v>
      </c>
      <c r="Y4887" s="3">
        <f t="shared" si="2"/>
        <v>2016</v>
      </c>
    </row>
    <row r="4888" ht="14.25" customHeight="1">
      <c r="A4888" s="1">
        <v>4887.0</v>
      </c>
      <c r="B4888" s="3" t="s">
        <v>7854</v>
      </c>
      <c r="C4888" s="4">
        <v>43432.0</v>
      </c>
      <c r="D4888" s="4">
        <v>43435.0</v>
      </c>
      <c r="E4888" s="1" t="s">
        <v>26</v>
      </c>
      <c r="F4888" s="1" t="s">
        <v>5056</v>
      </c>
      <c r="G4888" s="1" t="s">
        <v>5057</v>
      </c>
      <c r="H4888" s="1" t="s">
        <v>44</v>
      </c>
      <c r="I4888" s="1" t="s">
        <v>30</v>
      </c>
      <c r="J4888" s="1" t="s">
        <v>7794</v>
      </c>
      <c r="K4888" s="1" t="s">
        <v>1278</v>
      </c>
      <c r="L4888" s="1">
        <v>30062.0</v>
      </c>
      <c r="M4888" s="1" t="s">
        <v>33</v>
      </c>
      <c r="N4888" s="1" t="s">
        <v>897</v>
      </c>
      <c r="O4888" s="1" t="s">
        <v>35</v>
      </c>
      <c r="P4888" s="1" t="s">
        <v>39</v>
      </c>
      <c r="Q4888" s="1" t="s">
        <v>898</v>
      </c>
      <c r="R4888" s="1">
        <v>182.67</v>
      </c>
      <c r="S4888" s="1">
        <v>3.0</v>
      </c>
      <c r="T4888" s="1">
        <v>0.0</v>
      </c>
      <c r="U4888" s="1">
        <v>52.9743</v>
      </c>
      <c r="V4888" s="1" t="str">
        <f>IF(M4888=People!B$2,People!A$2,IF(M4888=People!B$3,People!A$3,IF(M4888=People!B$4,People!A$4,IF(M4888=People!B$5,People!A$5,0))))</f>
        <v>Cassandra Brandow</v>
      </c>
      <c r="W4888" s="5" t="str">
        <f t="array" ref="W4888">IFERROR(INDEX(Returns!A:A,MATCH(B4888,Returns!B:B,0)),"No")</f>
        <v>No</v>
      </c>
      <c r="X4888" s="3">
        <f t="shared" si="1"/>
        <v>11</v>
      </c>
      <c r="Y4888" s="3">
        <f t="shared" si="2"/>
        <v>2018</v>
      </c>
    </row>
    <row r="4889" ht="14.25" customHeight="1">
      <c r="A4889" s="1">
        <v>4888.0</v>
      </c>
      <c r="B4889" s="3" t="s">
        <v>7854</v>
      </c>
      <c r="C4889" s="4">
        <v>43432.0</v>
      </c>
      <c r="D4889" s="4">
        <v>43435.0</v>
      </c>
      <c r="E4889" s="1" t="s">
        <v>26</v>
      </c>
      <c r="F4889" s="1" t="s">
        <v>5056</v>
      </c>
      <c r="G4889" s="1" t="s">
        <v>5057</v>
      </c>
      <c r="H4889" s="1" t="s">
        <v>44</v>
      </c>
      <c r="I4889" s="1" t="s">
        <v>30</v>
      </c>
      <c r="J4889" s="1" t="s">
        <v>7794</v>
      </c>
      <c r="K4889" s="1" t="s">
        <v>1278</v>
      </c>
      <c r="L4889" s="1">
        <v>30062.0</v>
      </c>
      <c r="M4889" s="1" t="s">
        <v>33</v>
      </c>
      <c r="N4889" s="1" t="s">
        <v>2578</v>
      </c>
      <c r="O4889" s="1" t="s">
        <v>74</v>
      </c>
      <c r="P4889" s="1" t="s">
        <v>164</v>
      </c>
      <c r="Q4889" s="1" t="s">
        <v>2579</v>
      </c>
      <c r="R4889" s="1">
        <v>101.7</v>
      </c>
      <c r="S4889" s="1">
        <v>6.0</v>
      </c>
      <c r="T4889" s="1">
        <v>0.0</v>
      </c>
      <c r="U4889" s="1">
        <v>6.102</v>
      </c>
      <c r="V4889" s="1" t="str">
        <f>IF(M4889=People!B$2,People!A$2,IF(M4889=People!B$3,People!A$3,IF(M4889=People!B$4,People!A$4,IF(M4889=People!B$5,People!A$5,0))))</f>
        <v>Cassandra Brandow</v>
      </c>
      <c r="W4889" s="5" t="str">
        <f t="array" ref="W4889">IFERROR(INDEX(Returns!A:A,MATCH(B4889,Returns!B:B,0)),"No")</f>
        <v>No</v>
      </c>
      <c r="X4889" s="3">
        <f t="shared" si="1"/>
        <v>11</v>
      </c>
      <c r="Y4889" s="3">
        <f t="shared" si="2"/>
        <v>2018</v>
      </c>
    </row>
    <row r="4890" ht="14.25" customHeight="1">
      <c r="A4890" s="1">
        <v>4889.0</v>
      </c>
      <c r="B4890" s="3" t="s">
        <v>7854</v>
      </c>
      <c r="C4890" s="4">
        <v>43432.0</v>
      </c>
      <c r="D4890" s="4">
        <v>43435.0</v>
      </c>
      <c r="E4890" s="1" t="s">
        <v>26</v>
      </c>
      <c r="F4890" s="1" t="s">
        <v>5056</v>
      </c>
      <c r="G4890" s="1" t="s">
        <v>5057</v>
      </c>
      <c r="H4890" s="1" t="s">
        <v>44</v>
      </c>
      <c r="I4890" s="1" t="s">
        <v>30</v>
      </c>
      <c r="J4890" s="1" t="s">
        <v>7794</v>
      </c>
      <c r="K4890" s="1" t="s">
        <v>1278</v>
      </c>
      <c r="L4890" s="1">
        <v>30062.0</v>
      </c>
      <c r="M4890" s="1" t="s">
        <v>33</v>
      </c>
      <c r="N4890" s="1" t="s">
        <v>1777</v>
      </c>
      <c r="O4890" s="1" t="s">
        <v>49</v>
      </c>
      <c r="P4890" s="1" t="s">
        <v>62</v>
      </c>
      <c r="Q4890" s="1" t="s">
        <v>1778</v>
      </c>
      <c r="R4890" s="1">
        <v>1126.02</v>
      </c>
      <c r="S4890" s="1">
        <v>3.0</v>
      </c>
      <c r="T4890" s="1">
        <v>0.0</v>
      </c>
      <c r="U4890" s="1">
        <v>56.301</v>
      </c>
      <c r="V4890" s="1" t="str">
        <f>IF(M4890=People!B$2,People!A$2,IF(M4890=People!B$3,People!A$3,IF(M4890=People!B$4,People!A$4,IF(M4890=People!B$5,People!A$5,0))))</f>
        <v>Cassandra Brandow</v>
      </c>
      <c r="W4890" s="5" t="str">
        <f t="array" ref="W4890">IFERROR(INDEX(Returns!A:A,MATCH(B4890,Returns!B:B,0)),"No")</f>
        <v>No</v>
      </c>
      <c r="X4890" s="3">
        <f t="shared" si="1"/>
        <v>11</v>
      </c>
      <c r="Y4890" s="3">
        <f t="shared" si="2"/>
        <v>2018</v>
      </c>
    </row>
    <row r="4891" ht="14.25" customHeight="1">
      <c r="A4891" s="1">
        <v>4890.0</v>
      </c>
      <c r="B4891" s="3" t="s">
        <v>7854</v>
      </c>
      <c r="C4891" s="4">
        <v>43432.0</v>
      </c>
      <c r="D4891" s="4">
        <v>43435.0</v>
      </c>
      <c r="E4891" s="1" t="s">
        <v>26</v>
      </c>
      <c r="F4891" s="1" t="s">
        <v>5056</v>
      </c>
      <c r="G4891" s="1" t="s">
        <v>5057</v>
      </c>
      <c r="H4891" s="1" t="s">
        <v>44</v>
      </c>
      <c r="I4891" s="1" t="s">
        <v>30</v>
      </c>
      <c r="J4891" s="1" t="s">
        <v>7794</v>
      </c>
      <c r="K4891" s="1" t="s">
        <v>1278</v>
      </c>
      <c r="L4891" s="1">
        <v>30062.0</v>
      </c>
      <c r="M4891" s="1" t="s">
        <v>33</v>
      </c>
      <c r="N4891" s="1" t="s">
        <v>7574</v>
      </c>
      <c r="O4891" s="1" t="s">
        <v>49</v>
      </c>
      <c r="P4891" s="1" t="s">
        <v>62</v>
      </c>
      <c r="Q4891" s="1" t="s">
        <v>7575</v>
      </c>
      <c r="R4891" s="1">
        <v>1263.3</v>
      </c>
      <c r="S4891" s="1">
        <v>6.0</v>
      </c>
      <c r="T4891" s="1">
        <v>0.0</v>
      </c>
      <c r="U4891" s="1">
        <v>315.825</v>
      </c>
      <c r="V4891" s="1" t="str">
        <f>IF(M4891=People!B$2,People!A$2,IF(M4891=People!B$3,People!A$3,IF(M4891=People!B$4,People!A$4,IF(M4891=People!B$5,People!A$5,0))))</f>
        <v>Cassandra Brandow</v>
      </c>
      <c r="W4891" s="5" t="str">
        <f t="array" ref="W4891">IFERROR(INDEX(Returns!A:A,MATCH(B4891,Returns!B:B,0)),"No")</f>
        <v>No</v>
      </c>
      <c r="X4891" s="3">
        <f t="shared" si="1"/>
        <v>11</v>
      </c>
      <c r="Y4891" s="3">
        <f t="shared" si="2"/>
        <v>2018</v>
      </c>
    </row>
    <row r="4892" ht="14.25" customHeight="1">
      <c r="A4892" s="1">
        <v>4891.0</v>
      </c>
      <c r="B4892" s="3" t="s">
        <v>7855</v>
      </c>
      <c r="C4892" s="4">
        <v>43457.0</v>
      </c>
      <c r="D4892" s="4">
        <v>43464.0</v>
      </c>
      <c r="E4892" s="1" t="s">
        <v>53</v>
      </c>
      <c r="F4892" s="1" t="s">
        <v>4776</v>
      </c>
      <c r="G4892" s="1" t="s">
        <v>4777</v>
      </c>
      <c r="H4892" s="1" t="s">
        <v>44</v>
      </c>
      <c r="I4892" s="1" t="s">
        <v>30</v>
      </c>
      <c r="J4892" s="1" t="s">
        <v>98</v>
      </c>
      <c r="K4892" s="1" t="s">
        <v>99</v>
      </c>
      <c r="L4892" s="1">
        <v>98103.0</v>
      </c>
      <c r="M4892" s="1" t="s">
        <v>47</v>
      </c>
      <c r="N4892" s="1" t="s">
        <v>1766</v>
      </c>
      <c r="O4892" s="1" t="s">
        <v>49</v>
      </c>
      <c r="P4892" s="1" t="s">
        <v>71</v>
      </c>
      <c r="Q4892" s="1" t="s">
        <v>1767</v>
      </c>
      <c r="R4892" s="1">
        <v>8.82</v>
      </c>
      <c r="S4892" s="1">
        <v>3.0</v>
      </c>
      <c r="T4892" s="1">
        <v>0.0</v>
      </c>
      <c r="U4892" s="1">
        <v>2.5578000000000003</v>
      </c>
      <c r="V4892" s="1" t="str">
        <f>IF(M4892=People!B$2,People!A$2,IF(M4892=People!B$3,People!A$3,IF(M4892=People!B$4,People!A$4,IF(M4892=People!B$5,People!A$5,0))))</f>
        <v>Anna Andreadi</v>
      </c>
      <c r="W4892" s="5" t="str">
        <f t="array" ref="W4892">IFERROR(INDEX(Returns!A:A,MATCH(B4892,Returns!B:B,0)),"No")</f>
        <v>No</v>
      </c>
      <c r="X4892" s="3">
        <f t="shared" si="1"/>
        <v>12</v>
      </c>
      <c r="Y4892" s="3">
        <f t="shared" si="2"/>
        <v>2018</v>
      </c>
    </row>
    <row r="4893" ht="14.25" customHeight="1">
      <c r="A4893" s="1">
        <v>4892.0</v>
      </c>
      <c r="B4893" s="3" t="s">
        <v>7855</v>
      </c>
      <c r="C4893" s="4">
        <v>43457.0</v>
      </c>
      <c r="D4893" s="4">
        <v>43464.0</v>
      </c>
      <c r="E4893" s="1" t="s">
        <v>53</v>
      </c>
      <c r="F4893" s="1" t="s">
        <v>4776</v>
      </c>
      <c r="G4893" s="1" t="s">
        <v>4777</v>
      </c>
      <c r="H4893" s="1" t="s">
        <v>44</v>
      </c>
      <c r="I4893" s="1" t="s">
        <v>30</v>
      </c>
      <c r="J4893" s="1" t="s">
        <v>98</v>
      </c>
      <c r="K4893" s="1" t="s">
        <v>99</v>
      </c>
      <c r="L4893" s="1">
        <v>98103.0</v>
      </c>
      <c r="M4893" s="1" t="s">
        <v>47</v>
      </c>
      <c r="N4893" s="1" t="s">
        <v>4983</v>
      </c>
      <c r="O4893" s="1" t="s">
        <v>49</v>
      </c>
      <c r="P4893" s="1" t="s">
        <v>93</v>
      </c>
      <c r="Q4893" s="1" t="s">
        <v>4984</v>
      </c>
      <c r="R4893" s="1">
        <v>37.94</v>
      </c>
      <c r="S4893" s="1">
        <v>2.0</v>
      </c>
      <c r="T4893" s="1">
        <v>0.0</v>
      </c>
      <c r="U4893" s="1">
        <v>18.2112</v>
      </c>
      <c r="V4893" s="1" t="str">
        <f>IF(M4893=People!B$2,People!A$2,IF(M4893=People!B$3,People!A$3,IF(M4893=People!B$4,People!A$4,IF(M4893=People!B$5,People!A$5,0))))</f>
        <v>Anna Andreadi</v>
      </c>
      <c r="W4893" s="5" t="str">
        <f t="array" ref="W4893">IFERROR(INDEX(Returns!A:A,MATCH(B4893,Returns!B:B,0)),"No")</f>
        <v>No</v>
      </c>
      <c r="X4893" s="3">
        <f t="shared" si="1"/>
        <v>12</v>
      </c>
      <c r="Y4893" s="3">
        <f t="shared" si="2"/>
        <v>2018</v>
      </c>
    </row>
    <row r="4894" ht="14.25" customHeight="1">
      <c r="A4894" s="1">
        <v>4893.0</v>
      </c>
      <c r="B4894" s="3" t="s">
        <v>7855</v>
      </c>
      <c r="C4894" s="4">
        <v>43457.0</v>
      </c>
      <c r="D4894" s="4">
        <v>43464.0</v>
      </c>
      <c r="E4894" s="1" t="s">
        <v>53</v>
      </c>
      <c r="F4894" s="1" t="s">
        <v>4776</v>
      </c>
      <c r="G4894" s="1" t="s">
        <v>4777</v>
      </c>
      <c r="H4894" s="1" t="s">
        <v>44</v>
      </c>
      <c r="I4894" s="1" t="s">
        <v>30</v>
      </c>
      <c r="J4894" s="1" t="s">
        <v>98</v>
      </c>
      <c r="K4894" s="1" t="s">
        <v>99</v>
      </c>
      <c r="L4894" s="1">
        <v>98103.0</v>
      </c>
      <c r="M4894" s="1" t="s">
        <v>47</v>
      </c>
      <c r="N4894" s="1" t="s">
        <v>7856</v>
      </c>
      <c r="O4894" s="1" t="s">
        <v>49</v>
      </c>
      <c r="P4894" s="1" t="s">
        <v>71</v>
      </c>
      <c r="Q4894" s="1" t="s">
        <v>7857</v>
      </c>
      <c r="R4894" s="1">
        <v>4.2</v>
      </c>
      <c r="S4894" s="1">
        <v>2.0</v>
      </c>
      <c r="T4894" s="1">
        <v>0.0</v>
      </c>
      <c r="U4894" s="1">
        <v>1.176</v>
      </c>
      <c r="V4894" s="1" t="str">
        <f>IF(M4894=People!B$2,People!A$2,IF(M4894=People!B$3,People!A$3,IF(M4894=People!B$4,People!A$4,IF(M4894=People!B$5,People!A$5,0))))</f>
        <v>Anna Andreadi</v>
      </c>
      <c r="W4894" s="5" t="str">
        <f t="array" ref="W4894">IFERROR(INDEX(Returns!A:A,MATCH(B4894,Returns!B:B,0)),"No")</f>
        <v>No</v>
      </c>
      <c r="X4894" s="3">
        <f t="shared" si="1"/>
        <v>12</v>
      </c>
      <c r="Y4894" s="3">
        <f t="shared" si="2"/>
        <v>2018</v>
      </c>
    </row>
    <row r="4895" ht="14.25" customHeight="1">
      <c r="A4895" s="1">
        <v>4894.0</v>
      </c>
      <c r="B4895" s="3" t="s">
        <v>7855</v>
      </c>
      <c r="C4895" s="4">
        <v>43457.0</v>
      </c>
      <c r="D4895" s="4">
        <v>43464.0</v>
      </c>
      <c r="E4895" s="1" t="s">
        <v>53</v>
      </c>
      <c r="F4895" s="1" t="s">
        <v>4776</v>
      </c>
      <c r="G4895" s="1" t="s">
        <v>4777</v>
      </c>
      <c r="H4895" s="1" t="s">
        <v>44</v>
      </c>
      <c r="I4895" s="1" t="s">
        <v>30</v>
      </c>
      <c r="J4895" s="1" t="s">
        <v>98</v>
      </c>
      <c r="K4895" s="1" t="s">
        <v>99</v>
      </c>
      <c r="L4895" s="1">
        <v>98103.0</v>
      </c>
      <c r="M4895" s="1" t="s">
        <v>47</v>
      </c>
      <c r="N4895" s="1" t="s">
        <v>1637</v>
      </c>
      <c r="O4895" s="1" t="s">
        <v>49</v>
      </c>
      <c r="P4895" s="1" t="s">
        <v>62</v>
      </c>
      <c r="Q4895" s="1" t="s">
        <v>1638</v>
      </c>
      <c r="R4895" s="1">
        <v>227.28</v>
      </c>
      <c r="S4895" s="1">
        <v>2.0</v>
      </c>
      <c r="T4895" s="1">
        <v>0.0</v>
      </c>
      <c r="U4895" s="1">
        <v>2.27279999999999</v>
      </c>
      <c r="V4895" s="1" t="str">
        <f>IF(M4895=People!B$2,People!A$2,IF(M4895=People!B$3,People!A$3,IF(M4895=People!B$4,People!A$4,IF(M4895=People!B$5,People!A$5,0))))</f>
        <v>Anna Andreadi</v>
      </c>
      <c r="W4895" s="5" t="str">
        <f t="array" ref="W4895">IFERROR(INDEX(Returns!A:A,MATCH(B4895,Returns!B:B,0)),"No")</f>
        <v>No</v>
      </c>
      <c r="X4895" s="3">
        <f t="shared" si="1"/>
        <v>12</v>
      </c>
      <c r="Y4895" s="3">
        <f t="shared" si="2"/>
        <v>2018</v>
      </c>
    </row>
    <row r="4896" ht="14.25" customHeight="1">
      <c r="A4896" s="1">
        <v>4895.0</v>
      </c>
      <c r="B4896" s="3" t="s">
        <v>7855</v>
      </c>
      <c r="C4896" s="4">
        <v>43457.0</v>
      </c>
      <c r="D4896" s="4">
        <v>43464.0</v>
      </c>
      <c r="E4896" s="1" t="s">
        <v>53</v>
      </c>
      <c r="F4896" s="1" t="s">
        <v>4776</v>
      </c>
      <c r="G4896" s="1" t="s">
        <v>4777</v>
      </c>
      <c r="H4896" s="1" t="s">
        <v>44</v>
      </c>
      <c r="I4896" s="1" t="s">
        <v>30</v>
      </c>
      <c r="J4896" s="1" t="s">
        <v>98</v>
      </c>
      <c r="K4896" s="1" t="s">
        <v>99</v>
      </c>
      <c r="L4896" s="1">
        <v>98103.0</v>
      </c>
      <c r="M4896" s="1" t="s">
        <v>47</v>
      </c>
      <c r="N4896" s="1" t="s">
        <v>594</v>
      </c>
      <c r="O4896" s="1" t="s">
        <v>49</v>
      </c>
      <c r="P4896" s="1" t="s">
        <v>93</v>
      </c>
      <c r="Q4896" s="1" t="s">
        <v>595</v>
      </c>
      <c r="R4896" s="1">
        <v>47.9</v>
      </c>
      <c r="S4896" s="1">
        <v>1.0</v>
      </c>
      <c r="T4896" s="1">
        <v>0.0</v>
      </c>
      <c r="U4896" s="1">
        <v>22.992</v>
      </c>
      <c r="V4896" s="1" t="str">
        <f>IF(M4896=People!B$2,People!A$2,IF(M4896=People!B$3,People!A$3,IF(M4896=People!B$4,People!A$4,IF(M4896=People!B$5,People!A$5,0))))</f>
        <v>Anna Andreadi</v>
      </c>
      <c r="W4896" s="5" t="str">
        <f t="array" ref="W4896">IFERROR(INDEX(Returns!A:A,MATCH(B4896,Returns!B:B,0)),"No")</f>
        <v>No</v>
      </c>
      <c r="X4896" s="3">
        <f t="shared" si="1"/>
        <v>12</v>
      </c>
      <c r="Y4896" s="3">
        <f t="shared" si="2"/>
        <v>2018</v>
      </c>
    </row>
    <row r="4897" ht="14.25" customHeight="1">
      <c r="A4897" s="1">
        <v>4896.0</v>
      </c>
      <c r="B4897" s="3" t="s">
        <v>7855</v>
      </c>
      <c r="C4897" s="4">
        <v>43457.0</v>
      </c>
      <c r="D4897" s="4">
        <v>43464.0</v>
      </c>
      <c r="E4897" s="1" t="s">
        <v>53</v>
      </c>
      <c r="F4897" s="1" t="s">
        <v>4776</v>
      </c>
      <c r="G4897" s="1" t="s">
        <v>4777</v>
      </c>
      <c r="H4897" s="1" t="s">
        <v>44</v>
      </c>
      <c r="I4897" s="1" t="s">
        <v>30</v>
      </c>
      <c r="J4897" s="1" t="s">
        <v>98</v>
      </c>
      <c r="K4897" s="1" t="s">
        <v>99</v>
      </c>
      <c r="L4897" s="1">
        <v>98103.0</v>
      </c>
      <c r="M4897" s="1" t="s">
        <v>47</v>
      </c>
      <c r="N4897" s="1" t="s">
        <v>6407</v>
      </c>
      <c r="O4897" s="1" t="s">
        <v>49</v>
      </c>
      <c r="P4897" s="1" t="s">
        <v>176</v>
      </c>
      <c r="Q4897" s="1" t="s">
        <v>674</v>
      </c>
      <c r="R4897" s="1">
        <v>61.96</v>
      </c>
      <c r="S4897" s="1">
        <v>2.0</v>
      </c>
      <c r="T4897" s="1">
        <v>0.0</v>
      </c>
      <c r="U4897" s="1">
        <v>30.3604</v>
      </c>
      <c r="V4897" s="1" t="str">
        <f>IF(M4897=People!B$2,People!A$2,IF(M4897=People!B$3,People!A$3,IF(M4897=People!B$4,People!A$4,IF(M4897=People!B$5,People!A$5,0))))</f>
        <v>Anna Andreadi</v>
      </c>
      <c r="W4897" s="5" t="str">
        <f t="array" ref="W4897">IFERROR(INDEX(Returns!A:A,MATCH(B4897,Returns!B:B,0)),"No")</f>
        <v>No</v>
      </c>
      <c r="X4897" s="3">
        <f t="shared" si="1"/>
        <v>12</v>
      </c>
      <c r="Y4897" s="3">
        <f t="shared" si="2"/>
        <v>2018</v>
      </c>
    </row>
    <row r="4898" ht="14.25" customHeight="1">
      <c r="A4898" s="1">
        <v>4897.0</v>
      </c>
      <c r="B4898" s="3" t="s">
        <v>7855</v>
      </c>
      <c r="C4898" s="4">
        <v>43457.0</v>
      </c>
      <c r="D4898" s="4">
        <v>43464.0</v>
      </c>
      <c r="E4898" s="1" t="s">
        <v>53</v>
      </c>
      <c r="F4898" s="1" t="s">
        <v>4776</v>
      </c>
      <c r="G4898" s="1" t="s">
        <v>4777</v>
      </c>
      <c r="H4898" s="1" t="s">
        <v>44</v>
      </c>
      <c r="I4898" s="1" t="s">
        <v>30</v>
      </c>
      <c r="J4898" s="1" t="s">
        <v>98</v>
      </c>
      <c r="K4898" s="1" t="s">
        <v>99</v>
      </c>
      <c r="L4898" s="1">
        <v>98103.0</v>
      </c>
      <c r="M4898" s="1" t="s">
        <v>47</v>
      </c>
      <c r="N4898" s="1" t="s">
        <v>5610</v>
      </c>
      <c r="O4898" s="1" t="s">
        <v>49</v>
      </c>
      <c r="P4898" s="1" t="s">
        <v>62</v>
      </c>
      <c r="Q4898" s="1" t="s">
        <v>5611</v>
      </c>
      <c r="R4898" s="1">
        <v>1117.92</v>
      </c>
      <c r="S4898" s="1">
        <v>4.0</v>
      </c>
      <c r="T4898" s="1">
        <v>0.0</v>
      </c>
      <c r="U4898" s="1">
        <v>55.896</v>
      </c>
      <c r="V4898" s="1" t="str">
        <f>IF(M4898=People!B$2,People!A$2,IF(M4898=People!B$3,People!A$3,IF(M4898=People!B$4,People!A$4,IF(M4898=People!B$5,People!A$5,0))))</f>
        <v>Anna Andreadi</v>
      </c>
      <c r="W4898" s="5" t="str">
        <f t="array" ref="W4898">IFERROR(INDEX(Returns!A:A,MATCH(B4898,Returns!B:B,0)),"No")</f>
        <v>No</v>
      </c>
      <c r="X4898" s="3">
        <f t="shared" si="1"/>
        <v>12</v>
      </c>
      <c r="Y4898" s="3">
        <f t="shared" si="2"/>
        <v>2018</v>
      </c>
    </row>
    <row r="4899" ht="14.25" customHeight="1">
      <c r="A4899" s="1">
        <v>4898.0</v>
      </c>
      <c r="B4899" s="3" t="s">
        <v>7858</v>
      </c>
      <c r="C4899" s="4">
        <v>42658.0</v>
      </c>
      <c r="D4899" s="4">
        <v>42660.0</v>
      </c>
      <c r="E4899" s="1" t="s">
        <v>191</v>
      </c>
      <c r="F4899" s="1" t="s">
        <v>6033</v>
      </c>
      <c r="G4899" s="1" t="s">
        <v>6034</v>
      </c>
      <c r="H4899" s="1" t="s">
        <v>29</v>
      </c>
      <c r="I4899" s="1" t="s">
        <v>30</v>
      </c>
      <c r="J4899" s="1" t="s">
        <v>3882</v>
      </c>
      <c r="K4899" s="1" t="s">
        <v>501</v>
      </c>
      <c r="L4899" s="1">
        <v>44134.0</v>
      </c>
      <c r="M4899" s="1" t="s">
        <v>151</v>
      </c>
      <c r="N4899" s="1" t="s">
        <v>5812</v>
      </c>
      <c r="O4899" s="1" t="s">
        <v>35</v>
      </c>
      <c r="P4899" s="1" t="s">
        <v>39</v>
      </c>
      <c r="Q4899" s="1" t="s">
        <v>5813</v>
      </c>
      <c r="R4899" s="1">
        <v>183.372</v>
      </c>
      <c r="S4899" s="1">
        <v>2.0</v>
      </c>
      <c r="T4899" s="1">
        <v>0.30000000000000004</v>
      </c>
      <c r="U4899" s="1">
        <v>-7.8588000000000005</v>
      </c>
      <c r="V4899" s="1" t="str">
        <f>IF(M4899=People!B$2,People!A$2,IF(M4899=People!B$3,People!A$3,IF(M4899=People!B$4,People!A$4,IF(M4899=People!B$5,People!A$5,0))))</f>
        <v>Chuck Magee</v>
      </c>
      <c r="W4899" s="5" t="str">
        <f t="array" ref="W4899">IFERROR(INDEX(Returns!A:A,MATCH(B4899,Returns!B:B,0)),"No")</f>
        <v>No</v>
      </c>
      <c r="X4899" s="3">
        <f t="shared" si="1"/>
        <v>10</v>
      </c>
      <c r="Y4899" s="3">
        <f t="shared" si="2"/>
        <v>2016</v>
      </c>
    </row>
    <row r="4900" ht="14.25" customHeight="1">
      <c r="A4900" s="1">
        <v>4899.0</v>
      </c>
      <c r="B4900" s="3" t="s">
        <v>7858</v>
      </c>
      <c r="C4900" s="4">
        <v>42658.0</v>
      </c>
      <c r="D4900" s="4">
        <v>42660.0</v>
      </c>
      <c r="E4900" s="1" t="s">
        <v>191</v>
      </c>
      <c r="F4900" s="1" t="s">
        <v>6033</v>
      </c>
      <c r="G4900" s="1" t="s">
        <v>6034</v>
      </c>
      <c r="H4900" s="1" t="s">
        <v>29</v>
      </c>
      <c r="I4900" s="1" t="s">
        <v>30</v>
      </c>
      <c r="J4900" s="1" t="s">
        <v>3882</v>
      </c>
      <c r="K4900" s="1" t="s">
        <v>501</v>
      </c>
      <c r="L4900" s="1">
        <v>44134.0</v>
      </c>
      <c r="M4900" s="1" t="s">
        <v>151</v>
      </c>
      <c r="N4900" s="1" t="s">
        <v>1542</v>
      </c>
      <c r="O4900" s="1" t="s">
        <v>49</v>
      </c>
      <c r="P4900" s="1" t="s">
        <v>93</v>
      </c>
      <c r="Q4900" s="1" t="s">
        <v>1543</v>
      </c>
      <c r="R4900" s="1">
        <v>7.968</v>
      </c>
      <c r="S4900" s="1">
        <v>2.0</v>
      </c>
      <c r="T4900" s="1">
        <v>0.2</v>
      </c>
      <c r="U4900" s="1">
        <v>2.8884</v>
      </c>
      <c r="V4900" s="1" t="str">
        <f>IF(M4900=People!B$2,People!A$2,IF(M4900=People!B$3,People!A$3,IF(M4900=People!B$4,People!A$4,IF(M4900=People!B$5,People!A$5,0))))</f>
        <v>Chuck Magee</v>
      </c>
      <c r="W4900" s="5" t="str">
        <f t="array" ref="W4900">IFERROR(INDEX(Returns!A:A,MATCH(B4900,Returns!B:B,0)),"No")</f>
        <v>No</v>
      </c>
      <c r="X4900" s="3">
        <f t="shared" si="1"/>
        <v>10</v>
      </c>
      <c r="Y4900" s="3">
        <f t="shared" si="2"/>
        <v>2016</v>
      </c>
    </row>
    <row r="4901" ht="14.25" customHeight="1">
      <c r="A4901" s="1">
        <v>4900.0</v>
      </c>
      <c r="B4901" s="3" t="s">
        <v>7859</v>
      </c>
      <c r="C4901" s="4">
        <v>43334.0</v>
      </c>
      <c r="D4901" s="4">
        <v>43339.0</v>
      </c>
      <c r="E4901" s="1" t="s">
        <v>53</v>
      </c>
      <c r="F4901" s="1" t="s">
        <v>4155</v>
      </c>
      <c r="G4901" s="1" t="s">
        <v>4156</v>
      </c>
      <c r="H4901" s="1" t="s">
        <v>29</v>
      </c>
      <c r="I4901" s="1" t="s">
        <v>30</v>
      </c>
      <c r="J4901" s="1" t="s">
        <v>6242</v>
      </c>
      <c r="K4901" s="1" t="s">
        <v>423</v>
      </c>
      <c r="L4901" s="1">
        <v>97030.0</v>
      </c>
      <c r="M4901" s="1" t="s">
        <v>47</v>
      </c>
      <c r="N4901" s="1" t="s">
        <v>4170</v>
      </c>
      <c r="O4901" s="1" t="s">
        <v>49</v>
      </c>
      <c r="P4901" s="1" t="s">
        <v>78</v>
      </c>
      <c r="Q4901" s="1" t="s">
        <v>4171</v>
      </c>
      <c r="R4901" s="1">
        <v>26.352</v>
      </c>
      <c r="S4901" s="1">
        <v>8.0</v>
      </c>
      <c r="T4901" s="1">
        <v>0.7</v>
      </c>
      <c r="U4901" s="1">
        <v>-18.4464</v>
      </c>
      <c r="V4901" s="1" t="str">
        <f>IF(M4901=People!B$2,People!A$2,IF(M4901=People!B$3,People!A$3,IF(M4901=People!B$4,People!A$4,IF(M4901=People!B$5,People!A$5,0))))</f>
        <v>Anna Andreadi</v>
      </c>
      <c r="W4901" s="5" t="str">
        <f t="array" ref="W4901">IFERROR(INDEX(Returns!A:A,MATCH(B4901,Returns!B:B,0)),"No")</f>
        <v>No</v>
      </c>
      <c r="X4901" s="3">
        <f t="shared" si="1"/>
        <v>8</v>
      </c>
      <c r="Y4901" s="3">
        <f t="shared" si="2"/>
        <v>2018</v>
      </c>
    </row>
    <row r="4902" ht="14.25" customHeight="1">
      <c r="A4902" s="1">
        <v>4901.0</v>
      </c>
      <c r="B4902" s="3" t="s">
        <v>7860</v>
      </c>
      <c r="C4902" s="4">
        <v>43816.0</v>
      </c>
      <c r="D4902" s="4">
        <v>43820.0</v>
      </c>
      <c r="E4902" s="1" t="s">
        <v>53</v>
      </c>
      <c r="F4902" s="1" t="s">
        <v>1011</v>
      </c>
      <c r="G4902" s="1" t="s">
        <v>1012</v>
      </c>
      <c r="H4902" s="1" t="s">
        <v>44</v>
      </c>
      <c r="I4902" s="1" t="s">
        <v>30</v>
      </c>
      <c r="J4902" s="1" t="s">
        <v>1891</v>
      </c>
      <c r="K4902" s="1" t="s">
        <v>46</v>
      </c>
      <c r="L4902" s="1">
        <v>92804.0</v>
      </c>
      <c r="M4902" s="1" t="s">
        <v>47</v>
      </c>
      <c r="N4902" s="1" t="s">
        <v>3041</v>
      </c>
      <c r="O4902" s="1" t="s">
        <v>49</v>
      </c>
      <c r="P4902" s="1" t="s">
        <v>62</v>
      </c>
      <c r="Q4902" s="1" t="s">
        <v>3042</v>
      </c>
      <c r="R4902" s="1">
        <v>481.32</v>
      </c>
      <c r="S4902" s="1">
        <v>4.0</v>
      </c>
      <c r="T4902" s="1">
        <v>0.0</v>
      </c>
      <c r="U4902" s="1">
        <v>125.1432</v>
      </c>
      <c r="V4902" s="1" t="str">
        <f>IF(M4902=People!B$2,People!A$2,IF(M4902=People!B$3,People!A$3,IF(M4902=People!B$4,People!A$4,IF(M4902=People!B$5,People!A$5,0))))</f>
        <v>Anna Andreadi</v>
      </c>
      <c r="W4902" s="5" t="str">
        <f t="array" ref="W4902">IFERROR(INDEX(Returns!A:A,MATCH(B4902,Returns!B:B,0)),"No")</f>
        <v>No</v>
      </c>
      <c r="X4902" s="3">
        <f t="shared" si="1"/>
        <v>12</v>
      </c>
      <c r="Y4902" s="3">
        <f t="shared" si="2"/>
        <v>2019</v>
      </c>
    </row>
    <row r="4903" ht="14.25" customHeight="1">
      <c r="A4903" s="1">
        <v>4902.0</v>
      </c>
      <c r="B4903" s="3" t="s">
        <v>7860</v>
      </c>
      <c r="C4903" s="4">
        <v>43816.0</v>
      </c>
      <c r="D4903" s="4">
        <v>43820.0</v>
      </c>
      <c r="E4903" s="1" t="s">
        <v>53</v>
      </c>
      <c r="F4903" s="1" t="s">
        <v>1011</v>
      </c>
      <c r="G4903" s="1" t="s">
        <v>1012</v>
      </c>
      <c r="H4903" s="1" t="s">
        <v>44</v>
      </c>
      <c r="I4903" s="1" t="s">
        <v>30</v>
      </c>
      <c r="J4903" s="1" t="s">
        <v>1891</v>
      </c>
      <c r="K4903" s="1" t="s">
        <v>46</v>
      </c>
      <c r="L4903" s="1">
        <v>92804.0</v>
      </c>
      <c r="M4903" s="1" t="s">
        <v>47</v>
      </c>
      <c r="N4903" s="1" t="s">
        <v>5561</v>
      </c>
      <c r="O4903" s="1" t="s">
        <v>49</v>
      </c>
      <c r="P4903" s="1" t="s">
        <v>582</v>
      </c>
      <c r="Q4903" s="1" t="s">
        <v>5562</v>
      </c>
      <c r="R4903" s="1">
        <v>13.98</v>
      </c>
      <c r="S4903" s="1">
        <v>1.0</v>
      </c>
      <c r="T4903" s="1">
        <v>0.0</v>
      </c>
      <c r="U4903" s="1">
        <v>3.6348000000000003</v>
      </c>
      <c r="V4903" s="1" t="str">
        <f>IF(M4903=People!B$2,People!A$2,IF(M4903=People!B$3,People!A$3,IF(M4903=People!B$4,People!A$4,IF(M4903=People!B$5,People!A$5,0))))</f>
        <v>Anna Andreadi</v>
      </c>
      <c r="W4903" s="5" t="str">
        <f t="array" ref="W4903">IFERROR(INDEX(Returns!A:A,MATCH(B4903,Returns!B:B,0)),"No")</f>
        <v>No</v>
      </c>
      <c r="X4903" s="3">
        <f t="shared" si="1"/>
        <v>12</v>
      </c>
      <c r="Y4903" s="3">
        <f t="shared" si="2"/>
        <v>2019</v>
      </c>
    </row>
    <row r="4904" ht="14.25" customHeight="1">
      <c r="A4904" s="1">
        <v>4903.0</v>
      </c>
      <c r="B4904" s="3" t="s">
        <v>7861</v>
      </c>
      <c r="C4904" s="4">
        <v>43531.0</v>
      </c>
      <c r="D4904" s="4">
        <v>43536.0</v>
      </c>
      <c r="E4904" s="1" t="s">
        <v>53</v>
      </c>
      <c r="F4904" s="1" t="s">
        <v>1131</v>
      </c>
      <c r="G4904" s="1" t="s">
        <v>1132</v>
      </c>
      <c r="H4904" s="1" t="s">
        <v>29</v>
      </c>
      <c r="I4904" s="1" t="s">
        <v>30</v>
      </c>
      <c r="J4904" s="1" t="s">
        <v>269</v>
      </c>
      <c r="K4904" s="1" t="s">
        <v>270</v>
      </c>
      <c r="L4904" s="1">
        <v>10035.0</v>
      </c>
      <c r="M4904" s="1" t="s">
        <v>151</v>
      </c>
      <c r="N4904" s="1" t="s">
        <v>3174</v>
      </c>
      <c r="O4904" s="1" t="s">
        <v>49</v>
      </c>
      <c r="P4904" s="1" t="s">
        <v>78</v>
      </c>
      <c r="Q4904" s="1" t="s">
        <v>3175</v>
      </c>
      <c r="R4904" s="1">
        <v>25.92</v>
      </c>
      <c r="S4904" s="1">
        <v>6.0</v>
      </c>
      <c r="T4904" s="1">
        <v>0.2</v>
      </c>
      <c r="U4904" s="1">
        <v>9.072</v>
      </c>
      <c r="V4904" s="1" t="str">
        <f>IF(M4904=People!B$2,People!A$2,IF(M4904=People!B$3,People!A$3,IF(M4904=People!B$4,People!A$4,IF(M4904=People!B$5,People!A$5,0))))</f>
        <v>Chuck Magee</v>
      </c>
      <c r="W4904" s="5" t="str">
        <f t="array" ref="W4904">IFERROR(INDEX(Returns!A:A,MATCH(B4904,Returns!B:B,0)),"No")</f>
        <v>No</v>
      </c>
      <c r="X4904" s="3">
        <f t="shared" si="1"/>
        <v>3</v>
      </c>
      <c r="Y4904" s="3">
        <f t="shared" si="2"/>
        <v>2019</v>
      </c>
    </row>
    <row r="4905" ht="14.25" customHeight="1">
      <c r="A4905" s="1">
        <v>4904.0</v>
      </c>
      <c r="B4905" s="3" t="s">
        <v>7861</v>
      </c>
      <c r="C4905" s="4">
        <v>43531.0</v>
      </c>
      <c r="D4905" s="4">
        <v>43536.0</v>
      </c>
      <c r="E4905" s="1" t="s">
        <v>53</v>
      </c>
      <c r="F4905" s="1" t="s">
        <v>1131</v>
      </c>
      <c r="G4905" s="1" t="s">
        <v>1132</v>
      </c>
      <c r="H4905" s="1" t="s">
        <v>29</v>
      </c>
      <c r="I4905" s="1" t="s">
        <v>30</v>
      </c>
      <c r="J4905" s="1" t="s">
        <v>269</v>
      </c>
      <c r="K4905" s="1" t="s">
        <v>270</v>
      </c>
      <c r="L4905" s="1">
        <v>10035.0</v>
      </c>
      <c r="M4905" s="1" t="s">
        <v>151</v>
      </c>
      <c r="N4905" s="1" t="s">
        <v>2263</v>
      </c>
      <c r="O4905" s="1" t="s">
        <v>49</v>
      </c>
      <c r="P4905" s="1" t="s">
        <v>50</v>
      </c>
      <c r="Q4905" s="1" t="s">
        <v>2264</v>
      </c>
      <c r="R4905" s="1">
        <v>91.59</v>
      </c>
      <c r="S4905" s="1">
        <v>3.0</v>
      </c>
      <c r="T4905" s="1">
        <v>0.0</v>
      </c>
      <c r="U4905" s="1">
        <v>42.1314</v>
      </c>
      <c r="V4905" s="1" t="str">
        <f>IF(M4905=People!B$2,People!A$2,IF(M4905=People!B$3,People!A$3,IF(M4905=People!B$4,People!A$4,IF(M4905=People!B$5,People!A$5,0))))</f>
        <v>Chuck Magee</v>
      </c>
      <c r="W4905" s="5" t="str">
        <f t="array" ref="W4905">IFERROR(INDEX(Returns!A:A,MATCH(B4905,Returns!B:B,0)),"No")</f>
        <v>No</v>
      </c>
      <c r="X4905" s="3">
        <f t="shared" si="1"/>
        <v>3</v>
      </c>
      <c r="Y4905" s="3">
        <f t="shared" si="2"/>
        <v>2019</v>
      </c>
    </row>
    <row r="4906" ht="14.25" customHeight="1">
      <c r="A4906" s="1">
        <v>4905.0</v>
      </c>
      <c r="B4906" s="3" t="s">
        <v>7862</v>
      </c>
      <c r="C4906" s="4">
        <v>42705.0</v>
      </c>
      <c r="D4906" s="4">
        <v>42707.0</v>
      </c>
      <c r="E4906" s="1" t="s">
        <v>26</v>
      </c>
      <c r="F4906" s="1" t="s">
        <v>1787</v>
      </c>
      <c r="G4906" s="1" t="s">
        <v>1788</v>
      </c>
      <c r="H4906" s="1" t="s">
        <v>44</v>
      </c>
      <c r="I4906" s="1" t="s">
        <v>30</v>
      </c>
      <c r="J4906" s="1" t="s">
        <v>187</v>
      </c>
      <c r="K4906" s="1" t="s">
        <v>107</v>
      </c>
      <c r="L4906" s="1">
        <v>77070.0</v>
      </c>
      <c r="M4906" s="1" t="s">
        <v>108</v>
      </c>
      <c r="N4906" s="1" t="s">
        <v>2445</v>
      </c>
      <c r="O4906" s="1" t="s">
        <v>35</v>
      </c>
      <c r="P4906" s="1" t="s">
        <v>39</v>
      </c>
      <c r="Q4906" s="1" t="s">
        <v>2446</v>
      </c>
      <c r="R4906" s="1">
        <v>674.058</v>
      </c>
      <c r="S4906" s="1">
        <v>3.0</v>
      </c>
      <c r="T4906" s="1">
        <v>0.30000000000000004</v>
      </c>
      <c r="U4906" s="1">
        <v>-19.2588</v>
      </c>
      <c r="V4906" s="1" t="str">
        <f>IF(M4906=People!B$2,People!A$2,IF(M4906=People!B$3,People!A$3,IF(M4906=People!B$4,People!A$4,IF(M4906=People!B$5,People!A$5,0))))</f>
        <v>Kelly Williams</v>
      </c>
      <c r="W4906" s="5" t="str">
        <f t="array" ref="W4906">IFERROR(INDEX(Returns!A:A,MATCH(B4906,Returns!B:B,0)),"No")</f>
        <v>No</v>
      </c>
      <c r="X4906" s="3">
        <f t="shared" si="1"/>
        <v>12</v>
      </c>
      <c r="Y4906" s="3">
        <f t="shared" si="2"/>
        <v>2016</v>
      </c>
    </row>
    <row r="4907" ht="14.25" customHeight="1">
      <c r="A4907" s="1">
        <v>4906.0</v>
      </c>
      <c r="B4907" s="3" t="s">
        <v>7863</v>
      </c>
      <c r="C4907" s="4">
        <v>42657.0</v>
      </c>
      <c r="D4907" s="4">
        <v>42659.0</v>
      </c>
      <c r="E4907" s="1" t="s">
        <v>26</v>
      </c>
      <c r="F4907" s="1" t="s">
        <v>4519</v>
      </c>
      <c r="G4907" s="1" t="s">
        <v>4520</v>
      </c>
      <c r="H4907" s="1" t="s">
        <v>44</v>
      </c>
      <c r="I4907" s="1" t="s">
        <v>30</v>
      </c>
      <c r="J4907" s="1" t="s">
        <v>90</v>
      </c>
      <c r="K4907" s="1" t="s">
        <v>2704</v>
      </c>
      <c r="L4907" s="1">
        <v>3301.0</v>
      </c>
      <c r="M4907" s="1" t="s">
        <v>151</v>
      </c>
      <c r="N4907" s="1" t="s">
        <v>6726</v>
      </c>
      <c r="O4907" s="1" t="s">
        <v>49</v>
      </c>
      <c r="P4907" s="1" t="s">
        <v>78</v>
      </c>
      <c r="Q4907" s="1" t="s">
        <v>6727</v>
      </c>
      <c r="R4907" s="1">
        <v>22.92</v>
      </c>
      <c r="S4907" s="1">
        <v>4.0</v>
      </c>
      <c r="T4907" s="1">
        <v>0.0</v>
      </c>
      <c r="U4907" s="1">
        <v>11.0016</v>
      </c>
      <c r="V4907" s="1" t="str">
        <f>IF(M4907=People!B$2,People!A$2,IF(M4907=People!B$3,People!A$3,IF(M4907=People!B$4,People!A$4,IF(M4907=People!B$5,People!A$5,0))))</f>
        <v>Chuck Magee</v>
      </c>
      <c r="W4907" s="5" t="str">
        <f t="array" ref="W4907">IFERROR(INDEX(Returns!A:A,MATCH(B4907,Returns!B:B,0)),"No")</f>
        <v>No</v>
      </c>
      <c r="X4907" s="3">
        <f t="shared" si="1"/>
        <v>10</v>
      </c>
      <c r="Y4907" s="3">
        <f t="shared" si="2"/>
        <v>2016</v>
      </c>
    </row>
    <row r="4908" ht="14.25" customHeight="1">
      <c r="A4908" s="1">
        <v>4907.0</v>
      </c>
      <c r="B4908" s="3" t="s">
        <v>7863</v>
      </c>
      <c r="C4908" s="4">
        <v>42657.0</v>
      </c>
      <c r="D4908" s="4">
        <v>42659.0</v>
      </c>
      <c r="E4908" s="1" t="s">
        <v>26</v>
      </c>
      <c r="F4908" s="1" t="s">
        <v>4519</v>
      </c>
      <c r="G4908" s="1" t="s">
        <v>4520</v>
      </c>
      <c r="H4908" s="1" t="s">
        <v>44</v>
      </c>
      <c r="I4908" s="1" t="s">
        <v>30</v>
      </c>
      <c r="J4908" s="1" t="s">
        <v>90</v>
      </c>
      <c r="K4908" s="1" t="s">
        <v>2704</v>
      </c>
      <c r="L4908" s="1">
        <v>3301.0</v>
      </c>
      <c r="M4908" s="1" t="s">
        <v>151</v>
      </c>
      <c r="N4908" s="1" t="s">
        <v>1571</v>
      </c>
      <c r="O4908" s="1" t="s">
        <v>49</v>
      </c>
      <c r="P4908" s="1" t="s">
        <v>62</v>
      </c>
      <c r="Q4908" s="1" t="s">
        <v>1572</v>
      </c>
      <c r="R4908" s="1">
        <v>269.9</v>
      </c>
      <c r="S4908" s="1">
        <v>5.0</v>
      </c>
      <c r="T4908" s="1">
        <v>0.0</v>
      </c>
      <c r="U4908" s="1">
        <v>16.194</v>
      </c>
      <c r="V4908" s="1" t="str">
        <f>IF(M4908=People!B$2,People!A$2,IF(M4908=People!B$3,People!A$3,IF(M4908=People!B$4,People!A$4,IF(M4908=People!B$5,People!A$5,0))))</f>
        <v>Chuck Magee</v>
      </c>
      <c r="W4908" s="5" t="str">
        <f t="array" ref="W4908">IFERROR(INDEX(Returns!A:A,MATCH(B4908,Returns!B:B,0)),"No")</f>
        <v>No</v>
      </c>
      <c r="X4908" s="3">
        <f t="shared" si="1"/>
        <v>10</v>
      </c>
      <c r="Y4908" s="3">
        <f t="shared" si="2"/>
        <v>2016</v>
      </c>
    </row>
    <row r="4909" ht="14.25" customHeight="1">
      <c r="A4909" s="1">
        <v>4908.0</v>
      </c>
      <c r="B4909" s="3" t="s">
        <v>7864</v>
      </c>
      <c r="C4909" s="4">
        <v>42692.0</v>
      </c>
      <c r="D4909" s="4">
        <v>42697.0</v>
      </c>
      <c r="E4909" s="1" t="s">
        <v>26</v>
      </c>
      <c r="F4909" s="1" t="s">
        <v>5911</v>
      </c>
      <c r="G4909" s="1" t="s">
        <v>5912</v>
      </c>
      <c r="H4909" s="1" t="s">
        <v>29</v>
      </c>
      <c r="I4909" s="1" t="s">
        <v>30</v>
      </c>
      <c r="J4909" s="1" t="s">
        <v>751</v>
      </c>
      <c r="K4909" s="1" t="s">
        <v>501</v>
      </c>
      <c r="L4909" s="1">
        <v>45014.0</v>
      </c>
      <c r="M4909" s="1" t="s">
        <v>151</v>
      </c>
      <c r="N4909" s="1" t="s">
        <v>4749</v>
      </c>
      <c r="O4909" s="1" t="s">
        <v>49</v>
      </c>
      <c r="P4909" s="1" t="s">
        <v>78</v>
      </c>
      <c r="Q4909" s="1" t="s">
        <v>4750</v>
      </c>
      <c r="R4909" s="1">
        <v>11.808</v>
      </c>
      <c r="S4909" s="1">
        <v>8.0</v>
      </c>
      <c r="T4909" s="1">
        <v>0.7</v>
      </c>
      <c r="U4909" s="1">
        <v>-8.6592</v>
      </c>
      <c r="V4909" s="1" t="str">
        <f>IF(M4909=People!B$2,People!A$2,IF(M4909=People!B$3,People!A$3,IF(M4909=People!B$4,People!A$4,IF(M4909=People!B$5,People!A$5,0))))</f>
        <v>Chuck Magee</v>
      </c>
      <c r="W4909" s="5" t="str">
        <f t="array" ref="W4909">IFERROR(INDEX(Returns!A:A,MATCH(B4909,Returns!B:B,0)),"No")</f>
        <v>No</v>
      </c>
      <c r="X4909" s="3">
        <f t="shared" si="1"/>
        <v>11</v>
      </c>
      <c r="Y4909" s="3">
        <f t="shared" si="2"/>
        <v>2016</v>
      </c>
    </row>
    <row r="4910" ht="14.25" customHeight="1">
      <c r="A4910" s="1">
        <v>4909.0</v>
      </c>
      <c r="B4910" s="3" t="s">
        <v>7864</v>
      </c>
      <c r="C4910" s="4">
        <v>42692.0</v>
      </c>
      <c r="D4910" s="4">
        <v>42697.0</v>
      </c>
      <c r="E4910" s="1" t="s">
        <v>26</v>
      </c>
      <c r="F4910" s="1" t="s">
        <v>5911</v>
      </c>
      <c r="G4910" s="1" t="s">
        <v>5912</v>
      </c>
      <c r="H4910" s="1" t="s">
        <v>29</v>
      </c>
      <c r="I4910" s="1" t="s">
        <v>30</v>
      </c>
      <c r="J4910" s="1" t="s">
        <v>751</v>
      </c>
      <c r="K4910" s="1" t="s">
        <v>501</v>
      </c>
      <c r="L4910" s="1">
        <v>45014.0</v>
      </c>
      <c r="M4910" s="1" t="s">
        <v>151</v>
      </c>
      <c r="N4910" s="1" t="s">
        <v>7865</v>
      </c>
      <c r="O4910" s="1" t="s">
        <v>74</v>
      </c>
      <c r="P4910" s="1" t="s">
        <v>75</v>
      </c>
      <c r="Q4910" s="1" t="s">
        <v>7866</v>
      </c>
      <c r="R4910" s="1">
        <v>9.588</v>
      </c>
      <c r="S4910" s="1">
        <v>2.0</v>
      </c>
      <c r="T4910" s="1">
        <v>0.4</v>
      </c>
      <c r="U4910" s="1">
        <v>-2.0774</v>
      </c>
      <c r="V4910" s="1" t="str">
        <f>IF(M4910=People!B$2,People!A$2,IF(M4910=People!B$3,People!A$3,IF(M4910=People!B$4,People!A$4,IF(M4910=People!B$5,People!A$5,0))))</f>
        <v>Chuck Magee</v>
      </c>
      <c r="W4910" s="5" t="str">
        <f t="array" ref="W4910">IFERROR(INDEX(Returns!A:A,MATCH(B4910,Returns!B:B,0)),"No")</f>
        <v>No</v>
      </c>
      <c r="X4910" s="3">
        <f t="shared" si="1"/>
        <v>11</v>
      </c>
      <c r="Y4910" s="3">
        <f t="shared" si="2"/>
        <v>2016</v>
      </c>
    </row>
    <row r="4911" ht="14.25" customHeight="1">
      <c r="A4911" s="1">
        <v>4910.0</v>
      </c>
      <c r="B4911" s="3" t="s">
        <v>7867</v>
      </c>
      <c r="C4911" s="4">
        <v>43479.0</v>
      </c>
      <c r="D4911" s="4">
        <v>43483.0</v>
      </c>
      <c r="E4911" s="1" t="s">
        <v>53</v>
      </c>
      <c r="F4911" s="1" t="s">
        <v>65</v>
      </c>
      <c r="G4911" s="1" t="s">
        <v>66</v>
      </c>
      <c r="H4911" s="1" t="s">
        <v>29</v>
      </c>
      <c r="I4911" s="1" t="s">
        <v>30</v>
      </c>
      <c r="J4911" s="1" t="s">
        <v>4898</v>
      </c>
      <c r="K4911" s="1" t="s">
        <v>338</v>
      </c>
      <c r="L4911" s="1">
        <v>37604.0</v>
      </c>
      <c r="M4911" s="1" t="s">
        <v>33</v>
      </c>
      <c r="N4911" s="1" t="s">
        <v>2298</v>
      </c>
      <c r="O4911" s="1" t="s">
        <v>49</v>
      </c>
      <c r="P4911" s="1" t="s">
        <v>176</v>
      </c>
      <c r="Q4911" s="1" t="s">
        <v>2299</v>
      </c>
      <c r="R4911" s="1">
        <v>18.336</v>
      </c>
      <c r="S4911" s="1">
        <v>3.0</v>
      </c>
      <c r="T4911" s="1">
        <v>0.2</v>
      </c>
      <c r="U4911" s="1">
        <v>6.6468</v>
      </c>
      <c r="V4911" s="1" t="str">
        <f>IF(M4911=People!B$2,People!A$2,IF(M4911=People!B$3,People!A$3,IF(M4911=People!B$4,People!A$4,IF(M4911=People!B$5,People!A$5,0))))</f>
        <v>Cassandra Brandow</v>
      </c>
      <c r="W4911" s="5" t="str">
        <f t="array" ref="W4911">IFERROR(INDEX(Returns!A:A,MATCH(B4911,Returns!B:B,0)),"No")</f>
        <v>Yes</v>
      </c>
      <c r="X4911" s="3">
        <f t="shared" si="1"/>
        <v>1</v>
      </c>
      <c r="Y4911" s="3">
        <f t="shared" si="2"/>
        <v>2019</v>
      </c>
    </row>
    <row r="4912" ht="14.25" customHeight="1">
      <c r="A4912" s="1">
        <v>4911.0</v>
      </c>
      <c r="B4912" s="3" t="s">
        <v>7867</v>
      </c>
      <c r="C4912" s="4">
        <v>43479.0</v>
      </c>
      <c r="D4912" s="4">
        <v>43483.0</v>
      </c>
      <c r="E4912" s="1" t="s">
        <v>53</v>
      </c>
      <c r="F4912" s="1" t="s">
        <v>65</v>
      </c>
      <c r="G4912" s="1" t="s">
        <v>66</v>
      </c>
      <c r="H4912" s="1" t="s">
        <v>29</v>
      </c>
      <c r="I4912" s="1" t="s">
        <v>30</v>
      </c>
      <c r="J4912" s="1" t="s">
        <v>4898</v>
      </c>
      <c r="K4912" s="1" t="s">
        <v>338</v>
      </c>
      <c r="L4912" s="1">
        <v>37604.0</v>
      </c>
      <c r="M4912" s="1" t="s">
        <v>33</v>
      </c>
      <c r="N4912" s="1" t="s">
        <v>2789</v>
      </c>
      <c r="O4912" s="1" t="s">
        <v>49</v>
      </c>
      <c r="P4912" s="1" t="s">
        <v>93</v>
      </c>
      <c r="Q4912" s="1" t="s">
        <v>2790</v>
      </c>
      <c r="R4912" s="1">
        <v>36.288</v>
      </c>
      <c r="S4912" s="1">
        <v>7.0</v>
      </c>
      <c r="T4912" s="1">
        <v>0.2</v>
      </c>
      <c r="U4912" s="1">
        <v>12.7008</v>
      </c>
      <c r="V4912" s="1" t="str">
        <f>IF(M4912=People!B$2,People!A$2,IF(M4912=People!B$3,People!A$3,IF(M4912=People!B$4,People!A$4,IF(M4912=People!B$5,People!A$5,0))))</f>
        <v>Cassandra Brandow</v>
      </c>
      <c r="W4912" s="5" t="str">
        <f t="array" ref="W4912">IFERROR(INDEX(Returns!A:A,MATCH(B4912,Returns!B:B,0)),"No")</f>
        <v>Yes</v>
      </c>
      <c r="X4912" s="3">
        <f t="shared" si="1"/>
        <v>1</v>
      </c>
      <c r="Y4912" s="3">
        <f t="shared" si="2"/>
        <v>2019</v>
      </c>
    </row>
    <row r="4913" ht="14.25" customHeight="1">
      <c r="A4913" s="1">
        <v>4912.0</v>
      </c>
      <c r="B4913" s="3" t="s">
        <v>7867</v>
      </c>
      <c r="C4913" s="4">
        <v>43479.0</v>
      </c>
      <c r="D4913" s="4">
        <v>43483.0</v>
      </c>
      <c r="E4913" s="1" t="s">
        <v>53</v>
      </c>
      <c r="F4913" s="1" t="s">
        <v>65</v>
      </c>
      <c r="G4913" s="1" t="s">
        <v>66</v>
      </c>
      <c r="H4913" s="1" t="s">
        <v>29</v>
      </c>
      <c r="I4913" s="1" t="s">
        <v>30</v>
      </c>
      <c r="J4913" s="1" t="s">
        <v>4898</v>
      </c>
      <c r="K4913" s="1" t="s">
        <v>338</v>
      </c>
      <c r="L4913" s="1">
        <v>37604.0</v>
      </c>
      <c r="M4913" s="1" t="s">
        <v>33</v>
      </c>
      <c r="N4913" s="1" t="s">
        <v>1679</v>
      </c>
      <c r="O4913" s="1" t="s">
        <v>74</v>
      </c>
      <c r="P4913" s="1" t="s">
        <v>75</v>
      </c>
      <c r="Q4913" s="1" t="s">
        <v>1680</v>
      </c>
      <c r="R4913" s="1">
        <v>111.984</v>
      </c>
      <c r="S4913" s="1">
        <v>2.0</v>
      </c>
      <c r="T4913" s="1">
        <v>0.2</v>
      </c>
      <c r="U4913" s="1">
        <v>6.99900000000001</v>
      </c>
      <c r="V4913" s="1" t="str">
        <f>IF(M4913=People!B$2,People!A$2,IF(M4913=People!B$3,People!A$3,IF(M4913=People!B$4,People!A$4,IF(M4913=People!B$5,People!A$5,0))))</f>
        <v>Cassandra Brandow</v>
      </c>
      <c r="W4913" s="5" t="str">
        <f t="array" ref="W4913">IFERROR(INDEX(Returns!A:A,MATCH(B4913,Returns!B:B,0)),"No")</f>
        <v>Yes</v>
      </c>
      <c r="X4913" s="3">
        <f t="shared" si="1"/>
        <v>1</v>
      </c>
      <c r="Y4913" s="3">
        <f t="shared" si="2"/>
        <v>2019</v>
      </c>
    </row>
    <row r="4914" ht="14.25" customHeight="1">
      <c r="A4914" s="1">
        <v>4913.0</v>
      </c>
      <c r="B4914" s="3" t="s">
        <v>7867</v>
      </c>
      <c r="C4914" s="4">
        <v>43479.0</v>
      </c>
      <c r="D4914" s="4">
        <v>43483.0</v>
      </c>
      <c r="E4914" s="1" t="s">
        <v>53</v>
      </c>
      <c r="F4914" s="1" t="s">
        <v>65</v>
      </c>
      <c r="G4914" s="1" t="s">
        <v>66</v>
      </c>
      <c r="H4914" s="1" t="s">
        <v>29</v>
      </c>
      <c r="I4914" s="1" t="s">
        <v>30</v>
      </c>
      <c r="J4914" s="1" t="s">
        <v>4898</v>
      </c>
      <c r="K4914" s="1" t="s">
        <v>338</v>
      </c>
      <c r="L4914" s="1">
        <v>37604.0</v>
      </c>
      <c r="M4914" s="1" t="s">
        <v>33</v>
      </c>
      <c r="N4914" s="1" t="s">
        <v>5833</v>
      </c>
      <c r="O4914" s="1" t="s">
        <v>49</v>
      </c>
      <c r="P4914" s="1" t="s">
        <v>78</v>
      </c>
      <c r="Q4914" s="1" t="s">
        <v>5834</v>
      </c>
      <c r="R4914" s="1">
        <v>5.97</v>
      </c>
      <c r="S4914" s="1">
        <v>5.0</v>
      </c>
      <c r="T4914" s="1">
        <v>0.7</v>
      </c>
      <c r="U4914" s="1">
        <v>-4.577</v>
      </c>
      <c r="V4914" s="1" t="str">
        <f>IF(M4914=People!B$2,People!A$2,IF(M4914=People!B$3,People!A$3,IF(M4914=People!B$4,People!A$4,IF(M4914=People!B$5,People!A$5,0))))</f>
        <v>Cassandra Brandow</v>
      </c>
      <c r="W4914" s="5" t="str">
        <f t="array" ref="W4914">IFERROR(INDEX(Returns!A:A,MATCH(B4914,Returns!B:B,0)),"No")</f>
        <v>Yes</v>
      </c>
      <c r="X4914" s="3">
        <f t="shared" si="1"/>
        <v>1</v>
      </c>
      <c r="Y4914" s="3">
        <f t="shared" si="2"/>
        <v>2019</v>
      </c>
    </row>
    <row r="4915" ht="14.25" customHeight="1">
      <c r="A4915" s="1">
        <v>4914.0</v>
      </c>
      <c r="B4915" s="3" t="s">
        <v>7867</v>
      </c>
      <c r="C4915" s="4">
        <v>43479.0</v>
      </c>
      <c r="D4915" s="4">
        <v>43483.0</v>
      </c>
      <c r="E4915" s="1" t="s">
        <v>53</v>
      </c>
      <c r="F4915" s="1" t="s">
        <v>65</v>
      </c>
      <c r="G4915" s="1" t="s">
        <v>66</v>
      </c>
      <c r="H4915" s="1" t="s">
        <v>29</v>
      </c>
      <c r="I4915" s="1" t="s">
        <v>30</v>
      </c>
      <c r="J4915" s="1" t="s">
        <v>4898</v>
      </c>
      <c r="K4915" s="1" t="s">
        <v>338</v>
      </c>
      <c r="L4915" s="1">
        <v>37604.0</v>
      </c>
      <c r="M4915" s="1" t="s">
        <v>33</v>
      </c>
      <c r="N4915" s="1" t="s">
        <v>3179</v>
      </c>
      <c r="O4915" s="1" t="s">
        <v>49</v>
      </c>
      <c r="P4915" s="1" t="s">
        <v>78</v>
      </c>
      <c r="Q4915" s="1" t="s">
        <v>3180</v>
      </c>
      <c r="R4915" s="1">
        <v>2.508</v>
      </c>
      <c r="S4915" s="1">
        <v>2.0</v>
      </c>
      <c r="T4915" s="1">
        <v>0.7</v>
      </c>
      <c r="U4915" s="1">
        <v>-1.8392</v>
      </c>
      <c r="V4915" s="1" t="str">
        <f>IF(M4915=People!B$2,People!A$2,IF(M4915=People!B$3,People!A$3,IF(M4915=People!B$4,People!A$4,IF(M4915=People!B$5,People!A$5,0))))</f>
        <v>Cassandra Brandow</v>
      </c>
      <c r="W4915" s="5" t="str">
        <f t="array" ref="W4915">IFERROR(INDEX(Returns!A:A,MATCH(B4915,Returns!B:B,0)),"No")</f>
        <v>Yes</v>
      </c>
      <c r="X4915" s="3">
        <f t="shared" si="1"/>
        <v>1</v>
      </c>
      <c r="Y4915" s="3">
        <f t="shared" si="2"/>
        <v>2019</v>
      </c>
    </row>
    <row r="4916" ht="14.25" customHeight="1">
      <c r="A4916" s="1">
        <v>4915.0</v>
      </c>
      <c r="B4916" s="3" t="s">
        <v>7868</v>
      </c>
      <c r="C4916" s="4">
        <v>43002.0</v>
      </c>
      <c r="D4916" s="4">
        <v>43004.0</v>
      </c>
      <c r="E4916" s="1" t="s">
        <v>26</v>
      </c>
      <c r="F4916" s="1" t="s">
        <v>2106</v>
      </c>
      <c r="G4916" s="1" t="s">
        <v>2107</v>
      </c>
      <c r="H4916" s="1" t="s">
        <v>29</v>
      </c>
      <c r="I4916" s="1" t="s">
        <v>30</v>
      </c>
      <c r="J4916" s="1" t="s">
        <v>98</v>
      </c>
      <c r="K4916" s="1" t="s">
        <v>99</v>
      </c>
      <c r="L4916" s="1">
        <v>98105.0</v>
      </c>
      <c r="M4916" s="1" t="s">
        <v>47</v>
      </c>
      <c r="N4916" s="1" t="s">
        <v>178</v>
      </c>
      <c r="O4916" s="1" t="s">
        <v>49</v>
      </c>
      <c r="P4916" s="1" t="s">
        <v>71</v>
      </c>
      <c r="Q4916" s="1" t="s">
        <v>179</v>
      </c>
      <c r="R4916" s="1">
        <v>35.96</v>
      </c>
      <c r="S4916" s="1">
        <v>2.0</v>
      </c>
      <c r="T4916" s="1">
        <v>0.0</v>
      </c>
      <c r="U4916" s="1">
        <v>10.4284</v>
      </c>
      <c r="V4916" s="1" t="str">
        <f>IF(M4916=People!B$2,People!A$2,IF(M4916=People!B$3,People!A$3,IF(M4916=People!B$4,People!A$4,IF(M4916=People!B$5,People!A$5,0))))</f>
        <v>Anna Andreadi</v>
      </c>
      <c r="W4916" s="5" t="str">
        <f t="array" ref="W4916">IFERROR(INDEX(Returns!A:A,MATCH(B4916,Returns!B:B,0)),"No")</f>
        <v>No</v>
      </c>
      <c r="X4916" s="3">
        <f t="shared" si="1"/>
        <v>9</v>
      </c>
      <c r="Y4916" s="3">
        <f t="shared" si="2"/>
        <v>2017</v>
      </c>
    </row>
    <row r="4917" ht="14.25" customHeight="1">
      <c r="A4917" s="1">
        <v>4916.0</v>
      </c>
      <c r="B4917" s="3" t="s">
        <v>7868</v>
      </c>
      <c r="C4917" s="4">
        <v>43002.0</v>
      </c>
      <c r="D4917" s="4">
        <v>43004.0</v>
      </c>
      <c r="E4917" s="1" t="s">
        <v>26</v>
      </c>
      <c r="F4917" s="1" t="s">
        <v>2106</v>
      </c>
      <c r="G4917" s="1" t="s">
        <v>2107</v>
      </c>
      <c r="H4917" s="1" t="s">
        <v>29</v>
      </c>
      <c r="I4917" s="1" t="s">
        <v>30</v>
      </c>
      <c r="J4917" s="1" t="s">
        <v>98</v>
      </c>
      <c r="K4917" s="1" t="s">
        <v>99</v>
      </c>
      <c r="L4917" s="1">
        <v>98105.0</v>
      </c>
      <c r="M4917" s="1" t="s">
        <v>47</v>
      </c>
      <c r="N4917" s="1" t="s">
        <v>3136</v>
      </c>
      <c r="O4917" s="1" t="s">
        <v>49</v>
      </c>
      <c r="P4917" s="1" t="s">
        <v>78</v>
      </c>
      <c r="Q4917" s="1" t="s">
        <v>3137</v>
      </c>
      <c r="R4917" s="1">
        <v>14.952</v>
      </c>
      <c r="S4917" s="1">
        <v>3.0</v>
      </c>
      <c r="T4917" s="1">
        <v>0.2</v>
      </c>
      <c r="U4917" s="1">
        <v>5.4201</v>
      </c>
      <c r="V4917" s="1" t="str">
        <f>IF(M4917=People!B$2,People!A$2,IF(M4917=People!B$3,People!A$3,IF(M4917=People!B$4,People!A$4,IF(M4917=People!B$5,People!A$5,0))))</f>
        <v>Anna Andreadi</v>
      </c>
      <c r="W4917" s="5" t="str">
        <f t="array" ref="W4917">IFERROR(INDEX(Returns!A:A,MATCH(B4917,Returns!B:B,0)),"No")</f>
        <v>No</v>
      </c>
      <c r="X4917" s="3">
        <f t="shared" si="1"/>
        <v>9</v>
      </c>
      <c r="Y4917" s="3">
        <f t="shared" si="2"/>
        <v>2017</v>
      </c>
    </row>
    <row r="4918" ht="14.25" customHeight="1">
      <c r="A4918" s="1">
        <v>4917.0</v>
      </c>
      <c r="B4918" s="3" t="s">
        <v>7869</v>
      </c>
      <c r="C4918" s="4">
        <v>43747.0</v>
      </c>
      <c r="D4918" s="4">
        <v>43749.0</v>
      </c>
      <c r="E4918" s="1" t="s">
        <v>26</v>
      </c>
      <c r="F4918" s="1" t="s">
        <v>804</v>
      </c>
      <c r="G4918" s="1" t="s">
        <v>805</v>
      </c>
      <c r="H4918" s="1" t="s">
        <v>29</v>
      </c>
      <c r="I4918" s="1" t="s">
        <v>30</v>
      </c>
      <c r="J4918" s="1" t="s">
        <v>7870</v>
      </c>
      <c r="K4918" s="1" t="s">
        <v>107</v>
      </c>
      <c r="L4918" s="1">
        <v>77573.0</v>
      </c>
      <c r="M4918" s="1" t="s">
        <v>108</v>
      </c>
      <c r="N4918" s="1" t="s">
        <v>1464</v>
      </c>
      <c r="O4918" s="1" t="s">
        <v>49</v>
      </c>
      <c r="P4918" s="1" t="s">
        <v>71</v>
      </c>
      <c r="Q4918" s="1" t="s">
        <v>1465</v>
      </c>
      <c r="R4918" s="1">
        <v>67.144</v>
      </c>
      <c r="S4918" s="1">
        <v>7.0</v>
      </c>
      <c r="T4918" s="1">
        <v>0.2</v>
      </c>
      <c r="U4918" s="1">
        <v>5.8751</v>
      </c>
      <c r="V4918" s="1" t="str">
        <f>IF(M4918=People!B$2,People!A$2,IF(M4918=People!B$3,People!A$3,IF(M4918=People!B$4,People!A$4,IF(M4918=People!B$5,People!A$5,0))))</f>
        <v>Kelly Williams</v>
      </c>
      <c r="W4918" s="5" t="str">
        <f t="array" ref="W4918">IFERROR(INDEX(Returns!A:A,MATCH(B4918,Returns!B:B,0)),"No")</f>
        <v>No</v>
      </c>
      <c r="X4918" s="3">
        <f t="shared" si="1"/>
        <v>10</v>
      </c>
      <c r="Y4918" s="3">
        <f t="shared" si="2"/>
        <v>2019</v>
      </c>
    </row>
    <row r="4919" ht="14.25" customHeight="1">
      <c r="A4919" s="1">
        <v>4918.0</v>
      </c>
      <c r="B4919" s="3" t="s">
        <v>7869</v>
      </c>
      <c r="C4919" s="4">
        <v>43747.0</v>
      </c>
      <c r="D4919" s="4">
        <v>43749.0</v>
      </c>
      <c r="E4919" s="1" t="s">
        <v>26</v>
      </c>
      <c r="F4919" s="1" t="s">
        <v>804</v>
      </c>
      <c r="G4919" s="1" t="s">
        <v>805</v>
      </c>
      <c r="H4919" s="1" t="s">
        <v>29</v>
      </c>
      <c r="I4919" s="1" t="s">
        <v>30</v>
      </c>
      <c r="J4919" s="1" t="s">
        <v>7870</v>
      </c>
      <c r="K4919" s="1" t="s">
        <v>107</v>
      </c>
      <c r="L4919" s="1">
        <v>77573.0</v>
      </c>
      <c r="M4919" s="1" t="s">
        <v>108</v>
      </c>
      <c r="N4919" s="1" t="s">
        <v>7871</v>
      </c>
      <c r="O4919" s="1" t="s">
        <v>35</v>
      </c>
      <c r="P4919" s="1" t="s">
        <v>39</v>
      </c>
      <c r="Q4919" s="1" t="s">
        <v>7872</v>
      </c>
      <c r="R4919" s="1">
        <v>254.058</v>
      </c>
      <c r="S4919" s="1">
        <v>3.0</v>
      </c>
      <c r="T4919" s="1">
        <v>0.30000000000000004</v>
      </c>
      <c r="U4919" s="1">
        <v>-32.6646</v>
      </c>
      <c r="V4919" s="1" t="str">
        <f>IF(M4919=People!B$2,People!A$2,IF(M4919=People!B$3,People!A$3,IF(M4919=People!B$4,People!A$4,IF(M4919=People!B$5,People!A$5,0))))</f>
        <v>Kelly Williams</v>
      </c>
      <c r="W4919" s="5" t="str">
        <f t="array" ref="W4919">IFERROR(INDEX(Returns!A:A,MATCH(B4919,Returns!B:B,0)),"No")</f>
        <v>No</v>
      </c>
      <c r="X4919" s="3">
        <f t="shared" si="1"/>
        <v>10</v>
      </c>
      <c r="Y4919" s="3">
        <f t="shared" si="2"/>
        <v>2019</v>
      </c>
    </row>
    <row r="4920" ht="14.25" customHeight="1">
      <c r="A4920" s="1">
        <v>4919.0</v>
      </c>
      <c r="B4920" s="3" t="s">
        <v>7873</v>
      </c>
      <c r="C4920" s="4">
        <v>43102.0</v>
      </c>
      <c r="D4920" s="4">
        <v>43107.0</v>
      </c>
      <c r="E4920" s="1" t="s">
        <v>53</v>
      </c>
      <c r="F4920" s="1" t="s">
        <v>5346</v>
      </c>
      <c r="G4920" s="1" t="s">
        <v>5347</v>
      </c>
      <c r="H4920" s="1" t="s">
        <v>44</v>
      </c>
      <c r="I4920" s="1" t="s">
        <v>30</v>
      </c>
      <c r="J4920" s="1" t="s">
        <v>7874</v>
      </c>
      <c r="K4920" s="1" t="s">
        <v>2745</v>
      </c>
      <c r="L4920" s="1">
        <v>20877.0</v>
      </c>
      <c r="M4920" s="1" t="s">
        <v>151</v>
      </c>
      <c r="N4920" s="1" t="s">
        <v>1082</v>
      </c>
      <c r="O4920" s="1" t="s">
        <v>35</v>
      </c>
      <c r="P4920" s="1" t="s">
        <v>36</v>
      </c>
      <c r="Q4920" s="1" t="s">
        <v>1083</v>
      </c>
      <c r="R4920" s="1">
        <v>173.94</v>
      </c>
      <c r="S4920" s="1">
        <v>3.0</v>
      </c>
      <c r="T4920" s="1">
        <v>0.0</v>
      </c>
      <c r="U4920" s="1">
        <v>38.2668</v>
      </c>
      <c r="V4920" s="1" t="str">
        <f>IF(M4920=People!B$2,People!A$2,IF(M4920=People!B$3,People!A$3,IF(M4920=People!B$4,People!A$4,IF(M4920=People!B$5,People!A$5,0))))</f>
        <v>Chuck Magee</v>
      </c>
      <c r="W4920" s="5" t="str">
        <f t="array" ref="W4920">IFERROR(INDEX(Returns!A:A,MATCH(B4920,Returns!B:B,0)),"No")</f>
        <v>No</v>
      </c>
      <c r="X4920" s="3">
        <f t="shared" si="1"/>
        <v>1</v>
      </c>
      <c r="Y4920" s="3">
        <f t="shared" si="2"/>
        <v>2018</v>
      </c>
    </row>
    <row r="4921" ht="14.25" customHeight="1">
      <c r="A4921" s="1">
        <v>4920.0</v>
      </c>
      <c r="B4921" s="3" t="s">
        <v>7873</v>
      </c>
      <c r="C4921" s="4">
        <v>43102.0</v>
      </c>
      <c r="D4921" s="4">
        <v>43107.0</v>
      </c>
      <c r="E4921" s="1" t="s">
        <v>53</v>
      </c>
      <c r="F4921" s="1" t="s">
        <v>5346</v>
      </c>
      <c r="G4921" s="1" t="s">
        <v>5347</v>
      </c>
      <c r="H4921" s="1" t="s">
        <v>44</v>
      </c>
      <c r="I4921" s="1" t="s">
        <v>30</v>
      </c>
      <c r="J4921" s="1" t="s">
        <v>7874</v>
      </c>
      <c r="K4921" s="1" t="s">
        <v>2745</v>
      </c>
      <c r="L4921" s="1">
        <v>20877.0</v>
      </c>
      <c r="M4921" s="1" t="s">
        <v>151</v>
      </c>
      <c r="N4921" s="1" t="s">
        <v>4544</v>
      </c>
      <c r="O4921" s="1" t="s">
        <v>74</v>
      </c>
      <c r="P4921" s="1" t="s">
        <v>75</v>
      </c>
      <c r="Q4921" s="1" t="s">
        <v>4545</v>
      </c>
      <c r="R4921" s="1">
        <v>231.98</v>
      </c>
      <c r="S4921" s="1">
        <v>2.0</v>
      </c>
      <c r="T4921" s="1">
        <v>0.0</v>
      </c>
      <c r="U4921" s="1">
        <v>67.2742</v>
      </c>
      <c r="V4921" s="1" t="str">
        <f>IF(M4921=People!B$2,People!A$2,IF(M4921=People!B$3,People!A$3,IF(M4921=People!B$4,People!A$4,IF(M4921=People!B$5,People!A$5,0))))</f>
        <v>Chuck Magee</v>
      </c>
      <c r="W4921" s="5" t="str">
        <f t="array" ref="W4921">IFERROR(INDEX(Returns!A:A,MATCH(B4921,Returns!B:B,0)),"No")</f>
        <v>No</v>
      </c>
      <c r="X4921" s="3">
        <f t="shared" si="1"/>
        <v>1</v>
      </c>
      <c r="Y4921" s="3">
        <f t="shared" si="2"/>
        <v>2018</v>
      </c>
    </row>
    <row r="4922" ht="14.25" customHeight="1">
      <c r="A4922" s="1">
        <v>4921.0</v>
      </c>
      <c r="B4922" s="3" t="s">
        <v>7875</v>
      </c>
      <c r="C4922" s="4">
        <v>43696.0</v>
      </c>
      <c r="D4922" s="4">
        <v>43700.0</v>
      </c>
      <c r="E4922" s="1" t="s">
        <v>53</v>
      </c>
      <c r="F4922" s="1" t="s">
        <v>5586</v>
      </c>
      <c r="G4922" s="1" t="s">
        <v>5587</v>
      </c>
      <c r="H4922" s="1" t="s">
        <v>29</v>
      </c>
      <c r="I4922" s="1" t="s">
        <v>30</v>
      </c>
      <c r="J4922" s="1" t="s">
        <v>306</v>
      </c>
      <c r="K4922" s="1" t="s">
        <v>214</v>
      </c>
      <c r="L4922" s="1">
        <v>60653.0</v>
      </c>
      <c r="M4922" s="1" t="s">
        <v>108</v>
      </c>
      <c r="N4922" s="1" t="s">
        <v>4867</v>
      </c>
      <c r="O4922" s="1" t="s">
        <v>49</v>
      </c>
      <c r="P4922" s="1" t="s">
        <v>78</v>
      </c>
      <c r="Q4922" s="1" t="s">
        <v>4868</v>
      </c>
      <c r="R4922" s="1">
        <v>2.296</v>
      </c>
      <c r="S4922" s="1">
        <v>2.0</v>
      </c>
      <c r="T4922" s="1">
        <v>0.8</v>
      </c>
      <c r="U4922" s="1">
        <v>-3.9032</v>
      </c>
      <c r="V4922" s="1" t="str">
        <f>IF(M4922=People!B$2,People!A$2,IF(M4922=People!B$3,People!A$3,IF(M4922=People!B$4,People!A$4,IF(M4922=People!B$5,People!A$5,0))))</f>
        <v>Kelly Williams</v>
      </c>
      <c r="W4922" s="5" t="str">
        <f t="array" ref="W4922">IFERROR(INDEX(Returns!A:A,MATCH(B4922,Returns!B:B,0)),"No")</f>
        <v>No</v>
      </c>
      <c r="X4922" s="3">
        <f t="shared" si="1"/>
        <v>8</v>
      </c>
      <c r="Y4922" s="3">
        <f t="shared" si="2"/>
        <v>2019</v>
      </c>
    </row>
    <row r="4923" ht="14.25" customHeight="1">
      <c r="A4923" s="1">
        <v>4922.0</v>
      </c>
      <c r="B4923" s="3" t="s">
        <v>7876</v>
      </c>
      <c r="C4923" s="4">
        <v>43824.0</v>
      </c>
      <c r="D4923" s="4">
        <v>43828.0</v>
      </c>
      <c r="E4923" s="1" t="s">
        <v>26</v>
      </c>
      <c r="F4923" s="1" t="s">
        <v>3515</v>
      </c>
      <c r="G4923" s="1" t="s">
        <v>3516</v>
      </c>
      <c r="H4923" s="1" t="s">
        <v>105</v>
      </c>
      <c r="I4923" s="1" t="s">
        <v>30</v>
      </c>
      <c r="J4923" s="1" t="s">
        <v>1689</v>
      </c>
      <c r="K4923" s="1" t="s">
        <v>361</v>
      </c>
      <c r="L4923" s="1">
        <v>35810.0</v>
      </c>
      <c r="M4923" s="1" t="s">
        <v>33</v>
      </c>
      <c r="N4923" s="1" t="s">
        <v>7756</v>
      </c>
      <c r="O4923" s="1" t="s">
        <v>49</v>
      </c>
      <c r="P4923" s="1" t="s">
        <v>93</v>
      </c>
      <c r="Q4923" s="1" t="s">
        <v>7757</v>
      </c>
      <c r="R4923" s="1">
        <v>96.08</v>
      </c>
      <c r="S4923" s="1">
        <v>2.0</v>
      </c>
      <c r="T4923" s="1">
        <v>0.0</v>
      </c>
      <c r="U4923" s="1">
        <v>46.1184</v>
      </c>
      <c r="V4923" s="1" t="str">
        <f>IF(M4923=People!B$2,People!A$2,IF(M4923=People!B$3,People!A$3,IF(M4923=People!B$4,People!A$4,IF(M4923=People!B$5,People!A$5,0))))</f>
        <v>Cassandra Brandow</v>
      </c>
      <c r="W4923" s="5" t="str">
        <f t="array" ref="W4923">IFERROR(INDEX(Returns!A:A,MATCH(B4923,Returns!B:B,0)),"No")</f>
        <v>No</v>
      </c>
      <c r="X4923" s="3">
        <f t="shared" si="1"/>
        <v>12</v>
      </c>
      <c r="Y4923" s="3">
        <f t="shared" si="2"/>
        <v>2019</v>
      </c>
    </row>
    <row r="4924" ht="14.25" customHeight="1">
      <c r="A4924" s="1">
        <v>4923.0</v>
      </c>
      <c r="B4924" s="3" t="s">
        <v>7876</v>
      </c>
      <c r="C4924" s="4">
        <v>43824.0</v>
      </c>
      <c r="D4924" s="4">
        <v>43828.0</v>
      </c>
      <c r="E4924" s="1" t="s">
        <v>26</v>
      </c>
      <c r="F4924" s="1" t="s">
        <v>3515</v>
      </c>
      <c r="G4924" s="1" t="s">
        <v>3516</v>
      </c>
      <c r="H4924" s="1" t="s">
        <v>105</v>
      </c>
      <c r="I4924" s="1" t="s">
        <v>30</v>
      </c>
      <c r="J4924" s="1" t="s">
        <v>1689</v>
      </c>
      <c r="K4924" s="1" t="s">
        <v>361</v>
      </c>
      <c r="L4924" s="1">
        <v>35810.0</v>
      </c>
      <c r="M4924" s="1" t="s">
        <v>33</v>
      </c>
      <c r="N4924" s="1" t="s">
        <v>3153</v>
      </c>
      <c r="O4924" s="1" t="s">
        <v>49</v>
      </c>
      <c r="P4924" s="1" t="s">
        <v>272</v>
      </c>
      <c r="Q4924" s="1" t="s">
        <v>3154</v>
      </c>
      <c r="R4924" s="1">
        <v>3.62</v>
      </c>
      <c r="S4924" s="1">
        <v>2.0</v>
      </c>
      <c r="T4924" s="1">
        <v>0.0</v>
      </c>
      <c r="U4924" s="1">
        <v>1.1946</v>
      </c>
      <c r="V4924" s="1" t="str">
        <f>IF(M4924=People!B$2,People!A$2,IF(M4924=People!B$3,People!A$3,IF(M4924=People!B$4,People!A$4,IF(M4924=People!B$5,People!A$5,0))))</f>
        <v>Cassandra Brandow</v>
      </c>
      <c r="W4924" s="5" t="str">
        <f t="array" ref="W4924">IFERROR(INDEX(Returns!A:A,MATCH(B4924,Returns!B:B,0)),"No")</f>
        <v>No</v>
      </c>
      <c r="X4924" s="3">
        <f t="shared" si="1"/>
        <v>12</v>
      </c>
      <c r="Y4924" s="3">
        <f t="shared" si="2"/>
        <v>2019</v>
      </c>
    </row>
    <row r="4925" ht="14.25" customHeight="1">
      <c r="A4925" s="1">
        <v>4924.0</v>
      </c>
      <c r="B4925" s="3" t="s">
        <v>7876</v>
      </c>
      <c r="C4925" s="4">
        <v>43824.0</v>
      </c>
      <c r="D4925" s="4">
        <v>43828.0</v>
      </c>
      <c r="E4925" s="1" t="s">
        <v>26</v>
      </c>
      <c r="F4925" s="1" t="s">
        <v>3515</v>
      </c>
      <c r="G4925" s="1" t="s">
        <v>3516</v>
      </c>
      <c r="H4925" s="1" t="s">
        <v>105</v>
      </c>
      <c r="I4925" s="1" t="s">
        <v>30</v>
      </c>
      <c r="J4925" s="1" t="s">
        <v>1689</v>
      </c>
      <c r="K4925" s="1" t="s">
        <v>361</v>
      </c>
      <c r="L4925" s="1">
        <v>35810.0</v>
      </c>
      <c r="M4925" s="1" t="s">
        <v>33</v>
      </c>
      <c r="N4925" s="1" t="s">
        <v>3581</v>
      </c>
      <c r="O4925" s="1" t="s">
        <v>49</v>
      </c>
      <c r="P4925" s="1" t="s">
        <v>93</v>
      </c>
      <c r="Q4925" s="1" t="s">
        <v>3582</v>
      </c>
      <c r="R4925" s="1">
        <v>629.1</v>
      </c>
      <c r="S4925" s="1">
        <v>6.0</v>
      </c>
      <c r="T4925" s="1">
        <v>0.0</v>
      </c>
      <c r="U4925" s="1">
        <v>301.968</v>
      </c>
      <c r="V4925" s="1" t="str">
        <f>IF(M4925=People!B$2,People!A$2,IF(M4925=People!B$3,People!A$3,IF(M4925=People!B$4,People!A$4,IF(M4925=People!B$5,People!A$5,0))))</f>
        <v>Cassandra Brandow</v>
      </c>
      <c r="W4925" s="5" t="str">
        <f t="array" ref="W4925">IFERROR(INDEX(Returns!A:A,MATCH(B4925,Returns!B:B,0)),"No")</f>
        <v>No</v>
      </c>
      <c r="X4925" s="3">
        <f t="shared" si="1"/>
        <v>12</v>
      </c>
      <c r="Y4925" s="3">
        <f t="shared" si="2"/>
        <v>2019</v>
      </c>
    </row>
    <row r="4926" ht="14.25" customHeight="1">
      <c r="A4926" s="1">
        <v>4925.0</v>
      </c>
      <c r="B4926" s="3" t="s">
        <v>7876</v>
      </c>
      <c r="C4926" s="4">
        <v>43824.0</v>
      </c>
      <c r="D4926" s="4">
        <v>43828.0</v>
      </c>
      <c r="E4926" s="1" t="s">
        <v>26</v>
      </c>
      <c r="F4926" s="1" t="s">
        <v>3515</v>
      </c>
      <c r="G4926" s="1" t="s">
        <v>3516</v>
      </c>
      <c r="H4926" s="1" t="s">
        <v>105</v>
      </c>
      <c r="I4926" s="1" t="s">
        <v>30</v>
      </c>
      <c r="J4926" s="1" t="s">
        <v>1689</v>
      </c>
      <c r="K4926" s="1" t="s">
        <v>361</v>
      </c>
      <c r="L4926" s="1">
        <v>35810.0</v>
      </c>
      <c r="M4926" s="1" t="s">
        <v>33</v>
      </c>
      <c r="N4926" s="1" t="s">
        <v>5844</v>
      </c>
      <c r="O4926" s="1" t="s">
        <v>74</v>
      </c>
      <c r="P4926" s="1" t="s">
        <v>75</v>
      </c>
      <c r="Q4926" s="1" t="s">
        <v>5845</v>
      </c>
      <c r="R4926" s="1">
        <v>90.48</v>
      </c>
      <c r="S4926" s="1">
        <v>2.0</v>
      </c>
      <c r="T4926" s="1">
        <v>0.0</v>
      </c>
      <c r="U4926" s="1">
        <v>23.5248</v>
      </c>
      <c r="V4926" s="1" t="str">
        <f>IF(M4926=People!B$2,People!A$2,IF(M4926=People!B$3,People!A$3,IF(M4926=People!B$4,People!A$4,IF(M4926=People!B$5,People!A$5,0))))</f>
        <v>Cassandra Brandow</v>
      </c>
      <c r="W4926" s="5" t="str">
        <f t="array" ref="W4926">IFERROR(INDEX(Returns!A:A,MATCH(B4926,Returns!B:B,0)),"No")</f>
        <v>No</v>
      </c>
      <c r="X4926" s="3">
        <f t="shared" si="1"/>
        <v>12</v>
      </c>
      <c r="Y4926" s="3">
        <f t="shared" si="2"/>
        <v>2019</v>
      </c>
    </row>
    <row r="4927" ht="14.25" customHeight="1">
      <c r="A4927" s="1">
        <v>4926.0</v>
      </c>
      <c r="B4927" s="3" t="s">
        <v>7877</v>
      </c>
      <c r="C4927" s="4">
        <v>43718.0</v>
      </c>
      <c r="D4927" s="4">
        <v>43721.0</v>
      </c>
      <c r="E4927" s="1" t="s">
        <v>191</v>
      </c>
      <c r="F4927" s="1" t="s">
        <v>7878</v>
      </c>
      <c r="G4927" s="1" t="s">
        <v>7879</v>
      </c>
      <c r="H4927" s="1" t="s">
        <v>44</v>
      </c>
      <c r="I4927" s="1" t="s">
        <v>30</v>
      </c>
      <c r="J4927" s="1" t="s">
        <v>1487</v>
      </c>
      <c r="K4927" s="1" t="s">
        <v>1251</v>
      </c>
      <c r="L4927" s="1">
        <v>1841.0</v>
      </c>
      <c r="M4927" s="1" t="s">
        <v>151</v>
      </c>
      <c r="N4927" s="1" t="s">
        <v>6120</v>
      </c>
      <c r="O4927" s="1" t="s">
        <v>49</v>
      </c>
      <c r="P4927" s="1" t="s">
        <v>71</v>
      </c>
      <c r="Q4927" s="1" t="s">
        <v>6121</v>
      </c>
      <c r="R4927" s="1">
        <v>14.88</v>
      </c>
      <c r="S4927" s="1">
        <v>2.0</v>
      </c>
      <c r="T4927" s="1">
        <v>0.0</v>
      </c>
      <c r="U4927" s="1">
        <v>3.72</v>
      </c>
      <c r="V4927" s="1" t="str">
        <f>IF(M4927=People!B$2,People!A$2,IF(M4927=People!B$3,People!A$3,IF(M4927=People!B$4,People!A$4,IF(M4927=People!B$5,People!A$5,0))))</f>
        <v>Chuck Magee</v>
      </c>
      <c r="W4927" s="5" t="str">
        <f t="array" ref="W4927">IFERROR(INDEX(Returns!A:A,MATCH(B4927,Returns!B:B,0)),"No")</f>
        <v>No</v>
      </c>
      <c r="X4927" s="3">
        <f t="shared" si="1"/>
        <v>9</v>
      </c>
      <c r="Y4927" s="3">
        <f t="shared" si="2"/>
        <v>2019</v>
      </c>
    </row>
    <row r="4928" ht="14.25" customHeight="1">
      <c r="A4928" s="1">
        <v>4927.0</v>
      </c>
      <c r="B4928" s="3" t="s">
        <v>7880</v>
      </c>
      <c r="C4928" s="4">
        <v>43757.0</v>
      </c>
      <c r="D4928" s="4">
        <v>43761.0</v>
      </c>
      <c r="E4928" s="1" t="s">
        <v>53</v>
      </c>
      <c r="F4928" s="1" t="s">
        <v>3098</v>
      </c>
      <c r="G4928" s="1" t="s">
        <v>3099</v>
      </c>
      <c r="H4928" s="1" t="s">
        <v>29</v>
      </c>
      <c r="I4928" s="1" t="s">
        <v>30</v>
      </c>
      <c r="J4928" s="1" t="s">
        <v>306</v>
      </c>
      <c r="K4928" s="1" t="s">
        <v>214</v>
      </c>
      <c r="L4928" s="1">
        <v>60623.0</v>
      </c>
      <c r="M4928" s="1" t="s">
        <v>108</v>
      </c>
      <c r="N4928" s="1" t="s">
        <v>3784</v>
      </c>
      <c r="O4928" s="1" t="s">
        <v>35</v>
      </c>
      <c r="P4928" s="1" t="s">
        <v>59</v>
      </c>
      <c r="Q4928" s="1" t="s">
        <v>3785</v>
      </c>
      <c r="R4928" s="1">
        <v>91.275</v>
      </c>
      <c r="S4928" s="1">
        <v>1.0</v>
      </c>
      <c r="T4928" s="1">
        <v>0.5</v>
      </c>
      <c r="U4928" s="1">
        <v>-67.5435</v>
      </c>
      <c r="V4928" s="1" t="str">
        <f>IF(M4928=People!B$2,People!A$2,IF(M4928=People!B$3,People!A$3,IF(M4928=People!B$4,People!A$4,IF(M4928=People!B$5,People!A$5,0))))</f>
        <v>Kelly Williams</v>
      </c>
      <c r="W4928" s="5" t="str">
        <f t="array" ref="W4928">IFERROR(INDEX(Returns!A:A,MATCH(B4928,Returns!B:B,0)),"No")</f>
        <v>No</v>
      </c>
      <c r="X4928" s="3">
        <f t="shared" si="1"/>
        <v>10</v>
      </c>
      <c r="Y4928" s="3">
        <f t="shared" si="2"/>
        <v>2019</v>
      </c>
    </row>
    <row r="4929" ht="14.25" customHeight="1">
      <c r="A4929" s="1">
        <v>4928.0</v>
      </c>
      <c r="B4929" s="3" t="s">
        <v>7881</v>
      </c>
      <c r="C4929" s="4">
        <v>43800.0</v>
      </c>
      <c r="D4929" s="4">
        <v>43805.0</v>
      </c>
      <c r="E4929" s="1" t="s">
        <v>53</v>
      </c>
      <c r="F4929" s="1" t="s">
        <v>534</v>
      </c>
      <c r="G4929" s="1" t="s">
        <v>535</v>
      </c>
      <c r="H4929" s="1" t="s">
        <v>105</v>
      </c>
      <c r="I4929" s="1" t="s">
        <v>30</v>
      </c>
      <c r="J4929" s="1" t="s">
        <v>751</v>
      </c>
      <c r="K4929" s="1" t="s">
        <v>752</v>
      </c>
      <c r="L4929" s="1">
        <v>6824.0</v>
      </c>
      <c r="M4929" s="1" t="s">
        <v>151</v>
      </c>
      <c r="N4929" s="1" t="s">
        <v>4797</v>
      </c>
      <c r="O4929" s="1" t="s">
        <v>49</v>
      </c>
      <c r="P4929" s="1" t="s">
        <v>93</v>
      </c>
      <c r="Q4929" s="1" t="s">
        <v>4798</v>
      </c>
      <c r="R4929" s="1">
        <v>19.44</v>
      </c>
      <c r="S4929" s="1">
        <v>3.0</v>
      </c>
      <c r="T4929" s="1">
        <v>0.0</v>
      </c>
      <c r="U4929" s="1">
        <v>9.3312</v>
      </c>
      <c r="V4929" s="1" t="str">
        <f>IF(M4929=People!B$2,People!A$2,IF(M4929=People!B$3,People!A$3,IF(M4929=People!B$4,People!A$4,IF(M4929=People!B$5,People!A$5,0))))</f>
        <v>Chuck Magee</v>
      </c>
      <c r="W4929" s="5" t="str">
        <f t="array" ref="W4929">IFERROR(INDEX(Returns!A:A,MATCH(B4929,Returns!B:B,0)),"No")</f>
        <v>No</v>
      </c>
      <c r="X4929" s="3">
        <f t="shared" si="1"/>
        <v>12</v>
      </c>
      <c r="Y4929" s="3">
        <f t="shared" si="2"/>
        <v>2019</v>
      </c>
    </row>
    <row r="4930" ht="14.25" customHeight="1">
      <c r="A4930" s="1">
        <v>4929.0</v>
      </c>
      <c r="B4930" s="3" t="s">
        <v>7881</v>
      </c>
      <c r="C4930" s="4">
        <v>43800.0</v>
      </c>
      <c r="D4930" s="4">
        <v>43805.0</v>
      </c>
      <c r="E4930" s="1" t="s">
        <v>53</v>
      </c>
      <c r="F4930" s="1" t="s">
        <v>534</v>
      </c>
      <c r="G4930" s="1" t="s">
        <v>535</v>
      </c>
      <c r="H4930" s="1" t="s">
        <v>105</v>
      </c>
      <c r="I4930" s="1" t="s">
        <v>30</v>
      </c>
      <c r="J4930" s="1" t="s">
        <v>751</v>
      </c>
      <c r="K4930" s="1" t="s">
        <v>752</v>
      </c>
      <c r="L4930" s="1">
        <v>6824.0</v>
      </c>
      <c r="M4930" s="1" t="s">
        <v>151</v>
      </c>
      <c r="N4930" s="1" t="s">
        <v>4742</v>
      </c>
      <c r="O4930" s="1" t="s">
        <v>35</v>
      </c>
      <c r="P4930" s="1" t="s">
        <v>39</v>
      </c>
      <c r="Q4930" s="1" t="s">
        <v>4743</v>
      </c>
      <c r="R4930" s="1">
        <v>897.15</v>
      </c>
      <c r="S4930" s="1">
        <v>3.0</v>
      </c>
      <c r="T4930" s="1">
        <v>0.0</v>
      </c>
      <c r="U4930" s="1">
        <v>251.202</v>
      </c>
      <c r="V4930" s="1" t="str">
        <f>IF(M4930=People!B$2,People!A$2,IF(M4930=People!B$3,People!A$3,IF(M4930=People!B$4,People!A$4,IF(M4930=People!B$5,People!A$5,0))))</f>
        <v>Chuck Magee</v>
      </c>
      <c r="W4930" s="5" t="str">
        <f t="array" ref="W4930">IFERROR(INDEX(Returns!A:A,MATCH(B4930,Returns!B:B,0)),"No")</f>
        <v>No</v>
      </c>
      <c r="X4930" s="3">
        <f t="shared" si="1"/>
        <v>12</v>
      </c>
      <c r="Y4930" s="3">
        <f t="shared" si="2"/>
        <v>2019</v>
      </c>
    </row>
    <row r="4931" ht="14.25" customHeight="1">
      <c r="A4931" s="1">
        <v>4930.0</v>
      </c>
      <c r="B4931" s="3" t="s">
        <v>7882</v>
      </c>
      <c r="C4931" s="4">
        <v>42615.0</v>
      </c>
      <c r="D4931" s="4">
        <v>42616.0</v>
      </c>
      <c r="E4931" s="1" t="s">
        <v>191</v>
      </c>
      <c r="F4931" s="1" t="s">
        <v>432</v>
      </c>
      <c r="G4931" s="1" t="s">
        <v>433</v>
      </c>
      <c r="H4931" s="1" t="s">
        <v>29</v>
      </c>
      <c r="I4931" s="1" t="s">
        <v>30</v>
      </c>
      <c r="J4931" s="1" t="s">
        <v>269</v>
      </c>
      <c r="K4931" s="1" t="s">
        <v>270</v>
      </c>
      <c r="L4931" s="1">
        <v>10009.0</v>
      </c>
      <c r="M4931" s="1" t="s">
        <v>151</v>
      </c>
      <c r="N4931" s="1" t="s">
        <v>1320</v>
      </c>
      <c r="O4931" s="1" t="s">
        <v>49</v>
      </c>
      <c r="P4931" s="1" t="s">
        <v>71</v>
      </c>
      <c r="Q4931" s="1" t="s">
        <v>1321</v>
      </c>
      <c r="R4931" s="1">
        <v>57.75</v>
      </c>
      <c r="S4931" s="1">
        <v>5.0</v>
      </c>
      <c r="T4931" s="1">
        <v>0.0</v>
      </c>
      <c r="U4931" s="1">
        <v>16.17</v>
      </c>
      <c r="V4931" s="1" t="str">
        <f>IF(M4931=People!B$2,People!A$2,IF(M4931=People!B$3,People!A$3,IF(M4931=People!B$4,People!A$4,IF(M4931=People!B$5,People!A$5,0))))</f>
        <v>Chuck Magee</v>
      </c>
      <c r="W4931" s="5" t="str">
        <f t="array" ref="W4931">IFERROR(INDEX(Returns!A:A,MATCH(B4931,Returns!B:B,0)),"No")</f>
        <v>No</v>
      </c>
      <c r="X4931" s="3">
        <f t="shared" si="1"/>
        <v>9</v>
      </c>
      <c r="Y4931" s="3">
        <f t="shared" si="2"/>
        <v>2016</v>
      </c>
    </row>
    <row r="4932" ht="14.25" customHeight="1">
      <c r="A4932" s="1">
        <v>4931.0</v>
      </c>
      <c r="B4932" s="3" t="s">
        <v>7882</v>
      </c>
      <c r="C4932" s="4">
        <v>42615.0</v>
      </c>
      <c r="D4932" s="4">
        <v>42616.0</v>
      </c>
      <c r="E4932" s="1" t="s">
        <v>191</v>
      </c>
      <c r="F4932" s="1" t="s">
        <v>432</v>
      </c>
      <c r="G4932" s="1" t="s">
        <v>433</v>
      </c>
      <c r="H4932" s="1" t="s">
        <v>29</v>
      </c>
      <c r="I4932" s="1" t="s">
        <v>30</v>
      </c>
      <c r="J4932" s="1" t="s">
        <v>269</v>
      </c>
      <c r="K4932" s="1" t="s">
        <v>270</v>
      </c>
      <c r="L4932" s="1">
        <v>10009.0</v>
      </c>
      <c r="M4932" s="1" t="s">
        <v>151</v>
      </c>
      <c r="N4932" s="1" t="s">
        <v>3196</v>
      </c>
      <c r="O4932" s="1" t="s">
        <v>49</v>
      </c>
      <c r="P4932" s="1" t="s">
        <v>93</v>
      </c>
      <c r="Q4932" s="1" t="s">
        <v>189</v>
      </c>
      <c r="R4932" s="1">
        <v>14.94</v>
      </c>
      <c r="S4932" s="1">
        <v>3.0</v>
      </c>
      <c r="T4932" s="1">
        <v>0.0</v>
      </c>
      <c r="U4932" s="1">
        <v>7.0218</v>
      </c>
      <c r="V4932" s="1" t="str">
        <f>IF(M4932=People!B$2,People!A$2,IF(M4932=People!B$3,People!A$3,IF(M4932=People!B$4,People!A$4,IF(M4932=People!B$5,People!A$5,0))))</f>
        <v>Chuck Magee</v>
      </c>
      <c r="W4932" s="5" t="str">
        <f t="array" ref="W4932">IFERROR(INDEX(Returns!A:A,MATCH(B4932,Returns!B:B,0)),"No")</f>
        <v>No</v>
      </c>
      <c r="X4932" s="3">
        <f t="shared" si="1"/>
        <v>9</v>
      </c>
      <c r="Y4932" s="3">
        <f t="shared" si="2"/>
        <v>2016</v>
      </c>
    </row>
    <row r="4933" ht="14.25" customHeight="1">
      <c r="A4933" s="1">
        <v>4932.0</v>
      </c>
      <c r="B4933" s="3" t="s">
        <v>7883</v>
      </c>
      <c r="C4933" s="4">
        <v>43549.0</v>
      </c>
      <c r="D4933" s="4">
        <v>43554.0</v>
      </c>
      <c r="E4933" s="1" t="s">
        <v>53</v>
      </c>
      <c r="F4933" s="1" t="s">
        <v>4439</v>
      </c>
      <c r="G4933" s="1" t="s">
        <v>4440</v>
      </c>
      <c r="H4933" s="1" t="s">
        <v>44</v>
      </c>
      <c r="I4933" s="1" t="s">
        <v>30</v>
      </c>
      <c r="J4933" s="1" t="s">
        <v>98</v>
      </c>
      <c r="K4933" s="1" t="s">
        <v>99</v>
      </c>
      <c r="L4933" s="1">
        <v>98103.0</v>
      </c>
      <c r="M4933" s="1" t="s">
        <v>47</v>
      </c>
      <c r="N4933" s="1" t="s">
        <v>4723</v>
      </c>
      <c r="O4933" s="1" t="s">
        <v>49</v>
      </c>
      <c r="P4933" s="1" t="s">
        <v>71</v>
      </c>
      <c r="Q4933" s="1" t="s">
        <v>4724</v>
      </c>
      <c r="R4933" s="1">
        <v>23.1</v>
      </c>
      <c r="S4933" s="1">
        <v>2.0</v>
      </c>
      <c r="T4933" s="1">
        <v>0.0</v>
      </c>
      <c r="U4933" s="1">
        <v>6.93</v>
      </c>
      <c r="V4933" s="1" t="str">
        <f>IF(M4933=People!B$2,People!A$2,IF(M4933=People!B$3,People!A$3,IF(M4933=People!B$4,People!A$4,IF(M4933=People!B$5,People!A$5,0))))</f>
        <v>Anna Andreadi</v>
      </c>
      <c r="W4933" s="5" t="str">
        <f t="array" ref="W4933">IFERROR(INDEX(Returns!A:A,MATCH(B4933,Returns!B:B,0)),"No")</f>
        <v>No</v>
      </c>
      <c r="X4933" s="3">
        <f t="shared" si="1"/>
        <v>3</v>
      </c>
      <c r="Y4933" s="3">
        <f t="shared" si="2"/>
        <v>2019</v>
      </c>
    </row>
    <row r="4934" ht="14.25" customHeight="1">
      <c r="A4934" s="1">
        <v>4933.0</v>
      </c>
      <c r="B4934" s="3" t="s">
        <v>7884</v>
      </c>
      <c r="C4934" s="4">
        <v>43006.0</v>
      </c>
      <c r="D4934" s="4">
        <v>43012.0</v>
      </c>
      <c r="E4934" s="1" t="s">
        <v>53</v>
      </c>
      <c r="F4934" s="1" t="s">
        <v>1982</v>
      </c>
      <c r="G4934" s="1" t="s">
        <v>1983</v>
      </c>
      <c r="H4934" s="1" t="s">
        <v>29</v>
      </c>
      <c r="I4934" s="1" t="s">
        <v>30</v>
      </c>
      <c r="J4934" s="1" t="s">
        <v>459</v>
      </c>
      <c r="K4934" s="1" t="s">
        <v>460</v>
      </c>
      <c r="L4934" s="1">
        <v>80013.0</v>
      </c>
      <c r="M4934" s="1" t="s">
        <v>47</v>
      </c>
      <c r="N4934" s="1" t="s">
        <v>5592</v>
      </c>
      <c r="O4934" s="1" t="s">
        <v>49</v>
      </c>
      <c r="P4934" s="1" t="s">
        <v>176</v>
      </c>
      <c r="Q4934" s="1" t="s">
        <v>5593</v>
      </c>
      <c r="R4934" s="1">
        <v>12.536</v>
      </c>
      <c r="S4934" s="1">
        <v>1.0</v>
      </c>
      <c r="T4934" s="1">
        <v>0.2</v>
      </c>
      <c r="U4934" s="1">
        <v>4.2309</v>
      </c>
      <c r="V4934" s="1" t="str">
        <f>IF(M4934=People!B$2,People!A$2,IF(M4934=People!B$3,People!A$3,IF(M4934=People!B$4,People!A$4,IF(M4934=People!B$5,People!A$5,0))))</f>
        <v>Anna Andreadi</v>
      </c>
      <c r="W4934" s="5" t="str">
        <f t="array" ref="W4934">IFERROR(INDEX(Returns!A:A,MATCH(B4934,Returns!B:B,0)),"No")</f>
        <v>No</v>
      </c>
      <c r="X4934" s="3">
        <f t="shared" si="1"/>
        <v>9</v>
      </c>
      <c r="Y4934" s="3">
        <f t="shared" si="2"/>
        <v>2017</v>
      </c>
    </row>
    <row r="4935" ht="14.25" customHeight="1">
      <c r="A4935" s="1">
        <v>4934.0</v>
      </c>
      <c r="B4935" s="3" t="s">
        <v>7884</v>
      </c>
      <c r="C4935" s="4">
        <v>43006.0</v>
      </c>
      <c r="D4935" s="4">
        <v>43012.0</v>
      </c>
      <c r="E4935" s="1" t="s">
        <v>53</v>
      </c>
      <c r="F4935" s="1" t="s">
        <v>1982</v>
      </c>
      <c r="G4935" s="1" t="s">
        <v>1983</v>
      </c>
      <c r="H4935" s="1" t="s">
        <v>29</v>
      </c>
      <c r="I4935" s="1" t="s">
        <v>30</v>
      </c>
      <c r="J4935" s="1" t="s">
        <v>459</v>
      </c>
      <c r="K4935" s="1" t="s">
        <v>460</v>
      </c>
      <c r="L4935" s="1">
        <v>80013.0</v>
      </c>
      <c r="M4935" s="1" t="s">
        <v>47</v>
      </c>
      <c r="N4935" s="1" t="s">
        <v>2946</v>
      </c>
      <c r="O4935" s="1" t="s">
        <v>49</v>
      </c>
      <c r="P4935" s="1" t="s">
        <v>78</v>
      </c>
      <c r="Q4935" s="1" t="s">
        <v>2947</v>
      </c>
      <c r="R4935" s="1">
        <v>1.08</v>
      </c>
      <c r="S4935" s="1">
        <v>2.0</v>
      </c>
      <c r="T4935" s="1">
        <v>0.7</v>
      </c>
      <c r="U4935" s="1">
        <v>-0.792</v>
      </c>
      <c r="V4935" s="1" t="str">
        <f>IF(M4935=People!B$2,People!A$2,IF(M4935=People!B$3,People!A$3,IF(M4935=People!B$4,People!A$4,IF(M4935=People!B$5,People!A$5,0))))</f>
        <v>Anna Andreadi</v>
      </c>
      <c r="W4935" s="5" t="str">
        <f t="array" ref="W4935">IFERROR(INDEX(Returns!A:A,MATCH(B4935,Returns!B:B,0)),"No")</f>
        <v>No</v>
      </c>
      <c r="X4935" s="3">
        <f t="shared" si="1"/>
        <v>9</v>
      </c>
      <c r="Y4935" s="3">
        <f t="shared" si="2"/>
        <v>2017</v>
      </c>
    </row>
    <row r="4936" ht="14.25" customHeight="1">
      <c r="A4936" s="1">
        <v>4935.0</v>
      </c>
      <c r="B4936" s="3" t="s">
        <v>7884</v>
      </c>
      <c r="C4936" s="4">
        <v>43006.0</v>
      </c>
      <c r="D4936" s="4">
        <v>43012.0</v>
      </c>
      <c r="E4936" s="1" t="s">
        <v>53</v>
      </c>
      <c r="F4936" s="1" t="s">
        <v>1982</v>
      </c>
      <c r="G4936" s="1" t="s">
        <v>1983</v>
      </c>
      <c r="H4936" s="1" t="s">
        <v>29</v>
      </c>
      <c r="I4936" s="1" t="s">
        <v>30</v>
      </c>
      <c r="J4936" s="1" t="s">
        <v>459</v>
      </c>
      <c r="K4936" s="1" t="s">
        <v>460</v>
      </c>
      <c r="L4936" s="1">
        <v>80013.0</v>
      </c>
      <c r="M4936" s="1" t="s">
        <v>47</v>
      </c>
      <c r="N4936" s="1" t="s">
        <v>4001</v>
      </c>
      <c r="O4936" s="1" t="s">
        <v>49</v>
      </c>
      <c r="P4936" s="1" t="s">
        <v>272</v>
      </c>
      <c r="Q4936" s="1" t="s">
        <v>566</v>
      </c>
      <c r="R4936" s="1">
        <v>4.5120000000000005</v>
      </c>
      <c r="S4936" s="1">
        <v>3.0</v>
      </c>
      <c r="T4936" s="1">
        <v>0.2</v>
      </c>
      <c r="U4936" s="1">
        <v>0.846</v>
      </c>
      <c r="V4936" s="1" t="str">
        <f>IF(M4936=People!B$2,People!A$2,IF(M4936=People!B$3,People!A$3,IF(M4936=People!B$4,People!A$4,IF(M4936=People!B$5,People!A$5,0))))</f>
        <v>Anna Andreadi</v>
      </c>
      <c r="W4936" s="5" t="str">
        <f t="array" ref="W4936">IFERROR(INDEX(Returns!A:A,MATCH(B4936,Returns!B:B,0)),"No")</f>
        <v>No</v>
      </c>
      <c r="X4936" s="3">
        <f t="shared" si="1"/>
        <v>9</v>
      </c>
      <c r="Y4936" s="3">
        <f t="shared" si="2"/>
        <v>2017</v>
      </c>
    </row>
    <row r="4937" ht="14.25" customHeight="1">
      <c r="A4937" s="1">
        <v>4936.0</v>
      </c>
      <c r="B4937" s="3" t="s">
        <v>7885</v>
      </c>
      <c r="C4937" s="4">
        <v>42809.0</v>
      </c>
      <c r="D4937" s="4">
        <v>42815.0</v>
      </c>
      <c r="E4937" s="1" t="s">
        <v>53</v>
      </c>
      <c r="F4937" s="1" t="s">
        <v>7886</v>
      </c>
      <c r="G4937" s="1" t="s">
        <v>7887</v>
      </c>
      <c r="H4937" s="1" t="s">
        <v>44</v>
      </c>
      <c r="I4937" s="1" t="s">
        <v>30</v>
      </c>
      <c r="J4937" s="1" t="s">
        <v>7888</v>
      </c>
      <c r="K4937" s="1" t="s">
        <v>124</v>
      </c>
      <c r="L4937" s="1">
        <v>84043.0</v>
      </c>
      <c r="M4937" s="1" t="s">
        <v>47</v>
      </c>
      <c r="N4937" s="1" t="s">
        <v>7889</v>
      </c>
      <c r="O4937" s="1" t="s">
        <v>74</v>
      </c>
      <c r="P4937" s="1" t="s">
        <v>75</v>
      </c>
      <c r="Q4937" s="1" t="s">
        <v>7890</v>
      </c>
      <c r="R4937" s="1">
        <v>16.776</v>
      </c>
      <c r="S4937" s="1">
        <v>3.0</v>
      </c>
      <c r="T4937" s="1">
        <v>0.2</v>
      </c>
      <c r="U4937" s="1">
        <v>1.6776</v>
      </c>
      <c r="V4937" s="1" t="str">
        <f>IF(M4937=People!B$2,People!A$2,IF(M4937=People!B$3,People!A$3,IF(M4937=People!B$4,People!A$4,IF(M4937=People!B$5,People!A$5,0))))</f>
        <v>Anna Andreadi</v>
      </c>
      <c r="W4937" s="5" t="str">
        <f t="array" ref="W4937">IFERROR(INDEX(Returns!A:A,MATCH(B4937,Returns!B:B,0)),"No")</f>
        <v>No</v>
      </c>
      <c r="X4937" s="3">
        <f t="shared" si="1"/>
        <v>3</v>
      </c>
      <c r="Y4937" s="3">
        <f t="shared" si="2"/>
        <v>2017</v>
      </c>
    </row>
    <row r="4938" ht="14.25" customHeight="1">
      <c r="A4938" s="1">
        <v>4937.0</v>
      </c>
      <c r="B4938" s="3" t="s">
        <v>7891</v>
      </c>
      <c r="C4938" s="4">
        <v>43471.0</v>
      </c>
      <c r="D4938" s="4">
        <v>43478.0</v>
      </c>
      <c r="E4938" s="1" t="s">
        <v>53</v>
      </c>
      <c r="F4938" s="1" t="s">
        <v>4219</v>
      </c>
      <c r="G4938" s="1" t="s">
        <v>4220</v>
      </c>
      <c r="H4938" s="1" t="s">
        <v>105</v>
      </c>
      <c r="I4938" s="1" t="s">
        <v>30</v>
      </c>
      <c r="J4938" s="1" t="s">
        <v>7892</v>
      </c>
      <c r="K4938" s="1" t="s">
        <v>361</v>
      </c>
      <c r="L4938" s="1">
        <v>35401.0</v>
      </c>
      <c r="M4938" s="1" t="s">
        <v>33</v>
      </c>
      <c r="N4938" s="1" t="s">
        <v>2114</v>
      </c>
      <c r="O4938" s="1" t="s">
        <v>49</v>
      </c>
      <c r="P4938" s="1" t="s">
        <v>78</v>
      </c>
      <c r="Q4938" s="1" t="s">
        <v>2115</v>
      </c>
      <c r="R4938" s="1">
        <v>33.74</v>
      </c>
      <c r="S4938" s="1">
        <v>7.0</v>
      </c>
      <c r="T4938" s="1">
        <v>0.0</v>
      </c>
      <c r="U4938" s="1">
        <v>15.5204</v>
      </c>
      <c r="V4938" s="1" t="str">
        <f>IF(M4938=People!B$2,People!A$2,IF(M4938=People!B$3,People!A$3,IF(M4938=People!B$4,People!A$4,IF(M4938=People!B$5,People!A$5,0))))</f>
        <v>Cassandra Brandow</v>
      </c>
      <c r="W4938" s="5" t="str">
        <f t="array" ref="W4938">IFERROR(INDEX(Returns!A:A,MATCH(B4938,Returns!B:B,0)),"No")</f>
        <v>No</v>
      </c>
      <c r="X4938" s="3">
        <f t="shared" si="1"/>
        <v>1</v>
      </c>
      <c r="Y4938" s="3">
        <f t="shared" si="2"/>
        <v>2019</v>
      </c>
    </row>
    <row r="4939" ht="14.25" customHeight="1">
      <c r="A4939" s="1">
        <v>4938.0</v>
      </c>
      <c r="B4939" s="3" t="s">
        <v>7893</v>
      </c>
      <c r="C4939" s="4">
        <v>42382.0</v>
      </c>
      <c r="D4939" s="4">
        <v>42387.0</v>
      </c>
      <c r="E4939" s="1" t="s">
        <v>53</v>
      </c>
      <c r="F4939" s="1" t="s">
        <v>1794</v>
      </c>
      <c r="G4939" s="1" t="s">
        <v>1795</v>
      </c>
      <c r="H4939" s="1" t="s">
        <v>29</v>
      </c>
      <c r="I4939" s="1" t="s">
        <v>30</v>
      </c>
      <c r="J4939" s="1" t="s">
        <v>130</v>
      </c>
      <c r="K4939" s="1" t="s">
        <v>46</v>
      </c>
      <c r="L4939" s="1">
        <v>94109.0</v>
      </c>
      <c r="M4939" s="1" t="s">
        <v>47</v>
      </c>
      <c r="N4939" s="1" t="s">
        <v>5012</v>
      </c>
      <c r="O4939" s="1" t="s">
        <v>49</v>
      </c>
      <c r="P4939" s="1" t="s">
        <v>62</v>
      </c>
      <c r="Q4939" s="1" t="s">
        <v>5013</v>
      </c>
      <c r="R4939" s="1">
        <v>1325.85</v>
      </c>
      <c r="S4939" s="1">
        <v>5.0</v>
      </c>
      <c r="T4939" s="1">
        <v>0.0</v>
      </c>
      <c r="U4939" s="1">
        <v>238.653</v>
      </c>
      <c r="V4939" s="1" t="str">
        <f>IF(M4939=People!B$2,People!A$2,IF(M4939=People!B$3,People!A$3,IF(M4939=People!B$4,People!A$4,IF(M4939=People!B$5,People!A$5,0))))</f>
        <v>Anna Andreadi</v>
      </c>
      <c r="W4939" s="5" t="str">
        <f t="array" ref="W4939">IFERROR(INDEX(Returns!A:A,MATCH(B4939,Returns!B:B,0)),"No")</f>
        <v>No</v>
      </c>
      <c r="X4939" s="3">
        <f t="shared" si="1"/>
        <v>1</v>
      </c>
      <c r="Y4939" s="3">
        <f t="shared" si="2"/>
        <v>2016</v>
      </c>
    </row>
    <row r="4940" ht="14.25" customHeight="1">
      <c r="A4940" s="1">
        <v>4939.0</v>
      </c>
      <c r="B4940" s="3" t="s">
        <v>7893</v>
      </c>
      <c r="C4940" s="4">
        <v>42382.0</v>
      </c>
      <c r="D4940" s="4">
        <v>42387.0</v>
      </c>
      <c r="E4940" s="1" t="s">
        <v>53</v>
      </c>
      <c r="F4940" s="1" t="s">
        <v>1794</v>
      </c>
      <c r="G4940" s="1" t="s">
        <v>1795</v>
      </c>
      <c r="H4940" s="1" t="s">
        <v>29</v>
      </c>
      <c r="I4940" s="1" t="s">
        <v>30</v>
      </c>
      <c r="J4940" s="1" t="s">
        <v>130</v>
      </c>
      <c r="K4940" s="1" t="s">
        <v>46</v>
      </c>
      <c r="L4940" s="1">
        <v>94109.0</v>
      </c>
      <c r="M4940" s="1" t="s">
        <v>47</v>
      </c>
      <c r="N4940" s="1" t="s">
        <v>4895</v>
      </c>
      <c r="O4940" s="1" t="s">
        <v>35</v>
      </c>
      <c r="P4940" s="1" t="s">
        <v>36</v>
      </c>
      <c r="Q4940" s="1" t="s">
        <v>4896</v>
      </c>
      <c r="R4940" s="1">
        <v>333.999</v>
      </c>
      <c r="S4940" s="1">
        <v>3.0</v>
      </c>
      <c r="T4940" s="1">
        <v>0.15</v>
      </c>
      <c r="U4940" s="1">
        <v>3.92940000000001</v>
      </c>
      <c r="V4940" s="1" t="str">
        <f>IF(M4940=People!B$2,People!A$2,IF(M4940=People!B$3,People!A$3,IF(M4940=People!B$4,People!A$4,IF(M4940=People!B$5,People!A$5,0))))</f>
        <v>Anna Andreadi</v>
      </c>
      <c r="W4940" s="5" t="str">
        <f t="array" ref="W4940">IFERROR(INDEX(Returns!A:A,MATCH(B4940,Returns!B:B,0)),"No")</f>
        <v>No</v>
      </c>
      <c r="X4940" s="3">
        <f t="shared" si="1"/>
        <v>1</v>
      </c>
      <c r="Y4940" s="3">
        <f t="shared" si="2"/>
        <v>2016</v>
      </c>
    </row>
    <row r="4941" ht="14.25" customHeight="1">
      <c r="A4941" s="1">
        <v>4940.0</v>
      </c>
      <c r="B4941" s="3" t="s">
        <v>7893</v>
      </c>
      <c r="C4941" s="4">
        <v>42382.0</v>
      </c>
      <c r="D4941" s="4">
        <v>42387.0</v>
      </c>
      <c r="E4941" s="1" t="s">
        <v>53</v>
      </c>
      <c r="F4941" s="1" t="s">
        <v>1794</v>
      </c>
      <c r="G4941" s="1" t="s">
        <v>1795</v>
      </c>
      <c r="H4941" s="1" t="s">
        <v>29</v>
      </c>
      <c r="I4941" s="1" t="s">
        <v>30</v>
      </c>
      <c r="J4941" s="1" t="s">
        <v>130</v>
      </c>
      <c r="K4941" s="1" t="s">
        <v>46</v>
      </c>
      <c r="L4941" s="1">
        <v>94109.0</v>
      </c>
      <c r="M4941" s="1" t="s">
        <v>47</v>
      </c>
      <c r="N4941" s="1" t="s">
        <v>775</v>
      </c>
      <c r="O4941" s="1" t="s">
        <v>49</v>
      </c>
      <c r="P4941" s="1" t="s">
        <v>71</v>
      </c>
      <c r="Q4941" s="1" t="s">
        <v>776</v>
      </c>
      <c r="R4941" s="1">
        <v>19.9</v>
      </c>
      <c r="S4941" s="1">
        <v>5.0</v>
      </c>
      <c r="T4941" s="1">
        <v>0.0</v>
      </c>
      <c r="U4941" s="1">
        <v>6.567</v>
      </c>
      <c r="V4941" s="1" t="str">
        <f>IF(M4941=People!B$2,People!A$2,IF(M4941=People!B$3,People!A$3,IF(M4941=People!B$4,People!A$4,IF(M4941=People!B$5,People!A$5,0))))</f>
        <v>Anna Andreadi</v>
      </c>
      <c r="W4941" s="5" t="str">
        <f t="array" ref="W4941">IFERROR(INDEX(Returns!A:A,MATCH(B4941,Returns!B:B,0)),"No")</f>
        <v>No</v>
      </c>
      <c r="X4941" s="3">
        <f t="shared" si="1"/>
        <v>1</v>
      </c>
      <c r="Y4941" s="3">
        <f t="shared" si="2"/>
        <v>2016</v>
      </c>
    </row>
    <row r="4942" ht="14.25" customHeight="1">
      <c r="A4942" s="1">
        <v>4941.0</v>
      </c>
      <c r="B4942" s="3" t="s">
        <v>7894</v>
      </c>
      <c r="C4942" s="4">
        <v>42772.0</v>
      </c>
      <c r="D4942" s="4">
        <v>42779.0</v>
      </c>
      <c r="E4942" s="1" t="s">
        <v>53</v>
      </c>
      <c r="F4942" s="1" t="s">
        <v>5122</v>
      </c>
      <c r="G4942" s="1" t="s">
        <v>5123</v>
      </c>
      <c r="H4942" s="1" t="s">
        <v>29</v>
      </c>
      <c r="I4942" s="1" t="s">
        <v>30</v>
      </c>
      <c r="J4942" s="1" t="s">
        <v>524</v>
      </c>
      <c r="K4942" s="1" t="s">
        <v>248</v>
      </c>
      <c r="L4942" s="1">
        <v>19805.0</v>
      </c>
      <c r="M4942" s="1" t="s">
        <v>151</v>
      </c>
      <c r="N4942" s="1" t="s">
        <v>3507</v>
      </c>
      <c r="O4942" s="1" t="s">
        <v>35</v>
      </c>
      <c r="P4942" s="1" t="s">
        <v>39</v>
      </c>
      <c r="Q4942" s="1" t="s">
        <v>3508</v>
      </c>
      <c r="R4942" s="1">
        <v>1268.82</v>
      </c>
      <c r="S4942" s="1">
        <v>9.0</v>
      </c>
      <c r="T4942" s="1">
        <v>0.0</v>
      </c>
      <c r="U4942" s="1">
        <v>266.4522</v>
      </c>
      <c r="V4942" s="1" t="str">
        <f>IF(M4942=People!B$2,People!A$2,IF(M4942=People!B$3,People!A$3,IF(M4942=People!B$4,People!A$4,IF(M4942=People!B$5,People!A$5,0))))</f>
        <v>Chuck Magee</v>
      </c>
      <c r="W4942" s="5" t="str">
        <f t="array" ref="W4942">IFERROR(INDEX(Returns!A:A,MATCH(B4942,Returns!B:B,0)),"No")</f>
        <v>No</v>
      </c>
      <c r="X4942" s="3">
        <f t="shared" si="1"/>
        <v>2</v>
      </c>
      <c r="Y4942" s="3">
        <f t="shared" si="2"/>
        <v>2017</v>
      </c>
    </row>
    <row r="4943" ht="14.25" customHeight="1">
      <c r="A4943" s="1">
        <v>4942.0</v>
      </c>
      <c r="B4943" s="3" t="s">
        <v>7894</v>
      </c>
      <c r="C4943" s="4">
        <v>42772.0</v>
      </c>
      <c r="D4943" s="4">
        <v>42779.0</v>
      </c>
      <c r="E4943" s="1" t="s">
        <v>53</v>
      </c>
      <c r="F4943" s="1" t="s">
        <v>5122</v>
      </c>
      <c r="G4943" s="1" t="s">
        <v>5123</v>
      </c>
      <c r="H4943" s="1" t="s">
        <v>29</v>
      </c>
      <c r="I4943" s="1" t="s">
        <v>30</v>
      </c>
      <c r="J4943" s="1" t="s">
        <v>524</v>
      </c>
      <c r="K4943" s="1" t="s">
        <v>248</v>
      </c>
      <c r="L4943" s="1">
        <v>19805.0</v>
      </c>
      <c r="M4943" s="1" t="s">
        <v>151</v>
      </c>
      <c r="N4943" s="1" t="s">
        <v>6588</v>
      </c>
      <c r="O4943" s="1" t="s">
        <v>35</v>
      </c>
      <c r="P4943" s="1" t="s">
        <v>36</v>
      </c>
      <c r="Q4943" s="1" t="s">
        <v>6589</v>
      </c>
      <c r="R4943" s="1">
        <v>283.92</v>
      </c>
      <c r="S4943" s="1">
        <v>4.0</v>
      </c>
      <c r="T4943" s="1">
        <v>0.0</v>
      </c>
      <c r="U4943" s="1">
        <v>82.3368</v>
      </c>
      <c r="V4943" s="1" t="str">
        <f>IF(M4943=People!B$2,People!A$2,IF(M4943=People!B$3,People!A$3,IF(M4943=People!B$4,People!A$4,IF(M4943=People!B$5,People!A$5,0))))</f>
        <v>Chuck Magee</v>
      </c>
      <c r="W4943" s="5" t="str">
        <f t="array" ref="W4943">IFERROR(INDEX(Returns!A:A,MATCH(B4943,Returns!B:B,0)),"No")</f>
        <v>No</v>
      </c>
      <c r="X4943" s="3">
        <f t="shared" si="1"/>
        <v>2</v>
      </c>
      <c r="Y4943" s="3">
        <f t="shared" si="2"/>
        <v>2017</v>
      </c>
    </row>
    <row r="4944" ht="14.25" customHeight="1">
      <c r="A4944" s="1">
        <v>4943.0</v>
      </c>
      <c r="B4944" s="3" t="s">
        <v>7894</v>
      </c>
      <c r="C4944" s="4">
        <v>42772.0</v>
      </c>
      <c r="D4944" s="4">
        <v>42779.0</v>
      </c>
      <c r="E4944" s="1" t="s">
        <v>53</v>
      </c>
      <c r="F4944" s="1" t="s">
        <v>5122</v>
      </c>
      <c r="G4944" s="1" t="s">
        <v>5123</v>
      </c>
      <c r="H4944" s="1" t="s">
        <v>29</v>
      </c>
      <c r="I4944" s="1" t="s">
        <v>30</v>
      </c>
      <c r="J4944" s="1" t="s">
        <v>524</v>
      </c>
      <c r="K4944" s="1" t="s">
        <v>248</v>
      </c>
      <c r="L4944" s="1">
        <v>19805.0</v>
      </c>
      <c r="M4944" s="1" t="s">
        <v>151</v>
      </c>
      <c r="N4944" s="1" t="s">
        <v>3459</v>
      </c>
      <c r="O4944" s="1" t="s">
        <v>49</v>
      </c>
      <c r="P4944" s="1" t="s">
        <v>71</v>
      </c>
      <c r="Q4944" s="1" t="s">
        <v>3460</v>
      </c>
      <c r="R4944" s="1">
        <v>5.68</v>
      </c>
      <c r="S4944" s="1">
        <v>2.0</v>
      </c>
      <c r="T4944" s="1">
        <v>0.0</v>
      </c>
      <c r="U4944" s="1">
        <v>1.7608000000000001</v>
      </c>
      <c r="V4944" s="1" t="str">
        <f>IF(M4944=People!B$2,People!A$2,IF(M4944=People!B$3,People!A$3,IF(M4944=People!B$4,People!A$4,IF(M4944=People!B$5,People!A$5,0))))</f>
        <v>Chuck Magee</v>
      </c>
      <c r="W4944" s="5" t="str">
        <f t="array" ref="W4944">IFERROR(INDEX(Returns!A:A,MATCH(B4944,Returns!B:B,0)),"No")</f>
        <v>No</v>
      </c>
      <c r="X4944" s="3">
        <f t="shared" si="1"/>
        <v>2</v>
      </c>
      <c r="Y4944" s="3">
        <f t="shared" si="2"/>
        <v>2017</v>
      </c>
    </row>
    <row r="4945" ht="14.25" customHeight="1">
      <c r="A4945" s="1">
        <v>4944.0</v>
      </c>
      <c r="B4945" s="3" t="s">
        <v>7895</v>
      </c>
      <c r="C4945" s="4">
        <v>43820.0</v>
      </c>
      <c r="D4945" s="4">
        <v>43826.0</v>
      </c>
      <c r="E4945" s="1" t="s">
        <v>53</v>
      </c>
      <c r="F4945" s="1" t="s">
        <v>3659</v>
      </c>
      <c r="G4945" s="1" t="s">
        <v>3660</v>
      </c>
      <c r="H4945" s="1" t="s">
        <v>29</v>
      </c>
      <c r="I4945" s="1" t="s">
        <v>30</v>
      </c>
      <c r="J4945" s="1" t="s">
        <v>4280</v>
      </c>
      <c r="K4945" s="1" t="s">
        <v>257</v>
      </c>
      <c r="L4945" s="1">
        <v>47905.0</v>
      </c>
      <c r="M4945" s="1" t="s">
        <v>108</v>
      </c>
      <c r="N4945" s="1" t="s">
        <v>1777</v>
      </c>
      <c r="O4945" s="1" t="s">
        <v>49</v>
      </c>
      <c r="P4945" s="1" t="s">
        <v>62</v>
      </c>
      <c r="Q4945" s="1" t="s">
        <v>1778</v>
      </c>
      <c r="R4945" s="1">
        <v>375.34</v>
      </c>
      <c r="S4945" s="1">
        <v>1.0</v>
      </c>
      <c r="T4945" s="1">
        <v>0.0</v>
      </c>
      <c r="U4945" s="1">
        <v>18.767</v>
      </c>
      <c r="V4945" s="1" t="str">
        <f>IF(M4945=People!B$2,People!A$2,IF(M4945=People!B$3,People!A$3,IF(M4945=People!B$4,People!A$4,IF(M4945=People!B$5,People!A$5,0))))</f>
        <v>Kelly Williams</v>
      </c>
      <c r="W4945" s="5" t="str">
        <f t="array" ref="W4945">IFERROR(INDEX(Returns!A:A,MATCH(B4945,Returns!B:B,0)),"No")</f>
        <v>No</v>
      </c>
      <c r="X4945" s="3">
        <f t="shared" si="1"/>
        <v>12</v>
      </c>
      <c r="Y4945" s="3">
        <f t="shared" si="2"/>
        <v>2019</v>
      </c>
    </row>
    <row r="4946" ht="14.25" customHeight="1">
      <c r="A4946" s="1">
        <v>4945.0</v>
      </c>
      <c r="B4946" s="3" t="s">
        <v>7896</v>
      </c>
      <c r="C4946" s="4">
        <v>43348.0</v>
      </c>
      <c r="D4946" s="4">
        <v>43349.0</v>
      </c>
      <c r="E4946" s="1" t="s">
        <v>191</v>
      </c>
      <c r="F4946" s="1" t="s">
        <v>835</v>
      </c>
      <c r="G4946" s="1" t="s">
        <v>836</v>
      </c>
      <c r="H4946" s="1" t="s">
        <v>29</v>
      </c>
      <c r="I4946" s="1" t="s">
        <v>30</v>
      </c>
      <c r="J4946" s="1" t="s">
        <v>5984</v>
      </c>
      <c r="K4946" s="1" t="s">
        <v>46</v>
      </c>
      <c r="L4946" s="1">
        <v>90278.0</v>
      </c>
      <c r="M4946" s="1" t="s">
        <v>47</v>
      </c>
      <c r="N4946" s="1" t="s">
        <v>7756</v>
      </c>
      <c r="O4946" s="1" t="s">
        <v>49</v>
      </c>
      <c r="P4946" s="1" t="s">
        <v>93</v>
      </c>
      <c r="Q4946" s="1" t="s">
        <v>7757</v>
      </c>
      <c r="R4946" s="1">
        <v>96.08</v>
      </c>
      <c r="S4946" s="1">
        <v>2.0</v>
      </c>
      <c r="T4946" s="1">
        <v>0.0</v>
      </c>
      <c r="U4946" s="1">
        <v>46.1184</v>
      </c>
      <c r="V4946" s="1" t="str">
        <f>IF(M4946=People!B$2,People!A$2,IF(M4946=People!B$3,People!A$3,IF(M4946=People!B$4,People!A$4,IF(M4946=People!B$5,People!A$5,0))))</f>
        <v>Anna Andreadi</v>
      </c>
      <c r="W4946" s="5" t="str">
        <f t="array" ref="W4946">IFERROR(INDEX(Returns!A:A,MATCH(B4946,Returns!B:B,0)),"No")</f>
        <v>Yes</v>
      </c>
      <c r="X4946" s="3">
        <f t="shared" si="1"/>
        <v>9</v>
      </c>
      <c r="Y4946" s="3">
        <f t="shared" si="2"/>
        <v>2018</v>
      </c>
    </row>
    <row r="4947" ht="14.25" customHeight="1">
      <c r="A4947" s="1">
        <v>4946.0</v>
      </c>
      <c r="B4947" s="3" t="s">
        <v>7896</v>
      </c>
      <c r="C4947" s="4">
        <v>43348.0</v>
      </c>
      <c r="D4947" s="4">
        <v>43349.0</v>
      </c>
      <c r="E4947" s="1" t="s">
        <v>191</v>
      </c>
      <c r="F4947" s="1" t="s">
        <v>835</v>
      </c>
      <c r="G4947" s="1" t="s">
        <v>836</v>
      </c>
      <c r="H4947" s="1" t="s">
        <v>29</v>
      </c>
      <c r="I4947" s="1" t="s">
        <v>30</v>
      </c>
      <c r="J4947" s="1" t="s">
        <v>5984</v>
      </c>
      <c r="K4947" s="1" t="s">
        <v>46</v>
      </c>
      <c r="L4947" s="1">
        <v>90278.0</v>
      </c>
      <c r="M4947" s="1" t="s">
        <v>47</v>
      </c>
      <c r="N4947" s="1" t="s">
        <v>1379</v>
      </c>
      <c r="O4947" s="1" t="s">
        <v>49</v>
      </c>
      <c r="P4947" s="1" t="s">
        <v>78</v>
      </c>
      <c r="Q4947" s="1" t="s">
        <v>1380</v>
      </c>
      <c r="R4947" s="1">
        <v>11.68</v>
      </c>
      <c r="S4947" s="1">
        <v>2.0</v>
      </c>
      <c r="T4947" s="1">
        <v>0.2</v>
      </c>
      <c r="U4947" s="1">
        <v>3.942</v>
      </c>
      <c r="V4947" s="1" t="str">
        <f>IF(M4947=People!B$2,People!A$2,IF(M4947=People!B$3,People!A$3,IF(M4947=People!B$4,People!A$4,IF(M4947=People!B$5,People!A$5,0))))</f>
        <v>Anna Andreadi</v>
      </c>
      <c r="W4947" s="5" t="str">
        <f t="array" ref="W4947">IFERROR(INDEX(Returns!A:A,MATCH(B4947,Returns!B:B,0)),"No")</f>
        <v>Yes</v>
      </c>
      <c r="X4947" s="3">
        <f t="shared" si="1"/>
        <v>9</v>
      </c>
      <c r="Y4947" s="3">
        <f t="shared" si="2"/>
        <v>2018</v>
      </c>
    </row>
    <row r="4948" ht="14.25" customHeight="1">
      <c r="A4948" s="1">
        <v>4947.0</v>
      </c>
      <c r="B4948" s="3" t="s">
        <v>7896</v>
      </c>
      <c r="C4948" s="4">
        <v>43348.0</v>
      </c>
      <c r="D4948" s="4">
        <v>43349.0</v>
      </c>
      <c r="E4948" s="1" t="s">
        <v>191</v>
      </c>
      <c r="F4948" s="1" t="s">
        <v>835</v>
      </c>
      <c r="G4948" s="1" t="s">
        <v>836</v>
      </c>
      <c r="H4948" s="1" t="s">
        <v>29</v>
      </c>
      <c r="I4948" s="1" t="s">
        <v>30</v>
      </c>
      <c r="J4948" s="1" t="s">
        <v>5984</v>
      </c>
      <c r="K4948" s="1" t="s">
        <v>46</v>
      </c>
      <c r="L4948" s="1">
        <v>90278.0</v>
      </c>
      <c r="M4948" s="1" t="s">
        <v>47</v>
      </c>
      <c r="N4948" s="1" t="s">
        <v>271</v>
      </c>
      <c r="O4948" s="1" t="s">
        <v>49</v>
      </c>
      <c r="P4948" s="1" t="s">
        <v>272</v>
      </c>
      <c r="Q4948" s="1" t="s">
        <v>273</v>
      </c>
      <c r="R4948" s="1">
        <v>4.36</v>
      </c>
      <c r="S4948" s="1">
        <v>2.0</v>
      </c>
      <c r="T4948" s="1">
        <v>0.0</v>
      </c>
      <c r="U4948" s="1">
        <v>1.7876</v>
      </c>
      <c r="V4948" s="1" t="str">
        <f>IF(M4948=People!B$2,People!A$2,IF(M4948=People!B$3,People!A$3,IF(M4948=People!B$4,People!A$4,IF(M4948=People!B$5,People!A$5,0))))</f>
        <v>Anna Andreadi</v>
      </c>
      <c r="W4948" s="5" t="str">
        <f t="array" ref="W4948">IFERROR(INDEX(Returns!A:A,MATCH(B4948,Returns!B:B,0)),"No")</f>
        <v>Yes</v>
      </c>
      <c r="X4948" s="3">
        <f t="shared" si="1"/>
        <v>9</v>
      </c>
      <c r="Y4948" s="3">
        <f t="shared" si="2"/>
        <v>2018</v>
      </c>
    </row>
    <row r="4949" ht="14.25" customHeight="1">
      <c r="A4949" s="1">
        <v>4948.0</v>
      </c>
      <c r="B4949" s="3" t="s">
        <v>7897</v>
      </c>
      <c r="C4949" s="4">
        <v>42647.0</v>
      </c>
      <c r="D4949" s="4">
        <v>42652.0</v>
      </c>
      <c r="E4949" s="1" t="s">
        <v>53</v>
      </c>
      <c r="F4949" s="1" t="s">
        <v>4842</v>
      </c>
      <c r="G4949" s="1" t="s">
        <v>4843</v>
      </c>
      <c r="H4949" s="1" t="s">
        <v>29</v>
      </c>
      <c r="I4949" s="1" t="s">
        <v>30</v>
      </c>
      <c r="J4949" s="1" t="s">
        <v>98</v>
      </c>
      <c r="K4949" s="1" t="s">
        <v>99</v>
      </c>
      <c r="L4949" s="1">
        <v>98115.0</v>
      </c>
      <c r="M4949" s="1" t="s">
        <v>47</v>
      </c>
      <c r="N4949" s="1" t="s">
        <v>654</v>
      </c>
      <c r="O4949" s="1" t="s">
        <v>49</v>
      </c>
      <c r="P4949" s="1" t="s">
        <v>50</v>
      </c>
      <c r="Q4949" s="1" t="s">
        <v>655</v>
      </c>
      <c r="R4949" s="1">
        <v>29.24</v>
      </c>
      <c r="S4949" s="1">
        <v>4.0</v>
      </c>
      <c r="T4949" s="1">
        <v>0.0</v>
      </c>
      <c r="U4949" s="1">
        <v>13.7428</v>
      </c>
      <c r="V4949" s="1" t="str">
        <f>IF(M4949=People!B$2,People!A$2,IF(M4949=People!B$3,People!A$3,IF(M4949=People!B$4,People!A$4,IF(M4949=People!B$5,People!A$5,0))))</f>
        <v>Anna Andreadi</v>
      </c>
      <c r="W4949" s="5" t="str">
        <f t="array" ref="W4949">IFERROR(INDEX(Returns!A:A,MATCH(B4949,Returns!B:B,0)),"No")</f>
        <v>No</v>
      </c>
      <c r="X4949" s="3">
        <f t="shared" si="1"/>
        <v>10</v>
      </c>
      <c r="Y4949" s="3">
        <f t="shared" si="2"/>
        <v>2016</v>
      </c>
    </row>
    <row r="4950" ht="14.25" customHeight="1">
      <c r="A4950" s="1">
        <v>4949.0</v>
      </c>
      <c r="B4950" s="3" t="s">
        <v>7898</v>
      </c>
      <c r="C4950" s="4">
        <v>43796.0</v>
      </c>
      <c r="D4950" s="4">
        <v>43801.0</v>
      </c>
      <c r="E4950" s="1" t="s">
        <v>53</v>
      </c>
      <c r="F4950" s="1" t="s">
        <v>1878</v>
      </c>
      <c r="G4950" s="1" t="s">
        <v>1879</v>
      </c>
      <c r="H4950" s="1" t="s">
        <v>29</v>
      </c>
      <c r="I4950" s="1" t="s">
        <v>30</v>
      </c>
      <c r="J4950" s="1" t="s">
        <v>45</v>
      </c>
      <c r="K4950" s="1" t="s">
        <v>46</v>
      </c>
      <c r="L4950" s="1">
        <v>90045.0</v>
      </c>
      <c r="M4950" s="1" t="s">
        <v>47</v>
      </c>
      <c r="N4950" s="1" t="s">
        <v>2108</v>
      </c>
      <c r="O4950" s="1" t="s">
        <v>49</v>
      </c>
      <c r="P4950" s="1" t="s">
        <v>78</v>
      </c>
      <c r="Q4950" s="1" t="s">
        <v>2109</v>
      </c>
      <c r="R4950" s="1">
        <v>117.488</v>
      </c>
      <c r="S4950" s="1">
        <v>7.0</v>
      </c>
      <c r="T4950" s="1">
        <v>0.2</v>
      </c>
      <c r="U4950" s="1">
        <v>41.1208</v>
      </c>
      <c r="V4950" s="1" t="str">
        <f>IF(M4950=People!B$2,People!A$2,IF(M4950=People!B$3,People!A$3,IF(M4950=People!B$4,People!A$4,IF(M4950=People!B$5,People!A$5,0))))</f>
        <v>Anna Andreadi</v>
      </c>
      <c r="W4950" s="5" t="str">
        <f t="array" ref="W4950">IFERROR(INDEX(Returns!A:A,MATCH(B4950,Returns!B:B,0)),"No")</f>
        <v>No</v>
      </c>
      <c r="X4950" s="3">
        <f t="shared" si="1"/>
        <v>11</v>
      </c>
      <c r="Y4950" s="3">
        <f t="shared" si="2"/>
        <v>2019</v>
      </c>
    </row>
    <row r="4951" ht="14.25" customHeight="1">
      <c r="A4951" s="1">
        <v>4950.0</v>
      </c>
      <c r="B4951" s="3" t="s">
        <v>7898</v>
      </c>
      <c r="C4951" s="4">
        <v>43796.0</v>
      </c>
      <c r="D4951" s="4">
        <v>43801.0</v>
      </c>
      <c r="E4951" s="1" t="s">
        <v>53</v>
      </c>
      <c r="F4951" s="1" t="s">
        <v>1878</v>
      </c>
      <c r="G4951" s="1" t="s">
        <v>1879</v>
      </c>
      <c r="H4951" s="1" t="s">
        <v>29</v>
      </c>
      <c r="I4951" s="1" t="s">
        <v>30</v>
      </c>
      <c r="J4951" s="1" t="s">
        <v>45</v>
      </c>
      <c r="K4951" s="1" t="s">
        <v>46</v>
      </c>
      <c r="L4951" s="1">
        <v>90045.0</v>
      </c>
      <c r="M4951" s="1" t="s">
        <v>47</v>
      </c>
      <c r="N4951" s="1" t="s">
        <v>2119</v>
      </c>
      <c r="O4951" s="1" t="s">
        <v>35</v>
      </c>
      <c r="P4951" s="1" t="s">
        <v>68</v>
      </c>
      <c r="Q4951" s="1" t="s">
        <v>2120</v>
      </c>
      <c r="R4951" s="1">
        <v>18.84</v>
      </c>
      <c r="S4951" s="1">
        <v>3.0</v>
      </c>
      <c r="T4951" s="1">
        <v>0.0</v>
      </c>
      <c r="U4951" s="1">
        <v>6.0288</v>
      </c>
      <c r="V4951" s="1" t="str">
        <f>IF(M4951=People!B$2,People!A$2,IF(M4951=People!B$3,People!A$3,IF(M4951=People!B$4,People!A$4,IF(M4951=People!B$5,People!A$5,0))))</f>
        <v>Anna Andreadi</v>
      </c>
      <c r="W4951" s="5" t="str">
        <f t="array" ref="W4951">IFERROR(INDEX(Returns!A:A,MATCH(B4951,Returns!B:B,0)),"No")</f>
        <v>No</v>
      </c>
      <c r="X4951" s="3">
        <f t="shared" si="1"/>
        <v>11</v>
      </c>
      <c r="Y4951" s="3">
        <f t="shared" si="2"/>
        <v>2019</v>
      </c>
    </row>
    <row r="4952" ht="14.25" customHeight="1">
      <c r="A4952" s="1">
        <v>4951.0</v>
      </c>
      <c r="B4952" s="3" t="s">
        <v>7899</v>
      </c>
      <c r="C4952" s="4">
        <v>43401.0</v>
      </c>
      <c r="D4952" s="4">
        <v>43405.0</v>
      </c>
      <c r="E4952" s="1" t="s">
        <v>26</v>
      </c>
      <c r="F4952" s="1" t="s">
        <v>5989</v>
      </c>
      <c r="G4952" s="1" t="s">
        <v>5990</v>
      </c>
      <c r="H4952" s="1" t="s">
        <v>29</v>
      </c>
      <c r="I4952" s="1" t="s">
        <v>30</v>
      </c>
      <c r="J4952" s="1" t="s">
        <v>269</v>
      </c>
      <c r="K4952" s="1" t="s">
        <v>270</v>
      </c>
      <c r="L4952" s="1">
        <v>10009.0</v>
      </c>
      <c r="M4952" s="1" t="s">
        <v>151</v>
      </c>
      <c r="N4952" s="1" t="s">
        <v>684</v>
      </c>
      <c r="O4952" s="1" t="s">
        <v>49</v>
      </c>
      <c r="P4952" s="1" t="s">
        <v>71</v>
      </c>
      <c r="Q4952" s="1" t="s">
        <v>685</v>
      </c>
      <c r="R4952" s="1">
        <v>12.42</v>
      </c>
      <c r="S4952" s="1">
        <v>3.0</v>
      </c>
      <c r="T4952" s="1">
        <v>0.0</v>
      </c>
      <c r="U4952" s="1">
        <v>5.2164</v>
      </c>
      <c r="V4952" s="1" t="str">
        <f>IF(M4952=People!B$2,People!A$2,IF(M4952=People!B$3,People!A$3,IF(M4952=People!B$4,People!A$4,IF(M4952=People!B$5,People!A$5,0))))</f>
        <v>Chuck Magee</v>
      </c>
      <c r="W4952" s="5" t="str">
        <f t="array" ref="W4952">IFERROR(INDEX(Returns!A:A,MATCH(B4952,Returns!B:B,0)),"No")</f>
        <v>No</v>
      </c>
      <c r="X4952" s="3">
        <f t="shared" si="1"/>
        <v>10</v>
      </c>
      <c r="Y4952" s="3">
        <f t="shared" si="2"/>
        <v>2018</v>
      </c>
    </row>
    <row r="4953" ht="14.25" customHeight="1">
      <c r="A4953" s="1">
        <v>4952.0</v>
      </c>
      <c r="B4953" s="3" t="s">
        <v>7900</v>
      </c>
      <c r="C4953" s="4">
        <v>42895.0</v>
      </c>
      <c r="D4953" s="4">
        <v>42899.0</v>
      </c>
      <c r="E4953" s="1" t="s">
        <v>53</v>
      </c>
      <c r="F4953" s="1" t="s">
        <v>6962</v>
      </c>
      <c r="G4953" s="1" t="s">
        <v>6963</v>
      </c>
      <c r="H4953" s="1" t="s">
        <v>29</v>
      </c>
      <c r="I4953" s="1" t="s">
        <v>30</v>
      </c>
      <c r="J4953" s="1" t="s">
        <v>3369</v>
      </c>
      <c r="K4953" s="1" t="s">
        <v>241</v>
      </c>
      <c r="L4953" s="1">
        <v>48073.0</v>
      </c>
      <c r="M4953" s="1" t="s">
        <v>108</v>
      </c>
      <c r="N4953" s="1" t="s">
        <v>407</v>
      </c>
      <c r="O4953" s="1" t="s">
        <v>49</v>
      </c>
      <c r="P4953" s="1" t="s">
        <v>93</v>
      </c>
      <c r="Q4953" s="1" t="s">
        <v>408</v>
      </c>
      <c r="R4953" s="1">
        <v>12.96</v>
      </c>
      <c r="S4953" s="1">
        <v>2.0</v>
      </c>
      <c r="T4953" s="1">
        <v>0.0</v>
      </c>
      <c r="U4953" s="1">
        <v>6.2208</v>
      </c>
      <c r="V4953" s="1" t="str">
        <f>IF(M4953=People!B$2,People!A$2,IF(M4953=People!B$3,People!A$3,IF(M4953=People!B$4,People!A$4,IF(M4953=People!B$5,People!A$5,0))))</f>
        <v>Kelly Williams</v>
      </c>
      <c r="W4953" s="5" t="str">
        <f t="array" ref="W4953">IFERROR(INDEX(Returns!A:A,MATCH(B4953,Returns!B:B,0)),"No")</f>
        <v>No</v>
      </c>
      <c r="X4953" s="3">
        <f t="shared" si="1"/>
        <v>6</v>
      </c>
      <c r="Y4953" s="3">
        <f t="shared" si="2"/>
        <v>2017</v>
      </c>
    </row>
    <row r="4954" ht="14.25" customHeight="1">
      <c r="A4954" s="1">
        <v>4953.0</v>
      </c>
      <c r="B4954" s="3" t="s">
        <v>7901</v>
      </c>
      <c r="C4954" s="4">
        <v>43807.0</v>
      </c>
      <c r="D4954" s="4">
        <v>43811.0</v>
      </c>
      <c r="E4954" s="1" t="s">
        <v>26</v>
      </c>
      <c r="F4954" s="1" t="s">
        <v>1114</v>
      </c>
      <c r="G4954" s="1" t="s">
        <v>1115</v>
      </c>
      <c r="H4954" s="1" t="s">
        <v>44</v>
      </c>
      <c r="I4954" s="1" t="s">
        <v>30</v>
      </c>
      <c r="J4954" s="1" t="s">
        <v>130</v>
      </c>
      <c r="K4954" s="1" t="s">
        <v>46</v>
      </c>
      <c r="L4954" s="1">
        <v>94109.0</v>
      </c>
      <c r="M4954" s="1" t="s">
        <v>47</v>
      </c>
      <c r="N4954" s="1" t="s">
        <v>7902</v>
      </c>
      <c r="O4954" s="1" t="s">
        <v>49</v>
      </c>
      <c r="P4954" s="1" t="s">
        <v>81</v>
      </c>
      <c r="Q4954" s="1" t="s">
        <v>7903</v>
      </c>
      <c r="R4954" s="1">
        <v>69.48</v>
      </c>
      <c r="S4954" s="1">
        <v>1.0</v>
      </c>
      <c r="T4954" s="1">
        <v>0.0</v>
      </c>
      <c r="U4954" s="1">
        <v>20.844</v>
      </c>
      <c r="V4954" s="1" t="str">
        <f>IF(M4954=People!B$2,People!A$2,IF(M4954=People!B$3,People!A$3,IF(M4954=People!B$4,People!A$4,IF(M4954=People!B$5,People!A$5,0))))</f>
        <v>Anna Andreadi</v>
      </c>
      <c r="W4954" s="5" t="str">
        <f t="array" ref="W4954">IFERROR(INDEX(Returns!A:A,MATCH(B4954,Returns!B:B,0)),"No")</f>
        <v>Yes</v>
      </c>
      <c r="X4954" s="3">
        <f t="shared" si="1"/>
        <v>12</v>
      </c>
      <c r="Y4954" s="3">
        <f t="shared" si="2"/>
        <v>2019</v>
      </c>
    </row>
    <row r="4955" ht="14.25" customHeight="1">
      <c r="A4955" s="1">
        <v>4954.0</v>
      </c>
      <c r="B4955" s="3" t="s">
        <v>7904</v>
      </c>
      <c r="C4955" s="4">
        <v>42810.0</v>
      </c>
      <c r="D4955" s="4">
        <v>42814.0</v>
      </c>
      <c r="E4955" s="1" t="s">
        <v>53</v>
      </c>
      <c r="F4955" s="1" t="s">
        <v>847</v>
      </c>
      <c r="G4955" s="1" t="s">
        <v>848</v>
      </c>
      <c r="H4955" s="1" t="s">
        <v>44</v>
      </c>
      <c r="I4955" s="1" t="s">
        <v>30</v>
      </c>
      <c r="J4955" s="1" t="s">
        <v>269</v>
      </c>
      <c r="K4955" s="1" t="s">
        <v>270</v>
      </c>
      <c r="L4955" s="1">
        <v>10009.0</v>
      </c>
      <c r="M4955" s="1" t="s">
        <v>151</v>
      </c>
      <c r="N4955" s="1" t="s">
        <v>5319</v>
      </c>
      <c r="O4955" s="1" t="s">
        <v>74</v>
      </c>
      <c r="P4955" s="1" t="s">
        <v>75</v>
      </c>
      <c r="Q4955" s="1" t="s">
        <v>5320</v>
      </c>
      <c r="R4955" s="1">
        <v>85.9</v>
      </c>
      <c r="S4955" s="1">
        <v>2.0</v>
      </c>
      <c r="T4955" s="1">
        <v>0.0</v>
      </c>
      <c r="U4955" s="1">
        <v>2.577</v>
      </c>
      <c r="V4955" s="1" t="str">
        <f>IF(M4955=People!B$2,People!A$2,IF(M4955=People!B$3,People!A$3,IF(M4955=People!B$4,People!A$4,IF(M4955=People!B$5,People!A$5,0))))</f>
        <v>Chuck Magee</v>
      </c>
      <c r="W4955" s="5" t="str">
        <f t="array" ref="W4955">IFERROR(INDEX(Returns!A:A,MATCH(B4955,Returns!B:B,0)),"No")</f>
        <v>No</v>
      </c>
      <c r="X4955" s="3">
        <f t="shared" si="1"/>
        <v>3</v>
      </c>
      <c r="Y4955" s="3">
        <f t="shared" si="2"/>
        <v>2017</v>
      </c>
    </row>
    <row r="4956" ht="14.25" customHeight="1">
      <c r="A4956" s="1">
        <v>4955.0</v>
      </c>
      <c r="B4956" s="3" t="s">
        <v>7905</v>
      </c>
      <c r="C4956" s="4">
        <v>42530.0</v>
      </c>
      <c r="D4956" s="4">
        <v>42534.0</v>
      </c>
      <c r="E4956" s="1" t="s">
        <v>26</v>
      </c>
      <c r="F4956" s="1" t="s">
        <v>1149</v>
      </c>
      <c r="G4956" s="1" t="s">
        <v>1150</v>
      </c>
      <c r="H4956" s="1" t="s">
        <v>44</v>
      </c>
      <c r="I4956" s="1" t="s">
        <v>30</v>
      </c>
      <c r="J4956" s="1" t="s">
        <v>4057</v>
      </c>
      <c r="K4956" s="1" t="s">
        <v>1399</v>
      </c>
      <c r="L4956" s="1">
        <v>89031.0</v>
      </c>
      <c r="M4956" s="1" t="s">
        <v>47</v>
      </c>
      <c r="N4956" s="1" t="s">
        <v>2650</v>
      </c>
      <c r="O4956" s="1" t="s">
        <v>49</v>
      </c>
      <c r="P4956" s="1" t="s">
        <v>71</v>
      </c>
      <c r="Q4956" s="1" t="s">
        <v>2651</v>
      </c>
      <c r="R4956" s="1">
        <v>18.06</v>
      </c>
      <c r="S4956" s="1">
        <v>7.0</v>
      </c>
      <c r="T4956" s="1">
        <v>0.0</v>
      </c>
      <c r="U4956" s="1">
        <v>4.6956</v>
      </c>
      <c r="V4956" s="1" t="str">
        <f>IF(M4956=People!B$2,People!A$2,IF(M4956=People!B$3,People!A$3,IF(M4956=People!B$4,People!A$4,IF(M4956=People!B$5,People!A$5,0))))</f>
        <v>Anna Andreadi</v>
      </c>
      <c r="W4956" s="5" t="str">
        <f t="array" ref="W4956">IFERROR(INDEX(Returns!A:A,MATCH(B4956,Returns!B:B,0)),"No")</f>
        <v>No</v>
      </c>
      <c r="X4956" s="3">
        <f t="shared" si="1"/>
        <v>6</v>
      </c>
      <c r="Y4956" s="3">
        <f t="shared" si="2"/>
        <v>2016</v>
      </c>
    </row>
    <row r="4957" ht="14.25" customHeight="1">
      <c r="A4957" s="1">
        <v>4956.0</v>
      </c>
      <c r="B4957" s="3" t="s">
        <v>7905</v>
      </c>
      <c r="C4957" s="4">
        <v>42530.0</v>
      </c>
      <c r="D4957" s="4">
        <v>42534.0</v>
      </c>
      <c r="E4957" s="1" t="s">
        <v>26</v>
      </c>
      <c r="F4957" s="1" t="s">
        <v>1149</v>
      </c>
      <c r="G4957" s="1" t="s">
        <v>1150</v>
      </c>
      <c r="H4957" s="1" t="s">
        <v>44</v>
      </c>
      <c r="I4957" s="1" t="s">
        <v>30</v>
      </c>
      <c r="J4957" s="1" t="s">
        <v>4057</v>
      </c>
      <c r="K4957" s="1" t="s">
        <v>1399</v>
      </c>
      <c r="L4957" s="1">
        <v>89031.0</v>
      </c>
      <c r="M4957" s="1" t="s">
        <v>47</v>
      </c>
      <c r="N4957" s="1" t="s">
        <v>3745</v>
      </c>
      <c r="O4957" s="1" t="s">
        <v>49</v>
      </c>
      <c r="P4957" s="1" t="s">
        <v>93</v>
      </c>
      <c r="Q4957" s="1" t="s">
        <v>3746</v>
      </c>
      <c r="R4957" s="1">
        <v>79.14</v>
      </c>
      <c r="S4957" s="1">
        <v>3.0</v>
      </c>
      <c r="T4957" s="1">
        <v>0.0</v>
      </c>
      <c r="U4957" s="1">
        <v>36.4044</v>
      </c>
      <c r="V4957" s="1" t="str">
        <f>IF(M4957=People!B$2,People!A$2,IF(M4957=People!B$3,People!A$3,IF(M4957=People!B$4,People!A$4,IF(M4957=People!B$5,People!A$5,0))))</f>
        <v>Anna Andreadi</v>
      </c>
      <c r="W4957" s="5" t="str">
        <f t="array" ref="W4957">IFERROR(INDEX(Returns!A:A,MATCH(B4957,Returns!B:B,0)),"No")</f>
        <v>No</v>
      </c>
      <c r="X4957" s="3">
        <f t="shared" si="1"/>
        <v>6</v>
      </c>
      <c r="Y4957" s="3">
        <f t="shared" si="2"/>
        <v>2016</v>
      </c>
    </row>
    <row r="4958" ht="14.25" customHeight="1">
      <c r="A4958" s="1">
        <v>4957.0</v>
      </c>
      <c r="B4958" s="3" t="s">
        <v>7905</v>
      </c>
      <c r="C4958" s="4">
        <v>42530.0</v>
      </c>
      <c r="D4958" s="4">
        <v>42534.0</v>
      </c>
      <c r="E4958" s="1" t="s">
        <v>26</v>
      </c>
      <c r="F4958" s="1" t="s">
        <v>1149</v>
      </c>
      <c r="G4958" s="1" t="s">
        <v>1150</v>
      </c>
      <c r="H4958" s="1" t="s">
        <v>44</v>
      </c>
      <c r="I4958" s="1" t="s">
        <v>30</v>
      </c>
      <c r="J4958" s="1" t="s">
        <v>4057</v>
      </c>
      <c r="K4958" s="1" t="s">
        <v>1399</v>
      </c>
      <c r="L4958" s="1">
        <v>89031.0</v>
      </c>
      <c r="M4958" s="1" t="s">
        <v>47</v>
      </c>
      <c r="N4958" s="1" t="s">
        <v>6142</v>
      </c>
      <c r="O4958" s="1" t="s">
        <v>35</v>
      </c>
      <c r="P4958" s="1" t="s">
        <v>68</v>
      </c>
      <c r="Q4958" s="1" t="s">
        <v>6143</v>
      </c>
      <c r="R4958" s="1">
        <v>37.4</v>
      </c>
      <c r="S4958" s="1">
        <v>2.0</v>
      </c>
      <c r="T4958" s="1">
        <v>0.0</v>
      </c>
      <c r="U4958" s="1">
        <v>14.212</v>
      </c>
      <c r="V4958" s="1" t="str">
        <f>IF(M4958=People!B$2,People!A$2,IF(M4958=People!B$3,People!A$3,IF(M4958=People!B$4,People!A$4,IF(M4958=People!B$5,People!A$5,0))))</f>
        <v>Anna Andreadi</v>
      </c>
      <c r="W4958" s="5" t="str">
        <f t="array" ref="W4958">IFERROR(INDEX(Returns!A:A,MATCH(B4958,Returns!B:B,0)),"No")</f>
        <v>No</v>
      </c>
      <c r="X4958" s="3">
        <f t="shared" si="1"/>
        <v>6</v>
      </c>
      <c r="Y4958" s="3">
        <f t="shared" si="2"/>
        <v>2016</v>
      </c>
    </row>
    <row r="4959" ht="14.25" customHeight="1">
      <c r="A4959" s="1">
        <v>4958.0</v>
      </c>
      <c r="B4959" s="3" t="s">
        <v>7906</v>
      </c>
      <c r="C4959" s="4">
        <v>42814.0</v>
      </c>
      <c r="D4959" s="4">
        <v>42820.0</v>
      </c>
      <c r="E4959" s="1" t="s">
        <v>53</v>
      </c>
      <c r="F4959" s="1" t="s">
        <v>2493</v>
      </c>
      <c r="G4959" s="1" t="s">
        <v>2494</v>
      </c>
      <c r="H4959" s="1" t="s">
        <v>29</v>
      </c>
      <c r="I4959" s="1" t="s">
        <v>30</v>
      </c>
      <c r="J4959" s="1" t="s">
        <v>4226</v>
      </c>
      <c r="K4959" s="1" t="s">
        <v>107</v>
      </c>
      <c r="L4959" s="1">
        <v>75007.0</v>
      </c>
      <c r="M4959" s="1" t="s">
        <v>108</v>
      </c>
      <c r="N4959" s="1" t="s">
        <v>5681</v>
      </c>
      <c r="O4959" s="1" t="s">
        <v>49</v>
      </c>
      <c r="P4959" s="1" t="s">
        <v>78</v>
      </c>
      <c r="Q4959" s="1" t="s">
        <v>5682</v>
      </c>
      <c r="R4959" s="1">
        <v>2.512</v>
      </c>
      <c r="S4959" s="1">
        <v>2.0</v>
      </c>
      <c r="T4959" s="1">
        <v>0.8</v>
      </c>
      <c r="U4959" s="1">
        <v>-4.396</v>
      </c>
      <c r="V4959" s="1" t="str">
        <f>IF(M4959=People!B$2,People!A$2,IF(M4959=People!B$3,People!A$3,IF(M4959=People!B$4,People!A$4,IF(M4959=People!B$5,People!A$5,0))))</f>
        <v>Kelly Williams</v>
      </c>
      <c r="W4959" s="5" t="str">
        <f t="array" ref="W4959">IFERROR(INDEX(Returns!A:A,MATCH(B4959,Returns!B:B,0)),"No")</f>
        <v>No</v>
      </c>
      <c r="X4959" s="3">
        <f t="shared" si="1"/>
        <v>3</v>
      </c>
      <c r="Y4959" s="3">
        <f t="shared" si="2"/>
        <v>2017</v>
      </c>
    </row>
    <row r="4960" ht="14.25" customHeight="1">
      <c r="A4960" s="1">
        <v>4959.0</v>
      </c>
      <c r="B4960" s="3" t="s">
        <v>7906</v>
      </c>
      <c r="C4960" s="4">
        <v>42814.0</v>
      </c>
      <c r="D4960" s="4">
        <v>42820.0</v>
      </c>
      <c r="E4960" s="1" t="s">
        <v>53</v>
      </c>
      <c r="F4960" s="1" t="s">
        <v>2493</v>
      </c>
      <c r="G4960" s="1" t="s">
        <v>2494</v>
      </c>
      <c r="H4960" s="1" t="s">
        <v>29</v>
      </c>
      <c r="I4960" s="1" t="s">
        <v>30</v>
      </c>
      <c r="J4960" s="1" t="s">
        <v>4226</v>
      </c>
      <c r="K4960" s="1" t="s">
        <v>107</v>
      </c>
      <c r="L4960" s="1">
        <v>75007.0</v>
      </c>
      <c r="M4960" s="1" t="s">
        <v>108</v>
      </c>
      <c r="N4960" s="1" t="s">
        <v>7907</v>
      </c>
      <c r="O4960" s="1" t="s">
        <v>49</v>
      </c>
      <c r="P4960" s="1" t="s">
        <v>272</v>
      </c>
      <c r="Q4960" s="1" t="s">
        <v>566</v>
      </c>
      <c r="R4960" s="1">
        <v>18.864</v>
      </c>
      <c r="S4960" s="1">
        <v>9.0</v>
      </c>
      <c r="T4960" s="1">
        <v>0.2</v>
      </c>
      <c r="U4960" s="1">
        <v>6.1308</v>
      </c>
      <c r="V4960" s="1" t="str">
        <f>IF(M4960=People!B$2,People!A$2,IF(M4960=People!B$3,People!A$3,IF(M4960=People!B$4,People!A$4,IF(M4960=People!B$5,People!A$5,0))))</f>
        <v>Kelly Williams</v>
      </c>
      <c r="W4960" s="5" t="str">
        <f t="array" ref="W4960">IFERROR(INDEX(Returns!A:A,MATCH(B4960,Returns!B:B,0)),"No")</f>
        <v>No</v>
      </c>
      <c r="X4960" s="3">
        <f t="shared" si="1"/>
        <v>3</v>
      </c>
      <c r="Y4960" s="3">
        <f t="shared" si="2"/>
        <v>2017</v>
      </c>
    </row>
    <row r="4961" ht="14.25" customHeight="1">
      <c r="A4961" s="1">
        <v>4960.0</v>
      </c>
      <c r="B4961" s="3" t="s">
        <v>7908</v>
      </c>
      <c r="C4961" s="4">
        <v>43422.0</v>
      </c>
      <c r="D4961" s="4">
        <v>43426.0</v>
      </c>
      <c r="E4961" s="1" t="s">
        <v>53</v>
      </c>
      <c r="F4961" s="1" t="s">
        <v>3618</v>
      </c>
      <c r="G4961" s="1" t="s">
        <v>3619</v>
      </c>
      <c r="H4961" s="1" t="s">
        <v>105</v>
      </c>
      <c r="I4961" s="1" t="s">
        <v>30</v>
      </c>
      <c r="J4961" s="1" t="s">
        <v>45</v>
      </c>
      <c r="K4961" s="1" t="s">
        <v>46</v>
      </c>
      <c r="L4961" s="1">
        <v>90008.0</v>
      </c>
      <c r="M4961" s="1" t="s">
        <v>47</v>
      </c>
      <c r="N4961" s="1" t="s">
        <v>4313</v>
      </c>
      <c r="O4961" s="1" t="s">
        <v>74</v>
      </c>
      <c r="P4961" s="1" t="s">
        <v>75</v>
      </c>
      <c r="Q4961" s="1" t="s">
        <v>4314</v>
      </c>
      <c r="R4961" s="1">
        <v>61.192</v>
      </c>
      <c r="S4961" s="1">
        <v>1.0</v>
      </c>
      <c r="T4961" s="1">
        <v>0.2</v>
      </c>
      <c r="U4961" s="1">
        <v>6.1192</v>
      </c>
      <c r="V4961" s="1" t="str">
        <f>IF(M4961=People!B$2,People!A$2,IF(M4961=People!B$3,People!A$3,IF(M4961=People!B$4,People!A$4,IF(M4961=People!B$5,People!A$5,0))))</f>
        <v>Anna Andreadi</v>
      </c>
      <c r="W4961" s="5" t="str">
        <f t="array" ref="W4961">IFERROR(INDEX(Returns!A:A,MATCH(B4961,Returns!B:B,0)),"No")</f>
        <v>No</v>
      </c>
      <c r="X4961" s="3">
        <f t="shared" si="1"/>
        <v>11</v>
      </c>
      <c r="Y4961" s="3">
        <f t="shared" si="2"/>
        <v>2018</v>
      </c>
    </row>
    <row r="4962" ht="14.25" customHeight="1">
      <c r="A4962" s="1">
        <v>4961.0</v>
      </c>
      <c r="B4962" s="3" t="s">
        <v>7908</v>
      </c>
      <c r="C4962" s="4">
        <v>43422.0</v>
      </c>
      <c r="D4962" s="4">
        <v>43426.0</v>
      </c>
      <c r="E4962" s="1" t="s">
        <v>53</v>
      </c>
      <c r="F4962" s="1" t="s">
        <v>3618</v>
      </c>
      <c r="G4962" s="1" t="s">
        <v>3619</v>
      </c>
      <c r="H4962" s="1" t="s">
        <v>105</v>
      </c>
      <c r="I4962" s="1" t="s">
        <v>30</v>
      </c>
      <c r="J4962" s="1" t="s">
        <v>45</v>
      </c>
      <c r="K4962" s="1" t="s">
        <v>46</v>
      </c>
      <c r="L4962" s="1">
        <v>90008.0</v>
      </c>
      <c r="M4962" s="1" t="s">
        <v>47</v>
      </c>
      <c r="N4962" s="1" t="s">
        <v>6561</v>
      </c>
      <c r="O4962" s="1" t="s">
        <v>49</v>
      </c>
      <c r="P4962" s="1" t="s">
        <v>81</v>
      </c>
      <c r="Q4962" s="1" t="s">
        <v>6562</v>
      </c>
      <c r="R4962" s="1">
        <v>67.84</v>
      </c>
      <c r="S4962" s="1">
        <v>1.0</v>
      </c>
      <c r="T4962" s="1">
        <v>0.0</v>
      </c>
      <c r="U4962" s="1">
        <v>18.3168</v>
      </c>
      <c r="V4962" s="1" t="str">
        <f>IF(M4962=People!B$2,People!A$2,IF(M4962=People!B$3,People!A$3,IF(M4962=People!B$4,People!A$4,IF(M4962=People!B$5,People!A$5,0))))</f>
        <v>Anna Andreadi</v>
      </c>
      <c r="W4962" s="5" t="str">
        <f t="array" ref="W4962">IFERROR(INDEX(Returns!A:A,MATCH(B4962,Returns!B:B,0)),"No")</f>
        <v>No</v>
      </c>
      <c r="X4962" s="3">
        <f t="shared" si="1"/>
        <v>11</v>
      </c>
      <c r="Y4962" s="3">
        <f t="shared" si="2"/>
        <v>2018</v>
      </c>
    </row>
    <row r="4963" ht="14.25" customHeight="1">
      <c r="A4963" s="1">
        <v>4962.0</v>
      </c>
      <c r="B4963" s="3" t="s">
        <v>7909</v>
      </c>
      <c r="C4963" s="4">
        <v>42436.0</v>
      </c>
      <c r="D4963" s="4">
        <v>42437.0</v>
      </c>
      <c r="E4963" s="1" t="s">
        <v>191</v>
      </c>
      <c r="F4963" s="1" t="s">
        <v>7910</v>
      </c>
      <c r="G4963" s="1" t="s">
        <v>7911</v>
      </c>
      <c r="H4963" s="1" t="s">
        <v>29</v>
      </c>
      <c r="I4963" s="1" t="s">
        <v>30</v>
      </c>
      <c r="J4963" s="1" t="s">
        <v>98</v>
      </c>
      <c r="K4963" s="1" t="s">
        <v>99</v>
      </c>
      <c r="L4963" s="1">
        <v>98103.0</v>
      </c>
      <c r="M4963" s="1" t="s">
        <v>47</v>
      </c>
      <c r="N4963" s="1" t="s">
        <v>897</v>
      </c>
      <c r="O4963" s="1" t="s">
        <v>35</v>
      </c>
      <c r="P4963" s="1" t="s">
        <v>39</v>
      </c>
      <c r="Q4963" s="1" t="s">
        <v>898</v>
      </c>
      <c r="R4963" s="1">
        <v>48.712</v>
      </c>
      <c r="S4963" s="1">
        <v>1.0</v>
      </c>
      <c r="T4963" s="1">
        <v>0.2</v>
      </c>
      <c r="U4963" s="1">
        <v>5.4801</v>
      </c>
      <c r="V4963" s="1" t="str">
        <f>IF(M4963=People!B$2,People!A$2,IF(M4963=People!B$3,People!A$3,IF(M4963=People!B$4,People!A$4,IF(M4963=People!B$5,People!A$5,0))))</f>
        <v>Anna Andreadi</v>
      </c>
      <c r="W4963" s="5" t="str">
        <f t="array" ref="W4963">IFERROR(INDEX(Returns!A:A,MATCH(B4963,Returns!B:B,0)),"No")</f>
        <v>No</v>
      </c>
      <c r="X4963" s="3">
        <f t="shared" si="1"/>
        <v>3</v>
      </c>
      <c r="Y4963" s="3">
        <f t="shared" si="2"/>
        <v>2016</v>
      </c>
    </row>
    <row r="4964" ht="14.25" customHeight="1">
      <c r="A4964" s="1">
        <v>4963.0</v>
      </c>
      <c r="B4964" s="3" t="s">
        <v>7909</v>
      </c>
      <c r="C4964" s="4">
        <v>42436.0</v>
      </c>
      <c r="D4964" s="4">
        <v>42437.0</v>
      </c>
      <c r="E4964" s="1" t="s">
        <v>191</v>
      </c>
      <c r="F4964" s="1" t="s">
        <v>7910</v>
      </c>
      <c r="G4964" s="1" t="s">
        <v>7911</v>
      </c>
      <c r="H4964" s="1" t="s">
        <v>29</v>
      </c>
      <c r="I4964" s="1" t="s">
        <v>30</v>
      </c>
      <c r="J4964" s="1" t="s">
        <v>98</v>
      </c>
      <c r="K4964" s="1" t="s">
        <v>99</v>
      </c>
      <c r="L4964" s="1">
        <v>98103.0</v>
      </c>
      <c r="M4964" s="1" t="s">
        <v>47</v>
      </c>
      <c r="N4964" s="1" t="s">
        <v>1036</v>
      </c>
      <c r="O4964" s="1" t="s">
        <v>49</v>
      </c>
      <c r="P4964" s="1" t="s">
        <v>71</v>
      </c>
      <c r="Q4964" s="1" t="s">
        <v>1037</v>
      </c>
      <c r="R4964" s="1">
        <v>17.94</v>
      </c>
      <c r="S4964" s="1">
        <v>3.0</v>
      </c>
      <c r="T4964" s="1">
        <v>0.0</v>
      </c>
      <c r="U4964" s="1">
        <v>4.6644</v>
      </c>
      <c r="V4964" s="1" t="str">
        <f>IF(M4964=People!B$2,People!A$2,IF(M4964=People!B$3,People!A$3,IF(M4964=People!B$4,People!A$4,IF(M4964=People!B$5,People!A$5,0))))</f>
        <v>Anna Andreadi</v>
      </c>
      <c r="W4964" s="5" t="str">
        <f t="array" ref="W4964">IFERROR(INDEX(Returns!A:A,MATCH(B4964,Returns!B:B,0)),"No")</f>
        <v>No</v>
      </c>
      <c r="X4964" s="3">
        <f t="shared" si="1"/>
        <v>3</v>
      </c>
      <c r="Y4964" s="3">
        <f t="shared" si="2"/>
        <v>2016</v>
      </c>
    </row>
    <row r="4965" ht="14.25" customHeight="1">
      <c r="A4965" s="1">
        <v>4964.0</v>
      </c>
      <c r="B4965" s="3" t="s">
        <v>7909</v>
      </c>
      <c r="C4965" s="4">
        <v>42436.0</v>
      </c>
      <c r="D4965" s="4">
        <v>42437.0</v>
      </c>
      <c r="E4965" s="1" t="s">
        <v>191</v>
      </c>
      <c r="F4965" s="1" t="s">
        <v>7910</v>
      </c>
      <c r="G4965" s="1" t="s">
        <v>7911</v>
      </c>
      <c r="H4965" s="1" t="s">
        <v>29</v>
      </c>
      <c r="I4965" s="1" t="s">
        <v>30</v>
      </c>
      <c r="J4965" s="1" t="s">
        <v>98</v>
      </c>
      <c r="K4965" s="1" t="s">
        <v>99</v>
      </c>
      <c r="L4965" s="1">
        <v>98103.0</v>
      </c>
      <c r="M4965" s="1" t="s">
        <v>47</v>
      </c>
      <c r="N4965" s="1" t="s">
        <v>3405</v>
      </c>
      <c r="O4965" s="1" t="s">
        <v>49</v>
      </c>
      <c r="P4965" s="1" t="s">
        <v>62</v>
      </c>
      <c r="Q4965" s="1" t="s">
        <v>3406</v>
      </c>
      <c r="R4965" s="1">
        <v>242.94</v>
      </c>
      <c r="S4965" s="1">
        <v>3.0</v>
      </c>
      <c r="T4965" s="1">
        <v>0.0</v>
      </c>
      <c r="U4965" s="1">
        <v>4.85880000000002</v>
      </c>
      <c r="V4965" s="1" t="str">
        <f>IF(M4965=People!B$2,People!A$2,IF(M4965=People!B$3,People!A$3,IF(M4965=People!B$4,People!A$4,IF(M4965=People!B$5,People!A$5,0))))</f>
        <v>Anna Andreadi</v>
      </c>
      <c r="W4965" s="5" t="str">
        <f t="array" ref="W4965">IFERROR(INDEX(Returns!A:A,MATCH(B4965,Returns!B:B,0)),"No")</f>
        <v>No</v>
      </c>
      <c r="X4965" s="3">
        <f t="shared" si="1"/>
        <v>3</v>
      </c>
      <c r="Y4965" s="3">
        <f t="shared" si="2"/>
        <v>2016</v>
      </c>
    </row>
    <row r="4966" ht="14.25" customHeight="1">
      <c r="A4966" s="1">
        <v>4965.0</v>
      </c>
      <c r="B4966" s="3" t="s">
        <v>7912</v>
      </c>
      <c r="C4966" s="4">
        <v>43235.0</v>
      </c>
      <c r="D4966" s="4">
        <v>43239.0</v>
      </c>
      <c r="E4966" s="1" t="s">
        <v>26</v>
      </c>
      <c r="F4966" s="1" t="s">
        <v>254</v>
      </c>
      <c r="G4966" s="1" t="s">
        <v>255</v>
      </c>
      <c r="H4966" s="1" t="s">
        <v>29</v>
      </c>
      <c r="I4966" s="1" t="s">
        <v>30</v>
      </c>
      <c r="J4966" s="1" t="s">
        <v>56</v>
      </c>
      <c r="K4966" s="1" t="s">
        <v>57</v>
      </c>
      <c r="L4966" s="1">
        <v>33311.0</v>
      </c>
      <c r="M4966" s="1" t="s">
        <v>33</v>
      </c>
      <c r="N4966" s="1" t="s">
        <v>2452</v>
      </c>
      <c r="O4966" s="1" t="s">
        <v>49</v>
      </c>
      <c r="P4966" s="1" t="s">
        <v>78</v>
      </c>
      <c r="Q4966" s="1" t="s">
        <v>2453</v>
      </c>
      <c r="R4966" s="1">
        <v>7.764</v>
      </c>
      <c r="S4966" s="1">
        <v>4.0</v>
      </c>
      <c r="T4966" s="1">
        <v>0.7</v>
      </c>
      <c r="U4966" s="1">
        <v>-5.176</v>
      </c>
      <c r="V4966" s="1" t="str">
        <f>IF(M4966=People!B$2,People!A$2,IF(M4966=People!B$3,People!A$3,IF(M4966=People!B$4,People!A$4,IF(M4966=People!B$5,People!A$5,0))))</f>
        <v>Cassandra Brandow</v>
      </c>
      <c r="W4966" s="5" t="str">
        <f t="array" ref="W4966">IFERROR(INDEX(Returns!A:A,MATCH(B4966,Returns!B:B,0)),"No")</f>
        <v>No</v>
      </c>
      <c r="X4966" s="3">
        <f t="shared" si="1"/>
        <v>5</v>
      </c>
      <c r="Y4966" s="3">
        <f t="shared" si="2"/>
        <v>2018</v>
      </c>
    </row>
    <row r="4967" ht="14.25" customHeight="1">
      <c r="A4967" s="1">
        <v>4966.0</v>
      </c>
      <c r="B4967" s="3" t="s">
        <v>7913</v>
      </c>
      <c r="C4967" s="4">
        <v>42880.0</v>
      </c>
      <c r="D4967" s="4">
        <v>42883.0</v>
      </c>
      <c r="E4967" s="1" t="s">
        <v>26</v>
      </c>
      <c r="F4967" s="1" t="s">
        <v>3208</v>
      </c>
      <c r="G4967" s="1" t="s">
        <v>3209</v>
      </c>
      <c r="H4967" s="1" t="s">
        <v>44</v>
      </c>
      <c r="I4967" s="1" t="s">
        <v>30</v>
      </c>
      <c r="J4967" s="1" t="s">
        <v>385</v>
      </c>
      <c r="K4967" s="1" t="s">
        <v>338</v>
      </c>
      <c r="L4967" s="1">
        <v>38401.0</v>
      </c>
      <c r="M4967" s="1" t="s">
        <v>33</v>
      </c>
      <c r="N4967" s="1" t="s">
        <v>5247</v>
      </c>
      <c r="O4967" s="1" t="s">
        <v>74</v>
      </c>
      <c r="P4967" s="1" t="s">
        <v>75</v>
      </c>
      <c r="Q4967" s="1" t="s">
        <v>5248</v>
      </c>
      <c r="R4967" s="1">
        <v>467.04</v>
      </c>
      <c r="S4967" s="1">
        <v>4.0</v>
      </c>
      <c r="T4967" s="1">
        <v>0.2</v>
      </c>
      <c r="U4967" s="1">
        <v>58.3799999999999</v>
      </c>
      <c r="V4967" s="1" t="str">
        <f>IF(M4967=People!B$2,People!A$2,IF(M4967=People!B$3,People!A$3,IF(M4967=People!B$4,People!A$4,IF(M4967=People!B$5,People!A$5,0))))</f>
        <v>Cassandra Brandow</v>
      </c>
      <c r="W4967" s="5" t="str">
        <f t="array" ref="W4967">IFERROR(INDEX(Returns!A:A,MATCH(B4967,Returns!B:B,0)),"No")</f>
        <v>No</v>
      </c>
      <c r="X4967" s="3">
        <f t="shared" si="1"/>
        <v>5</v>
      </c>
      <c r="Y4967" s="3">
        <f t="shared" si="2"/>
        <v>2017</v>
      </c>
    </row>
    <row r="4968" ht="14.25" customHeight="1">
      <c r="A4968" s="1">
        <v>4967.0</v>
      </c>
      <c r="B4968" s="3" t="s">
        <v>7914</v>
      </c>
      <c r="C4968" s="4">
        <v>42949.0</v>
      </c>
      <c r="D4968" s="4">
        <v>42952.0</v>
      </c>
      <c r="E4968" s="1" t="s">
        <v>26</v>
      </c>
      <c r="F4968" s="1" t="s">
        <v>4539</v>
      </c>
      <c r="G4968" s="1" t="s">
        <v>4540</v>
      </c>
      <c r="H4968" s="1" t="s">
        <v>105</v>
      </c>
      <c r="I4968" s="1" t="s">
        <v>30</v>
      </c>
      <c r="J4968" s="1" t="s">
        <v>3589</v>
      </c>
      <c r="K4968" s="1" t="s">
        <v>1406</v>
      </c>
      <c r="L4968" s="1">
        <v>2908.0</v>
      </c>
      <c r="M4968" s="1" t="s">
        <v>151</v>
      </c>
      <c r="N4968" s="1" t="s">
        <v>5319</v>
      </c>
      <c r="O4968" s="1" t="s">
        <v>74</v>
      </c>
      <c r="P4968" s="1" t="s">
        <v>75</v>
      </c>
      <c r="Q4968" s="1" t="s">
        <v>5320</v>
      </c>
      <c r="R4968" s="1">
        <v>128.85</v>
      </c>
      <c r="S4968" s="1">
        <v>3.0</v>
      </c>
      <c r="T4968" s="1">
        <v>0.0</v>
      </c>
      <c r="U4968" s="1">
        <v>3.8655</v>
      </c>
      <c r="V4968" s="1" t="str">
        <f>IF(M4968=People!B$2,People!A$2,IF(M4968=People!B$3,People!A$3,IF(M4968=People!B$4,People!A$4,IF(M4968=People!B$5,People!A$5,0))))</f>
        <v>Chuck Magee</v>
      </c>
      <c r="W4968" s="5" t="str">
        <f t="array" ref="W4968">IFERROR(INDEX(Returns!A:A,MATCH(B4968,Returns!B:B,0)),"No")</f>
        <v>No</v>
      </c>
      <c r="X4968" s="3">
        <f t="shared" si="1"/>
        <v>8</v>
      </c>
      <c r="Y4968" s="3">
        <f t="shared" si="2"/>
        <v>2017</v>
      </c>
    </row>
    <row r="4969" ht="14.25" customHeight="1">
      <c r="A4969" s="1">
        <v>4968.0</v>
      </c>
      <c r="B4969" s="3" t="s">
        <v>7914</v>
      </c>
      <c r="C4969" s="4">
        <v>42949.0</v>
      </c>
      <c r="D4969" s="4">
        <v>42952.0</v>
      </c>
      <c r="E4969" s="1" t="s">
        <v>26</v>
      </c>
      <c r="F4969" s="1" t="s">
        <v>4539</v>
      </c>
      <c r="G4969" s="1" t="s">
        <v>4540</v>
      </c>
      <c r="H4969" s="1" t="s">
        <v>105</v>
      </c>
      <c r="I4969" s="1" t="s">
        <v>30</v>
      </c>
      <c r="J4969" s="1" t="s">
        <v>3589</v>
      </c>
      <c r="K4969" s="1" t="s">
        <v>1406</v>
      </c>
      <c r="L4969" s="1">
        <v>2908.0</v>
      </c>
      <c r="M4969" s="1" t="s">
        <v>151</v>
      </c>
      <c r="N4969" s="1" t="s">
        <v>3122</v>
      </c>
      <c r="O4969" s="1" t="s">
        <v>49</v>
      </c>
      <c r="P4969" s="1" t="s">
        <v>93</v>
      </c>
      <c r="Q4969" s="1" t="s">
        <v>3123</v>
      </c>
      <c r="R4969" s="1">
        <v>8.4</v>
      </c>
      <c r="S4969" s="1">
        <v>2.0</v>
      </c>
      <c r="T4969" s="1">
        <v>0.0</v>
      </c>
      <c r="U4969" s="1">
        <v>4.116</v>
      </c>
      <c r="V4969" s="1" t="str">
        <f>IF(M4969=People!B$2,People!A$2,IF(M4969=People!B$3,People!A$3,IF(M4969=People!B$4,People!A$4,IF(M4969=People!B$5,People!A$5,0))))</f>
        <v>Chuck Magee</v>
      </c>
      <c r="W4969" s="5" t="str">
        <f t="array" ref="W4969">IFERROR(INDEX(Returns!A:A,MATCH(B4969,Returns!B:B,0)),"No")</f>
        <v>No</v>
      </c>
      <c r="X4969" s="3">
        <f t="shared" si="1"/>
        <v>8</v>
      </c>
      <c r="Y4969" s="3">
        <f t="shared" si="2"/>
        <v>2017</v>
      </c>
    </row>
    <row r="4970" ht="14.25" customHeight="1">
      <c r="A4970" s="1">
        <v>4969.0</v>
      </c>
      <c r="B4970" s="3" t="s">
        <v>7914</v>
      </c>
      <c r="C4970" s="4">
        <v>42949.0</v>
      </c>
      <c r="D4970" s="4">
        <v>42952.0</v>
      </c>
      <c r="E4970" s="1" t="s">
        <v>26</v>
      </c>
      <c r="F4970" s="1" t="s">
        <v>4539</v>
      </c>
      <c r="G4970" s="1" t="s">
        <v>4540</v>
      </c>
      <c r="H4970" s="1" t="s">
        <v>105</v>
      </c>
      <c r="I4970" s="1" t="s">
        <v>30</v>
      </c>
      <c r="J4970" s="1" t="s">
        <v>3589</v>
      </c>
      <c r="K4970" s="1" t="s">
        <v>1406</v>
      </c>
      <c r="L4970" s="1">
        <v>2908.0</v>
      </c>
      <c r="M4970" s="1" t="s">
        <v>151</v>
      </c>
      <c r="N4970" s="1" t="s">
        <v>1602</v>
      </c>
      <c r="O4970" s="1" t="s">
        <v>74</v>
      </c>
      <c r="P4970" s="1" t="s">
        <v>164</v>
      </c>
      <c r="Q4970" s="1" t="s">
        <v>1603</v>
      </c>
      <c r="R4970" s="1">
        <v>199.98</v>
      </c>
      <c r="S4970" s="1">
        <v>2.0</v>
      </c>
      <c r="T4970" s="1">
        <v>0.0</v>
      </c>
      <c r="U4970" s="1">
        <v>83.9916</v>
      </c>
      <c r="V4970" s="1" t="str">
        <f>IF(M4970=People!B$2,People!A$2,IF(M4970=People!B$3,People!A$3,IF(M4970=People!B$4,People!A$4,IF(M4970=People!B$5,People!A$5,0))))</f>
        <v>Chuck Magee</v>
      </c>
      <c r="W4970" s="5" t="str">
        <f t="array" ref="W4970">IFERROR(INDEX(Returns!A:A,MATCH(B4970,Returns!B:B,0)),"No")</f>
        <v>No</v>
      </c>
      <c r="X4970" s="3">
        <f t="shared" si="1"/>
        <v>8</v>
      </c>
      <c r="Y4970" s="3">
        <f t="shared" si="2"/>
        <v>2017</v>
      </c>
    </row>
    <row r="4971" ht="14.25" customHeight="1">
      <c r="A4971" s="1">
        <v>4970.0</v>
      </c>
      <c r="B4971" s="3" t="s">
        <v>7914</v>
      </c>
      <c r="C4971" s="4">
        <v>42949.0</v>
      </c>
      <c r="D4971" s="4">
        <v>42952.0</v>
      </c>
      <c r="E4971" s="1" t="s">
        <v>26</v>
      </c>
      <c r="F4971" s="1" t="s">
        <v>4539</v>
      </c>
      <c r="G4971" s="1" t="s">
        <v>4540</v>
      </c>
      <c r="H4971" s="1" t="s">
        <v>105</v>
      </c>
      <c r="I4971" s="1" t="s">
        <v>30</v>
      </c>
      <c r="J4971" s="1" t="s">
        <v>3589</v>
      </c>
      <c r="K4971" s="1" t="s">
        <v>1406</v>
      </c>
      <c r="L4971" s="1">
        <v>2908.0</v>
      </c>
      <c r="M4971" s="1" t="s">
        <v>151</v>
      </c>
      <c r="N4971" s="1" t="s">
        <v>3557</v>
      </c>
      <c r="O4971" s="1" t="s">
        <v>35</v>
      </c>
      <c r="P4971" s="1" t="s">
        <v>39</v>
      </c>
      <c r="Q4971" s="1" t="s">
        <v>3558</v>
      </c>
      <c r="R4971" s="1">
        <v>110.98</v>
      </c>
      <c r="S4971" s="1">
        <v>1.0</v>
      </c>
      <c r="T4971" s="1">
        <v>0.0</v>
      </c>
      <c r="U4971" s="1">
        <v>15.5372</v>
      </c>
      <c r="V4971" s="1" t="str">
        <f>IF(M4971=People!B$2,People!A$2,IF(M4971=People!B$3,People!A$3,IF(M4971=People!B$4,People!A$4,IF(M4971=People!B$5,People!A$5,0))))</f>
        <v>Chuck Magee</v>
      </c>
      <c r="W4971" s="5" t="str">
        <f t="array" ref="W4971">IFERROR(INDEX(Returns!A:A,MATCH(B4971,Returns!B:B,0)),"No")</f>
        <v>No</v>
      </c>
      <c r="X4971" s="3">
        <f t="shared" si="1"/>
        <v>8</v>
      </c>
      <c r="Y4971" s="3">
        <f t="shared" si="2"/>
        <v>2017</v>
      </c>
    </row>
    <row r="4972" ht="14.25" customHeight="1">
      <c r="A4972" s="1">
        <v>4971.0</v>
      </c>
      <c r="B4972" s="3" t="s">
        <v>7915</v>
      </c>
      <c r="C4972" s="4">
        <v>43410.0</v>
      </c>
      <c r="D4972" s="4">
        <v>43413.0</v>
      </c>
      <c r="E4972" s="1" t="s">
        <v>191</v>
      </c>
      <c r="F4972" s="1" t="s">
        <v>1085</v>
      </c>
      <c r="G4972" s="1" t="s">
        <v>1086</v>
      </c>
      <c r="H4972" s="1" t="s">
        <v>44</v>
      </c>
      <c r="I4972" s="1" t="s">
        <v>30</v>
      </c>
      <c r="J4972" s="1" t="s">
        <v>1529</v>
      </c>
      <c r="K4972" s="1" t="s">
        <v>57</v>
      </c>
      <c r="L4972" s="1">
        <v>32216.0</v>
      </c>
      <c r="M4972" s="1" t="s">
        <v>33</v>
      </c>
      <c r="N4972" s="1" t="s">
        <v>339</v>
      </c>
      <c r="O4972" s="1" t="s">
        <v>35</v>
      </c>
      <c r="P4972" s="1" t="s">
        <v>39</v>
      </c>
      <c r="Q4972" s="1" t="s">
        <v>340</v>
      </c>
      <c r="R4972" s="1">
        <v>207.984</v>
      </c>
      <c r="S4972" s="1">
        <v>2.0</v>
      </c>
      <c r="T4972" s="1">
        <v>0.2</v>
      </c>
      <c r="U4972" s="1">
        <v>-28.5978</v>
      </c>
      <c r="V4972" s="1" t="str">
        <f>IF(M4972=People!B$2,People!A$2,IF(M4972=People!B$3,People!A$3,IF(M4972=People!B$4,People!A$4,IF(M4972=People!B$5,People!A$5,0))))</f>
        <v>Cassandra Brandow</v>
      </c>
      <c r="W4972" s="5" t="str">
        <f t="array" ref="W4972">IFERROR(INDEX(Returns!A:A,MATCH(B4972,Returns!B:B,0)),"No")</f>
        <v>No</v>
      </c>
      <c r="X4972" s="3">
        <f t="shared" si="1"/>
        <v>11</v>
      </c>
      <c r="Y4972" s="3">
        <f t="shared" si="2"/>
        <v>2018</v>
      </c>
    </row>
    <row r="4973" ht="14.25" customHeight="1">
      <c r="A4973" s="1">
        <v>4972.0</v>
      </c>
      <c r="B4973" s="3" t="s">
        <v>7915</v>
      </c>
      <c r="C4973" s="4">
        <v>43410.0</v>
      </c>
      <c r="D4973" s="4">
        <v>43413.0</v>
      </c>
      <c r="E4973" s="1" t="s">
        <v>191</v>
      </c>
      <c r="F4973" s="1" t="s">
        <v>1085</v>
      </c>
      <c r="G4973" s="1" t="s">
        <v>1086</v>
      </c>
      <c r="H4973" s="1" t="s">
        <v>44</v>
      </c>
      <c r="I4973" s="1" t="s">
        <v>30</v>
      </c>
      <c r="J4973" s="1" t="s">
        <v>1529</v>
      </c>
      <c r="K4973" s="1" t="s">
        <v>57</v>
      </c>
      <c r="L4973" s="1">
        <v>32216.0</v>
      </c>
      <c r="M4973" s="1" t="s">
        <v>33</v>
      </c>
      <c r="N4973" s="1" t="s">
        <v>6015</v>
      </c>
      <c r="O4973" s="1" t="s">
        <v>49</v>
      </c>
      <c r="P4973" s="1" t="s">
        <v>93</v>
      </c>
      <c r="Q4973" s="1" t="s">
        <v>6016</v>
      </c>
      <c r="R4973" s="1">
        <v>36.112</v>
      </c>
      <c r="S4973" s="1">
        <v>2.0</v>
      </c>
      <c r="T4973" s="1">
        <v>0.2</v>
      </c>
      <c r="U4973" s="1">
        <v>12.6392</v>
      </c>
      <c r="V4973" s="1" t="str">
        <f>IF(M4973=People!B$2,People!A$2,IF(M4973=People!B$3,People!A$3,IF(M4973=People!B$4,People!A$4,IF(M4973=People!B$5,People!A$5,0))))</f>
        <v>Cassandra Brandow</v>
      </c>
      <c r="W4973" s="5" t="str">
        <f t="array" ref="W4973">IFERROR(INDEX(Returns!A:A,MATCH(B4973,Returns!B:B,0)),"No")</f>
        <v>No</v>
      </c>
      <c r="X4973" s="3">
        <f t="shared" si="1"/>
        <v>11</v>
      </c>
      <c r="Y4973" s="3">
        <f t="shared" si="2"/>
        <v>2018</v>
      </c>
    </row>
    <row r="4974" ht="14.25" customHeight="1">
      <c r="A4974" s="1">
        <v>4973.0</v>
      </c>
      <c r="B4974" s="3" t="s">
        <v>7915</v>
      </c>
      <c r="C4974" s="4">
        <v>43410.0</v>
      </c>
      <c r="D4974" s="4">
        <v>43413.0</v>
      </c>
      <c r="E4974" s="1" t="s">
        <v>191</v>
      </c>
      <c r="F4974" s="1" t="s">
        <v>1085</v>
      </c>
      <c r="G4974" s="1" t="s">
        <v>1086</v>
      </c>
      <c r="H4974" s="1" t="s">
        <v>44</v>
      </c>
      <c r="I4974" s="1" t="s">
        <v>30</v>
      </c>
      <c r="J4974" s="1" t="s">
        <v>1529</v>
      </c>
      <c r="K4974" s="1" t="s">
        <v>57</v>
      </c>
      <c r="L4974" s="1">
        <v>32216.0</v>
      </c>
      <c r="M4974" s="1" t="s">
        <v>33</v>
      </c>
      <c r="N4974" s="1" t="s">
        <v>2518</v>
      </c>
      <c r="O4974" s="1" t="s">
        <v>35</v>
      </c>
      <c r="P4974" s="1" t="s">
        <v>68</v>
      </c>
      <c r="Q4974" s="1" t="s">
        <v>2519</v>
      </c>
      <c r="R4974" s="1">
        <v>35.568</v>
      </c>
      <c r="S4974" s="1">
        <v>2.0</v>
      </c>
      <c r="T4974" s="1">
        <v>0.2</v>
      </c>
      <c r="U4974" s="1">
        <v>5.7798</v>
      </c>
      <c r="V4974" s="1" t="str">
        <f>IF(M4974=People!B$2,People!A$2,IF(M4974=People!B$3,People!A$3,IF(M4974=People!B$4,People!A$4,IF(M4974=People!B$5,People!A$5,0))))</f>
        <v>Cassandra Brandow</v>
      </c>
      <c r="W4974" s="5" t="str">
        <f t="array" ref="W4974">IFERROR(INDEX(Returns!A:A,MATCH(B4974,Returns!B:B,0)),"No")</f>
        <v>No</v>
      </c>
      <c r="X4974" s="3">
        <f t="shared" si="1"/>
        <v>11</v>
      </c>
      <c r="Y4974" s="3">
        <f t="shared" si="2"/>
        <v>2018</v>
      </c>
    </row>
    <row r="4975" ht="14.25" customHeight="1">
      <c r="A4975" s="1">
        <v>4974.0</v>
      </c>
      <c r="B4975" s="3" t="s">
        <v>7915</v>
      </c>
      <c r="C4975" s="4">
        <v>43410.0</v>
      </c>
      <c r="D4975" s="4">
        <v>43413.0</v>
      </c>
      <c r="E4975" s="1" t="s">
        <v>191</v>
      </c>
      <c r="F4975" s="1" t="s">
        <v>1085</v>
      </c>
      <c r="G4975" s="1" t="s">
        <v>1086</v>
      </c>
      <c r="H4975" s="1" t="s">
        <v>44</v>
      </c>
      <c r="I4975" s="1" t="s">
        <v>30</v>
      </c>
      <c r="J4975" s="1" t="s">
        <v>1529</v>
      </c>
      <c r="K4975" s="1" t="s">
        <v>57</v>
      </c>
      <c r="L4975" s="1">
        <v>32216.0</v>
      </c>
      <c r="M4975" s="1" t="s">
        <v>33</v>
      </c>
      <c r="N4975" s="1" t="s">
        <v>1632</v>
      </c>
      <c r="O4975" s="1" t="s">
        <v>49</v>
      </c>
      <c r="P4975" s="1" t="s">
        <v>93</v>
      </c>
      <c r="Q4975" s="1" t="s">
        <v>1633</v>
      </c>
      <c r="R4975" s="1">
        <v>88.768</v>
      </c>
      <c r="S4975" s="1">
        <v>2.0</v>
      </c>
      <c r="T4975" s="1">
        <v>0.2</v>
      </c>
      <c r="U4975" s="1">
        <v>31.0688</v>
      </c>
      <c r="V4975" s="1" t="str">
        <f>IF(M4975=People!B$2,People!A$2,IF(M4975=People!B$3,People!A$3,IF(M4975=People!B$4,People!A$4,IF(M4975=People!B$5,People!A$5,0))))</f>
        <v>Cassandra Brandow</v>
      </c>
      <c r="W4975" s="5" t="str">
        <f t="array" ref="W4975">IFERROR(INDEX(Returns!A:A,MATCH(B4975,Returns!B:B,0)),"No")</f>
        <v>No</v>
      </c>
      <c r="X4975" s="3">
        <f t="shared" si="1"/>
        <v>11</v>
      </c>
      <c r="Y4975" s="3">
        <f t="shared" si="2"/>
        <v>2018</v>
      </c>
    </row>
    <row r="4976" ht="14.25" customHeight="1">
      <c r="A4976" s="1">
        <v>4975.0</v>
      </c>
      <c r="B4976" s="3" t="s">
        <v>7916</v>
      </c>
      <c r="C4976" s="4">
        <v>43411.0</v>
      </c>
      <c r="D4976" s="4">
        <v>43416.0</v>
      </c>
      <c r="E4976" s="1" t="s">
        <v>53</v>
      </c>
      <c r="F4976" s="1" t="s">
        <v>3228</v>
      </c>
      <c r="G4976" s="1" t="s">
        <v>3229</v>
      </c>
      <c r="H4976" s="1" t="s">
        <v>105</v>
      </c>
      <c r="I4976" s="1" t="s">
        <v>30</v>
      </c>
      <c r="J4976" s="1" t="s">
        <v>2351</v>
      </c>
      <c r="K4976" s="1" t="s">
        <v>46</v>
      </c>
      <c r="L4976" s="1">
        <v>92054.0</v>
      </c>
      <c r="M4976" s="1" t="s">
        <v>47</v>
      </c>
      <c r="N4976" s="1" t="s">
        <v>5842</v>
      </c>
      <c r="O4976" s="1" t="s">
        <v>49</v>
      </c>
      <c r="P4976" s="1" t="s">
        <v>93</v>
      </c>
      <c r="Q4976" s="1" t="s">
        <v>5843</v>
      </c>
      <c r="R4976" s="1">
        <v>12.9</v>
      </c>
      <c r="S4976" s="1">
        <v>2.0</v>
      </c>
      <c r="T4976" s="1">
        <v>0.0</v>
      </c>
      <c r="U4976" s="1">
        <v>6.321</v>
      </c>
      <c r="V4976" s="1" t="str">
        <f>IF(M4976=People!B$2,People!A$2,IF(M4976=People!B$3,People!A$3,IF(M4976=People!B$4,People!A$4,IF(M4976=People!B$5,People!A$5,0))))</f>
        <v>Anna Andreadi</v>
      </c>
      <c r="W4976" s="5" t="str">
        <f t="array" ref="W4976">IFERROR(INDEX(Returns!A:A,MATCH(B4976,Returns!B:B,0)),"No")</f>
        <v>No</v>
      </c>
      <c r="X4976" s="3">
        <f t="shared" si="1"/>
        <v>11</v>
      </c>
      <c r="Y4976" s="3">
        <f t="shared" si="2"/>
        <v>2018</v>
      </c>
    </row>
    <row r="4977" ht="14.25" customHeight="1">
      <c r="A4977" s="1">
        <v>4976.0</v>
      </c>
      <c r="B4977" s="3" t="s">
        <v>7917</v>
      </c>
      <c r="C4977" s="4">
        <v>42996.0</v>
      </c>
      <c r="D4977" s="4">
        <v>43001.0</v>
      </c>
      <c r="E4977" s="1" t="s">
        <v>26</v>
      </c>
      <c r="F4977" s="1" t="s">
        <v>2775</v>
      </c>
      <c r="G4977" s="1" t="s">
        <v>2776</v>
      </c>
      <c r="H4977" s="1" t="s">
        <v>44</v>
      </c>
      <c r="I4977" s="1" t="s">
        <v>30</v>
      </c>
      <c r="J4977" s="1" t="s">
        <v>1529</v>
      </c>
      <c r="K4977" s="1" t="s">
        <v>57</v>
      </c>
      <c r="L4977" s="1">
        <v>32216.0</v>
      </c>
      <c r="M4977" s="1" t="s">
        <v>33</v>
      </c>
      <c r="N4977" s="1" t="s">
        <v>3031</v>
      </c>
      <c r="O4977" s="1" t="s">
        <v>74</v>
      </c>
      <c r="P4977" s="1" t="s">
        <v>164</v>
      </c>
      <c r="Q4977" s="1" t="s">
        <v>3032</v>
      </c>
      <c r="R4977" s="1">
        <v>717.12</v>
      </c>
      <c r="S4977" s="1">
        <v>9.0</v>
      </c>
      <c r="T4977" s="1">
        <v>0.2</v>
      </c>
      <c r="U4977" s="1">
        <v>152.388</v>
      </c>
      <c r="V4977" s="1" t="str">
        <f>IF(M4977=People!B$2,People!A$2,IF(M4977=People!B$3,People!A$3,IF(M4977=People!B$4,People!A$4,IF(M4977=People!B$5,People!A$5,0))))</f>
        <v>Cassandra Brandow</v>
      </c>
      <c r="W4977" s="5" t="str">
        <f t="array" ref="W4977">IFERROR(INDEX(Returns!A:A,MATCH(B4977,Returns!B:B,0)),"No")</f>
        <v>No</v>
      </c>
      <c r="X4977" s="3">
        <f t="shared" si="1"/>
        <v>9</v>
      </c>
      <c r="Y4977" s="3">
        <f t="shared" si="2"/>
        <v>2017</v>
      </c>
    </row>
    <row r="4978" ht="14.25" customHeight="1">
      <c r="A4978" s="1">
        <v>4977.0</v>
      </c>
      <c r="B4978" s="3" t="s">
        <v>7918</v>
      </c>
      <c r="C4978" s="4">
        <v>43076.0</v>
      </c>
      <c r="D4978" s="4">
        <v>43078.0</v>
      </c>
      <c r="E4978" s="1" t="s">
        <v>191</v>
      </c>
      <c r="F4978" s="1" t="s">
        <v>995</v>
      </c>
      <c r="G4978" s="1" t="s">
        <v>996</v>
      </c>
      <c r="H4978" s="1" t="s">
        <v>29</v>
      </c>
      <c r="I4978" s="1" t="s">
        <v>30</v>
      </c>
      <c r="J4978" s="1" t="s">
        <v>269</v>
      </c>
      <c r="K4978" s="1" t="s">
        <v>270</v>
      </c>
      <c r="L4978" s="1">
        <v>10024.0</v>
      </c>
      <c r="M4978" s="1" t="s">
        <v>151</v>
      </c>
      <c r="N4978" s="1" t="s">
        <v>3436</v>
      </c>
      <c r="O4978" s="1" t="s">
        <v>49</v>
      </c>
      <c r="P4978" s="1" t="s">
        <v>78</v>
      </c>
      <c r="Q4978" s="1" t="s">
        <v>3437</v>
      </c>
      <c r="R4978" s="1">
        <v>21.36</v>
      </c>
      <c r="S4978" s="1">
        <v>5.0</v>
      </c>
      <c r="T4978" s="1">
        <v>0.2</v>
      </c>
      <c r="U4978" s="1">
        <v>7.209</v>
      </c>
      <c r="V4978" s="1" t="str">
        <f>IF(M4978=People!B$2,People!A$2,IF(M4978=People!B$3,People!A$3,IF(M4978=People!B$4,People!A$4,IF(M4978=People!B$5,People!A$5,0))))</f>
        <v>Chuck Magee</v>
      </c>
      <c r="W4978" s="5" t="str">
        <f t="array" ref="W4978">IFERROR(INDEX(Returns!A:A,MATCH(B4978,Returns!B:B,0)),"No")</f>
        <v>No</v>
      </c>
      <c r="X4978" s="3">
        <f t="shared" si="1"/>
        <v>12</v>
      </c>
      <c r="Y4978" s="3">
        <f t="shared" si="2"/>
        <v>2017</v>
      </c>
    </row>
    <row r="4979" ht="14.25" customHeight="1">
      <c r="A4979" s="1">
        <v>4978.0</v>
      </c>
      <c r="B4979" s="3" t="s">
        <v>7918</v>
      </c>
      <c r="C4979" s="4">
        <v>43076.0</v>
      </c>
      <c r="D4979" s="4">
        <v>43078.0</v>
      </c>
      <c r="E4979" s="1" t="s">
        <v>191</v>
      </c>
      <c r="F4979" s="1" t="s">
        <v>995</v>
      </c>
      <c r="G4979" s="1" t="s">
        <v>996</v>
      </c>
      <c r="H4979" s="1" t="s">
        <v>29</v>
      </c>
      <c r="I4979" s="1" t="s">
        <v>30</v>
      </c>
      <c r="J4979" s="1" t="s">
        <v>269</v>
      </c>
      <c r="K4979" s="1" t="s">
        <v>270</v>
      </c>
      <c r="L4979" s="1">
        <v>10024.0</v>
      </c>
      <c r="M4979" s="1" t="s">
        <v>151</v>
      </c>
      <c r="N4979" s="1" t="s">
        <v>3179</v>
      </c>
      <c r="O4979" s="1" t="s">
        <v>49</v>
      </c>
      <c r="P4979" s="1" t="s">
        <v>78</v>
      </c>
      <c r="Q4979" s="1" t="s">
        <v>3180</v>
      </c>
      <c r="R4979" s="1">
        <v>6.688</v>
      </c>
      <c r="S4979" s="1">
        <v>2.0</v>
      </c>
      <c r="T4979" s="1">
        <v>0.2</v>
      </c>
      <c r="U4979" s="1">
        <v>2.3407999999999998</v>
      </c>
      <c r="V4979" s="1" t="str">
        <f>IF(M4979=People!B$2,People!A$2,IF(M4979=People!B$3,People!A$3,IF(M4979=People!B$4,People!A$4,IF(M4979=People!B$5,People!A$5,0))))</f>
        <v>Chuck Magee</v>
      </c>
      <c r="W4979" s="5" t="str">
        <f t="array" ref="W4979">IFERROR(INDEX(Returns!A:A,MATCH(B4979,Returns!B:B,0)),"No")</f>
        <v>No</v>
      </c>
      <c r="X4979" s="3">
        <f t="shared" si="1"/>
        <v>12</v>
      </c>
      <c r="Y4979" s="3">
        <f t="shared" si="2"/>
        <v>2017</v>
      </c>
    </row>
    <row r="4980" ht="14.25" customHeight="1">
      <c r="A4980" s="1">
        <v>4979.0</v>
      </c>
      <c r="B4980" s="3" t="s">
        <v>7918</v>
      </c>
      <c r="C4980" s="4">
        <v>43076.0</v>
      </c>
      <c r="D4980" s="4">
        <v>43078.0</v>
      </c>
      <c r="E4980" s="1" t="s">
        <v>191</v>
      </c>
      <c r="F4980" s="1" t="s">
        <v>995</v>
      </c>
      <c r="G4980" s="1" t="s">
        <v>996</v>
      </c>
      <c r="H4980" s="1" t="s">
        <v>29</v>
      </c>
      <c r="I4980" s="1" t="s">
        <v>30</v>
      </c>
      <c r="J4980" s="1" t="s">
        <v>269</v>
      </c>
      <c r="K4980" s="1" t="s">
        <v>270</v>
      </c>
      <c r="L4980" s="1">
        <v>10024.0</v>
      </c>
      <c r="M4980" s="1" t="s">
        <v>151</v>
      </c>
      <c r="N4980" s="1" t="s">
        <v>3760</v>
      </c>
      <c r="O4980" s="1" t="s">
        <v>74</v>
      </c>
      <c r="P4980" s="1" t="s">
        <v>75</v>
      </c>
      <c r="Q4980" s="1" t="s">
        <v>3761</v>
      </c>
      <c r="R4980" s="1">
        <v>773.94</v>
      </c>
      <c r="S4980" s="1">
        <v>6.0</v>
      </c>
      <c r="T4980" s="1">
        <v>0.0</v>
      </c>
      <c r="U4980" s="1">
        <v>224.4426</v>
      </c>
      <c r="V4980" s="1" t="str">
        <f>IF(M4980=People!B$2,People!A$2,IF(M4980=People!B$3,People!A$3,IF(M4980=People!B$4,People!A$4,IF(M4980=People!B$5,People!A$5,0))))</f>
        <v>Chuck Magee</v>
      </c>
      <c r="W4980" s="5" t="str">
        <f t="array" ref="W4980">IFERROR(INDEX(Returns!A:A,MATCH(B4980,Returns!B:B,0)),"No")</f>
        <v>No</v>
      </c>
      <c r="X4980" s="3">
        <f t="shared" si="1"/>
        <v>12</v>
      </c>
      <c r="Y4980" s="3">
        <f t="shared" si="2"/>
        <v>2017</v>
      </c>
    </row>
    <row r="4981" ht="14.25" customHeight="1">
      <c r="A4981" s="1">
        <v>4980.0</v>
      </c>
      <c r="B4981" s="3" t="s">
        <v>7919</v>
      </c>
      <c r="C4981" s="4">
        <v>43443.0</v>
      </c>
      <c r="D4981" s="4">
        <v>43447.0</v>
      </c>
      <c r="E4981" s="1" t="s">
        <v>26</v>
      </c>
      <c r="F4981" s="1" t="s">
        <v>2816</v>
      </c>
      <c r="G4981" s="1" t="s">
        <v>2817</v>
      </c>
      <c r="H4981" s="1" t="s">
        <v>44</v>
      </c>
      <c r="I4981" s="1" t="s">
        <v>30</v>
      </c>
      <c r="J4981" s="1" t="s">
        <v>306</v>
      </c>
      <c r="K4981" s="1" t="s">
        <v>214</v>
      </c>
      <c r="L4981" s="1">
        <v>60610.0</v>
      </c>
      <c r="M4981" s="1" t="s">
        <v>108</v>
      </c>
      <c r="N4981" s="1" t="s">
        <v>5077</v>
      </c>
      <c r="O4981" s="1" t="s">
        <v>49</v>
      </c>
      <c r="P4981" s="1" t="s">
        <v>582</v>
      </c>
      <c r="Q4981" s="1" t="s">
        <v>5078</v>
      </c>
      <c r="R4981" s="1">
        <v>20.568</v>
      </c>
      <c r="S4981" s="1">
        <v>3.0</v>
      </c>
      <c r="T4981" s="1">
        <v>0.2</v>
      </c>
      <c r="U4981" s="1">
        <v>1.5426</v>
      </c>
      <c r="V4981" s="1" t="str">
        <f>IF(M4981=People!B$2,People!A$2,IF(M4981=People!B$3,People!A$3,IF(M4981=People!B$4,People!A$4,IF(M4981=People!B$5,People!A$5,0))))</f>
        <v>Kelly Williams</v>
      </c>
      <c r="W4981" s="5" t="str">
        <f t="array" ref="W4981">IFERROR(INDEX(Returns!A:A,MATCH(B4981,Returns!B:B,0)),"No")</f>
        <v>No</v>
      </c>
      <c r="X4981" s="3">
        <f t="shared" si="1"/>
        <v>12</v>
      </c>
      <c r="Y4981" s="3">
        <f t="shared" si="2"/>
        <v>2018</v>
      </c>
    </row>
    <row r="4982" ht="14.25" customHeight="1">
      <c r="A4982" s="1">
        <v>4981.0</v>
      </c>
      <c r="B4982" s="3" t="s">
        <v>7919</v>
      </c>
      <c r="C4982" s="4">
        <v>43443.0</v>
      </c>
      <c r="D4982" s="4">
        <v>43447.0</v>
      </c>
      <c r="E4982" s="1" t="s">
        <v>26</v>
      </c>
      <c r="F4982" s="1" t="s">
        <v>2816</v>
      </c>
      <c r="G4982" s="1" t="s">
        <v>2817</v>
      </c>
      <c r="H4982" s="1" t="s">
        <v>44</v>
      </c>
      <c r="I4982" s="1" t="s">
        <v>30</v>
      </c>
      <c r="J4982" s="1" t="s">
        <v>306</v>
      </c>
      <c r="K4982" s="1" t="s">
        <v>214</v>
      </c>
      <c r="L4982" s="1">
        <v>60610.0</v>
      </c>
      <c r="M4982" s="1" t="s">
        <v>108</v>
      </c>
      <c r="N4982" s="1" t="s">
        <v>3631</v>
      </c>
      <c r="O4982" s="1" t="s">
        <v>49</v>
      </c>
      <c r="P4982" s="1" t="s">
        <v>81</v>
      </c>
      <c r="Q4982" s="1" t="s">
        <v>3632</v>
      </c>
      <c r="R4982" s="1">
        <v>4.356</v>
      </c>
      <c r="S4982" s="1">
        <v>2.0</v>
      </c>
      <c r="T4982" s="1">
        <v>0.8</v>
      </c>
      <c r="U4982" s="1">
        <v>-11.7612</v>
      </c>
      <c r="V4982" s="1" t="str">
        <f>IF(M4982=People!B$2,People!A$2,IF(M4982=People!B$3,People!A$3,IF(M4982=People!B$4,People!A$4,IF(M4982=People!B$5,People!A$5,0))))</f>
        <v>Kelly Williams</v>
      </c>
      <c r="W4982" s="5" t="str">
        <f t="array" ref="W4982">IFERROR(INDEX(Returns!A:A,MATCH(B4982,Returns!B:B,0)),"No")</f>
        <v>No</v>
      </c>
      <c r="X4982" s="3">
        <f t="shared" si="1"/>
        <v>12</v>
      </c>
      <c r="Y4982" s="3">
        <f t="shared" si="2"/>
        <v>2018</v>
      </c>
    </row>
    <row r="4983" ht="14.25" customHeight="1">
      <c r="A4983" s="1">
        <v>4982.0</v>
      </c>
      <c r="B4983" s="3" t="s">
        <v>7919</v>
      </c>
      <c r="C4983" s="4">
        <v>43443.0</v>
      </c>
      <c r="D4983" s="4">
        <v>43447.0</v>
      </c>
      <c r="E4983" s="1" t="s">
        <v>26</v>
      </c>
      <c r="F4983" s="1" t="s">
        <v>2816</v>
      </c>
      <c r="G4983" s="1" t="s">
        <v>2817</v>
      </c>
      <c r="H4983" s="1" t="s">
        <v>44</v>
      </c>
      <c r="I4983" s="1" t="s">
        <v>30</v>
      </c>
      <c r="J4983" s="1" t="s">
        <v>306</v>
      </c>
      <c r="K4983" s="1" t="s">
        <v>214</v>
      </c>
      <c r="L4983" s="1">
        <v>60610.0</v>
      </c>
      <c r="M4983" s="1" t="s">
        <v>108</v>
      </c>
      <c r="N4983" s="1" t="s">
        <v>7237</v>
      </c>
      <c r="O4983" s="1" t="s">
        <v>74</v>
      </c>
      <c r="P4983" s="1" t="s">
        <v>164</v>
      </c>
      <c r="Q4983" s="1" t="s">
        <v>7238</v>
      </c>
      <c r="R4983" s="1">
        <v>19.04</v>
      </c>
      <c r="S4983" s="1">
        <v>4.0</v>
      </c>
      <c r="T4983" s="1">
        <v>0.2</v>
      </c>
      <c r="U4983" s="1">
        <v>-1.428</v>
      </c>
      <c r="V4983" s="1" t="str">
        <f>IF(M4983=People!B$2,People!A$2,IF(M4983=People!B$3,People!A$3,IF(M4983=People!B$4,People!A$4,IF(M4983=People!B$5,People!A$5,0))))</f>
        <v>Kelly Williams</v>
      </c>
      <c r="W4983" s="5" t="str">
        <f t="array" ref="W4983">IFERROR(INDEX(Returns!A:A,MATCH(B4983,Returns!B:B,0)),"No")</f>
        <v>No</v>
      </c>
      <c r="X4983" s="3">
        <f t="shared" si="1"/>
        <v>12</v>
      </c>
      <c r="Y4983" s="3">
        <f t="shared" si="2"/>
        <v>2018</v>
      </c>
    </row>
    <row r="4984" ht="14.25" customHeight="1">
      <c r="A4984" s="1">
        <v>4983.0</v>
      </c>
      <c r="B4984" s="3" t="s">
        <v>7920</v>
      </c>
      <c r="C4984" s="4">
        <v>42690.0</v>
      </c>
      <c r="D4984" s="4">
        <v>42696.0</v>
      </c>
      <c r="E4984" s="1" t="s">
        <v>53</v>
      </c>
      <c r="F4984" s="1" t="s">
        <v>2832</v>
      </c>
      <c r="G4984" s="1" t="s">
        <v>2833</v>
      </c>
      <c r="H4984" s="1" t="s">
        <v>44</v>
      </c>
      <c r="I4984" s="1" t="s">
        <v>30</v>
      </c>
      <c r="J4984" s="1" t="s">
        <v>1463</v>
      </c>
      <c r="K4984" s="1" t="s">
        <v>46</v>
      </c>
      <c r="L4984" s="1">
        <v>92646.0</v>
      </c>
      <c r="M4984" s="1" t="s">
        <v>47</v>
      </c>
      <c r="N4984" s="1" t="s">
        <v>2781</v>
      </c>
      <c r="O4984" s="1" t="s">
        <v>49</v>
      </c>
      <c r="P4984" s="1" t="s">
        <v>50</v>
      </c>
      <c r="Q4984" s="1" t="s">
        <v>2782</v>
      </c>
      <c r="R4984" s="1">
        <v>5.22</v>
      </c>
      <c r="S4984" s="1">
        <v>2.0</v>
      </c>
      <c r="T4984" s="1">
        <v>0.0</v>
      </c>
      <c r="U4984" s="1">
        <v>2.4012000000000002</v>
      </c>
      <c r="V4984" s="1" t="str">
        <f>IF(M4984=People!B$2,People!A$2,IF(M4984=People!B$3,People!A$3,IF(M4984=People!B$4,People!A$4,IF(M4984=People!B$5,People!A$5,0))))</f>
        <v>Anna Andreadi</v>
      </c>
      <c r="W4984" s="5" t="str">
        <f t="array" ref="W4984">IFERROR(INDEX(Returns!A:A,MATCH(B4984,Returns!B:B,0)),"No")</f>
        <v>No</v>
      </c>
      <c r="X4984" s="3">
        <f t="shared" si="1"/>
        <v>11</v>
      </c>
      <c r="Y4984" s="3">
        <f t="shared" si="2"/>
        <v>2016</v>
      </c>
    </row>
    <row r="4985" ht="14.25" customHeight="1">
      <c r="A4985" s="1">
        <v>4984.0</v>
      </c>
      <c r="B4985" s="3" t="s">
        <v>7921</v>
      </c>
      <c r="C4985" s="4">
        <v>43410.0</v>
      </c>
      <c r="D4985" s="4">
        <v>43414.0</v>
      </c>
      <c r="E4985" s="1" t="s">
        <v>26</v>
      </c>
      <c r="F4985" s="1" t="s">
        <v>96</v>
      </c>
      <c r="G4985" s="1" t="s">
        <v>97</v>
      </c>
      <c r="H4985" s="1" t="s">
        <v>29</v>
      </c>
      <c r="I4985" s="1" t="s">
        <v>30</v>
      </c>
      <c r="J4985" s="1" t="s">
        <v>953</v>
      </c>
      <c r="K4985" s="1" t="s">
        <v>46</v>
      </c>
      <c r="L4985" s="1">
        <v>92105.0</v>
      </c>
      <c r="M4985" s="1" t="s">
        <v>47</v>
      </c>
      <c r="N4985" s="1" t="s">
        <v>400</v>
      </c>
      <c r="O4985" s="1" t="s">
        <v>49</v>
      </c>
      <c r="P4985" s="1" t="s">
        <v>62</v>
      </c>
      <c r="Q4985" s="1" t="s">
        <v>401</v>
      </c>
      <c r="R4985" s="1">
        <v>84.84</v>
      </c>
      <c r="S4985" s="1">
        <v>3.0</v>
      </c>
      <c r="T4985" s="1">
        <v>0.0</v>
      </c>
      <c r="U4985" s="1">
        <v>22.9068</v>
      </c>
      <c r="V4985" s="1" t="str">
        <f>IF(M4985=People!B$2,People!A$2,IF(M4985=People!B$3,People!A$3,IF(M4985=People!B$4,People!A$4,IF(M4985=People!B$5,People!A$5,0))))</f>
        <v>Anna Andreadi</v>
      </c>
      <c r="W4985" s="5" t="str">
        <f t="array" ref="W4985">IFERROR(INDEX(Returns!A:A,MATCH(B4985,Returns!B:B,0)),"No")</f>
        <v>No</v>
      </c>
      <c r="X4985" s="3">
        <f t="shared" si="1"/>
        <v>11</v>
      </c>
      <c r="Y4985" s="3">
        <f t="shared" si="2"/>
        <v>2018</v>
      </c>
    </row>
    <row r="4986" ht="14.25" customHeight="1">
      <c r="A4986" s="1">
        <v>4985.0</v>
      </c>
      <c r="B4986" s="3" t="s">
        <v>7922</v>
      </c>
      <c r="C4986" s="4">
        <v>42984.0</v>
      </c>
      <c r="D4986" s="4">
        <v>42988.0</v>
      </c>
      <c r="E4986" s="1" t="s">
        <v>53</v>
      </c>
      <c r="F4986" s="1" t="s">
        <v>2641</v>
      </c>
      <c r="G4986" s="1" t="s">
        <v>2642</v>
      </c>
      <c r="H4986" s="1" t="s">
        <v>44</v>
      </c>
      <c r="I4986" s="1" t="s">
        <v>30</v>
      </c>
      <c r="J4986" s="1" t="s">
        <v>5672</v>
      </c>
      <c r="K4986" s="1" t="s">
        <v>338</v>
      </c>
      <c r="L4986" s="1">
        <v>37211.0</v>
      </c>
      <c r="M4986" s="1" t="s">
        <v>33</v>
      </c>
      <c r="N4986" s="1" t="s">
        <v>3153</v>
      </c>
      <c r="O4986" s="1" t="s">
        <v>49</v>
      </c>
      <c r="P4986" s="1" t="s">
        <v>272</v>
      </c>
      <c r="Q4986" s="1" t="s">
        <v>3154</v>
      </c>
      <c r="R4986" s="1">
        <v>7.24</v>
      </c>
      <c r="S4986" s="1">
        <v>5.0</v>
      </c>
      <c r="T4986" s="1">
        <v>0.2</v>
      </c>
      <c r="U4986" s="1">
        <v>1.1765</v>
      </c>
      <c r="V4986" s="1" t="str">
        <f>IF(M4986=People!B$2,People!A$2,IF(M4986=People!B$3,People!A$3,IF(M4986=People!B$4,People!A$4,IF(M4986=People!B$5,People!A$5,0))))</f>
        <v>Cassandra Brandow</v>
      </c>
      <c r="W4986" s="5" t="str">
        <f t="array" ref="W4986">IFERROR(INDEX(Returns!A:A,MATCH(B4986,Returns!B:B,0)),"No")</f>
        <v>No</v>
      </c>
      <c r="X4986" s="3">
        <f t="shared" si="1"/>
        <v>9</v>
      </c>
      <c r="Y4986" s="3">
        <f t="shared" si="2"/>
        <v>2017</v>
      </c>
    </row>
    <row r="4987" ht="14.25" customHeight="1">
      <c r="A4987" s="1">
        <v>4986.0</v>
      </c>
      <c r="B4987" s="3" t="s">
        <v>7923</v>
      </c>
      <c r="C4987" s="4">
        <v>42616.0</v>
      </c>
      <c r="D4987" s="4">
        <v>42616.0</v>
      </c>
      <c r="E4987" s="1" t="s">
        <v>1296</v>
      </c>
      <c r="F4987" s="1" t="s">
        <v>3074</v>
      </c>
      <c r="G4987" s="1" t="s">
        <v>3075</v>
      </c>
      <c r="H4987" s="1" t="s">
        <v>29</v>
      </c>
      <c r="I4987" s="1" t="s">
        <v>30</v>
      </c>
      <c r="J4987" s="1" t="s">
        <v>269</v>
      </c>
      <c r="K4987" s="1" t="s">
        <v>270</v>
      </c>
      <c r="L4987" s="1">
        <v>10009.0</v>
      </c>
      <c r="M4987" s="1" t="s">
        <v>151</v>
      </c>
      <c r="N4987" s="1" t="s">
        <v>3071</v>
      </c>
      <c r="O4987" s="1" t="s">
        <v>49</v>
      </c>
      <c r="P4987" s="1" t="s">
        <v>50</v>
      </c>
      <c r="Q4987" s="1" t="s">
        <v>3072</v>
      </c>
      <c r="R4987" s="1">
        <v>14.4</v>
      </c>
      <c r="S4987" s="1">
        <v>5.0</v>
      </c>
      <c r="T4987" s="1">
        <v>0.0</v>
      </c>
      <c r="U4987" s="1">
        <v>7.056</v>
      </c>
      <c r="V4987" s="1" t="str">
        <f>IF(M4987=People!B$2,People!A$2,IF(M4987=People!B$3,People!A$3,IF(M4987=People!B$4,People!A$4,IF(M4987=People!B$5,People!A$5,0))))</f>
        <v>Chuck Magee</v>
      </c>
      <c r="W4987" s="5" t="str">
        <f t="array" ref="W4987">IFERROR(INDEX(Returns!A:A,MATCH(B4987,Returns!B:B,0)),"No")</f>
        <v>No</v>
      </c>
      <c r="X4987" s="3">
        <f t="shared" si="1"/>
        <v>9</v>
      </c>
      <c r="Y4987" s="3">
        <f t="shared" si="2"/>
        <v>2016</v>
      </c>
    </row>
    <row r="4988" ht="14.25" customHeight="1">
      <c r="A4988" s="1">
        <v>4987.0</v>
      </c>
      <c r="B4988" s="3" t="s">
        <v>7924</v>
      </c>
      <c r="C4988" s="4">
        <v>43214.0</v>
      </c>
      <c r="D4988" s="4">
        <v>43218.0</v>
      </c>
      <c r="E4988" s="1" t="s">
        <v>53</v>
      </c>
      <c r="F4988" s="1" t="s">
        <v>5800</v>
      </c>
      <c r="G4988" s="1" t="s">
        <v>5801</v>
      </c>
      <c r="H4988" s="1" t="s">
        <v>105</v>
      </c>
      <c r="I4988" s="1" t="s">
        <v>30</v>
      </c>
      <c r="J4988" s="1" t="s">
        <v>1087</v>
      </c>
      <c r="K4988" s="1" t="s">
        <v>460</v>
      </c>
      <c r="L4988" s="1">
        <v>80906.0</v>
      </c>
      <c r="M4988" s="1" t="s">
        <v>47</v>
      </c>
      <c r="N4988" s="1" t="s">
        <v>1906</v>
      </c>
      <c r="O4988" s="1" t="s">
        <v>49</v>
      </c>
      <c r="P4988" s="1" t="s">
        <v>93</v>
      </c>
      <c r="Q4988" s="1" t="s">
        <v>1907</v>
      </c>
      <c r="R4988" s="1">
        <v>15.552</v>
      </c>
      <c r="S4988" s="1">
        <v>3.0</v>
      </c>
      <c r="T4988" s="1">
        <v>0.2</v>
      </c>
      <c r="U4988" s="1">
        <v>5.4432</v>
      </c>
      <c r="V4988" s="1" t="str">
        <f>IF(M4988=People!B$2,People!A$2,IF(M4988=People!B$3,People!A$3,IF(M4988=People!B$4,People!A$4,IF(M4988=People!B$5,People!A$5,0))))</f>
        <v>Anna Andreadi</v>
      </c>
      <c r="W4988" s="5" t="str">
        <f t="array" ref="W4988">IFERROR(INDEX(Returns!A:A,MATCH(B4988,Returns!B:B,0)),"No")</f>
        <v>No</v>
      </c>
      <c r="X4988" s="3">
        <f t="shared" si="1"/>
        <v>4</v>
      </c>
      <c r="Y4988" s="3">
        <f t="shared" si="2"/>
        <v>2018</v>
      </c>
    </row>
    <row r="4989" ht="14.25" customHeight="1">
      <c r="A4989" s="1">
        <v>4988.0</v>
      </c>
      <c r="B4989" s="3" t="s">
        <v>7924</v>
      </c>
      <c r="C4989" s="4">
        <v>43214.0</v>
      </c>
      <c r="D4989" s="4">
        <v>43218.0</v>
      </c>
      <c r="E4989" s="1" t="s">
        <v>53</v>
      </c>
      <c r="F4989" s="1" t="s">
        <v>5800</v>
      </c>
      <c r="G4989" s="1" t="s">
        <v>5801</v>
      </c>
      <c r="H4989" s="1" t="s">
        <v>105</v>
      </c>
      <c r="I4989" s="1" t="s">
        <v>30</v>
      </c>
      <c r="J4989" s="1" t="s">
        <v>1087</v>
      </c>
      <c r="K4989" s="1" t="s">
        <v>460</v>
      </c>
      <c r="L4989" s="1">
        <v>80906.0</v>
      </c>
      <c r="M4989" s="1" t="s">
        <v>47</v>
      </c>
      <c r="N4989" s="1" t="s">
        <v>691</v>
      </c>
      <c r="O4989" s="1" t="s">
        <v>35</v>
      </c>
      <c r="P4989" s="1" t="s">
        <v>39</v>
      </c>
      <c r="Q4989" s="1" t="s">
        <v>692</v>
      </c>
      <c r="R4989" s="1">
        <v>1325.76</v>
      </c>
      <c r="S4989" s="1">
        <v>6.0</v>
      </c>
      <c r="T4989" s="1">
        <v>0.2</v>
      </c>
      <c r="U4989" s="1">
        <v>149.148</v>
      </c>
      <c r="V4989" s="1" t="str">
        <f>IF(M4989=People!B$2,People!A$2,IF(M4989=People!B$3,People!A$3,IF(M4989=People!B$4,People!A$4,IF(M4989=People!B$5,People!A$5,0))))</f>
        <v>Anna Andreadi</v>
      </c>
      <c r="W4989" s="5" t="str">
        <f t="array" ref="W4989">IFERROR(INDEX(Returns!A:A,MATCH(B4989,Returns!B:B,0)),"No")</f>
        <v>No</v>
      </c>
      <c r="X4989" s="3">
        <f t="shared" si="1"/>
        <v>4</v>
      </c>
      <c r="Y4989" s="3">
        <f t="shared" si="2"/>
        <v>2018</v>
      </c>
    </row>
    <row r="4990" ht="14.25" customHeight="1">
      <c r="A4990" s="1">
        <v>4989.0</v>
      </c>
      <c r="B4990" s="3" t="s">
        <v>7924</v>
      </c>
      <c r="C4990" s="4">
        <v>43214.0</v>
      </c>
      <c r="D4990" s="4">
        <v>43218.0</v>
      </c>
      <c r="E4990" s="1" t="s">
        <v>53</v>
      </c>
      <c r="F4990" s="1" t="s">
        <v>5800</v>
      </c>
      <c r="G4990" s="1" t="s">
        <v>5801</v>
      </c>
      <c r="H4990" s="1" t="s">
        <v>105</v>
      </c>
      <c r="I4990" s="1" t="s">
        <v>30</v>
      </c>
      <c r="J4990" s="1" t="s">
        <v>1087</v>
      </c>
      <c r="K4990" s="1" t="s">
        <v>460</v>
      </c>
      <c r="L4990" s="1">
        <v>80906.0</v>
      </c>
      <c r="M4990" s="1" t="s">
        <v>47</v>
      </c>
      <c r="N4990" s="1" t="s">
        <v>6388</v>
      </c>
      <c r="O4990" s="1" t="s">
        <v>49</v>
      </c>
      <c r="P4990" s="1" t="s">
        <v>78</v>
      </c>
      <c r="Q4990" s="1" t="s">
        <v>6389</v>
      </c>
      <c r="R4990" s="1">
        <v>3.108</v>
      </c>
      <c r="S4990" s="1">
        <v>2.0</v>
      </c>
      <c r="T4990" s="1">
        <v>0.7</v>
      </c>
      <c r="U4990" s="1">
        <v>-2.1756</v>
      </c>
      <c r="V4990" s="1" t="str">
        <f>IF(M4990=People!B$2,People!A$2,IF(M4990=People!B$3,People!A$3,IF(M4990=People!B$4,People!A$4,IF(M4990=People!B$5,People!A$5,0))))</f>
        <v>Anna Andreadi</v>
      </c>
      <c r="W4990" s="5" t="str">
        <f t="array" ref="W4990">IFERROR(INDEX(Returns!A:A,MATCH(B4990,Returns!B:B,0)),"No")</f>
        <v>No</v>
      </c>
      <c r="X4990" s="3">
        <f t="shared" si="1"/>
        <v>4</v>
      </c>
      <c r="Y4990" s="3">
        <f t="shared" si="2"/>
        <v>2018</v>
      </c>
    </row>
    <row r="4991" ht="14.25" customHeight="1">
      <c r="A4991" s="1">
        <v>4990.0</v>
      </c>
      <c r="B4991" s="3" t="s">
        <v>7925</v>
      </c>
      <c r="C4991" s="4">
        <v>43708.0</v>
      </c>
      <c r="D4991" s="4">
        <v>43712.0</v>
      </c>
      <c r="E4991" s="1" t="s">
        <v>53</v>
      </c>
      <c r="F4991" s="1" t="s">
        <v>5163</v>
      </c>
      <c r="G4991" s="1" t="s">
        <v>5164</v>
      </c>
      <c r="H4991" s="1" t="s">
        <v>105</v>
      </c>
      <c r="I4991" s="1" t="s">
        <v>30</v>
      </c>
      <c r="J4991" s="1" t="s">
        <v>130</v>
      </c>
      <c r="K4991" s="1" t="s">
        <v>46</v>
      </c>
      <c r="L4991" s="1">
        <v>94110.0</v>
      </c>
      <c r="M4991" s="1" t="s">
        <v>47</v>
      </c>
      <c r="N4991" s="1" t="s">
        <v>2973</v>
      </c>
      <c r="O4991" s="1" t="s">
        <v>49</v>
      </c>
      <c r="P4991" s="1" t="s">
        <v>78</v>
      </c>
      <c r="Q4991" s="1" t="s">
        <v>2974</v>
      </c>
      <c r="R4991" s="1">
        <v>6.672</v>
      </c>
      <c r="S4991" s="1">
        <v>3.0</v>
      </c>
      <c r="T4991" s="1">
        <v>0.2</v>
      </c>
      <c r="U4991" s="1">
        <v>2.1684</v>
      </c>
      <c r="V4991" s="1" t="str">
        <f>IF(M4991=People!B$2,People!A$2,IF(M4991=People!B$3,People!A$3,IF(M4991=People!B$4,People!A$4,IF(M4991=People!B$5,People!A$5,0))))</f>
        <v>Anna Andreadi</v>
      </c>
      <c r="W4991" s="5" t="str">
        <f t="array" ref="W4991">IFERROR(INDEX(Returns!A:A,MATCH(B4991,Returns!B:B,0)),"No")</f>
        <v>No</v>
      </c>
      <c r="X4991" s="3">
        <f t="shared" si="1"/>
        <v>8</v>
      </c>
      <c r="Y4991" s="3">
        <f t="shared" si="2"/>
        <v>2019</v>
      </c>
    </row>
    <row r="4992" ht="14.25" customHeight="1">
      <c r="A4992" s="1">
        <v>4991.0</v>
      </c>
      <c r="B4992" s="3" t="s">
        <v>7925</v>
      </c>
      <c r="C4992" s="4">
        <v>43708.0</v>
      </c>
      <c r="D4992" s="4">
        <v>43712.0</v>
      </c>
      <c r="E4992" s="1" t="s">
        <v>53</v>
      </c>
      <c r="F4992" s="1" t="s">
        <v>5163</v>
      </c>
      <c r="G4992" s="1" t="s">
        <v>5164</v>
      </c>
      <c r="H4992" s="1" t="s">
        <v>105</v>
      </c>
      <c r="I4992" s="1" t="s">
        <v>30</v>
      </c>
      <c r="J4992" s="1" t="s">
        <v>130</v>
      </c>
      <c r="K4992" s="1" t="s">
        <v>46</v>
      </c>
      <c r="L4992" s="1">
        <v>94110.0</v>
      </c>
      <c r="M4992" s="1" t="s">
        <v>47</v>
      </c>
      <c r="N4992" s="1" t="s">
        <v>3445</v>
      </c>
      <c r="O4992" s="1" t="s">
        <v>74</v>
      </c>
      <c r="P4992" s="1" t="s">
        <v>75</v>
      </c>
      <c r="Q4992" s="1" t="s">
        <v>6348</v>
      </c>
      <c r="R4992" s="1">
        <v>689.408</v>
      </c>
      <c r="S4992" s="1">
        <v>4.0</v>
      </c>
      <c r="T4992" s="1">
        <v>0.2</v>
      </c>
      <c r="U4992" s="1">
        <v>77.5584</v>
      </c>
      <c r="V4992" s="1" t="str">
        <f>IF(M4992=People!B$2,People!A$2,IF(M4992=People!B$3,People!A$3,IF(M4992=People!B$4,People!A$4,IF(M4992=People!B$5,People!A$5,0))))</f>
        <v>Anna Andreadi</v>
      </c>
      <c r="W4992" s="5" t="str">
        <f t="array" ref="W4992">IFERROR(INDEX(Returns!A:A,MATCH(B4992,Returns!B:B,0)),"No")</f>
        <v>No</v>
      </c>
      <c r="X4992" s="3">
        <f t="shared" si="1"/>
        <v>8</v>
      </c>
      <c r="Y4992" s="3">
        <f t="shared" si="2"/>
        <v>2019</v>
      </c>
    </row>
    <row r="4993" ht="14.25" customHeight="1">
      <c r="A4993" s="1">
        <v>4992.0</v>
      </c>
      <c r="B4993" s="3" t="s">
        <v>7926</v>
      </c>
      <c r="C4993" s="4">
        <v>43806.0</v>
      </c>
      <c r="D4993" s="4">
        <v>43812.0</v>
      </c>
      <c r="E4993" s="1" t="s">
        <v>53</v>
      </c>
      <c r="F4993" s="1" t="s">
        <v>3642</v>
      </c>
      <c r="G4993" s="1" t="s">
        <v>3643</v>
      </c>
      <c r="H4993" s="1" t="s">
        <v>44</v>
      </c>
      <c r="I4993" s="1" t="s">
        <v>30</v>
      </c>
      <c r="J4993" s="1" t="s">
        <v>306</v>
      </c>
      <c r="K4993" s="1" t="s">
        <v>214</v>
      </c>
      <c r="L4993" s="1">
        <v>60653.0</v>
      </c>
      <c r="M4993" s="1" t="s">
        <v>108</v>
      </c>
      <c r="N4993" s="1" t="s">
        <v>7219</v>
      </c>
      <c r="O4993" s="1" t="s">
        <v>49</v>
      </c>
      <c r="P4993" s="1" t="s">
        <v>78</v>
      </c>
      <c r="Q4993" s="1" t="s">
        <v>7220</v>
      </c>
      <c r="R4993" s="1">
        <v>1889.99</v>
      </c>
      <c r="S4993" s="1">
        <v>5.0</v>
      </c>
      <c r="T4993" s="1">
        <v>0.8</v>
      </c>
      <c r="U4993" s="1">
        <v>-2929.4845</v>
      </c>
      <c r="V4993" s="1" t="str">
        <f>IF(M4993=People!B$2,People!A$2,IF(M4993=People!B$3,People!A$3,IF(M4993=People!B$4,People!A$4,IF(M4993=People!B$5,People!A$5,0))))</f>
        <v>Kelly Williams</v>
      </c>
      <c r="W4993" s="5" t="str">
        <f t="array" ref="W4993">IFERROR(INDEX(Returns!A:A,MATCH(B4993,Returns!B:B,0)),"No")</f>
        <v>No</v>
      </c>
      <c r="X4993" s="3">
        <f t="shared" si="1"/>
        <v>12</v>
      </c>
      <c r="Y4993" s="3">
        <f t="shared" si="2"/>
        <v>2019</v>
      </c>
    </row>
    <row r="4994" ht="14.25" customHeight="1">
      <c r="A4994" s="1">
        <v>4993.0</v>
      </c>
      <c r="B4994" s="3" t="s">
        <v>7927</v>
      </c>
      <c r="C4994" s="4">
        <v>43087.0</v>
      </c>
      <c r="D4994" s="4">
        <v>43094.0</v>
      </c>
      <c r="E4994" s="1" t="s">
        <v>53</v>
      </c>
      <c r="F4994" s="1" t="s">
        <v>4355</v>
      </c>
      <c r="G4994" s="1" t="s">
        <v>4356</v>
      </c>
      <c r="H4994" s="1" t="s">
        <v>44</v>
      </c>
      <c r="I4994" s="1" t="s">
        <v>30</v>
      </c>
      <c r="J4994" s="1" t="s">
        <v>337</v>
      </c>
      <c r="K4994" s="1" t="s">
        <v>338</v>
      </c>
      <c r="L4994" s="1">
        <v>38109.0</v>
      </c>
      <c r="M4994" s="1" t="s">
        <v>33</v>
      </c>
      <c r="N4994" s="1" t="s">
        <v>2966</v>
      </c>
      <c r="O4994" s="1" t="s">
        <v>49</v>
      </c>
      <c r="P4994" s="1" t="s">
        <v>176</v>
      </c>
      <c r="Q4994" s="1" t="s">
        <v>2967</v>
      </c>
      <c r="R4994" s="1">
        <v>55.936</v>
      </c>
      <c r="S4994" s="1">
        <v>8.0</v>
      </c>
      <c r="T4994" s="1">
        <v>0.2</v>
      </c>
      <c r="U4994" s="1">
        <v>18.8784</v>
      </c>
      <c r="V4994" s="1" t="str">
        <f>IF(M4994=People!B$2,People!A$2,IF(M4994=People!B$3,People!A$3,IF(M4994=People!B$4,People!A$4,IF(M4994=People!B$5,People!A$5,0))))</f>
        <v>Cassandra Brandow</v>
      </c>
      <c r="W4994" s="5" t="str">
        <f t="array" ref="W4994">IFERROR(INDEX(Returns!A:A,MATCH(B4994,Returns!B:B,0)),"No")</f>
        <v>No</v>
      </c>
      <c r="X4994" s="3">
        <f t="shared" si="1"/>
        <v>12</v>
      </c>
      <c r="Y4994" s="3">
        <f t="shared" si="2"/>
        <v>2017</v>
      </c>
    </row>
    <row r="4995" ht="14.25" customHeight="1">
      <c r="A4995" s="1">
        <v>4994.0</v>
      </c>
      <c r="B4995" s="3" t="s">
        <v>7927</v>
      </c>
      <c r="C4995" s="4">
        <v>43087.0</v>
      </c>
      <c r="D4995" s="4">
        <v>43094.0</v>
      </c>
      <c r="E4995" s="1" t="s">
        <v>53</v>
      </c>
      <c r="F4995" s="1" t="s">
        <v>4355</v>
      </c>
      <c r="G4995" s="1" t="s">
        <v>4356</v>
      </c>
      <c r="H4995" s="1" t="s">
        <v>44</v>
      </c>
      <c r="I4995" s="1" t="s">
        <v>30</v>
      </c>
      <c r="J4995" s="1" t="s">
        <v>337</v>
      </c>
      <c r="K4995" s="1" t="s">
        <v>338</v>
      </c>
      <c r="L4995" s="1">
        <v>38109.0</v>
      </c>
      <c r="M4995" s="1" t="s">
        <v>33</v>
      </c>
      <c r="N4995" s="1" t="s">
        <v>4994</v>
      </c>
      <c r="O4995" s="1" t="s">
        <v>49</v>
      </c>
      <c r="P4995" s="1" t="s">
        <v>50</v>
      </c>
      <c r="Q4995" s="1" t="s">
        <v>4995</v>
      </c>
      <c r="R4995" s="1">
        <v>18.432</v>
      </c>
      <c r="S4995" s="1">
        <v>8.0</v>
      </c>
      <c r="T4995" s="1">
        <v>0.2</v>
      </c>
      <c r="U4995" s="1">
        <v>5.9904</v>
      </c>
      <c r="V4995" s="1" t="str">
        <f>IF(M4995=People!B$2,People!A$2,IF(M4995=People!B$3,People!A$3,IF(M4995=People!B$4,People!A$4,IF(M4995=People!B$5,People!A$5,0))))</f>
        <v>Cassandra Brandow</v>
      </c>
      <c r="W4995" s="5" t="str">
        <f t="array" ref="W4995">IFERROR(INDEX(Returns!A:A,MATCH(B4995,Returns!B:B,0)),"No")</f>
        <v>No</v>
      </c>
      <c r="X4995" s="3">
        <f t="shared" si="1"/>
        <v>12</v>
      </c>
      <c r="Y4995" s="3">
        <f t="shared" si="2"/>
        <v>2017</v>
      </c>
    </row>
    <row r="4996" ht="14.25" customHeight="1">
      <c r="A4996" s="1">
        <v>4995.0</v>
      </c>
      <c r="B4996" s="3" t="s">
        <v>7927</v>
      </c>
      <c r="C4996" s="4">
        <v>43087.0</v>
      </c>
      <c r="D4996" s="4">
        <v>43094.0</v>
      </c>
      <c r="E4996" s="1" t="s">
        <v>53</v>
      </c>
      <c r="F4996" s="1" t="s">
        <v>4355</v>
      </c>
      <c r="G4996" s="1" t="s">
        <v>4356</v>
      </c>
      <c r="H4996" s="1" t="s">
        <v>44</v>
      </c>
      <c r="I4996" s="1" t="s">
        <v>30</v>
      </c>
      <c r="J4996" s="1" t="s">
        <v>337</v>
      </c>
      <c r="K4996" s="1" t="s">
        <v>338</v>
      </c>
      <c r="L4996" s="1">
        <v>38109.0</v>
      </c>
      <c r="M4996" s="1" t="s">
        <v>33</v>
      </c>
      <c r="N4996" s="1" t="s">
        <v>2077</v>
      </c>
      <c r="O4996" s="1" t="s">
        <v>35</v>
      </c>
      <c r="P4996" s="1" t="s">
        <v>68</v>
      </c>
      <c r="Q4996" s="1" t="s">
        <v>2078</v>
      </c>
      <c r="R4996" s="1">
        <v>20.32</v>
      </c>
      <c r="S4996" s="1">
        <v>5.0</v>
      </c>
      <c r="T4996" s="1">
        <v>0.2</v>
      </c>
      <c r="U4996" s="1">
        <v>3.556</v>
      </c>
      <c r="V4996" s="1" t="str">
        <f>IF(M4996=People!B$2,People!A$2,IF(M4996=People!B$3,People!A$3,IF(M4996=People!B$4,People!A$4,IF(M4996=People!B$5,People!A$5,0))))</f>
        <v>Cassandra Brandow</v>
      </c>
      <c r="W4996" s="5" t="str">
        <f t="array" ref="W4996">IFERROR(INDEX(Returns!A:A,MATCH(B4996,Returns!B:B,0)),"No")</f>
        <v>No</v>
      </c>
      <c r="X4996" s="3">
        <f t="shared" si="1"/>
        <v>12</v>
      </c>
      <c r="Y4996" s="3">
        <f t="shared" si="2"/>
        <v>2017</v>
      </c>
    </row>
    <row r="4997" ht="14.25" customHeight="1">
      <c r="A4997" s="1">
        <v>4996.0</v>
      </c>
      <c r="B4997" s="3" t="s">
        <v>7928</v>
      </c>
      <c r="C4997" s="4">
        <v>42678.0</v>
      </c>
      <c r="D4997" s="4">
        <v>42684.0</v>
      </c>
      <c r="E4997" s="1" t="s">
        <v>53</v>
      </c>
      <c r="F4997" s="1" t="s">
        <v>3770</v>
      </c>
      <c r="G4997" s="1" t="s">
        <v>3771</v>
      </c>
      <c r="H4997" s="1" t="s">
        <v>105</v>
      </c>
      <c r="I4997" s="1" t="s">
        <v>30</v>
      </c>
      <c r="J4997" s="1" t="s">
        <v>269</v>
      </c>
      <c r="K4997" s="1" t="s">
        <v>270</v>
      </c>
      <c r="L4997" s="1">
        <v>10011.0</v>
      </c>
      <c r="M4997" s="1" t="s">
        <v>151</v>
      </c>
      <c r="N4997" s="1" t="s">
        <v>6559</v>
      </c>
      <c r="O4997" s="1" t="s">
        <v>49</v>
      </c>
      <c r="P4997" s="1" t="s">
        <v>78</v>
      </c>
      <c r="Q4997" s="1" t="s">
        <v>6560</v>
      </c>
      <c r="R4997" s="1">
        <v>52.064</v>
      </c>
      <c r="S4997" s="1">
        <v>4.0</v>
      </c>
      <c r="T4997" s="1">
        <v>0.2</v>
      </c>
      <c r="U4997" s="1">
        <v>18.8732</v>
      </c>
      <c r="V4997" s="1" t="str">
        <f>IF(M4997=People!B$2,People!A$2,IF(M4997=People!B$3,People!A$3,IF(M4997=People!B$4,People!A$4,IF(M4997=People!B$5,People!A$5,0))))</f>
        <v>Chuck Magee</v>
      </c>
      <c r="W4997" s="5" t="str">
        <f t="array" ref="W4997">IFERROR(INDEX(Returns!A:A,MATCH(B4997,Returns!B:B,0)),"No")</f>
        <v>No</v>
      </c>
      <c r="X4997" s="3">
        <f t="shared" si="1"/>
        <v>11</v>
      </c>
      <c r="Y4997" s="3">
        <f t="shared" si="2"/>
        <v>2016</v>
      </c>
    </row>
    <row r="4998" ht="14.25" customHeight="1">
      <c r="A4998" s="1">
        <v>4997.0</v>
      </c>
      <c r="B4998" s="3" t="s">
        <v>7929</v>
      </c>
      <c r="C4998" s="4">
        <v>43534.0</v>
      </c>
      <c r="D4998" s="4">
        <v>43539.0</v>
      </c>
      <c r="E4998" s="1" t="s">
        <v>53</v>
      </c>
      <c r="F4998" s="1" t="s">
        <v>7886</v>
      </c>
      <c r="G4998" s="1" t="s">
        <v>7887</v>
      </c>
      <c r="H4998" s="1" t="s">
        <v>44</v>
      </c>
      <c r="I4998" s="1" t="s">
        <v>30</v>
      </c>
      <c r="J4998" s="1" t="s">
        <v>4600</v>
      </c>
      <c r="K4998" s="1" t="s">
        <v>91</v>
      </c>
      <c r="L4998" s="1">
        <v>27604.0</v>
      </c>
      <c r="M4998" s="1" t="s">
        <v>33</v>
      </c>
      <c r="N4998" s="1" t="s">
        <v>7930</v>
      </c>
      <c r="O4998" s="1" t="s">
        <v>49</v>
      </c>
      <c r="P4998" s="1" t="s">
        <v>81</v>
      </c>
      <c r="Q4998" s="1" t="s">
        <v>7931</v>
      </c>
      <c r="R4998" s="1">
        <v>48.784</v>
      </c>
      <c r="S4998" s="1">
        <v>1.0</v>
      </c>
      <c r="T4998" s="1">
        <v>0.2</v>
      </c>
      <c r="U4998" s="1">
        <v>3.6588000000000003</v>
      </c>
      <c r="V4998" s="1" t="str">
        <f>IF(M4998=People!B$2,People!A$2,IF(M4998=People!B$3,People!A$3,IF(M4998=People!B$4,People!A$4,IF(M4998=People!B$5,People!A$5,0))))</f>
        <v>Cassandra Brandow</v>
      </c>
      <c r="W4998" s="5" t="str">
        <f t="array" ref="W4998">IFERROR(INDEX(Returns!A:A,MATCH(B4998,Returns!B:B,0)),"No")</f>
        <v>No</v>
      </c>
      <c r="X4998" s="3">
        <f t="shared" si="1"/>
        <v>3</v>
      </c>
      <c r="Y4998" s="3">
        <f t="shared" si="2"/>
        <v>2019</v>
      </c>
    </row>
    <row r="4999" ht="14.25" customHeight="1">
      <c r="A4999" s="1">
        <v>4998.0</v>
      </c>
      <c r="B4999" s="3" t="s">
        <v>7929</v>
      </c>
      <c r="C4999" s="4">
        <v>43534.0</v>
      </c>
      <c r="D4999" s="4">
        <v>43539.0</v>
      </c>
      <c r="E4999" s="1" t="s">
        <v>53</v>
      </c>
      <c r="F4999" s="1" t="s">
        <v>7886</v>
      </c>
      <c r="G4999" s="1" t="s">
        <v>7887</v>
      </c>
      <c r="H4999" s="1" t="s">
        <v>44</v>
      </c>
      <c r="I4999" s="1" t="s">
        <v>30</v>
      </c>
      <c r="J4999" s="1" t="s">
        <v>4600</v>
      </c>
      <c r="K4999" s="1" t="s">
        <v>91</v>
      </c>
      <c r="L4999" s="1">
        <v>27604.0</v>
      </c>
      <c r="M4999" s="1" t="s">
        <v>33</v>
      </c>
      <c r="N4999" s="1" t="s">
        <v>2480</v>
      </c>
      <c r="O4999" s="1" t="s">
        <v>49</v>
      </c>
      <c r="P4999" s="1" t="s">
        <v>78</v>
      </c>
      <c r="Q4999" s="1" t="s">
        <v>2481</v>
      </c>
      <c r="R4999" s="1">
        <v>13.092</v>
      </c>
      <c r="S4999" s="1">
        <v>4.0</v>
      </c>
      <c r="T4999" s="1">
        <v>0.7</v>
      </c>
      <c r="U4999" s="1">
        <v>-10.0372</v>
      </c>
      <c r="V4999" s="1" t="str">
        <f>IF(M4999=People!B$2,People!A$2,IF(M4999=People!B$3,People!A$3,IF(M4999=People!B$4,People!A$4,IF(M4999=People!B$5,People!A$5,0))))</f>
        <v>Cassandra Brandow</v>
      </c>
      <c r="W4999" s="5" t="str">
        <f t="array" ref="W4999">IFERROR(INDEX(Returns!A:A,MATCH(B4999,Returns!B:B,0)),"No")</f>
        <v>No</v>
      </c>
      <c r="X4999" s="3">
        <f t="shared" si="1"/>
        <v>3</v>
      </c>
      <c r="Y4999" s="3">
        <f t="shared" si="2"/>
        <v>2019</v>
      </c>
    </row>
    <row r="5000" ht="14.25" customHeight="1">
      <c r="A5000" s="1">
        <v>4999.0</v>
      </c>
      <c r="B5000" s="3" t="s">
        <v>7932</v>
      </c>
      <c r="C5000" s="4">
        <v>43131.0</v>
      </c>
      <c r="D5000" s="4">
        <v>43135.0</v>
      </c>
      <c r="E5000" s="1" t="s">
        <v>53</v>
      </c>
      <c r="F5000" s="1" t="s">
        <v>2808</v>
      </c>
      <c r="G5000" s="1" t="s">
        <v>2809</v>
      </c>
      <c r="H5000" s="1" t="s">
        <v>105</v>
      </c>
      <c r="I5000" s="1" t="s">
        <v>30</v>
      </c>
      <c r="J5000" s="1" t="s">
        <v>45</v>
      </c>
      <c r="K5000" s="1" t="s">
        <v>46</v>
      </c>
      <c r="L5000" s="1">
        <v>90045.0</v>
      </c>
      <c r="M5000" s="1" t="s">
        <v>47</v>
      </c>
      <c r="N5000" s="1" t="s">
        <v>6721</v>
      </c>
      <c r="O5000" s="1" t="s">
        <v>74</v>
      </c>
      <c r="P5000" s="1" t="s">
        <v>75</v>
      </c>
      <c r="Q5000" s="1" t="s">
        <v>6722</v>
      </c>
      <c r="R5000" s="1">
        <v>109.592</v>
      </c>
      <c r="S5000" s="1">
        <v>1.0</v>
      </c>
      <c r="T5000" s="1">
        <v>0.2</v>
      </c>
      <c r="U5000" s="1">
        <v>8.2194</v>
      </c>
      <c r="V5000" s="1" t="str">
        <f>IF(M5000=People!B$2,People!A$2,IF(M5000=People!B$3,People!A$3,IF(M5000=People!B$4,People!A$4,IF(M5000=People!B$5,People!A$5,0))))</f>
        <v>Anna Andreadi</v>
      </c>
      <c r="W5000" s="5" t="str">
        <f t="array" ref="W5000">IFERROR(INDEX(Returns!A:A,MATCH(B5000,Returns!B:B,0)),"No")</f>
        <v>No</v>
      </c>
      <c r="X5000" s="3">
        <f t="shared" si="1"/>
        <v>1</v>
      </c>
      <c r="Y5000" s="3">
        <f t="shared" si="2"/>
        <v>2018</v>
      </c>
    </row>
    <row r="5001" ht="14.25" customHeight="1">
      <c r="A5001" s="1">
        <v>5000.0</v>
      </c>
      <c r="B5001" s="3" t="s">
        <v>7932</v>
      </c>
      <c r="C5001" s="4">
        <v>43131.0</v>
      </c>
      <c r="D5001" s="4">
        <v>43135.0</v>
      </c>
      <c r="E5001" s="1" t="s">
        <v>53</v>
      </c>
      <c r="F5001" s="1" t="s">
        <v>2808</v>
      </c>
      <c r="G5001" s="1" t="s">
        <v>2809</v>
      </c>
      <c r="H5001" s="1" t="s">
        <v>105</v>
      </c>
      <c r="I5001" s="1" t="s">
        <v>30</v>
      </c>
      <c r="J5001" s="1" t="s">
        <v>45</v>
      </c>
      <c r="K5001" s="1" t="s">
        <v>46</v>
      </c>
      <c r="L5001" s="1">
        <v>90045.0</v>
      </c>
      <c r="M5001" s="1" t="s">
        <v>47</v>
      </c>
      <c r="N5001" s="1" t="s">
        <v>7933</v>
      </c>
      <c r="O5001" s="1" t="s">
        <v>49</v>
      </c>
      <c r="P5001" s="1" t="s">
        <v>93</v>
      </c>
      <c r="Q5001" s="1" t="s">
        <v>189</v>
      </c>
      <c r="R5001" s="1">
        <v>56.7</v>
      </c>
      <c r="S5001" s="1">
        <v>5.0</v>
      </c>
      <c r="T5001" s="1">
        <v>0.0</v>
      </c>
      <c r="U5001" s="1">
        <v>27.783</v>
      </c>
      <c r="V5001" s="1" t="str">
        <f>IF(M5001=People!B$2,People!A$2,IF(M5001=People!B$3,People!A$3,IF(M5001=People!B$4,People!A$4,IF(M5001=People!B$5,People!A$5,0))))</f>
        <v>Anna Andreadi</v>
      </c>
      <c r="W5001" s="5" t="str">
        <f t="array" ref="W5001">IFERROR(INDEX(Returns!A:A,MATCH(B5001,Returns!B:B,0)),"No")</f>
        <v>No</v>
      </c>
      <c r="X5001" s="3">
        <f t="shared" si="1"/>
        <v>1</v>
      </c>
      <c r="Y5001" s="3">
        <f t="shared" si="2"/>
        <v>2018</v>
      </c>
    </row>
    <row r="5002" ht="14.25" customHeight="1">
      <c r="A5002" s="1">
        <v>5001.0</v>
      </c>
      <c r="B5002" s="3" t="s">
        <v>7934</v>
      </c>
      <c r="C5002" s="4">
        <v>43592.0</v>
      </c>
      <c r="D5002" s="4">
        <v>43597.0</v>
      </c>
      <c r="E5002" s="1" t="s">
        <v>53</v>
      </c>
      <c r="F5002" s="1" t="s">
        <v>1255</v>
      </c>
      <c r="G5002" s="1" t="s">
        <v>1256</v>
      </c>
      <c r="H5002" s="1" t="s">
        <v>105</v>
      </c>
      <c r="I5002" s="1" t="s">
        <v>30</v>
      </c>
      <c r="J5002" s="1" t="s">
        <v>45</v>
      </c>
      <c r="K5002" s="1" t="s">
        <v>46</v>
      </c>
      <c r="L5002" s="1">
        <v>90004.0</v>
      </c>
      <c r="M5002" s="1" t="s">
        <v>47</v>
      </c>
      <c r="N5002" s="1" t="s">
        <v>4427</v>
      </c>
      <c r="O5002" s="1" t="s">
        <v>74</v>
      </c>
      <c r="P5002" s="1" t="s">
        <v>164</v>
      </c>
      <c r="Q5002" s="1" t="s">
        <v>4428</v>
      </c>
      <c r="R5002" s="1">
        <v>79.99</v>
      </c>
      <c r="S5002" s="1">
        <v>1.0</v>
      </c>
      <c r="T5002" s="1">
        <v>0.0</v>
      </c>
      <c r="U5002" s="1">
        <v>28.7964</v>
      </c>
      <c r="V5002" s="1" t="str">
        <f>IF(M5002=People!B$2,People!A$2,IF(M5002=People!B$3,People!A$3,IF(M5002=People!B$4,People!A$4,IF(M5002=People!B$5,People!A$5,0))))</f>
        <v>Anna Andreadi</v>
      </c>
      <c r="W5002" s="5" t="str">
        <f t="array" ref="W5002">IFERROR(INDEX(Returns!A:A,MATCH(B5002,Returns!B:B,0)),"No")</f>
        <v>No</v>
      </c>
      <c r="X5002" s="3">
        <f t="shared" si="1"/>
        <v>5</v>
      </c>
      <c r="Y5002" s="3">
        <f t="shared" si="2"/>
        <v>2019</v>
      </c>
    </row>
    <row r="5003" ht="14.25" customHeight="1">
      <c r="A5003" s="1">
        <v>5002.0</v>
      </c>
      <c r="B5003" s="3" t="s">
        <v>7935</v>
      </c>
      <c r="C5003" s="4">
        <v>43244.0</v>
      </c>
      <c r="D5003" s="4">
        <v>43244.0</v>
      </c>
      <c r="E5003" s="1" t="s">
        <v>1296</v>
      </c>
      <c r="F5003" s="1" t="s">
        <v>2169</v>
      </c>
      <c r="G5003" s="1" t="s">
        <v>2170</v>
      </c>
      <c r="H5003" s="1" t="s">
        <v>105</v>
      </c>
      <c r="I5003" s="1" t="s">
        <v>30</v>
      </c>
      <c r="J5003" s="1" t="s">
        <v>5538</v>
      </c>
      <c r="K5003" s="1" t="s">
        <v>322</v>
      </c>
      <c r="L5003" s="1">
        <v>23602.0</v>
      </c>
      <c r="M5003" s="1" t="s">
        <v>33</v>
      </c>
      <c r="N5003" s="1" t="s">
        <v>4837</v>
      </c>
      <c r="O5003" s="1" t="s">
        <v>49</v>
      </c>
      <c r="P5003" s="1" t="s">
        <v>582</v>
      </c>
      <c r="Q5003" s="1" t="s">
        <v>4838</v>
      </c>
      <c r="R5003" s="1">
        <v>69.5</v>
      </c>
      <c r="S5003" s="1">
        <v>5.0</v>
      </c>
      <c r="T5003" s="1">
        <v>0.0</v>
      </c>
      <c r="U5003" s="1">
        <v>20.155</v>
      </c>
      <c r="V5003" s="1" t="str">
        <f>IF(M5003=People!B$2,People!A$2,IF(M5003=People!B$3,People!A$3,IF(M5003=People!B$4,People!A$4,IF(M5003=People!B$5,People!A$5,0))))</f>
        <v>Cassandra Brandow</v>
      </c>
      <c r="W5003" s="5" t="str">
        <f t="array" ref="W5003">IFERROR(INDEX(Returns!A:A,MATCH(B5003,Returns!B:B,0)),"No")</f>
        <v>No</v>
      </c>
      <c r="X5003" s="3">
        <f t="shared" si="1"/>
        <v>5</v>
      </c>
      <c r="Y5003" s="3">
        <f t="shared" si="2"/>
        <v>2018</v>
      </c>
    </row>
    <row r="5004" ht="14.25" customHeight="1">
      <c r="A5004" s="1">
        <v>5003.0</v>
      </c>
      <c r="B5004" s="3" t="s">
        <v>7935</v>
      </c>
      <c r="C5004" s="4">
        <v>43244.0</v>
      </c>
      <c r="D5004" s="4">
        <v>43244.0</v>
      </c>
      <c r="E5004" s="1" t="s">
        <v>1296</v>
      </c>
      <c r="F5004" s="1" t="s">
        <v>2169</v>
      </c>
      <c r="G5004" s="1" t="s">
        <v>2170</v>
      </c>
      <c r="H5004" s="1" t="s">
        <v>105</v>
      </c>
      <c r="I5004" s="1" t="s">
        <v>30</v>
      </c>
      <c r="J5004" s="1" t="s">
        <v>5538</v>
      </c>
      <c r="K5004" s="1" t="s">
        <v>322</v>
      </c>
      <c r="L5004" s="1">
        <v>23602.0</v>
      </c>
      <c r="M5004" s="1" t="s">
        <v>33</v>
      </c>
      <c r="N5004" s="1" t="s">
        <v>594</v>
      </c>
      <c r="O5004" s="1" t="s">
        <v>49</v>
      </c>
      <c r="P5004" s="1" t="s">
        <v>93</v>
      </c>
      <c r="Q5004" s="1" t="s">
        <v>595</v>
      </c>
      <c r="R5004" s="1">
        <v>191.6</v>
      </c>
      <c r="S5004" s="1">
        <v>4.0</v>
      </c>
      <c r="T5004" s="1">
        <v>0.0</v>
      </c>
      <c r="U5004" s="1">
        <v>91.968</v>
      </c>
      <c r="V5004" s="1" t="str">
        <f>IF(M5004=People!B$2,People!A$2,IF(M5004=People!B$3,People!A$3,IF(M5004=People!B$4,People!A$4,IF(M5004=People!B$5,People!A$5,0))))</f>
        <v>Cassandra Brandow</v>
      </c>
      <c r="W5004" s="5" t="str">
        <f t="array" ref="W5004">IFERROR(INDEX(Returns!A:A,MATCH(B5004,Returns!B:B,0)),"No")</f>
        <v>No</v>
      </c>
      <c r="X5004" s="3">
        <f t="shared" si="1"/>
        <v>5</v>
      </c>
      <c r="Y5004" s="3">
        <f t="shared" si="2"/>
        <v>2018</v>
      </c>
    </row>
    <row r="5005" ht="14.25" customHeight="1">
      <c r="A5005" s="1">
        <v>5004.0</v>
      </c>
      <c r="B5005" s="3" t="s">
        <v>7936</v>
      </c>
      <c r="C5005" s="4">
        <v>43380.0</v>
      </c>
      <c r="D5005" s="4">
        <v>43385.0</v>
      </c>
      <c r="E5005" s="1" t="s">
        <v>53</v>
      </c>
      <c r="F5005" s="1" t="s">
        <v>6462</v>
      </c>
      <c r="G5005" s="1" t="s">
        <v>6463</v>
      </c>
      <c r="H5005" s="1" t="s">
        <v>29</v>
      </c>
      <c r="I5005" s="1" t="s">
        <v>30</v>
      </c>
      <c r="J5005" s="1" t="s">
        <v>45</v>
      </c>
      <c r="K5005" s="1" t="s">
        <v>46</v>
      </c>
      <c r="L5005" s="1">
        <v>90032.0</v>
      </c>
      <c r="M5005" s="1" t="s">
        <v>47</v>
      </c>
      <c r="N5005" s="1" t="s">
        <v>7937</v>
      </c>
      <c r="O5005" s="1" t="s">
        <v>49</v>
      </c>
      <c r="P5005" s="1" t="s">
        <v>93</v>
      </c>
      <c r="Q5005" s="1" t="s">
        <v>7938</v>
      </c>
      <c r="R5005" s="1">
        <v>10.56</v>
      </c>
      <c r="S5005" s="1">
        <v>2.0</v>
      </c>
      <c r="T5005" s="1">
        <v>0.0</v>
      </c>
      <c r="U5005" s="1">
        <v>5.0688</v>
      </c>
      <c r="V5005" s="1" t="str">
        <f>IF(M5005=People!B$2,People!A$2,IF(M5005=People!B$3,People!A$3,IF(M5005=People!B$4,People!A$4,IF(M5005=People!B$5,People!A$5,0))))</f>
        <v>Anna Andreadi</v>
      </c>
      <c r="W5005" s="5" t="str">
        <f t="array" ref="W5005">IFERROR(INDEX(Returns!A:A,MATCH(B5005,Returns!B:B,0)),"No")</f>
        <v>No</v>
      </c>
      <c r="X5005" s="3">
        <f t="shared" si="1"/>
        <v>10</v>
      </c>
      <c r="Y5005" s="3">
        <f t="shared" si="2"/>
        <v>2018</v>
      </c>
    </row>
    <row r="5006" ht="14.25" customHeight="1">
      <c r="A5006" s="1">
        <v>5005.0</v>
      </c>
      <c r="B5006" s="3" t="s">
        <v>7939</v>
      </c>
      <c r="C5006" s="4">
        <v>42490.0</v>
      </c>
      <c r="D5006" s="4">
        <v>42492.0</v>
      </c>
      <c r="E5006" s="1" t="s">
        <v>26</v>
      </c>
      <c r="F5006" s="1" t="s">
        <v>5463</v>
      </c>
      <c r="G5006" s="1" t="s">
        <v>5464</v>
      </c>
      <c r="H5006" s="1" t="s">
        <v>29</v>
      </c>
      <c r="I5006" s="1" t="s">
        <v>30</v>
      </c>
      <c r="J5006" s="1" t="s">
        <v>331</v>
      </c>
      <c r="K5006" s="1" t="s">
        <v>1495</v>
      </c>
      <c r="L5006" s="1">
        <v>39212.0</v>
      </c>
      <c r="M5006" s="1" t="s">
        <v>33</v>
      </c>
      <c r="N5006" s="1" t="s">
        <v>5628</v>
      </c>
      <c r="O5006" s="1" t="s">
        <v>74</v>
      </c>
      <c r="P5006" s="1" t="s">
        <v>164</v>
      </c>
      <c r="Q5006" s="1" t="s">
        <v>5629</v>
      </c>
      <c r="R5006" s="1">
        <v>47.79</v>
      </c>
      <c r="S5006" s="1">
        <v>3.0</v>
      </c>
      <c r="T5006" s="1">
        <v>0.0</v>
      </c>
      <c r="U5006" s="1">
        <v>16.2486</v>
      </c>
      <c r="V5006" s="1" t="str">
        <f>IF(M5006=People!B$2,People!A$2,IF(M5006=People!B$3,People!A$3,IF(M5006=People!B$4,People!A$4,IF(M5006=People!B$5,People!A$5,0))))</f>
        <v>Cassandra Brandow</v>
      </c>
      <c r="W5006" s="5" t="str">
        <f t="array" ref="W5006">IFERROR(INDEX(Returns!A:A,MATCH(B5006,Returns!B:B,0)),"No")</f>
        <v>No</v>
      </c>
      <c r="X5006" s="3">
        <f t="shared" si="1"/>
        <v>4</v>
      </c>
      <c r="Y5006" s="3">
        <f t="shared" si="2"/>
        <v>2016</v>
      </c>
    </row>
    <row r="5007" ht="14.25" customHeight="1">
      <c r="A5007" s="1">
        <v>5006.0</v>
      </c>
      <c r="B5007" s="3" t="s">
        <v>7940</v>
      </c>
      <c r="C5007" s="4">
        <v>43049.0</v>
      </c>
      <c r="D5007" s="4">
        <v>43053.0</v>
      </c>
      <c r="E5007" s="1" t="s">
        <v>26</v>
      </c>
      <c r="F5007" s="1" t="s">
        <v>2336</v>
      </c>
      <c r="G5007" s="1" t="s">
        <v>2337</v>
      </c>
      <c r="H5007" s="1" t="s">
        <v>44</v>
      </c>
      <c r="I5007" s="1" t="s">
        <v>30</v>
      </c>
      <c r="J5007" s="1" t="s">
        <v>1472</v>
      </c>
      <c r="K5007" s="1" t="s">
        <v>257</v>
      </c>
      <c r="L5007" s="1">
        <v>47374.0</v>
      </c>
      <c r="M5007" s="1" t="s">
        <v>108</v>
      </c>
      <c r="N5007" s="1" t="s">
        <v>1524</v>
      </c>
      <c r="O5007" s="1" t="s">
        <v>49</v>
      </c>
      <c r="P5007" s="1" t="s">
        <v>62</v>
      </c>
      <c r="Q5007" s="1" t="s">
        <v>1525</v>
      </c>
      <c r="R5007" s="1">
        <v>714.3</v>
      </c>
      <c r="S5007" s="1">
        <v>5.0</v>
      </c>
      <c r="T5007" s="1">
        <v>0.0</v>
      </c>
      <c r="U5007" s="1">
        <v>207.147</v>
      </c>
      <c r="V5007" s="1" t="str">
        <f>IF(M5007=People!B$2,People!A$2,IF(M5007=People!B$3,People!A$3,IF(M5007=People!B$4,People!A$4,IF(M5007=People!B$5,People!A$5,0))))</f>
        <v>Kelly Williams</v>
      </c>
      <c r="W5007" s="5" t="str">
        <f t="array" ref="W5007">IFERROR(INDEX(Returns!A:A,MATCH(B5007,Returns!B:B,0)),"No")</f>
        <v>No</v>
      </c>
      <c r="X5007" s="3">
        <f t="shared" si="1"/>
        <v>11</v>
      </c>
      <c r="Y5007" s="3">
        <f t="shared" si="2"/>
        <v>2017</v>
      </c>
    </row>
    <row r="5008" ht="14.25" customHeight="1">
      <c r="A5008" s="1">
        <v>5007.0</v>
      </c>
      <c r="B5008" s="3" t="s">
        <v>7941</v>
      </c>
      <c r="C5008" s="4">
        <v>43048.0</v>
      </c>
      <c r="D5008" s="4">
        <v>43053.0</v>
      </c>
      <c r="E5008" s="1" t="s">
        <v>53</v>
      </c>
      <c r="F5008" s="1" t="s">
        <v>5939</v>
      </c>
      <c r="G5008" s="1" t="s">
        <v>5940</v>
      </c>
      <c r="H5008" s="1" t="s">
        <v>105</v>
      </c>
      <c r="I5008" s="1" t="s">
        <v>30</v>
      </c>
      <c r="J5008" s="1" t="s">
        <v>269</v>
      </c>
      <c r="K5008" s="1" t="s">
        <v>270</v>
      </c>
      <c r="L5008" s="1">
        <v>10035.0</v>
      </c>
      <c r="M5008" s="1" t="s">
        <v>151</v>
      </c>
      <c r="N5008" s="1" t="s">
        <v>7942</v>
      </c>
      <c r="O5008" s="1" t="s">
        <v>74</v>
      </c>
      <c r="P5008" s="1" t="s">
        <v>687</v>
      </c>
      <c r="Q5008" s="1" t="s">
        <v>7943</v>
      </c>
      <c r="R5008" s="1">
        <v>2321.9</v>
      </c>
      <c r="S5008" s="1">
        <v>2.0</v>
      </c>
      <c r="T5008" s="1">
        <v>0.0</v>
      </c>
      <c r="U5008" s="1">
        <v>1114.512</v>
      </c>
      <c r="V5008" s="1" t="str">
        <f>IF(M5008=People!B$2,People!A$2,IF(M5008=People!B$3,People!A$3,IF(M5008=People!B$4,People!A$4,IF(M5008=People!B$5,People!A$5,0))))</f>
        <v>Chuck Magee</v>
      </c>
      <c r="W5008" s="5" t="str">
        <f t="array" ref="W5008">IFERROR(INDEX(Returns!A:A,MATCH(B5008,Returns!B:B,0)),"No")</f>
        <v>No</v>
      </c>
      <c r="X5008" s="3">
        <f t="shared" si="1"/>
        <v>11</v>
      </c>
      <c r="Y5008" s="3">
        <f t="shared" si="2"/>
        <v>2017</v>
      </c>
    </row>
    <row r="5009" ht="14.25" customHeight="1">
      <c r="A5009" s="1">
        <v>5008.0</v>
      </c>
      <c r="B5009" s="3" t="s">
        <v>7941</v>
      </c>
      <c r="C5009" s="4">
        <v>43048.0</v>
      </c>
      <c r="D5009" s="4">
        <v>43053.0</v>
      </c>
      <c r="E5009" s="1" t="s">
        <v>53</v>
      </c>
      <c r="F5009" s="1" t="s">
        <v>5939</v>
      </c>
      <c r="G5009" s="1" t="s">
        <v>5940</v>
      </c>
      <c r="H5009" s="1" t="s">
        <v>105</v>
      </c>
      <c r="I5009" s="1" t="s">
        <v>30</v>
      </c>
      <c r="J5009" s="1" t="s">
        <v>269</v>
      </c>
      <c r="K5009" s="1" t="s">
        <v>270</v>
      </c>
      <c r="L5009" s="1">
        <v>10035.0</v>
      </c>
      <c r="M5009" s="1" t="s">
        <v>151</v>
      </c>
      <c r="N5009" s="1" t="s">
        <v>4815</v>
      </c>
      <c r="O5009" s="1" t="s">
        <v>49</v>
      </c>
      <c r="P5009" s="1" t="s">
        <v>62</v>
      </c>
      <c r="Q5009" s="1" t="s">
        <v>4816</v>
      </c>
      <c r="R5009" s="1">
        <v>17.94</v>
      </c>
      <c r="S5009" s="1">
        <v>3.0</v>
      </c>
      <c r="T5009" s="1">
        <v>0.0</v>
      </c>
      <c r="U5009" s="1">
        <v>3.0498</v>
      </c>
      <c r="V5009" s="1" t="str">
        <f>IF(M5009=People!B$2,People!A$2,IF(M5009=People!B$3,People!A$3,IF(M5009=People!B$4,People!A$4,IF(M5009=People!B$5,People!A$5,0))))</f>
        <v>Chuck Magee</v>
      </c>
      <c r="W5009" s="5" t="str">
        <f t="array" ref="W5009">IFERROR(INDEX(Returns!A:A,MATCH(B5009,Returns!B:B,0)),"No")</f>
        <v>No</v>
      </c>
      <c r="X5009" s="3">
        <f t="shared" si="1"/>
        <v>11</v>
      </c>
      <c r="Y5009" s="3">
        <f t="shared" si="2"/>
        <v>2017</v>
      </c>
    </row>
    <row r="5010" ht="14.25" customHeight="1">
      <c r="A5010" s="1">
        <v>5009.0</v>
      </c>
      <c r="B5010" s="3" t="s">
        <v>7944</v>
      </c>
      <c r="C5010" s="4">
        <v>42985.0</v>
      </c>
      <c r="D5010" s="4">
        <v>42992.0</v>
      </c>
      <c r="E5010" s="1" t="s">
        <v>53</v>
      </c>
      <c r="F5010" s="1" t="s">
        <v>7945</v>
      </c>
      <c r="G5010" s="1" t="s">
        <v>7946</v>
      </c>
      <c r="H5010" s="1" t="s">
        <v>44</v>
      </c>
      <c r="I5010" s="1" t="s">
        <v>30</v>
      </c>
      <c r="J5010" s="1" t="s">
        <v>149</v>
      </c>
      <c r="K5010" s="1" t="s">
        <v>150</v>
      </c>
      <c r="L5010" s="1">
        <v>19134.0</v>
      </c>
      <c r="M5010" s="1" t="s">
        <v>151</v>
      </c>
      <c r="N5010" s="1" t="s">
        <v>579</v>
      </c>
      <c r="O5010" s="1" t="s">
        <v>49</v>
      </c>
      <c r="P5010" s="1" t="s">
        <v>78</v>
      </c>
      <c r="Q5010" s="1" t="s">
        <v>580</v>
      </c>
      <c r="R5010" s="1">
        <v>9.522</v>
      </c>
      <c r="S5010" s="1">
        <v>1.0</v>
      </c>
      <c r="T5010" s="1">
        <v>0.7</v>
      </c>
      <c r="U5010" s="1">
        <v>-6.9828</v>
      </c>
      <c r="V5010" s="1" t="str">
        <f>IF(M5010=People!B$2,People!A$2,IF(M5010=People!B$3,People!A$3,IF(M5010=People!B$4,People!A$4,IF(M5010=People!B$5,People!A$5,0))))</f>
        <v>Chuck Magee</v>
      </c>
      <c r="W5010" s="5" t="str">
        <f t="array" ref="W5010">IFERROR(INDEX(Returns!A:A,MATCH(B5010,Returns!B:B,0)),"No")</f>
        <v>No</v>
      </c>
      <c r="X5010" s="3">
        <f t="shared" si="1"/>
        <v>9</v>
      </c>
      <c r="Y5010" s="3">
        <f t="shared" si="2"/>
        <v>2017</v>
      </c>
    </row>
    <row r="5011" ht="14.25" customHeight="1">
      <c r="A5011" s="1">
        <v>5010.0</v>
      </c>
      <c r="B5011" s="3" t="s">
        <v>7944</v>
      </c>
      <c r="C5011" s="4">
        <v>42985.0</v>
      </c>
      <c r="D5011" s="4">
        <v>42992.0</v>
      </c>
      <c r="E5011" s="1" t="s">
        <v>53</v>
      </c>
      <c r="F5011" s="1" t="s">
        <v>7945</v>
      </c>
      <c r="G5011" s="1" t="s">
        <v>7946</v>
      </c>
      <c r="H5011" s="1" t="s">
        <v>44</v>
      </c>
      <c r="I5011" s="1" t="s">
        <v>30</v>
      </c>
      <c r="J5011" s="1" t="s">
        <v>149</v>
      </c>
      <c r="K5011" s="1" t="s">
        <v>150</v>
      </c>
      <c r="L5011" s="1">
        <v>19134.0</v>
      </c>
      <c r="M5011" s="1" t="s">
        <v>151</v>
      </c>
      <c r="N5011" s="1" t="s">
        <v>1641</v>
      </c>
      <c r="O5011" s="1" t="s">
        <v>74</v>
      </c>
      <c r="P5011" s="1" t="s">
        <v>75</v>
      </c>
      <c r="Q5011" s="1" t="s">
        <v>1642</v>
      </c>
      <c r="R5011" s="1">
        <v>791.964</v>
      </c>
      <c r="S5011" s="1">
        <v>6.0</v>
      </c>
      <c r="T5011" s="1">
        <v>0.4</v>
      </c>
      <c r="U5011" s="1">
        <v>-131.994</v>
      </c>
      <c r="V5011" s="1" t="str">
        <f>IF(M5011=People!B$2,People!A$2,IF(M5011=People!B$3,People!A$3,IF(M5011=People!B$4,People!A$4,IF(M5011=People!B$5,People!A$5,0))))</f>
        <v>Chuck Magee</v>
      </c>
      <c r="W5011" s="5" t="str">
        <f t="array" ref="W5011">IFERROR(INDEX(Returns!A:A,MATCH(B5011,Returns!B:B,0)),"No")</f>
        <v>No</v>
      </c>
      <c r="X5011" s="3">
        <f t="shared" si="1"/>
        <v>9</v>
      </c>
      <c r="Y5011" s="3">
        <f t="shared" si="2"/>
        <v>2017</v>
      </c>
    </row>
    <row r="5012" ht="14.25" customHeight="1">
      <c r="A5012" s="1">
        <v>5011.0</v>
      </c>
      <c r="B5012" s="3" t="s">
        <v>7944</v>
      </c>
      <c r="C5012" s="4">
        <v>42985.0</v>
      </c>
      <c r="D5012" s="4">
        <v>42992.0</v>
      </c>
      <c r="E5012" s="1" t="s">
        <v>53</v>
      </c>
      <c r="F5012" s="1" t="s">
        <v>7945</v>
      </c>
      <c r="G5012" s="1" t="s">
        <v>7946</v>
      </c>
      <c r="H5012" s="1" t="s">
        <v>44</v>
      </c>
      <c r="I5012" s="1" t="s">
        <v>30</v>
      </c>
      <c r="J5012" s="1" t="s">
        <v>149</v>
      </c>
      <c r="K5012" s="1" t="s">
        <v>150</v>
      </c>
      <c r="L5012" s="1">
        <v>19134.0</v>
      </c>
      <c r="M5012" s="1" t="s">
        <v>151</v>
      </c>
      <c r="N5012" s="1" t="s">
        <v>2026</v>
      </c>
      <c r="O5012" s="1" t="s">
        <v>49</v>
      </c>
      <c r="P5012" s="1" t="s">
        <v>78</v>
      </c>
      <c r="Q5012" s="1" t="s">
        <v>2027</v>
      </c>
      <c r="R5012" s="1">
        <v>4.923</v>
      </c>
      <c r="S5012" s="1">
        <v>3.0</v>
      </c>
      <c r="T5012" s="1">
        <v>0.7</v>
      </c>
      <c r="U5012" s="1">
        <v>-3.9384</v>
      </c>
      <c r="V5012" s="1" t="str">
        <f>IF(M5012=People!B$2,People!A$2,IF(M5012=People!B$3,People!A$3,IF(M5012=People!B$4,People!A$4,IF(M5012=People!B$5,People!A$5,0))))</f>
        <v>Chuck Magee</v>
      </c>
      <c r="W5012" s="5" t="str">
        <f t="array" ref="W5012">IFERROR(INDEX(Returns!A:A,MATCH(B5012,Returns!B:B,0)),"No")</f>
        <v>No</v>
      </c>
      <c r="X5012" s="3">
        <f t="shared" si="1"/>
        <v>9</v>
      </c>
      <c r="Y5012" s="3">
        <f t="shared" si="2"/>
        <v>2017</v>
      </c>
    </row>
    <row r="5013" ht="14.25" customHeight="1">
      <c r="A5013" s="1">
        <v>5012.0</v>
      </c>
      <c r="B5013" s="3" t="s">
        <v>7947</v>
      </c>
      <c r="C5013" s="4">
        <v>43596.0</v>
      </c>
      <c r="D5013" s="4">
        <v>43598.0</v>
      </c>
      <c r="E5013" s="1" t="s">
        <v>191</v>
      </c>
      <c r="F5013" s="1" t="s">
        <v>4014</v>
      </c>
      <c r="G5013" s="1" t="s">
        <v>4015</v>
      </c>
      <c r="H5013" s="1" t="s">
        <v>44</v>
      </c>
      <c r="I5013" s="1" t="s">
        <v>30</v>
      </c>
      <c r="J5013" s="1" t="s">
        <v>547</v>
      </c>
      <c r="K5013" s="1" t="s">
        <v>313</v>
      </c>
      <c r="L5013" s="1">
        <v>85023.0</v>
      </c>
      <c r="M5013" s="1" t="s">
        <v>47</v>
      </c>
      <c r="N5013" s="1" t="s">
        <v>3503</v>
      </c>
      <c r="O5013" s="1" t="s">
        <v>35</v>
      </c>
      <c r="P5013" s="1" t="s">
        <v>36</v>
      </c>
      <c r="Q5013" s="1" t="s">
        <v>3504</v>
      </c>
      <c r="R5013" s="1">
        <v>209.979</v>
      </c>
      <c r="S5013" s="1">
        <v>7.0</v>
      </c>
      <c r="T5013" s="1">
        <v>0.7</v>
      </c>
      <c r="U5013" s="1">
        <v>-356.9643</v>
      </c>
      <c r="V5013" s="1" t="str">
        <f>IF(M5013=People!B$2,People!A$2,IF(M5013=People!B$3,People!A$3,IF(M5013=People!B$4,People!A$4,IF(M5013=People!B$5,People!A$5,0))))</f>
        <v>Anna Andreadi</v>
      </c>
      <c r="W5013" s="5" t="str">
        <f t="array" ref="W5013">IFERROR(INDEX(Returns!A:A,MATCH(B5013,Returns!B:B,0)),"No")</f>
        <v>No</v>
      </c>
      <c r="X5013" s="3">
        <f t="shared" si="1"/>
        <v>5</v>
      </c>
      <c r="Y5013" s="3">
        <f t="shared" si="2"/>
        <v>2019</v>
      </c>
    </row>
    <row r="5014" ht="14.25" customHeight="1">
      <c r="A5014" s="1">
        <v>5013.0</v>
      </c>
      <c r="B5014" s="3" t="s">
        <v>7948</v>
      </c>
      <c r="C5014" s="4">
        <v>43667.0</v>
      </c>
      <c r="D5014" s="4">
        <v>43672.0</v>
      </c>
      <c r="E5014" s="1" t="s">
        <v>53</v>
      </c>
      <c r="F5014" s="1" t="s">
        <v>6275</v>
      </c>
      <c r="G5014" s="1" t="s">
        <v>6276</v>
      </c>
      <c r="H5014" s="1" t="s">
        <v>105</v>
      </c>
      <c r="I5014" s="1" t="s">
        <v>30</v>
      </c>
      <c r="J5014" s="1" t="s">
        <v>2188</v>
      </c>
      <c r="K5014" s="1" t="s">
        <v>501</v>
      </c>
      <c r="L5014" s="1">
        <v>44105.0</v>
      </c>
      <c r="M5014" s="1" t="s">
        <v>151</v>
      </c>
      <c r="N5014" s="1" t="s">
        <v>1730</v>
      </c>
      <c r="O5014" s="1" t="s">
        <v>49</v>
      </c>
      <c r="P5014" s="1" t="s">
        <v>78</v>
      </c>
      <c r="Q5014" s="1" t="s">
        <v>1731</v>
      </c>
      <c r="R5014" s="1">
        <v>33.93</v>
      </c>
      <c r="S5014" s="1">
        <v>3.0</v>
      </c>
      <c r="T5014" s="1">
        <v>0.7</v>
      </c>
      <c r="U5014" s="1">
        <v>-22.62</v>
      </c>
      <c r="V5014" s="1" t="str">
        <f>IF(M5014=People!B$2,People!A$2,IF(M5014=People!B$3,People!A$3,IF(M5014=People!B$4,People!A$4,IF(M5014=People!B$5,People!A$5,0))))</f>
        <v>Chuck Magee</v>
      </c>
      <c r="W5014" s="5" t="str">
        <f t="array" ref="W5014">IFERROR(INDEX(Returns!A:A,MATCH(B5014,Returns!B:B,0)),"No")</f>
        <v>No</v>
      </c>
      <c r="X5014" s="3">
        <f t="shared" si="1"/>
        <v>7</v>
      </c>
      <c r="Y5014" s="3">
        <f t="shared" si="2"/>
        <v>2019</v>
      </c>
    </row>
    <row r="5015" ht="14.25" customHeight="1">
      <c r="A5015" s="1">
        <v>5014.0</v>
      </c>
      <c r="B5015" s="3" t="s">
        <v>7948</v>
      </c>
      <c r="C5015" s="4">
        <v>43667.0</v>
      </c>
      <c r="D5015" s="4">
        <v>43672.0</v>
      </c>
      <c r="E5015" s="1" t="s">
        <v>53</v>
      </c>
      <c r="F5015" s="1" t="s">
        <v>6275</v>
      </c>
      <c r="G5015" s="1" t="s">
        <v>6276</v>
      </c>
      <c r="H5015" s="1" t="s">
        <v>105</v>
      </c>
      <c r="I5015" s="1" t="s">
        <v>30</v>
      </c>
      <c r="J5015" s="1" t="s">
        <v>2188</v>
      </c>
      <c r="K5015" s="1" t="s">
        <v>501</v>
      </c>
      <c r="L5015" s="1">
        <v>44105.0</v>
      </c>
      <c r="M5015" s="1" t="s">
        <v>151</v>
      </c>
      <c r="N5015" s="1" t="s">
        <v>7949</v>
      </c>
      <c r="O5015" s="1" t="s">
        <v>49</v>
      </c>
      <c r="P5015" s="1" t="s">
        <v>62</v>
      </c>
      <c r="Q5015" s="1" t="s">
        <v>7950</v>
      </c>
      <c r="R5015" s="1">
        <v>222.32</v>
      </c>
      <c r="S5015" s="1">
        <v>7.0</v>
      </c>
      <c r="T5015" s="1">
        <v>0.2</v>
      </c>
      <c r="U5015" s="1">
        <v>25.011</v>
      </c>
      <c r="V5015" s="1" t="str">
        <f>IF(M5015=People!B$2,People!A$2,IF(M5015=People!B$3,People!A$3,IF(M5015=People!B$4,People!A$4,IF(M5015=People!B$5,People!A$5,0))))</f>
        <v>Chuck Magee</v>
      </c>
      <c r="W5015" s="5" t="str">
        <f t="array" ref="W5015">IFERROR(INDEX(Returns!A:A,MATCH(B5015,Returns!B:B,0)),"No")</f>
        <v>No</v>
      </c>
      <c r="X5015" s="3">
        <f t="shared" si="1"/>
        <v>7</v>
      </c>
      <c r="Y5015" s="3">
        <f t="shared" si="2"/>
        <v>2019</v>
      </c>
    </row>
    <row r="5016" ht="14.25" customHeight="1">
      <c r="A5016" s="1">
        <v>5015.0</v>
      </c>
      <c r="B5016" s="3" t="s">
        <v>7948</v>
      </c>
      <c r="C5016" s="4">
        <v>43667.0</v>
      </c>
      <c r="D5016" s="4">
        <v>43672.0</v>
      </c>
      <c r="E5016" s="1" t="s">
        <v>53</v>
      </c>
      <c r="F5016" s="1" t="s">
        <v>6275</v>
      </c>
      <c r="G5016" s="1" t="s">
        <v>6276</v>
      </c>
      <c r="H5016" s="1" t="s">
        <v>105</v>
      </c>
      <c r="I5016" s="1" t="s">
        <v>30</v>
      </c>
      <c r="J5016" s="1" t="s">
        <v>2188</v>
      </c>
      <c r="K5016" s="1" t="s">
        <v>501</v>
      </c>
      <c r="L5016" s="1">
        <v>44105.0</v>
      </c>
      <c r="M5016" s="1" t="s">
        <v>151</v>
      </c>
      <c r="N5016" s="1" t="s">
        <v>7951</v>
      </c>
      <c r="O5016" s="1" t="s">
        <v>74</v>
      </c>
      <c r="P5016" s="1" t="s">
        <v>75</v>
      </c>
      <c r="Q5016" s="1" t="s">
        <v>7952</v>
      </c>
      <c r="R5016" s="1">
        <v>210.564</v>
      </c>
      <c r="S5016" s="1">
        <v>6.0</v>
      </c>
      <c r="T5016" s="1">
        <v>0.4</v>
      </c>
      <c r="U5016" s="1">
        <v>-52.641</v>
      </c>
      <c r="V5016" s="1" t="str">
        <f>IF(M5016=People!B$2,People!A$2,IF(M5016=People!B$3,People!A$3,IF(M5016=People!B$4,People!A$4,IF(M5016=People!B$5,People!A$5,0))))</f>
        <v>Chuck Magee</v>
      </c>
      <c r="W5016" s="5" t="str">
        <f t="array" ref="W5016">IFERROR(INDEX(Returns!A:A,MATCH(B5016,Returns!B:B,0)),"No")</f>
        <v>No</v>
      </c>
      <c r="X5016" s="3">
        <f t="shared" si="1"/>
        <v>7</v>
      </c>
      <c r="Y5016" s="3">
        <f t="shared" si="2"/>
        <v>2019</v>
      </c>
    </row>
    <row r="5017" ht="14.25" customHeight="1">
      <c r="A5017" s="1">
        <v>5016.0</v>
      </c>
      <c r="B5017" s="3" t="s">
        <v>7953</v>
      </c>
      <c r="C5017" s="4">
        <v>42698.0</v>
      </c>
      <c r="D5017" s="4">
        <v>42703.0</v>
      </c>
      <c r="E5017" s="1" t="s">
        <v>53</v>
      </c>
      <c r="F5017" s="1" t="s">
        <v>4331</v>
      </c>
      <c r="G5017" s="1" t="s">
        <v>4332</v>
      </c>
      <c r="H5017" s="1" t="s">
        <v>29</v>
      </c>
      <c r="I5017" s="1" t="s">
        <v>30</v>
      </c>
      <c r="J5017" s="1" t="s">
        <v>2845</v>
      </c>
      <c r="K5017" s="1" t="s">
        <v>501</v>
      </c>
      <c r="L5017" s="1">
        <v>43615.0</v>
      </c>
      <c r="M5017" s="1" t="s">
        <v>151</v>
      </c>
      <c r="N5017" s="1" t="s">
        <v>826</v>
      </c>
      <c r="O5017" s="1" t="s">
        <v>35</v>
      </c>
      <c r="P5017" s="1" t="s">
        <v>68</v>
      </c>
      <c r="Q5017" s="1" t="s">
        <v>827</v>
      </c>
      <c r="R5017" s="1">
        <v>35.168</v>
      </c>
      <c r="S5017" s="1">
        <v>7.0</v>
      </c>
      <c r="T5017" s="1">
        <v>0.2</v>
      </c>
      <c r="U5017" s="1">
        <v>9.6712</v>
      </c>
      <c r="V5017" s="1" t="str">
        <f>IF(M5017=People!B$2,People!A$2,IF(M5017=People!B$3,People!A$3,IF(M5017=People!B$4,People!A$4,IF(M5017=People!B$5,People!A$5,0))))</f>
        <v>Chuck Magee</v>
      </c>
      <c r="W5017" s="5" t="str">
        <f t="array" ref="W5017">IFERROR(INDEX(Returns!A:A,MATCH(B5017,Returns!B:B,0)),"No")</f>
        <v>No</v>
      </c>
      <c r="X5017" s="3">
        <f t="shared" si="1"/>
        <v>11</v>
      </c>
      <c r="Y5017" s="3">
        <f t="shared" si="2"/>
        <v>2016</v>
      </c>
    </row>
    <row r="5018" ht="14.25" customHeight="1">
      <c r="A5018" s="1">
        <v>5017.0</v>
      </c>
      <c r="B5018" s="3" t="s">
        <v>7953</v>
      </c>
      <c r="C5018" s="4">
        <v>42698.0</v>
      </c>
      <c r="D5018" s="4">
        <v>42703.0</v>
      </c>
      <c r="E5018" s="1" t="s">
        <v>53</v>
      </c>
      <c r="F5018" s="1" t="s">
        <v>4331</v>
      </c>
      <c r="G5018" s="1" t="s">
        <v>4332</v>
      </c>
      <c r="H5018" s="1" t="s">
        <v>29</v>
      </c>
      <c r="I5018" s="1" t="s">
        <v>30</v>
      </c>
      <c r="J5018" s="1" t="s">
        <v>2845</v>
      </c>
      <c r="K5018" s="1" t="s">
        <v>501</v>
      </c>
      <c r="L5018" s="1">
        <v>43615.0</v>
      </c>
      <c r="M5018" s="1" t="s">
        <v>151</v>
      </c>
      <c r="N5018" s="1" t="s">
        <v>7954</v>
      </c>
      <c r="O5018" s="1" t="s">
        <v>74</v>
      </c>
      <c r="P5018" s="1" t="s">
        <v>75</v>
      </c>
      <c r="Q5018" s="1" t="s">
        <v>7955</v>
      </c>
      <c r="R5018" s="1">
        <v>1502.376</v>
      </c>
      <c r="S5018" s="1">
        <v>4.0</v>
      </c>
      <c r="T5018" s="1">
        <v>0.4</v>
      </c>
      <c r="U5018" s="1">
        <v>-250.396</v>
      </c>
      <c r="V5018" s="1" t="str">
        <f>IF(M5018=People!B$2,People!A$2,IF(M5018=People!B$3,People!A$3,IF(M5018=People!B$4,People!A$4,IF(M5018=People!B$5,People!A$5,0))))</f>
        <v>Chuck Magee</v>
      </c>
      <c r="W5018" s="5" t="str">
        <f t="array" ref="W5018">IFERROR(INDEX(Returns!A:A,MATCH(B5018,Returns!B:B,0)),"No")</f>
        <v>No</v>
      </c>
      <c r="X5018" s="3">
        <f t="shared" si="1"/>
        <v>11</v>
      </c>
      <c r="Y5018" s="3">
        <f t="shared" si="2"/>
        <v>2016</v>
      </c>
    </row>
    <row r="5019" ht="14.25" customHeight="1">
      <c r="A5019" s="1">
        <v>5018.0</v>
      </c>
      <c r="B5019" s="3" t="s">
        <v>7956</v>
      </c>
      <c r="C5019" s="4">
        <v>42689.0</v>
      </c>
      <c r="D5019" s="4">
        <v>42692.0</v>
      </c>
      <c r="E5019" s="1" t="s">
        <v>191</v>
      </c>
      <c r="F5019" s="1" t="s">
        <v>7957</v>
      </c>
      <c r="G5019" s="1" t="s">
        <v>7958</v>
      </c>
      <c r="H5019" s="1" t="s">
        <v>29</v>
      </c>
      <c r="I5019" s="1" t="s">
        <v>30</v>
      </c>
      <c r="J5019" s="1" t="s">
        <v>45</v>
      </c>
      <c r="K5019" s="1" t="s">
        <v>46</v>
      </c>
      <c r="L5019" s="1">
        <v>90008.0</v>
      </c>
      <c r="M5019" s="1" t="s">
        <v>47</v>
      </c>
      <c r="N5019" s="1" t="s">
        <v>933</v>
      </c>
      <c r="O5019" s="1" t="s">
        <v>35</v>
      </c>
      <c r="P5019" s="1" t="s">
        <v>68</v>
      </c>
      <c r="Q5019" s="1" t="s">
        <v>934</v>
      </c>
      <c r="R5019" s="1">
        <v>10.11</v>
      </c>
      <c r="S5019" s="1">
        <v>3.0</v>
      </c>
      <c r="T5019" s="1">
        <v>0.0</v>
      </c>
      <c r="U5019" s="1">
        <v>3.2352</v>
      </c>
      <c r="V5019" s="1" t="str">
        <f>IF(M5019=People!B$2,People!A$2,IF(M5019=People!B$3,People!A$3,IF(M5019=People!B$4,People!A$4,IF(M5019=People!B$5,People!A$5,0))))</f>
        <v>Anna Andreadi</v>
      </c>
      <c r="W5019" s="5" t="str">
        <f t="array" ref="W5019">IFERROR(INDEX(Returns!A:A,MATCH(B5019,Returns!B:B,0)),"No")</f>
        <v>No</v>
      </c>
      <c r="X5019" s="3">
        <f t="shared" si="1"/>
        <v>11</v>
      </c>
      <c r="Y5019" s="3">
        <f t="shared" si="2"/>
        <v>2016</v>
      </c>
    </row>
    <row r="5020" ht="14.25" customHeight="1">
      <c r="A5020" s="1">
        <v>5019.0</v>
      </c>
      <c r="B5020" s="3" t="s">
        <v>7956</v>
      </c>
      <c r="C5020" s="4">
        <v>42689.0</v>
      </c>
      <c r="D5020" s="4">
        <v>42692.0</v>
      </c>
      <c r="E5020" s="1" t="s">
        <v>191</v>
      </c>
      <c r="F5020" s="1" t="s">
        <v>7957</v>
      </c>
      <c r="G5020" s="1" t="s">
        <v>7958</v>
      </c>
      <c r="H5020" s="1" t="s">
        <v>29</v>
      </c>
      <c r="I5020" s="1" t="s">
        <v>30</v>
      </c>
      <c r="J5020" s="1" t="s">
        <v>45</v>
      </c>
      <c r="K5020" s="1" t="s">
        <v>46</v>
      </c>
      <c r="L5020" s="1">
        <v>90008.0</v>
      </c>
      <c r="M5020" s="1" t="s">
        <v>47</v>
      </c>
      <c r="N5020" s="1" t="s">
        <v>912</v>
      </c>
      <c r="O5020" s="1" t="s">
        <v>74</v>
      </c>
      <c r="P5020" s="1" t="s">
        <v>164</v>
      </c>
      <c r="Q5020" s="1" t="s">
        <v>913</v>
      </c>
      <c r="R5020" s="1">
        <v>772.47</v>
      </c>
      <c r="S5020" s="1">
        <v>3.0</v>
      </c>
      <c r="T5020" s="1">
        <v>0.0</v>
      </c>
      <c r="U5020" s="1">
        <v>146.7693</v>
      </c>
      <c r="V5020" s="1" t="str">
        <f>IF(M5020=People!B$2,People!A$2,IF(M5020=People!B$3,People!A$3,IF(M5020=People!B$4,People!A$4,IF(M5020=People!B$5,People!A$5,0))))</f>
        <v>Anna Andreadi</v>
      </c>
      <c r="W5020" s="5" t="str">
        <f t="array" ref="W5020">IFERROR(INDEX(Returns!A:A,MATCH(B5020,Returns!B:B,0)),"No")</f>
        <v>No</v>
      </c>
      <c r="X5020" s="3">
        <f t="shared" si="1"/>
        <v>11</v>
      </c>
      <c r="Y5020" s="3">
        <f t="shared" si="2"/>
        <v>2016</v>
      </c>
    </row>
    <row r="5021" ht="14.25" customHeight="1">
      <c r="A5021" s="1">
        <v>5020.0</v>
      </c>
      <c r="B5021" s="3" t="s">
        <v>7956</v>
      </c>
      <c r="C5021" s="4">
        <v>42689.0</v>
      </c>
      <c r="D5021" s="4">
        <v>42692.0</v>
      </c>
      <c r="E5021" s="1" t="s">
        <v>191</v>
      </c>
      <c r="F5021" s="1" t="s">
        <v>7957</v>
      </c>
      <c r="G5021" s="1" t="s">
        <v>7958</v>
      </c>
      <c r="H5021" s="1" t="s">
        <v>29</v>
      </c>
      <c r="I5021" s="1" t="s">
        <v>30</v>
      </c>
      <c r="J5021" s="1" t="s">
        <v>45</v>
      </c>
      <c r="K5021" s="1" t="s">
        <v>46</v>
      </c>
      <c r="L5021" s="1">
        <v>90008.0</v>
      </c>
      <c r="M5021" s="1" t="s">
        <v>47</v>
      </c>
      <c r="N5021" s="1" t="s">
        <v>2661</v>
      </c>
      <c r="O5021" s="1" t="s">
        <v>49</v>
      </c>
      <c r="P5021" s="1" t="s">
        <v>582</v>
      </c>
      <c r="Q5021" s="1" t="s">
        <v>2662</v>
      </c>
      <c r="R5021" s="1">
        <v>20.46</v>
      </c>
      <c r="S5021" s="1">
        <v>2.0</v>
      </c>
      <c r="T5021" s="1">
        <v>0.0</v>
      </c>
      <c r="U5021" s="1">
        <v>5.3196</v>
      </c>
      <c r="V5021" s="1" t="str">
        <f>IF(M5021=People!B$2,People!A$2,IF(M5021=People!B$3,People!A$3,IF(M5021=People!B$4,People!A$4,IF(M5021=People!B$5,People!A$5,0))))</f>
        <v>Anna Andreadi</v>
      </c>
      <c r="W5021" s="5" t="str">
        <f t="array" ref="W5021">IFERROR(INDEX(Returns!A:A,MATCH(B5021,Returns!B:B,0)),"No")</f>
        <v>No</v>
      </c>
      <c r="X5021" s="3">
        <f t="shared" si="1"/>
        <v>11</v>
      </c>
      <c r="Y5021" s="3">
        <f t="shared" si="2"/>
        <v>2016</v>
      </c>
    </row>
    <row r="5022" ht="14.25" customHeight="1">
      <c r="A5022" s="1">
        <v>5021.0</v>
      </c>
      <c r="B5022" s="3" t="s">
        <v>7959</v>
      </c>
      <c r="C5022" s="4">
        <v>43547.0</v>
      </c>
      <c r="D5022" s="4">
        <v>43549.0</v>
      </c>
      <c r="E5022" s="1" t="s">
        <v>26</v>
      </c>
      <c r="F5022" s="1" t="s">
        <v>778</v>
      </c>
      <c r="G5022" s="1" t="s">
        <v>779</v>
      </c>
      <c r="H5022" s="1" t="s">
        <v>44</v>
      </c>
      <c r="I5022" s="1" t="s">
        <v>30</v>
      </c>
      <c r="J5022" s="1" t="s">
        <v>269</v>
      </c>
      <c r="K5022" s="1" t="s">
        <v>270</v>
      </c>
      <c r="L5022" s="1">
        <v>10011.0</v>
      </c>
      <c r="M5022" s="1" t="s">
        <v>151</v>
      </c>
      <c r="N5022" s="1" t="s">
        <v>1613</v>
      </c>
      <c r="O5022" s="1" t="s">
        <v>49</v>
      </c>
      <c r="P5022" s="1" t="s">
        <v>582</v>
      </c>
      <c r="Q5022" s="1" t="s">
        <v>1614</v>
      </c>
      <c r="R5022" s="1">
        <v>347.58</v>
      </c>
      <c r="S5022" s="1">
        <v>3.0</v>
      </c>
      <c r="T5022" s="1">
        <v>0.0</v>
      </c>
      <c r="U5022" s="1">
        <v>17.379</v>
      </c>
      <c r="V5022" s="1" t="str">
        <f>IF(M5022=People!B$2,People!A$2,IF(M5022=People!B$3,People!A$3,IF(M5022=People!B$4,People!A$4,IF(M5022=People!B$5,People!A$5,0))))</f>
        <v>Chuck Magee</v>
      </c>
      <c r="W5022" s="5" t="str">
        <f t="array" ref="W5022">IFERROR(INDEX(Returns!A:A,MATCH(B5022,Returns!B:B,0)),"No")</f>
        <v>No</v>
      </c>
      <c r="X5022" s="3">
        <f t="shared" si="1"/>
        <v>3</v>
      </c>
      <c r="Y5022" s="3">
        <f t="shared" si="2"/>
        <v>2019</v>
      </c>
    </row>
    <row r="5023" ht="14.25" customHeight="1">
      <c r="A5023" s="1">
        <v>5022.0</v>
      </c>
      <c r="B5023" s="3" t="s">
        <v>7960</v>
      </c>
      <c r="C5023" s="4">
        <v>43452.0</v>
      </c>
      <c r="D5023" s="4">
        <v>43458.0</v>
      </c>
      <c r="E5023" s="1" t="s">
        <v>53</v>
      </c>
      <c r="F5023" s="1" t="s">
        <v>1653</v>
      </c>
      <c r="G5023" s="1" t="s">
        <v>1654</v>
      </c>
      <c r="H5023" s="1" t="s">
        <v>29</v>
      </c>
      <c r="I5023" s="1" t="s">
        <v>30</v>
      </c>
      <c r="J5023" s="1" t="s">
        <v>953</v>
      </c>
      <c r="K5023" s="1" t="s">
        <v>46</v>
      </c>
      <c r="L5023" s="1">
        <v>92037.0</v>
      </c>
      <c r="M5023" s="1" t="s">
        <v>47</v>
      </c>
      <c r="N5023" s="1" t="s">
        <v>1862</v>
      </c>
      <c r="O5023" s="1" t="s">
        <v>74</v>
      </c>
      <c r="P5023" s="1" t="s">
        <v>164</v>
      </c>
      <c r="Q5023" s="1" t="s">
        <v>1863</v>
      </c>
      <c r="R5023" s="1">
        <v>72.64</v>
      </c>
      <c r="S5023" s="1">
        <v>2.0</v>
      </c>
      <c r="T5023" s="1">
        <v>0.0</v>
      </c>
      <c r="U5023" s="1">
        <v>21.792</v>
      </c>
      <c r="V5023" s="1" t="str">
        <f>IF(M5023=People!B$2,People!A$2,IF(M5023=People!B$3,People!A$3,IF(M5023=People!B$4,People!A$4,IF(M5023=People!B$5,People!A$5,0))))</f>
        <v>Anna Andreadi</v>
      </c>
      <c r="W5023" s="5" t="str">
        <f t="array" ref="W5023">IFERROR(INDEX(Returns!A:A,MATCH(B5023,Returns!B:B,0)),"No")</f>
        <v>No</v>
      </c>
      <c r="X5023" s="3">
        <f t="shared" si="1"/>
        <v>12</v>
      </c>
      <c r="Y5023" s="3">
        <f t="shared" si="2"/>
        <v>2018</v>
      </c>
    </row>
    <row r="5024" ht="14.25" customHeight="1">
      <c r="A5024" s="1">
        <v>5023.0</v>
      </c>
      <c r="B5024" s="3" t="s">
        <v>7960</v>
      </c>
      <c r="C5024" s="4">
        <v>43452.0</v>
      </c>
      <c r="D5024" s="4">
        <v>43458.0</v>
      </c>
      <c r="E5024" s="1" t="s">
        <v>53</v>
      </c>
      <c r="F5024" s="1" t="s">
        <v>1653</v>
      </c>
      <c r="G5024" s="1" t="s">
        <v>1654</v>
      </c>
      <c r="H5024" s="1" t="s">
        <v>29</v>
      </c>
      <c r="I5024" s="1" t="s">
        <v>30</v>
      </c>
      <c r="J5024" s="1" t="s">
        <v>953</v>
      </c>
      <c r="K5024" s="1" t="s">
        <v>46</v>
      </c>
      <c r="L5024" s="1">
        <v>92037.0</v>
      </c>
      <c r="M5024" s="1" t="s">
        <v>47</v>
      </c>
      <c r="N5024" s="1" t="s">
        <v>912</v>
      </c>
      <c r="O5024" s="1" t="s">
        <v>74</v>
      </c>
      <c r="P5024" s="1" t="s">
        <v>164</v>
      </c>
      <c r="Q5024" s="1" t="s">
        <v>913</v>
      </c>
      <c r="R5024" s="1">
        <v>772.47</v>
      </c>
      <c r="S5024" s="1">
        <v>3.0</v>
      </c>
      <c r="T5024" s="1">
        <v>0.0</v>
      </c>
      <c r="U5024" s="1">
        <v>146.7693</v>
      </c>
      <c r="V5024" s="1" t="str">
        <f>IF(M5024=People!B$2,People!A$2,IF(M5024=People!B$3,People!A$3,IF(M5024=People!B$4,People!A$4,IF(M5024=People!B$5,People!A$5,0))))</f>
        <v>Anna Andreadi</v>
      </c>
      <c r="W5024" s="5" t="str">
        <f t="array" ref="W5024">IFERROR(INDEX(Returns!A:A,MATCH(B5024,Returns!B:B,0)),"No")</f>
        <v>No</v>
      </c>
      <c r="X5024" s="3">
        <f t="shared" si="1"/>
        <v>12</v>
      </c>
      <c r="Y5024" s="3">
        <f t="shared" si="2"/>
        <v>2018</v>
      </c>
    </row>
    <row r="5025" ht="14.25" customHeight="1">
      <c r="A5025" s="1">
        <v>5024.0</v>
      </c>
      <c r="B5025" s="3" t="s">
        <v>7960</v>
      </c>
      <c r="C5025" s="4">
        <v>43452.0</v>
      </c>
      <c r="D5025" s="4">
        <v>43458.0</v>
      </c>
      <c r="E5025" s="1" t="s">
        <v>53</v>
      </c>
      <c r="F5025" s="1" t="s">
        <v>1653</v>
      </c>
      <c r="G5025" s="1" t="s">
        <v>1654</v>
      </c>
      <c r="H5025" s="1" t="s">
        <v>29</v>
      </c>
      <c r="I5025" s="1" t="s">
        <v>30</v>
      </c>
      <c r="J5025" s="1" t="s">
        <v>953</v>
      </c>
      <c r="K5025" s="1" t="s">
        <v>46</v>
      </c>
      <c r="L5025" s="1">
        <v>92037.0</v>
      </c>
      <c r="M5025" s="1" t="s">
        <v>47</v>
      </c>
      <c r="N5025" s="1" t="s">
        <v>7122</v>
      </c>
      <c r="O5025" s="1" t="s">
        <v>35</v>
      </c>
      <c r="P5025" s="1" t="s">
        <v>68</v>
      </c>
      <c r="Q5025" s="1" t="s">
        <v>7123</v>
      </c>
      <c r="R5025" s="1">
        <v>39.92</v>
      </c>
      <c r="S5025" s="1">
        <v>4.0</v>
      </c>
      <c r="T5025" s="1">
        <v>0.0</v>
      </c>
      <c r="U5025" s="1">
        <v>11.1776</v>
      </c>
      <c r="V5025" s="1" t="str">
        <f>IF(M5025=People!B$2,People!A$2,IF(M5025=People!B$3,People!A$3,IF(M5025=People!B$4,People!A$4,IF(M5025=People!B$5,People!A$5,0))))</f>
        <v>Anna Andreadi</v>
      </c>
      <c r="W5025" s="5" t="str">
        <f t="array" ref="W5025">IFERROR(INDEX(Returns!A:A,MATCH(B5025,Returns!B:B,0)),"No")</f>
        <v>No</v>
      </c>
      <c r="X5025" s="3">
        <f t="shared" si="1"/>
        <v>12</v>
      </c>
      <c r="Y5025" s="3">
        <f t="shared" si="2"/>
        <v>2018</v>
      </c>
    </row>
    <row r="5026" ht="14.25" customHeight="1">
      <c r="A5026" s="1">
        <v>5025.0</v>
      </c>
      <c r="B5026" s="3" t="s">
        <v>7961</v>
      </c>
      <c r="C5026" s="4">
        <v>43675.0</v>
      </c>
      <c r="D5026" s="4">
        <v>43680.0</v>
      </c>
      <c r="E5026" s="1" t="s">
        <v>53</v>
      </c>
      <c r="F5026" s="1" t="s">
        <v>2392</v>
      </c>
      <c r="G5026" s="1" t="s">
        <v>2393</v>
      </c>
      <c r="H5026" s="1" t="s">
        <v>29</v>
      </c>
      <c r="I5026" s="1" t="s">
        <v>30</v>
      </c>
      <c r="J5026" s="1" t="s">
        <v>4859</v>
      </c>
      <c r="K5026" s="1" t="s">
        <v>653</v>
      </c>
      <c r="L5026" s="1">
        <v>73120.0</v>
      </c>
      <c r="M5026" s="1" t="s">
        <v>108</v>
      </c>
      <c r="N5026" s="1" t="s">
        <v>7019</v>
      </c>
      <c r="O5026" s="1" t="s">
        <v>49</v>
      </c>
      <c r="P5026" s="1" t="s">
        <v>78</v>
      </c>
      <c r="Q5026" s="1" t="s">
        <v>7020</v>
      </c>
      <c r="R5026" s="1">
        <v>33.48</v>
      </c>
      <c r="S5026" s="1">
        <v>2.0</v>
      </c>
      <c r="T5026" s="1">
        <v>0.0</v>
      </c>
      <c r="U5026" s="1">
        <v>16.4052</v>
      </c>
      <c r="V5026" s="1" t="str">
        <f>IF(M5026=People!B$2,People!A$2,IF(M5026=People!B$3,People!A$3,IF(M5026=People!B$4,People!A$4,IF(M5026=People!B$5,People!A$5,0))))</f>
        <v>Kelly Williams</v>
      </c>
      <c r="W5026" s="5" t="str">
        <f t="array" ref="W5026">IFERROR(INDEX(Returns!A:A,MATCH(B5026,Returns!B:B,0)),"No")</f>
        <v>No</v>
      </c>
      <c r="X5026" s="3">
        <f t="shared" si="1"/>
        <v>7</v>
      </c>
      <c r="Y5026" s="3">
        <f t="shared" si="2"/>
        <v>2019</v>
      </c>
    </row>
    <row r="5027" ht="14.25" customHeight="1">
      <c r="A5027" s="1">
        <v>5026.0</v>
      </c>
      <c r="B5027" s="3" t="s">
        <v>7961</v>
      </c>
      <c r="C5027" s="4">
        <v>43675.0</v>
      </c>
      <c r="D5027" s="4">
        <v>43680.0</v>
      </c>
      <c r="E5027" s="1" t="s">
        <v>53</v>
      </c>
      <c r="F5027" s="1" t="s">
        <v>2392</v>
      </c>
      <c r="G5027" s="1" t="s">
        <v>2393</v>
      </c>
      <c r="H5027" s="1" t="s">
        <v>29</v>
      </c>
      <c r="I5027" s="1" t="s">
        <v>30</v>
      </c>
      <c r="J5027" s="1" t="s">
        <v>4859</v>
      </c>
      <c r="K5027" s="1" t="s">
        <v>653</v>
      </c>
      <c r="L5027" s="1">
        <v>73120.0</v>
      </c>
      <c r="M5027" s="1" t="s">
        <v>108</v>
      </c>
      <c r="N5027" s="1" t="s">
        <v>1385</v>
      </c>
      <c r="O5027" s="1" t="s">
        <v>74</v>
      </c>
      <c r="P5027" s="1" t="s">
        <v>75</v>
      </c>
      <c r="Q5027" s="1" t="s">
        <v>1386</v>
      </c>
      <c r="R5027" s="1">
        <v>461.97</v>
      </c>
      <c r="S5027" s="1">
        <v>3.0</v>
      </c>
      <c r="T5027" s="1">
        <v>0.0</v>
      </c>
      <c r="U5027" s="1">
        <v>133.9713</v>
      </c>
      <c r="V5027" s="1" t="str">
        <f>IF(M5027=People!B$2,People!A$2,IF(M5027=People!B$3,People!A$3,IF(M5027=People!B$4,People!A$4,IF(M5027=People!B$5,People!A$5,0))))</f>
        <v>Kelly Williams</v>
      </c>
      <c r="W5027" s="5" t="str">
        <f t="array" ref="W5027">IFERROR(INDEX(Returns!A:A,MATCH(B5027,Returns!B:B,0)),"No")</f>
        <v>No</v>
      </c>
      <c r="X5027" s="3">
        <f t="shared" si="1"/>
        <v>7</v>
      </c>
      <c r="Y5027" s="3">
        <f t="shared" si="2"/>
        <v>2019</v>
      </c>
    </row>
    <row r="5028" ht="14.25" customHeight="1">
      <c r="A5028" s="1">
        <v>5027.0</v>
      </c>
      <c r="B5028" s="3" t="s">
        <v>7961</v>
      </c>
      <c r="C5028" s="4">
        <v>43675.0</v>
      </c>
      <c r="D5028" s="4">
        <v>43680.0</v>
      </c>
      <c r="E5028" s="1" t="s">
        <v>53</v>
      </c>
      <c r="F5028" s="1" t="s">
        <v>2392</v>
      </c>
      <c r="G5028" s="1" t="s">
        <v>2393</v>
      </c>
      <c r="H5028" s="1" t="s">
        <v>29</v>
      </c>
      <c r="I5028" s="1" t="s">
        <v>30</v>
      </c>
      <c r="J5028" s="1" t="s">
        <v>4859</v>
      </c>
      <c r="K5028" s="1" t="s">
        <v>653</v>
      </c>
      <c r="L5028" s="1">
        <v>73120.0</v>
      </c>
      <c r="M5028" s="1" t="s">
        <v>108</v>
      </c>
      <c r="N5028" s="1" t="s">
        <v>109</v>
      </c>
      <c r="O5028" s="1" t="s">
        <v>49</v>
      </c>
      <c r="P5028" s="1" t="s">
        <v>81</v>
      </c>
      <c r="Q5028" s="1" t="s">
        <v>110</v>
      </c>
      <c r="R5028" s="1">
        <v>137.62</v>
      </c>
      <c r="S5028" s="1">
        <v>2.0</v>
      </c>
      <c r="T5028" s="1">
        <v>0.0</v>
      </c>
      <c r="U5028" s="1">
        <v>60.5528</v>
      </c>
      <c r="V5028" s="1" t="str">
        <f>IF(M5028=People!B$2,People!A$2,IF(M5028=People!B$3,People!A$3,IF(M5028=People!B$4,People!A$4,IF(M5028=People!B$5,People!A$5,0))))</f>
        <v>Kelly Williams</v>
      </c>
      <c r="W5028" s="5" t="str">
        <f t="array" ref="W5028">IFERROR(INDEX(Returns!A:A,MATCH(B5028,Returns!B:B,0)),"No")</f>
        <v>No</v>
      </c>
      <c r="X5028" s="3">
        <f t="shared" si="1"/>
        <v>7</v>
      </c>
      <c r="Y5028" s="3">
        <f t="shared" si="2"/>
        <v>2019</v>
      </c>
    </row>
    <row r="5029" ht="14.25" customHeight="1">
      <c r="A5029" s="1">
        <v>5028.0</v>
      </c>
      <c r="B5029" s="3" t="s">
        <v>7961</v>
      </c>
      <c r="C5029" s="4">
        <v>43675.0</v>
      </c>
      <c r="D5029" s="4">
        <v>43680.0</v>
      </c>
      <c r="E5029" s="1" t="s">
        <v>53</v>
      </c>
      <c r="F5029" s="1" t="s">
        <v>2392</v>
      </c>
      <c r="G5029" s="1" t="s">
        <v>2393</v>
      </c>
      <c r="H5029" s="1" t="s">
        <v>29</v>
      </c>
      <c r="I5029" s="1" t="s">
        <v>30</v>
      </c>
      <c r="J5029" s="1" t="s">
        <v>4859</v>
      </c>
      <c r="K5029" s="1" t="s">
        <v>653</v>
      </c>
      <c r="L5029" s="1">
        <v>73120.0</v>
      </c>
      <c r="M5029" s="1" t="s">
        <v>108</v>
      </c>
      <c r="N5029" s="1" t="s">
        <v>7962</v>
      </c>
      <c r="O5029" s="1" t="s">
        <v>35</v>
      </c>
      <c r="P5029" s="1" t="s">
        <v>39</v>
      </c>
      <c r="Q5029" s="1" t="s">
        <v>7963</v>
      </c>
      <c r="R5029" s="1">
        <v>302.67</v>
      </c>
      <c r="S5029" s="1">
        <v>3.0</v>
      </c>
      <c r="T5029" s="1">
        <v>0.0</v>
      </c>
      <c r="U5029" s="1">
        <v>72.6408</v>
      </c>
      <c r="V5029" s="1" t="str">
        <f>IF(M5029=People!B$2,People!A$2,IF(M5029=People!B$3,People!A$3,IF(M5029=People!B$4,People!A$4,IF(M5029=People!B$5,People!A$5,0))))</f>
        <v>Kelly Williams</v>
      </c>
      <c r="W5029" s="5" t="str">
        <f t="array" ref="W5029">IFERROR(INDEX(Returns!A:A,MATCH(B5029,Returns!B:B,0)),"No")</f>
        <v>No</v>
      </c>
      <c r="X5029" s="3">
        <f t="shared" si="1"/>
        <v>7</v>
      </c>
      <c r="Y5029" s="3">
        <f t="shared" si="2"/>
        <v>2019</v>
      </c>
    </row>
    <row r="5030" ht="14.25" customHeight="1">
      <c r="A5030" s="1">
        <v>5029.0</v>
      </c>
      <c r="B5030" s="3" t="s">
        <v>7964</v>
      </c>
      <c r="C5030" s="4">
        <v>42615.0</v>
      </c>
      <c r="D5030" s="4">
        <v>42620.0</v>
      </c>
      <c r="E5030" s="1" t="s">
        <v>26</v>
      </c>
      <c r="F5030" s="1" t="s">
        <v>5430</v>
      </c>
      <c r="G5030" s="1" t="s">
        <v>5431</v>
      </c>
      <c r="H5030" s="1" t="s">
        <v>29</v>
      </c>
      <c r="I5030" s="1" t="s">
        <v>30</v>
      </c>
      <c r="J5030" s="1" t="s">
        <v>306</v>
      </c>
      <c r="K5030" s="1" t="s">
        <v>214</v>
      </c>
      <c r="L5030" s="1">
        <v>60653.0</v>
      </c>
      <c r="M5030" s="1" t="s">
        <v>108</v>
      </c>
      <c r="N5030" s="1" t="s">
        <v>2306</v>
      </c>
      <c r="O5030" s="1" t="s">
        <v>74</v>
      </c>
      <c r="P5030" s="1" t="s">
        <v>164</v>
      </c>
      <c r="Q5030" s="1" t="s">
        <v>2307</v>
      </c>
      <c r="R5030" s="1">
        <v>239.976</v>
      </c>
      <c r="S5030" s="1">
        <v>3.0</v>
      </c>
      <c r="T5030" s="1">
        <v>0.2</v>
      </c>
      <c r="U5030" s="1">
        <v>53.9946</v>
      </c>
      <c r="V5030" s="1" t="str">
        <f>IF(M5030=People!B$2,People!A$2,IF(M5030=People!B$3,People!A$3,IF(M5030=People!B$4,People!A$4,IF(M5030=People!B$5,People!A$5,0))))</f>
        <v>Kelly Williams</v>
      </c>
      <c r="W5030" s="5" t="str">
        <f t="array" ref="W5030">IFERROR(INDEX(Returns!A:A,MATCH(B5030,Returns!B:B,0)),"No")</f>
        <v>No</v>
      </c>
      <c r="X5030" s="3">
        <f t="shared" si="1"/>
        <v>9</v>
      </c>
      <c r="Y5030" s="3">
        <f t="shared" si="2"/>
        <v>2016</v>
      </c>
    </row>
    <row r="5031" ht="14.25" customHeight="1">
      <c r="A5031" s="1">
        <v>5030.0</v>
      </c>
      <c r="B5031" s="3" t="s">
        <v>7965</v>
      </c>
      <c r="C5031" s="4">
        <v>43494.0</v>
      </c>
      <c r="D5031" s="4">
        <v>43498.0</v>
      </c>
      <c r="E5031" s="1" t="s">
        <v>53</v>
      </c>
      <c r="F5031" s="1" t="s">
        <v>3020</v>
      </c>
      <c r="G5031" s="1" t="s">
        <v>3021</v>
      </c>
      <c r="H5031" s="1" t="s">
        <v>29</v>
      </c>
      <c r="I5031" s="1" t="s">
        <v>30</v>
      </c>
      <c r="J5031" s="1" t="s">
        <v>130</v>
      </c>
      <c r="K5031" s="1" t="s">
        <v>46</v>
      </c>
      <c r="L5031" s="1">
        <v>94109.0</v>
      </c>
      <c r="M5031" s="1" t="s">
        <v>47</v>
      </c>
      <c r="N5031" s="1" t="s">
        <v>6263</v>
      </c>
      <c r="O5031" s="1" t="s">
        <v>49</v>
      </c>
      <c r="P5031" s="1" t="s">
        <v>71</v>
      </c>
      <c r="Q5031" s="1" t="s">
        <v>6264</v>
      </c>
      <c r="R5031" s="1">
        <v>8.34</v>
      </c>
      <c r="S5031" s="1">
        <v>3.0</v>
      </c>
      <c r="T5031" s="1">
        <v>0.0</v>
      </c>
      <c r="U5031" s="1">
        <v>2.1684</v>
      </c>
      <c r="V5031" s="1" t="str">
        <f>IF(M5031=People!B$2,People!A$2,IF(M5031=People!B$3,People!A$3,IF(M5031=People!B$4,People!A$4,IF(M5031=People!B$5,People!A$5,0))))</f>
        <v>Anna Andreadi</v>
      </c>
      <c r="W5031" s="5" t="str">
        <f t="array" ref="W5031">IFERROR(INDEX(Returns!A:A,MATCH(B5031,Returns!B:B,0)),"No")</f>
        <v>No</v>
      </c>
      <c r="X5031" s="3">
        <f t="shared" si="1"/>
        <v>1</v>
      </c>
      <c r="Y5031" s="3">
        <f t="shared" si="2"/>
        <v>2019</v>
      </c>
    </row>
    <row r="5032" ht="14.25" customHeight="1">
      <c r="A5032" s="1">
        <v>5031.0</v>
      </c>
      <c r="B5032" s="3" t="s">
        <v>7965</v>
      </c>
      <c r="C5032" s="4">
        <v>43494.0</v>
      </c>
      <c r="D5032" s="4">
        <v>43498.0</v>
      </c>
      <c r="E5032" s="1" t="s">
        <v>53</v>
      </c>
      <c r="F5032" s="1" t="s">
        <v>3020</v>
      </c>
      <c r="G5032" s="1" t="s">
        <v>3021</v>
      </c>
      <c r="H5032" s="1" t="s">
        <v>29</v>
      </c>
      <c r="I5032" s="1" t="s">
        <v>30</v>
      </c>
      <c r="J5032" s="1" t="s">
        <v>130</v>
      </c>
      <c r="K5032" s="1" t="s">
        <v>46</v>
      </c>
      <c r="L5032" s="1">
        <v>94109.0</v>
      </c>
      <c r="M5032" s="1" t="s">
        <v>47</v>
      </c>
      <c r="N5032" s="1" t="s">
        <v>5077</v>
      </c>
      <c r="O5032" s="1" t="s">
        <v>49</v>
      </c>
      <c r="P5032" s="1" t="s">
        <v>582</v>
      </c>
      <c r="Q5032" s="1" t="s">
        <v>5078</v>
      </c>
      <c r="R5032" s="1">
        <v>8.57</v>
      </c>
      <c r="S5032" s="1">
        <v>1.0</v>
      </c>
      <c r="T5032" s="1">
        <v>0.0</v>
      </c>
      <c r="U5032" s="1">
        <v>2.2282</v>
      </c>
      <c r="V5032" s="1" t="str">
        <f>IF(M5032=People!B$2,People!A$2,IF(M5032=People!B$3,People!A$3,IF(M5032=People!B$4,People!A$4,IF(M5032=People!B$5,People!A$5,0))))</f>
        <v>Anna Andreadi</v>
      </c>
      <c r="W5032" s="5" t="str">
        <f t="array" ref="W5032">IFERROR(INDEX(Returns!A:A,MATCH(B5032,Returns!B:B,0)),"No")</f>
        <v>No</v>
      </c>
      <c r="X5032" s="3">
        <f t="shared" si="1"/>
        <v>1</v>
      </c>
      <c r="Y5032" s="3">
        <f t="shared" si="2"/>
        <v>2019</v>
      </c>
    </row>
    <row r="5033" ht="14.25" customHeight="1">
      <c r="A5033" s="1">
        <v>5032.0</v>
      </c>
      <c r="B5033" s="3" t="s">
        <v>7965</v>
      </c>
      <c r="C5033" s="4">
        <v>43494.0</v>
      </c>
      <c r="D5033" s="4">
        <v>43498.0</v>
      </c>
      <c r="E5033" s="1" t="s">
        <v>53</v>
      </c>
      <c r="F5033" s="1" t="s">
        <v>3020</v>
      </c>
      <c r="G5033" s="1" t="s">
        <v>3021</v>
      </c>
      <c r="H5033" s="1" t="s">
        <v>29</v>
      </c>
      <c r="I5033" s="1" t="s">
        <v>30</v>
      </c>
      <c r="J5033" s="1" t="s">
        <v>130</v>
      </c>
      <c r="K5033" s="1" t="s">
        <v>46</v>
      </c>
      <c r="L5033" s="1">
        <v>94109.0</v>
      </c>
      <c r="M5033" s="1" t="s">
        <v>47</v>
      </c>
      <c r="N5033" s="1" t="s">
        <v>1720</v>
      </c>
      <c r="O5033" s="1" t="s">
        <v>49</v>
      </c>
      <c r="P5033" s="1" t="s">
        <v>78</v>
      </c>
      <c r="Q5033" s="1" t="s">
        <v>1721</v>
      </c>
      <c r="R5033" s="1">
        <v>119.616</v>
      </c>
      <c r="S5033" s="1">
        <v>8.0</v>
      </c>
      <c r="T5033" s="1">
        <v>0.2</v>
      </c>
      <c r="U5033" s="1">
        <v>40.3704</v>
      </c>
      <c r="V5033" s="1" t="str">
        <f>IF(M5033=People!B$2,People!A$2,IF(M5033=People!B$3,People!A$3,IF(M5033=People!B$4,People!A$4,IF(M5033=People!B$5,People!A$5,0))))</f>
        <v>Anna Andreadi</v>
      </c>
      <c r="W5033" s="5" t="str">
        <f t="array" ref="W5033">IFERROR(INDEX(Returns!A:A,MATCH(B5033,Returns!B:B,0)),"No")</f>
        <v>No</v>
      </c>
      <c r="X5033" s="3">
        <f t="shared" si="1"/>
        <v>1</v>
      </c>
      <c r="Y5033" s="3">
        <f t="shared" si="2"/>
        <v>2019</v>
      </c>
    </row>
    <row r="5034" ht="14.25" customHeight="1">
      <c r="A5034" s="1">
        <v>5033.0</v>
      </c>
      <c r="B5034" s="3" t="s">
        <v>7966</v>
      </c>
      <c r="C5034" s="4">
        <v>43460.0</v>
      </c>
      <c r="D5034" s="4">
        <v>43467.0</v>
      </c>
      <c r="E5034" s="1" t="s">
        <v>53</v>
      </c>
      <c r="F5034" s="1" t="s">
        <v>1540</v>
      </c>
      <c r="G5034" s="1" t="s">
        <v>1541</v>
      </c>
      <c r="H5034" s="1" t="s">
        <v>44</v>
      </c>
      <c r="I5034" s="1" t="s">
        <v>30</v>
      </c>
      <c r="J5034" s="1" t="s">
        <v>3948</v>
      </c>
      <c r="K5034" s="1" t="s">
        <v>793</v>
      </c>
      <c r="L5034" s="1">
        <v>8360.0</v>
      </c>
      <c r="M5034" s="1" t="s">
        <v>151</v>
      </c>
      <c r="N5034" s="1" t="s">
        <v>284</v>
      </c>
      <c r="O5034" s="1" t="s">
        <v>35</v>
      </c>
      <c r="P5034" s="1" t="s">
        <v>39</v>
      </c>
      <c r="Q5034" s="1" t="s">
        <v>285</v>
      </c>
      <c r="R5034" s="1">
        <v>212.94</v>
      </c>
      <c r="S5034" s="1">
        <v>3.0</v>
      </c>
      <c r="T5034" s="1">
        <v>0.0</v>
      </c>
      <c r="U5034" s="1">
        <v>25.5528</v>
      </c>
      <c r="V5034" s="1" t="str">
        <f>IF(M5034=People!B$2,People!A$2,IF(M5034=People!B$3,People!A$3,IF(M5034=People!B$4,People!A$4,IF(M5034=People!B$5,People!A$5,0))))</f>
        <v>Chuck Magee</v>
      </c>
      <c r="W5034" s="5" t="str">
        <f t="array" ref="W5034">IFERROR(INDEX(Returns!A:A,MATCH(B5034,Returns!B:B,0)),"No")</f>
        <v>No</v>
      </c>
      <c r="X5034" s="3">
        <f t="shared" si="1"/>
        <v>12</v>
      </c>
      <c r="Y5034" s="3">
        <f t="shared" si="2"/>
        <v>2019</v>
      </c>
    </row>
    <row r="5035" ht="14.25" customHeight="1">
      <c r="A5035" s="1">
        <v>5034.0</v>
      </c>
      <c r="B5035" s="3" t="s">
        <v>7966</v>
      </c>
      <c r="C5035" s="4">
        <v>43460.0</v>
      </c>
      <c r="D5035" s="4">
        <v>43467.0</v>
      </c>
      <c r="E5035" s="1" t="s">
        <v>53</v>
      </c>
      <c r="F5035" s="1" t="s">
        <v>1540</v>
      </c>
      <c r="G5035" s="1" t="s">
        <v>1541</v>
      </c>
      <c r="H5035" s="1" t="s">
        <v>44</v>
      </c>
      <c r="I5035" s="1" t="s">
        <v>30</v>
      </c>
      <c r="J5035" s="1" t="s">
        <v>3948</v>
      </c>
      <c r="K5035" s="1" t="s">
        <v>793</v>
      </c>
      <c r="L5035" s="1">
        <v>8360.0</v>
      </c>
      <c r="M5035" s="1" t="s">
        <v>151</v>
      </c>
      <c r="N5035" s="1" t="s">
        <v>5203</v>
      </c>
      <c r="O5035" s="1" t="s">
        <v>49</v>
      </c>
      <c r="P5035" s="1" t="s">
        <v>81</v>
      </c>
      <c r="Q5035" s="1" t="s">
        <v>5204</v>
      </c>
      <c r="R5035" s="1">
        <v>26.49</v>
      </c>
      <c r="S5035" s="1">
        <v>1.0</v>
      </c>
      <c r="T5035" s="1">
        <v>0.0</v>
      </c>
      <c r="U5035" s="1">
        <v>7.4172</v>
      </c>
      <c r="V5035" s="1" t="str">
        <f>IF(M5035=People!B$2,People!A$2,IF(M5035=People!B$3,People!A$3,IF(M5035=People!B$4,People!A$4,IF(M5035=People!B$5,People!A$5,0))))</f>
        <v>Chuck Magee</v>
      </c>
      <c r="W5035" s="5" t="str">
        <f t="array" ref="W5035">IFERROR(INDEX(Returns!A:A,MATCH(B5035,Returns!B:B,0)),"No")</f>
        <v>No</v>
      </c>
      <c r="X5035" s="3">
        <f t="shared" si="1"/>
        <v>12</v>
      </c>
      <c r="Y5035" s="3">
        <f t="shared" si="2"/>
        <v>2019</v>
      </c>
    </row>
    <row r="5036" ht="14.25" customHeight="1">
      <c r="A5036" s="1">
        <v>5035.0</v>
      </c>
      <c r="B5036" s="3" t="s">
        <v>7967</v>
      </c>
      <c r="C5036" s="4">
        <v>42956.0</v>
      </c>
      <c r="D5036" s="4">
        <v>42960.0</v>
      </c>
      <c r="E5036" s="1" t="s">
        <v>26</v>
      </c>
      <c r="F5036" s="1" t="s">
        <v>3055</v>
      </c>
      <c r="G5036" s="1" t="s">
        <v>3056</v>
      </c>
      <c r="H5036" s="1" t="s">
        <v>105</v>
      </c>
      <c r="I5036" s="1" t="s">
        <v>30</v>
      </c>
      <c r="J5036" s="1" t="s">
        <v>2557</v>
      </c>
      <c r="K5036" s="1" t="s">
        <v>117</v>
      </c>
      <c r="L5036" s="1">
        <v>53209.0</v>
      </c>
      <c r="M5036" s="1" t="s">
        <v>108</v>
      </c>
      <c r="N5036" s="1" t="s">
        <v>7475</v>
      </c>
      <c r="O5036" s="1" t="s">
        <v>35</v>
      </c>
      <c r="P5036" s="1" t="s">
        <v>36</v>
      </c>
      <c r="Q5036" s="1" t="s">
        <v>7476</v>
      </c>
      <c r="R5036" s="1">
        <v>687.4</v>
      </c>
      <c r="S5036" s="1">
        <v>5.0</v>
      </c>
      <c r="T5036" s="1">
        <v>0.0</v>
      </c>
      <c r="U5036" s="1">
        <v>48.118</v>
      </c>
      <c r="V5036" s="1" t="str">
        <f>IF(M5036=People!B$2,People!A$2,IF(M5036=People!B$3,People!A$3,IF(M5036=People!B$4,People!A$4,IF(M5036=People!B$5,People!A$5,0))))</f>
        <v>Kelly Williams</v>
      </c>
      <c r="W5036" s="5" t="str">
        <f t="array" ref="W5036">IFERROR(INDEX(Returns!A:A,MATCH(B5036,Returns!B:B,0)),"No")</f>
        <v>No</v>
      </c>
      <c r="X5036" s="3">
        <f t="shared" si="1"/>
        <v>8</v>
      </c>
      <c r="Y5036" s="3">
        <f t="shared" si="2"/>
        <v>2017</v>
      </c>
    </row>
    <row r="5037" ht="14.25" customHeight="1">
      <c r="A5037" s="1">
        <v>5036.0</v>
      </c>
      <c r="B5037" s="3" t="s">
        <v>7968</v>
      </c>
      <c r="C5037" s="4">
        <v>42466.0</v>
      </c>
      <c r="D5037" s="4">
        <v>42472.0</v>
      </c>
      <c r="E5037" s="1" t="s">
        <v>53</v>
      </c>
      <c r="F5037" s="1" t="s">
        <v>5388</v>
      </c>
      <c r="G5037" s="1" t="s">
        <v>5389</v>
      </c>
      <c r="H5037" s="1" t="s">
        <v>44</v>
      </c>
      <c r="I5037" s="1" t="s">
        <v>30</v>
      </c>
      <c r="J5037" s="1" t="s">
        <v>98</v>
      </c>
      <c r="K5037" s="1" t="s">
        <v>99</v>
      </c>
      <c r="L5037" s="1">
        <v>98115.0</v>
      </c>
      <c r="M5037" s="1" t="s">
        <v>47</v>
      </c>
      <c r="N5037" s="1" t="s">
        <v>2194</v>
      </c>
      <c r="O5037" s="1" t="s">
        <v>35</v>
      </c>
      <c r="P5037" s="1" t="s">
        <v>59</v>
      </c>
      <c r="Q5037" s="1" t="s">
        <v>2195</v>
      </c>
      <c r="R5037" s="1">
        <v>653.55</v>
      </c>
      <c r="S5037" s="1">
        <v>3.0</v>
      </c>
      <c r="T5037" s="1">
        <v>0.0</v>
      </c>
      <c r="U5037" s="1">
        <v>111.1035</v>
      </c>
      <c r="V5037" s="1" t="str">
        <f>IF(M5037=People!B$2,People!A$2,IF(M5037=People!B$3,People!A$3,IF(M5037=People!B$4,People!A$4,IF(M5037=People!B$5,People!A$5,0))))</f>
        <v>Anna Andreadi</v>
      </c>
      <c r="W5037" s="5" t="str">
        <f t="array" ref="W5037">IFERROR(INDEX(Returns!A:A,MATCH(B5037,Returns!B:B,0)),"No")</f>
        <v>No</v>
      </c>
      <c r="X5037" s="3">
        <f t="shared" si="1"/>
        <v>4</v>
      </c>
      <c r="Y5037" s="3">
        <f t="shared" si="2"/>
        <v>2016</v>
      </c>
    </row>
    <row r="5038" ht="14.25" customHeight="1">
      <c r="A5038" s="1">
        <v>5037.0</v>
      </c>
      <c r="B5038" s="3" t="s">
        <v>7968</v>
      </c>
      <c r="C5038" s="4">
        <v>42466.0</v>
      </c>
      <c r="D5038" s="4">
        <v>42472.0</v>
      </c>
      <c r="E5038" s="1" t="s">
        <v>53</v>
      </c>
      <c r="F5038" s="1" t="s">
        <v>5388</v>
      </c>
      <c r="G5038" s="1" t="s">
        <v>5389</v>
      </c>
      <c r="H5038" s="1" t="s">
        <v>44</v>
      </c>
      <c r="I5038" s="1" t="s">
        <v>30</v>
      </c>
      <c r="J5038" s="1" t="s">
        <v>98</v>
      </c>
      <c r="K5038" s="1" t="s">
        <v>99</v>
      </c>
      <c r="L5038" s="1">
        <v>98115.0</v>
      </c>
      <c r="M5038" s="1" t="s">
        <v>47</v>
      </c>
      <c r="N5038" s="1" t="s">
        <v>2578</v>
      </c>
      <c r="O5038" s="1" t="s">
        <v>74</v>
      </c>
      <c r="P5038" s="1" t="s">
        <v>164</v>
      </c>
      <c r="Q5038" s="1" t="s">
        <v>2579</v>
      </c>
      <c r="R5038" s="1">
        <v>33.9</v>
      </c>
      <c r="S5038" s="1">
        <v>2.0</v>
      </c>
      <c r="T5038" s="1">
        <v>0.0</v>
      </c>
      <c r="U5038" s="1">
        <v>2.034</v>
      </c>
      <c r="V5038" s="1" t="str">
        <f>IF(M5038=People!B$2,People!A$2,IF(M5038=People!B$3,People!A$3,IF(M5038=People!B$4,People!A$4,IF(M5038=People!B$5,People!A$5,0))))</f>
        <v>Anna Andreadi</v>
      </c>
      <c r="W5038" s="5" t="str">
        <f t="array" ref="W5038">IFERROR(INDEX(Returns!A:A,MATCH(B5038,Returns!B:B,0)),"No")</f>
        <v>No</v>
      </c>
      <c r="X5038" s="3">
        <f t="shared" si="1"/>
        <v>4</v>
      </c>
      <c r="Y5038" s="3">
        <f t="shared" si="2"/>
        <v>2016</v>
      </c>
    </row>
    <row r="5039" ht="14.25" customHeight="1">
      <c r="A5039" s="1">
        <v>5038.0</v>
      </c>
      <c r="B5039" s="3" t="s">
        <v>7969</v>
      </c>
      <c r="C5039" s="4">
        <v>43786.0</v>
      </c>
      <c r="D5039" s="4">
        <v>43790.0</v>
      </c>
      <c r="E5039" s="1" t="s">
        <v>26</v>
      </c>
      <c r="F5039" s="1" t="s">
        <v>2349</v>
      </c>
      <c r="G5039" s="1" t="s">
        <v>2350</v>
      </c>
      <c r="H5039" s="1" t="s">
        <v>29</v>
      </c>
      <c r="I5039" s="1" t="s">
        <v>30</v>
      </c>
      <c r="J5039" s="1" t="s">
        <v>213</v>
      </c>
      <c r="K5039" s="1" t="s">
        <v>214</v>
      </c>
      <c r="L5039" s="1">
        <v>60540.0</v>
      </c>
      <c r="M5039" s="1" t="s">
        <v>108</v>
      </c>
      <c r="N5039" s="1" t="s">
        <v>2361</v>
      </c>
      <c r="O5039" s="1" t="s">
        <v>74</v>
      </c>
      <c r="P5039" s="1" t="s">
        <v>164</v>
      </c>
      <c r="Q5039" s="1" t="s">
        <v>2362</v>
      </c>
      <c r="R5039" s="1">
        <v>239.96</v>
      </c>
      <c r="S5039" s="1">
        <v>5.0</v>
      </c>
      <c r="T5039" s="1">
        <v>0.2</v>
      </c>
      <c r="U5039" s="1">
        <v>83.986</v>
      </c>
      <c r="V5039" s="1" t="str">
        <f>IF(M5039=People!B$2,People!A$2,IF(M5039=People!B$3,People!A$3,IF(M5039=People!B$4,People!A$4,IF(M5039=People!B$5,People!A$5,0))))</f>
        <v>Kelly Williams</v>
      </c>
      <c r="W5039" s="5" t="str">
        <f t="array" ref="W5039">IFERROR(INDEX(Returns!A:A,MATCH(B5039,Returns!B:B,0)),"No")</f>
        <v>No</v>
      </c>
      <c r="X5039" s="3">
        <f t="shared" si="1"/>
        <v>11</v>
      </c>
      <c r="Y5039" s="3">
        <f t="shared" si="2"/>
        <v>2019</v>
      </c>
    </row>
    <row r="5040" ht="14.25" customHeight="1">
      <c r="A5040" s="1">
        <v>5039.0</v>
      </c>
      <c r="B5040" s="3" t="s">
        <v>7970</v>
      </c>
      <c r="C5040" s="4">
        <v>42927.0</v>
      </c>
      <c r="D5040" s="4">
        <v>42928.0</v>
      </c>
      <c r="E5040" s="1" t="s">
        <v>191</v>
      </c>
      <c r="F5040" s="1" t="s">
        <v>4014</v>
      </c>
      <c r="G5040" s="1" t="s">
        <v>4015</v>
      </c>
      <c r="H5040" s="1" t="s">
        <v>44</v>
      </c>
      <c r="I5040" s="1" t="s">
        <v>30</v>
      </c>
      <c r="J5040" s="1" t="s">
        <v>524</v>
      </c>
      <c r="K5040" s="1" t="s">
        <v>248</v>
      </c>
      <c r="L5040" s="1">
        <v>19805.0</v>
      </c>
      <c r="M5040" s="1" t="s">
        <v>151</v>
      </c>
      <c r="N5040" s="1" t="s">
        <v>2813</v>
      </c>
      <c r="O5040" s="1" t="s">
        <v>35</v>
      </c>
      <c r="P5040" s="1" t="s">
        <v>59</v>
      </c>
      <c r="Q5040" s="1" t="s">
        <v>2814</v>
      </c>
      <c r="R5040" s="1">
        <v>199.836</v>
      </c>
      <c r="S5040" s="1">
        <v>4.0</v>
      </c>
      <c r="T5040" s="1">
        <v>0.30000000000000004</v>
      </c>
      <c r="U5040" s="1">
        <v>-37.1124</v>
      </c>
      <c r="V5040" s="1" t="str">
        <f>IF(M5040=People!B$2,People!A$2,IF(M5040=People!B$3,People!A$3,IF(M5040=People!B$4,People!A$4,IF(M5040=People!B$5,People!A$5,0))))</f>
        <v>Chuck Magee</v>
      </c>
      <c r="W5040" s="5" t="str">
        <f t="array" ref="W5040">IFERROR(INDEX(Returns!A:A,MATCH(B5040,Returns!B:B,0)),"No")</f>
        <v>No</v>
      </c>
      <c r="X5040" s="3">
        <f t="shared" si="1"/>
        <v>7</v>
      </c>
      <c r="Y5040" s="3">
        <f t="shared" si="2"/>
        <v>2017</v>
      </c>
    </row>
    <row r="5041" ht="14.25" customHeight="1">
      <c r="A5041" s="1">
        <v>5040.0</v>
      </c>
      <c r="B5041" s="3" t="s">
        <v>7970</v>
      </c>
      <c r="C5041" s="4">
        <v>42927.0</v>
      </c>
      <c r="D5041" s="4">
        <v>42928.0</v>
      </c>
      <c r="E5041" s="1" t="s">
        <v>191</v>
      </c>
      <c r="F5041" s="1" t="s">
        <v>4014</v>
      </c>
      <c r="G5041" s="1" t="s">
        <v>4015</v>
      </c>
      <c r="H5041" s="1" t="s">
        <v>44</v>
      </c>
      <c r="I5041" s="1" t="s">
        <v>30</v>
      </c>
      <c r="J5041" s="1" t="s">
        <v>524</v>
      </c>
      <c r="K5041" s="1" t="s">
        <v>248</v>
      </c>
      <c r="L5041" s="1">
        <v>19805.0</v>
      </c>
      <c r="M5041" s="1" t="s">
        <v>151</v>
      </c>
      <c r="N5041" s="1" t="s">
        <v>4476</v>
      </c>
      <c r="O5041" s="1" t="s">
        <v>74</v>
      </c>
      <c r="P5041" s="1" t="s">
        <v>75</v>
      </c>
      <c r="Q5041" s="1" t="s">
        <v>4477</v>
      </c>
      <c r="R5041" s="1">
        <v>716.0</v>
      </c>
      <c r="S5041" s="1">
        <v>2.0</v>
      </c>
      <c r="T5041" s="1">
        <v>0.0</v>
      </c>
      <c r="U5041" s="1">
        <v>193.32</v>
      </c>
      <c r="V5041" s="1" t="str">
        <f>IF(M5041=People!B$2,People!A$2,IF(M5041=People!B$3,People!A$3,IF(M5041=People!B$4,People!A$4,IF(M5041=People!B$5,People!A$5,0))))</f>
        <v>Chuck Magee</v>
      </c>
      <c r="W5041" s="5" t="str">
        <f t="array" ref="W5041">IFERROR(INDEX(Returns!A:A,MATCH(B5041,Returns!B:B,0)),"No")</f>
        <v>No</v>
      </c>
      <c r="X5041" s="3">
        <f t="shared" si="1"/>
        <v>7</v>
      </c>
      <c r="Y5041" s="3">
        <f t="shared" si="2"/>
        <v>2017</v>
      </c>
    </row>
    <row r="5042" ht="14.25" customHeight="1">
      <c r="A5042" s="1">
        <v>5041.0</v>
      </c>
      <c r="B5042" s="3" t="s">
        <v>7970</v>
      </c>
      <c r="C5042" s="4">
        <v>42927.0</v>
      </c>
      <c r="D5042" s="4">
        <v>42928.0</v>
      </c>
      <c r="E5042" s="1" t="s">
        <v>191</v>
      </c>
      <c r="F5042" s="1" t="s">
        <v>4014</v>
      </c>
      <c r="G5042" s="1" t="s">
        <v>4015</v>
      </c>
      <c r="H5042" s="1" t="s">
        <v>44</v>
      </c>
      <c r="I5042" s="1" t="s">
        <v>30</v>
      </c>
      <c r="J5042" s="1" t="s">
        <v>524</v>
      </c>
      <c r="K5042" s="1" t="s">
        <v>248</v>
      </c>
      <c r="L5042" s="1">
        <v>19805.0</v>
      </c>
      <c r="M5042" s="1" t="s">
        <v>151</v>
      </c>
      <c r="N5042" s="1" t="s">
        <v>1400</v>
      </c>
      <c r="O5042" s="1" t="s">
        <v>49</v>
      </c>
      <c r="P5042" s="1" t="s">
        <v>78</v>
      </c>
      <c r="Q5042" s="1" t="s">
        <v>1401</v>
      </c>
      <c r="R5042" s="1">
        <v>221.06</v>
      </c>
      <c r="S5042" s="1">
        <v>7.0</v>
      </c>
      <c r="T5042" s="1">
        <v>0.0</v>
      </c>
      <c r="U5042" s="1">
        <v>103.8982</v>
      </c>
      <c r="V5042" s="1" t="str">
        <f>IF(M5042=People!B$2,People!A$2,IF(M5042=People!B$3,People!A$3,IF(M5042=People!B$4,People!A$4,IF(M5042=People!B$5,People!A$5,0))))</f>
        <v>Chuck Magee</v>
      </c>
      <c r="W5042" s="5" t="str">
        <f t="array" ref="W5042">IFERROR(INDEX(Returns!A:A,MATCH(B5042,Returns!B:B,0)),"No")</f>
        <v>No</v>
      </c>
      <c r="X5042" s="3">
        <f t="shared" si="1"/>
        <v>7</v>
      </c>
      <c r="Y5042" s="3">
        <f t="shared" si="2"/>
        <v>2017</v>
      </c>
    </row>
    <row r="5043" ht="14.25" customHeight="1">
      <c r="A5043" s="1">
        <v>5042.0</v>
      </c>
      <c r="B5043" s="3" t="s">
        <v>7971</v>
      </c>
      <c r="C5043" s="4">
        <v>43414.0</v>
      </c>
      <c r="D5043" s="4">
        <v>43417.0</v>
      </c>
      <c r="E5043" s="1" t="s">
        <v>26</v>
      </c>
      <c r="F5043" s="1" t="s">
        <v>4054</v>
      </c>
      <c r="G5043" s="1" t="s">
        <v>4055</v>
      </c>
      <c r="H5043" s="1" t="s">
        <v>29</v>
      </c>
      <c r="I5043" s="1" t="s">
        <v>30</v>
      </c>
      <c r="J5043" s="1" t="s">
        <v>45</v>
      </c>
      <c r="K5043" s="1" t="s">
        <v>46</v>
      </c>
      <c r="L5043" s="1">
        <v>90036.0</v>
      </c>
      <c r="M5043" s="1" t="s">
        <v>47</v>
      </c>
      <c r="N5043" s="1" t="s">
        <v>6015</v>
      </c>
      <c r="O5043" s="1" t="s">
        <v>49</v>
      </c>
      <c r="P5043" s="1" t="s">
        <v>93</v>
      </c>
      <c r="Q5043" s="1" t="s">
        <v>6016</v>
      </c>
      <c r="R5043" s="1">
        <v>67.71</v>
      </c>
      <c r="S5043" s="1">
        <v>3.0</v>
      </c>
      <c r="T5043" s="1">
        <v>0.0</v>
      </c>
      <c r="U5043" s="1">
        <v>32.5008</v>
      </c>
      <c r="V5043" s="1" t="str">
        <f>IF(M5043=People!B$2,People!A$2,IF(M5043=People!B$3,People!A$3,IF(M5043=People!B$4,People!A$4,IF(M5043=People!B$5,People!A$5,0))))</f>
        <v>Anna Andreadi</v>
      </c>
      <c r="W5043" s="5" t="str">
        <f t="array" ref="W5043">IFERROR(INDEX(Returns!A:A,MATCH(B5043,Returns!B:B,0)),"No")</f>
        <v>No</v>
      </c>
      <c r="X5043" s="3">
        <f t="shared" si="1"/>
        <v>11</v>
      </c>
      <c r="Y5043" s="3">
        <f t="shared" si="2"/>
        <v>2018</v>
      </c>
    </row>
    <row r="5044" ht="14.25" customHeight="1">
      <c r="A5044" s="1">
        <v>5043.0</v>
      </c>
      <c r="B5044" s="3" t="s">
        <v>7971</v>
      </c>
      <c r="C5044" s="4">
        <v>43414.0</v>
      </c>
      <c r="D5044" s="4">
        <v>43417.0</v>
      </c>
      <c r="E5044" s="1" t="s">
        <v>26</v>
      </c>
      <c r="F5044" s="1" t="s">
        <v>4054</v>
      </c>
      <c r="G5044" s="1" t="s">
        <v>4055</v>
      </c>
      <c r="H5044" s="1" t="s">
        <v>29</v>
      </c>
      <c r="I5044" s="1" t="s">
        <v>30</v>
      </c>
      <c r="J5044" s="1" t="s">
        <v>45</v>
      </c>
      <c r="K5044" s="1" t="s">
        <v>46</v>
      </c>
      <c r="L5044" s="1">
        <v>90036.0</v>
      </c>
      <c r="M5044" s="1" t="s">
        <v>47</v>
      </c>
      <c r="N5044" s="1" t="s">
        <v>3109</v>
      </c>
      <c r="O5044" s="1" t="s">
        <v>49</v>
      </c>
      <c r="P5044" s="1" t="s">
        <v>81</v>
      </c>
      <c r="Q5044" s="1" t="s">
        <v>3110</v>
      </c>
      <c r="R5044" s="1">
        <v>129.92</v>
      </c>
      <c r="S5044" s="1">
        <v>4.0</v>
      </c>
      <c r="T5044" s="1">
        <v>0.0</v>
      </c>
      <c r="U5044" s="1">
        <v>38.976</v>
      </c>
      <c r="V5044" s="1" t="str">
        <f>IF(M5044=People!B$2,People!A$2,IF(M5044=People!B$3,People!A$3,IF(M5044=People!B$4,People!A$4,IF(M5044=People!B$5,People!A$5,0))))</f>
        <v>Anna Andreadi</v>
      </c>
      <c r="W5044" s="5" t="str">
        <f t="array" ref="W5044">IFERROR(INDEX(Returns!A:A,MATCH(B5044,Returns!B:B,0)),"No")</f>
        <v>No</v>
      </c>
      <c r="X5044" s="3">
        <f t="shared" si="1"/>
        <v>11</v>
      </c>
      <c r="Y5044" s="3">
        <f t="shared" si="2"/>
        <v>2018</v>
      </c>
    </row>
    <row r="5045" ht="14.25" customHeight="1">
      <c r="A5045" s="1">
        <v>5044.0</v>
      </c>
      <c r="B5045" s="3" t="s">
        <v>7971</v>
      </c>
      <c r="C5045" s="4">
        <v>43414.0</v>
      </c>
      <c r="D5045" s="4">
        <v>43417.0</v>
      </c>
      <c r="E5045" s="1" t="s">
        <v>26</v>
      </c>
      <c r="F5045" s="1" t="s">
        <v>4054</v>
      </c>
      <c r="G5045" s="1" t="s">
        <v>4055</v>
      </c>
      <c r="H5045" s="1" t="s">
        <v>29</v>
      </c>
      <c r="I5045" s="1" t="s">
        <v>30</v>
      </c>
      <c r="J5045" s="1" t="s">
        <v>45</v>
      </c>
      <c r="K5045" s="1" t="s">
        <v>46</v>
      </c>
      <c r="L5045" s="1">
        <v>90036.0</v>
      </c>
      <c r="M5045" s="1" t="s">
        <v>47</v>
      </c>
      <c r="N5045" s="1" t="s">
        <v>2686</v>
      </c>
      <c r="O5045" s="1" t="s">
        <v>35</v>
      </c>
      <c r="P5045" s="1" t="s">
        <v>68</v>
      </c>
      <c r="Q5045" s="1" t="s">
        <v>2687</v>
      </c>
      <c r="R5045" s="1">
        <v>467.46</v>
      </c>
      <c r="S5045" s="1">
        <v>9.0</v>
      </c>
      <c r="T5045" s="1">
        <v>0.0</v>
      </c>
      <c r="U5045" s="1">
        <v>191.6586</v>
      </c>
      <c r="V5045" s="1" t="str">
        <f>IF(M5045=People!B$2,People!A$2,IF(M5045=People!B$3,People!A$3,IF(M5045=People!B$4,People!A$4,IF(M5045=People!B$5,People!A$5,0))))</f>
        <v>Anna Andreadi</v>
      </c>
      <c r="W5045" s="5" t="str">
        <f t="array" ref="W5045">IFERROR(INDEX(Returns!A:A,MATCH(B5045,Returns!B:B,0)),"No")</f>
        <v>No</v>
      </c>
      <c r="X5045" s="3">
        <f t="shared" si="1"/>
        <v>11</v>
      </c>
      <c r="Y5045" s="3">
        <f t="shared" si="2"/>
        <v>2018</v>
      </c>
    </row>
    <row r="5046" ht="14.25" customHeight="1">
      <c r="A5046" s="1">
        <v>5045.0</v>
      </c>
      <c r="B5046" s="3" t="s">
        <v>7971</v>
      </c>
      <c r="C5046" s="4">
        <v>43414.0</v>
      </c>
      <c r="D5046" s="4">
        <v>43417.0</v>
      </c>
      <c r="E5046" s="1" t="s">
        <v>26</v>
      </c>
      <c r="F5046" s="1" t="s">
        <v>4054</v>
      </c>
      <c r="G5046" s="1" t="s">
        <v>4055</v>
      </c>
      <c r="H5046" s="1" t="s">
        <v>29</v>
      </c>
      <c r="I5046" s="1" t="s">
        <v>30</v>
      </c>
      <c r="J5046" s="1" t="s">
        <v>45</v>
      </c>
      <c r="K5046" s="1" t="s">
        <v>46</v>
      </c>
      <c r="L5046" s="1">
        <v>90036.0</v>
      </c>
      <c r="M5046" s="1" t="s">
        <v>47</v>
      </c>
      <c r="N5046" s="1" t="s">
        <v>7322</v>
      </c>
      <c r="O5046" s="1" t="s">
        <v>49</v>
      </c>
      <c r="P5046" s="1" t="s">
        <v>93</v>
      </c>
      <c r="Q5046" s="1" t="s">
        <v>7323</v>
      </c>
      <c r="R5046" s="1">
        <v>61.4</v>
      </c>
      <c r="S5046" s="1">
        <v>5.0</v>
      </c>
      <c r="T5046" s="1">
        <v>0.0</v>
      </c>
      <c r="U5046" s="1">
        <v>28.858</v>
      </c>
      <c r="V5046" s="1" t="str">
        <f>IF(M5046=People!B$2,People!A$2,IF(M5046=People!B$3,People!A$3,IF(M5046=People!B$4,People!A$4,IF(M5046=People!B$5,People!A$5,0))))</f>
        <v>Anna Andreadi</v>
      </c>
      <c r="W5046" s="5" t="str">
        <f t="array" ref="W5046">IFERROR(INDEX(Returns!A:A,MATCH(B5046,Returns!B:B,0)),"No")</f>
        <v>No</v>
      </c>
      <c r="X5046" s="3">
        <f t="shared" si="1"/>
        <v>11</v>
      </c>
      <c r="Y5046" s="3">
        <f t="shared" si="2"/>
        <v>2018</v>
      </c>
    </row>
    <row r="5047" ht="14.25" customHeight="1">
      <c r="A5047" s="1">
        <v>5046.0</v>
      </c>
      <c r="B5047" s="3" t="s">
        <v>7971</v>
      </c>
      <c r="C5047" s="4">
        <v>43414.0</v>
      </c>
      <c r="D5047" s="4">
        <v>43417.0</v>
      </c>
      <c r="E5047" s="1" t="s">
        <v>26</v>
      </c>
      <c r="F5047" s="1" t="s">
        <v>4054</v>
      </c>
      <c r="G5047" s="1" t="s">
        <v>4055</v>
      </c>
      <c r="H5047" s="1" t="s">
        <v>29</v>
      </c>
      <c r="I5047" s="1" t="s">
        <v>30</v>
      </c>
      <c r="J5047" s="1" t="s">
        <v>45</v>
      </c>
      <c r="K5047" s="1" t="s">
        <v>46</v>
      </c>
      <c r="L5047" s="1">
        <v>90036.0</v>
      </c>
      <c r="M5047" s="1" t="s">
        <v>47</v>
      </c>
      <c r="N5047" s="1" t="s">
        <v>2880</v>
      </c>
      <c r="O5047" s="1" t="s">
        <v>49</v>
      </c>
      <c r="P5047" s="1" t="s">
        <v>62</v>
      </c>
      <c r="Q5047" s="1" t="s">
        <v>2881</v>
      </c>
      <c r="R5047" s="1">
        <v>720.76</v>
      </c>
      <c r="S5047" s="1">
        <v>4.0</v>
      </c>
      <c r="T5047" s="1">
        <v>0.0</v>
      </c>
      <c r="U5047" s="1">
        <v>187.3976</v>
      </c>
      <c r="V5047" s="1" t="str">
        <f>IF(M5047=People!B$2,People!A$2,IF(M5047=People!B$3,People!A$3,IF(M5047=People!B$4,People!A$4,IF(M5047=People!B$5,People!A$5,0))))</f>
        <v>Anna Andreadi</v>
      </c>
      <c r="W5047" s="5" t="str">
        <f t="array" ref="W5047">IFERROR(INDEX(Returns!A:A,MATCH(B5047,Returns!B:B,0)),"No")</f>
        <v>No</v>
      </c>
      <c r="X5047" s="3">
        <f t="shared" si="1"/>
        <v>11</v>
      </c>
      <c r="Y5047" s="3">
        <f t="shared" si="2"/>
        <v>2018</v>
      </c>
    </row>
    <row r="5048" ht="14.25" customHeight="1">
      <c r="A5048" s="1">
        <v>5047.0</v>
      </c>
      <c r="B5048" s="3" t="s">
        <v>7971</v>
      </c>
      <c r="C5048" s="4">
        <v>43414.0</v>
      </c>
      <c r="D5048" s="4">
        <v>43417.0</v>
      </c>
      <c r="E5048" s="1" t="s">
        <v>26</v>
      </c>
      <c r="F5048" s="1" t="s">
        <v>4054</v>
      </c>
      <c r="G5048" s="1" t="s">
        <v>4055</v>
      </c>
      <c r="H5048" s="1" t="s">
        <v>29</v>
      </c>
      <c r="I5048" s="1" t="s">
        <v>30</v>
      </c>
      <c r="J5048" s="1" t="s">
        <v>45</v>
      </c>
      <c r="K5048" s="1" t="s">
        <v>46</v>
      </c>
      <c r="L5048" s="1">
        <v>90036.0</v>
      </c>
      <c r="M5048" s="1" t="s">
        <v>47</v>
      </c>
      <c r="N5048" s="1" t="s">
        <v>3403</v>
      </c>
      <c r="O5048" s="1" t="s">
        <v>49</v>
      </c>
      <c r="P5048" s="1" t="s">
        <v>78</v>
      </c>
      <c r="Q5048" s="1" t="s">
        <v>3404</v>
      </c>
      <c r="R5048" s="1">
        <v>5.184</v>
      </c>
      <c r="S5048" s="1">
        <v>3.0</v>
      </c>
      <c r="T5048" s="1">
        <v>0.2</v>
      </c>
      <c r="U5048" s="1">
        <v>1.8144</v>
      </c>
      <c r="V5048" s="1" t="str">
        <f>IF(M5048=People!B$2,People!A$2,IF(M5048=People!B$3,People!A$3,IF(M5048=People!B$4,People!A$4,IF(M5048=People!B$5,People!A$5,0))))</f>
        <v>Anna Andreadi</v>
      </c>
      <c r="W5048" s="5" t="str">
        <f t="array" ref="W5048">IFERROR(INDEX(Returns!A:A,MATCH(B5048,Returns!B:B,0)),"No")</f>
        <v>No</v>
      </c>
      <c r="X5048" s="3">
        <f t="shared" si="1"/>
        <v>11</v>
      </c>
      <c r="Y5048" s="3">
        <f t="shared" si="2"/>
        <v>2018</v>
      </c>
    </row>
    <row r="5049" ht="14.25" customHeight="1">
      <c r="A5049" s="1">
        <v>5048.0</v>
      </c>
      <c r="B5049" s="3" t="s">
        <v>7971</v>
      </c>
      <c r="C5049" s="4">
        <v>43414.0</v>
      </c>
      <c r="D5049" s="4">
        <v>43417.0</v>
      </c>
      <c r="E5049" s="1" t="s">
        <v>26</v>
      </c>
      <c r="F5049" s="1" t="s">
        <v>4054</v>
      </c>
      <c r="G5049" s="1" t="s">
        <v>4055</v>
      </c>
      <c r="H5049" s="1" t="s">
        <v>29</v>
      </c>
      <c r="I5049" s="1" t="s">
        <v>30</v>
      </c>
      <c r="J5049" s="1" t="s">
        <v>45</v>
      </c>
      <c r="K5049" s="1" t="s">
        <v>46</v>
      </c>
      <c r="L5049" s="1">
        <v>90036.0</v>
      </c>
      <c r="M5049" s="1" t="s">
        <v>47</v>
      </c>
      <c r="N5049" s="1" t="s">
        <v>7260</v>
      </c>
      <c r="O5049" s="1" t="s">
        <v>49</v>
      </c>
      <c r="P5049" s="1" t="s">
        <v>71</v>
      </c>
      <c r="Q5049" s="1" t="s">
        <v>7261</v>
      </c>
      <c r="R5049" s="1">
        <v>14.7</v>
      </c>
      <c r="S5049" s="1">
        <v>5.0</v>
      </c>
      <c r="T5049" s="1">
        <v>0.0</v>
      </c>
      <c r="U5049" s="1">
        <v>3.969</v>
      </c>
      <c r="V5049" s="1" t="str">
        <f>IF(M5049=People!B$2,People!A$2,IF(M5049=People!B$3,People!A$3,IF(M5049=People!B$4,People!A$4,IF(M5049=People!B$5,People!A$5,0))))</f>
        <v>Anna Andreadi</v>
      </c>
      <c r="W5049" s="5" t="str">
        <f t="array" ref="W5049">IFERROR(INDEX(Returns!A:A,MATCH(B5049,Returns!B:B,0)),"No")</f>
        <v>No</v>
      </c>
      <c r="X5049" s="3">
        <f t="shared" si="1"/>
        <v>11</v>
      </c>
      <c r="Y5049" s="3">
        <f t="shared" si="2"/>
        <v>2018</v>
      </c>
    </row>
    <row r="5050" ht="14.25" customHeight="1">
      <c r="A5050" s="1">
        <v>5049.0</v>
      </c>
      <c r="B5050" s="3" t="s">
        <v>7972</v>
      </c>
      <c r="C5050" s="4">
        <v>42460.0</v>
      </c>
      <c r="D5050" s="4">
        <v>42464.0</v>
      </c>
      <c r="E5050" s="1" t="s">
        <v>53</v>
      </c>
      <c r="F5050" s="1" t="s">
        <v>7227</v>
      </c>
      <c r="G5050" s="1" t="s">
        <v>7228</v>
      </c>
      <c r="H5050" s="1" t="s">
        <v>29</v>
      </c>
      <c r="I5050" s="1" t="s">
        <v>30</v>
      </c>
      <c r="J5050" s="1" t="s">
        <v>306</v>
      </c>
      <c r="K5050" s="1" t="s">
        <v>214</v>
      </c>
      <c r="L5050" s="1">
        <v>60610.0</v>
      </c>
      <c r="M5050" s="1" t="s">
        <v>108</v>
      </c>
      <c r="N5050" s="1" t="s">
        <v>2737</v>
      </c>
      <c r="O5050" s="1" t="s">
        <v>49</v>
      </c>
      <c r="P5050" s="1" t="s">
        <v>78</v>
      </c>
      <c r="Q5050" s="1" t="s">
        <v>2738</v>
      </c>
      <c r="R5050" s="1">
        <v>8.134</v>
      </c>
      <c r="S5050" s="1">
        <v>7.0</v>
      </c>
      <c r="T5050" s="1">
        <v>0.8</v>
      </c>
      <c r="U5050" s="1">
        <v>-13.8278</v>
      </c>
      <c r="V5050" s="1" t="str">
        <f>IF(M5050=People!B$2,People!A$2,IF(M5050=People!B$3,People!A$3,IF(M5050=People!B$4,People!A$4,IF(M5050=People!B$5,People!A$5,0))))</f>
        <v>Kelly Williams</v>
      </c>
      <c r="W5050" s="5" t="str">
        <f t="array" ref="W5050">IFERROR(INDEX(Returns!A:A,MATCH(B5050,Returns!B:B,0)),"No")</f>
        <v>No</v>
      </c>
      <c r="X5050" s="3">
        <f t="shared" si="1"/>
        <v>3</v>
      </c>
      <c r="Y5050" s="3">
        <f t="shared" si="2"/>
        <v>2016</v>
      </c>
    </row>
    <row r="5051" ht="14.25" customHeight="1">
      <c r="A5051" s="1">
        <v>5050.0</v>
      </c>
      <c r="B5051" s="3" t="s">
        <v>7972</v>
      </c>
      <c r="C5051" s="4">
        <v>42460.0</v>
      </c>
      <c r="D5051" s="4">
        <v>42464.0</v>
      </c>
      <c r="E5051" s="1" t="s">
        <v>53</v>
      </c>
      <c r="F5051" s="1" t="s">
        <v>7227</v>
      </c>
      <c r="G5051" s="1" t="s">
        <v>7228</v>
      </c>
      <c r="H5051" s="1" t="s">
        <v>29</v>
      </c>
      <c r="I5051" s="1" t="s">
        <v>30</v>
      </c>
      <c r="J5051" s="1" t="s">
        <v>306</v>
      </c>
      <c r="K5051" s="1" t="s">
        <v>214</v>
      </c>
      <c r="L5051" s="1">
        <v>60610.0</v>
      </c>
      <c r="M5051" s="1" t="s">
        <v>108</v>
      </c>
      <c r="N5051" s="1" t="s">
        <v>2540</v>
      </c>
      <c r="O5051" s="1" t="s">
        <v>74</v>
      </c>
      <c r="P5051" s="1" t="s">
        <v>164</v>
      </c>
      <c r="Q5051" s="1" t="s">
        <v>2541</v>
      </c>
      <c r="R5051" s="1">
        <v>79.984</v>
      </c>
      <c r="S5051" s="1">
        <v>2.0</v>
      </c>
      <c r="T5051" s="1">
        <v>0.2</v>
      </c>
      <c r="U5051" s="1">
        <v>13.9972</v>
      </c>
      <c r="V5051" s="1" t="str">
        <f>IF(M5051=People!B$2,People!A$2,IF(M5051=People!B$3,People!A$3,IF(M5051=People!B$4,People!A$4,IF(M5051=People!B$5,People!A$5,0))))</f>
        <v>Kelly Williams</v>
      </c>
      <c r="W5051" s="5" t="str">
        <f t="array" ref="W5051">IFERROR(INDEX(Returns!A:A,MATCH(B5051,Returns!B:B,0)),"No")</f>
        <v>No</v>
      </c>
      <c r="X5051" s="3">
        <f t="shared" si="1"/>
        <v>3</v>
      </c>
      <c r="Y5051" s="3">
        <f t="shared" si="2"/>
        <v>2016</v>
      </c>
    </row>
    <row r="5052" ht="14.25" customHeight="1">
      <c r="A5052" s="1">
        <v>5051.0</v>
      </c>
      <c r="B5052" s="3" t="s">
        <v>7973</v>
      </c>
      <c r="C5052" s="4">
        <v>42996.0</v>
      </c>
      <c r="D5052" s="4">
        <v>43002.0</v>
      </c>
      <c r="E5052" s="1" t="s">
        <v>53</v>
      </c>
      <c r="F5052" s="1" t="s">
        <v>1255</v>
      </c>
      <c r="G5052" s="1" t="s">
        <v>1256</v>
      </c>
      <c r="H5052" s="1" t="s">
        <v>105</v>
      </c>
      <c r="I5052" s="1" t="s">
        <v>30</v>
      </c>
      <c r="J5052" s="1" t="s">
        <v>1384</v>
      </c>
      <c r="K5052" s="1" t="s">
        <v>99</v>
      </c>
      <c r="L5052" s="1">
        <v>98198.0</v>
      </c>
      <c r="M5052" s="1" t="s">
        <v>47</v>
      </c>
      <c r="N5052" s="1" t="s">
        <v>5250</v>
      </c>
      <c r="O5052" s="1" t="s">
        <v>49</v>
      </c>
      <c r="P5052" s="1" t="s">
        <v>93</v>
      </c>
      <c r="Q5052" s="1" t="s">
        <v>5251</v>
      </c>
      <c r="R5052" s="1">
        <v>18.54</v>
      </c>
      <c r="S5052" s="1">
        <v>2.0</v>
      </c>
      <c r="T5052" s="1">
        <v>0.0</v>
      </c>
      <c r="U5052" s="1">
        <v>8.713799999999999</v>
      </c>
      <c r="V5052" s="1" t="str">
        <f>IF(M5052=People!B$2,People!A$2,IF(M5052=People!B$3,People!A$3,IF(M5052=People!B$4,People!A$4,IF(M5052=People!B$5,People!A$5,0))))</f>
        <v>Anna Andreadi</v>
      </c>
      <c r="W5052" s="5" t="str">
        <f t="array" ref="W5052">IFERROR(INDEX(Returns!A:A,MATCH(B5052,Returns!B:B,0)),"No")</f>
        <v>No</v>
      </c>
      <c r="X5052" s="3">
        <f t="shared" si="1"/>
        <v>9</v>
      </c>
      <c r="Y5052" s="3">
        <f t="shared" si="2"/>
        <v>2017</v>
      </c>
    </row>
    <row r="5053" ht="14.25" customHeight="1">
      <c r="A5053" s="1">
        <v>5052.0</v>
      </c>
      <c r="B5053" s="3" t="s">
        <v>7974</v>
      </c>
      <c r="C5053" s="4">
        <v>43046.0</v>
      </c>
      <c r="D5053" s="4">
        <v>43050.0</v>
      </c>
      <c r="E5053" s="1" t="s">
        <v>53</v>
      </c>
      <c r="F5053" s="1" t="s">
        <v>1813</v>
      </c>
      <c r="G5053" s="1" t="s">
        <v>1814</v>
      </c>
      <c r="H5053" s="1" t="s">
        <v>44</v>
      </c>
      <c r="I5053" s="1" t="s">
        <v>30</v>
      </c>
      <c r="J5053" s="1" t="s">
        <v>149</v>
      </c>
      <c r="K5053" s="1" t="s">
        <v>150</v>
      </c>
      <c r="L5053" s="1">
        <v>19140.0</v>
      </c>
      <c r="M5053" s="1" t="s">
        <v>151</v>
      </c>
      <c r="N5053" s="1" t="s">
        <v>1478</v>
      </c>
      <c r="O5053" s="1" t="s">
        <v>49</v>
      </c>
      <c r="P5053" s="1" t="s">
        <v>176</v>
      </c>
      <c r="Q5053" s="1" t="s">
        <v>1479</v>
      </c>
      <c r="R5053" s="1">
        <v>24.4</v>
      </c>
      <c r="S5053" s="1">
        <v>2.0</v>
      </c>
      <c r="T5053" s="1">
        <v>0.2</v>
      </c>
      <c r="U5053" s="1">
        <v>7.93</v>
      </c>
      <c r="V5053" s="1" t="str">
        <f>IF(M5053=People!B$2,People!A$2,IF(M5053=People!B$3,People!A$3,IF(M5053=People!B$4,People!A$4,IF(M5053=People!B$5,People!A$5,0))))</f>
        <v>Chuck Magee</v>
      </c>
      <c r="W5053" s="5" t="str">
        <f t="array" ref="W5053">IFERROR(INDEX(Returns!A:A,MATCH(B5053,Returns!B:B,0)),"No")</f>
        <v>No</v>
      </c>
      <c r="X5053" s="3">
        <f t="shared" si="1"/>
        <v>11</v>
      </c>
      <c r="Y5053" s="3">
        <f t="shared" si="2"/>
        <v>2017</v>
      </c>
    </row>
    <row r="5054" ht="14.25" customHeight="1">
      <c r="A5054" s="1">
        <v>5053.0</v>
      </c>
      <c r="B5054" s="3" t="s">
        <v>7975</v>
      </c>
      <c r="C5054" s="4">
        <v>43604.0</v>
      </c>
      <c r="D5054" s="4">
        <v>43604.0</v>
      </c>
      <c r="E5054" s="1" t="s">
        <v>1296</v>
      </c>
      <c r="F5054" s="1" t="s">
        <v>4694</v>
      </c>
      <c r="G5054" s="1" t="s">
        <v>4695</v>
      </c>
      <c r="H5054" s="1" t="s">
        <v>29</v>
      </c>
      <c r="I5054" s="1" t="s">
        <v>30</v>
      </c>
      <c r="J5054" s="1" t="s">
        <v>1744</v>
      </c>
      <c r="K5054" s="1" t="s">
        <v>1278</v>
      </c>
      <c r="L5054" s="1">
        <v>30318.0</v>
      </c>
      <c r="M5054" s="1" t="s">
        <v>33</v>
      </c>
      <c r="N5054" s="1" t="s">
        <v>4649</v>
      </c>
      <c r="O5054" s="1" t="s">
        <v>49</v>
      </c>
      <c r="P5054" s="1" t="s">
        <v>93</v>
      </c>
      <c r="Q5054" s="1" t="s">
        <v>4650</v>
      </c>
      <c r="R5054" s="1">
        <v>195.64</v>
      </c>
      <c r="S5054" s="1">
        <v>4.0</v>
      </c>
      <c r="T5054" s="1">
        <v>0.0</v>
      </c>
      <c r="U5054" s="1">
        <v>91.9508</v>
      </c>
      <c r="V5054" s="1" t="str">
        <f>IF(M5054=People!B$2,People!A$2,IF(M5054=People!B$3,People!A$3,IF(M5054=People!B$4,People!A$4,IF(M5054=People!B$5,People!A$5,0))))</f>
        <v>Cassandra Brandow</v>
      </c>
      <c r="W5054" s="5" t="str">
        <f t="array" ref="W5054">IFERROR(INDEX(Returns!A:A,MATCH(B5054,Returns!B:B,0)),"No")</f>
        <v>No</v>
      </c>
      <c r="X5054" s="3">
        <f t="shared" si="1"/>
        <v>5</v>
      </c>
      <c r="Y5054" s="3">
        <f t="shared" si="2"/>
        <v>2019</v>
      </c>
    </row>
    <row r="5055" ht="14.25" customHeight="1">
      <c r="A5055" s="1">
        <v>5054.0</v>
      </c>
      <c r="B5055" s="3" t="s">
        <v>7976</v>
      </c>
      <c r="C5055" s="4">
        <v>42738.0</v>
      </c>
      <c r="D5055" s="4">
        <v>42743.0</v>
      </c>
      <c r="E5055" s="1" t="s">
        <v>26</v>
      </c>
      <c r="F5055" s="1" t="s">
        <v>7270</v>
      </c>
      <c r="G5055" s="1" t="s">
        <v>7271</v>
      </c>
      <c r="H5055" s="1" t="s">
        <v>29</v>
      </c>
      <c r="I5055" s="1" t="s">
        <v>30</v>
      </c>
      <c r="J5055" s="1" t="s">
        <v>820</v>
      </c>
      <c r="K5055" s="1" t="s">
        <v>107</v>
      </c>
      <c r="L5055" s="1">
        <v>75217.0</v>
      </c>
      <c r="M5055" s="1" t="s">
        <v>108</v>
      </c>
      <c r="N5055" s="1" t="s">
        <v>3031</v>
      </c>
      <c r="O5055" s="1" t="s">
        <v>74</v>
      </c>
      <c r="P5055" s="1" t="s">
        <v>164</v>
      </c>
      <c r="Q5055" s="1" t="s">
        <v>3032</v>
      </c>
      <c r="R5055" s="1">
        <v>398.4</v>
      </c>
      <c r="S5055" s="1">
        <v>5.0</v>
      </c>
      <c r="T5055" s="1">
        <v>0.2</v>
      </c>
      <c r="U5055" s="1">
        <v>84.66</v>
      </c>
      <c r="V5055" s="1" t="str">
        <f>IF(M5055=People!B$2,People!A$2,IF(M5055=People!B$3,People!A$3,IF(M5055=People!B$4,People!A$4,IF(M5055=People!B$5,People!A$5,0))))</f>
        <v>Kelly Williams</v>
      </c>
      <c r="W5055" s="5" t="str">
        <f t="array" ref="W5055">IFERROR(INDEX(Returns!A:A,MATCH(B5055,Returns!B:B,0)),"No")</f>
        <v>No</v>
      </c>
      <c r="X5055" s="3">
        <f t="shared" si="1"/>
        <v>1</v>
      </c>
      <c r="Y5055" s="3">
        <f t="shared" si="2"/>
        <v>2017</v>
      </c>
    </row>
    <row r="5056" ht="14.25" customHeight="1">
      <c r="A5056" s="1">
        <v>5055.0</v>
      </c>
      <c r="B5056" s="3" t="s">
        <v>7976</v>
      </c>
      <c r="C5056" s="4">
        <v>42738.0</v>
      </c>
      <c r="D5056" s="4">
        <v>42743.0</v>
      </c>
      <c r="E5056" s="1" t="s">
        <v>26</v>
      </c>
      <c r="F5056" s="1" t="s">
        <v>7270</v>
      </c>
      <c r="G5056" s="1" t="s">
        <v>7271</v>
      </c>
      <c r="H5056" s="1" t="s">
        <v>29</v>
      </c>
      <c r="I5056" s="1" t="s">
        <v>30</v>
      </c>
      <c r="J5056" s="1" t="s">
        <v>820</v>
      </c>
      <c r="K5056" s="1" t="s">
        <v>107</v>
      </c>
      <c r="L5056" s="1">
        <v>75217.0</v>
      </c>
      <c r="M5056" s="1" t="s">
        <v>108</v>
      </c>
      <c r="N5056" s="1" t="s">
        <v>1766</v>
      </c>
      <c r="O5056" s="1" t="s">
        <v>49</v>
      </c>
      <c r="P5056" s="1" t="s">
        <v>71</v>
      </c>
      <c r="Q5056" s="1" t="s">
        <v>1767</v>
      </c>
      <c r="R5056" s="1">
        <v>7.056</v>
      </c>
      <c r="S5056" s="1">
        <v>3.0</v>
      </c>
      <c r="T5056" s="1">
        <v>0.2</v>
      </c>
      <c r="U5056" s="1">
        <v>0.7938000000000001</v>
      </c>
      <c r="V5056" s="1" t="str">
        <f>IF(M5056=People!B$2,People!A$2,IF(M5056=People!B$3,People!A$3,IF(M5056=People!B$4,People!A$4,IF(M5056=People!B$5,People!A$5,0))))</f>
        <v>Kelly Williams</v>
      </c>
      <c r="W5056" s="5" t="str">
        <f t="array" ref="W5056">IFERROR(INDEX(Returns!A:A,MATCH(B5056,Returns!B:B,0)),"No")</f>
        <v>No</v>
      </c>
      <c r="X5056" s="3">
        <f t="shared" si="1"/>
        <v>1</v>
      </c>
      <c r="Y5056" s="3">
        <f t="shared" si="2"/>
        <v>2017</v>
      </c>
    </row>
    <row r="5057" ht="14.25" customHeight="1">
      <c r="A5057" s="1">
        <v>5056.0</v>
      </c>
      <c r="B5057" s="3" t="s">
        <v>7976</v>
      </c>
      <c r="C5057" s="4">
        <v>42738.0</v>
      </c>
      <c r="D5057" s="4">
        <v>42743.0</v>
      </c>
      <c r="E5057" s="1" t="s">
        <v>26</v>
      </c>
      <c r="F5057" s="1" t="s">
        <v>7270</v>
      </c>
      <c r="G5057" s="1" t="s">
        <v>7271</v>
      </c>
      <c r="H5057" s="1" t="s">
        <v>29</v>
      </c>
      <c r="I5057" s="1" t="s">
        <v>30</v>
      </c>
      <c r="J5057" s="1" t="s">
        <v>820</v>
      </c>
      <c r="K5057" s="1" t="s">
        <v>107</v>
      </c>
      <c r="L5057" s="1">
        <v>75217.0</v>
      </c>
      <c r="M5057" s="1" t="s">
        <v>108</v>
      </c>
      <c r="N5057" s="1" t="s">
        <v>2289</v>
      </c>
      <c r="O5057" s="1" t="s">
        <v>35</v>
      </c>
      <c r="P5057" s="1" t="s">
        <v>36</v>
      </c>
      <c r="Q5057" s="1" t="s">
        <v>2290</v>
      </c>
      <c r="R5057" s="1">
        <v>1352.3976</v>
      </c>
      <c r="S5057" s="1">
        <v>9.0</v>
      </c>
      <c r="T5057" s="1">
        <v>0.32</v>
      </c>
      <c r="U5057" s="1">
        <v>-437.5404</v>
      </c>
      <c r="V5057" s="1" t="str">
        <f>IF(M5057=People!B$2,People!A$2,IF(M5057=People!B$3,People!A$3,IF(M5057=People!B$4,People!A$4,IF(M5057=People!B$5,People!A$5,0))))</f>
        <v>Kelly Williams</v>
      </c>
      <c r="W5057" s="5" t="str">
        <f t="array" ref="W5057">IFERROR(INDEX(Returns!A:A,MATCH(B5057,Returns!B:B,0)),"No")</f>
        <v>No</v>
      </c>
      <c r="X5057" s="3">
        <f t="shared" si="1"/>
        <v>1</v>
      </c>
      <c r="Y5057" s="3">
        <f t="shared" si="2"/>
        <v>2017</v>
      </c>
    </row>
    <row r="5058" ht="14.25" customHeight="1">
      <c r="A5058" s="1">
        <v>5057.0</v>
      </c>
      <c r="B5058" s="3" t="s">
        <v>7977</v>
      </c>
      <c r="C5058" s="4">
        <v>42986.0</v>
      </c>
      <c r="D5058" s="4">
        <v>42989.0</v>
      </c>
      <c r="E5058" s="1" t="s">
        <v>191</v>
      </c>
      <c r="F5058" s="1" t="s">
        <v>3248</v>
      </c>
      <c r="G5058" s="1" t="s">
        <v>3249</v>
      </c>
      <c r="H5058" s="1" t="s">
        <v>29</v>
      </c>
      <c r="I5058" s="1" t="s">
        <v>30</v>
      </c>
      <c r="J5058" s="1" t="s">
        <v>7978</v>
      </c>
      <c r="K5058" s="1" t="s">
        <v>46</v>
      </c>
      <c r="L5058" s="1">
        <v>92553.0</v>
      </c>
      <c r="M5058" s="1" t="s">
        <v>47</v>
      </c>
      <c r="N5058" s="1" t="s">
        <v>7114</v>
      </c>
      <c r="O5058" s="1" t="s">
        <v>49</v>
      </c>
      <c r="P5058" s="1" t="s">
        <v>93</v>
      </c>
      <c r="Q5058" s="1" t="s">
        <v>7115</v>
      </c>
      <c r="R5058" s="1">
        <v>26.4</v>
      </c>
      <c r="S5058" s="1">
        <v>5.0</v>
      </c>
      <c r="T5058" s="1">
        <v>0.0</v>
      </c>
      <c r="U5058" s="1">
        <v>11.88</v>
      </c>
      <c r="V5058" s="1" t="str">
        <f>IF(M5058=People!B$2,People!A$2,IF(M5058=People!B$3,People!A$3,IF(M5058=People!B$4,People!A$4,IF(M5058=People!B$5,People!A$5,0))))</f>
        <v>Anna Andreadi</v>
      </c>
      <c r="W5058" s="5" t="str">
        <f t="array" ref="W5058">IFERROR(INDEX(Returns!A:A,MATCH(B5058,Returns!B:B,0)),"No")</f>
        <v>Yes</v>
      </c>
      <c r="X5058" s="3">
        <f t="shared" si="1"/>
        <v>9</v>
      </c>
      <c r="Y5058" s="3">
        <f t="shared" si="2"/>
        <v>2017</v>
      </c>
    </row>
    <row r="5059" ht="14.25" customHeight="1">
      <c r="A5059" s="1">
        <v>5058.0</v>
      </c>
      <c r="B5059" s="3" t="s">
        <v>7977</v>
      </c>
      <c r="C5059" s="4">
        <v>42986.0</v>
      </c>
      <c r="D5059" s="4">
        <v>42989.0</v>
      </c>
      <c r="E5059" s="1" t="s">
        <v>191</v>
      </c>
      <c r="F5059" s="1" t="s">
        <v>3248</v>
      </c>
      <c r="G5059" s="1" t="s">
        <v>3249</v>
      </c>
      <c r="H5059" s="1" t="s">
        <v>29</v>
      </c>
      <c r="I5059" s="1" t="s">
        <v>30</v>
      </c>
      <c r="J5059" s="1" t="s">
        <v>7978</v>
      </c>
      <c r="K5059" s="1" t="s">
        <v>46</v>
      </c>
      <c r="L5059" s="1">
        <v>92553.0</v>
      </c>
      <c r="M5059" s="1" t="s">
        <v>47</v>
      </c>
      <c r="N5059" s="1" t="s">
        <v>2740</v>
      </c>
      <c r="O5059" s="1" t="s">
        <v>49</v>
      </c>
      <c r="P5059" s="1" t="s">
        <v>62</v>
      </c>
      <c r="Q5059" s="1" t="s">
        <v>2741</v>
      </c>
      <c r="R5059" s="1">
        <v>41.88</v>
      </c>
      <c r="S5059" s="1">
        <v>6.0</v>
      </c>
      <c r="T5059" s="1">
        <v>0.0</v>
      </c>
      <c r="U5059" s="1">
        <v>0.837599999999998</v>
      </c>
      <c r="V5059" s="1" t="str">
        <f>IF(M5059=People!B$2,People!A$2,IF(M5059=People!B$3,People!A$3,IF(M5059=People!B$4,People!A$4,IF(M5059=People!B$5,People!A$5,0))))</f>
        <v>Anna Andreadi</v>
      </c>
      <c r="W5059" s="5" t="str">
        <f t="array" ref="W5059">IFERROR(INDEX(Returns!A:A,MATCH(B5059,Returns!B:B,0)),"No")</f>
        <v>Yes</v>
      </c>
      <c r="X5059" s="3">
        <f t="shared" si="1"/>
        <v>9</v>
      </c>
      <c r="Y5059" s="3">
        <f t="shared" si="2"/>
        <v>2017</v>
      </c>
    </row>
    <row r="5060" ht="14.25" customHeight="1">
      <c r="A5060" s="1">
        <v>5059.0</v>
      </c>
      <c r="B5060" s="3" t="s">
        <v>7979</v>
      </c>
      <c r="C5060" s="4">
        <v>43193.0</v>
      </c>
      <c r="D5060" s="4">
        <v>43197.0</v>
      </c>
      <c r="E5060" s="1" t="s">
        <v>53</v>
      </c>
      <c r="F5060" s="1" t="s">
        <v>1960</v>
      </c>
      <c r="G5060" s="1" t="s">
        <v>1961</v>
      </c>
      <c r="H5060" s="1" t="s">
        <v>29</v>
      </c>
      <c r="I5060" s="1" t="s">
        <v>30</v>
      </c>
      <c r="J5060" s="1" t="s">
        <v>149</v>
      </c>
      <c r="K5060" s="1" t="s">
        <v>150</v>
      </c>
      <c r="L5060" s="1">
        <v>19140.0</v>
      </c>
      <c r="M5060" s="1" t="s">
        <v>151</v>
      </c>
      <c r="N5060" s="1" t="s">
        <v>3155</v>
      </c>
      <c r="O5060" s="1" t="s">
        <v>49</v>
      </c>
      <c r="P5060" s="1" t="s">
        <v>78</v>
      </c>
      <c r="Q5060" s="1" t="s">
        <v>3156</v>
      </c>
      <c r="R5060" s="1">
        <v>99.846</v>
      </c>
      <c r="S5060" s="1">
        <v>9.0</v>
      </c>
      <c r="T5060" s="1">
        <v>0.7</v>
      </c>
      <c r="U5060" s="1">
        <v>-83.205</v>
      </c>
      <c r="V5060" s="1" t="str">
        <f>IF(M5060=People!B$2,People!A$2,IF(M5060=People!B$3,People!A$3,IF(M5060=People!B$4,People!A$4,IF(M5060=People!B$5,People!A$5,0))))</f>
        <v>Chuck Magee</v>
      </c>
      <c r="W5060" s="5" t="str">
        <f t="array" ref="W5060">IFERROR(INDEX(Returns!A:A,MATCH(B5060,Returns!B:B,0)),"No")</f>
        <v>No</v>
      </c>
      <c r="X5060" s="3">
        <f t="shared" si="1"/>
        <v>4</v>
      </c>
      <c r="Y5060" s="3">
        <f t="shared" si="2"/>
        <v>2018</v>
      </c>
    </row>
    <row r="5061" ht="14.25" customHeight="1">
      <c r="A5061" s="1">
        <v>5060.0</v>
      </c>
      <c r="B5061" s="3" t="s">
        <v>7980</v>
      </c>
      <c r="C5061" s="4">
        <v>43439.0</v>
      </c>
      <c r="D5061" s="4">
        <v>43441.0</v>
      </c>
      <c r="E5061" s="1" t="s">
        <v>26</v>
      </c>
      <c r="F5061" s="1" t="s">
        <v>2005</v>
      </c>
      <c r="G5061" s="1" t="s">
        <v>2006</v>
      </c>
      <c r="H5061" s="1" t="s">
        <v>29</v>
      </c>
      <c r="I5061" s="1" t="s">
        <v>30</v>
      </c>
      <c r="J5061" s="1" t="s">
        <v>7981</v>
      </c>
      <c r="K5061" s="1" t="s">
        <v>32</v>
      </c>
      <c r="L5061" s="1">
        <v>40324.0</v>
      </c>
      <c r="M5061" s="1" t="s">
        <v>33</v>
      </c>
      <c r="N5061" s="1" t="s">
        <v>2961</v>
      </c>
      <c r="O5061" s="1" t="s">
        <v>74</v>
      </c>
      <c r="P5061" s="1" t="s">
        <v>75</v>
      </c>
      <c r="Q5061" s="1" t="s">
        <v>2962</v>
      </c>
      <c r="R5061" s="1">
        <v>699.98</v>
      </c>
      <c r="S5061" s="1">
        <v>2.0</v>
      </c>
      <c r="T5061" s="1">
        <v>0.0</v>
      </c>
      <c r="U5061" s="1">
        <v>195.9944</v>
      </c>
      <c r="V5061" s="1" t="str">
        <f>IF(M5061=People!B$2,People!A$2,IF(M5061=People!B$3,People!A$3,IF(M5061=People!B$4,People!A$4,IF(M5061=People!B$5,People!A$5,0))))</f>
        <v>Cassandra Brandow</v>
      </c>
      <c r="W5061" s="5" t="str">
        <f t="array" ref="W5061">IFERROR(INDEX(Returns!A:A,MATCH(B5061,Returns!B:B,0)),"No")</f>
        <v>No</v>
      </c>
      <c r="X5061" s="3">
        <f t="shared" si="1"/>
        <v>12</v>
      </c>
      <c r="Y5061" s="3">
        <f t="shared" si="2"/>
        <v>2018</v>
      </c>
    </row>
    <row r="5062" ht="14.25" customHeight="1">
      <c r="A5062" s="1">
        <v>5061.0</v>
      </c>
      <c r="B5062" s="3" t="s">
        <v>7980</v>
      </c>
      <c r="C5062" s="4">
        <v>43439.0</v>
      </c>
      <c r="D5062" s="4">
        <v>43441.0</v>
      </c>
      <c r="E5062" s="1" t="s">
        <v>26</v>
      </c>
      <c r="F5062" s="1" t="s">
        <v>2005</v>
      </c>
      <c r="G5062" s="1" t="s">
        <v>2006</v>
      </c>
      <c r="H5062" s="1" t="s">
        <v>29</v>
      </c>
      <c r="I5062" s="1" t="s">
        <v>30</v>
      </c>
      <c r="J5062" s="1" t="s">
        <v>7981</v>
      </c>
      <c r="K5062" s="1" t="s">
        <v>32</v>
      </c>
      <c r="L5062" s="1">
        <v>40324.0</v>
      </c>
      <c r="M5062" s="1" t="s">
        <v>33</v>
      </c>
      <c r="N5062" s="1" t="s">
        <v>1550</v>
      </c>
      <c r="O5062" s="1" t="s">
        <v>49</v>
      </c>
      <c r="P5062" s="1" t="s">
        <v>62</v>
      </c>
      <c r="Q5062" s="1" t="s">
        <v>1551</v>
      </c>
      <c r="R5062" s="1">
        <v>584.82</v>
      </c>
      <c r="S5062" s="1">
        <v>9.0</v>
      </c>
      <c r="T5062" s="1">
        <v>0.0</v>
      </c>
      <c r="U5062" s="1">
        <v>70.1784</v>
      </c>
      <c r="V5062" s="1" t="str">
        <f>IF(M5062=People!B$2,People!A$2,IF(M5062=People!B$3,People!A$3,IF(M5062=People!B$4,People!A$4,IF(M5062=People!B$5,People!A$5,0))))</f>
        <v>Cassandra Brandow</v>
      </c>
      <c r="W5062" s="5" t="str">
        <f t="array" ref="W5062">IFERROR(INDEX(Returns!A:A,MATCH(B5062,Returns!B:B,0)),"No")</f>
        <v>No</v>
      </c>
      <c r="X5062" s="3">
        <f t="shared" si="1"/>
        <v>12</v>
      </c>
      <c r="Y5062" s="3">
        <f t="shared" si="2"/>
        <v>2018</v>
      </c>
    </row>
    <row r="5063" ht="14.25" customHeight="1">
      <c r="A5063" s="1">
        <v>5062.0</v>
      </c>
      <c r="B5063" s="3" t="s">
        <v>7982</v>
      </c>
      <c r="C5063" s="4">
        <v>42863.0</v>
      </c>
      <c r="D5063" s="4">
        <v>42867.0</v>
      </c>
      <c r="E5063" s="1" t="s">
        <v>53</v>
      </c>
      <c r="F5063" s="1" t="s">
        <v>2913</v>
      </c>
      <c r="G5063" s="1" t="s">
        <v>2914</v>
      </c>
      <c r="H5063" s="1" t="s">
        <v>29</v>
      </c>
      <c r="I5063" s="1" t="s">
        <v>30</v>
      </c>
      <c r="J5063" s="1" t="s">
        <v>412</v>
      </c>
      <c r="K5063" s="1" t="s">
        <v>232</v>
      </c>
      <c r="L5063" s="1">
        <v>55407.0</v>
      </c>
      <c r="M5063" s="1" t="s">
        <v>108</v>
      </c>
      <c r="N5063" s="1" t="s">
        <v>2796</v>
      </c>
      <c r="O5063" s="1" t="s">
        <v>49</v>
      </c>
      <c r="P5063" s="1" t="s">
        <v>78</v>
      </c>
      <c r="Q5063" s="1" t="s">
        <v>2797</v>
      </c>
      <c r="R5063" s="1">
        <v>43.98</v>
      </c>
      <c r="S5063" s="1">
        <v>2.0</v>
      </c>
      <c r="T5063" s="1">
        <v>0.0</v>
      </c>
      <c r="U5063" s="1">
        <v>21.99</v>
      </c>
      <c r="V5063" s="1" t="str">
        <f>IF(M5063=People!B$2,People!A$2,IF(M5063=People!B$3,People!A$3,IF(M5063=People!B$4,People!A$4,IF(M5063=People!B$5,People!A$5,0))))</f>
        <v>Kelly Williams</v>
      </c>
      <c r="W5063" s="5" t="str">
        <f t="array" ref="W5063">IFERROR(INDEX(Returns!A:A,MATCH(B5063,Returns!B:B,0)),"No")</f>
        <v>No</v>
      </c>
      <c r="X5063" s="3">
        <f t="shared" si="1"/>
        <v>5</v>
      </c>
      <c r="Y5063" s="3">
        <f t="shared" si="2"/>
        <v>2017</v>
      </c>
    </row>
    <row r="5064" ht="14.25" customHeight="1">
      <c r="A5064" s="1">
        <v>5063.0</v>
      </c>
      <c r="B5064" s="3" t="s">
        <v>7982</v>
      </c>
      <c r="C5064" s="4">
        <v>42863.0</v>
      </c>
      <c r="D5064" s="4">
        <v>42867.0</v>
      </c>
      <c r="E5064" s="1" t="s">
        <v>53</v>
      </c>
      <c r="F5064" s="1" t="s">
        <v>2913</v>
      </c>
      <c r="G5064" s="1" t="s">
        <v>2914</v>
      </c>
      <c r="H5064" s="1" t="s">
        <v>29</v>
      </c>
      <c r="I5064" s="1" t="s">
        <v>30</v>
      </c>
      <c r="J5064" s="1" t="s">
        <v>412</v>
      </c>
      <c r="K5064" s="1" t="s">
        <v>232</v>
      </c>
      <c r="L5064" s="1">
        <v>55407.0</v>
      </c>
      <c r="M5064" s="1" t="s">
        <v>108</v>
      </c>
      <c r="N5064" s="1" t="s">
        <v>4250</v>
      </c>
      <c r="O5064" s="1" t="s">
        <v>74</v>
      </c>
      <c r="P5064" s="1" t="s">
        <v>75</v>
      </c>
      <c r="Q5064" s="1" t="s">
        <v>4251</v>
      </c>
      <c r="R5064" s="1">
        <v>377.97</v>
      </c>
      <c r="S5064" s="1">
        <v>3.0</v>
      </c>
      <c r="T5064" s="1">
        <v>0.0</v>
      </c>
      <c r="U5064" s="1">
        <v>105.8316</v>
      </c>
      <c r="V5064" s="1" t="str">
        <f>IF(M5064=People!B$2,People!A$2,IF(M5064=People!B$3,People!A$3,IF(M5064=People!B$4,People!A$4,IF(M5064=People!B$5,People!A$5,0))))</f>
        <v>Kelly Williams</v>
      </c>
      <c r="W5064" s="5" t="str">
        <f t="array" ref="W5064">IFERROR(INDEX(Returns!A:A,MATCH(B5064,Returns!B:B,0)),"No")</f>
        <v>No</v>
      </c>
      <c r="X5064" s="3">
        <f t="shared" si="1"/>
        <v>5</v>
      </c>
      <c r="Y5064" s="3">
        <f t="shared" si="2"/>
        <v>2017</v>
      </c>
    </row>
    <row r="5065" ht="14.25" customHeight="1">
      <c r="A5065" s="1">
        <v>5064.0</v>
      </c>
      <c r="B5065" s="3" t="s">
        <v>7982</v>
      </c>
      <c r="C5065" s="4">
        <v>42863.0</v>
      </c>
      <c r="D5065" s="4">
        <v>42867.0</v>
      </c>
      <c r="E5065" s="1" t="s">
        <v>53</v>
      </c>
      <c r="F5065" s="1" t="s">
        <v>2913</v>
      </c>
      <c r="G5065" s="1" t="s">
        <v>2914</v>
      </c>
      <c r="H5065" s="1" t="s">
        <v>29</v>
      </c>
      <c r="I5065" s="1" t="s">
        <v>30</v>
      </c>
      <c r="J5065" s="1" t="s">
        <v>412</v>
      </c>
      <c r="K5065" s="1" t="s">
        <v>232</v>
      </c>
      <c r="L5065" s="1">
        <v>55407.0</v>
      </c>
      <c r="M5065" s="1" t="s">
        <v>108</v>
      </c>
      <c r="N5065" s="1" t="s">
        <v>1866</v>
      </c>
      <c r="O5065" s="1" t="s">
        <v>35</v>
      </c>
      <c r="P5065" s="1" t="s">
        <v>68</v>
      </c>
      <c r="Q5065" s="1" t="s">
        <v>1867</v>
      </c>
      <c r="R5065" s="1">
        <v>123.96</v>
      </c>
      <c r="S5065" s="1">
        <v>3.0</v>
      </c>
      <c r="T5065" s="1">
        <v>0.0</v>
      </c>
      <c r="U5065" s="1">
        <v>11.1564</v>
      </c>
      <c r="V5065" s="1" t="str">
        <f>IF(M5065=People!B$2,People!A$2,IF(M5065=People!B$3,People!A$3,IF(M5065=People!B$4,People!A$4,IF(M5065=People!B$5,People!A$5,0))))</f>
        <v>Kelly Williams</v>
      </c>
      <c r="W5065" s="5" t="str">
        <f t="array" ref="W5065">IFERROR(INDEX(Returns!A:A,MATCH(B5065,Returns!B:B,0)),"No")</f>
        <v>No</v>
      </c>
      <c r="X5065" s="3">
        <f t="shared" si="1"/>
        <v>5</v>
      </c>
      <c r="Y5065" s="3">
        <f t="shared" si="2"/>
        <v>2017</v>
      </c>
    </row>
    <row r="5066" ht="14.25" customHeight="1">
      <c r="A5066" s="1">
        <v>5065.0</v>
      </c>
      <c r="B5066" s="3" t="s">
        <v>7983</v>
      </c>
      <c r="C5066" s="4">
        <v>43730.0</v>
      </c>
      <c r="D5066" s="4">
        <v>43732.0</v>
      </c>
      <c r="E5066" s="1" t="s">
        <v>191</v>
      </c>
      <c r="F5066" s="1" t="s">
        <v>2060</v>
      </c>
      <c r="G5066" s="1" t="s">
        <v>2061</v>
      </c>
      <c r="H5066" s="1" t="s">
        <v>29</v>
      </c>
      <c r="I5066" s="1" t="s">
        <v>30</v>
      </c>
      <c r="J5066" s="1" t="s">
        <v>524</v>
      </c>
      <c r="K5066" s="1" t="s">
        <v>248</v>
      </c>
      <c r="L5066" s="1">
        <v>19805.0</v>
      </c>
      <c r="M5066" s="1" t="s">
        <v>151</v>
      </c>
      <c r="N5066" s="1" t="s">
        <v>195</v>
      </c>
      <c r="O5066" s="1" t="s">
        <v>74</v>
      </c>
      <c r="P5066" s="1" t="s">
        <v>75</v>
      </c>
      <c r="Q5066" s="1" t="s">
        <v>196</v>
      </c>
      <c r="R5066" s="1">
        <v>391.98</v>
      </c>
      <c r="S5066" s="1">
        <v>2.0</v>
      </c>
      <c r="T5066" s="1">
        <v>0.0</v>
      </c>
      <c r="U5066" s="1">
        <v>113.6742</v>
      </c>
      <c r="V5066" s="1" t="str">
        <f>IF(M5066=People!B$2,People!A$2,IF(M5066=People!B$3,People!A$3,IF(M5066=People!B$4,People!A$4,IF(M5066=People!B$5,People!A$5,0))))</f>
        <v>Chuck Magee</v>
      </c>
      <c r="W5066" s="5" t="str">
        <f t="array" ref="W5066">IFERROR(INDEX(Returns!A:A,MATCH(B5066,Returns!B:B,0)),"No")</f>
        <v>No</v>
      </c>
      <c r="X5066" s="3">
        <f t="shared" si="1"/>
        <v>9</v>
      </c>
      <c r="Y5066" s="3">
        <f t="shared" si="2"/>
        <v>2019</v>
      </c>
    </row>
    <row r="5067" ht="14.25" customHeight="1">
      <c r="A5067" s="1">
        <v>5066.0</v>
      </c>
      <c r="B5067" s="3" t="s">
        <v>7984</v>
      </c>
      <c r="C5067" s="4">
        <v>43799.0</v>
      </c>
      <c r="D5067" s="4">
        <v>43806.0</v>
      </c>
      <c r="E5067" s="1" t="s">
        <v>53</v>
      </c>
      <c r="F5067" s="1" t="s">
        <v>5534</v>
      </c>
      <c r="G5067" s="1" t="s">
        <v>5535</v>
      </c>
      <c r="H5067" s="1" t="s">
        <v>29</v>
      </c>
      <c r="I5067" s="1" t="s">
        <v>30</v>
      </c>
      <c r="J5067" s="1" t="s">
        <v>2229</v>
      </c>
      <c r="K5067" s="1" t="s">
        <v>91</v>
      </c>
      <c r="L5067" s="1">
        <v>27217.0</v>
      </c>
      <c r="M5067" s="1" t="s">
        <v>33</v>
      </c>
      <c r="N5067" s="1" t="s">
        <v>1080</v>
      </c>
      <c r="O5067" s="1" t="s">
        <v>74</v>
      </c>
      <c r="P5067" s="1" t="s">
        <v>164</v>
      </c>
      <c r="Q5067" s="1" t="s">
        <v>1081</v>
      </c>
      <c r="R5067" s="1">
        <v>383.976</v>
      </c>
      <c r="S5067" s="1">
        <v>3.0</v>
      </c>
      <c r="T5067" s="1">
        <v>0.2</v>
      </c>
      <c r="U5067" s="1">
        <v>81.5949</v>
      </c>
      <c r="V5067" s="1" t="str">
        <f>IF(M5067=People!B$2,People!A$2,IF(M5067=People!B$3,People!A$3,IF(M5067=People!B$4,People!A$4,IF(M5067=People!B$5,People!A$5,0))))</f>
        <v>Cassandra Brandow</v>
      </c>
      <c r="W5067" s="5" t="str">
        <f t="array" ref="W5067">IFERROR(INDEX(Returns!A:A,MATCH(B5067,Returns!B:B,0)),"No")</f>
        <v>No</v>
      </c>
      <c r="X5067" s="3">
        <f t="shared" si="1"/>
        <v>11</v>
      </c>
      <c r="Y5067" s="3">
        <f t="shared" si="2"/>
        <v>2019</v>
      </c>
    </row>
    <row r="5068" ht="14.25" customHeight="1">
      <c r="A5068" s="1">
        <v>5067.0</v>
      </c>
      <c r="B5068" s="3" t="s">
        <v>7984</v>
      </c>
      <c r="C5068" s="4">
        <v>43799.0</v>
      </c>
      <c r="D5068" s="4">
        <v>43806.0</v>
      </c>
      <c r="E5068" s="1" t="s">
        <v>53</v>
      </c>
      <c r="F5068" s="1" t="s">
        <v>5534</v>
      </c>
      <c r="G5068" s="1" t="s">
        <v>5535</v>
      </c>
      <c r="H5068" s="1" t="s">
        <v>29</v>
      </c>
      <c r="I5068" s="1" t="s">
        <v>30</v>
      </c>
      <c r="J5068" s="1" t="s">
        <v>2229</v>
      </c>
      <c r="K5068" s="1" t="s">
        <v>91</v>
      </c>
      <c r="L5068" s="1">
        <v>27217.0</v>
      </c>
      <c r="M5068" s="1" t="s">
        <v>33</v>
      </c>
      <c r="N5068" s="1" t="s">
        <v>1609</v>
      </c>
      <c r="O5068" s="1" t="s">
        <v>35</v>
      </c>
      <c r="P5068" s="1" t="s">
        <v>59</v>
      </c>
      <c r="Q5068" s="1" t="s">
        <v>1610</v>
      </c>
      <c r="R5068" s="1">
        <v>1781.682</v>
      </c>
      <c r="S5068" s="1">
        <v>7.0</v>
      </c>
      <c r="T5068" s="1">
        <v>0.4</v>
      </c>
      <c r="U5068" s="1">
        <v>-653.2834</v>
      </c>
      <c r="V5068" s="1" t="str">
        <f>IF(M5068=People!B$2,People!A$2,IF(M5068=People!B$3,People!A$3,IF(M5068=People!B$4,People!A$4,IF(M5068=People!B$5,People!A$5,0))))</f>
        <v>Cassandra Brandow</v>
      </c>
      <c r="W5068" s="5" t="str">
        <f t="array" ref="W5068">IFERROR(INDEX(Returns!A:A,MATCH(B5068,Returns!B:B,0)),"No")</f>
        <v>No</v>
      </c>
      <c r="X5068" s="3">
        <f t="shared" si="1"/>
        <v>11</v>
      </c>
      <c r="Y5068" s="3">
        <f t="shared" si="2"/>
        <v>2019</v>
      </c>
    </row>
    <row r="5069" ht="14.25" customHeight="1">
      <c r="A5069" s="1">
        <v>5068.0</v>
      </c>
      <c r="B5069" s="3" t="s">
        <v>7985</v>
      </c>
      <c r="C5069" s="4">
        <v>43480.0</v>
      </c>
      <c r="D5069" s="4">
        <v>43484.0</v>
      </c>
      <c r="E5069" s="1" t="s">
        <v>53</v>
      </c>
      <c r="F5069" s="1" t="s">
        <v>4188</v>
      </c>
      <c r="G5069" s="1" t="s">
        <v>4189</v>
      </c>
      <c r="H5069" s="1" t="s">
        <v>105</v>
      </c>
      <c r="I5069" s="1" t="s">
        <v>30</v>
      </c>
      <c r="J5069" s="1" t="s">
        <v>45</v>
      </c>
      <c r="K5069" s="1" t="s">
        <v>46</v>
      </c>
      <c r="L5069" s="1">
        <v>90008.0</v>
      </c>
      <c r="M5069" s="1" t="s">
        <v>47</v>
      </c>
      <c r="N5069" s="1" t="s">
        <v>4174</v>
      </c>
      <c r="O5069" s="1" t="s">
        <v>49</v>
      </c>
      <c r="P5069" s="1" t="s">
        <v>71</v>
      </c>
      <c r="Q5069" s="1" t="s">
        <v>4175</v>
      </c>
      <c r="R5069" s="1">
        <v>21.4</v>
      </c>
      <c r="S5069" s="1">
        <v>5.0</v>
      </c>
      <c r="T5069" s="1">
        <v>0.0</v>
      </c>
      <c r="U5069" s="1">
        <v>6.206</v>
      </c>
      <c r="V5069" s="1" t="str">
        <f>IF(M5069=People!B$2,People!A$2,IF(M5069=People!B$3,People!A$3,IF(M5069=People!B$4,People!A$4,IF(M5069=People!B$5,People!A$5,0))))</f>
        <v>Anna Andreadi</v>
      </c>
      <c r="W5069" s="5" t="str">
        <f t="array" ref="W5069">IFERROR(INDEX(Returns!A:A,MATCH(B5069,Returns!B:B,0)),"No")</f>
        <v>No</v>
      </c>
      <c r="X5069" s="3">
        <f t="shared" si="1"/>
        <v>1</v>
      </c>
      <c r="Y5069" s="3">
        <f t="shared" si="2"/>
        <v>2019</v>
      </c>
    </row>
    <row r="5070" ht="14.25" customHeight="1">
      <c r="A5070" s="1">
        <v>5069.0</v>
      </c>
      <c r="B5070" s="3" t="s">
        <v>7986</v>
      </c>
      <c r="C5070" s="4">
        <v>42590.0</v>
      </c>
      <c r="D5070" s="4">
        <v>42594.0</v>
      </c>
      <c r="E5070" s="1" t="s">
        <v>53</v>
      </c>
      <c r="F5070" s="1" t="s">
        <v>185</v>
      </c>
      <c r="G5070" s="1" t="s">
        <v>186</v>
      </c>
      <c r="H5070" s="1" t="s">
        <v>105</v>
      </c>
      <c r="I5070" s="1" t="s">
        <v>30</v>
      </c>
      <c r="J5070" s="1" t="s">
        <v>2394</v>
      </c>
      <c r="K5070" s="1" t="s">
        <v>241</v>
      </c>
      <c r="L5070" s="1">
        <v>48183.0</v>
      </c>
      <c r="M5070" s="1" t="s">
        <v>108</v>
      </c>
      <c r="N5070" s="1" t="s">
        <v>6864</v>
      </c>
      <c r="O5070" s="1" t="s">
        <v>74</v>
      </c>
      <c r="P5070" s="1" t="s">
        <v>1222</v>
      </c>
      <c r="Q5070" s="1" t="s">
        <v>6865</v>
      </c>
      <c r="R5070" s="1">
        <v>549.99</v>
      </c>
      <c r="S5070" s="1">
        <v>1.0</v>
      </c>
      <c r="T5070" s="1">
        <v>0.0</v>
      </c>
      <c r="U5070" s="1">
        <v>274.995</v>
      </c>
      <c r="V5070" s="1" t="str">
        <f>IF(M5070=People!B$2,People!A$2,IF(M5070=People!B$3,People!A$3,IF(M5070=People!B$4,People!A$4,IF(M5070=People!B$5,People!A$5,0))))</f>
        <v>Kelly Williams</v>
      </c>
      <c r="W5070" s="5" t="str">
        <f t="array" ref="W5070">IFERROR(INDEX(Returns!A:A,MATCH(B5070,Returns!B:B,0)),"No")</f>
        <v>No</v>
      </c>
      <c r="X5070" s="3">
        <f t="shared" si="1"/>
        <v>8</v>
      </c>
      <c r="Y5070" s="3">
        <f t="shared" si="2"/>
        <v>2016</v>
      </c>
    </row>
    <row r="5071" ht="14.25" customHeight="1">
      <c r="A5071" s="1">
        <v>5070.0</v>
      </c>
      <c r="B5071" s="3" t="s">
        <v>7986</v>
      </c>
      <c r="C5071" s="4">
        <v>42590.0</v>
      </c>
      <c r="D5071" s="4">
        <v>42594.0</v>
      </c>
      <c r="E5071" s="1" t="s">
        <v>53</v>
      </c>
      <c r="F5071" s="1" t="s">
        <v>185</v>
      </c>
      <c r="G5071" s="1" t="s">
        <v>186</v>
      </c>
      <c r="H5071" s="1" t="s">
        <v>105</v>
      </c>
      <c r="I5071" s="1" t="s">
        <v>30</v>
      </c>
      <c r="J5071" s="1" t="s">
        <v>2394</v>
      </c>
      <c r="K5071" s="1" t="s">
        <v>241</v>
      </c>
      <c r="L5071" s="1">
        <v>48183.0</v>
      </c>
      <c r="M5071" s="1" t="s">
        <v>108</v>
      </c>
      <c r="N5071" s="1" t="s">
        <v>4377</v>
      </c>
      <c r="O5071" s="1" t="s">
        <v>49</v>
      </c>
      <c r="P5071" s="1" t="s">
        <v>81</v>
      </c>
      <c r="Q5071" s="1" t="s">
        <v>4378</v>
      </c>
      <c r="R5071" s="1">
        <v>167.535</v>
      </c>
      <c r="S5071" s="1">
        <v>3.0</v>
      </c>
      <c r="T5071" s="1">
        <v>0.1</v>
      </c>
      <c r="U5071" s="1">
        <v>37.23</v>
      </c>
      <c r="V5071" s="1" t="str">
        <f>IF(M5071=People!B$2,People!A$2,IF(M5071=People!B$3,People!A$3,IF(M5071=People!B$4,People!A$4,IF(M5071=People!B$5,People!A$5,0))))</f>
        <v>Kelly Williams</v>
      </c>
      <c r="W5071" s="5" t="str">
        <f t="array" ref="W5071">IFERROR(INDEX(Returns!A:A,MATCH(B5071,Returns!B:B,0)),"No")</f>
        <v>No</v>
      </c>
      <c r="X5071" s="3">
        <f t="shared" si="1"/>
        <v>8</v>
      </c>
      <c r="Y5071" s="3">
        <f t="shared" si="2"/>
        <v>2016</v>
      </c>
    </row>
    <row r="5072" ht="14.25" customHeight="1">
      <c r="A5072" s="1">
        <v>5071.0</v>
      </c>
      <c r="B5072" s="3" t="s">
        <v>7986</v>
      </c>
      <c r="C5072" s="4">
        <v>42590.0</v>
      </c>
      <c r="D5072" s="4">
        <v>42594.0</v>
      </c>
      <c r="E5072" s="1" t="s">
        <v>53</v>
      </c>
      <c r="F5072" s="1" t="s">
        <v>185</v>
      </c>
      <c r="G5072" s="1" t="s">
        <v>186</v>
      </c>
      <c r="H5072" s="1" t="s">
        <v>105</v>
      </c>
      <c r="I5072" s="1" t="s">
        <v>30</v>
      </c>
      <c r="J5072" s="1" t="s">
        <v>2394</v>
      </c>
      <c r="K5072" s="1" t="s">
        <v>241</v>
      </c>
      <c r="L5072" s="1">
        <v>48183.0</v>
      </c>
      <c r="M5072" s="1" t="s">
        <v>108</v>
      </c>
      <c r="N5072" s="1" t="s">
        <v>529</v>
      </c>
      <c r="O5072" s="1" t="s">
        <v>49</v>
      </c>
      <c r="P5072" s="1" t="s">
        <v>176</v>
      </c>
      <c r="Q5072" s="1" t="s">
        <v>530</v>
      </c>
      <c r="R5072" s="1">
        <v>38.34</v>
      </c>
      <c r="S5072" s="1">
        <v>3.0</v>
      </c>
      <c r="T5072" s="1">
        <v>0.0</v>
      </c>
      <c r="U5072" s="1">
        <v>17.253</v>
      </c>
      <c r="V5072" s="1" t="str">
        <f>IF(M5072=People!B$2,People!A$2,IF(M5072=People!B$3,People!A$3,IF(M5072=People!B$4,People!A$4,IF(M5072=People!B$5,People!A$5,0))))</f>
        <v>Kelly Williams</v>
      </c>
      <c r="W5072" s="5" t="str">
        <f t="array" ref="W5072">IFERROR(INDEX(Returns!A:A,MATCH(B5072,Returns!B:B,0)),"No")</f>
        <v>No</v>
      </c>
      <c r="X5072" s="3">
        <f t="shared" si="1"/>
        <v>8</v>
      </c>
      <c r="Y5072" s="3">
        <f t="shared" si="2"/>
        <v>2016</v>
      </c>
    </row>
    <row r="5073" ht="14.25" customHeight="1">
      <c r="A5073" s="1">
        <v>5072.0</v>
      </c>
      <c r="B5073" s="3" t="s">
        <v>7986</v>
      </c>
      <c r="C5073" s="4">
        <v>42590.0</v>
      </c>
      <c r="D5073" s="4">
        <v>42594.0</v>
      </c>
      <c r="E5073" s="1" t="s">
        <v>53</v>
      </c>
      <c r="F5073" s="1" t="s">
        <v>185</v>
      </c>
      <c r="G5073" s="1" t="s">
        <v>186</v>
      </c>
      <c r="H5073" s="1" t="s">
        <v>105</v>
      </c>
      <c r="I5073" s="1" t="s">
        <v>30</v>
      </c>
      <c r="J5073" s="1" t="s">
        <v>2394</v>
      </c>
      <c r="K5073" s="1" t="s">
        <v>241</v>
      </c>
      <c r="L5073" s="1">
        <v>48183.0</v>
      </c>
      <c r="M5073" s="1" t="s">
        <v>108</v>
      </c>
      <c r="N5073" s="1" t="s">
        <v>4424</v>
      </c>
      <c r="O5073" s="1" t="s">
        <v>35</v>
      </c>
      <c r="P5073" s="1" t="s">
        <v>68</v>
      </c>
      <c r="Q5073" s="1" t="s">
        <v>4425</v>
      </c>
      <c r="R5073" s="1">
        <v>53.88</v>
      </c>
      <c r="S5073" s="1">
        <v>6.0</v>
      </c>
      <c r="T5073" s="1">
        <v>0.0</v>
      </c>
      <c r="U5073" s="1">
        <v>22.6296</v>
      </c>
      <c r="V5073" s="1" t="str">
        <f>IF(M5073=People!B$2,People!A$2,IF(M5073=People!B$3,People!A$3,IF(M5073=People!B$4,People!A$4,IF(M5073=People!B$5,People!A$5,0))))</f>
        <v>Kelly Williams</v>
      </c>
      <c r="W5073" s="5" t="str">
        <f t="array" ref="W5073">IFERROR(INDEX(Returns!A:A,MATCH(B5073,Returns!B:B,0)),"No")</f>
        <v>No</v>
      </c>
      <c r="X5073" s="3">
        <f t="shared" si="1"/>
        <v>8</v>
      </c>
      <c r="Y5073" s="3">
        <f t="shared" si="2"/>
        <v>2016</v>
      </c>
    </row>
    <row r="5074" ht="14.25" customHeight="1">
      <c r="A5074" s="1">
        <v>5073.0</v>
      </c>
      <c r="B5074" s="3" t="s">
        <v>7986</v>
      </c>
      <c r="C5074" s="4">
        <v>42590.0</v>
      </c>
      <c r="D5074" s="4">
        <v>42594.0</v>
      </c>
      <c r="E5074" s="1" t="s">
        <v>53</v>
      </c>
      <c r="F5074" s="1" t="s">
        <v>185</v>
      </c>
      <c r="G5074" s="1" t="s">
        <v>186</v>
      </c>
      <c r="H5074" s="1" t="s">
        <v>105</v>
      </c>
      <c r="I5074" s="1" t="s">
        <v>30</v>
      </c>
      <c r="J5074" s="1" t="s">
        <v>2394</v>
      </c>
      <c r="K5074" s="1" t="s">
        <v>241</v>
      </c>
      <c r="L5074" s="1">
        <v>48183.0</v>
      </c>
      <c r="M5074" s="1" t="s">
        <v>108</v>
      </c>
      <c r="N5074" s="1" t="s">
        <v>6532</v>
      </c>
      <c r="O5074" s="1" t="s">
        <v>74</v>
      </c>
      <c r="P5074" s="1" t="s">
        <v>75</v>
      </c>
      <c r="Q5074" s="1" t="s">
        <v>6533</v>
      </c>
      <c r="R5074" s="1">
        <v>299.98</v>
      </c>
      <c r="S5074" s="1">
        <v>2.0</v>
      </c>
      <c r="T5074" s="1">
        <v>0.0</v>
      </c>
      <c r="U5074" s="1">
        <v>83.9944</v>
      </c>
      <c r="V5074" s="1" t="str">
        <f>IF(M5074=People!B$2,People!A$2,IF(M5074=People!B$3,People!A$3,IF(M5074=People!B$4,People!A$4,IF(M5074=People!B$5,People!A$5,0))))</f>
        <v>Kelly Williams</v>
      </c>
      <c r="W5074" s="5" t="str">
        <f t="array" ref="W5074">IFERROR(INDEX(Returns!A:A,MATCH(B5074,Returns!B:B,0)),"No")</f>
        <v>No</v>
      </c>
      <c r="X5074" s="3">
        <f t="shared" si="1"/>
        <v>8</v>
      </c>
      <c r="Y5074" s="3">
        <f t="shared" si="2"/>
        <v>2016</v>
      </c>
    </row>
    <row r="5075" ht="14.25" customHeight="1">
      <c r="A5075" s="1">
        <v>5074.0</v>
      </c>
      <c r="B5075" s="3" t="s">
        <v>7987</v>
      </c>
      <c r="C5075" s="4">
        <v>43044.0</v>
      </c>
      <c r="D5075" s="4">
        <v>43044.0</v>
      </c>
      <c r="E5075" s="1" t="s">
        <v>1296</v>
      </c>
      <c r="F5075" s="1" t="s">
        <v>5235</v>
      </c>
      <c r="G5075" s="1" t="s">
        <v>5236</v>
      </c>
      <c r="H5075" s="1" t="s">
        <v>29</v>
      </c>
      <c r="I5075" s="1" t="s">
        <v>30</v>
      </c>
      <c r="J5075" s="1" t="s">
        <v>130</v>
      </c>
      <c r="K5075" s="1" t="s">
        <v>46</v>
      </c>
      <c r="L5075" s="1">
        <v>94109.0</v>
      </c>
      <c r="M5075" s="1" t="s">
        <v>47</v>
      </c>
      <c r="N5075" s="1" t="s">
        <v>3738</v>
      </c>
      <c r="O5075" s="1" t="s">
        <v>49</v>
      </c>
      <c r="P5075" s="1" t="s">
        <v>62</v>
      </c>
      <c r="Q5075" s="1" t="s">
        <v>3739</v>
      </c>
      <c r="R5075" s="1">
        <v>62.8</v>
      </c>
      <c r="S5075" s="1">
        <v>4.0</v>
      </c>
      <c r="T5075" s="1">
        <v>0.0</v>
      </c>
      <c r="U5075" s="1">
        <v>15.7</v>
      </c>
      <c r="V5075" s="1" t="str">
        <f>IF(M5075=People!B$2,People!A$2,IF(M5075=People!B$3,People!A$3,IF(M5075=People!B$4,People!A$4,IF(M5075=People!B$5,People!A$5,0))))</f>
        <v>Anna Andreadi</v>
      </c>
      <c r="W5075" s="5" t="str">
        <f t="array" ref="W5075">IFERROR(INDEX(Returns!A:A,MATCH(B5075,Returns!B:B,0)),"No")</f>
        <v>No</v>
      </c>
      <c r="X5075" s="3">
        <f t="shared" si="1"/>
        <v>11</v>
      </c>
      <c r="Y5075" s="3">
        <f t="shared" si="2"/>
        <v>2017</v>
      </c>
    </row>
    <row r="5076" ht="14.25" customHeight="1">
      <c r="A5076" s="1">
        <v>5075.0</v>
      </c>
      <c r="B5076" s="3" t="s">
        <v>7988</v>
      </c>
      <c r="C5076" s="4">
        <v>43580.0</v>
      </c>
      <c r="D5076" s="4">
        <v>43584.0</v>
      </c>
      <c r="E5076" s="1" t="s">
        <v>26</v>
      </c>
      <c r="F5076" s="1" t="s">
        <v>3946</v>
      </c>
      <c r="G5076" s="1" t="s">
        <v>3947</v>
      </c>
      <c r="H5076" s="1" t="s">
        <v>29</v>
      </c>
      <c r="I5076" s="1" t="s">
        <v>30</v>
      </c>
      <c r="J5076" s="1" t="s">
        <v>45</v>
      </c>
      <c r="K5076" s="1" t="s">
        <v>46</v>
      </c>
      <c r="L5076" s="1">
        <v>90049.0</v>
      </c>
      <c r="M5076" s="1" t="s">
        <v>47</v>
      </c>
      <c r="N5076" s="1" t="s">
        <v>2062</v>
      </c>
      <c r="O5076" s="1" t="s">
        <v>49</v>
      </c>
      <c r="P5076" s="1" t="s">
        <v>78</v>
      </c>
      <c r="Q5076" s="1" t="s">
        <v>2063</v>
      </c>
      <c r="R5076" s="1">
        <v>13.904</v>
      </c>
      <c r="S5076" s="1">
        <v>2.0</v>
      </c>
      <c r="T5076" s="1">
        <v>0.2</v>
      </c>
      <c r="U5076" s="1">
        <v>4.5188</v>
      </c>
      <c r="V5076" s="1" t="str">
        <f>IF(M5076=People!B$2,People!A$2,IF(M5076=People!B$3,People!A$3,IF(M5076=People!B$4,People!A$4,IF(M5076=People!B$5,People!A$5,0))))</f>
        <v>Anna Andreadi</v>
      </c>
      <c r="W5076" s="5" t="str">
        <f t="array" ref="W5076">IFERROR(INDEX(Returns!A:A,MATCH(B5076,Returns!B:B,0)),"No")</f>
        <v>No</v>
      </c>
      <c r="X5076" s="3">
        <f t="shared" si="1"/>
        <v>4</v>
      </c>
      <c r="Y5076" s="3">
        <f t="shared" si="2"/>
        <v>2019</v>
      </c>
    </row>
    <row r="5077" ht="14.25" customHeight="1">
      <c r="A5077" s="1">
        <v>5076.0</v>
      </c>
      <c r="B5077" s="3" t="s">
        <v>7989</v>
      </c>
      <c r="C5077" s="4">
        <v>42480.0</v>
      </c>
      <c r="D5077" s="4">
        <v>42482.0</v>
      </c>
      <c r="E5077" s="1" t="s">
        <v>26</v>
      </c>
      <c r="F5077" s="1" t="s">
        <v>2312</v>
      </c>
      <c r="G5077" s="1" t="s">
        <v>2313</v>
      </c>
      <c r="H5077" s="1" t="s">
        <v>29</v>
      </c>
      <c r="I5077" s="1" t="s">
        <v>30</v>
      </c>
      <c r="J5077" s="1" t="s">
        <v>187</v>
      </c>
      <c r="K5077" s="1" t="s">
        <v>107</v>
      </c>
      <c r="L5077" s="1">
        <v>77070.0</v>
      </c>
      <c r="M5077" s="1" t="s">
        <v>108</v>
      </c>
      <c r="N5077" s="1" t="s">
        <v>906</v>
      </c>
      <c r="O5077" s="1" t="s">
        <v>35</v>
      </c>
      <c r="P5077" s="1" t="s">
        <v>59</v>
      </c>
      <c r="Q5077" s="1" t="s">
        <v>907</v>
      </c>
      <c r="R5077" s="1">
        <v>744.1</v>
      </c>
      <c r="S5077" s="1">
        <v>5.0</v>
      </c>
      <c r="T5077" s="1">
        <v>0.30000000000000004</v>
      </c>
      <c r="U5077" s="1">
        <v>-95.67</v>
      </c>
      <c r="V5077" s="1" t="str">
        <f>IF(M5077=People!B$2,People!A$2,IF(M5077=People!B$3,People!A$3,IF(M5077=People!B$4,People!A$4,IF(M5077=People!B$5,People!A$5,0))))</f>
        <v>Kelly Williams</v>
      </c>
      <c r="W5077" s="5" t="str">
        <f t="array" ref="W5077">IFERROR(INDEX(Returns!A:A,MATCH(B5077,Returns!B:B,0)),"No")</f>
        <v>No</v>
      </c>
      <c r="X5077" s="3">
        <f t="shared" si="1"/>
        <v>4</v>
      </c>
      <c r="Y5077" s="3">
        <f t="shared" si="2"/>
        <v>2016</v>
      </c>
    </row>
    <row r="5078" ht="14.25" customHeight="1">
      <c r="A5078" s="1">
        <v>5077.0</v>
      </c>
      <c r="B5078" s="3" t="s">
        <v>7989</v>
      </c>
      <c r="C5078" s="4">
        <v>42480.0</v>
      </c>
      <c r="D5078" s="4">
        <v>42482.0</v>
      </c>
      <c r="E5078" s="1" t="s">
        <v>26</v>
      </c>
      <c r="F5078" s="1" t="s">
        <v>2312</v>
      </c>
      <c r="G5078" s="1" t="s">
        <v>2313</v>
      </c>
      <c r="H5078" s="1" t="s">
        <v>29</v>
      </c>
      <c r="I5078" s="1" t="s">
        <v>30</v>
      </c>
      <c r="J5078" s="1" t="s">
        <v>187</v>
      </c>
      <c r="K5078" s="1" t="s">
        <v>107</v>
      </c>
      <c r="L5078" s="1">
        <v>77070.0</v>
      </c>
      <c r="M5078" s="1" t="s">
        <v>108</v>
      </c>
      <c r="N5078" s="1" t="s">
        <v>2356</v>
      </c>
      <c r="O5078" s="1" t="s">
        <v>49</v>
      </c>
      <c r="P5078" s="1" t="s">
        <v>62</v>
      </c>
      <c r="Q5078" s="1" t="s">
        <v>2357</v>
      </c>
      <c r="R5078" s="1">
        <v>44.84</v>
      </c>
      <c r="S5078" s="1">
        <v>5.0</v>
      </c>
      <c r="T5078" s="1">
        <v>0.2</v>
      </c>
      <c r="U5078" s="1">
        <v>5.605</v>
      </c>
      <c r="V5078" s="1" t="str">
        <f>IF(M5078=People!B$2,People!A$2,IF(M5078=People!B$3,People!A$3,IF(M5078=People!B$4,People!A$4,IF(M5078=People!B$5,People!A$5,0))))</f>
        <v>Kelly Williams</v>
      </c>
      <c r="W5078" s="5" t="str">
        <f t="array" ref="W5078">IFERROR(INDEX(Returns!A:A,MATCH(B5078,Returns!B:B,0)),"No")</f>
        <v>No</v>
      </c>
      <c r="X5078" s="3">
        <f t="shared" si="1"/>
        <v>4</v>
      </c>
      <c r="Y5078" s="3">
        <f t="shared" si="2"/>
        <v>2016</v>
      </c>
    </row>
    <row r="5079" ht="14.25" customHeight="1">
      <c r="A5079" s="1">
        <v>5078.0</v>
      </c>
      <c r="B5079" s="3" t="s">
        <v>7989</v>
      </c>
      <c r="C5079" s="4">
        <v>42480.0</v>
      </c>
      <c r="D5079" s="4">
        <v>42482.0</v>
      </c>
      <c r="E5079" s="1" t="s">
        <v>26</v>
      </c>
      <c r="F5079" s="1" t="s">
        <v>2312</v>
      </c>
      <c r="G5079" s="1" t="s">
        <v>2313</v>
      </c>
      <c r="H5079" s="1" t="s">
        <v>29</v>
      </c>
      <c r="I5079" s="1" t="s">
        <v>30</v>
      </c>
      <c r="J5079" s="1" t="s">
        <v>187</v>
      </c>
      <c r="K5079" s="1" t="s">
        <v>107</v>
      </c>
      <c r="L5079" s="1">
        <v>77070.0</v>
      </c>
      <c r="M5079" s="1" t="s">
        <v>108</v>
      </c>
      <c r="N5079" s="1" t="s">
        <v>7535</v>
      </c>
      <c r="O5079" s="1" t="s">
        <v>35</v>
      </c>
      <c r="P5079" s="1" t="s">
        <v>59</v>
      </c>
      <c r="Q5079" s="1" t="s">
        <v>7536</v>
      </c>
      <c r="R5079" s="1">
        <v>401.59</v>
      </c>
      <c r="S5079" s="1">
        <v>2.0</v>
      </c>
      <c r="T5079" s="1">
        <v>0.30000000000000004</v>
      </c>
      <c r="U5079" s="1">
        <v>-131.951</v>
      </c>
      <c r="V5079" s="1" t="str">
        <f>IF(M5079=People!B$2,People!A$2,IF(M5079=People!B$3,People!A$3,IF(M5079=People!B$4,People!A$4,IF(M5079=People!B$5,People!A$5,0))))</f>
        <v>Kelly Williams</v>
      </c>
      <c r="W5079" s="5" t="str">
        <f t="array" ref="W5079">IFERROR(INDEX(Returns!A:A,MATCH(B5079,Returns!B:B,0)),"No")</f>
        <v>No</v>
      </c>
      <c r="X5079" s="3">
        <f t="shared" si="1"/>
        <v>4</v>
      </c>
      <c r="Y5079" s="3">
        <f t="shared" si="2"/>
        <v>2016</v>
      </c>
    </row>
    <row r="5080" ht="14.25" customHeight="1">
      <c r="A5080" s="1">
        <v>5079.0</v>
      </c>
      <c r="B5080" s="3" t="s">
        <v>7990</v>
      </c>
      <c r="C5080" s="4">
        <v>43780.0</v>
      </c>
      <c r="D5080" s="4">
        <v>43786.0</v>
      </c>
      <c r="E5080" s="1" t="s">
        <v>53</v>
      </c>
      <c r="F5080" s="1" t="s">
        <v>2854</v>
      </c>
      <c r="G5080" s="1" t="s">
        <v>2855</v>
      </c>
      <c r="H5080" s="1" t="s">
        <v>105</v>
      </c>
      <c r="I5080" s="1" t="s">
        <v>30</v>
      </c>
      <c r="J5080" s="1" t="s">
        <v>2557</v>
      </c>
      <c r="K5080" s="1" t="s">
        <v>117</v>
      </c>
      <c r="L5080" s="1">
        <v>53209.0</v>
      </c>
      <c r="M5080" s="1" t="s">
        <v>108</v>
      </c>
      <c r="N5080" s="1" t="s">
        <v>2046</v>
      </c>
      <c r="O5080" s="1" t="s">
        <v>49</v>
      </c>
      <c r="P5080" s="1" t="s">
        <v>78</v>
      </c>
      <c r="Q5080" s="1" t="s">
        <v>2047</v>
      </c>
      <c r="R5080" s="1">
        <v>18.24</v>
      </c>
      <c r="S5080" s="1">
        <v>3.0</v>
      </c>
      <c r="T5080" s="1">
        <v>0.0</v>
      </c>
      <c r="U5080" s="1">
        <v>8.5728</v>
      </c>
      <c r="V5080" s="1" t="str">
        <f>IF(M5080=People!B$2,People!A$2,IF(M5080=People!B$3,People!A$3,IF(M5080=People!B$4,People!A$4,IF(M5080=People!B$5,People!A$5,0))))</f>
        <v>Kelly Williams</v>
      </c>
      <c r="W5080" s="5" t="str">
        <f t="array" ref="W5080">IFERROR(INDEX(Returns!A:A,MATCH(B5080,Returns!B:B,0)),"No")</f>
        <v>No</v>
      </c>
      <c r="X5080" s="3">
        <f t="shared" si="1"/>
        <v>11</v>
      </c>
      <c r="Y5080" s="3">
        <f t="shared" si="2"/>
        <v>2019</v>
      </c>
    </row>
    <row r="5081" ht="14.25" customHeight="1">
      <c r="A5081" s="1">
        <v>5080.0</v>
      </c>
      <c r="B5081" s="3" t="s">
        <v>7991</v>
      </c>
      <c r="C5081" s="4">
        <v>43794.0</v>
      </c>
      <c r="D5081" s="4">
        <v>43798.0</v>
      </c>
      <c r="E5081" s="1" t="s">
        <v>53</v>
      </c>
      <c r="F5081" s="1" t="s">
        <v>1850</v>
      </c>
      <c r="G5081" s="1" t="s">
        <v>1851</v>
      </c>
      <c r="H5081" s="1" t="s">
        <v>29</v>
      </c>
      <c r="I5081" s="1" t="s">
        <v>30</v>
      </c>
      <c r="J5081" s="1" t="s">
        <v>130</v>
      </c>
      <c r="K5081" s="1" t="s">
        <v>46</v>
      </c>
      <c r="L5081" s="1">
        <v>94122.0</v>
      </c>
      <c r="M5081" s="1" t="s">
        <v>47</v>
      </c>
      <c r="N5081" s="1" t="s">
        <v>5031</v>
      </c>
      <c r="O5081" s="1" t="s">
        <v>35</v>
      </c>
      <c r="P5081" s="1" t="s">
        <v>36</v>
      </c>
      <c r="Q5081" s="1" t="s">
        <v>5548</v>
      </c>
      <c r="R5081" s="1">
        <v>359.499</v>
      </c>
      <c r="S5081" s="1">
        <v>3.0</v>
      </c>
      <c r="T5081" s="1">
        <v>0.15</v>
      </c>
      <c r="U5081" s="1">
        <v>-29.6058</v>
      </c>
      <c r="V5081" s="1" t="str">
        <f>IF(M5081=People!B$2,People!A$2,IF(M5081=People!B$3,People!A$3,IF(M5081=People!B$4,People!A$4,IF(M5081=People!B$5,People!A$5,0))))</f>
        <v>Anna Andreadi</v>
      </c>
      <c r="W5081" s="5" t="str">
        <f t="array" ref="W5081">IFERROR(INDEX(Returns!A:A,MATCH(B5081,Returns!B:B,0)),"No")</f>
        <v>No</v>
      </c>
      <c r="X5081" s="3">
        <f t="shared" si="1"/>
        <v>11</v>
      </c>
      <c r="Y5081" s="3">
        <f t="shared" si="2"/>
        <v>2019</v>
      </c>
    </row>
    <row r="5082" ht="14.25" customHeight="1">
      <c r="A5082" s="1">
        <v>5081.0</v>
      </c>
      <c r="B5082" s="3" t="s">
        <v>7991</v>
      </c>
      <c r="C5082" s="4">
        <v>43794.0</v>
      </c>
      <c r="D5082" s="4">
        <v>43798.0</v>
      </c>
      <c r="E5082" s="1" t="s">
        <v>53</v>
      </c>
      <c r="F5082" s="1" t="s">
        <v>1850</v>
      </c>
      <c r="G5082" s="1" t="s">
        <v>1851</v>
      </c>
      <c r="H5082" s="1" t="s">
        <v>29</v>
      </c>
      <c r="I5082" s="1" t="s">
        <v>30</v>
      </c>
      <c r="J5082" s="1" t="s">
        <v>130</v>
      </c>
      <c r="K5082" s="1" t="s">
        <v>46</v>
      </c>
      <c r="L5082" s="1">
        <v>94122.0</v>
      </c>
      <c r="M5082" s="1" t="s">
        <v>47</v>
      </c>
      <c r="N5082" s="1" t="s">
        <v>1832</v>
      </c>
      <c r="O5082" s="1" t="s">
        <v>49</v>
      </c>
      <c r="P5082" s="1" t="s">
        <v>62</v>
      </c>
      <c r="Q5082" s="1" t="s">
        <v>1833</v>
      </c>
      <c r="R5082" s="1">
        <v>10.48</v>
      </c>
      <c r="S5082" s="1">
        <v>1.0</v>
      </c>
      <c r="T5082" s="1">
        <v>0.0</v>
      </c>
      <c r="U5082" s="1">
        <v>2.8296</v>
      </c>
      <c r="V5082" s="1" t="str">
        <f>IF(M5082=People!B$2,People!A$2,IF(M5082=People!B$3,People!A$3,IF(M5082=People!B$4,People!A$4,IF(M5082=People!B$5,People!A$5,0))))</f>
        <v>Anna Andreadi</v>
      </c>
      <c r="W5082" s="5" t="str">
        <f t="array" ref="W5082">IFERROR(INDEX(Returns!A:A,MATCH(B5082,Returns!B:B,0)),"No")</f>
        <v>No</v>
      </c>
      <c r="X5082" s="3">
        <f t="shared" si="1"/>
        <v>11</v>
      </c>
      <c r="Y5082" s="3">
        <f t="shared" si="2"/>
        <v>2019</v>
      </c>
    </row>
    <row r="5083" ht="14.25" customHeight="1">
      <c r="A5083" s="1">
        <v>5082.0</v>
      </c>
      <c r="B5083" s="3" t="s">
        <v>7992</v>
      </c>
      <c r="C5083" s="4">
        <v>43087.0</v>
      </c>
      <c r="D5083" s="4">
        <v>43087.0</v>
      </c>
      <c r="E5083" s="1" t="s">
        <v>1296</v>
      </c>
      <c r="F5083" s="1" t="s">
        <v>726</v>
      </c>
      <c r="G5083" s="1" t="s">
        <v>727</v>
      </c>
      <c r="H5083" s="1" t="s">
        <v>105</v>
      </c>
      <c r="I5083" s="1" t="s">
        <v>30</v>
      </c>
      <c r="J5083" s="1" t="s">
        <v>2188</v>
      </c>
      <c r="K5083" s="1" t="s">
        <v>501</v>
      </c>
      <c r="L5083" s="1">
        <v>44105.0</v>
      </c>
      <c r="M5083" s="1" t="s">
        <v>151</v>
      </c>
      <c r="N5083" s="1" t="s">
        <v>1906</v>
      </c>
      <c r="O5083" s="1" t="s">
        <v>49</v>
      </c>
      <c r="P5083" s="1" t="s">
        <v>93</v>
      </c>
      <c r="Q5083" s="1" t="s">
        <v>1907</v>
      </c>
      <c r="R5083" s="1">
        <v>20.736</v>
      </c>
      <c r="S5083" s="1">
        <v>4.0</v>
      </c>
      <c r="T5083" s="1">
        <v>0.2</v>
      </c>
      <c r="U5083" s="1">
        <v>7.2576</v>
      </c>
      <c r="V5083" s="1" t="str">
        <f>IF(M5083=People!B$2,People!A$2,IF(M5083=People!B$3,People!A$3,IF(M5083=People!B$4,People!A$4,IF(M5083=People!B$5,People!A$5,0))))</f>
        <v>Chuck Magee</v>
      </c>
      <c r="W5083" s="5" t="str">
        <f t="array" ref="W5083">IFERROR(INDEX(Returns!A:A,MATCH(B5083,Returns!B:B,0)),"No")</f>
        <v>No</v>
      </c>
      <c r="X5083" s="3">
        <f t="shared" si="1"/>
        <v>12</v>
      </c>
      <c r="Y5083" s="3">
        <f t="shared" si="2"/>
        <v>2017</v>
      </c>
    </row>
    <row r="5084" ht="14.25" customHeight="1">
      <c r="A5084" s="1">
        <v>5083.0</v>
      </c>
      <c r="B5084" s="3" t="s">
        <v>7993</v>
      </c>
      <c r="C5084" s="4">
        <v>43351.0</v>
      </c>
      <c r="D5084" s="4">
        <v>43355.0</v>
      </c>
      <c r="E5084" s="1" t="s">
        <v>53</v>
      </c>
      <c r="F5084" s="1" t="s">
        <v>7994</v>
      </c>
      <c r="G5084" s="1" t="s">
        <v>7995</v>
      </c>
      <c r="H5084" s="1" t="s">
        <v>29</v>
      </c>
      <c r="I5084" s="1" t="s">
        <v>30</v>
      </c>
      <c r="J5084" s="1" t="s">
        <v>740</v>
      </c>
      <c r="K5084" s="1" t="s">
        <v>91</v>
      </c>
      <c r="L5084" s="1">
        <v>28110.0</v>
      </c>
      <c r="M5084" s="1" t="s">
        <v>33</v>
      </c>
      <c r="N5084" s="1" t="s">
        <v>3568</v>
      </c>
      <c r="O5084" s="1" t="s">
        <v>74</v>
      </c>
      <c r="P5084" s="1" t="s">
        <v>164</v>
      </c>
      <c r="Q5084" s="1" t="s">
        <v>3569</v>
      </c>
      <c r="R5084" s="1">
        <v>35.168</v>
      </c>
      <c r="S5084" s="1">
        <v>4.0</v>
      </c>
      <c r="T5084" s="1">
        <v>0.2</v>
      </c>
      <c r="U5084" s="1">
        <v>8.3524</v>
      </c>
      <c r="V5084" s="1" t="str">
        <f>IF(M5084=People!B$2,People!A$2,IF(M5084=People!B$3,People!A$3,IF(M5084=People!B$4,People!A$4,IF(M5084=People!B$5,People!A$5,0))))</f>
        <v>Cassandra Brandow</v>
      </c>
      <c r="W5084" s="5" t="str">
        <f t="array" ref="W5084">IFERROR(INDEX(Returns!A:A,MATCH(B5084,Returns!B:B,0)),"No")</f>
        <v>No</v>
      </c>
      <c r="X5084" s="3">
        <f t="shared" si="1"/>
        <v>9</v>
      </c>
      <c r="Y5084" s="3">
        <f t="shared" si="2"/>
        <v>2018</v>
      </c>
    </row>
    <row r="5085" ht="14.25" customHeight="1">
      <c r="A5085" s="1">
        <v>5084.0</v>
      </c>
      <c r="B5085" s="3" t="s">
        <v>7993</v>
      </c>
      <c r="C5085" s="4">
        <v>43351.0</v>
      </c>
      <c r="D5085" s="4">
        <v>43355.0</v>
      </c>
      <c r="E5085" s="1" t="s">
        <v>53</v>
      </c>
      <c r="F5085" s="1" t="s">
        <v>7994</v>
      </c>
      <c r="G5085" s="1" t="s">
        <v>7995</v>
      </c>
      <c r="H5085" s="1" t="s">
        <v>29</v>
      </c>
      <c r="I5085" s="1" t="s">
        <v>30</v>
      </c>
      <c r="J5085" s="1" t="s">
        <v>740</v>
      </c>
      <c r="K5085" s="1" t="s">
        <v>91</v>
      </c>
      <c r="L5085" s="1">
        <v>28110.0</v>
      </c>
      <c r="M5085" s="1" t="s">
        <v>33</v>
      </c>
      <c r="N5085" s="1" t="s">
        <v>3861</v>
      </c>
      <c r="O5085" s="1" t="s">
        <v>49</v>
      </c>
      <c r="P5085" s="1" t="s">
        <v>93</v>
      </c>
      <c r="Q5085" s="1" t="s">
        <v>3862</v>
      </c>
      <c r="R5085" s="1">
        <v>64.704</v>
      </c>
      <c r="S5085" s="1">
        <v>3.0</v>
      </c>
      <c r="T5085" s="1">
        <v>0.2</v>
      </c>
      <c r="U5085" s="1">
        <v>23.4552</v>
      </c>
      <c r="V5085" s="1" t="str">
        <f>IF(M5085=People!B$2,People!A$2,IF(M5085=People!B$3,People!A$3,IF(M5085=People!B$4,People!A$4,IF(M5085=People!B$5,People!A$5,0))))</f>
        <v>Cassandra Brandow</v>
      </c>
      <c r="W5085" s="5" t="str">
        <f t="array" ref="W5085">IFERROR(INDEX(Returns!A:A,MATCH(B5085,Returns!B:B,0)),"No")</f>
        <v>No</v>
      </c>
      <c r="X5085" s="3">
        <f t="shared" si="1"/>
        <v>9</v>
      </c>
      <c r="Y5085" s="3">
        <f t="shared" si="2"/>
        <v>2018</v>
      </c>
    </row>
    <row r="5086" ht="14.25" customHeight="1">
      <c r="A5086" s="1">
        <v>5085.0</v>
      </c>
      <c r="B5086" s="3" t="s">
        <v>7996</v>
      </c>
      <c r="C5086" s="4">
        <v>43257.0</v>
      </c>
      <c r="D5086" s="4">
        <v>43260.0</v>
      </c>
      <c r="E5086" s="1" t="s">
        <v>26</v>
      </c>
      <c r="F5086" s="1" t="s">
        <v>4786</v>
      </c>
      <c r="G5086" s="1" t="s">
        <v>4787</v>
      </c>
      <c r="H5086" s="1" t="s">
        <v>44</v>
      </c>
      <c r="I5086" s="1" t="s">
        <v>30</v>
      </c>
      <c r="J5086" s="1" t="s">
        <v>1250</v>
      </c>
      <c r="K5086" s="1" t="s">
        <v>1251</v>
      </c>
      <c r="L5086" s="1">
        <v>1852.0</v>
      </c>
      <c r="M5086" s="1" t="s">
        <v>151</v>
      </c>
      <c r="N5086" s="1" t="s">
        <v>3064</v>
      </c>
      <c r="O5086" s="1" t="s">
        <v>49</v>
      </c>
      <c r="P5086" s="1" t="s">
        <v>93</v>
      </c>
      <c r="Q5086" s="1" t="s">
        <v>3065</v>
      </c>
      <c r="R5086" s="1">
        <v>105.52</v>
      </c>
      <c r="S5086" s="1">
        <v>4.0</v>
      </c>
      <c r="T5086" s="1">
        <v>0.0</v>
      </c>
      <c r="U5086" s="1">
        <v>48.5392</v>
      </c>
      <c r="V5086" s="1" t="str">
        <f>IF(M5086=People!B$2,People!A$2,IF(M5086=People!B$3,People!A$3,IF(M5086=People!B$4,People!A$4,IF(M5086=People!B$5,People!A$5,0))))</f>
        <v>Chuck Magee</v>
      </c>
      <c r="W5086" s="5" t="str">
        <f t="array" ref="W5086">IFERROR(INDEX(Returns!A:A,MATCH(B5086,Returns!B:B,0)),"No")</f>
        <v>No</v>
      </c>
      <c r="X5086" s="3">
        <f t="shared" si="1"/>
        <v>6</v>
      </c>
      <c r="Y5086" s="3">
        <f t="shared" si="2"/>
        <v>2018</v>
      </c>
    </row>
    <row r="5087" ht="14.25" customHeight="1">
      <c r="A5087" s="1">
        <v>5086.0</v>
      </c>
      <c r="B5087" s="3" t="s">
        <v>7997</v>
      </c>
      <c r="C5087" s="4">
        <v>42905.0</v>
      </c>
      <c r="D5087" s="4">
        <v>42909.0</v>
      </c>
      <c r="E5087" s="1" t="s">
        <v>53</v>
      </c>
      <c r="F5087" s="1" t="s">
        <v>3927</v>
      </c>
      <c r="G5087" s="1" t="s">
        <v>3928</v>
      </c>
      <c r="H5087" s="1" t="s">
        <v>105</v>
      </c>
      <c r="I5087" s="1" t="s">
        <v>30</v>
      </c>
      <c r="J5087" s="1" t="s">
        <v>820</v>
      </c>
      <c r="K5087" s="1" t="s">
        <v>107</v>
      </c>
      <c r="L5087" s="1">
        <v>75081.0</v>
      </c>
      <c r="M5087" s="1" t="s">
        <v>108</v>
      </c>
      <c r="N5087" s="1" t="s">
        <v>1935</v>
      </c>
      <c r="O5087" s="1" t="s">
        <v>49</v>
      </c>
      <c r="P5087" s="1" t="s">
        <v>78</v>
      </c>
      <c r="Q5087" s="1" t="s">
        <v>1936</v>
      </c>
      <c r="R5087" s="1">
        <v>5.792</v>
      </c>
      <c r="S5087" s="1">
        <v>2.0</v>
      </c>
      <c r="T5087" s="1">
        <v>0.8</v>
      </c>
      <c r="U5087" s="1">
        <v>-9.5568</v>
      </c>
      <c r="V5087" s="1" t="str">
        <f>IF(M5087=People!B$2,People!A$2,IF(M5087=People!B$3,People!A$3,IF(M5087=People!B$4,People!A$4,IF(M5087=People!B$5,People!A$5,0))))</f>
        <v>Kelly Williams</v>
      </c>
      <c r="W5087" s="5" t="str">
        <f t="array" ref="W5087">IFERROR(INDEX(Returns!A:A,MATCH(B5087,Returns!B:B,0)),"No")</f>
        <v>No</v>
      </c>
      <c r="X5087" s="3">
        <f t="shared" si="1"/>
        <v>6</v>
      </c>
      <c r="Y5087" s="3">
        <f t="shared" si="2"/>
        <v>2017</v>
      </c>
    </row>
    <row r="5088" ht="14.25" customHeight="1">
      <c r="A5088" s="1">
        <v>5087.0</v>
      </c>
      <c r="B5088" s="3" t="s">
        <v>7998</v>
      </c>
      <c r="C5088" s="4">
        <v>42799.0</v>
      </c>
      <c r="D5088" s="4">
        <v>42803.0</v>
      </c>
      <c r="E5088" s="1" t="s">
        <v>53</v>
      </c>
      <c r="F5088" s="1" t="s">
        <v>3965</v>
      </c>
      <c r="G5088" s="1" t="s">
        <v>3966</v>
      </c>
      <c r="H5088" s="1" t="s">
        <v>44</v>
      </c>
      <c r="I5088" s="1" t="s">
        <v>30</v>
      </c>
      <c r="J5088" s="1" t="s">
        <v>149</v>
      </c>
      <c r="K5088" s="1" t="s">
        <v>150</v>
      </c>
      <c r="L5088" s="1">
        <v>19120.0</v>
      </c>
      <c r="M5088" s="1" t="s">
        <v>151</v>
      </c>
      <c r="N5088" s="1" t="s">
        <v>7999</v>
      </c>
      <c r="O5088" s="1" t="s">
        <v>74</v>
      </c>
      <c r="P5088" s="1" t="s">
        <v>75</v>
      </c>
      <c r="Q5088" s="1" t="s">
        <v>8000</v>
      </c>
      <c r="R5088" s="1">
        <v>466.158</v>
      </c>
      <c r="S5088" s="1">
        <v>7.0</v>
      </c>
      <c r="T5088" s="1">
        <v>0.4</v>
      </c>
      <c r="U5088" s="1">
        <v>-93.2316</v>
      </c>
      <c r="V5088" s="1" t="str">
        <f>IF(M5088=People!B$2,People!A$2,IF(M5088=People!B$3,People!A$3,IF(M5088=People!B$4,People!A$4,IF(M5088=People!B$5,People!A$5,0))))</f>
        <v>Chuck Magee</v>
      </c>
      <c r="W5088" s="5" t="str">
        <f t="array" ref="W5088">IFERROR(INDEX(Returns!A:A,MATCH(B5088,Returns!B:B,0)),"No")</f>
        <v>No</v>
      </c>
      <c r="X5088" s="3">
        <f t="shared" si="1"/>
        <v>3</v>
      </c>
      <c r="Y5088" s="3">
        <f t="shared" si="2"/>
        <v>2017</v>
      </c>
    </row>
    <row r="5089" ht="14.25" customHeight="1">
      <c r="A5089" s="1">
        <v>5088.0</v>
      </c>
      <c r="B5089" s="3" t="s">
        <v>7998</v>
      </c>
      <c r="C5089" s="4">
        <v>42799.0</v>
      </c>
      <c r="D5089" s="4">
        <v>42803.0</v>
      </c>
      <c r="E5089" s="1" t="s">
        <v>53</v>
      </c>
      <c r="F5089" s="1" t="s">
        <v>3965</v>
      </c>
      <c r="G5089" s="1" t="s">
        <v>3966</v>
      </c>
      <c r="H5089" s="1" t="s">
        <v>44</v>
      </c>
      <c r="I5089" s="1" t="s">
        <v>30</v>
      </c>
      <c r="J5089" s="1" t="s">
        <v>149</v>
      </c>
      <c r="K5089" s="1" t="s">
        <v>150</v>
      </c>
      <c r="L5089" s="1">
        <v>19120.0</v>
      </c>
      <c r="M5089" s="1" t="s">
        <v>151</v>
      </c>
      <c r="N5089" s="1" t="s">
        <v>2157</v>
      </c>
      <c r="O5089" s="1" t="s">
        <v>74</v>
      </c>
      <c r="P5089" s="1" t="s">
        <v>164</v>
      </c>
      <c r="Q5089" s="1" t="s">
        <v>2158</v>
      </c>
      <c r="R5089" s="1">
        <v>10.312</v>
      </c>
      <c r="S5089" s="1">
        <v>1.0</v>
      </c>
      <c r="T5089" s="1">
        <v>0.2</v>
      </c>
      <c r="U5089" s="1">
        <v>-1.289</v>
      </c>
      <c r="V5089" s="1" t="str">
        <f>IF(M5089=People!B$2,People!A$2,IF(M5089=People!B$3,People!A$3,IF(M5089=People!B$4,People!A$4,IF(M5089=People!B$5,People!A$5,0))))</f>
        <v>Chuck Magee</v>
      </c>
      <c r="W5089" s="5" t="str">
        <f t="array" ref="W5089">IFERROR(INDEX(Returns!A:A,MATCH(B5089,Returns!B:B,0)),"No")</f>
        <v>No</v>
      </c>
      <c r="X5089" s="3">
        <f t="shared" si="1"/>
        <v>3</v>
      </c>
      <c r="Y5089" s="3">
        <f t="shared" si="2"/>
        <v>2017</v>
      </c>
    </row>
    <row r="5090" ht="14.25" customHeight="1">
      <c r="A5090" s="1">
        <v>5089.0</v>
      </c>
      <c r="B5090" s="3" t="s">
        <v>7998</v>
      </c>
      <c r="C5090" s="4">
        <v>42799.0</v>
      </c>
      <c r="D5090" s="4">
        <v>42803.0</v>
      </c>
      <c r="E5090" s="1" t="s">
        <v>53</v>
      </c>
      <c r="F5090" s="1" t="s">
        <v>3965</v>
      </c>
      <c r="G5090" s="1" t="s">
        <v>3966</v>
      </c>
      <c r="H5090" s="1" t="s">
        <v>44</v>
      </c>
      <c r="I5090" s="1" t="s">
        <v>30</v>
      </c>
      <c r="J5090" s="1" t="s">
        <v>149</v>
      </c>
      <c r="K5090" s="1" t="s">
        <v>150</v>
      </c>
      <c r="L5090" s="1">
        <v>19120.0</v>
      </c>
      <c r="M5090" s="1" t="s">
        <v>151</v>
      </c>
      <c r="N5090" s="1" t="s">
        <v>3133</v>
      </c>
      <c r="O5090" s="1" t="s">
        <v>49</v>
      </c>
      <c r="P5090" s="1" t="s">
        <v>78</v>
      </c>
      <c r="Q5090" s="1" t="s">
        <v>3134</v>
      </c>
      <c r="R5090" s="1">
        <v>2.556</v>
      </c>
      <c r="S5090" s="1">
        <v>3.0</v>
      </c>
      <c r="T5090" s="1">
        <v>0.7</v>
      </c>
      <c r="U5090" s="1">
        <v>-1.7892000000000001</v>
      </c>
      <c r="V5090" s="1" t="str">
        <f>IF(M5090=People!B$2,People!A$2,IF(M5090=People!B$3,People!A$3,IF(M5090=People!B$4,People!A$4,IF(M5090=People!B$5,People!A$5,0))))</f>
        <v>Chuck Magee</v>
      </c>
      <c r="W5090" s="5" t="str">
        <f t="array" ref="W5090">IFERROR(INDEX(Returns!A:A,MATCH(B5090,Returns!B:B,0)),"No")</f>
        <v>No</v>
      </c>
      <c r="X5090" s="3">
        <f t="shared" si="1"/>
        <v>3</v>
      </c>
      <c r="Y5090" s="3">
        <f t="shared" si="2"/>
        <v>2017</v>
      </c>
    </row>
    <row r="5091" ht="14.25" customHeight="1">
      <c r="A5091" s="1">
        <v>5090.0</v>
      </c>
      <c r="B5091" s="3" t="s">
        <v>8001</v>
      </c>
      <c r="C5091" s="4">
        <v>43681.0</v>
      </c>
      <c r="D5091" s="4">
        <v>43684.0</v>
      </c>
      <c r="E5091" s="1" t="s">
        <v>191</v>
      </c>
      <c r="F5091" s="1" t="s">
        <v>3756</v>
      </c>
      <c r="G5091" s="1" t="s">
        <v>3757</v>
      </c>
      <c r="H5091" s="1" t="s">
        <v>44</v>
      </c>
      <c r="I5091" s="1" t="s">
        <v>30</v>
      </c>
      <c r="J5091" s="1" t="s">
        <v>8002</v>
      </c>
      <c r="K5091" s="1" t="s">
        <v>460</v>
      </c>
      <c r="L5091" s="1">
        <v>80538.0</v>
      </c>
      <c r="M5091" s="1" t="s">
        <v>47</v>
      </c>
      <c r="N5091" s="1" t="s">
        <v>5717</v>
      </c>
      <c r="O5091" s="1" t="s">
        <v>49</v>
      </c>
      <c r="P5091" s="1" t="s">
        <v>93</v>
      </c>
      <c r="Q5091" s="1" t="s">
        <v>5718</v>
      </c>
      <c r="R5091" s="1">
        <v>7.968</v>
      </c>
      <c r="S5091" s="1">
        <v>2.0</v>
      </c>
      <c r="T5091" s="1">
        <v>0.2</v>
      </c>
      <c r="U5091" s="1">
        <v>2.8884</v>
      </c>
      <c r="V5091" s="1" t="str">
        <f>IF(M5091=People!B$2,People!A$2,IF(M5091=People!B$3,People!A$3,IF(M5091=People!B$4,People!A$4,IF(M5091=People!B$5,People!A$5,0))))</f>
        <v>Anna Andreadi</v>
      </c>
      <c r="W5091" s="5" t="str">
        <f t="array" ref="W5091">IFERROR(INDEX(Returns!A:A,MATCH(B5091,Returns!B:B,0)),"No")</f>
        <v>No</v>
      </c>
      <c r="X5091" s="3">
        <f t="shared" si="1"/>
        <v>8</v>
      </c>
      <c r="Y5091" s="3">
        <f t="shared" si="2"/>
        <v>2019</v>
      </c>
    </row>
    <row r="5092" ht="14.25" customHeight="1">
      <c r="A5092" s="1">
        <v>5091.0</v>
      </c>
      <c r="B5092" s="3" t="s">
        <v>8001</v>
      </c>
      <c r="C5092" s="4">
        <v>43681.0</v>
      </c>
      <c r="D5092" s="4">
        <v>43684.0</v>
      </c>
      <c r="E5092" s="1" t="s">
        <v>191</v>
      </c>
      <c r="F5092" s="1" t="s">
        <v>3756</v>
      </c>
      <c r="G5092" s="1" t="s">
        <v>3757</v>
      </c>
      <c r="H5092" s="1" t="s">
        <v>44</v>
      </c>
      <c r="I5092" s="1" t="s">
        <v>30</v>
      </c>
      <c r="J5092" s="1" t="s">
        <v>8002</v>
      </c>
      <c r="K5092" s="1" t="s">
        <v>460</v>
      </c>
      <c r="L5092" s="1">
        <v>80538.0</v>
      </c>
      <c r="M5092" s="1" t="s">
        <v>47</v>
      </c>
      <c r="N5092" s="1" t="s">
        <v>2344</v>
      </c>
      <c r="O5092" s="1" t="s">
        <v>49</v>
      </c>
      <c r="P5092" s="1" t="s">
        <v>176</v>
      </c>
      <c r="Q5092" s="1" t="s">
        <v>2345</v>
      </c>
      <c r="R5092" s="1">
        <v>8.784</v>
      </c>
      <c r="S5092" s="1">
        <v>1.0</v>
      </c>
      <c r="T5092" s="1">
        <v>0.2</v>
      </c>
      <c r="U5092" s="1">
        <v>3.1842</v>
      </c>
      <c r="V5092" s="1" t="str">
        <f>IF(M5092=People!B$2,People!A$2,IF(M5092=People!B$3,People!A$3,IF(M5092=People!B$4,People!A$4,IF(M5092=People!B$5,People!A$5,0))))</f>
        <v>Anna Andreadi</v>
      </c>
      <c r="W5092" s="5" t="str">
        <f t="array" ref="W5092">IFERROR(INDEX(Returns!A:A,MATCH(B5092,Returns!B:B,0)),"No")</f>
        <v>No</v>
      </c>
      <c r="X5092" s="3">
        <f t="shared" si="1"/>
        <v>8</v>
      </c>
      <c r="Y5092" s="3">
        <f t="shared" si="2"/>
        <v>2019</v>
      </c>
    </row>
    <row r="5093" ht="14.25" customHeight="1">
      <c r="A5093" s="1">
        <v>5092.0</v>
      </c>
      <c r="B5093" s="3" t="s">
        <v>8003</v>
      </c>
      <c r="C5093" s="4">
        <v>43829.0</v>
      </c>
      <c r="D5093" s="4">
        <v>43833.0</v>
      </c>
      <c r="E5093" s="1" t="s">
        <v>53</v>
      </c>
      <c r="F5093" s="1" t="s">
        <v>7994</v>
      </c>
      <c r="G5093" s="1" t="s">
        <v>7995</v>
      </c>
      <c r="H5093" s="1" t="s">
        <v>29</v>
      </c>
      <c r="I5093" s="1" t="s">
        <v>30</v>
      </c>
      <c r="J5093" s="1" t="s">
        <v>8002</v>
      </c>
      <c r="K5093" s="1" t="s">
        <v>460</v>
      </c>
      <c r="L5093" s="1">
        <v>80538.0</v>
      </c>
      <c r="M5093" s="1" t="s">
        <v>47</v>
      </c>
      <c r="N5093" s="1" t="s">
        <v>1008</v>
      </c>
      <c r="O5093" s="1" t="s">
        <v>49</v>
      </c>
      <c r="P5093" s="1" t="s">
        <v>272</v>
      </c>
      <c r="Q5093" s="1" t="s">
        <v>1009</v>
      </c>
      <c r="R5093" s="1">
        <v>3.024</v>
      </c>
      <c r="S5093" s="1">
        <v>3.0</v>
      </c>
      <c r="T5093" s="1">
        <v>0.2</v>
      </c>
      <c r="U5093" s="1">
        <v>-0.6048</v>
      </c>
      <c r="V5093" s="1" t="str">
        <f>IF(M5093=People!B$2,People!A$2,IF(M5093=People!B$3,People!A$3,IF(M5093=People!B$4,People!A$4,IF(M5093=People!B$5,People!A$5,0))))</f>
        <v>Anna Andreadi</v>
      </c>
      <c r="W5093" s="5" t="str">
        <f t="array" ref="W5093">IFERROR(INDEX(Returns!A:A,MATCH(B5093,Returns!B:B,0)),"No")</f>
        <v>No</v>
      </c>
      <c r="X5093" s="3">
        <f t="shared" si="1"/>
        <v>12</v>
      </c>
      <c r="Y5093" s="3">
        <f t="shared" si="2"/>
        <v>2020</v>
      </c>
    </row>
    <row r="5094" ht="14.25" customHeight="1">
      <c r="A5094" s="1">
        <v>5093.0</v>
      </c>
      <c r="B5094" s="3" t="s">
        <v>8004</v>
      </c>
      <c r="C5094" s="4">
        <v>42878.0</v>
      </c>
      <c r="D5094" s="4">
        <v>42882.0</v>
      </c>
      <c r="E5094" s="1" t="s">
        <v>53</v>
      </c>
      <c r="F5094" s="1" t="s">
        <v>1019</v>
      </c>
      <c r="G5094" s="1" t="s">
        <v>1020</v>
      </c>
      <c r="H5094" s="1" t="s">
        <v>44</v>
      </c>
      <c r="I5094" s="1" t="s">
        <v>30</v>
      </c>
      <c r="J5094" s="1" t="s">
        <v>7138</v>
      </c>
      <c r="K5094" s="1" t="s">
        <v>1406</v>
      </c>
      <c r="L5094" s="1">
        <v>2895.0</v>
      </c>
      <c r="M5094" s="1" t="s">
        <v>151</v>
      </c>
      <c r="N5094" s="1" t="s">
        <v>1773</v>
      </c>
      <c r="O5094" s="1" t="s">
        <v>49</v>
      </c>
      <c r="P5094" s="1" t="s">
        <v>62</v>
      </c>
      <c r="Q5094" s="1" t="s">
        <v>1774</v>
      </c>
      <c r="R5094" s="1">
        <v>51.45</v>
      </c>
      <c r="S5094" s="1">
        <v>3.0</v>
      </c>
      <c r="T5094" s="1">
        <v>0.0</v>
      </c>
      <c r="U5094" s="1">
        <v>13.8915</v>
      </c>
      <c r="V5094" s="1" t="str">
        <f>IF(M5094=People!B$2,People!A$2,IF(M5094=People!B$3,People!A$3,IF(M5094=People!B$4,People!A$4,IF(M5094=People!B$5,People!A$5,0))))</f>
        <v>Chuck Magee</v>
      </c>
      <c r="W5094" s="5" t="str">
        <f t="array" ref="W5094">IFERROR(INDEX(Returns!A:A,MATCH(B5094,Returns!B:B,0)),"No")</f>
        <v>No</v>
      </c>
      <c r="X5094" s="3">
        <f t="shared" si="1"/>
        <v>5</v>
      </c>
      <c r="Y5094" s="3">
        <f t="shared" si="2"/>
        <v>2017</v>
      </c>
    </row>
    <row r="5095" ht="14.25" customHeight="1">
      <c r="A5095" s="1">
        <v>5094.0</v>
      </c>
      <c r="B5095" s="3" t="s">
        <v>8005</v>
      </c>
      <c r="C5095" s="4">
        <v>42710.0</v>
      </c>
      <c r="D5095" s="4">
        <v>42714.0</v>
      </c>
      <c r="E5095" s="1" t="s">
        <v>53</v>
      </c>
      <c r="F5095" s="1" t="s">
        <v>2657</v>
      </c>
      <c r="G5095" s="1" t="s">
        <v>2658</v>
      </c>
      <c r="H5095" s="1" t="s">
        <v>29</v>
      </c>
      <c r="I5095" s="1" t="s">
        <v>30</v>
      </c>
      <c r="J5095" s="1" t="s">
        <v>306</v>
      </c>
      <c r="K5095" s="1" t="s">
        <v>214</v>
      </c>
      <c r="L5095" s="1">
        <v>60610.0</v>
      </c>
      <c r="M5095" s="1" t="s">
        <v>108</v>
      </c>
      <c r="N5095" s="1" t="s">
        <v>5304</v>
      </c>
      <c r="O5095" s="1" t="s">
        <v>49</v>
      </c>
      <c r="P5095" s="1" t="s">
        <v>81</v>
      </c>
      <c r="Q5095" s="1" t="s">
        <v>5305</v>
      </c>
      <c r="R5095" s="1">
        <v>14.016</v>
      </c>
      <c r="S5095" s="1">
        <v>4.0</v>
      </c>
      <c r="T5095" s="1">
        <v>0.8</v>
      </c>
      <c r="U5095" s="1">
        <v>-31.536</v>
      </c>
      <c r="V5095" s="1" t="str">
        <f>IF(M5095=People!B$2,People!A$2,IF(M5095=People!B$3,People!A$3,IF(M5095=People!B$4,People!A$4,IF(M5095=People!B$5,People!A$5,0))))</f>
        <v>Kelly Williams</v>
      </c>
      <c r="W5095" s="5" t="str">
        <f t="array" ref="W5095">IFERROR(INDEX(Returns!A:A,MATCH(B5095,Returns!B:B,0)),"No")</f>
        <v>Yes</v>
      </c>
      <c r="X5095" s="3">
        <f t="shared" si="1"/>
        <v>12</v>
      </c>
      <c r="Y5095" s="3">
        <f t="shared" si="2"/>
        <v>2016</v>
      </c>
    </row>
    <row r="5096" ht="14.25" customHeight="1">
      <c r="A5096" s="1">
        <v>5095.0</v>
      </c>
      <c r="B5096" s="3" t="s">
        <v>8005</v>
      </c>
      <c r="C5096" s="4">
        <v>42710.0</v>
      </c>
      <c r="D5096" s="4">
        <v>42714.0</v>
      </c>
      <c r="E5096" s="1" t="s">
        <v>53</v>
      </c>
      <c r="F5096" s="1" t="s">
        <v>2657</v>
      </c>
      <c r="G5096" s="1" t="s">
        <v>2658</v>
      </c>
      <c r="H5096" s="1" t="s">
        <v>29</v>
      </c>
      <c r="I5096" s="1" t="s">
        <v>30</v>
      </c>
      <c r="J5096" s="1" t="s">
        <v>306</v>
      </c>
      <c r="K5096" s="1" t="s">
        <v>214</v>
      </c>
      <c r="L5096" s="1">
        <v>60610.0</v>
      </c>
      <c r="M5096" s="1" t="s">
        <v>108</v>
      </c>
      <c r="N5096" s="1" t="s">
        <v>3284</v>
      </c>
      <c r="O5096" s="1" t="s">
        <v>35</v>
      </c>
      <c r="P5096" s="1" t="s">
        <v>59</v>
      </c>
      <c r="Q5096" s="1" t="s">
        <v>3285</v>
      </c>
      <c r="R5096" s="1">
        <v>214.95</v>
      </c>
      <c r="S5096" s="1">
        <v>5.0</v>
      </c>
      <c r="T5096" s="1">
        <v>0.5</v>
      </c>
      <c r="U5096" s="1">
        <v>-120.372</v>
      </c>
      <c r="V5096" s="1" t="str">
        <f>IF(M5096=People!B$2,People!A$2,IF(M5096=People!B$3,People!A$3,IF(M5096=People!B$4,People!A$4,IF(M5096=People!B$5,People!A$5,0))))</f>
        <v>Kelly Williams</v>
      </c>
      <c r="W5096" s="5" t="str">
        <f t="array" ref="W5096">IFERROR(INDEX(Returns!A:A,MATCH(B5096,Returns!B:B,0)),"No")</f>
        <v>Yes</v>
      </c>
      <c r="X5096" s="3">
        <f t="shared" si="1"/>
        <v>12</v>
      </c>
      <c r="Y5096" s="3">
        <f t="shared" si="2"/>
        <v>2016</v>
      </c>
    </row>
    <row r="5097" ht="14.25" customHeight="1">
      <c r="A5097" s="1">
        <v>5096.0</v>
      </c>
      <c r="B5097" s="3" t="s">
        <v>8005</v>
      </c>
      <c r="C5097" s="4">
        <v>42710.0</v>
      </c>
      <c r="D5097" s="4">
        <v>42714.0</v>
      </c>
      <c r="E5097" s="1" t="s">
        <v>53</v>
      </c>
      <c r="F5097" s="1" t="s">
        <v>2657</v>
      </c>
      <c r="G5097" s="1" t="s">
        <v>2658</v>
      </c>
      <c r="H5097" s="1" t="s">
        <v>29</v>
      </c>
      <c r="I5097" s="1" t="s">
        <v>30</v>
      </c>
      <c r="J5097" s="1" t="s">
        <v>306</v>
      </c>
      <c r="K5097" s="1" t="s">
        <v>214</v>
      </c>
      <c r="L5097" s="1">
        <v>60610.0</v>
      </c>
      <c r="M5097" s="1" t="s">
        <v>108</v>
      </c>
      <c r="N5097" s="1" t="s">
        <v>3321</v>
      </c>
      <c r="O5097" s="1" t="s">
        <v>74</v>
      </c>
      <c r="P5097" s="1" t="s">
        <v>75</v>
      </c>
      <c r="Q5097" s="1" t="s">
        <v>3322</v>
      </c>
      <c r="R5097" s="1">
        <v>35.04</v>
      </c>
      <c r="S5097" s="1">
        <v>4.0</v>
      </c>
      <c r="T5097" s="1">
        <v>0.2</v>
      </c>
      <c r="U5097" s="1">
        <v>-7.008</v>
      </c>
      <c r="V5097" s="1" t="str">
        <f>IF(M5097=People!B$2,People!A$2,IF(M5097=People!B$3,People!A$3,IF(M5097=People!B$4,People!A$4,IF(M5097=People!B$5,People!A$5,0))))</f>
        <v>Kelly Williams</v>
      </c>
      <c r="W5097" s="5" t="str">
        <f t="array" ref="W5097">IFERROR(INDEX(Returns!A:A,MATCH(B5097,Returns!B:B,0)),"No")</f>
        <v>Yes</v>
      </c>
      <c r="X5097" s="3">
        <f t="shared" si="1"/>
        <v>12</v>
      </c>
      <c r="Y5097" s="3">
        <f t="shared" si="2"/>
        <v>2016</v>
      </c>
    </row>
    <row r="5098" ht="14.25" customHeight="1">
      <c r="A5098" s="1">
        <v>5097.0</v>
      </c>
      <c r="B5098" s="3" t="s">
        <v>8005</v>
      </c>
      <c r="C5098" s="4">
        <v>42710.0</v>
      </c>
      <c r="D5098" s="4">
        <v>42714.0</v>
      </c>
      <c r="E5098" s="1" t="s">
        <v>53</v>
      </c>
      <c r="F5098" s="1" t="s">
        <v>2657</v>
      </c>
      <c r="G5098" s="1" t="s">
        <v>2658</v>
      </c>
      <c r="H5098" s="1" t="s">
        <v>29</v>
      </c>
      <c r="I5098" s="1" t="s">
        <v>30</v>
      </c>
      <c r="J5098" s="1" t="s">
        <v>306</v>
      </c>
      <c r="K5098" s="1" t="s">
        <v>214</v>
      </c>
      <c r="L5098" s="1">
        <v>60610.0</v>
      </c>
      <c r="M5098" s="1" t="s">
        <v>108</v>
      </c>
      <c r="N5098" s="1" t="s">
        <v>4424</v>
      </c>
      <c r="O5098" s="1" t="s">
        <v>35</v>
      </c>
      <c r="P5098" s="1" t="s">
        <v>68</v>
      </c>
      <c r="Q5098" s="1" t="s">
        <v>4425</v>
      </c>
      <c r="R5098" s="1">
        <v>10.776</v>
      </c>
      <c r="S5098" s="1">
        <v>3.0</v>
      </c>
      <c r="T5098" s="1">
        <v>0.6000000000000001</v>
      </c>
      <c r="U5098" s="1">
        <v>-4.8492</v>
      </c>
      <c r="V5098" s="1" t="str">
        <f>IF(M5098=People!B$2,People!A$2,IF(M5098=People!B$3,People!A$3,IF(M5098=People!B$4,People!A$4,IF(M5098=People!B$5,People!A$5,0))))</f>
        <v>Kelly Williams</v>
      </c>
      <c r="W5098" s="5" t="str">
        <f t="array" ref="W5098">IFERROR(INDEX(Returns!A:A,MATCH(B5098,Returns!B:B,0)),"No")</f>
        <v>Yes</v>
      </c>
      <c r="X5098" s="3">
        <f t="shared" si="1"/>
        <v>12</v>
      </c>
      <c r="Y5098" s="3">
        <f t="shared" si="2"/>
        <v>2016</v>
      </c>
    </row>
    <row r="5099" ht="14.25" customHeight="1">
      <c r="A5099" s="1">
        <v>5098.0</v>
      </c>
      <c r="B5099" s="3" t="s">
        <v>8005</v>
      </c>
      <c r="C5099" s="4">
        <v>42710.0</v>
      </c>
      <c r="D5099" s="4">
        <v>42714.0</v>
      </c>
      <c r="E5099" s="1" t="s">
        <v>53</v>
      </c>
      <c r="F5099" s="1" t="s">
        <v>2657</v>
      </c>
      <c r="G5099" s="1" t="s">
        <v>2658</v>
      </c>
      <c r="H5099" s="1" t="s">
        <v>29</v>
      </c>
      <c r="I5099" s="1" t="s">
        <v>30</v>
      </c>
      <c r="J5099" s="1" t="s">
        <v>306</v>
      </c>
      <c r="K5099" s="1" t="s">
        <v>214</v>
      </c>
      <c r="L5099" s="1">
        <v>60610.0</v>
      </c>
      <c r="M5099" s="1" t="s">
        <v>108</v>
      </c>
      <c r="N5099" s="1" t="s">
        <v>4047</v>
      </c>
      <c r="O5099" s="1" t="s">
        <v>49</v>
      </c>
      <c r="P5099" s="1" t="s">
        <v>78</v>
      </c>
      <c r="Q5099" s="1" t="s">
        <v>4048</v>
      </c>
      <c r="R5099" s="1">
        <v>4.6</v>
      </c>
      <c r="S5099" s="1">
        <v>2.0</v>
      </c>
      <c r="T5099" s="1">
        <v>0.8</v>
      </c>
      <c r="U5099" s="1">
        <v>-8.05</v>
      </c>
      <c r="V5099" s="1" t="str">
        <f>IF(M5099=People!B$2,People!A$2,IF(M5099=People!B$3,People!A$3,IF(M5099=People!B$4,People!A$4,IF(M5099=People!B$5,People!A$5,0))))</f>
        <v>Kelly Williams</v>
      </c>
      <c r="W5099" s="5" t="str">
        <f t="array" ref="W5099">IFERROR(INDEX(Returns!A:A,MATCH(B5099,Returns!B:B,0)),"No")</f>
        <v>Yes</v>
      </c>
      <c r="X5099" s="3">
        <f t="shared" si="1"/>
        <v>12</v>
      </c>
      <c r="Y5099" s="3">
        <f t="shared" si="2"/>
        <v>2016</v>
      </c>
    </row>
    <row r="5100" ht="14.25" customHeight="1">
      <c r="A5100" s="1">
        <v>5099.0</v>
      </c>
      <c r="B5100" s="3" t="s">
        <v>8005</v>
      </c>
      <c r="C5100" s="4">
        <v>42710.0</v>
      </c>
      <c r="D5100" s="4">
        <v>42714.0</v>
      </c>
      <c r="E5100" s="1" t="s">
        <v>53</v>
      </c>
      <c r="F5100" s="1" t="s">
        <v>2657</v>
      </c>
      <c r="G5100" s="1" t="s">
        <v>2658</v>
      </c>
      <c r="H5100" s="1" t="s">
        <v>29</v>
      </c>
      <c r="I5100" s="1" t="s">
        <v>30</v>
      </c>
      <c r="J5100" s="1" t="s">
        <v>306</v>
      </c>
      <c r="K5100" s="1" t="s">
        <v>214</v>
      </c>
      <c r="L5100" s="1">
        <v>60610.0</v>
      </c>
      <c r="M5100" s="1" t="s">
        <v>108</v>
      </c>
      <c r="N5100" s="1" t="s">
        <v>890</v>
      </c>
      <c r="O5100" s="1" t="s">
        <v>49</v>
      </c>
      <c r="P5100" s="1" t="s">
        <v>62</v>
      </c>
      <c r="Q5100" s="1" t="s">
        <v>891</v>
      </c>
      <c r="R5100" s="1">
        <v>35.168</v>
      </c>
      <c r="S5100" s="1">
        <v>2.0</v>
      </c>
      <c r="T5100" s="1">
        <v>0.2</v>
      </c>
      <c r="U5100" s="1">
        <v>-8.3524</v>
      </c>
      <c r="V5100" s="1" t="str">
        <f>IF(M5100=People!B$2,People!A$2,IF(M5100=People!B$3,People!A$3,IF(M5100=People!B$4,People!A$4,IF(M5100=People!B$5,People!A$5,0))))</f>
        <v>Kelly Williams</v>
      </c>
      <c r="W5100" s="5" t="str">
        <f t="array" ref="W5100">IFERROR(INDEX(Returns!A:A,MATCH(B5100,Returns!B:B,0)),"No")</f>
        <v>Yes</v>
      </c>
      <c r="X5100" s="3">
        <f t="shared" si="1"/>
        <v>12</v>
      </c>
      <c r="Y5100" s="3">
        <f t="shared" si="2"/>
        <v>2016</v>
      </c>
    </row>
    <row r="5101" ht="14.25" customHeight="1">
      <c r="A5101" s="1">
        <v>5100.0</v>
      </c>
      <c r="B5101" s="3" t="s">
        <v>8006</v>
      </c>
      <c r="C5101" s="4">
        <v>42954.0</v>
      </c>
      <c r="D5101" s="4">
        <v>42959.0</v>
      </c>
      <c r="E5101" s="1" t="s">
        <v>53</v>
      </c>
      <c r="F5101" s="1" t="s">
        <v>427</v>
      </c>
      <c r="G5101" s="1" t="s">
        <v>428</v>
      </c>
      <c r="H5101" s="1" t="s">
        <v>105</v>
      </c>
      <c r="I5101" s="1" t="s">
        <v>30</v>
      </c>
      <c r="J5101" s="1" t="s">
        <v>5965</v>
      </c>
      <c r="K5101" s="1" t="s">
        <v>46</v>
      </c>
      <c r="L5101" s="1">
        <v>93309.0</v>
      </c>
      <c r="M5101" s="1" t="s">
        <v>47</v>
      </c>
      <c r="N5101" s="1" t="s">
        <v>1626</v>
      </c>
      <c r="O5101" s="1" t="s">
        <v>49</v>
      </c>
      <c r="P5101" s="1" t="s">
        <v>78</v>
      </c>
      <c r="Q5101" s="1" t="s">
        <v>1627</v>
      </c>
      <c r="R5101" s="1">
        <v>19.152</v>
      </c>
      <c r="S5101" s="1">
        <v>3.0</v>
      </c>
      <c r="T5101" s="1">
        <v>0.2</v>
      </c>
      <c r="U5101" s="1">
        <v>6.4638</v>
      </c>
      <c r="V5101" s="1" t="str">
        <f>IF(M5101=People!B$2,People!A$2,IF(M5101=People!B$3,People!A$3,IF(M5101=People!B$4,People!A$4,IF(M5101=People!B$5,People!A$5,0))))</f>
        <v>Anna Andreadi</v>
      </c>
      <c r="W5101" s="5" t="str">
        <f t="array" ref="W5101">IFERROR(INDEX(Returns!A:A,MATCH(B5101,Returns!B:B,0)),"No")</f>
        <v>No</v>
      </c>
      <c r="X5101" s="3">
        <f t="shared" si="1"/>
        <v>8</v>
      </c>
      <c r="Y5101" s="3">
        <f t="shared" si="2"/>
        <v>2017</v>
      </c>
    </row>
    <row r="5102" ht="14.25" customHeight="1">
      <c r="A5102" s="1">
        <v>5101.0</v>
      </c>
      <c r="B5102" s="3" t="s">
        <v>8007</v>
      </c>
      <c r="C5102" s="4">
        <v>42446.0</v>
      </c>
      <c r="D5102" s="4">
        <v>42446.0</v>
      </c>
      <c r="E5102" s="1" t="s">
        <v>1296</v>
      </c>
      <c r="F5102" s="1" t="s">
        <v>5503</v>
      </c>
      <c r="G5102" s="1" t="s">
        <v>5504</v>
      </c>
      <c r="H5102" s="1" t="s">
        <v>29</v>
      </c>
      <c r="I5102" s="1" t="s">
        <v>30</v>
      </c>
      <c r="J5102" s="1" t="s">
        <v>820</v>
      </c>
      <c r="K5102" s="1" t="s">
        <v>107</v>
      </c>
      <c r="L5102" s="1">
        <v>75217.0</v>
      </c>
      <c r="M5102" s="1" t="s">
        <v>108</v>
      </c>
      <c r="N5102" s="1" t="s">
        <v>1288</v>
      </c>
      <c r="O5102" s="1" t="s">
        <v>49</v>
      </c>
      <c r="P5102" s="1" t="s">
        <v>71</v>
      </c>
      <c r="Q5102" s="1" t="s">
        <v>1289</v>
      </c>
      <c r="R5102" s="1">
        <v>4.448</v>
      </c>
      <c r="S5102" s="1">
        <v>2.0</v>
      </c>
      <c r="T5102" s="1">
        <v>0.2</v>
      </c>
      <c r="U5102" s="1">
        <v>0.3336</v>
      </c>
      <c r="V5102" s="1" t="str">
        <f>IF(M5102=People!B$2,People!A$2,IF(M5102=People!B$3,People!A$3,IF(M5102=People!B$4,People!A$4,IF(M5102=People!B$5,People!A$5,0))))</f>
        <v>Kelly Williams</v>
      </c>
      <c r="W5102" s="5" t="str">
        <f t="array" ref="W5102">IFERROR(INDEX(Returns!A:A,MATCH(B5102,Returns!B:B,0)),"No")</f>
        <v>No</v>
      </c>
      <c r="X5102" s="3">
        <f t="shared" si="1"/>
        <v>3</v>
      </c>
      <c r="Y5102" s="3">
        <f t="shared" si="2"/>
        <v>2016</v>
      </c>
    </row>
    <row r="5103" ht="14.25" customHeight="1">
      <c r="A5103" s="1">
        <v>5102.0</v>
      </c>
      <c r="B5103" s="3" t="s">
        <v>8007</v>
      </c>
      <c r="C5103" s="4">
        <v>42446.0</v>
      </c>
      <c r="D5103" s="4">
        <v>42446.0</v>
      </c>
      <c r="E5103" s="1" t="s">
        <v>1296</v>
      </c>
      <c r="F5103" s="1" t="s">
        <v>5503</v>
      </c>
      <c r="G5103" s="1" t="s">
        <v>5504</v>
      </c>
      <c r="H5103" s="1" t="s">
        <v>29</v>
      </c>
      <c r="I5103" s="1" t="s">
        <v>30</v>
      </c>
      <c r="J5103" s="1" t="s">
        <v>820</v>
      </c>
      <c r="K5103" s="1" t="s">
        <v>107</v>
      </c>
      <c r="L5103" s="1">
        <v>75217.0</v>
      </c>
      <c r="M5103" s="1" t="s">
        <v>108</v>
      </c>
      <c r="N5103" s="1" t="s">
        <v>2851</v>
      </c>
      <c r="O5103" s="1" t="s">
        <v>49</v>
      </c>
      <c r="P5103" s="1" t="s">
        <v>93</v>
      </c>
      <c r="Q5103" s="1" t="s">
        <v>6823</v>
      </c>
      <c r="R5103" s="1">
        <v>5.184</v>
      </c>
      <c r="S5103" s="1">
        <v>1.0</v>
      </c>
      <c r="T5103" s="1">
        <v>0.2</v>
      </c>
      <c r="U5103" s="1">
        <v>1.8792</v>
      </c>
      <c r="V5103" s="1" t="str">
        <f>IF(M5103=People!B$2,People!A$2,IF(M5103=People!B$3,People!A$3,IF(M5103=People!B$4,People!A$4,IF(M5103=People!B$5,People!A$5,0))))</f>
        <v>Kelly Williams</v>
      </c>
      <c r="W5103" s="5" t="str">
        <f t="array" ref="W5103">IFERROR(INDEX(Returns!A:A,MATCH(B5103,Returns!B:B,0)),"No")</f>
        <v>No</v>
      </c>
      <c r="X5103" s="3">
        <f t="shared" si="1"/>
        <v>3</v>
      </c>
      <c r="Y5103" s="3">
        <f t="shared" si="2"/>
        <v>2016</v>
      </c>
    </row>
    <row r="5104" ht="14.25" customHeight="1">
      <c r="A5104" s="1">
        <v>5103.0</v>
      </c>
      <c r="B5104" s="3" t="s">
        <v>8007</v>
      </c>
      <c r="C5104" s="4">
        <v>42446.0</v>
      </c>
      <c r="D5104" s="4">
        <v>42446.0</v>
      </c>
      <c r="E5104" s="1" t="s">
        <v>1296</v>
      </c>
      <c r="F5104" s="1" t="s">
        <v>5503</v>
      </c>
      <c r="G5104" s="1" t="s">
        <v>5504</v>
      </c>
      <c r="H5104" s="1" t="s">
        <v>29</v>
      </c>
      <c r="I5104" s="1" t="s">
        <v>30</v>
      </c>
      <c r="J5104" s="1" t="s">
        <v>820</v>
      </c>
      <c r="K5104" s="1" t="s">
        <v>107</v>
      </c>
      <c r="L5104" s="1">
        <v>75217.0</v>
      </c>
      <c r="M5104" s="1" t="s">
        <v>108</v>
      </c>
      <c r="N5104" s="1" t="s">
        <v>92</v>
      </c>
      <c r="O5104" s="1" t="s">
        <v>49</v>
      </c>
      <c r="P5104" s="1" t="s">
        <v>93</v>
      </c>
      <c r="Q5104" s="1" t="s">
        <v>94</v>
      </c>
      <c r="R5104" s="1">
        <v>15.552</v>
      </c>
      <c r="S5104" s="1">
        <v>3.0</v>
      </c>
      <c r="T5104" s="1">
        <v>0.2</v>
      </c>
      <c r="U5104" s="1">
        <v>5.4432</v>
      </c>
      <c r="V5104" s="1" t="str">
        <f>IF(M5104=People!B$2,People!A$2,IF(M5104=People!B$3,People!A$3,IF(M5104=People!B$4,People!A$4,IF(M5104=People!B$5,People!A$5,0))))</f>
        <v>Kelly Williams</v>
      </c>
      <c r="W5104" s="5" t="str">
        <f t="array" ref="W5104">IFERROR(INDEX(Returns!A:A,MATCH(B5104,Returns!B:B,0)),"No")</f>
        <v>No</v>
      </c>
      <c r="X5104" s="3">
        <f t="shared" si="1"/>
        <v>3</v>
      </c>
      <c r="Y5104" s="3">
        <f t="shared" si="2"/>
        <v>2016</v>
      </c>
    </row>
    <row r="5105" ht="14.25" customHeight="1">
      <c r="A5105" s="1">
        <v>5104.0</v>
      </c>
      <c r="B5105" s="3" t="s">
        <v>8008</v>
      </c>
      <c r="C5105" s="4">
        <v>42820.0</v>
      </c>
      <c r="D5105" s="4">
        <v>42824.0</v>
      </c>
      <c r="E5105" s="1" t="s">
        <v>26</v>
      </c>
      <c r="F5105" s="1" t="s">
        <v>3587</v>
      </c>
      <c r="G5105" s="1" t="s">
        <v>3588</v>
      </c>
      <c r="H5105" s="1" t="s">
        <v>29</v>
      </c>
      <c r="I5105" s="1" t="s">
        <v>30</v>
      </c>
      <c r="J5105" s="1" t="s">
        <v>149</v>
      </c>
      <c r="K5105" s="1" t="s">
        <v>150</v>
      </c>
      <c r="L5105" s="1">
        <v>19140.0</v>
      </c>
      <c r="M5105" s="1" t="s">
        <v>151</v>
      </c>
      <c r="N5105" s="1" t="s">
        <v>635</v>
      </c>
      <c r="O5105" s="1" t="s">
        <v>49</v>
      </c>
      <c r="P5105" s="1" t="s">
        <v>93</v>
      </c>
      <c r="Q5105" s="1" t="s">
        <v>636</v>
      </c>
      <c r="R5105" s="1">
        <v>40.032</v>
      </c>
      <c r="S5105" s="1">
        <v>6.0</v>
      </c>
      <c r="T5105" s="1">
        <v>0.2</v>
      </c>
      <c r="U5105" s="1">
        <v>12.51</v>
      </c>
      <c r="V5105" s="1" t="str">
        <f>IF(M5105=People!B$2,People!A$2,IF(M5105=People!B$3,People!A$3,IF(M5105=People!B$4,People!A$4,IF(M5105=People!B$5,People!A$5,0))))</f>
        <v>Chuck Magee</v>
      </c>
      <c r="W5105" s="5" t="str">
        <f t="array" ref="W5105">IFERROR(INDEX(Returns!A:A,MATCH(B5105,Returns!B:B,0)),"No")</f>
        <v>No</v>
      </c>
      <c r="X5105" s="3">
        <f t="shared" si="1"/>
        <v>3</v>
      </c>
      <c r="Y5105" s="3">
        <f t="shared" si="2"/>
        <v>2017</v>
      </c>
    </row>
    <row r="5106" ht="14.25" customHeight="1">
      <c r="A5106" s="1">
        <v>5105.0</v>
      </c>
      <c r="B5106" s="3" t="s">
        <v>8008</v>
      </c>
      <c r="C5106" s="4">
        <v>42820.0</v>
      </c>
      <c r="D5106" s="4">
        <v>42824.0</v>
      </c>
      <c r="E5106" s="1" t="s">
        <v>26</v>
      </c>
      <c r="F5106" s="1" t="s">
        <v>3587</v>
      </c>
      <c r="G5106" s="1" t="s">
        <v>3588</v>
      </c>
      <c r="H5106" s="1" t="s">
        <v>29</v>
      </c>
      <c r="I5106" s="1" t="s">
        <v>30</v>
      </c>
      <c r="J5106" s="1" t="s">
        <v>149</v>
      </c>
      <c r="K5106" s="1" t="s">
        <v>150</v>
      </c>
      <c r="L5106" s="1">
        <v>19140.0</v>
      </c>
      <c r="M5106" s="1" t="s">
        <v>151</v>
      </c>
      <c r="N5106" s="1" t="s">
        <v>295</v>
      </c>
      <c r="O5106" s="1" t="s">
        <v>74</v>
      </c>
      <c r="P5106" s="1" t="s">
        <v>164</v>
      </c>
      <c r="Q5106" s="1" t="s">
        <v>296</v>
      </c>
      <c r="R5106" s="1">
        <v>16.776</v>
      </c>
      <c r="S5106" s="1">
        <v>3.0</v>
      </c>
      <c r="T5106" s="1">
        <v>0.2</v>
      </c>
      <c r="U5106" s="1">
        <v>5.0328</v>
      </c>
      <c r="V5106" s="1" t="str">
        <f>IF(M5106=People!B$2,People!A$2,IF(M5106=People!B$3,People!A$3,IF(M5106=People!B$4,People!A$4,IF(M5106=People!B$5,People!A$5,0))))</f>
        <v>Chuck Magee</v>
      </c>
      <c r="W5106" s="5" t="str">
        <f t="array" ref="W5106">IFERROR(INDEX(Returns!A:A,MATCH(B5106,Returns!B:B,0)),"No")</f>
        <v>No</v>
      </c>
      <c r="X5106" s="3">
        <f t="shared" si="1"/>
        <v>3</v>
      </c>
      <c r="Y5106" s="3">
        <f t="shared" si="2"/>
        <v>2017</v>
      </c>
    </row>
    <row r="5107" ht="14.25" customHeight="1">
      <c r="A5107" s="1">
        <v>5106.0</v>
      </c>
      <c r="B5107" s="3" t="s">
        <v>8009</v>
      </c>
      <c r="C5107" s="4">
        <v>42718.0</v>
      </c>
      <c r="D5107" s="4">
        <v>42724.0</v>
      </c>
      <c r="E5107" s="1" t="s">
        <v>53</v>
      </c>
      <c r="F5107" s="1" t="s">
        <v>2469</v>
      </c>
      <c r="G5107" s="1" t="s">
        <v>2470</v>
      </c>
      <c r="H5107" s="1" t="s">
        <v>29</v>
      </c>
      <c r="I5107" s="1" t="s">
        <v>30</v>
      </c>
      <c r="J5107" s="1" t="s">
        <v>3654</v>
      </c>
      <c r="K5107" s="1" t="s">
        <v>57</v>
      </c>
      <c r="L5107" s="1">
        <v>32725.0</v>
      </c>
      <c r="M5107" s="1" t="s">
        <v>33</v>
      </c>
      <c r="N5107" s="1" t="s">
        <v>5505</v>
      </c>
      <c r="O5107" s="1" t="s">
        <v>35</v>
      </c>
      <c r="P5107" s="1" t="s">
        <v>39</v>
      </c>
      <c r="Q5107" s="1" t="s">
        <v>5506</v>
      </c>
      <c r="R5107" s="1">
        <v>186.304</v>
      </c>
      <c r="S5107" s="1">
        <v>4.0</v>
      </c>
      <c r="T5107" s="1">
        <v>0.2</v>
      </c>
      <c r="U5107" s="1">
        <v>13.9728</v>
      </c>
      <c r="V5107" s="1" t="str">
        <f>IF(M5107=People!B$2,People!A$2,IF(M5107=People!B$3,People!A$3,IF(M5107=People!B$4,People!A$4,IF(M5107=People!B$5,People!A$5,0))))</f>
        <v>Cassandra Brandow</v>
      </c>
      <c r="W5107" s="5" t="str">
        <f t="array" ref="W5107">IFERROR(INDEX(Returns!A:A,MATCH(B5107,Returns!B:B,0)),"No")</f>
        <v>No</v>
      </c>
      <c r="X5107" s="3">
        <f t="shared" si="1"/>
        <v>12</v>
      </c>
      <c r="Y5107" s="3">
        <f t="shared" si="2"/>
        <v>2016</v>
      </c>
    </row>
    <row r="5108" ht="14.25" customHeight="1">
      <c r="A5108" s="1">
        <v>5107.0</v>
      </c>
      <c r="B5108" s="3" t="s">
        <v>8010</v>
      </c>
      <c r="C5108" s="4">
        <v>42997.0</v>
      </c>
      <c r="D5108" s="4">
        <v>43004.0</v>
      </c>
      <c r="E5108" s="1" t="s">
        <v>53</v>
      </c>
      <c r="F5108" s="1" t="s">
        <v>3936</v>
      </c>
      <c r="G5108" s="1" t="s">
        <v>3937</v>
      </c>
      <c r="H5108" s="1" t="s">
        <v>44</v>
      </c>
      <c r="I5108" s="1" t="s">
        <v>30</v>
      </c>
      <c r="J5108" s="1" t="s">
        <v>500</v>
      </c>
      <c r="K5108" s="1" t="s">
        <v>1278</v>
      </c>
      <c r="L5108" s="1">
        <v>31907.0</v>
      </c>
      <c r="M5108" s="1" t="s">
        <v>33</v>
      </c>
      <c r="N5108" s="1" t="s">
        <v>5552</v>
      </c>
      <c r="O5108" s="1" t="s">
        <v>74</v>
      </c>
      <c r="P5108" s="1" t="s">
        <v>164</v>
      </c>
      <c r="Q5108" s="1" t="s">
        <v>5553</v>
      </c>
      <c r="R5108" s="1">
        <v>66.36</v>
      </c>
      <c r="S5108" s="1">
        <v>4.0</v>
      </c>
      <c r="T5108" s="1">
        <v>0.0</v>
      </c>
      <c r="U5108" s="1">
        <v>23.226</v>
      </c>
      <c r="V5108" s="1" t="str">
        <f>IF(M5108=People!B$2,People!A$2,IF(M5108=People!B$3,People!A$3,IF(M5108=People!B$4,People!A$4,IF(M5108=People!B$5,People!A$5,0))))</f>
        <v>Cassandra Brandow</v>
      </c>
      <c r="W5108" s="5" t="str">
        <f t="array" ref="W5108">IFERROR(INDEX(Returns!A:A,MATCH(B5108,Returns!B:B,0)),"No")</f>
        <v>No</v>
      </c>
      <c r="X5108" s="3">
        <f t="shared" si="1"/>
        <v>9</v>
      </c>
      <c r="Y5108" s="3">
        <f t="shared" si="2"/>
        <v>2017</v>
      </c>
    </row>
    <row r="5109" ht="14.25" customHeight="1">
      <c r="A5109" s="1">
        <v>5108.0</v>
      </c>
      <c r="B5109" s="3" t="s">
        <v>8011</v>
      </c>
      <c r="C5109" s="4">
        <v>43580.0</v>
      </c>
      <c r="D5109" s="4">
        <v>43581.0</v>
      </c>
      <c r="E5109" s="1" t="s">
        <v>191</v>
      </c>
      <c r="F5109" s="1" t="s">
        <v>427</v>
      </c>
      <c r="G5109" s="1" t="s">
        <v>428</v>
      </c>
      <c r="H5109" s="1" t="s">
        <v>105</v>
      </c>
      <c r="I5109" s="1" t="s">
        <v>30</v>
      </c>
      <c r="J5109" s="1" t="s">
        <v>5672</v>
      </c>
      <c r="K5109" s="1" t="s">
        <v>338</v>
      </c>
      <c r="L5109" s="1">
        <v>37211.0</v>
      </c>
      <c r="M5109" s="1" t="s">
        <v>33</v>
      </c>
      <c r="N5109" s="1" t="s">
        <v>1995</v>
      </c>
      <c r="O5109" s="1" t="s">
        <v>49</v>
      </c>
      <c r="P5109" s="1" t="s">
        <v>71</v>
      </c>
      <c r="Q5109" s="1" t="s">
        <v>1996</v>
      </c>
      <c r="R5109" s="1">
        <v>42.048</v>
      </c>
      <c r="S5109" s="1">
        <v>9.0</v>
      </c>
      <c r="T5109" s="1">
        <v>0.2</v>
      </c>
      <c r="U5109" s="1">
        <v>5.256</v>
      </c>
      <c r="V5109" s="1" t="str">
        <f>IF(M5109=People!B$2,People!A$2,IF(M5109=People!B$3,People!A$3,IF(M5109=People!B$4,People!A$4,IF(M5109=People!B$5,People!A$5,0))))</f>
        <v>Cassandra Brandow</v>
      </c>
      <c r="W5109" s="5" t="str">
        <f t="array" ref="W5109">IFERROR(INDEX(Returns!A:A,MATCH(B5109,Returns!B:B,0)),"No")</f>
        <v>No</v>
      </c>
      <c r="X5109" s="3">
        <f t="shared" si="1"/>
        <v>4</v>
      </c>
      <c r="Y5109" s="3">
        <f t="shared" si="2"/>
        <v>2019</v>
      </c>
    </row>
    <row r="5110" ht="14.25" customHeight="1">
      <c r="A5110" s="1">
        <v>5109.0</v>
      </c>
      <c r="B5110" s="3" t="s">
        <v>8011</v>
      </c>
      <c r="C5110" s="4">
        <v>43580.0</v>
      </c>
      <c r="D5110" s="4">
        <v>43581.0</v>
      </c>
      <c r="E5110" s="1" t="s">
        <v>191</v>
      </c>
      <c r="F5110" s="1" t="s">
        <v>427</v>
      </c>
      <c r="G5110" s="1" t="s">
        <v>428</v>
      </c>
      <c r="H5110" s="1" t="s">
        <v>105</v>
      </c>
      <c r="I5110" s="1" t="s">
        <v>30</v>
      </c>
      <c r="J5110" s="1" t="s">
        <v>5672</v>
      </c>
      <c r="K5110" s="1" t="s">
        <v>338</v>
      </c>
      <c r="L5110" s="1">
        <v>37211.0</v>
      </c>
      <c r="M5110" s="1" t="s">
        <v>33</v>
      </c>
      <c r="N5110" s="1" t="s">
        <v>880</v>
      </c>
      <c r="O5110" s="1" t="s">
        <v>49</v>
      </c>
      <c r="P5110" s="1" t="s">
        <v>71</v>
      </c>
      <c r="Q5110" s="1" t="s">
        <v>881</v>
      </c>
      <c r="R5110" s="1">
        <v>67.92</v>
      </c>
      <c r="S5110" s="1">
        <v>5.0</v>
      </c>
      <c r="T5110" s="1">
        <v>0.2</v>
      </c>
      <c r="U5110" s="1">
        <v>6.792</v>
      </c>
      <c r="V5110" s="1" t="str">
        <f>IF(M5110=People!B$2,People!A$2,IF(M5110=People!B$3,People!A$3,IF(M5110=People!B$4,People!A$4,IF(M5110=People!B$5,People!A$5,0))))</f>
        <v>Cassandra Brandow</v>
      </c>
      <c r="W5110" s="5" t="str">
        <f t="array" ref="W5110">IFERROR(INDEX(Returns!A:A,MATCH(B5110,Returns!B:B,0)),"No")</f>
        <v>No</v>
      </c>
      <c r="X5110" s="3">
        <f t="shared" si="1"/>
        <v>4</v>
      </c>
      <c r="Y5110" s="3">
        <f t="shared" si="2"/>
        <v>2019</v>
      </c>
    </row>
    <row r="5111" ht="14.25" customHeight="1">
      <c r="A5111" s="1">
        <v>5110.0</v>
      </c>
      <c r="B5111" s="3" t="s">
        <v>8012</v>
      </c>
      <c r="C5111" s="4">
        <v>42661.0</v>
      </c>
      <c r="D5111" s="4">
        <v>42665.0</v>
      </c>
      <c r="E5111" s="1" t="s">
        <v>53</v>
      </c>
      <c r="F5111" s="1" t="s">
        <v>4776</v>
      </c>
      <c r="G5111" s="1" t="s">
        <v>4777</v>
      </c>
      <c r="H5111" s="1" t="s">
        <v>44</v>
      </c>
      <c r="I5111" s="1" t="s">
        <v>30</v>
      </c>
      <c r="J5111" s="1" t="s">
        <v>149</v>
      </c>
      <c r="K5111" s="1" t="s">
        <v>150</v>
      </c>
      <c r="L5111" s="1">
        <v>19134.0</v>
      </c>
      <c r="M5111" s="1" t="s">
        <v>151</v>
      </c>
      <c r="N5111" s="1" t="s">
        <v>1810</v>
      </c>
      <c r="O5111" s="1" t="s">
        <v>49</v>
      </c>
      <c r="P5111" s="1" t="s">
        <v>176</v>
      </c>
      <c r="Q5111" s="1" t="s">
        <v>1811</v>
      </c>
      <c r="R5111" s="1">
        <v>52.512</v>
      </c>
      <c r="S5111" s="1">
        <v>6.0</v>
      </c>
      <c r="T5111" s="1">
        <v>0.2</v>
      </c>
      <c r="U5111" s="1">
        <v>19.692</v>
      </c>
      <c r="V5111" s="1" t="str">
        <f>IF(M5111=People!B$2,People!A$2,IF(M5111=People!B$3,People!A$3,IF(M5111=People!B$4,People!A$4,IF(M5111=People!B$5,People!A$5,0))))</f>
        <v>Chuck Magee</v>
      </c>
      <c r="W5111" s="5" t="str">
        <f t="array" ref="W5111">IFERROR(INDEX(Returns!A:A,MATCH(B5111,Returns!B:B,0)),"No")</f>
        <v>No</v>
      </c>
      <c r="X5111" s="3">
        <f t="shared" si="1"/>
        <v>10</v>
      </c>
      <c r="Y5111" s="3">
        <f t="shared" si="2"/>
        <v>2016</v>
      </c>
    </row>
    <row r="5112" ht="14.25" customHeight="1">
      <c r="A5112" s="1">
        <v>5111.0</v>
      </c>
      <c r="B5112" s="3" t="s">
        <v>8012</v>
      </c>
      <c r="C5112" s="4">
        <v>42661.0</v>
      </c>
      <c r="D5112" s="4">
        <v>42665.0</v>
      </c>
      <c r="E5112" s="1" t="s">
        <v>53</v>
      </c>
      <c r="F5112" s="1" t="s">
        <v>4776</v>
      </c>
      <c r="G5112" s="1" t="s">
        <v>4777</v>
      </c>
      <c r="H5112" s="1" t="s">
        <v>44</v>
      </c>
      <c r="I5112" s="1" t="s">
        <v>30</v>
      </c>
      <c r="J5112" s="1" t="s">
        <v>149</v>
      </c>
      <c r="K5112" s="1" t="s">
        <v>150</v>
      </c>
      <c r="L5112" s="1">
        <v>19134.0</v>
      </c>
      <c r="M5112" s="1" t="s">
        <v>151</v>
      </c>
      <c r="N5112" s="1" t="s">
        <v>220</v>
      </c>
      <c r="O5112" s="1" t="s">
        <v>49</v>
      </c>
      <c r="P5112" s="1" t="s">
        <v>62</v>
      </c>
      <c r="Q5112" s="1" t="s">
        <v>221</v>
      </c>
      <c r="R5112" s="1">
        <v>186.912</v>
      </c>
      <c r="S5112" s="1">
        <v>6.0</v>
      </c>
      <c r="T5112" s="1">
        <v>0.2</v>
      </c>
      <c r="U5112" s="1">
        <v>-35.046</v>
      </c>
      <c r="V5112" s="1" t="str">
        <f>IF(M5112=People!B$2,People!A$2,IF(M5112=People!B$3,People!A$3,IF(M5112=People!B$4,People!A$4,IF(M5112=People!B$5,People!A$5,0))))</f>
        <v>Chuck Magee</v>
      </c>
      <c r="W5112" s="5" t="str">
        <f t="array" ref="W5112">IFERROR(INDEX(Returns!A:A,MATCH(B5112,Returns!B:B,0)),"No")</f>
        <v>No</v>
      </c>
      <c r="X5112" s="3">
        <f t="shared" si="1"/>
        <v>10</v>
      </c>
      <c r="Y5112" s="3">
        <f t="shared" si="2"/>
        <v>2016</v>
      </c>
    </row>
    <row r="5113" ht="14.25" customHeight="1">
      <c r="A5113" s="1">
        <v>5112.0</v>
      </c>
      <c r="B5113" s="3" t="s">
        <v>8012</v>
      </c>
      <c r="C5113" s="4">
        <v>42661.0</v>
      </c>
      <c r="D5113" s="4">
        <v>42665.0</v>
      </c>
      <c r="E5113" s="1" t="s">
        <v>53</v>
      </c>
      <c r="F5113" s="1" t="s">
        <v>4776</v>
      </c>
      <c r="G5113" s="1" t="s">
        <v>4777</v>
      </c>
      <c r="H5113" s="1" t="s">
        <v>44</v>
      </c>
      <c r="I5113" s="1" t="s">
        <v>30</v>
      </c>
      <c r="J5113" s="1" t="s">
        <v>149</v>
      </c>
      <c r="K5113" s="1" t="s">
        <v>150</v>
      </c>
      <c r="L5113" s="1">
        <v>19134.0</v>
      </c>
      <c r="M5113" s="1" t="s">
        <v>151</v>
      </c>
      <c r="N5113" s="1" t="s">
        <v>5836</v>
      </c>
      <c r="O5113" s="1" t="s">
        <v>49</v>
      </c>
      <c r="P5113" s="1" t="s">
        <v>93</v>
      </c>
      <c r="Q5113" s="1" t="s">
        <v>5837</v>
      </c>
      <c r="R5113" s="1">
        <v>10.048</v>
      </c>
      <c r="S5113" s="1">
        <v>4.0</v>
      </c>
      <c r="T5113" s="1">
        <v>0.2</v>
      </c>
      <c r="U5113" s="1">
        <v>3.14</v>
      </c>
      <c r="V5113" s="1" t="str">
        <f>IF(M5113=People!B$2,People!A$2,IF(M5113=People!B$3,People!A$3,IF(M5113=People!B$4,People!A$4,IF(M5113=People!B$5,People!A$5,0))))</f>
        <v>Chuck Magee</v>
      </c>
      <c r="W5113" s="5" t="str">
        <f t="array" ref="W5113">IFERROR(INDEX(Returns!A:A,MATCH(B5113,Returns!B:B,0)),"No")</f>
        <v>No</v>
      </c>
      <c r="X5113" s="3">
        <f t="shared" si="1"/>
        <v>10</v>
      </c>
      <c r="Y5113" s="3">
        <f t="shared" si="2"/>
        <v>2016</v>
      </c>
    </row>
    <row r="5114" ht="14.25" customHeight="1">
      <c r="A5114" s="1">
        <v>5113.0</v>
      </c>
      <c r="B5114" s="3" t="s">
        <v>8013</v>
      </c>
      <c r="C5114" s="4">
        <v>43052.0</v>
      </c>
      <c r="D5114" s="4">
        <v>43052.0</v>
      </c>
      <c r="E5114" s="1" t="s">
        <v>1296</v>
      </c>
      <c r="F5114" s="1" t="s">
        <v>3844</v>
      </c>
      <c r="G5114" s="1" t="s">
        <v>3845</v>
      </c>
      <c r="H5114" s="1" t="s">
        <v>29</v>
      </c>
      <c r="I5114" s="1" t="s">
        <v>30</v>
      </c>
      <c r="J5114" s="1" t="s">
        <v>306</v>
      </c>
      <c r="K5114" s="1" t="s">
        <v>214</v>
      </c>
      <c r="L5114" s="1">
        <v>60610.0</v>
      </c>
      <c r="M5114" s="1" t="s">
        <v>108</v>
      </c>
      <c r="N5114" s="1" t="s">
        <v>8014</v>
      </c>
      <c r="O5114" s="1" t="s">
        <v>35</v>
      </c>
      <c r="P5114" s="1" t="s">
        <v>68</v>
      </c>
      <c r="Q5114" s="1" t="s">
        <v>8015</v>
      </c>
      <c r="R5114" s="1">
        <v>17.496</v>
      </c>
      <c r="S5114" s="1">
        <v>9.0</v>
      </c>
      <c r="T5114" s="1">
        <v>0.6000000000000001</v>
      </c>
      <c r="U5114" s="1">
        <v>-7.4358</v>
      </c>
      <c r="V5114" s="1" t="str">
        <f>IF(M5114=People!B$2,People!A$2,IF(M5114=People!B$3,People!A$3,IF(M5114=People!B$4,People!A$4,IF(M5114=People!B$5,People!A$5,0))))</f>
        <v>Kelly Williams</v>
      </c>
      <c r="W5114" s="5" t="str">
        <f t="array" ref="W5114">IFERROR(INDEX(Returns!A:A,MATCH(B5114,Returns!B:B,0)),"No")</f>
        <v>No</v>
      </c>
      <c r="X5114" s="3">
        <f t="shared" si="1"/>
        <v>11</v>
      </c>
      <c r="Y5114" s="3">
        <f t="shared" si="2"/>
        <v>2017</v>
      </c>
    </row>
    <row r="5115" ht="14.25" customHeight="1">
      <c r="A5115" s="1">
        <v>5114.0</v>
      </c>
      <c r="B5115" s="3" t="s">
        <v>8016</v>
      </c>
      <c r="C5115" s="4">
        <v>43131.0</v>
      </c>
      <c r="D5115" s="4">
        <v>43133.0</v>
      </c>
      <c r="E5115" s="1" t="s">
        <v>26</v>
      </c>
      <c r="F5115" s="1" t="s">
        <v>4138</v>
      </c>
      <c r="G5115" s="1" t="s">
        <v>4139</v>
      </c>
      <c r="H5115" s="1" t="s">
        <v>29</v>
      </c>
      <c r="I5115" s="1" t="s">
        <v>30</v>
      </c>
      <c r="J5115" s="1" t="s">
        <v>820</v>
      </c>
      <c r="K5115" s="1" t="s">
        <v>107</v>
      </c>
      <c r="L5115" s="1">
        <v>75220.0</v>
      </c>
      <c r="M5115" s="1" t="s">
        <v>108</v>
      </c>
      <c r="N5115" s="1" t="s">
        <v>5369</v>
      </c>
      <c r="O5115" s="1" t="s">
        <v>49</v>
      </c>
      <c r="P5115" s="1" t="s">
        <v>93</v>
      </c>
      <c r="Q5115" s="1" t="s">
        <v>5370</v>
      </c>
      <c r="R5115" s="1">
        <v>15.552</v>
      </c>
      <c r="S5115" s="1">
        <v>3.0</v>
      </c>
      <c r="T5115" s="1">
        <v>0.2</v>
      </c>
      <c r="U5115" s="1">
        <v>5.4432</v>
      </c>
      <c r="V5115" s="1" t="str">
        <f>IF(M5115=People!B$2,People!A$2,IF(M5115=People!B$3,People!A$3,IF(M5115=People!B$4,People!A$4,IF(M5115=People!B$5,People!A$5,0))))</f>
        <v>Kelly Williams</v>
      </c>
      <c r="W5115" s="5" t="str">
        <f t="array" ref="W5115">IFERROR(INDEX(Returns!A:A,MATCH(B5115,Returns!B:B,0)),"No")</f>
        <v>No</v>
      </c>
      <c r="X5115" s="3">
        <f t="shared" si="1"/>
        <v>1</v>
      </c>
      <c r="Y5115" s="3">
        <f t="shared" si="2"/>
        <v>2018</v>
      </c>
    </row>
    <row r="5116" ht="14.25" customHeight="1">
      <c r="A5116" s="1">
        <v>5115.0</v>
      </c>
      <c r="B5116" s="3" t="s">
        <v>8017</v>
      </c>
      <c r="C5116" s="4">
        <v>43421.0</v>
      </c>
      <c r="D5116" s="4">
        <v>43426.0</v>
      </c>
      <c r="E5116" s="1" t="s">
        <v>53</v>
      </c>
      <c r="F5116" s="1" t="s">
        <v>2767</v>
      </c>
      <c r="G5116" s="1" t="s">
        <v>2768</v>
      </c>
      <c r="H5116" s="1" t="s">
        <v>29</v>
      </c>
      <c r="I5116" s="1" t="s">
        <v>30</v>
      </c>
      <c r="J5116" s="1" t="s">
        <v>671</v>
      </c>
      <c r="K5116" s="1" t="s">
        <v>672</v>
      </c>
      <c r="L5116" s="1">
        <v>88220.0</v>
      </c>
      <c r="M5116" s="1" t="s">
        <v>47</v>
      </c>
      <c r="N5116" s="1" t="s">
        <v>1224</v>
      </c>
      <c r="O5116" s="1" t="s">
        <v>49</v>
      </c>
      <c r="P5116" s="1" t="s">
        <v>78</v>
      </c>
      <c r="Q5116" s="1" t="s">
        <v>1225</v>
      </c>
      <c r="R5116" s="1">
        <v>10.776</v>
      </c>
      <c r="S5116" s="1">
        <v>3.0</v>
      </c>
      <c r="T5116" s="1">
        <v>0.2</v>
      </c>
      <c r="U5116" s="1">
        <v>3.3675</v>
      </c>
      <c r="V5116" s="1" t="str">
        <f>IF(M5116=People!B$2,People!A$2,IF(M5116=People!B$3,People!A$3,IF(M5116=People!B$4,People!A$4,IF(M5116=People!B$5,People!A$5,0))))</f>
        <v>Anna Andreadi</v>
      </c>
      <c r="W5116" s="5" t="str">
        <f t="array" ref="W5116">IFERROR(INDEX(Returns!A:A,MATCH(B5116,Returns!B:B,0)),"No")</f>
        <v>No</v>
      </c>
      <c r="X5116" s="3">
        <f t="shared" si="1"/>
        <v>11</v>
      </c>
      <c r="Y5116" s="3">
        <f t="shared" si="2"/>
        <v>2018</v>
      </c>
    </row>
    <row r="5117" ht="14.25" customHeight="1">
      <c r="A5117" s="1">
        <v>5116.0</v>
      </c>
      <c r="B5117" s="3" t="s">
        <v>8018</v>
      </c>
      <c r="C5117" s="4">
        <v>43671.0</v>
      </c>
      <c r="D5117" s="4">
        <v>43675.0</v>
      </c>
      <c r="E5117" s="1" t="s">
        <v>53</v>
      </c>
      <c r="F5117" s="1" t="s">
        <v>7227</v>
      </c>
      <c r="G5117" s="1" t="s">
        <v>7228</v>
      </c>
      <c r="H5117" s="1" t="s">
        <v>29</v>
      </c>
      <c r="I5117" s="1" t="s">
        <v>30</v>
      </c>
      <c r="J5117" s="1" t="s">
        <v>149</v>
      </c>
      <c r="K5117" s="1" t="s">
        <v>150</v>
      </c>
      <c r="L5117" s="1">
        <v>19134.0</v>
      </c>
      <c r="M5117" s="1" t="s">
        <v>151</v>
      </c>
      <c r="N5117" s="1" t="s">
        <v>8019</v>
      </c>
      <c r="O5117" s="1" t="s">
        <v>49</v>
      </c>
      <c r="P5117" s="1" t="s">
        <v>50</v>
      </c>
      <c r="Q5117" s="1" t="s">
        <v>8020</v>
      </c>
      <c r="R5117" s="1">
        <v>3.304</v>
      </c>
      <c r="S5117" s="1">
        <v>1.0</v>
      </c>
      <c r="T5117" s="1">
        <v>0.2</v>
      </c>
      <c r="U5117" s="1">
        <v>1.0738</v>
      </c>
      <c r="V5117" s="1" t="str">
        <f>IF(M5117=People!B$2,People!A$2,IF(M5117=People!B$3,People!A$3,IF(M5117=People!B$4,People!A$4,IF(M5117=People!B$5,People!A$5,0))))</f>
        <v>Chuck Magee</v>
      </c>
      <c r="W5117" s="5" t="str">
        <f t="array" ref="W5117">IFERROR(INDEX(Returns!A:A,MATCH(B5117,Returns!B:B,0)),"No")</f>
        <v>No</v>
      </c>
      <c r="X5117" s="3">
        <f t="shared" si="1"/>
        <v>7</v>
      </c>
      <c r="Y5117" s="3">
        <f t="shared" si="2"/>
        <v>2019</v>
      </c>
    </row>
    <row r="5118" ht="14.25" customHeight="1">
      <c r="A5118" s="1">
        <v>5117.0</v>
      </c>
      <c r="B5118" s="3" t="s">
        <v>8021</v>
      </c>
      <c r="C5118" s="4">
        <v>43780.0</v>
      </c>
      <c r="D5118" s="4">
        <v>43786.0</v>
      </c>
      <c r="E5118" s="1" t="s">
        <v>53</v>
      </c>
      <c r="F5118" s="1" t="s">
        <v>3013</v>
      </c>
      <c r="G5118" s="1" t="s">
        <v>3014</v>
      </c>
      <c r="H5118" s="1" t="s">
        <v>29</v>
      </c>
      <c r="I5118" s="1" t="s">
        <v>30</v>
      </c>
      <c r="J5118" s="1" t="s">
        <v>269</v>
      </c>
      <c r="K5118" s="1" t="s">
        <v>270</v>
      </c>
      <c r="L5118" s="1">
        <v>10009.0</v>
      </c>
      <c r="M5118" s="1" t="s">
        <v>151</v>
      </c>
      <c r="N5118" s="1" t="s">
        <v>4091</v>
      </c>
      <c r="O5118" s="1" t="s">
        <v>49</v>
      </c>
      <c r="P5118" s="1" t="s">
        <v>62</v>
      </c>
      <c r="Q5118" s="1" t="s">
        <v>4092</v>
      </c>
      <c r="R5118" s="1">
        <v>35.48</v>
      </c>
      <c r="S5118" s="1">
        <v>1.0</v>
      </c>
      <c r="T5118" s="1">
        <v>0.0</v>
      </c>
      <c r="U5118" s="1">
        <v>0.0</v>
      </c>
      <c r="V5118" s="1" t="str">
        <f>IF(M5118=People!B$2,People!A$2,IF(M5118=People!B$3,People!A$3,IF(M5118=People!B$4,People!A$4,IF(M5118=People!B$5,People!A$5,0))))</f>
        <v>Chuck Magee</v>
      </c>
      <c r="W5118" s="5" t="str">
        <f t="array" ref="W5118">IFERROR(INDEX(Returns!A:A,MATCH(B5118,Returns!B:B,0)),"No")</f>
        <v>No</v>
      </c>
      <c r="X5118" s="3">
        <f t="shared" si="1"/>
        <v>11</v>
      </c>
      <c r="Y5118" s="3">
        <f t="shared" si="2"/>
        <v>2019</v>
      </c>
    </row>
    <row r="5119" ht="14.25" customHeight="1">
      <c r="A5119" s="1">
        <v>5118.0</v>
      </c>
      <c r="B5119" s="3" t="s">
        <v>8022</v>
      </c>
      <c r="C5119" s="4">
        <v>43004.0</v>
      </c>
      <c r="D5119" s="4">
        <v>43011.0</v>
      </c>
      <c r="E5119" s="1" t="s">
        <v>53</v>
      </c>
      <c r="F5119" s="1" t="s">
        <v>3587</v>
      </c>
      <c r="G5119" s="1" t="s">
        <v>3588</v>
      </c>
      <c r="H5119" s="1" t="s">
        <v>29</v>
      </c>
      <c r="I5119" s="1" t="s">
        <v>30</v>
      </c>
      <c r="J5119" s="1" t="s">
        <v>2351</v>
      </c>
      <c r="K5119" s="1" t="s">
        <v>270</v>
      </c>
      <c r="L5119" s="1">
        <v>11572.0</v>
      </c>
      <c r="M5119" s="1" t="s">
        <v>151</v>
      </c>
      <c r="N5119" s="1" t="s">
        <v>1096</v>
      </c>
      <c r="O5119" s="1" t="s">
        <v>49</v>
      </c>
      <c r="P5119" s="1" t="s">
        <v>272</v>
      </c>
      <c r="Q5119" s="1" t="s">
        <v>1097</v>
      </c>
      <c r="R5119" s="1">
        <v>34.44</v>
      </c>
      <c r="S5119" s="1">
        <v>3.0</v>
      </c>
      <c r="T5119" s="1">
        <v>0.0</v>
      </c>
      <c r="U5119" s="1">
        <v>16.1868</v>
      </c>
      <c r="V5119" s="1" t="str">
        <f>IF(M5119=People!B$2,People!A$2,IF(M5119=People!B$3,People!A$3,IF(M5119=People!B$4,People!A$4,IF(M5119=People!B$5,People!A$5,0))))</f>
        <v>Chuck Magee</v>
      </c>
      <c r="W5119" s="5" t="str">
        <f t="array" ref="W5119">IFERROR(INDEX(Returns!A:A,MATCH(B5119,Returns!B:B,0)),"No")</f>
        <v>No</v>
      </c>
      <c r="X5119" s="3">
        <f t="shared" si="1"/>
        <v>9</v>
      </c>
      <c r="Y5119" s="3">
        <f t="shared" si="2"/>
        <v>2017</v>
      </c>
    </row>
    <row r="5120" ht="14.25" customHeight="1">
      <c r="A5120" s="1">
        <v>5119.0</v>
      </c>
      <c r="B5120" s="3" t="s">
        <v>8022</v>
      </c>
      <c r="C5120" s="4">
        <v>43004.0</v>
      </c>
      <c r="D5120" s="4">
        <v>43011.0</v>
      </c>
      <c r="E5120" s="1" t="s">
        <v>53</v>
      </c>
      <c r="F5120" s="1" t="s">
        <v>3587</v>
      </c>
      <c r="G5120" s="1" t="s">
        <v>3588</v>
      </c>
      <c r="H5120" s="1" t="s">
        <v>29</v>
      </c>
      <c r="I5120" s="1" t="s">
        <v>30</v>
      </c>
      <c r="J5120" s="1" t="s">
        <v>2351</v>
      </c>
      <c r="K5120" s="1" t="s">
        <v>270</v>
      </c>
      <c r="L5120" s="1">
        <v>11572.0</v>
      </c>
      <c r="M5120" s="1" t="s">
        <v>151</v>
      </c>
      <c r="N5120" s="1" t="s">
        <v>6733</v>
      </c>
      <c r="O5120" s="1" t="s">
        <v>74</v>
      </c>
      <c r="P5120" s="1" t="s">
        <v>687</v>
      </c>
      <c r="Q5120" s="1" t="s">
        <v>6734</v>
      </c>
      <c r="R5120" s="1">
        <v>629.93</v>
      </c>
      <c r="S5120" s="1">
        <v>7.0</v>
      </c>
      <c r="T5120" s="1">
        <v>0.0</v>
      </c>
      <c r="U5120" s="1">
        <v>296.0671</v>
      </c>
      <c r="V5120" s="1" t="str">
        <f>IF(M5120=People!B$2,People!A$2,IF(M5120=People!B$3,People!A$3,IF(M5120=People!B$4,People!A$4,IF(M5120=People!B$5,People!A$5,0))))</f>
        <v>Chuck Magee</v>
      </c>
      <c r="W5120" s="5" t="str">
        <f t="array" ref="W5120">IFERROR(INDEX(Returns!A:A,MATCH(B5120,Returns!B:B,0)),"No")</f>
        <v>No</v>
      </c>
      <c r="X5120" s="3">
        <f t="shared" si="1"/>
        <v>9</v>
      </c>
      <c r="Y5120" s="3">
        <f t="shared" si="2"/>
        <v>2017</v>
      </c>
    </row>
    <row r="5121" ht="14.25" customHeight="1">
      <c r="A5121" s="1">
        <v>5120.0</v>
      </c>
      <c r="B5121" s="3" t="s">
        <v>8022</v>
      </c>
      <c r="C5121" s="4">
        <v>43004.0</v>
      </c>
      <c r="D5121" s="4">
        <v>43011.0</v>
      </c>
      <c r="E5121" s="1" t="s">
        <v>53</v>
      </c>
      <c r="F5121" s="1" t="s">
        <v>3587</v>
      </c>
      <c r="G5121" s="1" t="s">
        <v>3588</v>
      </c>
      <c r="H5121" s="1" t="s">
        <v>29</v>
      </c>
      <c r="I5121" s="1" t="s">
        <v>30</v>
      </c>
      <c r="J5121" s="1" t="s">
        <v>2351</v>
      </c>
      <c r="K5121" s="1" t="s">
        <v>270</v>
      </c>
      <c r="L5121" s="1">
        <v>11572.0</v>
      </c>
      <c r="M5121" s="1" t="s">
        <v>151</v>
      </c>
      <c r="N5121" s="1" t="s">
        <v>4170</v>
      </c>
      <c r="O5121" s="1" t="s">
        <v>49</v>
      </c>
      <c r="P5121" s="1" t="s">
        <v>78</v>
      </c>
      <c r="Q5121" s="1" t="s">
        <v>4171</v>
      </c>
      <c r="R5121" s="1">
        <v>79.056</v>
      </c>
      <c r="S5121" s="1">
        <v>9.0</v>
      </c>
      <c r="T5121" s="1">
        <v>0.2</v>
      </c>
      <c r="U5121" s="1">
        <v>28.6578</v>
      </c>
      <c r="V5121" s="1" t="str">
        <f>IF(M5121=People!B$2,People!A$2,IF(M5121=People!B$3,People!A$3,IF(M5121=People!B$4,People!A$4,IF(M5121=People!B$5,People!A$5,0))))</f>
        <v>Chuck Magee</v>
      </c>
      <c r="W5121" s="5" t="str">
        <f t="array" ref="W5121">IFERROR(INDEX(Returns!A:A,MATCH(B5121,Returns!B:B,0)),"No")</f>
        <v>No</v>
      </c>
      <c r="X5121" s="3">
        <f t="shared" si="1"/>
        <v>9</v>
      </c>
      <c r="Y5121" s="3">
        <f t="shared" si="2"/>
        <v>2017</v>
      </c>
    </row>
    <row r="5122" ht="14.25" customHeight="1">
      <c r="A5122" s="1">
        <v>5121.0</v>
      </c>
      <c r="B5122" s="3" t="s">
        <v>8023</v>
      </c>
      <c r="C5122" s="4">
        <v>42464.0</v>
      </c>
      <c r="D5122" s="4">
        <v>42468.0</v>
      </c>
      <c r="E5122" s="1" t="s">
        <v>53</v>
      </c>
      <c r="F5122" s="1" t="s">
        <v>138</v>
      </c>
      <c r="G5122" s="1" t="s">
        <v>139</v>
      </c>
      <c r="H5122" s="1" t="s">
        <v>44</v>
      </c>
      <c r="I5122" s="1" t="s">
        <v>30</v>
      </c>
      <c r="J5122" s="1" t="s">
        <v>4280</v>
      </c>
      <c r="K5122" s="1" t="s">
        <v>741</v>
      </c>
      <c r="L5122" s="1">
        <v>70506.0</v>
      </c>
      <c r="M5122" s="1" t="s">
        <v>33</v>
      </c>
      <c r="N5122" s="1" t="s">
        <v>1014</v>
      </c>
      <c r="O5122" s="1" t="s">
        <v>49</v>
      </c>
      <c r="P5122" s="1" t="s">
        <v>62</v>
      </c>
      <c r="Q5122" s="1" t="s">
        <v>1015</v>
      </c>
      <c r="R5122" s="1">
        <v>232.55</v>
      </c>
      <c r="S5122" s="1">
        <v>5.0</v>
      </c>
      <c r="T5122" s="1">
        <v>0.0</v>
      </c>
      <c r="U5122" s="1">
        <v>9.30199999999999</v>
      </c>
      <c r="V5122" s="1" t="str">
        <f>IF(M5122=People!B$2,People!A$2,IF(M5122=People!B$3,People!A$3,IF(M5122=People!B$4,People!A$4,IF(M5122=People!B$5,People!A$5,0))))</f>
        <v>Cassandra Brandow</v>
      </c>
      <c r="W5122" s="5" t="str">
        <f t="array" ref="W5122">IFERROR(INDEX(Returns!A:A,MATCH(B5122,Returns!B:B,0)),"No")</f>
        <v>No</v>
      </c>
      <c r="X5122" s="3">
        <f t="shared" si="1"/>
        <v>4</v>
      </c>
      <c r="Y5122" s="3">
        <f t="shared" si="2"/>
        <v>2016</v>
      </c>
    </row>
    <row r="5123" ht="14.25" customHeight="1">
      <c r="A5123" s="1">
        <v>5122.0</v>
      </c>
      <c r="B5123" s="3" t="s">
        <v>8023</v>
      </c>
      <c r="C5123" s="4">
        <v>42464.0</v>
      </c>
      <c r="D5123" s="4">
        <v>42468.0</v>
      </c>
      <c r="E5123" s="1" t="s">
        <v>53</v>
      </c>
      <c r="F5123" s="1" t="s">
        <v>138</v>
      </c>
      <c r="G5123" s="1" t="s">
        <v>139</v>
      </c>
      <c r="H5123" s="1" t="s">
        <v>44</v>
      </c>
      <c r="I5123" s="1" t="s">
        <v>30</v>
      </c>
      <c r="J5123" s="1" t="s">
        <v>4280</v>
      </c>
      <c r="K5123" s="1" t="s">
        <v>741</v>
      </c>
      <c r="L5123" s="1">
        <v>70506.0</v>
      </c>
      <c r="M5123" s="1" t="s">
        <v>33</v>
      </c>
      <c r="N5123" s="1" t="s">
        <v>4554</v>
      </c>
      <c r="O5123" s="1" t="s">
        <v>74</v>
      </c>
      <c r="P5123" s="1" t="s">
        <v>164</v>
      </c>
      <c r="Q5123" s="1" t="s">
        <v>4555</v>
      </c>
      <c r="R5123" s="1">
        <v>99.98</v>
      </c>
      <c r="S5123" s="1">
        <v>2.0</v>
      </c>
      <c r="T5123" s="1">
        <v>0.0</v>
      </c>
      <c r="U5123" s="1">
        <v>42.9914</v>
      </c>
      <c r="V5123" s="1" t="str">
        <f>IF(M5123=People!B$2,People!A$2,IF(M5123=People!B$3,People!A$3,IF(M5123=People!B$4,People!A$4,IF(M5123=People!B$5,People!A$5,0))))</f>
        <v>Cassandra Brandow</v>
      </c>
      <c r="W5123" s="5" t="str">
        <f t="array" ref="W5123">IFERROR(INDEX(Returns!A:A,MATCH(B5123,Returns!B:B,0)),"No")</f>
        <v>No</v>
      </c>
      <c r="X5123" s="3">
        <f t="shared" si="1"/>
        <v>4</v>
      </c>
      <c r="Y5123" s="3">
        <f t="shared" si="2"/>
        <v>2016</v>
      </c>
    </row>
    <row r="5124" ht="14.25" customHeight="1">
      <c r="A5124" s="1">
        <v>5123.0</v>
      </c>
      <c r="B5124" s="3" t="s">
        <v>8023</v>
      </c>
      <c r="C5124" s="4">
        <v>42464.0</v>
      </c>
      <c r="D5124" s="4">
        <v>42468.0</v>
      </c>
      <c r="E5124" s="1" t="s">
        <v>53</v>
      </c>
      <c r="F5124" s="1" t="s">
        <v>138</v>
      </c>
      <c r="G5124" s="1" t="s">
        <v>139</v>
      </c>
      <c r="H5124" s="1" t="s">
        <v>44</v>
      </c>
      <c r="I5124" s="1" t="s">
        <v>30</v>
      </c>
      <c r="J5124" s="1" t="s">
        <v>4280</v>
      </c>
      <c r="K5124" s="1" t="s">
        <v>741</v>
      </c>
      <c r="L5124" s="1">
        <v>70506.0</v>
      </c>
      <c r="M5124" s="1" t="s">
        <v>33</v>
      </c>
      <c r="N5124" s="1" t="s">
        <v>8024</v>
      </c>
      <c r="O5124" s="1" t="s">
        <v>49</v>
      </c>
      <c r="P5124" s="1" t="s">
        <v>93</v>
      </c>
      <c r="Q5124" s="1" t="s">
        <v>8025</v>
      </c>
      <c r="R5124" s="1">
        <v>19.44</v>
      </c>
      <c r="S5124" s="1">
        <v>3.0</v>
      </c>
      <c r="T5124" s="1">
        <v>0.0</v>
      </c>
      <c r="U5124" s="1">
        <v>9.3312</v>
      </c>
      <c r="V5124" s="1" t="str">
        <f>IF(M5124=People!B$2,People!A$2,IF(M5124=People!B$3,People!A$3,IF(M5124=People!B$4,People!A$4,IF(M5124=People!B$5,People!A$5,0))))</f>
        <v>Cassandra Brandow</v>
      </c>
      <c r="W5124" s="5" t="str">
        <f t="array" ref="W5124">IFERROR(INDEX(Returns!A:A,MATCH(B5124,Returns!B:B,0)),"No")</f>
        <v>No</v>
      </c>
      <c r="X5124" s="3">
        <f t="shared" si="1"/>
        <v>4</v>
      </c>
      <c r="Y5124" s="3">
        <f t="shared" si="2"/>
        <v>2016</v>
      </c>
    </row>
    <row r="5125" ht="14.25" customHeight="1">
      <c r="A5125" s="1">
        <v>5124.0</v>
      </c>
      <c r="B5125" s="3" t="s">
        <v>8023</v>
      </c>
      <c r="C5125" s="4">
        <v>42464.0</v>
      </c>
      <c r="D5125" s="4">
        <v>42468.0</v>
      </c>
      <c r="E5125" s="1" t="s">
        <v>53</v>
      </c>
      <c r="F5125" s="1" t="s">
        <v>138</v>
      </c>
      <c r="G5125" s="1" t="s">
        <v>139</v>
      </c>
      <c r="H5125" s="1" t="s">
        <v>44</v>
      </c>
      <c r="I5125" s="1" t="s">
        <v>30</v>
      </c>
      <c r="J5125" s="1" t="s">
        <v>4280</v>
      </c>
      <c r="K5125" s="1" t="s">
        <v>741</v>
      </c>
      <c r="L5125" s="1">
        <v>70506.0</v>
      </c>
      <c r="M5125" s="1" t="s">
        <v>33</v>
      </c>
      <c r="N5125" s="1" t="s">
        <v>2851</v>
      </c>
      <c r="O5125" s="1" t="s">
        <v>49</v>
      </c>
      <c r="P5125" s="1" t="s">
        <v>93</v>
      </c>
      <c r="Q5125" s="1" t="s">
        <v>6823</v>
      </c>
      <c r="R5125" s="1">
        <v>12.96</v>
      </c>
      <c r="S5125" s="1">
        <v>2.0</v>
      </c>
      <c r="T5125" s="1">
        <v>0.0</v>
      </c>
      <c r="U5125" s="1">
        <v>6.3504</v>
      </c>
      <c r="V5125" s="1" t="str">
        <f>IF(M5125=People!B$2,People!A$2,IF(M5125=People!B$3,People!A$3,IF(M5125=People!B$4,People!A$4,IF(M5125=People!B$5,People!A$5,0))))</f>
        <v>Cassandra Brandow</v>
      </c>
      <c r="W5125" s="5" t="str">
        <f t="array" ref="W5125">IFERROR(INDEX(Returns!A:A,MATCH(B5125,Returns!B:B,0)),"No")</f>
        <v>No</v>
      </c>
      <c r="X5125" s="3">
        <f t="shared" si="1"/>
        <v>4</v>
      </c>
      <c r="Y5125" s="3">
        <f t="shared" si="2"/>
        <v>2016</v>
      </c>
    </row>
    <row r="5126" ht="14.25" customHeight="1">
      <c r="A5126" s="1">
        <v>5125.0</v>
      </c>
      <c r="B5126" s="3" t="s">
        <v>8026</v>
      </c>
      <c r="C5126" s="4">
        <v>42627.0</v>
      </c>
      <c r="D5126" s="4">
        <v>42627.0</v>
      </c>
      <c r="E5126" s="1" t="s">
        <v>1296</v>
      </c>
      <c r="F5126" s="1" t="s">
        <v>6007</v>
      </c>
      <c r="G5126" s="1" t="s">
        <v>6008</v>
      </c>
      <c r="H5126" s="1" t="s">
        <v>29</v>
      </c>
      <c r="I5126" s="1" t="s">
        <v>30</v>
      </c>
      <c r="J5126" s="1" t="s">
        <v>269</v>
      </c>
      <c r="K5126" s="1" t="s">
        <v>270</v>
      </c>
      <c r="L5126" s="1">
        <v>10009.0</v>
      </c>
      <c r="M5126" s="1" t="s">
        <v>151</v>
      </c>
      <c r="N5126" s="1" t="s">
        <v>3834</v>
      </c>
      <c r="O5126" s="1" t="s">
        <v>35</v>
      </c>
      <c r="P5126" s="1" t="s">
        <v>59</v>
      </c>
      <c r="Q5126" s="1" t="s">
        <v>3285</v>
      </c>
      <c r="R5126" s="1">
        <v>464.292</v>
      </c>
      <c r="S5126" s="1">
        <v>9.0</v>
      </c>
      <c r="T5126" s="1">
        <v>0.4</v>
      </c>
      <c r="U5126" s="1">
        <v>-108.3348</v>
      </c>
      <c r="V5126" s="1" t="str">
        <f>IF(M5126=People!B$2,People!A$2,IF(M5126=People!B$3,People!A$3,IF(M5126=People!B$4,People!A$4,IF(M5126=People!B$5,People!A$5,0))))</f>
        <v>Chuck Magee</v>
      </c>
      <c r="W5126" s="5" t="str">
        <f t="array" ref="W5126">IFERROR(INDEX(Returns!A:A,MATCH(B5126,Returns!B:B,0)),"No")</f>
        <v>Yes</v>
      </c>
      <c r="X5126" s="3">
        <f t="shared" si="1"/>
        <v>9</v>
      </c>
      <c r="Y5126" s="3">
        <f t="shared" si="2"/>
        <v>2016</v>
      </c>
    </row>
    <row r="5127" ht="14.25" customHeight="1">
      <c r="A5127" s="1">
        <v>5126.0</v>
      </c>
      <c r="B5127" s="3" t="s">
        <v>8026</v>
      </c>
      <c r="C5127" s="4">
        <v>42627.0</v>
      </c>
      <c r="D5127" s="4">
        <v>42627.0</v>
      </c>
      <c r="E5127" s="1" t="s">
        <v>1296</v>
      </c>
      <c r="F5127" s="1" t="s">
        <v>6007</v>
      </c>
      <c r="G5127" s="1" t="s">
        <v>6008</v>
      </c>
      <c r="H5127" s="1" t="s">
        <v>29</v>
      </c>
      <c r="I5127" s="1" t="s">
        <v>30</v>
      </c>
      <c r="J5127" s="1" t="s">
        <v>269</v>
      </c>
      <c r="K5127" s="1" t="s">
        <v>270</v>
      </c>
      <c r="L5127" s="1">
        <v>10009.0</v>
      </c>
      <c r="M5127" s="1" t="s">
        <v>151</v>
      </c>
      <c r="N5127" s="1" t="s">
        <v>2765</v>
      </c>
      <c r="O5127" s="1" t="s">
        <v>49</v>
      </c>
      <c r="P5127" s="1" t="s">
        <v>176</v>
      </c>
      <c r="Q5127" s="1" t="s">
        <v>674</v>
      </c>
      <c r="R5127" s="1">
        <v>68.46</v>
      </c>
      <c r="S5127" s="1">
        <v>7.0</v>
      </c>
      <c r="T5127" s="1">
        <v>0.0</v>
      </c>
      <c r="U5127" s="1">
        <v>31.4916</v>
      </c>
      <c r="V5127" s="1" t="str">
        <f>IF(M5127=People!B$2,People!A$2,IF(M5127=People!B$3,People!A$3,IF(M5127=People!B$4,People!A$4,IF(M5127=People!B$5,People!A$5,0))))</f>
        <v>Chuck Magee</v>
      </c>
      <c r="W5127" s="5" t="str">
        <f t="array" ref="W5127">IFERROR(INDEX(Returns!A:A,MATCH(B5127,Returns!B:B,0)),"No")</f>
        <v>Yes</v>
      </c>
      <c r="X5127" s="3">
        <f t="shared" si="1"/>
        <v>9</v>
      </c>
      <c r="Y5127" s="3">
        <f t="shared" si="2"/>
        <v>2016</v>
      </c>
    </row>
    <row r="5128" ht="14.25" customHeight="1">
      <c r="A5128" s="1">
        <v>5127.0</v>
      </c>
      <c r="B5128" s="3" t="s">
        <v>8026</v>
      </c>
      <c r="C5128" s="4">
        <v>42627.0</v>
      </c>
      <c r="D5128" s="4">
        <v>42627.0</v>
      </c>
      <c r="E5128" s="1" t="s">
        <v>1296</v>
      </c>
      <c r="F5128" s="1" t="s">
        <v>6007</v>
      </c>
      <c r="G5128" s="1" t="s">
        <v>6008</v>
      </c>
      <c r="H5128" s="1" t="s">
        <v>29</v>
      </c>
      <c r="I5128" s="1" t="s">
        <v>30</v>
      </c>
      <c r="J5128" s="1" t="s">
        <v>269</v>
      </c>
      <c r="K5128" s="1" t="s">
        <v>270</v>
      </c>
      <c r="L5128" s="1">
        <v>10009.0</v>
      </c>
      <c r="M5128" s="1" t="s">
        <v>151</v>
      </c>
      <c r="N5128" s="1" t="s">
        <v>3202</v>
      </c>
      <c r="O5128" s="1" t="s">
        <v>74</v>
      </c>
      <c r="P5128" s="1" t="s">
        <v>687</v>
      </c>
      <c r="Q5128" s="1" t="s">
        <v>3203</v>
      </c>
      <c r="R5128" s="1">
        <v>2799.96</v>
      </c>
      <c r="S5128" s="1">
        <v>4.0</v>
      </c>
      <c r="T5128" s="1">
        <v>0.0</v>
      </c>
      <c r="U5128" s="1">
        <v>1371.9804</v>
      </c>
      <c r="V5128" s="1" t="str">
        <f>IF(M5128=People!B$2,People!A$2,IF(M5128=People!B$3,People!A$3,IF(M5128=People!B$4,People!A$4,IF(M5128=People!B$5,People!A$5,0))))</f>
        <v>Chuck Magee</v>
      </c>
      <c r="W5128" s="5" t="str">
        <f t="array" ref="W5128">IFERROR(INDEX(Returns!A:A,MATCH(B5128,Returns!B:B,0)),"No")</f>
        <v>Yes</v>
      </c>
      <c r="X5128" s="3">
        <f t="shared" si="1"/>
        <v>9</v>
      </c>
      <c r="Y5128" s="3">
        <f t="shared" si="2"/>
        <v>2016</v>
      </c>
    </row>
    <row r="5129" ht="14.25" customHeight="1">
      <c r="A5129" s="1">
        <v>5128.0</v>
      </c>
      <c r="B5129" s="3" t="s">
        <v>8026</v>
      </c>
      <c r="C5129" s="4">
        <v>42627.0</v>
      </c>
      <c r="D5129" s="4">
        <v>42627.0</v>
      </c>
      <c r="E5129" s="1" t="s">
        <v>1296</v>
      </c>
      <c r="F5129" s="1" t="s">
        <v>6007</v>
      </c>
      <c r="G5129" s="1" t="s">
        <v>6008</v>
      </c>
      <c r="H5129" s="1" t="s">
        <v>29</v>
      </c>
      <c r="I5129" s="1" t="s">
        <v>30</v>
      </c>
      <c r="J5129" s="1" t="s">
        <v>269</v>
      </c>
      <c r="K5129" s="1" t="s">
        <v>270</v>
      </c>
      <c r="L5129" s="1">
        <v>10009.0</v>
      </c>
      <c r="M5129" s="1" t="s">
        <v>151</v>
      </c>
      <c r="N5129" s="1" t="s">
        <v>943</v>
      </c>
      <c r="O5129" s="1" t="s">
        <v>49</v>
      </c>
      <c r="P5129" s="1" t="s">
        <v>81</v>
      </c>
      <c r="Q5129" s="1" t="s">
        <v>944</v>
      </c>
      <c r="R5129" s="1">
        <v>601.3</v>
      </c>
      <c r="S5129" s="1">
        <v>2.0</v>
      </c>
      <c r="T5129" s="1">
        <v>0.0</v>
      </c>
      <c r="U5129" s="1">
        <v>198.429</v>
      </c>
      <c r="V5129" s="1" t="str">
        <f>IF(M5129=People!B$2,People!A$2,IF(M5129=People!B$3,People!A$3,IF(M5129=People!B$4,People!A$4,IF(M5129=People!B$5,People!A$5,0))))</f>
        <v>Chuck Magee</v>
      </c>
      <c r="W5129" s="5" t="str">
        <f t="array" ref="W5129">IFERROR(INDEX(Returns!A:A,MATCH(B5129,Returns!B:B,0)),"No")</f>
        <v>Yes</v>
      </c>
      <c r="X5129" s="3">
        <f t="shared" si="1"/>
        <v>9</v>
      </c>
      <c r="Y5129" s="3">
        <f t="shared" si="2"/>
        <v>2016</v>
      </c>
    </row>
    <row r="5130" ht="14.25" customHeight="1">
      <c r="A5130" s="1">
        <v>5129.0</v>
      </c>
      <c r="B5130" s="3" t="s">
        <v>8026</v>
      </c>
      <c r="C5130" s="4">
        <v>42627.0</v>
      </c>
      <c r="D5130" s="4">
        <v>42627.0</v>
      </c>
      <c r="E5130" s="1" t="s">
        <v>1296</v>
      </c>
      <c r="F5130" s="1" t="s">
        <v>6007</v>
      </c>
      <c r="G5130" s="1" t="s">
        <v>6008</v>
      </c>
      <c r="H5130" s="1" t="s">
        <v>29</v>
      </c>
      <c r="I5130" s="1" t="s">
        <v>30</v>
      </c>
      <c r="J5130" s="1" t="s">
        <v>269</v>
      </c>
      <c r="K5130" s="1" t="s">
        <v>270</v>
      </c>
      <c r="L5130" s="1">
        <v>10009.0</v>
      </c>
      <c r="M5130" s="1" t="s">
        <v>151</v>
      </c>
      <c r="N5130" s="1" t="s">
        <v>5086</v>
      </c>
      <c r="O5130" s="1" t="s">
        <v>74</v>
      </c>
      <c r="P5130" s="1" t="s">
        <v>75</v>
      </c>
      <c r="Q5130" s="1" t="s">
        <v>5087</v>
      </c>
      <c r="R5130" s="1">
        <v>16.99</v>
      </c>
      <c r="S5130" s="1">
        <v>1.0</v>
      </c>
      <c r="T5130" s="1">
        <v>0.0</v>
      </c>
      <c r="U5130" s="1">
        <v>4.4174</v>
      </c>
      <c r="V5130" s="1" t="str">
        <f>IF(M5130=People!B$2,People!A$2,IF(M5130=People!B$3,People!A$3,IF(M5130=People!B$4,People!A$4,IF(M5130=People!B$5,People!A$5,0))))</f>
        <v>Chuck Magee</v>
      </c>
      <c r="W5130" s="5" t="str">
        <f t="array" ref="W5130">IFERROR(INDEX(Returns!A:A,MATCH(B5130,Returns!B:B,0)),"No")</f>
        <v>Yes</v>
      </c>
      <c r="X5130" s="3">
        <f t="shared" si="1"/>
        <v>9</v>
      </c>
      <c r="Y5130" s="3">
        <f t="shared" si="2"/>
        <v>2016</v>
      </c>
    </row>
    <row r="5131" ht="14.25" customHeight="1">
      <c r="A5131" s="1">
        <v>5130.0</v>
      </c>
      <c r="B5131" s="3" t="s">
        <v>8026</v>
      </c>
      <c r="C5131" s="4">
        <v>42627.0</v>
      </c>
      <c r="D5131" s="4">
        <v>42627.0</v>
      </c>
      <c r="E5131" s="1" t="s">
        <v>1296</v>
      </c>
      <c r="F5131" s="1" t="s">
        <v>6007</v>
      </c>
      <c r="G5131" s="1" t="s">
        <v>6008</v>
      </c>
      <c r="H5131" s="1" t="s">
        <v>29</v>
      </c>
      <c r="I5131" s="1" t="s">
        <v>30</v>
      </c>
      <c r="J5131" s="1" t="s">
        <v>269</v>
      </c>
      <c r="K5131" s="1" t="s">
        <v>270</v>
      </c>
      <c r="L5131" s="1">
        <v>10009.0</v>
      </c>
      <c r="M5131" s="1" t="s">
        <v>151</v>
      </c>
      <c r="N5131" s="1" t="s">
        <v>6312</v>
      </c>
      <c r="O5131" s="1" t="s">
        <v>74</v>
      </c>
      <c r="P5131" s="1" t="s">
        <v>75</v>
      </c>
      <c r="Q5131" s="1" t="s">
        <v>6313</v>
      </c>
      <c r="R5131" s="1">
        <v>287.97</v>
      </c>
      <c r="S5131" s="1">
        <v>3.0</v>
      </c>
      <c r="T5131" s="1">
        <v>0.0</v>
      </c>
      <c r="U5131" s="1">
        <v>80.6316</v>
      </c>
      <c r="V5131" s="1" t="str">
        <f>IF(M5131=People!B$2,People!A$2,IF(M5131=People!B$3,People!A$3,IF(M5131=People!B$4,People!A$4,IF(M5131=People!B$5,People!A$5,0))))</f>
        <v>Chuck Magee</v>
      </c>
      <c r="W5131" s="5" t="str">
        <f t="array" ref="W5131">IFERROR(INDEX(Returns!A:A,MATCH(B5131,Returns!B:B,0)),"No")</f>
        <v>Yes</v>
      </c>
      <c r="X5131" s="3">
        <f t="shared" si="1"/>
        <v>9</v>
      </c>
      <c r="Y5131" s="3">
        <f t="shared" si="2"/>
        <v>2016</v>
      </c>
    </row>
    <row r="5132" ht="14.25" customHeight="1">
      <c r="A5132" s="1">
        <v>5131.0</v>
      </c>
      <c r="B5132" s="3" t="s">
        <v>8026</v>
      </c>
      <c r="C5132" s="4">
        <v>42627.0</v>
      </c>
      <c r="D5132" s="4">
        <v>42627.0</v>
      </c>
      <c r="E5132" s="1" t="s">
        <v>1296</v>
      </c>
      <c r="F5132" s="1" t="s">
        <v>6007</v>
      </c>
      <c r="G5132" s="1" t="s">
        <v>6008</v>
      </c>
      <c r="H5132" s="1" t="s">
        <v>29</v>
      </c>
      <c r="I5132" s="1" t="s">
        <v>30</v>
      </c>
      <c r="J5132" s="1" t="s">
        <v>269</v>
      </c>
      <c r="K5132" s="1" t="s">
        <v>270</v>
      </c>
      <c r="L5132" s="1">
        <v>10009.0</v>
      </c>
      <c r="M5132" s="1" t="s">
        <v>151</v>
      </c>
      <c r="N5132" s="1" t="s">
        <v>6175</v>
      </c>
      <c r="O5132" s="1" t="s">
        <v>49</v>
      </c>
      <c r="P5132" s="1" t="s">
        <v>93</v>
      </c>
      <c r="Q5132" s="1" t="s">
        <v>6176</v>
      </c>
      <c r="R5132" s="1">
        <v>44.82</v>
      </c>
      <c r="S5132" s="1">
        <v>9.0</v>
      </c>
      <c r="T5132" s="1">
        <v>0.0</v>
      </c>
      <c r="U5132" s="1">
        <v>21.0654</v>
      </c>
      <c r="V5132" s="1" t="str">
        <f>IF(M5132=People!B$2,People!A$2,IF(M5132=People!B$3,People!A$3,IF(M5132=People!B$4,People!A$4,IF(M5132=People!B$5,People!A$5,0))))</f>
        <v>Chuck Magee</v>
      </c>
      <c r="W5132" s="5" t="str">
        <f t="array" ref="W5132">IFERROR(INDEX(Returns!A:A,MATCH(B5132,Returns!B:B,0)),"No")</f>
        <v>Yes</v>
      </c>
      <c r="X5132" s="3">
        <f t="shared" si="1"/>
        <v>9</v>
      </c>
      <c r="Y5132" s="3">
        <f t="shared" si="2"/>
        <v>2016</v>
      </c>
    </row>
    <row r="5133" ht="14.25" customHeight="1">
      <c r="A5133" s="1">
        <v>5132.0</v>
      </c>
      <c r="B5133" s="3" t="s">
        <v>8027</v>
      </c>
      <c r="C5133" s="4">
        <v>43828.0</v>
      </c>
      <c r="D5133" s="4">
        <v>43835.0</v>
      </c>
      <c r="E5133" s="1" t="s">
        <v>53</v>
      </c>
      <c r="F5133" s="1" t="s">
        <v>1137</v>
      </c>
      <c r="G5133" s="1" t="s">
        <v>1138</v>
      </c>
      <c r="H5133" s="1" t="s">
        <v>44</v>
      </c>
      <c r="I5133" s="1" t="s">
        <v>30</v>
      </c>
      <c r="J5133" s="1" t="s">
        <v>1891</v>
      </c>
      <c r="K5133" s="1" t="s">
        <v>46</v>
      </c>
      <c r="L5133" s="1">
        <v>92804.0</v>
      </c>
      <c r="M5133" s="1" t="s">
        <v>47</v>
      </c>
      <c r="N5133" s="1" t="s">
        <v>5374</v>
      </c>
      <c r="O5133" s="1" t="s">
        <v>35</v>
      </c>
      <c r="P5133" s="1" t="s">
        <v>68</v>
      </c>
      <c r="Q5133" s="1" t="s">
        <v>5375</v>
      </c>
      <c r="R5133" s="1">
        <v>101.12</v>
      </c>
      <c r="S5133" s="1">
        <v>8.0</v>
      </c>
      <c r="T5133" s="1">
        <v>0.0</v>
      </c>
      <c r="U5133" s="1">
        <v>37.4144</v>
      </c>
      <c r="V5133" s="1" t="str">
        <f>IF(M5133=People!B$2,People!A$2,IF(M5133=People!B$3,People!A$3,IF(M5133=People!B$4,People!A$4,IF(M5133=People!B$5,People!A$5,0))))</f>
        <v>Anna Andreadi</v>
      </c>
      <c r="W5133" s="5" t="str">
        <f t="array" ref="W5133">IFERROR(INDEX(Returns!A:A,MATCH(B5133,Returns!B:B,0)),"No")</f>
        <v>No</v>
      </c>
      <c r="X5133" s="3">
        <f t="shared" si="1"/>
        <v>12</v>
      </c>
      <c r="Y5133" s="3">
        <f t="shared" si="2"/>
        <v>2020</v>
      </c>
    </row>
    <row r="5134" ht="14.25" customHeight="1">
      <c r="A5134" s="1">
        <v>5133.0</v>
      </c>
      <c r="B5134" s="3" t="s">
        <v>8028</v>
      </c>
      <c r="C5134" s="4">
        <v>42907.0</v>
      </c>
      <c r="D5134" s="4">
        <v>42913.0</v>
      </c>
      <c r="E5134" s="1" t="s">
        <v>53</v>
      </c>
      <c r="F5134" s="1" t="s">
        <v>1835</v>
      </c>
      <c r="G5134" s="1" t="s">
        <v>1836</v>
      </c>
      <c r="H5134" s="1" t="s">
        <v>29</v>
      </c>
      <c r="I5134" s="1" t="s">
        <v>30</v>
      </c>
      <c r="J5134" s="1" t="s">
        <v>3654</v>
      </c>
      <c r="K5134" s="1" t="s">
        <v>57</v>
      </c>
      <c r="L5134" s="1">
        <v>32725.0</v>
      </c>
      <c r="M5134" s="1" t="s">
        <v>33</v>
      </c>
      <c r="N5134" s="1" t="s">
        <v>3214</v>
      </c>
      <c r="O5134" s="1" t="s">
        <v>74</v>
      </c>
      <c r="P5134" s="1" t="s">
        <v>75</v>
      </c>
      <c r="Q5134" s="1" t="s">
        <v>3215</v>
      </c>
      <c r="R5134" s="1">
        <v>107.976</v>
      </c>
      <c r="S5134" s="1">
        <v>3.0</v>
      </c>
      <c r="T5134" s="1">
        <v>0.2</v>
      </c>
      <c r="U5134" s="1">
        <v>37.7916</v>
      </c>
      <c r="V5134" s="1" t="str">
        <f>IF(M5134=People!B$2,People!A$2,IF(M5134=People!B$3,People!A$3,IF(M5134=People!B$4,People!A$4,IF(M5134=People!B$5,People!A$5,0))))</f>
        <v>Cassandra Brandow</v>
      </c>
      <c r="W5134" s="5" t="str">
        <f t="array" ref="W5134">IFERROR(INDEX(Returns!A:A,MATCH(B5134,Returns!B:B,0)),"No")</f>
        <v>No</v>
      </c>
      <c r="X5134" s="3">
        <f t="shared" si="1"/>
        <v>6</v>
      </c>
      <c r="Y5134" s="3">
        <f t="shared" si="2"/>
        <v>2017</v>
      </c>
    </row>
    <row r="5135" ht="14.25" customHeight="1">
      <c r="A5135" s="1">
        <v>5134.0</v>
      </c>
      <c r="B5135" s="3" t="s">
        <v>8029</v>
      </c>
      <c r="C5135" s="4">
        <v>43795.0</v>
      </c>
      <c r="D5135" s="4">
        <v>43799.0</v>
      </c>
      <c r="E5135" s="1" t="s">
        <v>53</v>
      </c>
      <c r="F5135" s="1" t="s">
        <v>3680</v>
      </c>
      <c r="G5135" s="1" t="s">
        <v>3681</v>
      </c>
      <c r="H5135" s="1" t="s">
        <v>105</v>
      </c>
      <c r="I5135" s="1" t="s">
        <v>30</v>
      </c>
      <c r="J5135" s="1" t="s">
        <v>269</v>
      </c>
      <c r="K5135" s="1" t="s">
        <v>270</v>
      </c>
      <c r="L5135" s="1">
        <v>10009.0</v>
      </c>
      <c r="M5135" s="1" t="s">
        <v>151</v>
      </c>
      <c r="N5135" s="1" t="s">
        <v>7130</v>
      </c>
      <c r="O5135" s="1" t="s">
        <v>49</v>
      </c>
      <c r="P5135" s="1" t="s">
        <v>81</v>
      </c>
      <c r="Q5135" s="1" t="s">
        <v>7131</v>
      </c>
      <c r="R5135" s="1">
        <v>58.73</v>
      </c>
      <c r="S5135" s="1">
        <v>7.0</v>
      </c>
      <c r="T5135" s="1">
        <v>0.0</v>
      </c>
      <c r="U5135" s="1">
        <v>14.6825</v>
      </c>
      <c r="V5135" s="1" t="str">
        <f>IF(M5135=People!B$2,People!A$2,IF(M5135=People!B$3,People!A$3,IF(M5135=People!B$4,People!A$4,IF(M5135=People!B$5,People!A$5,0))))</f>
        <v>Chuck Magee</v>
      </c>
      <c r="W5135" s="5" t="str">
        <f t="array" ref="W5135">IFERROR(INDEX(Returns!A:A,MATCH(B5135,Returns!B:B,0)),"No")</f>
        <v>No</v>
      </c>
      <c r="X5135" s="3">
        <f t="shared" si="1"/>
        <v>11</v>
      </c>
      <c r="Y5135" s="3">
        <f t="shared" si="2"/>
        <v>2019</v>
      </c>
    </row>
    <row r="5136" ht="14.25" customHeight="1">
      <c r="A5136" s="1">
        <v>5135.0</v>
      </c>
      <c r="B5136" s="3" t="s">
        <v>8029</v>
      </c>
      <c r="C5136" s="4">
        <v>43795.0</v>
      </c>
      <c r="D5136" s="4">
        <v>43799.0</v>
      </c>
      <c r="E5136" s="1" t="s">
        <v>53</v>
      </c>
      <c r="F5136" s="1" t="s">
        <v>3680</v>
      </c>
      <c r="G5136" s="1" t="s">
        <v>3681</v>
      </c>
      <c r="H5136" s="1" t="s">
        <v>105</v>
      </c>
      <c r="I5136" s="1" t="s">
        <v>30</v>
      </c>
      <c r="J5136" s="1" t="s">
        <v>269</v>
      </c>
      <c r="K5136" s="1" t="s">
        <v>270</v>
      </c>
      <c r="L5136" s="1">
        <v>10009.0</v>
      </c>
      <c r="M5136" s="1" t="s">
        <v>151</v>
      </c>
      <c r="N5136" s="1" t="s">
        <v>2760</v>
      </c>
      <c r="O5136" s="1" t="s">
        <v>49</v>
      </c>
      <c r="P5136" s="1" t="s">
        <v>78</v>
      </c>
      <c r="Q5136" s="1" t="s">
        <v>2761</v>
      </c>
      <c r="R5136" s="1">
        <v>93.344</v>
      </c>
      <c r="S5136" s="1">
        <v>4.0</v>
      </c>
      <c r="T5136" s="1">
        <v>0.2</v>
      </c>
      <c r="U5136" s="1">
        <v>32.6704</v>
      </c>
      <c r="V5136" s="1" t="str">
        <f>IF(M5136=People!B$2,People!A$2,IF(M5136=People!B$3,People!A$3,IF(M5136=People!B$4,People!A$4,IF(M5136=People!B$5,People!A$5,0))))</f>
        <v>Chuck Magee</v>
      </c>
      <c r="W5136" s="5" t="str">
        <f t="array" ref="W5136">IFERROR(INDEX(Returns!A:A,MATCH(B5136,Returns!B:B,0)),"No")</f>
        <v>No</v>
      </c>
      <c r="X5136" s="3">
        <f t="shared" si="1"/>
        <v>11</v>
      </c>
      <c r="Y5136" s="3">
        <f t="shared" si="2"/>
        <v>2019</v>
      </c>
    </row>
    <row r="5137" ht="14.25" customHeight="1">
      <c r="A5137" s="1">
        <v>5136.0</v>
      </c>
      <c r="B5137" s="3" t="s">
        <v>8030</v>
      </c>
      <c r="C5137" s="4">
        <v>43396.0</v>
      </c>
      <c r="D5137" s="4">
        <v>43401.0</v>
      </c>
      <c r="E5137" s="1" t="s">
        <v>53</v>
      </c>
      <c r="F5137" s="1" t="s">
        <v>3688</v>
      </c>
      <c r="G5137" s="1" t="s">
        <v>3689</v>
      </c>
      <c r="H5137" s="1" t="s">
        <v>105</v>
      </c>
      <c r="I5137" s="1" t="s">
        <v>30</v>
      </c>
      <c r="J5137" s="1" t="s">
        <v>98</v>
      </c>
      <c r="K5137" s="1" t="s">
        <v>99</v>
      </c>
      <c r="L5137" s="1">
        <v>98103.0</v>
      </c>
      <c r="M5137" s="1" t="s">
        <v>47</v>
      </c>
      <c r="N5137" s="1" t="s">
        <v>1076</v>
      </c>
      <c r="O5137" s="1" t="s">
        <v>49</v>
      </c>
      <c r="P5137" s="1" t="s">
        <v>272</v>
      </c>
      <c r="Q5137" s="1" t="s">
        <v>1077</v>
      </c>
      <c r="R5137" s="1">
        <v>17.05</v>
      </c>
      <c r="S5137" s="1">
        <v>5.0</v>
      </c>
      <c r="T5137" s="1">
        <v>0.0</v>
      </c>
      <c r="U5137" s="1">
        <v>8.184</v>
      </c>
      <c r="V5137" s="1" t="str">
        <f>IF(M5137=People!B$2,People!A$2,IF(M5137=People!B$3,People!A$3,IF(M5137=People!B$4,People!A$4,IF(M5137=People!B$5,People!A$5,0))))</f>
        <v>Anna Andreadi</v>
      </c>
      <c r="W5137" s="5" t="str">
        <f t="array" ref="W5137">IFERROR(INDEX(Returns!A:A,MATCH(B5137,Returns!B:B,0)),"No")</f>
        <v>Yes</v>
      </c>
      <c r="X5137" s="3">
        <f t="shared" si="1"/>
        <v>10</v>
      </c>
      <c r="Y5137" s="3">
        <f t="shared" si="2"/>
        <v>2018</v>
      </c>
    </row>
    <row r="5138" ht="14.25" customHeight="1">
      <c r="A5138" s="1">
        <v>5137.0</v>
      </c>
      <c r="B5138" s="3" t="s">
        <v>8031</v>
      </c>
      <c r="C5138" s="4">
        <v>43083.0</v>
      </c>
      <c r="D5138" s="4">
        <v>43088.0</v>
      </c>
      <c r="E5138" s="1" t="s">
        <v>53</v>
      </c>
      <c r="F5138" s="1" t="s">
        <v>4211</v>
      </c>
      <c r="G5138" s="1" t="s">
        <v>4212</v>
      </c>
      <c r="H5138" s="1" t="s">
        <v>29</v>
      </c>
      <c r="I5138" s="1" t="s">
        <v>30</v>
      </c>
      <c r="J5138" s="1" t="s">
        <v>953</v>
      </c>
      <c r="K5138" s="1" t="s">
        <v>46</v>
      </c>
      <c r="L5138" s="1">
        <v>92105.0</v>
      </c>
      <c r="M5138" s="1" t="s">
        <v>47</v>
      </c>
      <c r="N5138" s="1" t="s">
        <v>3441</v>
      </c>
      <c r="O5138" s="1" t="s">
        <v>49</v>
      </c>
      <c r="P5138" s="1" t="s">
        <v>78</v>
      </c>
      <c r="Q5138" s="1" t="s">
        <v>3442</v>
      </c>
      <c r="R5138" s="1">
        <v>8.096</v>
      </c>
      <c r="S5138" s="1">
        <v>2.0</v>
      </c>
      <c r="T5138" s="1">
        <v>0.2</v>
      </c>
      <c r="U5138" s="1">
        <v>2.7324</v>
      </c>
      <c r="V5138" s="1" t="str">
        <f>IF(M5138=People!B$2,People!A$2,IF(M5138=People!B$3,People!A$3,IF(M5138=People!B$4,People!A$4,IF(M5138=People!B$5,People!A$5,0))))</f>
        <v>Anna Andreadi</v>
      </c>
      <c r="W5138" s="5" t="str">
        <f t="array" ref="W5138">IFERROR(INDEX(Returns!A:A,MATCH(B5138,Returns!B:B,0)),"No")</f>
        <v>No</v>
      </c>
      <c r="X5138" s="3">
        <f t="shared" si="1"/>
        <v>12</v>
      </c>
      <c r="Y5138" s="3">
        <f t="shared" si="2"/>
        <v>2017</v>
      </c>
    </row>
    <row r="5139" ht="14.25" customHeight="1">
      <c r="A5139" s="1">
        <v>5138.0</v>
      </c>
      <c r="B5139" s="3" t="s">
        <v>8032</v>
      </c>
      <c r="C5139" s="4">
        <v>43417.0</v>
      </c>
      <c r="D5139" s="4">
        <v>43421.0</v>
      </c>
      <c r="E5139" s="1" t="s">
        <v>53</v>
      </c>
      <c r="F5139" s="1" t="s">
        <v>7636</v>
      </c>
      <c r="G5139" s="1" t="s">
        <v>7637</v>
      </c>
      <c r="H5139" s="1" t="s">
        <v>44</v>
      </c>
      <c r="I5139" s="1" t="s">
        <v>30</v>
      </c>
      <c r="J5139" s="1" t="s">
        <v>4859</v>
      </c>
      <c r="K5139" s="1" t="s">
        <v>653</v>
      </c>
      <c r="L5139" s="1">
        <v>73120.0</v>
      </c>
      <c r="M5139" s="1" t="s">
        <v>108</v>
      </c>
      <c r="N5139" s="1" t="s">
        <v>2189</v>
      </c>
      <c r="O5139" s="1" t="s">
        <v>35</v>
      </c>
      <c r="P5139" s="1" t="s">
        <v>68</v>
      </c>
      <c r="Q5139" s="1" t="s">
        <v>2190</v>
      </c>
      <c r="R5139" s="1">
        <v>30.36</v>
      </c>
      <c r="S5139" s="1">
        <v>4.0</v>
      </c>
      <c r="T5139" s="1">
        <v>0.0</v>
      </c>
      <c r="U5139" s="1">
        <v>13.0548</v>
      </c>
      <c r="V5139" s="1" t="str">
        <f>IF(M5139=People!B$2,People!A$2,IF(M5139=People!B$3,People!A$3,IF(M5139=People!B$4,People!A$4,IF(M5139=People!B$5,People!A$5,0))))</f>
        <v>Kelly Williams</v>
      </c>
      <c r="W5139" s="5" t="str">
        <f t="array" ref="W5139">IFERROR(INDEX(Returns!A:A,MATCH(B5139,Returns!B:B,0)),"No")</f>
        <v>No</v>
      </c>
      <c r="X5139" s="3">
        <f t="shared" si="1"/>
        <v>11</v>
      </c>
      <c r="Y5139" s="3">
        <f t="shared" si="2"/>
        <v>2018</v>
      </c>
    </row>
    <row r="5140" ht="14.25" customHeight="1">
      <c r="A5140" s="1">
        <v>5139.0</v>
      </c>
      <c r="B5140" s="3" t="s">
        <v>8033</v>
      </c>
      <c r="C5140" s="4">
        <v>43737.0</v>
      </c>
      <c r="D5140" s="4">
        <v>43743.0</v>
      </c>
      <c r="E5140" s="1" t="s">
        <v>53</v>
      </c>
      <c r="F5140" s="1" t="s">
        <v>2906</v>
      </c>
      <c r="G5140" s="1" t="s">
        <v>2907</v>
      </c>
      <c r="H5140" s="1" t="s">
        <v>29</v>
      </c>
      <c r="I5140" s="1" t="s">
        <v>30</v>
      </c>
      <c r="J5140" s="1" t="s">
        <v>2303</v>
      </c>
      <c r="K5140" s="1" t="s">
        <v>270</v>
      </c>
      <c r="L5140" s="1">
        <v>10550.0</v>
      </c>
      <c r="M5140" s="1" t="s">
        <v>151</v>
      </c>
      <c r="N5140" s="1" t="s">
        <v>3281</v>
      </c>
      <c r="O5140" s="1" t="s">
        <v>49</v>
      </c>
      <c r="P5140" s="1" t="s">
        <v>176</v>
      </c>
      <c r="Q5140" s="1" t="s">
        <v>674</v>
      </c>
      <c r="R5140" s="1">
        <v>23.34</v>
      </c>
      <c r="S5140" s="1">
        <v>3.0</v>
      </c>
      <c r="T5140" s="1">
        <v>0.0</v>
      </c>
      <c r="U5140" s="1">
        <v>10.9698</v>
      </c>
      <c r="V5140" s="1" t="str">
        <f>IF(M5140=People!B$2,People!A$2,IF(M5140=People!B$3,People!A$3,IF(M5140=People!B$4,People!A$4,IF(M5140=People!B$5,People!A$5,0))))</f>
        <v>Chuck Magee</v>
      </c>
      <c r="W5140" s="5" t="str">
        <f t="array" ref="W5140">IFERROR(INDEX(Returns!A:A,MATCH(B5140,Returns!B:B,0)),"No")</f>
        <v>No</v>
      </c>
      <c r="X5140" s="3">
        <f t="shared" si="1"/>
        <v>9</v>
      </c>
      <c r="Y5140" s="3">
        <f t="shared" si="2"/>
        <v>2019</v>
      </c>
    </row>
    <row r="5141" ht="14.25" customHeight="1">
      <c r="A5141" s="1">
        <v>5140.0</v>
      </c>
      <c r="B5141" s="3" t="s">
        <v>8033</v>
      </c>
      <c r="C5141" s="4">
        <v>43737.0</v>
      </c>
      <c r="D5141" s="4">
        <v>43743.0</v>
      </c>
      <c r="E5141" s="1" t="s">
        <v>53</v>
      </c>
      <c r="F5141" s="1" t="s">
        <v>2906</v>
      </c>
      <c r="G5141" s="1" t="s">
        <v>2907</v>
      </c>
      <c r="H5141" s="1" t="s">
        <v>29</v>
      </c>
      <c r="I5141" s="1" t="s">
        <v>30</v>
      </c>
      <c r="J5141" s="1" t="s">
        <v>2303</v>
      </c>
      <c r="K5141" s="1" t="s">
        <v>270</v>
      </c>
      <c r="L5141" s="1">
        <v>10550.0</v>
      </c>
      <c r="M5141" s="1" t="s">
        <v>151</v>
      </c>
      <c r="N5141" s="1" t="s">
        <v>6662</v>
      </c>
      <c r="O5141" s="1" t="s">
        <v>49</v>
      </c>
      <c r="P5141" s="1" t="s">
        <v>93</v>
      </c>
      <c r="Q5141" s="1" t="s">
        <v>6663</v>
      </c>
      <c r="R5141" s="1">
        <v>51.55</v>
      </c>
      <c r="S5141" s="1">
        <v>5.0</v>
      </c>
      <c r="T5141" s="1">
        <v>0.0</v>
      </c>
      <c r="U5141" s="1">
        <v>24.2285</v>
      </c>
      <c r="V5141" s="1" t="str">
        <f>IF(M5141=People!B$2,People!A$2,IF(M5141=People!B$3,People!A$3,IF(M5141=People!B$4,People!A$4,IF(M5141=People!B$5,People!A$5,0))))</f>
        <v>Chuck Magee</v>
      </c>
      <c r="W5141" s="5" t="str">
        <f t="array" ref="W5141">IFERROR(INDEX(Returns!A:A,MATCH(B5141,Returns!B:B,0)),"No")</f>
        <v>No</v>
      </c>
      <c r="X5141" s="3">
        <f t="shared" si="1"/>
        <v>9</v>
      </c>
      <c r="Y5141" s="3">
        <f t="shared" si="2"/>
        <v>2019</v>
      </c>
    </row>
    <row r="5142" ht="14.25" customHeight="1">
      <c r="A5142" s="1">
        <v>5141.0</v>
      </c>
      <c r="B5142" s="3" t="s">
        <v>8034</v>
      </c>
      <c r="C5142" s="4">
        <v>43047.0</v>
      </c>
      <c r="D5142" s="4">
        <v>43051.0</v>
      </c>
      <c r="E5142" s="1" t="s">
        <v>53</v>
      </c>
      <c r="F5142" s="1" t="s">
        <v>4360</v>
      </c>
      <c r="G5142" s="1" t="s">
        <v>4361</v>
      </c>
      <c r="H5142" s="1" t="s">
        <v>29</v>
      </c>
      <c r="I5142" s="1" t="s">
        <v>30</v>
      </c>
      <c r="J5142" s="1" t="s">
        <v>130</v>
      </c>
      <c r="K5142" s="1" t="s">
        <v>46</v>
      </c>
      <c r="L5142" s="1">
        <v>94109.0</v>
      </c>
      <c r="M5142" s="1" t="s">
        <v>47</v>
      </c>
      <c r="N5142" s="1" t="s">
        <v>1061</v>
      </c>
      <c r="O5142" s="1" t="s">
        <v>74</v>
      </c>
      <c r="P5142" s="1" t="s">
        <v>164</v>
      </c>
      <c r="Q5142" s="1" t="s">
        <v>1062</v>
      </c>
      <c r="R5142" s="1">
        <v>119.9</v>
      </c>
      <c r="S5142" s="1">
        <v>2.0</v>
      </c>
      <c r="T5142" s="1">
        <v>0.0</v>
      </c>
      <c r="U5142" s="1">
        <v>43.164</v>
      </c>
      <c r="V5142" s="1" t="str">
        <f>IF(M5142=People!B$2,People!A$2,IF(M5142=People!B$3,People!A$3,IF(M5142=People!B$4,People!A$4,IF(M5142=People!B$5,People!A$5,0))))</f>
        <v>Anna Andreadi</v>
      </c>
      <c r="W5142" s="5" t="str">
        <f t="array" ref="W5142">IFERROR(INDEX(Returns!A:A,MATCH(B5142,Returns!B:B,0)),"No")</f>
        <v>No</v>
      </c>
      <c r="X5142" s="3">
        <f t="shared" si="1"/>
        <v>11</v>
      </c>
      <c r="Y5142" s="3">
        <f t="shared" si="2"/>
        <v>2017</v>
      </c>
    </row>
    <row r="5143" ht="14.25" customHeight="1">
      <c r="A5143" s="1">
        <v>5142.0</v>
      </c>
      <c r="B5143" s="3" t="s">
        <v>8035</v>
      </c>
      <c r="C5143" s="4">
        <v>43191.0</v>
      </c>
      <c r="D5143" s="4">
        <v>43195.0</v>
      </c>
      <c r="E5143" s="1" t="s">
        <v>53</v>
      </c>
      <c r="F5143" s="1" t="s">
        <v>1926</v>
      </c>
      <c r="G5143" s="1" t="s">
        <v>1927</v>
      </c>
      <c r="H5143" s="1" t="s">
        <v>29</v>
      </c>
      <c r="I5143" s="1" t="s">
        <v>30</v>
      </c>
      <c r="J5143" s="1" t="s">
        <v>269</v>
      </c>
      <c r="K5143" s="1" t="s">
        <v>270</v>
      </c>
      <c r="L5143" s="1">
        <v>10009.0</v>
      </c>
      <c r="M5143" s="1" t="s">
        <v>151</v>
      </c>
      <c r="N5143" s="1" t="s">
        <v>38</v>
      </c>
      <c r="O5143" s="1" t="s">
        <v>35</v>
      </c>
      <c r="P5143" s="1" t="s">
        <v>39</v>
      </c>
      <c r="Q5143" s="1" t="s">
        <v>40</v>
      </c>
      <c r="R5143" s="1">
        <v>1317.492</v>
      </c>
      <c r="S5143" s="1">
        <v>6.0</v>
      </c>
      <c r="T5143" s="1">
        <v>0.1</v>
      </c>
      <c r="U5143" s="1">
        <v>292.776</v>
      </c>
      <c r="V5143" s="1" t="str">
        <f>IF(M5143=People!B$2,People!A$2,IF(M5143=People!B$3,People!A$3,IF(M5143=People!B$4,People!A$4,IF(M5143=People!B$5,People!A$5,0))))</f>
        <v>Chuck Magee</v>
      </c>
      <c r="W5143" s="5" t="str">
        <f t="array" ref="W5143">IFERROR(INDEX(Returns!A:A,MATCH(B5143,Returns!B:B,0)),"No")</f>
        <v>No</v>
      </c>
      <c r="X5143" s="3">
        <f t="shared" si="1"/>
        <v>4</v>
      </c>
      <c r="Y5143" s="3">
        <f t="shared" si="2"/>
        <v>2018</v>
      </c>
    </row>
    <row r="5144" ht="14.25" customHeight="1">
      <c r="A5144" s="1">
        <v>5143.0</v>
      </c>
      <c r="B5144" s="3" t="s">
        <v>8035</v>
      </c>
      <c r="C5144" s="4">
        <v>43191.0</v>
      </c>
      <c r="D5144" s="4">
        <v>43195.0</v>
      </c>
      <c r="E5144" s="1" t="s">
        <v>53</v>
      </c>
      <c r="F5144" s="1" t="s">
        <v>1926</v>
      </c>
      <c r="G5144" s="1" t="s">
        <v>1927</v>
      </c>
      <c r="H5144" s="1" t="s">
        <v>29</v>
      </c>
      <c r="I5144" s="1" t="s">
        <v>30</v>
      </c>
      <c r="J5144" s="1" t="s">
        <v>269</v>
      </c>
      <c r="K5144" s="1" t="s">
        <v>270</v>
      </c>
      <c r="L5144" s="1">
        <v>10009.0</v>
      </c>
      <c r="M5144" s="1" t="s">
        <v>151</v>
      </c>
      <c r="N5144" s="1" t="s">
        <v>6064</v>
      </c>
      <c r="O5144" s="1" t="s">
        <v>49</v>
      </c>
      <c r="P5144" s="1" t="s">
        <v>582</v>
      </c>
      <c r="Q5144" s="1" t="s">
        <v>1303</v>
      </c>
      <c r="R5144" s="1">
        <v>63.84</v>
      </c>
      <c r="S5144" s="1">
        <v>8.0</v>
      </c>
      <c r="T5144" s="1">
        <v>0.0</v>
      </c>
      <c r="U5144" s="1">
        <v>18.5136</v>
      </c>
      <c r="V5144" s="1" t="str">
        <f>IF(M5144=People!B$2,People!A$2,IF(M5144=People!B$3,People!A$3,IF(M5144=People!B$4,People!A$4,IF(M5144=People!B$5,People!A$5,0))))</f>
        <v>Chuck Magee</v>
      </c>
      <c r="W5144" s="5" t="str">
        <f t="array" ref="W5144">IFERROR(INDEX(Returns!A:A,MATCH(B5144,Returns!B:B,0)),"No")</f>
        <v>No</v>
      </c>
      <c r="X5144" s="3">
        <f t="shared" si="1"/>
        <v>4</v>
      </c>
      <c r="Y5144" s="3">
        <f t="shared" si="2"/>
        <v>2018</v>
      </c>
    </row>
    <row r="5145" ht="14.25" customHeight="1">
      <c r="A5145" s="1">
        <v>5144.0</v>
      </c>
      <c r="B5145" s="3" t="s">
        <v>8035</v>
      </c>
      <c r="C5145" s="4">
        <v>43191.0</v>
      </c>
      <c r="D5145" s="4">
        <v>43195.0</v>
      </c>
      <c r="E5145" s="1" t="s">
        <v>53</v>
      </c>
      <c r="F5145" s="1" t="s">
        <v>1926</v>
      </c>
      <c r="G5145" s="1" t="s">
        <v>1927</v>
      </c>
      <c r="H5145" s="1" t="s">
        <v>29</v>
      </c>
      <c r="I5145" s="1" t="s">
        <v>30</v>
      </c>
      <c r="J5145" s="1" t="s">
        <v>269</v>
      </c>
      <c r="K5145" s="1" t="s">
        <v>270</v>
      </c>
      <c r="L5145" s="1">
        <v>10009.0</v>
      </c>
      <c r="M5145" s="1" t="s">
        <v>151</v>
      </c>
      <c r="N5145" s="1" t="s">
        <v>1224</v>
      </c>
      <c r="O5145" s="1" t="s">
        <v>49</v>
      </c>
      <c r="P5145" s="1" t="s">
        <v>78</v>
      </c>
      <c r="Q5145" s="1" t="s">
        <v>1225</v>
      </c>
      <c r="R5145" s="1">
        <v>3.592</v>
      </c>
      <c r="S5145" s="1">
        <v>1.0</v>
      </c>
      <c r="T5145" s="1">
        <v>0.2</v>
      </c>
      <c r="U5145" s="1">
        <v>1.1225</v>
      </c>
      <c r="V5145" s="1" t="str">
        <f>IF(M5145=People!B$2,People!A$2,IF(M5145=People!B$3,People!A$3,IF(M5145=People!B$4,People!A$4,IF(M5145=People!B$5,People!A$5,0))))</f>
        <v>Chuck Magee</v>
      </c>
      <c r="W5145" s="5" t="str">
        <f t="array" ref="W5145">IFERROR(INDEX(Returns!A:A,MATCH(B5145,Returns!B:B,0)),"No")</f>
        <v>No</v>
      </c>
      <c r="X5145" s="3">
        <f t="shared" si="1"/>
        <v>4</v>
      </c>
      <c r="Y5145" s="3">
        <f t="shared" si="2"/>
        <v>2018</v>
      </c>
    </row>
    <row r="5146" ht="14.25" customHeight="1">
      <c r="A5146" s="1">
        <v>5145.0</v>
      </c>
      <c r="B5146" s="3" t="s">
        <v>8036</v>
      </c>
      <c r="C5146" s="4">
        <v>43498.0</v>
      </c>
      <c r="D5146" s="4">
        <v>43503.0</v>
      </c>
      <c r="E5146" s="1" t="s">
        <v>53</v>
      </c>
      <c r="F5146" s="1" t="s">
        <v>2122</v>
      </c>
      <c r="G5146" s="1" t="s">
        <v>2123</v>
      </c>
      <c r="H5146" s="1" t="s">
        <v>29</v>
      </c>
      <c r="I5146" s="1" t="s">
        <v>30</v>
      </c>
      <c r="J5146" s="1" t="s">
        <v>45</v>
      </c>
      <c r="K5146" s="1" t="s">
        <v>46</v>
      </c>
      <c r="L5146" s="1">
        <v>90045.0</v>
      </c>
      <c r="M5146" s="1" t="s">
        <v>47</v>
      </c>
      <c r="N5146" s="1" t="s">
        <v>1883</v>
      </c>
      <c r="O5146" s="1" t="s">
        <v>35</v>
      </c>
      <c r="P5146" s="1" t="s">
        <v>68</v>
      </c>
      <c r="Q5146" s="1" t="s">
        <v>1884</v>
      </c>
      <c r="R5146" s="1">
        <v>86.26</v>
      </c>
      <c r="S5146" s="1">
        <v>2.0</v>
      </c>
      <c r="T5146" s="1">
        <v>0.0</v>
      </c>
      <c r="U5146" s="1">
        <v>29.3284</v>
      </c>
      <c r="V5146" s="1" t="str">
        <f>IF(M5146=People!B$2,People!A$2,IF(M5146=People!B$3,People!A$3,IF(M5146=People!B$4,People!A$4,IF(M5146=People!B$5,People!A$5,0))))</f>
        <v>Anna Andreadi</v>
      </c>
      <c r="W5146" s="5" t="str">
        <f t="array" ref="W5146">IFERROR(INDEX(Returns!A:A,MATCH(B5146,Returns!B:B,0)),"No")</f>
        <v>No</v>
      </c>
      <c r="X5146" s="3">
        <f t="shared" si="1"/>
        <v>2</v>
      </c>
      <c r="Y5146" s="3">
        <f t="shared" si="2"/>
        <v>2019</v>
      </c>
    </row>
    <row r="5147" ht="14.25" customHeight="1">
      <c r="A5147" s="1">
        <v>5146.0</v>
      </c>
      <c r="B5147" s="3" t="s">
        <v>8036</v>
      </c>
      <c r="C5147" s="4">
        <v>43498.0</v>
      </c>
      <c r="D5147" s="4">
        <v>43503.0</v>
      </c>
      <c r="E5147" s="1" t="s">
        <v>53</v>
      </c>
      <c r="F5147" s="1" t="s">
        <v>2122</v>
      </c>
      <c r="G5147" s="1" t="s">
        <v>2123</v>
      </c>
      <c r="H5147" s="1" t="s">
        <v>29</v>
      </c>
      <c r="I5147" s="1" t="s">
        <v>30</v>
      </c>
      <c r="J5147" s="1" t="s">
        <v>45</v>
      </c>
      <c r="K5147" s="1" t="s">
        <v>46</v>
      </c>
      <c r="L5147" s="1">
        <v>90045.0</v>
      </c>
      <c r="M5147" s="1" t="s">
        <v>47</v>
      </c>
      <c r="N5147" s="1" t="s">
        <v>4645</v>
      </c>
      <c r="O5147" s="1" t="s">
        <v>49</v>
      </c>
      <c r="P5147" s="1" t="s">
        <v>62</v>
      </c>
      <c r="Q5147" s="1" t="s">
        <v>4646</v>
      </c>
      <c r="R5147" s="1">
        <v>139.04</v>
      </c>
      <c r="S5147" s="1">
        <v>4.0</v>
      </c>
      <c r="T5147" s="1">
        <v>0.0</v>
      </c>
      <c r="U5147" s="1">
        <v>38.9312</v>
      </c>
      <c r="V5147" s="1" t="str">
        <f>IF(M5147=People!B$2,People!A$2,IF(M5147=People!B$3,People!A$3,IF(M5147=People!B$4,People!A$4,IF(M5147=People!B$5,People!A$5,0))))</f>
        <v>Anna Andreadi</v>
      </c>
      <c r="W5147" s="5" t="str">
        <f t="array" ref="W5147">IFERROR(INDEX(Returns!A:A,MATCH(B5147,Returns!B:B,0)),"No")</f>
        <v>No</v>
      </c>
      <c r="X5147" s="3">
        <f t="shared" si="1"/>
        <v>2</v>
      </c>
      <c r="Y5147" s="3">
        <f t="shared" si="2"/>
        <v>2019</v>
      </c>
    </row>
    <row r="5148" ht="14.25" customHeight="1">
      <c r="A5148" s="1">
        <v>5147.0</v>
      </c>
      <c r="B5148" s="3" t="s">
        <v>8036</v>
      </c>
      <c r="C5148" s="4">
        <v>43498.0</v>
      </c>
      <c r="D5148" s="4">
        <v>43503.0</v>
      </c>
      <c r="E5148" s="1" t="s">
        <v>53</v>
      </c>
      <c r="F5148" s="1" t="s">
        <v>2122</v>
      </c>
      <c r="G5148" s="1" t="s">
        <v>2123</v>
      </c>
      <c r="H5148" s="1" t="s">
        <v>29</v>
      </c>
      <c r="I5148" s="1" t="s">
        <v>30</v>
      </c>
      <c r="J5148" s="1" t="s">
        <v>45</v>
      </c>
      <c r="K5148" s="1" t="s">
        <v>46</v>
      </c>
      <c r="L5148" s="1">
        <v>90045.0</v>
      </c>
      <c r="M5148" s="1" t="s">
        <v>47</v>
      </c>
      <c r="N5148" s="1" t="s">
        <v>5146</v>
      </c>
      <c r="O5148" s="1" t="s">
        <v>49</v>
      </c>
      <c r="P5148" s="1" t="s">
        <v>81</v>
      </c>
      <c r="Q5148" s="1" t="s">
        <v>5147</v>
      </c>
      <c r="R5148" s="1">
        <v>46.8</v>
      </c>
      <c r="S5148" s="1">
        <v>4.0</v>
      </c>
      <c r="T5148" s="1">
        <v>0.0</v>
      </c>
      <c r="U5148" s="1">
        <v>16.38</v>
      </c>
      <c r="V5148" s="1" t="str">
        <f>IF(M5148=People!B$2,People!A$2,IF(M5148=People!B$3,People!A$3,IF(M5148=People!B$4,People!A$4,IF(M5148=People!B$5,People!A$5,0))))</f>
        <v>Anna Andreadi</v>
      </c>
      <c r="W5148" s="5" t="str">
        <f t="array" ref="W5148">IFERROR(INDEX(Returns!A:A,MATCH(B5148,Returns!B:B,0)),"No")</f>
        <v>No</v>
      </c>
      <c r="X5148" s="3">
        <f t="shared" si="1"/>
        <v>2</v>
      </c>
      <c r="Y5148" s="3">
        <f t="shared" si="2"/>
        <v>2019</v>
      </c>
    </row>
    <row r="5149" ht="14.25" customHeight="1">
      <c r="A5149" s="1">
        <v>5148.0</v>
      </c>
      <c r="B5149" s="3" t="s">
        <v>8037</v>
      </c>
      <c r="C5149" s="4">
        <v>43823.0</v>
      </c>
      <c r="D5149" s="4">
        <v>43830.0</v>
      </c>
      <c r="E5149" s="1" t="s">
        <v>53</v>
      </c>
      <c r="F5149" s="1" t="s">
        <v>2608</v>
      </c>
      <c r="G5149" s="1" t="s">
        <v>2609</v>
      </c>
      <c r="H5149" s="1" t="s">
        <v>105</v>
      </c>
      <c r="I5149" s="1" t="s">
        <v>30</v>
      </c>
      <c r="J5149" s="1" t="s">
        <v>8038</v>
      </c>
      <c r="K5149" s="1" t="s">
        <v>313</v>
      </c>
      <c r="L5149" s="1">
        <v>85224.0</v>
      </c>
      <c r="M5149" s="1" t="s">
        <v>47</v>
      </c>
      <c r="N5149" s="1" t="s">
        <v>6837</v>
      </c>
      <c r="O5149" s="1" t="s">
        <v>35</v>
      </c>
      <c r="P5149" s="1" t="s">
        <v>68</v>
      </c>
      <c r="Q5149" s="1" t="s">
        <v>6838</v>
      </c>
      <c r="R5149" s="1">
        <v>8.544</v>
      </c>
      <c r="S5149" s="1">
        <v>4.0</v>
      </c>
      <c r="T5149" s="1">
        <v>0.2</v>
      </c>
      <c r="U5149" s="1">
        <v>1.9224</v>
      </c>
      <c r="V5149" s="1" t="str">
        <f>IF(M5149=People!B$2,People!A$2,IF(M5149=People!B$3,People!A$3,IF(M5149=People!B$4,People!A$4,IF(M5149=People!B$5,People!A$5,0))))</f>
        <v>Anna Andreadi</v>
      </c>
      <c r="W5149" s="5" t="str">
        <f t="array" ref="W5149">IFERROR(INDEX(Returns!A:A,MATCH(B5149,Returns!B:B,0)),"No")</f>
        <v>No</v>
      </c>
      <c r="X5149" s="3">
        <f t="shared" si="1"/>
        <v>12</v>
      </c>
      <c r="Y5149" s="3">
        <f t="shared" si="2"/>
        <v>2019</v>
      </c>
    </row>
    <row r="5150" ht="14.25" customHeight="1">
      <c r="A5150" s="1">
        <v>5149.0</v>
      </c>
      <c r="B5150" s="3" t="s">
        <v>8037</v>
      </c>
      <c r="C5150" s="4">
        <v>43823.0</v>
      </c>
      <c r="D5150" s="4">
        <v>43830.0</v>
      </c>
      <c r="E5150" s="1" t="s">
        <v>53</v>
      </c>
      <c r="F5150" s="1" t="s">
        <v>2608</v>
      </c>
      <c r="G5150" s="1" t="s">
        <v>2609</v>
      </c>
      <c r="H5150" s="1" t="s">
        <v>105</v>
      </c>
      <c r="I5150" s="1" t="s">
        <v>30</v>
      </c>
      <c r="J5150" s="1" t="s">
        <v>8038</v>
      </c>
      <c r="K5150" s="1" t="s">
        <v>313</v>
      </c>
      <c r="L5150" s="1">
        <v>85224.0</v>
      </c>
      <c r="M5150" s="1" t="s">
        <v>47</v>
      </c>
      <c r="N5150" s="1" t="s">
        <v>2564</v>
      </c>
      <c r="O5150" s="1" t="s">
        <v>35</v>
      </c>
      <c r="P5150" s="1" t="s">
        <v>39</v>
      </c>
      <c r="Q5150" s="1" t="s">
        <v>2565</v>
      </c>
      <c r="R5150" s="1">
        <v>842.376</v>
      </c>
      <c r="S5150" s="1">
        <v>3.0</v>
      </c>
      <c r="T5150" s="1">
        <v>0.2</v>
      </c>
      <c r="U5150" s="1">
        <v>105.297</v>
      </c>
      <c r="V5150" s="1" t="str">
        <f>IF(M5150=People!B$2,People!A$2,IF(M5150=People!B$3,People!A$3,IF(M5150=People!B$4,People!A$4,IF(M5150=People!B$5,People!A$5,0))))</f>
        <v>Anna Andreadi</v>
      </c>
      <c r="W5150" s="5" t="str">
        <f t="array" ref="W5150">IFERROR(INDEX(Returns!A:A,MATCH(B5150,Returns!B:B,0)),"No")</f>
        <v>No</v>
      </c>
      <c r="X5150" s="3">
        <f t="shared" si="1"/>
        <v>12</v>
      </c>
      <c r="Y5150" s="3">
        <f t="shared" si="2"/>
        <v>2019</v>
      </c>
    </row>
    <row r="5151" ht="14.25" customHeight="1">
      <c r="A5151" s="1">
        <v>5150.0</v>
      </c>
      <c r="B5151" s="3" t="s">
        <v>8039</v>
      </c>
      <c r="C5151" s="4">
        <v>42542.0</v>
      </c>
      <c r="D5151" s="4">
        <v>42542.0</v>
      </c>
      <c r="E5151" s="1" t="s">
        <v>1296</v>
      </c>
      <c r="F5151" s="1" t="s">
        <v>4273</v>
      </c>
      <c r="G5151" s="1" t="s">
        <v>4274</v>
      </c>
      <c r="H5151" s="1" t="s">
        <v>29</v>
      </c>
      <c r="I5151" s="1" t="s">
        <v>30</v>
      </c>
      <c r="J5151" s="1" t="s">
        <v>1179</v>
      </c>
      <c r="K5151" s="1" t="s">
        <v>270</v>
      </c>
      <c r="L5151" s="1">
        <v>11561.0</v>
      </c>
      <c r="M5151" s="1" t="s">
        <v>151</v>
      </c>
      <c r="N5151" s="1" t="s">
        <v>5027</v>
      </c>
      <c r="O5151" s="1" t="s">
        <v>74</v>
      </c>
      <c r="P5151" s="1" t="s">
        <v>75</v>
      </c>
      <c r="Q5151" s="1" t="s">
        <v>5028</v>
      </c>
      <c r="R5151" s="1">
        <v>1214.85</v>
      </c>
      <c r="S5151" s="1">
        <v>3.0</v>
      </c>
      <c r="T5151" s="1">
        <v>0.0</v>
      </c>
      <c r="U5151" s="1">
        <v>352.3065</v>
      </c>
      <c r="V5151" s="1" t="str">
        <f>IF(M5151=People!B$2,People!A$2,IF(M5151=People!B$3,People!A$3,IF(M5151=People!B$4,People!A$4,IF(M5151=People!B$5,People!A$5,0))))</f>
        <v>Chuck Magee</v>
      </c>
      <c r="W5151" s="5" t="str">
        <f t="array" ref="W5151">IFERROR(INDEX(Returns!A:A,MATCH(B5151,Returns!B:B,0)),"No")</f>
        <v>No</v>
      </c>
      <c r="X5151" s="3">
        <f t="shared" si="1"/>
        <v>6</v>
      </c>
      <c r="Y5151" s="3">
        <f t="shared" si="2"/>
        <v>2016</v>
      </c>
    </row>
    <row r="5152" ht="14.25" customHeight="1">
      <c r="A5152" s="1">
        <v>5151.0</v>
      </c>
      <c r="B5152" s="3" t="s">
        <v>8040</v>
      </c>
      <c r="C5152" s="4">
        <v>43530.0</v>
      </c>
      <c r="D5152" s="4">
        <v>43534.0</v>
      </c>
      <c r="E5152" s="1" t="s">
        <v>26</v>
      </c>
      <c r="F5152" s="1" t="s">
        <v>588</v>
      </c>
      <c r="G5152" s="1" t="s">
        <v>589</v>
      </c>
      <c r="H5152" s="1" t="s">
        <v>44</v>
      </c>
      <c r="I5152" s="1" t="s">
        <v>30</v>
      </c>
      <c r="J5152" s="1" t="s">
        <v>130</v>
      </c>
      <c r="K5152" s="1" t="s">
        <v>46</v>
      </c>
      <c r="L5152" s="1">
        <v>94109.0</v>
      </c>
      <c r="M5152" s="1" t="s">
        <v>47</v>
      </c>
      <c r="N5152" s="1" t="s">
        <v>1199</v>
      </c>
      <c r="O5152" s="1" t="s">
        <v>49</v>
      </c>
      <c r="P5152" s="1" t="s">
        <v>62</v>
      </c>
      <c r="Q5152" s="1" t="s">
        <v>1200</v>
      </c>
      <c r="R5152" s="1">
        <v>67.78</v>
      </c>
      <c r="S5152" s="1">
        <v>2.0</v>
      </c>
      <c r="T5152" s="1">
        <v>0.0</v>
      </c>
      <c r="U5152" s="1">
        <v>16.945</v>
      </c>
      <c r="V5152" s="1" t="str">
        <f>IF(M5152=People!B$2,People!A$2,IF(M5152=People!B$3,People!A$3,IF(M5152=People!B$4,People!A$4,IF(M5152=People!B$5,People!A$5,0))))</f>
        <v>Anna Andreadi</v>
      </c>
      <c r="W5152" s="5" t="str">
        <f t="array" ref="W5152">IFERROR(INDEX(Returns!A:A,MATCH(B5152,Returns!B:B,0)),"No")</f>
        <v>No</v>
      </c>
      <c r="X5152" s="3">
        <f t="shared" si="1"/>
        <v>3</v>
      </c>
      <c r="Y5152" s="3">
        <f t="shared" si="2"/>
        <v>2019</v>
      </c>
    </row>
    <row r="5153" ht="14.25" customHeight="1">
      <c r="A5153" s="1">
        <v>5152.0</v>
      </c>
      <c r="B5153" s="3" t="s">
        <v>8041</v>
      </c>
      <c r="C5153" s="4">
        <v>43733.0</v>
      </c>
      <c r="D5153" s="4">
        <v>43736.0</v>
      </c>
      <c r="E5153" s="1" t="s">
        <v>191</v>
      </c>
      <c r="F5153" s="1" t="s">
        <v>5595</v>
      </c>
      <c r="G5153" s="1" t="s">
        <v>5596</v>
      </c>
      <c r="H5153" s="1" t="s">
        <v>44</v>
      </c>
      <c r="I5153" s="1" t="s">
        <v>30</v>
      </c>
      <c r="J5153" s="1" t="s">
        <v>8042</v>
      </c>
      <c r="K5153" s="1" t="s">
        <v>1770</v>
      </c>
      <c r="L5153" s="1">
        <v>59601.0</v>
      </c>
      <c r="M5153" s="1" t="s">
        <v>47</v>
      </c>
      <c r="N5153" s="1" t="s">
        <v>3366</v>
      </c>
      <c r="O5153" s="1" t="s">
        <v>49</v>
      </c>
      <c r="P5153" s="1" t="s">
        <v>62</v>
      </c>
      <c r="Q5153" s="1" t="s">
        <v>3367</v>
      </c>
      <c r="R5153" s="1">
        <v>39.9</v>
      </c>
      <c r="S5153" s="1">
        <v>5.0</v>
      </c>
      <c r="T5153" s="1">
        <v>0.0</v>
      </c>
      <c r="U5153" s="1">
        <v>10.374</v>
      </c>
      <c r="V5153" s="1" t="str">
        <f>IF(M5153=People!B$2,People!A$2,IF(M5153=People!B$3,People!A$3,IF(M5153=People!B$4,People!A$4,IF(M5153=People!B$5,People!A$5,0))))</f>
        <v>Anna Andreadi</v>
      </c>
      <c r="W5153" s="5" t="str">
        <f t="array" ref="W5153">IFERROR(INDEX(Returns!A:A,MATCH(B5153,Returns!B:B,0)),"No")</f>
        <v>No</v>
      </c>
      <c r="X5153" s="3">
        <f t="shared" si="1"/>
        <v>9</v>
      </c>
      <c r="Y5153" s="3">
        <f t="shared" si="2"/>
        <v>2019</v>
      </c>
    </row>
    <row r="5154" ht="14.25" customHeight="1">
      <c r="A5154" s="1">
        <v>5153.0</v>
      </c>
      <c r="B5154" s="3" t="s">
        <v>8043</v>
      </c>
      <c r="C5154" s="4">
        <v>42551.0</v>
      </c>
      <c r="D5154" s="4">
        <v>42557.0</v>
      </c>
      <c r="E5154" s="1" t="s">
        <v>53</v>
      </c>
      <c r="F5154" s="1" t="s">
        <v>7769</v>
      </c>
      <c r="G5154" s="1" t="s">
        <v>7770</v>
      </c>
      <c r="H5154" s="1" t="s">
        <v>29</v>
      </c>
      <c r="I5154" s="1" t="s">
        <v>30</v>
      </c>
      <c r="J5154" s="1" t="s">
        <v>269</v>
      </c>
      <c r="K5154" s="1" t="s">
        <v>270</v>
      </c>
      <c r="L5154" s="1">
        <v>10011.0</v>
      </c>
      <c r="M5154" s="1" t="s">
        <v>151</v>
      </c>
      <c r="N5154" s="1" t="s">
        <v>1840</v>
      </c>
      <c r="O5154" s="1" t="s">
        <v>49</v>
      </c>
      <c r="P5154" s="1" t="s">
        <v>78</v>
      </c>
      <c r="Q5154" s="1" t="s">
        <v>1841</v>
      </c>
      <c r="R5154" s="1">
        <v>2.688</v>
      </c>
      <c r="S5154" s="1">
        <v>1.0</v>
      </c>
      <c r="T5154" s="1">
        <v>0.2</v>
      </c>
      <c r="U5154" s="1">
        <v>0.84</v>
      </c>
      <c r="V5154" s="1" t="str">
        <f>IF(M5154=People!B$2,People!A$2,IF(M5154=People!B$3,People!A$3,IF(M5154=People!B$4,People!A$4,IF(M5154=People!B$5,People!A$5,0))))</f>
        <v>Chuck Magee</v>
      </c>
      <c r="W5154" s="5" t="str">
        <f t="array" ref="W5154">IFERROR(INDEX(Returns!A:A,MATCH(B5154,Returns!B:B,0)),"No")</f>
        <v>No</v>
      </c>
      <c r="X5154" s="3">
        <f t="shared" si="1"/>
        <v>6</v>
      </c>
      <c r="Y5154" s="3">
        <f t="shared" si="2"/>
        <v>2016</v>
      </c>
    </row>
    <row r="5155" ht="14.25" customHeight="1">
      <c r="A5155" s="1">
        <v>5154.0</v>
      </c>
      <c r="B5155" s="3" t="s">
        <v>8043</v>
      </c>
      <c r="C5155" s="4">
        <v>42551.0</v>
      </c>
      <c r="D5155" s="4">
        <v>42557.0</v>
      </c>
      <c r="E5155" s="1" t="s">
        <v>53</v>
      </c>
      <c r="F5155" s="1" t="s">
        <v>7769</v>
      </c>
      <c r="G5155" s="1" t="s">
        <v>7770</v>
      </c>
      <c r="H5155" s="1" t="s">
        <v>29</v>
      </c>
      <c r="I5155" s="1" t="s">
        <v>30</v>
      </c>
      <c r="J5155" s="1" t="s">
        <v>269</v>
      </c>
      <c r="K5155" s="1" t="s">
        <v>270</v>
      </c>
      <c r="L5155" s="1">
        <v>10011.0</v>
      </c>
      <c r="M5155" s="1" t="s">
        <v>151</v>
      </c>
      <c r="N5155" s="1" t="s">
        <v>886</v>
      </c>
      <c r="O5155" s="1" t="s">
        <v>49</v>
      </c>
      <c r="P5155" s="1" t="s">
        <v>71</v>
      </c>
      <c r="Q5155" s="1" t="s">
        <v>887</v>
      </c>
      <c r="R5155" s="1">
        <v>6.6</v>
      </c>
      <c r="S5155" s="1">
        <v>3.0</v>
      </c>
      <c r="T5155" s="1">
        <v>0.0</v>
      </c>
      <c r="U5155" s="1">
        <v>2.904</v>
      </c>
      <c r="V5155" s="1" t="str">
        <f>IF(M5155=People!B$2,People!A$2,IF(M5155=People!B$3,People!A$3,IF(M5155=People!B$4,People!A$4,IF(M5155=People!B$5,People!A$5,0))))</f>
        <v>Chuck Magee</v>
      </c>
      <c r="W5155" s="5" t="str">
        <f t="array" ref="W5155">IFERROR(INDEX(Returns!A:A,MATCH(B5155,Returns!B:B,0)),"No")</f>
        <v>No</v>
      </c>
      <c r="X5155" s="3">
        <f t="shared" si="1"/>
        <v>6</v>
      </c>
      <c r="Y5155" s="3">
        <f t="shared" si="2"/>
        <v>2016</v>
      </c>
    </row>
    <row r="5156" ht="14.25" customHeight="1">
      <c r="A5156" s="1">
        <v>5155.0</v>
      </c>
      <c r="B5156" s="3" t="s">
        <v>8044</v>
      </c>
      <c r="C5156" s="4">
        <v>42954.0</v>
      </c>
      <c r="D5156" s="4">
        <v>42955.0</v>
      </c>
      <c r="E5156" s="1" t="s">
        <v>191</v>
      </c>
      <c r="F5156" s="1" t="s">
        <v>5362</v>
      </c>
      <c r="G5156" s="1" t="s">
        <v>5363</v>
      </c>
      <c r="H5156" s="1" t="s">
        <v>29</v>
      </c>
      <c r="I5156" s="1" t="s">
        <v>30</v>
      </c>
      <c r="J5156" s="1" t="s">
        <v>8045</v>
      </c>
      <c r="K5156" s="1" t="s">
        <v>600</v>
      </c>
      <c r="L5156" s="1">
        <v>63122.0</v>
      </c>
      <c r="M5156" s="1" t="s">
        <v>108</v>
      </c>
      <c r="N5156" s="1" t="s">
        <v>135</v>
      </c>
      <c r="O5156" s="1" t="s">
        <v>49</v>
      </c>
      <c r="P5156" s="1" t="s">
        <v>78</v>
      </c>
      <c r="Q5156" s="1" t="s">
        <v>136</v>
      </c>
      <c r="R5156" s="1">
        <v>28.4</v>
      </c>
      <c r="S5156" s="1">
        <v>4.0</v>
      </c>
      <c r="T5156" s="1">
        <v>0.0</v>
      </c>
      <c r="U5156" s="1">
        <v>13.064</v>
      </c>
      <c r="V5156" s="1" t="str">
        <f>IF(M5156=People!B$2,People!A$2,IF(M5156=People!B$3,People!A$3,IF(M5156=People!B$4,People!A$4,IF(M5156=People!B$5,People!A$5,0))))</f>
        <v>Kelly Williams</v>
      </c>
      <c r="W5156" s="5" t="str">
        <f t="array" ref="W5156">IFERROR(INDEX(Returns!A:A,MATCH(B5156,Returns!B:B,0)),"No")</f>
        <v>No</v>
      </c>
      <c r="X5156" s="3">
        <f t="shared" si="1"/>
        <v>8</v>
      </c>
      <c r="Y5156" s="3">
        <f t="shared" si="2"/>
        <v>2017</v>
      </c>
    </row>
    <row r="5157" ht="14.25" customHeight="1">
      <c r="A5157" s="1">
        <v>5156.0</v>
      </c>
      <c r="B5157" s="3" t="s">
        <v>8044</v>
      </c>
      <c r="C5157" s="4">
        <v>42954.0</v>
      </c>
      <c r="D5157" s="4">
        <v>42955.0</v>
      </c>
      <c r="E5157" s="1" t="s">
        <v>191</v>
      </c>
      <c r="F5157" s="1" t="s">
        <v>5362</v>
      </c>
      <c r="G5157" s="1" t="s">
        <v>5363</v>
      </c>
      <c r="H5157" s="1" t="s">
        <v>29</v>
      </c>
      <c r="I5157" s="1" t="s">
        <v>30</v>
      </c>
      <c r="J5157" s="1" t="s">
        <v>8045</v>
      </c>
      <c r="K5157" s="1" t="s">
        <v>600</v>
      </c>
      <c r="L5157" s="1">
        <v>63122.0</v>
      </c>
      <c r="M5157" s="1" t="s">
        <v>108</v>
      </c>
      <c r="N5157" s="1" t="s">
        <v>6155</v>
      </c>
      <c r="O5157" s="1" t="s">
        <v>35</v>
      </c>
      <c r="P5157" s="1" t="s">
        <v>68</v>
      </c>
      <c r="Q5157" s="1" t="s">
        <v>6156</v>
      </c>
      <c r="R5157" s="1">
        <v>212.94</v>
      </c>
      <c r="S5157" s="1">
        <v>3.0</v>
      </c>
      <c r="T5157" s="1">
        <v>0.0</v>
      </c>
      <c r="U5157" s="1">
        <v>34.0704</v>
      </c>
      <c r="V5157" s="1" t="str">
        <f>IF(M5157=People!B$2,People!A$2,IF(M5157=People!B$3,People!A$3,IF(M5157=People!B$4,People!A$4,IF(M5157=People!B$5,People!A$5,0))))</f>
        <v>Kelly Williams</v>
      </c>
      <c r="W5157" s="5" t="str">
        <f t="array" ref="W5157">IFERROR(INDEX(Returns!A:A,MATCH(B5157,Returns!B:B,0)),"No")</f>
        <v>No</v>
      </c>
      <c r="X5157" s="3">
        <f t="shared" si="1"/>
        <v>8</v>
      </c>
      <c r="Y5157" s="3">
        <f t="shared" si="2"/>
        <v>2017</v>
      </c>
    </row>
    <row r="5158" ht="14.25" customHeight="1">
      <c r="A5158" s="1">
        <v>5157.0</v>
      </c>
      <c r="B5158" s="3" t="s">
        <v>8046</v>
      </c>
      <c r="C5158" s="4">
        <v>43646.0</v>
      </c>
      <c r="D5158" s="4">
        <v>43650.0</v>
      </c>
      <c r="E5158" s="1" t="s">
        <v>26</v>
      </c>
      <c r="F5158" s="1" t="s">
        <v>6381</v>
      </c>
      <c r="G5158" s="1" t="s">
        <v>6382</v>
      </c>
      <c r="H5158" s="1" t="s">
        <v>105</v>
      </c>
      <c r="I5158" s="1" t="s">
        <v>30</v>
      </c>
      <c r="J5158" s="1" t="s">
        <v>306</v>
      </c>
      <c r="K5158" s="1" t="s">
        <v>214</v>
      </c>
      <c r="L5158" s="1">
        <v>60653.0</v>
      </c>
      <c r="M5158" s="1" t="s">
        <v>108</v>
      </c>
      <c r="N5158" s="1" t="s">
        <v>7954</v>
      </c>
      <c r="O5158" s="1" t="s">
        <v>74</v>
      </c>
      <c r="P5158" s="1" t="s">
        <v>75</v>
      </c>
      <c r="Q5158" s="1" t="s">
        <v>7955</v>
      </c>
      <c r="R5158" s="1">
        <v>1001.584</v>
      </c>
      <c r="S5158" s="1">
        <v>2.0</v>
      </c>
      <c r="T5158" s="1">
        <v>0.2</v>
      </c>
      <c r="U5158" s="1">
        <v>125.198</v>
      </c>
      <c r="V5158" s="1" t="str">
        <f>IF(M5158=People!B$2,People!A$2,IF(M5158=People!B$3,People!A$3,IF(M5158=People!B$4,People!A$4,IF(M5158=People!B$5,People!A$5,0))))</f>
        <v>Kelly Williams</v>
      </c>
      <c r="W5158" s="5" t="str">
        <f t="array" ref="W5158">IFERROR(INDEX(Returns!A:A,MATCH(B5158,Returns!B:B,0)),"No")</f>
        <v>No</v>
      </c>
      <c r="X5158" s="3">
        <f t="shared" si="1"/>
        <v>6</v>
      </c>
      <c r="Y5158" s="3">
        <f t="shared" si="2"/>
        <v>2019</v>
      </c>
    </row>
    <row r="5159" ht="14.25" customHeight="1">
      <c r="A5159" s="1">
        <v>5158.0</v>
      </c>
      <c r="B5159" s="3" t="s">
        <v>8046</v>
      </c>
      <c r="C5159" s="4">
        <v>43646.0</v>
      </c>
      <c r="D5159" s="4">
        <v>43650.0</v>
      </c>
      <c r="E5159" s="1" t="s">
        <v>26</v>
      </c>
      <c r="F5159" s="1" t="s">
        <v>6381</v>
      </c>
      <c r="G5159" s="1" t="s">
        <v>6382</v>
      </c>
      <c r="H5159" s="1" t="s">
        <v>105</v>
      </c>
      <c r="I5159" s="1" t="s">
        <v>30</v>
      </c>
      <c r="J5159" s="1" t="s">
        <v>306</v>
      </c>
      <c r="K5159" s="1" t="s">
        <v>214</v>
      </c>
      <c r="L5159" s="1">
        <v>60653.0</v>
      </c>
      <c r="M5159" s="1" t="s">
        <v>108</v>
      </c>
      <c r="N5159" s="1" t="s">
        <v>7278</v>
      </c>
      <c r="O5159" s="1" t="s">
        <v>35</v>
      </c>
      <c r="P5159" s="1" t="s">
        <v>39</v>
      </c>
      <c r="Q5159" s="1" t="s">
        <v>7279</v>
      </c>
      <c r="R5159" s="1">
        <v>569.058</v>
      </c>
      <c r="S5159" s="1">
        <v>3.0</v>
      </c>
      <c r="T5159" s="1">
        <v>0.30000000000000004</v>
      </c>
      <c r="U5159" s="1">
        <v>-178.8468</v>
      </c>
      <c r="V5159" s="1" t="str">
        <f>IF(M5159=People!B$2,People!A$2,IF(M5159=People!B$3,People!A$3,IF(M5159=People!B$4,People!A$4,IF(M5159=People!B$5,People!A$5,0))))</f>
        <v>Kelly Williams</v>
      </c>
      <c r="W5159" s="5" t="str">
        <f t="array" ref="W5159">IFERROR(INDEX(Returns!A:A,MATCH(B5159,Returns!B:B,0)),"No")</f>
        <v>No</v>
      </c>
      <c r="X5159" s="3">
        <f t="shared" si="1"/>
        <v>6</v>
      </c>
      <c r="Y5159" s="3">
        <f t="shared" si="2"/>
        <v>2019</v>
      </c>
    </row>
    <row r="5160" ht="14.25" customHeight="1">
      <c r="A5160" s="1">
        <v>5159.0</v>
      </c>
      <c r="B5160" s="3" t="s">
        <v>8046</v>
      </c>
      <c r="C5160" s="4">
        <v>43646.0</v>
      </c>
      <c r="D5160" s="4">
        <v>43650.0</v>
      </c>
      <c r="E5160" s="1" t="s">
        <v>26</v>
      </c>
      <c r="F5160" s="1" t="s">
        <v>6381</v>
      </c>
      <c r="G5160" s="1" t="s">
        <v>6382</v>
      </c>
      <c r="H5160" s="1" t="s">
        <v>105</v>
      </c>
      <c r="I5160" s="1" t="s">
        <v>30</v>
      </c>
      <c r="J5160" s="1" t="s">
        <v>306</v>
      </c>
      <c r="K5160" s="1" t="s">
        <v>214</v>
      </c>
      <c r="L5160" s="1">
        <v>60653.0</v>
      </c>
      <c r="M5160" s="1" t="s">
        <v>108</v>
      </c>
      <c r="N5160" s="1" t="s">
        <v>415</v>
      </c>
      <c r="O5160" s="1" t="s">
        <v>35</v>
      </c>
      <c r="P5160" s="1" t="s">
        <v>68</v>
      </c>
      <c r="Q5160" s="1" t="s">
        <v>416</v>
      </c>
      <c r="R5160" s="1">
        <v>14.224</v>
      </c>
      <c r="S5160" s="1">
        <v>2.0</v>
      </c>
      <c r="T5160" s="1">
        <v>0.6000000000000001</v>
      </c>
      <c r="U5160" s="1">
        <v>-10.3124</v>
      </c>
      <c r="V5160" s="1" t="str">
        <f>IF(M5160=People!B$2,People!A$2,IF(M5160=People!B$3,People!A$3,IF(M5160=People!B$4,People!A$4,IF(M5160=People!B$5,People!A$5,0))))</f>
        <v>Kelly Williams</v>
      </c>
      <c r="W5160" s="5" t="str">
        <f t="array" ref="W5160">IFERROR(INDEX(Returns!A:A,MATCH(B5160,Returns!B:B,0)),"No")</f>
        <v>No</v>
      </c>
      <c r="X5160" s="3">
        <f t="shared" si="1"/>
        <v>6</v>
      </c>
      <c r="Y5160" s="3">
        <f t="shared" si="2"/>
        <v>2019</v>
      </c>
    </row>
    <row r="5161" ht="14.25" customHeight="1">
      <c r="A5161" s="1">
        <v>5160.0</v>
      </c>
      <c r="B5161" s="3" t="s">
        <v>8047</v>
      </c>
      <c r="C5161" s="4">
        <v>43034.0</v>
      </c>
      <c r="D5161" s="4">
        <v>43038.0</v>
      </c>
      <c r="E5161" s="1" t="s">
        <v>26</v>
      </c>
      <c r="F5161" s="1" t="s">
        <v>1039</v>
      </c>
      <c r="G5161" s="1" t="s">
        <v>1040</v>
      </c>
      <c r="H5161" s="1" t="s">
        <v>44</v>
      </c>
      <c r="I5161" s="1" t="s">
        <v>30</v>
      </c>
      <c r="J5161" s="1" t="s">
        <v>1392</v>
      </c>
      <c r="K5161" s="1" t="s">
        <v>313</v>
      </c>
      <c r="L5161" s="1">
        <v>85345.0</v>
      </c>
      <c r="M5161" s="1" t="s">
        <v>47</v>
      </c>
      <c r="N5161" s="1" t="s">
        <v>840</v>
      </c>
      <c r="O5161" s="1" t="s">
        <v>74</v>
      </c>
      <c r="P5161" s="1" t="s">
        <v>75</v>
      </c>
      <c r="Q5161" s="1" t="s">
        <v>841</v>
      </c>
      <c r="R5161" s="1">
        <v>105.584</v>
      </c>
      <c r="S5161" s="1">
        <v>2.0</v>
      </c>
      <c r="T5161" s="1">
        <v>0.2</v>
      </c>
      <c r="U5161" s="1">
        <v>9.23860000000001</v>
      </c>
      <c r="V5161" s="1" t="str">
        <f>IF(M5161=People!B$2,People!A$2,IF(M5161=People!B$3,People!A$3,IF(M5161=People!B$4,People!A$4,IF(M5161=People!B$5,People!A$5,0))))</f>
        <v>Anna Andreadi</v>
      </c>
      <c r="W5161" s="5" t="str">
        <f t="array" ref="W5161">IFERROR(INDEX(Returns!A:A,MATCH(B5161,Returns!B:B,0)),"No")</f>
        <v>No</v>
      </c>
      <c r="X5161" s="3">
        <f t="shared" si="1"/>
        <v>10</v>
      </c>
      <c r="Y5161" s="3">
        <f t="shared" si="2"/>
        <v>2017</v>
      </c>
    </row>
    <row r="5162" ht="14.25" customHeight="1">
      <c r="A5162" s="1">
        <v>5161.0</v>
      </c>
      <c r="B5162" s="3" t="s">
        <v>8047</v>
      </c>
      <c r="C5162" s="4">
        <v>43034.0</v>
      </c>
      <c r="D5162" s="4">
        <v>43038.0</v>
      </c>
      <c r="E5162" s="1" t="s">
        <v>26</v>
      </c>
      <c r="F5162" s="1" t="s">
        <v>1039</v>
      </c>
      <c r="G5162" s="1" t="s">
        <v>1040</v>
      </c>
      <c r="H5162" s="1" t="s">
        <v>44</v>
      </c>
      <c r="I5162" s="1" t="s">
        <v>30</v>
      </c>
      <c r="J5162" s="1" t="s">
        <v>1392</v>
      </c>
      <c r="K5162" s="1" t="s">
        <v>313</v>
      </c>
      <c r="L5162" s="1">
        <v>85345.0</v>
      </c>
      <c r="M5162" s="1" t="s">
        <v>47</v>
      </c>
      <c r="N5162" s="1" t="s">
        <v>5319</v>
      </c>
      <c r="O5162" s="1" t="s">
        <v>74</v>
      </c>
      <c r="P5162" s="1" t="s">
        <v>75</v>
      </c>
      <c r="Q5162" s="1" t="s">
        <v>5320</v>
      </c>
      <c r="R5162" s="1">
        <v>68.72</v>
      </c>
      <c r="S5162" s="1">
        <v>2.0</v>
      </c>
      <c r="T5162" s="1">
        <v>0.2</v>
      </c>
      <c r="U5162" s="1">
        <v>-14.603</v>
      </c>
      <c r="V5162" s="1" t="str">
        <f>IF(M5162=People!B$2,People!A$2,IF(M5162=People!B$3,People!A$3,IF(M5162=People!B$4,People!A$4,IF(M5162=People!B$5,People!A$5,0))))</f>
        <v>Anna Andreadi</v>
      </c>
      <c r="W5162" s="5" t="str">
        <f t="array" ref="W5162">IFERROR(INDEX(Returns!A:A,MATCH(B5162,Returns!B:B,0)),"No")</f>
        <v>No</v>
      </c>
      <c r="X5162" s="3">
        <f t="shared" si="1"/>
        <v>10</v>
      </c>
      <c r="Y5162" s="3">
        <f t="shared" si="2"/>
        <v>2017</v>
      </c>
    </row>
    <row r="5163" ht="14.25" customHeight="1">
      <c r="A5163" s="1">
        <v>5162.0</v>
      </c>
      <c r="B5163" s="3" t="s">
        <v>8048</v>
      </c>
      <c r="C5163" s="4">
        <v>42581.0</v>
      </c>
      <c r="D5163" s="4">
        <v>42587.0</v>
      </c>
      <c r="E5163" s="1" t="s">
        <v>53</v>
      </c>
      <c r="F5163" s="1" t="s">
        <v>7636</v>
      </c>
      <c r="G5163" s="1" t="s">
        <v>7637</v>
      </c>
      <c r="H5163" s="1" t="s">
        <v>44</v>
      </c>
      <c r="I5163" s="1" t="s">
        <v>30</v>
      </c>
      <c r="J5163" s="1" t="s">
        <v>98</v>
      </c>
      <c r="K5163" s="1" t="s">
        <v>99</v>
      </c>
      <c r="L5163" s="1">
        <v>98103.0</v>
      </c>
      <c r="M5163" s="1" t="s">
        <v>47</v>
      </c>
      <c r="N5163" s="1" t="s">
        <v>6570</v>
      </c>
      <c r="O5163" s="1" t="s">
        <v>35</v>
      </c>
      <c r="P5163" s="1" t="s">
        <v>36</v>
      </c>
      <c r="Q5163" s="1" t="s">
        <v>6571</v>
      </c>
      <c r="R5163" s="1">
        <v>1367.84</v>
      </c>
      <c r="S5163" s="1">
        <v>8.0</v>
      </c>
      <c r="T5163" s="1">
        <v>0.0</v>
      </c>
      <c r="U5163" s="1">
        <v>259.8896</v>
      </c>
      <c r="V5163" s="1" t="str">
        <f>IF(M5163=People!B$2,People!A$2,IF(M5163=People!B$3,People!A$3,IF(M5163=People!B$4,People!A$4,IF(M5163=People!B$5,People!A$5,0))))</f>
        <v>Anna Andreadi</v>
      </c>
      <c r="W5163" s="5" t="str">
        <f t="array" ref="W5163">IFERROR(INDEX(Returns!A:A,MATCH(B5163,Returns!B:B,0)),"No")</f>
        <v>No</v>
      </c>
      <c r="X5163" s="3">
        <f t="shared" si="1"/>
        <v>7</v>
      </c>
      <c r="Y5163" s="3">
        <f t="shared" si="2"/>
        <v>2016</v>
      </c>
    </row>
    <row r="5164" ht="14.25" customHeight="1">
      <c r="A5164" s="1">
        <v>5163.0</v>
      </c>
      <c r="B5164" s="3" t="s">
        <v>8049</v>
      </c>
      <c r="C5164" s="4">
        <v>43422.0</v>
      </c>
      <c r="D5164" s="4">
        <v>43427.0</v>
      </c>
      <c r="E5164" s="1" t="s">
        <v>26</v>
      </c>
      <c r="F5164" s="1" t="s">
        <v>1895</v>
      </c>
      <c r="G5164" s="1" t="s">
        <v>1896</v>
      </c>
      <c r="H5164" s="1" t="s">
        <v>29</v>
      </c>
      <c r="I5164" s="1" t="s">
        <v>30</v>
      </c>
      <c r="J5164" s="1" t="s">
        <v>1119</v>
      </c>
      <c r="K5164" s="1" t="s">
        <v>241</v>
      </c>
      <c r="L5164" s="1">
        <v>48180.0</v>
      </c>
      <c r="M5164" s="1" t="s">
        <v>108</v>
      </c>
      <c r="N5164" s="1" t="s">
        <v>387</v>
      </c>
      <c r="O5164" s="1" t="s">
        <v>35</v>
      </c>
      <c r="P5164" s="1" t="s">
        <v>39</v>
      </c>
      <c r="Q5164" s="1" t="s">
        <v>388</v>
      </c>
      <c r="R5164" s="1">
        <v>301.96</v>
      </c>
      <c r="S5164" s="1">
        <v>2.0</v>
      </c>
      <c r="T5164" s="1">
        <v>0.0</v>
      </c>
      <c r="U5164" s="1">
        <v>33.2156</v>
      </c>
      <c r="V5164" s="1" t="str">
        <f>IF(M5164=People!B$2,People!A$2,IF(M5164=People!B$3,People!A$3,IF(M5164=People!B$4,People!A$4,IF(M5164=People!B$5,People!A$5,0))))</f>
        <v>Kelly Williams</v>
      </c>
      <c r="W5164" s="5" t="str">
        <f t="array" ref="W5164">IFERROR(INDEX(Returns!A:A,MATCH(B5164,Returns!B:B,0)),"No")</f>
        <v>No</v>
      </c>
      <c r="X5164" s="3">
        <f t="shared" si="1"/>
        <v>11</v>
      </c>
      <c r="Y5164" s="3">
        <f t="shared" si="2"/>
        <v>2018</v>
      </c>
    </row>
    <row r="5165" ht="14.25" customHeight="1">
      <c r="A5165" s="1">
        <v>5164.0</v>
      </c>
      <c r="B5165" s="3" t="s">
        <v>8050</v>
      </c>
      <c r="C5165" s="4">
        <v>42922.0</v>
      </c>
      <c r="D5165" s="4">
        <v>42927.0</v>
      </c>
      <c r="E5165" s="1" t="s">
        <v>53</v>
      </c>
      <c r="F5165" s="1" t="s">
        <v>6472</v>
      </c>
      <c r="G5165" s="1" t="s">
        <v>6473</v>
      </c>
      <c r="H5165" s="1" t="s">
        <v>29</v>
      </c>
      <c r="I5165" s="1" t="s">
        <v>30</v>
      </c>
      <c r="J5165" s="1" t="s">
        <v>606</v>
      </c>
      <c r="K5165" s="1" t="s">
        <v>46</v>
      </c>
      <c r="L5165" s="1">
        <v>91104.0</v>
      </c>
      <c r="M5165" s="1" t="s">
        <v>47</v>
      </c>
      <c r="N5165" s="1" t="s">
        <v>284</v>
      </c>
      <c r="O5165" s="1" t="s">
        <v>35</v>
      </c>
      <c r="P5165" s="1" t="s">
        <v>39</v>
      </c>
      <c r="Q5165" s="1" t="s">
        <v>285</v>
      </c>
      <c r="R5165" s="1">
        <v>170.352</v>
      </c>
      <c r="S5165" s="1">
        <v>3.0</v>
      </c>
      <c r="T5165" s="1">
        <v>0.2</v>
      </c>
      <c r="U5165" s="1">
        <v>-17.0352</v>
      </c>
      <c r="V5165" s="1" t="str">
        <f>IF(M5165=People!B$2,People!A$2,IF(M5165=People!B$3,People!A$3,IF(M5165=People!B$4,People!A$4,IF(M5165=People!B$5,People!A$5,0))))</f>
        <v>Anna Andreadi</v>
      </c>
      <c r="W5165" s="5" t="str">
        <f t="array" ref="W5165">IFERROR(INDEX(Returns!A:A,MATCH(B5165,Returns!B:B,0)),"No")</f>
        <v>Yes</v>
      </c>
      <c r="X5165" s="3">
        <f t="shared" si="1"/>
        <v>7</v>
      </c>
      <c r="Y5165" s="3">
        <f t="shared" si="2"/>
        <v>2017</v>
      </c>
    </row>
    <row r="5166" ht="14.25" customHeight="1">
      <c r="A5166" s="1">
        <v>5165.0</v>
      </c>
      <c r="B5166" s="3" t="s">
        <v>8051</v>
      </c>
      <c r="C5166" s="4">
        <v>42684.0</v>
      </c>
      <c r="D5166" s="4">
        <v>42690.0</v>
      </c>
      <c r="E5166" s="1" t="s">
        <v>53</v>
      </c>
      <c r="F5166" s="1" t="s">
        <v>6707</v>
      </c>
      <c r="G5166" s="1" t="s">
        <v>6708</v>
      </c>
      <c r="H5166" s="1" t="s">
        <v>29</v>
      </c>
      <c r="I5166" s="1" t="s">
        <v>30</v>
      </c>
      <c r="J5166" s="1" t="s">
        <v>5322</v>
      </c>
      <c r="K5166" s="1" t="s">
        <v>241</v>
      </c>
      <c r="L5166" s="1">
        <v>48640.0</v>
      </c>
      <c r="M5166" s="1" t="s">
        <v>108</v>
      </c>
      <c r="N5166" s="1" t="s">
        <v>575</v>
      </c>
      <c r="O5166" s="1" t="s">
        <v>49</v>
      </c>
      <c r="P5166" s="1" t="s">
        <v>71</v>
      </c>
      <c r="Q5166" s="1" t="s">
        <v>6774</v>
      </c>
      <c r="R5166" s="1">
        <v>3.9</v>
      </c>
      <c r="S5166" s="1">
        <v>2.0</v>
      </c>
      <c r="T5166" s="1">
        <v>0.0</v>
      </c>
      <c r="U5166" s="1">
        <v>1.521</v>
      </c>
      <c r="V5166" s="1" t="str">
        <f>IF(M5166=People!B$2,People!A$2,IF(M5166=People!B$3,People!A$3,IF(M5166=People!B$4,People!A$4,IF(M5166=People!B$5,People!A$5,0))))</f>
        <v>Kelly Williams</v>
      </c>
      <c r="W5166" s="5" t="str">
        <f t="array" ref="W5166">IFERROR(INDEX(Returns!A:A,MATCH(B5166,Returns!B:B,0)),"No")</f>
        <v>No</v>
      </c>
      <c r="X5166" s="3">
        <f t="shared" si="1"/>
        <v>11</v>
      </c>
      <c r="Y5166" s="3">
        <f t="shared" si="2"/>
        <v>2016</v>
      </c>
    </row>
    <row r="5167" ht="14.25" customHeight="1">
      <c r="A5167" s="1">
        <v>5166.0</v>
      </c>
      <c r="B5167" s="3" t="s">
        <v>8051</v>
      </c>
      <c r="C5167" s="4">
        <v>42684.0</v>
      </c>
      <c r="D5167" s="4">
        <v>42690.0</v>
      </c>
      <c r="E5167" s="1" t="s">
        <v>53</v>
      </c>
      <c r="F5167" s="1" t="s">
        <v>6707</v>
      </c>
      <c r="G5167" s="1" t="s">
        <v>6708</v>
      </c>
      <c r="H5167" s="1" t="s">
        <v>29</v>
      </c>
      <c r="I5167" s="1" t="s">
        <v>30</v>
      </c>
      <c r="J5167" s="1" t="s">
        <v>5322</v>
      </c>
      <c r="K5167" s="1" t="s">
        <v>241</v>
      </c>
      <c r="L5167" s="1">
        <v>48640.0</v>
      </c>
      <c r="M5167" s="1" t="s">
        <v>108</v>
      </c>
      <c r="N5167" s="1" t="s">
        <v>3993</v>
      </c>
      <c r="O5167" s="1" t="s">
        <v>49</v>
      </c>
      <c r="P5167" s="1" t="s">
        <v>93</v>
      </c>
      <c r="Q5167" s="1" t="s">
        <v>3994</v>
      </c>
      <c r="R5167" s="1">
        <v>12.84</v>
      </c>
      <c r="S5167" s="1">
        <v>3.0</v>
      </c>
      <c r="T5167" s="1">
        <v>0.0</v>
      </c>
      <c r="U5167" s="1">
        <v>5.7780000000000005</v>
      </c>
      <c r="V5167" s="1" t="str">
        <f>IF(M5167=People!B$2,People!A$2,IF(M5167=People!B$3,People!A$3,IF(M5167=People!B$4,People!A$4,IF(M5167=People!B$5,People!A$5,0))))</f>
        <v>Kelly Williams</v>
      </c>
      <c r="W5167" s="5" t="str">
        <f t="array" ref="W5167">IFERROR(INDEX(Returns!A:A,MATCH(B5167,Returns!B:B,0)),"No")</f>
        <v>No</v>
      </c>
      <c r="X5167" s="3">
        <f t="shared" si="1"/>
        <v>11</v>
      </c>
      <c r="Y5167" s="3">
        <f t="shared" si="2"/>
        <v>2016</v>
      </c>
    </row>
    <row r="5168" ht="14.25" customHeight="1">
      <c r="A5168" s="1">
        <v>5167.0</v>
      </c>
      <c r="B5168" s="3" t="s">
        <v>8051</v>
      </c>
      <c r="C5168" s="4">
        <v>42684.0</v>
      </c>
      <c r="D5168" s="4">
        <v>42690.0</v>
      </c>
      <c r="E5168" s="1" t="s">
        <v>53</v>
      </c>
      <c r="F5168" s="1" t="s">
        <v>6707</v>
      </c>
      <c r="G5168" s="1" t="s">
        <v>6708</v>
      </c>
      <c r="H5168" s="1" t="s">
        <v>29</v>
      </c>
      <c r="I5168" s="1" t="s">
        <v>30</v>
      </c>
      <c r="J5168" s="1" t="s">
        <v>5322</v>
      </c>
      <c r="K5168" s="1" t="s">
        <v>241</v>
      </c>
      <c r="L5168" s="1">
        <v>48640.0</v>
      </c>
      <c r="M5168" s="1" t="s">
        <v>108</v>
      </c>
      <c r="N5168" s="1" t="s">
        <v>918</v>
      </c>
      <c r="O5168" s="1" t="s">
        <v>49</v>
      </c>
      <c r="P5168" s="1" t="s">
        <v>93</v>
      </c>
      <c r="Q5168" s="1" t="s">
        <v>919</v>
      </c>
      <c r="R5168" s="1">
        <v>15.84</v>
      </c>
      <c r="S5168" s="1">
        <v>3.0</v>
      </c>
      <c r="T5168" s="1">
        <v>0.0</v>
      </c>
      <c r="U5168" s="1">
        <v>7.128</v>
      </c>
      <c r="V5168" s="1" t="str">
        <f>IF(M5168=People!B$2,People!A$2,IF(M5168=People!B$3,People!A$3,IF(M5168=People!B$4,People!A$4,IF(M5168=People!B$5,People!A$5,0))))</f>
        <v>Kelly Williams</v>
      </c>
      <c r="W5168" s="5" t="str">
        <f t="array" ref="W5168">IFERROR(INDEX(Returns!A:A,MATCH(B5168,Returns!B:B,0)),"No")</f>
        <v>No</v>
      </c>
      <c r="X5168" s="3">
        <f t="shared" si="1"/>
        <v>11</v>
      </c>
      <c r="Y5168" s="3">
        <f t="shared" si="2"/>
        <v>2016</v>
      </c>
    </row>
    <row r="5169" ht="14.25" customHeight="1">
      <c r="A5169" s="1">
        <v>5168.0</v>
      </c>
      <c r="B5169" s="3" t="s">
        <v>8051</v>
      </c>
      <c r="C5169" s="4">
        <v>42684.0</v>
      </c>
      <c r="D5169" s="4">
        <v>42690.0</v>
      </c>
      <c r="E5169" s="1" t="s">
        <v>53</v>
      </c>
      <c r="F5169" s="1" t="s">
        <v>6707</v>
      </c>
      <c r="G5169" s="1" t="s">
        <v>6708</v>
      </c>
      <c r="H5169" s="1" t="s">
        <v>29</v>
      </c>
      <c r="I5169" s="1" t="s">
        <v>30</v>
      </c>
      <c r="J5169" s="1" t="s">
        <v>5322</v>
      </c>
      <c r="K5169" s="1" t="s">
        <v>241</v>
      </c>
      <c r="L5169" s="1">
        <v>48640.0</v>
      </c>
      <c r="M5169" s="1" t="s">
        <v>108</v>
      </c>
      <c r="N5169" s="1" t="s">
        <v>1939</v>
      </c>
      <c r="O5169" s="1" t="s">
        <v>35</v>
      </c>
      <c r="P5169" s="1" t="s">
        <v>39</v>
      </c>
      <c r="Q5169" s="1" t="s">
        <v>1940</v>
      </c>
      <c r="R5169" s="1">
        <v>563.94</v>
      </c>
      <c r="S5169" s="1">
        <v>3.0</v>
      </c>
      <c r="T5169" s="1">
        <v>0.0</v>
      </c>
      <c r="U5169" s="1">
        <v>112.788</v>
      </c>
      <c r="V5169" s="1" t="str">
        <f>IF(M5169=People!B$2,People!A$2,IF(M5169=People!B$3,People!A$3,IF(M5169=People!B$4,People!A$4,IF(M5169=People!B$5,People!A$5,0))))</f>
        <v>Kelly Williams</v>
      </c>
      <c r="W5169" s="5" t="str">
        <f t="array" ref="W5169">IFERROR(INDEX(Returns!A:A,MATCH(B5169,Returns!B:B,0)),"No")</f>
        <v>No</v>
      </c>
      <c r="X5169" s="3">
        <f t="shared" si="1"/>
        <v>11</v>
      </c>
      <c r="Y5169" s="3">
        <f t="shared" si="2"/>
        <v>2016</v>
      </c>
    </row>
    <row r="5170" ht="14.25" customHeight="1">
      <c r="A5170" s="1">
        <v>5169.0</v>
      </c>
      <c r="B5170" s="3" t="s">
        <v>8051</v>
      </c>
      <c r="C5170" s="4">
        <v>42684.0</v>
      </c>
      <c r="D5170" s="4">
        <v>42690.0</v>
      </c>
      <c r="E5170" s="1" t="s">
        <v>53</v>
      </c>
      <c r="F5170" s="1" t="s">
        <v>6707</v>
      </c>
      <c r="G5170" s="1" t="s">
        <v>6708</v>
      </c>
      <c r="H5170" s="1" t="s">
        <v>29</v>
      </c>
      <c r="I5170" s="1" t="s">
        <v>30</v>
      </c>
      <c r="J5170" s="1" t="s">
        <v>5322</v>
      </c>
      <c r="K5170" s="1" t="s">
        <v>241</v>
      </c>
      <c r="L5170" s="1">
        <v>48640.0</v>
      </c>
      <c r="M5170" s="1" t="s">
        <v>108</v>
      </c>
      <c r="N5170" s="1" t="s">
        <v>4026</v>
      </c>
      <c r="O5170" s="1" t="s">
        <v>49</v>
      </c>
      <c r="P5170" s="1" t="s">
        <v>62</v>
      </c>
      <c r="Q5170" s="1" t="s">
        <v>4027</v>
      </c>
      <c r="R5170" s="1">
        <v>62.94</v>
      </c>
      <c r="S5170" s="1">
        <v>3.0</v>
      </c>
      <c r="T5170" s="1">
        <v>0.0</v>
      </c>
      <c r="U5170" s="1">
        <v>11.9586</v>
      </c>
      <c r="V5170" s="1" t="str">
        <f>IF(M5170=People!B$2,People!A$2,IF(M5170=People!B$3,People!A$3,IF(M5170=People!B$4,People!A$4,IF(M5170=People!B$5,People!A$5,0))))</f>
        <v>Kelly Williams</v>
      </c>
      <c r="W5170" s="5" t="str">
        <f t="array" ref="W5170">IFERROR(INDEX(Returns!A:A,MATCH(B5170,Returns!B:B,0)),"No")</f>
        <v>No</v>
      </c>
      <c r="X5170" s="3">
        <f t="shared" si="1"/>
        <v>11</v>
      </c>
      <c r="Y5170" s="3">
        <f t="shared" si="2"/>
        <v>2016</v>
      </c>
    </row>
    <row r="5171" ht="14.25" customHeight="1">
      <c r="A5171" s="1">
        <v>5170.0</v>
      </c>
      <c r="B5171" s="3" t="s">
        <v>8051</v>
      </c>
      <c r="C5171" s="4">
        <v>42684.0</v>
      </c>
      <c r="D5171" s="4">
        <v>42690.0</v>
      </c>
      <c r="E5171" s="1" t="s">
        <v>53</v>
      </c>
      <c r="F5171" s="1" t="s">
        <v>6707</v>
      </c>
      <c r="G5171" s="1" t="s">
        <v>6708</v>
      </c>
      <c r="H5171" s="1" t="s">
        <v>29</v>
      </c>
      <c r="I5171" s="1" t="s">
        <v>30</v>
      </c>
      <c r="J5171" s="1" t="s">
        <v>5322</v>
      </c>
      <c r="K5171" s="1" t="s">
        <v>241</v>
      </c>
      <c r="L5171" s="1">
        <v>48640.0</v>
      </c>
      <c r="M5171" s="1" t="s">
        <v>108</v>
      </c>
      <c r="N5171" s="1" t="s">
        <v>2019</v>
      </c>
      <c r="O5171" s="1" t="s">
        <v>49</v>
      </c>
      <c r="P5171" s="1" t="s">
        <v>62</v>
      </c>
      <c r="Q5171" s="1" t="s">
        <v>2020</v>
      </c>
      <c r="R5171" s="1">
        <v>535.41</v>
      </c>
      <c r="S5171" s="1">
        <v>3.0</v>
      </c>
      <c r="T5171" s="1">
        <v>0.0</v>
      </c>
      <c r="U5171" s="1">
        <v>160.623</v>
      </c>
      <c r="V5171" s="1" t="str">
        <f>IF(M5171=People!B$2,People!A$2,IF(M5171=People!B$3,People!A$3,IF(M5171=People!B$4,People!A$4,IF(M5171=People!B$5,People!A$5,0))))</f>
        <v>Kelly Williams</v>
      </c>
      <c r="W5171" s="5" t="str">
        <f t="array" ref="W5171">IFERROR(INDEX(Returns!A:A,MATCH(B5171,Returns!B:B,0)),"No")</f>
        <v>No</v>
      </c>
      <c r="X5171" s="3">
        <f t="shared" si="1"/>
        <v>11</v>
      </c>
      <c r="Y5171" s="3">
        <f t="shared" si="2"/>
        <v>2016</v>
      </c>
    </row>
    <row r="5172" ht="14.25" customHeight="1">
      <c r="A5172" s="1">
        <v>5171.0</v>
      </c>
      <c r="B5172" s="3" t="s">
        <v>8052</v>
      </c>
      <c r="C5172" s="4">
        <v>43247.0</v>
      </c>
      <c r="D5172" s="4">
        <v>43249.0</v>
      </c>
      <c r="E5172" s="1" t="s">
        <v>26</v>
      </c>
      <c r="F5172" s="1" t="s">
        <v>1352</v>
      </c>
      <c r="G5172" s="1" t="s">
        <v>1353</v>
      </c>
      <c r="H5172" s="1" t="s">
        <v>44</v>
      </c>
      <c r="I5172" s="1" t="s">
        <v>30</v>
      </c>
      <c r="J5172" s="1" t="s">
        <v>885</v>
      </c>
      <c r="K5172" s="1" t="s">
        <v>241</v>
      </c>
      <c r="L5172" s="1">
        <v>48205.0</v>
      </c>
      <c r="M5172" s="1" t="s">
        <v>108</v>
      </c>
      <c r="N5172" s="1" t="s">
        <v>1880</v>
      </c>
      <c r="O5172" s="1" t="s">
        <v>35</v>
      </c>
      <c r="P5172" s="1" t="s">
        <v>39</v>
      </c>
      <c r="Q5172" s="1" t="s">
        <v>1881</v>
      </c>
      <c r="R5172" s="1">
        <v>3504.9</v>
      </c>
      <c r="S5172" s="1">
        <v>5.0</v>
      </c>
      <c r="T5172" s="1">
        <v>0.0</v>
      </c>
      <c r="U5172" s="1">
        <v>700.98</v>
      </c>
      <c r="V5172" s="1" t="str">
        <f>IF(M5172=People!B$2,People!A$2,IF(M5172=People!B$3,People!A$3,IF(M5172=People!B$4,People!A$4,IF(M5172=People!B$5,People!A$5,0))))</f>
        <v>Kelly Williams</v>
      </c>
      <c r="W5172" s="5" t="str">
        <f t="array" ref="W5172">IFERROR(INDEX(Returns!A:A,MATCH(B5172,Returns!B:B,0)),"No")</f>
        <v>No</v>
      </c>
      <c r="X5172" s="3">
        <f t="shared" si="1"/>
        <v>5</v>
      </c>
      <c r="Y5172" s="3">
        <f t="shared" si="2"/>
        <v>2018</v>
      </c>
    </row>
    <row r="5173" ht="14.25" customHeight="1">
      <c r="A5173" s="1">
        <v>5172.0</v>
      </c>
      <c r="B5173" s="3" t="s">
        <v>8052</v>
      </c>
      <c r="C5173" s="4">
        <v>43247.0</v>
      </c>
      <c r="D5173" s="4">
        <v>43249.0</v>
      </c>
      <c r="E5173" s="1" t="s">
        <v>26</v>
      </c>
      <c r="F5173" s="1" t="s">
        <v>1352</v>
      </c>
      <c r="G5173" s="1" t="s">
        <v>1353</v>
      </c>
      <c r="H5173" s="1" t="s">
        <v>44</v>
      </c>
      <c r="I5173" s="1" t="s">
        <v>30</v>
      </c>
      <c r="J5173" s="1" t="s">
        <v>885</v>
      </c>
      <c r="K5173" s="1" t="s">
        <v>241</v>
      </c>
      <c r="L5173" s="1">
        <v>48205.0</v>
      </c>
      <c r="M5173" s="1" t="s">
        <v>108</v>
      </c>
      <c r="N5173" s="1" t="s">
        <v>2711</v>
      </c>
      <c r="O5173" s="1" t="s">
        <v>49</v>
      </c>
      <c r="P5173" s="1" t="s">
        <v>93</v>
      </c>
      <c r="Q5173" s="1" t="s">
        <v>2712</v>
      </c>
      <c r="R5173" s="1">
        <v>144.12</v>
      </c>
      <c r="S5173" s="1">
        <v>3.0</v>
      </c>
      <c r="T5173" s="1">
        <v>0.0</v>
      </c>
      <c r="U5173" s="1">
        <v>69.1776</v>
      </c>
      <c r="V5173" s="1" t="str">
        <f>IF(M5173=People!B$2,People!A$2,IF(M5173=People!B$3,People!A$3,IF(M5173=People!B$4,People!A$4,IF(M5173=People!B$5,People!A$5,0))))</f>
        <v>Kelly Williams</v>
      </c>
      <c r="W5173" s="5" t="str">
        <f t="array" ref="W5173">IFERROR(INDEX(Returns!A:A,MATCH(B5173,Returns!B:B,0)),"No")</f>
        <v>No</v>
      </c>
      <c r="X5173" s="3">
        <f t="shared" si="1"/>
        <v>5</v>
      </c>
      <c r="Y5173" s="3">
        <f t="shared" si="2"/>
        <v>2018</v>
      </c>
    </row>
    <row r="5174" ht="14.25" customHeight="1">
      <c r="A5174" s="1">
        <v>5173.0</v>
      </c>
      <c r="B5174" s="3" t="s">
        <v>8052</v>
      </c>
      <c r="C5174" s="4">
        <v>43247.0</v>
      </c>
      <c r="D5174" s="4">
        <v>43249.0</v>
      </c>
      <c r="E5174" s="1" t="s">
        <v>26</v>
      </c>
      <c r="F5174" s="1" t="s">
        <v>1352</v>
      </c>
      <c r="G5174" s="1" t="s">
        <v>1353</v>
      </c>
      <c r="H5174" s="1" t="s">
        <v>44</v>
      </c>
      <c r="I5174" s="1" t="s">
        <v>30</v>
      </c>
      <c r="J5174" s="1" t="s">
        <v>885</v>
      </c>
      <c r="K5174" s="1" t="s">
        <v>241</v>
      </c>
      <c r="L5174" s="1">
        <v>48205.0</v>
      </c>
      <c r="M5174" s="1" t="s">
        <v>108</v>
      </c>
      <c r="N5174" s="1" t="s">
        <v>3581</v>
      </c>
      <c r="O5174" s="1" t="s">
        <v>49</v>
      </c>
      <c r="P5174" s="1" t="s">
        <v>93</v>
      </c>
      <c r="Q5174" s="1" t="s">
        <v>3582</v>
      </c>
      <c r="R5174" s="1">
        <v>314.55</v>
      </c>
      <c r="S5174" s="1">
        <v>3.0</v>
      </c>
      <c r="T5174" s="1">
        <v>0.0</v>
      </c>
      <c r="U5174" s="1">
        <v>150.984</v>
      </c>
      <c r="V5174" s="1" t="str">
        <f>IF(M5174=People!B$2,People!A$2,IF(M5174=People!B$3,People!A$3,IF(M5174=People!B$4,People!A$4,IF(M5174=People!B$5,People!A$5,0))))</f>
        <v>Kelly Williams</v>
      </c>
      <c r="W5174" s="5" t="str">
        <f t="array" ref="W5174">IFERROR(INDEX(Returns!A:A,MATCH(B5174,Returns!B:B,0)),"No")</f>
        <v>No</v>
      </c>
      <c r="X5174" s="3">
        <f t="shared" si="1"/>
        <v>5</v>
      </c>
      <c r="Y5174" s="3">
        <f t="shared" si="2"/>
        <v>2018</v>
      </c>
    </row>
    <row r="5175" ht="14.25" customHeight="1">
      <c r="A5175" s="1">
        <v>5174.0</v>
      </c>
      <c r="B5175" s="3" t="s">
        <v>8053</v>
      </c>
      <c r="C5175" s="4">
        <v>42802.0</v>
      </c>
      <c r="D5175" s="4">
        <v>42804.0</v>
      </c>
      <c r="E5175" s="1" t="s">
        <v>191</v>
      </c>
      <c r="F5175" s="1" t="s">
        <v>6762</v>
      </c>
      <c r="G5175" s="1" t="s">
        <v>6763</v>
      </c>
      <c r="H5175" s="1" t="s">
        <v>44</v>
      </c>
      <c r="I5175" s="1" t="s">
        <v>30</v>
      </c>
      <c r="J5175" s="1" t="s">
        <v>3607</v>
      </c>
      <c r="K5175" s="1" t="s">
        <v>460</v>
      </c>
      <c r="L5175" s="1">
        <v>81001.0</v>
      </c>
      <c r="M5175" s="1" t="s">
        <v>47</v>
      </c>
      <c r="N5175" s="1" t="s">
        <v>1270</v>
      </c>
      <c r="O5175" s="1" t="s">
        <v>49</v>
      </c>
      <c r="P5175" s="1" t="s">
        <v>71</v>
      </c>
      <c r="Q5175" s="1" t="s">
        <v>1271</v>
      </c>
      <c r="R5175" s="1">
        <v>3.408</v>
      </c>
      <c r="S5175" s="1">
        <v>1.0</v>
      </c>
      <c r="T5175" s="1">
        <v>0.2</v>
      </c>
      <c r="U5175" s="1">
        <v>0.8946000000000001</v>
      </c>
      <c r="V5175" s="1" t="str">
        <f>IF(M5175=People!B$2,People!A$2,IF(M5175=People!B$3,People!A$3,IF(M5175=People!B$4,People!A$4,IF(M5175=People!B$5,People!A$5,0))))</f>
        <v>Anna Andreadi</v>
      </c>
      <c r="W5175" s="5" t="str">
        <f t="array" ref="W5175">IFERROR(INDEX(Returns!A:A,MATCH(B5175,Returns!B:B,0)),"No")</f>
        <v>No</v>
      </c>
      <c r="X5175" s="3">
        <f t="shared" si="1"/>
        <v>3</v>
      </c>
      <c r="Y5175" s="3">
        <f t="shared" si="2"/>
        <v>2017</v>
      </c>
    </row>
    <row r="5176" ht="14.25" customHeight="1">
      <c r="A5176" s="1">
        <v>5175.0</v>
      </c>
      <c r="B5176" s="3" t="s">
        <v>8054</v>
      </c>
      <c r="C5176" s="4">
        <v>43757.0</v>
      </c>
      <c r="D5176" s="4">
        <v>43762.0</v>
      </c>
      <c r="E5176" s="1" t="s">
        <v>53</v>
      </c>
      <c r="F5176" s="1" t="s">
        <v>2060</v>
      </c>
      <c r="G5176" s="1" t="s">
        <v>2061</v>
      </c>
      <c r="H5176" s="1" t="s">
        <v>29</v>
      </c>
      <c r="I5176" s="1" t="s">
        <v>30</v>
      </c>
      <c r="J5176" s="1" t="s">
        <v>8055</v>
      </c>
      <c r="K5176" s="1" t="s">
        <v>107</v>
      </c>
      <c r="L5176" s="1">
        <v>76706.0</v>
      </c>
      <c r="M5176" s="1" t="s">
        <v>108</v>
      </c>
      <c r="N5176" s="1" t="s">
        <v>6238</v>
      </c>
      <c r="O5176" s="1" t="s">
        <v>49</v>
      </c>
      <c r="P5176" s="1" t="s">
        <v>78</v>
      </c>
      <c r="Q5176" s="1" t="s">
        <v>6239</v>
      </c>
      <c r="R5176" s="1">
        <v>2.072</v>
      </c>
      <c r="S5176" s="1">
        <v>2.0</v>
      </c>
      <c r="T5176" s="1">
        <v>0.8</v>
      </c>
      <c r="U5176" s="1">
        <v>-3.5224</v>
      </c>
      <c r="V5176" s="1" t="str">
        <f>IF(M5176=People!B$2,People!A$2,IF(M5176=People!B$3,People!A$3,IF(M5176=People!B$4,People!A$4,IF(M5176=People!B$5,People!A$5,0))))</f>
        <v>Kelly Williams</v>
      </c>
      <c r="W5176" s="5" t="str">
        <f t="array" ref="W5176">IFERROR(INDEX(Returns!A:A,MATCH(B5176,Returns!B:B,0)),"No")</f>
        <v>No</v>
      </c>
      <c r="X5176" s="3">
        <f t="shared" si="1"/>
        <v>10</v>
      </c>
      <c r="Y5176" s="3">
        <f t="shared" si="2"/>
        <v>2019</v>
      </c>
    </row>
    <row r="5177" ht="14.25" customHeight="1">
      <c r="A5177" s="1">
        <v>5176.0</v>
      </c>
      <c r="B5177" s="3" t="s">
        <v>8054</v>
      </c>
      <c r="C5177" s="4">
        <v>43757.0</v>
      </c>
      <c r="D5177" s="4">
        <v>43762.0</v>
      </c>
      <c r="E5177" s="1" t="s">
        <v>53</v>
      </c>
      <c r="F5177" s="1" t="s">
        <v>2060</v>
      </c>
      <c r="G5177" s="1" t="s">
        <v>2061</v>
      </c>
      <c r="H5177" s="1" t="s">
        <v>29</v>
      </c>
      <c r="I5177" s="1" t="s">
        <v>30</v>
      </c>
      <c r="J5177" s="1" t="s">
        <v>8055</v>
      </c>
      <c r="K5177" s="1" t="s">
        <v>107</v>
      </c>
      <c r="L5177" s="1">
        <v>76706.0</v>
      </c>
      <c r="M5177" s="1" t="s">
        <v>108</v>
      </c>
      <c r="N5177" s="1" t="s">
        <v>7231</v>
      </c>
      <c r="O5177" s="1" t="s">
        <v>35</v>
      </c>
      <c r="P5177" s="1" t="s">
        <v>36</v>
      </c>
      <c r="Q5177" s="1" t="s">
        <v>7232</v>
      </c>
      <c r="R5177" s="1">
        <v>328.3992</v>
      </c>
      <c r="S5177" s="1">
        <v>3.0</v>
      </c>
      <c r="T5177" s="1">
        <v>0.32</v>
      </c>
      <c r="U5177" s="1">
        <v>-91.7586</v>
      </c>
      <c r="V5177" s="1" t="str">
        <f>IF(M5177=People!B$2,People!A$2,IF(M5177=People!B$3,People!A$3,IF(M5177=People!B$4,People!A$4,IF(M5177=People!B$5,People!A$5,0))))</f>
        <v>Kelly Williams</v>
      </c>
      <c r="W5177" s="5" t="str">
        <f t="array" ref="W5177">IFERROR(INDEX(Returns!A:A,MATCH(B5177,Returns!B:B,0)),"No")</f>
        <v>No</v>
      </c>
      <c r="X5177" s="3">
        <f t="shared" si="1"/>
        <v>10</v>
      </c>
      <c r="Y5177" s="3">
        <f t="shared" si="2"/>
        <v>2019</v>
      </c>
    </row>
    <row r="5178" ht="14.25" customHeight="1">
      <c r="A5178" s="1">
        <v>5177.0</v>
      </c>
      <c r="B5178" s="3" t="s">
        <v>8056</v>
      </c>
      <c r="C5178" s="4">
        <v>43409.0</v>
      </c>
      <c r="D5178" s="4">
        <v>43412.0</v>
      </c>
      <c r="E5178" s="1" t="s">
        <v>191</v>
      </c>
      <c r="F5178" s="1" t="s">
        <v>835</v>
      </c>
      <c r="G5178" s="1" t="s">
        <v>836</v>
      </c>
      <c r="H5178" s="1" t="s">
        <v>29</v>
      </c>
      <c r="I5178" s="1" t="s">
        <v>30</v>
      </c>
      <c r="J5178" s="1" t="s">
        <v>130</v>
      </c>
      <c r="K5178" s="1" t="s">
        <v>46</v>
      </c>
      <c r="L5178" s="1">
        <v>94109.0</v>
      </c>
      <c r="M5178" s="1" t="s">
        <v>47</v>
      </c>
      <c r="N5178" s="1" t="s">
        <v>4813</v>
      </c>
      <c r="O5178" s="1" t="s">
        <v>49</v>
      </c>
      <c r="P5178" s="1" t="s">
        <v>78</v>
      </c>
      <c r="Q5178" s="1" t="s">
        <v>4814</v>
      </c>
      <c r="R5178" s="1">
        <v>53.248</v>
      </c>
      <c r="S5178" s="1">
        <v>2.0</v>
      </c>
      <c r="T5178" s="1">
        <v>0.2</v>
      </c>
      <c r="U5178" s="1">
        <v>19.968</v>
      </c>
      <c r="V5178" s="1" t="str">
        <f>IF(M5178=People!B$2,People!A$2,IF(M5178=People!B$3,People!A$3,IF(M5178=People!B$4,People!A$4,IF(M5178=People!B$5,People!A$5,0))))</f>
        <v>Anna Andreadi</v>
      </c>
      <c r="W5178" s="5" t="str">
        <f t="array" ref="W5178">IFERROR(INDEX(Returns!A:A,MATCH(B5178,Returns!B:B,0)),"No")</f>
        <v>No</v>
      </c>
      <c r="X5178" s="3">
        <f t="shared" si="1"/>
        <v>11</v>
      </c>
      <c r="Y5178" s="3">
        <f t="shared" si="2"/>
        <v>2018</v>
      </c>
    </row>
    <row r="5179" ht="14.25" customHeight="1">
      <c r="A5179" s="1">
        <v>5178.0</v>
      </c>
      <c r="B5179" s="3" t="s">
        <v>8057</v>
      </c>
      <c r="C5179" s="4">
        <v>43460.0</v>
      </c>
      <c r="D5179" s="4">
        <v>43464.0</v>
      </c>
      <c r="E5179" s="1" t="s">
        <v>53</v>
      </c>
      <c r="F5179" s="1" t="s">
        <v>2440</v>
      </c>
      <c r="G5179" s="1" t="s">
        <v>2441</v>
      </c>
      <c r="H5179" s="1" t="s">
        <v>44</v>
      </c>
      <c r="I5179" s="1" t="s">
        <v>30</v>
      </c>
      <c r="J5179" s="1" t="s">
        <v>269</v>
      </c>
      <c r="K5179" s="1" t="s">
        <v>270</v>
      </c>
      <c r="L5179" s="1">
        <v>10024.0</v>
      </c>
      <c r="M5179" s="1" t="s">
        <v>151</v>
      </c>
      <c r="N5179" s="1" t="s">
        <v>1050</v>
      </c>
      <c r="O5179" s="1" t="s">
        <v>49</v>
      </c>
      <c r="P5179" s="1" t="s">
        <v>78</v>
      </c>
      <c r="Q5179" s="1" t="s">
        <v>1051</v>
      </c>
      <c r="R5179" s="1">
        <v>4.992</v>
      </c>
      <c r="S5179" s="1">
        <v>3.0</v>
      </c>
      <c r="T5179" s="1">
        <v>0.2</v>
      </c>
      <c r="U5179" s="1">
        <v>1.6848</v>
      </c>
      <c r="V5179" s="1" t="str">
        <f>IF(M5179=People!B$2,People!A$2,IF(M5179=People!B$3,People!A$3,IF(M5179=People!B$4,People!A$4,IF(M5179=People!B$5,People!A$5,0))))</f>
        <v>Chuck Magee</v>
      </c>
      <c r="W5179" s="5" t="str">
        <f t="array" ref="W5179">IFERROR(INDEX(Returns!A:A,MATCH(B5179,Returns!B:B,0)),"No")</f>
        <v>No</v>
      </c>
      <c r="X5179" s="3">
        <f t="shared" si="1"/>
        <v>12</v>
      </c>
      <c r="Y5179" s="3">
        <f t="shared" si="2"/>
        <v>2018</v>
      </c>
    </row>
    <row r="5180" ht="14.25" customHeight="1">
      <c r="A5180" s="1">
        <v>5179.0</v>
      </c>
      <c r="B5180" s="3" t="s">
        <v>8058</v>
      </c>
      <c r="C5180" s="4">
        <v>42838.0</v>
      </c>
      <c r="D5180" s="4">
        <v>42844.0</v>
      </c>
      <c r="E5180" s="1" t="s">
        <v>53</v>
      </c>
      <c r="F5180" s="1" t="s">
        <v>3194</v>
      </c>
      <c r="G5180" s="1" t="s">
        <v>3195</v>
      </c>
      <c r="H5180" s="1" t="s">
        <v>44</v>
      </c>
      <c r="I5180" s="1" t="s">
        <v>30</v>
      </c>
      <c r="J5180" s="1" t="s">
        <v>45</v>
      </c>
      <c r="K5180" s="1" t="s">
        <v>46</v>
      </c>
      <c r="L5180" s="1">
        <v>90036.0</v>
      </c>
      <c r="M5180" s="1" t="s">
        <v>47</v>
      </c>
      <c r="N5180" s="1" t="s">
        <v>4640</v>
      </c>
      <c r="O5180" s="1" t="s">
        <v>35</v>
      </c>
      <c r="P5180" s="1" t="s">
        <v>68</v>
      </c>
      <c r="Q5180" s="1" t="s">
        <v>4641</v>
      </c>
      <c r="R5180" s="1">
        <v>37.68</v>
      </c>
      <c r="S5180" s="1">
        <v>2.0</v>
      </c>
      <c r="T5180" s="1">
        <v>0.0</v>
      </c>
      <c r="U5180" s="1">
        <v>15.8256</v>
      </c>
      <c r="V5180" s="1" t="str">
        <f>IF(M5180=People!B$2,People!A$2,IF(M5180=People!B$3,People!A$3,IF(M5180=People!B$4,People!A$4,IF(M5180=People!B$5,People!A$5,0))))</f>
        <v>Anna Andreadi</v>
      </c>
      <c r="W5180" s="5" t="str">
        <f t="array" ref="W5180">IFERROR(INDEX(Returns!A:A,MATCH(B5180,Returns!B:B,0)),"No")</f>
        <v>No</v>
      </c>
      <c r="X5180" s="3">
        <f t="shared" si="1"/>
        <v>4</v>
      </c>
      <c r="Y5180" s="3">
        <f t="shared" si="2"/>
        <v>2017</v>
      </c>
    </row>
    <row r="5181" ht="14.25" customHeight="1">
      <c r="A5181" s="1">
        <v>5180.0</v>
      </c>
      <c r="B5181" s="3" t="s">
        <v>8058</v>
      </c>
      <c r="C5181" s="4">
        <v>42838.0</v>
      </c>
      <c r="D5181" s="4">
        <v>42844.0</v>
      </c>
      <c r="E5181" s="1" t="s">
        <v>53</v>
      </c>
      <c r="F5181" s="1" t="s">
        <v>3194</v>
      </c>
      <c r="G5181" s="1" t="s">
        <v>3195</v>
      </c>
      <c r="H5181" s="1" t="s">
        <v>44</v>
      </c>
      <c r="I5181" s="1" t="s">
        <v>30</v>
      </c>
      <c r="J5181" s="1" t="s">
        <v>45</v>
      </c>
      <c r="K5181" s="1" t="s">
        <v>46</v>
      </c>
      <c r="L5181" s="1">
        <v>90036.0</v>
      </c>
      <c r="M5181" s="1" t="s">
        <v>47</v>
      </c>
      <c r="N5181" s="1" t="s">
        <v>1197</v>
      </c>
      <c r="O5181" s="1" t="s">
        <v>74</v>
      </c>
      <c r="P5181" s="1" t="s">
        <v>75</v>
      </c>
      <c r="Q5181" s="1" t="s">
        <v>1198</v>
      </c>
      <c r="R5181" s="1">
        <v>258.576</v>
      </c>
      <c r="S5181" s="1">
        <v>2.0</v>
      </c>
      <c r="T5181" s="1">
        <v>0.2</v>
      </c>
      <c r="U5181" s="1">
        <v>19.3932</v>
      </c>
      <c r="V5181" s="1" t="str">
        <f>IF(M5181=People!B$2,People!A$2,IF(M5181=People!B$3,People!A$3,IF(M5181=People!B$4,People!A$4,IF(M5181=People!B$5,People!A$5,0))))</f>
        <v>Anna Andreadi</v>
      </c>
      <c r="W5181" s="5" t="str">
        <f t="array" ref="W5181">IFERROR(INDEX(Returns!A:A,MATCH(B5181,Returns!B:B,0)),"No")</f>
        <v>No</v>
      </c>
      <c r="X5181" s="3">
        <f t="shared" si="1"/>
        <v>4</v>
      </c>
      <c r="Y5181" s="3">
        <f t="shared" si="2"/>
        <v>2017</v>
      </c>
    </row>
    <row r="5182" ht="14.25" customHeight="1">
      <c r="A5182" s="1">
        <v>5181.0</v>
      </c>
      <c r="B5182" s="3" t="s">
        <v>8058</v>
      </c>
      <c r="C5182" s="4">
        <v>42838.0</v>
      </c>
      <c r="D5182" s="4">
        <v>42844.0</v>
      </c>
      <c r="E5182" s="1" t="s">
        <v>53</v>
      </c>
      <c r="F5182" s="1" t="s">
        <v>3194</v>
      </c>
      <c r="G5182" s="1" t="s">
        <v>3195</v>
      </c>
      <c r="H5182" s="1" t="s">
        <v>44</v>
      </c>
      <c r="I5182" s="1" t="s">
        <v>30</v>
      </c>
      <c r="J5182" s="1" t="s">
        <v>45</v>
      </c>
      <c r="K5182" s="1" t="s">
        <v>46</v>
      </c>
      <c r="L5182" s="1">
        <v>90036.0</v>
      </c>
      <c r="M5182" s="1" t="s">
        <v>47</v>
      </c>
      <c r="N5182" s="1" t="s">
        <v>3863</v>
      </c>
      <c r="O5182" s="1" t="s">
        <v>49</v>
      </c>
      <c r="P5182" s="1" t="s">
        <v>81</v>
      </c>
      <c r="Q5182" s="1" t="s">
        <v>3864</v>
      </c>
      <c r="R5182" s="1">
        <v>75.84</v>
      </c>
      <c r="S5182" s="1">
        <v>2.0</v>
      </c>
      <c r="T5182" s="1">
        <v>0.0</v>
      </c>
      <c r="U5182" s="1">
        <v>29.5776</v>
      </c>
      <c r="V5182" s="1" t="str">
        <f>IF(M5182=People!B$2,People!A$2,IF(M5182=People!B$3,People!A$3,IF(M5182=People!B$4,People!A$4,IF(M5182=People!B$5,People!A$5,0))))</f>
        <v>Anna Andreadi</v>
      </c>
      <c r="W5182" s="5" t="str">
        <f t="array" ref="W5182">IFERROR(INDEX(Returns!A:A,MATCH(B5182,Returns!B:B,0)),"No")</f>
        <v>No</v>
      </c>
      <c r="X5182" s="3">
        <f t="shared" si="1"/>
        <v>4</v>
      </c>
      <c r="Y5182" s="3">
        <f t="shared" si="2"/>
        <v>2017</v>
      </c>
    </row>
    <row r="5183" ht="14.25" customHeight="1">
      <c r="A5183" s="1">
        <v>5182.0</v>
      </c>
      <c r="B5183" s="3" t="s">
        <v>8059</v>
      </c>
      <c r="C5183" s="4">
        <v>43720.0</v>
      </c>
      <c r="D5183" s="4">
        <v>43723.0</v>
      </c>
      <c r="E5183" s="1" t="s">
        <v>191</v>
      </c>
      <c r="F5183" s="1" t="s">
        <v>1189</v>
      </c>
      <c r="G5183" s="1" t="s">
        <v>1190</v>
      </c>
      <c r="H5183" s="1" t="s">
        <v>44</v>
      </c>
      <c r="I5183" s="1" t="s">
        <v>30</v>
      </c>
      <c r="J5183" s="1" t="s">
        <v>7138</v>
      </c>
      <c r="K5183" s="1" t="s">
        <v>1406</v>
      </c>
      <c r="L5183" s="1">
        <v>2895.0</v>
      </c>
      <c r="M5183" s="1" t="s">
        <v>151</v>
      </c>
      <c r="N5183" s="1" t="s">
        <v>8024</v>
      </c>
      <c r="O5183" s="1" t="s">
        <v>49</v>
      </c>
      <c r="P5183" s="1" t="s">
        <v>93</v>
      </c>
      <c r="Q5183" s="1" t="s">
        <v>8025</v>
      </c>
      <c r="R5183" s="1">
        <v>45.36</v>
      </c>
      <c r="S5183" s="1">
        <v>7.0</v>
      </c>
      <c r="T5183" s="1">
        <v>0.0</v>
      </c>
      <c r="U5183" s="1">
        <v>21.7728</v>
      </c>
      <c r="V5183" s="1" t="str">
        <f>IF(M5183=People!B$2,People!A$2,IF(M5183=People!B$3,People!A$3,IF(M5183=People!B$4,People!A$4,IF(M5183=People!B$5,People!A$5,0))))</f>
        <v>Chuck Magee</v>
      </c>
      <c r="W5183" s="5" t="str">
        <f t="array" ref="W5183">IFERROR(INDEX(Returns!A:A,MATCH(B5183,Returns!B:B,0)),"No")</f>
        <v>No</v>
      </c>
      <c r="X5183" s="3">
        <f t="shared" si="1"/>
        <v>9</v>
      </c>
      <c r="Y5183" s="3">
        <f t="shared" si="2"/>
        <v>2019</v>
      </c>
    </row>
    <row r="5184" ht="14.25" customHeight="1">
      <c r="A5184" s="1">
        <v>5183.0</v>
      </c>
      <c r="B5184" s="3" t="s">
        <v>8059</v>
      </c>
      <c r="C5184" s="4">
        <v>43720.0</v>
      </c>
      <c r="D5184" s="4">
        <v>43723.0</v>
      </c>
      <c r="E5184" s="1" t="s">
        <v>191</v>
      </c>
      <c r="F5184" s="1" t="s">
        <v>1189</v>
      </c>
      <c r="G5184" s="1" t="s">
        <v>1190</v>
      </c>
      <c r="H5184" s="1" t="s">
        <v>44</v>
      </c>
      <c r="I5184" s="1" t="s">
        <v>30</v>
      </c>
      <c r="J5184" s="1" t="s">
        <v>7138</v>
      </c>
      <c r="K5184" s="1" t="s">
        <v>1406</v>
      </c>
      <c r="L5184" s="1">
        <v>2895.0</v>
      </c>
      <c r="M5184" s="1" t="s">
        <v>151</v>
      </c>
      <c r="N5184" s="1" t="s">
        <v>3085</v>
      </c>
      <c r="O5184" s="1" t="s">
        <v>49</v>
      </c>
      <c r="P5184" s="1" t="s">
        <v>78</v>
      </c>
      <c r="Q5184" s="1" t="s">
        <v>3086</v>
      </c>
      <c r="R5184" s="1">
        <v>45.78</v>
      </c>
      <c r="S5184" s="1">
        <v>3.0</v>
      </c>
      <c r="T5184" s="1">
        <v>0.0</v>
      </c>
      <c r="U5184" s="1">
        <v>22.89</v>
      </c>
      <c r="V5184" s="1" t="str">
        <f>IF(M5184=People!B$2,People!A$2,IF(M5184=People!B$3,People!A$3,IF(M5184=People!B$4,People!A$4,IF(M5184=People!B$5,People!A$5,0))))</f>
        <v>Chuck Magee</v>
      </c>
      <c r="W5184" s="5" t="str">
        <f t="array" ref="W5184">IFERROR(INDEX(Returns!A:A,MATCH(B5184,Returns!B:B,0)),"No")</f>
        <v>No</v>
      </c>
      <c r="X5184" s="3">
        <f t="shared" si="1"/>
        <v>9</v>
      </c>
      <c r="Y5184" s="3">
        <f t="shared" si="2"/>
        <v>2019</v>
      </c>
    </row>
    <row r="5185" ht="14.25" customHeight="1">
      <c r="A5185" s="1">
        <v>5184.0</v>
      </c>
      <c r="B5185" s="3" t="s">
        <v>8060</v>
      </c>
      <c r="C5185" s="4">
        <v>43732.0</v>
      </c>
      <c r="D5185" s="4">
        <v>43735.0</v>
      </c>
      <c r="E5185" s="1" t="s">
        <v>191</v>
      </c>
      <c r="F5185" s="1" t="s">
        <v>1415</v>
      </c>
      <c r="G5185" s="1" t="s">
        <v>1416</v>
      </c>
      <c r="H5185" s="1" t="s">
        <v>29</v>
      </c>
      <c r="I5185" s="1" t="s">
        <v>30</v>
      </c>
      <c r="J5185" s="1" t="s">
        <v>500</v>
      </c>
      <c r="K5185" s="1" t="s">
        <v>1278</v>
      </c>
      <c r="L5185" s="1">
        <v>31907.0</v>
      </c>
      <c r="M5185" s="1" t="s">
        <v>33</v>
      </c>
      <c r="N5185" s="1" t="s">
        <v>7621</v>
      </c>
      <c r="O5185" s="1" t="s">
        <v>49</v>
      </c>
      <c r="P5185" s="1" t="s">
        <v>62</v>
      </c>
      <c r="Q5185" s="1" t="s">
        <v>7622</v>
      </c>
      <c r="R5185" s="1">
        <v>40.29</v>
      </c>
      <c r="S5185" s="1">
        <v>3.0</v>
      </c>
      <c r="T5185" s="1">
        <v>0.0</v>
      </c>
      <c r="U5185" s="1">
        <v>10.0725</v>
      </c>
      <c r="V5185" s="1" t="str">
        <f>IF(M5185=People!B$2,People!A$2,IF(M5185=People!B$3,People!A$3,IF(M5185=People!B$4,People!A$4,IF(M5185=People!B$5,People!A$5,0))))</f>
        <v>Cassandra Brandow</v>
      </c>
      <c r="W5185" s="5" t="str">
        <f t="array" ref="W5185">IFERROR(INDEX(Returns!A:A,MATCH(B5185,Returns!B:B,0)),"No")</f>
        <v>No</v>
      </c>
      <c r="X5185" s="3">
        <f t="shared" si="1"/>
        <v>9</v>
      </c>
      <c r="Y5185" s="3">
        <f t="shared" si="2"/>
        <v>2019</v>
      </c>
    </row>
    <row r="5186" ht="14.25" customHeight="1">
      <c r="A5186" s="1">
        <v>5185.0</v>
      </c>
      <c r="B5186" s="3" t="s">
        <v>8060</v>
      </c>
      <c r="C5186" s="4">
        <v>43732.0</v>
      </c>
      <c r="D5186" s="4">
        <v>43735.0</v>
      </c>
      <c r="E5186" s="1" t="s">
        <v>191</v>
      </c>
      <c r="F5186" s="1" t="s">
        <v>1415</v>
      </c>
      <c r="G5186" s="1" t="s">
        <v>1416</v>
      </c>
      <c r="H5186" s="1" t="s">
        <v>29</v>
      </c>
      <c r="I5186" s="1" t="s">
        <v>30</v>
      </c>
      <c r="J5186" s="1" t="s">
        <v>500</v>
      </c>
      <c r="K5186" s="1" t="s">
        <v>1278</v>
      </c>
      <c r="L5186" s="1">
        <v>31907.0</v>
      </c>
      <c r="M5186" s="1" t="s">
        <v>33</v>
      </c>
      <c r="N5186" s="1" t="s">
        <v>2164</v>
      </c>
      <c r="O5186" s="1" t="s">
        <v>49</v>
      </c>
      <c r="P5186" s="1" t="s">
        <v>78</v>
      </c>
      <c r="Q5186" s="1" t="s">
        <v>2165</v>
      </c>
      <c r="R5186" s="1">
        <v>38.71</v>
      </c>
      <c r="S5186" s="1">
        <v>7.0</v>
      </c>
      <c r="T5186" s="1">
        <v>0.0</v>
      </c>
      <c r="U5186" s="1">
        <v>17.8066</v>
      </c>
      <c r="V5186" s="1" t="str">
        <f>IF(M5186=People!B$2,People!A$2,IF(M5186=People!B$3,People!A$3,IF(M5186=People!B$4,People!A$4,IF(M5186=People!B$5,People!A$5,0))))</f>
        <v>Cassandra Brandow</v>
      </c>
      <c r="W5186" s="5" t="str">
        <f t="array" ref="W5186">IFERROR(INDEX(Returns!A:A,MATCH(B5186,Returns!B:B,0)),"No")</f>
        <v>No</v>
      </c>
      <c r="X5186" s="3">
        <f t="shared" si="1"/>
        <v>9</v>
      </c>
      <c r="Y5186" s="3">
        <f t="shared" si="2"/>
        <v>2019</v>
      </c>
    </row>
    <row r="5187" ht="14.25" customHeight="1">
      <c r="A5187" s="1">
        <v>5186.0</v>
      </c>
      <c r="B5187" s="3" t="s">
        <v>8061</v>
      </c>
      <c r="C5187" s="4">
        <v>43018.0</v>
      </c>
      <c r="D5187" s="4">
        <v>43023.0</v>
      </c>
      <c r="E5187" s="1" t="s">
        <v>53</v>
      </c>
      <c r="F5187" s="1" t="s">
        <v>4023</v>
      </c>
      <c r="G5187" s="1" t="s">
        <v>4024</v>
      </c>
      <c r="H5187" s="1" t="s">
        <v>29</v>
      </c>
      <c r="I5187" s="1" t="s">
        <v>30</v>
      </c>
      <c r="J5187" s="1" t="s">
        <v>1529</v>
      </c>
      <c r="K5187" s="1" t="s">
        <v>57</v>
      </c>
      <c r="L5187" s="1">
        <v>32216.0</v>
      </c>
      <c r="M5187" s="1" t="s">
        <v>33</v>
      </c>
      <c r="N5187" s="1" t="s">
        <v>1777</v>
      </c>
      <c r="O5187" s="1" t="s">
        <v>49</v>
      </c>
      <c r="P5187" s="1" t="s">
        <v>62</v>
      </c>
      <c r="Q5187" s="1" t="s">
        <v>1778</v>
      </c>
      <c r="R5187" s="1">
        <v>1801.632</v>
      </c>
      <c r="S5187" s="1">
        <v>6.0</v>
      </c>
      <c r="T5187" s="1">
        <v>0.2</v>
      </c>
      <c r="U5187" s="1">
        <v>-337.806</v>
      </c>
      <c r="V5187" s="1" t="str">
        <f>IF(M5187=People!B$2,People!A$2,IF(M5187=People!B$3,People!A$3,IF(M5187=People!B$4,People!A$4,IF(M5187=People!B$5,People!A$5,0))))</f>
        <v>Cassandra Brandow</v>
      </c>
      <c r="W5187" s="5" t="str">
        <f t="array" ref="W5187">IFERROR(INDEX(Returns!A:A,MATCH(B5187,Returns!B:B,0)),"No")</f>
        <v>No</v>
      </c>
      <c r="X5187" s="3">
        <f t="shared" si="1"/>
        <v>10</v>
      </c>
      <c r="Y5187" s="3">
        <f t="shared" si="2"/>
        <v>2017</v>
      </c>
    </row>
    <row r="5188" ht="14.25" customHeight="1">
      <c r="A5188" s="1">
        <v>5187.0</v>
      </c>
      <c r="B5188" s="3" t="s">
        <v>8062</v>
      </c>
      <c r="C5188" s="4">
        <v>43066.0</v>
      </c>
      <c r="D5188" s="4">
        <v>43072.0</v>
      </c>
      <c r="E5188" s="1" t="s">
        <v>53</v>
      </c>
      <c r="F5188" s="1" t="s">
        <v>2169</v>
      </c>
      <c r="G5188" s="1" t="s">
        <v>2170</v>
      </c>
      <c r="H5188" s="1" t="s">
        <v>105</v>
      </c>
      <c r="I5188" s="1" t="s">
        <v>30</v>
      </c>
      <c r="J5188" s="1" t="s">
        <v>149</v>
      </c>
      <c r="K5188" s="1" t="s">
        <v>150</v>
      </c>
      <c r="L5188" s="1">
        <v>19140.0</v>
      </c>
      <c r="M5188" s="1" t="s">
        <v>151</v>
      </c>
      <c r="N5188" s="1" t="s">
        <v>7016</v>
      </c>
      <c r="O5188" s="1" t="s">
        <v>74</v>
      </c>
      <c r="P5188" s="1" t="s">
        <v>75</v>
      </c>
      <c r="Q5188" s="1" t="s">
        <v>7017</v>
      </c>
      <c r="R5188" s="1">
        <v>748.752</v>
      </c>
      <c r="S5188" s="1">
        <v>8.0</v>
      </c>
      <c r="T5188" s="1">
        <v>0.4</v>
      </c>
      <c r="U5188" s="1">
        <v>-162.2296</v>
      </c>
      <c r="V5188" s="1" t="str">
        <f>IF(M5188=People!B$2,People!A$2,IF(M5188=People!B$3,People!A$3,IF(M5188=People!B$4,People!A$4,IF(M5188=People!B$5,People!A$5,0))))</f>
        <v>Chuck Magee</v>
      </c>
      <c r="W5188" s="5" t="str">
        <f t="array" ref="W5188">IFERROR(INDEX(Returns!A:A,MATCH(B5188,Returns!B:B,0)),"No")</f>
        <v>No</v>
      </c>
      <c r="X5188" s="3">
        <f t="shared" si="1"/>
        <v>11</v>
      </c>
      <c r="Y5188" s="3">
        <f t="shared" si="2"/>
        <v>2017</v>
      </c>
    </row>
    <row r="5189" ht="14.25" customHeight="1">
      <c r="A5189" s="1">
        <v>5188.0</v>
      </c>
      <c r="B5189" s="3" t="s">
        <v>8063</v>
      </c>
      <c r="C5189" s="4">
        <v>42991.0</v>
      </c>
      <c r="D5189" s="4">
        <v>42996.0</v>
      </c>
      <c r="E5189" s="1" t="s">
        <v>53</v>
      </c>
      <c r="F5189" s="1" t="s">
        <v>1982</v>
      </c>
      <c r="G5189" s="1" t="s">
        <v>1983</v>
      </c>
      <c r="H5189" s="1" t="s">
        <v>29</v>
      </c>
      <c r="I5189" s="1" t="s">
        <v>30</v>
      </c>
      <c r="J5189" s="1" t="s">
        <v>500</v>
      </c>
      <c r="K5189" s="1" t="s">
        <v>257</v>
      </c>
      <c r="L5189" s="1">
        <v>47201.0</v>
      </c>
      <c r="M5189" s="1" t="s">
        <v>108</v>
      </c>
      <c r="N5189" s="1" t="s">
        <v>3767</v>
      </c>
      <c r="O5189" s="1" t="s">
        <v>74</v>
      </c>
      <c r="P5189" s="1" t="s">
        <v>164</v>
      </c>
      <c r="Q5189" s="1" t="s">
        <v>3768</v>
      </c>
      <c r="R5189" s="1">
        <v>199.96</v>
      </c>
      <c r="S5189" s="1">
        <v>4.0</v>
      </c>
      <c r="T5189" s="1">
        <v>0.0</v>
      </c>
      <c r="U5189" s="1">
        <v>15.9968</v>
      </c>
      <c r="V5189" s="1" t="str">
        <f>IF(M5189=People!B$2,People!A$2,IF(M5189=People!B$3,People!A$3,IF(M5189=People!B$4,People!A$4,IF(M5189=People!B$5,People!A$5,0))))</f>
        <v>Kelly Williams</v>
      </c>
      <c r="W5189" s="5" t="str">
        <f t="array" ref="W5189">IFERROR(INDEX(Returns!A:A,MATCH(B5189,Returns!B:B,0)),"No")</f>
        <v>No</v>
      </c>
      <c r="X5189" s="3">
        <f t="shared" si="1"/>
        <v>9</v>
      </c>
      <c r="Y5189" s="3">
        <f t="shared" si="2"/>
        <v>2017</v>
      </c>
    </row>
    <row r="5190" ht="14.25" customHeight="1">
      <c r="A5190" s="1">
        <v>5189.0</v>
      </c>
      <c r="B5190" s="3" t="s">
        <v>8063</v>
      </c>
      <c r="C5190" s="4">
        <v>42991.0</v>
      </c>
      <c r="D5190" s="4">
        <v>42996.0</v>
      </c>
      <c r="E5190" s="1" t="s">
        <v>53</v>
      </c>
      <c r="F5190" s="1" t="s">
        <v>1982</v>
      </c>
      <c r="G5190" s="1" t="s">
        <v>1983</v>
      </c>
      <c r="H5190" s="1" t="s">
        <v>29</v>
      </c>
      <c r="I5190" s="1" t="s">
        <v>30</v>
      </c>
      <c r="J5190" s="1" t="s">
        <v>500</v>
      </c>
      <c r="K5190" s="1" t="s">
        <v>257</v>
      </c>
      <c r="L5190" s="1">
        <v>47201.0</v>
      </c>
      <c r="M5190" s="1" t="s">
        <v>108</v>
      </c>
      <c r="N5190" s="1" t="s">
        <v>1496</v>
      </c>
      <c r="O5190" s="1" t="s">
        <v>35</v>
      </c>
      <c r="P5190" s="1" t="s">
        <v>39</v>
      </c>
      <c r="Q5190" s="1" t="s">
        <v>1497</v>
      </c>
      <c r="R5190" s="1">
        <v>1516.2</v>
      </c>
      <c r="S5190" s="1">
        <v>7.0</v>
      </c>
      <c r="T5190" s="1">
        <v>0.0</v>
      </c>
      <c r="U5190" s="1">
        <v>394.212</v>
      </c>
      <c r="V5190" s="1" t="str">
        <f>IF(M5190=People!B$2,People!A$2,IF(M5190=People!B$3,People!A$3,IF(M5190=People!B$4,People!A$4,IF(M5190=People!B$5,People!A$5,0))))</f>
        <v>Kelly Williams</v>
      </c>
      <c r="W5190" s="5" t="str">
        <f t="array" ref="W5190">IFERROR(INDEX(Returns!A:A,MATCH(B5190,Returns!B:B,0)),"No")</f>
        <v>No</v>
      </c>
      <c r="X5190" s="3">
        <f t="shared" si="1"/>
        <v>9</v>
      </c>
      <c r="Y5190" s="3">
        <f t="shared" si="2"/>
        <v>2017</v>
      </c>
    </row>
    <row r="5191" ht="14.25" customHeight="1">
      <c r="A5191" s="1">
        <v>5190.0</v>
      </c>
      <c r="B5191" s="3" t="s">
        <v>8064</v>
      </c>
      <c r="C5191" s="4">
        <v>43783.0</v>
      </c>
      <c r="D5191" s="4">
        <v>43787.0</v>
      </c>
      <c r="E5191" s="1" t="s">
        <v>53</v>
      </c>
      <c r="F5191" s="1" t="s">
        <v>1663</v>
      </c>
      <c r="G5191" s="1" t="s">
        <v>1664</v>
      </c>
      <c r="H5191" s="1" t="s">
        <v>29</v>
      </c>
      <c r="I5191" s="1" t="s">
        <v>30</v>
      </c>
      <c r="J5191" s="1" t="s">
        <v>606</v>
      </c>
      <c r="K5191" s="1" t="s">
        <v>107</v>
      </c>
      <c r="L5191" s="1">
        <v>77506.0</v>
      </c>
      <c r="M5191" s="1" t="s">
        <v>108</v>
      </c>
      <c r="N5191" s="1" t="s">
        <v>4254</v>
      </c>
      <c r="O5191" s="1" t="s">
        <v>74</v>
      </c>
      <c r="P5191" s="1" t="s">
        <v>164</v>
      </c>
      <c r="Q5191" s="1" t="s">
        <v>4255</v>
      </c>
      <c r="R5191" s="1">
        <v>167.952</v>
      </c>
      <c r="S5191" s="1">
        <v>6.0</v>
      </c>
      <c r="T5191" s="1">
        <v>0.2</v>
      </c>
      <c r="U5191" s="1">
        <v>-27.2922</v>
      </c>
      <c r="V5191" s="1" t="str">
        <f>IF(M5191=People!B$2,People!A$2,IF(M5191=People!B$3,People!A$3,IF(M5191=People!B$4,People!A$4,IF(M5191=People!B$5,People!A$5,0))))</f>
        <v>Kelly Williams</v>
      </c>
      <c r="W5191" s="5" t="str">
        <f t="array" ref="W5191">IFERROR(INDEX(Returns!A:A,MATCH(B5191,Returns!B:B,0)),"No")</f>
        <v>Yes</v>
      </c>
      <c r="X5191" s="3">
        <f t="shared" si="1"/>
        <v>11</v>
      </c>
      <c r="Y5191" s="3">
        <f t="shared" si="2"/>
        <v>2019</v>
      </c>
    </row>
    <row r="5192" ht="14.25" customHeight="1">
      <c r="A5192" s="1">
        <v>5191.0</v>
      </c>
      <c r="B5192" s="3" t="s">
        <v>8064</v>
      </c>
      <c r="C5192" s="4">
        <v>43783.0</v>
      </c>
      <c r="D5192" s="4">
        <v>43787.0</v>
      </c>
      <c r="E5192" s="1" t="s">
        <v>53</v>
      </c>
      <c r="F5192" s="1" t="s">
        <v>1663</v>
      </c>
      <c r="G5192" s="1" t="s">
        <v>1664</v>
      </c>
      <c r="H5192" s="1" t="s">
        <v>29</v>
      </c>
      <c r="I5192" s="1" t="s">
        <v>30</v>
      </c>
      <c r="J5192" s="1" t="s">
        <v>606</v>
      </c>
      <c r="K5192" s="1" t="s">
        <v>107</v>
      </c>
      <c r="L5192" s="1">
        <v>77506.0</v>
      </c>
      <c r="M5192" s="1" t="s">
        <v>108</v>
      </c>
      <c r="N5192" s="1" t="s">
        <v>6249</v>
      </c>
      <c r="O5192" s="1" t="s">
        <v>49</v>
      </c>
      <c r="P5192" s="1" t="s">
        <v>71</v>
      </c>
      <c r="Q5192" s="1" t="s">
        <v>6250</v>
      </c>
      <c r="R5192" s="1">
        <v>45.04</v>
      </c>
      <c r="S5192" s="1">
        <v>2.0</v>
      </c>
      <c r="T5192" s="1">
        <v>0.2</v>
      </c>
      <c r="U5192" s="1">
        <v>4.504</v>
      </c>
      <c r="V5192" s="1" t="str">
        <f>IF(M5192=People!B$2,People!A$2,IF(M5192=People!B$3,People!A$3,IF(M5192=People!B$4,People!A$4,IF(M5192=People!B$5,People!A$5,0))))</f>
        <v>Kelly Williams</v>
      </c>
      <c r="W5192" s="5" t="str">
        <f t="array" ref="W5192">IFERROR(INDEX(Returns!A:A,MATCH(B5192,Returns!B:B,0)),"No")</f>
        <v>Yes</v>
      </c>
      <c r="X5192" s="3">
        <f t="shared" si="1"/>
        <v>11</v>
      </c>
      <c r="Y5192" s="3">
        <f t="shared" si="2"/>
        <v>2019</v>
      </c>
    </row>
    <row r="5193" ht="14.25" customHeight="1">
      <c r="A5193" s="1">
        <v>5192.0</v>
      </c>
      <c r="B5193" s="3" t="s">
        <v>8065</v>
      </c>
      <c r="C5193" s="4">
        <v>43590.0</v>
      </c>
      <c r="D5193" s="4">
        <v>43594.0</v>
      </c>
      <c r="E5193" s="1" t="s">
        <v>53</v>
      </c>
      <c r="F5193" s="1" t="s">
        <v>1843</v>
      </c>
      <c r="G5193" s="1" t="s">
        <v>1844</v>
      </c>
      <c r="H5193" s="1" t="s">
        <v>29</v>
      </c>
      <c r="I5193" s="1" t="s">
        <v>30</v>
      </c>
      <c r="J5193" s="1" t="s">
        <v>130</v>
      </c>
      <c r="K5193" s="1" t="s">
        <v>46</v>
      </c>
      <c r="L5193" s="1">
        <v>94122.0</v>
      </c>
      <c r="M5193" s="1" t="s">
        <v>47</v>
      </c>
      <c r="N5193" s="1" t="s">
        <v>8066</v>
      </c>
      <c r="O5193" s="1" t="s">
        <v>49</v>
      </c>
      <c r="P5193" s="1" t="s">
        <v>176</v>
      </c>
      <c r="Q5193" s="1" t="s">
        <v>8067</v>
      </c>
      <c r="R5193" s="1">
        <v>23.16</v>
      </c>
      <c r="S5193" s="1">
        <v>2.0</v>
      </c>
      <c r="T5193" s="1">
        <v>0.0</v>
      </c>
      <c r="U5193" s="1">
        <v>11.58</v>
      </c>
      <c r="V5193" s="1" t="str">
        <f>IF(M5193=People!B$2,People!A$2,IF(M5193=People!B$3,People!A$3,IF(M5193=People!B$4,People!A$4,IF(M5193=People!B$5,People!A$5,0))))</f>
        <v>Anna Andreadi</v>
      </c>
      <c r="W5193" s="5" t="str">
        <f t="array" ref="W5193">IFERROR(INDEX(Returns!A:A,MATCH(B5193,Returns!B:B,0)),"No")</f>
        <v>No</v>
      </c>
      <c r="X5193" s="3">
        <f t="shared" si="1"/>
        <v>5</v>
      </c>
      <c r="Y5193" s="3">
        <f t="shared" si="2"/>
        <v>2019</v>
      </c>
    </row>
    <row r="5194" ht="14.25" customHeight="1">
      <c r="A5194" s="1">
        <v>5193.0</v>
      </c>
      <c r="B5194" s="3" t="s">
        <v>8068</v>
      </c>
      <c r="C5194" s="4">
        <v>42702.0</v>
      </c>
      <c r="D5194" s="4">
        <v>42705.0</v>
      </c>
      <c r="E5194" s="1" t="s">
        <v>26</v>
      </c>
      <c r="F5194" s="1" t="s">
        <v>2428</v>
      </c>
      <c r="G5194" s="1" t="s">
        <v>2429</v>
      </c>
      <c r="H5194" s="1" t="s">
        <v>44</v>
      </c>
      <c r="I5194" s="1" t="s">
        <v>30</v>
      </c>
      <c r="J5194" s="1" t="s">
        <v>385</v>
      </c>
      <c r="K5194" s="1" t="s">
        <v>386</v>
      </c>
      <c r="L5194" s="1">
        <v>29203.0</v>
      </c>
      <c r="M5194" s="1" t="s">
        <v>33</v>
      </c>
      <c r="N5194" s="1" t="s">
        <v>556</v>
      </c>
      <c r="O5194" s="1" t="s">
        <v>35</v>
      </c>
      <c r="P5194" s="1" t="s">
        <v>68</v>
      </c>
      <c r="Q5194" s="1" t="s">
        <v>557</v>
      </c>
      <c r="R5194" s="1">
        <v>397.6</v>
      </c>
      <c r="S5194" s="1">
        <v>5.0</v>
      </c>
      <c r="T5194" s="1">
        <v>0.0</v>
      </c>
      <c r="U5194" s="1">
        <v>43.736</v>
      </c>
      <c r="V5194" s="1" t="str">
        <f>IF(M5194=People!B$2,People!A$2,IF(M5194=People!B$3,People!A$3,IF(M5194=People!B$4,People!A$4,IF(M5194=People!B$5,People!A$5,0))))</f>
        <v>Cassandra Brandow</v>
      </c>
      <c r="W5194" s="5" t="str">
        <f t="array" ref="W5194">IFERROR(INDEX(Returns!A:A,MATCH(B5194,Returns!B:B,0)),"No")</f>
        <v>No</v>
      </c>
      <c r="X5194" s="3">
        <f t="shared" si="1"/>
        <v>11</v>
      </c>
      <c r="Y5194" s="3">
        <f t="shared" si="2"/>
        <v>2016</v>
      </c>
    </row>
    <row r="5195" ht="14.25" customHeight="1">
      <c r="A5195" s="1">
        <v>5194.0</v>
      </c>
      <c r="B5195" s="3" t="s">
        <v>8068</v>
      </c>
      <c r="C5195" s="4">
        <v>42702.0</v>
      </c>
      <c r="D5195" s="4">
        <v>42705.0</v>
      </c>
      <c r="E5195" s="1" t="s">
        <v>26</v>
      </c>
      <c r="F5195" s="1" t="s">
        <v>2428</v>
      </c>
      <c r="G5195" s="1" t="s">
        <v>2429</v>
      </c>
      <c r="H5195" s="1" t="s">
        <v>44</v>
      </c>
      <c r="I5195" s="1" t="s">
        <v>30</v>
      </c>
      <c r="J5195" s="1" t="s">
        <v>385</v>
      </c>
      <c r="K5195" s="1" t="s">
        <v>386</v>
      </c>
      <c r="L5195" s="1">
        <v>29203.0</v>
      </c>
      <c r="M5195" s="1" t="s">
        <v>33</v>
      </c>
      <c r="N5195" s="1" t="s">
        <v>7322</v>
      </c>
      <c r="O5195" s="1" t="s">
        <v>49</v>
      </c>
      <c r="P5195" s="1" t="s">
        <v>93</v>
      </c>
      <c r="Q5195" s="1" t="s">
        <v>7323</v>
      </c>
      <c r="R5195" s="1">
        <v>85.96</v>
      </c>
      <c r="S5195" s="1">
        <v>7.0</v>
      </c>
      <c r="T5195" s="1">
        <v>0.0</v>
      </c>
      <c r="U5195" s="1">
        <v>40.4012</v>
      </c>
      <c r="V5195" s="1" t="str">
        <f>IF(M5195=People!B$2,People!A$2,IF(M5195=People!B$3,People!A$3,IF(M5195=People!B$4,People!A$4,IF(M5195=People!B$5,People!A$5,0))))</f>
        <v>Cassandra Brandow</v>
      </c>
      <c r="W5195" s="5" t="str">
        <f t="array" ref="W5195">IFERROR(INDEX(Returns!A:A,MATCH(B5195,Returns!B:B,0)),"No")</f>
        <v>No</v>
      </c>
      <c r="X5195" s="3">
        <f t="shared" si="1"/>
        <v>11</v>
      </c>
      <c r="Y5195" s="3">
        <f t="shared" si="2"/>
        <v>2016</v>
      </c>
    </row>
    <row r="5196" ht="14.25" customHeight="1">
      <c r="A5196" s="1">
        <v>5195.0</v>
      </c>
      <c r="B5196" s="3" t="s">
        <v>8068</v>
      </c>
      <c r="C5196" s="4">
        <v>42702.0</v>
      </c>
      <c r="D5196" s="4">
        <v>42705.0</v>
      </c>
      <c r="E5196" s="1" t="s">
        <v>26</v>
      </c>
      <c r="F5196" s="1" t="s">
        <v>2428</v>
      </c>
      <c r="G5196" s="1" t="s">
        <v>2429</v>
      </c>
      <c r="H5196" s="1" t="s">
        <v>44</v>
      </c>
      <c r="I5196" s="1" t="s">
        <v>30</v>
      </c>
      <c r="J5196" s="1" t="s">
        <v>385</v>
      </c>
      <c r="K5196" s="1" t="s">
        <v>386</v>
      </c>
      <c r="L5196" s="1">
        <v>29203.0</v>
      </c>
      <c r="M5196" s="1" t="s">
        <v>33</v>
      </c>
      <c r="N5196" s="1" t="s">
        <v>1374</v>
      </c>
      <c r="O5196" s="1" t="s">
        <v>49</v>
      </c>
      <c r="P5196" s="1" t="s">
        <v>71</v>
      </c>
      <c r="Q5196" s="1" t="s">
        <v>1375</v>
      </c>
      <c r="R5196" s="1">
        <v>13.12</v>
      </c>
      <c r="S5196" s="1">
        <v>4.0</v>
      </c>
      <c r="T5196" s="1">
        <v>0.0</v>
      </c>
      <c r="U5196" s="1">
        <v>4.3296</v>
      </c>
      <c r="V5196" s="1" t="str">
        <f>IF(M5196=People!B$2,People!A$2,IF(M5196=People!B$3,People!A$3,IF(M5196=People!B$4,People!A$4,IF(M5196=People!B$5,People!A$5,0))))</f>
        <v>Cassandra Brandow</v>
      </c>
      <c r="W5196" s="5" t="str">
        <f t="array" ref="W5196">IFERROR(INDEX(Returns!A:A,MATCH(B5196,Returns!B:B,0)),"No")</f>
        <v>No</v>
      </c>
      <c r="X5196" s="3">
        <f t="shared" si="1"/>
        <v>11</v>
      </c>
      <c r="Y5196" s="3">
        <f t="shared" si="2"/>
        <v>2016</v>
      </c>
    </row>
    <row r="5197" ht="14.25" customHeight="1">
      <c r="A5197" s="1">
        <v>5196.0</v>
      </c>
      <c r="B5197" s="3" t="s">
        <v>8068</v>
      </c>
      <c r="C5197" s="4">
        <v>42702.0</v>
      </c>
      <c r="D5197" s="4">
        <v>42705.0</v>
      </c>
      <c r="E5197" s="1" t="s">
        <v>26</v>
      </c>
      <c r="F5197" s="1" t="s">
        <v>2428</v>
      </c>
      <c r="G5197" s="1" t="s">
        <v>2429</v>
      </c>
      <c r="H5197" s="1" t="s">
        <v>44</v>
      </c>
      <c r="I5197" s="1" t="s">
        <v>30</v>
      </c>
      <c r="J5197" s="1" t="s">
        <v>385</v>
      </c>
      <c r="K5197" s="1" t="s">
        <v>386</v>
      </c>
      <c r="L5197" s="1">
        <v>29203.0</v>
      </c>
      <c r="M5197" s="1" t="s">
        <v>33</v>
      </c>
      <c r="N5197" s="1" t="s">
        <v>1342</v>
      </c>
      <c r="O5197" s="1" t="s">
        <v>49</v>
      </c>
      <c r="P5197" s="1" t="s">
        <v>78</v>
      </c>
      <c r="Q5197" s="1" t="s">
        <v>1343</v>
      </c>
      <c r="R5197" s="1">
        <v>45.66</v>
      </c>
      <c r="S5197" s="1">
        <v>3.0</v>
      </c>
      <c r="T5197" s="1">
        <v>0.0</v>
      </c>
      <c r="U5197" s="1">
        <v>22.3734</v>
      </c>
      <c r="V5197" s="1" t="str">
        <f>IF(M5197=People!B$2,People!A$2,IF(M5197=People!B$3,People!A$3,IF(M5197=People!B$4,People!A$4,IF(M5197=People!B$5,People!A$5,0))))</f>
        <v>Cassandra Brandow</v>
      </c>
      <c r="W5197" s="5" t="str">
        <f t="array" ref="W5197">IFERROR(INDEX(Returns!A:A,MATCH(B5197,Returns!B:B,0)),"No")</f>
        <v>No</v>
      </c>
      <c r="X5197" s="3">
        <f t="shared" si="1"/>
        <v>11</v>
      </c>
      <c r="Y5197" s="3">
        <f t="shared" si="2"/>
        <v>2016</v>
      </c>
    </row>
    <row r="5198" ht="14.25" customHeight="1">
      <c r="A5198" s="1">
        <v>5197.0</v>
      </c>
      <c r="B5198" s="3" t="s">
        <v>8069</v>
      </c>
      <c r="C5198" s="4">
        <v>42500.0</v>
      </c>
      <c r="D5198" s="4">
        <v>42505.0</v>
      </c>
      <c r="E5198" s="1" t="s">
        <v>53</v>
      </c>
      <c r="F5198" s="1" t="s">
        <v>4054</v>
      </c>
      <c r="G5198" s="1" t="s">
        <v>4055</v>
      </c>
      <c r="H5198" s="1" t="s">
        <v>29</v>
      </c>
      <c r="I5198" s="1" t="s">
        <v>30</v>
      </c>
      <c r="J5198" s="1" t="s">
        <v>4267</v>
      </c>
      <c r="K5198" s="1" t="s">
        <v>99</v>
      </c>
      <c r="L5198" s="1">
        <v>98031.0</v>
      </c>
      <c r="M5198" s="1" t="s">
        <v>47</v>
      </c>
      <c r="N5198" s="1" t="s">
        <v>1716</v>
      </c>
      <c r="O5198" s="1" t="s">
        <v>49</v>
      </c>
      <c r="P5198" s="1" t="s">
        <v>176</v>
      </c>
      <c r="Q5198" s="1" t="s">
        <v>1717</v>
      </c>
      <c r="R5198" s="1">
        <v>158.13</v>
      </c>
      <c r="S5198" s="1">
        <v>3.0</v>
      </c>
      <c r="T5198" s="1">
        <v>0.0</v>
      </c>
      <c r="U5198" s="1">
        <v>77.4837</v>
      </c>
      <c r="V5198" s="1" t="str">
        <f>IF(M5198=People!B$2,People!A$2,IF(M5198=People!B$3,People!A$3,IF(M5198=People!B$4,People!A$4,IF(M5198=People!B$5,People!A$5,0))))</f>
        <v>Anna Andreadi</v>
      </c>
      <c r="W5198" s="5" t="str">
        <f t="array" ref="W5198">IFERROR(INDEX(Returns!A:A,MATCH(B5198,Returns!B:B,0)),"No")</f>
        <v>No</v>
      </c>
      <c r="X5198" s="3">
        <f t="shared" si="1"/>
        <v>5</v>
      </c>
      <c r="Y5198" s="3">
        <f t="shared" si="2"/>
        <v>2016</v>
      </c>
    </row>
    <row r="5199" ht="14.25" customHeight="1">
      <c r="A5199" s="1">
        <v>5198.0</v>
      </c>
      <c r="B5199" s="3" t="s">
        <v>8069</v>
      </c>
      <c r="C5199" s="4">
        <v>42500.0</v>
      </c>
      <c r="D5199" s="4">
        <v>42505.0</v>
      </c>
      <c r="E5199" s="1" t="s">
        <v>53</v>
      </c>
      <c r="F5199" s="1" t="s">
        <v>4054</v>
      </c>
      <c r="G5199" s="1" t="s">
        <v>4055</v>
      </c>
      <c r="H5199" s="1" t="s">
        <v>29</v>
      </c>
      <c r="I5199" s="1" t="s">
        <v>30</v>
      </c>
      <c r="J5199" s="1" t="s">
        <v>4267</v>
      </c>
      <c r="K5199" s="1" t="s">
        <v>99</v>
      </c>
      <c r="L5199" s="1">
        <v>98031.0</v>
      </c>
      <c r="M5199" s="1" t="s">
        <v>47</v>
      </c>
      <c r="N5199" s="1" t="s">
        <v>251</v>
      </c>
      <c r="O5199" s="1" t="s">
        <v>74</v>
      </c>
      <c r="P5199" s="1" t="s">
        <v>75</v>
      </c>
      <c r="Q5199" s="1" t="s">
        <v>252</v>
      </c>
      <c r="R5199" s="1">
        <v>43.6</v>
      </c>
      <c r="S5199" s="1">
        <v>5.0</v>
      </c>
      <c r="T5199" s="1">
        <v>0.2</v>
      </c>
      <c r="U5199" s="1">
        <v>4.36</v>
      </c>
      <c r="V5199" s="1" t="str">
        <f>IF(M5199=People!B$2,People!A$2,IF(M5199=People!B$3,People!A$3,IF(M5199=People!B$4,People!A$4,IF(M5199=People!B$5,People!A$5,0))))</f>
        <v>Anna Andreadi</v>
      </c>
      <c r="W5199" s="5" t="str">
        <f t="array" ref="W5199">IFERROR(INDEX(Returns!A:A,MATCH(B5199,Returns!B:B,0)),"No")</f>
        <v>No</v>
      </c>
      <c r="X5199" s="3">
        <f t="shared" si="1"/>
        <v>5</v>
      </c>
      <c r="Y5199" s="3">
        <f t="shared" si="2"/>
        <v>2016</v>
      </c>
    </row>
    <row r="5200" ht="14.25" customHeight="1">
      <c r="A5200" s="1">
        <v>5199.0</v>
      </c>
      <c r="B5200" s="3" t="s">
        <v>8070</v>
      </c>
      <c r="C5200" s="4">
        <v>43162.0</v>
      </c>
      <c r="D5200" s="4">
        <v>43167.0</v>
      </c>
      <c r="E5200" s="1" t="s">
        <v>53</v>
      </c>
      <c r="F5200" s="1" t="s">
        <v>3343</v>
      </c>
      <c r="G5200" s="1" t="s">
        <v>3344</v>
      </c>
      <c r="H5200" s="1" t="s">
        <v>29</v>
      </c>
      <c r="I5200" s="1" t="s">
        <v>30</v>
      </c>
      <c r="J5200" s="1" t="s">
        <v>2901</v>
      </c>
      <c r="K5200" s="1" t="s">
        <v>107</v>
      </c>
      <c r="L5200" s="1">
        <v>78664.0</v>
      </c>
      <c r="M5200" s="1" t="s">
        <v>108</v>
      </c>
      <c r="N5200" s="1" t="s">
        <v>5601</v>
      </c>
      <c r="O5200" s="1" t="s">
        <v>49</v>
      </c>
      <c r="P5200" s="1" t="s">
        <v>582</v>
      </c>
      <c r="Q5200" s="1" t="s">
        <v>5602</v>
      </c>
      <c r="R5200" s="1">
        <v>3930.072</v>
      </c>
      <c r="S5200" s="1">
        <v>3.0</v>
      </c>
      <c r="T5200" s="1">
        <v>0.2</v>
      </c>
      <c r="U5200" s="1">
        <v>-786.0144</v>
      </c>
      <c r="V5200" s="1" t="str">
        <f>IF(M5200=People!B$2,People!A$2,IF(M5200=People!B$3,People!A$3,IF(M5200=People!B$4,People!A$4,IF(M5200=People!B$5,People!A$5,0))))</f>
        <v>Kelly Williams</v>
      </c>
      <c r="W5200" s="5" t="str">
        <f t="array" ref="W5200">IFERROR(INDEX(Returns!A:A,MATCH(B5200,Returns!B:B,0)),"No")</f>
        <v>No</v>
      </c>
      <c r="X5200" s="3">
        <f t="shared" si="1"/>
        <v>3</v>
      </c>
      <c r="Y5200" s="3">
        <f t="shared" si="2"/>
        <v>2018</v>
      </c>
    </row>
    <row r="5201" ht="14.25" customHeight="1">
      <c r="A5201" s="1">
        <v>5200.0</v>
      </c>
      <c r="B5201" s="3" t="s">
        <v>8070</v>
      </c>
      <c r="C5201" s="4">
        <v>43162.0</v>
      </c>
      <c r="D5201" s="4">
        <v>43167.0</v>
      </c>
      <c r="E5201" s="1" t="s">
        <v>53</v>
      </c>
      <c r="F5201" s="1" t="s">
        <v>3343</v>
      </c>
      <c r="G5201" s="1" t="s">
        <v>3344</v>
      </c>
      <c r="H5201" s="1" t="s">
        <v>29</v>
      </c>
      <c r="I5201" s="1" t="s">
        <v>30</v>
      </c>
      <c r="J5201" s="1" t="s">
        <v>2901</v>
      </c>
      <c r="K5201" s="1" t="s">
        <v>107</v>
      </c>
      <c r="L5201" s="1">
        <v>78664.0</v>
      </c>
      <c r="M5201" s="1" t="s">
        <v>108</v>
      </c>
      <c r="N5201" s="1" t="s">
        <v>6929</v>
      </c>
      <c r="O5201" s="1" t="s">
        <v>49</v>
      </c>
      <c r="P5201" s="1" t="s">
        <v>272</v>
      </c>
      <c r="Q5201" s="1" t="s">
        <v>6930</v>
      </c>
      <c r="R5201" s="1">
        <v>2.304</v>
      </c>
      <c r="S5201" s="1">
        <v>1.0</v>
      </c>
      <c r="T5201" s="1">
        <v>0.2</v>
      </c>
      <c r="U5201" s="1">
        <v>0.7776000000000001</v>
      </c>
      <c r="V5201" s="1" t="str">
        <f>IF(M5201=People!B$2,People!A$2,IF(M5201=People!B$3,People!A$3,IF(M5201=People!B$4,People!A$4,IF(M5201=People!B$5,People!A$5,0))))</f>
        <v>Kelly Williams</v>
      </c>
      <c r="W5201" s="5" t="str">
        <f t="array" ref="W5201">IFERROR(INDEX(Returns!A:A,MATCH(B5201,Returns!B:B,0)),"No")</f>
        <v>No</v>
      </c>
      <c r="X5201" s="3">
        <f t="shared" si="1"/>
        <v>3</v>
      </c>
      <c r="Y5201" s="3">
        <f t="shared" si="2"/>
        <v>2018</v>
      </c>
    </row>
    <row r="5202" ht="14.25" customHeight="1">
      <c r="A5202" s="1">
        <v>5201.0</v>
      </c>
      <c r="B5202" s="3" t="s">
        <v>8070</v>
      </c>
      <c r="C5202" s="4">
        <v>43162.0</v>
      </c>
      <c r="D5202" s="4">
        <v>43167.0</v>
      </c>
      <c r="E5202" s="1" t="s">
        <v>53</v>
      </c>
      <c r="F5202" s="1" t="s">
        <v>3343</v>
      </c>
      <c r="G5202" s="1" t="s">
        <v>3344</v>
      </c>
      <c r="H5202" s="1" t="s">
        <v>29</v>
      </c>
      <c r="I5202" s="1" t="s">
        <v>30</v>
      </c>
      <c r="J5202" s="1" t="s">
        <v>2901</v>
      </c>
      <c r="K5202" s="1" t="s">
        <v>107</v>
      </c>
      <c r="L5202" s="1">
        <v>78664.0</v>
      </c>
      <c r="M5202" s="1" t="s">
        <v>108</v>
      </c>
      <c r="N5202" s="1" t="s">
        <v>4611</v>
      </c>
      <c r="O5202" s="1" t="s">
        <v>74</v>
      </c>
      <c r="P5202" s="1" t="s">
        <v>75</v>
      </c>
      <c r="Q5202" s="1" t="s">
        <v>4612</v>
      </c>
      <c r="R5202" s="1">
        <v>431.976</v>
      </c>
      <c r="S5202" s="1">
        <v>3.0</v>
      </c>
      <c r="T5202" s="1">
        <v>0.2</v>
      </c>
      <c r="U5202" s="1">
        <v>32.3982</v>
      </c>
      <c r="V5202" s="1" t="str">
        <f>IF(M5202=People!B$2,People!A$2,IF(M5202=People!B$3,People!A$3,IF(M5202=People!B$4,People!A$4,IF(M5202=People!B$5,People!A$5,0))))</f>
        <v>Kelly Williams</v>
      </c>
      <c r="W5202" s="5" t="str">
        <f t="array" ref="W5202">IFERROR(INDEX(Returns!A:A,MATCH(B5202,Returns!B:B,0)),"No")</f>
        <v>No</v>
      </c>
      <c r="X5202" s="3">
        <f t="shared" si="1"/>
        <v>3</v>
      </c>
      <c r="Y5202" s="3">
        <f t="shared" si="2"/>
        <v>2018</v>
      </c>
    </row>
    <row r="5203" ht="14.25" customHeight="1">
      <c r="A5203" s="1">
        <v>5202.0</v>
      </c>
      <c r="B5203" s="3" t="s">
        <v>8070</v>
      </c>
      <c r="C5203" s="4">
        <v>43162.0</v>
      </c>
      <c r="D5203" s="4">
        <v>43167.0</v>
      </c>
      <c r="E5203" s="1" t="s">
        <v>53</v>
      </c>
      <c r="F5203" s="1" t="s">
        <v>3343</v>
      </c>
      <c r="G5203" s="1" t="s">
        <v>3344</v>
      </c>
      <c r="H5203" s="1" t="s">
        <v>29</v>
      </c>
      <c r="I5203" s="1" t="s">
        <v>30</v>
      </c>
      <c r="J5203" s="1" t="s">
        <v>2901</v>
      </c>
      <c r="K5203" s="1" t="s">
        <v>107</v>
      </c>
      <c r="L5203" s="1">
        <v>78664.0</v>
      </c>
      <c r="M5203" s="1" t="s">
        <v>108</v>
      </c>
      <c r="N5203" s="1" t="s">
        <v>2097</v>
      </c>
      <c r="O5203" s="1" t="s">
        <v>74</v>
      </c>
      <c r="P5203" s="1" t="s">
        <v>164</v>
      </c>
      <c r="Q5203" s="1" t="s">
        <v>2098</v>
      </c>
      <c r="R5203" s="1">
        <v>41.72</v>
      </c>
      <c r="S5203" s="1">
        <v>7.0</v>
      </c>
      <c r="T5203" s="1">
        <v>0.2</v>
      </c>
      <c r="U5203" s="1">
        <v>5.7365</v>
      </c>
      <c r="V5203" s="1" t="str">
        <f>IF(M5203=People!B$2,People!A$2,IF(M5203=People!B$3,People!A$3,IF(M5203=People!B$4,People!A$4,IF(M5203=People!B$5,People!A$5,0))))</f>
        <v>Kelly Williams</v>
      </c>
      <c r="W5203" s="5" t="str">
        <f t="array" ref="W5203">IFERROR(INDEX(Returns!A:A,MATCH(B5203,Returns!B:B,0)),"No")</f>
        <v>No</v>
      </c>
      <c r="X5203" s="3">
        <f t="shared" si="1"/>
        <v>3</v>
      </c>
      <c r="Y5203" s="3">
        <f t="shared" si="2"/>
        <v>2018</v>
      </c>
    </row>
    <row r="5204" ht="14.25" customHeight="1">
      <c r="A5204" s="1">
        <v>5203.0</v>
      </c>
      <c r="B5204" s="3" t="s">
        <v>8071</v>
      </c>
      <c r="C5204" s="4">
        <v>42962.0</v>
      </c>
      <c r="D5204" s="4">
        <v>42966.0</v>
      </c>
      <c r="E5204" s="1" t="s">
        <v>53</v>
      </c>
      <c r="F5204" s="1" t="s">
        <v>6283</v>
      </c>
      <c r="G5204" s="1" t="s">
        <v>6284</v>
      </c>
      <c r="H5204" s="1" t="s">
        <v>29</v>
      </c>
      <c r="I5204" s="1" t="s">
        <v>30</v>
      </c>
      <c r="J5204" s="1" t="s">
        <v>3210</v>
      </c>
      <c r="K5204" s="1" t="s">
        <v>46</v>
      </c>
      <c r="L5204" s="1">
        <v>94601.0</v>
      </c>
      <c r="M5204" s="1" t="s">
        <v>47</v>
      </c>
      <c r="N5204" s="1" t="s">
        <v>3708</v>
      </c>
      <c r="O5204" s="1" t="s">
        <v>35</v>
      </c>
      <c r="P5204" s="1" t="s">
        <v>68</v>
      </c>
      <c r="Q5204" s="1" t="s">
        <v>3709</v>
      </c>
      <c r="R5204" s="1">
        <v>104.23</v>
      </c>
      <c r="S5204" s="1">
        <v>7.0</v>
      </c>
      <c r="T5204" s="1">
        <v>0.0</v>
      </c>
      <c r="U5204" s="1">
        <v>28.1421</v>
      </c>
      <c r="V5204" s="1" t="str">
        <f>IF(M5204=People!B$2,People!A$2,IF(M5204=People!B$3,People!A$3,IF(M5204=People!B$4,People!A$4,IF(M5204=People!B$5,People!A$5,0))))</f>
        <v>Anna Andreadi</v>
      </c>
      <c r="W5204" s="5" t="str">
        <f t="array" ref="W5204">IFERROR(INDEX(Returns!A:A,MATCH(B5204,Returns!B:B,0)),"No")</f>
        <v>No</v>
      </c>
      <c r="X5204" s="3">
        <f t="shared" si="1"/>
        <v>8</v>
      </c>
      <c r="Y5204" s="3">
        <f t="shared" si="2"/>
        <v>2017</v>
      </c>
    </row>
    <row r="5205" ht="14.25" customHeight="1">
      <c r="A5205" s="1">
        <v>5204.0</v>
      </c>
      <c r="B5205" s="3" t="s">
        <v>8071</v>
      </c>
      <c r="C5205" s="4">
        <v>42962.0</v>
      </c>
      <c r="D5205" s="4">
        <v>42966.0</v>
      </c>
      <c r="E5205" s="1" t="s">
        <v>53</v>
      </c>
      <c r="F5205" s="1" t="s">
        <v>6283</v>
      </c>
      <c r="G5205" s="1" t="s">
        <v>6284</v>
      </c>
      <c r="H5205" s="1" t="s">
        <v>29</v>
      </c>
      <c r="I5205" s="1" t="s">
        <v>30</v>
      </c>
      <c r="J5205" s="1" t="s">
        <v>3210</v>
      </c>
      <c r="K5205" s="1" t="s">
        <v>46</v>
      </c>
      <c r="L5205" s="1">
        <v>94601.0</v>
      </c>
      <c r="M5205" s="1" t="s">
        <v>47</v>
      </c>
      <c r="N5205" s="1" t="s">
        <v>5029</v>
      </c>
      <c r="O5205" s="1" t="s">
        <v>49</v>
      </c>
      <c r="P5205" s="1" t="s">
        <v>62</v>
      </c>
      <c r="Q5205" s="1" t="s">
        <v>5030</v>
      </c>
      <c r="R5205" s="1">
        <v>70.26</v>
      </c>
      <c r="S5205" s="1">
        <v>3.0</v>
      </c>
      <c r="T5205" s="1">
        <v>0.0</v>
      </c>
      <c r="U5205" s="1">
        <v>18.9702</v>
      </c>
      <c r="V5205" s="1" t="str">
        <f>IF(M5205=People!B$2,People!A$2,IF(M5205=People!B$3,People!A$3,IF(M5205=People!B$4,People!A$4,IF(M5205=People!B$5,People!A$5,0))))</f>
        <v>Anna Andreadi</v>
      </c>
      <c r="W5205" s="5" t="str">
        <f t="array" ref="W5205">IFERROR(INDEX(Returns!A:A,MATCH(B5205,Returns!B:B,0)),"No")</f>
        <v>No</v>
      </c>
      <c r="X5205" s="3">
        <f t="shared" si="1"/>
        <v>8</v>
      </c>
      <c r="Y5205" s="3">
        <f t="shared" si="2"/>
        <v>2017</v>
      </c>
    </row>
    <row r="5206" ht="14.25" customHeight="1">
      <c r="A5206" s="1">
        <v>5205.0</v>
      </c>
      <c r="B5206" s="3" t="s">
        <v>8072</v>
      </c>
      <c r="C5206" s="4">
        <v>42990.0</v>
      </c>
      <c r="D5206" s="4">
        <v>42996.0</v>
      </c>
      <c r="E5206" s="1" t="s">
        <v>53</v>
      </c>
      <c r="F5206" s="1" t="s">
        <v>5463</v>
      </c>
      <c r="G5206" s="1" t="s">
        <v>5464</v>
      </c>
      <c r="H5206" s="1" t="s">
        <v>29</v>
      </c>
      <c r="I5206" s="1" t="s">
        <v>30</v>
      </c>
      <c r="J5206" s="1" t="s">
        <v>1568</v>
      </c>
      <c r="K5206" s="1" t="s">
        <v>270</v>
      </c>
      <c r="L5206" s="1">
        <v>13021.0</v>
      </c>
      <c r="M5206" s="1" t="s">
        <v>151</v>
      </c>
      <c r="N5206" s="1" t="s">
        <v>785</v>
      </c>
      <c r="O5206" s="1" t="s">
        <v>49</v>
      </c>
      <c r="P5206" s="1" t="s">
        <v>71</v>
      </c>
      <c r="Q5206" s="1" t="s">
        <v>786</v>
      </c>
      <c r="R5206" s="1">
        <v>9.26</v>
      </c>
      <c r="S5206" s="1">
        <v>2.0</v>
      </c>
      <c r="T5206" s="1">
        <v>0.0</v>
      </c>
      <c r="U5206" s="1">
        <v>3.0558</v>
      </c>
      <c r="V5206" s="1" t="str">
        <f>IF(M5206=People!B$2,People!A$2,IF(M5206=People!B$3,People!A$3,IF(M5206=People!B$4,People!A$4,IF(M5206=People!B$5,People!A$5,0))))</f>
        <v>Chuck Magee</v>
      </c>
      <c r="W5206" s="5" t="str">
        <f t="array" ref="W5206">IFERROR(INDEX(Returns!A:A,MATCH(B5206,Returns!B:B,0)),"No")</f>
        <v>No</v>
      </c>
      <c r="X5206" s="3">
        <f t="shared" si="1"/>
        <v>9</v>
      </c>
      <c r="Y5206" s="3">
        <f t="shared" si="2"/>
        <v>2017</v>
      </c>
    </row>
    <row r="5207" ht="14.25" customHeight="1">
      <c r="A5207" s="1">
        <v>5206.0</v>
      </c>
      <c r="B5207" s="3" t="s">
        <v>8072</v>
      </c>
      <c r="C5207" s="4">
        <v>42990.0</v>
      </c>
      <c r="D5207" s="4">
        <v>42996.0</v>
      </c>
      <c r="E5207" s="1" t="s">
        <v>53</v>
      </c>
      <c r="F5207" s="1" t="s">
        <v>5463</v>
      </c>
      <c r="G5207" s="1" t="s">
        <v>5464</v>
      </c>
      <c r="H5207" s="1" t="s">
        <v>29</v>
      </c>
      <c r="I5207" s="1" t="s">
        <v>30</v>
      </c>
      <c r="J5207" s="1" t="s">
        <v>1568</v>
      </c>
      <c r="K5207" s="1" t="s">
        <v>270</v>
      </c>
      <c r="L5207" s="1">
        <v>13021.0</v>
      </c>
      <c r="M5207" s="1" t="s">
        <v>151</v>
      </c>
      <c r="N5207" s="1" t="s">
        <v>242</v>
      </c>
      <c r="O5207" s="1" t="s">
        <v>49</v>
      </c>
      <c r="P5207" s="1" t="s">
        <v>62</v>
      </c>
      <c r="Q5207" s="1" t="s">
        <v>243</v>
      </c>
      <c r="R5207" s="1">
        <v>105.98</v>
      </c>
      <c r="S5207" s="1">
        <v>2.0</v>
      </c>
      <c r="T5207" s="1">
        <v>0.0</v>
      </c>
      <c r="U5207" s="1">
        <v>4.2392</v>
      </c>
      <c r="V5207" s="1" t="str">
        <f>IF(M5207=People!B$2,People!A$2,IF(M5207=People!B$3,People!A$3,IF(M5207=People!B$4,People!A$4,IF(M5207=People!B$5,People!A$5,0))))</f>
        <v>Chuck Magee</v>
      </c>
      <c r="W5207" s="5" t="str">
        <f t="array" ref="W5207">IFERROR(INDEX(Returns!A:A,MATCH(B5207,Returns!B:B,0)),"No")</f>
        <v>No</v>
      </c>
      <c r="X5207" s="3">
        <f t="shared" si="1"/>
        <v>9</v>
      </c>
      <c r="Y5207" s="3">
        <f t="shared" si="2"/>
        <v>2017</v>
      </c>
    </row>
    <row r="5208" ht="14.25" customHeight="1">
      <c r="A5208" s="1">
        <v>5207.0</v>
      </c>
      <c r="B5208" s="3" t="s">
        <v>8072</v>
      </c>
      <c r="C5208" s="4">
        <v>42990.0</v>
      </c>
      <c r="D5208" s="4">
        <v>42996.0</v>
      </c>
      <c r="E5208" s="1" t="s">
        <v>53</v>
      </c>
      <c r="F5208" s="1" t="s">
        <v>5463</v>
      </c>
      <c r="G5208" s="1" t="s">
        <v>5464</v>
      </c>
      <c r="H5208" s="1" t="s">
        <v>29</v>
      </c>
      <c r="I5208" s="1" t="s">
        <v>30</v>
      </c>
      <c r="J5208" s="1" t="s">
        <v>1568</v>
      </c>
      <c r="K5208" s="1" t="s">
        <v>270</v>
      </c>
      <c r="L5208" s="1">
        <v>13021.0</v>
      </c>
      <c r="M5208" s="1" t="s">
        <v>151</v>
      </c>
      <c r="N5208" s="1" t="s">
        <v>1235</v>
      </c>
      <c r="O5208" s="1" t="s">
        <v>49</v>
      </c>
      <c r="P5208" s="1" t="s">
        <v>272</v>
      </c>
      <c r="Q5208" s="1" t="s">
        <v>1236</v>
      </c>
      <c r="R5208" s="1">
        <v>1.24</v>
      </c>
      <c r="S5208" s="1">
        <v>1.0</v>
      </c>
      <c r="T5208" s="1">
        <v>0.0</v>
      </c>
      <c r="U5208" s="1">
        <v>0.5828</v>
      </c>
      <c r="V5208" s="1" t="str">
        <f>IF(M5208=People!B$2,People!A$2,IF(M5208=People!B$3,People!A$3,IF(M5208=People!B$4,People!A$4,IF(M5208=People!B$5,People!A$5,0))))</f>
        <v>Chuck Magee</v>
      </c>
      <c r="W5208" s="5" t="str">
        <f t="array" ref="W5208">IFERROR(INDEX(Returns!A:A,MATCH(B5208,Returns!B:B,0)),"No")</f>
        <v>No</v>
      </c>
      <c r="X5208" s="3">
        <f t="shared" si="1"/>
        <v>9</v>
      </c>
      <c r="Y5208" s="3">
        <f t="shared" si="2"/>
        <v>2017</v>
      </c>
    </row>
    <row r="5209" ht="14.25" customHeight="1">
      <c r="A5209" s="1">
        <v>5208.0</v>
      </c>
      <c r="B5209" s="3" t="s">
        <v>8072</v>
      </c>
      <c r="C5209" s="4">
        <v>42990.0</v>
      </c>
      <c r="D5209" s="4">
        <v>42996.0</v>
      </c>
      <c r="E5209" s="1" t="s">
        <v>53</v>
      </c>
      <c r="F5209" s="1" t="s">
        <v>5463</v>
      </c>
      <c r="G5209" s="1" t="s">
        <v>5464</v>
      </c>
      <c r="H5209" s="1" t="s">
        <v>29</v>
      </c>
      <c r="I5209" s="1" t="s">
        <v>30</v>
      </c>
      <c r="J5209" s="1" t="s">
        <v>1568</v>
      </c>
      <c r="K5209" s="1" t="s">
        <v>270</v>
      </c>
      <c r="L5209" s="1">
        <v>13021.0</v>
      </c>
      <c r="M5209" s="1" t="s">
        <v>151</v>
      </c>
      <c r="N5209" s="1" t="s">
        <v>1047</v>
      </c>
      <c r="O5209" s="1" t="s">
        <v>49</v>
      </c>
      <c r="P5209" s="1" t="s">
        <v>50</v>
      </c>
      <c r="Q5209" s="1" t="s">
        <v>1048</v>
      </c>
      <c r="R5209" s="1">
        <v>20.7</v>
      </c>
      <c r="S5209" s="1">
        <v>2.0</v>
      </c>
      <c r="T5209" s="1">
        <v>0.0</v>
      </c>
      <c r="U5209" s="1">
        <v>9.936</v>
      </c>
      <c r="V5209" s="1" t="str">
        <f>IF(M5209=People!B$2,People!A$2,IF(M5209=People!B$3,People!A$3,IF(M5209=People!B$4,People!A$4,IF(M5209=People!B$5,People!A$5,0))))</f>
        <v>Chuck Magee</v>
      </c>
      <c r="W5209" s="5" t="str">
        <f t="array" ref="W5209">IFERROR(INDEX(Returns!A:A,MATCH(B5209,Returns!B:B,0)),"No")</f>
        <v>No</v>
      </c>
      <c r="X5209" s="3">
        <f t="shared" si="1"/>
        <v>9</v>
      </c>
      <c r="Y5209" s="3">
        <f t="shared" si="2"/>
        <v>2017</v>
      </c>
    </row>
    <row r="5210" ht="14.25" customHeight="1">
      <c r="A5210" s="1">
        <v>5209.0</v>
      </c>
      <c r="B5210" s="3" t="s">
        <v>8072</v>
      </c>
      <c r="C5210" s="4">
        <v>42990.0</v>
      </c>
      <c r="D5210" s="4">
        <v>42996.0</v>
      </c>
      <c r="E5210" s="1" t="s">
        <v>53</v>
      </c>
      <c r="F5210" s="1" t="s">
        <v>5463</v>
      </c>
      <c r="G5210" s="1" t="s">
        <v>5464</v>
      </c>
      <c r="H5210" s="1" t="s">
        <v>29</v>
      </c>
      <c r="I5210" s="1" t="s">
        <v>30</v>
      </c>
      <c r="J5210" s="1" t="s">
        <v>1568</v>
      </c>
      <c r="K5210" s="1" t="s">
        <v>270</v>
      </c>
      <c r="L5210" s="1">
        <v>13021.0</v>
      </c>
      <c r="M5210" s="1" t="s">
        <v>151</v>
      </c>
      <c r="N5210" s="1" t="s">
        <v>3988</v>
      </c>
      <c r="O5210" s="1" t="s">
        <v>49</v>
      </c>
      <c r="P5210" s="1" t="s">
        <v>93</v>
      </c>
      <c r="Q5210" s="1" t="s">
        <v>3989</v>
      </c>
      <c r="R5210" s="1">
        <v>28.9</v>
      </c>
      <c r="S5210" s="1">
        <v>5.0</v>
      </c>
      <c r="T5210" s="1">
        <v>0.0</v>
      </c>
      <c r="U5210" s="1">
        <v>14.161</v>
      </c>
      <c r="V5210" s="1" t="str">
        <f>IF(M5210=People!B$2,People!A$2,IF(M5210=People!B$3,People!A$3,IF(M5210=People!B$4,People!A$4,IF(M5210=People!B$5,People!A$5,0))))</f>
        <v>Chuck Magee</v>
      </c>
      <c r="W5210" s="5" t="str">
        <f t="array" ref="W5210">IFERROR(INDEX(Returns!A:A,MATCH(B5210,Returns!B:B,0)),"No")</f>
        <v>No</v>
      </c>
      <c r="X5210" s="3">
        <f t="shared" si="1"/>
        <v>9</v>
      </c>
      <c r="Y5210" s="3">
        <f t="shared" si="2"/>
        <v>2017</v>
      </c>
    </row>
    <row r="5211" ht="14.25" customHeight="1">
      <c r="A5211" s="1">
        <v>5210.0</v>
      </c>
      <c r="B5211" s="3" t="s">
        <v>8072</v>
      </c>
      <c r="C5211" s="4">
        <v>42990.0</v>
      </c>
      <c r="D5211" s="4">
        <v>42996.0</v>
      </c>
      <c r="E5211" s="1" t="s">
        <v>53</v>
      </c>
      <c r="F5211" s="1" t="s">
        <v>5463</v>
      </c>
      <c r="G5211" s="1" t="s">
        <v>5464</v>
      </c>
      <c r="H5211" s="1" t="s">
        <v>29</v>
      </c>
      <c r="I5211" s="1" t="s">
        <v>30</v>
      </c>
      <c r="J5211" s="1" t="s">
        <v>1568</v>
      </c>
      <c r="K5211" s="1" t="s">
        <v>270</v>
      </c>
      <c r="L5211" s="1">
        <v>13021.0</v>
      </c>
      <c r="M5211" s="1" t="s">
        <v>151</v>
      </c>
      <c r="N5211" s="1" t="s">
        <v>508</v>
      </c>
      <c r="O5211" s="1" t="s">
        <v>49</v>
      </c>
      <c r="P5211" s="1" t="s">
        <v>176</v>
      </c>
      <c r="Q5211" s="1" t="s">
        <v>509</v>
      </c>
      <c r="R5211" s="1">
        <v>27.18</v>
      </c>
      <c r="S5211" s="1">
        <v>1.0</v>
      </c>
      <c r="T5211" s="1">
        <v>0.0</v>
      </c>
      <c r="U5211" s="1">
        <v>12.7746</v>
      </c>
      <c r="V5211" s="1" t="str">
        <f>IF(M5211=People!B$2,People!A$2,IF(M5211=People!B$3,People!A$3,IF(M5211=People!B$4,People!A$4,IF(M5211=People!B$5,People!A$5,0))))</f>
        <v>Chuck Magee</v>
      </c>
      <c r="W5211" s="5" t="str">
        <f t="array" ref="W5211">IFERROR(INDEX(Returns!A:A,MATCH(B5211,Returns!B:B,0)),"No")</f>
        <v>No</v>
      </c>
      <c r="X5211" s="3">
        <f t="shared" si="1"/>
        <v>9</v>
      </c>
      <c r="Y5211" s="3">
        <f t="shared" si="2"/>
        <v>2017</v>
      </c>
    </row>
    <row r="5212" ht="14.25" customHeight="1">
      <c r="A5212" s="1">
        <v>5211.0</v>
      </c>
      <c r="B5212" s="3" t="s">
        <v>8073</v>
      </c>
      <c r="C5212" s="4">
        <v>42747.0</v>
      </c>
      <c r="D5212" s="4">
        <v>42753.0</v>
      </c>
      <c r="E5212" s="1" t="s">
        <v>53</v>
      </c>
      <c r="F5212" s="1" t="s">
        <v>3813</v>
      </c>
      <c r="G5212" s="1" t="s">
        <v>3814</v>
      </c>
      <c r="H5212" s="1" t="s">
        <v>44</v>
      </c>
      <c r="I5212" s="1" t="s">
        <v>30</v>
      </c>
      <c r="J5212" s="1" t="s">
        <v>610</v>
      </c>
      <c r="K5212" s="1" t="s">
        <v>248</v>
      </c>
      <c r="L5212" s="1">
        <v>19711.0</v>
      </c>
      <c r="M5212" s="1" t="s">
        <v>151</v>
      </c>
      <c r="N5212" s="1" t="s">
        <v>6105</v>
      </c>
      <c r="O5212" s="1" t="s">
        <v>49</v>
      </c>
      <c r="P5212" s="1" t="s">
        <v>62</v>
      </c>
      <c r="Q5212" s="1" t="s">
        <v>6106</v>
      </c>
      <c r="R5212" s="1">
        <v>465.18</v>
      </c>
      <c r="S5212" s="1">
        <v>3.0</v>
      </c>
      <c r="T5212" s="1">
        <v>0.0</v>
      </c>
      <c r="U5212" s="1">
        <v>120.9468</v>
      </c>
      <c r="V5212" s="1" t="str">
        <f>IF(M5212=People!B$2,People!A$2,IF(M5212=People!B$3,People!A$3,IF(M5212=People!B$4,People!A$4,IF(M5212=People!B$5,People!A$5,0))))</f>
        <v>Chuck Magee</v>
      </c>
      <c r="W5212" s="5" t="str">
        <f t="array" ref="W5212">IFERROR(INDEX(Returns!A:A,MATCH(B5212,Returns!B:B,0)),"No")</f>
        <v>No</v>
      </c>
      <c r="X5212" s="3">
        <f t="shared" si="1"/>
        <v>1</v>
      </c>
      <c r="Y5212" s="3">
        <f t="shared" si="2"/>
        <v>2017</v>
      </c>
    </row>
    <row r="5213" ht="14.25" customHeight="1">
      <c r="A5213" s="1">
        <v>5212.0</v>
      </c>
      <c r="B5213" s="3" t="s">
        <v>8074</v>
      </c>
      <c r="C5213" s="4">
        <v>42867.0</v>
      </c>
      <c r="D5213" s="4">
        <v>42871.0</v>
      </c>
      <c r="E5213" s="1" t="s">
        <v>26</v>
      </c>
      <c r="F5213" s="1" t="s">
        <v>5503</v>
      </c>
      <c r="G5213" s="1" t="s">
        <v>5504</v>
      </c>
      <c r="H5213" s="1" t="s">
        <v>29</v>
      </c>
      <c r="I5213" s="1" t="s">
        <v>30</v>
      </c>
      <c r="J5213" s="1" t="s">
        <v>269</v>
      </c>
      <c r="K5213" s="1" t="s">
        <v>270</v>
      </c>
      <c r="L5213" s="1">
        <v>10024.0</v>
      </c>
      <c r="M5213" s="1" t="s">
        <v>151</v>
      </c>
      <c r="N5213" s="1" t="s">
        <v>2997</v>
      </c>
      <c r="O5213" s="1" t="s">
        <v>49</v>
      </c>
      <c r="P5213" s="1" t="s">
        <v>62</v>
      </c>
      <c r="Q5213" s="1" t="s">
        <v>2998</v>
      </c>
      <c r="R5213" s="1">
        <v>36.63</v>
      </c>
      <c r="S5213" s="1">
        <v>3.0</v>
      </c>
      <c r="T5213" s="1">
        <v>0.0</v>
      </c>
      <c r="U5213" s="1">
        <v>9.8901</v>
      </c>
      <c r="V5213" s="1" t="str">
        <f>IF(M5213=People!B$2,People!A$2,IF(M5213=People!B$3,People!A$3,IF(M5213=People!B$4,People!A$4,IF(M5213=People!B$5,People!A$5,0))))</f>
        <v>Chuck Magee</v>
      </c>
      <c r="W5213" s="5" t="str">
        <f t="array" ref="W5213">IFERROR(INDEX(Returns!A:A,MATCH(B5213,Returns!B:B,0)),"No")</f>
        <v>No</v>
      </c>
      <c r="X5213" s="3">
        <f t="shared" si="1"/>
        <v>5</v>
      </c>
      <c r="Y5213" s="3">
        <f t="shared" si="2"/>
        <v>2017</v>
      </c>
    </row>
    <row r="5214" ht="14.25" customHeight="1">
      <c r="A5214" s="1">
        <v>5213.0</v>
      </c>
      <c r="B5214" s="3" t="s">
        <v>8075</v>
      </c>
      <c r="C5214" s="4">
        <v>43369.0</v>
      </c>
      <c r="D5214" s="4">
        <v>43369.0</v>
      </c>
      <c r="E5214" s="1" t="s">
        <v>1296</v>
      </c>
      <c r="F5214" s="1" t="s">
        <v>2670</v>
      </c>
      <c r="G5214" s="1" t="s">
        <v>2671</v>
      </c>
      <c r="H5214" s="1" t="s">
        <v>29</v>
      </c>
      <c r="I5214" s="1" t="s">
        <v>30</v>
      </c>
      <c r="J5214" s="1" t="s">
        <v>780</v>
      </c>
      <c r="K5214" s="1" t="s">
        <v>46</v>
      </c>
      <c r="L5214" s="1">
        <v>92374.0</v>
      </c>
      <c r="M5214" s="1" t="s">
        <v>47</v>
      </c>
      <c r="N5214" s="1" t="s">
        <v>1773</v>
      </c>
      <c r="O5214" s="1" t="s">
        <v>49</v>
      </c>
      <c r="P5214" s="1" t="s">
        <v>62</v>
      </c>
      <c r="Q5214" s="1" t="s">
        <v>1774</v>
      </c>
      <c r="R5214" s="1">
        <v>51.45</v>
      </c>
      <c r="S5214" s="1">
        <v>3.0</v>
      </c>
      <c r="T5214" s="1">
        <v>0.0</v>
      </c>
      <c r="U5214" s="1">
        <v>13.8915</v>
      </c>
      <c r="V5214" s="1" t="str">
        <f>IF(M5214=People!B$2,People!A$2,IF(M5214=People!B$3,People!A$3,IF(M5214=People!B$4,People!A$4,IF(M5214=People!B$5,People!A$5,0))))</f>
        <v>Anna Andreadi</v>
      </c>
      <c r="W5214" s="5" t="str">
        <f t="array" ref="W5214">IFERROR(INDEX(Returns!A:A,MATCH(B5214,Returns!B:B,0)),"No")</f>
        <v>No</v>
      </c>
      <c r="X5214" s="3">
        <f t="shared" si="1"/>
        <v>9</v>
      </c>
      <c r="Y5214" s="3">
        <f t="shared" si="2"/>
        <v>2018</v>
      </c>
    </row>
    <row r="5215" ht="14.25" customHeight="1">
      <c r="A5215" s="1">
        <v>5214.0</v>
      </c>
      <c r="B5215" s="3" t="s">
        <v>8075</v>
      </c>
      <c r="C5215" s="4">
        <v>43369.0</v>
      </c>
      <c r="D5215" s="4">
        <v>43369.0</v>
      </c>
      <c r="E5215" s="1" t="s">
        <v>1296</v>
      </c>
      <c r="F5215" s="1" t="s">
        <v>2670</v>
      </c>
      <c r="G5215" s="1" t="s">
        <v>2671</v>
      </c>
      <c r="H5215" s="1" t="s">
        <v>29</v>
      </c>
      <c r="I5215" s="1" t="s">
        <v>30</v>
      </c>
      <c r="J5215" s="1" t="s">
        <v>780</v>
      </c>
      <c r="K5215" s="1" t="s">
        <v>46</v>
      </c>
      <c r="L5215" s="1">
        <v>92374.0</v>
      </c>
      <c r="M5215" s="1" t="s">
        <v>47</v>
      </c>
      <c r="N5215" s="1" t="s">
        <v>3723</v>
      </c>
      <c r="O5215" s="1" t="s">
        <v>49</v>
      </c>
      <c r="P5215" s="1" t="s">
        <v>50</v>
      </c>
      <c r="Q5215" s="1" t="s">
        <v>3724</v>
      </c>
      <c r="R5215" s="1">
        <v>7.83</v>
      </c>
      <c r="S5215" s="1">
        <v>3.0</v>
      </c>
      <c r="T5215" s="1">
        <v>0.0</v>
      </c>
      <c r="U5215" s="1">
        <v>3.6018</v>
      </c>
      <c r="V5215" s="1" t="str">
        <f>IF(M5215=People!B$2,People!A$2,IF(M5215=People!B$3,People!A$3,IF(M5215=People!B$4,People!A$4,IF(M5215=People!B$5,People!A$5,0))))</f>
        <v>Anna Andreadi</v>
      </c>
      <c r="W5215" s="5" t="str">
        <f t="array" ref="W5215">IFERROR(INDEX(Returns!A:A,MATCH(B5215,Returns!B:B,0)),"No")</f>
        <v>No</v>
      </c>
      <c r="X5215" s="3">
        <f t="shared" si="1"/>
        <v>9</v>
      </c>
      <c r="Y5215" s="3">
        <f t="shared" si="2"/>
        <v>2018</v>
      </c>
    </row>
    <row r="5216" ht="14.25" customHeight="1">
      <c r="A5216" s="1">
        <v>5215.0</v>
      </c>
      <c r="B5216" s="3" t="s">
        <v>8075</v>
      </c>
      <c r="C5216" s="4">
        <v>43369.0</v>
      </c>
      <c r="D5216" s="4">
        <v>43369.0</v>
      </c>
      <c r="E5216" s="1" t="s">
        <v>1296</v>
      </c>
      <c r="F5216" s="1" t="s">
        <v>2670</v>
      </c>
      <c r="G5216" s="1" t="s">
        <v>2671</v>
      </c>
      <c r="H5216" s="1" t="s">
        <v>29</v>
      </c>
      <c r="I5216" s="1" t="s">
        <v>30</v>
      </c>
      <c r="J5216" s="1" t="s">
        <v>780</v>
      </c>
      <c r="K5216" s="1" t="s">
        <v>46</v>
      </c>
      <c r="L5216" s="1">
        <v>92374.0</v>
      </c>
      <c r="M5216" s="1" t="s">
        <v>47</v>
      </c>
      <c r="N5216" s="1" t="s">
        <v>7485</v>
      </c>
      <c r="O5216" s="1" t="s">
        <v>49</v>
      </c>
      <c r="P5216" s="1" t="s">
        <v>71</v>
      </c>
      <c r="Q5216" s="1" t="s">
        <v>7486</v>
      </c>
      <c r="R5216" s="1">
        <v>35.4</v>
      </c>
      <c r="S5216" s="1">
        <v>5.0</v>
      </c>
      <c r="T5216" s="1">
        <v>0.0</v>
      </c>
      <c r="U5216" s="1">
        <v>13.452</v>
      </c>
      <c r="V5216" s="1" t="str">
        <f>IF(M5216=People!B$2,People!A$2,IF(M5216=People!B$3,People!A$3,IF(M5216=People!B$4,People!A$4,IF(M5216=People!B$5,People!A$5,0))))</f>
        <v>Anna Andreadi</v>
      </c>
      <c r="W5216" s="5" t="str">
        <f t="array" ref="W5216">IFERROR(INDEX(Returns!A:A,MATCH(B5216,Returns!B:B,0)),"No")</f>
        <v>No</v>
      </c>
      <c r="X5216" s="3">
        <f t="shared" si="1"/>
        <v>9</v>
      </c>
      <c r="Y5216" s="3">
        <f t="shared" si="2"/>
        <v>2018</v>
      </c>
    </row>
    <row r="5217" ht="14.25" customHeight="1">
      <c r="A5217" s="1">
        <v>5216.0</v>
      </c>
      <c r="B5217" s="3" t="s">
        <v>8075</v>
      </c>
      <c r="C5217" s="4">
        <v>43369.0</v>
      </c>
      <c r="D5217" s="4">
        <v>43369.0</v>
      </c>
      <c r="E5217" s="1" t="s">
        <v>1296</v>
      </c>
      <c r="F5217" s="1" t="s">
        <v>2670</v>
      </c>
      <c r="G5217" s="1" t="s">
        <v>2671</v>
      </c>
      <c r="H5217" s="1" t="s">
        <v>29</v>
      </c>
      <c r="I5217" s="1" t="s">
        <v>30</v>
      </c>
      <c r="J5217" s="1" t="s">
        <v>780</v>
      </c>
      <c r="K5217" s="1" t="s">
        <v>46</v>
      </c>
      <c r="L5217" s="1">
        <v>92374.0</v>
      </c>
      <c r="M5217" s="1" t="s">
        <v>47</v>
      </c>
      <c r="N5217" s="1" t="s">
        <v>1775</v>
      </c>
      <c r="O5217" s="1" t="s">
        <v>49</v>
      </c>
      <c r="P5217" s="1" t="s">
        <v>93</v>
      </c>
      <c r="Q5217" s="1" t="s">
        <v>1776</v>
      </c>
      <c r="R5217" s="1">
        <v>29.9</v>
      </c>
      <c r="S5217" s="1">
        <v>5.0</v>
      </c>
      <c r="T5217" s="1">
        <v>0.0</v>
      </c>
      <c r="U5217" s="1">
        <v>13.455</v>
      </c>
      <c r="V5217" s="1" t="str">
        <f>IF(M5217=People!B$2,People!A$2,IF(M5217=People!B$3,People!A$3,IF(M5217=People!B$4,People!A$4,IF(M5217=People!B$5,People!A$5,0))))</f>
        <v>Anna Andreadi</v>
      </c>
      <c r="W5217" s="5" t="str">
        <f t="array" ref="W5217">IFERROR(INDEX(Returns!A:A,MATCH(B5217,Returns!B:B,0)),"No")</f>
        <v>No</v>
      </c>
      <c r="X5217" s="3">
        <f t="shared" si="1"/>
        <v>9</v>
      </c>
      <c r="Y5217" s="3">
        <f t="shared" si="2"/>
        <v>2018</v>
      </c>
    </row>
    <row r="5218" ht="14.25" customHeight="1">
      <c r="A5218" s="1">
        <v>5217.0</v>
      </c>
      <c r="B5218" s="3" t="s">
        <v>8076</v>
      </c>
      <c r="C5218" s="4">
        <v>43717.0</v>
      </c>
      <c r="D5218" s="4">
        <v>43723.0</v>
      </c>
      <c r="E5218" s="1" t="s">
        <v>53</v>
      </c>
      <c r="F5218" s="1" t="s">
        <v>6232</v>
      </c>
      <c r="G5218" s="1" t="s">
        <v>6233</v>
      </c>
      <c r="H5218" s="1" t="s">
        <v>29</v>
      </c>
      <c r="I5218" s="1" t="s">
        <v>30</v>
      </c>
      <c r="J5218" s="1" t="s">
        <v>570</v>
      </c>
      <c r="K5218" s="1" t="s">
        <v>241</v>
      </c>
      <c r="L5218" s="1">
        <v>48066.0</v>
      </c>
      <c r="M5218" s="1" t="s">
        <v>108</v>
      </c>
      <c r="N5218" s="1" t="s">
        <v>2966</v>
      </c>
      <c r="O5218" s="1" t="s">
        <v>49</v>
      </c>
      <c r="P5218" s="1" t="s">
        <v>176</v>
      </c>
      <c r="Q5218" s="1" t="s">
        <v>2967</v>
      </c>
      <c r="R5218" s="1">
        <v>17.48</v>
      </c>
      <c r="S5218" s="1">
        <v>2.0</v>
      </c>
      <c r="T5218" s="1">
        <v>0.0</v>
      </c>
      <c r="U5218" s="1">
        <v>8.2156</v>
      </c>
      <c r="V5218" s="1" t="str">
        <f>IF(M5218=People!B$2,People!A$2,IF(M5218=People!B$3,People!A$3,IF(M5218=People!B$4,People!A$4,IF(M5218=People!B$5,People!A$5,0))))</f>
        <v>Kelly Williams</v>
      </c>
      <c r="W5218" s="5" t="str">
        <f t="array" ref="W5218">IFERROR(INDEX(Returns!A:A,MATCH(B5218,Returns!B:B,0)),"No")</f>
        <v>No</v>
      </c>
      <c r="X5218" s="3">
        <f t="shared" si="1"/>
        <v>9</v>
      </c>
      <c r="Y5218" s="3">
        <f t="shared" si="2"/>
        <v>2019</v>
      </c>
    </row>
    <row r="5219" ht="14.25" customHeight="1">
      <c r="A5219" s="1">
        <v>5218.0</v>
      </c>
      <c r="B5219" s="3" t="s">
        <v>8077</v>
      </c>
      <c r="C5219" s="4">
        <v>43570.0</v>
      </c>
      <c r="D5219" s="4">
        <v>43572.0</v>
      </c>
      <c r="E5219" s="1" t="s">
        <v>26</v>
      </c>
      <c r="F5219" s="1" t="s">
        <v>3105</v>
      </c>
      <c r="G5219" s="1" t="s">
        <v>3106</v>
      </c>
      <c r="H5219" s="1" t="s">
        <v>44</v>
      </c>
      <c r="I5219" s="1" t="s">
        <v>30</v>
      </c>
      <c r="J5219" s="1" t="s">
        <v>45</v>
      </c>
      <c r="K5219" s="1" t="s">
        <v>46</v>
      </c>
      <c r="L5219" s="1">
        <v>90049.0</v>
      </c>
      <c r="M5219" s="1" t="s">
        <v>47</v>
      </c>
      <c r="N5219" s="1" t="s">
        <v>637</v>
      </c>
      <c r="O5219" s="1" t="s">
        <v>49</v>
      </c>
      <c r="P5219" s="1" t="s">
        <v>93</v>
      </c>
      <c r="Q5219" s="1" t="s">
        <v>638</v>
      </c>
      <c r="R5219" s="1">
        <v>79.14</v>
      </c>
      <c r="S5219" s="1">
        <v>3.0</v>
      </c>
      <c r="T5219" s="1">
        <v>0.0</v>
      </c>
      <c r="U5219" s="1">
        <v>36.4044</v>
      </c>
      <c r="V5219" s="1" t="str">
        <f>IF(M5219=People!B$2,People!A$2,IF(M5219=People!B$3,People!A$3,IF(M5219=People!B$4,People!A$4,IF(M5219=People!B$5,People!A$5,0))))</f>
        <v>Anna Andreadi</v>
      </c>
      <c r="W5219" s="5" t="str">
        <f t="array" ref="W5219">IFERROR(INDEX(Returns!A:A,MATCH(B5219,Returns!B:B,0)),"No")</f>
        <v>No</v>
      </c>
      <c r="X5219" s="3">
        <f t="shared" si="1"/>
        <v>4</v>
      </c>
      <c r="Y5219" s="3">
        <f t="shared" si="2"/>
        <v>2019</v>
      </c>
    </row>
    <row r="5220" ht="14.25" customHeight="1">
      <c r="A5220" s="1">
        <v>5219.0</v>
      </c>
      <c r="B5220" s="3" t="s">
        <v>8078</v>
      </c>
      <c r="C5220" s="4">
        <v>43626.0</v>
      </c>
      <c r="D5220" s="4">
        <v>43630.0</v>
      </c>
      <c r="E5220" s="1" t="s">
        <v>53</v>
      </c>
      <c r="F5220" s="1" t="s">
        <v>211</v>
      </c>
      <c r="G5220" s="1" t="s">
        <v>212</v>
      </c>
      <c r="H5220" s="1" t="s">
        <v>44</v>
      </c>
      <c r="I5220" s="1" t="s">
        <v>30</v>
      </c>
      <c r="J5220" s="1" t="s">
        <v>269</v>
      </c>
      <c r="K5220" s="1" t="s">
        <v>270</v>
      </c>
      <c r="L5220" s="1">
        <v>10011.0</v>
      </c>
      <c r="M5220" s="1" t="s">
        <v>151</v>
      </c>
      <c r="N5220" s="1" t="s">
        <v>290</v>
      </c>
      <c r="O5220" s="1" t="s">
        <v>49</v>
      </c>
      <c r="P5220" s="1" t="s">
        <v>71</v>
      </c>
      <c r="Q5220" s="1" t="s">
        <v>291</v>
      </c>
      <c r="R5220" s="1">
        <v>8.4</v>
      </c>
      <c r="S5220" s="1">
        <v>5.0</v>
      </c>
      <c r="T5220" s="1">
        <v>0.0</v>
      </c>
      <c r="U5220" s="1">
        <v>4.2</v>
      </c>
      <c r="V5220" s="1" t="str">
        <f>IF(M5220=People!B$2,People!A$2,IF(M5220=People!B$3,People!A$3,IF(M5220=People!B$4,People!A$4,IF(M5220=People!B$5,People!A$5,0))))</f>
        <v>Chuck Magee</v>
      </c>
      <c r="W5220" s="5" t="str">
        <f t="array" ref="W5220">IFERROR(INDEX(Returns!A:A,MATCH(B5220,Returns!B:B,0)),"No")</f>
        <v>No</v>
      </c>
      <c r="X5220" s="3">
        <f t="shared" si="1"/>
        <v>6</v>
      </c>
      <c r="Y5220" s="3">
        <f t="shared" si="2"/>
        <v>2019</v>
      </c>
    </row>
    <row r="5221" ht="14.25" customHeight="1">
      <c r="A5221" s="1">
        <v>5220.0</v>
      </c>
      <c r="B5221" s="3" t="s">
        <v>8079</v>
      </c>
      <c r="C5221" s="4">
        <v>43709.0</v>
      </c>
      <c r="D5221" s="4">
        <v>43709.0</v>
      </c>
      <c r="E5221" s="1" t="s">
        <v>1296</v>
      </c>
      <c r="F5221" s="1" t="s">
        <v>1914</v>
      </c>
      <c r="G5221" s="1" t="s">
        <v>1915</v>
      </c>
      <c r="H5221" s="1" t="s">
        <v>29</v>
      </c>
      <c r="I5221" s="1" t="s">
        <v>30</v>
      </c>
      <c r="J5221" s="1" t="s">
        <v>885</v>
      </c>
      <c r="K5221" s="1" t="s">
        <v>241</v>
      </c>
      <c r="L5221" s="1">
        <v>48205.0</v>
      </c>
      <c r="M5221" s="1" t="s">
        <v>108</v>
      </c>
      <c r="N5221" s="1" t="s">
        <v>6153</v>
      </c>
      <c r="O5221" s="1" t="s">
        <v>35</v>
      </c>
      <c r="P5221" s="1" t="s">
        <v>39</v>
      </c>
      <c r="Q5221" s="1" t="s">
        <v>6154</v>
      </c>
      <c r="R5221" s="1">
        <v>498.26</v>
      </c>
      <c r="S5221" s="1">
        <v>7.0</v>
      </c>
      <c r="T5221" s="1">
        <v>0.0</v>
      </c>
      <c r="U5221" s="1">
        <v>134.5302</v>
      </c>
      <c r="V5221" s="1" t="str">
        <f>IF(M5221=People!B$2,People!A$2,IF(M5221=People!B$3,People!A$3,IF(M5221=People!B$4,People!A$4,IF(M5221=People!B$5,People!A$5,0))))</f>
        <v>Kelly Williams</v>
      </c>
      <c r="W5221" s="5" t="str">
        <f t="array" ref="W5221">IFERROR(INDEX(Returns!A:A,MATCH(B5221,Returns!B:B,0)),"No")</f>
        <v>No</v>
      </c>
      <c r="X5221" s="3">
        <f t="shared" si="1"/>
        <v>9</v>
      </c>
      <c r="Y5221" s="3">
        <f t="shared" si="2"/>
        <v>2019</v>
      </c>
    </row>
    <row r="5222" ht="14.25" customHeight="1">
      <c r="A5222" s="1">
        <v>5221.0</v>
      </c>
      <c r="B5222" s="3" t="s">
        <v>8080</v>
      </c>
      <c r="C5222" s="4">
        <v>42535.0</v>
      </c>
      <c r="D5222" s="4">
        <v>42541.0</v>
      </c>
      <c r="E5222" s="1" t="s">
        <v>53</v>
      </c>
      <c r="F5222" s="1" t="s">
        <v>6223</v>
      </c>
      <c r="G5222" s="1" t="s">
        <v>6224</v>
      </c>
      <c r="H5222" s="1" t="s">
        <v>105</v>
      </c>
      <c r="I5222" s="1" t="s">
        <v>30</v>
      </c>
      <c r="J5222" s="1" t="s">
        <v>885</v>
      </c>
      <c r="K5222" s="1" t="s">
        <v>241</v>
      </c>
      <c r="L5222" s="1">
        <v>48234.0</v>
      </c>
      <c r="M5222" s="1" t="s">
        <v>108</v>
      </c>
      <c r="N5222" s="1" t="s">
        <v>7213</v>
      </c>
      <c r="O5222" s="1" t="s">
        <v>35</v>
      </c>
      <c r="P5222" s="1" t="s">
        <v>36</v>
      </c>
      <c r="Q5222" s="1" t="s">
        <v>7214</v>
      </c>
      <c r="R5222" s="1">
        <v>212.94</v>
      </c>
      <c r="S5222" s="1">
        <v>3.0</v>
      </c>
      <c r="T5222" s="1">
        <v>0.0</v>
      </c>
      <c r="U5222" s="1">
        <v>57.4938</v>
      </c>
      <c r="V5222" s="1" t="str">
        <f>IF(M5222=People!B$2,People!A$2,IF(M5222=People!B$3,People!A$3,IF(M5222=People!B$4,People!A$4,IF(M5222=People!B$5,People!A$5,0))))</f>
        <v>Kelly Williams</v>
      </c>
      <c r="W5222" s="5" t="str">
        <f t="array" ref="W5222">IFERROR(INDEX(Returns!A:A,MATCH(B5222,Returns!B:B,0)),"No")</f>
        <v>No</v>
      </c>
      <c r="X5222" s="3">
        <f t="shared" si="1"/>
        <v>6</v>
      </c>
      <c r="Y5222" s="3">
        <f t="shared" si="2"/>
        <v>2016</v>
      </c>
    </row>
    <row r="5223" ht="14.25" customHeight="1">
      <c r="A5223" s="1">
        <v>5222.0</v>
      </c>
      <c r="B5223" s="3" t="s">
        <v>8081</v>
      </c>
      <c r="C5223" s="4">
        <v>43603.0</v>
      </c>
      <c r="D5223" s="4">
        <v>43607.0</v>
      </c>
      <c r="E5223" s="1" t="s">
        <v>26</v>
      </c>
      <c r="F5223" s="1" t="s">
        <v>3802</v>
      </c>
      <c r="G5223" s="1" t="s">
        <v>3803</v>
      </c>
      <c r="H5223" s="1" t="s">
        <v>105</v>
      </c>
      <c r="I5223" s="1" t="s">
        <v>30</v>
      </c>
      <c r="J5223" s="1" t="s">
        <v>321</v>
      </c>
      <c r="K5223" s="1" t="s">
        <v>600</v>
      </c>
      <c r="L5223" s="1">
        <v>65807.0</v>
      </c>
      <c r="M5223" s="1" t="s">
        <v>108</v>
      </c>
      <c r="N5223" s="1" t="s">
        <v>8082</v>
      </c>
      <c r="O5223" s="1" t="s">
        <v>49</v>
      </c>
      <c r="P5223" s="1" t="s">
        <v>81</v>
      </c>
      <c r="Q5223" s="1" t="s">
        <v>8083</v>
      </c>
      <c r="R5223" s="1">
        <v>706.86</v>
      </c>
      <c r="S5223" s="1">
        <v>7.0</v>
      </c>
      <c r="T5223" s="1">
        <v>0.0</v>
      </c>
      <c r="U5223" s="1">
        <v>197.9208</v>
      </c>
      <c r="V5223" s="1" t="str">
        <f>IF(M5223=People!B$2,People!A$2,IF(M5223=People!B$3,People!A$3,IF(M5223=People!B$4,People!A$4,IF(M5223=People!B$5,People!A$5,0))))</f>
        <v>Kelly Williams</v>
      </c>
      <c r="W5223" s="5" t="str">
        <f t="array" ref="W5223">IFERROR(INDEX(Returns!A:A,MATCH(B5223,Returns!B:B,0)),"No")</f>
        <v>No</v>
      </c>
      <c r="X5223" s="3">
        <f t="shared" si="1"/>
        <v>5</v>
      </c>
      <c r="Y5223" s="3">
        <f t="shared" si="2"/>
        <v>2019</v>
      </c>
    </row>
    <row r="5224" ht="14.25" customHeight="1">
      <c r="A5224" s="1">
        <v>5223.0</v>
      </c>
      <c r="B5224" s="3" t="s">
        <v>8081</v>
      </c>
      <c r="C5224" s="4">
        <v>43603.0</v>
      </c>
      <c r="D5224" s="4">
        <v>43607.0</v>
      </c>
      <c r="E5224" s="1" t="s">
        <v>26</v>
      </c>
      <c r="F5224" s="1" t="s">
        <v>3802</v>
      </c>
      <c r="G5224" s="1" t="s">
        <v>3803</v>
      </c>
      <c r="H5224" s="1" t="s">
        <v>105</v>
      </c>
      <c r="I5224" s="1" t="s">
        <v>30</v>
      </c>
      <c r="J5224" s="1" t="s">
        <v>321</v>
      </c>
      <c r="K5224" s="1" t="s">
        <v>600</v>
      </c>
      <c r="L5224" s="1">
        <v>65807.0</v>
      </c>
      <c r="M5224" s="1" t="s">
        <v>108</v>
      </c>
      <c r="N5224" s="1" t="s">
        <v>1790</v>
      </c>
      <c r="O5224" s="1" t="s">
        <v>74</v>
      </c>
      <c r="P5224" s="1" t="s">
        <v>75</v>
      </c>
      <c r="Q5224" s="1" t="s">
        <v>1791</v>
      </c>
      <c r="R5224" s="1">
        <v>114.95</v>
      </c>
      <c r="S5224" s="1">
        <v>5.0</v>
      </c>
      <c r="T5224" s="1">
        <v>0.0</v>
      </c>
      <c r="U5224" s="1">
        <v>2.29900000000001</v>
      </c>
      <c r="V5224" s="1" t="str">
        <f>IF(M5224=People!B$2,People!A$2,IF(M5224=People!B$3,People!A$3,IF(M5224=People!B$4,People!A$4,IF(M5224=People!B$5,People!A$5,0))))</f>
        <v>Kelly Williams</v>
      </c>
      <c r="W5224" s="5" t="str">
        <f t="array" ref="W5224">IFERROR(INDEX(Returns!A:A,MATCH(B5224,Returns!B:B,0)),"No")</f>
        <v>No</v>
      </c>
      <c r="X5224" s="3">
        <f t="shared" si="1"/>
        <v>5</v>
      </c>
      <c r="Y5224" s="3">
        <f t="shared" si="2"/>
        <v>2019</v>
      </c>
    </row>
    <row r="5225" ht="14.25" customHeight="1">
      <c r="A5225" s="1">
        <v>5224.0</v>
      </c>
      <c r="B5225" s="3" t="s">
        <v>8081</v>
      </c>
      <c r="C5225" s="4">
        <v>43603.0</v>
      </c>
      <c r="D5225" s="4">
        <v>43607.0</v>
      </c>
      <c r="E5225" s="1" t="s">
        <v>26</v>
      </c>
      <c r="F5225" s="1" t="s">
        <v>3802</v>
      </c>
      <c r="G5225" s="1" t="s">
        <v>3803</v>
      </c>
      <c r="H5225" s="1" t="s">
        <v>105</v>
      </c>
      <c r="I5225" s="1" t="s">
        <v>30</v>
      </c>
      <c r="J5225" s="1" t="s">
        <v>321</v>
      </c>
      <c r="K5225" s="1" t="s">
        <v>600</v>
      </c>
      <c r="L5225" s="1">
        <v>65807.0</v>
      </c>
      <c r="M5225" s="1" t="s">
        <v>108</v>
      </c>
      <c r="N5225" s="1" t="s">
        <v>6327</v>
      </c>
      <c r="O5225" s="1" t="s">
        <v>49</v>
      </c>
      <c r="P5225" s="1" t="s">
        <v>78</v>
      </c>
      <c r="Q5225" s="1" t="s">
        <v>6328</v>
      </c>
      <c r="R5225" s="1">
        <v>43.19</v>
      </c>
      <c r="S5225" s="1">
        <v>7.0</v>
      </c>
      <c r="T5225" s="1">
        <v>0.0</v>
      </c>
      <c r="U5225" s="1">
        <v>20.7312</v>
      </c>
      <c r="V5225" s="1" t="str">
        <f>IF(M5225=People!B$2,People!A$2,IF(M5225=People!B$3,People!A$3,IF(M5225=People!B$4,People!A$4,IF(M5225=People!B$5,People!A$5,0))))</f>
        <v>Kelly Williams</v>
      </c>
      <c r="W5225" s="5" t="str">
        <f t="array" ref="W5225">IFERROR(INDEX(Returns!A:A,MATCH(B5225,Returns!B:B,0)),"No")</f>
        <v>No</v>
      </c>
      <c r="X5225" s="3">
        <f t="shared" si="1"/>
        <v>5</v>
      </c>
      <c r="Y5225" s="3">
        <f t="shared" si="2"/>
        <v>2019</v>
      </c>
    </row>
    <row r="5226" ht="14.25" customHeight="1">
      <c r="A5226" s="1">
        <v>5225.0</v>
      </c>
      <c r="B5226" s="3" t="s">
        <v>8084</v>
      </c>
      <c r="C5226" s="4">
        <v>43720.0</v>
      </c>
      <c r="D5226" s="4">
        <v>43725.0</v>
      </c>
      <c r="E5226" s="1" t="s">
        <v>26</v>
      </c>
      <c r="F5226" s="1" t="s">
        <v>5581</v>
      </c>
      <c r="G5226" s="1" t="s">
        <v>5582</v>
      </c>
      <c r="H5226" s="1" t="s">
        <v>29</v>
      </c>
      <c r="I5226" s="1" t="s">
        <v>30</v>
      </c>
      <c r="J5226" s="1" t="s">
        <v>45</v>
      </c>
      <c r="K5226" s="1" t="s">
        <v>46</v>
      </c>
      <c r="L5226" s="1">
        <v>90036.0</v>
      </c>
      <c r="M5226" s="1" t="s">
        <v>47</v>
      </c>
      <c r="N5226" s="1" t="s">
        <v>1632</v>
      </c>
      <c r="O5226" s="1" t="s">
        <v>49</v>
      </c>
      <c r="P5226" s="1" t="s">
        <v>93</v>
      </c>
      <c r="Q5226" s="1" t="s">
        <v>1633</v>
      </c>
      <c r="R5226" s="1">
        <v>166.44</v>
      </c>
      <c r="S5226" s="1">
        <v>3.0</v>
      </c>
      <c r="T5226" s="1">
        <v>0.0</v>
      </c>
      <c r="U5226" s="1">
        <v>79.8912</v>
      </c>
      <c r="V5226" s="1" t="str">
        <f>IF(M5226=People!B$2,People!A$2,IF(M5226=People!B$3,People!A$3,IF(M5226=People!B$4,People!A$4,IF(M5226=People!B$5,People!A$5,0))))</f>
        <v>Anna Andreadi</v>
      </c>
      <c r="W5226" s="5" t="str">
        <f t="array" ref="W5226">IFERROR(INDEX(Returns!A:A,MATCH(B5226,Returns!B:B,0)),"No")</f>
        <v>No</v>
      </c>
      <c r="X5226" s="3">
        <f t="shared" si="1"/>
        <v>9</v>
      </c>
      <c r="Y5226" s="3">
        <f t="shared" si="2"/>
        <v>2019</v>
      </c>
    </row>
    <row r="5227" ht="14.25" customHeight="1">
      <c r="A5227" s="1">
        <v>5226.0</v>
      </c>
      <c r="B5227" s="3" t="s">
        <v>8085</v>
      </c>
      <c r="C5227" s="4">
        <v>43272.0</v>
      </c>
      <c r="D5227" s="4">
        <v>43277.0</v>
      </c>
      <c r="E5227" s="1" t="s">
        <v>53</v>
      </c>
      <c r="F5227" s="1" t="s">
        <v>4720</v>
      </c>
      <c r="G5227" s="1" t="s">
        <v>4721</v>
      </c>
      <c r="H5227" s="1" t="s">
        <v>29</v>
      </c>
      <c r="I5227" s="1" t="s">
        <v>30</v>
      </c>
      <c r="J5227" s="1" t="s">
        <v>269</v>
      </c>
      <c r="K5227" s="1" t="s">
        <v>270</v>
      </c>
      <c r="L5227" s="1">
        <v>10011.0</v>
      </c>
      <c r="M5227" s="1" t="s">
        <v>151</v>
      </c>
      <c r="N5227" s="1" t="s">
        <v>5400</v>
      </c>
      <c r="O5227" s="1" t="s">
        <v>49</v>
      </c>
      <c r="P5227" s="1" t="s">
        <v>78</v>
      </c>
      <c r="Q5227" s="1" t="s">
        <v>5401</v>
      </c>
      <c r="R5227" s="1">
        <v>36.56</v>
      </c>
      <c r="S5227" s="1">
        <v>5.0</v>
      </c>
      <c r="T5227" s="1">
        <v>0.2</v>
      </c>
      <c r="U5227" s="1">
        <v>12.796</v>
      </c>
      <c r="V5227" s="1" t="str">
        <f>IF(M5227=People!B$2,People!A$2,IF(M5227=People!B$3,People!A$3,IF(M5227=People!B$4,People!A$4,IF(M5227=People!B$5,People!A$5,0))))</f>
        <v>Chuck Magee</v>
      </c>
      <c r="W5227" s="5" t="str">
        <f t="array" ref="W5227">IFERROR(INDEX(Returns!A:A,MATCH(B5227,Returns!B:B,0)),"No")</f>
        <v>No</v>
      </c>
      <c r="X5227" s="3">
        <f t="shared" si="1"/>
        <v>6</v>
      </c>
      <c r="Y5227" s="3">
        <f t="shared" si="2"/>
        <v>2018</v>
      </c>
    </row>
    <row r="5228" ht="14.25" customHeight="1">
      <c r="A5228" s="1">
        <v>5227.0</v>
      </c>
      <c r="B5228" s="3" t="s">
        <v>8085</v>
      </c>
      <c r="C5228" s="4">
        <v>43272.0</v>
      </c>
      <c r="D5228" s="4">
        <v>43277.0</v>
      </c>
      <c r="E5228" s="1" t="s">
        <v>53</v>
      </c>
      <c r="F5228" s="1" t="s">
        <v>4720</v>
      </c>
      <c r="G5228" s="1" t="s">
        <v>4721</v>
      </c>
      <c r="H5228" s="1" t="s">
        <v>29</v>
      </c>
      <c r="I5228" s="1" t="s">
        <v>30</v>
      </c>
      <c r="J5228" s="1" t="s">
        <v>269</v>
      </c>
      <c r="K5228" s="1" t="s">
        <v>270</v>
      </c>
      <c r="L5228" s="1">
        <v>10011.0</v>
      </c>
      <c r="M5228" s="1" t="s">
        <v>151</v>
      </c>
      <c r="N5228" s="1" t="s">
        <v>6820</v>
      </c>
      <c r="O5228" s="1" t="s">
        <v>49</v>
      </c>
      <c r="P5228" s="1" t="s">
        <v>78</v>
      </c>
      <c r="Q5228" s="1" t="s">
        <v>6821</v>
      </c>
      <c r="R5228" s="1">
        <v>186.144</v>
      </c>
      <c r="S5228" s="1">
        <v>6.0</v>
      </c>
      <c r="T5228" s="1">
        <v>0.2</v>
      </c>
      <c r="U5228" s="1">
        <v>60.4968</v>
      </c>
      <c r="V5228" s="1" t="str">
        <f>IF(M5228=People!B$2,People!A$2,IF(M5228=People!B$3,People!A$3,IF(M5228=People!B$4,People!A$4,IF(M5228=People!B$5,People!A$5,0))))</f>
        <v>Chuck Magee</v>
      </c>
      <c r="W5228" s="5" t="str">
        <f t="array" ref="W5228">IFERROR(INDEX(Returns!A:A,MATCH(B5228,Returns!B:B,0)),"No")</f>
        <v>No</v>
      </c>
      <c r="X5228" s="3">
        <f t="shared" si="1"/>
        <v>6</v>
      </c>
      <c r="Y5228" s="3">
        <f t="shared" si="2"/>
        <v>2018</v>
      </c>
    </row>
    <row r="5229" ht="14.25" customHeight="1">
      <c r="A5229" s="1">
        <v>5228.0</v>
      </c>
      <c r="B5229" s="3" t="s">
        <v>8085</v>
      </c>
      <c r="C5229" s="4">
        <v>43272.0</v>
      </c>
      <c r="D5229" s="4">
        <v>43277.0</v>
      </c>
      <c r="E5229" s="1" t="s">
        <v>53</v>
      </c>
      <c r="F5229" s="1" t="s">
        <v>4720</v>
      </c>
      <c r="G5229" s="1" t="s">
        <v>4721</v>
      </c>
      <c r="H5229" s="1" t="s">
        <v>29</v>
      </c>
      <c r="I5229" s="1" t="s">
        <v>30</v>
      </c>
      <c r="J5229" s="1" t="s">
        <v>269</v>
      </c>
      <c r="K5229" s="1" t="s">
        <v>270</v>
      </c>
      <c r="L5229" s="1">
        <v>10011.0</v>
      </c>
      <c r="M5229" s="1" t="s">
        <v>151</v>
      </c>
      <c r="N5229" s="1" t="s">
        <v>2289</v>
      </c>
      <c r="O5229" s="1" t="s">
        <v>35</v>
      </c>
      <c r="P5229" s="1" t="s">
        <v>36</v>
      </c>
      <c r="Q5229" s="1" t="s">
        <v>2290</v>
      </c>
      <c r="R5229" s="1">
        <v>353.568</v>
      </c>
      <c r="S5229" s="1">
        <v>2.0</v>
      </c>
      <c r="T5229" s="1">
        <v>0.2</v>
      </c>
      <c r="U5229" s="1">
        <v>-44.196</v>
      </c>
      <c r="V5229" s="1" t="str">
        <f>IF(M5229=People!B$2,People!A$2,IF(M5229=People!B$3,People!A$3,IF(M5229=People!B$4,People!A$4,IF(M5229=People!B$5,People!A$5,0))))</f>
        <v>Chuck Magee</v>
      </c>
      <c r="W5229" s="5" t="str">
        <f t="array" ref="W5229">IFERROR(INDEX(Returns!A:A,MATCH(B5229,Returns!B:B,0)),"No")</f>
        <v>No</v>
      </c>
      <c r="X5229" s="3">
        <f t="shared" si="1"/>
        <v>6</v>
      </c>
      <c r="Y5229" s="3">
        <f t="shared" si="2"/>
        <v>2018</v>
      </c>
    </row>
    <row r="5230" ht="14.25" customHeight="1">
      <c r="A5230" s="1">
        <v>5229.0</v>
      </c>
      <c r="B5230" s="3" t="s">
        <v>8086</v>
      </c>
      <c r="C5230" s="4">
        <v>42700.0</v>
      </c>
      <c r="D5230" s="4">
        <v>42705.0</v>
      </c>
      <c r="E5230" s="1" t="s">
        <v>53</v>
      </c>
      <c r="F5230" s="1" t="s">
        <v>553</v>
      </c>
      <c r="G5230" s="1" t="s">
        <v>554</v>
      </c>
      <c r="H5230" s="1" t="s">
        <v>105</v>
      </c>
      <c r="I5230" s="1" t="s">
        <v>30</v>
      </c>
      <c r="J5230" s="1" t="s">
        <v>130</v>
      </c>
      <c r="K5230" s="1" t="s">
        <v>46</v>
      </c>
      <c r="L5230" s="1">
        <v>94109.0</v>
      </c>
      <c r="M5230" s="1" t="s">
        <v>47</v>
      </c>
      <c r="N5230" s="1" t="s">
        <v>6547</v>
      </c>
      <c r="O5230" s="1" t="s">
        <v>49</v>
      </c>
      <c r="P5230" s="1" t="s">
        <v>93</v>
      </c>
      <c r="Q5230" s="1" t="s">
        <v>6548</v>
      </c>
      <c r="R5230" s="1">
        <v>81.98</v>
      </c>
      <c r="S5230" s="1">
        <v>2.0</v>
      </c>
      <c r="T5230" s="1">
        <v>0.0</v>
      </c>
      <c r="U5230" s="1">
        <v>40.1702</v>
      </c>
      <c r="V5230" s="1" t="str">
        <f>IF(M5230=People!B$2,People!A$2,IF(M5230=People!B$3,People!A$3,IF(M5230=People!B$4,People!A$4,IF(M5230=People!B$5,People!A$5,0))))</f>
        <v>Anna Andreadi</v>
      </c>
      <c r="W5230" s="5" t="str">
        <f t="array" ref="W5230">IFERROR(INDEX(Returns!A:A,MATCH(B5230,Returns!B:B,0)),"No")</f>
        <v>No</v>
      </c>
      <c r="X5230" s="3">
        <f t="shared" si="1"/>
        <v>11</v>
      </c>
      <c r="Y5230" s="3">
        <f t="shared" si="2"/>
        <v>2016</v>
      </c>
    </row>
    <row r="5231" ht="14.25" customHeight="1">
      <c r="A5231" s="1">
        <v>5230.0</v>
      </c>
      <c r="B5231" s="3" t="s">
        <v>8087</v>
      </c>
      <c r="C5231" s="4">
        <v>43543.0</v>
      </c>
      <c r="D5231" s="4">
        <v>43546.0</v>
      </c>
      <c r="E5231" s="1" t="s">
        <v>26</v>
      </c>
      <c r="F5231" s="1" t="s">
        <v>1682</v>
      </c>
      <c r="G5231" s="1" t="s">
        <v>1683</v>
      </c>
      <c r="H5231" s="1" t="s">
        <v>29</v>
      </c>
      <c r="I5231" s="1" t="s">
        <v>30</v>
      </c>
      <c r="J5231" s="1" t="s">
        <v>3500</v>
      </c>
      <c r="K5231" s="1" t="s">
        <v>46</v>
      </c>
      <c r="L5231" s="1">
        <v>93727.0</v>
      </c>
      <c r="M5231" s="1" t="s">
        <v>47</v>
      </c>
      <c r="N5231" s="1" t="s">
        <v>5400</v>
      </c>
      <c r="O5231" s="1" t="s">
        <v>49</v>
      </c>
      <c r="P5231" s="1" t="s">
        <v>78</v>
      </c>
      <c r="Q5231" s="1" t="s">
        <v>5401</v>
      </c>
      <c r="R5231" s="1">
        <v>14.624</v>
      </c>
      <c r="S5231" s="1">
        <v>2.0</v>
      </c>
      <c r="T5231" s="1">
        <v>0.2</v>
      </c>
      <c r="U5231" s="1">
        <v>5.1184</v>
      </c>
      <c r="V5231" s="1" t="str">
        <f>IF(M5231=People!B$2,People!A$2,IF(M5231=People!B$3,People!A$3,IF(M5231=People!B$4,People!A$4,IF(M5231=People!B$5,People!A$5,0))))</f>
        <v>Anna Andreadi</v>
      </c>
      <c r="W5231" s="5" t="str">
        <f t="array" ref="W5231">IFERROR(INDEX(Returns!A:A,MATCH(B5231,Returns!B:B,0)),"No")</f>
        <v>No</v>
      </c>
      <c r="X5231" s="3">
        <f t="shared" si="1"/>
        <v>3</v>
      </c>
      <c r="Y5231" s="3">
        <f t="shared" si="2"/>
        <v>2019</v>
      </c>
    </row>
    <row r="5232" ht="14.25" customHeight="1">
      <c r="A5232" s="1">
        <v>5231.0</v>
      </c>
      <c r="B5232" s="3" t="s">
        <v>8087</v>
      </c>
      <c r="C5232" s="4">
        <v>43543.0</v>
      </c>
      <c r="D5232" s="4">
        <v>43546.0</v>
      </c>
      <c r="E5232" s="1" t="s">
        <v>26</v>
      </c>
      <c r="F5232" s="1" t="s">
        <v>1682</v>
      </c>
      <c r="G5232" s="1" t="s">
        <v>1683</v>
      </c>
      <c r="H5232" s="1" t="s">
        <v>29</v>
      </c>
      <c r="I5232" s="1" t="s">
        <v>30</v>
      </c>
      <c r="J5232" s="1" t="s">
        <v>3500</v>
      </c>
      <c r="K5232" s="1" t="s">
        <v>46</v>
      </c>
      <c r="L5232" s="1">
        <v>93727.0</v>
      </c>
      <c r="M5232" s="1" t="s">
        <v>47</v>
      </c>
      <c r="N5232" s="1" t="s">
        <v>2408</v>
      </c>
      <c r="O5232" s="1" t="s">
        <v>35</v>
      </c>
      <c r="P5232" s="1" t="s">
        <v>59</v>
      </c>
      <c r="Q5232" s="1" t="s">
        <v>2409</v>
      </c>
      <c r="R5232" s="1">
        <v>697.16</v>
      </c>
      <c r="S5232" s="1">
        <v>5.0</v>
      </c>
      <c r="T5232" s="1">
        <v>0.2</v>
      </c>
      <c r="U5232" s="1">
        <v>8.71449999999999</v>
      </c>
      <c r="V5232" s="1" t="str">
        <f>IF(M5232=People!B$2,People!A$2,IF(M5232=People!B$3,People!A$3,IF(M5232=People!B$4,People!A$4,IF(M5232=People!B$5,People!A$5,0))))</f>
        <v>Anna Andreadi</v>
      </c>
      <c r="W5232" s="5" t="str">
        <f t="array" ref="W5232">IFERROR(INDEX(Returns!A:A,MATCH(B5232,Returns!B:B,0)),"No")</f>
        <v>No</v>
      </c>
      <c r="X5232" s="3">
        <f t="shared" si="1"/>
        <v>3</v>
      </c>
      <c r="Y5232" s="3">
        <f t="shared" si="2"/>
        <v>2019</v>
      </c>
    </row>
    <row r="5233" ht="14.25" customHeight="1">
      <c r="A5233" s="1">
        <v>5232.0</v>
      </c>
      <c r="B5233" s="3" t="s">
        <v>8087</v>
      </c>
      <c r="C5233" s="4">
        <v>43543.0</v>
      </c>
      <c r="D5233" s="4">
        <v>43546.0</v>
      </c>
      <c r="E5233" s="1" t="s">
        <v>26</v>
      </c>
      <c r="F5233" s="1" t="s">
        <v>1682</v>
      </c>
      <c r="G5233" s="1" t="s">
        <v>1683</v>
      </c>
      <c r="H5233" s="1" t="s">
        <v>29</v>
      </c>
      <c r="I5233" s="1" t="s">
        <v>30</v>
      </c>
      <c r="J5233" s="1" t="s">
        <v>3500</v>
      </c>
      <c r="K5233" s="1" t="s">
        <v>46</v>
      </c>
      <c r="L5233" s="1">
        <v>93727.0</v>
      </c>
      <c r="M5233" s="1" t="s">
        <v>47</v>
      </c>
      <c r="N5233" s="1" t="s">
        <v>6001</v>
      </c>
      <c r="O5233" s="1" t="s">
        <v>35</v>
      </c>
      <c r="P5233" s="1" t="s">
        <v>68</v>
      </c>
      <c r="Q5233" s="1" t="s">
        <v>6002</v>
      </c>
      <c r="R5233" s="1">
        <v>30.93</v>
      </c>
      <c r="S5233" s="1">
        <v>1.0</v>
      </c>
      <c r="T5233" s="1">
        <v>0.0</v>
      </c>
      <c r="U5233" s="1">
        <v>12.6813</v>
      </c>
      <c r="V5233" s="1" t="str">
        <f>IF(M5233=People!B$2,People!A$2,IF(M5233=People!B$3,People!A$3,IF(M5233=People!B$4,People!A$4,IF(M5233=People!B$5,People!A$5,0))))</f>
        <v>Anna Andreadi</v>
      </c>
      <c r="W5233" s="5" t="str">
        <f t="array" ref="W5233">IFERROR(INDEX(Returns!A:A,MATCH(B5233,Returns!B:B,0)),"No")</f>
        <v>No</v>
      </c>
      <c r="X5233" s="3">
        <f t="shared" si="1"/>
        <v>3</v>
      </c>
      <c r="Y5233" s="3">
        <f t="shared" si="2"/>
        <v>2019</v>
      </c>
    </row>
    <row r="5234" ht="14.25" customHeight="1">
      <c r="A5234" s="1">
        <v>5233.0</v>
      </c>
      <c r="B5234" s="3" t="s">
        <v>8087</v>
      </c>
      <c r="C5234" s="4">
        <v>43543.0</v>
      </c>
      <c r="D5234" s="4">
        <v>43546.0</v>
      </c>
      <c r="E5234" s="1" t="s">
        <v>26</v>
      </c>
      <c r="F5234" s="1" t="s">
        <v>1682</v>
      </c>
      <c r="G5234" s="1" t="s">
        <v>1683</v>
      </c>
      <c r="H5234" s="1" t="s">
        <v>29</v>
      </c>
      <c r="I5234" s="1" t="s">
        <v>30</v>
      </c>
      <c r="J5234" s="1" t="s">
        <v>3500</v>
      </c>
      <c r="K5234" s="1" t="s">
        <v>46</v>
      </c>
      <c r="L5234" s="1">
        <v>93727.0</v>
      </c>
      <c r="M5234" s="1" t="s">
        <v>47</v>
      </c>
      <c r="N5234" s="1" t="s">
        <v>799</v>
      </c>
      <c r="O5234" s="1" t="s">
        <v>49</v>
      </c>
      <c r="P5234" s="1" t="s">
        <v>78</v>
      </c>
      <c r="Q5234" s="1" t="s">
        <v>800</v>
      </c>
      <c r="R5234" s="1">
        <v>27.496</v>
      </c>
      <c r="S5234" s="1">
        <v>7.0</v>
      </c>
      <c r="T5234" s="1">
        <v>0.2</v>
      </c>
      <c r="U5234" s="1">
        <v>9.2799</v>
      </c>
      <c r="V5234" s="1" t="str">
        <f>IF(M5234=People!B$2,People!A$2,IF(M5234=People!B$3,People!A$3,IF(M5234=People!B$4,People!A$4,IF(M5234=People!B$5,People!A$5,0))))</f>
        <v>Anna Andreadi</v>
      </c>
      <c r="W5234" s="5" t="str">
        <f t="array" ref="W5234">IFERROR(INDEX(Returns!A:A,MATCH(B5234,Returns!B:B,0)),"No")</f>
        <v>No</v>
      </c>
      <c r="X5234" s="3">
        <f t="shared" si="1"/>
        <v>3</v>
      </c>
      <c r="Y5234" s="3">
        <f t="shared" si="2"/>
        <v>2019</v>
      </c>
    </row>
    <row r="5235" ht="14.25" customHeight="1">
      <c r="A5235" s="1">
        <v>5234.0</v>
      </c>
      <c r="B5235" s="3" t="s">
        <v>8088</v>
      </c>
      <c r="C5235" s="4">
        <v>42661.0</v>
      </c>
      <c r="D5235" s="4">
        <v>42665.0</v>
      </c>
      <c r="E5235" s="1" t="s">
        <v>53</v>
      </c>
      <c r="F5235" s="1" t="s">
        <v>5595</v>
      </c>
      <c r="G5235" s="1" t="s">
        <v>5596</v>
      </c>
      <c r="H5235" s="1" t="s">
        <v>44</v>
      </c>
      <c r="I5235" s="1" t="s">
        <v>30</v>
      </c>
      <c r="J5235" s="1" t="s">
        <v>7047</v>
      </c>
      <c r="K5235" s="1" t="s">
        <v>1715</v>
      </c>
      <c r="L5235" s="1">
        <v>71854.0</v>
      </c>
      <c r="M5235" s="1" t="s">
        <v>33</v>
      </c>
      <c r="N5235" s="1" t="s">
        <v>7962</v>
      </c>
      <c r="O5235" s="1" t="s">
        <v>35</v>
      </c>
      <c r="P5235" s="1" t="s">
        <v>39</v>
      </c>
      <c r="Q5235" s="1" t="s">
        <v>7963</v>
      </c>
      <c r="R5235" s="1">
        <v>605.34</v>
      </c>
      <c r="S5235" s="1">
        <v>6.0</v>
      </c>
      <c r="T5235" s="1">
        <v>0.0</v>
      </c>
      <c r="U5235" s="1">
        <v>145.2816</v>
      </c>
      <c r="V5235" s="1" t="str">
        <f>IF(M5235=People!B$2,People!A$2,IF(M5235=People!B$3,People!A$3,IF(M5235=People!B$4,People!A$4,IF(M5235=People!B$5,People!A$5,0))))</f>
        <v>Cassandra Brandow</v>
      </c>
      <c r="W5235" s="5" t="str">
        <f t="array" ref="W5235">IFERROR(INDEX(Returns!A:A,MATCH(B5235,Returns!B:B,0)),"No")</f>
        <v>No</v>
      </c>
      <c r="X5235" s="3">
        <f t="shared" si="1"/>
        <v>10</v>
      </c>
      <c r="Y5235" s="3">
        <f t="shared" si="2"/>
        <v>2016</v>
      </c>
    </row>
    <row r="5236" ht="14.25" customHeight="1">
      <c r="A5236" s="1">
        <v>5235.0</v>
      </c>
      <c r="B5236" s="3" t="s">
        <v>8089</v>
      </c>
      <c r="C5236" s="4">
        <v>43699.0</v>
      </c>
      <c r="D5236" s="4">
        <v>43700.0</v>
      </c>
      <c r="E5236" s="1" t="s">
        <v>191</v>
      </c>
      <c r="F5236" s="1" t="s">
        <v>7592</v>
      </c>
      <c r="G5236" s="1" t="s">
        <v>7593</v>
      </c>
      <c r="H5236" s="1" t="s">
        <v>29</v>
      </c>
      <c r="I5236" s="1" t="s">
        <v>30</v>
      </c>
      <c r="J5236" s="1" t="s">
        <v>130</v>
      </c>
      <c r="K5236" s="1" t="s">
        <v>46</v>
      </c>
      <c r="L5236" s="1">
        <v>94110.0</v>
      </c>
      <c r="M5236" s="1" t="s">
        <v>47</v>
      </c>
      <c r="N5236" s="1" t="s">
        <v>513</v>
      </c>
      <c r="O5236" s="1" t="s">
        <v>35</v>
      </c>
      <c r="P5236" s="1" t="s">
        <v>59</v>
      </c>
      <c r="Q5236" s="1" t="s">
        <v>514</v>
      </c>
      <c r="R5236" s="1">
        <v>210.008</v>
      </c>
      <c r="S5236" s="1">
        <v>1.0</v>
      </c>
      <c r="T5236" s="1">
        <v>0.2</v>
      </c>
      <c r="U5236" s="1">
        <v>2.6250999999999802</v>
      </c>
      <c r="V5236" s="1" t="str">
        <f>IF(M5236=People!B$2,People!A$2,IF(M5236=People!B$3,People!A$3,IF(M5236=People!B$4,People!A$4,IF(M5236=People!B$5,People!A$5,0))))</f>
        <v>Anna Andreadi</v>
      </c>
      <c r="W5236" s="5" t="str">
        <f t="array" ref="W5236">IFERROR(INDEX(Returns!A:A,MATCH(B5236,Returns!B:B,0)),"No")</f>
        <v>No</v>
      </c>
      <c r="X5236" s="3">
        <f t="shared" si="1"/>
        <v>8</v>
      </c>
      <c r="Y5236" s="3">
        <f t="shared" si="2"/>
        <v>2019</v>
      </c>
    </row>
    <row r="5237" ht="14.25" customHeight="1">
      <c r="A5237" s="1">
        <v>5236.0</v>
      </c>
      <c r="B5237" s="3" t="s">
        <v>8090</v>
      </c>
      <c r="C5237" s="4">
        <v>43423.0</v>
      </c>
      <c r="D5237" s="4">
        <v>43426.0</v>
      </c>
      <c r="E5237" s="1" t="s">
        <v>191</v>
      </c>
      <c r="F5237" s="1" t="s">
        <v>5767</v>
      </c>
      <c r="G5237" s="1" t="s">
        <v>5768</v>
      </c>
      <c r="H5237" s="1" t="s">
        <v>44</v>
      </c>
      <c r="I5237" s="1" t="s">
        <v>30</v>
      </c>
      <c r="J5237" s="1" t="s">
        <v>4386</v>
      </c>
      <c r="K5237" s="1" t="s">
        <v>257</v>
      </c>
      <c r="L5237" s="1">
        <v>46203.0</v>
      </c>
      <c r="M5237" s="1" t="s">
        <v>108</v>
      </c>
      <c r="N5237" s="1" t="s">
        <v>6739</v>
      </c>
      <c r="O5237" s="1" t="s">
        <v>49</v>
      </c>
      <c r="P5237" s="1" t="s">
        <v>81</v>
      </c>
      <c r="Q5237" s="1" t="s">
        <v>6740</v>
      </c>
      <c r="R5237" s="1">
        <v>54.96</v>
      </c>
      <c r="S5237" s="1">
        <v>3.0</v>
      </c>
      <c r="T5237" s="1">
        <v>0.0</v>
      </c>
      <c r="U5237" s="1">
        <v>15.9384</v>
      </c>
      <c r="V5237" s="1" t="str">
        <f>IF(M5237=People!B$2,People!A$2,IF(M5237=People!B$3,People!A$3,IF(M5237=People!B$4,People!A$4,IF(M5237=People!B$5,People!A$5,0))))</f>
        <v>Kelly Williams</v>
      </c>
      <c r="W5237" s="5" t="str">
        <f t="array" ref="W5237">IFERROR(INDEX(Returns!A:A,MATCH(B5237,Returns!B:B,0)),"No")</f>
        <v>No</v>
      </c>
      <c r="X5237" s="3">
        <f t="shared" si="1"/>
        <v>11</v>
      </c>
      <c r="Y5237" s="3">
        <f t="shared" si="2"/>
        <v>2018</v>
      </c>
    </row>
    <row r="5238" ht="14.25" customHeight="1">
      <c r="A5238" s="1">
        <v>5237.0</v>
      </c>
      <c r="B5238" s="3" t="s">
        <v>8091</v>
      </c>
      <c r="C5238" s="4">
        <v>42633.0</v>
      </c>
      <c r="D5238" s="4">
        <v>42637.0</v>
      </c>
      <c r="E5238" s="1" t="s">
        <v>53</v>
      </c>
      <c r="F5238" s="1" t="s">
        <v>367</v>
      </c>
      <c r="G5238" s="1" t="s">
        <v>368</v>
      </c>
      <c r="H5238" s="1" t="s">
        <v>29</v>
      </c>
      <c r="I5238" s="1" t="s">
        <v>30</v>
      </c>
      <c r="J5238" s="1" t="s">
        <v>385</v>
      </c>
      <c r="K5238" s="1" t="s">
        <v>2745</v>
      </c>
      <c r="L5238" s="1">
        <v>21044.0</v>
      </c>
      <c r="M5238" s="1" t="s">
        <v>151</v>
      </c>
      <c r="N5238" s="1" t="s">
        <v>3362</v>
      </c>
      <c r="O5238" s="1" t="s">
        <v>35</v>
      </c>
      <c r="P5238" s="1" t="s">
        <v>68</v>
      </c>
      <c r="Q5238" s="1" t="s">
        <v>3363</v>
      </c>
      <c r="R5238" s="1">
        <v>164.22</v>
      </c>
      <c r="S5238" s="1">
        <v>3.0</v>
      </c>
      <c r="T5238" s="1">
        <v>0.0</v>
      </c>
      <c r="U5238" s="1">
        <v>50.9082</v>
      </c>
      <c r="V5238" s="1" t="str">
        <f>IF(M5238=People!B$2,People!A$2,IF(M5238=People!B$3,People!A$3,IF(M5238=People!B$4,People!A$4,IF(M5238=People!B$5,People!A$5,0))))</f>
        <v>Chuck Magee</v>
      </c>
      <c r="W5238" s="5" t="str">
        <f t="array" ref="W5238">IFERROR(INDEX(Returns!A:A,MATCH(B5238,Returns!B:B,0)),"No")</f>
        <v>Yes</v>
      </c>
      <c r="X5238" s="3">
        <f t="shared" si="1"/>
        <v>9</v>
      </c>
      <c r="Y5238" s="3">
        <f t="shared" si="2"/>
        <v>2016</v>
      </c>
    </row>
    <row r="5239" ht="14.25" customHeight="1">
      <c r="A5239" s="1">
        <v>5238.0</v>
      </c>
      <c r="B5239" s="3" t="s">
        <v>8091</v>
      </c>
      <c r="C5239" s="4">
        <v>42633.0</v>
      </c>
      <c r="D5239" s="4">
        <v>42637.0</v>
      </c>
      <c r="E5239" s="1" t="s">
        <v>53</v>
      </c>
      <c r="F5239" s="1" t="s">
        <v>367</v>
      </c>
      <c r="G5239" s="1" t="s">
        <v>368</v>
      </c>
      <c r="H5239" s="1" t="s">
        <v>29</v>
      </c>
      <c r="I5239" s="1" t="s">
        <v>30</v>
      </c>
      <c r="J5239" s="1" t="s">
        <v>385</v>
      </c>
      <c r="K5239" s="1" t="s">
        <v>2745</v>
      </c>
      <c r="L5239" s="1">
        <v>21044.0</v>
      </c>
      <c r="M5239" s="1" t="s">
        <v>151</v>
      </c>
      <c r="N5239" s="1" t="s">
        <v>1677</v>
      </c>
      <c r="O5239" s="1" t="s">
        <v>35</v>
      </c>
      <c r="P5239" s="1" t="s">
        <v>36</v>
      </c>
      <c r="Q5239" s="1" t="s">
        <v>1678</v>
      </c>
      <c r="R5239" s="1">
        <v>362.94</v>
      </c>
      <c r="S5239" s="1">
        <v>3.0</v>
      </c>
      <c r="T5239" s="1">
        <v>0.0</v>
      </c>
      <c r="U5239" s="1">
        <v>36.294</v>
      </c>
      <c r="V5239" s="1" t="str">
        <f>IF(M5239=People!B$2,People!A$2,IF(M5239=People!B$3,People!A$3,IF(M5239=People!B$4,People!A$4,IF(M5239=People!B$5,People!A$5,0))))</f>
        <v>Chuck Magee</v>
      </c>
      <c r="W5239" s="5" t="str">
        <f t="array" ref="W5239">IFERROR(INDEX(Returns!A:A,MATCH(B5239,Returns!B:B,0)),"No")</f>
        <v>Yes</v>
      </c>
      <c r="X5239" s="3">
        <f t="shared" si="1"/>
        <v>9</v>
      </c>
      <c r="Y5239" s="3">
        <f t="shared" si="2"/>
        <v>2016</v>
      </c>
    </row>
    <row r="5240" ht="14.25" customHeight="1">
      <c r="A5240" s="1">
        <v>5239.0</v>
      </c>
      <c r="B5240" s="3" t="s">
        <v>8091</v>
      </c>
      <c r="C5240" s="4">
        <v>42633.0</v>
      </c>
      <c r="D5240" s="4">
        <v>42637.0</v>
      </c>
      <c r="E5240" s="1" t="s">
        <v>53</v>
      </c>
      <c r="F5240" s="1" t="s">
        <v>367</v>
      </c>
      <c r="G5240" s="1" t="s">
        <v>368</v>
      </c>
      <c r="H5240" s="1" t="s">
        <v>29</v>
      </c>
      <c r="I5240" s="1" t="s">
        <v>30</v>
      </c>
      <c r="J5240" s="1" t="s">
        <v>385</v>
      </c>
      <c r="K5240" s="1" t="s">
        <v>2745</v>
      </c>
      <c r="L5240" s="1">
        <v>21044.0</v>
      </c>
      <c r="M5240" s="1" t="s">
        <v>151</v>
      </c>
      <c r="N5240" s="1" t="s">
        <v>1024</v>
      </c>
      <c r="O5240" s="1" t="s">
        <v>74</v>
      </c>
      <c r="P5240" s="1" t="s">
        <v>164</v>
      </c>
      <c r="Q5240" s="1" t="s">
        <v>1025</v>
      </c>
      <c r="R5240" s="1">
        <v>59.98</v>
      </c>
      <c r="S5240" s="1">
        <v>2.0</v>
      </c>
      <c r="T5240" s="1">
        <v>0.0</v>
      </c>
      <c r="U5240" s="1">
        <v>26.3912</v>
      </c>
      <c r="V5240" s="1" t="str">
        <f>IF(M5240=People!B$2,People!A$2,IF(M5240=People!B$3,People!A$3,IF(M5240=People!B$4,People!A$4,IF(M5240=People!B$5,People!A$5,0))))</f>
        <v>Chuck Magee</v>
      </c>
      <c r="W5240" s="5" t="str">
        <f t="array" ref="W5240">IFERROR(INDEX(Returns!A:A,MATCH(B5240,Returns!B:B,0)),"No")</f>
        <v>Yes</v>
      </c>
      <c r="X5240" s="3">
        <f t="shared" si="1"/>
        <v>9</v>
      </c>
      <c r="Y5240" s="3">
        <f t="shared" si="2"/>
        <v>2016</v>
      </c>
    </row>
    <row r="5241" ht="14.25" customHeight="1">
      <c r="A5241" s="1">
        <v>5240.0</v>
      </c>
      <c r="B5241" s="3" t="s">
        <v>8092</v>
      </c>
      <c r="C5241" s="4">
        <v>43354.0</v>
      </c>
      <c r="D5241" s="4">
        <v>43360.0</v>
      </c>
      <c r="E5241" s="1" t="s">
        <v>53</v>
      </c>
      <c r="F5241" s="1" t="s">
        <v>6346</v>
      </c>
      <c r="G5241" s="1" t="s">
        <v>6347</v>
      </c>
      <c r="H5241" s="1" t="s">
        <v>29</v>
      </c>
      <c r="I5241" s="1" t="s">
        <v>30</v>
      </c>
      <c r="J5241" s="1" t="s">
        <v>634</v>
      </c>
      <c r="K5241" s="1" t="s">
        <v>46</v>
      </c>
      <c r="L5241" s="1">
        <v>95123.0</v>
      </c>
      <c r="M5241" s="1" t="s">
        <v>47</v>
      </c>
      <c r="N5241" s="1" t="s">
        <v>118</v>
      </c>
      <c r="O5241" s="1" t="s">
        <v>49</v>
      </c>
      <c r="P5241" s="1" t="s">
        <v>62</v>
      </c>
      <c r="Q5241" s="1" t="s">
        <v>119</v>
      </c>
      <c r="R5241" s="1">
        <v>332.94</v>
      </c>
      <c r="S5241" s="1">
        <v>3.0</v>
      </c>
      <c r="T5241" s="1">
        <v>0.0</v>
      </c>
      <c r="U5241" s="1">
        <v>6.6588</v>
      </c>
      <c r="V5241" s="1" t="str">
        <f>IF(M5241=People!B$2,People!A$2,IF(M5241=People!B$3,People!A$3,IF(M5241=People!B$4,People!A$4,IF(M5241=People!B$5,People!A$5,0))))</f>
        <v>Anna Andreadi</v>
      </c>
      <c r="W5241" s="5" t="str">
        <f t="array" ref="W5241">IFERROR(INDEX(Returns!A:A,MATCH(B5241,Returns!B:B,0)),"No")</f>
        <v>No</v>
      </c>
      <c r="X5241" s="3">
        <f t="shared" si="1"/>
        <v>9</v>
      </c>
      <c r="Y5241" s="3">
        <f t="shared" si="2"/>
        <v>2018</v>
      </c>
    </row>
    <row r="5242" ht="14.25" customHeight="1">
      <c r="A5242" s="1">
        <v>5241.0</v>
      </c>
      <c r="B5242" s="3" t="s">
        <v>8092</v>
      </c>
      <c r="C5242" s="4">
        <v>43354.0</v>
      </c>
      <c r="D5242" s="4">
        <v>43360.0</v>
      </c>
      <c r="E5242" s="1" t="s">
        <v>53</v>
      </c>
      <c r="F5242" s="1" t="s">
        <v>6346</v>
      </c>
      <c r="G5242" s="1" t="s">
        <v>6347</v>
      </c>
      <c r="H5242" s="1" t="s">
        <v>29</v>
      </c>
      <c r="I5242" s="1" t="s">
        <v>30</v>
      </c>
      <c r="J5242" s="1" t="s">
        <v>634</v>
      </c>
      <c r="K5242" s="1" t="s">
        <v>46</v>
      </c>
      <c r="L5242" s="1">
        <v>95123.0</v>
      </c>
      <c r="M5242" s="1" t="s">
        <v>47</v>
      </c>
      <c r="N5242" s="1" t="s">
        <v>1732</v>
      </c>
      <c r="O5242" s="1" t="s">
        <v>49</v>
      </c>
      <c r="P5242" s="1" t="s">
        <v>78</v>
      </c>
      <c r="Q5242" s="1" t="s">
        <v>1733</v>
      </c>
      <c r="R5242" s="1">
        <v>39.872</v>
      </c>
      <c r="S5242" s="1">
        <v>2.0</v>
      </c>
      <c r="T5242" s="1">
        <v>0.2</v>
      </c>
      <c r="U5242" s="1">
        <v>12.9584</v>
      </c>
      <c r="V5242" s="1" t="str">
        <f>IF(M5242=People!B$2,People!A$2,IF(M5242=People!B$3,People!A$3,IF(M5242=People!B$4,People!A$4,IF(M5242=People!B$5,People!A$5,0))))</f>
        <v>Anna Andreadi</v>
      </c>
      <c r="W5242" s="5" t="str">
        <f t="array" ref="W5242">IFERROR(INDEX(Returns!A:A,MATCH(B5242,Returns!B:B,0)),"No")</f>
        <v>No</v>
      </c>
      <c r="X5242" s="3">
        <f t="shared" si="1"/>
        <v>9</v>
      </c>
      <c r="Y5242" s="3">
        <f t="shared" si="2"/>
        <v>2018</v>
      </c>
    </row>
    <row r="5243" ht="14.25" customHeight="1">
      <c r="A5243" s="1">
        <v>5242.0</v>
      </c>
      <c r="B5243" s="3" t="s">
        <v>8093</v>
      </c>
      <c r="C5243" s="4">
        <v>43366.0</v>
      </c>
      <c r="D5243" s="4">
        <v>43369.0</v>
      </c>
      <c r="E5243" s="1" t="s">
        <v>26</v>
      </c>
      <c r="F5243" s="1" t="s">
        <v>6493</v>
      </c>
      <c r="G5243" s="1" t="s">
        <v>6494</v>
      </c>
      <c r="H5243" s="1" t="s">
        <v>44</v>
      </c>
      <c r="I5243" s="1" t="s">
        <v>30</v>
      </c>
      <c r="J5243" s="1" t="s">
        <v>98</v>
      </c>
      <c r="K5243" s="1" t="s">
        <v>99</v>
      </c>
      <c r="L5243" s="1">
        <v>98115.0</v>
      </c>
      <c r="M5243" s="1" t="s">
        <v>47</v>
      </c>
      <c r="N5243" s="1" t="s">
        <v>8094</v>
      </c>
      <c r="O5243" s="1" t="s">
        <v>49</v>
      </c>
      <c r="P5243" s="1" t="s">
        <v>582</v>
      </c>
      <c r="Q5243" s="1" t="s">
        <v>8095</v>
      </c>
      <c r="R5243" s="1">
        <v>13.68</v>
      </c>
      <c r="S5243" s="1">
        <v>2.0</v>
      </c>
      <c r="T5243" s="1">
        <v>0.0</v>
      </c>
      <c r="U5243" s="1">
        <v>3.6936</v>
      </c>
      <c r="V5243" s="1" t="str">
        <f>IF(M5243=People!B$2,People!A$2,IF(M5243=People!B$3,People!A$3,IF(M5243=People!B$4,People!A$4,IF(M5243=People!B$5,People!A$5,0))))</f>
        <v>Anna Andreadi</v>
      </c>
      <c r="W5243" s="5" t="str">
        <f t="array" ref="W5243">IFERROR(INDEX(Returns!A:A,MATCH(B5243,Returns!B:B,0)),"No")</f>
        <v>No</v>
      </c>
      <c r="X5243" s="3">
        <f t="shared" si="1"/>
        <v>9</v>
      </c>
      <c r="Y5243" s="3">
        <f t="shared" si="2"/>
        <v>2018</v>
      </c>
    </row>
    <row r="5244" ht="14.25" customHeight="1">
      <c r="A5244" s="1">
        <v>5243.0</v>
      </c>
      <c r="B5244" s="3" t="s">
        <v>8096</v>
      </c>
      <c r="C5244" s="4">
        <v>43681.0</v>
      </c>
      <c r="D5244" s="4">
        <v>43685.0</v>
      </c>
      <c r="E5244" s="1" t="s">
        <v>53</v>
      </c>
      <c r="F5244" s="1" t="s">
        <v>3756</v>
      </c>
      <c r="G5244" s="1" t="s">
        <v>3757</v>
      </c>
      <c r="H5244" s="1" t="s">
        <v>44</v>
      </c>
      <c r="I5244" s="1" t="s">
        <v>30</v>
      </c>
      <c r="J5244" s="1" t="s">
        <v>4226</v>
      </c>
      <c r="K5244" s="1" t="s">
        <v>107</v>
      </c>
      <c r="L5244" s="1">
        <v>75007.0</v>
      </c>
      <c r="M5244" s="1" t="s">
        <v>108</v>
      </c>
      <c r="N5244" s="1" t="s">
        <v>2164</v>
      </c>
      <c r="O5244" s="1" t="s">
        <v>49</v>
      </c>
      <c r="P5244" s="1" t="s">
        <v>78</v>
      </c>
      <c r="Q5244" s="1" t="s">
        <v>2165</v>
      </c>
      <c r="R5244" s="1">
        <v>3.318</v>
      </c>
      <c r="S5244" s="1">
        <v>3.0</v>
      </c>
      <c r="T5244" s="1">
        <v>0.8</v>
      </c>
      <c r="U5244" s="1">
        <v>-5.6406</v>
      </c>
      <c r="V5244" s="1" t="str">
        <f>IF(M5244=People!B$2,People!A$2,IF(M5244=People!B$3,People!A$3,IF(M5244=People!B$4,People!A$4,IF(M5244=People!B$5,People!A$5,0))))</f>
        <v>Kelly Williams</v>
      </c>
      <c r="W5244" s="5" t="str">
        <f t="array" ref="W5244">IFERROR(INDEX(Returns!A:A,MATCH(B5244,Returns!B:B,0)),"No")</f>
        <v>No</v>
      </c>
      <c r="X5244" s="3">
        <f t="shared" si="1"/>
        <v>8</v>
      </c>
      <c r="Y5244" s="3">
        <f t="shared" si="2"/>
        <v>2019</v>
      </c>
    </row>
    <row r="5245" ht="14.25" customHeight="1">
      <c r="A5245" s="1">
        <v>5244.0</v>
      </c>
      <c r="B5245" s="3" t="s">
        <v>8097</v>
      </c>
      <c r="C5245" s="4">
        <v>43306.0</v>
      </c>
      <c r="D5245" s="4">
        <v>43307.0</v>
      </c>
      <c r="E5245" s="1" t="s">
        <v>191</v>
      </c>
      <c r="F5245" s="1" t="s">
        <v>3826</v>
      </c>
      <c r="G5245" s="1" t="s">
        <v>3827</v>
      </c>
      <c r="H5245" s="1" t="s">
        <v>105</v>
      </c>
      <c r="I5245" s="1" t="s">
        <v>30</v>
      </c>
      <c r="J5245" s="1" t="s">
        <v>1133</v>
      </c>
      <c r="K5245" s="1" t="s">
        <v>322</v>
      </c>
      <c r="L5245" s="1">
        <v>22204.0</v>
      </c>
      <c r="M5245" s="1" t="s">
        <v>33</v>
      </c>
      <c r="N5245" s="1" t="s">
        <v>3377</v>
      </c>
      <c r="O5245" s="1" t="s">
        <v>49</v>
      </c>
      <c r="P5245" s="1" t="s">
        <v>78</v>
      </c>
      <c r="Q5245" s="1" t="s">
        <v>3378</v>
      </c>
      <c r="R5245" s="1">
        <v>10.44</v>
      </c>
      <c r="S5245" s="1">
        <v>1.0</v>
      </c>
      <c r="T5245" s="1">
        <v>0.0</v>
      </c>
      <c r="U5245" s="1">
        <v>4.8024000000000004</v>
      </c>
      <c r="V5245" s="1" t="str">
        <f>IF(M5245=People!B$2,People!A$2,IF(M5245=People!B$3,People!A$3,IF(M5245=People!B$4,People!A$4,IF(M5245=People!B$5,People!A$5,0))))</f>
        <v>Cassandra Brandow</v>
      </c>
      <c r="W5245" s="5" t="str">
        <f t="array" ref="W5245">IFERROR(INDEX(Returns!A:A,MATCH(B5245,Returns!B:B,0)),"No")</f>
        <v>No</v>
      </c>
      <c r="X5245" s="3">
        <f t="shared" si="1"/>
        <v>7</v>
      </c>
      <c r="Y5245" s="3">
        <f t="shared" si="2"/>
        <v>2018</v>
      </c>
    </row>
    <row r="5246" ht="14.25" customHeight="1">
      <c r="A5246" s="1">
        <v>5245.0</v>
      </c>
      <c r="B5246" s="3" t="s">
        <v>8098</v>
      </c>
      <c r="C5246" s="4">
        <v>43314.0</v>
      </c>
      <c r="D5246" s="4">
        <v>43316.0</v>
      </c>
      <c r="E5246" s="1" t="s">
        <v>26</v>
      </c>
      <c r="F5246" s="1" t="s">
        <v>2418</v>
      </c>
      <c r="G5246" s="1" t="s">
        <v>2419</v>
      </c>
      <c r="H5246" s="1" t="s">
        <v>44</v>
      </c>
      <c r="I5246" s="1" t="s">
        <v>30</v>
      </c>
      <c r="J5246" s="1" t="s">
        <v>45</v>
      </c>
      <c r="K5246" s="1" t="s">
        <v>46</v>
      </c>
      <c r="L5246" s="1">
        <v>90032.0</v>
      </c>
      <c r="M5246" s="1" t="s">
        <v>47</v>
      </c>
      <c r="N5246" s="1" t="s">
        <v>8099</v>
      </c>
      <c r="O5246" s="1" t="s">
        <v>35</v>
      </c>
      <c r="P5246" s="1" t="s">
        <v>59</v>
      </c>
      <c r="Q5246" s="1" t="s">
        <v>8100</v>
      </c>
      <c r="R5246" s="1">
        <v>136.464</v>
      </c>
      <c r="S5246" s="1">
        <v>2.0</v>
      </c>
      <c r="T5246" s="1">
        <v>0.2</v>
      </c>
      <c r="U5246" s="1">
        <v>15.3522</v>
      </c>
      <c r="V5246" s="1" t="str">
        <f>IF(M5246=People!B$2,People!A$2,IF(M5246=People!B$3,People!A$3,IF(M5246=People!B$4,People!A$4,IF(M5246=People!B$5,People!A$5,0))))</f>
        <v>Anna Andreadi</v>
      </c>
      <c r="W5246" s="5" t="str">
        <f t="array" ref="W5246">IFERROR(INDEX(Returns!A:A,MATCH(B5246,Returns!B:B,0)),"No")</f>
        <v>No</v>
      </c>
      <c r="X5246" s="3">
        <f t="shared" si="1"/>
        <v>8</v>
      </c>
      <c r="Y5246" s="3">
        <f t="shared" si="2"/>
        <v>2018</v>
      </c>
    </row>
    <row r="5247" ht="14.25" customHeight="1">
      <c r="A5247" s="1">
        <v>5246.0</v>
      </c>
      <c r="B5247" s="3" t="s">
        <v>8098</v>
      </c>
      <c r="C5247" s="4">
        <v>43314.0</v>
      </c>
      <c r="D5247" s="4">
        <v>43316.0</v>
      </c>
      <c r="E5247" s="1" t="s">
        <v>26</v>
      </c>
      <c r="F5247" s="1" t="s">
        <v>2418</v>
      </c>
      <c r="G5247" s="1" t="s">
        <v>2419</v>
      </c>
      <c r="H5247" s="1" t="s">
        <v>44</v>
      </c>
      <c r="I5247" s="1" t="s">
        <v>30</v>
      </c>
      <c r="J5247" s="1" t="s">
        <v>45</v>
      </c>
      <c r="K5247" s="1" t="s">
        <v>46</v>
      </c>
      <c r="L5247" s="1">
        <v>90032.0</v>
      </c>
      <c r="M5247" s="1" t="s">
        <v>47</v>
      </c>
      <c r="N5247" s="1" t="s">
        <v>832</v>
      </c>
      <c r="O5247" s="1" t="s">
        <v>74</v>
      </c>
      <c r="P5247" s="1" t="s">
        <v>75</v>
      </c>
      <c r="Q5247" s="1" t="s">
        <v>833</v>
      </c>
      <c r="R5247" s="1">
        <v>333.576</v>
      </c>
      <c r="S5247" s="1">
        <v>3.0</v>
      </c>
      <c r="T5247" s="1">
        <v>0.2</v>
      </c>
      <c r="U5247" s="1">
        <v>33.3576</v>
      </c>
      <c r="V5247" s="1" t="str">
        <f>IF(M5247=People!B$2,People!A$2,IF(M5247=People!B$3,People!A$3,IF(M5247=People!B$4,People!A$4,IF(M5247=People!B$5,People!A$5,0))))</f>
        <v>Anna Andreadi</v>
      </c>
      <c r="W5247" s="5" t="str">
        <f t="array" ref="W5247">IFERROR(INDEX(Returns!A:A,MATCH(B5247,Returns!B:B,0)),"No")</f>
        <v>No</v>
      </c>
      <c r="X5247" s="3">
        <f t="shared" si="1"/>
        <v>8</v>
      </c>
      <c r="Y5247" s="3">
        <f t="shared" si="2"/>
        <v>2018</v>
      </c>
    </row>
    <row r="5248" ht="14.25" customHeight="1">
      <c r="A5248" s="1">
        <v>5247.0</v>
      </c>
      <c r="B5248" s="3" t="s">
        <v>8098</v>
      </c>
      <c r="C5248" s="4">
        <v>43314.0</v>
      </c>
      <c r="D5248" s="4">
        <v>43316.0</v>
      </c>
      <c r="E5248" s="1" t="s">
        <v>26</v>
      </c>
      <c r="F5248" s="1" t="s">
        <v>2418</v>
      </c>
      <c r="G5248" s="1" t="s">
        <v>2419</v>
      </c>
      <c r="H5248" s="1" t="s">
        <v>44</v>
      </c>
      <c r="I5248" s="1" t="s">
        <v>30</v>
      </c>
      <c r="J5248" s="1" t="s">
        <v>45</v>
      </c>
      <c r="K5248" s="1" t="s">
        <v>46</v>
      </c>
      <c r="L5248" s="1">
        <v>90032.0</v>
      </c>
      <c r="M5248" s="1" t="s">
        <v>47</v>
      </c>
      <c r="N5248" s="1" t="s">
        <v>1784</v>
      </c>
      <c r="O5248" s="1" t="s">
        <v>49</v>
      </c>
      <c r="P5248" s="1" t="s">
        <v>78</v>
      </c>
      <c r="Q5248" s="1" t="s">
        <v>1785</v>
      </c>
      <c r="R5248" s="1">
        <v>12.544</v>
      </c>
      <c r="S5248" s="1">
        <v>2.0</v>
      </c>
      <c r="T5248" s="1">
        <v>0.2</v>
      </c>
      <c r="U5248" s="1">
        <v>4.704</v>
      </c>
      <c r="V5248" s="1" t="str">
        <f>IF(M5248=People!B$2,People!A$2,IF(M5248=People!B$3,People!A$3,IF(M5248=People!B$4,People!A$4,IF(M5248=People!B$5,People!A$5,0))))</f>
        <v>Anna Andreadi</v>
      </c>
      <c r="W5248" s="5" t="str">
        <f t="array" ref="W5248">IFERROR(INDEX(Returns!A:A,MATCH(B5248,Returns!B:B,0)),"No")</f>
        <v>No</v>
      </c>
      <c r="X5248" s="3">
        <f t="shared" si="1"/>
        <v>8</v>
      </c>
      <c r="Y5248" s="3">
        <f t="shared" si="2"/>
        <v>2018</v>
      </c>
    </row>
    <row r="5249" ht="14.25" customHeight="1">
      <c r="A5249" s="1">
        <v>5248.0</v>
      </c>
      <c r="B5249" s="3" t="s">
        <v>8101</v>
      </c>
      <c r="C5249" s="4">
        <v>42876.0</v>
      </c>
      <c r="D5249" s="4">
        <v>42882.0</v>
      </c>
      <c r="E5249" s="1" t="s">
        <v>53</v>
      </c>
      <c r="F5249" s="1" t="s">
        <v>335</v>
      </c>
      <c r="G5249" s="1" t="s">
        <v>336</v>
      </c>
      <c r="H5249" s="1" t="s">
        <v>29</v>
      </c>
      <c r="I5249" s="1" t="s">
        <v>30</v>
      </c>
      <c r="J5249" s="1" t="s">
        <v>8102</v>
      </c>
      <c r="K5249" s="1" t="s">
        <v>214</v>
      </c>
      <c r="L5249" s="1">
        <v>60423.0</v>
      </c>
      <c r="M5249" s="1" t="s">
        <v>108</v>
      </c>
      <c r="N5249" s="1" t="s">
        <v>440</v>
      </c>
      <c r="O5249" s="1" t="s">
        <v>49</v>
      </c>
      <c r="P5249" s="1" t="s">
        <v>81</v>
      </c>
      <c r="Q5249" s="1" t="s">
        <v>441</v>
      </c>
      <c r="R5249" s="1">
        <v>20.768</v>
      </c>
      <c r="S5249" s="1">
        <v>8.0</v>
      </c>
      <c r="T5249" s="1">
        <v>0.8</v>
      </c>
      <c r="U5249" s="1">
        <v>-52.9584</v>
      </c>
      <c r="V5249" s="1" t="str">
        <f>IF(M5249=People!B$2,People!A$2,IF(M5249=People!B$3,People!A$3,IF(M5249=People!B$4,People!A$4,IF(M5249=People!B$5,People!A$5,0))))</f>
        <v>Kelly Williams</v>
      </c>
      <c r="W5249" s="5" t="str">
        <f t="array" ref="W5249">IFERROR(INDEX(Returns!A:A,MATCH(B5249,Returns!B:B,0)),"No")</f>
        <v>No</v>
      </c>
      <c r="X5249" s="3">
        <f t="shared" si="1"/>
        <v>5</v>
      </c>
      <c r="Y5249" s="3">
        <f t="shared" si="2"/>
        <v>2017</v>
      </c>
    </row>
    <row r="5250" ht="14.25" customHeight="1">
      <c r="A5250" s="1">
        <v>5249.0</v>
      </c>
      <c r="B5250" s="3" t="s">
        <v>8103</v>
      </c>
      <c r="C5250" s="4">
        <v>43772.0</v>
      </c>
      <c r="D5250" s="4">
        <v>43774.0</v>
      </c>
      <c r="E5250" s="1" t="s">
        <v>26</v>
      </c>
      <c r="F5250" s="1" t="s">
        <v>3492</v>
      </c>
      <c r="G5250" s="1" t="s">
        <v>3493</v>
      </c>
      <c r="H5250" s="1" t="s">
        <v>29</v>
      </c>
      <c r="I5250" s="1" t="s">
        <v>30</v>
      </c>
      <c r="J5250" s="1" t="s">
        <v>98</v>
      </c>
      <c r="K5250" s="1" t="s">
        <v>99</v>
      </c>
      <c r="L5250" s="1">
        <v>98105.0</v>
      </c>
      <c r="M5250" s="1" t="s">
        <v>47</v>
      </c>
      <c r="N5250" s="1" t="s">
        <v>746</v>
      </c>
      <c r="O5250" s="1" t="s">
        <v>74</v>
      </c>
      <c r="P5250" s="1" t="s">
        <v>164</v>
      </c>
      <c r="Q5250" s="1" t="s">
        <v>747</v>
      </c>
      <c r="R5250" s="1">
        <v>43.5</v>
      </c>
      <c r="S5250" s="1">
        <v>3.0</v>
      </c>
      <c r="T5250" s="1">
        <v>0.0</v>
      </c>
      <c r="U5250" s="1">
        <v>10.875</v>
      </c>
      <c r="V5250" s="1" t="str">
        <f>IF(M5250=People!B$2,People!A$2,IF(M5250=People!B$3,People!A$3,IF(M5250=People!B$4,People!A$4,IF(M5250=People!B$5,People!A$5,0))))</f>
        <v>Anna Andreadi</v>
      </c>
      <c r="W5250" s="5" t="str">
        <f t="array" ref="W5250">IFERROR(INDEX(Returns!A:A,MATCH(B5250,Returns!B:B,0)),"No")</f>
        <v>No</v>
      </c>
      <c r="X5250" s="3">
        <f t="shared" si="1"/>
        <v>11</v>
      </c>
      <c r="Y5250" s="3">
        <f t="shared" si="2"/>
        <v>2019</v>
      </c>
    </row>
    <row r="5251" ht="14.25" customHeight="1">
      <c r="A5251" s="1">
        <v>5250.0</v>
      </c>
      <c r="B5251" s="3" t="s">
        <v>8104</v>
      </c>
      <c r="C5251" s="4">
        <v>42841.0</v>
      </c>
      <c r="D5251" s="4">
        <v>42846.0</v>
      </c>
      <c r="E5251" s="1" t="s">
        <v>53</v>
      </c>
      <c r="F5251" s="1" t="s">
        <v>2279</v>
      </c>
      <c r="G5251" s="1" t="s">
        <v>2280</v>
      </c>
      <c r="H5251" s="1" t="s">
        <v>44</v>
      </c>
      <c r="I5251" s="1" t="s">
        <v>30</v>
      </c>
      <c r="J5251" s="1" t="s">
        <v>149</v>
      </c>
      <c r="K5251" s="1" t="s">
        <v>150</v>
      </c>
      <c r="L5251" s="1">
        <v>19143.0</v>
      </c>
      <c r="M5251" s="1" t="s">
        <v>151</v>
      </c>
      <c r="N5251" s="1" t="s">
        <v>5440</v>
      </c>
      <c r="O5251" s="1" t="s">
        <v>49</v>
      </c>
      <c r="P5251" s="1" t="s">
        <v>272</v>
      </c>
      <c r="Q5251" s="1" t="s">
        <v>566</v>
      </c>
      <c r="R5251" s="1">
        <v>12.576</v>
      </c>
      <c r="S5251" s="1">
        <v>4.0</v>
      </c>
      <c r="T5251" s="1">
        <v>0.2</v>
      </c>
      <c r="U5251" s="1">
        <v>4.0872</v>
      </c>
      <c r="V5251" s="1" t="str">
        <f>IF(M5251=People!B$2,People!A$2,IF(M5251=People!B$3,People!A$3,IF(M5251=People!B$4,People!A$4,IF(M5251=People!B$5,People!A$5,0))))</f>
        <v>Chuck Magee</v>
      </c>
      <c r="W5251" s="5" t="str">
        <f t="array" ref="W5251">IFERROR(INDEX(Returns!A:A,MATCH(B5251,Returns!B:B,0)),"No")</f>
        <v>No</v>
      </c>
      <c r="X5251" s="3">
        <f t="shared" si="1"/>
        <v>4</v>
      </c>
      <c r="Y5251" s="3">
        <f t="shared" si="2"/>
        <v>2017</v>
      </c>
    </row>
    <row r="5252" ht="14.25" customHeight="1">
      <c r="A5252" s="1">
        <v>5251.0</v>
      </c>
      <c r="B5252" s="3" t="s">
        <v>8105</v>
      </c>
      <c r="C5252" s="4">
        <v>43446.0</v>
      </c>
      <c r="D5252" s="4">
        <v>43452.0</v>
      </c>
      <c r="E5252" s="1" t="s">
        <v>53</v>
      </c>
      <c r="F5252" s="1" t="s">
        <v>6330</v>
      </c>
      <c r="G5252" s="1" t="s">
        <v>6331</v>
      </c>
      <c r="H5252" s="1" t="s">
        <v>29</v>
      </c>
      <c r="I5252" s="1" t="s">
        <v>30</v>
      </c>
      <c r="J5252" s="1" t="s">
        <v>500</v>
      </c>
      <c r="K5252" s="1" t="s">
        <v>1278</v>
      </c>
      <c r="L5252" s="1">
        <v>31907.0</v>
      </c>
      <c r="M5252" s="1" t="s">
        <v>33</v>
      </c>
      <c r="N5252" s="1" t="s">
        <v>3767</v>
      </c>
      <c r="O5252" s="1" t="s">
        <v>74</v>
      </c>
      <c r="P5252" s="1" t="s">
        <v>164</v>
      </c>
      <c r="Q5252" s="1" t="s">
        <v>3768</v>
      </c>
      <c r="R5252" s="1">
        <v>249.95</v>
      </c>
      <c r="S5252" s="1">
        <v>5.0</v>
      </c>
      <c r="T5252" s="1">
        <v>0.0</v>
      </c>
      <c r="U5252" s="1">
        <v>19.996</v>
      </c>
      <c r="V5252" s="1" t="str">
        <f>IF(M5252=People!B$2,People!A$2,IF(M5252=People!B$3,People!A$3,IF(M5252=People!B$4,People!A$4,IF(M5252=People!B$5,People!A$5,0))))</f>
        <v>Cassandra Brandow</v>
      </c>
      <c r="W5252" s="5" t="str">
        <f t="array" ref="W5252">IFERROR(INDEX(Returns!A:A,MATCH(B5252,Returns!B:B,0)),"No")</f>
        <v>No</v>
      </c>
      <c r="X5252" s="3">
        <f t="shared" si="1"/>
        <v>12</v>
      </c>
      <c r="Y5252" s="3">
        <f t="shared" si="2"/>
        <v>2018</v>
      </c>
    </row>
    <row r="5253" ht="14.25" customHeight="1">
      <c r="A5253" s="1">
        <v>5252.0</v>
      </c>
      <c r="B5253" s="3" t="s">
        <v>8105</v>
      </c>
      <c r="C5253" s="4">
        <v>43446.0</v>
      </c>
      <c r="D5253" s="4">
        <v>43452.0</v>
      </c>
      <c r="E5253" s="1" t="s">
        <v>53</v>
      </c>
      <c r="F5253" s="1" t="s">
        <v>6330</v>
      </c>
      <c r="G5253" s="1" t="s">
        <v>6331</v>
      </c>
      <c r="H5253" s="1" t="s">
        <v>29</v>
      </c>
      <c r="I5253" s="1" t="s">
        <v>30</v>
      </c>
      <c r="J5253" s="1" t="s">
        <v>500</v>
      </c>
      <c r="K5253" s="1" t="s">
        <v>1278</v>
      </c>
      <c r="L5253" s="1">
        <v>31907.0</v>
      </c>
      <c r="M5253" s="1" t="s">
        <v>33</v>
      </c>
      <c r="N5253" s="1" t="s">
        <v>6350</v>
      </c>
      <c r="O5253" s="1" t="s">
        <v>49</v>
      </c>
      <c r="P5253" s="1" t="s">
        <v>93</v>
      </c>
      <c r="Q5253" s="1" t="s">
        <v>6351</v>
      </c>
      <c r="R5253" s="1">
        <v>49.12</v>
      </c>
      <c r="S5253" s="1">
        <v>4.0</v>
      </c>
      <c r="T5253" s="1">
        <v>0.0</v>
      </c>
      <c r="U5253" s="1">
        <v>23.0864</v>
      </c>
      <c r="V5253" s="1" t="str">
        <f>IF(M5253=People!B$2,People!A$2,IF(M5253=People!B$3,People!A$3,IF(M5253=People!B$4,People!A$4,IF(M5253=People!B$5,People!A$5,0))))</f>
        <v>Cassandra Brandow</v>
      </c>
      <c r="W5253" s="5" t="str">
        <f t="array" ref="W5253">IFERROR(INDEX(Returns!A:A,MATCH(B5253,Returns!B:B,0)),"No")</f>
        <v>No</v>
      </c>
      <c r="X5253" s="3">
        <f t="shared" si="1"/>
        <v>12</v>
      </c>
      <c r="Y5253" s="3">
        <f t="shared" si="2"/>
        <v>2018</v>
      </c>
    </row>
    <row r="5254" ht="14.25" customHeight="1">
      <c r="A5254" s="1">
        <v>5253.0</v>
      </c>
      <c r="B5254" s="3" t="s">
        <v>8106</v>
      </c>
      <c r="C5254" s="4">
        <v>43038.0</v>
      </c>
      <c r="D5254" s="4">
        <v>43041.0</v>
      </c>
      <c r="E5254" s="1" t="s">
        <v>191</v>
      </c>
      <c r="F5254" s="1" t="s">
        <v>5626</v>
      </c>
      <c r="G5254" s="1" t="s">
        <v>5627</v>
      </c>
      <c r="H5254" s="1" t="s">
        <v>29</v>
      </c>
      <c r="I5254" s="1" t="s">
        <v>30</v>
      </c>
      <c r="J5254" s="1" t="s">
        <v>2988</v>
      </c>
      <c r="K5254" s="1" t="s">
        <v>322</v>
      </c>
      <c r="L5254" s="1">
        <v>23464.0</v>
      </c>
      <c r="M5254" s="1" t="s">
        <v>33</v>
      </c>
      <c r="N5254" s="1" t="s">
        <v>5366</v>
      </c>
      <c r="O5254" s="1" t="s">
        <v>49</v>
      </c>
      <c r="P5254" s="1" t="s">
        <v>81</v>
      </c>
      <c r="Q5254" s="1" t="s">
        <v>5367</v>
      </c>
      <c r="R5254" s="1">
        <v>182.91</v>
      </c>
      <c r="S5254" s="1">
        <v>3.0</v>
      </c>
      <c r="T5254" s="1">
        <v>0.0</v>
      </c>
      <c r="U5254" s="1">
        <v>53.0439</v>
      </c>
      <c r="V5254" s="1" t="str">
        <f>IF(M5254=People!B$2,People!A$2,IF(M5254=People!B$3,People!A$3,IF(M5254=People!B$4,People!A$4,IF(M5254=People!B$5,People!A$5,0))))</f>
        <v>Cassandra Brandow</v>
      </c>
      <c r="W5254" s="5" t="str">
        <f t="array" ref="W5254">IFERROR(INDEX(Returns!A:A,MATCH(B5254,Returns!B:B,0)),"No")</f>
        <v>No</v>
      </c>
      <c r="X5254" s="3">
        <f t="shared" si="1"/>
        <v>10</v>
      </c>
      <c r="Y5254" s="3">
        <f t="shared" si="2"/>
        <v>2017</v>
      </c>
    </row>
    <row r="5255" ht="14.25" customHeight="1">
      <c r="A5255" s="1">
        <v>5254.0</v>
      </c>
      <c r="B5255" s="3" t="s">
        <v>8107</v>
      </c>
      <c r="C5255" s="4">
        <v>42436.0</v>
      </c>
      <c r="D5255" s="4">
        <v>42440.0</v>
      </c>
      <c r="E5255" s="1" t="s">
        <v>26</v>
      </c>
      <c r="F5255" s="1" t="s">
        <v>3971</v>
      </c>
      <c r="G5255" s="1" t="s">
        <v>3972</v>
      </c>
      <c r="H5255" s="1" t="s">
        <v>105</v>
      </c>
      <c r="I5255" s="1" t="s">
        <v>30</v>
      </c>
      <c r="J5255" s="1" t="s">
        <v>1384</v>
      </c>
      <c r="K5255" s="1" t="s">
        <v>99</v>
      </c>
      <c r="L5255" s="1">
        <v>98198.0</v>
      </c>
      <c r="M5255" s="1" t="s">
        <v>47</v>
      </c>
      <c r="N5255" s="1" t="s">
        <v>4311</v>
      </c>
      <c r="O5255" s="1" t="s">
        <v>49</v>
      </c>
      <c r="P5255" s="1" t="s">
        <v>78</v>
      </c>
      <c r="Q5255" s="1" t="s">
        <v>4312</v>
      </c>
      <c r="R5255" s="1">
        <v>107.648</v>
      </c>
      <c r="S5255" s="1">
        <v>2.0</v>
      </c>
      <c r="T5255" s="1">
        <v>0.2</v>
      </c>
      <c r="U5255" s="1">
        <v>33.64</v>
      </c>
      <c r="V5255" s="1" t="str">
        <f>IF(M5255=People!B$2,People!A$2,IF(M5255=People!B$3,People!A$3,IF(M5255=People!B$4,People!A$4,IF(M5255=People!B$5,People!A$5,0))))</f>
        <v>Anna Andreadi</v>
      </c>
      <c r="W5255" s="5" t="str">
        <f t="array" ref="W5255">IFERROR(INDEX(Returns!A:A,MATCH(B5255,Returns!B:B,0)),"No")</f>
        <v>No</v>
      </c>
      <c r="X5255" s="3">
        <f t="shared" si="1"/>
        <v>3</v>
      </c>
      <c r="Y5255" s="3">
        <f t="shared" si="2"/>
        <v>2016</v>
      </c>
    </row>
    <row r="5256" ht="14.25" customHeight="1">
      <c r="A5256" s="1">
        <v>5255.0</v>
      </c>
      <c r="B5256" s="3" t="s">
        <v>8108</v>
      </c>
      <c r="C5256" s="4">
        <v>42799.0</v>
      </c>
      <c r="D5256" s="4">
        <v>42801.0</v>
      </c>
      <c r="E5256" s="1" t="s">
        <v>26</v>
      </c>
      <c r="F5256" s="1" t="s">
        <v>1066</v>
      </c>
      <c r="G5256" s="1" t="s">
        <v>1067</v>
      </c>
      <c r="H5256" s="1" t="s">
        <v>44</v>
      </c>
      <c r="I5256" s="1" t="s">
        <v>30</v>
      </c>
      <c r="J5256" s="1" t="s">
        <v>8109</v>
      </c>
      <c r="K5256" s="1" t="s">
        <v>150</v>
      </c>
      <c r="L5256" s="1">
        <v>18018.0</v>
      </c>
      <c r="M5256" s="1" t="s">
        <v>151</v>
      </c>
      <c r="N5256" s="1" t="s">
        <v>1847</v>
      </c>
      <c r="O5256" s="1" t="s">
        <v>35</v>
      </c>
      <c r="P5256" s="1" t="s">
        <v>39</v>
      </c>
      <c r="Q5256" s="1" t="s">
        <v>1848</v>
      </c>
      <c r="R5256" s="1">
        <v>99.372</v>
      </c>
      <c r="S5256" s="1">
        <v>2.0</v>
      </c>
      <c r="T5256" s="1">
        <v>0.30000000000000004</v>
      </c>
      <c r="U5256" s="1">
        <v>-7.09799999999999</v>
      </c>
      <c r="V5256" s="1" t="str">
        <f>IF(M5256=People!B$2,People!A$2,IF(M5256=People!B$3,People!A$3,IF(M5256=People!B$4,People!A$4,IF(M5256=People!B$5,People!A$5,0))))</f>
        <v>Chuck Magee</v>
      </c>
      <c r="W5256" s="5" t="str">
        <f t="array" ref="W5256">IFERROR(INDEX(Returns!A:A,MATCH(B5256,Returns!B:B,0)),"No")</f>
        <v>No</v>
      </c>
      <c r="X5256" s="3">
        <f t="shared" si="1"/>
        <v>3</v>
      </c>
      <c r="Y5256" s="3">
        <f t="shared" si="2"/>
        <v>2017</v>
      </c>
    </row>
    <row r="5257" ht="14.25" customHeight="1">
      <c r="A5257" s="1">
        <v>5256.0</v>
      </c>
      <c r="B5257" s="3" t="s">
        <v>8108</v>
      </c>
      <c r="C5257" s="4">
        <v>42799.0</v>
      </c>
      <c r="D5257" s="4">
        <v>42801.0</v>
      </c>
      <c r="E5257" s="1" t="s">
        <v>26</v>
      </c>
      <c r="F5257" s="1" t="s">
        <v>1066</v>
      </c>
      <c r="G5257" s="1" t="s">
        <v>1067</v>
      </c>
      <c r="H5257" s="1" t="s">
        <v>44</v>
      </c>
      <c r="I5257" s="1" t="s">
        <v>30</v>
      </c>
      <c r="J5257" s="1" t="s">
        <v>8109</v>
      </c>
      <c r="K5257" s="1" t="s">
        <v>150</v>
      </c>
      <c r="L5257" s="1">
        <v>18018.0</v>
      </c>
      <c r="M5257" s="1" t="s">
        <v>151</v>
      </c>
      <c r="N5257" s="1" t="s">
        <v>6272</v>
      </c>
      <c r="O5257" s="1" t="s">
        <v>35</v>
      </c>
      <c r="P5257" s="1" t="s">
        <v>68</v>
      </c>
      <c r="Q5257" s="1" t="s">
        <v>6273</v>
      </c>
      <c r="R5257" s="1">
        <v>33.568</v>
      </c>
      <c r="S5257" s="1">
        <v>2.0</v>
      </c>
      <c r="T5257" s="1">
        <v>0.2</v>
      </c>
      <c r="U5257" s="1">
        <v>-5.4548</v>
      </c>
      <c r="V5257" s="1" t="str">
        <f>IF(M5257=People!B$2,People!A$2,IF(M5257=People!B$3,People!A$3,IF(M5257=People!B$4,People!A$4,IF(M5257=People!B$5,People!A$5,0))))</f>
        <v>Chuck Magee</v>
      </c>
      <c r="W5257" s="5" t="str">
        <f t="array" ref="W5257">IFERROR(INDEX(Returns!A:A,MATCH(B5257,Returns!B:B,0)),"No")</f>
        <v>No</v>
      </c>
      <c r="X5257" s="3">
        <f t="shared" si="1"/>
        <v>3</v>
      </c>
      <c r="Y5257" s="3">
        <f t="shared" si="2"/>
        <v>2017</v>
      </c>
    </row>
    <row r="5258" ht="14.25" customHeight="1">
      <c r="A5258" s="1">
        <v>5257.0</v>
      </c>
      <c r="B5258" s="3" t="s">
        <v>8110</v>
      </c>
      <c r="C5258" s="4">
        <v>43320.0</v>
      </c>
      <c r="D5258" s="4">
        <v>43326.0</v>
      </c>
      <c r="E5258" s="1" t="s">
        <v>53</v>
      </c>
      <c r="F5258" s="1" t="s">
        <v>1965</v>
      </c>
      <c r="G5258" s="1" t="s">
        <v>1966</v>
      </c>
      <c r="H5258" s="1" t="s">
        <v>29</v>
      </c>
      <c r="I5258" s="1" t="s">
        <v>30</v>
      </c>
      <c r="J5258" s="1" t="s">
        <v>4859</v>
      </c>
      <c r="K5258" s="1" t="s">
        <v>653</v>
      </c>
      <c r="L5258" s="1">
        <v>73120.0</v>
      </c>
      <c r="M5258" s="1" t="s">
        <v>108</v>
      </c>
      <c r="N5258" s="1" t="s">
        <v>6012</v>
      </c>
      <c r="O5258" s="1" t="s">
        <v>49</v>
      </c>
      <c r="P5258" s="1" t="s">
        <v>93</v>
      </c>
      <c r="Q5258" s="1" t="s">
        <v>6013</v>
      </c>
      <c r="R5258" s="1">
        <v>10.56</v>
      </c>
      <c r="S5258" s="1">
        <v>2.0</v>
      </c>
      <c r="T5258" s="1">
        <v>0.0</v>
      </c>
      <c r="U5258" s="1">
        <v>4.752</v>
      </c>
      <c r="V5258" s="1" t="str">
        <f>IF(M5258=People!B$2,People!A$2,IF(M5258=People!B$3,People!A$3,IF(M5258=People!B$4,People!A$4,IF(M5258=People!B$5,People!A$5,0))))</f>
        <v>Kelly Williams</v>
      </c>
      <c r="W5258" s="5" t="str">
        <f t="array" ref="W5258">IFERROR(INDEX(Returns!A:A,MATCH(B5258,Returns!B:B,0)),"No")</f>
        <v>No</v>
      </c>
      <c r="X5258" s="3">
        <f t="shared" si="1"/>
        <v>8</v>
      </c>
      <c r="Y5258" s="3">
        <f t="shared" si="2"/>
        <v>2018</v>
      </c>
    </row>
    <row r="5259" ht="14.25" customHeight="1">
      <c r="A5259" s="1">
        <v>5258.0</v>
      </c>
      <c r="B5259" s="3" t="s">
        <v>8111</v>
      </c>
      <c r="C5259" s="4">
        <v>43468.0</v>
      </c>
      <c r="D5259" s="4">
        <v>43473.0</v>
      </c>
      <c r="E5259" s="1" t="s">
        <v>53</v>
      </c>
      <c r="F5259" s="1" t="s">
        <v>957</v>
      </c>
      <c r="G5259" s="1" t="s">
        <v>958</v>
      </c>
      <c r="H5259" s="1" t="s">
        <v>29</v>
      </c>
      <c r="I5259" s="1" t="s">
        <v>30</v>
      </c>
      <c r="J5259" s="1" t="s">
        <v>4993</v>
      </c>
      <c r="K5259" s="1" t="s">
        <v>46</v>
      </c>
      <c r="L5259" s="1">
        <v>91730.0</v>
      </c>
      <c r="M5259" s="1" t="s">
        <v>47</v>
      </c>
      <c r="N5259" s="1" t="s">
        <v>3260</v>
      </c>
      <c r="O5259" s="1" t="s">
        <v>49</v>
      </c>
      <c r="P5259" s="1" t="s">
        <v>93</v>
      </c>
      <c r="Q5259" s="1" t="s">
        <v>3261</v>
      </c>
      <c r="R5259" s="1">
        <v>38.88</v>
      </c>
      <c r="S5259" s="1">
        <v>6.0</v>
      </c>
      <c r="T5259" s="1">
        <v>0.0</v>
      </c>
      <c r="U5259" s="1">
        <v>18.6624</v>
      </c>
      <c r="V5259" s="1" t="str">
        <f>IF(M5259=People!B$2,People!A$2,IF(M5259=People!B$3,People!A$3,IF(M5259=People!B$4,People!A$4,IF(M5259=People!B$5,People!A$5,0))))</f>
        <v>Anna Andreadi</v>
      </c>
      <c r="W5259" s="5" t="str">
        <f t="array" ref="W5259">IFERROR(INDEX(Returns!A:A,MATCH(B5259,Returns!B:B,0)),"No")</f>
        <v>No</v>
      </c>
      <c r="X5259" s="3">
        <f t="shared" si="1"/>
        <v>1</v>
      </c>
      <c r="Y5259" s="3">
        <f t="shared" si="2"/>
        <v>2019</v>
      </c>
    </row>
    <row r="5260" ht="14.25" customHeight="1">
      <c r="A5260" s="1">
        <v>5259.0</v>
      </c>
      <c r="B5260" s="3" t="s">
        <v>8112</v>
      </c>
      <c r="C5260" s="4">
        <v>43747.0</v>
      </c>
      <c r="D5260" s="4">
        <v>43749.0</v>
      </c>
      <c r="E5260" s="1" t="s">
        <v>191</v>
      </c>
      <c r="F5260" s="1" t="s">
        <v>1663</v>
      </c>
      <c r="G5260" s="1" t="s">
        <v>1664</v>
      </c>
      <c r="H5260" s="1" t="s">
        <v>29</v>
      </c>
      <c r="I5260" s="1" t="s">
        <v>30</v>
      </c>
      <c r="J5260" s="1" t="s">
        <v>45</v>
      </c>
      <c r="K5260" s="1" t="s">
        <v>46</v>
      </c>
      <c r="L5260" s="1">
        <v>90032.0</v>
      </c>
      <c r="M5260" s="1" t="s">
        <v>47</v>
      </c>
      <c r="N5260" s="1" t="s">
        <v>2856</v>
      </c>
      <c r="O5260" s="1" t="s">
        <v>49</v>
      </c>
      <c r="P5260" s="1" t="s">
        <v>93</v>
      </c>
      <c r="Q5260" s="1" t="s">
        <v>2857</v>
      </c>
      <c r="R5260" s="1">
        <v>35.2</v>
      </c>
      <c r="S5260" s="1">
        <v>5.0</v>
      </c>
      <c r="T5260" s="1">
        <v>0.0</v>
      </c>
      <c r="U5260" s="1">
        <v>16.544</v>
      </c>
      <c r="V5260" s="1" t="str">
        <f>IF(M5260=People!B$2,People!A$2,IF(M5260=People!B$3,People!A$3,IF(M5260=People!B$4,People!A$4,IF(M5260=People!B$5,People!A$5,0))))</f>
        <v>Anna Andreadi</v>
      </c>
      <c r="W5260" s="5" t="str">
        <f t="array" ref="W5260">IFERROR(INDEX(Returns!A:A,MATCH(B5260,Returns!B:B,0)),"No")</f>
        <v>No</v>
      </c>
      <c r="X5260" s="3">
        <f t="shared" si="1"/>
        <v>10</v>
      </c>
      <c r="Y5260" s="3">
        <f t="shared" si="2"/>
        <v>2019</v>
      </c>
    </row>
    <row r="5261" ht="14.25" customHeight="1">
      <c r="A5261" s="1">
        <v>5260.0</v>
      </c>
      <c r="B5261" s="3" t="s">
        <v>8113</v>
      </c>
      <c r="C5261" s="4">
        <v>43758.0</v>
      </c>
      <c r="D5261" s="4">
        <v>43764.0</v>
      </c>
      <c r="E5261" s="1" t="s">
        <v>53</v>
      </c>
      <c r="F5261" s="1" t="s">
        <v>185</v>
      </c>
      <c r="G5261" s="1" t="s">
        <v>186</v>
      </c>
      <c r="H5261" s="1" t="s">
        <v>105</v>
      </c>
      <c r="I5261" s="1" t="s">
        <v>30</v>
      </c>
      <c r="J5261" s="1" t="s">
        <v>149</v>
      </c>
      <c r="K5261" s="1" t="s">
        <v>150</v>
      </c>
      <c r="L5261" s="1">
        <v>19120.0</v>
      </c>
      <c r="M5261" s="1" t="s">
        <v>151</v>
      </c>
      <c r="N5261" s="1" t="s">
        <v>2507</v>
      </c>
      <c r="O5261" s="1" t="s">
        <v>49</v>
      </c>
      <c r="P5261" s="1" t="s">
        <v>93</v>
      </c>
      <c r="Q5261" s="1" t="s">
        <v>2508</v>
      </c>
      <c r="R5261" s="1">
        <v>45.528</v>
      </c>
      <c r="S5261" s="1">
        <v>3.0</v>
      </c>
      <c r="T5261" s="1">
        <v>0.2</v>
      </c>
      <c r="U5261" s="1">
        <v>15.9348</v>
      </c>
      <c r="V5261" s="1" t="str">
        <f>IF(M5261=People!B$2,People!A$2,IF(M5261=People!B$3,People!A$3,IF(M5261=People!B$4,People!A$4,IF(M5261=People!B$5,People!A$5,0))))</f>
        <v>Chuck Magee</v>
      </c>
      <c r="W5261" s="5" t="str">
        <f t="array" ref="W5261">IFERROR(INDEX(Returns!A:A,MATCH(B5261,Returns!B:B,0)),"No")</f>
        <v>No</v>
      </c>
      <c r="X5261" s="3">
        <f t="shared" si="1"/>
        <v>10</v>
      </c>
      <c r="Y5261" s="3">
        <f t="shared" si="2"/>
        <v>2019</v>
      </c>
    </row>
    <row r="5262" ht="14.25" customHeight="1">
      <c r="A5262" s="1">
        <v>5261.0</v>
      </c>
      <c r="B5262" s="3" t="s">
        <v>8114</v>
      </c>
      <c r="C5262" s="4">
        <v>42620.0</v>
      </c>
      <c r="D5262" s="4">
        <v>42623.0</v>
      </c>
      <c r="E5262" s="1" t="s">
        <v>191</v>
      </c>
      <c r="F5262" s="1" t="s">
        <v>3770</v>
      </c>
      <c r="G5262" s="1" t="s">
        <v>3771</v>
      </c>
      <c r="H5262" s="1" t="s">
        <v>105</v>
      </c>
      <c r="I5262" s="1" t="s">
        <v>30</v>
      </c>
      <c r="J5262" s="1" t="s">
        <v>187</v>
      </c>
      <c r="K5262" s="1" t="s">
        <v>107</v>
      </c>
      <c r="L5262" s="1">
        <v>77036.0</v>
      </c>
      <c r="M5262" s="1" t="s">
        <v>108</v>
      </c>
      <c r="N5262" s="1" t="s">
        <v>5607</v>
      </c>
      <c r="O5262" s="1" t="s">
        <v>74</v>
      </c>
      <c r="P5262" s="1" t="s">
        <v>75</v>
      </c>
      <c r="Q5262" s="1" t="s">
        <v>5608</v>
      </c>
      <c r="R5262" s="1">
        <v>196.776</v>
      </c>
      <c r="S5262" s="1">
        <v>3.0</v>
      </c>
      <c r="T5262" s="1">
        <v>0.2</v>
      </c>
      <c r="U5262" s="1">
        <v>14.7582</v>
      </c>
      <c r="V5262" s="1" t="str">
        <f>IF(M5262=People!B$2,People!A$2,IF(M5262=People!B$3,People!A$3,IF(M5262=People!B$4,People!A$4,IF(M5262=People!B$5,People!A$5,0))))</f>
        <v>Kelly Williams</v>
      </c>
      <c r="W5262" s="5" t="str">
        <f t="array" ref="W5262">IFERROR(INDEX(Returns!A:A,MATCH(B5262,Returns!B:B,0)),"No")</f>
        <v>No</v>
      </c>
      <c r="X5262" s="3">
        <f t="shared" si="1"/>
        <v>9</v>
      </c>
      <c r="Y5262" s="3">
        <f t="shared" si="2"/>
        <v>2016</v>
      </c>
    </row>
    <row r="5263" ht="14.25" customHeight="1">
      <c r="A5263" s="1">
        <v>5262.0</v>
      </c>
      <c r="B5263" s="3" t="s">
        <v>8114</v>
      </c>
      <c r="C5263" s="4">
        <v>42620.0</v>
      </c>
      <c r="D5263" s="4">
        <v>42623.0</v>
      </c>
      <c r="E5263" s="1" t="s">
        <v>191</v>
      </c>
      <c r="F5263" s="1" t="s">
        <v>3770</v>
      </c>
      <c r="G5263" s="1" t="s">
        <v>3771</v>
      </c>
      <c r="H5263" s="1" t="s">
        <v>105</v>
      </c>
      <c r="I5263" s="1" t="s">
        <v>30</v>
      </c>
      <c r="J5263" s="1" t="s">
        <v>187</v>
      </c>
      <c r="K5263" s="1" t="s">
        <v>107</v>
      </c>
      <c r="L5263" s="1">
        <v>77036.0</v>
      </c>
      <c r="M5263" s="1" t="s">
        <v>108</v>
      </c>
      <c r="N5263" s="1" t="s">
        <v>1379</v>
      </c>
      <c r="O5263" s="1" t="s">
        <v>49</v>
      </c>
      <c r="P5263" s="1" t="s">
        <v>78</v>
      </c>
      <c r="Q5263" s="1" t="s">
        <v>1380</v>
      </c>
      <c r="R5263" s="1">
        <v>2.92</v>
      </c>
      <c r="S5263" s="1">
        <v>2.0</v>
      </c>
      <c r="T5263" s="1">
        <v>0.8</v>
      </c>
      <c r="U5263" s="1">
        <v>-4.818</v>
      </c>
      <c r="V5263" s="1" t="str">
        <f>IF(M5263=People!B$2,People!A$2,IF(M5263=People!B$3,People!A$3,IF(M5263=People!B$4,People!A$4,IF(M5263=People!B$5,People!A$5,0))))</f>
        <v>Kelly Williams</v>
      </c>
      <c r="W5263" s="5" t="str">
        <f t="array" ref="W5263">IFERROR(INDEX(Returns!A:A,MATCH(B5263,Returns!B:B,0)),"No")</f>
        <v>No</v>
      </c>
      <c r="X5263" s="3">
        <f t="shared" si="1"/>
        <v>9</v>
      </c>
      <c r="Y5263" s="3">
        <f t="shared" si="2"/>
        <v>2016</v>
      </c>
    </row>
    <row r="5264" ht="14.25" customHeight="1">
      <c r="A5264" s="1">
        <v>5263.0</v>
      </c>
      <c r="B5264" s="3" t="s">
        <v>8114</v>
      </c>
      <c r="C5264" s="4">
        <v>42620.0</v>
      </c>
      <c r="D5264" s="4">
        <v>42623.0</v>
      </c>
      <c r="E5264" s="1" t="s">
        <v>191</v>
      </c>
      <c r="F5264" s="1" t="s">
        <v>3770</v>
      </c>
      <c r="G5264" s="1" t="s">
        <v>3771</v>
      </c>
      <c r="H5264" s="1" t="s">
        <v>105</v>
      </c>
      <c r="I5264" s="1" t="s">
        <v>30</v>
      </c>
      <c r="J5264" s="1" t="s">
        <v>187</v>
      </c>
      <c r="K5264" s="1" t="s">
        <v>107</v>
      </c>
      <c r="L5264" s="1">
        <v>77036.0</v>
      </c>
      <c r="M5264" s="1" t="s">
        <v>108</v>
      </c>
      <c r="N5264" s="1" t="s">
        <v>2890</v>
      </c>
      <c r="O5264" s="1" t="s">
        <v>35</v>
      </c>
      <c r="P5264" s="1" t="s">
        <v>59</v>
      </c>
      <c r="Q5264" s="1" t="s">
        <v>2891</v>
      </c>
      <c r="R5264" s="1">
        <v>200.795</v>
      </c>
      <c r="S5264" s="1">
        <v>1.0</v>
      </c>
      <c r="T5264" s="1">
        <v>0.30000000000000004</v>
      </c>
      <c r="U5264" s="1">
        <v>-22.948</v>
      </c>
      <c r="V5264" s="1" t="str">
        <f>IF(M5264=People!B$2,People!A$2,IF(M5264=People!B$3,People!A$3,IF(M5264=People!B$4,People!A$4,IF(M5264=People!B$5,People!A$5,0))))</f>
        <v>Kelly Williams</v>
      </c>
      <c r="W5264" s="5" t="str">
        <f t="array" ref="W5264">IFERROR(INDEX(Returns!A:A,MATCH(B5264,Returns!B:B,0)),"No")</f>
        <v>No</v>
      </c>
      <c r="X5264" s="3">
        <f t="shared" si="1"/>
        <v>9</v>
      </c>
      <c r="Y5264" s="3">
        <f t="shared" si="2"/>
        <v>2016</v>
      </c>
    </row>
    <row r="5265" ht="14.25" customHeight="1">
      <c r="A5265" s="1">
        <v>5264.0</v>
      </c>
      <c r="B5265" s="3" t="s">
        <v>8114</v>
      </c>
      <c r="C5265" s="4">
        <v>42620.0</v>
      </c>
      <c r="D5265" s="4">
        <v>42623.0</v>
      </c>
      <c r="E5265" s="1" t="s">
        <v>191</v>
      </c>
      <c r="F5265" s="1" t="s">
        <v>3770</v>
      </c>
      <c r="G5265" s="1" t="s">
        <v>3771</v>
      </c>
      <c r="H5265" s="1" t="s">
        <v>105</v>
      </c>
      <c r="I5265" s="1" t="s">
        <v>30</v>
      </c>
      <c r="J5265" s="1" t="s">
        <v>187</v>
      </c>
      <c r="K5265" s="1" t="s">
        <v>107</v>
      </c>
      <c r="L5265" s="1">
        <v>77036.0</v>
      </c>
      <c r="M5265" s="1" t="s">
        <v>108</v>
      </c>
      <c r="N5265" s="1" t="s">
        <v>4846</v>
      </c>
      <c r="O5265" s="1" t="s">
        <v>74</v>
      </c>
      <c r="P5265" s="1" t="s">
        <v>164</v>
      </c>
      <c r="Q5265" s="1" t="s">
        <v>4847</v>
      </c>
      <c r="R5265" s="1">
        <v>46.688</v>
      </c>
      <c r="S5265" s="1">
        <v>4.0</v>
      </c>
      <c r="T5265" s="1">
        <v>0.2</v>
      </c>
      <c r="U5265" s="1">
        <v>-2.918</v>
      </c>
      <c r="V5265" s="1" t="str">
        <f>IF(M5265=People!B$2,People!A$2,IF(M5265=People!B$3,People!A$3,IF(M5265=People!B$4,People!A$4,IF(M5265=People!B$5,People!A$5,0))))</f>
        <v>Kelly Williams</v>
      </c>
      <c r="W5265" s="5" t="str">
        <f t="array" ref="W5265">IFERROR(INDEX(Returns!A:A,MATCH(B5265,Returns!B:B,0)),"No")</f>
        <v>No</v>
      </c>
      <c r="X5265" s="3">
        <f t="shared" si="1"/>
        <v>9</v>
      </c>
      <c r="Y5265" s="3">
        <f t="shared" si="2"/>
        <v>2016</v>
      </c>
    </row>
    <row r="5266" ht="14.25" customHeight="1">
      <c r="A5266" s="1">
        <v>5265.0</v>
      </c>
      <c r="B5266" s="3" t="s">
        <v>8114</v>
      </c>
      <c r="C5266" s="4">
        <v>42620.0</v>
      </c>
      <c r="D5266" s="4">
        <v>42623.0</v>
      </c>
      <c r="E5266" s="1" t="s">
        <v>191</v>
      </c>
      <c r="F5266" s="1" t="s">
        <v>3770</v>
      </c>
      <c r="G5266" s="1" t="s">
        <v>3771</v>
      </c>
      <c r="H5266" s="1" t="s">
        <v>105</v>
      </c>
      <c r="I5266" s="1" t="s">
        <v>30</v>
      </c>
      <c r="J5266" s="1" t="s">
        <v>187</v>
      </c>
      <c r="K5266" s="1" t="s">
        <v>107</v>
      </c>
      <c r="L5266" s="1">
        <v>77036.0</v>
      </c>
      <c r="M5266" s="1" t="s">
        <v>108</v>
      </c>
      <c r="N5266" s="1" t="s">
        <v>6957</v>
      </c>
      <c r="O5266" s="1" t="s">
        <v>49</v>
      </c>
      <c r="P5266" s="1" t="s">
        <v>71</v>
      </c>
      <c r="Q5266" s="1" t="s">
        <v>6958</v>
      </c>
      <c r="R5266" s="1">
        <v>21.864</v>
      </c>
      <c r="S5266" s="1">
        <v>3.0</v>
      </c>
      <c r="T5266" s="1">
        <v>0.2</v>
      </c>
      <c r="U5266" s="1">
        <v>3.5529</v>
      </c>
      <c r="V5266" s="1" t="str">
        <f>IF(M5266=People!B$2,People!A$2,IF(M5266=People!B$3,People!A$3,IF(M5266=People!B$4,People!A$4,IF(M5266=People!B$5,People!A$5,0))))</f>
        <v>Kelly Williams</v>
      </c>
      <c r="W5266" s="5" t="str">
        <f t="array" ref="W5266">IFERROR(INDEX(Returns!A:A,MATCH(B5266,Returns!B:B,0)),"No")</f>
        <v>No</v>
      </c>
      <c r="X5266" s="3">
        <f t="shared" si="1"/>
        <v>9</v>
      </c>
      <c r="Y5266" s="3">
        <f t="shared" si="2"/>
        <v>2016</v>
      </c>
    </row>
    <row r="5267" ht="14.25" customHeight="1">
      <c r="A5267" s="1">
        <v>5266.0</v>
      </c>
      <c r="B5267" s="3" t="s">
        <v>8115</v>
      </c>
      <c r="C5267" s="4">
        <v>43738.0</v>
      </c>
      <c r="D5267" s="4">
        <v>43741.0</v>
      </c>
      <c r="E5267" s="1" t="s">
        <v>191</v>
      </c>
      <c r="F5267" s="1" t="s">
        <v>6366</v>
      </c>
      <c r="G5267" s="1" t="s">
        <v>6367</v>
      </c>
      <c r="H5267" s="1" t="s">
        <v>44</v>
      </c>
      <c r="I5267" s="1" t="s">
        <v>30</v>
      </c>
      <c r="J5267" s="1" t="s">
        <v>98</v>
      </c>
      <c r="K5267" s="1" t="s">
        <v>99</v>
      </c>
      <c r="L5267" s="1">
        <v>98103.0</v>
      </c>
      <c r="M5267" s="1" t="s">
        <v>47</v>
      </c>
      <c r="N5267" s="1" t="s">
        <v>4016</v>
      </c>
      <c r="O5267" s="1" t="s">
        <v>49</v>
      </c>
      <c r="P5267" s="1" t="s">
        <v>93</v>
      </c>
      <c r="Q5267" s="1" t="s">
        <v>4017</v>
      </c>
      <c r="R5267" s="1">
        <v>11.76</v>
      </c>
      <c r="S5267" s="1">
        <v>2.0</v>
      </c>
      <c r="T5267" s="1">
        <v>0.0</v>
      </c>
      <c r="U5267" s="1">
        <v>5.7624</v>
      </c>
      <c r="V5267" s="1" t="str">
        <f>IF(M5267=People!B$2,People!A$2,IF(M5267=People!B$3,People!A$3,IF(M5267=People!B$4,People!A$4,IF(M5267=People!B$5,People!A$5,0))))</f>
        <v>Anna Andreadi</v>
      </c>
      <c r="W5267" s="5" t="str">
        <f t="array" ref="W5267">IFERROR(INDEX(Returns!A:A,MATCH(B5267,Returns!B:B,0)),"No")</f>
        <v>Yes</v>
      </c>
      <c r="X5267" s="3">
        <f t="shared" si="1"/>
        <v>9</v>
      </c>
      <c r="Y5267" s="3">
        <f t="shared" si="2"/>
        <v>2019</v>
      </c>
    </row>
    <row r="5268" ht="14.25" customHeight="1">
      <c r="A5268" s="1">
        <v>5267.0</v>
      </c>
      <c r="B5268" s="3" t="s">
        <v>8115</v>
      </c>
      <c r="C5268" s="4">
        <v>43738.0</v>
      </c>
      <c r="D5268" s="4">
        <v>43741.0</v>
      </c>
      <c r="E5268" s="1" t="s">
        <v>191</v>
      </c>
      <c r="F5268" s="1" t="s">
        <v>6366</v>
      </c>
      <c r="G5268" s="1" t="s">
        <v>6367</v>
      </c>
      <c r="H5268" s="1" t="s">
        <v>44</v>
      </c>
      <c r="I5268" s="1" t="s">
        <v>30</v>
      </c>
      <c r="J5268" s="1" t="s">
        <v>98</v>
      </c>
      <c r="K5268" s="1" t="s">
        <v>99</v>
      </c>
      <c r="L5268" s="1">
        <v>98103.0</v>
      </c>
      <c r="M5268" s="1" t="s">
        <v>47</v>
      </c>
      <c r="N5268" s="1" t="s">
        <v>6812</v>
      </c>
      <c r="O5268" s="1" t="s">
        <v>49</v>
      </c>
      <c r="P5268" s="1" t="s">
        <v>93</v>
      </c>
      <c r="Q5268" s="1" t="s">
        <v>6813</v>
      </c>
      <c r="R5268" s="1">
        <v>167.94</v>
      </c>
      <c r="S5268" s="1">
        <v>3.0</v>
      </c>
      <c r="T5268" s="1">
        <v>0.0</v>
      </c>
      <c r="U5268" s="1">
        <v>82.2906</v>
      </c>
      <c r="V5268" s="1" t="str">
        <f>IF(M5268=People!B$2,People!A$2,IF(M5268=People!B$3,People!A$3,IF(M5268=People!B$4,People!A$4,IF(M5268=People!B$5,People!A$5,0))))</f>
        <v>Anna Andreadi</v>
      </c>
      <c r="W5268" s="5" t="str">
        <f t="array" ref="W5268">IFERROR(INDEX(Returns!A:A,MATCH(B5268,Returns!B:B,0)),"No")</f>
        <v>Yes</v>
      </c>
      <c r="X5268" s="3">
        <f t="shared" si="1"/>
        <v>9</v>
      </c>
      <c r="Y5268" s="3">
        <f t="shared" si="2"/>
        <v>2019</v>
      </c>
    </row>
    <row r="5269" ht="14.25" customHeight="1">
      <c r="A5269" s="1">
        <v>5268.0</v>
      </c>
      <c r="B5269" s="3" t="s">
        <v>8115</v>
      </c>
      <c r="C5269" s="4">
        <v>43738.0</v>
      </c>
      <c r="D5269" s="4">
        <v>43741.0</v>
      </c>
      <c r="E5269" s="1" t="s">
        <v>191</v>
      </c>
      <c r="F5269" s="1" t="s">
        <v>6366</v>
      </c>
      <c r="G5269" s="1" t="s">
        <v>6367</v>
      </c>
      <c r="H5269" s="1" t="s">
        <v>44</v>
      </c>
      <c r="I5269" s="1" t="s">
        <v>30</v>
      </c>
      <c r="J5269" s="1" t="s">
        <v>98</v>
      </c>
      <c r="K5269" s="1" t="s">
        <v>99</v>
      </c>
      <c r="L5269" s="1">
        <v>98103.0</v>
      </c>
      <c r="M5269" s="1" t="s">
        <v>47</v>
      </c>
      <c r="N5269" s="1" t="s">
        <v>4103</v>
      </c>
      <c r="O5269" s="1" t="s">
        <v>49</v>
      </c>
      <c r="P5269" s="1" t="s">
        <v>81</v>
      </c>
      <c r="Q5269" s="1" t="s">
        <v>4104</v>
      </c>
      <c r="R5269" s="1">
        <v>3.89</v>
      </c>
      <c r="S5269" s="1">
        <v>1.0</v>
      </c>
      <c r="T5269" s="1">
        <v>0.0</v>
      </c>
      <c r="U5269" s="1">
        <v>1.0114</v>
      </c>
      <c r="V5269" s="1" t="str">
        <f>IF(M5269=People!B$2,People!A$2,IF(M5269=People!B$3,People!A$3,IF(M5269=People!B$4,People!A$4,IF(M5269=People!B$5,People!A$5,0))))</f>
        <v>Anna Andreadi</v>
      </c>
      <c r="W5269" s="5" t="str">
        <f t="array" ref="W5269">IFERROR(INDEX(Returns!A:A,MATCH(B5269,Returns!B:B,0)),"No")</f>
        <v>Yes</v>
      </c>
      <c r="X5269" s="3">
        <f t="shared" si="1"/>
        <v>9</v>
      </c>
      <c r="Y5269" s="3">
        <f t="shared" si="2"/>
        <v>2019</v>
      </c>
    </row>
    <row r="5270" ht="14.25" customHeight="1">
      <c r="A5270" s="1">
        <v>5269.0</v>
      </c>
      <c r="B5270" s="3" t="s">
        <v>8116</v>
      </c>
      <c r="C5270" s="4">
        <v>43785.0</v>
      </c>
      <c r="D5270" s="4">
        <v>43790.0</v>
      </c>
      <c r="E5270" s="1" t="s">
        <v>53</v>
      </c>
      <c r="F5270" s="1" t="s">
        <v>3515</v>
      </c>
      <c r="G5270" s="1" t="s">
        <v>3516</v>
      </c>
      <c r="H5270" s="1" t="s">
        <v>105</v>
      </c>
      <c r="I5270" s="1" t="s">
        <v>30</v>
      </c>
      <c r="J5270" s="1" t="s">
        <v>3200</v>
      </c>
      <c r="K5270" s="1" t="s">
        <v>270</v>
      </c>
      <c r="L5270" s="1">
        <v>10701.0</v>
      </c>
      <c r="M5270" s="1" t="s">
        <v>151</v>
      </c>
      <c r="N5270" s="1" t="s">
        <v>8117</v>
      </c>
      <c r="O5270" s="1" t="s">
        <v>74</v>
      </c>
      <c r="P5270" s="1" t="s">
        <v>687</v>
      </c>
      <c r="Q5270" s="1" t="s">
        <v>8118</v>
      </c>
      <c r="R5270" s="1">
        <v>52.44</v>
      </c>
      <c r="S5270" s="1">
        <v>4.0</v>
      </c>
      <c r="T5270" s="1">
        <v>0.0</v>
      </c>
      <c r="U5270" s="1">
        <v>24.1224</v>
      </c>
      <c r="V5270" s="1" t="str">
        <f>IF(M5270=People!B$2,People!A$2,IF(M5270=People!B$3,People!A$3,IF(M5270=People!B$4,People!A$4,IF(M5270=People!B$5,People!A$5,0))))</f>
        <v>Chuck Magee</v>
      </c>
      <c r="W5270" s="5" t="str">
        <f t="array" ref="W5270">IFERROR(INDEX(Returns!A:A,MATCH(B5270,Returns!B:B,0)),"No")</f>
        <v>No</v>
      </c>
      <c r="X5270" s="3">
        <f t="shared" si="1"/>
        <v>11</v>
      </c>
      <c r="Y5270" s="3">
        <f t="shared" si="2"/>
        <v>2019</v>
      </c>
    </row>
    <row r="5271" ht="14.25" customHeight="1">
      <c r="A5271" s="1">
        <v>5270.0</v>
      </c>
      <c r="B5271" s="3" t="s">
        <v>8119</v>
      </c>
      <c r="C5271" s="4">
        <v>43719.0</v>
      </c>
      <c r="D5271" s="4">
        <v>43719.0</v>
      </c>
      <c r="E5271" s="1" t="s">
        <v>1296</v>
      </c>
      <c r="F5271" s="1" t="s">
        <v>782</v>
      </c>
      <c r="G5271" s="1" t="s">
        <v>783</v>
      </c>
      <c r="H5271" s="1" t="s">
        <v>29</v>
      </c>
      <c r="I5271" s="1" t="s">
        <v>30</v>
      </c>
      <c r="J5271" s="1" t="s">
        <v>130</v>
      </c>
      <c r="K5271" s="1" t="s">
        <v>46</v>
      </c>
      <c r="L5271" s="1">
        <v>94110.0</v>
      </c>
      <c r="M5271" s="1" t="s">
        <v>47</v>
      </c>
      <c r="N5271" s="1" t="s">
        <v>350</v>
      </c>
      <c r="O5271" s="1" t="s">
        <v>35</v>
      </c>
      <c r="P5271" s="1" t="s">
        <v>68</v>
      </c>
      <c r="Q5271" s="1" t="s">
        <v>351</v>
      </c>
      <c r="R5271" s="1">
        <v>32.36</v>
      </c>
      <c r="S5271" s="1">
        <v>4.0</v>
      </c>
      <c r="T5271" s="1">
        <v>0.0</v>
      </c>
      <c r="U5271" s="1">
        <v>11.6496</v>
      </c>
      <c r="V5271" s="1" t="str">
        <f>IF(M5271=People!B$2,People!A$2,IF(M5271=People!B$3,People!A$3,IF(M5271=People!B$4,People!A$4,IF(M5271=People!B$5,People!A$5,0))))</f>
        <v>Anna Andreadi</v>
      </c>
      <c r="W5271" s="5" t="str">
        <f t="array" ref="W5271">IFERROR(INDEX(Returns!A:A,MATCH(B5271,Returns!B:B,0)),"No")</f>
        <v>No</v>
      </c>
      <c r="X5271" s="3">
        <f t="shared" si="1"/>
        <v>9</v>
      </c>
      <c r="Y5271" s="3">
        <f t="shared" si="2"/>
        <v>2019</v>
      </c>
    </row>
    <row r="5272" ht="14.25" customHeight="1">
      <c r="A5272" s="1">
        <v>5271.0</v>
      </c>
      <c r="B5272" s="3" t="s">
        <v>8119</v>
      </c>
      <c r="C5272" s="4">
        <v>43719.0</v>
      </c>
      <c r="D5272" s="4">
        <v>43719.0</v>
      </c>
      <c r="E5272" s="1" t="s">
        <v>1296</v>
      </c>
      <c r="F5272" s="1" t="s">
        <v>782</v>
      </c>
      <c r="G5272" s="1" t="s">
        <v>783</v>
      </c>
      <c r="H5272" s="1" t="s">
        <v>29</v>
      </c>
      <c r="I5272" s="1" t="s">
        <v>30</v>
      </c>
      <c r="J5272" s="1" t="s">
        <v>130</v>
      </c>
      <c r="K5272" s="1" t="s">
        <v>46</v>
      </c>
      <c r="L5272" s="1">
        <v>94110.0</v>
      </c>
      <c r="M5272" s="1" t="s">
        <v>47</v>
      </c>
      <c r="N5272" s="1" t="s">
        <v>2829</v>
      </c>
      <c r="O5272" s="1" t="s">
        <v>49</v>
      </c>
      <c r="P5272" s="1" t="s">
        <v>81</v>
      </c>
      <c r="Q5272" s="1" t="s">
        <v>2830</v>
      </c>
      <c r="R5272" s="1">
        <v>406.6</v>
      </c>
      <c r="S5272" s="1">
        <v>5.0</v>
      </c>
      <c r="T5272" s="1">
        <v>0.0</v>
      </c>
      <c r="U5272" s="1">
        <v>113.848</v>
      </c>
      <c r="V5272" s="1" t="str">
        <f>IF(M5272=People!B$2,People!A$2,IF(M5272=People!B$3,People!A$3,IF(M5272=People!B$4,People!A$4,IF(M5272=People!B$5,People!A$5,0))))</f>
        <v>Anna Andreadi</v>
      </c>
      <c r="W5272" s="5" t="str">
        <f t="array" ref="W5272">IFERROR(INDEX(Returns!A:A,MATCH(B5272,Returns!B:B,0)),"No")</f>
        <v>No</v>
      </c>
      <c r="X5272" s="3">
        <f t="shared" si="1"/>
        <v>9</v>
      </c>
      <c r="Y5272" s="3">
        <f t="shared" si="2"/>
        <v>2019</v>
      </c>
    </row>
    <row r="5273" ht="14.25" customHeight="1">
      <c r="A5273" s="1">
        <v>5272.0</v>
      </c>
      <c r="B5273" s="3" t="s">
        <v>8120</v>
      </c>
      <c r="C5273" s="4">
        <v>43481.0</v>
      </c>
      <c r="D5273" s="4">
        <v>43481.0</v>
      </c>
      <c r="E5273" s="1" t="s">
        <v>1296</v>
      </c>
      <c r="F5273" s="1" t="s">
        <v>6645</v>
      </c>
      <c r="G5273" s="1" t="s">
        <v>6646</v>
      </c>
      <c r="H5273" s="1" t="s">
        <v>44</v>
      </c>
      <c r="I5273" s="1" t="s">
        <v>30</v>
      </c>
      <c r="J5273" s="1" t="s">
        <v>45</v>
      </c>
      <c r="K5273" s="1" t="s">
        <v>46</v>
      </c>
      <c r="L5273" s="1">
        <v>90008.0</v>
      </c>
      <c r="M5273" s="1" t="s">
        <v>47</v>
      </c>
      <c r="N5273" s="1" t="s">
        <v>67</v>
      </c>
      <c r="O5273" s="1" t="s">
        <v>35</v>
      </c>
      <c r="P5273" s="1" t="s">
        <v>68</v>
      </c>
      <c r="Q5273" s="1" t="s">
        <v>69</v>
      </c>
      <c r="R5273" s="1">
        <v>27.92</v>
      </c>
      <c r="S5273" s="1">
        <v>4.0</v>
      </c>
      <c r="T5273" s="1">
        <v>0.0</v>
      </c>
      <c r="U5273" s="1">
        <v>8.0968</v>
      </c>
      <c r="V5273" s="1" t="str">
        <f>IF(M5273=People!B$2,People!A$2,IF(M5273=People!B$3,People!A$3,IF(M5273=People!B$4,People!A$4,IF(M5273=People!B$5,People!A$5,0))))</f>
        <v>Anna Andreadi</v>
      </c>
      <c r="W5273" s="5" t="str">
        <f t="array" ref="W5273">IFERROR(INDEX(Returns!A:A,MATCH(B5273,Returns!B:B,0)),"No")</f>
        <v>No</v>
      </c>
      <c r="X5273" s="3">
        <f t="shared" si="1"/>
        <v>1</v>
      </c>
      <c r="Y5273" s="3">
        <f t="shared" si="2"/>
        <v>2019</v>
      </c>
    </row>
    <row r="5274" ht="14.25" customHeight="1">
      <c r="A5274" s="1">
        <v>5273.0</v>
      </c>
      <c r="B5274" s="3" t="s">
        <v>8120</v>
      </c>
      <c r="C5274" s="4">
        <v>43481.0</v>
      </c>
      <c r="D5274" s="4">
        <v>43481.0</v>
      </c>
      <c r="E5274" s="1" t="s">
        <v>1296</v>
      </c>
      <c r="F5274" s="1" t="s">
        <v>6645</v>
      </c>
      <c r="G5274" s="1" t="s">
        <v>6646</v>
      </c>
      <c r="H5274" s="1" t="s">
        <v>44</v>
      </c>
      <c r="I5274" s="1" t="s">
        <v>30</v>
      </c>
      <c r="J5274" s="1" t="s">
        <v>45</v>
      </c>
      <c r="K5274" s="1" t="s">
        <v>46</v>
      </c>
      <c r="L5274" s="1">
        <v>90008.0</v>
      </c>
      <c r="M5274" s="1" t="s">
        <v>47</v>
      </c>
      <c r="N5274" s="1" t="s">
        <v>2813</v>
      </c>
      <c r="O5274" s="1" t="s">
        <v>35</v>
      </c>
      <c r="P5274" s="1" t="s">
        <v>59</v>
      </c>
      <c r="Q5274" s="1" t="s">
        <v>2814</v>
      </c>
      <c r="R5274" s="1">
        <v>399.672</v>
      </c>
      <c r="S5274" s="1">
        <v>7.0</v>
      </c>
      <c r="T5274" s="1">
        <v>0.2</v>
      </c>
      <c r="U5274" s="1">
        <v>-14.9877000000001</v>
      </c>
      <c r="V5274" s="1" t="str">
        <f>IF(M5274=People!B$2,People!A$2,IF(M5274=People!B$3,People!A$3,IF(M5274=People!B$4,People!A$4,IF(M5274=People!B$5,People!A$5,0))))</f>
        <v>Anna Andreadi</v>
      </c>
      <c r="W5274" s="5" t="str">
        <f t="array" ref="W5274">IFERROR(INDEX(Returns!A:A,MATCH(B5274,Returns!B:B,0)),"No")</f>
        <v>No</v>
      </c>
      <c r="X5274" s="3">
        <f t="shared" si="1"/>
        <v>1</v>
      </c>
      <c r="Y5274" s="3">
        <f t="shared" si="2"/>
        <v>2019</v>
      </c>
    </row>
    <row r="5275" ht="14.25" customHeight="1">
      <c r="A5275" s="1">
        <v>5274.0</v>
      </c>
      <c r="B5275" s="3" t="s">
        <v>8121</v>
      </c>
      <c r="C5275" s="4">
        <v>43430.0</v>
      </c>
      <c r="D5275" s="4">
        <v>43433.0</v>
      </c>
      <c r="E5275" s="1" t="s">
        <v>191</v>
      </c>
      <c r="F5275" s="1" t="s">
        <v>478</v>
      </c>
      <c r="G5275" s="1" t="s">
        <v>479</v>
      </c>
      <c r="H5275" s="1" t="s">
        <v>105</v>
      </c>
      <c r="I5275" s="1" t="s">
        <v>30</v>
      </c>
      <c r="J5275" s="1" t="s">
        <v>1426</v>
      </c>
      <c r="K5275" s="1" t="s">
        <v>57</v>
      </c>
      <c r="L5275" s="1">
        <v>33142.0</v>
      </c>
      <c r="M5275" s="1" t="s">
        <v>33</v>
      </c>
      <c r="N5275" s="1" t="s">
        <v>2923</v>
      </c>
      <c r="O5275" s="1" t="s">
        <v>49</v>
      </c>
      <c r="P5275" s="1" t="s">
        <v>78</v>
      </c>
      <c r="Q5275" s="1" t="s">
        <v>2924</v>
      </c>
      <c r="R5275" s="1">
        <v>3.7439999999999998</v>
      </c>
      <c r="S5275" s="1">
        <v>4.0</v>
      </c>
      <c r="T5275" s="1">
        <v>0.7</v>
      </c>
      <c r="U5275" s="1">
        <v>-2.6208</v>
      </c>
      <c r="V5275" s="1" t="str">
        <f>IF(M5275=People!B$2,People!A$2,IF(M5275=People!B$3,People!A$3,IF(M5275=People!B$4,People!A$4,IF(M5275=People!B$5,People!A$5,0))))</f>
        <v>Cassandra Brandow</v>
      </c>
      <c r="W5275" s="5" t="str">
        <f t="array" ref="W5275">IFERROR(INDEX(Returns!A:A,MATCH(B5275,Returns!B:B,0)),"No")</f>
        <v>No</v>
      </c>
      <c r="X5275" s="3">
        <f t="shared" si="1"/>
        <v>11</v>
      </c>
      <c r="Y5275" s="3">
        <f t="shared" si="2"/>
        <v>2018</v>
      </c>
    </row>
    <row r="5276" ht="14.25" customHeight="1">
      <c r="A5276" s="1">
        <v>5275.0</v>
      </c>
      <c r="B5276" s="3" t="s">
        <v>8122</v>
      </c>
      <c r="C5276" s="4">
        <v>43046.0</v>
      </c>
      <c r="D5276" s="4">
        <v>43048.0</v>
      </c>
      <c r="E5276" s="1" t="s">
        <v>26</v>
      </c>
      <c r="F5276" s="1" t="s">
        <v>5821</v>
      </c>
      <c r="G5276" s="1" t="s">
        <v>5822</v>
      </c>
      <c r="H5276" s="1" t="s">
        <v>29</v>
      </c>
      <c r="I5276" s="1" t="s">
        <v>30</v>
      </c>
      <c r="J5276" s="1" t="s">
        <v>2229</v>
      </c>
      <c r="K5276" s="1" t="s">
        <v>5215</v>
      </c>
      <c r="M5276" s="1" t="s">
        <v>151</v>
      </c>
      <c r="N5276" s="1" t="s">
        <v>1815</v>
      </c>
      <c r="O5276" s="1" t="s">
        <v>35</v>
      </c>
      <c r="P5276" s="1" t="s">
        <v>39</v>
      </c>
      <c r="Q5276" s="1" t="s">
        <v>1816</v>
      </c>
      <c r="R5276" s="1">
        <v>715.2</v>
      </c>
      <c r="S5276" s="1">
        <v>3.0</v>
      </c>
      <c r="T5276" s="1">
        <v>0.0</v>
      </c>
      <c r="U5276" s="1">
        <v>178.8</v>
      </c>
      <c r="V5276" s="1" t="str">
        <f>IF(M5276=People!B$2,People!A$2,IF(M5276=People!B$3,People!A$3,IF(M5276=People!B$4,People!A$4,IF(M5276=People!B$5,People!A$5,0))))</f>
        <v>Chuck Magee</v>
      </c>
      <c r="W5276" s="5" t="str">
        <f t="array" ref="W5276">IFERROR(INDEX(Returns!A:A,MATCH(B5276,Returns!B:B,0)),"No")</f>
        <v>No</v>
      </c>
      <c r="X5276" s="3">
        <f t="shared" si="1"/>
        <v>11</v>
      </c>
      <c r="Y5276" s="3">
        <f t="shared" si="2"/>
        <v>2017</v>
      </c>
    </row>
    <row r="5277" ht="14.25" customHeight="1">
      <c r="A5277" s="1">
        <v>5276.0</v>
      </c>
      <c r="B5277" s="3" t="s">
        <v>8123</v>
      </c>
      <c r="C5277" s="4">
        <v>43813.0</v>
      </c>
      <c r="D5277" s="4">
        <v>43819.0</v>
      </c>
      <c r="E5277" s="1" t="s">
        <v>53</v>
      </c>
      <c r="F5277" s="1" t="s">
        <v>1085</v>
      </c>
      <c r="G5277" s="1" t="s">
        <v>1086</v>
      </c>
      <c r="H5277" s="1" t="s">
        <v>44</v>
      </c>
      <c r="I5277" s="1" t="s">
        <v>30</v>
      </c>
      <c r="J5277" s="1" t="s">
        <v>1714</v>
      </c>
      <c r="K5277" s="1" t="s">
        <v>1715</v>
      </c>
      <c r="L5277" s="1">
        <v>72701.0</v>
      </c>
      <c r="M5277" s="1" t="s">
        <v>33</v>
      </c>
      <c r="N5277" s="1" t="s">
        <v>998</v>
      </c>
      <c r="O5277" s="1" t="s">
        <v>74</v>
      </c>
      <c r="P5277" s="1" t="s">
        <v>164</v>
      </c>
      <c r="Q5277" s="1" t="s">
        <v>999</v>
      </c>
      <c r="R5277" s="1">
        <v>159.8</v>
      </c>
      <c r="S5277" s="1">
        <v>4.0</v>
      </c>
      <c r="T5277" s="1">
        <v>0.0</v>
      </c>
      <c r="U5277" s="1">
        <v>70.312</v>
      </c>
      <c r="V5277" s="1" t="str">
        <f>IF(M5277=People!B$2,People!A$2,IF(M5277=People!B$3,People!A$3,IF(M5277=People!B$4,People!A$4,IF(M5277=People!B$5,People!A$5,0))))</f>
        <v>Cassandra Brandow</v>
      </c>
      <c r="W5277" s="5" t="str">
        <f t="array" ref="W5277">IFERROR(INDEX(Returns!A:A,MATCH(B5277,Returns!B:B,0)),"No")</f>
        <v>No</v>
      </c>
      <c r="X5277" s="3">
        <f t="shared" si="1"/>
        <v>12</v>
      </c>
      <c r="Y5277" s="3">
        <f t="shared" si="2"/>
        <v>2019</v>
      </c>
    </row>
    <row r="5278" ht="14.25" customHeight="1">
      <c r="A5278" s="1">
        <v>5277.0</v>
      </c>
      <c r="B5278" s="3" t="s">
        <v>8123</v>
      </c>
      <c r="C5278" s="4">
        <v>43813.0</v>
      </c>
      <c r="D5278" s="4">
        <v>43819.0</v>
      </c>
      <c r="E5278" s="1" t="s">
        <v>53</v>
      </c>
      <c r="F5278" s="1" t="s">
        <v>1085</v>
      </c>
      <c r="G5278" s="1" t="s">
        <v>1086</v>
      </c>
      <c r="H5278" s="1" t="s">
        <v>44</v>
      </c>
      <c r="I5278" s="1" t="s">
        <v>30</v>
      </c>
      <c r="J5278" s="1" t="s">
        <v>1714</v>
      </c>
      <c r="K5278" s="1" t="s">
        <v>1715</v>
      </c>
      <c r="L5278" s="1">
        <v>72701.0</v>
      </c>
      <c r="M5278" s="1" t="s">
        <v>33</v>
      </c>
      <c r="N5278" s="1" t="s">
        <v>4168</v>
      </c>
      <c r="O5278" s="1" t="s">
        <v>74</v>
      </c>
      <c r="P5278" s="1" t="s">
        <v>164</v>
      </c>
      <c r="Q5278" s="1" t="s">
        <v>4169</v>
      </c>
      <c r="R5278" s="1">
        <v>44.75</v>
      </c>
      <c r="S5278" s="1">
        <v>5.0</v>
      </c>
      <c r="T5278" s="1">
        <v>0.0</v>
      </c>
      <c r="U5278" s="1">
        <v>8.50249999999999</v>
      </c>
      <c r="V5278" s="1" t="str">
        <f>IF(M5278=People!B$2,People!A$2,IF(M5278=People!B$3,People!A$3,IF(M5278=People!B$4,People!A$4,IF(M5278=People!B$5,People!A$5,0))))</f>
        <v>Cassandra Brandow</v>
      </c>
      <c r="W5278" s="5" t="str">
        <f t="array" ref="W5278">IFERROR(INDEX(Returns!A:A,MATCH(B5278,Returns!B:B,0)),"No")</f>
        <v>No</v>
      </c>
      <c r="X5278" s="3">
        <f t="shared" si="1"/>
        <v>12</v>
      </c>
      <c r="Y5278" s="3">
        <f t="shared" si="2"/>
        <v>2019</v>
      </c>
    </row>
    <row r="5279" ht="14.25" customHeight="1">
      <c r="A5279" s="1">
        <v>5278.0</v>
      </c>
      <c r="B5279" s="3" t="s">
        <v>8124</v>
      </c>
      <c r="C5279" s="4">
        <v>42626.0</v>
      </c>
      <c r="D5279" s="4">
        <v>42630.0</v>
      </c>
      <c r="E5279" s="1" t="s">
        <v>53</v>
      </c>
      <c r="F5279" s="1" t="s">
        <v>5331</v>
      </c>
      <c r="G5279" s="1" t="s">
        <v>5332</v>
      </c>
      <c r="H5279" s="1" t="s">
        <v>105</v>
      </c>
      <c r="I5279" s="1" t="s">
        <v>30</v>
      </c>
      <c r="J5279" s="1" t="s">
        <v>6913</v>
      </c>
      <c r="K5279" s="1" t="s">
        <v>107</v>
      </c>
      <c r="L5279" s="1">
        <v>79762.0</v>
      </c>
      <c r="M5279" s="1" t="s">
        <v>108</v>
      </c>
      <c r="N5279" s="1" t="s">
        <v>721</v>
      </c>
      <c r="O5279" s="1" t="s">
        <v>35</v>
      </c>
      <c r="P5279" s="1" t="s">
        <v>39</v>
      </c>
      <c r="Q5279" s="1" t="s">
        <v>722</v>
      </c>
      <c r="R5279" s="1">
        <v>340.116</v>
      </c>
      <c r="S5279" s="1">
        <v>6.0</v>
      </c>
      <c r="T5279" s="1">
        <v>0.30000000000000004</v>
      </c>
      <c r="U5279" s="1">
        <v>-9.71759999999998</v>
      </c>
      <c r="V5279" s="1" t="str">
        <f>IF(M5279=People!B$2,People!A$2,IF(M5279=People!B$3,People!A$3,IF(M5279=People!B$4,People!A$4,IF(M5279=People!B$5,People!A$5,0))))</f>
        <v>Kelly Williams</v>
      </c>
      <c r="W5279" s="5" t="str">
        <f t="array" ref="W5279">IFERROR(INDEX(Returns!A:A,MATCH(B5279,Returns!B:B,0)),"No")</f>
        <v>No</v>
      </c>
      <c r="X5279" s="3">
        <f t="shared" si="1"/>
        <v>9</v>
      </c>
      <c r="Y5279" s="3">
        <f t="shared" si="2"/>
        <v>2016</v>
      </c>
    </row>
    <row r="5280" ht="14.25" customHeight="1">
      <c r="A5280" s="1">
        <v>5279.0</v>
      </c>
      <c r="B5280" s="3" t="s">
        <v>8125</v>
      </c>
      <c r="C5280" s="4">
        <v>42711.0</v>
      </c>
      <c r="D5280" s="4">
        <v>42717.0</v>
      </c>
      <c r="E5280" s="1" t="s">
        <v>53</v>
      </c>
      <c r="F5280" s="1" t="s">
        <v>1195</v>
      </c>
      <c r="G5280" s="1" t="s">
        <v>1196</v>
      </c>
      <c r="H5280" s="1" t="s">
        <v>29</v>
      </c>
      <c r="I5280" s="1" t="s">
        <v>30</v>
      </c>
      <c r="J5280" s="1" t="s">
        <v>2988</v>
      </c>
      <c r="K5280" s="1" t="s">
        <v>322</v>
      </c>
      <c r="L5280" s="1">
        <v>23464.0</v>
      </c>
      <c r="M5280" s="1" t="s">
        <v>33</v>
      </c>
      <c r="N5280" s="1" t="s">
        <v>3745</v>
      </c>
      <c r="O5280" s="1" t="s">
        <v>49</v>
      </c>
      <c r="P5280" s="1" t="s">
        <v>93</v>
      </c>
      <c r="Q5280" s="1" t="s">
        <v>3746</v>
      </c>
      <c r="R5280" s="1">
        <v>105.52</v>
      </c>
      <c r="S5280" s="1">
        <v>4.0</v>
      </c>
      <c r="T5280" s="1">
        <v>0.0</v>
      </c>
      <c r="U5280" s="1">
        <v>48.5392</v>
      </c>
      <c r="V5280" s="1" t="str">
        <f>IF(M5280=People!B$2,People!A$2,IF(M5280=People!B$3,People!A$3,IF(M5280=People!B$4,People!A$4,IF(M5280=People!B$5,People!A$5,0))))</f>
        <v>Cassandra Brandow</v>
      </c>
      <c r="W5280" s="5" t="str">
        <f t="array" ref="W5280">IFERROR(INDEX(Returns!A:A,MATCH(B5280,Returns!B:B,0)),"No")</f>
        <v>No</v>
      </c>
      <c r="X5280" s="3">
        <f t="shared" si="1"/>
        <v>12</v>
      </c>
      <c r="Y5280" s="3">
        <f t="shared" si="2"/>
        <v>2016</v>
      </c>
    </row>
    <row r="5281" ht="14.25" customHeight="1">
      <c r="A5281" s="1">
        <v>5280.0</v>
      </c>
      <c r="B5281" s="3" t="s">
        <v>8126</v>
      </c>
      <c r="C5281" s="4">
        <v>43715.0</v>
      </c>
      <c r="D5281" s="4">
        <v>43719.0</v>
      </c>
      <c r="E5281" s="1" t="s">
        <v>53</v>
      </c>
      <c r="F5281" s="1" t="s">
        <v>1415</v>
      </c>
      <c r="G5281" s="1" t="s">
        <v>1416</v>
      </c>
      <c r="H5281" s="1" t="s">
        <v>29</v>
      </c>
      <c r="I5281" s="1" t="s">
        <v>30</v>
      </c>
      <c r="J5281" s="1" t="s">
        <v>2557</v>
      </c>
      <c r="K5281" s="1" t="s">
        <v>117</v>
      </c>
      <c r="L5281" s="1">
        <v>53209.0</v>
      </c>
      <c r="M5281" s="1" t="s">
        <v>108</v>
      </c>
      <c r="N5281" s="1" t="s">
        <v>6784</v>
      </c>
      <c r="O5281" s="1" t="s">
        <v>74</v>
      </c>
      <c r="P5281" s="1" t="s">
        <v>164</v>
      </c>
      <c r="Q5281" s="1" t="s">
        <v>6785</v>
      </c>
      <c r="R5281" s="1">
        <v>13.48</v>
      </c>
      <c r="S5281" s="1">
        <v>1.0</v>
      </c>
      <c r="T5281" s="1">
        <v>0.0</v>
      </c>
      <c r="U5281" s="1">
        <v>1.8872</v>
      </c>
      <c r="V5281" s="1" t="str">
        <f>IF(M5281=People!B$2,People!A$2,IF(M5281=People!B$3,People!A$3,IF(M5281=People!B$4,People!A$4,IF(M5281=People!B$5,People!A$5,0))))</f>
        <v>Kelly Williams</v>
      </c>
      <c r="W5281" s="5" t="str">
        <f t="array" ref="W5281">IFERROR(INDEX(Returns!A:A,MATCH(B5281,Returns!B:B,0)),"No")</f>
        <v>No</v>
      </c>
      <c r="X5281" s="3">
        <f t="shared" si="1"/>
        <v>9</v>
      </c>
      <c r="Y5281" s="3">
        <f t="shared" si="2"/>
        <v>2019</v>
      </c>
    </row>
    <row r="5282" ht="14.25" customHeight="1">
      <c r="A5282" s="1">
        <v>5281.0</v>
      </c>
      <c r="B5282" s="3" t="s">
        <v>8127</v>
      </c>
      <c r="C5282" s="4">
        <v>43745.0</v>
      </c>
      <c r="D5282" s="4">
        <v>43750.0</v>
      </c>
      <c r="E5282" s="1" t="s">
        <v>53</v>
      </c>
      <c r="F5282" s="1" t="s">
        <v>1780</v>
      </c>
      <c r="G5282" s="1" t="s">
        <v>1781</v>
      </c>
      <c r="H5282" s="1" t="s">
        <v>29</v>
      </c>
      <c r="I5282" s="1" t="s">
        <v>30</v>
      </c>
      <c r="J5282" s="1" t="s">
        <v>885</v>
      </c>
      <c r="K5282" s="1" t="s">
        <v>241</v>
      </c>
      <c r="L5282" s="1">
        <v>48234.0</v>
      </c>
      <c r="M5282" s="1" t="s">
        <v>108</v>
      </c>
      <c r="N5282" s="1" t="s">
        <v>5568</v>
      </c>
      <c r="O5282" s="1" t="s">
        <v>49</v>
      </c>
      <c r="P5282" s="1" t="s">
        <v>62</v>
      </c>
      <c r="Q5282" s="1" t="s">
        <v>5569</v>
      </c>
      <c r="R5282" s="1">
        <v>85.52</v>
      </c>
      <c r="S5282" s="1">
        <v>2.0</v>
      </c>
      <c r="T5282" s="1">
        <v>0.0</v>
      </c>
      <c r="U5282" s="1">
        <v>22.2352</v>
      </c>
      <c r="V5282" s="1" t="str">
        <f>IF(M5282=People!B$2,People!A$2,IF(M5282=People!B$3,People!A$3,IF(M5282=People!B$4,People!A$4,IF(M5282=People!B$5,People!A$5,0))))</f>
        <v>Kelly Williams</v>
      </c>
      <c r="W5282" s="5" t="str">
        <f t="array" ref="W5282">IFERROR(INDEX(Returns!A:A,MATCH(B5282,Returns!B:B,0)),"No")</f>
        <v>No</v>
      </c>
      <c r="X5282" s="3">
        <f t="shared" si="1"/>
        <v>10</v>
      </c>
      <c r="Y5282" s="3">
        <f t="shared" si="2"/>
        <v>2019</v>
      </c>
    </row>
    <row r="5283" ht="14.25" customHeight="1">
      <c r="A5283" s="1">
        <v>5282.0</v>
      </c>
      <c r="B5283" s="3" t="s">
        <v>8128</v>
      </c>
      <c r="C5283" s="4">
        <v>42983.0</v>
      </c>
      <c r="D5283" s="4">
        <v>42988.0</v>
      </c>
      <c r="E5283" s="1" t="s">
        <v>53</v>
      </c>
      <c r="F5283" s="1" t="s">
        <v>1163</v>
      </c>
      <c r="G5283" s="1" t="s">
        <v>1164</v>
      </c>
      <c r="H5283" s="1" t="s">
        <v>44</v>
      </c>
      <c r="I5283" s="1" t="s">
        <v>30</v>
      </c>
      <c r="J5283" s="1" t="s">
        <v>392</v>
      </c>
      <c r="K5283" s="1" t="s">
        <v>232</v>
      </c>
      <c r="L5283" s="1">
        <v>55901.0</v>
      </c>
      <c r="M5283" s="1" t="s">
        <v>108</v>
      </c>
      <c r="N5283" s="1" t="s">
        <v>262</v>
      </c>
      <c r="O5283" s="1" t="s">
        <v>35</v>
      </c>
      <c r="P5283" s="1" t="s">
        <v>68</v>
      </c>
      <c r="Q5283" s="1" t="s">
        <v>263</v>
      </c>
      <c r="R5283" s="1">
        <v>6.16</v>
      </c>
      <c r="S5283" s="1">
        <v>2.0</v>
      </c>
      <c r="T5283" s="1">
        <v>0.0</v>
      </c>
      <c r="U5283" s="1">
        <v>2.9568000000000003</v>
      </c>
      <c r="V5283" s="1" t="str">
        <f>IF(M5283=People!B$2,People!A$2,IF(M5283=People!B$3,People!A$3,IF(M5283=People!B$4,People!A$4,IF(M5283=People!B$5,People!A$5,0))))</f>
        <v>Kelly Williams</v>
      </c>
      <c r="W5283" s="5" t="str">
        <f t="array" ref="W5283">IFERROR(INDEX(Returns!A:A,MATCH(B5283,Returns!B:B,0)),"No")</f>
        <v>Yes</v>
      </c>
      <c r="X5283" s="3">
        <f t="shared" si="1"/>
        <v>9</v>
      </c>
      <c r="Y5283" s="3">
        <f t="shared" si="2"/>
        <v>2017</v>
      </c>
    </row>
    <row r="5284" ht="14.25" customHeight="1">
      <c r="A5284" s="1">
        <v>5283.0</v>
      </c>
      <c r="B5284" s="3" t="s">
        <v>8128</v>
      </c>
      <c r="C5284" s="4">
        <v>42983.0</v>
      </c>
      <c r="D5284" s="4">
        <v>42988.0</v>
      </c>
      <c r="E5284" s="1" t="s">
        <v>53</v>
      </c>
      <c r="F5284" s="1" t="s">
        <v>1163</v>
      </c>
      <c r="G5284" s="1" t="s">
        <v>1164</v>
      </c>
      <c r="H5284" s="1" t="s">
        <v>44</v>
      </c>
      <c r="I5284" s="1" t="s">
        <v>30</v>
      </c>
      <c r="J5284" s="1" t="s">
        <v>392</v>
      </c>
      <c r="K5284" s="1" t="s">
        <v>232</v>
      </c>
      <c r="L5284" s="1">
        <v>55901.0</v>
      </c>
      <c r="M5284" s="1" t="s">
        <v>108</v>
      </c>
      <c r="N5284" s="1" t="s">
        <v>1257</v>
      </c>
      <c r="O5284" s="1" t="s">
        <v>49</v>
      </c>
      <c r="P5284" s="1" t="s">
        <v>93</v>
      </c>
      <c r="Q5284" s="1" t="s">
        <v>1258</v>
      </c>
      <c r="R5284" s="1">
        <v>36.84</v>
      </c>
      <c r="S5284" s="1">
        <v>3.0</v>
      </c>
      <c r="T5284" s="1">
        <v>0.0</v>
      </c>
      <c r="U5284" s="1">
        <v>17.3148</v>
      </c>
      <c r="V5284" s="1" t="str">
        <f>IF(M5284=People!B$2,People!A$2,IF(M5284=People!B$3,People!A$3,IF(M5284=People!B$4,People!A$4,IF(M5284=People!B$5,People!A$5,0))))</f>
        <v>Kelly Williams</v>
      </c>
      <c r="W5284" s="5" t="str">
        <f t="array" ref="W5284">IFERROR(INDEX(Returns!A:A,MATCH(B5284,Returns!B:B,0)),"No")</f>
        <v>Yes</v>
      </c>
      <c r="X5284" s="3">
        <f t="shared" si="1"/>
        <v>9</v>
      </c>
      <c r="Y5284" s="3">
        <f t="shared" si="2"/>
        <v>2017</v>
      </c>
    </row>
    <row r="5285" ht="14.25" customHeight="1">
      <c r="A5285" s="1">
        <v>5284.0</v>
      </c>
      <c r="B5285" s="3" t="s">
        <v>8129</v>
      </c>
      <c r="C5285" s="4">
        <v>42459.0</v>
      </c>
      <c r="D5285" s="4">
        <v>42464.0</v>
      </c>
      <c r="E5285" s="1" t="s">
        <v>53</v>
      </c>
      <c r="F5285" s="1" t="s">
        <v>980</v>
      </c>
      <c r="G5285" s="1" t="s">
        <v>981</v>
      </c>
      <c r="H5285" s="1" t="s">
        <v>44</v>
      </c>
      <c r="I5285" s="1" t="s">
        <v>30</v>
      </c>
      <c r="J5285" s="1" t="s">
        <v>98</v>
      </c>
      <c r="K5285" s="1" t="s">
        <v>99</v>
      </c>
      <c r="L5285" s="1">
        <v>98105.0</v>
      </c>
      <c r="M5285" s="1" t="s">
        <v>47</v>
      </c>
      <c r="N5285" s="1" t="s">
        <v>6414</v>
      </c>
      <c r="O5285" s="1" t="s">
        <v>49</v>
      </c>
      <c r="P5285" s="1" t="s">
        <v>62</v>
      </c>
      <c r="Q5285" s="1" t="s">
        <v>6415</v>
      </c>
      <c r="R5285" s="1">
        <v>15.84</v>
      </c>
      <c r="S5285" s="1">
        <v>3.0</v>
      </c>
      <c r="T5285" s="1">
        <v>0.0</v>
      </c>
      <c r="U5285" s="1">
        <v>0.0</v>
      </c>
      <c r="V5285" s="1" t="str">
        <f>IF(M5285=People!B$2,People!A$2,IF(M5285=People!B$3,People!A$3,IF(M5285=People!B$4,People!A$4,IF(M5285=People!B$5,People!A$5,0))))</f>
        <v>Anna Andreadi</v>
      </c>
      <c r="W5285" s="5" t="str">
        <f t="array" ref="W5285">IFERROR(INDEX(Returns!A:A,MATCH(B5285,Returns!B:B,0)),"No")</f>
        <v>No</v>
      </c>
      <c r="X5285" s="3">
        <f t="shared" si="1"/>
        <v>3</v>
      </c>
      <c r="Y5285" s="3">
        <f t="shared" si="2"/>
        <v>2016</v>
      </c>
    </row>
    <row r="5286" ht="14.25" customHeight="1">
      <c r="A5286" s="1">
        <v>5285.0</v>
      </c>
      <c r="B5286" s="3" t="s">
        <v>8129</v>
      </c>
      <c r="C5286" s="4">
        <v>42459.0</v>
      </c>
      <c r="D5286" s="4">
        <v>42464.0</v>
      </c>
      <c r="E5286" s="1" t="s">
        <v>53</v>
      </c>
      <c r="F5286" s="1" t="s">
        <v>980</v>
      </c>
      <c r="G5286" s="1" t="s">
        <v>981</v>
      </c>
      <c r="H5286" s="1" t="s">
        <v>44</v>
      </c>
      <c r="I5286" s="1" t="s">
        <v>30</v>
      </c>
      <c r="J5286" s="1" t="s">
        <v>98</v>
      </c>
      <c r="K5286" s="1" t="s">
        <v>99</v>
      </c>
      <c r="L5286" s="1">
        <v>98105.0</v>
      </c>
      <c r="M5286" s="1" t="s">
        <v>47</v>
      </c>
      <c r="N5286" s="1" t="s">
        <v>2261</v>
      </c>
      <c r="O5286" s="1" t="s">
        <v>49</v>
      </c>
      <c r="P5286" s="1" t="s">
        <v>50</v>
      </c>
      <c r="Q5286" s="1" t="s">
        <v>2262</v>
      </c>
      <c r="R5286" s="1">
        <v>44.4</v>
      </c>
      <c r="S5286" s="1">
        <v>3.0</v>
      </c>
      <c r="T5286" s="1">
        <v>0.0</v>
      </c>
      <c r="U5286" s="1">
        <v>22.2</v>
      </c>
      <c r="V5286" s="1" t="str">
        <f>IF(M5286=People!B$2,People!A$2,IF(M5286=People!B$3,People!A$3,IF(M5286=People!B$4,People!A$4,IF(M5286=People!B$5,People!A$5,0))))</f>
        <v>Anna Andreadi</v>
      </c>
      <c r="W5286" s="5" t="str">
        <f t="array" ref="W5286">IFERROR(INDEX(Returns!A:A,MATCH(B5286,Returns!B:B,0)),"No")</f>
        <v>No</v>
      </c>
      <c r="X5286" s="3">
        <f t="shared" si="1"/>
        <v>3</v>
      </c>
      <c r="Y5286" s="3">
        <f t="shared" si="2"/>
        <v>2016</v>
      </c>
    </row>
    <row r="5287" ht="14.25" customHeight="1">
      <c r="A5287" s="1">
        <v>5286.0</v>
      </c>
      <c r="B5287" s="3" t="s">
        <v>8130</v>
      </c>
      <c r="C5287" s="4">
        <v>43590.0</v>
      </c>
      <c r="D5287" s="4">
        <v>43591.0</v>
      </c>
      <c r="E5287" s="1" t="s">
        <v>191</v>
      </c>
      <c r="F5287" s="1" t="s">
        <v>2425</v>
      </c>
      <c r="G5287" s="1" t="s">
        <v>2426</v>
      </c>
      <c r="H5287" s="1" t="s">
        <v>29</v>
      </c>
      <c r="I5287" s="1" t="s">
        <v>30</v>
      </c>
      <c r="J5287" s="1" t="s">
        <v>1481</v>
      </c>
      <c r="K5287" s="1" t="s">
        <v>460</v>
      </c>
      <c r="L5287" s="1">
        <v>80027.0</v>
      </c>
      <c r="M5287" s="1" t="s">
        <v>47</v>
      </c>
      <c r="N5287" s="1" t="s">
        <v>504</v>
      </c>
      <c r="O5287" s="1" t="s">
        <v>49</v>
      </c>
      <c r="P5287" s="1" t="s">
        <v>176</v>
      </c>
      <c r="Q5287" s="1" t="s">
        <v>505</v>
      </c>
      <c r="R5287" s="1">
        <v>21.24</v>
      </c>
      <c r="S5287" s="1">
        <v>9.0</v>
      </c>
      <c r="T5287" s="1">
        <v>0.2</v>
      </c>
      <c r="U5287" s="1">
        <v>7.434</v>
      </c>
      <c r="V5287" s="1" t="str">
        <f>IF(M5287=People!B$2,People!A$2,IF(M5287=People!B$3,People!A$3,IF(M5287=People!B$4,People!A$4,IF(M5287=People!B$5,People!A$5,0))))</f>
        <v>Anna Andreadi</v>
      </c>
      <c r="W5287" s="5" t="str">
        <f t="array" ref="W5287">IFERROR(INDEX(Returns!A:A,MATCH(B5287,Returns!B:B,0)),"No")</f>
        <v>No</v>
      </c>
      <c r="X5287" s="3">
        <f t="shared" si="1"/>
        <v>5</v>
      </c>
      <c r="Y5287" s="3">
        <f t="shared" si="2"/>
        <v>2019</v>
      </c>
    </row>
    <row r="5288" ht="14.25" customHeight="1">
      <c r="A5288" s="1">
        <v>5287.0</v>
      </c>
      <c r="B5288" s="3" t="s">
        <v>8130</v>
      </c>
      <c r="C5288" s="4">
        <v>43590.0</v>
      </c>
      <c r="D5288" s="4">
        <v>43591.0</v>
      </c>
      <c r="E5288" s="1" t="s">
        <v>191</v>
      </c>
      <c r="F5288" s="1" t="s">
        <v>2425</v>
      </c>
      <c r="G5288" s="1" t="s">
        <v>2426</v>
      </c>
      <c r="H5288" s="1" t="s">
        <v>29</v>
      </c>
      <c r="I5288" s="1" t="s">
        <v>30</v>
      </c>
      <c r="J5288" s="1" t="s">
        <v>1481</v>
      </c>
      <c r="K5288" s="1" t="s">
        <v>460</v>
      </c>
      <c r="L5288" s="1">
        <v>80027.0</v>
      </c>
      <c r="M5288" s="1" t="s">
        <v>47</v>
      </c>
      <c r="N5288" s="1" t="s">
        <v>548</v>
      </c>
      <c r="O5288" s="1" t="s">
        <v>49</v>
      </c>
      <c r="P5288" s="1" t="s">
        <v>78</v>
      </c>
      <c r="Q5288" s="1" t="s">
        <v>549</v>
      </c>
      <c r="R5288" s="1">
        <v>9.552</v>
      </c>
      <c r="S5288" s="1">
        <v>8.0</v>
      </c>
      <c r="T5288" s="1">
        <v>0.7</v>
      </c>
      <c r="U5288" s="1">
        <v>-7.3232</v>
      </c>
      <c r="V5288" s="1" t="str">
        <f>IF(M5288=People!B$2,People!A$2,IF(M5288=People!B$3,People!A$3,IF(M5288=People!B$4,People!A$4,IF(M5288=People!B$5,People!A$5,0))))</f>
        <v>Anna Andreadi</v>
      </c>
      <c r="W5288" s="5" t="str">
        <f t="array" ref="W5288">IFERROR(INDEX(Returns!A:A,MATCH(B5288,Returns!B:B,0)),"No")</f>
        <v>No</v>
      </c>
      <c r="X5288" s="3">
        <f t="shared" si="1"/>
        <v>5</v>
      </c>
      <c r="Y5288" s="3">
        <f t="shared" si="2"/>
        <v>2019</v>
      </c>
    </row>
    <row r="5289" ht="14.25" customHeight="1">
      <c r="A5289" s="1">
        <v>5288.0</v>
      </c>
      <c r="B5289" s="3" t="s">
        <v>8130</v>
      </c>
      <c r="C5289" s="4">
        <v>43590.0</v>
      </c>
      <c r="D5289" s="4">
        <v>43591.0</v>
      </c>
      <c r="E5289" s="1" t="s">
        <v>191</v>
      </c>
      <c r="F5289" s="1" t="s">
        <v>2425</v>
      </c>
      <c r="G5289" s="1" t="s">
        <v>2426</v>
      </c>
      <c r="H5289" s="1" t="s">
        <v>29</v>
      </c>
      <c r="I5289" s="1" t="s">
        <v>30</v>
      </c>
      <c r="J5289" s="1" t="s">
        <v>1481</v>
      </c>
      <c r="K5289" s="1" t="s">
        <v>460</v>
      </c>
      <c r="L5289" s="1">
        <v>80027.0</v>
      </c>
      <c r="M5289" s="1" t="s">
        <v>47</v>
      </c>
      <c r="N5289" s="1" t="s">
        <v>3503</v>
      </c>
      <c r="O5289" s="1" t="s">
        <v>35</v>
      </c>
      <c r="P5289" s="1" t="s">
        <v>36</v>
      </c>
      <c r="Q5289" s="1" t="s">
        <v>3504</v>
      </c>
      <c r="R5289" s="1">
        <v>89.991</v>
      </c>
      <c r="S5289" s="1">
        <v>3.0</v>
      </c>
      <c r="T5289" s="1">
        <v>0.7</v>
      </c>
      <c r="U5289" s="1">
        <v>-152.9847</v>
      </c>
      <c r="V5289" s="1" t="str">
        <f>IF(M5289=People!B$2,People!A$2,IF(M5289=People!B$3,People!A$3,IF(M5289=People!B$4,People!A$4,IF(M5289=People!B$5,People!A$5,0))))</f>
        <v>Anna Andreadi</v>
      </c>
      <c r="W5289" s="5" t="str">
        <f t="array" ref="W5289">IFERROR(INDEX(Returns!A:A,MATCH(B5289,Returns!B:B,0)),"No")</f>
        <v>No</v>
      </c>
      <c r="X5289" s="3">
        <f t="shared" si="1"/>
        <v>5</v>
      </c>
      <c r="Y5289" s="3">
        <f t="shared" si="2"/>
        <v>2019</v>
      </c>
    </row>
    <row r="5290" ht="14.25" customHeight="1">
      <c r="A5290" s="1">
        <v>5289.0</v>
      </c>
      <c r="B5290" s="3" t="s">
        <v>8131</v>
      </c>
      <c r="C5290" s="4">
        <v>43585.0</v>
      </c>
      <c r="D5290" s="4">
        <v>43590.0</v>
      </c>
      <c r="E5290" s="1" t="s">
        <v>53</v>
      </c>
      <c r="F5290" s="1" t="s">
        <v>534</v>
      </c>
      <c r="G5290" s="1" t="s">
        <v>535</v>
      </c>
      <c r="H5290" s="1" t="s">
        <v>105</v>
      </c>
      <c r="I5290" s="1" t="s">
        <v>30</v>
      </c>
      <c r="J5290" s="1" t="s">
        <v>130</v>
      </c>
      <c r="K5290" s="1" t="s">
        <v>46</v>
      </c>
      <c r="L5290" s="1">
        <v>94122.0</v>
      </c>
      <c r="M5290" s="1" t="s">
        <v>47</v>
      </c>
      <c r="N5290" s="1" t="s">
        <v>4512</v>
      </c>
      <c r="O5290" s="1" t="s">
        <v>49</v>
      </c>
      <c r="P5290" s="1" t="s">
        <v>93</v>
      </c>
      <c r="Q5290" s="1" t="s">
        <v>4513</v>
      </c>
      <c r="R5290" s="1">
        <v>163.96</v>
      </c>
      <c r="S5290" s="1">
        <v>4.0</v>
      </c>
      <c r="T5290" s="1">
        <v>0.0</v>
      </c>
      <c r="U5290" s="1">
        <v>80.3404</v>
      </c>
      <c r="V5290" s="1" t="str">
        <f>IF(M5290=People!B$2,People!A$2,IF(M5290=People!B$3,People!A$3,IF(M5290=People!B$4,People!A$4,IF(M5290=People!B$5,People!A$5,0))))</f>
        <v>Anna Andreadi</v>
      </c>
      <c r="W5290" s="5" t="str">
        <f t="array" ref="W5290">IFERROR(INDEX(Returns!A:A,MATCH(B5290,Returns!B:B,0)),"No")</f>
        <v>No</v>
      </c>
      <c r="X5290" s="3">
        <f t="shared" si="1"/>
        <v>4</v>
      </c>
      <c r="Y5290" s="3">
        <f t="shared" si="2"/>
        <v>2019</v>
      </c>
    </row>
    <row r="5291" ht="14.25" customHeight="1">
      <c r="A5291" s="1">
        <v>5290.0</v>
      </c>
      <c r="B5291" s="3" t="s">
        <v>8132</v>
      </c>
      <c r="C5291" s="4">
        <v>42621.0</v>
      </c>
      <c r="D5291" s="4">
        <v>42628.0</v>
      </c>
      <c r="E5291" s="1" t="s">
        <v>53</v>
      </c>
      <c r="F5291" s="1" t="s">
        <v>3751</v>
      </c>
      <c r="G5291" s="1" t="s">
        <v>3752</v>
      </c>
      <c r="H5291" s="1" t="s">
        <v>29</v>
      </c>
      <c r="I5291" s="1" t="s">
        <v>30</v>
      </c>
      <c r="J5291" s="1" t="s">
        <v>187</v>
      </c>
      <c r="K5291" s="1" t="s">
        <v>107</v>
      </c>
      <c r="L5291" s="1">
        <v>77036.0</v>
      </c>
      <c r="M5291" s="1" t="s">
        <v>108</v>
      </c>
      <c r="N5291" s="1" t="s">
        <v>3370</v>
      </c>
      <c r="O5291" s="1" t="s">
        <v>49</v>
      </c>
      <c r="P5291" s="1" t="s">
        <v>93</v>
      </c>
      <c r="Q5291" s="1" t="s">
        <v>3371</v>
      </c>
      <c r="R5291" s="1">
        <v>17.904</v>
      </c>
      <c r="S5291" s="1">
        <v>2.0</v>
      </c>
      <c r="T5291" s="1">
        <v>0.2</v>
      </c>
      <c r="U5291" s="1">
        <v>6.2664</v>
      </c>
      <c r="V5291" s="1" t="str">
        <f>IF(M5291=People!B$2,People!A$2,IF(M5291=People!B$3,People!A$3,IF(M5291=People!B$4,People!A$4,IF(M5291=People!B$5,People!A$5,0))))</f>
        <v>Kelly Williams</v>
      </c>
      <c r="W5291" s="5" t="str">
        <f t="array" ref="W5291">IFERROR(INDEX(Returns!A:A,MATCH(B5291,Returns!B:B,0)),"No")</f>
        <v>No</v>
      </c>
      <c r="X5291" s="3">
        <f t="shared" si="1"/>
        <v>9</v>
      </c>
      <c r="Y5291" s="3">
        <f t="shared" si="2"/>
        <v>2016</v>
      </c>
    </row>
    <row r="5292" ht="14.25" customHeight="1">
      <c r="A5292" s="1">
        <v>5291.0</v>
      </c>
      <c r="B5292" s="3" t="s">
        <v>8132</v>
      </c>
      <c r="C5292" s="4">
        <v>42621.0</v>
      </c>
      <c r="D5292" s="4">
        <v>42628.0</v>
      </c>
      <c r="E5292" s="1" t="s">
        <v>53</v>
      </c>
      <c r="F5292" s="1" t="s">
        <v>3751</v>
      </c>
      <c r="G5292" s="1" t="s">
        <v>3752</v>
      </c>
      <c r="H5292" s="1" t="s">
        <v>29</v>
      </c>
      <c r="I5292" s="1" t="s">
        <v>30</v>
      </c>
      <c r="J5292" s="1" t="s">
        <v>187</v>
      </c>
      <c r="K5292" s="1" t="s">
        <v>107</v>
      </c>
      <c r="L5292" s="1">
        <v>77036.0</v>
      </c>
      <c r="M5292" s="1" t="s">
        <v>108</v>
      </c>
      <c r="N5292" s="1" t="s">
        <v>691</v>
      </c>
      <c r="O5292" s="1" t="s">
        <v>35</v>
      </c>
      <c r="P5292" s="1" t="s">
        <v>39</v>
      </c>
      <c r="Q5292" s="1" t="s">
        <v>692</v>
      </c>
      <c r="R5292" s="1">
        <v>966.7</v>
      </c>
      <c r="S5292" s="1">
        <v>5.0</v>
      </c>
      <c r="T5292" s="1">
        <v>0.30000000000000004</v>
      </c>
      <c r="U5292" s="1">
        <v>-13.8100000000001</v>
      </c>
      <c r="V5292" s="1" t="str">
        <f>IF(M5292=People!B$2,People!A$2,IF(M5292=People!B$3,People!A$3,IF(M5292=People!B$4,People!A$4,IF(M5292=People!B$5,People!A$5,0))))</f>
        <v>Kelly Williams</v>
      </c>
      <c r="W5292" s="5" t="str">
        <f t="array" ref="W5292">IFERROR(INDEX(Returns!A:A,MATCH(B5292,Returns!B:B,0)),"No")</f>
        <v>No</v>
      </c>
      <c r="X5292" s="3">
        <f t="shared" si="1"/>
        <v>9</v>
      </c>
      <c r="Y5292" s="3">
        <f t="shared" si="2"/>
        <v>2016</v>
      </c>
    </row>
    <row r="5293" ht="14.25" customHeight="1">
      <c r="A5293" s="1">
        <v>5292.0</v>
      </c>
      <c r="B5293" s="3" t="s">
        <v>8132</v>
      </c>
      <c r="C5293" s="4">
        <v>42621.0</v>
      </c>
      <c r="D5293" s="4">
        <v>42628.0</v>
      </c>
      <c r="E5293" s="1" t="s">
        <v>53</v>
      </c>
      <c r="F5293" s="1" t="s">
        <v>3751</v>
      </c>
      <c r="G5293" s="1" t="s">
        <v>3752</v>
      </c>
      <c r="H5293" s="1" t="s">
        <v>29</v>
      </c>
      <c r="I5293" s="1" t="s">
        <v>30</v>
      </c>
      <c r="J5293" s="1" t="s">
        <v>187</v>
      </c>
      <c r="K5293" s="1" t="s">
        <v>107</v>
      </c>
      <c r="L5293" s="1">
        <v>77036.0</v>
      </c>
      <c r="M5293" s="1" t="s">
        <v>108</v>
      </c>
      <c r="N5293" s="1" t="s">
        <v>323</v>
      </c>
      <c r="O5293" s="1" t="s">
        <v>49</v>
      </c>
      <c r="P5293" s="1" t="s">
        <v>93</v>
      </c>
      <c r="Q5293" s="1" t="s">
        <v>324</v>
      </c>
      <c r="R5293" s="1">
        <v>182.112</v>
      </c>
      <c r="S5293" s="1">
        <v>6.0</v>
      </c>
      <c r="T5293" s="1">
        <v>0.2</v>
      </c>
      <c r="U5293" s="1">
        <v>61.4628</v>
      </c>
      <c r="V5293" s="1" t="str">
        <f>IF(M5293=People!B$2,People!A$2,IF(M5293=People!B$3,People!A$3,IF(M5293=People!B$4,People!A$4,IF(M5293=People!B$5,People!A$5,0))))</f>
        <v>Kelly Williams</v>
      </c>
      <c r="W5293" s="5" t="str">
        <f t="array" ref="W5293">IFERROR(INDEX(Returns!A:A,MATCH(B5293,Returns!B:B,0)),"No")</f>
        <v>No</v>
      </c>
      <c r="X5293" s="3">
        <f t="shared" si="1"/>
        <v>9</v>
      </c>
      <c r="Y5293" s="3">
        <f t="shared" si="2"/>
        <v>2016</v>
      </c>
    </row>
    <row r="5294" ht="14.25" customHeight="1">
      <c r="A5294" s="1">
        <v>5293.0</v>
      </c>
      <c r="B5294" s="3" t="s">
        <v>8133</v>
      </c>
      <c r="C5294" s="4">
        <v>43636.0</v>
      </c>
      <c r="D5294" s="4">
        <v>43639.0</v>
      </c>
      <c r="E5294" s="1" t="s">
        <v>191</v>
      </c>
      <c r="F5294" s="1" t="s">
        <v>2549</v>
      </c>
      <c r="G5294" s="1" t="s">
        <v>2550</v>
      </c>
      <c r="H5294" s="1" t="s">
        <v>29</v>
      </c>
      <c r="I5294" s="1" t="s">
        <v>30</v>
      </c>
      <c r="J5294" s="1" t="s">
        <v>1426</v>
      </c>
      <c r="K5294" s="1" t="s">
        <v>57</v>
      </c>
      <c r="L5294" s="1">
        <v>33180.0</v>
      </c>
      <c r="M5294" s="1" t="s">
        <v>33</v>
      </c>
      <c r="N5294" s="1" t="s">
        <v>5947</v>
      </c>
      <c r="O5294" s="1" t="s">
        <v>49</v>
      </c>
      <c r="P5294" s="1" t="s">
        <v>62</v>
      </c>
      <c r="Q5294" s="1" t="s">
        <v>5948</v>
      </c>
      <c r="R5294" s="1">
        <v>4.464</v>
      </c>
      <c r="S5294" s="1">
        <v>1.0</v>
      </c>
      <c r="T5294" s="1">
        <v>0.2</v>
      </c>
      <c r="U5294" s="1">
        <v>0.33480000000000004</v>
      </c>
      <c r="V5294" s="1" t="str">
        <f>IF(M5294=People!B$2,People!A$2,IF(M5294=People!B$3,People!A$3,IF(M5294=People!B$4,People!A$4,IF(M5294=People!B$5,People!A$5,0))))</f>
        <v>Cassandra Brandow</v>
      </c>
      <c r="W5294" s="5" t="str">
        <f t="array" ref="W5294">IFERROR(INDEX(Returns!A:A,MATCH(B5294,Returns!B:B,0)),"No")</f>
        <v>No</v>
      </c>
      <c r="X5294" s="3">
        <f t="shared" si="1"/>
        <v>6</v>
      </c>
      <c r="Y5294" s="3">
        <f t="shared" si="2"/>
        <v>2019</v>
      </c>
    </row>
    <row r="5295" ht="14.25" customHeight="1">
      <c r="A5295" s="1">
        <v>5294.0</v>
      </c>
      <c r="B5295" s="3" t="s">
        <v>8134</v>
      </c>
      <c r="C5295" s="4">
        <v>43095.0</v>
      </c>
      <c r="D5295" s="4">
        <v>43099.0</v>
      </c>
      <c r="E5295" s="1" t="s">
        <v>53</v>
      </c>
      <c r="F5295" s="1" t="s">
        <v>4182</v>
      </c>
      <c r="G5295" s="1" t="s">
        <v>4183</v>
      </c>
      <c r="H5295" s="1" t="s">
        <v>29</v>
      </c>
      <c r="I5295" s="1" t="s">
        <v>30</v>
      </c>
      <c r="J5295" s="1" t="s">
        <v>854</v>
      </c>
      <c r="K5295" s="1" t="s">
        <v>501</v>
      </c>
      <c r="L5295" s="1">
        <v>44256.0</v>
      </c>
      <c r="M5295" s="1" t="s">
        <v>151</v>
      </c>
      <c r="N5295" s="1" t="s">
        <v>3284</v>
      </c>
      <c r="O5295" s="1" t="s">
        <v>35</v>
      </c>
      <c r="P5295" s="1" t="s">
        <v>59</v>
      </c>
      <c r="Q5295" s="1" t="s">
        <v>3285</v>
      </c>
      <c r="R5295" s="1">
        <v>51.588</v>
      </c>
      <c r="S5295" s="1">
        <v>1.0</v>
      </c>
      <c r="T5295" s="1">
        <v>0.4</v>
      </c>
      <c r="U5295" s="1">
        <v>-15.4764</v>
      </c>
      <c r="V5295" s="1" t="str">
        <f>IF(M5295=People!B$2,People!A$2,IF(M5295=People!B$3,People!A$3,IF(M5295=People!B$4,People!A$4,IF(M5295=People!B$5,People!A$5,0))))</f>
        <v>Chuck Magee</v>
      </c>
      <c r="W5295" s="5" t="str">
        <f t="array" ref="W5295">IFERROR(INDEX(Returns!A:A,MATCH(B5295,Returns!B:B,0)),"No")</f>
        <v>No</v>
      </c>
      <c r="X5295" s="3">
        <f t="shared" si="1"/>
        <v>12</v>
      </c>
      <c r="Y5295" s="3">
        <f t="shared" si="2"/>
        <v>2017</v>
      </c>
    </row>
    <row r="5296" ht="14.25" customHeight="1">
      <c r="A5296" s="1">
        <v>5295.0</v>
      </c>
      <c r="B5296" s="3" t="s">
        <v>8135</v>
      </c>
      <c r="C5296" s="4">
        <v>43692.0</v>
      </c>
      <c r="D5296" s="4">
        <v>43696.0</v>
      </c>
      <c r="E5296" s="1" t="s">
        <v>53</v>
      </c>
      <c r="F5296" s="1" t="s">
        <v>5735</v>
      </c>
      <c r="G5296" s="1" t="s">
        <v>5736</v>
      </c>
      <c r="H5296" s="1" t="s">
        <v>44</v>
      </c>
      <c r="I5296" s="1" t="s">
        <v>30</v>
      </c>
      <c r="J5296" s="1" t="s">
        <v>570</v>
      </c>
      <c r="K5296" s="1" t="s">
        <v>232</v>
      </c>
      <c r="L5296" s="1">
        <v>55113.0</v>
      </c>
      <c r="M5296" s="1" t="s">
        <v>108</v>
      </c>
      <c r="N5296" s="1" t="s">
        <v>8136</v>
      </c>
      <c r="O5296" s="1" t="s">
        <v>49</v>
      </c>
      <c r="P5296" s="1" t="s">
        <v>50</v>
      </c>
      <c r="Q5296" s="1" t="s">
        <v>8137</v>
      </c>
      <c r="R5296" s="1">
        <v>50.4</v>
      </c>
      <c r="S5296" s="1">
        <v>8.0</v>
      </c>
      <c r="T5296" s="1">
        <v>0.0</v>
      </c>
      <c r="U5296" s="1">
        <v>23.184</v>
      </c>
      <c r="V5296" s="1" t="str">
        <f>IF(M5296=People!B$2,People!A$2,IF(M5296=People!B$3,People!A$3,IF(M5296=People!B$4,People!A$4,IF(M5296=People!B$5,People!A$5,0))))</f>
        <v>Kelly Williams</v>
      </c>
      <c r="W5296" s="5" t="str">
        <f t="array" ref="W5296">IFERROR(INDEX(Returns!A:A,MATCH(B5296,Returns!B:B,0)),"No")</f>
        <v>No</v>
      </c>
      <c r="X5296" s="3">
        <f t="shared" si="1"/>
        <v>8</v>
      </c>
      <c r="Y5296" s="3">
        <f t="shared" si="2"/>
        <v>2019</v>
      </c>
    </row>
    <row r="5297" ht="14.25" customHeight="1">
      <c r="A5297" s="1">
        <v>5296.0</v>
      </c>
      <c r="B5297" s="3" t="s">
        <v>8138</v>
      </c>
      <c r="C5297" s="4">
        <v>43528.0</v>
      </c>
      <c r="D5297" s="4">
        <v>43533.0</v>
      </c>
      <c r="E5297" s="1" t="s">
        <v>53</v>
      </c>
      <c r="F5297" s="1" t="s">
        <v>254</v>
      </c>
      <c r="G5297" s="1" t="s">
        <v>255</v>
      </c>
      <c r="H5297" s="1" t="s">
        <v>29</v>
      </c>
      <c r="I5297" s="1" t="s">
        <v>30</v>
      </c>
      <c r="J5297" s="1" t="s">
        <v>187</v>
      </c>
      <c r="K5297" s="1" t="s">
        <v>107</v>
      </c>
      <c r="L5297" s="1">
        <v>77041.0</v>
      </c>
      <c r="M5297" s="1" t="s">
        <v>108</v>
      </c>
      <c r="N5297" s="1" t="s">
        <v>3790</v>
      </c>
      <c r="O5297" s="1" t="s">
        <v>49</v>
      </c>
      <c r="P5297" s="1" t="s">
        <v>93</v>
      </c>
      <c r="Q5297" s="1" t="s">
        <v>3791</v>
      </c>
      <c r="R5297" s="1">
        <v>89.568</v>
      </c>
      <c r="S5297" s="1">
        <v>2.0</v>
      </c>
      <c r="T5297" s="1">
        <v>0.2</v>
      </c>
      <c r="U5297" s="1">
        <v>32.4684</v>
      </c>
      <c r="V5297" s="1" t="str">
        <f>IF(M5297=People!B$2,People!A$2,IF(M5297=People!B$3,People!A$3,IF(M5297=People!B$4,People!A$4,IF(M5297=People!B$5,People!A$5,0))))</f>
        <v>Kelly Williams</v>
      </c>
      <c r="W5297" s="5" t="str">
        <f t="array" ref="W5297">IFERROR(INDEX(Returns!A:A,MATCH(B5297,Returns!B:B,0)),"No")</f>
        <v>No</v>
      </c>
      <c r="X5297" s="3">
        <f t="shared" si="1"/>
        <v>3</v>
      </c>
      <c r="Y5297" s="3">
        <f t="shared" si="2"/>
        <v>2019</v>
      </c>
    </row>
    <row r="5298" ht="14.25" customHeight="1">
      <c r="A5298" s="1">
        <v>5297.0</v>
      </c>
      <c r="B5298" s="3" t="s">
        <v>8139</v>
      </c>
      <c r="C5298" s="4">
        <v>43673.0</v>
      </c>
      <c r="D5298" s="4">
        <v>43677.0</v>
      </c>
      <c r="E5298" s="1" t="s">
        <v>53</v>
      </c>
      <c r="F5298" s="1" t="s">
        <v>7592</v>
      </c>
      <c r="G5298" s="1" t="s">
        <v>7593</v>
      </c>
      <c r="H5298" s="1" t="s">
        <v>29</v>
      </c>
      <c r="I5298" s="1" t="s">
        <v>30</v>
      </c>
      <c r="J5298" s="1" t="s">
        <v>3200</v>
      </c>
      <c r="K5298" s="1" t="s">
        <v>270</v>
      </c>
      <c r="L5298" s="1">
        <v>10701.0</v>
      </c>
      <c r="M5298" s="1" t="s">
        <v>151</v>
      </c>
      <c r="N5298" s="1" t="s">
        <v>3708</v>
      </c>
      <c r="O5298" s="1" t="s">
        <v>35</v>
      </c>
      <c r="P5298" s="1" t="s">
        <v>68</v>
      </c>
      <c r="Q5298" s="1" t="s">
        <v>3709</v>
      </c>
      <c r="R5298" s="1">
        <v>14.89</v>
      </c>
      <c r="S5298" s="1">
        <v>1.0</v>
      </c>
      <c r="T5298" s="1">
        <v>0.0</v>
      </c>
      <c r="U5298" s="1">
        <v>4.0203</v>
      </c>
      <c r="V5298" s="1" t="str">
        <f>IF(M5298=People!B$2,People!A$2,IF(M5298=People!B$3,People!A$3,IF(M5298=People!B$4,People!A$4,IF(M5298=People!B$5,People!A$5,0))))</f>
        <v>Chuck Magee</v>
      </c>
      <c r="W5298" s="5" t="str">
        <f t="array" ref="W5298">IFERROR(INDEX(Returns!A:A,MATCH(B5298,Returns!B:B,0)),"No")</f>
        <v>No</v>
      </c>
      <c r="X5298" s="3">
        <f t="shared" si="1"/>
        <v>7</v>
      </c>
      <c r="Y5298" s="3">
        <f t="shared" si="2"/>
        <v>2019</v>
      </c>
    </row>
    <row r="5299" ht="14.25" customHeight="1">
      <c r="A5299" s="1">
        <v>5298.0</v>
      </c>
      <c r="B5299" s="3" t="s">
        <v>8139</v>
      </c>
      <c r="C5299" s="4">
        <v>43673.0</v>
      </c>
      <c r="D5299" s="4">
        <v>43677.0</v>
      </c>
      <c r="E5299" s="1" t="s">
        <v>53</v>
      </c>
      <c r="F5299" s="1" t="s">
        <v>7592</v>
      </c>
      <c r="G5299" s="1" t="s">
        <v>7593</v>
      </c>
      <c r="H5299" s="1" t="s">
        <v>29</v>
      </c>
      <c r="I5299" s="1" t="s">
        <v>30</v>
      </c>
      <c r="J5299" s="1" t="s">
        <v>3200</v>
      </c>
      <c r="K5299" s="1" t="s">
        <v>270</v>
      </c>
      <c r="L5299" s="1">
        <v>10701.0</v>
      </c>
      <c r="M5299" s="1" t="s">
        <v>151</v>
      </c>
      <c r="N5299" s="1" t="s">
        <v>2755</v>
      </c>
      <c r="O5299" s="1" t="s">
        <v>74</v>
      </c>
      <c r="P5299" s="1" t="s">
        <v>75</v>
      </c>
      <c r="Q5299" s="1" t="s">
        <v>2756</v>
      </c>
      <c r="R5299" s="1">
        <v>543.92</v>
      </c>
      <c r="S5299" s="1">
        <v>8.0</v>
      </c>
      <c r="T5299" s="1">
        <v>0.0</v>
      </c>
      <c r="U5299" s="1">
        <v>135.98</v>
      </c>
      <c r="V5299" s="1" t="str">
        <f>IF(M5299=People!B$2,People!A$2,IF(M5299=People!B$3,People!A$3,IF(M5299=People!B$4,People!A$4,IF(M5299=People!B$5,People!A$5,0))))</f>
        <v>Chuck Magee</v>
      </c>
      <c r="W5299" s="5" t="str">
        <f t="array" ref="W5299">IFERROR(INDEX(Returns!A:A,MATCH(B5299,Returns!B:B,0)),"No")</f>
        <v>No</v>
      </c>
      <c r="X5299" s="3">
        <f t="shared" si="1"/>
        <v>7</v>
      </c>
      <c r="Y5299" s="3">
        <f t="shared" si="2"/>
        <v>2019</v>
      </c>
    </row>
    <row r="5300" ht="14.25" customHeight="1">
      <c r="A5300" s="1">
        <v>5299.0</v>
      </c>
      <c r="B5300" s="3" t="s">
        <v>8140</v>
      </c>
      <c r="C5300" s="4">
        <v>43366.0</v>
      </c>
      <c r="D5300" s="4">
        <v>43369.0</v>
      </c>
      <c r="E5300" s="1" t="s">
        <v>191</v>
      </c>
      <c r="F5300" s="1" t="s">
        <v>42</v>
      </c>
      <c r="G5300" s="1" t="s">
        <v>43</v>
      </c>
      <c r="H5300" s="1" t="s">
        <v>44</v>
      </c>
      <c r="I5300" s="1" t="s">
        <v>30</v>
      </c>
      <c r="J5300" s="1" t="s">
        <v>953</v>
      </c>
      <c r="K5300" s="1" t="s">
        <v>46</v>
      </c>
      <c r="L5300" s="1">
        <v>92037.0</v>
      </c>
      <c r="M5300" s="1" t="s">
        <v>47</v>
      </c>
      <c r="N5300" s="1" t="s">
        <v>175</v>
      </c>
      <c r="O5300" s="1" t="s">
        <v>49</v>
      </c>
      <c r="P5300" s="1" t="s">
        <v>176</v>
      </c>
      <c r="Q5300" s="1" t="s">
        <v>177</v>
      </c>
      <c r="R5300" s="1">
        <v>4.08</v>
      </c>
      <c r="S5300" s="1">
        <v>2.0</v>
      </c>
      <c r="T5300" s="1">
        <v>0.0</v>
      </c>
      <c r="U5300" s="1">
        <v>1.9176000000000002</v>
      </c>
      <c r="V5300" s="1" t="str">
        <f>IF(M5300=People!B$2,People!A$2,IF(M5300=People!B$3,People!A$3,IF(M5300=People!B$4,People!A$4,IF(M5300=People!B$5,People!A$5,0))))</f>
        <v>Anna Andreadi</v>
      </c>
      <c r="W5300" s="5" t="str">
        <f t="array" ref="W5300">IFERROR(INDEX(Returns!A:A,MATCH(B5300,Returns!B:B,0)),"No")</f>
        <v>No</v>
      </c>
      <c r="X5300" s="3">
        <f t="shared" si="1"/>
        <v>9</v>
      </c>
      <c r="Y5300" s="3">
        <f t="shared" si="2"/>
        <v>2018</v>
      </c>
    </row>
    <row r="5301" ht="14.25" customHeight="1">
      <c r="A5301" s="1">
        <v>5300.0</v>
      </c>
      <c r="B5301" s="3" t="s">
        <v>8140</v>
      </c>
      <c r="C5301" s="4">
        <v>43366.0</v>
      </c>
      <c r="D5301" s="4">
        <v>43369.0</v>
      </c>
      <c r="E5301" s="1" t="s">
        <v>191</v>
      </c>
      <c r="F5301" s="1" t="s">
        <v>42</v>
      </c>
      <c r="G5301" s="1" t="s">
        <v>43</v>
      </c>
      <c r="H5301" s="1" t="s">
        <v>44</v>
      </c>
      <c r="I5301" s="1" t="s">
        <v>30</v>
      </c>
      <c r="J5301" s="1" t="s">
        <v>953</v>
      </c>
      <c r="K5301" s="1" t="s">
        <v>46</v>
      </c>
      <c r="L5301" s="1">
        <v>92037.0</v>
      </c>
      <c r="M5301" s="1" t="s">
        <v>47</v>
      </c>
      <c r="N5301" s="1" t="s">
        <v>713</v>
      </c>
      <c r="O5301" s="1" t="s">
        <v>49</v>
      </c>
      <c r="P5301" s="1" t="s">
        <v>50</v>
      </c>
      <c r="Q5301" s="1" t="s">
        <v>714</v>
      </c>
      <c r="R5301" s="1">
        <v>18.9</v>
      </c>
      <c r="S5301" s="1">
        <v>3.0</v>
      </c>
      <c r="T5301" s="1">
        <v>0.0</v>
      </c>
      <c r="U5301" s="1">
        <v>8.694</v>
      </c>
      <c r="V5301" s="1" t="str">
        <f>IF(M5301=People!B$2,People!A$2,IF(M5301=People!B$3,People!A$3,IF(M5301=People!B$4,People!A$4,IF(M5301=People!B$5,People!A$5,0))))</f>
        <v>Anna Andreadi</v>
      </c>
      <c r="W5301" s="5" t="str">
        <f t="array" ref="W5301">IFERROR(INDEX(Returns!A:A,MATCH(B5301,Returns!B:B,0)),"No")</f>
        <v>No</v>
      </c>
      <c r="X5301" s="3">
        <f t="shared" si="1"/>
        <v>9</v>
      </c>
      <c r="Y5301" s="3">
        <f t="shared" si="2"/>
        <v>2018</v>
      </c>
    </row>
    <row r="5302" ht="14.25" customHeight="1">
      <c r="A5302" s="1">
        <v>5301.0</v>
      </c>
      <c r="B5302" s="3" t="s">
        <v>8141</v>
      </c>
      <c r="C5302" s="4">
        <v>43250.0</v>
      </c>
      <c r="D5302" s="4">
        <v>43254.0</v>
      </c>
      <c r="E5302" s="1" t="s">
        <v>53</v>
      </c>
      <c r="F5302" s="1" t="s">
        <v>6649</v>
      </c>
      <c r="G5302" s="1" t="s">
        <v>6650</v>
      </c>
      <c r="H5302" s="1" t="s">
        <v>44</v>
      </c>
      <c r="I5302" s="1" t="s">
        <v>30</v>
      </c>
      <c r="J5302" s="1" t="s">
        <v>321</v>
      </c>
      <c r="K5302" s="1" t="s">
        <v>322</v>
      </c>
      <c r="L5302" s="1">
        <v>22153.0</v>
      </c>
      <c r="M5302" s="1" t="s">
        <v>33</v>
      </c>
      <c r="N5302" s="1" t="s">
        <v>5493</v>
      </c>
      <c r="O5302" s="1" t="s">
        <v>35</v>
      </c>
      <c r="P5302" s="1" t="s">
        <v>59</v>
      </c>
      <c r="Q5302" s="1" t="s">
        <v>5494</v>
      </c>
      <c r="R5302" s="1">
        <v>2275.5</v>
      </c>
      <c r="S5302" s="1">
        <v>10.0</v>
      </c>
      <c r="T5302" s="1">
        <v>0.0</v>
      </c>
      <c r="U5302" s="1">
        <v>386.835</v>
      </c>
      <c r="V5302" s="1" t="str">
        <f>IF(M5302=People!B$2,People!A$2,IF(M5302=People!B$3,People!A$3,IF(M5302=People!B$4,People!A$4,IF(M5302=People!B$5,People!A$5,0))))</f>
        <v>Cassandra Brandow</v>
      </c>
      <c r="W5302" s="5" t="str">
        <f t="array" ref="W5302">IFERROR(INDEX(Returns!A:A,MATCH(B5302,Returns!B:B,0)),"No")</f>
        <v>No</v>
      </c>
      <c r="X5302" s="3">
        <f t="shared" si="1"/>
        <v>5</v>
      </c>
      <c r="Y5302" s="3">
        <f t="shared" si="2"/>
        <v>2018</v>
      </c>
    </row>
    <row r="5303" ht="14.25" customHeight="1">
      <c r="A5303" s="1">
        <v>5302.0</v>
      </c>
      <c r="B5303" s="3" t="s">
        <v>8141</v>
      </c>
      <c r="C5303" s="4">
        <v>43250.0</v>
      </c>
      <c r="D5303" s="4">
        <v>43254.0</v>
      </c>
      <c r="E5303" s="1" t="s">
        <v>53</v>
      </c>
      <c r="F5303" s="1" t="s">
        <v>6649</v>
      </c>
      <c r="G5303" s="1" t="s">
        <v>6650</v>
      </c>
      <c r="H5303" s="1" t="s">
        <v>44</v>
      </c>
      <c r="I5303" s="1" t="s">
        <v>30</v>
      </c>
      <c r="J5303" s="1" t="s">
        <v>321</v>
      </c>
      <c r="K5303" s="1" t="s">
        <v>322</v>
      </c>
      <c r="L5303" s="1">
        <v>22153.0</v>
      </c>
      <c r="M5303" s="1" t="s">
        <v>33</v>
      </c>
      <c r="N5303" s="1" t="s">
        <v>3003</v>
      </c>
      <c r="O5303" s="1" t="s">
        <v>74</v>
      </c>
      <c r="P5303" s="1" t="s">
        <v>164</v>
      </c>
      <c r="Q5303" s="1" t="s">
        <v>3004</v>
      </c>
      <c r="R5303" s="1">
        <v>1979.7</v>
      </c>
      <c r="S5303" s="1">
        <v>6.0</v>
      </c>
      <c r="T5303" s="1">
        <v>0.0</v>
      </c>
      <c r="U5303" s="1">
        <v>653.301</v>
      </c>
      <c r="V5303" s="1" t="str">
        <f>IF(M5303=People!B$2,People!A$2,IF(M5303=People!B$3,People!A$3,IF(M5303=People!B$4,People!A$4,IF(M5303=People!B$5,People!A$5,0))))</f>
        <v>Cassandra Brandow</v>
      </c>
      <c r="W5303" s="5" t="str">
        <f t="array" ref="W5303">IFERROR(INDEX(Returns!A:A,MATCH(B5303,Returns!B:B,0)),"No")</f>
        <v>No</v>
      </c>
      <c r="X5303" s="3">
        <f t="shared" si="1"/>
        <v>5</v>
      </c>
      <c r="Y5303" s="3">
        <f t="shared" si="2"/>
        <v>2018</v>
      </c>
    </row>
    <row r="5304" ht="14.25" customHeight="1">
      <c r="A5304" s="1">
        <v>5303.0</v>
      </c>
      <c r="B5304" s="3" t="s">
        <v>8141</v>
      </c>
      <c r="C5304" s="4">
        <v>43250.0</v>
      </c>
      <c r="D5304" s="4">
        <v>43254.0</v>
      </c>
      <c r="E5304" s="1" t="s">
        <v>53</v>
      </c>
      <c r="F5304" s="1" t="s">
        <v>6649</v>
      </c>
      <c r="G5304" s="1" t="s">
        <v>6650</v>
      </c>
      <c r="H5304" s="1" t="s">
        <v>44</v>
      </c>
      <c r="I5304" s="1" t="s">
        <v>30</v>
      </c>
      <c r="J5304" s="1" t="s">
        <v>321</v>
      </c>
      <c r="K5304" s="1" t="s">
        <v>322</v>
      </c>
      <c r="L5304" s="1">
        <v>22153.0</v>
      </c>
      <c r="M5304" s="1" t="s">
        <v>33</v>
      </c>
      <c r="N5304" s="1" t="s">
        <v>1902</v>
      </c>
      <c r="O5304" s="1" t="s">
        <v>49</v>
      </c>
      <c r="P5304" s="1" t="s">
        <v>50</v>
      </c>
      <c r="Q5304" s="1" t="s">
        <v>1903</v>
      </c>
      <c r="R5304" s="1">
        <v>62.1</v>
      </c>
      <c r="S5304" s="1">
        <v>6.0</v>
      </c>
      <c r="T5304" s="1">
        <v>0.0</v>
      </c>
      <c r="U5304" s="1">
        <v>29.808</v>
      </c>
      <c r="V5304" s="1" t="str">
        <f>IF(M5304=People!B$2,People!A$2,IF(M5304=People!B$3,People!A$3,IF(M5304=People!B$4,People!A$4,IF(M5304=People!B$5,People!A$5,0))))</f>
        <v>Cassandra Brandow</v>
      </c>
      <c r="W5304" s="5" t="str">
        <f t="array" ref="W5304">IFERROR(INDEX(Returns!A:A,MATCH(B5304,Returns!B:B,0)),"No")</f>
        <v>No</v>
      </c>
      <c r="X5304" s="3">
        <f t="shared" si="1"/>
        <v>5</v>
      </c>
      <c r="Y5304" s="3">
        <f t="shared" si="2"/>
        <v>2018</v>
      </c>
    </row>
    <row r="5305" ht="14.25" customHeight="1">
      <c r="A5305" s="1">
        <v>5304.0</v>
      </c>
      <c r="B5305" s="3" t="s">
        <v>8142</v>
      </c>
      <c r="C5305" s="4">
        <v>42690.0</v>
      </c>
      <c r="D5305" s="4">
        <v>42694.0</v>
      </c>
      <c r="E5305" s="1" t="s">
        <v>53</v>
      </c>
      <c r="F5305" s="1" t="s">
        <v>2251</v>
      </c>
      <c r="G5305" s="1" t="s">
        <v>2252</v>
      </c>
      <c r="H5305" s="1" t="s">
        <v>29</v>
      </c>
      <c r="I5305" s="1" t="s">
        <v>30</v>
      </c>
      <c r="J5305" s="1" t="s">
        <v>360</v>
      </c>
      <c r="K5305" s="1" t="s">
        <v>214</v>
      </c>
      <c r="L5305" s="1">
        <v>62521.0</v>
      </c>
      <c r="M5305" s="1" t="s">
        <v>108</v>
      </c>
      <c r="N5305" s="1" t="s">
        <v>5761</v>
      </c>
      <c r="O5305" s="1" t="s">
        <v>35</v>
      </c>
      <c r="P5305" s="1" t="s">
        <v>39</v>
      </c>
      <c r="Q5305" s="1" t="s">
        <v>5762</v>
      </c>
      <c r="R5305" s="1">
        <v>37.296</v>
      </c>
      <c r="S5305" s="1">
        <v>2.0</v>
      </c>
      <c r="T5305" s="1">
        <v>0.30000000000000004</v>
      </c>
      <c r="U5305" s="1">
        <v>-1.0656</v>
      </c>
      <c r="V5305" s="1" t="str">
        <f>IF(M5305=People!B$2,People!A$2,IF(M5305=People!B$3,People!A$3,IF(M5305=People!B$4,People!A$4,IF(M5305=People!B$5,People!A$5,0))))</f>
        <v>Kelly Williams</v>
      </c>
      <c r="W5305" s="5" t="str">
        <f t="array" ref="W5305">IFERROR(INDEX(Returns!A:A,MATCH(B5305,Returns!B:B,0)),"No")</f>
        <v>No</v>
      </c>
      <c r="X5305" s="3">
        <f t="shared" si="1"/>
        <v>11</v>
      </c>
      <c r="Y5305" s="3">
        <f t="shared" si="2"/>
        <v>2016</v>
      </c>
    </row>
    <row r="5306" ht="14.25" customHeight="1">
      <c r="A5306" s="1">
        <v>5305.0</v>
      </c>
      <c r="B5306" s="3" t="s">
        <v>8143</v>
      </c>
      <c r="C5306" s="4">
        <v>42634.0</v>
      </c>
      <c r="D5306" s="4">
        <v>42636.0</v>
      </c>
      <c r="E5306" s="1" t="s">
        <v>191</v>
      </c>
      <c r="F5306" s="1" t="s">
        <v>1618</v>
      </c>
      <c r="G5306" s="1" t="s">
        <v>1619</v>
      </c>
      <c r="H5306" s="1" t="s">
        <v>105</v>
      </c>
      <c r="I5306" s="1" t="s">
        <v>30</v>
      </c>
      <c r="J5306" s="1" t="s">
        <v>2780</v>
      </c>
      <c r="K5306" s="1" t="s">
        <v>107</v>
      </c>
      <c r="L5306" s="1">
        <v>75043.0</v>
      </c>
      <c r="M5306" s="1" t="s">
        <v>108</v>
      </c>
      <c r="N5306" s="1" t="s">
        <v>6067</v>
      </c>
      <c r="O5306" s="1" t="s">
        <v>35</v>
      </c>
      <c r="P5306" s="1" t="s">
        <v>68</v>
      </c>
      <c r="Q5306" s="1" t="s">
        <v>6068</v>
      </c>
      <c r="R5306" s="1">
        <v>8.544</v>
      </c>
      <c r="S5306" s="1">
        <v>2.0</v>
      </c>
      <c r="T5306" s="1">
        <v>0.6000000000000001</v>
      </c>
      <c r="U5306" s="1">
        <v>-7.476</v>
      </c>
      <c r="V5306" s="1" t="str">
        <f>IF(M5306=People!B$2,People!A$2,IF(M5306=People!B$3,People!A$3,IF(M5306=People!B$4,People!A$4,IF(M5306=People!B$5,People!A$5,0))))</f>
        <v>Kelly Williams</v>
      </c>
      <c r="W5306" s="5" t="str">
        <f t="array" ref="W5306">IFERROR(INDEX(Returns!A:A,MATCH(B5306,Returns!B:B,0)),"No")</f>
        <v>No</v>
      </c>
      <c r="X5306" s="3">
        <f t="shared" si="1"/>
        <v>9</v>
      </c>
      <c r="Y5306" s="3">
        <f t="shared" si="2"/>
        <v>2016</v>
      </c>
    </row>
    <row r="5307" ht="14.25" customHeight="1">
      <c r="A5307" s="1">
        <v>5306.0</v>
      </c>
      <c r="B5307" s="3" t="s">
        <v>8144</v>
      </c>
      <c r="C5307" s="4">
        <v>43152.0</v>
      </c>
      <c r="D5307" s="4">
        <v>43157.0</v>
      </c>
      <c r="E5307" s="1" t="s">
        <v>53</v>
      </c>
      <c r="F5307" s="1" t="s">
        <v>2448</v>
      </c>
      <c r="G5307" s="1" t="s">
        <v>2449</v>
      </c>
      <c r="H5307" s="1" t="s">
        <v>44</v>
      </c>
      <c r="I5307" s="1" t="s">
        <v>30</v>
      </c>
      <c r="J5307" s="1" t="s">
        <v>2351</v>
      </c>
      <c r="K5307" s="1" t="s">
        <v>270</v>
      </c>
      <c r="L5307" s="1">
        <v>11572.0</v>
      </c>
      <c r="M5307" s="1" t="s">
        <v>151</v>
      </c>
      <c r="N5307" s="1" t="s">
        <v>429</v>
      </c>
      <c r="O5307" s="1" t="s">
        <v>35</v>
      </c>
      <c r="P5307" s="1" t="s">
        <v>68</v>
      </c>
      <c r="Q5307" s="1" t="s">
        <v>430</v>
      </c>
      <c r="R5307" s="1">
        <v>68.95</v>
      </c>
      <c r="S5307" s="1">
        <v>5.0</v>
      </c>
      <c r="T5307" s="1">
        <v>0.0</v>
      </c>
      <c r="U5307" s="1">
        <v>28.959</v>
      </c>
      <c r="V5307" s="1" t="str">
        <f>IF(M5307=People!B$2,People!A$2,IF(M5307=People!B$3,People!A$3,IF(M5307=People!B$4,People!A$4,IF(M5307=People!B$5,People!A$5,0))))</f>
        <v>Chuck Magee</v>
      </c>
      <c r="W5307" s="5" t="str">
        <f t="array" ref="W5307">IFERROR(INDEX(Returns!A:A,MATCH(B5307,Returns!B:B,0)),"No")</f>
        <v>No</v>
      </c>
      <c r="X5307" s="3">
        <f t="shared" si="1"/>
        <v>2</v>
      </c>
      <c r="Y5307" s="3">
        <f t="shared" si="2"/>
        <v>2018</v>
      </c>
    </row>
    <row r="5308" ht="14.25" customHeight="1">
      <c r="A5308" s="1">
        <v>5307.0</v>
      </c>
      <c r="B5308" s="3" t="s">
        <v>8144</v>
      </c>
      <c r="C5308" s="4">
        <v>43152.0</v>
      </c>
      <c r="D5308" s="4">
        <v>43157.0</v>
      </c>
      <c r="E5308" s="1" t="s">
        <v>53</v>
      </c>
      <c r="F5308" s="1" t="s">
        <v>2448</v>
      </c>
      <c r="G5308" s="1" t="s">
        <v>2449</v>
      </c>
      <c r="H5308" s="1" t="s">
        <v>44</v>
      </c>
      <c r="I5308" s="1" t="s">
        <v>30</v>
      </c>
      <c r="J5308" s="1" t="s">
        <v>2351</v>
      </c>
      <c r="K5308" s="1" t="s">
        <v>270</v>
      </c>
      <c r="L5308" s="1">
        <v>11572.0</v>
      </c>
      <c r="M5308" s="1" t="s">
        <v>151</v>
      </c>
      <c r="N5308" s="1" t="s">
        <v>2328</v>
      </c>
      <c r="O5308" s="1" t="s">
        <v>49</v>
      </c>
      <c r="P5308" s="1" t="s">
        <v>62</v>
      </c>
      <c r="Q5308" s="1" t="s">
        <v>2329</v>
      </c>
      <c r="R5308" s="1">
        <v>296.37</v>
      </c>
      <c r="S5308" s="1">
        <v>3.0</v>
      </c>
      <c r="T5308" s="1">
        <v>0.0</v>
      </c>
      <c r="U5308" s="1">
        <v>80.0199</v>
      </c>
      <c r="V5308" s="1" t="str">
        <f>IF(M5308=People!B$2,People!A$2,IF(M5308=People!B$3,People!A$3,IF(M5308=People!B$4,People!A$4,IF(M5308=People!B$5,People!A$5,0))))</f>
        <v>Chuck Magee</v>
      </c>
      <c r="W5308" s="5" t="str">
        <f t="array" ref="W5308">IFERROR(INDEX(Returns!A:A,MATCH(B5308,Returns!B:B,0)),"No")</f>
        <v>No</v>
      </c>
      <c r="X5308" s="3">
        <f t="shared" si="1"/>
        <v>2</v>
      </c>
      <c r="Y5308" s="3">
        <f t="shared" si="2"/>
        <v>2018</v>
      </c>
    </row>
    <row r="5309" ht="14.25" customHeight="1">
      <c r="A5309" s="1">
        <v>5308.0</v>
      </c>
      <c r="B5309" s="3" t="s">
        <v>8144</v>
      </c>
      <c r="C5309" s="4">
        <v>43152.0</v>
      </c>
      <c r="D5309" s="4">
        <v>43157.0</v>
      </c>
      <c r="E5309" s="1" t="s">
        <v>53</v>
      </c>
      <c r="F5309" s="1" t="s">
        <v>2448</v>
      </c>
      <c r="G5309" s="1" t="s">
        <v>2449</v>
      </c>
      <c r="H5309" s="1" t="s">
        <v>44</v>
      </c>
      <c r="I5309" s="1" t="s">
        <v>30</v>
      </c>
      <c r="J5309" s="1" t="s">
        <v>2351</v>
      </c>
      <c r="K5309" s="1" t="s">
        <v>270</v>
      </c>
      <c r="L5309" s="1">
        <v>11572.0</v>
      </c>
      <c r="M5309" s="1" t="s">
        <v>151</v>
      </c>
      <c r="N5309" s="1" t="s">
        <v>8145</v>
      </c>
      <c r="O5309" s="1" t="s">
        <v>74</v>
      </c>
      <c r="P5309" s="1" t="s">
        <v>75</v>
      </c>
      <c r="Q5309" s="1" t="s">
        <v>8146</v>
      </c>
      <c r="R5309" s="1">
        <v>39.98</v>
      </c>
      <c r="S5309" s="1">
        <v>2.0</v>
      </c>
      <c r="T5309" s="1">
        <v>0.0</v>
      </c>
      <c r="U5309" s="1">
        <v>1.999</v>
      </c>
      <c r="V5309" s="1" t="str">
        <f>IF(M5309=People!B$2,People!A$2,IF(M5309=People!B$3,People!A$3,IF(M5309=People!B$4,People!A$4,IF(M5309=People!B$5,People!A$5,0))))</f>
        <v>Chuck Magee</v>
      </c>
      <c r="W5309" s="5" t="str">
        <f t="array" ref="W5309">IFERROR(INDEX(Returns!A:A,MATCH(B5309,Returns!B:B,0)),"No")</f>
        <v>No</v>
      </c>
      <c r="X5309" s="3">
        <f t="shared" si="1"/>
        <v>2</v>
      </c>
      <c r="Y5309" s="3">
        <f t="shared" si="2"/>
        <v>2018</v>
      </c>
    </row>
    <row r="5310" ht="14.25" customHeight="1">
      <c r="A5310" s="1">
        <v>5309.0</v>
      </c>
      <c r="B5310" s="3" t="s">
        <v>8147</v>
      </c>
      <c r="C5310" s="4">
        <v>43788.0</v>
      </c>
      <c r="D5310" s="4">
        <v>43790.0</v>
      </c>
      <c r="E5310" s="1" t="s">
        <v>191</v>
      </c>
      <c r="F5310" s="1" t="s">
        <v>6962</v>
      </c>
      <c r="G5310" s="1" t="s">
        <v>6963</v>
      </c>
      <c r="H5310" s="1" t="s">
        <v>29</v>
      </c>
      <c r="I5310" s="1" t="s">
        <v>30</v>
      </c>
      <c r="J5310" s="1" t="s">
        <v>187</v>
      </c>
      <c r="K5310" s="1" t="s">
        <v>107</v>
      </c>
      <c r="L5310" s="1">
        <v>77095.0</v>
      </c>
      <c r="M5310" s="1" t="s">
        <v>108</v>
      </c>
      <c r="N5310" s="1" t="s">
        <v>4851</v>
      </c>
      <c r="O5310" s="1" t="s">
        <v>35</v>
      </c>
      <c r="P5310" s="1" t="s">
        <v>39</v>
      </c>
      <c r="Q5310" s="1" t="s">
        <v>4852</v>
      </c>
      <c r="R5310" s="1">
        <v>191.058</v>
      </c>
      <c r="S5310" s="1">
        <v>3.0</v>
      </c>
      <c r="T5310" s="1">
        <v>0.30000000000000004</v>
      </c>
      <c r="U5310" s="1">
        <v>-46.3998</v>
      </c>
      <c r="V5310" s="1" t="str">
        <f>IF(M5310=People!B$2,People!A$2,IF(M5310=People!B$3,People!A$3,IF(M5310=People!B$4,People!A$4,IF(M5310=People!B$5,People!A$5,0))))</f>
        <v>Kelly Williams</v>
      </c>
      <c r="W5310" s="5" t="str">
        <f t="array" ref="W5310">IFERROR(INDEX(Returns!A:A,MATCH(B5310,Returns!B:B,0)),"No")</f>
        <v>No</v>
      </c>
      <c r="X5310" s="3">
        <f t="shared" si="1"/>
        <v>11</v>
      </c>
      <c r="Y5310" s="3">
        <f t="shared" si="2"/>
        <v>2019</v>
      </c>
    </row>
    <row r="5311" ht="14.25" customHeight="1">
      <c r="A5311" s="1">
        <v>5310.0</v>
      </c>
      <c r="B5311" s="3" t="s">
        <v>8147</v>
      </c>
      <c r="C5311" s="4">
        <v>43788.0</v>
      </c>
      <c r="D5311" s="4">
        <v>43790.0</v>
      </c>
      <c r="E5311" s="1" t="s">
        <v>191</v>
      </c>
      <c r="F5311" s="1" t="s">
        <v>6962</v>
      </c>
      <c r="G5311" s="1" t="s">
        <v>6963</v>
      </c>
      <c r="H5311" s="1" t="s">
        <v>29</v>
      </c>
      <c r="I5311" s="1" t="s">
        <v>30</v>
      </c>
      <c r="J5311" s="1" t="s">
        <v>187</v>
      </c>
      <c r="K5311" s="1" t="s">
        <v>107</v>
      </c>
      <c r="L5311" s="1">
        <v>77095.0</v>
      </c>
      <c r="M5311" s="1" t="s">
        <v>108</v>
      </c>
      <c r="N5311" s="1" t="s">
        <v>8148</v>
      </c>
      <c r="O5311" s="1" t="s">
        <v>49</v>
      </c>
      <c r="P5311" s="1" t="s">
        <v>71</v>
      </c>
      <c r="Q5311" s="1" t="s">
        <v>8149</v>
      </c>
      <c r="R5311" s="1">
        <v>13.04</v>
      </c>
      <c r="S5311" s="1">
        <v>5.0</v>
      </c>
      <c r="T5311" s="1">
        <v>0.2</v>
      </c>
      <c r="U5311" s="1">
        <v>3.912</v>
      </c>
      <c r="V5311" s="1" t="str">
        <f>IF(M5311=People!B$2,People!A$2,IF(M5311=People!B$3,People!A$3,IF(M5311=People!B$4,People!A$4,IF(M5311=People!B$5,People!A$5,0))))</f>
        <v>Kelly Williams</v>
      </c>
      <c r="W5311" s="5" t="str">
        <f t="array" ref="W5311">IFERROR(INDEX(Returns!A:A,MATCH(B5311,Returns!B:B,0)),"No")</f>
        <v>No</v>
      </c>
      <c r="X5311" s="3">
        <f t="shared" si="1"/>
        <v>11</v>
      </c>
      <c r="Y5311" s="3">
        <f t="shared" si="2"/>
        <v>2019</v>
      </c>
    </row>
    <row r="5312" ht="14.25" customHeight="1">
      <c r="A5312" s="1">
        <v>5311.0</v>
      </c>
      <c r="B5312" s="3" t="s">
        <v>8147</v>
      </c>
      <c r="C5312" s="4">
        <v>43788.0</v>
      </c>
      <c r="D5312" s="4">
        <v>43790.0</v>
      </c>
      <c r="E5312" s="1" t="s">
        <v>191</v>
      </c>
      <c r="F5312" s="1" t="s">
        <v>6962</v>
      </c>
      <c r="G5312" s="1" t="s">
        <v>6963</v>
      </c>
      <c r="H5312" s="1" t="s">
        <v>29</v>
      </c>
      <c r="I5312" s="1" t="s">
        <v>30</v>
      </c>
      <c r="J5312" s="1" t="s">
        <v>187</v>
      </c>
      <c r="K5312" s="1" t="s">
        <v>107</v>
      </c>
      <c r="L5312" s="1">
        <v>77095.0</v>
      </c>
      <c r="M5312" s="1" t="s">
        <v>108</v>
      </c>
      <c r="N5312" s="1" t="s">
        <v>1750</v>
      </c>
      <c r="O5312" s="1" t="s">
        <v>49</v>
      </c>
      <c r="P5312" s="1" t="s">
        <v>78</v>
      </c>
      <c r="Q5312" s="1" t="s">
        <v>1751</v>
      </c>
      <c r="R5312" s="1">
        <v>1525.188</v>
      </c>
      <c r="S5312" s="1">
        <v>6.0</v>
      </c>
      <c r="T5312" s="1">
        <v>0.8</v>
      </c>
      <c r="U5312" s="1">
        <v>-2287.782</v>
      </c>
      <c r="V5312" s="1" t="str">
        <f>IF(M5312=People!B$2,People!A$2,IF(M5312=People!B$3,People!A$3,IF(M5312=People!B$4,People!A$4,IF(M5312=People!B$5,People!A$5,0))))</f>
        <v>Kelly Williams</v>
      </c>
      <c r="W5312" s="5" t="str">
        <f t="array" ref="W5312">IFERROR(INDEX(Returns!A:A,MATCH(B5312,Returns!B:B,0)),"No")</f>
        <v>No</v>
      </c>
      <c r="X5312" s="3">
        <f t="shared" si="1"/>
        <v>11</v>
      </c>
      <c r="Y5312" s="3">
        <f t="shared" si="2"/>
        <v>2019</v>
      </c>
    </row>
    <row r="5313" ht="14.25" customHeight="1">
      <c r="A5313" s="1">
        <v>5312.0</v>
      </c>
      <c r="B5313" s="3" t="s">
        <v>8150</v>
      </c>
      <c r="C5313" s="4">
        <v>43333.0</v>
      </c>
      <c r="D5313" s="4">
        <v>43339.0</v>
      </c>
      <c r="E5313" s="1" t="s">
        <v>53</v>
      </c>
      <c r="F5313" s="1" t="s">
        <v>6724</v>
      </c>
      <c r="G5313" s="1" t="s">
        <v>6725</v>
      </c>
      <c r="H5313" s="1" t="s">
        <v>105</v>
      </c>
      <c r="I5313" s="1" t="s">
        <v>30</v>
      </c>
      <c r="J5313" s="1" t="s">
        <v>3532</v>
      </c>
      <c r="K5313" s="1" t="s">
        <v>91</v>
      </c>
      <c r="L5313" s="1">
        <v>27834.0</v>
      </c>
      <c r="M5313" s="1" t="s">
        <v>33</v>
      </c>
      <c r="N5313" s="1" t="s">
        <v>5621</v>
      </c>
      <c r="O5313" s="1" t="s">
        <v>49</v>
      </c>
      <c r="P5313" s="1" t="s">
        <v>50</v>
      </c>
      <c r="Q5313" s="1" t="s">
        <v>5622</v>
      </c>
      <c r="R5313" s="1">
        <v>9.216</v>
      </c>
      <c r="S5313" s="1">
        <v>4.0</v>
      </c>
      <c r="T5313" s="1">
        <v>0.2</v>
      </c>
      <c r="U5313" s="1">
        <v>3.3407999999999998</v>
      </c>
      <c r="V5313" s="1" t="str">
        <f>IF(M5313=People!B$2,People!A$2,IF(M5313=People!B$3,People!A$3,IF(M5313=People!B$4,People!A$4,IF(M5313=People!B$5,People!A$5,0))))</f>
        <v>Cassandra Brandow</v>
      </c>
      <c r="W5313" s="5" t="str">
        <f t="array" ref="W5313">IFERROR(INDEX(Returns!A:A,MATCH(B5313,Returns!B:B,0)),"No")</f>
        <v>No</v>
      </c>
      <c r="X5313" s="3">
        <f t="shared" si="1"/>
        <v>8</v>
      </c>
      <c r="Y5313" s="3">
        <f t="shared" si="2"/>
        <v>2018</v>
      </c>
    </row>
    <row r="5314" ht="14.25" customHeight="1">
      <c r="A5314" s="1">
        <v>5313.0</v>
      </c>
      <c r="B5314" s="3" t="s">
        <v>8150</v>
      </c>
      <c r="C5314" s="4">
        <v>43333.0</v>
      </c>
      <c r="D5314" s="4">
        <v>43339.0</v>
      </c>
      <c r="E5314" s="1" t="s">
        <v>53</v>
      </c>
      <c r="F5314" s="1" t="s">
        <v>6724</v>
      </c>
      <c r="G5314" s="1" t="s">
        <v>6725</v>
      </c>
      <c r="H5314" s="1" t="s">
        <v>105</v>
      </c>
      <c r="I5314" s="1" t="s">
        <v>30</v>
      </c>
      <c r="J5314" s="1" t="s">
        <v>3532</v>
      </c>
      <c r="K5314" s="1" t="s">
        <v>91</v>
      </c>
      <c r="L5314" s="1">
        <v>27834.0</v>
      </c>
      <c r="M5314" s="1" t="s">
        <v>33</v>
      </c>
      <c r="N5314" s="1" t="s">
        <v>1412</v>
      </c>
      <c r="O5314" s="1" t="s">
        <v>49</v>
      </c>
      <c r="P5314" s="1" t="s">
        <v>582</v>
      </c>
      <c r="Q5314" s="1" t="s">
        <v>1413</v>
      </c>
      <c r="R5314" s="1">
        <v>28.048</v>
      </c>
      <c r="S5314" s="1">
        <v>2.0</v>
      </c>
      <c r="T5314" s="1">
        <v>0.2</v>
      </c>
      <c r="U5314" s="1">
        <v>3.5060000000000002</v>
      </c>
      <c r="V5314" s="1" t="str">
        <f>IF(M5314=People!B$2,People!A$2,IF(M5314=People!B$3,People!A$3,IF(M5314=People!B$4,People!A$4,IF(M5314=People!B$5,People!A$5,0))))</f>
        <v>Cassandra Brandow</v>
      </c>
      <c r="W5314" s="5" t="str">
        <f t="array" ref="W5314">IFERROR(INDEX(Returns!A:A,MATCH(B5314,Returns!B:B,0)),"No")</f>
        <v>No</v>
      </c>
      <c r="X5314" s="3">
        <f t="shared" si="1"/>
        <v>8</v>
      </c>
      <c r="Y5314" s="3">
        <f t="shared" si="2"/>
        <v>2018</v>
      </c>
    </row>
    <row r="5315" ht="14.25" customHeight="1">
      <c r="A5315" s="1">
        <v>5314.0</v>
      </c>
      <c r="B5315" s="3" t="s">
        <v>8151</v>
      </c>
      <c r="C5315" s="4">
        <v>43585.0</v>
      </c>
      <c r="D5315" s="4">
        <v>43590.0</v>
      </c>
      <c r="E5315" s="1" t="s">
        <v>53</v>
      </c>
      <c r="F5315" s="1" t="s">
        <v>1189</v>
      </c>
      <c r="G5315" s="1" t="s">
        <v>1190</v>
      </c>
      <c r="H5315" s="1" t="s">
        <v>44</v>
      </c>
      <c r="I5315" s="1" t="s">
        <v>30</v>
      </c>
      <c r="J5315" s="1" t="s">
        <v>130</v>
      </c>
      <c r="K5315" s="1" t="s">
        <v>46</v>
      </c>
      <c r="L5315" s="1">
        <v>94110.0</v>
      </c>
      <c r="M5315" s="1" t="s">
        <v>47</v>
      </c>
      <c r="N5315" s="1" t="s">
        <v>2333</v>
      </c>
      <c r="O5315" s="1" t="s">
        <v>35</v>
      </c>
      <c r="P5315" s="1" t="s">
        <v>68</v>
      </c>
      <c r="Q5315" s="1" t="s">
        <v>2334</v>
      </c>
      <c r="R5315" s="1">
        <v>64.96</v>
      </c>
      <c r="S5315" s="1">
        <v>2.0</v>
      </c>
      <c r="T5315" s="1">
        <v>0.0</v>
      </c>
      <c r="U5315" s="1">
        <v>21.4368</v>
      </c>
      <c r="V5315" s="1" t="str">
        <f>IF(M5315=People!B$2,People!A$2,IF(M5315=People!B$3,People!A$3,IF(M5315=People!B$4,People!A$4,IF(M5315=People!B$5,People!A$5,0))))</f>
        <v>Anna Andreadi</v>
      </c>
      <c r="W5315" s="5" t="str">
        <f t="array" ref="W5315">IFERROR(INDEX(Returns!A:A,MATCH(B5315,Returns!B:B,0)),"No")</f>
        <v>No</v>
      </c>
      <c r="X5315" s="3">
        <f t="shared" si="1"/>
        <v>4</v>
      </c>
      <c r="Y5315" s="3">
        <f t="shared" si="2"/>
        <v>2019</v>
      </c>
    </row>
    <row r="5316" ht="14.25" customHeight="1">
      <c r="A5316" s="1">
        <v>5315.0</v>
      </c>
      <c r="B5316" s="3" t="s">
        <v>8151</v>
      </c>
      <c r="C5316" s="4">
        <v>43585.0</v>
      </c>
      <c r="D5316" s="4">
        <v>43590.0</v>
      </c>
      <c r="E5316" s="1" t="s">
        <v>53</v>
      </c>
      <c r="F5316" s="1" t="s">
        <v>1189</v>
      </c>
      <c r="G5316" s="1" t="s">
        <v>1190</v>
      </c>
      <c r="H5316" s="1" t="s">
        <v>44</v>
      </c>
      <c r="I5316" s="1" t="s">
        <v>30</v>
      </c>
      <c r="J5316" s="1" t="s">
        <v>130</v>
      </c>
      <c r="K5316" s="1" t="s">
        <v>46</v>
      </c>
      <c r="L5316" s="1">
        <v>94110.0</v>
      </c>
      <c r="M5316" s="1" t="s">
        <v>47</v>
      </c>
      <c r="N5316" s="1" t="s">
        <v>2298</v>
      </c>
      <c r="O5316" s="1" t="s">
        <v>49</v>
      </c>
      <c r="P5316" s="1" t="s">
        <v>176</v>
      </c>
      <c r="Q5316" s="1" t="s">
        <v>2299</v>
      </c>
      <c r="R5316" s="1">
        <v>30.56</v>
      </c>
      <c r="S5316" s="1">
        <v>4.0</v>
      </c>
      <c r="T5316" s="1">
        <v>0.0</v>
      </c>
      <c r="U5316" s="1">
        <v>14.9744</v>
      </c>
      <c r="V5316" s="1" t="str">
        <f>IF(M5316=People!B$2,People!A$2,IF(M5316=People!B$3,People!A$3,IF(M5316=People!B$4,People!A$4,IF(M5316=People!B$5,People!A$5,0))))</f>
        <v>Anna Andreadi</v>
      </c>
      <c r="W5316" s="5" t="str">
        <f t="array" ref="W5316">IFERROR(INDEX(Returns!A:A,MATCH(B5316,Returns!B:B,0)),"No")</f>
        <v>No</v>
      </c>
      <c r="X5316" s="3">
        <f t="shared" si="1"/>
        <v>4</v>
      </c>
      <c r="Y5316" s="3">
        <f t="shared" si="2"/>
        <v>2019</v>
      </c>
    </row>
    <row r="5317" ht="14.25" customHeight="1">
      <c r="A5317" s="1">
        <v>5316.0</v>
      </c>
      <c r="B5317" s="3" t="s">
        <v>8152</v>
      </c>
      <c r="C5317" s="4">
        <v>43222.0</v>
      </c>
      <c r="D5317" s="4">
        <v>43228.0</v>
      </c>
      <c r="E5317" s="1" t="s">
        <v>53</v>
      </c>
      <c r="F5317" s="1" t="s">
        <v>2459</v>
      </c>
      <c r="G5317" s="1" t="s">
        <v>2460</v>
      </c>
      <c r="H5317" s="1" t="s">
        <v>29</v>
      </c>
      <c r="I5317" s="1" t="s">
        <v>30</v>
      </c>
      <c r="J5317" s="1" t="s">
        <v>4500</v>
      </c>
      <c r="K5317" s="1" t="s">
        <v>91</v>
      </c>
      <c r="L5317" s="1">
        <v>27405.0</v>
      </c>
      <c r="M5317" s="1" t="s">
        <v>33</v>
      </c>
      <c r="N5317" s="1" t="s">
        <v>3113</v>
      </c>
      <c r="O5317" s="1" t="s">
        <v>35</v>
      </c>
      <c r="P5317" s="1" t="s">
        <v>39</v>
      </c>
      <c r="Q5317" s="1" t="s">
        <v>3114</v>
      </c>
      <c r="R5317" s="1">
        <v>187.056</v>
      </c>
      <c r="S5317" s="1">
        <v>9.0</v>
      </c>
      <c r="T5317" s="1">
        <v>0.2</v>
      </c>
      <c r="U5317" s="1">
        <v>11.691</v>
      </c>
      <c r="V5317" s="1" t="str">
        <f>IF(M5317=People!B$2,People!A$2,IF(M5317=People!B$3,People!A$3,IF(M5317=People!B$4,People!A$4,IF(M5317=People!B$5,People!A$5,0))))</f>
        <v>Cassandra Brandow</v>
      </c>
      <c r="W5317" s="5" t="str">
        <f t="array" ref="W5317">IFERROR(INDEX(Returns!A:A,MATCH(B5317,Returns!B:B,0)),"No")</f>
        <v>No</v>
      </c>
      <c r="X5317" s="3">
        <f t="shared" si="1"/>
        <v>5</v>
      </c>
      <c r="Y5317" s="3">
        <f t="shared" si="2"/>
        <v>2018</v>
      </c>
    </row>
    <row r="5318" ht="14.25" customHeight="1">
      <c r="A5318" s="1">
        <v>5317.0</v>
      </c>
      <c r="B5318" s="3" t="s">
        <v>8153</v>
      </c>
      <c r="C5318" s="4">
        <v>43740.0</v>
      </c>
      <c r="D5318" s="4">
        <v>43743.0</v>
      </c>
      <c r="E5318" s="1" t="s">
        <v>191</v>
      </c>
      <c r="F5318" s="1" t="s">
        <v>5939</v>
      </c>
      <c r="G5318" s="1" t="s">
        <v>5940</v>
      </c>
      <c r="H5318" s="1" t="s">
        <v>105</v>
      </c>
      <c r="I5318" s="1" t="s">
        <v>30</v>
      </c>
      <c r="J5318" s="1" t="s">
        <v>5149</v>
      </c>
      <c r="K5318" s="1" t="s">
        <v>338</v>
      </c>
      <c r="L5318" s="1">
        <v>37918.0</v>
      </c>
      <c r="M5318" s="1" t="s">
        <v>33</v>
      </c>
      <c r="N5318" s="1" t="s">
        <v>5073</v>
      </c>
      <c r="O5318" s="1" t="s">
        <v>35</v>
      </c>
      <c r="P5318" s="1" t="s">
        <v>68</v>
      </c>
      <c r="Q5318" s="1" t="s">
        <v>5074</v>
      </c>
      <c r="R5318" s="1">
        <v>11.808</v>
      </c>
      <c r="S5318" s="1">
        <v>2.0</v>
      </c>
      <c r="T5318" s="1">
        <v>0.2</v>
      </c>
      <c r="U5318" s="1">
        <v>1.3284</v>
      </c>
      <c r="V5318" s="1" t="str">
        <f>IF(M5318=People!B$2,People!A$2,IF(M5318=People!B$3,People!A$3,IF(M5318=People!B$4,People!A$4,IF(M5318=People!B$5,People!A$5,0))))</f>
        <v>Cassandra Brandow</v>
      </c>
      <c r="W5318" s="5" t="str">
        <f t="array" ref="W5318">IFERROR(INDEX(Returns!A:A,MATCH(B5318,Returns!B:B,0)),"No")</f>
        <v>No</v>
      </c>
      <c r="X5318" s="3">
        <f t="shared" si="1"/>
        <v>10</v>
      </c>
      <c r="Y5318" s="3">
        <f t="shared" si="2"/>
        <v>2019</v>
      </c>
    </row>
    <row r="5319" ht="14.25" customHeight="1">
      <c r="A5319" s="1">
        <v>5318.0</v>
      </c>
      <c r="B5319" s="3" t="s">
        <v>8153</v>
      </c>
      <c r="C5319" s="4">
        <v>43740.0</v>
      </c>
      <c r="D5319" s="4">
        <v>43743.0</v>
      </c>
      <c r="E5319" s="1" t="s">
        <v>191</v>
      </c>
      <c r="F5319" s="1" t="s">
        <v>5939</v>
      </c>
      <c r="G5319" s="1" t="s">
        <v>5940</v>
      </c>
      <c r="H5319" s="1" t="s">
        <v>105</v>
      </c>
      <c r="I5319" s="1" t="s">
        <v>30</v>
      </c>
      <c r="J5319" s="1" t="s">
        <v>5149</v>
      </c>
      <c r="K5319" s="1" t="s">
        <v>338</v>
      </c>
      <c r="L5319" s="1">
        <v>37918.0</v>
      </c>
      <c r="M5319" s="1" t="s">
        <v>33</v>
      </c>
      <c r="N5319" s="1" t="s">
        <v>1722</v>
      </c>
      <c r="O5319" s="1" t="s">
        <v>35</v>
      </c>
      <c r="P5319" s="1" t="s">
        <v>68</v>
      </c>
      <c r="Q5319" s="1" t="s">
        <v>8154</v>
      </c>
      <c r="R5319" s="1">
        <v>9.656</v>
      </c>
      <c r="S5319" s="1">
        <v>1.0</v>
      </c>
      <c r="T5319" s="1">
        <v>0.2</v>
      </c>
      <c r="U5319" s="1">
        <v>1.5691000000000002</v>
      </c>
      <c r="V5319" s="1" t="str">
        <f>IF(M5319=People!B$2,People!A$2,IF(M5319=People!B$3,People!A$3,IF(M5319=People!B$4,People!A$4,IF(M5319=People!B$5,People!A$5,0))))</f>
        <v>Cassandra Brandow</v>
      </c>
      <c r="W5319" s="5" t="str">
        <f t="array" ref="W5319">IFERROR(INDEX(Returns!A:A,MATCH(B5319,Returns!B:B,0)),"No")</f>
        <v>No</v>
      </c>
      <c r="X5319" s="3">
        <f t="shared" si="1"/>
        <v>10</v>
      </c>
      <c r="Y5319" s="3">
        <f t="shared" si="2"/>
        <v>2019</v>
      </c>
    </row>
    <row r="5320" ht="14.25" customHeight="1">
      <c r="A5320" s="1">
        <v>5319.0</v>
      </c>
      <c r="B5320" s="3" t="s">
        <v>8153</v>
      </c>
      <c r="C5320" s="4">
        <v>43740.0</v>
      </c>
      <c r="D5320" s="4">
        <v>43743.0</v>
      </c>
      <c r="E5320" s="1" t="s">
        <v>191</v>
      </c>
      <c r="F5320" s="1" t="s">
        <v>5939</v>
      </c>
      <c r="G5320" s="1" t="s">
        <v>5940</v>
      </c>
      <c r="H5320" s="1" t="s">
        <v>105</v>
      </c>
      <c r="I5320" s="1" t="s">
        <v>30</v>
      </c>
      <c r="J5320" s="1" t="s">
        <v>5149</v>
      </c>
      <c r="K5320" s="1" t="s">
        <v>338</v>
      </c>
      <c r="L5320" s="1">
        <v>37918.0</v>
      </c>
      <c r="M5320" s="1" t="s">
        <v>33</v>
      </c>
      <c r="N5320" s="1" t="s">
        <v>3364</v>
      </c>
      <c r="O5320" s="1" t="s">
        <v>49</v>
      </c>
      <c r="P5320" s="1" t="s">
        <v>93</v>
      </c>
      <c r="Q5320" s="1" t="s">
        <v>3365</v>
      </c>
      <c r="R5320" s="1">
        <v>20.736</v>
      </c>
      <c r="S5320" s="1">
        <v>4.0</v>
      </c>
      <c r="T5320" s="1">
        <v>0.2</v>
      </c>
      <c r="U5320" s="1">
        <v>7.2576</v>
      </c>
      <c r="V5320" s="1" t="str">
        <f>IF(M5320=People!B$2,People!A$2,IF(M5320=People!B$3,People!A$3,IF(M5320=People!B$4,People!A$4,IF(M5320=People!B$5,People!A$5,0))))</f>
        <v>Cassandra Brandow</v>
      </c>
      <c r="W5320" s="5" t="str">
        <f t="array" ref="W5320">IFERROR(INDEX(Returns!A:A,MATCH(B5320,Returns!B:B,0)),"No")</f>
        <v>No</v>
      </c>
      <c r="X5320" s="3">
        <f t="shared" si="1"/>
        <v>10</v>
      </c>
      <c r="Y5320" s="3">
        <f t="shared" si="2"/>
        <v>2019</v>
      </c>
    </row>
    <row r="5321" ht="14.25" customHeight="1">
      <c r="A5321" s="1">
        <v>5320.0</v>
      </c>
      <c r="B5321" s="3" t="s">
        <v>8153</v>
      </c>
      <c r="C5321" s="4">
        <v>43740.0</v>
      </c>
      <c r="D5321" s="4">
        <v>43743.0</v>
      </c>
      <c r="E5321" s="1" t="s">
        <v>191</v>
      </c>
      <c r="F5321" s="1" t="s">
        <v>5939</v>
      </c>
      <c r="G5321" s="1" t="s">
        <v>5940</v>
      </c>
      <c r="H5321" s="1" t="s">
        <v>105</v>
      </c>
      <c r="I5321" s="1" t="s">
        <v>30</v>
      </c>
      <c r="J5321" s="1" t="s">
        <v>5149</v>
      </c>
      <c r="K5321" s="1" t="s">
        <v>338</v>
      </c>
      <c r="L5321" s="1">
        <v>37918.0</v>
      </c>
      <c r="M5321" s="1" t="s">
        <v>33</v>
      </c>
      <c r="N5321" s="1" t="s">
        <v>3929</v>
      </c>
      <c r="O5321" s="1" t="s">
        <v>49</v>
      </c>
      <c r="P5321" s="1" t="s">
        <v>78</v>
      </c>
      <c r="Q5321" s="1" t="s">
        <v>3930</v>
      </c>
      <c r="R5321" s="1">
        <v>27.36</v>
      </c>
      <c r="S5321" s="1">
        <v>3.0</v>
      </c>
      <c r="T5321" s="1">
        <v>0.7</v>
      </c>
      <c r="U5321" s="1">
        <v>-21.888</v>
      </c>
      <c r="V5321" s="1" t="str">
        <f>IF(M5321=People!B$2,People!A$2,IF(M5321=People!B$3,People!A$3,IF(M5321=People!B$4,People!A$4,IF(M5321=People!B$5,People!A$5,0))))</f>
        <v>Cassandra Brandow</v>
      </c>
      <c r="W5321" s="5" t="str">
        <f t="array" ref="W5321">IFERROR(INDEX(Returns!A:A,MATCH(B5321,Returns!B:B,0)),"No")</f>
        <v>No</v>
      </c>
      <c r="X5321" s="3">
        <f t="shared" si="1"/>
        <v>10</v>
      </c>
      <c r="Y5321" s="3">
        <f t="shared" si="2"/>
        <v>2019</v>
      </c>
    </row>
    <row r="5322" ht="14.25" customHeight="1">
      <c r="A5322" s="1">
        <v>5321.0</v>
      </c>
      <c r="B5322" s="3" t="s">
        <v>8153</v>
      </c>
      <c r="C5322" s="4">
        <v>43740.0</v>
      </c>
      <c r="D5322" s="4">
        <v>43743.0</v>
      </c>
      <c r="E5322" s="1" t="s">
        <v>191</v>
      </c>
      <c r="F5322" s="1" t="s">
        <v>5939</v>
      </c>
      <c r="G5322" s="1" t="s">
        <v>5940</v>
      </c>
      <c r="H5322" s="1" t="s">
        <v>105</v>
      </c>
      <c r="I5322" s="1" t="s">
        <v>30</v>
      </c>
      <c r="J5322" s="1" t="s">
        <v>5149</v>
      </c>
      <c r="K5322" s="1" t="s">
        <v>338</v>
      </c>
      <c r="L5322" s="1">
        <v>37918.0</v>
      </c>
      <c r="M5322" s="1" t="s">
        <v>33</v>
      </c>
      <c r="N5322" s="1" t="s">
        <v>2326</v>
      </c>
      <c r="O5322" s="1" t="s">
        <v>35</v>
      </c>
      <c r="P5322" s="1" t="s">
        <v>59</v>
      </c>
      <c r="Q5322" s="1" t="s">
        <v>2327</v>
      </c>
      <c r="R5322" s="1">
        <v>2314.116</v>
      </c>
      <c r="S5322" s="1">
        <v>7.0</v>
      </c>
      <c r="T5322" s="1">
        <v>0.4</v>
      </c>
      <c r="U5322" s="1">
        <v>-1002.7836</v>
      </c>
      <c r="V5322" s="1" t="str">
        <f>IF(M5322=People!B$2,People!A$2,IF(M5322=People!B$3,People!A$3,IF(M5322=People!B$4,People!A$4,IF(M5322=People!B$5,People!A$5,0))))</f>
        <v>Cassandra Brandow</v>
      </c>
      <c r="W5322" s="5" t="str">
        <f t="array" ref="W5322">IFERROR(INDEX(Returns!A:A,MATCH(B5322,Returns!B:B,0)),"No")</f>
        <v>No</v>
      </c>
      <c r="X5322" s="3">
        <f t="shared" si="1"/>
        <v>10</v>
      </c>
      <c r="Y5322" s="3">
        <f t="shared" si="2"/>
        <v>2019</v>
      </c>
    </row>
    <row r="5323" ht="14.25" customHeight="1">
      <c r="A5323" s="1">
        <v>5322.0</v>
      </c>
      <c r="B5323" s="3" t="s">
        <v>8153</v>
      </c>
      <c r="C5323" s="4">
        <v>43740.0</v>
      </c>
      <c r="D5323" s="4">
        <v>43743.0</v>
      </c>
      <c r="E5323" s="1" t="s">
        <v>191</v>
      </c>
      <c r="F5323" s="1" t="s">
        <v>5939</v>
      </c>
      <c r="G5323" s="1" t="s">
        <v>5940</v>
      </c>
      <c r="H5323" s="1" t="s">
        <v>105</v>
      </c>
      <c r="I5323" s="1" t="s">
        <v>30</v>
      </c>
      <c r="J5323" s="1" t="s">
        <v>5149</v>
      </c>
      <c r="K5323" s="1" t="s">
        <v>338</v>
      </c>
      <c r="L5323" s="1">
        <v>37918.0</v>
      </c>
      <c r="M5323" s="1" t="s">
        <v>33</v>
      </c>
      <c r="N5323" s="1" t="s">
        <v>2722</v>
      </c>
      <c r="O5323" s="1" t="s">
        <v>49</v>
      </c>
      <c r="P5323" s="1" t="s">
        <v>78</v>
      </c>
      <c r="Q5323" s="1" t="s">
        <v>2723</v>
      </c>
      <c r="R5323" s="1">
        <v>34.236</v>
      </c>
      <c r="S5323" s="1">
        <v>4.0</v>
      </c>
      <c r="T5323" s="1">
        <v>0.7</v>
      </c>
      <c r="U5323" s="1">
        <v>-26.2476</v>
      </c>
      <c r="V5323" s="1" t="str">
        <f>IF(M5323=People!B$2,People!A$2,IF(M5323=People!B$3,People!A$3,IF(M5323=People!B$4,People!A$4,IF(M5323=People!B$5,People!A$5,0))))</f>
        <v>Cassandra Brandow</v>
      </c>
      <c r="W5323" s="5" t="str">
        <f t="array" ref="W5323">IFERROR(INDEX(Returns!A:A,MATCH(B5323,Returns!B:B,0)),"No")</f>
        <v>No</v>
      </c>
      <c r="X5323" s="3">
        <f t="shared" si="1"/>
        <v>10</v>
      </c>
      <c r="Y5323" s="3">
        <f t="shared" si="2"/>
        <v>2019</v>
      </c>
    </row>
    <row r="5324" ht="14.25" customHeight="1">
      <c r="A5324" s="1">
        <v>5323.0</v>
      </c>
      <c r="B5324" s="3" t="s">
        <v>8153</v>
      </c>
      <c r="C5324" s="4">
        <v>43740.0</v>
      </c>
      <c r="D5324" s="4">
        <v>43743.0</v>
      </c>
      <c r="E5324" s="1" t="s">
        <v>191</v>
      </c>
      <c r="F5324" s="1" t="s">
        <v>5939</v>
      </c>
      <c r="G5324" s="1" t="s">
        <v>5940</v>
      </c>
      <c r="H5324" s="1" t="s">
        <v>105</v>
      </c>
      <c r="I5324" s="1" t="s">
        <v>30</v>
      </c>
      <c r="J5324" s="1" t="s">
        <v>5149</v>
      </c>
      <c r="K5324" s="1" t="s">
        <v>338</v>
      </c>
      <c r="L5324" s="1">
        <v>37918.0</v>
      </c>
      <c r="M5324" s="1" t="s">
        <v>33</v>
      </c>
      <c r="N5324" s="1" t="s">
        <v>3481</v>
      </c>
      <c r="O5324" s="1" t="s">
        <v>35</v>
      </c>
      <c r="P5324" s="1" t="s">
        <v>68</v>
      </c>
      <c r="Q5324" s="1" t="s">
        <v>3482</v>
      </c>
      <c r="R5324" s="1">
        <v>19.76</v>
      </c>
      <c r="S5324" s="1">
        <v>2.0</v>
      </c>
      <c r="T5324" s="1">
        <v>0.2</v>
      </c>
      <c r="U5324" s="1">
        <v>5.928</v>
      </c>
      <c r="V5324" s="1" t="str">
        <f>IF(M5324=People!B$2,People!A$2,IF(M5324=People!B$3,People!A$3,IF(M5324=People!B$4,People!A$4,IF(M5324=People!B$5,People!A$5,0))))</f>
        <v>Cassandra Brandow</v>
      </c>
      <c r="W5324" s="5" t="str">
        <f t="array" ref="W5324">IFERROR(INDEX(Returns!A:A,MATCH(B5324,Returns!B:B,0)),"No")</f>
        <v>No</v>
      </c>
      <c r="X5324" s="3">
        <f t="shared" si="1"/>
        <v>10</v>
      </c>
      <c r="Y5324" s="3">
        <f t="shared" si="2"/>
        <v>2019</v>
      </c>
    </row>
    <row r="5325" ht="14.25" customHeight="1">
      <c r="A5325" s="1">
        <v>5324.0</v>
      </c>
      <c r="B5325" s="3" t="s">
        <v>8155</v>
      </c>
      <c r="C5325" s="4">
        <v>43726.0</v>
      </c>
      <c r="D5325" s="4">
        <v>43731.0</v>
      </c>
      <c r="E5325" s="1" t="s">
        <v>26</v>
      </c>
      <c r="F5325" s="1" t="s">
        <v>5463</v>
      </c>
      <c r="G5325" s="1" t="s">
        <v>5464</v>
      </c>
      <c r="H5325" s="1" t="s">
        <v>29</v>
      </c>
      <c r="I5325" s="1" t="s">
        <v>30</v>
      </c>
      <c r="J5325" s="1" t="s">
        <v>8156</v>
      </c>
      <c r="K5325" s="1" t="s">
        <v>141</v>
      </c>
      <c r="L5325" s="1">
        <v>68801.0</v>
      </c>
      <c r="M5325" s="1" t="s">
        <v>108</v>
      </c>
      <c r="N5325" s="1" t="s">
        <v>941</v>
      </c>
      <c r="O5325" s="1" t="s">
        <v>49</v>
      </c>
      <c r="P5325" s="1" t="s">
        <v>93</v>
      </c>
      <c r="Q5325" s="1" t="s">
        <v>942</v>
      </c>
      <c r="R5325" s="1">
        <v>15.96</v>
      </c>
      <c r="S5325" s="1">
        <v>2.0</v>
      </c>
      <c r="T5325" s="1">
        <v>0.0</v>
      </c>
      <c r="U5325" s="1">
        <v>7.98</v>
      </c>
      <c r="V5325" s="1" t="str">
        <f>IF(M5325=People!B$2,People!A$2,IF(M5325=People!B$3,People!A$3,IF(M5325=People!B$4,People!A$4,IF(M5325=People!B$5,People!A$5,0))))</f>
        <v>Kelly Williams</v>
      </c>
      <c r="W5325" s="5" t="str">
        <f t="array" ref="W5325">IFERROR(INDEX(Returns!A:A,MATCH(B5325,Returns!B:B,0)),"No")</f>
        <v>No</v>
      </c>
      <c r="X5325" s="3">
        <f t="shared" si="1"/>
        <v>9</v>
      </c>
      <c r="Y5325" s="3">
        <f t="shared" si="2"/>
        <v>2019</v>
      </c>
    </row>
    <row r="5326" ht="14.25" customHeight="1">
      <c r="A5326" s="1">
        <v>5325.0</v>
      </c>
      <c r="B5326" s="3" t="s">
        <v>8157</v>
      </c>
      <c r="C5326" s="4">
        <v>43073.0</v>
      </c>
      <c r="D5326" s="4">
        <v>43078.0</v>
      </c>
      <c r="E5326" s="1" t="s">
        <v>53</v>
      </c>
      <c r="F5326" s="1" t="s">
        <v>2957</v>
      </c>
      <c r="G5326" s="1" t="s">
        <v>2958</v>
      </c>
      <c r="H5326" s="1" t="s">
        <v>29</v>
      </c>
      <c r="I5326" s="1" t="s">
        <v>30</v>
      </c>
      <c r="J5326" s="1" t="s">
        <v>1125</v>
      </c>
      <c r="K5326" s="1" t="s">
        <v>46</v>
      </c>
      <c r="L5326" s="1">
        <v>90712.0</v>
      </c>
      <c r="M5326" s="1" t="s">
        <v>47</v>
      </c>
      <c r="N5326" s="1" t="s">
        <v>4711</v>
      </c>
      <c r="O5326" s="1" t="s">
        <v>49</v>
      </c>
      <c r="P5326" s="1" t="s">
        <v>71</v>
      </c>
      <c r="Q5326" s="1" t="s">
        <v>4712</v>
      </c>
      <c r="R5326" s="1">
        <v>16.9</v>
      </c>
      <c r="S5326" s="1">
        <v>5.0</v>
      </c>
      <c r="T5326" s="1">
        <v>0.0</v>
      </c>
      <c r="U5326" s="1">
        <v>6.253</v>
      </c>
      <c r="V5326" s="1" t="str">
        <f>IF(M5326=People!B$2,People!A$2,IF(M5326=People!B$3,People!A$3,IF(M5326=People!B$4,People!A$4,IF(M5326=People!B$5,People!A$5,0))))</f>
        <v>Anna Andreadi</v>
      </c>
      <c r="W5326" s="5" t="str">
        <f t="array" ref="W5326">IFERROR(INDEX(Returns!A:A,MATCH(B5326,Returns!B:B,0)),"No")</f>
        <v>No</v>
      </c>
      <c r="X5326" s="3">
        <f t="shared" si="1"/>
        <v>12</v>
      </c>
      <c r="Y5326" s="3">
        <f t="shared" si="2"/>
        <v>2017</v>
      </c>
    </row>
    <row r="5327" ht="14.25" customHeight="1">
      <c r="A5327" s="1">
        <v>5326.0</v>
      </c>
      <c r="B5327" s="3" t="s">
        <v>8157</v>
      </c>
      <c r="C5327" s="4">
        <v>43073.0</v>
      </c>
      <c r="D5327" s="4">
        <v>43078.0</v>
      </c>
      <c r="E5327" s="1" t="s">
        <v>53</v>
      </c>
      <c r="F5327" s="1" t="s">
        <v>2957</v>
      </c>
      <c r="G5327" s="1" t="s">
        <v>2958</v>
      </c>
      <c r="H5327" s="1" t="s">
        <v>29</v>
      </c>
      <c r="I5327" s="1" t="s">
        <v>30</v>
      </c>
      <c r="J5327" s="1" t="s">
        <v>1125</v>
      </c>
      <c r="K5327" s="1" t="s">
        <v>46</v>
      </c>
      <c r="L5327" s="1">
        <v>90712.0</v>
      </c>
      <c r="M5327" s="1" t="s">
        <v>47</v>
      </c>
      <c r="N5327" s="1" t="s">
        <v>3968</v>
      </c>
      <c r="O5327" s="1" t="s">
        <v>35</v>
      </c>
      <c r="P5327" s="1" t="s">
        <v>68</v>
      </c>
      <c r="Q5327" s="1" t="s">
        <v>3969</v>
      </c>
      <c r="R5327" s="1">
        <v>25.08</v>
      </c>
      <c r="S5327" s="1">
        <v>6.0</v>
      </c>
      <c r="T5327" s="1">
        <v>0.0</v>
      </c>
      <c r="U5327" s="1">
        <v>9.0288</v>
      </c>
      <c r="V5327" s="1" t="str">
        <f>IF(M5327=People!B$2,People!A$2,IF(M5327=People!B$3,People!A$3,IF(M5327=People!B$4,People!A$4,IF(M5327=People!B$5,People!A$5,0))))</f>
        <v>Anna Andreadi</v>
      </c>
      <c r="W5327" s="5" t="str">
        <f t="array" ref="W5327">IFERROR(INDEX(Returns!A:A,MATCH(B5327,Returns!B:B,0)),"No")</f>
        <v>No</v>
      </c>
      <c r="X5327" s="3">
        <f t="shared" si="1"/>
        <v>12</v>
      </c>
      <c r="Y5327" s="3">
        <f t="shared" si="2"/>
        <v>2017</v>
      </c>
    </row>
    <row r="5328" ht="14.25" customHeight="1">
      <c r="A5328" s="1">
        <v>5327.0</v>
      </c>
      <c r="B5328" s="3" t="s">
        <v>8158</v>
      </c>
      <c r="C5328" s="4">
        <v>42752.0</v>
      </c>
      <c r="D5328" s="4">
        <v>42757.0</v>
      </c>
      <c r="E5328" s="1" t="s">
        <v>53</v>
      </c>
      <c r="F5328" s="1" t="s">
        <v>5388</v>
      </c>
      <c r="G5328" s="1" t="s">
        <v>5389</v>
      </c>
      <c r="H5328" s="1" t="s">
        <v>44</v>
      </c>
      <c r="I5328" s="1" t="s">
        <v>30</v>
      </c>
      <c r="J5328" s="1" t="s">
        <v>1487</v>
      </c>
      <c r="K5328" s="1" t="s">
        <v>1251</v>
      </c>
      <c r="L5328" s="1">
        <v>1841.0</v>
      </c>
      <c r="M5328" s="1" t="s">
        <v>151</v>
      </c>
      <c r="N5328" s="1" t="s">
        <v>5856</v>
      </c>
      <c r="O5328" s="1" t="s">
        <v>49</v>
      </c>
      <c r="P5328" s="1" t="s">
        <v>71</v>
      </c>
      <c r="Q5328" s="1" t="s">
        <v>5857</v>
      </c>
      <c r="R5328" s="1">
        <v>6.68</v>
      </c>
      <c r="S5328" s="1">
        <v>2.0</v>
      </c>
      <c r="T5328" s="1">
        <v>0.0</v>
      </c>
      <c r="U5328" s="1">
        <v>2.004</v>
      </c>
      <c r="V5328" s="1" t="str">
        <f>IF(M5328=People!B$2,People!A$2,IF(M5328=People!B$3,People!A$3,IF(M5328=People!B$4,People!A$4,IF(M5328=People!B$5,People!A$5,0))))</f>
        <v>Chuck Magee</v>
      </c>
      <c r="W5328" s="5" t="str">
        <f t="array" ref="W5328">IFERROR(INDEX(Returns!A:A,MATCH(B5328,Returns!B:B,0)),"No")</f>
        <v>No</v>
      </c>
      <c r="X5328" s="3">
        <f t="shared" si="1"/>
        <v>1</v>
      </c>
      <c r="Y5328" s="3">
        <f t="shared" si="2"/>
        <v>2017</v>
      </c>
    </row>
    <row r="5329" ht="14.25" customHeight="1">
      <c r="A5329" s="1">
        <v>5328.0</v>
      </c>
      <c r="B5329" s="3" t="s">
        <v>8159</v>
      </c>
      <c r="C5329" s="4">
        <v>42375.0</v>
      </c>
      <c r="D5329" s="4">
        <v>42377.0</v>
      </c>
      <c r="E5329" s="1" t="s">
        <v>26</v>
      </c>
      <c r="F5329" s="1" t="s">
        <v>6982</v>
      </c>
      <c r="G5329" s="1" t="s">
        <v>6983</v>
      </c>
      <c r="H5329" s="1" t="s">
        <v>29</v>
      </c>
      <c r="I5329" s="1" t="s">
        <v>30</v>
      </c>
      <c r="J5329" s="1" t="s">
        <v>45</v>
      </c>
      <c r="K5329" s="1" t="s">
        <v>46</v>
      </c>
      <c r="L5329" s="1">
        <v>90049.0</v>
      </c>
      <c r="M5329" s="1" t="s">
        <v>47</v>
      </c>
      <c r="N5329" s="1" t="s">
        <v>1987</v>
      </c>
      <c r="O5329" s="1" t="s">
        <v>49</v>
      </c>
      <c r="P5329" s="1" t="s">
        <v>93</v>
      </c>
      <c r="Q5329" s="1" t="s">
        <v>1988</v>
      </c>
      <c r="R5329" s="1">
        <v>19.44</v>
      </c>
      <c r="S5329" s="1">
        <v>3.0</v>
      </c>
      <c r="T5329" s="1">
        <v>0.0</v>
      </c>
      <c r="U5329" s="1">
        <v>9.3312</v>
      </c>
      <c r="V5329" s="1" t="str">
        <f>IF(M5329=People!B$2,People!A$2,IF(M5329=People!B$3,People!A$3,IF(M5329=People!B$4,People!A$4,IF(M5329=People!B$5,People!A$5,0))))</f>
        <v>Anna Andreadi</v>
      </c>
      <c r="W5329" s="5" t="str">
        <f t="array" ref="W5329">IFERROR(INDEX(Returns!A:A,MATCH(B5329,Returns!B:B,0)),"No")</f>
        <v>No</v>
      </c>
      <c r="X5329" s="3">
        <f t="shared" si="1"/>
        <v>1</v>
      </c>
      <c r="Y5329" s="3">
        <f t="shared" si="2"/>
        <v>2016</v>
      </c>
    </row>
    <row r="5330" ht="14.25" customHeight="1">
      <c r="A5330" s="1">
        <v>5329.0</v>
      </c>
      <c r="B5330" s="3" t="s">
        <v>8160</v>
      </c>
      <c r="C5330" s="4">
        <v>42799.0</v>
      </c>
      <c r="D5330" s="4">
        <v>42803.0</v>
      </c>
      <c r="E5330" s="1" t="s">
        <v>53</v>
      </c>
      <c r="F5330" s="1" t="s">
        <v>1377</v>
      </c>
      <c r="G5330" s="1" t="s">
        <v>1378</v>
      </c>
      <c r="H5330" s="1" t="s">
        <v>29</v>
      </c>
      <c r="I5330" s="1" t="s">
        <v>30</v>
      </c>
      <c r="J5330" s="1" t="s">
        <v>187</v>
      </c>
      <c r="K5330" s="1" t="s">
        <v>107</v>
      </c>
      <c r="L5330" s="1">
        <v>77036.0</v>
      </c>
      <c r="M5330" s="1" t="s">
        <v>108</v>
      </c>
      <c r="N5330" s="1" t="s">
        <v>1650</v>
      </c>
      <c r="O5330" s="1" t="s">
        <v>74</v>
      </c>
      <c r="P5330" s="1" t="s">
        <v>75</v>
      </c>
      <c r="Q5330" s="1" t="s">
        <v>1651</v>
      </c>
      <c r="R5330" s="1">
        <v>31.92</v>
      </c>
      <c r="S5330" s="1">
        <v>2.0</v>
      </c>
      <c r="T5330" s="1">
        <v>0.2</v>
      </c>
      <c r="U5330" s="1">
        <v>2.394</v>
      </c>
      <c r="V5330" s="1" t="str">
        <f>IF(M5330=People!B$2,People!A$2,IF(M5330=People!B$3,People!A$3,IF(M5330=People!B$4,People!A$4,IF(M5330=People!B$5,People!A$5,0))))</f>
        <v>Kelly Williams</v>
      </c>
      <c r="W5330" s="5" t="str">
        <f t="array" ref="W5330">IFERROR(INDEX(Returns!A:A,MATCH(B5330,Returns!B:B,0)),"No")</f>
        <v>No</v>
      </c>
      <c r="X5330" s="3">
        <f t="shared" si="1"/>
        <v>3</v>
      </c>
      <c r="Y5330" s="3">
        <f t="shared" si="2"/>
        <v>2017</v>
      </c>
    </row>
    <row r="5331" ht="14.25" customHeight="1">
      <c r="A5331" s="1">
        <v>5330.0</v>
      </c>
      <c r="B5331" s="3" t="s">
        <v>8161</v>
      </c>
      <c r="C5331" s="4">
        <v>43459.0</v>
      </c>
      <c r="D5331" s="4">
        <v>43462.0</v>
      </c>
      <c r="E5331" s="1" t="s">
        <v>26</v>
      </c>
      <c r="F5331" s="1" t="s">
        <v>3158</v>
      </c>
      <c r="G5331" s="1" t="s">
        <v>3159</v>
      </c>
      <c r="H5331" s="1" t="s">
        <v>29</v>
      </c>
      <c r="I5331" s="1" t="s">
        <v>30</v>
      </c>
      <c r="J5331" s="1" t="s">
        <v>269</v>
      </c>
      <c r="K5331" s="1" t="s">
        <v>270</v>
      </c>
      <c r="L5331" s="1">
        <v>10035.0</v>
      </c>
      <c r="M5331" s="1" t="s">
        <v>151</v>
      </c>
      <c r="N5331" s="1" t="s">
        <v>1205</v>
      </c>
      <c r="O5331" s="1" t="s">
        <v>49</v>
      </c>
      <c r="P5331" s="1" t="s">
        <v>78</v>
      </c>
      <c r="Q5331" s="1" t="s">
        <v>1206</v>
      </c>
      <c r="R5331" s="1">
        <v>33.568</v>
      </c>
      <c r="S5331" s="1">
        <v>2.0</v>
      </c>
      <c r="T5331" s="1">
        <v>0.2</v>
      </c>
      <c r="U5331" s="1">
        <v>11.7488</v>
      </c>
      <c r="V5331" s="1" t="str">
        <f>IF(M5331=People!B$2,People!A$2,IF(M5331=People!B$3,People!A$3,IF(M5331=People!B$4,People!A$4,IF(M5331=People!B$5,People!A$5,0))))</f>
        <v>Chuck Magee</v>
      </c>
      <c r="W5331" s="5" t="str">
        <f t="array" ref="W5331">IFERROR(INDEX(Returns!A:A,MATCH(B5331,Returns!B:B,0)),"No")</f>
        <v>No</v>
      </c>
      <c r="X5331" s="3">
        <f t="shared" si="1"/>
        <v>12</v>
      </c>
      <c r="Y5331" s="3">
        <f t="shared" si="2"/>
        <v>2018</v>
      </c>
    </row>
    <row r="5332" ht="14.25" customHeight="1">
      <c r="A5332" s="1">
        <v>5331.0</v>
      </c>
      <c r="B5332" s="3" t="s">
        <v>8162</v>
      </c>
      <c r="C5332" s="4">
        <v>43347.0</v>
      </c>
      <c r="D5332" s="4">
        <v>43351.0</v>
      </c>
      <c r="E5332" s="1" t="s">
        <v>53</v>
      </c>
      <c r="F5332" s="1" t="s">
        <v>5430</v>
      </c>
      <c r="G5332" s="1" t="s">
        <v>5431</v>
      </c>
      <c r="H5332" s="1" t="s">
        <v>29</v>
      </c>
      <c r="I5332" s="1" t="s">
        <v>30</v>
      </c>
      <c r="J5332" s="1" t="s">
        <v>269</v>
      </c>
      <c r="K5332" s="1" t="s">
        <v>270</v>
      </c>
      <c r="L5332" s="1">
        <v>10011.0</v>
      </c>
      <c r="M5332" s="1" t="s">
        <v>151</v>
      </c>
      <c r="N5332" s="1" t="s">
        <v>5155</v>
      </c>
      <c r="O5332" s="1" t="s">
        <v>35</v>
      </c>
      <c r="P5332" s="1" t="s">
        <v>68</v>
      </c>
      <c r="Q5332" s="1" t="s">
        <v>5156</v>
      </c>
      <c r="R5332" s="1">
        <v>63.94</v>
      </c>
      <c r="S5332" s="1">
        <v>1.0</v>
      </c>
      <c r="T5332" s="1">
        <v>0.0</v>
      </c>
      <c r="U5332" s="1">
        <v>24.9366</v>
      </c>
      <c r="V5332" s="1" t="str">
        <f>IF(M5332=People!B$2,People!A$2,IF(M5332=People!B$3,People!A$3,IF(M5332=People!B$4,People!A$4,IF(M5332=People!B$5,People!A$5,0))))</f>
        <v>Chuck Magee</v>
      </c>
      <c r="W5332" s="5" t="str">
        <f t="array" ref="W5332">IFERROR(INDEX(Returns!A:A,MATCH(B5332,Returns!B:B,0)),"No")</f>
        <v>No</v>
      </c>
      <c r="X5332" s="3">
        <f t="shared" si="1"/>
        <v>9</v>
      </c>
      <c r="Y5332" s="3">
        <f t="shared" si="2"/>
        <v>2018</v>
      </c>
    </row>
    <row r="5333" ht="14.25" customHeight="1">
      <c r="A5333" s="1">
        <v>5332.0</v>
      </c>
      <c r="B5333" s="3" t="s">
        <v>8162</v>
      </c>
      <c r="C5333" s="4">
        <v>43347.0</v>
      </c>
      <c r="D5333" s="4">
        <v>43351.0</v>
      </c>
      <c r="E5333" s="1" t="s">
        <v>53</v>
      </c>
      <c r="F5333" s="1" t="s">
        <v>5430</v>
      </c>
      <c r="G5333" s="1" t="s">
        <v>5431</v>
      </c>
      <c r="H5333" s="1" t="s">
        <v>29</v>
      </c>
      <c r="I5333" s="1" t="s">
        <v>30</v>
      </c>
      <c r="J5333" s="1" t="s">
        <v>269</v>
      </c>
      <c r="K5333" s="1" t="s">
        <v>270</v>
      </c>
      <c r="L5333" s="1">
        <v>10011.0</v>
      </c>
      <c r="M5333" s="1" t="s">
        <v>151</v>
      </c>
      <c r="N5333" s="1" t="s">
        <v>288</v>
      </c>
      <c r="O5333" s="1" t="s">
        <v>49</v>
      </c>
      <c r="P5333" s="1" t="s">
        <v>78</v>
      </c>
      <c r="Q5333" s="1" t="s">
        <v>289</v>
      </c>
      <c r="R5333" s="1">
        <v>60.6</v>
      </c>
      <c r="S5333" s="1">
        <v>5.0</v>
      </c>
      <c r="T5333" s="1">
        <v>0.2</v>
      </c>
      <c r="U5333" s="1">
        <v>20.4525</v>
      </c>
      <c r="V5333" s="1" t="str">
        <f>IF(M5333=People!B$2,People!A$2,IF(M5333=People!B$3,People!A$3,IF(M5333=People!B$4,People!A$4,IF(M5333=People!B$5,People!A$5,0))))</f>
        <v>Chuck Magee</v>
      </c>
      <c r="W5333" s="5" t="str">
        <f t="array" ref="W5333">IFERROR(INDEX(Returns!A:A,MATCH(B5333,Returns!B:B,0)),"No")</f>
        <v>No</v>
      </c>
      <c r="X5333" s="3">
        <f t="shared" si="1"/>
        <v>9</v>
      </c>
      <c r="Y5333" s="3">
        <f t="shared" si="2"/>
        <v>2018</v>
      </c>
    </row>
    <row r="5334" ht="14.25" customHeight="1">
      <c r="A5334" s="1">
        <v>5333.0</v>
      </c>
      <c r="B5334" s="3" t="s">
        <v>8162</v>
      </c>
      <c r="C5334" s="4">
        <v>43347.0</v>
      </c>
      <c r="D5334" s="4">
        <v>43351.0</v>
      </c>
      <c r="E5334" s="1" t="s">
        <v>53</v>
      </c>
      <c r="F5334" s="1" t="s">
        <v>5430</v>
      </c>
      <c r="G5334" s="1" t="s">
        <v>5431</v>
      </c>
      <c r="H5334" s="1" t="s">
        <v>29</v>
      </c>
      <c r="I5334" s="1" t="s">
        <v>30</v>
      </c>
      <c r="J5334" s="1" t="s">
        <v>269</v>
      </c>
      <c r="K5334" s="1" t="s">
        <v>270</v>
      </c>
      <c r="L5334" s="1">
        <v>10011.0</v>
      </c>
      <c r="M5334" s="1" t="s">
        <v>151</v>
      </c>
      <c r="N5334" s="1" t="s">
        <v>2627</v>
      </c>
      <c r="O5334" s="1" t="s">
        <v>49</v>
      </c>
      <c r="P5334" s="1" t="s">
        <v>582</v>
      </c>
      <c r="Q5334" s="1" t="s">
        <v>2628</v>
      </c>
      <c r="R5334" s="1">
        <v>22.72</v>
      </c>
      <c r="S5334" s="1">
        <v>4.0</v>
      </c>
      <c r="T5334" s="1">
        <v>0.0</v>
      </c>
      <c r="U5334" s="1">
        <v>6.5888</v>
      </c>
      <c r="V5334" s="1" t="str">
        <f>IF(M5334=People!B$2,People!A$2,IF(M5334=People!B$3,People!A$3,IF(M5334=People!B$4,People!A$4,IF(M5334=People!B$5,People!A$5,0))))</f>
        <v>Chuck Magee</v>
      </c>
      <c r="W5334" s="5" t="str">
        <f t="array" ref="W5334">IFERROR(INDEX(Returns!A:A,MATCH(B5334,Returns!B:B,0)),"No")</f>
        <v>No</v>
      </c>
      <c r="X5334" s="3">
        <f t="shared" si="1"/>
        <v>9</v>
      </c>
      <c r="Y5334" s="3">
        <f t="shared" si="2"/>
        <v>2018</v>
      </c>
    </row>
    <row r="5335" ht="14.25" customHeight="1">
      <c r="A5335" s="1">
        <v>5334.0</v>
      </c>
      <c r="B5335" s="3" t="s">
        <v>8163</v>
      </c>
      <c r="C5335" s="4">
        <v>42608.0</v>
      </c>
      <c r="D5335" s="4">
        <v>42614.0</v>
      </c>
      <c r="E5335" s="1" t="s">
        <v>53</v>
      </c>
      <c r="F5335" s="1" t="s">
        <v>410</v>
      </c>
      <c r="G5335" s="1" t="s">
        <v>411</v>
      </c>
      <c r="H5335" s="1" t="s">
        <v>29</v>
      </c>
      <c r="I5335" s="1" t="s">
        <v>30</v>
      </c>
      <c r="J5335" s="1" t="s">
        <v>610</v>
      </c>
      <c r="K5335" s="1" t="s">
        <v>248</v>
      </c>
      <c r="L5335" s="1">
        <v>19711.0</v>
      </c>
      <c r="M5335" s="1" t="s">
        <v>151</v>
      </c>
      <c r="N5335" s="1" t="s">
        <v>6837</v>
      </c>
      <c r="O5335" s="1" t="s">
        <v>35</v>
      </c>
      <c r="P5335" s="1" t="s">
        <v>68</v>
      </c>
      <c r="Q5335" s="1" t="s">
        <v>6838</v>
      </c>
      <c r="R5335" s="1">
        <v>10.68</v>
      </c>
      <c r="S5335" s="1">
        <v>4.0</v>
      </c>
      <c r="T5335" s="1">
        <v>0.0</v>
      </c>
      <c r="U5335" s="1">
        <v>4.0584</v>
      </c>
      <c r="V5335" s="1" t="str">
        <f>IF(M5335=People!B$2,People!A$2,IF(M5335=People!B$3,People!A$3,IF(M5335=People!B$4,People!A$4,IF(M5335=People!B$5,People!A$5,0))))</f>
        <v>Chuck Magee</v>
      </c>
      <c r="W5335" s="5" t="str">
        <f t="array" ref="W5335">IFERROR(INDEX(Returns!A:A,MATCH(B5335,Returns!B:B,0)),"No")</f>
        <v>No</v>
      </c>
      <c r="X5335" s="3">
        <f t="shared" si="1"/>
        <v>8</v>
      </c>
      <c r="Y5335" s="3">
        <f t="shared" si="2"/>
        <v>2016</v>
      </c>
    </row>
    <row r="5336" ht="14.25" customHeight="1">
      <c r="A5336" s="1">
        <v>5335.0</v>
      </c>
      <c r="B5336" s="3" t="s">
        <v>8163</v>
      </c>
      <c r="C5336" s="4">
        <v>42608.0</v>
      </c>
      <c r="D5336" s="4">
        <v>42614.0</v>
      </c>
      <c r="E5336" s="1" t="s">
        <v>53</v>
      </c>
      <c r="F5336" s="1" t="s">
        <v>410</v>
      </c>
      <c r="G5336" s="1" t="s">
        <v>411</v>
      </c>
      <c r="H5336" s="1" t="s">
        <v>29</v>
      </c>
      <c r="I5336" s="1" t="s">
        <v>30</v>
      </c>
      <c r="J5336" s="1" t="s">
        <v>610</v>
      </c>
      <c r="K5336" s="1" t="s">
        <v>248</v>
      </c>
      <c r="L5336" s="1">
        <v>19711.0</v>
      </c>
      <c r="M5336" s="1" t="s">
        <v>151</v>
      </c>
      <c r="N5336" s="1" t="s">
        <v>4872</v>
      </c>
      <c r="O5336" s="1" t="s">
        <v>49</v>
      </c>
      <c r="P5336" s="1" t="s">
        <v>93</v>
      </c>
      <c r="Q5336" s="1" t="s">
        <v>4873</v>
      </c>
      <c r="R5336" s="1">
        <v>17.34</v>
      </c>
      <c r="S5336" s="1">
        <v>3.0</v>
      </c>
      <c r="T5336" s="1">
        <v>0.0</v>
      </c>
      <c r="U5336" s="1">
        <v>8.4966</v>
      </c>
      <c r="V5336" s="1" t="str">
        <f>IF(M5336=People!B$2,People!A$2,IF(M5336=People!B$3,People!A$3,IF(M5336=People!B$4,People!A$4,IF(M5336=People!B$5,People!A$5,0))))</f>
        <v>Chuck Magee</v>
      </c>
      <c r="W5336" s="5" t="str">
        <f t="array" ref="W5336">IFERROR(INDEX(Returns!A:A,MATCH(B5336,Returns!B:B,0)),"No")</f>
        <v>No</v>
      </c>
      <c r="X5336" s="3">
        <f t="shared" si="1"/>
        <v>8</v>
      </c>
      <c r="Y5336" s="3">
        <f t="shared" si="2"/>
        <v>2016</v>
      </c>
    </row>
    <row r="5337" ht="14.25" customHeight="1">
      <c r="A5337" s="1">
        <v>5336.0</v>
      </c>
      <c r="B5337" s="3" t="s">
        <v>8163</v>
      </c>
      <c r="C5337" s="4">
        <v>42608.0</v>
      </c>
      <c r="D5337" s="4">
        <v>42614.0</v>
      </c>
      <c r="E5337" s="1" t="s">
        <v>53</v>
      </c>
      <c r="F5337" s="1" t="s">
        <v>410</v>
      </c>
      <c r="G5337" s="1" t="s">
        <v>411</v>
      </c>
      <c r="H5337" s="1" t="s">
        <v>29</v>
      </c>
      <c r="I5337" s="1" t="s">
        <v>30</v>
      </c>
      <c r="J5337" s="1" t="s">
        <v>610</v>
      </c>
      <c r="K5337" s="1" t="s">
        <v>248</v>
      </c>
      <c r="L5337" s="1">
        <v>19711.0</v>
      </c>
      <c r="M5337" s="1" t="s">
        <v>151</v>
      </c>
      <c r="N5337" s="1" t="s">
        <v>3667</v>
      </c>
      <c r="O5337" s="1" t="s">
        <v>49</v>
      </c>
      <c r="P5337" s="1" t="s">
        <v>93</v>
      </c>
      <c r="Q5337" s="1" t="s">
        <v>3668</v>
      </c>
      <c r="R5337" s="1">
        <v>3.38</v>
      </c>
      <c r="S5337" s="1">
        <v>1.0</v>
      </c>
      <c r="T5337" s="1">
        <v>0.0</v>
      </c>
      <c r="U5337" s="1">
        <v>1.5548000000000002</v>
      </c>
      <c r="V5337" s="1" t="str">
        <f>IF(M5337=People!B$2,People!A$2,IF(M5337=People!B$3,People!A$3,IF(M5337=People!B$4,People!A$4,IF(M5337=People!B$5,People!A$5,0))))</f>
        <v>Chuck Magee</v>
      </c>
      <c r="W5337" s="5" t="str">
        <f t="array" ref="W5337">IFERROR(INDEX(Returns!A:A,MATCH(B5337,Returns!B:B,0)),"No")</f>
        <v>No</v>
      </c>
      <c r="X5337" s="3">
        <f t="shared" si="1"/>
        <v>8</v>
      </c>
      <c r="Y5337" s="3">
        <f t="shared" si="2"/>
        <v>2016</v>
      </c>
    </row>
    <row r="5338" ht="14.25" customHeight="1">
      <c r="A5338" s="1">
        <v>5337.0</v>
      </c>
      <c r="B5338" s="3" t="s">
        <v>8164</v>
      </c>
      <c r="C5338" s="4">
        <v>42876.0</v>
      </c>
      <c r="D5338" s="4">
        <v>42880.0</v>
      </c>
      <c r="E5338" s="1" t="s">
        <v>53</v>
      </c>
      <c r="F5338" s="1" t="s">
        <v>4679</v>
      </c>
      <c r="G5338" s="1" t="s">
        <v>4680</v>
      </c>
      <c r="H5338" s="1" t="s">
        <v>44</v>
      </c>
      <c r="I5338" s="1" t="s">
        <v>30</v>
      </c>
      <c r="J5338" s="1" t="s">
        <v>98</v>
      </c>
      <c r="K5338" s="1" t="s">
        <v>99</v>
      </c>
      <c r="L5338" s="1">
        <v>98105.0</v>
      </c>
      <c r="M5338" s="1" t="s">
        <v>47</v>
      </c>
      <c r="N5338" s="1" t="s">
        <v>2625</v>
      </c>
      <c r="O5338" s="1" t="s">
        <v>49</v>
      </c>
      <c r="P5338" s="1" t="s">
        <v>78</v>
      </c>
      <c r="Q5338" s="1" t="s">
        <v>2626</v>
      </c>
      <c r="R5338" s="1">
        <v>26.976</v>
      </c>
      <c r="S5338" s="1">
        <v>4.0</v>
      </c>
      <c r="T5338" s="1">
        <v>0.2</v>
      </c>
      <c r="U5338" s="1">
        <v>8.7672</v>
      </c>
      <c r="V5338" s="1" t="str">
        <f>IF(M5338=People!B$2,People!A$2,IF(M5338=People!B$3,People!A$3,IF(M5338=People!B$4,People!A$4,IF(M5338=People!B$5,People!A$5,0))))</f>
        <v>Anna Andreadi</v>
      </c>
      <c r="W5338" s="5" t="str">
        <f t="array" ref="W5338">IFERROR(INDEX(Returns!A:A,MATCH(B5338,Returns!B:B,0)),"No")</f>
        <v>No</v>
      </c>
      <c r="X5338" s="3">
        <f t="shared" si="1"/>
        <v>5</v>
      </c>
      <c r="Y5338" s="3">
        <f t="shared" si="2"/>
        <v>2017</v>
      </c>
    </row>
    <row r="5339" ht="14.25" customHeight="1">
      <c r="A5339" s="1">
        <v>5338.0</v>
      </c>
      <c r="B5339" s="3" t="s">
        <v>8165</v>
      </c>
      <c r="C5339" s="4">
        <v>43754.0</v>
      </c>
      <c r="D5339" s="4">
        <v>43759.0</v>
      </c>
      <c r="E5339" s="1" t="s">
        <v>53</v>
      </c>
      <c r="F5339" s="1" t="s">
        <v>2682</v>
      </c>
      <c r="G5339" s="1" t="s">
        <v>2683</v>
      </c>
      <c r="H5339" s="1" t="s">
        <v>44</v>
      </c>
      <c r="I5339" s="1" t="s">
        <v>30</v>
      </c>
      <c r="J5339" s="1" t="s">
        <v>626</v>
      </c>
      <c r="K5339" s="1" t="s">
        <v>313</v>
      </c>
      <c r="L5339" s="1">
        <v>85254.0</v>
      </c>
      <c r="M5339" s="1" t="s">
        <v>47</v>
      </c>
      <c r="N5339" s="1" t="s">
        <v>5788</v>
      </c>
      <c r="O5339" s="1" t="s">
        <v>49</v>
      </c>
      <c r="P5339" s="1" t="s">
        <v>93</v>
      </c>
      <c r="Q5339" s="1" t="s">
        <v>5789</v>
      </c>
      <c r="R5339" s="1">
        <v>307.776</v>
      </c>
      <c r="S5339" s="1">
        <v>7.0</v>
      </c>
      <c r="T5339" s="1">
        <v>0.2</v>
      </c>
      <c r="U5339" s="1">
        <v>111.5688</v>
      </c>
      <c r="V5339" s="1" t="str">
        <f>IF(M5339=People!B$2,People!A$2,IF(M5339=People!B$3,People!A$3,IF(M5339=People!B$4,People!A$4,IF(M5339=People!B$5,People!A$5,0))))</f>
        <v>Anna Andreadi</v>
      </c>
      <c r="W5339" s="5" t="str">
        <f t="array" ref="W5339">IFERROR(INDEX(Returns!A:A,MATCH(B5339,Returns!B:B,0)),"No")</f>
        <v>No</v>
      </c>
      <c r="X5339" s="3">
        <f t="shared" si="1"/>
        <v>10</v>
      </c>
      <c r="Y5339" s="3">
        <f t="shared" si="2"/>
        <v>2019</v>
      </c>
    </row>
    <row r="5340" ht="14.25" customHeight="1">
      <c r="A5340" s="1">
        <v>5339.0</v>
      </c>
      <c r="B5340" s="3" t="s">
        <v>8166</v>
      </c>
      <c r="C5340" s="4">
        <v>43048.0</v>
      </c>
      <c r="D5340" s="4">
        <v>43053.0</v>
      </c>
      <c r="E5340" s="1" t="s">
        <v>26</v>
      </c>
      <c r="F5340" s="1" t="s">
        <v>1970</v>
      </c>
      <c r="G5340" s="1" t="s">
        <v>1971</v>
      </c>
      <c r="H5340" s="1" t="s">
        <v>29</v>
      </c>
      <c r="I5340" s="1" t="s">
        <v>30</v>
      </c>
      <c r="J5340" s="1" t="s">
        <v>2351</v>
      </c>
      <c r="K5340" s="1" t="s">
        <v>270</v>
      </c>
      <c r="L5340" s="1">
        <v>11572.0</v>
      </c>
      <c r="M5340" s="1" t="s">
        <v>151</v>
      </c>
      <c r="N5340" s="1" t="s">
        <v>4675</v>
      </c>
      <c r="O5340" s="1" t="s">
        <v>49</v>
      </c>
      <c r="P5340" s="1" t="s">
        <v>62</v>
      </c>
      <c r="Q5340" s="1" t="s">
        <v>4676</v>
      </c>
      <c r="R5340" s="1">
        <v>244.55</v>
      </c>
      <c r="S5340" s="1">
        <v>5.0</v>
      </c>
      <c r="T5340" s="1">
        <v>0.0</v>
      </c>
      <c r="U5340" s="1">
        <v>4.89100000000001</v>
      </c>
      <c r="V5340" s="1" t="str">
        <f>IF(M5340=People!B$2,People!A$2,IF(M5340=People!B$3,People!A$3,IF(M5340=People!B$4,People!A$4,IF(M5340=People!B$5,People!A$5,0))))</f>
        <v>Chuck Magee</v>
      </c>
      <c r="W5340" s="5" t="str">
        <f t="array" ref="W5340">IFERROR(INDEX(Returns!A:A,MATCH(B5340,Returns!B:B,0)),"No")</f>
        <v>Yes</v>
      </c>
      <c r="X5340" s="3">
        <f t="shared" si="1"/>
        <v>11</v>
      </c>
      <c r="Y5340" s="3">
        <f t="shared" si="2"/>
        <v>2017</v>
      </c>
    </row>
    <row r="5341" ht="14.25" customHeight="1">
      <c r="A5341" s="1">
        <v>5340.0</v>
      </c>
      <c r="B5341" s="3" t="s">
        <v>8166</v>
      </c>
      <c r="C5341" s="4">
        <v>43048.0</v>
      </c>
      <c r="D5341" s="4">
        <v>43053.0</v>
      </c>
      <c r="E5341" s="1" t="s">
        <v>26</v>
      </c>
      <c r="F5341" s="1" t="s">
        <v>1970</v>
      </c>
      <c r="G5341" s="1" t="s">
        <v>1971</v>
      </c>
      <c r="H5341" s="1" t="s">
        <v>29</v>
      </c>
      <c r="I5341" s="1" t="s">
        <v>30</v>
      </c>
      <c r="J5341" s="1" t="s">
        <v>2351</v>
      </c>
      <c r="K5341" s="1" t="s">
        <v>270</v>
      </c>
      <c r="L5341" s="1">
        <v>11572.0</v>
      </c>
      <c r="M5341" s="1" t="s">
        <v>151</v>
      </c>
      <c r="N5341" s="1" t="s">
        <v>175</v>
      </c>
      <c r="O5341" s="1" t="s">
        <v>49</v>
      </c>
      <c r="P5341" s="1" t="s">
        <v>176</v>
      </c>
      <c r="Q5341" s="1" t="s">
        <v>177</v>
      </c>
      <c r="R5341" s="1">
        <v>12.24</v>
      </c>
      <c r="S5341" s="1">
        <v>6.0</v>
      </c>
      <c r="T5341" s="1">
        <v>0.0</v>
      </c>
      <c r="U5341" s="1">
        <v>5.7528</v>
      </c>
      <c r="V5341" s="1" t="str">
        <f>IF(M5341=People!B$2,People!A$2,IF(M5341=People!B$3,People!A$3,IF(M5341=People!B$4,People!A$4,IF(M5341=People!B$5,People!A$5,0))))</f>
        <v>Chuck Magee</v>
      </c>
      <c r="W5341" s="5" t="str">
        <f t="array" ref="W5341">IFERROR(INDEX(Returns!A:A,MATCH(B5341,Returns!B:B,0)),"No")</f>
        <v>Yes</v>
      </c>
      <c r="X5341" s="3">
        <f t="shared" si="1"/>
        <v>11</v>
      </c>
      <c r="Y5341" s="3">
        <f t="shared" si="2"/>
        <v>2017</v>
      </c>
    </row>
    <row r="5342" ht="14.25" customHeight="1">
      <c r="A5342" s="1">
        <v>5341.0</v>
      </c>
      <c r="B5342" s="3" t="s">
        <v>8166</v>
      </c>
      <c r="C5342" s="4">
        <v>43048.0</v>
      </c>
      <c r="D5342" s="4">
        <v>43053.0</v>
      </c>
      <c r="E5342" s="1" t="s">
        <v>26</v>
      </c>
      <c r="F5342" s="1" t="s">
        <v>1970</v>
      </c>
      <c r="G5342" s="1" t="s">
        <v>1971</v>
      </c>
      <c r="H5342" s="1" t="s">
        <v>29</v>
      </c>
      <c r="I5342" s="1" t="s">
        <v>30</v>
      </c>
      <c r="J5342" s="1" t="s">
        <v>2351</v>
      </c>
      <c r="K5342" s="1" t="s">
        <v>270</v>
      </c>
      <c r="L5342" s="1">
        <v>11572.0</v>
      </c>
      <c r="M5342" s="1" t="s">
        <v>151</v>
      </c>
      <c r="N5342" s="1" t="s">
        <v>7753</v>
      </c>
      <c r="O5342" s="1" t="s">
        <v>74</v>
      </c>
      <c r="P5342" s="1" t="s">
        <v>164</v>
      </c>
      <c r="Q5342" s="1" t="s">
        <v>7754</v>
      </c>
      <c r="R5342" s="1">
        <v>13.98</v>
      </c>
      <c r="S5342" s="1">
        <v>2.0</v>
      </c>
      <c r="T5342" s="1">
        <v>0.0</v>
      </c>
      <c r="U5342" s="1">
        <v>6.0114</v>
      </c>
      <c r="V5342" s="1" t="str">
        <f>IF(M5342=People!B$2,People!A$2,IF(M5342=People!B$3,People!A$3,IF(M5342=People!B$4,People!A$4,IF(M5342=People!B$5,People!A$5,0))))</f>
        <v>Chuck Magee</v>
      </c>
      <c r="W5342" s="5" t="str">
        <f t="array" ref="W5342">IFERROR(INDEX(Returns!A:A,MATCH(B5342,Returns!B:B,0)),"No")</f>
        <v>Yes</v>
      </c>
      <c r="X5342" s="3">
        <f t="shared" si="1"/>
        <v>11</v>
      </c>
      <c r="Y5342" s="3">
        <f t="shared" si="2"/>
        <v>2017</v>
      </c>
    </row>
    <row r="5343" ht="14.25" customHeight="1">
      <c r="A5343" s="1">
        <v>5342.0</v>
      </c>
      <c r="B5343" s="3" t="s">
        <v>8166</v>
      </c>
      <c r="C5343" s="4">
        <v>43048.0</v>
      </c>
      <c r="D5343" s="4">
        <v>43053.0</v>
      </c>
      <c r="E5343" s="1" t="s">
        <v>26</v>
      </c>
      <c r="F5343" s="1" t="s">
        <v>1970</v>
      </c>
      <c r="G5343" s="1" t="s">
        <v>1971</v>
      </c>
      <c r="H5343" s="1" t="s">
        <v>29</v>
      </c>
      <c r="I5343" s="1" t="s">
        <v>30</v>
      </c>
      <c r="J5343" s="1" t="s">
        <v>2351</v>
      </c>
      <c r="K5343" s="1" t="s">
        <v>270</v>
      </c>
      <c r="L5343" s="1">
        <v>11572.0</v>
      </c>
      <c r="M5343" s="1" t="s">
        <v>151</v>
      </c>
      <c r="N5343" s="1" t="s">
        <v>5450</v>
      </c>
      <c r="O5343" s="1" t="s">
        <v>74</v>
      </c>
      <c r="P5343" s="1" t="s">
        <v>164</v>
      </c>
      <c r="Q5343" s="1" t="s">
        <v>5451</v>
      </c>
      <c r="R5343" s="1">
        <v>899.95</v>
      </c>
      <c r="S5343" s="1">
        <v>5.0</v>
      </c>
      <c r="T5343" s="1">
        <v>0.0</v>
      </c>
      <c r="U5343" s="1">
        <v>53.997</v>
      </c>
      <c r="V5343" s="1" t="str">
        <f>IF(M5343=People!B$2,People!A$2,IF(M5343=People!B$3,People!A$3,IF(M5343=People!B$4,People!A$4,IF(M5343=People!B$5,People!A$5,0))))</f>
        <v>Chuck Magee</v>
      </c>
      <c r="W5343" s="5" t="str">
        <f t="array" ref="W5343">IFERROR(INDEX(Returns!A:A,MATCH(B5343,Returns!B:B,0)),"No")</f>
        <v>Yes</v>
      </c>
      <c r="X5343" s="3">
        <f t="shared" si="1"/>
        <v>11</v>
      </c>
      <c r="Y5343" s="3">
        <f t="shared" si="2"/>
        <v>2017</v>
      </c>
    </row>
    <row r="5344" ht="14.25" customHeight="1">
      <c r="A5344" s="1">
        <v>5343.0</v>
      </c>
      <c r="B5344" s="3" t="s">
        <v>8167</v>
      </c>
      <c r="C5344" s="4">
        <v>42695.0</v>
      </c>
      <c r="D5344" s="4">
        <v>42701.0</v>
      </c>
      <c r="E5344" s="1" t="s">
        <v>53</v>
      </c>
      <c r="F5344" s="1" t="s">
        <v>8168</v>
      </c>
      <c r="G5344" s="1" t="s">
        <v>8169</v>
      </c>
      <c r="H5344" s="1" t="s">
        <v>44</v>
      </c>
      <c r="I5344" s="1" t="s">
        <v>30</v>
      </c>
      <c r="J5344" s="1" t="s">
        <v>820</v>
      </c>
      <c r="K5344" s="1" t="s">
        <v>107</v>
      </c>
      <c r="L5344" s="1">
        <v>75220.0</v>
      </c>
      <c r="M5344" s="1" t="s">
        <v>108</v>
      </c>
      <c r="N5344" s="1" t="s">
        <v>175</v>
      </c>
      <c r="O5344" s="1" t="s">
        <v>49</v>
      </c>
      <c r="P5344" s="1" t="s">
        <v>176</v>
      </c>
      <c r="Q5344" s="1" t="s">
        <v>177</v>
      </c>
      <c r="R5344" s="1">
        <v>1.6320000000000001</v>
      </c>
      <c r="S5344" s="1">
        <v>1.0</v>
      </c>
      <c r="T5344" s="1">
        <v>0.2</v>
      </c>
      <c r="U5344" s="1">
        <v>0.5508000000000001</v>
      </c>
      <c r="V5344" s="1" t="str">
        <f>IF(M5344=People!B$2,People!A$2,IF(M5344=People!B$3,People!A$3,IF(M5344=People!B$4,People!A$4,IF(M5344=People!B$5,People!A$5,0))))</f>
        <v>Kelly Williams</v>
      </c>
      <c r="W5344" s="5" t="str">
        <f t="array" ref="W5344">IFERROR(INDEX(Returns!A:A,MATCH(B5344,Returns!B:B,0)),"No")</f>
        <v>No</v>
      </c>
      <c r="X5344" s="3">
        <f t="shared" si="1"/>
        <v>11</v>
      </c>
      <c r="Y5344" s="3">
        <f t="shared" si="2"/>
        <v>2016</v>
      </c>
    </row>
    <row r="5345" ht="14.25" customHeight="1">
      <c r="A5345" s="1">
        <v>5344.0</v>
      </c>
      <c r="B5345" s="3" t="s">
        <v>8167</v>
      </c>
      <c r="C5345" s="4">
        <v>42695.0</v>
      </c>
      <c r="D5345" s="4">
        <v>42701.0</v>
      </c>
      <c r="E5345" s="1" t="s">
        <v>53</v>
      </c>
      <c r="F5345" s="1" t="s">
        <v>8168</v>
      </c>
      <c r="G5345" s="1" t="s">
        <v>8169</v>
      </c>
      <c r="H5345" s="1" t="s">
        <v>44</v>
      </c>
      <c r="I5345" s="1" t="s">
        <v>30</v>
      </c>
      <c r="J5345" s="1" t="s">
        <v>820</v>
      </c>
      <c r="K5345" s="1" t="s">
        <v>107</v>
      </c>
      <c r="L5345" s="1">
        <v>75220.0</v>
      </c>
      <c r="M5345" s="1" t="s">
        <v>108</v>
      </c>
      <c r="N5345" s="1" t="s">
        <v>4333</v>
      </c>
      <c r="O5345" s="1" t="s">
        <v>74</v>
      </c>
      <c r="P5345" s="1" t="s">
        <v>75</v>
      </c>
      <c r="Q5345" s="1" t="s">
        <v>4334</v>
      </c>
      <c r="R5345" s="1">
        <v>267.96</v>
      </c>
      <c r="S5345" s="1">
        <v>5.0</v>
      </c>
      <c r="T5345" s="1">
        <v>0.2</v>
      </c>
      <c r="U5345" s="1">
        <v>16.7475</v>
      </c>
      <c r="V5345" s="1" t="str">
        <f>IF(M5345=People!B$2,People!A$2,IF(M5345=People!B$3,People!A$3,IF(M5345=People!B$4,People!A$4,IF(M5345=People!B$5,People!A$5,0))))</f>
        <v>Kelly Williams</v>
      </c>
      <c r="W5345" s="5" t="str">
        <f t="array" ref="W5345">IFERROR(INDEX(Returns!A:A,MATCH(B5345,Returns!B:B,0)),"No")</f>
        <v>No</v>
      </c>
      <c r="X5345" s="3">
        <f t="shared" si="1"/>
        <v>11</v>
      </c>
      <c r="Y5345" s="3">
        <f t="shared" si="2"/>
        <v>2016</v>
      </c>
    </row>
    <row r="5346" ht="14.25" customHeight="1">
      <c r="A5346" s="1">
        <v>5345.0</v>
      </c>
      <c r="B5346" s="3" t="s">
        <v>8170</v>
      </c>
      <c r="C5346" s="4">
        <v>43019.0</v>
      </c>
      <c r="D5346" s="4">
        <v>43021.0</v>
      </c>
      <c r="E5346" s="1" t="s">
        <v>26</v>
      </c>
      <c r="F5346" s="1" t="s">
        <v>1131</v>
      </c>
      <c r="G5346" s="1" t="s">
        <v>1132</v>
      </c>
      <c r="H5346" s="1" t="s">
        <v>29</v>
      </c>
      <c r="I5346" s="1" t="s">
        <v>30</v>
      </c>
      <c r="J5346" s="1" t="s">
        <v>392</v>
      </c>
      <c r="K5346" s="1" t="s">
        <v>270</v>
      </c>
      <c r="L5346" s="1">
        <v>14609.0</v>
      </c>
      <c r="M5346" s="1" t="s">
        <v>151</v>
      </c>
      <c r="N5346" s="1" t="s">
        <v>5628</v>
      </c>
      <c r="O5346" s="1" t="s">
        <v>74</v>
      </c>
      <c r="P5346" s="1" t="s">
        <v>164</v>
      </c>
      <c r="Q5346" s="1" t="s">
        <v>6814</v>
      </c>
      <c r="R5346" s="1">
        <v>31.95</v>
      </c>
      <c r="S5346" s="1">
        <v>1.0</v>
      </c>
      <c r="T5346" s="1">
        <v>0.0</v>
      </c>
      <c r="U5346" s="1">
        <v>2.2365</v>
      </c>
      <c r="V5346" s="1" t="str">
        <f>IF(M5346=People!B$2,People!A$2,IF(M5346=People!B$3,People!A$3,IF(M5346=People!B$4,People!A$4,IF(M5346=People!B$5,People!A$5,0))))</f>
        <v>Chuck Magee</v>
      </c>
      <c r="W5346" s="5" t="str">
        <f t="array" ref="W5346">IFERROR(INDEX(Returns!A:A,MATCH(B5346,Returns!B:B,0)),"No")</f>
        <v>No</v>
      </c>
      <c r="X5346" s="3">
        <f t="shared" si="1"/>
        <v>10</v>
      </c>
      <c r="Y5346" s="3">
        <f t="shared" si="2"/>
        <v>2017</v>
      </c>
    </row>
    <row r="5347" ht="14.25" customHeight="1">
      <c r="A5347" s="1">
        <v>5346.0</v>
      </c>
      <c r="B5347" s="3" t="s">
        <v>8171</v>
      </c>
      <c r="C5347" s="4">
        <v>43545.0</v>
      </c>
      <c r="D5347" s="4">
        <v>43547.0</v>
      </c>
      <c r="E5347" s="1" t="s">
        <v>26</v>
      </c>
      <c r="F5347" s="1" t="s">
        <v>522</v>
      </c>
      <c r="G5347" s="1" t="s">
        <v>523</v>
      </c>
      <c r="H5347" s="1" t="s">
        <v>29</v>
      </c>
      <c r="I5347" s="1" t="s">
        <v>30</v>
      </c>
      <c r="J5347" s="1" t="s">
        <v>45</v>
      </c>
      <c r="K5347" s="1" t="s">
        <v>46</v>
      </c>
      <c r="L5347" s="1">
        <v>90045.0</v>
      </c>
      <c r="M5347" s="1" t="s">
        <v>47</v>
      </c>
      <c r="N5347" s="1" t="s">
        <v>1021</v>
      </c>
      <c r="O5347" s="1" t="s">
        <v>49</v>
      </c>
      <c r="P5347" s="1" t="s">
        <v>62</v>
      </c>
      <c r="Q5347" s="1" t="s">
        <v>1022</v>
      </c>
      <c r="R5347" s="1">
        <v>725.84</v>
      </c>
      <c r="S5347" s="1">
        <v>4.0</v>
      </c>
      <c r="T5347" s="1">
        <v>0.0</v>
      </c>
      <c r="U5347" s="1">
        <v>210.4936</v>
      </c>
      <c r="V5347" s="1" t="str">
        <f>IF(M5347=People!B$2,People!A$2,IF(M5347=People!B$3,People!A$3,IF(M5347=People!B$4,People!A$4,IF(M5347=People!B$5,People!A$5,0))))</f>
        <v>Anna Andreadi</v>
      </c>
      <c r="W5347" s="5" t="str">
        <f t="array" ref="W5347">IFERROR(INDEX(Returns!A:A,MATCH(B5347,Returns!B:B,0)),"No")</f>
        <v>No</v>
      </c>
      <c r="X5347" s="3">
        <f t="shared" si="1"/>
        <v>3</v>
      </c>
      <c r="Y5347" s="3">
        <f t="shared" si="2"/>
        <v>2019</v>
      </c>
    </row>
    <row r="5348" ht="14.25" customHeight="1">
      <c r="A5348" s="1">
        <v>5347.0</v>
      </c>
      <c r="B5348" s="3" t="s">
        <v>8171</v>
      </c>
      <c r="C5348" s="4">
        <v>43545.0</v>
      </c>
      <c r="D5348" s="4">
        <v>43547.0</v>
      </c>
      <c r="E5348" s="1" t="s">
        <v>26</v>
      </c>
      <c r="F5348" s="1" t="s">
        <v>522</v>
      </c>
      <c r="G5348" s="1" t="s">
        <v>523</v>
      </c>
      <c r="H5348" s="1" t="s">
        <v>29</v>
      </c>
      <c r="I5348" s="1" t="s">
        <v>30</v>
      </c>
      <c r="J5348" s="1" t="s">
        <v>45</v>
      </c>
      <c r="K5348" s="1" t="s">
        <v>46</v>
      </c>
      <c r="L5348" s="1">
        <v>90045.0</v>
      </c>
      <c r="M5348" s="1" t="s">
        <v>47</v>
      </c>
      <c r="N5348" s="1" t="s">
        <v>495</v>
      </c>
      <c r="O5348" s="1" t="s">
        <v>49</v>
      </c>
      <c r="P5348" s="1" t="s">
        <v>78</v>
      </c>
      <c r="Q5348" s="1" t="s">
        <v>496</v>
      </c>
      <c r="R5348" s="1">
        <v>10.896</v>
      </c>
      <c r="S5348" s="1">
        <v>3.0</v>
      </c>
      <c r="T5348" s="1">
        <v>0.2</v>
      </c>
      <c r="U5348" s="1">
        <v>3.9498</v>
      </c>
      <c r="V5348" s="1" t="str">
        <f>IF(M5348=People!B$2,People!A$2,IF(M5348=People!B$3,People!A$3,IF(M5348=People!B$4,People!A$4,IF(M5348=People!B$5,People!A$5,0))))</f>
        <v>Anna Andreadi</v>
      </c>
      <c r="W5348" s="5" t="str">
        <f t="array" ref="W5348">IFERROR(INDEX(Returns!A:A,MATCH(B5348,Returns!B:B,0)),"No")</f>
        <v>No</v>
      </c>
      <c r="X5348" s="3">
        <f t="shared" si="1"/>
        <v>3</v>
      </c>
      <c r="Y5348" s="3">
        <f t="shared" si="2"/>
        <v>2019</v>
      </c>
    </row>
    <row r="5349" ht="14.25" customHeight="1">
      <c r="A5349" s="1">
        <v>5348.0</v>
      </c>
      <c r="B5349" s="3" t="s">
        <v>8171</v>
      </c>
      <c r="C5349" s="4">
        <v>43545.0</v>
      </c>
      <c r="D5349" s="4">
        <v>43547.0</v>
      </c>
      <c r="E5349" s="1" t="s">
        <v>26</v>
      </c>
      <c r="F5349" s="1" t="s">
        <v>522</v>
      </c>
      <c r="G5349" s="1" t="s">
        <v>523</v>
      </c>
      <c r="H5349" s="1" t="s">
        <v>29</v>
      </c>
      <c r="I5349" s="1" t="s">
        <v>30</v>
      </c>
      <c r="J5349" s="1" t="s">
        <v>45</v>
      </c>
      <c r="K5349" s="1" t="s">
        <v>46</v>
      </c>
      <c r="L5349" s="1">
        <v>90045.0</v>
      </c>
      <c r="M5349" s="1" t="s">
        <v>47</v>
      </c>
      <c r="N5349" s="1" t="s">
        <v>3436</v>
      </c>
      <c r="O5349" s="1" t="s">
        <v>49</v>
      </c>
      <c r="P5349" s="1" t="s">
        <v>78</v>
      </c>
      <c r="Q5349" s="1" t="s">
        <v>3437</v>
      </c>
      <c r="R5349" s="1">
        <v>8.544</v>
      </c>
      <c r="S5349" s="1">
        <v>2.0</v>
      </c>
      <c r="T5349" s="1">
        <v>0.2</v>
      </c>
      <c r="U5349" s="1">
        <v>2.8836</v>
      </c>
      <c r="V5349" s="1" t="str">
        <f>IF(M5349=People!B$2,People!A$2,IF(M5349=People!B$3,People!A$3,IF(M5349=People!B$4,People!A$4,IF(M5349=People!B$5,People!A$5,0))))</f>
        <v>Anna Andreadi</v>
      </c>
      <c r="W5349" s="5" t="str">
        <f t="array" ref="W5349">IFERROR(INDEX(Returns!A:A,MATCH(B5349,Returns!B:B,0)),"No")</f>
        <v>No</v>
      </c>
      <c r="X5349" s="3">
        <f t="shared" si="1"/>
        <v>3</v>
      </c>
      <c r="Y5349" s="3">
        <f t="shared" si="2"/>
        <v>2019</v>
      </c>
    </row>
    <row r="5350" ht="14.25" customHeight="1">
      <c r="A5350" s="1">
        <v>5349.0</v>
      </c>
      <c r="B5350" s="3" t="s">
        <v>8172</v>
      </c>
      <c r="C5350" s="4">
        <v>42739.0</v>
      </c>
      <c r="D5350" s="4">
        <v>42745.0</v>
      </c>
      <c r="E5350" s="1" t="s">
        <v>53</v>
      </c>
      <c r="F5350" s="1" t="s">
        <v>2428</v>
      </c>
      <c r="G5350" s="1" t="s">
        <v>2429</v>
      </c>
      <c r="H5350" s="1" t="s">
        <v>44</v>
      </c>
      <c r="I5350" s="1" t="s">
        <v>30</v>
      </c>
      <c r="J5350" s="1" t="s">
        <v>8173</v>
      </c>
      <c r="K5350" s="1" t="s">
        <v>232</v>
      </c>
      <c r="L5350" s="1">
        <v>55125.0</v>
      </c>
      <c r="M5350" s="1" t="s">
        <v>108</v>
      </c>
      <c r="N5350" s="1" t="s">
        <v>3253</v>
      </c>
      <c r="O5350" s="1" t="s">
        <v>49</v>
      </c>
      <c r="P5350" s="1" t="s">
        <v>78</v>
      </c>
      <c r="Q5350" s="1" t="s">
        <v>3254</v>
      </c>
      <c r="R5350" s="1">
        <v>32.34</v>
      </c>
      <c r="S5350" s="1">
        <v>3.0</v>
      </c>
      <c r="T5350" s="1">
        <v>0.0</v>
      </c>
      <c r="U5350" s="1">
        <v>15.5232</v>
      </c>
      <c r="V5350" s="1" t="str">
        <f>IF(M5350=People!B$2,People!A$2,IF(M5350=People!B$3,People!A$3,IF(M5350=People!B$4,People!A$4,IF(M5350=People!B$5,People!A$5,0))))</f>
        <v>Kelly Williams</v>
      </c>
      <c r="W5350" s="5" t="str">
        <f t="array" ref="W5350">IFERROR(INDEX(Returns!A:A,MATCH(B5350,Returns!B:B,0)),"No")</f>
        <v>No</v>
      </c>
      <c r="X5350" s="3">
        <f t="shared" si="1"/>
        <v>1</v>
      </c>
      <c r="Y5350" s="3">
        <f t="shared" si="2"/>
        <v>2017</v>
      </c>
    </row>
    <row r="5351" ht="14.25" customHeight="1">
      <c r="A5351" s="1">
        <v>5350.0</v>
      </c>
      <c r="B5351" s="3" t="s">
        <v>8172</v>
      </c>
      <c r="C5351" s="4">
        <v>42739.0</v>
      </c>
      <c r="D5351" s="4">
        <v>42745.0</v>
      </c>
      <c r="E5351" s="1" t="s">
        <v>53</v>
      </c>
      <c r="F5351" s="1" t="s">
        <v>2428</v>
      </c>
      <c r="G5351" s="1" t="s">
        <v>2429</v>
      </c>
      <c r="H5351" s="1" t="s">
        <v>44</v>
      </c>
      <c r="I5351" s="1" t="s">
        <v>30</v>
      </c>
      <c r="J5351" s="1" t="s">
        <v>8173</v>
      </c>
      <c r="K5351" s="1" t="s">
        <v>232</v>
      </c>
      <c r="L5351" s="1">
        <v>55125.0</v>
      </c>
      <c r="M5351" s="1" t="s">
        <v>108</v>
      </c>
      <c r="N5351" s="1" t="s">
        <v>941</v>
      </c>
      <c r="O5351" s="1" t="s">
        <v>49</v>
      </c>
      <c r="P5351" s="1" t="s">
        <v>93</v>
      </c>
      <c r="Q5351" s="1" t="s">
        <v>942</v>
      </c>
      <c r="R5351" s="1">
        <v>39.9</v>
      </c>
      <c r="S5351" s="1">
        <v>5.0</v>
      </c>
      <c r="T5351" s="1">
        <v>0.0</v>
      </c>
      <c r="U5351" s="1">
        <v>19.95</v>
      </c>
      <c r="V5351" s="1" t="str">
        <f>IF(M5351=People!B$2,People!A$2,IF(M5351=People!B$3,People!A$3,IF(M5351=People!B$4,People!A$4,IF(M5351=People!B$5,People!A$5,0))))</f>
        <v>Kelly Williams</v>
      </c>
      <c r="W5351" s="5" t="str">
        <f t="array" ref="W5351">IFERROR(INDEX(Returns!A:A,MATCH(B5351,Returns!B:B,0)),"No")</f>
        <v>No</v>
      </c>
      <c r="X5351" s="3">
        <f t="shared" si="1"/>
        <v>1</v>
      </c>
      <c r="Y5351" s="3">
        <f t="shared" si="2"/>
        <v>2017</v>
      </c>
    </row>
    <row r="5352" ht="14.25" customHeight="1">
      <c r="A5352" s="1">
        <v>5351.0</v>
      </c>
      <c r="B5352" s="3" t="s">
        <v>8174</v>
      </c>
      <c r="C5352" s="4">
        <v>43808.0</v>
      </c>
      <c r="D5352" s="4">
        <v>43815.0</v>
      </c>
      <c r="E5352" s="1" t="s">
        <v>53</v>
      </c>
      <c r="F5352" s="1" t="s">
        <v>245</v>
      </c>
      <c r="G5352" s="1" t="s">
        <v>246</v>
      </c>
      <c r="H5352" s="1" t="s">
        <v>29</v>
      </c>
      <c r="I5352" s="1" t="s">
        <v>30</v>
      </c>
      <c r="J5352" s="1" t="s">
        <v>1620</v>
      </c>
      <c r="K5352" s="1" t="s">
        <v>214</v>
      </c>
      <c r="L5352" s="1">
        <v>60068.0</v>
      </c>
      <c r="M5352" s="1" t="s">
        <v>108</v>
      </c>
      <c r="N5352" s="1" t="s">
        <v>2659</v>
      </c>
      <c r="O5352" s="1" t="s">
        <v>49</v>
      </c>
      <c r="P5352" s="1" t="s">
        <v>93</v>
      </c>
      <c r="Q5352" s="1" t="s">
        <v>2660</v>
      </c>
      <c r="R5352" s="1">
        <v>143.856</v>
      </c>
      <c r="S5352" s="1">
        <v>9.0</v>
      </c>
      <c r="T5352" s="1">
        <v>0.2</v>
      </c>
      <c r="U5352" s="1">
        <v>48.5514</v>
      </c>
      <c r="V5352" s="1" t="str">
        <f>IF(M5352=People!B$2,People!A$2,IF(M5352=People!B$3,People!A$3,IF(M5352=People!B$4,People!A$4,IF(M5352=People!B$5,People!A$5,0))))</f>
        <v>Kelly Williams</v>
      </c>
      <c r="W5352" s="5" t="str">
        <f t="array" ref="W5352">IFERROR(INDEX(Returns!A:A,MATCH(B5352,Returns!B:B,0)),"No")</f>
        <v>No</v>
      </c>
      <c r="X5352" s="3">
        <f t="shared" si="1"/>
        <v>12</v>
      </c>
      <c r="Y5352" s="3">
        <f t="shared" si="2"/>
        <v>2019</v>
      </c>
    </row>
    <row r="5353" ht="14.25" customHeight="1">
      <c r="A5353" s="1">
        <v>5352.0</v>
      </c>
      <c r="B5353" s="3" t="s">
        <v>8175</v>
      </c>
      <c r="C5353" s="4">
        <v>43349.0</v>
      </c>
      <c r="D5353" s="4">
        <v>43355.0</v>
      </c>
      <c r="E5353" s="1" t="s">
        <v>53</v>
      </c>
      <c r="F5353" s="1" t="s">
        <v>2402</v>
      </c>
      <c r="G5353" s="1" t="s">
        <v>2403</v>
      </c>
      <c r="H5353" s="1" t="s">
        <v>44</v>
      </c>
      <c r="I5353" s="1" t="s">
        <v>30</v>
      </c>
      <c r="J5353" s="1" t="s">
        <v>820</v>
      </c>
      <c r="K5353" s="1" t="s">
        <v>107</v>
      </c>
      <c r="L5353" s="1">
        <v>75217.0</v>
      </c>
      <c r="M5353" s="1" t="s">
        <v>108</v>
      </c>
      <c r="N5353" s="1" t="s">
        <v>5814</v>
      </c>
      <c r="O5353" s="1" t="s">
        <v>49</v>
      </c>
      <c r="P5353" s="1" t="s">
        <v>93</v>
      </c>
      <c r="Q5353" s="1" t="s">
        <v>5815</v>
      </c>
      <c r="R5353" s="1">
        <v>41.92</v>
      </c>
      <c r="S5353" s="1">
        <v>4.0</v>
      </c>
      <c r="T5353" s="1">
        <v>0.2</v>
      </c>
      <c r="U5353" s="1">
        <v>15.196</v>
      </c>
      <c r="V5353" s="1" t="str">
        <f>IF(M5353=People!B$2,People!A$2,IF(M5353=People!B$3,People!A$3,IF(M5353=People!B$4,People!A$4,IF(M5353=People!B$5,People!A$5,0))))</f>
        <v>Kelly Williams</v>
      </c>
      <c r="W5353" s="5" t="str">
        <f t="array" ref="W5353">IFERROR(INDEX(Returns!A:A,MATCH(B5353,Returns!B:B,0)),"No")</f>
        <v>No</v>
      </c>
      <c r="X5353" s="3">
        <f t="shared" si="1"/>
        <v>9</v>
      </c>
      <c r="Y5353" s="3">
        <f t="shared" si="2"/>
        <v>2018</v>
      </c>
    </row>
    <row r="5354" ht="14.25" customHeight="1">
      <c r="A5354" s="1">
        <v>5353.0</v>
      </c>
      <c r="B5354" s="3" t="s">
        <v>8175</v>
      </c>
      <c r="C5354" s="4">
        <v>43349.0</v>
      </c>
      <c r="D5354" s="4">
        <v>43355.0</v>
      </c>
      <c r="E5354" s="1" t="s">
        <v>53</v>
      </c>
      <c r="F5354" s="1" t="s">
        <v>2402</v>
      </c>
      <c r="G5354" s="1" t="s">
        <v>2403</v>
      </c>
      <c r="H5354" s="1" t="s">
        <v>44</v>
      </c>
      <c r="I5354" s="1" t="s">
        <v>30</v>
      </c>
      <c r="J5354" s="1" t="s">
        <v>820</v>
      </c>
      <c r="K5354" s="1" t="s">
        <v>107</v>
      </c>
      <c r="L5354" s="1">
        <v>75217.0</v>
      </c>
      <c r="M5354" s="1" t="s">
        <v>108</v>
      </c>
      <c r="N5354" s="1" t="s">
        <v>274</v>
      </c>
      <c r="O5354" s="1" t="s">
        <v>74</v>
      </c>
      <c r="P5354" s="1" t="s">
        <v>75</v>
      </c>
      <c r="Q5354" s="1" t="s">
        <v>275</v>
      </c>
      <c r="R5354" s="1">
        <v>329.584</v>
      </c>
      <c r="S5354" s="1">
        <v>2.0</v>
      </c>
      <c r="T5354" s="1">
        <v>0.2</v>
      </c>
      <c r="U5354" s="1">
        <v>37.0782</v>
      </c>
      <c r="V5354" s="1" t="str">
        <f>IF(M5354=People!B$2,People!A$2,IF(M5354=People!B$3,People!A$3,IF(M5354=People!B$4,People!A$4,IF(M5354=People!B$5,People!A$5,0))))</f>
        <v>Kelly Williams</v>
      </c>
      <c r="W5354" s="5" t="str">
        <f t="array" ref="W5354">IFERROR(INDEX(Returns!A:A,MATCH(B5354,Returns!B:B,0)),"No")</f>
        <v>No</v>
      </c>
      <c r="X5354" s="3">
        <f t="shared" si="1"/>
        <v>9</v>
      </c>
      <c r="Y5354" s="3">
        <f t="shared" si="2"/>
        <v>2018</v>
      </c>
    </row>
    <row r="5355" ht="14.25" customHeight="1">
      <c r="A5355" s="1">
        <v>5354.0</v>
      </c>
      <c r="B5355" s="3" t="s">
        <v>8176</v>
      </c>
      <c r="C5355" s="4">
        <v>43346.0</v>
      </c>
      <c r="D5355" s="4">
        <v>43349.0</v>
      </c>
      <c r="E5355" s="1" t="s">
        <v>191</v>
      </c>
      <c r="F5355" s="1" t="s">
        <v>3208</v>
      </c>
      <c r="G5355" s="1" t="s">
        <v>3209</v>
      </c>
      <c r="H5355" s="1" t="s">
        <v>44</v>
      </c>
      <c r="I5355" s="1" t="s">
        <v>30</v>
      </c>
      <c r="J5355" s="1" t="s">
        <v>740</v>
      </c>
      <c r="K5355" s="1" t="s">
        <v>741</v>
      </c>
      <c r="L5355" s="1">
        <v>71203.0</v>
      </c>
      <c r="M5355" s="1" t="s">
        <v>33</v>
      </c>
      <c r="N5355" s="1" t="s">
        <v>2480</v>
      </c>
      <c r="O5355" s="1" t="s">
        <v>49</v>
      </c>
      <c r="P5355" s="1" t="s">
        <v>78</v>
      </c>
      <c r="Q5355" s="1" t="s">
        <v>2481</v>
      </c>
      <c r="R5355" s="1">
        <v>87.28</v>
      </c>
      <c r="S5355" s="1">
        <v>8.0</v>
      </c>
      <c r="T5355" s="1">
        <v>0.0</v>
      </c>
      <c r="U5355" s="1">
        <v>41.0216</v>
      </c>
      <c r="V5355" s="1" t="str">
        <f>IF(M5355=People!B$2,People!A$2,IF(M5355=People!B$3,People!A$3,IF(M5355=People!B$4,People!A$4,IF(M5355=People!B$5,People!A$5,0))))</f>
        <v>Cassandra Brandow</v>
      </c>
      <c r="W5355" s="5" t="str">
        <f t="array" ref="W5355">IFERROR(INDEX(Returns!A:A,MATCH(B5355,Returns!B:B,0)),"No")</f>
        <v>No</v>
      </c>
      <c r="X5355" s="3">
        <f t="shared" si="1"/>
        <v>9</v>
      </c>
      <c r="Y5355" s="3">
        <f t="shared" si="2"/>
        <v>2018</v>
      </c>
    </row>
    <row r="5356" ht="14.25" customHeight="1">
      <c r="A5356" s="1">
        <v>5355.0</v>
      </c>
      <c r="B5356" s="3" t="s">
        <v>8177</v>
      </c>
      <c r="C5356" s="4">
        <v>42503.0</v>
      </c>
      <c r="D5356" s="4">
        <v>42509.0</v>
      </c>
      <c r="E5356" s="1" t="s">
        <v>53</v>
      </c>
      <c r="F5356" s="1" t="s">
        <v>6431</v>
      </c>
      <c r="G5356" s="1" t="s">
        <v>6432</v>
      </c>
      <c r="H5356" s="1" t="s">
        <v>44</v>
      </c>
      <c r="I5356" s="1" t="s">
        <v>30</v>
      </c>
      <c r="J5356" s="1" t="s">
        <v>45</v>
      </c>
      <c r="K5356" s="1" t="s">
        <v>46</v>
      </c>
      <c r="L5356" s="1">
        <v>90004.0</v>
      </c>
      <c r="M5356" s="1" t="s">
        <v>47</v>
      </c>
      <c r="N5356" s="1" t="s">
        <v>5505</v>
      </c>
      <c r="O5356" s="1" t="s">
        <v>35</v>
      </c>
      <c r="P5356" s="1" t="s">
        <v>39</v>
      </c>
      <c r="Q5356" s="1" t="s">
        <v>5506</v>
      </c>
      <c r="R5356" s="1">
        <v>279.456</v>
      </c>
      <c r="S5356" s="1">
        <v>6.0</v>
      </c>
      <c r="T5356" s="1">
        <v>0.2</v>
      </c>
      <c r="U5356" s="1">
        <v>20.9592</v>
      </c>
      <c r="V5356" s="1" t="str">
        <f>IF(M5356=People!B$2,People!A$2,IF(M5356=People!B$3,People!A$3,IF(M5356=People!B$4,People!A$4,IF(M5356=People!B$5,People!A$5,0))))</f>
        <v>Anna Andreadi</v>
      </c>
      <c r="W5356" s="5" t="str">
        <f t="array" ref="W5356">IFERROR(INDEX(Returns!A:A,MATCH(B5356,Returns!B:B,0)),"No")</f>
        <v>No</v>
      </c>
      <c r="X5356" s="3">
        <f t="shared" si="1"/>
        <v>5</v>
      </c>
      <c r="Y5356" s="3">
        <f t="shared" si="2"/>
        <v>2016</v>
      </c>
    </row>
    <row r="5357" ht="14.25" customHeight="1">
      <c r="A5357" s="1">
        <v>5356.0</v>
      </c>
      <c r="B5357" s="3" t="s">
        <v>8177</v>
      </c>
      <c r="C5357" s="4">
        <v>42503.0</v>
      </c>
      <c r="D5357" s="4">
        <v>42509.0</v>
      </c>
      <c r="E5357" s="1" t="s">
        <v>53</v>
      </c>
      <c r="F5357" s="1" t="s">
        <v>6431</v>
      </c>
      <c r="G5357" s="1" t="s">
        <v>6432</v>
      </c>
      <c r="H5357" s="1" t="s">
        <v>44</v>
      </c>
      <c r="I5357" s="1" t="s">
        <v>30</v>
      </c>
      <c r="J5357" s="1" t="s">
        <v>45</v>
      </c>
      <c r="K5357" s="1" t="s">
        <v>46</v>
      </c>
      <c r="L5357" s="1">
        <v>90004.0</v>
      </c>
      <c r="M5357" s="1" t="s">
        <v>47</v>
      </c>
      <c r="N5357" s="1" t="s">
        <v>8178</v>
      </c>
      <c r="O5357" s="1" t="s">
        <v>49</v>
      </c>
      <c r="P5357" s="1" t="s">
        <v>93</v>
      </c>
      <c r="Q5357" s="1" t="s">
        <v>8179</v>
      </c>
      <c r="R5357" s="1">
        <v>8.0</v>
      </c>
      <c r="S5357" s="1">
        <v>2.0</v>
      </c>
      <c r="T5357" s="1">
        <v>0.0</v>
      </c>
      <c r="U5357" s="1">
        <v>3.84</v>
      </c>
      <c r="V5357" s="1" t="str">
        <f>IF(M5357=People!B$2,People!A$2,IF(M5357=People!B$3,People!A$3,IF(M5357=People!B$4,People!A$4,IF(M5357=People!B$5,People!A$5,0))))</f>
        <v>Anna Andreadi</v>
      </c>
      <c r="W5357" s="5" t="str">
        <f t="array" ref="W5357">IFERROR(INDEX(Returns!A:A,MATCH(B5357,Returns!B:B,0)),"No")</f>
        <v>No</v>
      </c>
      <c r="X5357" s="3">
        <f t="shared" si="1"/>
        <v>5</v>
      </c>
      <c r="Y5357" s="3">
        <f t="shared" si="2"/>
        <v>2016</v>
      </c>
    </row>
    <row r="5358" ht="14.25" customHeight="1">
      <c r="A5358" s="1">
        <v>5357.0</v>
      </c>
      <c r="B5358" s="3" t="s">
        <v>8180</v>
      </c>
      <c r="C5358" s="4">
        <v>43372.0</v>
      </c>
      <c r="D5358" s="4">
        <v>43376.0</v>
      </c>
      <c r="E5358" s="1" t="s">
        <v>53</v>
      </c>
      <c r="F5358" s="1" t="s">
        <v>4041</v>
      </c>
      <c r="G5358" s="1" t="s">
        <v>4042</v>
      </c>
      <c r="H5358" s="1" t="s">
        <v>29</v>
      </c>
      <c r="I5358" s="1" t="s">
        <v>30</v>
      </c>
      <c r="J5358" s="1" t="s">
        <v>130</v>
      </c>
      <c r="K5358" s="1" t="s">
        <v>46</v>
      </c>
      <c r="L5358" s="1">
        <v>94109.0</v>
      </c>
      <c r="M5358" s="1" t="s">
        <v>47</v>
      </c>
      <c r="N5358" s="1" t="s">
        <v>5228</v>
      </c>
      <c r="O5358" s="1" t="s">
        <v>49</v>
      </c>
      <c r="P5358" s="1" t="s">
        <v>78</v>
      </c>
      <c r="Q5358" s="1" t="s">
        <v>5229</v>
      </c>
      <c r="R5358" s="1">
        <v>27.24</v>
      </c>
      <c r="S5358" s="1">
        <v>5.0</v>
      </c>
      <c r="T5358" s="1">
        <v>0.2</v>
      </c>
      <c r="U5358" s="1">
        <v>9.534</v>
      </c>
      <c r="V5358" s="1" t="str">
        <f>IF(M5358=People!B$2,People!A$2,IF(M5358=People!B$3,People!A$3,IF(M5358=People!B$4,People!A$4,IF(M5358=People!B$5,People!A$5,0))))</f>
        <v>Anna Andreadi</v>
      </c>
      <c r="W5358" s="5" t="str">
        <f t="array" ref="W5358">IFERROR(INDEX(Returns!A:A,MATCH(B5358,Returns!B:B,0)),"No")</f>
        <v>No</v>
      </c>
      <c r="X5358" s="3">
        <f t="shared" si="1"/>
        <v>9</v>
      </c>
      <c r="Y5358" s="3">
        <f t="shared" si="2"/>
        <v>2018</v>
      </c>
    </row>
    <row r="5359" ht="14.25" customHeight="1">
      <c r="A5359" s="1">
        <v>5358.0</v>
      </c>
      <c r="B5359" s="3" t="s">
        <v>8181</v>
      </c>
      <c r="C5359" s="4">
        <v>42587.0</v>
      </c>
      <c r="D5359" s="4">
        <v>42593.0</v>
      </c>
      <c r="E5359" s="1" t="s">
        <v>53</v>
      </c>
      <c r="F5359" s="1" t="s">
        <v>1702</v>
      </c>
      <c r="G5359" s="1" t="s">
        <v>1703</v>
      </c>
      <c r="H5359" s="1" t="s">
        <v>29</v>
      </c>
      <c r="I5359" s="1" t="s">
        <v>30</v>
      </c>
      <c r="J5359" s="1" t="s">
        <v>130</v>
      </c>
      <c r="K5359" s="1" t="s">
        <v>46</v>
      </c>
      <c r="L5359" s="1">
        <v>94122.0</v>
      </c>
      <c r="M5359" s="1" t="s">
        <v>47</v>
      </c>
      <c r="N5359" s="1" t="s">
        <v>3777</v>
      </c>
      <c r="O5359" s="1" t="s">
        <v>74</v>
      </c>
      <c r="P5359" s="1" t="s">
        <v>164</v>
      </c>
      <c r="Q5359" s="1" t="s">
        <v>3778</v>
      </c>
      <c r="R5359" s="1">
        <v>16.36</v>
      </c>
      <c r="S5359" s="1">
        <v>1.0</v>
      </c>
      <c r="T5359" s="1">
        <v>0.0</v>
      </c>
      <c r="U5359" s="1">
        <v>1.6360000000000001</v>
      </c>
      <c r="V5359" s="1" t="str">
        <f>IF(M5359=People!B$2,People!A$2,IF(M5359=People!B$3,People!A$3,IF(M5359=People!B$4,People!A$4,IF(M5359=People!B$5,People!A$5,0))))</f>
        <v>Anna Andreadi</v>
      </c>
      <c r="W5359" s="5" t="str">
        <f t="array" ref="W5359">IFERROR(INDEX(Returns!A:A,MATCH(B5359,Returns!B:B,0)),"No")</f>
        <v>No</v>
      </c>
      <c r="X5359" s="3">
        <f t="shared" si="1"/>
        <v>8</v>
      </c>
      <c r="Y5359" s="3">
        <f t="shared" si="2"/>
        <v>2016</v>
      </c>
    </row>
    <row r="5360" ht="14.25" customHeight="1">
      <c r="A5360" s="1">
        <v>5359.0</v>
      </c>
      <c r="B5360" s="3" t="s">
        <v>8181</v>
      </c>
      <c r="C5360" s="4">
        <v>42587.0</v>
      </c>
      <c r="D5360" s="4">
        <v>42593.0</v>
      </c>
      <c r="E5360" s="1" t="s">
        <v>53</v>
      </c>
      <c r="F5360" s="1" t="s">
        <v>1702</v>
      </c>
      <c r="G5360" s="1" t="s">
        <v>1703</v>
      </c>
      <c r="H5360" s="1" t="s">
        <v>29</v>
      </c>
      <c r="I5360" s="1" t="s">
        <v>30</v>
      </c>
      <c r="J5360" s="1" t="s">
        <v>130</v>
      </c>
      <c r="K5360" s="1" t="s">
        <v>46</v>
      </c>
      <c r="L5360" s="1">
        <v>94122.0</v>
      </c>
      <c r="M5360" s="1" t="s">
        <v>47</v>
      </c>
      <c r="N5360" s="1" t="s">
        <v>6770</v>
      </c>
      <c r="O5360" s="1" t="s">
        <v>49</v>
      </c>
      <c r="P5360" s="1" t="s">
        <v>62</v>
      </c>
      <c r="Q5360" s="1" t="s">
        <v>6771</v>
      </c>
      <c r="R5360" s="1">
        <v>15.78</v>
      </c>
      <c r="S5360" s="1">
        <v>2.0</v>
      </c>
      <c r="T5360" s="1">
        <v>0.0</v>
      </c>
      <c r="U5360" s="1">
        <v>0.6311999999999981</v>
      </c>
      <c r="V5360" s="1" t="str">
        <f>IF(M5360=People!B$2,People!A$2,IF(M5360=People!B$3,People!A$3,IF(M5360=People!B$4,People!A$4,IF(M5360=People!B$5,People!A$5,0))))</f>
        <v>Anna Andreadi</v>
      </c>
      <c r="W5360" s="5" t="str">
        <f t="array" ref="W5360">IFERROR(INDEX(Returns!A:A,MATCH(B5360,Returns!B:B,0)),"No")</f>
        <v>No</v>
      </c>
      <c r="X5360" s="3">
        <f t="shared" si="1"/>
        <v>8</v>
      </c>
      <c r="Y5360" s="3">
        <f t="shared" si="2"/>
        <v>2016</v>
      </c>
    </row>
    <row r="5361" ht="14.25" customHeight="1">
      <c r="A5361" s="1">
        <v>5360.0</v>
      </c>
      <c r="B5361" s="3" t="s">
        <v>8181</v>
      </c>
      <c r="C5361" s="4">
        <v>42587.0</v>
      </c>
      <c r="D5361" s="4">
        <v>42593.0</v>
      </c>
      <c r="E5361" s="1" t="s">
        <v>53</v>
      </c>
      <c r="F5361" s="1" t="s">
        <v>1702</v>
      </c>
      <c r="G5361" s="1" t="s">
        <v>1703</v>
      </c>
      <c r="H5361" s="1" t="s">
        <v>29</v>
      </c>
      <c r="I5361" s="1" t="s">
        <v>30</v>
      </c>
      <c r="J5361" s="1" t="s">
        <v>130</v>
      </c>
      <c r="K5361" s="1" t="s">
        <v>46</v>
      </c>
      <c r="L5361" s="1">
        <v>94122.0</v>
      </c>
      <c r="M5361" s="1" t="s">
        <v>47</v>
      </c>
      <c r="N5361" s="1" t="s">
        <v>5008</v>
      </c>
      <c r="O5361" s="1" t="s">
        <v>49</v>
      </c>
      <c r="P5361" s="1" t="s">
        <v>71</v>
      </c>
      <c r="Q5361" s="1" t="s">
        <v>5009</v>
      </c>
      <c r="R5361" s="1">
        <v>45.98</v>
      </c>
      <c r="S5361" s="1">
        <v>2.0</v>
      </c>
      <c r="T5361" s="1">
        <v>0.0</v>
      </c>
      <c r="U5361" s="1">
        <v>12.8744</v>
      </c>
      <c r="V5361" s="1" t="str">
        <f>IF(M5361=People!B$2,People!A$2,IF(M5361=People!B$3,People!A$3,IF(M5361=People!B$4,People!A$4,IF(M5361=People!B$5,People!A$5,0))))</f>
        <v>Anna Andreadi</v>
      </c>
      <c r="W5361" s="5" t="str">
        <f t="array" ref="W5361">IFERROR(INDEX(Returns!A:A,MATCH(B5361,Returns!B:B,0)),"No")</f>
        <v>No</v>
      </c>
      <c r="X5361" s="3">
        <f t="shared" si="1"/>
        <v>8</v>
      </c>
      <c r="Y5361" s="3">
        <f t="shared" si="2"/>
        <v>2016</v>
      </c>
    </row>
    <row r="5362" ht="14.25" customHeight="1">
      <c r="A5362" s="1">
        <v>5361.0</v>
      </c>
      <c r="B5362" s="3" t="s">
        <v>8182</v>
      </c>
      <c r="C5362" s="4">
        <v>43569.0</v>
      </c>
      <c r="D5362" s="4">
        <v>43573.0</v>
      </c>
      <c r="E5362" s="1" t="s">
        <v>53</v>
      </c>
      <c r="F5362" s="1" t="s">
        <v>559</v>
      </c>
      <c r="G5362" s="1" t="s">
        <v>560</v>
      </c>
      <c r="H5362" s="1" t="s">
        <v>44</v>
      </c>
      <c r="I5362" s="1" t="s">
        <v>30</v>
      </c>
      <c r="J5362" s="1" t="s">
        <v>1714</v>
      </c>
      <c r="K5362" s="1" t="s">
        <v>91</v>
      </c>
      <c r="L5362" s="1">
        <v>28314.0</v>
      </c>
      <c r="M5362" s="1" t="s">
        <v>33</v>
      </c>
      <c r="N5362" s="1" t="s">
        <v>3620</v>
      </c>
      <c r="O5362" s="1" t="s">
        <v>35</v>
      </c>
      <c r="P5362" s="1" t="s">
        <v>36</v>
      </c>
      <c r="Q5362" s="1" t="s">
        <v>3621</v>
      </c>
      <c r="R5362" s="1">
        <v>198.272</v>
      </c>
      <c r="S5362" s="1">
        <v>8.0</v>
      </c>
      <c r="T5362" s="1">
        <v>0.2</v>
      </c>
      <c r="U5362" s="1">
        <v>-32.2192</v>
      </c>
      <c r="V5362" s="1" t="str">
        <f>IF(M5362=People!B$2,People!A$2,IF(M5362=People!B$3,People!A$3,IF(M5362=People!B$4,People!A$4,IF(M5362=People!B$5,People!A$5,0))))</f>
        <v>Cassandra Brandow</v>
      </c>
      <c r="W5362" s="5" t="str">
        <f t="array" ref="W5362">IFERROR(INDEX(Returns!A:A,MATCH(B5362,Returns!B:B,0)),"No")</f>
        <v>No</v>
      </c>
      <c r="X5362" s="3">
        <f t="shared" si="1"/>
        <v>4</v>
      </c>
      <c r="Y5362" s="3">
        <f t="shared" si="2"/>
        <v>2019</v>
      </c>
    </row>
    <row r="5363" ht="14.25" customHeight="1">
      <c r="A5363" s="1">
        <v>5362.0</v>
      </c>
      <c r="B5363" s="3" t="s">
        <v>8183</v>
      </c>
      <c r="C5363" s="4">
        <v>43625.0</v>
      </c>
      <c r="D5363" s="4">
        <v>43626.0</v>
      </c>
      <c r="E5363" s="1" t="s">
        <v>191</v>
      </c>
      <c r="F5363" s="1" t="s">
        <v>4664</v>
      </c>
      <c r="G5363" s="1" t="s">
        <v>4665</v>
      </c>
      <c r="H5363" s="1" t="s">
        <v>44</v>
      </c>
      <c r="I5363" s="1" t="s">
        <v>30</v>
      </c>
      <c r="J5363" s="1" t="s">
        <v>820</v>
      </c>
      <c r="K5363" s="1" t="s">
        <v>107</v>
      </c>
      <c r="L5363" s="1">
        <v>75217.0</v>
      </c>
      <c r="M5363" s="1" t="s">
        <v>108</v>
      </c>
      <c r="N5363" s="1" t="s">
        <v>2880</v>
      </c>
      <c r="O5363" s="1" t="s">
        <v>49</v>
      </c>
      <c r="P5363" s="1" t="s">
        <v>62</v>
      </c>
      <c r="Q5363" s="1" t="s">
        <v>2881</v>
      </c>
      <c r="R5363" s="1">
        <v>720.76</v>
      </c>
      <c r="S5363" s="1">
        <v>5.0</v>
      </c>
      <c r="T5363" s="1">
        <v>0.2</v>
      </c>
      <c r="U5363" s="1">
        <v>54.057</v>
      </c>
      <c r="V5363" s="1" t="str">
        <f>IF(M5363=People!B$2,People!A$2,IF(M5363=People!B$3,People!A$3,IF(M5363=People!B$4,People!A$4,IF(M5363=People!B$5,People!A$5,0))))</f>
        <v>Kelly Williams</v>
      </c>
      <c r="W5363" s="5" t="str">
        <f t="array" ref="W5363">IFERROR(INDEX(Returns!A:A,MATCH(B5363,Returns!B:B,0)),"No")</f>
        <v>No</v>
      </c>
      <c r="X5363" s="3">
        <f t="shared" si="1"/>
        <v>6</v>
      </c>
      <c r="Y5363" s="3">
        <f t="shared" si="2"/>
        <v>2019</v>
      </c>
    </row>
    <row r="5364" ht="14.25" customHeight="1">
      <c r="A5364" s="1">
        <v>5363.0</v>
      </c>
      <c r="B5364" s="3" t="s">
        <v>8184</v>
      </c>
      <c r="C5364" s="4">
        <v>43463.0</v>
      </c>
      <c r="D5364" s="4">
        <v>43467.0</v>
      </c>
      <c r="E5364" s="1" t="s">
        <v>53</v>
      </c>
      <c r="F5364" s="1" t="s">
        <v>2512</v>
      </c>
      <c r="G5364" s="1" t="s">
        <v>2513</v>
      </c>
      <c r="H5364" s="1" t="s">
        <v>29</v>
      </c>
      <c r="I5364" s="1" t="s">
        <v>30</v>
      </c>
      <c r="J5364" s="1" t="s">
        <v>7257</v>
      </c>
      <c r="K5364" s="1" t="s">
        <v>4542</v>
      </c>
      <c r="L5364" s="1">
        <v>67212.0</v>
      </c>
      <c r="M5364" s="1" t="s">
        <v>108</v>
      </c>
      <c r="N5364" s="1" t="s">
        <v>6578</v>
      </c>
      <c r="O5364" s="1" t="s">
        <v>35</v>
      </c>
      <c r="P5364" s="1" t="s">
        <v>68</v>
      </c>
      <c r="Q5364" s="1" t="s">
        <v>6579</v>
      </c>
      <c r="R5364" s="1">
        <v>70.56</v>
      </c>
      <c r="S5364" s="1">
        <v>6.0</v>
      </c>
      <c r="T5364" s="1">
        <v>0.0</v>
      </c>
      <c r="U5364" s="1">
        <v>23.9904</v>
      </c>
      <c r="V5364" s="1" t="str">
        <f>IF(M5364=People!B$2,People!A$2,IF(M5364=People!B$3,People!A$3,IF(M5364=People!B$4,People!A$4,IF(M5364=People!B$5,People!A$5,0))))</f>
        <v>Kelly Williams</v>
      </c>
      <c r="W5364" s="5" t="str">
        <f t="array" ref="W5364">IFERROR(INDEX(Returns!A:A,MATCH(B5364,Returns!B:B,0)),"No")</f>
        <v>No</v>
      </c>
      <c r="X5364" s="3">
        <f t="shared" si="1"/>
        <v>12</v>
      </c>
      <c r="Y5364" s="3">
        <f t="shared" si="2"/>
        <v>2019</v>
      </c>
    </row>
    <row r="5365" ht="14.25" customHeight="1">
      <c r="A5365" s="1">
        <v>5364.0</v>
      </c>
      <c r="B5365" s="3" t="s">
        <v>8184</v>
      </c>
      <c r="C5365" s="4">
        <v>43463.0</v>
      </c>
      <c r="D5365" s="4">
        <v>43467.0</v>
      </c>
      <c r="E5365" s="1" t="s">
        <v>53</v>
      </c>
      <c r="F5365" s="1" t="s">
        <v>2512</v>
      </c>
      <c r="G5365" s="1" t="s">
        <v>2513</v>
      </c>
      <c r="H5365" s="1" t="s">
        <v>29</v>
      </c>
      <c r="I5365" s="1" t="s">
        <v>30</v>
      </c>
      <c r="J5365" s="1" t="s">
        <v>7257</v>
      </c>
      <c r="K5365" s="1" t="s">
        <v>4542</v>
      </c>
      <c r="L5365" s="1">
        <v>67212.0</v>
      </c>
      <c r="M5365" s="1" t="s">
        <v>108</v>
      </c>
      <c r="N5365" s="1" t="s">
        <v>5604</v>
      </c>
      <c r="O5365" s="1" t="s">
        <v>49</v>
      </c>
      <c r="P5365" s="1" t="s">
        <v>81</v>
      </c>
      <c r="Q5365" s="1" t="s">
        <v>5605</v>
      </c>
      <c r="R5365" s="1">
        <v>81.96</v>
      </c>
      <c r="S5365" s="1">
        <v>2.0</v>
      </c>
      <c r="T5365" s="1">
        <v>0.0</v>
      </c>
      <c r="U5365" s="1">
        <v>22.9488</v>
      </c>
      <c r="V5365" s="1" t="str">
        <f>IF(M5365=People!B$2,People!A$2,IF(M5365=People!B$3,People!A$3,IF(M5365=People!B$4,People!A$4,IF(M5365=People!B$5,People!A$5,0))))</f>
        <v>Kelly Williams</v>
      </c>
      <c r="W5365" s="5" t="str">
        <f t="array" ref="W5365">IFERROR(INDEX(Returns!A:A,MATCH(B5365,Returns!B:B,0)),"No")</f>
        <v>No</v>
      </c>
      <c r="X5365" s="3">
        <f t="shared" si="1"/>
        <v>12</v>
      </c>
      <c r="Y5365" s="3">
        <f t="shared" si="2"/>
        <v>2019</v>
      </c>
    </row>
    <row r="5366" ht="14.25" customHeight="1">
      <c r="A5366" s="1">
        <v>5365.0</v>
      </c>
      <c r="B5366" s="3" t="s">
        <v>8185</v>
      </c>
      <c r="C5366" s="4">
        <v>42387.0</v>
      </c>
      <c r="D5366" s="4">
        <v>42390.0</v>
      </c>
      <c r="E5366" s="1" t="s">
        <v>26</v>
      </c>
      <c r="F5366" s="1" t="s">
        <v>6465</v>
      </c>
      <c r="G5366" s="1" t="s">
        <v>6466</v>
      </c>
      <c r="H5366" s="1" t="s">
        <v>44</v>
      </c>
      <c r="I5366" s="1" t="s">
        <v>30</v>
      </c>
      <c r="J5366" s="1" t="s">
        <v>321</v>
      </c>
      <c r="K5366" s="1" t="s">
        <v>423</v>
      </c>
      <c r="L5366" s="1">
        <v>97477.0</v>
      </c>
      <c r="M5366" s="1" t="s">
        <v>47</v>
      </c>
      <c r="N5366" s="1" t="s">
        <v>5143</v>
      </c>
      <c r="O5366" s="1" t="s">
        <v>49</v>
      </c>
      <c r="P5366" s="1" t="s">
        <v>81</v>
      </c>
      <c r="Q5366" s="1" t="s">
        <v>5144</v>
      </c>
      <c r="R5366" s="1">
        <v>64.864</v>
      </c>
      <c r="S5366" s="1">
        <v>4.0</v>
      </c>
      <c r="T5366" s="1">
        <v>0.2</v>
      </c>
      <c r="U5366" s="1">
        <v>6.4864</v>
      </c>
      <c r="V5366" s="1" t="str">
        <f>IF(M5366=People!B$2,People!A$2,IF(M5366=People!B$3,People!A$3,IF(M5366=People!B$4,People!A$4,IF(M5366=People!B$5,People!A$5,0))))</f>
        <v>Anna Andreadi</v>
      </c>
      <c r="W5366" s="5" t="str">
        <f t="array" ref="W5366">IFERROR(INDEX(Returns!A:A,MATCH(B5366,Returns!B:B,0)),"No")</f>
        <v>No</v>
      </c>
      <c r="X5366" s="3">
        <f t="shared" si="1"/>
        <v>1</v>
      </c>
      <c r="Y5366" s="3">
        <f t="shared" si="2"/>
        <v>2016</v>
      </c>
    </row>
    <row r="5367" ht="14.25" customHeight="1">
      <c r="A5367" s="1">
        <v>5366.0</v>
      </c>
      <c r="B5367" s="3" t="s">
        <v>8186</v>
      </c>
      <c r="C5367" s="4">
        <v>43424.0</v>
      </c>
      <c r="D5367" s="4">
        <v>43428.0</v>
      </c>
      <c r="E5367" s="1" t="s">
        <v>53</v>
      </c>
      <c r="F5367" s="1" t="s">
        <v>4766</v>
      </c>
      <c r="G5367" s="1" t="s">
        <v>4767</v>
      </c>
      <c r="H5367" s="1" t="s">
        <v>29</v>
      </c>
      <c r="I5367" s="1" t="s">
        <v>30</v>
      </c>
      <c r="J5367" s="1" t="s">
        <v>187</v>
      </c>
      <c r="K5367" s="1" t="s">
        <v>107</v>
      </c>
      <c r="L5367" s="1">
        <v>77041.0</v>
      </c>
      <c r="M5367" s="1" t="s">
        <v>108</v>
      </c>
      <c r="N5367" s="1" t="s">
        <v>3393</v>
      </c>
      <c r="O5367" s="1" t="s">
        <v>74</v>
      </c>
      <c r="P5367" s="1" t="s">
        <v>75</v>
      </c>
      <c r="Q5367" s="1" t="s">
        <v>3394</v>
      </c>
      <c r="R5367" s="1">
        <v>151.192</v>
      </c>
      <c r="S5367" s="1">
        <v>1.0</v>
      </c>
      <c r="T5367" s="1">
        <v>0.2</v>
      </c>
      <c r="U5367" s="1">
        <v>13.2293</v>
      </c>
      <c r="V5367" s="1" t="str">
        <f>IF(M5367=People!B$2,People!A$2,IF(M5367=People!B$3,People!A$3,IF(M5367=People!B$4,People!A$4,IF(M5367=People!B$5,People!A$5,0))))</f>
        <v>Kelly Williams</v>
      </c>
      <c r="W5367" s="5" t="str">
        <f t="array" ref="W5367">IFERROR(INDEX(Returns!A:A,MATCH(B5367,Returns!B:B,0)),"No")</f>
        <v>No</v>
      </c>
      <c r="X5367" s="3">
        <f t="shared" si="1"/>
        <v>11</v>
      </c>
      <c r="Y5367" s="3">
        <f t="shared" si="2"/>
        <v>2018</v>
      </c>
    </row>
    <row r="5368" ht="14.25" customHeight="1">
      <c r="A5368" s="1">
        <v>5367.0</v>
      </c>
      <c r="B5368" s="3" t="s">
        <v>8187</v>
      </c>
      <c r="C5368" s="4">
        <v>43626.0</v>
      </c>
      <c r="D5368" s="4">
        <v>43631.0</v>
      </c>
      <c r="E5368" s="1" t="s">
        <v>53</v>
      </c>
      <c r="F5368" s="1" t="s">
        <v>1878</v>
      </c>
      <c r="G5368" s="1" t="s">
        <v>1879</v>
      </c>
      <c r="H5368" s="1" t="s">
        <v>29</v>
      </c>
      <c r="I5368" s="1" t="s">
        <v>30</v>
      </c>
      <c r="J5368" s="1" t="s">
        <v>98</v>
      </c>
      <c r="K5368" s="1" t="s">
        <v>99</v>
      </c>
      <c r="L5368" s="1">
        <v>98103.0</v>
      </c>
      <c r="M5368" s="1" t="s">
        <v>47</v>
      </c>
      <c r="N5368" s="1" t="s">
        <v>2679</v>
      </c>
      <c r="O5368" s="1" t="s">
        <v>74</v>
      </c>
      <c r="P5368" s="1" t="s">
        <v>75</v>
      </c>
      <c r="Q5368" s="1" t="s">
        <v>2680</v>
      </c>
      <c r="R5368" s="1">
        <v>88.776</v>
      </c>
      <c r="S5368" s="1">
        <v>3.0</v>
      </c>
      <c r="T5368" s="1">
        <v>0.2</v>
      </c>
      <c r="U5368" s="1">
        <v>7.7679</v>
      </c>
      <c r="V5368" s="1" t="str">
        <f>IF(M5368=People!B$2,People!A$2,IF(M5368=People!B$3,People!A$3,IF(M5368=People!B$4,People!A$4,IF(M5368=People!B$5,People!A$5,0))))</f>
        <v>Anna Andreadi</v>
      </c>
      <c r="W5368" s="5" t="str">
        <f t="array" ref="W5368">IFERROR(INDEX(Returns!A:A,MATCH(B5368,Returns!B:B,0)),"No")</f>
        <v>No</v>
      </c>
      <c r="X5368" s="3">
        <f t="shared" si="1"/>
        <v>6</v>
      </c>
      <c r="Y5368" s="3">
        <f t="shared" si="2"/>
        <v>2019</v>
      </c>
    </row>
    <row r="5369" ht="14.25" customHeight="1">
      <c r="A5369" s="1">
        <v>5368.0</v>
      </c>
      <c r="B5369" s="3" t="s">
        <v>8187</v>
      </c>
      <c r="C5369" s="4">
        <v>43626.0</v>
      </c>
      <c r="D5369" s="4">
        <v>43631.0</v>
      </c>
      <c r="E5369" s="1" t="s">
        <v>53</v>
      </c>
      <c r="F5369" s="1" t="s">
        <v>1878</v>
      </c>
      <c r="G5369" s="1" t="s">
        <v>1879</v>
      </c>
      <c r="H5369" s="1" t="s">
        <v>29</v>
      </c>
      <c r="I5369" s="1" t="s">
        <v>30</v>
      </c>
      <c r="J5369" s="1" t="s">
        <v>98</v>
      </c>
      <c r="K5369" s="1" t="s">
        <v>99</v>
      </c>
      <c r="L5369" s="1">
        <v>98103.0</v>
      </c>
      <c r="M5369" s="1" t="s">
        <v>47</v>
      </c>
      <c r="N5369" s="1" t="s">
        <v>1078</v>
      </c>
      <c r="O5369" s="1" t="s">
        <v>49</v>
      </c>
      <c r="P5369" s="1" t="s">
        <v>50</v>
      </c>
      <c r="Q5369" s="1" t="s">
        <v>1079</v>
      </c>
      <c r="R5369" s="1">
        <v>11.56</v>
      </c>
      <c r="S5369" s="1">
        <v>4.0</v>
      </c>
      <c r="T5369" s="1">
        <v>0.0</v>
      </c>
      <c r="U5369" s="1">
        <v>5.4332</v>
      </c>
      <c r="V5369" s="1" t="str">
        <f>IF(M5369=People!B$2,People!A$2,IF(M5369=People!B$3,People!A$3,IF(M5369=People!B$4,People!A$4,IF(M5369=People!B$5,People!A$5,0))))</f>
        <v>Anna Andreadi</v>
      </c>
      <c r="W5369" s="5" t="str">
        <f t="array" ref="W5369">IFERROR(INDEX(Returns!A:A,MATCH(B5369,Returns!B:B,0)),"No")</f>
        <v>No</v>
      </c>
      <c r="X5369" s="3">
        <f t="shared" si="1"/>
        <v>6</v>
      </c>
      <c r="Y5369" s="3">
        <f t="shared" si="2"/>
        <v>2019</v>
      </c>
    </row>
    <row r="5370" ht="14.25" customHeight="1">
      <c r="A5370" s="1">
        <v>5369.0</v>
      </c>
      <c r="B5370" s="3" t="s">
        <v>8187</v>
      </c>
      <c r="C5370" s="4">
        <v>43626.0</v>
      </c>
      <c r="D5370" s="4">
        <v>43631.0</v>
      </c>
      <c r="E5370" s="1" t="s">
        <v>53</v>
      </c>
      <c r="F5370" s="1" t="s">
        <v>1878</v>
      </c>
      <c r="G5370" s="1" t="s">
        <v>1879</v>
      </c>
      <c r="H5370" s="1" t="s">
        <v>29</v>
      </c>
      <c r="I5370" s="1" t="s">
        <v>30</v>
      </c>
      <c r="J5370" s="1" t="s">
        <v>98</v>
      </c>
      <c r="K5370" s="1" t="s">
        <v>99</v>
      </c>
      <c r="L5370" s="1">
        <v>98103.0</v>
      </c>
      <c r="M5370" s="1" t="s">
        <v>47</v>
      </c>
      <c r="N5370" s="1" t="s">
        <v>959</v>
      </c>
      <c r="O5370" s="1" t="s">
        <v>49</v>
      </c>
      <c r="P5370" s="1" t="s">
        <v>62</v>
      </c>
      <c r="Q5370" s="1" t="s">
        <v>1749</v>
      </c>
      <c r="R5370" s="1">
        <v>15.58</v>
      </c>
      <c r="S5370" s="1">
        <v>1.0</v>
      </c>
      <c r="T5370" s="1">
        <v>0.0</v>
      </c>
      <c r="U5370" s="1">
        <v>3.895</v>
      </c>
      <c r="V5370" s="1" t="str">
        <f>IF(M5370=People!B$2,People!A$2,IF(M5370=People!B$3,People!A$3,IF(M5370=People!B$4,People!A$4,IF(M5370=People!B$5,People!A$5,0))))</f>
        <v>Anna Andreadi</v>
      </c>
      <c r="W5370" s="5" t="str">
        <f t="array" ref="W5370">IFERROR(INDEX(Returns!A:A,MATCH(B5370,Returns!B:B,0)),"No")</f>
        <v>No</v>
      </c>
      <c r="X5370" s="3">
        <f t="shared" si="1"/>
        <v>6</v>
      </c>
      <c r="Y5370" s="3">
        <f t="shared" si="2"/>
        <v>2019</v>
      </c>
    </row>
    <row r="5371" ht="14.25" customHeight="1">
      <c r="A5371" s="1">
        <v>5370.0</v>
      </c>
      <c r="B5371" s="3" t="s">
        <v>8188</v>
      </c>
      <c r="C5371" s="4">
        <v>43718.0</v>
      </c>
      <c r="D5371" s="4">
        <v>43721.0</v>
      </c>
      <c r="E5371" s="1" t="s">
        <v>191</v>
      </c>
      <c r="F5371" s="1" t="s">
        <v>1511</v>
      </c>
      <c r="G5371" s="1" t="s">
        <v>1512</v>
      </c>
      <c r="H5371" s="1" t="s">
        <v>44</v>
      </c>
      <c r="I5371" s="1" t="s">
        <v>30</v>
      </c>
      <c r="J5371" s="1" t="s">
        <v>806</v>
      </c>
      <c r="K5371" s="1" t="s">
        <v>501</v>
      </c>
      <c r="L5371" s="1">
        <v>44312.0</v>
      </c>
      <c r="M5371" s="1" t="s">
        <v>151</v>
      </c>
      <c r="N5371" s="1" t="s">
        <v>8189</v>
      </c>
      <c r="O5371" s="1" t="s">
        <v>49</v>
      </c>
      <c r="P5371" s="1" t="s">
        <v>93</v>
      </c>
      <c r="Q5371" s="1" t="s">
        <v>8190</v>
      </c>
      <c r="R5371" s="1">
        <v>85.056</v>
      </c>
      <c r="S5371" s="1">
        <v>3.0</v>
      </c>
      <c r="T5371" s="1">
        <v>0.2</v>
      </c>
      <c r="U5371" s="1">
        <v>28.7064</v>
      </c>
      <c r="V5371" s="1" t="str">
        <f>IF(M5371=People!B$2,People!A$2,IF(M5371=People!B$3,People!A$3,IF(M5371=People!B$4,People!A$4,IF(M5371=People!B$5,People!A$5,0))))</f>
        <v>Chuck Magee</v>
      </c>
      <c r="W5371" s="5" t="str">
        <f t="array" ref="W5371">IFERROR(INDEX(Returns!A:A,MATCH(B5371,Returns!B:B,0)),"No")</f>
        <v>No</v>
      </c>
      <c r="X5371" s="3">
        <f t="shared" si="1"/>
        <v>9</v>
      </c>
      <c r="Y5371" s="3">
        <f t="shared" si="2"/>
        <v>2019</v>
      </c>
    </row>
    <row r="5372" ht="14.25" customHeight="1">
      <c r="A5372" s="1">
        <v>5371.0</v>
      </c>
      <c r="B5372" s="3" t="s">
        <v>8191</v>
      </c>
      <c r="C5372" s="4">
        <v>43563.0</v>
      </c>
      <c r="D5372" s="4">
        <v>43567.0</v>
      </c>
      <c r="E5372" s="1" t="s">
        <v>53</v>
      </c>
      <c r="F5372" s="1" t="s">
        <v>3936</v>
      </c>
      <c r="G5372" s="1" t="s">
        <v>3937</v>
      </c>
      <c r="H5372" s="1" t="s">
        <v>44</v>
      </c>
      <c r="I5372" s="1" t="s">
        <v>30</v>
      </c>
      <c r="J5372" s="1" t="s">
        <v>7837</v>
      </c>
      <c r="K5372" s="1" t="s">
        <v>241</v>
      </c>
      <c r="L5372" s="1">
        <v>48237.0</v>
      </c>
      <c r="M5372" s="1" t="s">
        <v>108</v>
      </c>
      <c r="N5372" s="1" t="s">
        <v>5654</v>
      </c>
      <c r="O5372" s="1" t="s">
        <v>35</v>
      </c>
      <c r="P5372" s="1" t="s">
        <v>68</v>
      </c>
      <c r="Q5372" s="1" t="s">
        <v>5655</v>
      </c>
      <c r="R5372" s="1">
        <v>273.96</v>
      </c>
      <c r="S5372" s="1">
        <v>2.0</v>
      </c>
      <c r="T5372" s="1">
        <v>0.0</v>
      </c>
      <c r="U5372" s="1">
        <v>71.2296</v>
      </c>
      <c r="V5372" s="1" t="str">
        <f>IF(M5372=People!B$2,People!A$2,IF(M5372=People!B$3,People!A$3,IF(M5372=People!B$4,People!A$4,IF(M5372=People!B$5,People!A$5,0))))</f>
        <v>Kelly Williams</v>
      </c>
      <c r="W5372" s="5" t="str">
        <f t="array" ref="W5372">IFERROR(INDEX(Returns!A:A,MATCH(B5372,Returns!B:B,0)),"No")</f>
        <v>No</v>
      </c>
      <c r="X5372" s="3">
        <f t="shared" si="1"/>
        <v>4</v>
      </c>
      <c r="Y5372" s="3">
        <f t="shared" si="2"/>
        <v>2019</v>
      </c>
    </row>
    <row r="5373" ht="14.25" customHeight="1">
      <c r="A5373" s="1">
        <v>5372.0</v>
      </c>
      <c r="B5373" s="3" t="s">
        <v>8191</v>
      </c>
      <c r="C5373" s="4">
        <v>43563.0</v>
      </c>
      <c r="D5373" s="4">
        <v>43567.0</v>
      </c>
      <c r="E5373" s="1" t="s">
        <v>53</v>
      </c>
      <c r="F5373" s="1" t="s">
        <v>3936</v>
      </c>
      <c r="G5373" s="1" t="s">
        <v>3937</v>
      </c>
      <c r="H5373" s="1" t="s">
        <v>44</v>
      </c>
      <c r="I5373" s="1" t="s">
        <v>30</v>
      </c>
      <c r="J5373" s="1" t="s">
        <v>7837</v>
      </c>
      <c r="K5373" s="1" t="s">
        <v>241</v>
      </c>
      <c r="L5373" s="1">
        <v>48237.0</v>
      </c>
      <c r="M5373" s="1" t="s">
        <v>108</v>
      </c>
      <c r="N5373" s="1" t="s">
        <v>2915</v>
      </c>
      <c r="O5373" s="1" t="s">
        <v>35</v>
      </c>
      <c r="P5373" s="1" t="s">
        <v>68</v>
      </c>
      <c r="Q5373" s="1" t="s">
        <v>2916</v>
      </c>
      <c r="R5373" s="1">
        <v>306.9</v>
      </c>
      <c r="S5373" s="1">
        <v>3.0</v>
      </c>
      <c r="T5373" s="1">
        <v>0.0</v>
      </c>
      <c r="U5373" s="1">
        <v>79.794</v>
      </c>
      <c r="V5373" s="1" t="str">
        <f>IF(M5373=People!B$2,People!A$2,IF(M5373=People!B$3,People!A$3,IF(M5373=People!B$4,People!A$4,IF(M5373=People!B$5,People!A$5,0))))</f>
        <v>Kelly Williams</v>
      </c>
      <c r="W5373" s="5" t="str">
        <f t="array" ref="W5373">IFERROR(INDEX(Returns!A:A,MATCH(B5373,Returns!B:B,0)),"No")</f>
        <v>No</v>
      </c>
      <c r="X5373" s="3">
        <f t="shared" si="1"/>
        <v>4</v>
      </c>
      <c r="Y5373" s="3">
        <f t="shared" si="2"/>
        <v>2019</v>
      </c>
    </row>
    <row r="5374" ht="14.25" customHeight="1">
      <c r="A5374" s="1">
        <v>5373.0</v>
      </c>
      <c r="B5374" s="3" t="s">
        <v>8192</v>
      </c>
      <c r="C5374" s="4">
        <v>43032.0</v>
      </c>
      <c r="D5374" s="4">
        <v>43038.0</v>
      </c>
      <c r="E5374" s="1" t="s">
        <v>53</v>
      </c>
      <c r="F5374" s="1" t="s">
        <v>1039</v>
      </c>
      <c r="G5374" s="1" t="s">
        <v>1040</v>
      </c>
      <c r="H5374" s="1" t="s">
        <v>44</v>
      </c>
      <c r="I5374" s="1" t="s">
        <v>30</v>
      </c>
      <c r="J5374" s="1" t="s">
        <v>187</v>
      </c>
      <c r="K5374" s="1" t="s">
        <v>107</v>
      </c>
      <c r="L5374" s="1">
        <v>77041.0</v>
      </c>
      <c r="M5374" s="1" t="s">
        <v>108</v>
      </c>
      <c r="N5374" s="1" t="s">
        <v>413</v>
      </c>
      <c r="O5374" s="1" t="s">
        <v>49</v>
      </c>
      <c r="P5374" s="1" t="s">
        <v>93</v>
      </c>
      <c r="Q5374" s="1" t="s">
        <v>414</v>
      </c>
      <c r="R5374" s="1">
        <v>15.552</v>
      </c>
      <c r="S5374" s="1">
        <v>3.0</v>
      </c>
      <c r="T5374" s="1">
        <v>0.2</v>
      </c>
      <c r="U5374" s="1">
        <v>5.4432</v>
      </c>
      <c r="V5374" s="1" t="str">
        <f>IF(M5374=People!B$2,People!A$2,IF(M5374=People!B$3,People!A$3,IF(M5374=People!B$4,People!A$4,IF(M5374=People!B$5,People!A$5,0))))</f>
        <v>Kelly Williams</v>
      </c>
      <c r="W5374" s="5" t="str">
        <f t="array" ref="W5374">IFERROR(INDEX(Returns!A:A,MATCH(B5374,Returns!B:B,0)),"No")</f>
        <v>No</v>
      </c>
      <c r="X5374" s="3">
        <f t="shared" si="1"/>
        <v>10</v>
      </c>
      <c r="Y5374" s="3">
        <f t="shared" si="2"/>
        <v>2017</v>
      </c>
    </row>
    <row r="5375" ht="14.25" customHeight="1">
      <c r="A5375" s="1">
        <v>5374.0</v>
      </c>
      <c r="B5375" s="3" t="s">
        <v>8192</v>
      </c>
      <c r="C5375" s="4">
        <v>43032.0</v>
      </c>
      <c r="D5375" s="4">
        <v>43038.0</v>
      </c>
      <c r="E5375" s="1" t="s">
        <v>53</v>
      </c>
      <c r="F5375" s="1" t="s">
        <v>1039</v>
      </c>
      <c r="G5375" s="1" t="s">
        <v>1040</v>
      </c>
      <c r="H5375" s="1" t="s">
        <v>44</v>
      </c>
      <c r="I5375" s="1" t="s">
        <v>30</v>
      </c>
      <c r="J5375" s="1" t="s">
        <v>187</v>
      </c>
      <c r="K5375" s="1" t="s">
        <v>107</v>
      </c>
      <c r="L5375" s="1">
        <v>77041.0</v>
      </c>
      <c r="M5375" s="1" t="s">
        <v>108</v>
      </c>
      <c r="N5375" s="1" t="s">
        <v>931</v>
      </c>
      <c r="O5375" s="1" t="s">
        <v>35</v>
      </c>
      <c r="P5375" s="1" t="s">
        <v>59</v>
      </c>
      <c r="Q5375" s="1" t="s">
        <v>932</v>
      </c>
      <c r="R5375" s="1">
        <v>347.361</v>
      </c>
      <c r="S5375" s="1">
        <v>7.0</v>
      </c>
      <c r="T5375" s="1">
        <v>0.30000000000000004</v>
      </c>
      <c r="U5375" s="1">
        <v>-69.4722</v>
      </c>
      <c r="V5375" s="1" t="str">
        <f>IF(M5375=People!B$2,People!A$2,IF(M5375=People!B$3,People!A$3,IF(M5375=People!B$4,People!A$4,IF(M5375=People!B$5,People!A$5,0))))</f>
        <v>Kelly Williams</v>
      </c>
      <c r="W5375" s="5" t="str">
        <f t="array" ref="W5375">IFERROR(INDEX(Returns!A:A,MATCH(B5375,Returns!B:B,0)),"No")</f>
        <v>No</v>
      </c>
      <c r="X5375" s="3">
        <f t="shared" si="1"/>
        <v>10</v>
      </c>
      <c r="Y5375" s="3">
        <f t="shared" si="2"/>
        <v>2017</v>
      </c>
    </row>
    <row r="5376" ht="14.25" customHeight="1">
      <c r="A5376" s="1">
        <v>5375.0</v>
      </c>
      <c r="B5376" s="3" t="s">
        <v>8192</v>
      </c>
      <c r="C5376" s="4">
        <v>43032.0</v>
      </c>
      <c r="D5376" s="4">
        <v>43038.0</v>
      </c>
      <c r="E5376" s="1" t="s">
        <v>53</v>
      </c>
      <c r="F5376" s="1" t="s">
        <v>1039</v>
      </c>
      <c r="G5376" s="1" t="s">
        <v>1040</v>
      </c>
      <c r="H5376" s="1" t="s">
        <v>44</v>
      </c>
      <c r="I5376" s="1" t="s">
        <v>30</v>
      </c>
      <c r="J5376" s="1" t="s">
        <v>187</v>
      </c>
      <c r="K5376" s="1" t="s">
        <v>107</v>
      </c>
      <c r="L5376" s="1">
        <v>77041.0</v>
      </c>
      <c r="M5376" s="1" t="s">
        <v>108</v>
      </c>
      <c r="N5376" s="1" t="s">
        <v>3062</v>
      </c>
      <c r="O5376" s="1" t="s">
        <v>49</v>
      </c>
      <c r="P5376" s="1" t="s">
        <v>93</v>
      </c>
      <c r="Q5376" s="1" t="s">
        <v>3063</v>
      </c>
      <c r="R5376" s="1">
        <v>10.368</v>
      </c>
      <c r="S5376" s="1">
        <v>2.0</v>
      </c>
      <c r="T5376" s="1">
        <v>0.2</v>
      </c>
      <c r="U5376" s="1">
        <v>3.6288</v>
      </c>
      <c r="V5376" s="1" t="str">
        <f>IF(M5376=People!B$2,People!A$2,IF(M5376=People!B$3,People!A$3,IF(M5376=People!B$4,People!A$4,IF(M5376=People!B$5,People!A$5,0))))</f>
        <v>Kelly Williams</v>
      </c>
      <c r="W5376" s="5" t="str">
        <f t="array" ref="W5376">IFERROR(INDEX(Returns!A:A,MATCH(B5376,Returns!B:B,0)),"No")</f>
        <v>No</v>
      </c>
      <c r="X5376" s="3">
        <f t="shared" si="1"/>
        <v>10</v>
      </c>
      <c r="Y5376" s="3">
        <f t="shared" si="2"/>
        <v>2017</v>
      </c>
    </row>
    <row r="5377" ht="14.25" customHeight="1">
      <c r="A5377" s="1">
        <v>5376.0</v>
      </c>
      <c r="B5377" s="3" t="s">
        <v>8193</v>
      </c>
      <c r="C5377" s="4">
        <v>43612.0</v>
      </c>
      <c r="D5377" s="4">
        <v>43616.0</v>
      </c>
      <c r="E5377" s="1" t="s">
        <v>53</v>
      </c>
      <c r="F5377" s="1" t="s">
        <v>4524</v>
      </c>
      <c r="G5377" s="1" t="s">
        <v>4525</v>
      </c>
      <c r="H5377" s="1" t="s">
        <v>44</v>
      </c>
      <c r="I5377" s="1" t="s">
        <v>30</v>
      </c>
      <c r="J5377" s="1" t="s">
        <v>98</v>
      </c>
      <c r="K5377" s="1" t="s">
        <v>99</v>
      </c>
      <c r="L5377" s="1">
        <v>98103.0</v>
      </c>
      <c r="M5377" s="1" t="s">
        <v>47</v>
      </c>
      <c r="N5377" s="1" t="s">
        <v>3777</v>
      </c>
      <c r="O5377" s="1" t="s">
        <v>74</v>
      </c>
      <c r="P5377" s="1" t="s">
        <v>164</v>
      </c>
      <c r="Q5377" s="1" t="s">
        <v>3778</v>
      </c>
      <c r="R5377" s="1">
        <v>98.16</v>
      </c>
      <c r="S5377" s="1">
        <v>6.0</v>
      </c>
      <c r="T5377" s="1">
        <v>0.0</v>
      </c>
      <c r="U5377" s="1">
        <v>9.816</v>
      </c>
      <c r="V5377" s="1" t="str">
        <f>IF(M5377=People!B$2,People!A$2,IF(M5377=People!B$3,People!A$3,IF(M5377=People!B$4,People!A$4,IF(M5377=People!B$5,People!A$5,0))))</f>
        <v>Anna Andreadi</v>
      </c>
      <c r="W5377" s="5" t="str">
        <f t="array" ref="W5377">IFERROR(INDEX(Returns!A:A,MATCH(B5377,Returns!B:B,0)),"No")</f>
        <v>No</v>
      </c>
      <c r="X5377" s="3">
        <f t="shared" si="1"/>
        <v>5</v>
      </c>
      <c r="Y5377" s="3">
        <f t="shared" si="2"/>
        <v>2019</v>
      </c>
    </row>
    <row r="5378" ht="14.25" customHeight="1">
      <c r="A5378" s="1">
        <v>5377.0</v>
      </c>
      <c r="B5378" s="3" t="s">
        <v>8193</v>
      </c>
      <c r="C5378" s="4">
        <v>43612.0</v>
      </c>
      <c r="D5378" s="4">
        <v>43616.0</v>
      </c>
      <c r="E5378" s="1" t="s">
        <v>53</v>
      </c>
      <c r="F5378" s="1" t="s">
        <v>4524</v>
      </c>
      <c r="G5378" s="1" t="s">
        <v>4525</v>
      </c>
      <c r="H5378" s="1" t="s">
        <v>44</v>
      </c>
      <c r="I5378" s="1" t="s">
        <v>30</v>
      </c>
      <c r="J5378" s="1" t="s">
        <v>98</v>
      </c>
      <c r="K5378" s="1" t="s">
        <v>99</v>
      </c>
      <c r="L5378" s="1">
        <v>98103.0</v>
      </c>
      <c r="M5378" s="1" t="s">
        <v>47</v>
      </c>
      <c r="N5378" s="1" t="s">
        <v>6765</v>
      </c>
      <c r="O5378" s="1" t="s">
        <v>49</v>
      </c>
      <c r="P5378" s="1" t="s">
        <v>71</v>
      </c>
      <c r="Q5378" s="1" t="s">
        <v>3046</v>
      </c>
      <c r="R5378" s="1">
        <v>31.44</v>
      </c>
      <c r="S5378" s="1">
        <v>3.0</v>
      </c>
      <c r="T5378" s="1">
        <v>0.0</v>
      </c>
      <c r="U5378" s="1">
        <v>7.86</v>
      </c>
      <c r="V5378" s="1" t="str">
        <f>IF(M5378=People!B$2,People!A$2,IF(M5378=People!B$3,People!A$3,IF(M5378=People!B$4,People!A$4,IF(M5378=People!B$5,People!A$5,0))))</f>
        <v>Anna Andreadi</v>
      </c>
      <c r="W5378" s="5" t="str">
        <f t="array" ref="W5378">IFERROR(INDEX(Returns!A:A,MATCH(B5378,Returns!B:B,0)),"No")</f>
        <v>No</v>
      </c>
      <c r="X5378" s="3">
        <f t="shared" si="1"/>
        <v>5</v>
      </c>
      <c r="Y5378" s="3">
        <f t="shared" si="2"/>
        <v>2019</v>
      </c>
    </row>
    <row r="5379" ht="14.25" customHeight="1">
      <c r="A5379" s="1">
        <v>5378.0</v>
      </c>
      <c r="B5379" s="3" t="s">
        <v>8194</v>
      </c>
      <c r="C5379" s="4">
        <v>42709.0</v>
      </c>
      <c r="D5379" s="4">
        <v>42711.0</v>
      </c>
      <c r="E5379" s="1" t="s">
        <v>191</v>
      </c>
      <c r="F5379" s="1" t="s">
        <v>2031</v>
      </c>
      <c r="G5379" s="1" t="s">
        <v>2032</v>
      </c>
      <c r="H5379" s="1" t="s">
        <v>44</v>
      </c>
      <c r="I5379" s="1" t="s">
        <v>30</v>
      </c>
      <c r="J5379" s="1" t="s">
        <v>149</v>
      </c>
      <c r="K5379" s="1" t="s">
        <v>150</v>
      </c>
      <c r="L5379" s="1">
        <v>19134.0</v>
      </c>
      <c r="M5379" s="1" t="s">
        <v>151</v>
      </c>
      <c r="N5379" s="1" t="s">
        <v>2476</v>
      </c>
      <c r="O5379" s="1" t="s">
        <v>49</v>
      </c>
      <c r="P5379" s="1" t="s">
        <v>176</v>
      </c>
      <c r="Q5379" s="1" t="s">
        <v>2477</v>
      </c>
      <c r="R5379" s="1">
        <v>348.488</v>
      </c>
      <c r="S5379" s="1">
        <v>7.0</v>
      </c>
      <c r="T5379" s="1">
        <v>0.2</v>
      </c>
      <c r="U5379" s="1">
        <v>117.6147</v>
      </c>
      <c r="V5379" s="1" t="str">
        <f>IF(M5379=People!B$2,People!A$2,IF(M5379=People!B$3,People!A$3,IF(M5379=People!B$4,People!A$4,IF(M5379=People!B$5,People!A$5,0))))</f>
        <v>Chuck Magee</v>
      </c>
      <c r="W5379" s="5" t="str">
        <f t="array" ref="W5379">IFERROR(INDEX(Returns!A:A,MATCH(B5379,Returns!B:B,0)),"No")</f>
        <v>No</v>
      </c>
      <c r="X5379" s="3">
        <f t="shared" si="1"/>
        <v>12</v>
      </c>
      <c r="Y5379" s="3">
        <f t="shared" si="2"/>
        <v>2016</v>
      </c>
    </row>
    <row r="5380" ht="14.25" customHeight="1">
      <c r="A5380" s="1">
        <v>5379.0</v>
      </c>
      <c r="B5380" s="3" t="s">
        <v>8194</v>
      </c>
      <c r="C5380" s="4">
        <v>42709.0</v>
      </c>
      <c r="D5380" s="4">
        <v>42711.0</v>
      </c>
      <c r="E5380" s="1" t="s">
        <v>191</v>
      </c>
      <c r="F5380" s="1" t="s">
        <v>2031</v>
      </c>
      <c r="G5380" s="1" t="s">
        <v>2032</v>
      </c>
      <c r="H5380" s="1" t="s">
        <v>44</v>
      </c>
      <c r="I5380" s="1" t="s">
        <v>30</v>
      </c>
      <c r="J5380" s="1" t="s">
        <v>149</v>
      </c>
      <c r="K5380" s="1" t="s">
        <v>150</v>
      </c>
      <c r="L5380" s="1">
        <v>19134.0</v>
      </c>
      <c r="M5380" s="1" t="s">
        <v>151</v>
      </c>
      <c r="N5380" s="1" t="s">
        <v>1571</v>
      </c>
      <c r="O5380" s="1" t="s">
        <v>49</v>
      </c>
      <c r="P5380" s="1" t="s">
        <v>62</v>
      </c>
      <c r="Q5380" s="1" t="s">
        <v>1572</v>
      </c>
      <c r="R5380" s="1">
        <v>172.736</v>
      </c>
      <c r="S5380" s="1">
        <v>4.0</v>
      </c>
      <c r="T5380" s="1">
        <v>0.2</v>
      </c>
      <c r="U5380" s="1">
        <v>-30.2288</v>
      </c>
      <c r="V5380" s="1" t="str">
        <f>IF(M5380=People!B$2,People!A$2,IF(M5380=People!B$3,People!A$3,IF(M5380=People!B$4,People!A$4,IF(M5380=People!B$5,People!A$5,0))))</f>
        <v>Chuck Magee</v>
      </c>
      <c r="W5380" s="5" t="str">
        <f t="array" ref="W5380">IFERROR(INDEX(Returns!A:A,MATCH(B5380,Returns!B:B,0)),"No")</f>
        <v>No</v>
      </c>
      <c r="X5380" s="3">
        <f t="shared" si="1"/>
        <v>12</v>
      </c>
      <c r="Y5380" s="3">
        <f t="shared" si="2"/>
        <v>2016</v>
      </c>
    </row>
    <row r="5381" ht="14.25" customHeight="1">
      <c r="A5381" s="1">
        <v>5380.0</v>
      </c>
      <c r="B5381" s="3" t="s">
        <v>8195</v>
      </c>
      <c r="C5381" s="4">
        <v>43326.0</v>
      </c>
      <c r="D5381" s="4">
        <v>43330.0</v>
      </c>
      <c r="E5381" s="1" t="s">
        <v>53</v>
      </c>
      <c r="F5381" s="1" t="s">
        <v>7994</v>
      </c>
      <c r="G5381" s="1" t="s">
        <v>7995</v>
      </c>
      <c r="H5381" s="1" t="s">
        <v>29</v>
      </c>
      <c r="I5381" s="1" t="s">
        <v>30</v>
      </c>
      <c r="J5381" s="1" t="s">
        <v>45</v>
      </c>
      <c r="K5381" s="1" t="s">
        <v>46</v>
      </c>
      <c r="L5381" s="1">
        <v>90045.0</v>
      </c>
      <c r="M5381" s="1" t="s">
        <v>47</v>
      </c>
      <c r="N5381" s="1" t="s">
        <v>5114</v>
      </c>
      <c r="O5381" s="1" t="s">
        <v>49</v>
      </c>
      <c r="P5381" s="1" t="s">
        <v>93</v>
      </c>
      <c r="Q5381" s="1" t="s">
        <v>5115</v>
      </c>
      <c r="R5381" s="1">
        <v>15.54</v>
      </c>
      <c r="S5381" s="1">
        <v>3.0</v>
      </c>
      <c r="T5381" s="1">
        <v>0.0</v>
      </c>
      <c r="U5381" s="1">
        <v>7.6146</v>
      </c>
      <c r="V5381" s="1" t="str">
        <f>IF(M5381=People!B$2,People!A$2,IF(M5381=People!B$3,People!A$3,IF(M5381=People!B$4,People!A$4,IF(M5381=People!B$5,People!A$5,0))))</f>
        <v>Anna Andreadi</v>
      </c>
      <c r="W5381" s="5" t="str">
        <f t="array" ref="W5381">IFERROR(INDEX(Returns!A:A,MATCH(B5381,Returns!B:B,0)),"No")</f>
        <v>No</v>
      </c>
      <c r="X5381" s="3">
        <f t="shared" si="1"/>
        <v>8</v>
      </c>
      <c r="Y5381" s="3">
        <f t="shared" si="2"/>
        <v>2018</v>
      </c>
    </row>
    <row r="5382" ht="14.25" customHeight="1">
      <c r="A5382" s="1">
        <v>5381.0</v>
      </c>
      <c r="B5382" s="3" t="s">
        <v>8195</v>
      </c>
      <c r="C5382" s="4">
        <v>43326.0</v>
      </c>
      <c r="D5382" s="4">
        <v>43330.0</v>
      </c>
      <c r="E5382" s="1" t="s">
        <v>53</v>
      </c>
      <c r="F5382" s="1" t="s">
        <v>7994</v>
      </c>
      <c r="G5382" s="1" t="s">
        <v>7995</v>
      </c>
      <c r="H5382" s="1" t="s">
        <v>29</v>
      </c>
      <c r="I5382" s="1" t="s">
        <v>30</v>
      </c>
      <c r="J5382" s="1" t="s">
        <v>45</v>
      </c>
      <c r="K5382" s="1" t="s">
        <v>46</v>
      </c>
      <c r="L5382" s="1">
        <v>90045.0</v>
      </c>
      <c r="M5382" s="1" t="s">
        <v>47</v>
      </c>
      <c r="N5382" s="1" t="s">
        <v>8196</v>
      </c>
      <c r="O5382" s="1" t="s">
        <v>74</v>
      </c>
      <c r="P5382" s="1" t="s">
        <v>687</v>
      </c>
      <c r="Q5382" s="1" t="s">
        <v>8197</v>
      </c>
      <c r="R5382" s="1">
        <v>105.552</v>
      </c>
      <c r="S5382" s="1">
        <v>6.0</v>
      </c>
      <c r="T5382" s="1">
        <v>0.2</v>
      </c>
      <c r="U5382" s="1">
        <v>35.6238</v>
      </c>
      <c r="V5382" s="1" t="str">
        <f>IF(M5382=People!B$2,People!A$2,IF(M5382=People!B$3,People!A$3,IF(M5382=People!B$4,People!A$4,IF(M5382=People!B$5,People!A$5,0))))</f>
        <v>Anna Andreadi</v>
      </c>
      <c r="W5382" s="5" t="str">
        <f t="array" ref="W5382">IFERROR(INDEX(Returns!A:A,MATCH(B5382,Returns!B:B,0)),"No")</f>
        <v>No</v>
      </c>
      <c r="X5382" s="3">
        <f t="shared" si="1"/>
        <v>8</v>
      </c>
      <c r="Y5382" s="3">
        <f t="shared" si="2"/>
        <v>2018</v>
      </c>
    </row>
    <row r="5383" ht="14.25" customHeight="1">
      <c r="A5383" s="1">
        <v>5382.0</v>
      </c>
      <c r="B5383" s="3" t="s">
        <v>8198</v>
      </c>
      <c r="C5383" s="4">
        <v>43348.0</v>
      </c>
      <c r="D5383" s="4">
        <v>43350.0</v>
      </c>
      <c r="E5383" s="1" t="s">
        <v>26</v>
      </c>
      <c r="F5383" s="1" t="s">
        <v>8199</v>
      </c>
      <c r="G5383" s="1" t="s">
        <v>8200</v>
      </c>
      <c r="H5383" s="1" t="s">
        <v>44</v>
      </c>
      <c r="I5383" s="1" t="s">
        <v>30</v>
      </c>
      <c r="J5383" s="1" t="s">
        <v>187</v>
      </c>
      <c r="K5383" s="1" t="s">
        <v>107</v>
      </c>
      <c r="L5383" s="1">
        <v>77070.0</v>
      </c>
      <c r="M5383" s="1" t="s">
        <v>108</v>
      </c>
      <c r="N5383" s="1" t="s">
        <v>2652</v>
      </c>
      <c r="O5383" s="1" t="s">
        <v>49</v>
      </c>
      <c r="P5383" s="1" t="s">
        <v>93</v>
      </c>
      <c r="Q5383" s="1" t="s">
        <v>2653</v>
      </c>
      <c r="R5383" s="1">
        <v>25.92</v>
      </c>
      <c r="S5383" s="1">
        <v>5.0</v>
      </c>
      <c r="T5383" s="1">
        <v>0.2</v>
      </c>
      <c r="U5383" s="1">
        <v>9.072</v>
      </c>
      <c r="V5383" s="1" t="str">
        <f>IF(M5383=People!B$2,People!A$2,IF(M5383=People!B$3,People!A$3,IF(M5383=People!B$4,People!A$4,IF(M5383=People!B$5,People!A$5,0))))</f>
        <v>Kelly Williams</v>
      </c>
      <c r="W5383" s="5" t="str">
        <f t="array" ref="W5383">IFERROR(INDEX(Returns!A:A,MATCH(B5383,Returns!B:B,0)),"No")</f>
        <v>No</v>
      </c>
      <c r="X5383" s="3">
        <f t="shared" si="1"/>
        <v>9</v>
      </c>
      <c r="Y5383" s="3">
        <f t="shared" si="2"/>
        <v>2018</v>
      </c>
    </row>
    <row r="5384" ht="14.25" customHeight="1">
      <c r="A5384" s="1">
        <v>5383.0</v>
      </c>
      <c r="B5384" s="3" t="s">
        <v>8198</v>
      </c>
      <c r="C5384" s="4">
        <v>43348.0</v>
      </c>
      <c r="D5384" s="4">
        <v>43350.0</v>
      </c>
      <c r="E5384" s="1" t="s">
        <v>26</v>
      </c>
      <c r="F5384" s="1" t="s">
        <v>8199</v>
      </c>
      <c r="G5384" s="1" t="s">
        <v>8200</v>
      </c>
      <c r="H5384" s="1" t="s">
        <v>44</v>
      </c>
      <c r="I5384" s="1" t="s">
        <v>30</v>
      </c>
      <c r="J5384" s="1" t="s">
        <v>187</v>
      </c>
      <c r="K5384" s="1" t="s">
        <v>107</v>
      </c>
      <c r="L5384" s="1">
        <v>77070.0</v>
      </c>
      <c r="M5384" s="1" t="s">
        <v>108</v>
      </c>
      <c r="N5384" s="1" t="s">
        <v>4405</v>
      </c>
      <c r="O5384" s="1" t="s">
        <v>49</v>
      </c>
      <c r="P5384" s="1" t="s">
        <v>272</v>
      </c>
      <c r="Q5384" s="1" t="s">
        <v>566</v>
      </c>
      <c r="R5384" s="1">
        <v>15.808</v>
      </c>
      <c r="S5384" s="1">
        <v>8.0</v>
      </c>
      <c r="T5384" s="1">
        <v>0.2</v>
      </c>
      <c r="U5384" s="1">
        <v>5.3352</v>
      </c>
      <c r="V5384" s="1" t="str">
        <f>IF(M5384=People!B$2,People!A$2,IF(M5384=People!B$3,People!A$3,IF(M5384=People!B$4,People!A$4,IF(M5384=People!B$5,People!A$5,0))))</f>
        <v>Kelly Williams</v>
      </c>
      <c r="W5384" s="5" t="str">
        <f t="array" ref="W5384">IFERROR(INDEX(Returns!A:A,MATCH(B5384,Returns!B:B,0)),"No")</f>
        <v>No</v>
      </c>
      <c r="X5384" s="3">
        <f t="shared" si="1"/>
        <v>9</v>
      </c>
      <c r="Y5384" s="3">
        <f t="shared" si="2"/>
        <v>2018</v>
      </c>
    </row>
    <row r="5385" ht="14.25" customHeight="1">
      <c r="A5385" s="1">
        <v>5384.0</v>
      </c>
      <c r="B5385" s="3" t="s">
        <v>8198</v>
      </c>
      <c r="C5385" s="4">
        <v>43348.0</v>
      </c>
      <c r="D5385" s="4">
        <v>43350.0</v>
      </c>
      <c r="E5385" s="1" t="s">
        <v>26</v>
      </c>
      <c r="F5385" s="1" t="s">
        <v>8199</v>
      </c>
      <c r="G5385" s="1" t="s">
        <v>8200</v>
      </c>
      <c r="H5385" s="1" t="s">
        <v>44</v>
      </c>
      <c r="I5385" s="1" t="s">
        <v>30</v>
      </c>
      <c r="J5385" s="1" t="s">
        <v>187</v>
      </c>
      <c r="K5385" s="1" t="s">
        <v>107</v>
      </c>
      <c r="L5385" s="1">
        <v>77070.0</v>
      </c>
      <c r="M5385" s="1" t="s">
        <v>108</v>
      </c>
      <c r="N5385" s="1" t="s">
        <v>1310</v>
      </c>
      <c r="O5385" s="1" t="s">
        <v>49</v>
      </c>
      <c r="P5385" s="1" t="s">
        <v>93</v>
      </c>
      <c r="Q5385" s="1" t="s">
        <v>1311</v>
      </c>
      <c r="R5385" s="1">
        <v>10.368</v>
      </c>
      <c r="S5385" s="1">
        <v>2.0</v>
      </c>
      <c r="T5385" s="1">
        <v>0.2</v>
      </c>
      <c r="U5385" s="1">
        <v>3.7584</v>
      </c>
      <c r="V5385" s="1" t="str">
        <f>IF(M5385=People!B$2,People!A$2,IF(M5385=People!B$3,People!A$3,IF(M5385=People!B$4,People!A$4,IF(M5385=People!B$5,People!A$5,0))))</f>
        <v>Kelly Williams</v>
      </c>
      <c r="W5385" s="5" t="str">
        <f t="array" ref="W5385">IFERROR(INDEX(Returns!A:A,MATCH(B5385,Returns!B:B,0)),"No")</f>
        <v>No</v>
      </c>
      <c r="X5385" s="3">
        <f t="shared" si="1"/>
        <v>9</v>
      </c>
      <c r="Y5385" s="3">
        <f t="shared" si="2"/>
        <v>2018</v>
      </c>
    </row>
    <row r="5386" ht="14.25" customHeight="1">
      <c r="A5386" s="1">
        <v>5385.0</v>
      </c>
      <c r="B5386" s="3" t="s">
        <v>8201</v>
      </c>
      <c r="C5386" s="4">
        <v>43642.0</v>
      </c>
      <c r="D5386" s="4">
        <v>43649.0</v>
      </c>
      <c r="E5386" s="1" t="s">
        <v>53</v>
      </c>
      <c r="F5386" s="1" t="s">
        <v>3537</v>
      </c>
      <c r="G5386" s="1" t="s">
        <v>3538</v>
      </c>
      <c r="H5386" s="1" t="s">
        <v>29</v>
      </c>
      <c r="I5386" s="1" t="s">
        <v>30</v>
      </c>
      <c r="J5386" s="1" t="s">
        <v>149</v>
      </c>
      <c r="K5386" s="1" t="s">
        <v>150</v>
      </c>
      <c r="L5386" s="1">
        <v>19143.0</v>
      </c>
      <c r="M5386" s="1" t="s">
        <v>151</v>
      </c>
      <c r="N5386" s="1" t="s">
        <v>1052</v>
      </c>
      <c r="O5386" s="1" t="s">
        <v>74</v>
      </c>
      <c r="P5386" s="1" t="s">
        <v>75</v>
      </c>
      <c r="Q5386" s="1" t="s">
        <v>1053</v>
      </c>
      <c r="R5386" s="1">
        <v>358.2</v>
      </c>
      <c r="S5386" s="1">
        <v>3.0</v>
      </c>
      <c r="T5386" s="1">
        <v>0.4</v>
      </c>
      <c r="U5386" s="1">
        <v>41.79</v>
      </c>
      <c r="V5386" s="1" t="str">
        <f>IF(M5386=People!B$2,People!A$2,IF(M5386=People!B$3,People!A$3,IF(M5386=People!B$4,People!A$4,IF(M5386=People!B$5,People!A$5,0))))</f>
        <v>Chuck Magee</v>
      </c>
      <c r="W5386" s="5" t="str">
        <f t="array" ref="W5386">IFERROR(INDEX(Returns!A:A,MATCH(B5386,Returns!B:B,0)),"No")</f>
        <v>No</v>
      </c>
      <c r="X5386" s="3">
        <f t="shared" si="1"/>
        <v>6</v>
      </c>
      <c r="Y5386" s="3">
        <f t="shared" si="2"/>
        <v>2019</v>
      </c>
    </row>
    <row r="5387" ht="14.25" customHeight="1">
      <c r="A5387" s="1">
        <v>5386.0</v>
      </c>
      <c r="B5387" s="3" t="s">
        <v>8201</v>
      </c>
      <c r="C5387" s="4">
        <v>43642.0</v>
      </c>
      <c r="D5387" s="4">
        <v>43649.0</v>
      </c>
      <c r="E5387" s="1" t="s">
        <v>53</v>
      </c>
      <c r="F5387" s="1" t="s">
        <v>3537</v>
      </c>
      <c r="G5387" s="1" t="s">
        <v>3538</v>
      </c>
      <c r="H5387" s="1" t="s">
        <v>29</v>
      </c>
      <c r="I5387" s="1" t="s">
        <v>30</v>
      </c>
      <c r="J5387" s="1" t="s">
        <v>149</v>
      </c>
      <c r="K5387" s="1" t="s">
        <v>150</v>
      </c>
      <c r="L5387" s="1">
        <v>19143.0</v>
      </c>
      <c r="M5387" s="1" t="s">
        <v>151</v>
      </c>
      <c r="N5387" s="1" t="s">
        <v>5877</v>
      </c>
      <c r="O5387" s="1" t="s">
        <v>74</v>
      </c>
      <c r="P5387" s="1" t="s">
        <v>75</v>
      </c>
      <c r="Q5387" s="1" t="s">
        <v>5878</v>
      </c>
      <c r="R5387" s="1">
        <v>545.916</v>
      </c>
      <c r="S5387" s="1">
        <v>14.0</v>
      </c>
      <c r="T5387" s="1">
        <v>0.4</v>
      </c>
      <c r="U5387" s="1">
        <v>72.7888</v>
      </c>
      <c r="V5387" s="1" t="str">
        <f>IF(M5387=People!B$2,People!A$2,IF(M5387=People!B$3,People!A$3,IF(M5387=People!B$4,People!A$4,IF(M5387=People!B$5,People!A$5,0))))</f>
        <v>Chuck Magee</v>
      </c>
      <c r="W5387" s="5" t="str">
        <f t="array" ref="W5387">IFERROR(INDEX(Returns!A:A,MATCH(B5387,Returns!B:B,0)),"No")</f>
        <v>No</v>
      </c>
      <c r="X5387" s="3">
        <f t="shared" si="1"/>
        <v>6</v>
      </c>
      <c r="Y5387" s="3">
        <f t="shared" si="2"/>
        <v>2019</v>
      </c>
    </row>
    <row r="5388" ht="14.25" customHeight="1">
      <c r="A5388" s="1">
        <v>5387.0</v>
      </c>
      <c r="B5388" s="3" t="s">
        <v>8202</v>
      </c>
      <c r="C5388" s="4">
        <v>43536.0</v>
      </c>
      <c r="D5388" s="4">
        <v>43541.0</v>
      </c>
      <c r="E5388" s="1" t="s">
        <v>53</v>
      </c>
      <c r="F5388" s="1" t="s">
        <v>2635</v>
      </c>
      <c r="G5388" s="1" t="s">
        <v>2636</v>
      </c>
      <c r="H5388" s="1" t="s">
        <v>29</v>
      </c>
      <c r="I5388" s="1" t="s">
        <v>30</v>
      </c>
      <c r="J5388" s="1" t="s">
        <v>8203</v>
      </c>
      <c r="K5388" s="1" t="s">
        <v>1715</v>
      </c>
      <c r="L5388" s="1">
        <v>72756.0</v>
      </c>
      <c r="M5388" s="1" t="s">
        <v>33</v>
      </c>
      <c r="N5388" s="1" t="s">
        <v>5632</v>
      </c>
      <c r="O5388" s="1" t="s">
        <v>49</v>
      </c>
      <c r="P5388" s="1" t="s">
        <v>78</v>
      </c>
      <c r="Q5388" s="1" t="s">
        <v>1225</v>
      </c>
      <c r="R5388" s="1">
        <v>40.41</v>
      </c>
      <c r="S5388" s="1">
        <v>9.0</v>
      </c>
      <c r="T5388" s="1">
        <v>0.0</v>
      </c>
      <c r="U5388" s="1">
        <v>18.5886</v>
      </c>
      <c r="V5388" s="1" t="str">
        <f>IF(M5388=People!B$2,People!A$2,IF(M5388=People!B$3,People!A$3,IF(M5388=People!B$4,People!A$4,IF(M5388=People!B$5,People!A$5,0))))</f>
        <v>Cassandra Brandow</v>
      </c>
      <c r="W5388" s="5" t="str">
        <f t="array" ref="W5388">IFERROR(INDEX(Returns!A:A,MATCH(B5388,Returns!B:B,0)),"No")</f>
        <v>No</v>
      </c>
      <c r="X5388" s="3">
        <f t="shared" si="1"/>
        <v>3</v>
      </c>
      <c r="Y5388" s="3">
        <f t="shared" si="2"/>
        <v>2019</v>
      </c>
    </row>
    <row r="5389" ht="14.25" customHeight="1">
      <c r="A5389" s="1">
        <v>5388.0</v>
      </c>
      <c r="B5389" s="3" t="s">
        <v>8204</v>
      </c>
      <c r="C5389" s="4">
        <v>43514.0</v>
      </c>
      <c r="D5389" s="4">
        <v>43517.0</v>
      </c>
      <c r="E5389" s="1" t="s">
        <v>26</v>
      </c>
      <c r="F5389" s="1" t="s">
        <v>484</v>
      </c>
      <c r="G5389" s="1" t="s">
        <v>485</v>
      </c>
      <c r="H5389" s="1" t="s">
        <v>44</v>
      </c>
      <c r="I5389" s="1" t="s">
        <v>30</v>
      </c>
      <c r="J5389" s="1" t="s">
        <v>45</v>
      </c>
      <c r="K5389" s="1" t="s">
        <v>46</v>
      </c>
      <c r="L5389" s="1">
        <v>90045.0</v>
      </c>
      <c r="M5389" s="1" t="s">
        <v>47</v>
      </c>
      <c r="N5389" s="1" t="s">
        <v>1679</v>
      </c>
      <c r="O5389" s="1" t="s">
        <v>74</v>
      </c>
      <c r="P5389" s="1" t="s">
        <v>75</v>
      </c>
      <c r="Q5389" s="1" t="s">
        <v>1680</v>
      </c>
      <c r="R5389" s="1">
        <v>167.976</v>
      </c>
      <c r="S5389" s="1">
        <v>3.0</v>
      </c>
      <c r="T5389" s="1">
        <v>0.2</v>
      </c>
      <c r="U5389" s="1">
        <v>10.4985</v>
      </c>
      <c r="V5389" s="1" t="str">
        <f>IF(M5389=People!B$2,People!A$2,IF(M5389=People!B$3,People!A$3,IF(M5389=People!B$4,People!A$4,IF(M5389=People!B$5,People!A$5,0))))</f>
        <v>Anna Andreadi</v>
      </c>
      <c r="W5389" s="5" t="str">
        <f t="array" ref="W5389">IFERROR(INDEX(Returns!A:A,MATCH(B5389,Returns!B:B,0)),"No")</f>
        <v>No</v>
      </c>
      <c r="X5389" s="3">
        <f t="shared" si="1"/>
        <v>2</v>
      </c>
      <c r="Y5389" s="3">
        <f t="shared" si="2"/>
        <v>2019</v>
      </c>
    </row>
    <row r="5390" ht="14.25" customHeight="1">
      <c r="A5390" s="1">
        <v>5389.0</v>
      </c>
      <c r="B5390" s="3" t="s">
        <v>8204</v>
      </c>
      <c r="C5390" s="4">
        <v>43514.0</v>
      </c>
      <c r="D5390" s="4">
        <v>43517.0</v>
      </c>
      <c r="E5390" s="1" t="s">
        <v>26</v>
      </c>
      <c r="F5390" s="1" t="s">
        <v>484</v>
      </c>
      <c r="G5390" s="1" t="s">
        <v>485</v>
      </c>
      <c r="H5390" s="1" t="s">
        <v>44</v>
      </c>
      <c r="I5390" s="1" t="s">
        <v>30</v>
      </c>
      <c r="J5390" s="1" t="s">
        <v>45</v>
      </c>
      <c r="K5390" s="1" t="s">
        <v>46</v>
      </c>
      <c r="L5390" s="1">
        <v>90045.0</v>
      </c>
      <c r="M5390" s="1" t="s">
        <v>47</v>
      </c>
      <c r="N5390" s="1" t="s">
        <v>5390</v>
      </c>
      <c r="O5390" s="1" t="s">
        <v>74</v>
      </c>
      <c r="P5390" s="1" t="s">
        <v>164</v>
      </c>
      <c r="Q5390" s="1" t="s">
        <v>5391</v>
      </c>
      <c r="R5390" s="1">
        <v>109.53</v>
      </c>
      <c r="S5390" s="1">
        <v>3.0</v>
      </c>
      <c r="T5390" s="1">
        <v>0.0</v>
      </c>
      <c r="U5390" s="1">
        <v>47.0979</v>
      </c>
      <c r="V5390" s="1" t="str">
        <f>IF(M5390=People!B$2,People!A$2,IF(M5390=People!B$3,People!A$3,IF(M5390=People!B$4,People!A$4,IF(M5390=People!B$5,People!A$5,0))))</f>
        <v>Anna Andreadi</v>
      </c>
      <c r="W5390" s="5" t="str">
        <f t="array" ref="W5390">IFERROR(INDEX(Returns!A:A,MATCH(B5390,Returns!B:B,0)),"No")</f>
        <v>No</v>
      </c>
      <c r="X5390" s="3">
        <f t="shared" si="1"/>
        <v>2</v>
      </c>
      <c r="Y5390" s="3">
        <f t="shared" si="2"/>
        <v>2019</v>
      </c>
    </row>
    <row r="5391" ht="14.25" customHeight="1">
      <c r="A5391" s="1">
        <v>5390.0</v>
      </c>
      <c r="B5391" s="3" t="s">
        <v>8204</v>
      </c>
      <c r="C5391" s="4">
        <v>43514.0</v>
      </c>
      <c r="D5391" s="4">
        <v>43517.0</v>
      </c>
      <c r="E5391" s="1" t="s">
        <v>26</v>
      </c>
      <c r="F5391" s="1" t="s">
        <v>484</v>
      </c>
      <c r="G5391" s="1" t="s">
        <v>485</v>
      </c>
      <c r="H5391" s="1" t="s">
        <v>44</v>
      </c>
      <c r="I5391" s="1" t="s">
        <v>30</v>
      </c>
      <c r="J5391" s="1" t="s">
        <v>45</v>
      </c>
      <c r="K5391" s="1" t="s">
        <v>46</v>
      </c>
      <c r="L5391" s="1">
        <v>90045.0</v>
      </c>
      <c r="M5391" s="1" t="s">
        <v>47</v>
      </c>
      <c r="N5391" s="1" t="s">
        <v>2033</v>
      </c>
      <c r="O5391" s="1" t="s">
        <v>49</v>
      </c>
      <c r="P5391" s="1" t="s">
        <v>50</v>
      </c>
      <c r="Q5391" s="1" t="s">
        <v>2034</v>
      </c>
      <c r="R5391" s="1">
        <v>9.82</v>
      </c>
      <c r="S5391" s="1">
        <v>2.0</v>
      </c>
      <c r="T5391" s="1">
        <v>0.0</v>
      </c>
      <c r="U5391" s="1">
        <v>4.8118</v>
      </c>
      <c r="V5391" s="1" t="str">
        <f>IF(M5391=People!B$2,People!A$2,IF(M5391=People!B$3,People!A$3,IF(M5391=People!B$4,People!A$4,IF(M5391=People!B$5,People!A$5,0))))</f>
        <v>Anna Andreadi</v>
      </c>
      <c r="W5391" s="5" t="str">
        <f t="array" ref="W5391">IFERROR(INDEX(Returns!A:A,MATCH(B5391,Returns!B:B,0)),"No")</f>
        <v>No</v>
      </c>
      <c r="X5391" s="3">
        <f t="shared" si="1"/>
        <v>2</v>
      </c>
      <c r="Y5391" s="3">
        <f t="shared" si="2"/>
        <v>2019</v>
      </c>
    </row>
    <row r="5392" ht="14.25" customHeight="1">
      <c r="A5392" s="1">
        <v>5391.0</v>
      </c>
      <c r="B5392" s="3" t="s">
        <v>8205</v>
      </c>
      <c r="C5392" s="4">
        <v>43779.0</v>
      </c>
      <c r="D5392" s="4">
        <v>43781.0</v>
      </c>
      <c r="E5392" s="1" t="s">
        <v>26</v>
      </c>
      <c r="F5392" s="1" t="s">
        <v>6795</v>
      </c>
      <c r="G5392" s="1" t="s">
        <v>6796</v>
      </c>
      <c r="H5392" s="1" t="s">
        <v>44</v>
      </c>
      <c r="I5392" s="1" t="s">
        <v>30</v>
      </c>
      <c r="J5392" s="1" t="s">
        <v>98</v>
      </c>
      <c r="K5392" s="1" t="s">
        <v>99</v>
      </c>
      <c r="L5392" s="1">
        <v>98105.0</v>
      </c>
      <c r="M5392" s="1" t="s">
        <v>47</v>
      </c>
      <c r="N5392" s="1" t="s">
        <v>4170</v>
      </c>
      <c r="O5392" s="1" t="s">
        <v>49</v>
      </c>
      <c r="P5392" s="1" t="s">
        <v>78</v>
      </c>
      <c r="Q5392" s="1" t="s">
        <v>4171</v>
      </c>
      <c r="R5392" s="1">
        <v>26.352</v>
      </c>
      <c r="S5392" s="1">
        <v>3.0</v>
      </c>
      <c r="T5392" s="1">
        <v>0.2</v>
      </c>
      <c r="U5392" s="1">
        <v>9.5526</v>
      </c>
      <c r="V5392" s="1" t="str">
        <f>IF(M5392=People!B$2,People!A$2,IF(M5392=People!B$3,People!A$3,IF(M5392=People!B$4,People!A$4,IF(M5392=People!B$5,People!A$5,0))))</f>
        <v>Anna Andreadi</v>
      </c>
      <c r="W5392" s="5" t="str">
        <f t="array" ref="W5392">IFERROR(INDEX(Returns!A:A,MATCH(B5392,Returns!B:B,0)),"No")</f>
        <v>No</v>
      </c>
      <c r="X5392" s="3">
        <f t="shared" si="1"/>
        <v>11</v>
      </c>
      <c r="Y5392" s="3">
        <f t="shared" si="2"/>
        <v>2019</v>
      </c>
    </row>
    <row r="5393" ht="14.25" customHeight="1">
      <c r="A5393" s="1">
        <v>5392.0</v>
      </c>
      <c r="B5393" s="3" t="s">
        <v>8206</v>
      </c>
      <c r="C5393" s="4">
        <v>42693.0</v>
      </c>
      <c r="D5393" s="4">
        <v>42699.0</v>
      </c>
      <c r="E5393" s="1" t="s">
        <v>53</v>
      </c>
      <c r="F5393" s="1" t="s">
        <v>7553</v>
      </c>
      <c r="G5393" s="1" t="s">
        <v>7554</v>
      </c>
      <c r="H5393" s="1" t="s">
        <v>44</v>
      </c>
      <c r="I5393" s="1" t="s">
        <v>30</v>
      </c>
      <c r="J5393" s="1" t="s">
        <v>524</v>
      </c>
      <c r="K5393" s="1" t="s">
        <v>248</v>
      </c>
      <c r="L5393" s="1">
        <v>19805.0</v>
      </c>
      <c r="M5393" s="1" t="s">
        <v>151</v>
      </c>
      <c r="N5393" s="1" t="s">
        <v>2127</v>
      </c>
      <c r="O5393" s="1" t="s">
        <v>49</v>
      </c>
      <c r="P5393" s="1" t="s">
        <v>50</v>
      </c>
      <c r="Q5393" s="1" t="s">
        <v>2128</v>
      </c>
      <c r="R5393" s="1">
        <v>22.5</v>
      </c>
      <c r="S5393" s="1">
        <v>6.0</v>
      </c>
      <c r="T5393" s="1">
        <v>0.0</v>
      </c>
      <c r="U5393" s="1">
        <v>10.8</v>
      </c>
      <c r="V5393" s="1" t="str">
        <f>IF(M5393=People!B$2,People!A$2,IF(M5393=People!B$3,People!A$3,IF(M5393=People!B$4,People!A$4,IF(M5393=People!B$5,People!A$5,0))))</f>
        <v>Chuck Magee</v>
      </c>
      <c r="W5393" s="5" t="str">
        <f t="array" ref="W5393">IFERROR(INDEX(Returns!A:A,MATCH(B5393,Returns!B:B,0)),"No")</f>
        <v>No</v>
      </c>
      <c r="X5393" s="3">
        <f t="shared" si="1"/>
        <v>11</v>
      </c>
      <c r="Y5393" s="3">
        <f t="shared" si="2"/>
        <v>2016</v>
      </c>
    </row>
    <row r="5394" ht="14.25" customHeight="1">
      <c r="A5394" s="1">
        <v>5393.0</v>
      </c>
      <c r="B5394" s="3" t="s">
        <v>8206</v>
      </c>
      <c r="C5394" s="4">
        <v>42693.0</v>
      </c>
      <c r="D5394" s="4">
        <v>42699.0</v>
      </c>
      <c r="E5394" s="1" t="s">
        <v>53</v>
      </c>
      <c r="F5394" s="1" t="s">
        <v>7553</v>
      </c>
      <c r="G5394" s="1" t="s">
        <v>7554</v>
      </c>
      <c r="H5394" s="1" t="s">
        <v>44</v>
      </c>
      <c r="I5394" s="1" t="s">
        <v>30</v>
      </c>
      <c r="J5394" s="1" t="s">
        <v>524</v>
      </c>
      <c r="K5394" s="1" t="s">
        <v>248</v>
      </c>
      <c r="L5394" s="1">
        <v>19805.0</v>
      </c>
      <c r="M5394" s="1" t="s">
        <v>151</v>
      </c>
      <c r="N5394" s="1" t="s">
        <v>2501</v>
      </c>
      <c r="O5394" s="1" t="s">
        <v>49</v>
      </c>
      <c r="P5394" s="1" t="s">
        <v>50</v>
      </c>
      <c r="Q5394" s="1" t="s">
        <v>2502</v>
      </c>
      <c r="R5394" s="1">
        <v>9.96</v>
      </c>
      <c r="S5394" s="1">
        <v>2.0</v>
      </c>
      <c r="T5394" s="1">
        <v>0.0</v>
      </c>
      <c r="U5394" s="1">
        <v>4.5816</v>
      </c>
      <c r="V5394" s="1" t="str">
        <f>IF(M5394=People!B$2,People!A$2,IF(M5394=People!B$3,People!A$3,IF(M5394=People!B$4,People!A$4,IF(M5394=People!B$5,People!A$5,0))))</f>
        <v>Chuck Magee</v>
      </c>
      <c r="W5394" s="5" t="str">
        <f t="array" ref="W5394">IFERROR(INDEX(Returns!A:A,MATCH(B5394,Returns!B:B,0)),"No")</f>
        <v>No</v>
      </c>
      <c r="X5394" s="3">
        <f t="shared" si="1"/>
        <v>11</v>
      </c>
      <c r="Y5394" s="3">
        <f t="shared" si="2"/>
        <v>2016</v>
      </c>
    </row>
    <row r="5395" ht="14.25" customHeight="1">
      <c r="A5395" s="1">
        <v>5394.0</v>
      </c>
      <c r="B5395" s="3" t="s">
        <v>8206</v>
      </c>
      <c r="C5395" s="4">
        <v>42693.0</v>
      </c>
      <c r="D5395" s="4">
        <v>42699.0</v>
      </c>
      <c r="E5395" s="1" t="s">
        <v>53</v>
      </c>
      <c r="F5395" s="1" t="s">
        <v>7553</v>
      </c>
      <c r="G5395" s="1" t="s">
        <v>7554</v>
      </c>
      <c r="H5395" s="1" t="s">
        <v>44</v>
      </c>
      <c r="I5395" s="1" t="s">
        <v>30</v>
      </c>
      <c r="J5395" s="1" t="s">
        <v>524</v>
      </c>
      <c r="K5395" s="1" t="s">
        <v>248</v>
      </c>
      <c r="L5395" s="1">
        <v>19805.0</v>
      </c>
      <c r="M5395" s="1" t="s">
        <v>151</v>
      </c>
      <c r="N5395" s="1" t="s">
        <v>1837</v>
      </c>
      <c r="O5395" s="1" t="s">
        <v>49</v>
      </c>
      <c r="P5395" s="1" t="s">
        <v>78</v>
      </c>
      <c r="Q5395" s="1" t="s">
        <v>1838</v>
      </c>
      <c r="R5395" s="1">
        <v>213.08</v>
      </c>
      <c r="S5395" s="1">
        <v>7.0</v>
      </c>
      <c r="T5395" s="1">
        <v>0.0</v>
      </c>
      <c r="U5395" s="1">
        <v>102.2784</v>
      </c>
      <c r="V5395" s="1" t="str">
        <f>IF(M5395=People!B$2,People!A$2,IF(M5395=People!B$3,People!A$3,IF(M5395=People!B$4,People!A$4,IF(M5395=People!B$5,People!A$5,0))))</f>
        <v>Chuck Magee</v>
      </c>
      <c r="W5395" s="5" t="str">
        <f t="array" ref="W5395">IFERROR(INDEX(Returns!A:A,MATCH(B5395,Returns!B:B,0)),"No")</f>
        <v>No</v>
      </c>
      <c r="X5395" s="3">
        <f t="shared" si="1"/>
        <v>11</v>
      </c>
      <c r="Y5395" s="3">
        <f t="shared" si="2"/>
        <v>2016</v>
      </c>
    </row>
    <row r="5396" ht="14.25" customHeight="1">
      <c r="A5396" s="1">
        <v>5395.0</v>
      </c>
      <c r="B5396" s="3" t="s">
        <v>8206</v>
      </c>
      <c r="C5396" s="4">
        <v>42693.0</v>
      </c>
      <c r="D5396" s="4">
        <v>42699.0</v>
      </c>
      <c r="E5396" s="1" t="s">
        <v>53</v>
      </c>
      <c r="F5396" s="1" t="s">
        <v>7553</v>
      </c>
      <c r="G5396" s="1" t="s">
        <v>7554</v>
      </c>
      <c r="H5396" s="1" t="s">
        <v>44</v>
      </c>
      <c r="I5396" s="1" t="s">
        <v>30</v>
      </c>
      <c r="J5396" s="1" t="s">
        <v>524</v>
      </c>
      <c r="K5396" s="1" t="s">
        <v>248</v>
      </c>
      <c r="L5396" s="1">
        <v>19805.0</v>
      </c>
      <c r="M5396" s="1" t="s">
        <v>151</v>
      </c>
      <c r="N5396" s="1" t="s">
        <v>4221</v>
      </c>
      <c r="O5396" s="1" t="s">
        <v>35</v>
      </c>
      <c r="P5396" s="1" t="s">
        <v>36</v>
      </c>
      <c r="Q5396" s="1" t="s">
        <v>4222</v>
      </c>
      <c r="R5396" s="1">
        <v>1025.88</v>
      </c>
      <c r="S5396" s="1">
        <v>6.0</v>
      </c>
      <c r="T5396" s="1">
        <v>0.0</v>
      </c>
      <c r="U5396" s="1">
        <v>235.9524</v>
      </c>
      <c r="V5396" s="1" t="str">
        <f>IF(M5396=People!B$2,People!A$2,IF(M5396=People!B$3,People!A$3,IF(M5396=People!B$4,People!A$4,IF(M5396=People!B$5,People!A$5,0))))</f>
        <v>Chuck Magee</v>
      </c>
      <c r="W5396" s="5" t="str">
        <f t="array" ref="W5396">IFERROR(INDEX(Returns!A:A,MATCH(B5396,Returns!B:B,0)),"No")</f>
        <v>No</v>
      </c>
      <c r="X5396" s="3">
        <f t="shared" si="1"/>
        <v>11</v>
      </c>
      <c r="Y5396" s="3">
        <f t="shared" si="2"/>
        <v>2016</v>
      </c>
    </row>
    <row r="5397" ht="14.25" customHeight="1">
      <c r="A5397" s="1">
        <v>5396.0</v>
      </c>
      <c r="B5397" s="3" t="s">
        <v>8207</v>
      </c>
      <c r="C5397" s="4">
        <v>42692.0</v>
      </c>
      <c r="D5397" s="4">
        <v>42695.0</v>
      </c>
      <c r="E5397" s="1" t="s">
        <v>26</v>
      </c>
      <c r="F5397" s="1" t="s">
        <v>1656</v>
      </c>
      <c r="G5397" s="1" t="s">
        <v>1657</v>
      </c>
      <c r="H5397" s="1" t="s">
        <v>44</v>
      </c>
      <c r="I5397" s="1" t="s">
        <v>30</v>
      </c>
      <c r="J5397" s="1" t="s">
        <v>3783</v>
      </c>
      <c r="K5397" s="1" t="s">
        <v>124</v>
      </c>
      <c r="L5397" s="1">
        <v>84604.0</v>
      </c>
      <c r="M5397" s="1" t="s">
        <v>47</v>
      </c>
      <c r="N5397" s="1" t="s">
        <v>5836</v>
      </c>
      <c r="O5397" s="1" t="s">
        <v>49</v>
      </c>
      <c r="P5397" s="1" t="s">
        <v>93</v>
      </c>
      <c r="Q5397" s="1" t="s">
        <v>5837</v>
      </c>
      <c r="R5397" s="1">
        <v>21.98</v>
      </c>
      <c r="S5397" s="1">
        <v>7.0</v>
      </c>
      <c r="T5397" s="1">
        <v>0.0</v>
      </c>
      <c r="U5397" s="1">
        <v>9.891</v>
      </c>
      <c r="V5397" s="1" t="str">
        <f>IF(M5397=People!B$2,People!A$2,IF(M5397=People!B$3,People!A$3,IF(M5397=People!B$4,People!A$4,IF(M5397=People!B$5,People!A$5,0))))</f>
        <v>Anna Andreadi</v>
      </c>
      <c r="W5397" s="5" t="str">
        <f t="array" ref="W5397">IFERROR(INDEX(Returns!A:A,MATCH(B5397,Returns!B:B,0)),"No")</f>
        <v>Yes</v>
      </c>
      <c r="X5397" s="3">
        <f t="shared" si="1"/>
        <v>11</v>
      </c>
      <c r="Y5397" s="3">
        <f t="shared" si="2"/>
        <v>2016</v>
      </c>
    </row>
    <row r="5398" ht="14.25" customHeight="1">
      <c r="A5398" s="1">
        <v>5397.0</v>
      </c>
      <c r="B5398" s="3" t="s">
        <v>8208</v>
      </c>
      <c r="C5398" s="4">
        <v>43367.0</v>
      </c>
      <c r="D5398" s="4">
        <v>43367.0</v>
      </c>
      <c r="E5398" s="1" t="s">
        <v>1296</v>
      </c>
      <c r="F5398" s="1" t="s">
        <v>4148</v>
      </c>
      <c r="G5398" s="1" t="s">
        <v>4149</v>
      </c>
      <c r="H5398" s="1" t="s">
        <v>44</v>
      </c>
      <c r="I5398" s="1" t="s">
        <v>30</v>
      </c>
      <c r="J5398" s="1" t="s">
        <v>130</v>
      </c>
      <c r="K5398" s="1" t="s">
        <v>46</v>
      </c>
      <c r="L5398" s="1">
        <v>94110.0</v>
      </c>
      <c r="M5398" s="1" t="s">
        <v>47</v>
      </c>
      <c r="N5398" s="1" t="s">
        <v>5374</v>
      </c>
      <c r="O5398" s="1" t="s">
        <v>35</v>
      </c>
      <c r="P5398" s="1" t="s">
        <v>68</v>
      </c>
      <c r="Q5398" s="1" t="s">
        <v>5375</v>
      </c>
      <c r="R5398" s="1">
        <v>63.2</v>
      </c>
      <c r="S5398" s="1">
        <v>5.0</v>
      </c>
      <c r="T5398" s="1">
        <v>0.0</v>
      </c>
      <c r="U5398" s="1">
        <v>23.384</v>
      </c>
      <c r="V5398" s="1" t="str">
        <f>IF(M5398=People!B$2,People!A$2,IF(M5398=People!B$3,People!A$3,IF(M5398=People!B$4,People!A$4,IF(M5398=People!B$5,People!A$5,0))))</f>
        <v>Anna Andreadi</v>
      </c>
      <c r="W5398" s="5" t="str">
        <f t="array" ref="W5398">IFERROR(INDEX(Returns!A:A,MATCH(B5398,Returns!B:B,0)),"No")</f>
        <v>No</v>
      </c>
      <c r="X5398" s="3">
        <f t="shared" si="1"/>
        <v>9</v>
      </c>
      <c r="Y5398" s="3">
        <f t="shared" si="2"/>
        <v>2018</v>
      </c>
    </row>
    <row r="5399" ht="14.25" customHeight="1">
      <c r="A5399" s="1">
        <v>5398.0</v>
      </c>
      <c r="B5399" s="3" t="s">
        <v>8209</v>
      </c>
      <c r="C5399" s="4">
        <v>43424.0</v>
      </c>
      <c r="D5399" s="4">
        <v>43431.0</v>
      </c>
      <c r="E5399" s="1" t="s">
        <v>53</v>
      </c>
      <c r="F5399" s="1" t="s">
        <v>1787</v>
      </c>
      <c r="G5399" s="1" t="s">
        <v>1788</v>
      </c>
      <c r="H5399" s="1" t="s">
        <v>44</v>
      </c>
      <c r="I5399" s="1" t="s">
        <v>30</v>
      </c>
      <c r="J5399" s="1" t="s">
        <v>45</v>
      </c>
      <c r="K5399" s="1" t="s">
        <v>46</v>
      </c>
      <c r="L5399" s="1">
        <v>90004.0</v>
      </c>
      <c r="M5399" s="1" t="s">
        <v>47</v>
      </c>
      <c r="N5399" s="1" t="s">
        <v>815</v>
      </c>
      <c r="O5399" s="1" t="s">
        <v>49</v>
      </c>
      <c r="P5399" s="1" t="s">
        <v>81</v>
      </c>
      <c r="Q5399" s="1" t="s">
        <v>816</v>
      </c>
      <c r="R5399" s="1">
        <v>39.0</v>
      </c>
      <c r="S5399" s="1">
        <v>12.0</v>
      </c>
      <c r="T5399" s="1">
        <v>0.0</v>
      </c>
      <c r="U5399" s="1">
        <v>11.31</v>
      </c>
      <c r="V5399" s="1" t="str">
        <f>IF(M5399=People!B$2,People!A$2,IF(M5399=People!B$3,People!A$3,IF(M5399=People!B$4,People!A$4,IF(M5399=People!B$5,People!A$5,0))))</f>
        <v>Anna Andreadi</v>
      </c>
      <c r="W5399" s="5" t="str">
        <f t="array" ref="W5399">IFERROR(INDEX(Returns!A:A,MATCH(B5399,Returns!B:B,0)),"No")</f>
        <v>Yes</v>
      </c>
      <c r="X5399" s="3">
        <f t="shared" si="1"/>
        <v>11</v>
      </c>
      <c r="Y5399" s="3">
        <f t="shared" si="2"/>
        <v>2018</v>
      </c>
    </row>
    <row r="5400" ht="14.25" customHeight="1">
      <c r="A5400" s="1">
        <v>5399.0</v>
      </c>
      <c r="B5400" s="3" t="s">
        <v>8210</v>
      </c>
      <c r="C5400" s="4">
        <v>43370.0</v>
      </c>
      <c r="D5400" s="4">
        <v>43375.0</v>
      </c>
      <c r="E5400" s="1" t="s">
        <v>53</v>
      </c>
      <c r="F5400" s="1" t="s">
        <v>2614</v>
      </c>
      <c r="G5400" s="1" t="s">
        <v>2615</v>
      </c>
      <c r="H5400" s="1" t="s">
        <v>44</v>
      </c>
      <c r="I5400" s="1" t="s">
        <v>30</v>
      </c>
      <c r="J5400" s="1" t="s">
        <v>2479</v>
      </c>
      <c r="K5400" s="1" t="s">
        <v>501</v>
      </c>
      <c r="L5400" s="1">
        <v>43130.0</v>
      </c>
      <c r="M5400" s="1" t="s">
        <v>151</v>
      </c>
      <c r="N5400" s="1" t="s">
        <v>1974</v>
      </c>
      <c r="O5400" s="1" t="s">
        <v>49</v>
      </c>
      <c r="P5400" s="1" t="s">
        <v>78</v>
      </c>
      <c r="Q5400" s="1" t="s">
        <v>1975</v>
      </c>
      <c r="R5400" s="1">
        <v>2.907</v>
      </c>
      <c r="S5400" s="1">
        <v>3.0</v>
      </c>
      <c r="T5400" s="1">
        <v>0.7</v>
      </c>
      <c r="U5400" s="1">
        <v>-2.0349</v>
      </c>
      <c r="V5400" s="1" t="str">
        <f>IF(M5400=People!B$2,People!A$2,IF(M5400=People!B$3,People!A$3,IF(M5400=People!B$4,People!A$4,IF(M5400=People!B$5,People!A$5,0))))</f>
        <v>Chuck Magee</v>
      </c>
      <c r="W5400" s="5" t="str">
        <f t="array" ref="W5400">IFERROR(INDEX(Returns!A:A,MATCH(B5400,Returns!B:B,0)),"No")</f>
        <v>No</v>
      </c>
      <c r="X5400" s="3">
        <f t="shared" si="1"/>
        <v>9</v>
      </c>
      <c r="Y5400" s="3">
        <f t="shared" si="2"/>
        <v>2018</v>
      </c>
    </row>
    <row r="5401" ht="14.25" customHeight="1">
      <c r="A5401" s="1">
        <v>5400.0</v>
      </c>
      <c r="B5401" s="3" t="s">
        <v>8211</v>
      </c>
      <c r="C5401" s="4">
        <v>43199.0</v>
      </c>
      <c r="D5401" s="4">
        <v>43204.0</v>
      </c>
      <c r="E5401" s="1" t="s">
        <v>53</v>
      </c>
      <c r="F5401" s="1" t="s">
        <v>4384</v>
      </c>
      <c r="G5401" s="1" t="s">
        <v>4385</v>
      </c>
      <c r="H5401" s="1" t="s">
        <v>29</v>
      </c>
      <c r="I5401" s="1" t="s">
        <v>30</v>
      </c>
      <c r="J5401" s="1" t="s">
        <v>45</v>
      </c>
      <c r="K5401" s="1" t="s">
        <v>46</v>
      </c>
      <c r="L5401" s="1">
        <v>90004.0</v>
      </c>
      <c r="M5401" s="1" t="s">
        <v>47</v>
      </c>
      <c r="N5401" s="1" t="s">
        <v>34</v>
      </c>
      <c r="O5401" s="1" t="s">
        <v>35</v>
      </c>
      <c r="P5401" s="1" t="s">
        <v>36</v>
      </c>
      <c r="Q5401" s="1" t="s">
        <v>37</v>
      </c>
      <c r="R5401" s="1">
        <v>556.665</v>
      </c>
      <c r="S5401" s="1">
        <v>5.0</v>
      </c>
      <c r="T5401" s="1">
        <v>0.15</v>
      </c>
      <c r="U5401" s="1">
        <v>6.54900000000002</v>
      </c>
      <c r="V5401" s="1" t="str">
        <f>IF(M5401=People!B$2,People!A$2,IF(M5401=People!B$3,People!A$3,IF(M5401=People!B$4,People!A$4,IF(M5401=People!B$5,People!A$5,0))))</f>
        <v>Anna Andreadi</v>
      </c>
      <c r="W5401" s="5" t="str">
        <f t="array" ref="W5401">IFERROR(INDEX(Returns!A:A,MATCH(B5401,Returns!B:B,0)),"No")</f>
        <v>No</v>
      </c>
      <c r="X5401" s="3">
        <f t="shared" si="1"/>
        <v>4</v>
      </c>
      <c r="Y5401" s="3">
        <f t="shared" si="2"/>
        <v>2018</v>
      </c>
    </row>
    <row r="5402" ht="14.25" customHeight="1">
      <c r="A5402" s="1">
        <v>5401.0</v>
      </c>
      <c r="B5402" s="3" t="s">
        <v>8212</v>
      </c>
      <c r="C5402" s="4">
        <v>43729.0</v>
      </c>
      <c r="D5402" s="4">
        <v>43731.0</v>
      </c>
      <c r="E5402" s="1" t="s">
        <v>191</v>
      </c>
      <c r="F5402" s="1" t="s">
        <v>8213</v>
      </c>
      <c r="G5402" s="1" t="s">
        <v>8214</v>
      </c>
      <c r="H5402" s="1" t="s">
        <v>29</v>
      </c>
      <c r="I5402" s="1" t="s">
        <v>30</v>
      </c>
      <c r="J5402" s="1" t="s">
        <v>98</v>
      </c>
      <c r="K5402" s="1" t="s">
        <v>99</v>
      </c>
      <c r="L5402" s="1">
        <v>98103.0</v>
      </c>
      <c r="M5402" s="1" t="s">
        <v>47</v>
      </c>
      <c r="N5402" s="1" t="s">
        <v>1421</v>
      </c>
      <c r="O5402" s="1" t="s">
        <v>74</v>
      </c>
      <c r="P5402" s="1" t="s">
        <v>164</v>
      </c>
      <c r="Q5402" s="1" t="s">
        <v>1422</v>
      </c>
      <c r="R5402" s="1">
        <v>71.98</v>
      </c>
      <c r="S5402" s="1">
        <v>2.0</v>
      </c>
      <c r="T5402" s="1">
        <v>0.0</v>
      </c>
      <c r="U5402" s="1">
        <v>15.1158</v>
      </c>
      <c r="V5402" s="1" t="str">
        <f>IF(M5402=People!B$2,People!A$2,IF(M5402=People!B$3,People!A$3,IF(M5402=People!B$4,People!A$4,IF(M5402=People!B$5,People!A$5,0))))</f>
        <v>Anna Andreadi</v>
      </c>
      <c r="W5402" s="5" t="str">
        <f t="array" ref="W5402">IFERROR(INDEX(Returns!A:A,MATCH(B5402,Returns!B:B,0)),"No")</f>
        <v>No</v>
      </c>
      <c r="X5402" s="3">
        <f t="shared" si="1"/>
        <v>9</v>
      </c>
      <c r="Y5402" s="3">
        <f t="shared" si="2"/>
        <v>2019</v>
      </c>
    </row>
    <row r="5403" ht="14.25" customHeight="1">
      <c r="A5403" s="1">
        <v>5402.0</v>
      </c>
      <c r="B5403" s="3" t="s">
        <v>8212</v>
      </c>
      <c r="C5403" s="4">
        <v>43729.0</v>
      </c>
      <c r="D5403" s="4">
        <v>43731.0</v>
      </c>
      <c r="E5403" s="1" t="s">
        <v>191</v>
      </c>
      <c r="F5403" s="1" t="s">
        <v>8213</v>
      </c>
      <c r="G5403" s="1" t="s">
        <v>8214</v>
      </c>
      <c r="H5403" s="1" t="s">
        <v>29</v>
      </c>
      <c r="I5403" s="1" t="s">
        <v>30</v>
      </c>
      <c r="J5403" s="1" t="s">
        <v>98</v>
      </c>
      <c r="K5403" s="1" t="s">
        <v>99</v>
      </c>
      <c r="L5403" s="1">
        <v>98103.0</v>
      </c>
      <c r="M5403" s="1" t="s">
        <v>47</v>
      </c>
      <c r="N5403" s="1" t="s">
        <v>1692</v>
      </c>
      <c r="O5403" s="1" t="s">
        <v>74</v>
      </c>
      <c r="P5403" s="1" t="s">
        <v>164</v>
      </c>
      <c r="Q5403" s="1" t="s">
        <v>1693</v>
      </c>
      <c r="R5403" s="1">
        <v>79.98</v>
      </c>
      <c r="S5403" s="1">
        <v>2.0</v>
      </c>
      <c r="T5403" s="1">
        <v>0.0</v>
      </c>
      <c r="U5403" s="1">
        <v>26.3934</v>
      </c>
      <c r="V5403" s="1" t="str">
        <f>IF(M5403=People!B$2,People!A$2,IF(M5403=People!B$3,People!A$3,IF(M5403=People!B$4,People!A$4,IF(M5403=People!B$5,People!A$5,0))))</f>
        <v>Anna Andreadi</v>
      </c>
      <c r="W5403" s="5" t="str">
        <f t="array" ref="W5403">IFERROR(INDEX(Returns!A:A,MATCH(B5403,Returns!B:B,0)),"No")</f>
        <v>No</v>
      </c>
      <c r="X5403" s="3">
        <f t="shared" si="1"/>
        <v>9</v>
      </c>
      <c r="Y5403" s="3">
        <f t="shared" si="2"/>
        <v>2019</v>
      </c>
    </row>
    <row r="5404" ht="14.25" customHeight="1">
      <c r="A5404" s="1">
        <v>5403.0</v>
      </c>
      <c r="B5404" s="3" t="s">
        <v>8215</v>
      </c>
      <c r="C5404" s="4">
        <v>43701.0</v>
      </c>
      <c r="D5404" s="4">
        <v>43706.0</v>
      </c>
      <c r="E5404" s="1" t="s">
        <v>53</v>
      </c>
      <c r="F5404" s="1" t="s">
        <v>1066</v>
      </c>
      <c r="G5404" s="1" t="s">
        <v>1067</v>
      </c>
      <c r="H5404" s="1" t="s">
        <v>44</v>
      </c>
      <c r="I5404" s="1" t="s">
        <v>30</v>
      </c>
      <c r="J5404" s="1" t="s">
        <v>269</v>
      </c>
      <c r="K5404" s="1" t="s">
        <v>270</v>
      </c>
      <c r="L5404" s="1">
        <v>10024.0</v>
      </c>
      <c r="M5404" s="1" t="s">
        <v>151</v>
      </c>
      <c r="N5404" s="1" t="s">
        <v>77</v>
      </c>
      <c r="O5404" s="1" t="s">
        <v>49</v>
      </c>
      <c r="P5404" s="1" t="s">
        <v>78</v>
      </c>
      <c r="Q5404" s="1" t="s">
        <v>79</v>
      </c>
      <c r="R5404" s="1">
        <v>24.672</v>
      </c>
      <c r="S5404" s="1">
        <v>4.0</v>
      </c>
      <c r="T5404" s="1">
        <v>0.2</v>
      </c>
      <c r="U5404" s="1">
        <v>7.71</v>
      </c>
      <c r="V5404" s="1" t="str">
        <f>IF(M5404=People!B$2,People!A$2,IF(M5404=People!B$3,People!A$3,IF(M5404=People!B$4,People!A$4,IF(M5404=People!B$5,People!A$5,0))))</f>
        <v>Chuck Magee</v>
      </c>
      <c r="W5404" s="5" t="str">
        <f t="array" ref="W5404">IFERROR(INDEX(Returns!A:A,MATCH(B5404,Returns!B:B,0)),"No")</f>
        <v>No</v>
      </c>
      <c r="X5404" s="3">
        <f t="shared" si="1"/>
        <v>8</v>
      </c>
      <c r="Y5404" s="3">
        <f t="shared" si="2"/>
        <v>2019</v>
      </c>
    </row>
    <row r="5405" ht="14.25" customHeight="1">
      <c r="A5405" s="1">
        <v>5404.0</v>
      </c>
      <c r="B5405" s="3" t="s">
        <v>8215</v>
      </c>
      <c r="C5405" s="4">
        <v>43701.0</v>
      </c>
      <c r="D5405" s="4">
        <v>43706.0</v>
      </c>
      <c r="E5405" s="1" t="s">
        <v>53</v>
      </c>
      <c r="F5405" s="1" t="s">
        <v>1066</v>
      </c>
      <c r="G5405" s="1" t="s">
        <v>1067</v>
      </c>
      <c r="H5405" s="1" t="s">
        <v>44</v>
      </c>
      <c r="I5405" s="1" t="s">
        <v>30</v>
      </c>
      <c r="J5405" s="1" t="s">
        <v>269</v>
      </c>
      <c r="K5405" s="1" t="s">
        <v>270</v>
      </c>
      <c r="L5405" s="1">
        <v>10024.0</v>
      </c>
      <c r="M5405" s="1" t="s">
        <v>151</v>
      </c>
      <c r="N5405" s="1" t="s">
        <v>2365</v>
      </c>
      <c r="O5405" s="1" t="s">
        <v>49</v>
      </c>
      <c r="P5405" s="1" t="s">
        <v>78</v>
      </c>
      <c r="Q5405" s="1" t="s">
        <v>2366</v>
      </c>
      <c r="R5405" s="1">
        <v>3.7439999999999998</v>
      </c>
      <c r="S5405" s="1">
        <v>1.0</v>
      </c>
      <c r="T5405" s="1">
        <v>0.2</v>
      </c>
      <c r="U5405" s="1">
        <v>1.3104</v>
      </c>
      <c r="V5405" s="1" t="str">
        <f>IF(M5405=People!B$2,People!A$2,IF(M5405=People!B$3,People!A$3,IF(M5405=People!B$4,People!A$4,IF(M5405=People!B$5,People!A$5,0))))</f>
        <v>Chuck Magee</v>
      </c>
      <c r="W5405" s="5" t="str">
        <f t="array" ref="W5405">IFERROR(INDEX(Returns!A:A,MATCH(B5405,Returns!B:B,0)),"No")</f>
        <v>No</v>
      </c>
      <c r="X5405" s="3">
        <f t="shared" si="1"/>
        <v>8</v>
      </c>
      <c r="Y5405" s="3">
        <f t="shared" si="2"/>
        <v>2019</v>
      </c>
    </row>
    <row r="5406" ht="14.25" customHeight="1">
      <c r="A5406" s="1">
        <v>5405.0</v>
      </c>
      <c r="B5406" s="3" t="s">
        <v>8216</v>
      </c>
      <c r="C5406" s="4">
        <v>43153.0</v>
      </c>
      <c r="D5406" s="4">
        <v>43157.0</v>
      </c>
      <c r="E5406" s="1" t="s">
        <v>53</v>
      </c>
      <c r="F5406" s="1" t="s">
        <v>2957</v>
      </c>
      <c r="G5406" s="1" t="s">
        <v>2958</v>
      </c>
      <c r="H5406" s="1" t="s">
        <v>29</v>
      </c>
      <c r="I5406" s="1" t="s">
        <v>30</v>
      </c>
      <c r="J5406" s="1" t="s">
        <v>45</v>
      </c>
      <c r="K5406" s="1" t="s">
        <v>46</v>
      </c>
      <c r="L5406" s="1">
        <v>90045.0</v>
      </c>
      <c r="M5406" s="1" t="s">
        <v>47</v>
      </c>
      <c r="N5406" s="1" t="s">
        <v>1158</v>
      </c>
      <c r="O5406" s="1" t="s">
        <v>74</v>
      </c>
      <c r="P5406" s="1" t="s">
        <v>75</v>
      </c>
      <c r="Q5406" s="1" t="s">
        <v>1159</v>
      </c>
      <c r="R5406" s="1">
        <v>445.96</v>
      </c>
      <c r="S5406" s="1">
        <v>5.0</v>
      </c>
      <c r="T5406" s="1">
        <v>0.2</v>
      </c>
      <c r="U5406" s="1">
        <v>55.745</v>
      </c>
      <c r="V5406" s="1" t="str">
        <f>IF(M5406=People!B$2,People!A$2,IF(M5406=People!B$3,People!A$3,IF(M5406=People!B$4,People!A$4,IF(M5406=People!B$5,People!A$5,0))))</f>
        <v>Anna Andreadi</v>
      </c>
      <c r="W5406" s="5" t="str">
        <f t="array" ref="W5406">IFERROR(INDEX(Returns!A:A,MATCH(B5406,Returns!B:B,0)),"No")</f>
        <v>No</v>
      </c>
      <c r="X5406" s="3">
        <f t="shared" si="1"/>
        <v>2</v>
      </c>
      <c r="Y5406" s="3">
        <f t="shared" si="2"/>
        <v>2018</v>
      </c>
    </row>
    <row r="5407" ht="14.25" customHeight="1">
      <c r="A5407" s="1">
        <v>5406.0</v>
      </c>
      <c r="B5407" s="3" t="s">
        <v>8216</v>
      </c>
      <c r="C5407" s="4">
        <v>43153.0</v>
      </c>
      <c r="D5407" s="4">
        <v>43157.0</v>
      </c>
      <c r="E5407" s="1" t="s">
        <v>53</v>
      </c>
      <c r="F5407" s="1" t="s">
        <v>2957</v>
      </c>
      <c r="G5407" s="1" t="s">
        <v>2958</v>
      </c>
      <c r="H5407" s="1" t="s">
        <v>29</v>
      </c>
      <c r="I5407" s="1" t="s">
        <v>30</v>
      </c>
      <c r="J5407" s="1" t="s">
        <v>45</v>
      </c>
      <c r="K5407" s="1" t="s">
        <v>46</v>
      </c>
      <c r="L5407" s="1">
        <v>90045.0</v>
      </c>
      <c r="M5407" s="1" t="s">
        <v>47</v>
      </c>
      <c r="N5407" s="1" t="s">
        <v>6521</v>
      </c>
      <c r="O5407" s="1" t="s">
        <v>74</v>
      </c>
      <c r="P5407" s="1" t="s">
        <v>164</v>
      </c>
      <c r="Q5407" s="1" t="s">
        <v>6522</v>
      </c>
      <c r="R5407" s="1">
        <v>36.24</v>
      </c>
      <c r="S5407" s="1">
        <v>1.0</v>
      </c>
      <c r="T5407" s="1">
        <v>0.0</v>
      </c>
      <c r="U5407" s="1">
        <v>15.2208</v>
      </c>
      <c r="V5407" s="1" t="str">
        <f>IF(M5407=People!B$2,People!A$2,IF(M5407=People!B$3,People!A$3,IF(M5407=People!B$4,People!A$4,IF(M5407=People!B$5,People!A$5,0))))</f>
        <v>Anna Andreadi</v>
      </c>
      <c r="W5407" s="5" t="str">
        <f t="array" ref="W5407">IFERROR(INDEX(Returns!A:A,MATCH(B5407,Returns!B:B,0)),"No")</f>
        <v>No</v>
      </c>
      <c r="X5407" s="3">
        <f t="shared" si="1"/>
        <v>2</v>
      </c>
      <c r="Y5407" s="3">
        <f t="shared" si="2"/>
        <v>2018</v>
      </c>
    </row>
    <row r="5408" ht="14.25" customHeight="1">
      <c r="A5408" s="1">
        <v>5407.0</v>
      </c>
      <c r="B5408" s="3" t="s">
        <v>8216</v>
      </c>
      <c r="C5408" s="4">
        <v>43153.0</v>
      </c>
      <c r="D5408" s="4">
        <v>43157.0</v>
      </c>
      <c r="E5408" s="1" t="s">
        <v>53</v>
      </c>
      <c r="F5408" s="1" t="s">
        <v>2957</v>
      </c>
      <c r="G5408" s="1" t="s">
        <v>2958</v>
      </c>
      <c r="H5408" s="1" t="s">
        <v>29</v>
      </c>
      <c r="I5408" s="1" t="s">
        <v>30</v>
      </c>
      <c r="J5408" s="1" t="s">
        <v>45</v>
      </c>
      <c r="K5408" s="1" t="s">
        <v>46</v>
      </c>
      <c r="L5408" s="1">
        <v>90045.0</v>
      </c>
      <c r="M5408" s="1" t="s">
        <v>47</v>
      </c>
      <c r="N5408" s="1" t="s">
        <v>4199</v>
      </c>
      <c r="O5408" s="1" t="s">
        <v>49</v>
      </c>
      <c r="P5408" s="1" t="s">
        <v>272</v>
      </c>
      <c r="Q5408" s="1" t="s">
        <v>4200</v>
      </c>
      <c r="R5408" s="1">
        <v>10.65</v>
      </c>
      <c r="S5408" s="1">
        <v>3.0</v>
      </c>
      <c r="T5408" s="1">
        <v>0.0</v>
      </c>
      <c r="U5408" s="1">
        <v>5.0055</v>
      </c>
      <c r="V5408" s="1" t="str">
        <f>IF(M5408=People!B$2,People!A$2,IF(M5408=People!B$3,People!A$3,IF(M5408=People!B$4,People!A$4,IF(M5408=People!B$5,People!A$5,0))))</f>
        <v>Anna Andreadi</v>
      </c>
      <c r="W5408" s="5" t="str">
        <f t="array" ref="W5408">IFERROR(INDEX(Returns!A:A,MATCH(B5408,Returns!B:B,0)),"No")</f>
        <v>No</v>
      </c>
      <c r="X5408" s="3">
        <f t="shared" si="1"/>
        <v>2</v>
      </c>
      <c r="Y5408" s="3">
        <f t="shared" si="2"/>
        <v>2018</v>
      </c>
    </row>
    <row r="5409" ht="14.25" customHeight="1">
      <c r="A5409" s="1">
        <v>5408.0</v>
      </c>
      <c r="B5409" s="3" t="s">
        <v>8217</v>
      </c>
      <c r="C5409" s="4">
        <v>43807.0</v>
      </c>
      <c r="D5409" s="4">
        <v>43813.0</v>
      </c>
      <c r="E5409" s="1" t="s">
        <v>53</v>
      </c>
      <c r="F5409" s="1" t="s">
        <v>6040</v>
      </c>
      <c r="G5409" s="1" t="s">
        <v>6041</v>
      </c>
      <c r="H5409" s="1" t="s">
        <v>44</v>
      </c>
      <c r="I5409" s="1" t="s">
        <v>30</v>
      </c>
      <c r="J5409" s="1" t="s">
        <v>130</v>
      </c>
      <c r="K5409" s="1" t="s">
        <v>46</v>
      </c>
      <c r="L5409" s="1">
        <v>94109.0</v>
      </c>
      <c r="M5409" s="1" t="s">
        <v>47</v>
      </c>
      <c r="N5409" s="1" t="s">
        <v>7528</v>
      </c>
      <c r="O5409" s="1" t="s">
        <v>49</v>
      </c>
      <c r="P5409" s="1" t="s">
        <v>93</v>
      </c>
      <c r="Q5409" s="1" t="s">
        <v>8218</v>
      </c>
      <c r="R5409" s="1">
        <v>87.92</v>
      </c>
      <c r="S5409" s="1">
        <v>4.0</v>
      </c>
      <c r="T5409" s="1">
        <v>0.0</v>
      </c>
      <c r="U5409" s="1">
        <v>40.4432</v>
      </c>
      <c r="V5409" s="1" t="str">
        <f>IF(M5409=People!B$2,People!A$2,IF(M5409=People!B$3,People!A$3,IF(M5409=People!B$4,People!A$4,IF(M5409=People!B$5,People!A$5,0))))</f>
        <v>Anna Andreadi</v>
      </c>
      <c r="W5409" s="5" t="str">
        <f t="array" ref="W5409">IFERROR(INDEX(Returns!A:A,MATCH(B5409,Returns!B:B,0)),"No")</f>
        <v>No</v>
      </c>
      <c r="X5409" s="3">
        <f t="shared" si="1"/>
        <v>12</v>
      </c>
      <c r="Y5409" s="3">
        <f t="shared" si="2"/>
        <v>2019</v>
      </c>
    </row>
    <row r="5410" ht="14.25" customHeight="1">
      <c r="A5410" s="1">
        <v>5409.0</v>
      </c>
      <c r="B5410" s="3" t="s">
        <v>8217</v>
      </c>
      <c r="C5410" s="4">
        <v>43807.0</v>
      </c>
      <c r="D5410" s="4">
        <v>43813.0</v>
      </c>
      <c r="E5410" s="1" t="s">
        <v>53</v>
      </c>
      <c r="F5410" s="1" t="s">
        <v>6040</v>
      </c>
      <c r="G5410" s="1" t="s">
        <v>6041</v>
      </c>
      <c r="H5410" s="1" t="s">
        <v>44</v>
      </c>
      <c r="I5410" s="1" t="s">
        <v>30</v>
      </c>
      <c r="J5410" s="1" t="s">
        <v>130</v>
      </c>
      <c r="K5410" s="1" t="s">
        <v>46</v>
      </c>
      <c r="L5410" s="1">
        <v>94109.0</v>
      </c>
      <c r="M5410" s="1" t="s">
        <v>47</v>
      </c>
      <c r="N5410" s="1" t="s">
        <v>3554</v>
      </c>
      <c r="O5410" s="1" t="s">
        <v>49</v>
      </c>
      <c r="P5410" s="1" t="s">
        <v>78</v>
      </c>
      <c r="Q5410" s="1" t="s">
        <v>3555</v>
      </c>
      <c r="R5410" s="1">
        <v>22.424</v>
      </c>
      <c r="S5410" s="1">
        <v>1.0</v>
      </c>
      <c r="T5410" s="1">
        <v>0.2</v>
      </c>
      <c r="U5410" s="1">
        <v>8.409</v>
      </c>
      <c r="V5410" s="1" t="str">
        <f>IF(M5410=People!B$2,People!A$2,IF(M5410=People!B$3,People!A$3,IF(M5410=People!B$4,People!A$4,IF(M5410=People!B$5,People!A$5,0))))</f>
        <v>Anna Andreadi</v>
      </c>
      <c r="W5410" s="5" t="str">
        <f t="array" ref="W5410">IFERROR(INDEX(Returns!A:A,MATCH(B5410,Returns!B:B,0)),"No")</f>
        <v>No</v>
      </c>
      <c r="X5410" s="3">
        <f t="shared" si="1"/>
        <v>12</v>
      </c>
      <c r="Y5410" s="3">
        <f t="shared" si="2"/>
        <v>2019</v>
      </c>
    </row>
    <row r="5411" ht="14.25" customHeight="1">
      <c r="A5411" s="1">
        <v>5410.0</v>
      </c>
      <c r="B5411" s="3" t="s">
        <v>8217</v>
      </c>
      <c r="C5411" s="4">
        <v>43807.0</v>
      </c>
      <c r="D5411" s="4">
        <v>43813.0</v>
      </c>
      <c r="E5411" s="1" t="s">
        <v>53</v>
      </c>
      <c r="F5411" s="1" t="s">
        <v>6040</v>
      </c>
      <c r="G5411" s="1" t="s">
        <v>6041</v>
      </c>
      <c r="H5411" s="1" t="s">
        <v>44</v>
      </c>
      <c r="I5411" s="1" t="s">
        <v>30</v>
      </c>
      <c r="J5411" s="1" t="s">
        <v>130</v>
      </c>
      <c r="K5411" s="1" t="s">
        <v>46</v>
      </c>
      <c r="L5411" s="1">
        <v>94109.0</v>
      </c>
      <c r="M5411" s="1" t="s">
        <v>47</v>
      </c>
      <c r="N5411" s="1" t="s">
        <v>1730</v>
      </c>
      <c r="O5411" s="1" t="s">
        <v>49</v>
      </c>
      <c r="P5411" s="1" t="s">
        <v>78</v>
      </c>
      <c r="Q5411" s="1" t="s">
        <v>1731</v>
      </c>
      <c r="R5411" s="1">
        <v>90.48</v>
      </c>
      <c r="S5411" s="1">
        <v>3.0</v>
      </c>
      <c r="T5411" s="1">
        <v>0.2</v>
      </c>
      <c r="U5411" s="1">
        <v>33.93</v>
      </c>
      <c r="V5411" s="1" t="str">
        <f>IF(M5411=People!B$2,People!A$2,IF(M5411=People!B$3,People!A$3,IF(M5411=People!B$4,People!A$4,IF(M5411=People!B$5,People!A$5,0))))</f>
        <v>Anna Andreadi</v>
      </c>
      <c r="W5411" s="5" t="str">
        <f t="array" ref="W5411">IFERROR(INDEX(Returns!A:A,MATCH(B5411,Returns!B:B,0)),"No")</f>
        <v>No</v>
      </c>
      <c r="X5411" s="3">
        <f t="shared" si="1"/>
        <v>12</v>
      </c>
      <c r="Y5411" s="3">
        <f t="shared" si="2"/>
        <v>2019</v>
      </c>
    </row>
    <row r="5412" ht="14.25" customHeight="1">
      <c r="A5412" s="1">
        <v>5411.0</v>
      </c>
      <c r="B5412" s="3" t="s">
        <v>8217</v>
      </c>
      <c r="C5412" s="4">
        <v>43807.0</v>
      </c>
      <c r="D5412" s="4">
        <v>43813.0</v>
      </c>
      <c r="E5412" s="1" t="s">
        <v>53</v>
      </c>
      <c r="F5412" s="1" t="s">
        <v>6040</v>
      </c>
      <c r="G5412" s="1" t="s">
        <v>6041</v>
      </c>
      <c r="H5412" s="1" t="s">
        <v>44</v>
      </c>
      <c r="I5412" s="1" t="s">
        <v>30</v>
      </c>
      <c r="J5412" s="1" t="s">
        <v>130</v>
      </c>
      <c r="K5412" s="1" t="s">
        <v>46</v>
      </c>
      <c r="L5412" s="1">
        <v>94109.0</v>
      </c>
      <c r="M5412" s="1" t="s">
        <v>47</v>
      </c>
      <c r="N5412" s="1" t="s">
        <v>5568</v>
      </c>
      <c r="O5412" s="1" t="s">
        <v>49</v>
      </c>
      <c r="P5412" s="1" t="s">
        <v>62</v>
      </c>
      <c r="Q5412" s="1" t="s">
        <v>5569</v>
      </c>
      <c r="R5412" s="1">
        <v>42.76</v>
      </c>
      <c r="S5412" s="1">
        <v>1.0</v>
      </c>
      <c r="T5412" s="1">
        <v>0.0</v>
      </c>
      <c r="U5412" s="1">
        <v>11.1176</v>
      </c>
      <c r="V5412" s="1" t="str">
        <f>IF(M5412=People!B$2,People!A$2,IF(M5412=People!B$3,People!A$3,IF(M5412=People!B$4,People!A$4,IF(M5412=People!B$5,People!A$5,0))))</f>
        <v>Anna Andreadi</v>
      </c>
      <c r="W5412" s="5" t="str">
        <f t="array" ref="W5412">IFERROR(INDEX(Returns!A:A,MATCH(B5412,Returns!B:B,0)),"No")</f>
        <v>No</v>
      </c>
      <c r="X5412" s="3">
        <f t="shared" si="1"/>
        <v>12</v>
      </c>
      <c r="Y5412" s="3">
        <f t="shared" si="2"/>
        <v>2019</v>
      </c>
    </row>
    <row r="5413" ht="14.25" customHeight="1">
      <c r="A5413" s="1">
        <v>5412.0</v>
      </c>
      <c r="B5413" s="3" t="s">
        <v>8219</v>
      </c>
      <c r="C5413" s="4">
        <v>43726.0</v>
      </c>
      <c r="D5413" s="4">
        <v>43730.0</v>
      </c>
      <c r="E5413" s="1" t="s">
        <v>53</v>
      </c>
      <c r="F5413" s="1" t="s">
        <v>6543</v>
      </c>
      <c r="G5413" s="1" t="s">
        <v>6544</v>
      </c>
      <c r="H5413" s="1" t="s">
        <v>29</v>
      </c>
      <c r="I5413" s="1" t="s">
        <v>30</v>
      </c>
      <c r="J5413" s="1" t="s">
        <v>8220</v>
      </c>
      <c r="K5413" s="1" t="s">
        <v>672</v>
      </c>
      <c r="L5413" s="1">
        <v>88101.0</v>
      </c>
      <c r="M5413" s="1" t="s">
        <v>47</v>
      </c>
      <c r="N5413" s="1" t="s">
        <v>2946</v>
      </c>
      <c r="O5413" s="1" t="s">
        <v>49</v>
      </c>
      <c r="P5413" s="1" t="s">
        <v>78</v>
      </c>
      <c r="Q5413" s="1" t="s">
        <v>2947</v>
      </c>
      <c r="R5413" s="1">
        <v>10.08</v>
      </c>
      <c r="S5413" s="1">
        <v>7.0</v>
      </c>
      <c r="T5413" s="1">
        <v>0.2</v>
      </c>
      <c r="U5413" s="1">
        <v>3.528</v>
      </c>
      <c r="V5413" s="1" t="str">
        <f>IF(M5413=People!B$2,People!A$2,IF(M5413=People!B$3,People!A$3,IF(M5413=People!B$4,People!A$4,IF(M5413=People!B$5,People!A$5,0))))</f>
        <v>Anna Andreadi</v>
      </c>
      <c r="W5413" s="5" t="str">
        <f t="array" ref="W5413">IFERROR(INDEX(Returns!A:A,MATCH(B5413,Returns!B:B,0)),"No")</f>
        <v>No</v>
      </c>
      <c r="X5413" s="3">
        <f t="shared" si="1"/>
        <v>9</v>
      </c>
      <c r="Y5413" s="3">
        <f t="shared" si="2"/>
        <v>2019</v>
      </c>
    </row>
    <row r="5414" ht="14.25" customHeight="1">
      <c r="A5414" s="1">
        <v>5413.0</v>
      </c>
      <c r="B5414" s="3" t="s">
        <v>8219</v>
      </c>
      <c r="C5414" s="4">
        <v>43726.0</v>
      </c>
      <c r="D5414" s="4">
        <v>43730.0</v>
      </c>
      <c r="E5414" s="1" t="s">
        <v>53</v>
      </c>
      <c r="F5414" s="1" t="s">
        <v>6543</v>
      </c>
      <c r="G5414" s="1" t="s">
        <v>6544</v>
      </c>
      <c r="H5414" s="1" t="s">
        <v>29</v>
      </c>
      <c r="I5414" s="1" t="s">
        <v>30</v>
      </c>
      <c r="J5414" s="1" t="s">
        <v>8220</v>
      </c>
      <c r="K5414" s="1" t="s">
        <v>672</v>
      </c>
      <c r="L5414" s="1">
        <v>88101.0</v>
      </c>
      <c r="M5414" s="1" t="s">
        <v>47</v>
      </c>
      <c r="N5414" s="1" t="s">
        <v>8221</v>
      </c>
      <c r="O5414" s="1" t="s">
        <v>74</v>
      </c>
      <c r="P5414" s="1" t="s">
        <v>164</v>
      </c>
      <c r="Q5414" s="1" t="s">
        <v>8222</v>
      </c>
      <c r="R5414" s="1">
        <v>101.34</v>
      </c>
      <c r="S5414" s="1">
        <v>3.0</v>
      </c>
      <c r="T5414" s="1">
        <v>0.0</v>
      </c>
      <c r="U5414" s="1">
        <v>8.10719999999999</v>
      </c>
      <c r="V5414" s="1" t="str">
        <f>IF(M5414=People!B$2,People!A$2,IF(M5414=People!B$3,People!A$3,IF(M5414=People!B$4,People!A$4,IF(M5414=People!B$5,People!A$5,0))))</f>
        <v>Anna Andreadi</v>
      </c>
      <c r="W5414" s="5" t="str">
        <f t="array" ref="W5414">IFERROR(INDEX(Returns!A:A,MATCH(B5414,Returns!B:B,0)),"No")</f>
        <v>No</v>
      </c>
      <c r="X5414" s="3">
        <f t="shared" si="1"/>
        <v>9</v>
      </c>
      <c r="Y5414" s="3">
        <f t="shared" si="2"/>
        <v>2019</v>
      </c>
    </row>
    <row r="5415" ht="14.25" customHeight="1">
      <c r="A5415" s="1">
        <v>5414.0</v>
      </c>
      <c r="B5415" s="3" t="s">
        <v>8223</v>
      </c>
      <c r="C5415" s="4">
        <v>43354.0</v>
      </c>
      <c r="D5415" s="4">
        <v>43357.0</v>
      </c>
      <c r="E5415" s="1" t="s">
        <v>191</v>
      </c>
      <c r="F5415" s="1" t="s">
        <v>5071</v>
      </c>
      <c r="G5415" s="1" t="s">
        <v>5072</v>
      </c>
      <c r="H5415" s="1" t="s">
        <v>29</v>
      </c>
      <c r="I5415" s="1" t="s">
        <v>30</v>
      </c>
      <c r="J5415" s="1" t="s">
        <v>7257</v>
      </c>
      <c r="K5415" s="1" t="s">
        <v>4542</v>
      </c>
      <c r="L5415" s="1">
        <v>67212.0</v>
      </c>
      <c r="M5415" s="1" t="s">
        <v>108</v>
      </c>
      <c r="N5415" s="1" t="s">
        <v>6503</v>
      </c>
      <c r="O5415" s="1" t="s">
        <v>74</v>
      </c>
      <c r="P5415" s="1" t="s">
        <v>75</v>
      </c>
      <c r="Q5415" s="1" t="s">
        <v>6504</v>
      </c>
      <c r="R5415" s="1">
        <v>224.75</v>
      </c>
      <c r="S5415" s="1">
        <v>5.0</v>
      </c>
      <c r="T5415" s="1">
        <v>0.0</v>
      </c>
      <c r="U5415" s="1">
        <v>62.93</v>
      </c>
      <c r="V5415" s="1" t="str">
        <f>IF(M5415=People!B$2,People!A$2,IF(M5415=People!B$3,People!A$3,IF(M5415=People!B$4,People!A$4,IF(M5415=People!B$5,People!A$5,0))))</f>
        <v>Kelly Williams</v>
      </c>
      <c r="W5415" s="5" t="str">
        <f t="array" ref="W5415">IFERROR(INDEX(Returns!A:A,MATCH(B5415,Returns!B:B,0)),"No")</f>
        <v>No</v>
      </c>
      <c r="X5415" s="3">
        <f t="shared" si="1"/>
        <v>9</v>
      </c>
      <c r="Y5415" s="3">
        <f t="shared" si="2"/>
        <v>2018</v>
      </c>
    </row>
    <row r="5416" ht="14.25" customHeight="1">
      <c r="A5416" s="1">
        <v>5415.0</v>
      </c>
      <c r="B5416" s="3" t="s">
        <v>8224</v>
      </c>
      <c r="C5416" s="4">
        <v>43731.0</v>
      </c>
      <c r="D5416" s="4">
        <v>43736.0</v>
      </c>
      <c r="E5416" s="1" t="s">
        <v>53</v>
      </c>
      <c r="F5416" s="1" t="s">
        <v>457</v>
      </c>
      <c r="G5416" s="1" t="s">
        <v>458</v>
      </c>
      <c r="H5416" s="1" t="s">
        <v>29</v>
      </c>
      <c r="I5416" s="1" t="s">
        <v>30</v>
      </c>
      <c r="J5416" s="1" t="s">
        <v>306</v>
      </c>
      <c r="K5416" s="1" t="s">
        <v>214</v>
      </c>
      <c r="L5416" s="1">
        <v>60653.0</v>
      </c>
      <c r="M5416" s="1" t="s">
        <v>108</v>
      </c>
      <c r="N5416" s="1" t="s">
        <v>7930</v>
      </c>
      <c r="O5416" s="1" t="s">
        <v>49</v>
      </c>
      <c r="P5416" s="1" t="s">
        <v>81</v>
      </c>
      <c r="Q5416" s="1" t="s">
        <v>7931</v>
      </c>
      <c r="R5416" s="1">
        <v>73.176</v>
      </c>
      <c r="S5416" s="1">
        <v>6.0</v>
      </c>
      <c r="T5416" s="1">
        <v>0.8</v>
      </c>
      <c r="U5416" s="1">
        <v>-197.5752</v>
      </c>
      <c r="V5416" s="1" t="str">
        <f>IF(M5416=People!B$2,People!A$2,IF(M5416=People!B$3,People!A$3,IF(M5416=People!B$4,People!A$4,IF(M5416=People!B$5,People!A$5,0))))</f>
        <v>Kelly Williams</v>
      </c>
      <c r="W5416" s="5" t="str">
        <f t="array" ref="W5416">IFERROR(INDEX(Returns!A:A,MATCH(B5416,Returns!B:B,0)),"No")</f>
        <v>No</v>
      </c>
      <c r="X5416" s="3">
        <f t="shared" si="1"/>
        <v>9</v>
      </c>
      <c r="Y5416" s="3">
        <f t="shared" si="2"/>
        <v>2019</v>
      </c>
    </row>
    <row r="5417" ht="14.25" customHeight="1">
      <c r="A5417" s="1">
        <v>5416.0</v>
      </c>
      <c r="B5417" s="3" t="s">
        <v>8224</v>
      </c>
      <c r="C5417" s="4">
        <v>43731.0</v>
      </c>
      <c r="D5417" s="4">
        <v>43736.0</v>
      </c>
      <c r="E5417" s="1" t="s">
        <v>53</v>
      </c>
      <c r="F5417" s="1" t="s">
        <v>457</v>
      </c>
      <c r="G5417" s="1" t="s">
        <v>458</v>
      </c>
      <c r="H5417" s="1" t="s">
        <v>29</v>
      </c>
      <c r="I5417" s="1" t="s">
        <v>30</v>
      </c>
      <c r="J5417" s="1" t="s">
        <v>306</v>
      </c>
      <c r="K5417" s="1" t="s">
        <v>214</v>
      </c>
      <c r="L5417" s="1">
        <v>60653.0</v>
      </c>
      <c r="M5417" s="1" t="s">
        <v>108</v>
      </c>
      <c r="N5417" s="1" t="s">
        <v>3823</v>
      </c>
      <c r="O5417" s="1" t="s">
        <v>49</v>
      </c>
      <c r="P5417" s="1" t="s">
        <v>93</v>
      </c>
      <c r="Q5417" s="1" t="s">
        <v>3824</v>
      </c>
      <c r="R5417" s="1">
        <v>20.736</v>
      </c>
      <c r="S5417" s="1">
        <v>4.0</v>
      </c>
      <c r="T5417" s="1">
        <v>0.2</v>
      </c>
      <c r="U5417" s="1">
        <v>7.2576</v>
      </c>
      <c r="V5417" s="1" t="str">
        <f>IF(M5417=People!B$2,People!A$2,IF(M5417=People!B$3,People!A$3,IF(M5417=People!B$4,People!A$4,IF(M5417=People!B$5,People!A$5,0))))</f>
        <v>Kelly Williams</v>
      </c>
      <c r="W5417" s="5" t="str">
        <f t="array" ref="W5417">IFERROR(INDEX(Returns!A:A,MATCH(B5417,Returns!B:B,0)),"No")</f>
        <v>No</v>
      </c>
      <c r="X5417" s="3">
        <f t="shared" si="1"/>
        <v>9</v>
      </c>
      <c r="Y5417" s="3">
        <f t="shared" si="2"/>
        <v>2019</v>
      </c>
    </row>
    <row r="5418" ht="14.25" customHeight="1">
      <c r="A5418" s="1">
        <v>5417.0</v>
      </c>
      <c r="B5418" s="3" t="s">
        <v>8224</v>
      </c>
      <c r="C5418" s="4">
        <v>43731.0</v>
      </c>
      <c r="D5418" s="4">
        <v>43736.0</v>
      </c>
      <c r="E5418" s="1" t="s">
        <v>53</v>
      </c>
      <c r="F5418" s="1" t="s">
        <v>457</v>
      </c>
      <c r="G5418" s="1" t="s">
        <v>458</v>
      </c>
      <c r="H5418" s="1" t="s">
        <v>29</v>
      </c>
      <c r="I5418" s="1" t="s">
        <v>30</v>
      </c>
      <c r="J5418" s="1" t="s">
        <v>306</v>
      </c>
      <c r="K5418" s="1" t="s">
        <v>214</v>
      </c>
      <c r="L5418" s="1">
        <v>60653.0</v>
      </c>
      <c r="M5418" s="1" t="s">
        <v>108</v>
      </c>
      <c r="N5418" s="1" t="s">
        <v>3039</v>
      </c>
      <c r="O5418" s="1" t="s">
        <v>74</v>
      </c>
      <c r="P5418" s="1" t="s">
        <v>75</v>
      </c>
      <c r="Q5418" s="1" t="s">
        <v>3040</v>
      </c>
      <c r="R5418" s="1">
        <v>39.984</v>
      </c>
      <c r="S5418" s="1">
        <v>2.0</v>
      </c>
      <c r="T5418" s="1">
        <v>0.2</v>
      </c>
      <c r="U5418" s="1">
        <v>-8.9964</v>
      </c>
      <c r="V5418" s="1" t="str">
        <f>IF(M5418=People!B$2,People!A$2,IF(M5418=People!B$3,People!A$3,IF(M5418=People!B$4,People!A$4,IF(M5418=People!B$5,People!A$5,0))))</f>
        <v>Kelly Williams</v>
      </c>
      <c r="W5418" s="5" t="str">
        <f t="array" ref="W5418">IFERROR(INDEX(Returns!A:A,MATCH(B5418,Returns!B:B,0)),"No")</f>
        <v>No</v>
      </c>
      <c r="X5418" s="3">
        <f t="shared" si="1"/>
        <v>9</v>
      </c>
      <c r="Y5418" s="3">
        <f t="shared" si="2"/>
        <v>2019</v>
      </c>
    </row>
    <row r="5419" ht="14.25" customHeight="1">
      <c r="A5419" s="1">
        <v>5418.0</v>
      </c>
      <c r="B5419" s="3" t="s">
        <v>8225</v>
      </c>
      <c r="C5419" s="4">
        <v>42649.0</v>
      </c>
      <c r="D5419" s="4">
        <v>42651.0</v>
      </c>
      <c r="E5419" s="1" t="s">
        <v>26</v>
      </c>
      <c r="F5419" s="1" t="s">
        <v>761</v>
      </c>
      <c r="G5419" s="1" t="s">
        <v>762</v>
      </c>
      <c r="H5419" s="1" t="s">
        <v>44</v>
      </c>
      <c r="I5419" s="1" t="s">
        <v>30</v>
      </c>
      <c r="J5419" s="1" t="s">
        <v>2539</v>
      </c>
      <c r="K5419" s="1" t="s">
        <v>141</v>
      </c>
      <c r="L5419" s="1">
        <v>68104.0</v>
      </c>
      <c r="M5419" s="1" t="s">
        <v>108</v>
      </c>
      <c r="N5419" s="1" t="s">
        <v>8226</v>
      </c>
      <c r="O5419" s="1" t="s">
        <v>49</v>
      </c>
      <c r="P5419" s="1" t="s">
        <v>78</v>
      </c>
      <c r="Q5419" s="1" t="s">
        <v>8227</v>
      </c>
      <c r="R5419" s="1">
        <v>15.36</v>
      </c>
      <c r="S5419" s="1">
        <v>2.0</v>
      </c>
      <c r="T5419" s="1">
        <v>0.0</v>
      </c>
      <c r="U5419" s="1">
        <v>7.68</v>
      </c>
      <c r="V5419" s="1" t="str">
        <f>IF(M5419=People!B$2,People!A$2,IF(M5419=People!B$3,People!A$3,IF(M5419=People!B$4,People!A$4,IF(M5419=People!B$5,People!A$5,0))))</f>
        <v>Kelly Williams</v>
      </c>
      <c r="W5419" s="5" t="str">
        <f t="array" ref="W5419">IFERROR(INDEX(Returns!A:A,MATCH(B5419,Returns!B:B,0)),"No")</f>
        <v>No</v>
      </c>
      <c r="X5419" s="3">
        <f t="shared" si="1"/>
        <v>10</v>
      </c>
      <c r="Y5419" s="3">
        <f t="shared" si="2"/>
        <v>2016</v>
      </c>
    </row>
    <row r="5420" ht="14.25" customHeight="1">
      <c r="A5420" s="1">
        <v>5419.0</v>
      </c>
      <c r="B5420" s="3" t="s">
        <v>8228</v>
      </c>
      <c r="C5420" s="4">
        <v>43031.0</v>
      </c>
      <c r="D5420" s="4">
        <v>43034.0</v>
      </c>
      <c r="E5420" s="1" t="s">
        <v>191</v>
      </c>
      <c r="F5420" s="1" t="s">
        <v>4810</v>
      </c>
      <c r="G5420" s="1" t="s">
        <v>4811</v>
      </c>
      <c r="H5420" s="1" t="s">
        <v>29</v>
      </c>
      <c r="I5420" s="1" t="s">
        <v>30</v>
      </c>
      <c r="J5420" s="1" t="s">
        <v>187</v>
      </c>
      <c r="K5420" s="1" t="s">
        <v>107</v>
      </c>
      <c r="L5420" s="1">
        <v>77041.0</v>
      </c>
      <c r="M5420" s="1" t="s">
        <v>108</v>
      </c>
      <c r="N5420" s="1" t="s">
        <v>2935</v>
      </c>
      <c r="O5420" s="1" t="s">
        <v>49</v>
      </c>
      <c r="P5420" s="1" t="s">
        <v>93</v>
      </c>
      <c r="Q5420" s="1" t="s">
        <v>2936</v>
      </c>
      <c r="R5420" s="1">
        <v>36.288</v>
      </c>
      <c r="S5420" s="1">
        <v>7.0</v>
      </c>
      <c r="T5420" s="1">
        <v>0.2</v>
      </c>
      <c r="U5420" s="1">
        <v>12.7008</v>
      </c>
      <c r="V5420" s="1" t="str">
        <f>IF(M5420=People!B$2,People!A$2,IF(M5420=People!B$3,People!A$3,IF(M5420=People!B$4,People!A$4,IF(M5420=People!B$5,People!A$5,0))))</f>
        <v>Kelly Williams</v>
      </c>
      <c r="W5420" s="5" t="str">
        <f t="array" ref="W5420">IFERROR(INDEX(Returns!A:A,MATCH(B5420,Returns!B:B,0)),"No")</f>
        <v>No</v>
      </c>
      <c r="X5420" s="3">
        <f t="shared" si="1"/>
        <v>10</v>
      </c>
      <c r="Y5420" s="3">
        <f t="shared" si="2"/>
        <v>2017</v>
      </c>
    </row>
    <row r="5421" ht="14.25" customHeight="1">
      <c r="A5421" s="1">
        <v>5420.0</v>
      </c>
      <c r="B5421" s="3" t="s">
        <v>8228</v>
      </c>
      <c r="C5421" s="4">
        <v>43031.0</v>
      </c>
      <c r="D5421" s="4">
        <v>43034.0</v>
      </c>
      <c r="E5421" s="1" t="s">
        <v>191</v>
      </c>
      <c r="F5421" s="1" t="s">
        <v>4810</v>
      </c>
      <c r="G5421" s="1" t="s">
        <v>4811</v>
      </c>
      <c r="H5421" s="1" t="s">
        <v>29</v>
      </c>
      <c r="I5421" s="1" t="s">
        <v>30</v>
      </c>
      <c r="J5421" s="1" t="s">
        <v>187</v>
      </c>
      <c r="K5421" s="1" t="s">
        <v>107</v>
      </c>
      <c r="L5421" s="1">
        <v>77041.0</v>
      </c>
      <c r="M5421" s="1" t="s">
        <v>108</v>
      </c>
      <c r="N5421" s="1" t="s">
        <v>2094</v>
      </c>
      <c r="O5421" s="1" t="s">
        <v>74</v>
      </c>
      <c r="P5421" s="1" t="s">
        <v>75</v>
      </c>
      <c r="Q5421" s="1" t="s">
        <v>2095</v>
      </c>
      <c r="R5421" s="1">
        <v>150.384</v>
      </c>
      <c r="S5421" s="1">
        <v>2.0</v>
      </c>
      <c r="T5421" s="1">
        <v>0.2</v>
      </c>
      <c r="U5421" s="1">
        <v>15.0384</v>
      </c>
      <c r="V5421" s="1" t="str">
        <f>IF(M5421=People!B$2,People!A$2,IF(M5421=People!B$3,People!A$3,IF(M5421=People!B$4,People!A$4,IF(M5421=People!B$5,People!A$5,0))))</f>
        <v>Kelly Williams</v>
      </c>
      <c r="W5421" s="5" t="str">
        <f t="array" ref="W5421">IFERROR(INDEX(Returns!A:A,MATCH(B5421,Returns!B:B,0)),"No")</f>
        <v>No</v>
      </c>
      <c r="X5421" s="3">
        <f t="shared" si="1"/>
        <v>10</v>
      </c>
      <c r="Y5421" s="3">
        <f t="shared" si="2"/>
        <v>2017</v>
      </c>
    </row>
    <row r="5422" ht="14.25" customHeight="1">
      <c r="A5422" s="1">
        <v>5421.0</v>
      </c>
      <c r="B5422" s="3" t="s">
        <v>8229</v>
      </c>
      <c r="C5422" s="4">
        <v>43190.0</v>
      </c>
      <c r="D5422" s="4">
        <v>43192.0</v>
      </c>
      <c r="E5422" s="1" t="s">
        <v>26</v>
      </c>
      <c r="F5422" s="1" t="s">
        <v>1960</v>
      </c>
      <c r="G5422" s="1" t="s">
        <v>1961</v>
      </c>
      <c r="H5422" s="1" t="s">
        <v>29</v>
      </c>
      <c r="I5422" s="1" t="s">
        <v>30</v>
      </c>
      <c r="J5422" s="1" t="s">
        <v>149</v>
      </c>
      <c r="K5422" s="1" t="s">
        <v>150</v>
      </c>
      <c r="L5422" s="1">
        <v>19134.0</v>
      </c>
      <c r="M5422" s="1" t="s">
        <v>151</v>
      </c>
      <c r="N5422" s="1" t="s">
        <v>7016</v>
      </c>
      <c r="O5422" s="1" t="s">
        <v>74</v>
      </c>
      <c r="P5422" s="1" t="s">
        <v>75</v>
      </c>
      <c r="Q5422" s="1" t="s">
        <v>7017</v>
      </c>
      <c r="R5422" s="1">
        <v>280.782</v>
      </c>
      <c r="S5422" s="1">
        <v>3.0</v>
      </c>
      <c r="T5422" s="1">
        <v>0.4</v>
      </c>
      <c r="U5422" s="1">
        <v>-60.8361</v>
      </c>
      <c r="V5422" s="1" t="str">
        <f>IF(M5422=People!B$2,People!A$2,IF(M5422=People!B$3,People!A$3,IF(M5422=People!B$4,People!A$4,IF(M5422=People!B$5,People!A$5,0))))</f>
        <v>Chuck Magee</v>
      </c>
      <c r="W5422" s="5" t="str">
        <f t="array" ref="W5422">IFERROR(INDEX(Returns!A:A,MATCH(B5422,Returns!B:B,0)),"No")</f>
        <v>Yes</v>
      </c>
      <c r="X5422" s="3">
        <f t="shared" si="1"/>
        <v>3</v>
      </c>
      <c r="Y5422" s="3">
        <f t="shared" si="2"/>
        <v>2018</v>
      </c>
    </row>
    <row r="5423" ht="14.25" customHeight="1">
      <c r="A5423" s="1">
        <v>5422.0</v>
      </c>
      <c r="B5423" s="3" t="s">
        <v>8229</v>
      </c>
      <c r="C5423" s="4">
        <v>43190.0</v>
      </c>
      <c r="D5423" s="4">
        <v>43192.0</v>
      </c>
      <c r="E5423" s="1" t="s">
        <v>26</v>
      </c>
      <c r="F5423" s="1" t="s">
        <v>1960</v>
      </c>
      <c r="G5423" s="1" t="s">
        <v>1961</v>
      </c>
      <c r="H5423" s="1" t="s">
        <v>29</v>
      </c>
      <c r="I5423" s="1" t="s">
        <v>30</v>
      </c>
      <c r="J5423" s="1" t="s">
        <v>149</v>
      </c>
      <c r="K5423" s="1" t="s">
        <v>150</v>
      </c>
      <c r="L5423" s="1">
        <v>19134.0</v>
      </c>
      <c r="M5423" s="1" t="s">
        <v>151</v>
      </c>
      <c r="N5423" s="1" t="s">
        <v>4974</v>
      </c>
      <c r="O5423" s="1" t="s">
        <v>74</v>
      </c>
      <c r="P5423" s="1" t="s">
        <v>164</v>
      </c>
      <c r="Q5423" s="1" t="s">
        <v>4975</v>
      </c>
      <c r="R5423" s="1">
        <v>31.984</v>
      </c>
      <c r="S5423" s="1">
        <v>2.0</v>
      </c>
      <c r="T5423" s="1">
        <v>0.2</v>
      </c>
      <c r="U5423" s="1">
        <v>1.1994</v>
      </c>
      <c r="V5423" s="1" t="str">
        <f>IF(M5423=People!B$2,People!A$2,IF(M5423=People!B$3,People!A$3,IF(M5423=People!B$4,People!A$4,IF(M5423=People!B$5,People!A$5,0))))</f>
        <v>Chuck Magee</v>
      </c>
      <c r="W5423" s="5" t="str">
        <f t="array" ref="W5423">IFERROR(INDEX(Returns!A:A,MATCH(B5423,Returns!B:B,0)),"No")</f>
        <v>Yes</v>
      </c>
      <c r="X5423" s="3">
        <f t="shared" si="1"/>
        <v>3</v>
      </c>
      <c r="Y5423" s="3">
        <f t="shared" si="2"/>
        <v>2018</v>
      </c>
    </row>
    <row r="5424" ht="14.25" customHeight="1">
      <c r="A5424" s="1">
        <v>5423.0</v>
      </c>
      <c r="B5424" s="3" t="s">
        <v>8230</v>
      </c>
      <c r="C5424" s="4">
        <v>43463.0</v>
      </c>
      <c r="D5424" s="4">
        <v>43467.0</v>
      </c>
      <c r="E5424" s="1" t="s">
        <v>53</v>
      </c>
      <c r="F5424" s="1" t="s">
        <v>3540</v>
      </c>
      <c r="G5424" s="1" t="s">
        <v>3541</v>
      </c>
      <c r="H5424" s="1" t="s">
        <v>29</v>
      </c>
      <c r="I5424" s="1" t="s">
        <v>30</v>
      </c>
      <c r="J5424" s="1" t="s">
        <v>45</v>
      </c>
      <c r="K5424" s="1" t="s">
        <v>46</v>
      </c>
      <c r="L5424" s="1">
        <v>90045.0</v>
      </c>
      <c r="M5424" s="1" t="s">
        <v>47</v>
      </c>
      <c r="N5424" s="1" t="s">
        <v>2365</v>
      </c>
      <c r="O5424" s="1" t="s">
        <v>49</v>
      </c>
      <c r="P5424" s="1" t="s">
        <v>78</v>
      </c>
      <c r="Q5424" s="1" t="s">
        <v>2366</v>
      </c>
      <c r="R5424" s="1">
        <v>11.232</v>
      </c>
      <c r="S5424" s="1">
        <v>3.0</v>
      </c>
      <c r="T5424" s="1">
        <v>0.2</v>
      </c>
      <c r="U5424" s="1">
        <v>3.9312</v>
      </c>
      <c r="V5424" s="1" t="str">
        <f>IF(M5424=People!B$2,People!A$2,IF(M5424=People!B$3,People!A$3,IF(M5424=People!B$4,People!A$4,IF(M5424=People!B$5,People!A$5,0))))</f>
        <v>Anna Andreadi</v>
      </c>
      <c r="W5424" s="5" t="str">
        <f t="array" ref="W5424">IFERROR(INDEX(Returns!A:A,MATCH(B5424,Returns!B:B,0)),"No")</f>
        <v>No</v>
      </c>
      <c r="X5424" s="3">
        <f t="shared" si="1"/>
        <v>12</v>
      </c>
      <c r="Y5424" s="3">
        <f t="shared" si="2"/>
        <v>2019</v>
      </c>
    </row>
    <row r="5425" ht="14.25" customHeight="1">
      <c r="A5425" s="1">
        <v>5424.0</v>
      </c>
      <c r="B5425" s="3" t="s">
        <v>8231</v>
      </c>
      <c r="C5425" s="4">
        <v>43772.0</v>
      </c>
      <c r="D5425" s="4">
        <v>43774.0</v>
      </c>
      <c r="E5425" s="1" t="s">
        <v>26</v>
      </c>
      <c r="F5425" s="1" t="s">
        <v>5299</v>
      </c>
      <c r="G5425" s="1" t="s">
        <v>5300</v>
      </c>
      <c r="H5425" s="1" t="s">
        <v>44</v>
      </c>
      <c r="I5425" s="1" t="s">
        <v>30</v>
      </c>
      <c r="J5425" s="1" t="s">
        <v>1472</v>
      </c>
      <c r="K5425" s="1" t="s">
        <v>32</v>
      </c>
      <c r="L5425" s="1">
        <v>40475.0</v>
      </c>
      <c r="M5425" s="1" t="s">
        <v>33</v>
      </c>
      <c r="N5425" s="1" t="s">
        <v>8232</v>
      </c>
      <c r="O5425" s="1" t="s">
        <v>49</v>
      </c>
      <c r="P5425" s="1" t="s">
        <v>93</v>
      </c>
      <c r="Q5425" s="1" t="s">
        <v>8233</v>
      </c>
      <c r="R5425" s="1">
        <v>26.4</v>
      </c>
      <c r="S5425" s="1">
        <v>5.0</v>
      </c>
      <c r="T5425" s="1">
        <v>0.0</v>
      </c>
      <c r="U5425" s="1">
        <v>11.88</v>
      </c>
      <c r="V5425" s="1" t="str">
        <f>IF(M5425=People!B$2,People!A$2,IF(M5425=People!B$3,People!A$3,IF(M5425=People!B$4,People!A$4,IF(M5425=People!B$5,People!A$5,0))))</f>
        <v>Cassandra Brandow</v>
      </c>
      <c r="W5425" s="5" t="str">
        <f t="array" ref="W5425">IFERROR(INDEX(Returns!A:A,MATCH(B5425,Returns!B:B,0)),"No")</f>
        <v>No</v>
      </c>
      <c r="X5425" s="3">
        <f t="shared" si="1"/>
        <v>11</v>
      </c>
      <c r="Y5425" s="3">
        <f t="shared" si="2"/>
        <v>2019</v>
      </c>
    </row>
    <row r="5426" ht="14.25" customHeight="1">
      <c r="A5426" s="1">
        <v>5425.0</v>
      </c>
      <c r="B5426" s="3" t="s">
        <v>8234</v>
      </c>
      <c r="C5426" s="4">
        <v>43485.0</v>
      </c>
      <c r="D5426" s="4">
        <v>43491.0</v>
      </c>
      <c r="E5426" s="1" t="s">
        <v>53</v>
      </c>
      <c r="F5426" s="1" t="s">
        <v>1921</v>
      </c>
      <c r="G5426" s="1" t="s">
        <v>1922</v>
      </c>
      <c r="H5426" s="1" t="s">
        <v>29</v>
      </c>
      <c r="I5426" s="1" t="s">
        <v>30</v>
      </c>
      <c r="J5426" s="1" t="s">
        <v>7717</v>
      </c>
      <c r="K5426" s="1" t="s">
        <v>752</v>
      </c>
      <c r="L5426" s="1">
        <v>6708.0</v>
      </c>
      <c r="M5426" s="1" t="s">
        <v>151</v>
      </c>
      <c r="N5426" s="1" t="s">
        <v>3240</v>
      </c>
      <c r="O5426" s="1" t="s">
        <v>49</v>
      </c>
      <c r="P5426" s="1" t="s">
        <v>71</v>
      </c>
      <c r="Q5426" s="1" t="s">
        <v>3241</v>
      </c>
      <c r="R5426" s="1">
        <v>3.52</v>
      </c>
      <c r="S5426" s="1">
        <v>2.0</v>
      </c>
      <c r="T5426" s="1">
        <v>0.0</v>
      </c>
      <c r="U5426" s="1">
        <v>1.0208</v>
      </c>
      <c r="V5426" s="1" t="str">
        <f>IF(M5426=People!B$2,People!A$2,IF(M5426=People!B$3,People!A$3,IF(M5426=People!B$4,People!A$4,IF(M5426=People!B$5,People!A$5,0))))</f>
        <v>Chuck Magee</v>
      </c>
      <c r="W5426" s="5" t="str">
        <f t="array" ref="W5426">IFERROR(INDEX(Returns!A:A,MATCH(B5426,Returns!B:B,0)),"No")</f>
        <v>No</v>
      </c>
      <c r="X5426" s="3">
        <f t="shared" si="1"/>
        <v>1</v>
      </c>
      <c r="Y5426" s="3">
        <f t="shared" si="2"/>
        <v>2019</v>
      </c>
    </row>
    <row r="5427" ht="14.25" customHeight="1">
      <c r="A5427" s="1">
        <v>5426.0</v>
      </c>
      <c r="B5427" s="3" t="s">
        <v>8235</v>
      </c>
      <c r="C5427" s="4">
        <v>43437.0</v>
      </c>
      <c r="D5427" s="4">
        <v>43440.0</v>
      </c>
      <c r="E5427" s="1" t="s">
        <v>191</v>
      </c>
      <c r="F5427" s="1" t="s">
        <v>3248</v>
      </c>
      <c r="G5427" s="1" t="s">
        <v>3249</v>
      </c>
      <c r="H5427" s="1" t="s">
        <v>29</v>
      </c>
      <c r="I5427" s="1" t="s">
        <v>30</v>
      </c>
      <c r="J5427" s="1" t="s">
        <v>45</v>
      </c>
      <c r="K5427" s="1" t="s">
        <v>46</v>
      </c>
      <c r="L5427" s="1">
        <v>90045.0</v>
      </c>
      <c r="M5427" s="1" t="s">
        <v>47</v>
      </c>
      <c r="N5427" s="1" t="s">
        <v>8236</v>
      </c>
      <c r="O5427" s="1" t="s">
        <v>74</v>
      </c>
      <c r="P5427" s="1" t="s">
        <v>164</v>
      </c>
      <c r="Q5427" s="1" t="s">
        <v>8237</v>
      </c>
      <c r="R5427" s="1">
        <v>1649.95</v>
      </c>
      <c r="S5427" s="1">
        <v>5.0</v>
      </c>
      <c r="T5427" s="1">
        <v>0.0</v>
      </c>
      <c r="U5427" s="1">
        <v>659.98</v>
      </c>
      <c r="V5427" s="1" t="str">
        <f>IF(M5427=People!B$2,People!A$2,IF(M5427=People!B$3,People!A$3,IF(M5427=People!B$4,People!A$4,IF(M5427=People!B$5,People!A$5,0))))</f>
        <v>Anna Andreadi</v>
      </c>
      <c r="W5427" s="5" t="str">
        <f t="array" ref="W5427">IFERROR(INDEX(Returns!A:A,MATCH(B5427,Returns!B:B,0)),"No")</f>
        <v>No</v>
      </c>
      <c r="X5427" s="3">
        <f t="shared" si="1"/>
        <v>12</v>
      </c>
      <c r="Y5427" s="3">
        <f t="shared" si="2"/>
        <v>2018</v>
      </c>
    </row>
    <row r="5428" ht="14.25" customHeight="1">
      <c r="A5428" s="1">
        <v>5427.0</v>
      </c>
      <c r="B5428" s="3" t="s">
        <v>8235</v>
      </c>
      <c r="C5428" s="4">
        <v>43437.0</v>
      </c>
      <c r="D5428" s="4">
        <v>43440.0</v>
      </c>
      <c r="E5428" s="1" t="s">
        <v>191</v>
      </c>
      <c r="F5428" s="1" t="s">
        <v>3248</v>
      </c>
      <c r="G5428" s="1" t="s">
        <v>3249</v>
      </c>
      <c r="H5428" s="1" t="s">
        <v>29</v>
      </c>
      <c r="I5428" s="1" t="s">
        <v>30</v>
      </c>
      <c r="J5428" s="1" t="s">
        <v>45</v>
      </c>
      <c r="K5428" s="1" t="s">
        <v>46</v>
      </c>
      <c r="L5428" s="1">
        <v>90045.0</v>
      </c>
      <c r="M5428" s="1" t="s">
        <v>47</v>
      </c>
      <c r="N5428" s="1" t="s">
        <v>7103</v>
      </c>
      <c r="O5428" s="1" t="s">
        <v>35</v>
      </c>
      <c r="P5428" s="1" t="s">
        <v>68</v>
      </c>
      <c r="Q5428" s="1" t="s">
        <v>7104</v>
      </c>
      <c r="R5428" s="1">
        <v>111.9</v>
      </c>
      <c r="S5428" s="1">
        <v>6.0</v>
      </c>
      <c r="T5428" s="1">
        <v>0.0</v>
      </c>
      <c r="U5428" s="1">
        <v>51.474</v>
      </c>
      <c r="V5428" s="1" t="str">
        <f>IF(M5428=People!B$2,People!A$2,IF(M5428=People!B$3,People!A$3,IF(M5428=People!B$4,People!A$4,IF(M5428=People!B$5,People!A$5,0))))</f>
        <v>Anna Andreadi</v>
      </c>
      <c r="W5428" s="5" t="str">
        <f t="array" ref="W5428">IFERROR(INDEX(Returns!A:A,MATCH(B5428,Returns!B:B,0)),"No")</f>
        <v>No</v>
      </c>
      <c r="X5428" s="3">
        <f t="shared" si="1"/>
        <v>12</v>
      </c>
      <c r="Y5428" s="3">
        <f t="shared" si="2"/>
        <v>2018</v>
      </c>
    </row>
    <row r="5429" ht="14.25" customHeight="1">
      <c r="A5429" s="1">
        <v>5428.0</v>
      </c>
      <c r="B5429" s="3" t="s">
        <v>8238</v>
      </c>
      <c r="C5429" s="4">
        <v>43265.0</v>
      </c>
      <c r="D5429" s="4">
        <v>43265.0</v>
      </c>
      <c r="E5429" s="1" t="s">
        <v>1296</v>
      </c>
      <c r="F5429" s="1" t="s">
        <v>8239</v>
      </c>
      <c r="G5429" s="1" t="s">
        <v>8240</v>
      </c>
      <c r="H5429" s="1" t="s">
        <v>105</v>
      </c>
      <c r="I5429" s="1" t="s">
        <v>30</v>
      </c>
      <c r="J5429" s="1" t="s">
        <v>45</v>
      </c>
      <c r="K5429" s="1" t="s">
        <v>46</v>
      </c>
      <c r="L5429" s="1">
        <v>90036.0</v>
      </c>
      <c r="M5429" s="1" t="s">
        <v>47</v>
      </c>
      <c r="N5429" s="1" t="s">
        <v>7063</v>
      </c>
      <c r="O5429" s="1" t="s">
        <v>35</v>
      </c>
      <c r="P5429" s="1" t="s">
        <v>36</v>
      </c>
      <c r="Q5429" s="1" t="s">
        <v>7064</v>
      </c>
      <c r="R5429" s="1">
        <v>599.165</v>
      </c>
      <c r="S5429" s="1">
        <v>5.0</v>
      </c>
      <c r="T5429" s="1">
        <v>0.15</v>
      </c>
      <c r="U5429" s="1">
        <v>35.245</v>
      </c>
      <c r="V5429" s="1" t="str">
        <f>IF(M5429=People!B$2,People!A$2,IF(M5429=People!B$3,People!A$3,IF(M5429=People!B$4,People!A$4,IF(M5429=People!B$5,People!A$5,0))))</f>
        <v>Anna Andreadi</v>
      </c>
      <c r="W5429" s="5" t="str">
        <f t="array" ref="W5429">IFERROR(INDEX(Returns!A:A,MATCH(B5429,Returns!B:B,0)),"No")</f>
        <v>No</v>
      </c>
      <c r="X5429" s="3">
        <f t="shared" si="1"/>
        <v>6</v>
      </c>
      <c r="Y5429" s="3">
        <f t="shared" si="2"/>
        <v>2018</v>
      </c>
    </row>
    <row r="5430" ht="14.25" customHeight="1">
      <c r="A5430" s="1">
        <v>5429.0</v>
      </c>
      <c r="B5430" s="3" t="s">
        <v>8241</v>
      </c>
      <c r="C5430" s="4">
        <v>43345.0</v>
      </c>
      <c r="D5430" s="4">
        <v>43347.0</v>
      </c>
      <c r="E5430" s="1" t="s">
        <v>191</v>
      </c>
      <c r="F5430" s="1" t="s">
        <v>3770</v>
      </c>
      <c r="G5430" s="1" t="s">
        <v>3771</v>
      </c>
      <c r="H5430" s="1" t="s">
        <v>105</v>
      </c>
      <c r="I5430" s="1" t="s">
        <v>30</v>
      </c>
      <c r="J5430" s="1" t="s">
        <v>130</v>
      </c>
      <c r="K5430" s="1" t="s">
        <v>46</v>
      </c>
      <c r="L5430" s="1">
        <v>94122.0</v>
      </c>
      <c r="M5430" s="1" t="s">
        <v>47</v>
      </c>
      <c r="N5430" s="1" t="s">
        <v>733</v>
      </c>
      <c r="O5430" s="1" t="s">
        <v>49</v>
      </c>
      <c r="P5430" s="1" t="s">
        <v>62</v>
      </c>
      <c r="Q5430" s="1" t="s">
        <v>734</v>
      </c>
      <c r="R5430" s="1">
        <v>46.53</v>
      </c>
      <c r="S5430" s="1">
        <v>3.0</v>
      </c>
      <c r="T5430" s="1">
        <v>0.0</v>
      </c>
      <c r="U5430" s="1">
        <v>12.0978</v>
      </c>
      <c r="V5430" s="1" t="str">
        <f>IF(M5430=People!B$2,People!A$2,IF(M5430=People!B$3,People!A$3,IF(M5430=People!B$4,People!A$4,IF(M5430=People!B$5,People!A$5,0))))</f>
        <v>Anna Andreadi</v>
      </c>
      <c r="W5430" s="5" t="str">
        <f t="array" ref="W5430">IFERROR(INDEX(Returns!A:A,MATCH(B5430,Returns!B:B,0)),"No")</f>
        <v>No</v>
      </c>
      <c r="X5430" s="3">
        <f t="shared" si="1"/>
        <v>9</v>
      </c>
      <c r="Y5430" s="3">
        <f t="shared" si="2"/>
        <v>2018</v>
      </c>
    </row>
    <row r="5431" ht="14.25" customHeight="1">
      <c r="A5431" s="1">
        <v>5430.0</v>
      </c>
      <c r="B5431" s="3" t="s">
        <v>8242</v>
      </c>
      <c r="C5431" s="4">
        <v>42618.0</v>
      </c>
      <c r="D5431" s="4">
        <v>42620.0</v>
      </c>
      <c r="E5431" s="1" t="s">
        <v>191</v>
      </c>
      <c r="F5431" s="1" t="s">
        <v>6555</v>
      </c>
      <c r="G5431" s="1" t="s">
        <v>6556</v>
      </c>
      <c r="H5431" s="1" t="s">
        <v>29</v>
      </c>
      <c r="I5431" s="1" t="s">
        <v>30</v>
      </c>
      <c r="J5431" s="1" t="s">
        <v>1157</v>
      </c>
      <c r="K5431" s="1" t="s">
        <v>57</v>
      </c>
      <c r="L5431" s="1">
        <v>33710.0</v>
      </c>
      <c r="M5431" s="1" t="s">
        <v>33</v>
      </c>
      <c r="N5431" s="1" t="s">
        <v>1192</v>
      </c>
      <c r="O5431" s="1" t="s">
        <v>35</v>
      </c>
      <c r="P5431" s="1" t="s">
        <v>68</v>
      </c>
      <c r="Q5431" s="1" t="s">
        <v>1193</v>
      </c>
      <c r="R5431" s="1">
        <v>31.984</v>
      </c>
      <c r="S5431" s="1">
        <v>2.0</v>
      </c>
      <c r="T5431" s="1">
        <v>0.2</v>
      </c>
      <c r="U5431" s="1">
        <v>1.999</v>
      </c>
      <c r="V5431" s="1" t="str">
        <f>IF(M5431=People!B$2,People!A$2,IF(M5431=People!B$3,People!A$3,IF(M5431=People!B$4,People!A$4,IF(M5431=People!B$5,People!A$5,0))))</f>
        <v>Cassandra Brandow</v>
      </c>
      <c r="W5431" s="5" t="str">
        <f t="array" ref="W5431">IFERROR(INDEX(Returns!A:A,MATCH(B5431,Returns!B:B,0)),"No")</f>
        <v>No</v>
      </c>
      <c r="X5431" s="3">
        <f t="shared" si="1"/>
        <v>9</v>
      </c>
      <c r="Y5431" s="3">
        <f t="shared" si="2"/>
        <v>2016</v>
      </c>
    </row>
    <row r="5432" ht="14.25" customHeight="1">
      <c r="A5432" s="1">
        <v>5431.0</v>
      </c>
      <c r="B5432" s="3" t="s">
        <v>8243</v>
      </c>
      <c r="C5432" s="4">
        <v>43759.0</v>
      </c>
      <c r="D5432" s="4">
        <v>43763.0</v>
      </c>
      <c r="E5432" s="1" t="s">
        <v>53</v>
      </c>
      <c r="F5432" s="1" t="s">
        <v>8244</v>
      </c>
      <c r="G5432" s="1" t="s">
        <v>8245</v>
      </c>
      <c r="H5432" s="1" t="s">
        <v>105</v>
      </c>
      <c r="I5432" s="1" t="s">
        <v>30</v>
      </c>
      <c r="J5432" s="1" t="s">
        <v>1125</v>
      </c>
      <c r="K5432" s="1" t="s">
        <v>501</v>
      </c>
      <c r="L5432" s="1">
        <v>44107.0</v>
      </c>
      <c r="M5432" s="1" t="s">
        <v>151</v>
      </c>
      <c r="N5432" s="1" t="s">
        <v>8082</v>
      </c>
      <c r="O5432" s="1" t="s">
        <v>49</v>
      </c>
      <c r="P5432" s="1" t="s">
        <v>81</v>
      </c>
      <c r="Q5432" s="1" t="s">
        <v>8083</v>
      </c>
      <c r="R5432" s="1">
        <v>161.568</v>
      </c>
      <c r="S5432" s="1">
        <v>2.0</v>
      </c>
      <c r="T5432" s="1">
        <v>0.2</v>
      </c>
      <c r="U5432" s="1">
        <v>16.1568</v>
      </c>
      <c r="V5432" s="1" t="str">
        <f>IF(M5432=People!B$2,People!A$2,IF(M5432=People!B$3,People!A$3,IF(M5432=People!B$4,People!A$4,IF(M5432=People!B$5,People!A$5,0))))</f>
        <v>Chuck Magee</v>
      </c>
      <c r="W5432" s="5" t="str">
        <f t="array" ref="W5432">IFERROR(INDEX(Returns!A:A,MATCH(B5432,Returns!B:B,0)),"No")</f>
        <v>No</v>
      </c>
      <c r="X5432" s="3">
        <f t="shared" si="1"/>
        <v>10</v>
      </c>
      <c r="Y5432" s="3">
        <f t="shared" si="2"/>
        <v>2019</v>
      </c>
    </row>
    <row r="5433" ht="14.25" customHeight="1">
      <c r="A5433" s="1">
        <v>5432.0</v>
      </c>
      <c r="B5433" s="3" t="s">
        <v>8243</v>
      </c>
      <c r="C5433" s="4">
        <v>43759.0</v>
      </c>
      <c r="D5433" s="4">
        <v>43763.0</v>
      </c>
      <c r="E5433" s="1" t="s">
        <v>53</v>
      </c>
      <c r="F5433" s="1" t="s">
        <v>8244</v>
      </c>
      <c r="G5433" s="1" t="s">
        <v>8245</v>
      </c>
      <c r="H5433" s="1" t="s">
        <v>105</v>
      </c>
      <c r="I5433" s="1" t="s">
        <v>30</v>
      </c>
      <c r="J5433" s="1" t="s">
        <v>1125</v>
      </c>
      <c r="K5433" s="1" t="s">
        <v>501</v>
      </c>
      <c r="L5433" s="1">
        <v>44107.0</v>
      </c>
      <c r="M5433" s="1" t="s">
        <v>151</v>
      </c>
      <c r="N5433" s="1" t="s">
        <v>2851</v>
      </c>
      <c r="O5433" s="1" t="s">
        <v>49</v>
      </c>
      <c r="P5433" s="1" t="s">
        <v>93</v>
      </c>
      <c r="Q5433" s="1" t="s">
        <v>2852</v>
      </c>
      <c r="R5433" s="1">
        <v>4.064</v>
      </c>
      <c r="S5433" s="1">
        <v>1.0</v>
      </c>
      <c r="T5433" s="1">
        <v>0.2</v>
      </c>
      <c r="U5433" s="1">
        <v>1.3716</v>
      </c>
      <c r="V5433" s="1" t="str">
        <f>IF(M5433=People!B$2,People!A$2,IF(M5433=People!B$3,People!A$3,IF(M5433=People!B$4,People!A$4,IF(M5433=People!B$5,People!A$5,0))))</f>
        <v>Chuck Magee</v>
      </c>
      <c r="W5433" s="5" t="str">
        <f t="array" ref="W5433">IFERROR(INDEX(Returns!A:A,MATCH(B5433,Returns!B:B,0)),"No")</f>
        <v>No</v>
      </c>
      <c r="X5433" s="3">
        <f t="shared" si="1"/>
        <v>10</v>
      </c>
      <c r="Y5433" s="3">
        <f t="shared" si="2"/>
        <v>2019</v>
      </c>
    </row>
    <row r="5434" ht="14.25" customHeight="1">
      <c r="A5434" s="1">
        <v>5433.0</v>
      </c>
      <c r="B5434" s="3" t="s">
        <v>8243</v>
      </c>
      <c r="C5434" s="4">
        <v>43759.0</v>
      </c>
      <c r="D5434" s="4">
        <v>43763.0</v>
      </c>
      <c r="E5434" s="1" t="s">
        <v>53</v>
      </c>
      <c r="F5434" s="1" t="s">
        <v>8244</v>
      </c>
      <c r="G5434" s="1" t="s">
        <v>8245</v>
      </c>
      <c r="H5434" s="1" t="s">
        <v>105</v>
      </c>
      <c r="I5434" s="1" t="s">
        <v>30</v>
      </c>
      <c r="J5434" s="1" t="s">
        <v>1125</v>
      </c>
      <c r="K5434" s="1" t="s">
        <v>501</v>
      </c>
      <c r="L5434" s="1">
        <v>44107.0</v>
      </c>
      <c r="M5434" s="1" t="s">
        <v>151</v>
      </c>
      <c r="N5434" s="1" t="s">
        <v>6238</v>
      </c>
      <c r="O5434" s="1" t="s">
        <v>49</v>
      </c>
      <c r="P5434" s="1" t="s">
        <v>78</v>
      </c>
      <c r="Q5434" s="1" t="s">
        <v>6239</v>
      </c>
      <c r="R5434" s="1">
        <v>6.216</v>
      </c>
      <c r="S5434" s="1">
        <v>4.0</v>
      </c>
      <c r="T5434" s="1">
        <v>0.7</v>
      </c>
      <c r="U5434" s="1">
        <v>-4.9728</v>
      </c>
      <c r="V5434" s="1" t="str">
        <f>IF(M5434=People!B$2,People!A$2,IF(M5434=People!B$3,People!A$3,IF(M5434=People!B$4,People!A$4,IF(M5434=People!B$5,People!A$5,0))))</f>
        <v>Chuck Magee</v>
      </c>
      <c r="W5434" s="5" t="str">
        <f t="array" ref="W5434">IFERROR(INDEX(Returns!A:A,MATCH(B5434,Returns!B:B,0)),"No")</f>
        <v>No</v>
      </c>
      <c r="X5434" s="3">
        <f t="shared" si="1"/>
        <v>10</v>
      </c>
      <c r="Y5434" s="3">
        <f t="shared" si="2"/>
        <v>2019</v>
      </c>
    </row>
    <row r="5435" ht="14.25" customHeight="1">
      <c r="A5435" s="1">
        <v>5434.0</v>
      </c>
      <c r="B5435" s="3" t="s">
        <v>8246</v>
      </c>
      <c r="C5435" s="4">
        <v>43580.0</v>
      </c>
      <c r="D5435" s="4">
        <v>43584.0</v>
      </c>
      <c r="E5435" s="1" t="s">
        <v>53</v>
      </c>
      <c r="F5435" s="1" t="s">
        <v>3429</v>
      </c>
      <c r="G5435" s="1" t="s">
        <v>3430</v>
      </c>
      <c r="H5435" s="1" t="s">
        <v>29</v>
      </c>
      <c r="I5435" s="1" t="s">
        <v>30</v>
      </c>
      <c r="J5435" s="1" t="s">
        <v>8038</v>
      </c>
      <c r="K5435" s="1" t="s">
        <v>313</v>
      </c>
      <c r="L5435" s="1">
        <v>85224.0</v>
      </c>
      <c r="M5435" s="1" t="s">
        <v>47</v>
      </c>
      <c r="N5435" s="1" t="s">
        <v>142</v>
      </c>
      <c r="O5435" s="1" t="s">
        <v>49</v>
      </c>
      <c r="P5435" s="1" t="s">
        <v>71</v>
      </c>
      <c r="Q5435" s="1" t="s">
        <v>143</v>
      </c>
      <c r="R5435" s="1">
        <v>8.896</v>
      </c>
      <c r="S5435" s="1">
        <v>4.0</v>
      </c>
      <c r="T5435" s="1">
        <v>0.2</v>
      </c>
      <c r="U5435" s="1">
        <v>0.6672</v>
      </c>
      <c r="V5435" s="1" t="str">
        <f>IF(M5435=People!B$2,People!A$2,IF(M5435=People!B$3,People!A$3,IF(M5435=People!B$4,People!A$4,IF(M5435=People!B$5,People!A$5,0))))</f>
        <v>Anna Andreadi</v>
      </c>
      <c r="W5435" s="5" t="str">
        <f t="array" ref="W5435">IFERROR(INDEX(Returns!A:A,MATCH(B5435,Returns!B:B,0)),"No")</f>
        <v>Yes</v>
      </c>
      <c r="X5435" s="3">
        <f t="shared" si="1"/>
        <v>4</v>
      </c>
      <c r="Y5435" s="3">
        <f t="shared" si="2"/>
        <v>2019</v>
      </c>
    </row>
    <row r="5436" ht="14.25" customHeight="1">
      <c r="A5436" s="1">
        <v>5435.0</v>
      </c>
      <c r="B5436" s="3" t="s">
        <v>8247</v>
      </c>
      <c r="C5436" s="4">
        <v>43027.0</v>
      </c>
      <c r="D5436" s="4">
        <v>43032.0</v>
      </c>
      <c r="E5436" s="1" t="s">
        <v>53</v>
      </c>
      <c r="F5436" s="1" t="s">
        <v>738</v>
      </c>
      <c r="G5436" s="1" t="s">
        <v>739</v>
      </c>
      <c r="H5436" s="1" t="s">
        <v>105</v>
      </c>
      <c r="I5436" s="1" t="s">
        <v>30</v>
      </c>
      <c r="J5436" s="1" t="s">
        <v>45</v>
      </c>
      <c r="K5436" s="1" t="s">
        <v>46</v>
      </c>
      <c r="L5436" s="1">
        <v>90008.0</v>
      </c>
      <c r="M5436" s="1" t="s">
        <v>47</v>
      </c>
      <c r="N5436" s="1" t="s">
        <v>8248</v>
      </c>
      <c r="O5436" s="1" t="s">
        <v>49</v>
      </c>
      <c r="P5436" s="1" t="s">
        <v>81</v>
      </c>
      <c r="Q5436" s="1" t="s">
        <v>8249</v>
      </c>
      <c r="R5436" s="1">
        <v>1640.7</v>
      </c>
      <c r="S5436" s="1">
        <v>5.0</v>
      </c>
      <c r="T5436" s="1">
        <v>0.0</v>
      </c>
      <c r="U5436" s="1">
        <v>459.396</v>
      </c>
      <c r="V5436" s="1" t="str">
        <f>IF(M5436=People!B$2,People!A$2,IF(M5436=People!B$3,People!A$3,IF(M5436=People!B$4,People!A$4,IF(M5436=People!B$5,People!A$5,0))))</f>
        <v>Anna Andreadi</v>
      </c>
      <c r="W5436" s="5" t="str">
        <f t="array" ref="W5436">IFERROR(INDEX(Returns!A:A,MATCH(B5436,Returns!B:B,0)),"No")</f>
        <v>No</v>
      </c>
      <c r="X5436" s="3">
        <f t="shared" si="1"/>
        <v>10</v>
      </c>
      <c r="Y5436" s="3">
        <f t="shared" si="2"/>
        <v>2017</v>
      </c>
    </row>
    <row r="5437" ht="14.25" customHeight="1">
      <c r="A5437" s="1">
        <v>5436.0</v>
      </c>
      <c r="B5437" s="3" t="s">
        <v>8247</v>
      </c>
      <c r="C5437" s="4">
        <v>43027.0</v>
      </c>
      <c r="D5437" s="4">
        <v>43032.0</v>
      </c>
      <c r="E5437" s="1" t="s">
        <v>53</v>
      </c>
      <c r="F5437" s="1" t="s">
        <v>738</v>
      </c>
      <c r="G5437" s="1" t="s">
        <v>739</v>
      </c>
      <c r="H5437" s="1" t="s">
        <v>105</v>
      </c>
      <c r="I5437" s="1" t="s">
        <v>30</v>
      </c>
      <c r="J5437" s="1" t="s">
        <v>45</v>
      </c>
      <c r="K5437" s="1" t="s">
        <v>46</v>
      </c>
      <c r="L5437" s="1">
        <v>90008.0</v>
      </c>
      <c r="M5437" s="1" t="s">
        <v>47</v>
      </c>
      <c r="N5437" s="1" t="s">
        <v>1174</v>
      </c>
      <c r="O5437" s="1" t="s">
        <v>74</v>
      </c>
      <c r="P5437" s="1" t="s">
        <v>164</v>
      </c>
      <c r="Q5437" s="1" t="s">
        <v>1175</v>
      </c>
      <c r="R5437" s="1">
        <v>270.0</v>
      </c>
      <c r="S5437" s="1">
        <v>3.0</v>
      </c>
      <c r="T5437" s="1">
        <v>0.0</v>
      </c>
      <c r="U5437" s="1">
        <v>97.2</v>
      </c>
      <c r="V5437" s="1" t="str">
        <f>IF(M5437=People!B$2,People!A$2,IF(M5437=People!B$3,People!A$3,IF(M5437=People!B$4,People!A$4,IF(M5437=People!B$5,People!A$5,0))))</f>
        <v>Anna Andreadi</v>
      </c>
      <c r="W5437" s="5" t="str">
        <f t="array" ref="W5437">IFERROR(INDEX(Returns!A:A,MATCH(B5437,Returns!B:B,0)),"No")</f>
        <v>No</v>
      </c>
      <c r="X5437" s="3">
        <f t="shared" si="1"/>
        <v>10</v>
      </c>
      <c r="Y5437" s="3">
        <f t="shared" si="2"/>
        <v>2017</v>
      </c>
    </row>
    <row r="5438" ht="14.25" customHeight="1">
      <c r="A5438" s="1">
        <v>5437.0</v>
      </c>
      <c r="B5438" s="3" t="s">
        <v>8250</v>
      </c>
      <c r="C5438" s="4">
        <v>42556.0</v>
      </c>
      <c r="D5438" s="4">
        <v>42559.0</v>
      </c>
      <c r="E5438" s="1" t="s">
        <v>191</v>
      </c>
      <c r="F5438" s="1" t="s">
        <v>8199</v>
      </c>
      <c r="G5438" s="1" t="s">
        <v>8200</v>
      </c>
      <c r="H5438" s="1" t="s">
        <v>44</v>
      </c>
      <c r="I5438" s="1" t="s">
        <v>30</v>
      </c>
      <c r="J5438" s="1" t="s">
        <v>2297</v>
      </c>
      <c r="K5438" s="1" t="s">
        <v>57</v>
      </c>
      <c r="L5438" s="1">
        <v>32137.0</v>
      </c>
      <c r="M5438" s="1" t="s">
        <v>33</v>
      </c>
      <c r="N5438" s="1" t="s">
        <v>4493</v>
      </c>
      <c r="O5438" s="1" t="s">
        <v>35</v>
      </c>
      <c r="P5438" s="1" t="s">
        <v>68</v>
      </c>
      <c r="Q5438" s="1" t="s">
        <v>4494</v>
      </c>
      <c r="R5438" s="1">
        <v>19.52</v>
      </c>
      <c r="S5438" s="1">
        <v>2.0</v>
      </c>
      <c r="T5438" s="1">
        <v>0.2</v>
      </c>
      <c r="U5438" s="1">
        <v>5.368</v>
      </c>
      <c r="V5438" s="1" t="str">
        <f>IF(M5438=People!B$2,People!A$2,IF(M5438=People!B$3,People!A$3,IF(M5438=People!B$4,People!A$4,IF(M5438=People!B$5,People!A$5,0))))</f>
        <v>Cassandra Brandow</v>
      </c>
      <c r="W5438" s="5" t="str">
        <f t="array" ref="W5438">IFERROR(INDEX(Returns!A:A,MATCH(B5438,Returns!B:B,0)),"No")</f>
        <v>No</v>
      </c>
      <c r="X5438" s="3">
        <f t="shared" si="1"/>
        <v>7</v>
      </c>
      <c r="Y5438" s="3">
        <f t="shared" si="2"/>
        <v>2016</v>
      </c>
    </row>
    <row r="5439" ht="14.25" customHeight="1">
      <c r="A5439" s="1">
        <v>5438.0</v>
      </c>
      <c r="B5439" s="3" t="s">
        <v>8250</v>
      </c>
      <c r="C5439" s="4">
        <v>42556.0</v>
      </c>
      <c r="D5439" s="4">
        <v>42559.0</v>
      </c>
      <c r="E5439" s="1" t="s">
        <v>191</v>
      </c>
      <c r="F5439" s="1" t="s">
        <v>8199</v>
      </c>
      <c r="G5439" s="1" t="s">
        <v>8200</v>
      </c>
      <c r="H5439" s="1" t="s">
        <v>44</v>
      </c>
      <c r="I5439" s="1" t="s">
        <v>30</v>
      </c>
      <c r="J5439" s="1" t="s">
        <v>2297</v>
      </c>
      <c r="K5439" s="1" t="s">
        <v>57</v>
      </c>
      <c r="L5439" s="1">
        <v>32137.0</v>
      </c>
      <c r="M5439" s="1" t="s">
        <v>33</v>
      </c>
      <c r="N5439" s="1" t="s">
        <v>6411</v>
      </c>
      <c r="O5439" s="1" t="s">
        <v>49</v>
      </c>
      <c r="P5439" s="1" t="s">
        <v>78</v>
      </c>
      <c r="Q5439" s="1" t="s">
        <v>6412</v>
      </c>
      <c r="R5439" s="1">
        <v>9.81</v>
      </c>
      <c r="S5439" s="1">
        <v>5.0</v>
      </c>
      <c r="T5439" s="1">
        <v>0.7</v>
      </c>
      <c r="U5439" s="1">
        <v>-6.867</v>
      </c>
      <c r="V5439" s="1" t="str">
        <f>IF(M5439=People!B$2,People!A$2,IF(M5439=People!B$3,People!A$3,IF(M5439=People!B$4,People!A$4,IF(M5439=People!B$5,People!A$5,0))))</f>
        <v>Cassandra Brandow</v>
      </c>
      <c r="W5439" s="5" t="str">
        <f t="array" ref="W5439">IFERROR(INDEX(Returns!A:A,MATCH(B5439,Returns!B:B,0)),"No")</f>
        <v>No</v>
      </c>
      <c r="X5439" s="3">
        <f t="shared" si="1"/>
        <v>7</v>
      </c>
      <c r="Y5439" s="3">
        <f t="shared" si="2"/>
        <v>2016</v>
      </c>
    </row>
    <row r="5440" ht="14.25" customHeight="1">
      <c r="A5440" s="1">
        <v>5439.0</v>
      </c>
      <c r="B5440" s="3" t="s">
        <v>8250</v>
      </c>
      <c r="C5440" s="4">
        <v>42556.0</v>
      </c>
      <c r="D5440" s="4">
        <v>42559.0</v>
      </c>
      <c r="E5440" s="1" t="s">
        <v>191</v>
      </c>
      <c r="F5440" s="1" t="s">
        <v>8199</v>
      </c>
      <c r="G5440" s="1" t="s">
        <v>8200</v>
      </c>
      <c r="H5440" s="1" t="s">
        <v>44</v>
      </c>
      <c r="I5440" s="1" t="s">
        <v>30</v>
      </c>
      <c r="J5440" s="1" t="s">
        <v>2297</v>
      </c>
      <c r="K5440" s="1" t="s">
        <v>57</v>
      </c>
      <c r="L5440" s="1">
        <v>32137.0</v>
      </c>
      <c r="M5440" s="1" t="s">
        <v>33</v>
      </c>
      <c r="N5440" s="1" t="s">
        <v>8251</v>
      </c>
      <c r="O5440" s="1" t="s">
        <v>35</v>
      </c>
      <c r="P5440" s="1" t="s">
        <v>68</v>
      </c>
      <c r="Q5440" s="1" t="s">
        <v>8252</v>
      </c>
      <c r="R5440" s="1">
        <v>213.216</v>
      </c>
      <c r="S5440" s="1">
        <v>3.0</v>
      </c>
      <c r="T5440" s="1">
        <v>0.2</v>
      </c>
      <c r="U5440" s="1">
        <v>15.9912</v>
      </c>
      <c r="V5440" s="1" t="str">
        <f>IF(M5440=People!B$2,People!A$2,IF(M5440=People!B$3,People!A$3,IF(M5440=People!B$4,People!A$4,IF(M5440=People!B$5,People!A$5,0))))</f>
        <v>Cassandra Brandow</v>
      </c>
      <c r="W5440" s="5" t="str">
        <f t="array" ref="W5440">IFERROR(INDEX(Returns!A:A,MATCH(B5440,Returns!B:B,0)),"No")</f>
        <v>No</v>
      </c>
      <c r="X5440" s="3">
        <f t="shared" si="1"/>
        <v>7</v>
      </c>
      <c r="Y5440" s="3">
        <f t="shared" si="2"/>
        <v>2016</v>
      </c>
    </row>
    <row r="5441" ht="14.25" customHeight="1">
      <c r="A5441" s="1">
        <v>5440.0</v>
      </c>
      <c r="B5441" s="3" t="s">
        <v>8253</v>
      </c>
      <c r="C5441" s="4">
        <v>43194.0</v>
      </c>
      <c r="D5441" s="4">
        <v>43199.0</v>
      </c>
      <c r="E5441" s="1" t="s">
        <v>53</v>
      </c>
      <c r="F5441" s="1" t="s">
        <v>6501</v>
      </c>
      <c r="G5441" s="1" t="s">
        <v>6502</v>
      </c>
      <c r="H5441" s="1" t="s">
        <v>29</v>
      </c>
      <c r="I5441" s="1" t="s">
        <v>30</v>
      </c>
      <c r="J5441" s="1" t="s">
        <v>269</v>
      </c>
      <c r="K5441" s="1" t="s">
        <v>270</v>
      </c>
      <c r="L5441" s="1">
        <v>10035.0</v>
      </c>
      <c r="M5441" s="1" t="s">
        <v>151</v>
      </c>
      <c r="N5441" s="1" t="s">
        <v>6378</v>
      </c>
      <c r="O5441" s="1" t="s">
        <v>49</v>
      </c>
      <c r="P5441" s="1" t="s">
        <v>78</v>
      </c>
      <c r="Q5441" s="1" t="s">
        <v>6379</v>
      </c>
      <c r="R5441" s="1">
        <v>588.784</v>
      </c>
      <c r="S5441" s="1">
        <v>2.0</v>
      </c>
      <c r="T5441" s="1">
        <v>0.2</v>
      </c>
      <c r="U5441" s="1">
        <v>183.995</v>
      </c>
      <c r="V5441" s="1" t="str">
        <f>IF(M5441=People!B$2,People!A$2,IF(M5441=People!B$3,People!A$3,IF(M5441=People!B$4,People!A$4,IF(M5441=People!B$5,People!A$5,0))))</f>
        <v>Chuck Magee</v>
      </c>
      <c r="W5441" s="5" t="str">
        <f t="array" ref="W5441">IFERROR(INDEX(Returns!A:A,MATCH(B5441,Returns!B:B,0)),"No")</f>
        <v>No</v>
      </c>
      <c r="X5441" s="3">
        <f t="shared" si="1"/>
        <v>4</v>
      </c>
      <c r="Y5441" s="3">
        <f t="shared" si="2"/>
        <v>2018</v>
      </c>
    </row>
    <row r="5442" ht="14.25" customHeight="1">
      <c r="A5442" s="1">
        <v>5441.0</v>
      </c>
      <c r="B5442" s="3" t="s">
        <v>8254</v>
      </c>
      <c r="C5442" s="4">
        <v>43782.0</v>
      </c>
      <c r="D5442" s="4">
        <v>43787.0</v>
      </c>
      <c r="E5442" s="1" t="s">
        <v>26</v>
      </c>
      <c r="F5442" s="1" t="s">
        <v>5817</v>
      </c>
      <c r="G5442" s="1" t="s">
        <v>5818</v>
      </c>
      <c r="H5442" s="1" t="s">
        <v>29</v>
      </c>
      <c r="I5442" s="1" t="s">
        <v>30</v>
      </c>
      <c r="J5442" s="1" t="s">
        <v>8255</v>
      </c>
      <c r="K5442" s="1" t="s">
        <v>57</v>
      </c>
      <c r="L5442" s="1">
        <v>33458.0</v>
      </c>
      <c r="M5442" s="1" t="s">
        <v>33</v>
      </c>
      <c r="N5442" s="1" t="s">
        <v>2650</v>
      </c>
      <c r="O5442" s="1" t="s">
        <v>49</v>
      </c>
      <c r="P5442" s="1" t="s">
        <v>71</v>
      </c>
      <c r="Q5442" s="1" t="s">
        <v>2651</v>
      </c>
      <c r="R5442" s="1">
        <v>2.064</v>
      </c>
      <c r="S5442" s="1">
        <v>1.0</v>
      </c>
      <c r="T5442" s="1">
        <v>0.2</v>
      </c>
      <c r="U5442" s="1">
        <v>0.15480000000000002</v>
      </c>
      <c r="V5442" s="1" t="str">
        <f>IF(M5442=People!B$2,People!A$2,IF(M5442=People!B$3,People!A$3,IF(M5442=People!B$4,People!A$4,IF(M5442=People!B$5,People!A$5,0))))</f>
        <v>Cassandra Brandow</v>
      </c>
      <c r="W5442" s="5" t="str">
        <f t="array" ref="W5442">IFERROR(INDEX(Returns!A:A,MATCH(B5442,Returns!B:B,0)),"No")</f>
        <v>No</v>
      </c>
      <c r="X5442" s="3">
        <f t="shared" si="1"/>
        <v>11</v>
      </c>
      <c r="Y5442" s="3">
        <f t="shared" si="2"/>
        <v>2019</v>
      </c>
    </row>
    <row r="5443" ht="14.25" customHeight="1">
      <c r="A5443" s="1">
        <v>5442.0</v>
      </c>
      <c r="B5443" s="3" t="s">
        <v>8256</v>
      </c>
      <c r="C5443" s="4">
        <v>43717.0</v>
      </c>
      <c r="D5443" s="4">
        <v>43721.0</v>
      </c>
      <c r="E5443" s="1" t="s">
        <v>53</v>
      </c>
      <c r="F5443" s="1" t="s">
        <v>4054</v>
      </c>
      <c r="G5443" s="1" t="s">
        <v>4055</v>
      </c>
      <c r="H5443" s="1" t="s">
        <v>29</v>
      </c>
      <c r="I5443" s="1" t="s">
        <v>30</v>
      </c>
      <c r="J5443" s="1" t="s">
        <v>3954</v>
      </c>
      <c r="K5443" s="1" t="s">
        <v>313</v>
      </c>
      <c r="L5443" s="1">
        <v>85301.0</v>
      </c>
      <c r="M5443" s="1" t="s">
        <v>47</v>
      </c>
      <c r="N5443" s="1" t="s">
        <v>8257</v>
      </c>
      <c r="O5443" s="1" t="s">
        <v>49</v>
      </c>
      <c r="P5443" s="1" t="s">
        <v>93</v>
      </c>
      <c r="Q5443" s="1" t="s">
        <v>8258</v>
      </c>
      <c r="R5443" s="1">
        <v>6.368</v>
      </c>
      <c r="S5443" s="1">
        <v>2.0</v>
      </c>
      <c r="T5443" s="1">
        <v>0.2</v>
      </c>
      <c r="U5443" s="1">
        <v>2.388</v>
      </c>
      <c r="V5443" s="1" t="str">
        <f>IF(M5443=People!B$2,People!A$2,IF(M5443=People!B$3,People!A$3,IF(M5443=People!B$4,People!A$4,IF(M5443=People!B$5,People!A$5,0))))</f>
        <v>Anna Andreadi</v>
      </c>
      <c r="W5443" s="5" t="str">
        <f t="array" ref="W5443">IFERROR(INDEX(Returns!A:A,MATCH(B5443,Returns!B:B,0)),"No")</f>
        <v>No</v>
      </c>
      <c r="X5443" s="3">
        <f t="shared" si="1"/>
        <v>9</v>
      </c>
      <c r="Y5443" s="3">
        <f t="shared" si="2"/>
        <v>2019</v>
      </c>
    </row>
    <row r="5444" ht="14.25" customHeight="1">
      <c r="A5444" s="1">
        <v>5443.0</v>
      </c>
      <c r="B5444" s="3" t="s">
        <v>8259</v>
      </c>
      <c r="C5444" s="4">
        <v>42842.0</v>
      </c>
      <c r="D5444" s="4">
        <v>42848.0</v>
      </c>
      <c r="E5444" s="1" t="s">
        <v>53</v>
      </c>
      <c r="F5444" s="1" t="s">
        <v>2835</v>
      </c>
      <c r="G5444" s="1" t="s">
        <v>2836</v>
      </c>
      <c r="H5444" s="1" t="s">
        <v>29</v>
      </c>
      <c r="I5444" s="1" t="s">
        <v>30</v>
      </c>
      <c r="J5444" s="1" t="s">
        <v>269</v>
      </c>
      <c r="K5444" s="1" t="s">
        <v>270</v>
      </c>
      <c r="L5444" s="1">
        <v>10035.0</v>
      </c>
      <c r="M5444" s="1" t="s">
        <v>151</v>
      </c>
      <c r="N5444" s="1" t="s">
        <v>3031</v>
      </c>
      <c r="O5444" s="1" t="s">
        <v>74</v>
      </c>
      <c r="P5444" s="1" t="s">
        <v>164</v>
      </c>
      <c r="Q5444" s="1" t="s">
        <v>3032</v>
      </c>
      <c r="R5444" s="1">
        <v>99.6</v>
      </c>
      <c r="S5444" s="1">
        <v>1.0</v>
      </c>
      <c r="T5444" s="1">
        <v>0.0</v>
      </c>
      <c r="U5444" s="1">
        <v>36.852</v>
      </c>
      <c r="V5444" s="1" t="str">
        <f>IF(M5444=People!B$2,People!A$2,IF(M5444=People!B$3,People!A$3,IF(M5444=People!B$4,People!A$4,IF(M5444=People!B$5,People!A$5,0))))</f>
        <v>Chuck Magee</v>
      </c>
      <c r="W5444" s="5" t="str">
        <f t="array" ref="W5444">IFERROR(INDEX(Returns!A:A,MATCH(B5444,Returns!B:B,0)),"No")</f>
        <v>No</v>
      </c>
      <c r="X5444" s="3">
        <f t="shared" si="1"/>
        <v>4</v>
      </c>
      <c r="Y5444" s="3">
        <f t="shared" si="2"/>
        <v>2017</v>
      </c>
    </row>
    <row r="5445" ht="14.25" customHeight="1">
      <c r="A5445" s="1">
        <v>5444.0</v>
      </c>
      <c r="B5445" s="3" t="s">
        <v>8259</v>
      </c>
      <c r="C5445" s="4">
        <v>42842.0</v>
      </c>
      <c r="D5445" s="4">
        <v>42848.0</v>
      </c>
      <c r="E5445" s="1" t="s">
        <v>53</v>
      </c>
      <c r="F5445" s="1" t="s">
        <v>2835</v>
      </c>
      <c r="G5445" s="1" t="s">
        <v>2836</v>
      </c>
      <c r="H5445" s="1" t="s">
        <v>29</v>
      </c>
      <c r="I5445" s="1" t="s">
        <v>30</v>
      </c>
      <c r="J5445" s="1" t="s">
        <v>269</v>
      </c>
      <c r="K5445" s="1" t="s">
        <v>270</v>
      </c>
      <c r="L5445" s="1">
        <v>10035.0</v>
      </c>
      <c r="M5445" s="1" t="s">
        <v>151</v>
      </c>
      <c r="N5445" s="1" t="s">
        <v>4486</v>
      </c>
      <c r="O5445" s="1" t="s">
        <v>49</v>
      </c>
      <c r="P5445" s="1" t="s">
        <v>78</v>
      </c>
      <c r="Q5445" s="1" t="s">
        <v>4487</v>
      </c>
      <c r="R5445" s="1">
        <v>62.296</v>
      </c>
      <c r="S5445" s="1">
        <v>13.0</v>
      </c>
      <c r="T5445" s="1">
        <v>0.2</v>
      </c>
      <c r="U5445" s="1">
        <v>21.0249</v>
      </c>
      <c r="V5445" s="1" t="str">
        <f>IF(M5445=People!B$2,People!A$2,IF(M5445=People!B$3,People!A$3,IF(M5445=People!B$4,People!A$4,IF(M5445=People!B$5,People!A$5,0))))</f>
        <v>Chuck Magee</v>
      </c>
      <c r="W5445" s="5" t="str">
        <f t="array" ref="W5445">IFERROR(INDEX(Returns!A:A,MATCH(B5445,Returns!B:B,0)),"No")</f>
        <v>No</v>
      </c>
      <c r="X5445" s="3">
        <f t="shared" si="1"/>
        <v>4</v>
      </c>
      <c r="Y5445" s="3">
        <f t="shared" si="2"/>
        <v>2017</v>
      </c>
    </row>
    <row r="5446" ht="14.25" customHeight="1">
      <c r="A5446" s="1">
        <v>5445.0</v>
      </c>
      <c r="B5446" s="3" t="s">
        <v>8259</v>
      </c>
      <c r="C5446" s="4">
        <v>42842.0</v>
      </c>
      <c r="D5446" s="4">
        <v>42848.0</v>
      </c>
      <c r="E5446" s="1" t="s">
        <v>53</v>
      </c>
      <c r="F5446" s="1" t="s">
        <v>2835</v>
      </c>
      <c r="G5446" s="1" t="s">
        <v>2836</v>
      </c>
      <c r="H5446" s="1" t="s">
        <v>29</v>
      </c>
      <c r="I5446" s="1" t="s">
        <v>30</v>
      </c>
      <c r="J5446" s="1" t="s">
        <v>269</v>
      </c>
      <c r="K5446" s="1" t="s">
        <v>270</v>
      </c>
      <c r="L5446" s="1">
        <v>10035.0</v>
      </c>
      <c r="M5446" s="1" t="s">
        <v>151</v>
      </c>
      <c r="N5446" s="1" t="s">
        <v>8260</v>
      </c>
      <c r="O5446" s="1" t="s">
        <v>49</v>
      </c>
      <c r="P5446" s="1" t="s">
        <v>71</v>
      </c>
      <c r="Q5446" s="1" t="s">
        <v>8261</v>
      </c>
      <c r="R5446" s="1">
        <v>10.71</v>
      </c>
      <c r="S5446" s="1">
        <v>3.0</v>
      </c>
      <c r="T5446" s="1">
        <v>0.0</v>
      </c>
      <c r="U5446" s="1">
        <v>2.7846</v>
      </c>
      <c r="V5446" s="1" t="str">
        <f>IF(M5446=People!B$2,People!A$2,IF(M5446=People!B$3,People!A$3,IF(M5446=People!B$4,People!A$4,IF(M5446=People!B$5,People!A$5,0))))</f>
        <v>Chuck Magee</v>
      </c>
      <c r="W5446" s="5" t="str">
        <f t="array" ref="W5446">IFERROR(INDEX(Returns!A:A,MATCH(B5446,Returns!B:B,0)),"No")</f>
        <v>No</v>
      </c>
      <c r="X5446" s="3">
        <f t="shared" si="1"/>
        <v>4</v>
      </c>
      <c r="Y5446" s="3">
        <f t="shared" si="2"/>
        <v>2017</v>
      </c>
    </row>
    <row r="5447" ht="14.25" customHeight="1">
      <c r="A5447" s="1">
        <v>5446.0</v>
      </c>
      <c r="B5447" s="3" t="s">
        <v>8262</v>
      </c>
      <c r="C5447" s="4">
        <v>43306.0</v>
      </c>
      <c r="D5447" s="4">
        <v>43310.0</v>
      </c>
      <c r="E5447" s="1" t="s">
        <v>53</v>
      </c>
      <c r="F5447" s="1" t="s">
        <v>2799</v>
      </c>
      <c r="G5447" s="1" t="s">
        <v>2800</v>
      </c>
      <c r="H5447" s="1" t="s">
        <v>105</v>
      </c>
      <c r="I5447" s="1" t="s">
        <v>30</v>
      </c>
      <c r="J5447" s="1" t="s">
        <v>187</v>
      </c>
      <c r="K5447" s="1" t="s">
        <v>107</v>
      </c>
      <c r="L5447" s="1">
        <v>77041.0</v>
      </c>
      <c r="M5447" s="1" t="s">
        <v>108</v>
      </c>
      <c r="N5447" s="1" t="s">
        <v>5045</v>
      </c>
      <c r="O5447" s="1" t="s">
        <v>49</v>
      </c>
      <c r="P5447" s="1" t="s">
        <v>176</v>
      </c>
      <c r="Q5447" s="1" t="s">
        <v>5046</v>
      </c>
      <c r="R5447" s="1">
        <v>20.936</v>
      </c>
      <c r="S5447" s="1">
        <v>1.0</v>
      </c>
      <c r="T5447" s="1">
        <v>0.2</v>
      </c>
      <c r="U5447" s="1">
        <v>7.0659</v>
      </c>
      <c r="V5447" s="1" t="str">
        <f>IF(M5447=People!B$2,People!A$2,IF(M5447=People!B$3,People!A$3,IF(M5447=People!B$4,People!A$4,IF(M5447=People!B$5,People!A$5,0))))</f>
        <v>Kelly Williams</v>
      </c>
      <c r="W5447" s="5" t="str">
        <f t="array" ref="W5447">IFERROR(INDEX(Returns!A:A,MATCH(B5447,Returns!B:B,0)),"No")</f>
        <v>No</v>
      </c>
      <c r="X5447" s="3">
        <f t="shared" si="1"/>
        <v>7</v>
      </c>
      <c r="Y5447" s="3">
        <f t="shared" si="2"/>
        <v>2018</v>
      </c>
    </row>
    <row r="5448" ht="14.25" customHeight="1">
      <c r="A5448" s="1">
        <v>5447.0</v>
      </c>
      <c r="B5448" s="3" t="s">
        <v>8263</v>
      </c>
      <c r="C5448" s="4">
        <v>43338.0</v>
      </c>
      <c r="D5448" s="4">
        <v>43343.0</v>
      </c>
      <c r="E5448" s="1" t="s">
        <v>53</v>
      </c>
      <c r="F5448" s="1" t="s">
        <v>964</v>
      </c>
      <c r="G5448" s="1" t="s">
        <v>965</v>
      </c>
      <c r="H5448" s="1" t="s">
        <v>44</v>
      </c>
      <c r="I5448" s="1" t="s">
        <v>30</v>
      </c>
      <c r="J5448" s="1" t="s">
        <v>269</v>
      </c>
      <c r="K5448" s="1" t="s">
        <v>270</v>
      </c>
      <c r="L5448" s="1">
        <v>10035.0</v>
      </c>
      <c r="M5448" s="1" t="s">
        <v>151</v>
      </c>
      <c r="N5448" s="1" t="s">
        <v>3486</v>
      </c>
      <c r="O5448" s="1" t="s">
        <v>74</v>
      </c>
      <c r="P5448" s="1" t="s">
        <v>75</v>
      </c>
      <c r="Q5448" s="1" t="s">
        <v>3487</v>
      </c>
      <c r="R5448" s="1">
        <v>33.0</v>
      </c>
      <c r="S5448" s="1">
        <v>6.0</v>
      </c>
      <c r="T5448" s="1">
        <v>0.0</v>
      </c>
      <c r="U5448" s="1">
        <v>8.25</v>
      </c>
      <c r="V5448" s="1" t="str">
        <f>IF(M5448=People!B$2,People!A$2,IF(M5448=People!B$3,People!A$3,IF(M5448=People!B$4,People!A$4,IF(M5448=People!B$5,People!A$5,0))))</f>
        <v>Chuck Magee</v>
      </c>
      <c r="W5448" s="5" t="str">
        <f t="array" ref="W5448">IFERROR(INDEX(Returns!A:A,MATCH(B5448,Returns!B:B,0)),"No")</f>
        <v>Yes</v>
      </c>
      <c r="X5448" s="3">
        <f t="shared" si="1"/>
        <v>8</v>
      </c>
      <c r="Y5448" s="3">
        <f t="shared" si="2"/>
        <v>2018</v>
      </c>
    </row>
    <row r="5449" ht="14.25" customHeight="1">
      <c r="A5449" s="1">
        <v>5448.0</v>
      </c>
      <c r="B5449" s="3" t="s">
        <v>8263</v>
      </c>
      <c r="C5449" s="4">
        <v>43338.0</v>
      </c>
      <c r="D5449" s="4">
        <v>43343.0</v>
      </c>
      <c r="E5449" s="1" t="s">
        <v>53</v>
      </c>
      <c r="F5449" s="1" t="s">
        <v>964</v>
      </c>
      <c r="G5449" s="1" t="s">
        <v>965</v>
      </c>
      <c r="H5449" s="1" t="s">
        <v>44</v>
      </c>
      <c r="I5449" s="1" t="s">
        <v>30</v>
      </c>
      <c r="J5449" s="1" t="s">
        <v>269</v>
      </c>
      <c r="K5449" s="1" t="s">
        <v>270</v>
      </c>
      <c r="L5449" s="1">
        <v>10035.0</v>
      </c>
      <c r="M5449" s="1" t="s">
        <v>151</v>
      </c>
      <c r="N5449" s="1" t="s">
        <v>4959</v>
      </c>
      <c r="O5449" s="1" t="s">
        <v>74</v>
      </c>
      <c r="P5449" s="1" t="s">
        <v>164</v>
      </c>
      <c r="Q5449" s="1" t="s">
        <v>4960</v>
      </c>
      <c r="R5449" s="1">
        <v>249.95</v>
      </c>
      <c r="S5449" s="1">
        <v>5.0</v>
      </c>
      <c r="T5449" s="1">
        <v>0.0</v>
      </c>
      <c r="U5449" s="1">
        <v>87.4825</v>
      </c>
      <c r="V5449" s="1" t="str">
        <f>IF(M5449=People!B$2,People!A$2,IF(M5449=People!B$3,People!A$3,IF(M5449=People!B$4,People!A$4,IF(M5449=People!B$5,People!A$5,0))))</f>
        <v>Chuck Magee</v>
      </c>
      <c r="W5449" s="5" t="str">
        <f t="array" ref="W5449">IFERROR(INDEX(Returns!A:A,MATCH(B5449,Returns!B:B,0)),"No")</f>
        <v>Yes</v>
      </c>
      <c r="X5449" s="3">
        <f t="shared" si="1"/>
        <v>8</v>
      </c>
      <c r="Y5449" s="3">
        <f t="shared" si="2"/>
        <v>2018</v>
      </c>
    </row>
    <row r="5450" ht="14.25" customHeight="1">
      <c r="A5450" s="1">
        <v>5449.0</v>
      </c>
      <c r="B5450" s="3" t="s">
        <v>8264</v>
      </c>
      <c r="C5450" s="4">
        <v>42625.0</v>
      </c>
      <c r="D5450" s="4">
        <v>42632.0</v>
      </c>
      <c r="E5450" s="1" t="s">
        <v>53</v>
      </c>
      <c r="F5450" s="1" t="s">
        <v>5748</v>
      </c>
      <c r="G5450" s="1" t="s">
        <v>5749</v>
      </c>
      <c r="H5450" s="1" t="s">
        <v>105</v>
      </c>
      <c r="I5450" s="1" t="s">
        <v>30</v>
      </c>
      <c r="J5450" s="1" t="s">
        <v>4541</v>
      </c>
      <c r="K5450" s="1" t="s">
        <v>4542</v>
      </c>
      <c r="L5450" s="1">
        <v>66062.0</v>
      </c>
      <c r="M5450" s="1" t="s">
        <v>108</v>
      </c>
      <c r="N5450" s="1" t="s">
        <v>5905</v>
      </c>
      <c r="O5450" s="1" t="s">
        <v>49</v>
      </c>
      <c r="P5450" s="1" t="s">
        <v>582</v>
      </c>
      <c r="Q5450" s="1" t="s">
        <v>5906</v>
      </c>
      <c r="R5450" s="1">
        <v>357.93</v>
      </c>
      <c r="S5450" s="1">
        <v>3.0</v>
      </c>
      <c r="T5450" s="1">
        <v>0.0</v>
      </c>
      <c r="U5450" s="1">
        <v>7.15860000000001</v>
      </c>
      <c r="V5450" s="1" t="str">
        <f>IF(M5450=People!B$2,People!A$2,IF(M5450=People!B$3,People!A$3,IF(M5450=People!B$4,People!A$4,IF(M5450=People!B$5,People!A$5,0))))</f>
        <v>Kelly Williams</v>
      </c>
      <c r="W5450" s="5" t="str">
        <f t="array" ref="W5450">IFERROR(INDEX(Returns!A:A,MATCH(B5450,Returns!B:B,0)),"No")</f>
        <v>No</v>
      </c>
      <c r="X5450" s="3">
        <f t="shared" si="1"/>
        <v>9</v>
      </c>
      <c r="Y5450" s="3">
        <f t="shared" si="2"/>
        <v>2016</v>
      </c>
    </row>
    <row r="5451" ht="14.25" customHeight="1">
      <c r="A5451" s="1">
        <v>5450.0</v>
      </c>
      <c r="B5451" s="3" t="s">
        <v>8264</v>
      </c>
      <c r="C5451" s="4">
        <v>42625.0</v>
      </c>
      <c r="D5451" s="4">
        <v>42632.0</v>
      </c>
      <c r="E5451" s="1" t="s">
        <v>53</v>
      </c>
      <c r="F5451" s="1" t="s">
        <v>5748</v>
      </c>
      <c r="G5451" s="1" t="s">
        <v>5749</v>
      </c>
      <c r="H5451" s="1" t="s">
        <v>105</v>
      </c>
      <c r="I5451" s="1" t="s">
        <v>30</v>
      </c>
      <c r="J5451" s="1" t="s">
        <v>4541</v>
      </c>
      <c r="K5451" s="1" t="s">
        <v>4542</v>
      </c>
      <c r="L5451" s="1">
        <v>66062.0</v>
      </c>
      <c r="M5451" s="1" t="s">
        <v>108</v>
      </c>
      <c r="N5451" s="1" t="s">
        <v>7693</v>
      </c>
      <c r="O5451" s="1" t="s">
        <v>74</v>
      </c>
      <c r="P5451" s="1" t="s">
        <v>164</v>
      </c>
      <c r="Q5451" s="1" t="s">
        <v>7694</v>
      </c>
      <c r="R5451" s="1">
        <v>57.4</v>
      </c>
      <c r="S5451" s="1">
        <v>5.0</v>
      </c>
      <c r="T5451" s="1">
        <v>0.0</v>
      </c>
      <c r="U5451" s="1">
        <v>10.906</v>
      </c>
      <c r="V5451" s="1" t="str">
        <f>IF(M5451=People!B$2,People!A$2,IF(M5451=People!B$3,People!A$3,IF(M5451=People!B$4,People!A$4,IF(M5451=People!B$5,People!A$5,0))))</f>
        <v>Kelly Williams</v>
      </c>
      <c r="W5451" s="5" t="str">
        <f t="array" ref="W5451">IFERROR(INDEX(Returns!A:A,MATCH(B5451,Returns!B:B,0)),"No")</f>
        <v>No</v>
      </c>
      <c r="X5451" s="3">
        <f t="shared" si="1"/>
        <v>9</v>
      </c>
      <c r="Y5451" s="3">
        <f t="shared" si="2"/>
        <v>2016</v>
      </c>
    </row>
    <row r="5452" ht="14.25" customHeight="1">
      <c r="A5452" s="1">
        <v>5451.0</v>
      </c>
      <c r="B5452" s="3" t="s">
        <v>8264</v>
      </c>
      <c r="C5452" s="4">
        <v>42625.0</v>
      </c>
      <c r="D5452" s="4">
        <v>42632.0</v>
      </c>
      <c r="E5452" s="1" t="s">
        <v>53</v>
      </c>
      <c r="F5452" s="1" t="s">
        <v>5748</v>
      </c>
      <c r="G5452" s="1" t="s">
        <v>5749</v>
      </c>
      <c r="H5452" s="1" t="s">
        <v>105</v>
      </c>
      <c r="I5452" s="1" t="s">
        <v>30</v>
      </c>
      <c r="J5452" s="1" t="s">
        <v>4541</v>
      </c>
      <c r="K5452" s="1" t="s">
        <v>4542</v>
      </c>
      <c r="L5452" s="1">
        <v>66062.0</v>
      </c>
      <c r="M5452" s="1" t="s">
        <v>108</v>
      </c>
      <c r="N5452" s="1" t="s">
        <v>3489</v>
      </c>
      <c r="O5452" s="1" t="s">
        <v>49</v>
      </c>
      <c r="P5452" s="1" t="s">
        <v>78</v>
      </c>
      <c r="Q5452" s="1" t="s">
        <v>3490</v>
      </c>
      <c r="R5452" s="1">
        <v>331.96</v>
      </c>
      <c r="S5452" s="1">
        <v>2.0</v>
      </c>
      <c r="T5452" s="1">
        <v>0.0</v>
      </c>
      <c r="U5452" s="1">
        <v>149.382</v>
      </c>
      <c r="V5452" s="1" t="str">
        <f>IF(M5452=People!B$2,People!A$2,IF(M5452=People!B$3,People!A$3,IF(M5452=People!B$4,People!A$4,IF(M5452=People!B$5,People!A$5,0))))</f>
        <v>Kelly Williams</v>
      </c>
      <c r="W5452" s="5" t="str">
        <f t="array" ref="W5452">IFERROR(INDEX(Returns!A:A,MATCH(B5452,Returns!B:B,0)),"No")</f>
        <v>No</v>
      </c>
      <c r="X5452" s="3">
        <f t="shared" si="1"/>
        <v>9</v>
      </c>
      <c r="Y5452" s="3">
        <f t="shared" si="2"/>
        <v>2016</v>
      </c>
    </row>
    <row r="5453" ht="14.25" customHeight="1">
      <c r="A5453" s="1">
        <v>5452.0</v>
      </c>
      <c r="B5453" s="3" t="s">
        <v>8264</v>
      </c>
      <c r="C5453" s="4">
        <v>42625.0</v>
      </c>
      <c r="D5453" s="4">
        <v>42632.0</v>
      </c>
      <c r="E5453" s="1" t="s">
        <v>53</v>
      </c>
      <c r="F5453" s="1" t="s">
        <v>5748</v>
      </c>
      <c r="G5453" s="1" t="s">
        <v>5749</v>
      </c>
      <c r="H5453" s="1" t="s">
        <v>105</v>
      </c>
      <c r="I5453" s="1" t="s">
        <v>30</v>
      </c>
      <c r="J5453" s="1" t="s">
        <v>4541</v>
      </c>
      <c r="K5453" s="1" t="s">
        <v>4542</v>
      </c>
      <c r="L5453" s="1">
        <v>66062.0</v>
      </c>
      <c r="M5453" s="1" t="s">
        <v>108</v>
      </c>
      <c r="N5453" s="1" t="s">
        <v>6343</v>
      </c>
      <c r="O5453" s="1" t="s">
        <v>35</v>
      </c>
      <c r="P5453" s="1" t="s">
        <v>68</v>
      </c>
      <c r="Q5453" s="1" t="s">
        <v>6344</v>
      </c>
      <c r="R5453" s="1">
        <v>40.56</v>
      </c>
      <c r="S5453" s="1">
        <v>2.0</v>
      </c>
      <c r="T5453" s="1">
        <v>0.0</v>
      </c>
      <c r="U5453" s="1">
        <v>12.9792</v>
      </c>
      <c r="V5453" s="1" t="str">
        <f>IF(M5453=People!B$2,People!A$2,IF(M5453=People!B$3,People!A$3,IF(M5453=People!B$4,People!A$4,IF(M5453=People!B$5,People!A$5,0))))</f>
        <v>Kelly Williams</v>
      </c>
      <c r="W5453" s="5" t="str">
        <f t="array" ref="W5453">IFERROR(INDEX(Returns!A:A,MATCH(B5453,Returns!B:B,0)),"No")</f>
        <v>No</v>
      </c>
      <c r="X5453" s="3">
        <f t="shared" si="1"/>
        <v>9</v>
      </c>
      <c r="Y5453" s="3">
        <f t="shared" si="2"/>
        <v>2016</v>
      </c>
    </row>
    <row r="5454" ht="14.25" customHeight="1">
      <c r="A5454" s="1">
        <v>5453.0</v>
      </c>
      <c r="B5454" s="3" t="s">
        <v>8265</v>
      </c>
      <c r="C5454" s="4">
        <v>43303.0</v>
      </c>
      <c r="D5454" s="4">
        <v>43310.0</v>
      </c>
      <c r="E5454" s="1" t="s">
        <v>53</v>
      </c>
      <c r="F5454" s="1" t="s">
        <v>5349</v>
      </c>
      <c r="G5454" s="1" t="s">
        <v>5350</v>
      </c>
      <c r="H5454" s="1" t="s">
        <v>105</v>
      </c>
      <c r="I5454" s="1" t="s">
        <v>30</v>
      </c>
      <c r="J5454" s="1" t="s">
        <v>5481</v>
      </c>
      <c r="K5454" s="1" t="s">
        <v>1399</v>
      </c>
      <c r="L5454" s="1">
        <v>89431.0</v>
      </c>
      <c r="M5454" s="1" t="s">
        <v>47</v>
      </c>
      <c r="N5454" s="1" t="s">
        <v>2382</v>
      </c>
      <c r="O5454" s="1" t="s">
        <v>49</v>
      </c>
      <c r="P5454" s="1" t="s">
        <v>582</v>
      </c>
      <c r="Q5454" s="1" t="s">
        <v>2383</v>
      </c>
      <c r="R5454" s="1">
        <v>86.2</v>
      </c>
      <c r="S5454" s="1">
        <v>5.0</v>
      </c>
      <c r="T5454" s="1">
        <v>0.0</v>
      </c>
      <c r="U5454" s="1">
        <v>24.998</v>
      </c>
      <c r="V5454" s="1" t="str">
        <f>IF(M5454=People!B$2,People!A$2,IF(M5454=People!B$3,People!A$3,IF(M5454=People!B$4,People!A$4,IF(M5454=People!B$5,People!A$5,0))))</f>
        <v>Anna Andreadi</v>
      </c>
      <c r="W5454" s="5" t="str">
        <f t="array" ref="W5454">IFERROR(INDEX(Returns!A:A,MATCH(B5454,Returns!B:B,0)),"No")</f>
        <v>No</v>
      </c>
      <c r="X5454" s="3">
        <f t="shared" si="1"/>
        <v>7</v>
      </c>
      <c r="Y5454" s="3">
        <f t="shared" si="2"/>
        <v>2018</v>
      </c>
    </row>
    <row r="5455" ht="14.25" customHeight="1">
      <c r="A5455" s="1">
        <v>5454.0</v>
      </c>
      <c r="B5455" s="3" t="s">
        <v>8266</v>
      </c>
      <c r="C5455" s="4">
        <v>43604.0</v>
      </c>
      <c r="D5455" s="4">
        <v>43608.0</v>
      </c>
      <c r="E5455" s="1" t="s">
        <v>53</v>
      </c>
      <c r="F5455" s="1" t="s">
        <v>5299</v>
      </c>
      <c r="G5455" s="1" t="s">
        <v>5300</v>
      </c>
      <c r="H5455" s="1" t="s">
        <v>44</v>
      </c>
      <c r="I5455" s="1" t="s">
        <v>30</v>
      </c>
      <c r="J5455" s="1" t="s">
        <v>3112</v>
      </c>
      <c r="K5455" s="1" t="s">
        <v>214</v>
      </c>
      <c r="L5455" s="1">
        <v>61107.0</v>
      </c>
      <c r="M5455" s="1" t="s">
        <v>108</v>
      </c>
      <c r="N5455" s="1" t="s">
        <v>6987</v>
      </c>
      <c r="O5455" s="1" t="s">
        <v>49</v>
      </c>
      <c r="P5455" s="1" t="s">
        <v>93</v>
      </c>
      <c r="Q5455" s="1" t="s">
        <v>6988</v>
      </c>
      <c r="R5455" s="1">
        <v>38.016</v>
      </c>
      <c r="S5455" s="1">
        <v>6.0</v>
      </c>
      <c r="T5455" s="1">
        <v>0.2</v>
      </c>
      <c r="U5455" s="1">
        <v>13.7808</v>
      </c>
      <c r="V5455" s="1" t="str">
        <f>IF(M5455=People!B$2,People!A$2,IF(M5455=People!B$3,People!A$3,IF(M5455=People!B$4,People!A$4,IF(M5455=People!B$5,People!A$5,0))))</f>
        <v>Kelly Williams</v>
      </c>
      <c r="W5455" s="5" t="str">
        <f t="array" ref="W5455">IFERROR(INDEX(Returns!A:A,MATCH(B5455,Returns!B:B,0)),"No")</f>
        <v>No</v>
      </c>
      <c r="X5455" s="3">
        <f t="shared" si="1"/>
        <v>5</v>
      </c>
      <c r="Y5455" s="3">
        <f t="shared" si="2"/>
        <v>2019</v>
      </c>
    </row>
    <row r="5456" ht="14.25" customHeight="1">
      <c r="A5456" s="1">
        <v>5455.0</v>
      </c>
      <c r="B5456" s="3" t="s">
        <v>8267</v>
      </c>
      <c r="C5456" s="4">
        <v>43583.0</v>
      </c>
      <c r="D5456" s="4">
        <v>43587.0</v>
      </c>
      <c r="E5456" s="1" t="s">
        <v>53</v>
      </c>
      <c r="F5456" s="1" t="s">
        <v>1787</v>
      </c>
      <c r="G5456" s="1" t="s">
        <v>1788</v>
      </c>
      <c r="H5456" s="1" t="s">
        <v>44</v>
      </c>
      <c r="I5456" s="1" t="s">
        <v>30</v>
      </c>
      <c r="J5456" s="1" t="s">
        <v>149</v>
      </c>
      <c r="K5456" s="1" t="s">
        <v>150</v>
      </c>
      <c r="L5456" s="1">
        <v>19143.0</v>
      </c>
      <c r="M5456" s="1" t="s">
        <v>151</v>
      </c>
      <c r="N5456" s="1" t="s">
        <v>1832</v>
      </c>
      <c r="O5456" s="1" t="s">
        <v>49</v>
      </c>
      <c r="P5456" s="1" t="s">
        <v>62</v>
      </c>
      <c r="Q5456" s="1" t="s">
        <v>1833</v>
      </c>
      <c r="R5456" s="1">
        <v>8.384</v>
      </c>
      <c r="S5456" s="1">
        <v>1.0</v>
      </c>
      <c r="T5456" s="1">
        <v>0.2</v>
      </c>
      <c r="U5456" s="1">
        <v>0.7336</v>
      </c>
      <c r="V5456" s="1" t="str">
        <f>IF(M5456=People!B$2,People!A$2,IF(M5456=People!B$3,People!A$3,IF(M5456=People!B$4,People!A$4,IF(M5456=People!B$5,People!A$5,0))))</f>
        <v>Chuck Magee</v>
      </c>
      <c r="W5456" s="5" t="str">
        <f t="array" ref="W5456">IFERROR(INDEX(Returns!A:A,MATCH(B5456,Returns!B:B,0)),"No")</f>
        <v>No</v>
      </c>
      <c r="X5456" s="3">
        <f t="shared" si="1"/>
        <v>4</v>
      </c>
      <c r="Y5456" s="3">
        <f t="shared" si="2"/>
        <v>2019</v>
      </c>
    </row>
    <row r="5457" ht="14.25" customHeight="1">
      <c r="A5457" s="1">
        <v>5456.0</v>
      </c>
      <c r="B5457" s="3" t="s">
        <v>8267</v>
      </c>
      <c r="C5457" s="4">
        <v>43583.0</v>
      </c>
      <c r="D5457" s="4">
        <v>43587.0</v>
      </c>
      <c r="E5457" s="1" t="s">
        <v>53</v>
      </c>
      <c r="F5457" s="1" t="s">
        <v>1787</v>
      </c>
      <c r="G5457" s="1" t="s">
        <v>1788</v>
      </c>
      <c r="H5457" s="1" t="s">
        <v>44</v>
      </c>
      <c r="I5457" s="1" t="s">
        <v>30</v>
      </c>
      <c r="J5457" s="1" t="s">
        <v>149</v>
      </c>
      <c r="K5457" s="1" t="s">
        <v>150</v>
      </c>
      <c r="L5457" s="1">
        <v>19143.0</v>
      </c>
      <c r="M5457" s="1" t="s">
        <v>151</v>
      </c>
      <c r="N5457" s="1" t="s">
        <v>131</v>
      </c>
      <c r="O5457" s="1" t="s">
        <v>49</v>
      </c>
      <c r="P5457" s="1" t="s">
        <v>71</v>
      </c>
      <c r="Q5457" s="1" t="s">
        <v>132</v>
      </c>
      <c r="R5457" s="1">
        <v>6.848</v>
      </c>
      <c r="S5457" s="1">
        <v>2.0</v>
      </c>
      <c r="T5457" s="1">
        <v>0.2</v>
      </c>
      <c r="U5457" s="1">
        <v>0.7703999999999991</v>
      </c>
      <c r="V5457" s="1" t="str">
        <f>IF(M5457=People!B$2,People!A$2,IF(M5457=People!B$3,People!A$3,IF(M5457=People!B$4,People!A$4,IF(M5457=People!B$5,People!A$5,0))))</f>
        <v>Chuck Magee</v>
      </c>
      <c r="W5457" s="5" t="str">
        <f t="array" ref="W5457">IFERROR(INDEX(Returns!A:A,MATCH(B5457,Returns!B:B,0)),"No")</f>
        <v>No</v>
      </c>
      <c r="X5457" s="3">
        <f t="shared" si="1"/>
        <v>4</v>
      </c>
      <c r="Y5457" s="3">
        <f t="shared" si="2"/>
        <v>2019</v>
      </c>
    </row>
    <row r="5458" ht="14.25" customHeight="1">
      <c r="A5458" s="1">
        <v>5457.0</v>
      </c>
      <c r="B5458" s="3" t="s">
        <v>8268</v>
      </c>
      <c r="C5458" s="4">
        <v>43828.0</v>
      </c>
      <c r="D5458" s="4">
        <v>43832.0</v>
      </c>
      <c r="E5458" s="1" t="s">
        <v>53</v>
      </c>
      <c r="F5458" s="1" t="s">
        <v>810</v>
      </c>
      <c r="G5458" s="1" t="s">
        <v>811</v>
      </c>
      <c r="H5458" s="1" t="s">
        <v>29</v>
      </c>
      <c r="I5458" s="1" t="s">
        <v>30</v>
      </c>
      <c r="J5458" s="1" t="s">
        <v>2543</v>
      </c>
      <c r="K5458" s="1" t="s">
        <v>99</v>
      </c>
      <c r="L5458" s="1">
        <v>98026.0</v>
      </c>
      <c r="M5458" s="1" t="s">
        <v>47</v>
      </c>
      <c r="N5458" s="1" t="s">
        <v>8269</v>
      </c>
      <c r="O5458" s="1" t="s">
        <v>49</v>
      </c>
      <c r="P5458" s="1" t="s">
        <v>272</v>
      </c>
      <c r="Q5458" s="1" t="s">
        <v>8270</v>
      </c>
      <c r="R5458" s="1">
        <v>19.6</v>
      </c>
      <c r="S5458" s="1">
        <v>5.0</v>
      </c>
      <c r="T5458" s="1">
        <v>0.0</v>
      </c>
      <c r="U5458" s="1">
        <v>9.604</v>
      </c>
      <c r="V5458" s="1" t="str">
        <f>IF(M5458=People!B$2,People!A$2,IF(M5458=People!B$3,People!A$3,IF(M5458=People!B$4,People!A$4,IF(M5458=People!B$5,People!A$5,0))))</f>
        <v>Anna Andreadi</v>
      </c>
      <c r="W5458" s="5" t="str">
        <f t="array" ref="W5458">IFERROR(INDEX(Returns!A:A,MATCH(B5458,Returns!B:B,0)),"No")</f>
        <v>Yes</v>
      </c>
      <c r="X5458" s="3">
        <f t="shared" si="1"/>
        <v>12</v>
      </c>
      <c r="Y5458" s="3">
        <f t="shared" si="2"/>
        <v>2020</v>
      </c>
    </row>
    <row r="5459" ht="14.25" customHeight="1">
      <c r="A5459" s="1">
        <v>5458.0</v>
      </c>
      <c r="B5459" s="3" t="s">
        <v>8268</v>
      </c>
      <c r="C5459" s="4">
        <v>43828.0</v>
      </c>
      <c r="D5459" s="4">
        <v>43832.0</v>
      </c>
      <c r="E5459" s="1" t="s">
        <v>53</v>
      </c>
      <c r="F5459" s="1" t="s">
        <v>810</v>
      </c>
      <c r="G5459" s="1" t="s">
        <v>811</v>
      </c>
      <c r="H5459" s="1" t="s">
        <v>29</v>
      </c>
      <c r="I5459" s="1" t="s">
        <v>30</v>
      </c>
      <c r="J5459" s="1" t="s">
        <v>2543</v>
      </c>
      <c r="K5459" s="1" t="s">
        <v>99</v>
      </c>
      <c r="L5459" s="1">
        <v>98026.0</v>
      </c>
      <c r="M5459" s="1" t="s">
        <v>47</v>
      </c>
      <c r="N5459" s="1" t="s">
        <v>4752</v>
      </c>
      <c r="O5459" s="1" t="s">
        <v>35</v>
      </c>
      <c r="P5459" s="1" t="s">
        <v>68</v>
      </c>
      <c r="Q5459" s="1" t="s">
        <v>4753</v>
      </c>
      <c r="R5459" s="1">
        <v>68.46</v>
      </c>
      <c r="S5459" s="1">
        <v>2.0</v>
      </c>
      <c r="T5459" s="1">
        <v>0.0</v>
      </c>
      <c r="U5459" s="1">
        <v>20.538</v>
      </c>
      <c r="V5459" s="1" t="str">
        <f>IF(M5459=People!B$2,People!A$2,IF(M5459=People!B$3,People!A$3,IF(M5459=People!B$4,People!A$4,IF(M5459=People!B$5,People!A$5,0))))</f>
        <v>Anna Andreadi</v>
      </c>
      <c r="W5459" s="5" t="str">
        <f t="array" ref="W5459">IFERROR(INDEX(Returns!A:A,MATCH(B5459,Returns!B:B,0)),"No")</f>
        <v>Yes</v>
      </c>
      <c r="X5459" s="3">
        <f t="shared" si="1"/>
        <v>12</v>
      </c>
      <c r="Y5459" s="3">
        <f t="shared" si="2"/>
        <v>2020</v>
      </c>
    </row>
    <row r="5460" ht="14.25" customHeight="1">
      <c r="A5460" s="1">
        <v>5459.0</v>
      </c>
      <c r="B5460" s="3" t="s">
        <v>8271</v>
      </c>
      <c r="C5460" s="4">
        <v>43712.0</v>
      </c>
      <c r="D5460" s="4">
        <v>43714.0</v>
      </c>
      <c r="E5460" s="1" t="s">
        <v>26</v>
      </c>
      <c r="F5460" s="1" t="s">
        <v>114</v>
      </c>
      <c r="G5460" s="1" t="s">
        <v>115</v>
      </c>
      <c r="H5460" s="1" t="s">
        <v>29</v>
      </c>
      <c r="I5460" s="1" t="s">
        <v>30</v>
      </c>
      <c r="J5460" s="1" t="s">
        <v>130</v>
      </c>
      <c r="K5460" s="1" t="s">
        <v>46</v>
      </c>
      <c r="L5460" s="1">
        <v>94122.0</v>
      </c>
      <c r="M5460" s="1" t="s">
        <v>47</v>
      </c>
      <c r="N5460" s="1" t="s">
        <v>2973</v>
      </c>
      <c r="O5460" s="1" t="s">
        <v>49</v>
      </c>
      <c r="P5460" s="1" t="s">
        <v>78</v>
      </c>
      <c r="Q5460" s="1" t="s">
        <v>2974</v>
      </c>
      <c r="R5460" s="1">
        <v>13.344</v>
      </c>
      <c r="S5460" s="1">
        <v>6.0</v>
      </c>
      <c r="T5460" s="1">
        <v>0.2</v>
      </c>
      <c r="U5460" s="1">
        <v>4.3368</v>
      </c>
      <c r="V5460" s="1" t="str">
        <f>IF(M5460=People!B$2,People!A$2,IF(M5460=People!B$3,People!A$3,IF(M5460=People!B$4,People!A$4,IF(M5460=People!B$5,People!A$5,0))))</f>
        <v>Anna Andreadi</v>
      </c>
      <c r="W5460" s="5" t="str">
        <f t="array" ref="W5460">IFERROR(INDEX(Returns!A:A,MATCH(B5460,Returns!B:B,0)),"No")</f>
        <v>No</v>
      </c>
      <c r="X5460" s="3">
        <f t="shared" si="1"/>
        <v>9</v>
      </c>
      <c r="Y5460" s="3">
        <f t="shared" si="2"/>
        <v>2019</v>
      </c>
    </row>
    <row r="5461" ht="14.25" customHeight="1">
      <c r="A5461" s="1">
        <v>5460.0</v>
      </c>
      <c r="B5461" s="3" t="s">
        <v>8271</v>
      </c>
      <c r="C5461" s="4">
        <v>43712.0</v>
      </c>
      <c r="D5461" s="4">
        <v>43714.0</v>
      </c>
      <c r="E5461" s="1" t="s">
        <v>26</v>
      </c>
      <c r="F5461" s="1" t="s">
        <v>114</v>
      </c>
      <c r="G5461" s="1" t="s">
        <v>115</v>
      </c>
      <c r="H5461" s="1" t="s">
        <v>29</v>
      </c>
      <c r="I5461" s="1" t="s">
        <v>30</v>
      </c>
      <c r="J5461" s="1" t="s">
        <v>130</v>
      </c>
      <c r="K5461" s="1" t="s">
        <v>46</v>
      </c>
      <c r="L5461" s="1">
        <v>94122.0</v>
      </c>
      <c r="M5461" s="1" t="s">
        <v>47</v>
      </c>
      <c r="N5461" s="1" t="s">
        <v>8272</v>
      </c>
      <c r="O5461" s="1" t="s">
        <v>35</v>
      </c>
      <c r="P5461" s="1" t="s">
        <v>59</v>
      </c>
      <c r="Q5461" s="1" t="s">
        <v>8273</v>
      </c>
      <c r="R5461" s="1">
        <v>1478.272</v>
      </c>
      <c r="S5461" s="1">
        <v>8.0</v>
      </c>
      <c r="T5461" s="1">
        <v>0.2</v>
      </c>
      <c r="U5461" s="1">
        <v>92.3920000000001</v>
      </c>
      <c r="V5461" s="1" t="str">
        <f>IF(M5461=People!B$2,People!A$2,IF(M5461=People!B$3,People!A$3,IF(M5461=People!B$4,People!A$4,IF(M5461=People!B$5,People!A$5,0))))</f>
        <v>Anna Andreadi</v>
      </c>
      <c r="W5461" s="5" t="str">
        <f t="array" ref="W5461">IFERROR(INDEX(Returns!A:A,MATCH(B5461,Returns!B:B,0)),"No")</f>
        <v>No</v>
      </c>
      <c r="X5461" s="3">
        <f t="shared" si="1"/>
        <v>9</v>
      </c>
      <c r="Y5461" s="3">
        <f t="shared" si="2"/>
        <v>2019</v>
      </c>
    </row>
    <row r="5462" ht="14.25" customHeight="1">
      <c r="A5462" s="1">
        <v>5461.0</v>
      </c>
      <c r="B5462" s="3" t="s">
        <v>8274</v>
      </c>
      <c r="C5462" s="4">
        <v>42450.0</v>
      </c>
      <c r="D5462" s="4">
        <v>42454.0</v>
      </c>
      <c r="E5462" s="1" t="s">
        <v>53</v>
      </c>
      <c r="F5462" s="1" t="s">
        <v>1149</v>
      </c>
      <c r="G5462" s="1" t="s">
        <v>1150</v>
      </c>
      <c r="H5462" s="1" t="s">
        <v>44</v>
      </c>
      <c r="I5462" s="1" t="s">
        <v>30</v>
      </c>
      <c r="J5462" s="1" t="s">
        <v>2495</v>
      </c>
      <c r="K5462" s="1" t="s">
        <v>91</v>
      </c>
      <c r="L5462" s="1">
        <v>28806.0</v>
      </c>
      <c r="M5462" s="1" t="s">
        <v>33</v>
      </c>
      <c r="N5462" s="1" t="s">
        <v>6457</v>
      </c>
      <c r="O5462" s="1" t="s">
        <v>49</v>
      </c>
      <c r="P5462" s="1" t="s">
        <v>62</v>
      </c>
      <c r="Q5462" s="1" t="s">
        <v>6458</v>
      </c>
      <c r="R5462" s="1">
        <v>16.272</v>
      </c>
      <c r="S5462" s="1">
        <v>1.0</v>
      </c>
      <c r="T5462" s="1">
        <v>0.2</v>
      </c>
      <c r="U5462" s="1">
        <v>-3.8646000000000003</v>
      </c>
      <c r="V5462" s="1" t="str">
        <f>IF(M5462=People!B$2,People!A$2,IF(M5462=People!B$3,People!A$3,IF(M5462=People!B$4,People!A$4,IF(M5462=People!B$5,People!A$5,0))))</f>
        <v>Cassandra Brandow</v>
      </c>
      <c r="W5462" s="5" t="str">
        <f t="array" ref="W5462">IFERROR(INDEX(Returns!A:A,MATCH(B5462,Returns!B:B,0)),"No")</f>
        <v>No</v>
      </c>
      <c r="X5462" s="3">
        <f t="shared" si="1"/>
        <v>3</v>
      </c>
      <c r="Y5462" s="3">
        <f t="shared" si="2"/>
        <v>2016</v>
      </c>
    </row>
    <row r="5463" ht="14.25" customHeight="1">
      <c r="A5463" s="1">
        <v>5462.0</v>
      </c>
      <c r="B5463" s="3" t="s">
        <v>8275</v>
      </c>
      <c r="C5463" s="4">
        <v>43736.0</v>
      </c>
      <c r="D5463" s="4">
        <v>43742.0</v>
      </c>
      <c r="E5463" s="1" t="s">
        <v>53</v>
      </c>
      <c r="F5463" s="1" t="s">
        <v>1977</v>
      </c>
      <c r="G5463" s="1" t="s">
        <v>1978</v>
      </c>
      <c r="H5463" s="1" t="s">
        <v>29</v>
      </c>
      <c r="I5463" s="1" t="s">
        <v>30</v>
      </c>
      <c r="J5463" s="1" t="s">
        <v>45</v>
      </c>
      <c r="K5463" s="1" t="s">
        <v>46</v>
      </c>
      <c r="L5463" s="1">
        <v>90032.0</v>
      </c>
      <c r="M5463" s="1" t="s">
        <v>47</v>
      </c>
      <c r="N5463" s="1" t="s">
        <v>262</v>
      </c>
      <c r="O5463" s="1" t="s">
        <v>35</v>
      </c>
      <c r="P5463" s="1" t="s">
        <v>68</v>
      </c>
      <c r="Q5463" s="1" t="s">
        <v>263</v>
      </c>
      <c r="R5463" s="1">
        <v>9.24</v>
      </c>
      <c r="S5463" s="1">
        <v>3.0</v>
      </c>
      <c r="T5463" s="1">
        <v>0.0</v>
      </c>
      <c r="U5463" s="1">
        <v>4.4352</v>
      </c>
      <c r="V5463" s="1" t="str">
        <f>IF(M5463=People!B$2,People!A$2,IF(M5463=People!B$3,People!A$3,IF(M5463=People!B$4,People!A$4,IF(M5463=People!B$5,People!A$5,0))))</f>
        <v>Anna Andreadi</v>
      </c>
      <c r="W5463" s="5" t="str">
        <f t="array" ref="W5463">IFERROR(INDEX(Returns!A:A,MATCH(B5463,Returns!B:B,0)),"No")</f>
        <v>Yes</v>
      </c>
      <c r="X5463" s="3">
        <f t="shared" si="1"/>
        <v>9</v>
      </c>
      <c r="Y5463" s="3">
        <f t="shared" si="2"/>
        <v>2019</v>
      </c>
    </row>
    <row r="5464" ht="14.25" customHeight="1">
      <c r="A5464" s="1">
        <v>5463.0</v>
      </c>
      <c r="B5464" s="3" t="s">
        <v>8276</v>
      </c>
      <c r="C5464" s="4">
        <v>42388.0</v>
      </c>
      <c r="D5464" s="4">
        <v>42389.0</v>
      </c>
      <c r="E5464" s="1" t="s">
        <v>191</v>
      </c>
      <c r="F5464" s="1" t="s">
        <v>2971</v>
      </c>
      <c r="G5464" s="1" t="s">
        <v>2972</v>
      </c>
      <c r="H5464" s="1" t="s">
        <v>29</v>
      </c>
      <c r="I5464" s="1" t="s">
        <v>30</v>
      </c>
      <c r="J5464" s="1" t="s">
        <v>626</v>
      </c>
      <c r="K5464" s="1" t="s">
        <v>313</v>
      </c>
      <c r="L5464" s="1">
        <v>85254.0</v>
      </c>
      <c r="M5464" s="1" t="s">
        <v>47</v>
      </c>
      <c r="N5464" s="1" t="s">
        <v>3253</v>
      </c>
      <c r="O5464" s="1" t="s">
        <v>49</v>
      </c>
      <c r="P5464" s="1" t="s">
        <v>78</v>
      </c>
      <c r="Q5464" s="1" t="s">
        <v>3254</v>
      </c>
      <c r="R5464" s="1">
        <v>32.34</v>
      </c>
      <c r="S5464" s="1">
        <v>10.0</v>
      </c>
      <c r="T5464" s="1">
        <v>0.7</v>
      </c>
      <c r="U5464" s="1">
        <v>-23.716</v>
      </c>
      <c r="V5464" s="1" t="str">
        <f>IF(M5464=People!B$2,People!A$2,IF(M5464=People!B$3,People!A$3,IF(M5464=People!B$4,People!A$4,IF(M5464=People!B$5,People!A$5,0))))</f>
        <v>Anna Andreadi</v>
      </c>
      <c r="W5464" s="5" t="str">
        <f t="array" ref="W5464">IFERROR(INDEX(Returns!A:A,MATCH(B5464,Returns!B:B,0)),"No")</f>
        <v>No</v>
      </c>
      <c r="X5464" s="3">
        <f t="shared" si="1"/>
        <v>1</v>
      </c>
      <c r="Y5464" s="3">
        <f t="shared" si="2"/>
        <v>2016</v>
      </c>
    </row>
    <row r="5465" ht="14.25" customHeight="1">
      <c r="A5465" s="1">
        <v>5464.0</v>
      </c>
      <c r="B5465" s="3" t="s">
        <v>8276</v>
      </c>
      <c r="C5465" s="4">
        <v>42388.0</v>
      </c>
      <c r="D5465" s="4">
        <v>42389.0</v>
      </c>
      <c r="E5465" s="1" t="s">
        <v>191</v>
      </c>
      <c r="F5465" s="1" t="s">
        <v>2971</v>
      </c>
      <c r="G5465" s="1" t="s">
        <v>2972</v>
      </c>
      <c r="H5465" s="1" t="s">
        <v>29</v>
      </c>
      <c r="I5465" s="1" t="s">
        <v>30</v>
      </c>
      <c r="J5465" s="1" t="s">
        <v>626</v>
      </c>
      <c r="K5465" s="1" t="s">
        <v>313</v>
      </c>
      <c r="L5465" s="1">
        <v>85254.0</v>
      </c>
      <c r="M5465" s="1" t="s">
        <v>47</v>
      </c>
      <c r="N5465" s="1" t="s">
        <v>702</v>
      </c>
      <c r="O5465" s="1" t="s">
        <v>49</v>
      </c>
      <c r="P5465" s="1" t="s">
        <v>93</v>
      </c>
      <c r="Q5465" s="1" t="s">
        <v>5381</v>
      </c>
      <c r="R5465" s="1">
        <v>56.064</v>
      </c>
      <c r="S5465" s="1">
        <v>4.0</v>
      </c>
      <c r="T5465" s="1">
        <v>0.2</v>
      </c>
      <c r="U5465" s="1">
        <v>19.6224</v>
      </c>
      <c r="V5465" s="1" t="str">
        <f>IF(M5465=People!B$2,People!A$2,IF(M5465=People!B$3,People!A$3,IF(M5465=People!B$4,People!A$4,IF(M5465=People!B$5,People!A$5,0))))</f>
        <v>Anna Andreadi</v>
      </c>
      <c r="W5465" s="5" t="str">
        <f t="array" ref="W5465">IFERROR(INDEX(Returns!A:A,MATCH(B5465,Returns!B:B,0)),"No")</f>
        <v>No</v>
      </c>
      <c r="X5465" s="3">
        <f t="shared" si="1"/>
        <v>1</v>
      </c>
      <c r="Y5465" s="3">
        <f t="shared" si="2"/>
        <v>2016</v>
      </c>
    </row>
    <row r="5466" ht="14.25" customHeight="1">
      <c r="A5466" s="1">
        <v>5465.0</v>
      </c>
      <c r="B5466" s="3" t="s">
        <v>8276</v>
      </c>
      <c r="C5466" s="4">
        <v>42388.0</v>
      </c>
      <c r="D5466" s="4">
        <v>42389.0</v>
      </c>
      <c r="E5466" s="1" t="s">
        <v>191</v>
      </c>
      <c r="F5466" s="1" t="s">
        <v>2971</v>
      </c>
      <c r="G5466" s="1" t="s">
        <v>2972</v>
      </c>
      <c r="H5466" s="1" t="s">
        <v>29</v>
      </c>
      <c r="I5466" s="1" t="s">
        <v>30</v>
      </c>
      <c r="J5466" s="1" t="s">
        <v>626</v>
      </c>
      <c r="K5466" s="1" t="s">
        <v>313</v>
      </c>
      <c r="L5466" s="1">
        <v>85254.0</v>
      </c>
      <c r="M5466" s="1" t="s">
        <v>47</v>
      </c>
      <c r="N5466" s="1" t="s">
        <v>508</v>
      </c>
      <c r="O5466" s="1" t="s">
        <v>49</v>
      </c>
      <c r="P5466" s="1" t="s">
        <v>176</v>
      </c>
      <c r="Q5466" s="1" t="s">
        <v>509</v>
      </c>
      <c r="R5466" s="1">
        <v>108.72</v>
      </c>
      <c r="S5466" s="1">
        <v>5.0</v>
      </c>
      <c r="T5466" s="1">
        <v>0.2</v>
      </c>
      <c r="U5466" s="1">
        <v>36.693</v>
      </c>
      <c r="V5466" s="1" t="str">
        <f>IF(M5466=People!B$2,People!A$2,IF(M5466=People!B$3,People!A$3,IF(M5466=People!B$4,People!A$4,IF(M5466=People!B$5,People!A$5,0))))</f>
        <v>Anna Andreadi</v>
      </c>
      <c r="W5466" s="5" t="str">
        <f t="array" ref="W5466">IFERROR(INDEX(Returns!A:A,MATCH(B5466,Returns!B:B,0)),"No")</f>
        <v>No</v>
      </c>
      <c r="X5466" s="3">
        <f t="shared" si="1"/>
        <v>1</v>
      </c>
      <c r="Y5466" s="3">
        <f t="shared" si="2"/>
        <v>2016</v>
      </c>
    </row>
    <row r="5467" ht="14.25" customHeight="1">
      <c r="A5467" s="1">
        <v>5466.0</v>
      </c>
      <c r="B5467" s="3" t="s">
        <v>8276</v>
      </c>
      <c r="C5467" s="4">
        <v>42388.0</v>
      </c>
      <c r="D5467" s="4">
        <v>42389.0</v>
      </c>
      <c r="E5467" s="1" t="s">
        <v>191</v>
      </c>
      <c r="F5467" s="1" t="s">
        <v>2971</v>
      </c>
      <c r="G5467" s="1" t="s">
        <v>2972</v>
      </c>
      <c r="H5467" s="1" t="s">
        <v>29</v>
      </c>
      <c r="I5467" s="1" t="s">
        <v>30</v>
      </c>
      <c r="J5467" s="1" t="s">
        <v>626</v>
      </c>
      <c r="K5467" s="1" t="s">
        <v>313</v>
      </c>
      <c r="L5467" s="1">
        <v>85254.0</v>
      </c>
      <c r="M5467" s="1" t="s">
        <v>47</v>
      </c>
      <c r="N5467" s="1" t="s">
        <v>1451</v>
      </c>
      <c r="O5467" s="1" t="s">
        <v>35</v>
      </c>
      <c r="P5467" s="1" t="s">
        <v>36</v>
      </c>
      <c r="Q5467" s="1" t="s">
        <v>1452</v>
      </c>
      <c r="R5467" s="1">
        <v>181.47</v>
      </c>
      <c r="S5467" s="1">
        <v>5.0</v>
      </c>
      <c r="T5467" s="1">
        <v>0.7</v>
      </c>
      <c r="U5467" s="1">
        <v>-320.597</v>
      </c>
      <c r="V5467" s="1" t="str">
        <f>IF(M5467=People!B$2,People!A$2,IF(M5467=People!B$3,People!A$3,IF(M5467=People!B$4,People!A$4,IF(M5467=People!B$5,People!A$5,0))))</f>
        <v>Anna Andreadi</v>
      </c>
      <c r="W5467" s="5" t="str">
        <f t="array" ref="W5467">IFERROR(INDEX(Returns!A:A,MATCH(B5467,Returns!B:B,0)),"No")</f>
        <v>No</v>
      </c>
      <c r="X5467" s="3">
        <f t="shared" si="1"/>
        <v>1</v>
      </c>
      <c r="Y5467" s="3">
        <f t="shared" si="2"/>
        <v>2016</v>
      </c>
    </row>
    <row r="5468" ht="14.25" customHeight="1">
      <c r="A5468" s="1">
        <v>5467.0</v>
      </c>
      <c r="B5468" s="3" t="s">
        <v>8277</v>
      </c>
      <c r="C5468" s="4">
        <v>42414.0</v>
      </c>
      <c r="D5468" s="4">
        <v>42419.0</v>
      </c>
      <c r="E5468" s="1" t="s">
        <v>26</v>
      </c>
      <c r="F5468" s="1" t="s">
        <v>3880</v>
      </c>
      <c r="G5468" s="1" t="s">
        <v>3881</v>
      </c>
      <c r="H5468" s="1" t="s">
        <v>29</v>
      </c>
      <c r="I5468" s="1" t="s">
        <v>30</v>
      </c>
      <c r="J5468" s="1" t="s">
        <v>187</v>
      </c>
      <c r="K5468" s="1" t="s">
        <v>107</v>
      </c>
      <c r="L5468" s="1">
        <v>77095.0</v>
      </c>
      <c r="M5468" s="1" t="s">
        <v>108</v>
      </c>
      <c r="N5468" s="1" t="s">
        <v>3726</v>
      </c>
      <c r="O5468" s="1" t="s">
        <v>49</v>
      </c>
      <c r="P5468" s="1" t="s">
        <v>93</v>
      </c>
      <c r="Q5468" s="1" t="s">
        <v>3727</v>
      </c>
      <c r="R5468" s="1">
        <v>16.176</v>
      </c>
      <c r="S5468" s="1">
        <v>3.0</v>
      </c>
      <c r="T5468" s="1">
        <v>0.2</v>
      </c>
      <c r="U5468" s="1">
        <v>6.066</v>
      </c>
      <c r="V5468" s="1" t="str">
        <f>IF(M5468=People!B$2,People!A$2,IF(M5468=People!B$3,People!A$3,IF(M5468=People!B$4,People!A$4,IF(M5468=People!B$5,People!A$5,0))))</f>
        <v>Kelly Williams</v>
      </c>
      <c r="W5468" s="5" t="str">
        <f t="array" ref="W5468">IFERROR(INDEX(Returns!A:A,MATCH(B5468,Returns!B:B,0)),"No")</f>
        <v>No</v>
      </c>
      <c r="X5468" s="3">
        <f t="shared" si="1"/>
        <v>2</v>
      </c>
      <c r="Y5468" s="3">
        <f t="shared" si="2"/>
        <v>2016</v>
      </c>
    </row>
    <row r="5469" ht="14.25" customHeight="1">
      <c r="A5469" s="1">
        <v>5468.0</v>
      </c>
      <c r="B5469" s="3" t="s">
        <v>8278</v>
      </c>
      <c r="C5469" s="4">
        <v>43260.0</v>
      </c>
      <c r="D5469" s="4">
        <v>43265.0</v>
      </c>
      <c r="E5469" s="1" t="s">
        <v>53</v>
      </c>
      <c r="F5469" s="1" t="s">
        <v>1780</v>
      </c>
      <c r="G5469" s="1" t="s">
        <v>1781</v>
      </c>
      <c r="H5469" s="1" t="s">
        <v>29</v>
      </c>
      <c r="I5469" s="1" t="s">
        <v>30</v>
      </c>
      <c r="J5469" s="1" t="s">
        <v>130</v>
      </c>
      <c r="K5469" s="1" t="s">
        <v>46</v>
      </c>
      <c r="L5469" s="1">
        <v>94109.0</v>
      </c>
      <c r="M5469" s="1" t="s">
        <v>47</v>
      </c>
      <c r="N5469" s="1" t="s">
        <v>152</v>
      </c>
      <c r="O5469" s="1" t="s">
        <v>35</v>
      </c>
      <c r="P5469" s="1" t="s">
        <v>39</v>
      </c>
      <c r="Q5469" s="1" t="s">
        <v>153</v>
      </c>
      <c r="R5469" s="1">
        <v>122.352</v>
      </c>
      <c r="S5469" s="1">
        <v>3.0</v>
      </c>
      <c r="T5469" s="1">
        <v>0.2</v>
      </c>
      <c r="U5469" s="1">
        <v>13.7646</v>
      </c>
      <c r="V5469" s="1" t="str">
        <f>IF(M5469=People!B$2,People!A$2,IF(M5469=People!B$3,People!A$3,IF(M5469=People!B$4,People!A$4,IF(M5469=People!B$5,People!A$5,0))))</f>
        <v>Anna Andreadi</v>
      </c>
      <c r="W5469" s="5" t="str">
        <f t="array" ref="W5469">IFERROR(INDEX(Returns!A:A,MATCH(B5469,Returns!B:B,0)),"No")</f>
        <v>No</v>
      </c>
      <c r="X5469" s="3">
        <f t="shared" si="1"/>
        <v>6</v>
      </c>
      <c r="Y5469" s="3">
        <f t="shared" si="2"/>
        <v>2018</v>
      </c>
    </row>
    <row r="5470" ht="14.25" customHeight="1">
      <c r="A5470" s="1">
        <v>5469.0</v>
      </c>
      <c r="B5470" s="3" t="s">
        <v>8279</v>
      </c>
      <c r="C5470" s="4">
        <v>42639.0</v>
      </c>
      <c r="D5470" s="4">
        <v>42640.0</v>
      </c>
      <c r="E5470" s="1" t="s">
        <v>191</v>
      </c>
      <c r="F5470" s="1" t="s">
        <v>5110</v>
      </c>
      <c r="G5470" s="1" t="s">
        <v>5111</v>
      </c>
      <c r="H5470" s="1" t="s">
        <v>105</v>
      </c>
      <c r="I5470" s="1" t="s">
        <v>30</v>
      </c>
      <c r="J5470" s="1" t="s">
        <v>953</v>
      </c>
      <c r="K5470" s="1" t="s">
        <v>46</v>
      </c>
      <c r="L5470" s="1">
        <v>92105.0</v>
      </c>
      <c r="M5470" s="1" t="s">
        <v>47</v>
      </c>
      <c r="N5470" s="1" t="s">
        <v>38</v>
      </c>
      <c r="O5470" s="1" t="s">
        <v>35</v>
      </c>
      <c r="P5470" s="1" t="s">
        <v>39</v>
      </c>
      <c r="Q5470" s="1" t="s">
        <v>40</v>
      </c>
      <c r="R5470" s="1">
        <v>585.552</v>
      </c>
      <c r="S5470" s="1">
        <v>3.0</v>
      </c>
      <c r="T5470" s="1">
        <v>0.2</v>
      </c>
      <c r="U5470" s="1">
        <v>73.194</v>
      </c>
      <c r="V5470" s="1" t="str">
        <f>IF(M5470=People!B$2,People!A$2,IF(M5470=People!B$3,People!A$3,IF(M5470=People!B$4,People!A$4,IF(M5470=People!B$5,People!A$5,0))))</f>
        <v>Anna Andreadi</v>
      </c>
      <c r="W5470" s="5" t="str">
        <f t="array" ref="W5470">IFERROR(INDEX(Returns!A:A,MATCH(B5470,Returns!B:B,0)),"No")</f>
        <v>No</v>
      </c>
      <c r="X5470" s="3">
        <f t="shared" si="1"/>
        <v>9</v>
      </c>
      <c r="Y5470" s="3">
        <f t="shared" si="2"/>
        <v>2016</v>
      </c>
    </row>
    <row r="5471" ht="14.25" customHeight="1">
      <c r="A5471" s="1">
        <v>5470.0</v>
      </c>
      <c r="B5471" s="3" t="s">
        <v>8279</v>
      </c>
      <c r="C5471" s="4">
        <v>42639.0</v>
      </c>
      <c r="D5471" s="4">
        <v>42640.0</v>
      </c>
      <c r="E5471" s="1" t="s">
        <v>191</v>
      </c>
      <c r="F5471" s="1" t="s">
        <v>5110</v>
      </c>
      <c r="G5471" s="1" t="s">
        <v>5111</v>
      </c>
      <c r="H5471" s="1" t="s">
        <v>105</v>
      </c>
      <c r="I5471" s="1" t="s">
        <v>30</v>
      </c>
      <c r="J5471" s="1" t="s">
        <v>953</v>
      </c>
      <c r="K5471" s="1" t="s">
        <v>46</v>
      </c>
      <c r="L5471" s="1">
        <v>92105.0</v>
      </c>
      <c r="M5471" s="1" t="s">
        <v>47</v>
      </c>
      <c r="N5471" s="1" t="s">
        <v>3823</v>
      </c>
      <c r="O5471" s="1" t="s">
        <v>49</v>
      </c>
      <c r="P5471" s="1" t="s">
        <v>93</v>
      </c>
      <c r="Q5471" s="1" t="s">
        <v>3824</v>
      </c>
      <c r="R5471" s="1">
        <v>19.44</v>
      </c>
      <c r="S5471" s="1">
        <v>3.0</v>
      </c>
      <c r="T5471" s="1">
        <v>0.0</v>
      </c>
      <c r="U5471" s="1">
        <v>9.3312</v>
      </c>
      <c r="V5471" s="1" t="str">
        <f>IF(M5471=People!B$2,People!A$2,IF(M5471=People!B$3,People!A$3,IF(M5471=People!B$4,People!A$4,IF(M5471=People!B$5,People!A$5,0))))</f>
        <v>Anna Andreadi</v>
      </c>
      <c r="W5471" s="5" t="str">
        <f t="array" ref="W5471">IFERROR(INDEX(Returns!A:A,MATCH(B5471,Returns!B:B,0)),"No")</f>
        <v>No</v>
      </c>
      <c r="X5471" s="3">
        <f t="shared" si="1"/>
        <v>9</v>
      </c>
      <c r="Y5471" s="3">
        <f t="shared" si="2"/>
        <v>2016</v>
      </c>
    </row>
    <row r="5472" ht="14.25" customHeight="1">
      <c r="A5472" s="1">
        <v>5471.0</v>
      </c>
      <c r="B5472" s="3" t="s">
        <v>8280</v>
      </c>
      <c r="C5472" s="4">
        <v>43250.0</v>
      </c>
      <c r="D5472" s="4">
        <v>43255.0</v>
      </c>
      <c r="E5472" s="1" t="s">
        <v>53</v>
      </c>
      <c r="F5472" s="1" t="s">
        <v>5235</v>
      </c>
      <c r="G5472" s="1" t="s">
        <v>5236</v>
      </c>
      <c r="H5472" s="1" t="s">
        <v>29</v>
      </c>
      <c r="I5472" s="1" t="s">
        <v>30</v>
      </c>
      <c r="J5472" s="1" t="s">
        <v>784</v>
      </c>
      <c r="K5472" s="1" t="s">
        <v>501</v>
      </c>
      <c r="L5472" s="1">
        <v>45011.0</v>
      </c>
      <c r="M5472" s="1" t="s">
        <v>151</v>
      </c>
      <c r="N5472" s="1" t="s">
        <v>5173</v>
      </c>
      <c r="O5472" s="1" t="s">
        <v>49</v>
      </c>
      <c r="P5472" s="1" t="s">
        <v>81</v>
      </c>
      <c r="Q5472" s="1" t="s">
        <v>5174</v>
      </c>
      <c r="R5472" s="1">
        <v>123.92</v>
      </c>
      <c r="S5472" s="1">
        <v>5.0</v>
      </c>
      <c r="T5472" s="1">
        <v>0.2</v>
      </c>
      <c r="U5472" s="1">
        <v>9.294</v>
      </c>
      <c r="V5472" s="1" t="str">
        <f>IF(M5472=People!B$2,People!A$2,IF(M5472=People!B$3,People!A$3,IF(M5472=People!B$4,People!A$4,IF(M5472=People!B$5,People!A$5,0))))</f>
        <v>Chuck Magee</v>
      </c>
      <c r="W5472" s="5" t="str">
        <f t="array" ref="W5472">IFERROR(INDEX(Returns!A:A,MATCH(B5472,Returns!B:B,0)),"No")</f>
        <v>No</v>
      </c>
      <c r="X5472" s="3">
        <f t="shared" si="1"/>
        <v>5</v>
      </c>
      <c r="Y5472" s="3">
        <f t="shared" si="2"/>
        <v>2018</v>
      </c>
    </row>
    <row r="5473" ht="14.25" customHeight="1">
      <c r="A5473" s="1">
        <v>5472.0</v>
      </c>
      <c r="B5473" s="3" t="s">
        <v>8281</v>
      </c>
      <c r="C5473" s="4">
        <v>43818.0</v>
      </c>
      <c r="D5473" s="4">
        <v>43822.0</v>
      </c>
      <c r="E5473" s="1" t="s">
        <v>53</v>
      </c>
      <c r="F5473" s="1" t="s">
        <v>6543</v>
      </c>
      <c r="G5473" s="1" t="s">
        <v>6544</v>
      </c>
      <c r="H5473" s="1" t="s">
        <v>29</v>
      </c>
      <c r="I5473" s="1" t="s">
        <v>30</v>
      </c>
      <c r="J5473" s="1" t="s">
        <v>1729</v>
      </c>
      <c r="K5473" s="1" t="s">
        <v>460</v>
      </c>
      <c r="L5473" s="1">
        <v>80134.0</v>
      </c>
      <c r="M5473" s="1" t="s">
        <v>47</v>
      </c>
      <c r="N5473" s="1" t="s">
        <v>6602</v>
      </c>
      <c r="O5473" s="1" t="s">
        <v>35</v>
      </c>
      <c r="P5473" s="1" t="s">
        <v>68</v>
      </c>
      <c r="Q5473" s="1" t="s">
        <v>6603</v>
      </c>
      <c r="R5473" s="1">
        <v>13.36</v>
      </c>
      <c r="S5473" s="1">
        <v>5.0</v>
      </c>
      <c r="T5473" s="1">
        <v>0.2</v>
      </c>
      <c r="U5473" s="1">
        <v>4.008</v>
      </c>
      <c r="V5473" s="1" t="str">
        <f>IF(M5473=People!B$2,People!A$2,IF(M5473=People!B$3,People!A$3,IF(M5473=People!B$4,People!A$4,IF(M5473=People!B$5,People!A$5,0))))</f>
        <v>Anna Andreadi</v>
      </c>
      <c r="W5473" s="5" t="str">
        <f t="array" ref="W5473">IFERROR(INDEX(Returns!A:A,MATCH(B5473,Returns!B:B,0)),"No")</f>
        <v>No</v>
      </c>
      <c r="X5473" s="3">
        <f t="shared" si="1"/>
        <v>12</v>
      </c>
      <c r="Y5473" s="3">
        <f t="shared" si="2"/>
        <v>2019</v>
      </c>
    </row>
    <row r="5474" ht="14.25" customHeight="1">
      <c r="A5474" s="1">
        <v>5473.0</v>
      </c>
      <c r="B5474" s="3" t="s">
        <v>8281</v>
      </c>
      <c r="C5474" s="4">
        <v>43818.0</v>
      </c>
      <c r="D5474" s="4">
        <v>43822.0</v>
      </c>
      <c r="E5474" s="1" t="s">
        <v>53</v>
      </c>
      <c r="F5474" s="1" t="s">
        <v>6543</v>
      </c>
      <c r="G5474" s="1" t="s">
        <v>6544</v>
      </c>
      <c r="H5474" s="1" t="s">
        <v>29</v>
      </c>
      <c r="I5474" s="1" t="s">
        <v>30</v>
      </c>
      <c r="J5474" s="1" t="s">
        <v>1729</v>
      </c>
      <c r="K5474" s="1" t="s">
        <v>460</v>
      </c>
      <c r="L5474" s="1">
        <v>80134.0</v>
      </c>
      <c r="M5474" s="1" t="s">
        <v>47</v>
      </c>
      <c r="N5474" s="1" t="s">
        <v>4675</v>
      </c>
      <c r="O5474" s="1" t="s">
        <v>49</v>
      </c>
      <c r="P5474" s="1" t="s">
        <v>62</v>
      </c>
      <c r="Q5474" s="1" t="s">
        <v>4676</v>
      </c>
      <c r="R5474" s="1">
        <v>78.256</v>
      </c>
      <c r="S5474" s="1">
        <v>2.0</v>
      </c>
      <c r="T5474" s="1">
        <v>0.2</v>
      </c>
      <c r="U5474" s="1">
        <v>-17.6076</v>
      </c>
      <c r="V5474" s="1" t="str">
        <f>IF(M5474=People!B$2,People!A$2,IF(M5474=People!B$3,People!A$3,IF(M5474=People!B$4,People!A$4,IF(M5474=People!B$5,People!A$5,0))))</f>
        <v>Anna Andreadi</v>
      </c>
      <c r="W5474" s="5" t="str">
        <f t="array" ref="W5474">IFERROR(INDEX(Returns!A:A,MATCH(B5474,Returns!B:B,0)),"No")</f>
        <v>No</v>
      </c>
      <c r="X5474" s="3">
        <f t="shared" si="1"/>
        <v>12</v>
      </c>
      <c r="Y5474" s="3">
        <f t="shared" si="2"/>
        <v>2019</v>
      </c>
    </row>
    <row r="5475" ht="14.25" customHeight="1">
      <c r="A5475" s="1">
        <v>5474.0</v>
      </c>
      <c r="B5475" s="3" t="s">
        <v>8281</v>
      </c>
      <c r="C5475" s="4">
        <v>43818.0</v>
      </c>
      <c r="D5475" s="4">
        <v>43822.0</v>
      </c>
      <c r="E5475" s="1" t="s">
        <v>53</v>
      </c>
      <c r="F5475" s="1" t="s">
        <v>6543</v>
      </c>
      <c r="G5475" s="1" t="s">
        <v>6544</v>
      </c>
      <c r="H5475" s="1" t="s">
        <v>29</v>
      </c>
      <c r="I5475" s="1" t="s">
        <v>30</v>
      </c>
      <c r="J5475" s="1" t="s">
        <v>1729</v>
      </c>
      <c r="K5475" s="1" t="s">
        <v>460</v>
      </c>
      <c r="L5475" s="1">
        <v>80134.0</v>
      </c>
      <c r="M5475" s="1" t="s">
        <v>47</v>
      </c>
      <c r="N5475" s="1" t="s">
        <v>4803</v>
      </c>
      <c r="O5475" s="1" t="s">
        <v>35</v>
      </c>
      <c r="P5475" s="1" t="s">
        <v>36</v>
      </c>
      <c r="Q5475" s="1" t="s">
        <v>4804</v>
      </c>
      <c r="R5475" s="1">
        <v>102.018</v>
      </c>
      <c r="S5475" s="1">
        <v>7.0</v>
      </c>
      <c r="T5475" s="1">
        <v>0.7</v>
      </c>
      <c r="U5475" s="1">
        <v>-183.6324</v>
      </c>
      <c r="V5475" s="1" t="str">
        <f>IF(M5475=People!B$2,People!A$2,IF(M5475=People!B$3,People!A$3,IF(M5475=People!B$4,People!A$4,IF(M5475=People!B$5,People!A$5,0))))</f>
        <v>Anna Andreadi</v>
      </c>
      <c r="W5475" s="5" t="str">
        <f t="array" ref="W5475">IFERROR(INDEX(Returns!A:A,MATCH(B5475,Returns!B:B,0)),"No")</f>
        <v>No</v>
      </c>
      <c r="X5475" s="3">
        <f t="shared" si="1"/>
        <v>12</v>
      </c>
      <c r="Y5475" s="3">
        <f t="shared" si="2"/>
        <v>2019</v>
      </c>
    </row>
    <row r="5476" ht="14.25" customHeight="1">
      <c r="A5476" s="1">
        <v>5475.0</v>
      </c>
      <c r="B5476" s="3" t="s">
        <v>8282</v>
      </c>
      <c r="C5476" s="4">
        <v>43825.0</v>
      </c>
      <c r="D5476" s="4">
        <v>43825.0</v>
      </c>
      <c r="E5476" s="1" t="s">
        <v>1296</v>
      </c>
      <c r="F5476" s="1" t="s">
        <v>2402</v>
      </c>
      <c r="G5476" s="1" t="s">
        <v>2403</v>
      </c>
      <c r="H5476" s="1" t="s">
        <v>44</v>
      </c>
      <c r="I5476" s="1" t="s">
        <v>30</v>
      </c>
      <c r="J5476" s="1" t="s">
        <v>140</v>
      </c>
      <c r="K5476" s="1" t="s">
        <v>141</v>
      </c>
      <c r="L5476" s="1">
        <v>68025.0</v>
      </c>
      <c r="M5476" s="1" t="s">
        <v>108</v>
      </c>
      <c r="N5476" s="1" t="s">
        <v>1777</v>
      </c>
      <c r="O5476" s="1" t="s">
        <v>49</v>
      </c>
      <c r="P5476" s="1" t="s">
        <v>62</v>
      </c>
      <c r="Q5476" s="1" t="s">
        <v>1778</v>
      </c>
      <c r="R5476" s="1">
        <v>750.68</v>
      </c>
      <c r="S5476" s="1">
        <v>2.0</v>
      </c>
      <c r="T5476" s="1">
        <v>0.0</v>
      </c>
      <c r="U5476" s="1">
        <v>37.534</v>
      </c>
      <c r="V5476" s="1" t="str">
        <f>IF(M5476=People!B$2,People!A$2,IF(M5476=People!B$3,People!A$3,IF(M5476=People!B$4,People!A$4,IF(M5476=People!B$5,People!A$5,0))))</f>
        <v>Kelly Williams</v>
      </c>
      <c r="W5476" s="5" t="str">
        <f t="array" ref="W5476">IFERROR(INDEX(Returns!A:A,MATCH(B5476,Returns!B:B,0)),"No")</f>
        <v>No</v>
      </c>
      <c r="X5476" s="3">
        <f t="shared" si="1"/>
        <v>12</v>
      </c>
      <c r="Y5476" s="3">
        <f t="shared" si="2"/>
        <v>2019</v>
      </c>
    </row>
    <row r="5477" ht="14.25" customHeight="1">
      <c r="A5477" s="1">
        <v>5476.0</v>
      </c>
      <c r="B5477" s="3" t="s">
        <v>8283</v>
      </c>
      <c r="C5477" s="4">
        <v>43631.0</v>
      </c>
      <c r="D5477" s="4">
        <v>43634.0</v>
      </c>
      <c r="E5477" s="1" t="s">
        <v>191</v>
      </c>
      <c r="F5477" s="1" t="s">
        <v>5939</v>
      </c>
      <c r="G5477" s="1" t="s">
        <v>5940</v>
      </c>
      <c r="H5477" s="1" t="s">
        <v>105</v>
      </c>
      <c r="I5477" s="1" t="s">
        <v>30</v>
      </c>
      <c r="J5477" s="1" t="s">
        <v>6377</v>
      </c>
      <c r="K5477" s="1" t="s">
        <v>232</v>
      </c>
      <c r="L5477" s="1">
        <v>55369.0</v>
      </c>
      <c r="M5477" s="1" t="s">
        <v>108</v>
      </c>
      <c r="N5477" s="1" t="s">
        <v>2261</v>
      </c>
      <c r="O5477" s="1" t="s">
        <v>49</v>
      </c>
      <c r="P5477" s="1" t="s">
        <v>50</v>
      </c>
      <c r="Q5477" s="1" t="s">
        <v>2262</v>
      </c>
      <c r="R5477" s="1">
        <v>44.4</v>
      </c>
      <c r="S5477" s="1">
        <v>3.0</v>
      </c>
      <c r="T5477" s="1">
        <v>0.0</v>
      </c>
      <c r="U5477" s="1">
        <v>22.2</v>
      </c>
      <c r="V5477" s="1" t="str">
        <f>IF(M5477=People!B$2,People!A$2,IF(M5477=People!B$3,People!A$3,IF(M5477=People!B$4,People!A$4,IF(M5477=People!B$5,People!A$5,0))))</f>
        <v>Kelly Williams</v>
      </c>
      <c r="W5477" s="5" t="str">
        <f t="array" ref="W5477">IFERROR(INDEX(Returns!A:A,MATCH(B5477,Returns!B:B,0)),"No")</f>
        <v>No</v>
      </c>
      <c r="X5477" s="3">
        <f t="shared" si="1"/>
        <v>6</v>
      </c>
      <c r="Y5477" s="3">
        <f t="shared" si="2"/>
        <v>2019</v>
      </c>
    </row>
    <row r="5478" ht="14.25" customHeight="1">
      <c r="A5478" s="1">
        <v>5477.0</v>
      </c>
      <c r="B5478" s="3" t="s">
        <v>8283</v>
      </c>
      <c r="C5478" s="4">
        <v>43631.0</v>
      </c>
      <c r="D5478" s="4">
        <v>43634.0</v>
      </c>
      <c r="E5478" s="1" t="s">
        <v>191</v>
      </c>
      <c r="F5478" s="1" t="s">
        <v>5939</v>
      </c>
      <c r="G5478" s="1" t="s">
        <v>5940</v>
      </c>
      <c r="H5478" s="1" t="s">
        <v>105</v>
      </c>
      <c r="I5478" s="1" t="s">
        <v>30</v>
      </c>
      <c r="J5478" s="1" t="s">
        <v>6377</v>
      </c>
      <c r="K5478" s="1" t="s">
        <v>232</v>
      </c>
      <c r="L5478" s="1">
        <v>55369.0</v>
      </c>
      <c r="M5478" s="1" t="s">
        <v>108</v>
      </c>
      <c r="N5478" s="1" t="s">
        <v>4117</v>
      </c>
      <c r="O5478" s="1" t="s">
        <v>49</v>
      </c>
      <c r="P5478" s="1" t="s">
        <v>62</v>
      </c>
      <c r="Q5478" s="1" t="s">
        <v>4118</v>
      </c>
      <c r="R5478" s="1">
        <v>84.55</v>
      </c>
      <c r="S5478" s="1">
        <v>5.0</v>
      </c>
      <c r="T5478" s="1">
        <v>0.0</v>
      </c>
      <c r="U5478" s="1">
        <v>22.8285</v>
      </c>
      <c r="V5478" s="1" t="str">
        <f>IF(M5478=People!B$2,People!A$2,IF(M5478=People!B$3,People!A$3,IF(M5478=People!B$4,People!A$4,IF(M5478=People!B$5,People!A$5,0))))</f>
        <v>Kelly Williams</v>
      </c>
      <c r="W5478" s="5" t="str">
        <f t="array" ref="W5478">IFERROR(INDEX(Returns!A:A,MATCH(B5478,Returns!B:B,0)),"No")</f>
        <v>No</v>
      </c>
      <c r="X5478" s="3">
        <f t="shared" si="1"/>
        <v>6</v>
      </c>
      <c r="Y5478" s="3">
        <f t="shared" si="2"/>
        <v>2019</v>
      </c>
    </row>
    <row r="5479" ht="14.25" customHeight="1">
      <c r="A5479" s="1">
        <v>5478.0</v>
      </c>
      <c r="B5479" s="3" t="s">
        <v>8283</v>
      </c>
      <c r="C5479" s="4">
        <v>43631.0</v>
      </c>
      <c r="D5479" s="4">
        <v>43634.0</v>
      </c>
      <c r="E5479" s="1" t="s">
        <v>191</v>
      </c>
      <c r="F5479" s="1" t="s">
        <v>5939</v>
      </c>
      <c r="G5479" s="1" t="s">
        <v>5940</v>
      </c>
      <c r="H5479" s="1" t="s">
        <v>105</v>
      </c>
      <c r="I5479" s="1" t="s">
        <v>30</v>
      </c>
      <c r="J5479" s="1" t="s">
        <v>6377</v>
      </c>
      <c r="K5479" s="1" t="s">
        <v>232</v>
      </c>
      <c r="L5479" s="1">
        <v>55369.0</v>
      </c>
      <c r="M5479" s="1" t="s">
        <v>108</v>
      </c>
      <c r="N5479" s="1" t="s">
        <v>7528</v>
      </c>
      <c r="O5479" s="1" t="s">
        <v>49</v>
      </c>
      <c r="P5479" s="1" t="s">
        <v>93</v>
      </c>
      <c r="Q5479" s="1" t="s">
        <v>7529</v>
      </c>
      <c r="R5479" s="1">
        <v>17.94</v>
      </c>
      <c r="S5479" s="1">
        <v>3.0</v>
      </c>
      <c r="T5479" s="1">
        <v>0.0</v>
      </c>
      <c r="U5479" s="1">
        <v>8.7906</v>
      </c>
      <c r="V5479" s="1" t="str">
        <f>IF(M5479=People!B$2,People!A$2,IF(M5479=People!B$3,People!A$3,IF(M5479=People!B$4,People!A$4,IF(M5479=People!B$5,People!A$5,0))))</f>
        <v>Kelly Williams</v>
      </c>
      <c r="W5479" s="5" t="str">
        <f t="array" ref="W5479">IFERROR(INDEX(Returns!A:A,MATCH(B5479,Returns!B:B,0)),"No")</f>
        <v>No</v>
      </c>
      <c r="X5479" s="3">
        <f t="shared" si="1"/>
        <v>6</v>
      </c>
      <c r="Y5479" s="3">
        <f t="shared" si="2"/>
        <v>2019</v>
      </c>
    </row>
    <row r="5480" ht="14.25" customHeight="1">
      <c r="A5480" s="1">
        <v>5479.0</v>
      </c>
      <c r="B5480" s="3" t="s">
        <v>8284</v>
      </c>
      <c r="C5480" s="4">
        <v>43424.0</v>
      </c>
      <c r="D5480" s="4">
        <v>43428.0</v>
      </c>
      <c r="E5480" s="1" t="s">
        <v>53</v>
      </c>
      <c r="F5480" s="1" t="s">
        <v>716</v>
      </c>
      <c r="G5480" s="1" t="s">
        <v>717</v>
      </c>
      <c r="H5480" s="1" t="s">
        <v>29</v>
      </c>
      <c r="I5480" s="1" t="s">
        <v>30</v>
      </c>
      <c r="J5480" s="1" t="s">
        <v>610</v>
      </c>
      <c r="K5480" s="1" t="s">
        <v>248</v>
      </c>
      <c r="L5480" s="1">
        <v>19711.0</v>
      </c>
      <c r="M5480" s="1" t="s">
        <v>151</v>
      </c>
      <c r="N5480" s="1" t="s">
        <v>4654</v>
      </c>
      <c r="O5480" s="1" t="s">
        <v>49</v>
      </c>
      <c r="P5480" s="1" t="s">
        <v>78</v>
      </c>
      <c r="Q5480" s="1" t="s">
        <v>4655</v>
      </c>
      <c r="R5480" s="1">
        <v>128.4</v>
      </c>
      <c r="S5480" s="1">
        <v>3.0</v>
      </c>
      <c r="T5480" s="1">
        <v>0.0</v>
      </c>
      <c r="U5480" s="1">
        <v>62.916</v>
      </c>
      <c r="V5480" s="1" t="str">
        <f>IF(M5480=People!B$2,People!A$2,IF(M5480=People!B$3,People!A$3,IF(M5480=People!B$4,People!A$4,IF(M5480=People!B$5,People!A$5,0))))</f>
        <v>Chuck Magee</v>
      </c>
      <c r="W5480" s="5" t="str">
        <f t="array" ref="W5480">IFERROR(INDEX(Returns!A:A,MATCH(B5480,Returns!B:B,0)),"No")</f>
        <v>No</v>
      </c>
      <c r="X5480" s="3">
        <f t="shared" si="1"/>
        <v>11</v>
      </c>
      <c r="Y5480" s="3">
        <f t="shared" si="2"/>
        <v>2018</v>
      </c>
    </row>
    <row r="5481" ht="14.25" customHeight="1">
      <c r="A5481" s="1">
        <v>5480.0</v>
      </c>
      <c r="B5481" s="3" t="s">
        <v>8285</v>
      </c>
      <c r="C5481" s="4">
        <v>42460.0</v>
      </c>
      <c r="D5481" s="4">
        <v>42464.0</v>
      </c>
      <c r="E5481" s="1" t="s">
        <v>53</v>
      </c>
      <c r="F5481" s="1" t="s">
        <v>1813</v>
      </c>
      <c r="G5481" s="1" t="s">
        <v>1814</v>
      </c>
      <c r="H5481" s="1" t="s">
        <v>44</v>
      </c>
      <c r="I5481" s="1" t="s">
        <v>30</v>
      </c>
      <c r="J5481" s="1" t="s">
        <v>1426</v>
      </c>
      <c r="K5481" s="1" t="s">
        <v>57</v>
      </c>
      <c r="L5481" s="1">
        <v>33180.0</v>
      </c>
      <c r="M5481" s="1" t="s">
        <v>33</v>
      </c>
      <c r="N5481" s="1" t="s">
        <v>3136</v>
      </c>
      <c r="O5481" s="1" t="s">
        <v>49</v>
      </c>
      <c r="P5481" s="1" t="s">
        <v>78</v>
      </c>
      <c r="Q5481" s="1" t="s">
        <v>3137</v>
      </c>
      <c r="R5481" s="1">
        <v>1.869</v>
      </c>
      <c r="S5481" s="1">
        <v>1.0</v>
      </c>
      <c r="T5481" s="1">
        <v>0.7</v>
      </c>
      <c r="U5481" s="1">
        <v>-1.3083</v>
      </c>
      <c r="V5481" s="1" t="str">
        <f>IF(M5481=People!B$2,People!A$2,IF(M5481=People!B$3,People!A$3,IF(M5481=People!B$4,People!A$4,IF(M5481=People!B$5,People!A$5,0))))</f>
        <v>Cassandra Brandow</v>
      </c>
      <c r="W5481" s="5" t="str">
        <f t="array" ref="W5481">IFERROR(INDEX(Returns!A:A,MATCH(B5481,Returns!B:B,0)),"No")</f>
        <v>No</v>
      </c>
      <c r="X5481" s="3">
        <f t="shared" si="1"/>
        <v>3</v>
      </c>
      <c r="Y5481" s="3">
        <f t="shared" si="2"/>
        <v>2016</v>
      </c>
    </row>
    <row r="5482" ht="14.25" customHeight="1">
      <c r="A5482" s="1">
        <v>5481.0</v>
      </c>
      <c r="B5482" s="3" t="s">
        <v>8286</v>
      </c>
      <c r="C5482" s="4">
        <v>43746.0</v>
      </c>
      <c r="D5482" s="4">
        <v>43752.0</v>
      </c>
      <c r="E5482" s="1" t="s">
        <v>53</v>
      </c>
      <c r="F5482" s="1" t="s">
        <v>2428</v>
      </c>
      <c r="G5482" s="1" t="s">
        <v>2429</v>
      </c>
      <c r="H5482" s="1" t="s">
        <v>44</v>
      </c>
      <c r="I5482" s="1" t="s">
        <v>30</v>
      </c>
      <c r="J5482" s="1" t="s">
        <v>953</v>
      </c>
      <c r="K5482" s="1" t="s">
        <v>46</v>
      </c>
      <c r="L5482" s="1">
        <v>92105.0</v>
      </c>
      <c r="M5482" s="1" t="s">
        <v>47</v>
      </c>
      <c r="N5482" s="1" t="s">
        <v>3760</v>
      </c>
      <c r="O5482" s="1" t="s">
        <v>74</v>
      </c>
      <c r="P5482" s="1" t="s">
        <v>75</v>
      </c>
      <c r="Q5482" s="1" t="s">
        <v>3761</v>
      </c>
      <c r="R5482" s="1">
        <v>103.192</v>
      </c>
      <c r="S5482" s="1">
        <v>1.0</v>
      </c>
      <c r="T5482" s="1">
        <v>0.2</v>
      </c>
      <c r="U5482" s="1">
        <v>11.6091</v>
      </c>
      <c r="V5482" s="1" t="str">
        <f>IF(M5482=People!B$2,People!A$2,IF(M5482=People!B$3,People!A$3,IF(M5482=People!B$4,People!A$4,IF(M5482=People!B$5,People!A$5,0))))</f>
        <v>Anna Andreadi</v>
      </c>
      <c r="W5482" s="5" t="str">
        <f t="array" ref="W5482">IFERROR(INDEX(Returns!A:A,MATCH(B5482,Returns!B:B,0)),"No")</f>
        <v>No</v>
      </c>
      <c r="X5482" s="3">
        <f t="shared" si="1"/>
        <v>10</v>
      </c>
      <c r="Y5482" s="3">
        <f t="shared" si="2"/>
        <v>2019</v>
      </c>
    </row>
    <row r="5483" ht="14.25" customHeight="1">
      <c r="A5483" s="1">
        <v>5482.0</v>
      </c>
      <c r="B5483" s="3" t="s">
        <v>8286</v>
      </c>
      <c r="C5483" s="4">
        <v>43746.0</v>
      </c>
      <c r="D5483" s="4">
        <v>43752.0</v>
      </c>
      <c r="E5483" s="1" t="s">
        <v>53</v>
      </c>
      <c r="F5483" s="1" t="s">
        <v>2428</v>
      </c>
      <c r="G5483" s="1" t="s">
        <v>2429</v>
      </c>
      <c r="H5483" s="1" t="s">
        <v>44</v>
      </c>
      <c r="I5483" s="1" t="s">
        <v>30</v>
      </c>
      <c r="J5483" s="1" t="s">
        <v>953</v>
      </c>
      <c r="K5483" s="1" t="s">
        <v>46</v>
      </c>
      <c r="L5483" s="1">
        <v>92105.0</v>
      </c>
      <c r="M5483" s="1" t="s">
        <v>47</v>
      </c>
      <c r="N5483" s="1" t="s">
        <v>6696</v>
      </c>
      <c r="O5483" s="1" t="s">
        <v>74</v>
      </c>
      <c r="P5483" s="1" t="s">
        <v>164</v>
      </c>
      <c r="Q5483" s="1" t="s">
        <v>6697</v>
      </c>
      <c r="R5483" s="1">
        <v>36.0</v>
      </c>
      <c r="S5483" s="1">
        <v>2.0</v>
      </c>
      <c r="T5483" s="1">
        <v>0.0</v>
      </c>
      <c r="U5483" s="1">
        <v>6.48</v>
      </c>
      <c r="V5483" s="1" t="str">
        <f>IF(M5483=People!B$2,People!A$2,IF(M5483=People!B$3,People!A$3,IF(M5483=People!B$4,People!A$4,IF(M5483=People!B$5,People!A$5,0))))</f>
        <v>Anna Andreadi</v>
      </c>
      <c r="W5483" s="5" t="str">
        <f t="array" ref="W5483">IFERROR(INDEX(Returns!A:A,MATCH(B5483,Returns!B:B,0)),"No")</f>
        <v>No</v>
      </c>
      <c r="X5483" s="3">
        <f t="shared" si="1"/>
        <v>10</v>
      </c>
      <c r="Y5483" s="3">
        <f t="shared" si="2"/>
        <v>2019</v>
      </c>
    </row>
    <row r="5484" ht="14.25" customHeight="1">
      <c r="A5484" s="1">
        <v>5483.0</v>
      </c>
      <c r="B5484" s="3" t="s">
        <v>8286</v>
      </c>
      <c r="C5484" s="4">
        <v>43746.0</v>
      </c>
      <c r="D5484" s="4">
        <v>43752.0</v>
      </c>
      <c r="E5484" s="1" t="s">
        <v>53</v>
      </c>
      <c r="F5484" s="1" t="s">
        <v>2428</v>
      </c>
      <c r="G5484" s="1" t="s">
        <v>2429</v>
      </c>
      <c r="H5484" s="1" t="s">
        <v>44</v>
      </c>
      <c r="I5484" s="1" t="s">
        <v>30</v>
      </c>
      <c r="J5484" s="1" t="s">
        <v>953</v>
      </c>
      <c r="K5484" s="1" t="s">
        <v>46</v>
      </c>
      <c r="L5484" s="1">
        <v>92105.0</v>
      </c>
      <c r="M5484" s="1" t="s">
        <v>47</v>
      </c>
      <c r="N5484" s="1" t="s">
        <v>2361</v>
      </c>
      <c r="O5484" s="1" t="s">
        <v>74</v>
      </c>
      <c r="P5484" s="1" t="s">
        <v>164</v>
      </c>
      <c r="Q5484" s="1" t="s">
        <v>2362</v>
      </c>
      <c r="R5484" s="1">
        <v>239.96</v>
      </c>
      <c r="S5484" s="1">
        <v>4.0</v>
      </c>
      <c r="T5484" s="1">
        <v>0.0</v>
      </c>
      <c r="U5484" s="1">
        <v>115.1808</v>
      </c>
      <c r="V5484" s="1" t="str">
        <f>IF(M5484=People!B$2,People!A$2,IF(M5484=People!B$3,People!A$3,IF(M5484=People!B$4,People!A$4,IF(M5484=People!B$5,People!A$5,0))))</f>
        <v>Anna Andreadi</v>
      </c>
      <c r="W5484" s="5" t="str">
        <f t="array" ref="W5484">IFERROR(INDEX(Returns!A:A,MATCH(B5484,Returns!B:B,0)),"No")</f>
        <v>No</v>
      </c>
      <c r="X5484" s="3">
        <f t="shared" si="1"/>
        <v>10</v>
      </c>
      <c r="Y5484" s="3">
        <f t="shared" si="2"/>
        <v>2019</v>
      </c>
    </row>
    <row r="5485" ht="14.25" customHeight="1">
      <c r="A5485" s="1">
        <v>5484.0</v>
      </c>
      <c r="B5485" s="3" t="s">
        <v>8286</v>
      </c>
      <c r="C5485" s="4">
        <v>43746.0</v>
      </c>
      <c r="D5485" s="4">
        <v>43752.0</v>
      </c>
      <c r="E5485" s="1" t="s">
        <v>53</v>
      </c>
      <c r="F5485" s="1" t="s">
        <v>2428</v>
      </c>
      <c r="G5485" s="1" t="s">
        <v>2429</v>
      </c>
      <c r="H5485" s="1" t="s">
        <v>44</v>
      </c>
      <c r="I5485" s="1" t="s">
        <v>30</v>
      </c>
      <c r="J5485" s="1" t="s">
        <v>953</v>
      </c>
      <c r="K5485" s="1" t="s">
        <v>46</v>
      </c>
      <c r="L5485" s="1">
        <v>92105.0</v>
      </c>
      <c r="M5485" s="1" t="s">
        <v>47</v>
      </c>
      <c r="N5485" s="1" t="s">
        <v>6457</v>
      </c>
      <c r="O5485" s="1" t="s">
        <v>49</v>
      </c>
      <c r="P5485" s="1" t="s">
        <v>62</v>
      </c>
      <c r="Q5485" s="1" t="s">
        <v>6458</v>
      </c>
      <c r="R5485" s="1">
        <v>40.68</v>
      </c>
      <c r="S5485" s="1">
        <v>2.0</v>
      </c>
      <c r="T5485" s="1">
        <v>0.0</v>
      </c>
      <c r="U5485" s="1">
        <v>0.40679999999999705</v>
      </c>
      <c r="V5485" s="1" t="str">
        <f>IF(M5485=People!B$2,People!A$2,IF(M5485=People!B$3,People!A$3,IF(M5485=People!B$4,People!A$4,IF(M5485=People!B$5,People!A$5,0))))</f>
        <v>Anna Andreadi</v>
      </c>
      <c r="W5485" s="5" t="str">
        <f t="array" ref="W5485">IFERROR(INDEX(Returns!A:A,MATCH(B5485,Returns!B:B,0)),"No")</f>
        <v>No</v>
      </c>
      <c r="X5485" s="3">
        <f t="shared" si="1"/>
        <v>10</v>
      </c>
      <c r="Y5485" s="3">
        <f t="shared" si="2"/>
        <v>2019</v>
      </c>
    </row>
    <row r="5486" ht="14.25" customHeight="1">
      <c r="A5486" s="1">
        <v>5485.0</v>
      </c>
      <c r="B5486" s="3" t="s">
        <v>8287</v>
      </c>
      <c r="C5486" s="4">
        <v>43495.0</v>
      </c>
      <c r="D5486" s="4">
        <v>43500.0</v>
      </c>
      <c r="E5486" s="1" t="s">
        <v>53</v>
      </c>
      <c r="F5486" s="1" t="s">
        <v>155</v>
      </c>
      <c r="G5486" s="1" t="s">
        <v>156</v>
      </c>
      <c r="H5486" s="1" t="s">
        <v>29</v>
      </c>
      <c r="I5486" s="1" t="s">
        <v>30</v>
      </c>
      <c r="J5486" s="1" t="s">
        <v>1426</v>
      </c>
      <c r="K5486" s="1" t="s">
        <v>57</v>
      </c>
      <c r="L5486" s="1">
        <v>33142.0</v>
      </c>
      <c r="M5486" s="1" t="s">
        <v>33</v>
      </c>
      <c r="N5486" s="1" t="s">
        <v>8288</v>
      </c>
      <c r="O5486" s="1" t="s">
        <v>35</v>
      </c>
      <c r="P5486" s="1" t="s">
        <v>39</v>
      </c>
      <c r="Q5486" s="1" t="s">
        <v>8289</v>
      </c>
      <c r="R5486" s="1">
        <v>419.136</v>
      </c>
      <c r="S5486" s="1">
        <v>4.0</v>
      </c>
      <c r="T5486" s="1">
        <v>0.2</v>
      </c>
      <c r="U5486" s="1">
        <v>-68.1096</v>
      </c>
      <c r="V5486" s="1" t="str">
        <f>IF(M5486=People!B$2,People!A$2,IF(M5486=People!B$3,People!A$3,IF(M5486=People!B$4,People!A$4,IF(M5486=People!B$5,People!A$5,0))))</f>
        <v>Cassandra Brandow</v>
      </c>
      <c r="W5486" s="5" t="str">
        <f t="array" ref="W5486">IFERROR(INDEX(Returns!A:A,MATCH(B5486,Returns!B:B,0)),"No")</f>
        <v>No</v>
      </c>
      <c r="X5486" s="3">
        <f t="shared" si="1"/>
        <v>1</v>
      </c>
      <c r="Y5486" s="3">
        <f t="shared" si="2"/>
        <v>2019</v>
      </c>
    </row>
    <row r="5487" ht="14.25" customHeight="1">
      <c r="A5487" s="1">
        <v>5486.0</v>
      </c>
      <c r="B5487" s="3" t="s">
        <v>8290</v>
      </c>
      <c r="C5487" s="4">
        <v>42716.0</v>
      </c>
      <c r="D5487" s="4">
        <v>42721.0</v>
      </c>
      <c r="E5487" s="1" t="s">
        <v>53</v>
      </c>
      <c r="F5487" s="1" t="s">
        <v>1467</v>
      </c>
      <c r="G5487" s="1" t="s">
        <v>1468</v>
      </c>
      <c r="H5487" s="1" t="s">
        <v>29</v>
      </c>
      <c r="I5487" s="1" t="s">
        <v>30</v>
      </c>
      <c r="J5487" s="1" t="s">
        <v>1426</v>
      </c>
      <c r="K5487" s="1" t="s">
        <v>57</v>
      </c>
      <c r="L5487" s="1">
        <v>33178.0</v>
      </c>
      <c r="M5487" s="1" t="s">
        <v>33</v>
      </c>
      <c r="N5487" s="1" t="s">
        <v>2765</v>
      </c>
      <c r="O5487" s="1" t="s">
        <v>49</v>
      </c>
      <c r="P5487" s="1" t="s">
        <v>176</v>
      </c>
      <c r="Q5487" s="1" t="s">
        <v>674</v>
      </c>
      <c r="R5487" s="1">
        <v>23.472</v>
      </c>
      <c r="S5487" s="1">
        <v>3.0</v>
      </c>
      <c r="T5487" s="1">
        <v>0.2</v>
      </c>
      <c r="U5487" s="1">
        <v>7.6284</v>
      </c>
      <c r="V5487" s="1" t="str">
        <f>IF(M5487=People!B$2,People!A$2,IF(M5487=People!B$3,People!A$3,IF(M5487=People!B$4,People!A$4,IF(M5487=People!B$5,People!A$5,0))))</f>
        <v>Cassandra Brandow</v>
      </c>
      <c r="W5487" s="5" t="str">
        <f t="array" ref="W5487">IFERROR(INDEX(Returns!A:A,MATCH(B5487,Returns!B:B,0)),"No")</f>
        <v>No</v>
      </c>
      <c r="X5487" s="3">
        <f t="shared" si="1"/>
        <v>12</v>
      </c>
      <c r="Y5487" s="3">
        <f t="shared" si="2"/>
        <v>2016</v>
      </c>
    </row>
    <row r="5488" ht="14.25" customHeight="1">
      <c r="A5488" s="1">
        <v>5487.0</v>
      </c>
      <c r="B5488" s="3" t="s">
        <v>8291</v>
      </c>
      <c r="C5488" s="4">
        <v>43032.0</v>
      </c>
      <c r="D5488" s="4">
        <v>43037.0</v>
      </c>
      <c r="E5488" s="1" t="s">
        <v>53</v>
      </c>
      <c r="F5488" s="1" t="s">
        <v>1673</v>
      </c>
      <c r="G5488" s="1" t="s">
        <v>1674</v>
      </c>
      <c r="H5488" s="1" t="s">
        <v>105</v>
      </c>
      <c r="I5488" s="1" t="s">
        <v>30</v>
      </c>
      <c r="J5488" s="1" t="s">
        <v>683</v>
      </c>
      <c r="K5488" s="1" t="s">
        <v>107</v>
      </c>
      <c r="L5488" s="1">
        <v>78207.0</v>
      </c>
      <c r="M5488" s="1" t="s">
        <v>108</v>
      </c>
      <c r="N5488" s="1" t="s">
        <v>1224</v>
      </c>
      <c r="O5488" s="1" t="s">
        <v>49</v>
      </c>
      <c r="P5488" s="1" t="s">
        <v>78</v>
      </c>
      <c r="Q5488" s="1" t="s">
        <v>1225</v>
      </c>
      <c r="R5488" s="1">
        <v>3.592</v>
      </c>
      <c r="S5488" s="1">
        <v>4.0</v>
      </c>
      <c r="T5488" s="1">
        <v>0.8</v>
      </c>
      <c r="U5488" s="1">
        <v>-6.286</v>
      </c>
      <c r="V5488" s="1" t="str">
        <f>IF(M5488=People!B$2,People!A$2,IF(M5488=People!B$3,People!A$3,IF(M5488=People!B$4,People!A$4,IF(M5488=People!B$5,People!A$5,0))))</f>
        <v>Kelly Williams</v>
      </c>
      <c r="W5488" s="5" t="str">
        <f t="array" ref="W5488">IFERROR(INDEX(Returns!A:A,MATCH(B5488,Returns!B:B,0)),"No")</f>
        <v>No</v>
      </c>
      <c r="X5488" s="3">
        <f t="shared" si="1"/>
        <v>10</v>
      </c>
      <c r="Y5488" s="3">
        <f t="shared" si="2"/>
        <v>2017</v>
      </c>
    </row>
    <row r="5489" ht="14.25" customHeight="1">
      <c r="A5489" s="1">
        <v>5488.0</v>
      </c>
      <c r="B5489" s="3" t="s">
        <v>8292</v>
      </c>
      <c r="C5489" s="4">
        <v>43556.0</v>
      </c>
      <c r="D5489" s="4">
        <v>43559.0</v>
      </c>
      <c r="E5489" s="1" t="s">
        <v>26</v>
      </c>
      <c r="F5489" s="1" t="s">
        <v>2418</v>
      </c>
      <c r="G5489" s="1" t="s">
        <v>2419</v>
      </c>
      <c r="H5489" s="1" t="s">
        <v>44</v>
      </c>
      <c r="I5489" s="1" t="s">
        <v>30</v>
      </c>
      <c r="J5489" s="1" t="s">
        <v>1529</v>
      </c>
      <c r="K5489" s="1" t="s">
        <v>57</v>
      </c>
      <c r="L5489" s="1">
        <v>32216.0</v>
      </c>
      <c r="M5489" s="1" t="s">
        <v>33</v>
      </c>
      <c r="N5489" s="1" t="s">
        <v>4561</v>
      </c>
      <c r="O5489" s="1" t="s">
        <v>74</v>
      </c>
      <c r="P5489" s="1" t="s">
        <v>75</v>
      </c>
      <c r="Q5489" s="1" t="s">
        <v>4562</v>
      </c>
      <c r="R5489" s="1">
        <v>23.976</v>
      </c>
      <c r="S5489" s="1">
        <v>3.0</v>
      </c>
      <c r="T5489" s="1">
        <v>0.2</v>
      </c>
      <c r="U5489" s="1">
        <v>-5.6943</v>
      </c>
      <c r="V5489" s="1" t="str">
        <f>IF(M5489=People!B$2,People!A$2,IF(M5489=People!B$3,People!A$3,IF(M5489=People!B$4,People!A$4,IF(M5489=People!B$5,People!A$5,0))))</f>
        <v>Cassandra Brandow</v>
      </c>
      <c r="W5489" s="5" t="str">
        <f t="array" ref="W5489">IFERROR(INDEX(Returns!A:A,MATCH(B5489,Returns!B:B,0)),"No")</f>
        <v>No</v>
      </c>
      <c r="X5489" s="3">
        <f t="shared" si="1"/>
        <v>4</v>
      </c>
      <c r="Y5489" s="3">
        <f t="shared" si="2"/>
        <v>2019</v>
      </c>
    </row>
    <row r="5490" ht="14.25" customHeight="1">
      <c r="A5490" s="1">
        <v>5489.0</v>
      </c>
      <c r="B5490" s="3" t="s">
        <v>8292</v>
      </c>
      <c r="C5490" s="4">
        <v>43556.0</v>
      </c>
      <c r="D5490" s="4">
        <v>43559.0</v>
      </c>
      <c r="E5490" s="1" t="s">
        <v>26</v>
      </c>
      <c r="F5490" s="1" t="s">
        <v>2418</v>
      </c>
      <c r="G5490" s="1" t="s">
        <v>2419</v>
      </c>
      <c r="H5490" s="1" t="s">
        <v>44</v>
      </c>
      <c r="I5490" s="1" t="s">
        <v>30</v>
      </c>
      <c r="J5490" s="1" t="s">
        <v>1529</v>
      </c>
      <c r="K5490" s="1" t="s">
        <v>57</v>
      </c>
      <c r="L5490" s="1">
        <v>32216.0</v>
      </c>
      <c r="M5490" s="1" t="s">
        <v>33</v>
      </c>
      <c r="N5490" s="1" t="s">
        <v>3723</v>
      </c>
      <c r="O5490" s="1" t="s">
        <v>49</v>
      </c>
      <c r="P5490" s="1" t="s">
        <v>50</v>
      </c>
      <c r="Q5490" s="1" t="s">
        <v>3724</v>
      </c>
      <c r="R5490" s="1">
        <v>6.264</v>
      </c>
      <c r="S5490" s="1">
        <v>3.0</v>
      </c>
      <c r="T5490" s="1">
        <v>0.2</v>
      </c>
      <c r="U5490" s="1">
        <v>2.0358</v>
      </c>
      <c r="V5490" s="1" t="str">
        <f>IF(M5490=People!B$2,People!A$2,IF(M5490=People!B$3,People!A$3,IF(M5490=People!B$4,People!A$4,IF(M5490=People!B$5,People!A$5,0))))</f>
        <v>Cassandra Brandow</v>
      </c>
      <c r="W5490" s="5" t="str">
        <f t="array" ref="W5490">IFERROR(INDEX(Returns!A:A,MATCH(B5490,Returns!B:B,0)),"No")</f>
        <v>No</v>
      </c>
      <c r="X5490" s="3">
        <f t="shared" si="1"/>
        <v>4</v>
      </c>
      <c r="Y5490" s="3">
        <f t="shared" si="2"/>
        <v>2019</v>
      </c>
    </row>
    <row r="5491" ht="14.25" customHeight="1">
      <c r="A5491" s="1">
        <v>5490.0</v>
      </c>
      <c r="B5491" s="3" t="s">
        <v>8292</v>
      </c>
      <c r="C5491" s="4">
        <v>43556.0</v>
      </c>
      <c r="D5491" s="4">
        <v>43559.0</v>
      </c>
      <c r="E5491" s="1" t="s">
        <v>26</v>
      </c>
      <c r="F5491" s="1" t="s">
        <v>2418</v>
      </c>
      <c r="G5491" s="1" t="s">
        <v>2419</v>
      </c>
      <c r="H5491" s="1" t="s">
        <v>44</v>
      </c>
      <c r="I5491" s="1" t="s">
        <v>30</v>
      </c>
      <c r="J5491" s="1" t="s">
        <v>1529</v>
      </c>
      <c r="K5491" s="1" t="s">
        <v>57</v>
      </c>
      <c r="L5491" s="1">
        <v>32216.0</v>
      </c>
      <c r="M5491" s="1" t="s">
        <v>33</v>
      </c>
      <c r="N5491" s="1" t="s">
        <v>5297</v>
      </c>
      <c r="O5491" s="1" t="s">
        <v>49</v>
      </c>
      <c r="P5491" s="1" t="s">
        <v>81</v>
      </c>
      <c r="Q5491" s="1" t="s">
        <v>1436</v>
      </c>
      <c r="R5491" s="1">
        <v>20.808</v>
      </c>
      <c r="S5491" s="1">
        <v>3.0</v>
      </c>
      <c r="T5491" s="1">
        <v>0.2</v>
      </c>
      <c r="U5491" s="1">
        <v>1.8207</v>
      </c>
      <c r="V5491" s="1" t="str">
        <f>IF(M5491=People!B$2,People!A$2,IF(M5491=People!B$3,People!A$3,IF(M5491=People!B$4,People!A$4,IF(M5491=People!B$5,People!A$5,0))))</f>
        <v>Cassandra Brandow</v>
      </c>
      <c r="W5491" s="5" t="str">
        <f t="array" ref="W5491">IFERROR(INDEX(Returns!A:A,MATCH(B5491,Returns!B:B,0)),"No")</f>
        <v>No</v>
      </c>
      <c r="X5491" s="3">
        <f t="shared" si="1"/>
        <v>4</v>
      </c>
      <c r="Y5491" s="3">
        <f t="shared" si="2"/>
        <v>2019</v>
      </c>
    </row>
    <row r="5492" ht="14.25" customHeight="1">
      <c r="A5492" s="1">
        <v>5491.0</v>
      </c>
      <c r="B5492" s="3" t="s">
        <v>8292</v>
      </c>
      <c r="C5492" s="4">
        <v>43556.0</v>
      </c>
      <c r="D5492" s="4">
        <v>43559.0</v>
      </c>
      <c r="E5492" s="1" t="s">
        <v>26</v>
      </c>
      <c r="F5492" s="1" t="s">
        <v>2418</v>
      </c>
      <c r="G5492" s="1" t="s">
        <v>2419</v>
      </c>
      <c r="H5492" s="1" t="s">
        <v>44</v>
      </c>
      <c r="I5492" s="1" t="s">
        <v>30</v>
      </c>
      <c r="J5492" s="1" t="s">
        <v>1529</v>
      </c>
      <c r="K5492" s="1" t="s">
        <v>57</v>
      </c>
      <c r="L5492" s="1">
        <v>32216.0</v>
      </c>
      <c r="M5492" s="1" t="s">
        <v>33</v>
      </c>
      <c r="N5492" s="1" t="s">
        <v>4851</v>
      </c>
      <c r="O5492" s="1" t="s">
        <v>35</v>
      </c>
      <c r="P5492" s="1" t="s">
        <v>39</v>
      </c>
      <c r="Q5492" s="1" t="s">
        <v>4852</v>
      </c>
      <c r="R5492" s="1">
        <v>218.352</v>
      </c>
      <c r="S5492" s="1">
        <v>3.0</v>
      </c>
      <c r="T5492" s="1">
        <v>0.2</v>
      </c>
      <c r="U5492" s="1">
        <v>-19.1058</v>
      </c>
      <c r="V5492" s="1" t="str">
        <f>IF(M5492=People!B$2,People!A$2,IF(M5492=People!B$3,People!A$3,IF(M5492=People!B$4,People!A$4,IF(M5492=People!B$5,People!A$5,0))))</f>
        <v>Cassandra Brandow</v>
      </c>
      <c r="W5492" s="5" t="str">
        <f t="array" ref="W5492">IFERROR(INDEX(Returns!A:A,MATCH(B5492,Returns!B:B,0)),"No")</f>
        <v>No</v>
      </c>
      <c r="X5492" s="3">
        <f t="shared" si="1"/>
        <v>4</v>
      </c>
      <c r="Y5492" s="3">
        <f t="shared" si="2"/>
        <v>2019</v>
      </c>
    </row>
    <row r="5493" ht="14.25" customHeight="1">
      <c r="A5493" s="1">
        <v>5492.0</v>
      </c>
      <c r="B5493" s="3" t="s">
        <v>8293</v>
      </c>
      <c r="C5493" s="4">
        <v>43491.0</v>
      </c>
      <c r="D5493" s="4">
        <v>43492.0</v>
      </c>
      <c r="E5493" s="1" t="s">
        <v>191</v>
      </c>
      <c r="F5493" s="1" t="s">
        <v>27</v>
      </c>
      <c r="G5493" s="1" t="s">
        <v>28</v>
      </c>
      <c r="H5493" s="1" t="s">
        <v>29</v>
      </c>
      <c r="I5493" s="1" t="s">
        <v>30</v>
      </c>
      <c r="J5493" s="1" t="s">
        <v>187</v>
      </c>
      <c r="K5493" s="1" t="s">
        <v>107</v>
      </c>
      <c r="L5493" s="1">
        <v>77070.0</v>
      </c>
      <c r="M5493" s="1" t="s">
        <v>108</v>
      </c>
      <c r="N5493" s="1" t="s">
        <v>352</v>
      </c>
      <c r="O5493" s="1" t="s">
        <v>49</v>
      </c>
      <c r="P5493" s="1" t="s">
        <v>62</v>
      </c>
      <c r="Q5493" s="1" t="s">
        <v>353</v>
      </c>
      <c r="R5493" s="1">
        <v>18.16</v>
      </c>
      <c r="S5493" s="1">
        <v>2.0</v>
      </c>
      <c r="T5493" s="1">
        <v>0.2</v>
      </c>
      <c r="U5493" s="1">
        <v>1.816</v>
      </c>
      <c r="V5493" s="1" t="str">
        <f>IF(M5493=People!B$2,People!A$2,IF(M5493=People!B$3,People!A$3,IF(M5493=People!B$4,People!A$4,IF(M5493=People!B$5,People!A$5,0))))</f>
        <v>Kelly Williams</v>
      </c>
      <c r="W5493" s="5" t="str">
        <f t="array" ref="W5493">IFERROR(INDEX(Returns!A:A,MATCH(B5493,Returns!B:B,0)),"No")</f>
        <v>No</v>
      </c>
      <c r="X5493" s="3">
        <f t="shared" si="1"/>
        <v>1</v>
      </c>
      <c r="Y5493" s="3">
        <f t="shared" si="2"/>
        <v>2019</v>
      </c>
    </row>
    <row r="5494" ht="14.25" customHeight="1">
      <c r="A5494" s="1">
        <v>5493.0</v>
      </c>
      <c r="B5494" s="3" t="s">
        <v>8294</v>
      </c>
      <c r="C5494" s="4">
        <v>42702.0</v>
      </c>
      <c r="D5494" s="4">
        <v>42702.0</v>
      </c>
      <c r="E5494" s="1" t="s">
        <v>1296</v>
      </c>
      <c r="F5494" s="1" t="s">
        <v>7004</v>
      </c>
      <c r="G5494" s="1" t="s">
        <v>7005</v>
      </c>
      <c r="H5494" s="1" t="s">
        <v>105</v>
      </c>
      <c r="I5494" s="1" t="s">
        <v>30</v>
      </c>
      <c r="J5494" s="1" t="s">
        <v>130</v>
      </c>
      <c r="K5494" s="1" t="s">
        <v>46</v>
      </c>
      <c r="L5494" s="1">
        <v>94122.0</v>
      </c>
      <c r="M5494" s="1" t="s">
        <v>47</v>
      </c>
      <c r="N5494" s="1" t="s">
        <v>1302</v>
      </c>
      <c r="O5494" s="1" t="s">
        <v>49</v>
      </c>
      <c r="P5494" s="1" t="s">
        <v>582</v>
      </c>
      <c r="Q5494" s="1" t="s">
        <v>1303</v>
      </c>
      <c r="R5494" s="1">
        <v>7.36</v>
      </c>
      <c r="S5494" s="1">
        <v>2.0</v>
      </c>
      <c r="T5494" s="1">
        <v>0.0</v>
      </c>
      <c r="U5494" s="1">
        <v>0.1472</v>
      </c>
      <c r="V5494" s="1" t="str">
        <f>IF(M5494=People!B$2,People!A$2,IF(M5494=People!B$3,People!A$3,IF(M5494=People!B$4,People!A$4,IF(M5494=People!B$5,People!A$5,0))))</f>
        <v>Anna Andreadi</v>
      </c>
      <c r="W5494" s="5" t="str">
        <f t="array" ref="W5494">IFERROR(INDEX(Returns!A:A,MATCH(B5494,Returns!B:B,0)),"No")</f>
        <v>No</v>
      </c>
      <c r="X5494" s="3">
        <f t="shared" si="1"/>
        <v>11</v>
      </c>
      <c r="Y5494" s="3">
        <f t="shared" si="2"/>
        <v>2016</v>
      </c>
    </row>
    <row r="5495" ht="14.25" customHeight="1">
      <c r="A5495" s="1">
        <v>5494.0</v>
      </c>
      <c r="B5495" s="3" t="s">
        <v>8294</v>
      </c>
      <c r="C5495" s="4">
        <v>42702.0</v>
      </c>
      <c r="D5495" s="4">
        <v>42702.0</v>
      </c>
      <c r="E5495" s="1" t="s">
        <v>1296</v>
      </c>
      <c r="F5495" s="1" t="s">
        <v>7004</v>
      </c>
      <c r="G5495" s="1" t="s">
        <v>7005</v>
      </c>
      <c r="H5495" s="1" t="s">
        <v>105</v>
      </c>
      <c r="I5495" s="1" t="s">
        <v>30</v>
      </c>
      <c r="J5495" s="1" t="s">
        <v>130</v>
      </c>
      <c r="K5495" s="1" t="s">
        <v>46</v>
      </c>
      <c r="L5495" s="1">
        <v>94122.0</v>
      </c>
      <c r="M5495" s="1" t="s">
        <v>47</v>
      </c>
      <c r="N5495" s="1" t="s">
        <v>1047</v>
      </c>
      <c r="O5495" s="1" t="s">
        <v>49</v>
      </c>
      <c r="P5495" s="1" t="s">
        <v>50</v>
      </c>
      <c r="Q5495" s="1" t="s">
        <v>1048</v>
      </c>
      <c r="R5495" s="1">
        <v>41.4</v>
      </c>
      <c r="S5495" s="1">
        <v>4.0</v>
      </c>
      <c r="T5495" s="1">
        <v>0.0</v>
      </c>
      <c r="U5495" s="1">
        <v>19.872</v>
      </c>
      <c r="V5495" s="1" t="str">
        <f>IF(M5495=People!B$2,People!A$2,IF(M5495=People!B$3,People!A$3,IF(M5495=People!B$4,People!A$4,IF(M5495=People!B$5,People!A$5,0))))</f>
        <v>Anna Andreadi</v>
      </c>
      <c r="W5495" s="5" t="str">
        <f t="array" ref="W5495">IFERROR(INDEX(Returns!A:A,MATCH(B5495,Returns!B:B,0)),"No")</f>
        <v>No</v>
      </c>
      <c r="X5495" s="3">
        <f t="shared" si="1"/>
        <v>11</v>
      </c>
      <c r="Y5495" s="3">
        <f t="shared" si="2"/>
        <v>2016</v>
      </c>
    </row>
    <row r="5496" ht="14.25" customHeight="1">
      <c r="A5496" s="1">
        <v>5495.0</v>
      </c>
      <c r="B5496" s="3" t="s">
        <v>8294</v>
      </c>
      <c r="C5496" s="4">
        <v>42702.0</v>
      </c>
      <c r="D5496" s="4">
        <v>42702.0</v>
      </c>
      <c r="E5496" s="1" t="s">
        <v>1296</v>
      </c>
      <c r="F5496" s="1" t="s">
        <v>7004</v>
      </c>
      <c r="G5496" s="1" t="s">
        <v>7005</v>
      </c>
      <c r="H5496" s="1" t="s">
        <v>105</v>
      </c>
      <c r="I5496" s="1" t="s">
        <v>30</v>
      </c>
      <c r="J5496" s="1" t="s">
        <v>130</v>
      </c>
      <c r="K5496" s="1" t="s">
        <v>46</v>
      </c>
      <c r="L5496" s="1">
        <v>94122.0</v>
      </c>
      <c r="M5496" s="1" t="s">
        <v>47</v>
      </c>
      <c r="N5496" s="1" t="s">
        <v>4484</v>
      </c>
      <c r="O5496" s="1" t="s">
        <v>35</v>
      </c>
      <c r="P5496" s="1" t="s">
        <v>36</v>
      </c>
      <c r="Q5496" s="1" t="s">
        <v>4485</v>
      </c>
      <c r="R5496" s="1">
        <v>411.332</v>
      </c>
      <c r="S5496" s="1">
        <v>4.0</v>
      </c>
      <c r="T5496" s="1">
        <v>0.15</v>
      </c>
      <c r="U5496" s="1">
        <v>-4.83919999999998</v>
      </c>
      <c r="V5496" s="1" t="str">
        <f>IF(M5496=People!B$2,People!A$2,IF(M5496=People!B$3,People!A$3,IF(M5496=People!B$4,People!A$4,IF(M5496=People!B$5,People!A$5,0))))</f>
        <v>Anna Andreadi</v>
      </c>
      <c r="W5496" s="5" t="str">
        <f t="array" ref="W5496">IFERROR(INDEX(Returns!A:A,MATCH(B5496,Returns!B:B,0)),"No")</f>
        <v>No</v>
      </c>
      <c r="X5496" s="3">
        <f t="shared" si="1"/>
        <v>11</v>
      </c>
      <c r="Y5496" s="3">
        <f t="shared" si="2"/>
        <v>2016</v>
      </c>
    </row>
    <row r="5497" ht="14.25" customHeight="1">
      <c r="A5497" s="1">
        <v>5496.0</v>
      </c>
      <c r="B5497" s="3" t="s">
        <v>8295</v>
      </c>
      <c r="C5497" s="4">
        <v>42982.0</v>
      </c>
      <c r="D5497" s="4">
        <v>42986.0</v>
      </c>
      <c r="E5497" s="1" t="s">
        <v>53</v>
      </c>
      <c r="F5497" s="1" t="s">
        <v>3899</v>
      </c>
      <c r="G5497" s="1" t="s">
        <v>3900</v>
      </c>
      <c r="H5497" s="1" t="s">
        <v>44</v>
      </c>
      <c r="I5497" s="1" t="s">
        <v>30</v>
      </c>
      <c r="J5497" s="1" t="s">
        <v>149</v>
      </c>
      <c r="K5497" s="1" t="s">
        <v>150</v>
      </c>
      <c r="L5497" s="1">
        <v>19140.0</v>
      </c>
      <c r="M5497" s="1" t="s">
        <v>151</v>
      </c>
      <c r="N5497" s="1" t="s">
        <v>4844</v>
      </c>
      <c r="O5497" s="1" t="s">
        <v>49</v>
      </c>
      <c r="P5497" s="1" t="s">
        <v>78</v>
      </c>
      <c r="Q5497" s="1" t="s">
        <v>4845</v>
      </c>
      <c r="R5497" s="1">
        <v>7.656</v>
      </c>
      <c r="S5497" s="1">
        <v>4.0</v>
      </c>
      <c r="T5497" s="1">
        <v>0.7</v>
      </c>
      <c r="U5497" s="1">
        <v>-6.1248</v>
      </c>
      <c r="V5497" s="1" t="str">
        <f>IF(M5497=People!B$2,People!A$2,IF(M5497=People!B$3,People!A$3,IF(M5497=People!B$4,People!A$4,IF(M5497=People!B$5,People!A$5,0))))</f>
        <v>Chuck Magee</v>
      </c>
      <c r="W5497" s="5" t="str">
        <f t="array" ref="W5497">IFERROR(INDEX(Returns!A:A,MATCH(B5497,Returns!B:B,0)),"No")</f>
        <v>No</v>
      </c>
      <c r="X5497" s="3">
        <f t="shared" si="1"/>
        <v>9</v>
      </c>
      <c r="Y5497" s="3">
        <f t="shared" si="2"/>
        <v>2017</v>
      </c>
    </row>
    <row r="5498" ht="14.25" customHeight="1">
      <c r="A5498" s="1">
        <v>5497.0</v>
      </c>
      <c r="B5498" s="3" t="s">
        <v>8296</v>
      </c>
      <c r="C5498" s="4">
        <v>43628.0</v>
      </c>
      <c r="D5498" s="4">
        <v>43632.0</v>
      </c>
      <c r="E5498" s="1" t="s">
        <v>53</v>
      </c>
      <c r="F5498" s="1" t="s">
        <v>5804</v>
      </c>
      <c r="G5498" s="1" t="s">
        <v>5805</v>
      </c>
      <c r="H5498" s="1" t="s">
        <v>29</v>
      </c>
      <c r="I5498" s="1" t="s">
        <v>30</v>
      </c>
      <c r="J5498" s="1" t="s">
        <v>5190</v>
      </c>
      <c r="K5498" s="1" t="s">
        <v>501</v>
      </c>
      <c r="L5498" s="1">
        <v>43302.0</v>
      </c>
      <c r="M5498" s="1" t="s">
        <v>151</v>
      </c>
      <c r="N5498" s="1" t="s">
        <v>998</v>
      </c>
      <c r="O5498" s="1" t="s">
        <v>74</v>
      </c>
      <c r="P5498" s="1" t="s">
        <v>164</v>
      </c>
      <c r="Q5498" s="1" t="s">
        <v>999</v>
      </c>
      <c r="R5498" s="1">
        <v>63.92</v>
      </c>
      <c r="S5498" s="1">
        <v>2.0</v>
      </c>
      <c r="T5498" s="1">
        <v>0.2</v>
      </c>
      <c r="U5498" s="1">
        <v>19.176</v>
      </c>
      <c r="V5498" s="1" t="str">
        <f>IF(M5498=People!B$2,People!A$2,IF(M5498=People!B$3,People!A$3,IF(M5498=People!B$4,People!A$4,IF(M5498=People!B$5,People!A$5,0))))</f>
        <v>Chuck Magee</v>
      </c>
      <c r="W5498" s="5" t="str">
        <f t="array" ref="W5498">IFERROR(INDEX(Returns!A:A,MATCH(B5498,Returns!B:B,0)),"No")</f>
        <v>No</v>
      </c>
      <c r="X5498" s="3">
        <f t="shared" si="1"/>
        <v>6</v>
      </c>
      <c r="Y5498" s="3">
        <f t="shared" si="2"/>
        <v>2019</v>
      </c>
    </row>
    <row r="5499" ht="14.25" customHeight="1">
      <c r="A5499" s="1">
        <v>5498.0</v>
      </c>
      <c r="B5499" s="3" t="s">
        <v>8297</v>
      </c>
      <c r="C5499" s="4">
        <v>43661.0</v>
      </c>
      <c r="D5499" s="4">
        <v>43664.0</v>
      </c>
      <c r="E5499" s="1" t="s">
        <v>26</v>
      </c>
      <c r="F5499" s="1" t="s">
        <v>4336</v>
      </c>
      <c r="G5499" s="1" t="s">
        <v>4337</v>
      </c>
      <c r="H5499" s="1" t="s">
        <v>29</v>
      </c>
      <c r="I5499" s="1" t="s">
        <v>30</v>
      </c>
      <c r="J5499" s="1" t="s">
        <v>269</v>
      </c>
      <c r="K5499" s="1" t="s">
        <v>270</v>
      </c>
      <c r="L5499" s="1">
        <v>10024.0</v>
      </c>
      <c r="M5499" s="1" t="s">
        <v>151</v>
      </c>
      <c r="N5499" s="1" t="s">
        <v>5003</v>
      </c>
      <c r="O5499" s="1" t="s">
        <v>49</v>
      </c>
      <c r="P5499" s="1" t="s">
        <v>71</v>
      </c>
      <c r="Q5499" s="1" t="s">
        <v>5004</v>
      </c>
      <c r="R5499" s="1">
        <v>6.56</v>
      </c>
      <c r="S5499" s="1">
        <v>2.0</v>
      </c>
      <c r="T5499" s="1">
        <v>0.0</v>
      </c>
      <c r="U5499" s="1">
        <v>1.9024</v>
      </c>
      <c r="V5499" s="1" t="str">
        <f>IF(M5499=People!B$2,People!A$2,IF(M5499=People!B$3,People!A$3,IF(M5499=People!B$4,People!A$4,IF(M5499=People!B$5,People!A$5,0))))</f>
        <v>Chuck Magee</v>
      </c>
      <c r="W5499" s="5" t="str">
        <f t="array" ref="W5499">IFERROR(INDEX(Returns!A:A,MATCH(B5499,Returns!B:B,0)),"No")</f>
        <v>No</v>
      </c>
      <c r="X5499" s="3">
        <f t="shared" si="1"/>
        <v>7</v>
      </c>
      <c r="Y5499" s="3">
        <f t="shared" si="2"/>
        <v>2019</v>
      </c>
    </row>
    <row r="5500" ht="14.25" customHeight="1">
      <c r="A5500" s="1">
        <v>5499.0</v>
      </c>
      <c r="B5500" s="3" t="s">
        <v>8297</v>
      </c>
      <c r="C5500" s="4">
        <v>43661.0</v>
      </c>
      <c r="D5500" s="4">
        <v>43664.0</v>
      </c>
      <c r="E5500" s="1" t="s">
        <v>26</v>
      </c>
      <c r="F5500" s="1" t="s">
        <v>4336</v>
      </c>
      <c r="G5500" s="1" t="s">
        <v>4337</v>
      </c>
      <c r="H5500" s="1" t="s">
        <v>29</v>
      </c>
      <c r="I5500" s="1" t="s">
        <v>30</v>
      </c>
      <c r="J5500" s="1" t="s">
        <v>269</v>
      </c>
      <c r="K5500" s="1" t="s">
        <v>270</v>
      </c>
      <c r="L5500" s="1">
        <v>10024.0</v>
      </c>
      <c r="M5500" s="1" t="s">
        <v>151</v>
      </c>
      <c r="N5500" s="1" t="s">
        <v>1146</v>
      </c>
      <c r="O5500" s="1" t="s">
        <v>49</v>
      </c>
      <c r="P5500" s="1" t="s">
        <v>50</v>
      </c>
      <c r="Q5500" s="1" t="s">
        <v>1147</v>
      </c>
      <c r="R5500" s="1">
        <v>7.83</v>
      </c>
      <c r="S5500" s="1">
        <v>3.0</v>
      </c>
      <c r="T5500" s="1">
        <v>0.0</v>
      </c>
      <c r="U5500" s="1">
        <v>3.6018</v>
      </c>
      <c r="V5500" s="1" t="str">
        <f>IF(M5500=People!B$2,People!A$2,IF(M5500=People!B$3,People!A$3,IF(M5500=People!B$4,People!A$4,IF(M5500=People!B$5,People!A$5,0))))</f>
        <v>Chuck Magee</v>
      </c>
      <c r="W5500" s="5" t="str">
        <f t="array" ref="W5500">IFERROR(INDEX(Returns!A:A,MATCH(B5500,Returns!B:B,0)),"No")</f>
        <v>No</v>
      </c>
      <c r="X5500" s="3">
        <f t="shared" si="1"/>
        <v>7</v>
      </c>
      <c r="Y5500" s="3">
        <f t="shared" si="2"/>
        <v>2019</v>
      </c>
    </row>
    <row r="5501" ht="14.25" customHeight="1">
      <c r="A5501" s="1">
        <v>5500.0</v>
      </c>
      <c r="B5501" s="3" t="s">
        <v>8297</v>
      </c>
      <c r="C5501" s="4">
        <v>43661.0</v>
      </c>
      <c r="D5501" s="4">
        <v>43664.0</v>
      </c>
      <c r="E5501" s="1" t="s">
        <v>26</v>
      </c>
      <c r="F5501" s="1" t="s">
        <v>4336</v>
      </c>
      <c r="G5501" s="1" t="s">
        <v>4337</v>
      </c>
      <c r="H5501" s="1" t="s">
        <v>29</v>
      </c>
      <c r="I5501" s="1" t="s">
        <v>30</v>
      </c>
      <c r="J5501" s="1" t="s">
        <v>269</v>
      </c>
      <c r="K5501" s="1" t="s">
        <v>270</v>
      </c>
      <c r="L5501" s="1">
        <v>10024.0</v>
      </c>
      <c r="M5501" s="1" t="s">
        <v>151</v>
      </c>
      <c r="N5501" s="1" t="s">
        <v>1354</v>
      </c>
      <c r="O5501" s="1" t="s">
        <v>74</v>
      </c>
      <c r="P5501" s="1" t="s">
        <v>164</v>
      </c>
      <c r="Q5501" s="1" t="s">
        <v>1355</v>
      </c>
      <c r="R5501" s="1">
        <v>41.9</v>
      </c>
      <c r="S5501" s="1">
        <v>2.0</v>
      </c>
      <c r="T5501" s="1">
        <v>0.0</v>
      </c>
      <c r="U5501" s="1">
        <v>8.799</v>
      </c>
      <c r="V5501" s="1" t="str">
        <f>IF(M5501=People!B$2,People!A$2,IF(M5501=People!B$3,People!A$3,IF(M5501=People!B$4,People!A$4,IF(M5501=People!B$5,People!A$5,0))))</f>
        <v>Chuck Magee</v>
      </c>
      <c r="W5501" s="5" t="str">
        <f t="array" ref="W5501">IFERROR(INDEX(Returns!A:A,MATCH(B5501,Returns!B:B,0)),"No")</f>
        <v>No</v>
      </c>
      <c r="X5501" s="3">
        <f t="shared" si="1"/>
        <v>7</v>
      </c>
      <c r="Y5501" s="3">
        <f t="shared" si="2"/>
        <v>2019</v>
      </c>
    </row>
    <row r="5502" ht="14.25" customHeight="1">
      <c r="A5502" s="1">
        <v>5501.0</v>
      </c>
      <c r="B5502" s="3" t="s">
        <v>8297</v>
      </c>
      <c r="C5502" s="4">
        <v>43661.0</v>
      </c>
      <c r="D5502" s="4">
        <v>43664.0</v>
      </c>
      <c r="E5502" s="1" t="s">
        <v>26</v>
      </c>
      <c r="F5502" s="1" t="s">
        <v>4336</v>
      </c>
      <c r="G5502" s="1" t="s">
        <v>4337</v>
      </c>
      <c r="H5502" s="1" t="s">
        <v>29</v>
      </c>
      <c r="I5502" s="1" t="s">
        <v>30</v>
      </c>
      <c r="J5502" s="1" t="s">
        <v>269</v>
      </c>
      <c r="K5502" s="1" t="s">
        <v>270</v>
      </c>
      <c r="L5502" s="1">
        <v>10024.0</v>
      </c>
      <c r="M5502" s="1" t="s">
        <v>151</v>
      </c>
      <c r="N5502" s="1" t="s">
        <v>5135</v>
      </c>
      <c r="O5502" s="1" t="s">
        <v>35</v>
      </c>
      <c r="P5502" s="1" t="s">
        <v>39</v>
      </c>
      <c r="Q5502" s="1" t="s">
        <v>5136</v>
      </c>
      <c r="R5502" s="1">
        <v>664.146</v>
      </c>
      <c r="S5502" s="1">
        <v>6.0</v>
      </c>
      <c r="T5502" s="1">
        <v>0.1</v>
      </c>
      <c r="U5502" s="1">
        <v>88.5528</v>
      </c>
      <c r="V5502" s="1" t="str">
        <f>IF(M5502=People!B$2,People!A$2,IF(M5502=People!B$3,People!A$3,IF(M5502=People!B$4,People!A$4,IF(M5502=People!B$5,People!A$5,0))))</f>
        <v>Chuck Magee</v>
      </c>
      <c r="W5502" s="5" t="str">
        <f t="array" ref="W5502">IFERROR(INDEX(Returns!A:A,MATCH(B5502,Returns!B:B,0)),"No")</f>
        <v>No</v>
      </c>
      <c r="X5502" s="3">
        <f t="shared" si="1"/>
        <v>7</v>
      </c>
      <c r="Y5502" s="3">
        <f t="shared" si="2"/>
        <v>2019</v>
      </c>
    </row>
    <row r="5503" ht="14.25" customHeight="1">
      <c r="A5503" s="1">
        <v>5502.0</v>
      </c>
      <c r="B5503" s="3" t="s">
        <v>8297</v>
      </c>
      <c r="C5503" s="4">
        <v>43661.0</v>
      </c>
      <c r="D5503" s="4">
        <v>43664.0</v>
      </c>
      <c r="E5503" s="1" t="s">
        <v>26</v>
      </c>
      <c r="F5503" s="1" t="s">
        <v>4336</v>
      </c>
      <c r="G5503" s="1" t="s">
        <v>4337</v>
      </c>
      <c r="H5503" s="1" t="s">
        <v>29</v>
      </c>
      <c r="I5503" s="1" t="s">
        <v>30</v>
      </c>
      <c r="J5503" s="1" t="s">
        <v>269</v>
      </c>
      <c r="K5503" s="1" t="s">
        <v>270</v>
      </c>
      <c r="L5503" s="1">
        <v>10024.0</v>
      </c>
      <c r="M5503" s="1" t="s">
        <v>151</v>
      </c>
      <c r="N5503" s="1" t="s">
        <v>4216</v>
      </c>
      <c r="O5503" s="1" t="s">
        <v>49</v>
      </c>
      <c r="P5503" s="1" t="s">
        <v>93</v>
      </c>
      <c r="Q5503" s="1" t="s">
        <v>4217</v>
      </c>
      <c r="R5503" s="1">
        <v>8.96</v>
      </c>
      <c r="S5503" s="1">
        <v>2.0</v>
      </c>
      <c r="T5503" s="1">
        <v>0.0</v>
      </c>
      <c r="U5503" s="1">
        <v>4.3904</v>
      </c>
      <c r="V5503" s="1" t="str">
        <f>IF(M5503=People!B$2,People!A$2,IF(M5503=People!B$3,People!A$3,IF(M5503=People!B$4,People!A$4,IF(M5503=People!B$5,People!A$5,0))))</f>
        <v>Chuck Magee</v>
      </c>
      <c r="W5503" s="5" t="str">
        <f t="array" ref="W5503">IFERROR(INDEX(Returns!A:A,MATCH(B5503,Returns!B:B,0)),"No")</f>
        <v>No</v>
      </c>
      <c r="X5503" s="3">
        <f t="shared" si="1"/>
        <v>7</v>
      </c>
      <c r="Y5503" s="3">
        <f t="shared" si="2"/>
        <v>2019</v>
      </c>
    </row>
    <row r="5504" ht="14.25" customHeight="1">
      <c r="A5504" s="1">
        <v>5503.0</v>
      </c>
      <c r="B5504" s="3" t="s">
        <v>8298</v>
      </c>
      <c r="C5504" s="4">
        <v>43771.0</v>
      </c>
      <c r="D5504" s="4">
        <v>43775.0</v>
      </c>
      <c r="E5504" s="1" t="s">
        <v>53</v>
      </c>
      <c r="F5504" s="1" t="s">
        <v>8299</v>
      </c>
      <c r="G5504" s="1" t="s">
        <v>8300</v>
      </c>
      <c r="H5504" s="1" t="s">
        <v>44</v>
      </c>
      <c r="I5504" s="1" t="s">
        <v>30</v>
      </c>
      <c r="J5504" s="1" t="s">
        <v>149</v>
      </c>
      <c r="K5504" s="1" t="s">
        <v>150</v>
      </c>
      <c r="L5504" s="1">
        <v>19140.0</v>
      </c>
      <c r="M5504" s="1" t="s">
        <v>151</v>
      </c>
      <c r="N5504" s="1" t="s">
        <v>5699</v>
      </c>
      <c r="O5504" s="1" t="s">
        <v>35</v>
      </c>
      <c r="P5504" s="1" t="s">
        <v>68</v>
      </c>
      <c r="Q5504" s="1" t="s">
        <v>5700</v>
      </c>
      <c r="R5504" s="1">
        <v>3.312</v>
      </c>
      <c r="S5504" s="1">
        <v>1.0</v>
      </c>
      <c r="T5504" s="1">
        <v>0.2</v>
      </c>
      <c r="U5504" s="1">
        <v>0.6624</v>
      </c>
      <c r="V5504" s="1" t="str">
        <f>IF(M5504=People!B$2,People!A$2,IF(M5504=People!B$3,People!A$3,IF(M5504=People!B$4,People!A$4,IF(M5504=People!B$5,People!A$5,0))))</f>
        <v>Chuck Magee</v>
      </c>
      <c r="W5504" s="5" t="str">
        <f t="array" ref="W5504">IFERROR(INDEX(Returns!A:A,MATCH(B5504,Returns!B:B,0)),"No")</f>
        <v>No</v>
      </c>
      <c r="X5504" s="3">
        <f t="shared" si="1"/>
        <v>11</v>
      </c>
      <c r="Y5504" s="3">
        <f t="shared" si="2"/>
        <v>2019</v>
      </c>
    </row>
    <row r="5505" ht="14.25" customHeight="1">
      <c r="A5505" s="1">
        <v>5504.0</v>
      </c>
      <c r="B5505" s="3" t="s">
        <v>8298</v>
      </c>
      <c r="C5505" s="4">
        <v>43771.0</v>
      </c>
      <c r="D5505" s="4">
        <v>43775.0</v>
      </c>
      <c r="E5505" s="1" t="s">
        <v>53</v>
      </c>
      <c r="F5505" s="1" t="s">
        <v>8299</v>
      </c>
      <c r="G5505" s="1" t="s">
        <v>8300</v>
      </c>
      <c r="H5505" s="1" t="s">
        <v>44</v>
      </c>
      <c r="I5505" s="1" t="s">
        <v>30</v>
      </c>
      <c r="J5505" s="1" t="s">
        <v>149</v>
      </c>
      <c r="K5505" s="1" t="s">
        <v>150</v>
      </c>
      <c r="L5505" s="1">
        <v>19140.0</v>
      </c>
      <c r="M5505" s="1" t="s">
        <v>151</v>
      </c>
      <c r="N5505" s="1" t="s">
        <v>7130</v>
      </c>
      <c r="O5505" s="1" t="s">
        <v>49</v>
      </c>
      <c r="P5505" s="1" t="s">
        <v>81</v>
      </c>
      <c r="Q5505" s="1" t="s">
        <v>7131</v>
      </c>
      <c r="R5505" s="1">
        <v>20.136</v>
      </c>
      <c r="S5505" s="1">
        <v>3.0</v>
      </c>
      <c r="T5505" s="1">
        <v>0.2</v>
      </c>
      <c r="U5505" s="1">
        <v>1.2585</v>
      </c>
      <c r="V5505" s="1" t="str">
        <f>IF(M5505=People!B$2,People!A$2,IF(M5505=People!B$3,People!A$3,IF(M5505=People!B$4,People!A$4,IF(M5505=People!B$5,People!A$5,0))))</f>
        <v>Chuck Magee</v>
      </c>
      <c r="W5505" s="5" t="str">
        <f t="array" ref="W5505">IFERROR(INDEX(Returns!A:A,MATCH(B5505,Returns!B:B,0)),"No")</f>
        <v>No</v>
      </c>
      <c r="X5505" s="3">
        <f t="shared" si="1"/>
        <v>11</v>
      </c>
      <c r="Y5505" s="3">
        <f t="shared" si="2"/>
        <v>2019</v>
      </c>
    </row>
    <row r="5506" ht="14.25" customHeight="1">
      <c r="A5506" s="1">
        <v>5505.0</v>
      </c>
      <c r="B5506" s="3" t="s">
        <v>8298</v>
      </c>
      <c r="C5506" s="4">
        <v>43771.0</v>
      </c>
      <c r="D5506" s="4">
        <v>43775.0</v>
      </c>
      <c r="E5506" s="1" t="s">
        <v>53</v>
      </c>
      <c r="F5506" s="1" t="s">
        <v>8299</v>
      </c>
      <c r="G5506" s="1" t="s">
        <v>8300</v>
      </c>
      <c r="H5506" s="1" t="s">
        <v>44</v>
      </c>
      <c r="I5506" s="1" t="s">
        <v>30</v>
      </c>
      <c r="J5506" s="1" t="s">
        <v>149</v>
      </c>
      <c r="K5506" s="1" t="s">
        <v>150</v>
      </c>
      <c r="L5506" s="1">
        <v>19140.0</v>
      </c>
      <c r="M5506" s="1" t="s">
        <v>151</v>
      </c>
      <c r="N5506" s="1" t="s">
        <v>1699</v>
      </c>
      <c r="O5506" s="1" t="s">
        <v>49</v>
      </c>
      <c r="P5506" s="1" t="s">
        <v>176</v>
      </c>
      <c r="Q5506" s="1" t="s">
        <v>1700</v>
      </c>
      <c r="R5506" s="1">
        <v>8.856</v>
      </c>
      <c r="S5506" s="1">
        <v>3.0</v>
      </c>
      <c r="T5506" s="1">
        <v>0.2</v>
      </c>
      <c r="U5506" s="1">
        <v>2.8782</v>
      </c>
      <c r="V5506" s="1" t="str">
        <f>IF(M5506=People!B$2,People!A$2,IF(M5506=People!B$3,People!A$3,IF(M5506=People!B$4,People!A$4,IF(M5506=People!B$5,People!A$5,0))))</f>
        <v>Chuck Magee</v>
      </c>
      <c r="W5506" s="5" t="str">
        <f t="array" ref="W5506">IFERROR(INDEX(Returns!A:A,MATCH(B5506,Returns!B:B,0)),"No")</f>
        <v>No</v>
      </c>
      <c r="X5506" s="3">
        <f t="shared" si="1"/>
        <v>11</v>
      </c>
      <c r="Y5506" s="3">
        <f t="shared" si="2"/>
        <v>2019</v>
      </c>
    </row>
    <row r="5507" ht="14.25" customHeight="1">
      <c r="A5507" s="1">
        <v>5506.0</v>
      </c>
      <c r="B5507" s="3" t="s">
        <v>8298</v>
      </c>
      <c r="C5507" s="4">
        <v>43771.0</v>
      </c>
      <c r="D5507" s="4">
        <v>43775.0</v>
      </c>
      <c r="E5507" s="1" t="s">
        <v>53</v>
      </c>
      <c r="F5507" s="1" t="s">
        <v>8299</v>
      </c>
      <c r="G5507" s="1" t="s">
        <v>8300</v>
      </c>
      <c r="H5507" s="1" t="s">
        <v>44</v>
      </c>
      <c r="I5507" s="1" t="s">
        <v>30</v>
      </c>
      <c r="J5507" s="1" t="s">
        <v>149</v>
      </c>
      <c r="K5507" s="1" t="s">
        <v>150</v>
      </c>
      <c r="L5507" s="1">
        <v>19140.0</v>
      </c>
      <c r="M5507" s="1" t="s">
        <v>151</v>
      </c>
      <c r="N5507" s="1" t="s">
        <v>4476</v>
      </c>
      <c r="O5507" s="1" t="s">
        <v>74</v>
      </c>
      <c r="P5507" s="1" t="s">
        <v>75</v>
      </c>
      <c r="Q5507" s="1" t="s">
        <v>4477</v>
      </c>
      <c r="R5507" s="1">
        <v>859.2</v>
      </c>
      <c r="S5507" s="1">
        <v>4.0</v>
      </c>
      <c r="T5507" s="1">
        <v>0.4</v>
      </c>
      <c r="U5507" s="1">
        <v>-186.16</v>
      </c>
      <c r="V5507" s="1" t="str">
        <f>IF(M5507=People!B$2,People!A$2,IF(M5507=People!B$3,People!A$3,IF(M5507=People!B$4,People!A$4,IF(M5507=People!B$5,People!A$5,0))))</f>
        <v>Chuck Magee</v>
      </c>
      <c r="W5507" s="5" t="str">
        <f t="array" ref="W5507">IFERROR(INDEX(Returns!A:A,MATCH(B5507,Returns!B:B,0)),"No")</f>
        <v>No</v>
      </c>
      <c r="X5507" s="3">
        <f t="shared" si="1"/>
        <v>11</v>
      </c>
      <c r="Y5507" s="3">
        <f t="shared" si="2"/>
        <v>2019</v>
      </c>
    </row>
    <row r="5508" ht="14.25" customHeight="1">
      <c r="A5508" s="1">
        <v>5507.0</v>
      </c>
      <c r="B5508" s="3" t="s">
        <v>8301</v>
      </c>
      <c r="C5508" s="4">
        <v>43381.0</v>
      </c>
      <c r="D5508" s="4">
        <v>43381.0</v>
      </c>
      <c r="E5508" s="1" t="s">
        <v>1296</v>
      </c>
      <c r="F5508" s="1" t="s">
        <v>335</v>
      </c>
      <c r="G5508" s="1" t="s">
        <v>336</v>
      </c>
      <c r="H5508" s="1" t="s">
        <v>29</v>
      </c>
      <c r="I5508" s="1" t="s">
        <v>30</v>
      </c>
      <c r="J5508" s="1" t="s">
        <v>45</v>
      </c>
      <c r="K5508" s="1" t="s">
        <v>46</v>
      </c>
      <c r="L5508" s="1">
        <v>90036.0</v>
      </c>
      <c r="M5508" s="1" t="s">
        <v>47</v>
      </c>
      <c r="N5508" s="1" t="s">
        <v>4348</v>
      </c>
      <c r="O5508" s="1" t="s">
        <v>49</v>
      </c>
      <c r="P5508" s="1" t="s">
        <v>93</v>
      </c>
      <c r="Q5508" s="1" t="s">
        <v>4349</v>
      </c>
      <c r="R5508" s="1">
        <v>61.96</v>
      </c>
      <c r="S5508" s="1">
        <v>2.0</v>
      </c>
      <c r="T5508" s="1">
        <v>0.0</v>
      </c>
      <c r="U5508" s="1">
        <v>27.882</v>
      </c>
      <c r="V5508" s="1" t="str">
        <f>IF(M5508=People!B$2,People!A$2,IF(M5508=People!B$3,People!A$3,IF(M5508=People!B$4,People!A$4,IF(M5508=People!B$5,People!A$5,0))))</f>
        <v>Anna Andreadi</v>
      </c>
      <c r="W5508" s="5" t="str">
        <f t="array" ref="W5508">IFERROR(INDEX(Returns!A:A,MATCH(B5508,Returns!B:B,0)),"No")</f>
        <v>No</v>
      </c>
      <c r="X5508" s="3">
        <f t="shared" si="1"/>
        <v>10</v>
      </c>
      <c r="Y5508" s="3">
        <f t="shared" si="2"/>
        <v>2018</v>
      </c>
    </row>
    <row r="5509" ht="14.25" customHeight="1">
      <c r="A5509" s="1">
        <v>5508.0</v>
      </c>
      <c r="B5509" s="3" t="s">
        <v>8302</v>
      </c>
      <c r="C5509" s="4">
        <v>43198.0</v>
      </c>
      <c r="D5509" s="4">
        <v>43204.0</v>
      </c>
      <c r="E5509" s="1" t="s">
        <v>53</v>
      </c>
      <c r="F5509" s="1" t="s">
        <v>2576</v>
      </c>
      <c r="G5509" s="1" t="s">
        <v>2577</v>
      </c>
      <c r="H5509" s="1" t="s">
        <v>29</v>
      </c>
      <c r="I5509" s="1" t="s">
        <v>30</v>
      </c>
      <c r="J5509" s="1" t="s">
        <v>3804</v>
      </c>
      <c r="K5509" s="1" t="s">
        <v>1278</v>
      </c>
      <c r="L5509" s="1">
        <v>30080.0</v>
      </c>
      <c r="M5509" s="1" t="s">
        <v>33</v>
      </c>
      <c r="N5509" s="1" t="s">
        <v>5520</v>
      </c>
      <c r="O5509" s="1" t="s">
        <v>49</v>
      </c>
      <c r="P5509" s="1" t="s">
        <v>176</v>
      </c>
      <c r="Q5509" s="1" t="s">
        <v>5521</v>
      </c>
      <c r="R5509" s="1">
        <v>17.92</v>
      </c>
      <c r="S5509" s="1">
        <v>4.0</v>
      </c>
      <c r="T5509" s="1">
        <v>0.0</v>
      </c>
      <c r="U5509" s="1">
        <v>8.6016</v>
      </c>
      <c r="V5509" s="1" t="str">
        <f>IF(M5509=People!B$2,People!A$2,IF(M5509=People!B$3,People!A$3,IF(M5509=People!B$4,People!A$4,IF(M5509=People!B$5,People!A$5,0))))</f>
        <v>Cassandra Brandow</v>
      </c>
      <c r="W5509" s="5" t="str">
        <f t="array" ref="W5509">IFERROR(INDEX(Returns!A:A,MATCH(B5509,Returns!B:B,0)),"No")</f>
        <v>No</v>
      </c>
      <c r="X5509" s="3">
        <f t="shared" si="1"/>
        <v>4</v>
      </c>
      <c r="Y5509" s="3">
        <f t="shared" si="2"/>
        <v>2018</v>
      </c>
    </row>
    <row r="5510" ht="14.25" customHeight="1">
      <c r="A5510" s="1">
        <v>5509.0</v>
      </c>
      <c r="B5510" s="3" t="s">
        <v>8303</v>
      </c>
      <c r="C5510" s="4">
        <v>43016.0</v>
      </c>
      <c r="D5510" s="4">
        <v>43020.0</v>
      </c>
      <c r="E5510" s="1" t="s">
        <v>53</v>
      </c>
      <c r="F5510" s="1" t="s">
        <v>804</v>
      </c>
      <c r="G5510" s="1" t="s">
        <v>805</v>
      </c>
      <c r="H5510" s="1" t="s">
        <v>29</v>
      </c>
      <c r="I5510" s="1" t="s">
        <v>30</v>
      </c>
      <c r="J5510" s="1" t="s">
        <v>130</v>
      </c>
      <c r="K5510" s="1" t="s">
        <v>46</v>
      </c>
      <c r="L5510" s="1">
        <v>94122.0</v>
      </c>
      <c r="M5510" s="1" t="s">
        <v>47</v>
      </c>
      <c r="N5510" s="1" t="s">
        <v>1152</v>
      </c>
      <c r="O5510" s="1" t="s">
        <v>35</v>
      </c>
      <c r="P5510" s="1" t="s">
        <v>68</v>
      </c>
      <c r="Q5510" s="1" t="s">
        <v>1153</v>
      </c>
      <c r="R5510" s="1">
        <v>145.9</v>
      </c>
      <c r="S5510" s="1">
        <v>5.0</v>
      </c>
      <c r="T5510" s="1">
        <v>0.0</v>
      </c>
      <c r="U5510" s="1">
        <v>62.737</v>
      </c>
      <c r="V5510" s="1" t="str">
        <f>IF(M5510=People!B$2,People!A$2,IF(M5510=People!B$3,People!A$3,IF(M5510=People!B$4,People!A$4,IF(M5510=People!B$5,People!A$5,0))))</f>
        <v>Anna Andreadi</v>
      </c>
      <c r="W5510" s="5" t="str">
        <f t="array" ref="W5510">IFERROR(INDEX(Returns!A:A,MATCH(B5510,Returns!B:B,0)),"No")</f>
        <v>No</v>
      </c>
      <c r="X5510" s="3">
        <f t="shared" si="1"/>
        <v>10</v>
      </c>
      <c r="Y5510" s="3">
        <f t="shared" si="2"/>
        <v>2017</v>
      </c>
    </row>
    <row r="5511" ht="14.25" customHeight="1">
      <c r="A5511" s="1">
        <v>5510.0</v>
      </c>
      <c r="B5511" s="3" t="s">
        <v>8304</v>
      </c>
      <c r="C5511" s="4">
        <v>43600.0</v>
      </c>
      <c r="D5511" s="4">
        <v>43605.0</v>
      </c>
      <c r="E5511" s="1" t="s">
        <v>53</v>
      </c>
      <c r="F5511" s="1" t="s">
        <v>4842</v>
      </c>
      <c r="G5511" s="1" t="s">
        <v>4843</v>
      </c>
      <c r="H5511" s="1" t="s">
        <v>29</v>
      </c>
      <c r="I5511" s="1" t="s">
        <v>30</v>
      </c>
      <c r="J5511" s="1" t="s">
        <v>306</v>
      </c>
      <c r="K5511" s="1" t="s">
        <v>214</v>
      </c>
      <c r="L5511" s="1">
        <v>60653.0</v>
      </c>
      <c r="M5511" s="1" t="s">
        <v>108</v>
      </c>
      <c r="N5511" s="1" t="s">
        <v>573</v>
      </c>
      <c r="O5511" s="1" t="s">
        <v>49</v>
      </c>
      <c r="P5511" s="1" t="s">
        <v>93</v>
      </c>
      <c r="Q5511" s="1" t="s">
        <v>574</v>
      </c>
      <c r="R5511" s="1">
        <v>56.704</v>
      </c>
      <c r="S5511" s="1">
        <v>2.0</v>
      </c>
      <c r="T5511" s="1">
        <v>0.2</v>
      </c>
      <c r="U5511" s="1">
        <v>19.1376</v>
      </c>
      <c r="V5511" s="1" t="str">
        <f>IF(M5511=People!B$2,People!A$2,IF(M5511=People!B$3,People!A$3,IF(M5511=People!B$4,People!A$4,IF(M5511=People!B$5,People!A$5,0))))</f>
        <v>Kelly Williams</v>
      </c>
      <c r="W5511" s="5" t="str">
        <f t="array" ref="W5511">IFERROR(INDEX(Returns!A:A,MATCH(B5511,Returns!B:B,0)),"No")</f>
        <v>No</v>
      </c>
      <c r="X5511" s="3">
        <f t="shared" si="1"/>
        <v>5</v>
      </c>
      <c r="Y5511" s="3">
        <f t="shared" si="2"/>
        <v>2019</v>
      </c>
    </row>
    <row r="5512" ht="14.25" customHeight="1">
      <c r="A5512" s="1">
        <v>5511.0</v>
      </c>
      <c r="B5512" s="3" t="s">
        <v>8304</v>
      </c>
      <c r="C5512" s="4">
        <v>43600.0</v>
      </c>
      <c r="D5512" s="4">
        <v>43605.0</v>
      </c>
      <c r="E5512" s="1" t="s">
        <v>53</v>
      </c>
      <c r="F5512" s="1" t="s">
        <v>4842</v>
      </c>
      <c r="G5512" s="1" t="s">
        <v>4843</v>
      </c>
      <c r="H5512" s="1" t="s">
        <v>29</v>
      </c>
      <c r="I5512" s="1" t="s">
        <v>30</v>
      </c>
      <c r="J5512" s="1" t="s">
        <v>306</v>
      </c>
      <c r="K5512" s="1" t="s">
        <v>214</v>
      </c>
      <c r="L5512" s="1">
        <v>60653.0</v>
      </c>
      <c r="M5512" s="1" t="s">
        <v>108</v>
      </c>
      <c r="N5512" s="1" t="s">
        <v>4352</v>
      </c>
      <c r="O5512" s="1" t="s">
        <v>74</v>
      </c>
      <c r="P5512" s="1" t="s">
        <v>75</v>
      </c>
      <c r="Q5512" s="1" t="s">
        <v>4353</v>
      </c>
      <c r="R5512" s="1">
        <v>11.12</v>
      </c>
      <c r="S5512" s="1">
        <v>2.0</v>
      </c>
      <c r="T5512" s="1">
        <v>0.2</v>
      </c>
      <c r="U5512" s="1">
        <v>3.475</v>
      </c>
      <c r="V5512" s="1" t="str">
        <f>IF(M5512=People!B$2,People!A$2,IF(M5512=People!B$3,People!A$3,IF(M5512=People!B$4,People!A$4,IF(M5512=People!B$5,People!A$5,0))))</f>
        <v>Kelly Williams</v>
      </c>
      <c r="W5512" s="5" t="str">
        <f t="array" ref="W5512">IFERROR(INDEX(Returns!A:A,MATCH(B5512,Returns!B:B,0)),"No")</f>
        <v>No</v>
      </c>
      <c r="X5512" s="3">
        <f t="shared" si="1"/>
        <v>5</v>
      </c>
      <c r="Y5512" s="3">
        <f t="shared" si="2"/>
        <v>2019</v>
      </c>
    </row>
    <row r="5513" ht="14.25" customHeight="1">
      <c r="A5513" s="1">
        <v>5512.0</v>
      </c>
      <c r="B5513" s="3" t="s">
        <v>8305</v>
      </c>
      <c r="C5513" s="4">
        <v>42424.0</v>
      </c>
      <c r="D5513" s="4">
        <v>42431.0</v>
      </c>
      <c r="E5513" s="1" t="s">
        <v>53</v>
      </c>
      <c r="F5513" s="1" t="s">
        <v>3088</v>
      </c>
      <c r="G5513" s="1" t="s">
        <v>3089</v>
      </c>
      <c r="H5513" s="1" t="s">
        <v>29</v>
      </c>
      <c r="I5513" s="1" t="s">
        <v>30</v>
      </c>
      <c r="J5513" s="1" t="s">
        <v>4716</v>
      </c>
      <c r="K5513" s="1" t="s">
        <v>423</v>
      </c>
      <c r="L5513" s="1">
        <v>97504.0</v>
      </c>
      <c r="M5513" s="1" t="s">
        <v>47</v>
      </c>
      <c r="N5513" s="1" t="s">
        <v>6633</v>
      </c>
      <c r="O5513" s="1" t="s">
        <v>49</v>
      </c>
      <c r="P5513" s="1" t="s">
        <v>93</v>
      </c>
      <c r="Q5513" s="1" t="s">
        <v>6634</v>
      </c>
      <c r="R5513" s="1">
        <v>32.896</v>
      </c>
      <c r="S5513" s="1">
        <v>4.0</v>
      </c>
      <c r="T5513" s="1">
        <v>0.2</v>
      </c>
      <c r="U5513" s="1">
        <v>11.1024</v>
      </c>
      <c r="V5513" s="1" t="str">
        <f>IF(M5513=People!B$2,People!A$2,IF(M5513=People!B$3,People!A$3,IF(M5513=People!B$4,People!A$4,IF(M5513=People!B$5,People!A$5,0))))</f>
        <v>Anna Andreadi</v>
      </c>
      <c r="W5513" s="5" t="str">
        <f t="array" ref="W5513">IFERROR(INDEX(Returns!A:A,MATCH(B5513,Returns!B:B,0)),"No")</f>
        <v>No</v>
      </c>
      <c r="X5513" s="3">
        <f t="shared" si="1"/>
        <v>2</v>
      </c>
      <c r="Y5513" s="3">
        <f t="shared" si="2"/>
        <v>2016</v>
      </c>
    </row>
    <row r="5514" ht="14.25" customHeight="1">
      <c r="A5514" s="1">
        <v>5513.0</v>
      </c>
      <c r="B5514" s="3" t="s">
        <v>8305</v>
      </c>
      <c r="C5514" s="4">
        <v>42424.0</v>
      </c>
      <c r="D5514" s="4">
        <v>42431.0</v>
      </c>
      <c r="E5514" s="1" t="s">
        <v>53</v>
      </c>
      <c r="F5514" s="1" t="s">
        <v>3088</v>
      </c>
      <c r="G5514" s="1" t="s">
        <v>3089</v>
      </c>
      <c r="H5514" s="1" t="s">
        <v>29</v>
      </c>
      <c r="I5514" s="1" t="s">
        <v>30</v>
      </c>
      <c r="J5514" s="1" t="s">
        <v>4716</v>
      </c>
      <c r="K5514" s="1" t="s">
        <v>423</v>
      </c>
      <c r="L5514" s="1">
        <v>97504.0</v>
      </c>
      <c r="M5514" s="1" t="s">
        <v>47</v>
      </c>
      <c r="N5514" s="1" t="s">
        <v>6976</v>
      </c>
      <c r="O5514" s="1" t="s">
        <v>49</v>
      </c>
      <c r="P5514" s="1" t="s">
        <v>93</v>
      </c>
      <c r="Q5514" s="1" t="s">
        <v>6977</v>
      </c>
      <c r="R5514" s="1">
        <v>22.776</v>
      </c>
      <c r="S5514" s="1">
        <v>3.0</v>
      </c>
      <c r="T5514" s="1">
        <v>0.2</v>
      </c>
      <c r="U5514" s="1">
        <v>7.6869</v>
      </c>
      <c r="V5514" s="1" t="str">
        <f>IF(M5514=People!B$2,People!A$2,IF(M5514=People!B$3,People!A$3,IF(M5514=People!B$4,People!A$4,IF(M5514=People!B$5,People!A$5,0))))</f>
        <v>Anna Andreadi</v>
      </c>
      <c r="W5514" s="5" t="str">
        <f t="array" ref="W5514">IFERROR(INDEX(Returns!A:A,MATCH(B5514,Returns!B:B,0)),"No")</f>
        <v>No</v>
      </c>
      <c r="X5514" s="3">
        <f t="shared" si="1"/>
        <v>2</v>
      </c>
      <c r="Y5514" s="3">
        <f t="shared" si="2"/>
        <v>2016</v>
      </c>
    </row>
    <row r="5515" ht="14.25" customHeight="1">
      <c r="A5515" s="1">
        <v>5514.0</v>
      </c>
      <c r="B5515" s="3" t="s">
        <v>8306</v>
      </c>
      <c r="C5515" s="4">
        <v>42885.0</v>
      </c>
      <c r="D5515" s="4">
        <v>42887.0</v>
      </c>
      <c r="E5515" s="1" t="s">
        <v>191</v>
      </c>
      <c r="F5515" s="1" t="s">
        <v>5721</v>
      </c>
      <c r="G5515" s="1" t="s">
        <v>5722</v>
      </c>
      <c r="H5515" s="1" t="s">
        <v>29</v>
      </c>
      <c r="I5515" s="1" t="s">
        <v>30</v>
      </c>
      <c r="J5515" s="1" t="s">
        <v>269</v>
      </c>
      <c r="K5515" s="1" t="s">
        <v>270</v>
      </c>
      <c r="L5515" s="1">
        <v>10009.0</v>
      </c>
      <c r="M5515" s="1" t="s">
        <v>151</v>
      </c>
      <c r="N5515" s="1" t="s">
        <v>2536</v>
      </c>
      <c r="O5515" s="1" t="s">
        <v>74</v>
      </c>
      <c r="P5515" s="1" t="s">
        <v>75</v>
      </c>
      <c r="Q5515" s="1" t="s">
        <v>8307</v>
      </c>
      <c r="R5515" s="1">
        <v>239.97</v>
      </c>
      <c r="S5515" s="1">
        <v>3.0</v>
      </c>
      <c r="T5515" s="1">
        <v>0.0</v>
      </c>
      <c r="U5515" s="1">
        <v>2.39969999999998</v>
      </c>
      <c r="V5515" s="1" t="str">
        <f>IF(M5515=People!B$2,People!A$2,IF(M5515=People!B$3,People!A$3,IF(M5515=People!B$4,People!A$4,IF(M5515=People!B$5,People!A$5,0))))</f>
        <v>Chuck Magee</v>
      </c>
      <c r="W5515" s="5" t="str">
        <f t="array" ref="W5515">IFERROR(INDEX(Returns!A:A,MATCH(B5515,Returns!B:B,0)),"No")</f>
        <v>No</v>
      </c>
      <c r="X5515" s="3">
        <f t="shared" si="1"/>
        <v>5</v>
      </c>
      <c r="Y5515" s="3">
        <f t="shared" si="2"/>
        <v>2017</v>
      </c>
    </row>
    <row r="5516" ht="14.25" customHeight="1">
      <c r="A5516" s="1">
        <v>5515.0</v>
      </c>
      <c r="B5516" s="3" t="s">
        <v>8306</v>
      </c>
      <c r="C5516" s="4">
        <v>42885.0</v>
      </c>
      <c r="D5516" s="4">
        <v>42887.0</v>
      </c>
      <c r="E5516" s="1" t="s">
        <v>191</v>
      </c>
      <c r="F5516" s="1" t="s">
        <v>5721</v>
      </c>
      <c r="G5516" s="1" t="s">
        <v>5722</v>
      </c>
      <c r="H5516" s="1" t="s">
        <v>29</v>
      </c>
      <c r="I5516" s="1" t="s">
        <v>30</v>
      </c>
      <c r="J5516" s="1" t="s">
        <v>269</v>
      </c>
      <c r="K5516" s="1" t="s">
        <v>270</v>
      </c>
      <c r="L5516" s="1">
        <v>10009.0</v>
      </c>
      <c r="M5516" s="1" t="s">
        <v>151</v>
      </c>
      <c r="N5516" s="1" t="s">
        <v>5403</v>
      </c>
      <c r="O5516" s="1" t="s">
        <v>49</v>
      </c>
      <c r="P5516" s="1" t="s">
        <v>81</v>
      </c>
      <c r="Q5516" s="1" t="s">
        <v>5404</v>
      </c>
      <c r="R5516" s="1">
        <v>160.32</v>
      </c>
      <c r="S5516" s="1">
        <v>2.0</v>
      </c>
      <c r="T5516" s="1">
        <v>0.0</v>
      </c>
      <c r="U5516" s="1">
        <v>44.8896</v>
      </c>
      <c r="V5516" s="1" t="str">
        <f>IF(M5516=People!B$2,People!A$2,IF(M5516=People!B$3,People!A$3,IF(M5516=People!B$4,People!A$4,IF(M5516=People!B$5,People!A$5,0))))</f>
        <v>Chuck Magee</v>
      </c>
      <c r="W5516" s="5" t="str">
        <f t="array" ref="W5516">IFERROR(INDEX(Returns!A:A,MATCH(B5516,Returns!B:B,0)),"No")</f>
        <v>No</v>
      </c>
      <c r="X5516" s="3">
        <f t="shared" si="1"/>
        <v>5</v>
      </c>
      <c r="Y5516" s="3">
        <f t="shared" si="2"/>
        <v>2017</v>
      </c>
    </row>
    <row r="5517" ht="14.25" customHeight="1">
      <c r="A5517" s="1">
        <v>5516.0</v>
      </c>
      <c r="B5517" s="3" t="s">
        <v>8306</v>
      </c>
      <c r="C5517" s="4">
        <v>42885.0</v>
      </c>
      <c r="D5517" s="4">
        <v>42887.0</v>
      </c>
      <c r="E5517" s="1" t="s">
        <v>191</v>
      </c>
      <c r="F5517" s="1" t="s">
        <v>5721</v>
      </c>
      <c r="G5517" s="1" t="s">
        <v>5722</v>
      </c>
      <c r="H5517" s="1" t="s">
        <v>29</v>
      </c>
      <c r="I5517" s="1" t="s">
        <v>30</v>
      </c>
      <c r="J5517" s="1" t="s">
        <v>269</v>
      </c>
      <c r="K5517" s="1" t="s">
        <v>270</v>
      </c>
      <c r="L5517" s="1">
        <v>10009.0</v>
      </c>
      <c r="M5517" s="1" t="s">
        <v>151</v>
      </c>
      <c r="N5517" s="1" t="s">
        <v>5319</v>
      </c>
      <c r="O5517" s="1" t="s">
        <v>74</v>
      </c>
      <c r="P5517" s="1" t="s">
        <v>75</v>
      </c>
      <c r="Q5517" s="1" t="s">
        <v>5320</v>
      </c>
      <c r="R5517" s="1">
        <v>128.85</v>
      </c>
      <c r="S5517" s="1">
        <v>3.0</v>
      </c>
      <c r="T5517" s="1">
        <v>0.0</v>
      </c>
      <c r="U5517" s="1">
        <v>3.8655</v>
      </c>
      <c r="V5517" s="1" t="str">
        <f>IF(M5517=People!B$2,People!A$2,IF(M5517=People!B$3,People!A$3,IF(M5517=People!B$4,People!A$4,IF(M5517=People!B$5,People!A$5,0))))</f>
        <v>Chuck Magee</v>
      </c>
      <c r="W5517" s="5" t="str">
        <f t="array" ref="W5517">IFERROR(INDEX(Returns!A:A,MATCH(B5517,Returns!B:B,0)),"No")</f>
        <v>No</v>
      </c>
      <c r="X5517" s="3">
        <f t="shared" si="1"/>
        <v>5</v>
      </c>
      <c r="Y5517" s="3">
        <f t="shared" si="2"/>
        <v>2017</v>
      </c>
    </row>
    <row r="5518" ht="14.25" customHeight="1">
      <c r="A5518" s="1">
        <v>5517.0</v>
      </c>
      <c r="B5518" s="3" t="s">
        <v>8308</v>
      </c>
      <c r="C5518" s="4">
        <v>43422.0</v>
      </c>
      <c r="D5518" s="4">
        <v>43425.0</v>
      </c>
      <c r="E5518" s="1" t="s">
        <v>26</v>
      </c>
      <c r="F5518" s="1" t="s">
        <v>2871</v>
      </c>
      <c r="G5518" s="1" t="s">
        <v>2872</v>
      </c>
      <c r="H5518" s="1" t="s">
        <v>44</v>
      </c>
      <c r="I5518" s="1" t="s">
        <v>30</v>
      </c>
      <c r="J5518" s="1" t="s">
        <v>1689</v>
      </c>
      <c r="K5518" s="1" t="s">
        <v>361</v>
      </c>
      <c r="L5518" s="1">
        <v>35810.0</v>
      </c>
      <c r="M5518" s="1" t="s">
        <v>33</v>
      </c>
      <c r="N5518" s="1" t="s">
        <v>8236</v>
      </c>
      <c r="O5518" s="1" t="s">
        <v>74</v>
      </c>
      <c r="P5518" s="1" t="s">
        <v>164</v>
      </c>
      <c r="Q5518" s="1" t="s">
        <v>8237</v>
      </c>
      <c r="R5518" s="1">
        <v>1319.96</v>
      </c>
      <c r="S5518" s="1">
        <v>4.0</v>
      </c>
      <c r="T5518" s="1">
        <v>0.0</v>
      </c>
      <c r="U5518" s="1">
        <v>527.984</v>
      </c>
      <c r="V5518" s="1" t="str">
        <f>IF(M5518=People!B$2,People!A$2,IF(M5518=People!B$3,People!A$3,IF(M5518=People!B$4,People!A$4,IF(M5518=People!B$5,People!A$5,0))))</f>
        <v>Cassandra Brandow</v>
      </c>
      <c r="W5518" s="5" t="str">
        <f t="array" ref="W5518">IFERROR(INDEX(Returns!A:A,MATCH(B5518,Returns!B:B,0)),"No")</f>
        <v>No</v>
      </c>
      <c r="X5518" s="3">
        <f t="shared" si="1"/>
        <v>11</v>
      </c>
      <c r="Y5518" s="3">
        <f t="shared" si="2"/>
        <v>2018</v>
      </c>
    </row>
    <row r="5519" ht="14.25" customHeight="1">
      <c r="A5519" s="1">
        <v>5518.0</v>
      </c>
      <c r="B5519" s="3" t="s">
        <v>8309</v>
      </c>
      <c r="C5519" s="4">
        <v>43803.0</v>
      </c>
      <c r="D5519" s="4">
        <v>43808.0</v>
      </c>
      <c r="E5519" s="1" t="s">
        <v>53</v>
      </c>
      <c r="F5519" s="1" t="s">
        <v>847</v>
      </c>
      <c r="G5519" s="1" t="s">
        <v>848</v>
      </c>
      <c r="H5519" s="1" t="s">
        <v>44</v>
      </c>
      <c r="I5519" s="1" t="s">
        <v>30</v>
      </c>
      <c r="J5519" s="1" t="s">
        <v>149</v>
      </c>
      <c r="K5519" s="1" t="s">
        <v>150</v>
      </c>
      <c r="L5519" s="1">
        <v>19134.0</v>
      </c>
      <c r="M5519" s="1" t="s">
        <v>151</v>
      </c>
      <c r="N5519" s="1" t="s">
        <v>3423</v>
      </c>
      <c r="O5519" s="1" t="s">
        <v>35</v>
      </c>
      <c r="P5519" s="1" t="s">
        <v>39</v>
      </c>
      <c r="Q5519" s="1" t="s">
        <v>3424</v>
      </c>
      <c r="R5519" s="1">
        <v>239.96</v>
      </c>
      <c r="S5519" s="1">
        <v>10.0</v>
      </c>
      <c r="T5519" s="1">
        <v>0.30000000000000004</v>
      </c>
      <c r="U5519" s="1">
        <v>-10.284</v>
      </c>
      <c r="V5519" s="1" t="str">
        <f>IF(M5519=People!B$2,People!A$2,IF(M5519=People!B$3,People!A$3,IF(M5519=People!B$4,People!A$4,IF(M5519=People!B$5,People!A$5,0))))</f>
        <v>Chuck Magee</v>
      </c>
      <c r="W5519" s="5" t="str">
        <f t="array" ref="W5519">IFERROR(INDEX(Returns!A:A,MATCH(B5519,Returns!B:B,0)),"No")</f>
        <v>No</v>
      </c>
      <c r="X5519" s="3">
        <f t="shared" si="1"/>
        <v>12</v>
      </c>
      <c r="Y5519" s="3">
        <f t="shared" si="2"/>
        <v>2019</v>
      </c>
    </row>
    <row r="5520" ht="14.25" customHeight="1">
      <c r="A5520" s="1">
        <v>5519.0</v>
      </c>
      <c r="B5520" s="3" t="s">
        <v>8309</v>
      </c>
      <c r="C5520" s="4">
        <v>43803.0</v>
      </c>
      <c r="D5520" s="4">
        <v>43808.0</v>
      </c>
      <c r="E5520" s="1" t="s">
        <v>53</v>
      </c>
      <c r="F5520" s="1" t="s">
        <v>847</v>
      </c>
      <c r="G5520" s="1" t="s">
        <v>848</v>
      </c>
      <c r="H5520" s="1" t="s">
        <v>44</v>
      </c>
      <c r="I5520" s="1" t="s">
        <v>30</v>
      </c>
      <c r="J5520" s="1" t="s">
        <v>149</v>
      </c>
      <c r="K5520" s="1" t="s">
        <v>150</v>
      </c>
      <c r="L5520" s="1">
        <v>19134.0</v>
      </c>
      <c r="M5520" s="1" t="s">
        <v>151</v>
      </c>
      <c r="N5520" s="1" t="s">
        <v>4752</v>
      </c>
      <c r="O5520" s="1" t="s">
        <v>35</v>
      </c>
      <c r="P5520" s="1" t="s">
        <v>68</v>
      </c>
      <c r="Q5520" s="1" t="s">
        <v>4753</v>
      </c>
      <c r="R5520" s="1">
        <v>54.768</v>
      </c>
      <c r="S5520" s="1">
        <v>2.0</v>
      </c>
      <c r="T5520" s="1">
        <v>0.2</v>
      </c>
      <c r="U5520" s="1">
        <v>6.846</v>
      </c>
      <c r="V5520" s="1" t="str">
        <f>IF(M5520=People!B$2,People!A$2,IF(M5520=People!B$3,People!A$3,IF(M5520=People!B$4,People!A$4,IF(M5520=People!B$5,People!A$5,0))))</f>
        <v>Chuck Magee</v>
      </c>
      <c r="W5520" s="5" t="str">
        <f t="array" ref="W5520">IFERROR(INDEX(Returns!A:A,MATCH(B5520,Returns!B:B,0)),"No")</f>
        <v>No</v>
      </c>
      <c r="X5520" s="3">
        <f t="shared" si="1"/>
        <v>12</v>
      </c>
      <c r="Y5520" s="3">
        <f t="shared" si="2"/>
        <v>2019</v>
      </c>
    </row>
    <row r="5521" ht="14.25" customHeight="1">
      <c r="A5521" s="1">
        <v>5520.0</v>
      </c>
      <c r="B5521" s="3" t="s">
        <v>8309</v>
      </c>
      <c r="C5521" s="4">
        <v>43803.0</v>
      </c>
      <c r="D5521" s="4">
        <v>43808.0</v>
      </c>
      <c r="E5521" s="1" t="s">
        <v>53</v>
      </c>
      <c r="F5521" s="1" t="s">
        <v>847</v>
      </c>
      <c r="G5521" s="1" t="s">
        <v>848</v>
      </c>
      <c r="H5521" s="1" t="s">
        <v>44</v>
      </c>
      <c r="I5521" s="1" t="s">
        <v>30</v>
      </c>
      <c r="J5521" s="1" t="s">
        <v>149</v>
      </c>
      <c r="K5521" s="1" t="s">
        <v>150</v>
      </c>
      <c r="L5521" s="1">
        <v>19134.0</v>
      </c>
      <c r="M5521" s="1" t="s">
        <v>151</v>
      </c>
      <c r="N5521" s="1" t="s">
        <v>3129</v>
      </c>
      <c r="O5521" s="1" t="s">
        <v>49</v>
      </c>
      <c r="P5521" s="1" t="s">
        <v>71</v>
      </c>
      <c r="Q5521" s="1" t="s">
        <v>3130</v>
      </c>
      <c r="R5521" s="1">
        <v>13.392</v>
      </c>
      <c r="S5521" s="1">
        <v>3.0</v>
      </c>
      <c r="T5521" s="1">
        <v>0.2</v>
      </c>
      <c r="U5521" s="1">
        <v>3.1806</v>
      </c>
      <c r="V5521" s="1" t="str">
        <f>IF(M5521=People!B$2,People!A$2,IF(M5521=People!B$3,People!A$3,IF(M5521=People!B$4,People!A$4,IF(M5521=People!B$5,People!A$5,0))))</f>
        <v>Chuck Magee</v>
      </c>
      <c r="W5521" s="5" t="str">
        <f t="array" ref="W5521">IFERROR(INDEX(Returns!A:A,MATCH(B5521,Returns!B:B,0)),"No")</f>
        <v>No</v>
      </c>
      <c r="X5521" s="3">
        <f t="shared" si="1"/>
        <v>12</v>
      </c>
      <c r="Y5521" s="3">
        <f t="shared" si="2"/>
        <v>2019</v>
      </c>
    </row>
    <row r="5522" ht="14.25" customHeight="1">
      <c r="A5522" s="1">
        <v>5521.0</v>
      </c>
      <c r="B5522" s="3" t="s">
        <v>8309</v>
      </c>
      <c r="C5522" s="4">
        <v>43803.0</v>
      </c>
      <c r="D5522" s="4">
        <v>43808.0</v>
      </c>
      <c r="E5522" s="1" t="s">
        <v>53</v>
      </c>
      <c r="F5522" s="1" t="s">
        <v>847</v>
      </c>
      <c r="G5522" s="1" t="s">
        <v>848</v>
      </c>
      <c r="H5522" s="1" t="s">
        <v>44</v>
      </c>
      <c r="I5522" s="1" t="s">
        <v>30</v>
      </c>
      <c r="J5522" s="1" t="s">
        <v>149</v>
      </c>
      <c r="K5522" s="1" t="s">
        <v>150</v>
      </c>
      <c r="L5522" s="1">
        <v>19134.0</v>
      </c>
      <c r="M5522" s="1" t="s">
        <v>151</v>
      </c>
      <c r="N5522" s="1" t="s">
        <v>7627</v>
      </c>
      <c r="O5522" s="1" t="s">
        <v>49</v>
      </c>
      <c r="P5522" s="1" t="s">
        <v>93</v>
      </c>
      <c r="Q5522" s="1" t="s">
        <v>7628</v>
      </c>
      <c r="R5522" s="1">
        <v>23.92</v>
      </c>
      <c r="S5522" s="1">
        <v>5.0</v>
      </c>
      <c r="T5522" s="1">
        <v>0.2</v>
      </c>
      <c r="U5522" s="1">
        <v>8.671</v>
      </c>
      <c r="V5522" s="1" t="str">
        <f>IF(M5522=People!B$2,People!A$2,IF(M5522=People!B$3,People!A$3,IF(M5522=People!B$4,People!A$4,IF(M5522=People!B$5,People!A$5,0))))</f>
        <v>Chuck Magee</v>
      </c>
      <c r="W5522" s="5" t="str">
        <f t="array" ref="W5522">IFERROR(INDEX(Returns!A:A,MATCH(B5522,Returns!B:B,0)),"No")</f>
        <v>No</v>
      </c>
      <c r="X5522" s="3">
        <f t="shared" si="1"/>
        <v>12</v>
      </c>
      <c r="Y5522" s="3">
        <f t="shared" si="2"/>
        <v>2019</v>
      </c>
    </row>
    <row r="5523" ht="14.25" customHeight="1">
      <c r="A5523" s="1">
        <v>5522.0</v>
      </c>
      <c r="B5523" s="3" t="s">
        <v>8309</v>
      </c>
      <c r="C5523" s="4">
        <v>43803.0</v>
      </c>
      <c r="D5523" s="4">
        <v>43808.0</v>
      </c>
      <c r="E5523" s="1" t="s">
        <v>53</v>
      </c>
      <c r="F5523" s="1" t="s">
        <v>847</v>
      </c>
      <c r="G5523" s="1" t="s">
        <v>848</v>
      </c>
      <c r="H5523" s="1" t="s">
        <v>44</v>
      </c>
      <c r="I5523" s="1" t="s">
        <v>30</v>
      </c>
      <c r="J5523" s="1" t="s">
        <v>149</v>
      </c>
      <c r="K5523" s="1" t="s">
        <v>150</v>
      </c>
      <c r="L5523" s="1">
        <v>19134.0</v>
      </c>
      <c r="M5523" s="1" t="s">
        <v>151</v>
      </c>
      <c r="N5523" s="1" t="s">
        <v>3559</v>
      </c>
      <c r="O5523" s="1" t="s">
        <v>74</v>
      </c>
      <c r="P5523" s="1" t="s">
        <v>164</v>
      </c>
      <c r="Q5523" s="1" t="s">
        <v>3560</v>
      </c>
      <c r="R5523" s="1">
        <v>255.968</v>
      </c>
      <c r="S5523" s="1">
        <v>4.0</v>
      </c>
      <c r="T5523" s="1">
        <v>0.2</v>
      </c>
      <c r="U5523" s="1">
        <v>-28.7964</v>
      </c>
      <c r="V5523" s="1" t="str">
        <f>IF(M5523=People!B$2,People!A$2,IF(M5523=People!B$3,People!A$3,IF(M5523=People!B$4,People!A$4,IF(M5523=People!B$5,People!A$5,0))))</f>
        <v>Chuck Magee</v>
      </c>
      <c r="W5523" s="5" t="str">
        <f t="array" ref="W5523">IFERROR(INDEX(Returns!A:A,MATCH(B5523,Returns!B:B,0)),"No")</f>
        <v>No</v>
      </c>
      <c r="X5523" s="3">
        <f t="shared" si="1"/>
        <v>12</v>
      </c>
      <c r="Y5523" s="3">
        <f t="shared" si="2"/>
        <v>2019</v>
      </c>
    </row>
    <row r="5524" ht="14.25" customHeight="1">
      <c r="A5524" s="1">
        <v>5523.0</v>
      </c>
      <c r="B5524" s="3" t="s">
        <v>8310</v>
      </c>
      <c r="C5524" s="4">
        <v>43256.0</v>
      </c>
      <c r="D5524" s="4">
        <v>43258.0</v>
      </c>
      <c r="E5524" s="1" t="s">
        <v>191</v>
      </c>
      <c r="F5524" s="1" t="s">
        <v>2010</v>
      </c>
      <c r="G5524" s="1" t="s">
        <v>2011</v>
      </c>
      <c r="H5524" s="1" t="s">
        <v>29</v>
      </c>
      <c r="I5524" s="1" t="s">
        <v>30</v>
      </c>
      <c r="J5524" s="1" t="s">
        <v>917</v>
      </c>
      <c r="K5524" s="1" t="s">
        <v>46</v>
      </c>
      <c r="L5524" s="1">
        <v>95051.0</v>
      </c>
      <c r="M5524" s="1" t="s">
        <v>47</v>
      </c>
      <c r="N5524" s="1" t="s">
        <v>5632</v>
      </c>
      <c r="O5524" s="1" t="s">
        <v>49</v>
      </c>
      <c r="P5524" s="1" t="s">
        <v>78</v>
      </c>
      <c r="Q5524" s="1" t="s">
        <v>1225</v>
      </c>
      <c r="R5524" s="1">
        <v>21.552</v>
      </c>
      <c r="S5524" s="1">
        <v>6.0</v>
      </c>
      <c r="T5524" s="1">
        <v>0.2</v>
      </c>
      <c r="U5524" s="1">
        <v>7.0044</v>
      </c>
      <c r="V5524" s="1" t="str">
        <f>IF(M5524=People!B$2,People!A$2,IF(M5524=People!B$3,People!A$3,IF(M5524=People!B$4,People!A$4,IF(M5524=People!B$5,People!A$5,0))))</f>
        <v>Anna Andreadi</v>
      </c>
      <c r="W5524" s="5" t="str">
        <f t="array" ref="W5524">IFERROR(INDEX(Returns!A:A,MATCH(B5524,Returns!B:B,0)),"No")</f>
        <v>No</v>
      </c>
      <c r="X5524" s="3">
        <f t="shared" si="1"/>
        <v>6</v>
      </c>
      <c r="Y5524" s="3">
        <f t="shared" si="2"/>
        <v>2018</v>
      </c>
    </row>
    <row r="5525" ht="14.25" customHeight="1">
      <c r="A5525" s="1">
        <v>5524.0</v>
      </c>
      <c r="B5525" s="3" t="s">
        <v>8310</v>
      </c>
      <c r="C5525" s="4">
        <v>43256.0</v>
      </c>
      <c r="D5525" s="4">
        <v>43258.0</v>
      </c>
      <c r="E5525" s="1" t="s">
        <v>191</v>
      </c>
      <c r="F5525" s="1" t="s">
        <v>2010</v>
      </c>
      <c r="G5525" s="1" t="s">
        <v>2011</v>
      </c>
      <c r="H5525" s="1" t="s">
        <v>29</v>
      </c>
      <c r="I5525" s="1" t="s">
        <v>30</v>
      </c>
      <c r="J5525" s="1" t="s">
        <v>917</v>
      </c>
      <c r="K5525" s="1" t="s">
        <v>46</v>
      </c>
      <c r="L5525" s="1">
        <v>95051.0</v>
      </c>
      <c r="M5525" s="1" t="s">
        <v>47</v>
      </c>
      <c r="N5525" s="1" t="s">
        <v>3662</v>
      </c>
      <c r="O5525" s="1" t="s">
        <v>49</v>
      </c>
      <c r="P5525" s="1" t="s">
        <v>81</v>
      </c>
      <c r="Q5525" s="1" t="s">
        <v>3663</v>
      </c>
      <c r="R5525" s="1">
        <v>58.24</v>
      </c>
      <c r="S5525" s="1">
        <v>4.0</v>
      </c>
      <c r="T5525" s="1">
        <v>0.0</v>
      </c>
      <c r="U5525" s="1">
        <v>15.7248</v>
      </c>
      <c r="V5525" s="1" t="str">
        <f>IF(M5525=People!B$2,People!A$2,IF(M5525=People!B$3,People!A$3,IF(M5525=People!B$4,People!A$4,IF(M5525=People!B$5,People!A$5,0))))</f>
        <v>Anna Andreadi</v>
      </c>
      <c r="W5525" s="5" t="str">
        <f t="array" ref="W5525">IFERROR(INDEX(Returns!A:A,MATCH(B5525,Returns!B:B,0)),"No")</f>
        <v>No</v>
      </c>
      <c r="X5525" s="3">
        <f t="shared" si="1"/>
        <v>6</v>
      </c>
      <c r="Y5525" s="3">
        <f t="shared" si="2"/>
        <v>2018</v>
      </c>
    </row>
    <row r="5526" ht="14.25" customHeight="1">
      <c r="A5526" s="1">
        <v>5525.0</v>
      </c>
      <c r="B5526" s="3" t="s">
        <v>8311</v>
      </c>
      <c r="C5526" s="4">
        <v>43444.0</v>
      </c>
      <c r="D5526" s="4">
        <v>43446.0</v>
      </c>
      <c r="E5526" s="1" t="s">
        <v>191</v>
      </c>
      <c r="F5526" s="1" t="s">
        <v>2666</v>
      </c>
      <c r="G5526" s="1" t="s">
        <v>2667</v>
      </c>
      <c r="H5526" s="1" t="s">
        <v>105</v>
      </c>
      <c r="I5526" s="1" t="s">
        <v>30</v>
      </c>
      <c r="J5526" s="1" t="s">
        <v>1179</v>
      </c>
      <c r="K5526" s="1" t="s">
        <v>46</v>
      </c>
      <c r="L5526" s="1">
        <v>90805.0</v>
      </c>
      <c r="M5526" s="1" t="s">
        <v>47</v>
      </c>
      <c r="N5526" s="1" t="s">
        <v>4262</v>
      </c>
      <c r="O5526" s="1" t="s">
        <v>49</v>
      </c>
      <c r="P5526" s="1" t="s">
        <v>93</v>
      </c>
      <c r="Q5526" s="1" t="s">
        <v>4263</v>
      </c>
      <c r="R5526" s="1">
        <v>80.28</v>
      </c>
      <c r="S5526" s="1">
        <v>12.0</v>
      </c>
      <c r="T5526" s="1">
        <v>0.0</v>
      </c>
      <c r="U5526" s="1">
        <v>36.9288</v>
      </c>
      <c r="V5526" s="1" t="str">
        <f>IF(M5526=People!B$2,People!A$2,IF(M5526=People!B$3,People!A$3,IF(M5526=People!B$4,People!A$4,IF(M5526=People!B$5,People!A$5,0))))</f>
        <v>Anna Andreadi</v>
      </c>
      <c r="W5526" s="5" t="str">
        <f t="array" ref="W5526">IFERROR(INDEX(Returns!A:A,MATCH(B5526,Returns!B:B,0)),"No")</f>
        <v>No</v>
      </c>
      <c r="X5526" s="3">
        <f t="shared" si="1"/>
        <v>12</v>
      </c>
      <c r="Y5526" s="3">
        <f t="shared" si="2"/>
        <v>2018</v>
      </c>
    </row>
    <row r="5527" ht="14.25" customHeight="1">
      <c r="A5527" s="1">
        <v>5526.0</v>
      </c>
      <c r="B5527" s="3" t="s">
        <v>8312</v>
      </c>
      <c r="C5527" s="4">
        <v>43585.0</v>
      </c>
      <c r="D5527" s="4">
        <v>43590.0</v>
      </c>
      <c r="E5527" s="1" t="s">
        <v>53</v>
      </c>
      <c r="F5527" s="1" t="s">
        <v>900</v>
      </c>
      <c r="G5527" s="1" t="s">
        <v>901</v>
      </c>
      <c r="H5527" s="1" t="s">
        <v>44</v>
      </c>
      <c r="I5527" s="1" t="s">
        <v>30</v>
      </c>
      <c r="J5527" s="1" t="s">
        <v>45</v>
      </c>
      <c r="K5527" s="1" t="s">
        <v>46</v>
      </c>
      <c r="L5527" s="1">
        <v>90008.0</v>
      </c>
      <c r="M5527" s="1" t="s">
        <v>47</v>
      </c>
      <c r="N5527" s="1" t="s">
        <v>1134</v>
      </c>
      <c r="O5527" s="1" t="s">
        <v>49</v>
      </c>
      <c r="P5527" s="1" t="s">
        <v>71</v>
      </c>
      <c r="Q5527" s="1" t="s">
        <v>1135</v>
      </c>
      <c r="R5527" s="1">
        <v>9.78</v>
      </c>
      <c r="S5527" s="1">
        <v>2.0</v>
      </c>
      <c r="T5527" s="1">
        <v>0.0</v>
      </c>
      <c r="U5527" s="1">
        <v>4.0098</v>
      </c>
      <c r="V5527" s="1" t="str">
        <f>IF(M5527=People!B$2,People!A$2,IF(M5527=People!B$3,People!A$3,IF(M5527=People!B$4,People!A$4,IF(M5527=People!B$5,People!A$5,0))))</f>
        <v>Anna Andreadi</v>
      </c>
      <c r="W5527" s="5" t="str">
        <f t="array" ref="W5527">IFERROR(INDEX(Returns!A:A,MATCH(B5527,Returns!B:B,0)),"No")</f>
        <v>No</v>
      </c>
      <c r="X5527" s="3">
        <f t="shared" si="1"/>
        <v>4</v>
      </c>
      <c r="Y5527" s="3">
        <f t="shared" si="2"/>
        <v>2019</v>
      </c>
    </row>
    <row r="5528" ht="14.25" customHeight="1">
      <c r="A5528" s="1">
        <v>5527.0</v>
      </c>
      <c r="B5528" s="3" t="s">
        <v>8313</v>
      </c>
      <c r="C5528" s="4">
        <v>43579.0</v>
      </c>
      <c r="D5528" s="4">
        <v>43583.0</v>
      </c>
      <c r="E5528" s="1" t="s">
        <v>53</v>
      </c>
      <c r="F5528" s="1" t="s">
        <v>3775</v>
      </c>
      <c r="G5528" s="1" t="s">
        <v>3776</v>
      </c>
      <c r="H5528" s="1" t="s">
        <v>105</v>
      </c>
      <c r="I5528" s="1" t="s">
        <v>30</v>
      </c>
      <c r="J5528" s="1" t="s">
        <v>8314</v>
      </c>
      <c r="K5528" s="1" t="s">
        <v>46</v>
      </c>
      <c r="L5528" s="1">
        <v>93101.0</v>
      </c>
      <c r="M5528" s="1" t="s">
        <v>47</v>
      </c>
      <c r="N5528" s="1" t="s">
        <v>4344</v>
      </c>
      <c r="O5528" s="1" t="s">
        <v>49</v>
      </c>
      <c r="P5528" s="1" t="s">
        <v>272</v>
      </c>
      <c r="Q5528" s="1" t="s">
        <v>4345</v>
      </c>
      <c r="R5528" s="1">
        <v>1.81</v>
      </c>
      <c r="S5528" s="1">
        <v>1.0</v>
      </c>
      <c r="T5528" s="1">
        <v>0.0</v>
      </c>
      <c r="U5528" s="1">
        <v>0.6516000000000001</v>
      </c>
      <c r="V5528" s="1" t="str">
        <f>IF(M5528=People!B$2,People!A$2,IF(M5528=People!B$3,People!A$3,IF(M5528=People!B$4,People!A$4,IF(M5528=People!B$5,People!A$5,0))))</f>
        <v>Anna Andreadi</v>
      </c>
      <c r="W5528" s="5" t="str">
        <f t="array" ref="W5528">IFERROR(INDEX(Returns!A:A,MATCH(B5528,Returns!B:B,0)),"No")</f>
        <v>No</v>
      </c>
      <c r="X5528" s="3">
        <f t="shared" si="1"/>
        <v>4</v>
      </c>
      <c r="Y5528" s="3">
        <f t="shared" si="2"/>
        <v>2019</v>
      </c>
    </row>
    <row r="5529" ht="14.25" customHeight="1">
      <c r="A5529" s="1">
        <v>5528.0</v>
      </c>
      <c r="B5529" s="3" t="s">
        <v>8315</v>
      </c>
      <c r="C5529" s="4">
        <v>42863.0</v>
      </c>
      <c r="D5529" s="4">
        <v>42865.0</v>
      </c>
      <c r="E5529" s="1" t="s">
        <v>191</v>
      </c>
      <c r="F5529" s="1" t="s">
        <v>3688</v>
      </c>
      <c r="G5529" s="1" t="s">
        <v>3689</v>
      </c>
      <c r="H5529" s="1" t="s">
        <v>105</v>
      </c>
      <c r="I5529" s="1" t="s">
        <v>30</v>
      </c>
      <c r="J5529" s="1" t="s">
        <v>269</v>
      </c>
      <c r="K5529" s="1" t="s">
        <v>270</v>
      </c>
      <c r="L5529" s="1">
        <v>10009.0</v>
      </c>
      <c r="M5529" s="1" t="s">
        <v>151</v>
      </c>
      <c r="N5529" s="1" t="s">
        <v>1647</v>
      </c>
      <c r="O5529" s="1" t="s">
        <v>49</v>
      </c>
      <c r="P5529" s="1" t="s">
        <v>93</v>
      </c>
      <c r="Q5529" s="1" t="s">
        <v>1648</v>
      </c>
      <c r="R5529" s="1">
        <v>37.94</v>
      </c>
      <c r="S5529" s="1">
        <v>2.0</v>
      </c>
      <c r="T5529" s="1">
        <v>0.0</v>
      </c>
      <c r="U5529" s="1">
        <v>18.2112</v>
      </c>
      <c r="V5529" s="1" t="str">
        <f>IF(M5529=People!B$2,People!A$2,IF(M5529=People!B$3,People!A$3,IF(M5529=People!B$4,People!A$4,IF(M5529=People!B$5,People!A$5,0))))</f>
        <v>Chuck Magee</v>
      </c>
      <c r="W5529" s="5" t="str">
        <f t="array" ref="W5529">IFERROR(INDEX(Returns!A:A,MATCH(B5529,Returns!B:B,0)),"No")</f>
        <v>No</v>
      </c>
      <c r="X5529" s="3">
        <f t="shared" si="1"/>
        <v>5</v>
      </c>
      <c r="Y5529" s="3">
        <f t="shared" si="2"/>
        <v>2017</v>
      </c>
    </row>
    <row r="5530" ht="14.25" customHeight="1">
      <c r="A5530" s="1">
        <v>5529.0</v>
      </c>
      <c r="B5530" s="3" t="s">
        <v>8316</v>
      </c>
      <c r="C5530" s="4">
        <v>42825.0</v>
      </c>
      <c r="D5530" s="4">
        <v>42829.0</v>
      </c>
      <c r="E5530" s="1" t="s">
        <v>53</v>
      </c>
      <c r="F5530" s="1" t="s">
        <v>5388</v>
      </c>
      <c r="G5530" s="1" t="s">
        <v>5389</v>
      </c>
      <c r="H5530" s="1" t="s">
        <v>44</v>
      </c>
      <c r="I5530" s="1" t="s">
        <v>30</v>
      </c>
      <c r="J5530" s="1" t="s">
        <v>1529</v>
      </c>
      <c r="K5530" s="1" t="s">
        <v>57</v>
      </c>
      <c r="L5530" s="1">
        <v>32216.0</v>
      </c>
      <c r="M5530" s="1" t="s">
        <v>33</v>
      </c>
      <c r="N5530" s="1" t="s">
        <v>929</v>
      </c>
      <c r="O5530" s="1" t="s">
        <v>74</v>
      </c>
      <c r="P5530" s="1" t="s">
        <v>75</v>
      </c>
      <c r="Q5530" s="1" t="s">
        <v>930</v>
      </c>
      <c r="R5530" s="1">
        <v>79.96</v>
      </c>
      <c r="S5530" s="1">
        <v>5.0</v>
      </c>
      <c r="T5530" s="1">
        <v>0.2</v>
      </c>
      <c r="U5530" s="1">
        <v>27.986</v>
      </c>
      <c r="V5530" s="1" t="str">
        <f>IF(M5530=People!B$2,People!A$2,IF(M5530=People!B$3,People!A$3,IF(M5530=People!B$4,People!A$4,IF(M5530=People!B$5,People!A$5,0))))</f>
        <v>Cassandra Brandow</v>
      </c>
      <c r="W5530" s="5" t="str">
        <f t="array" ref="W5530">IFERROR(INDEX(Returns!A:A,MATCH(B5530,Returns!B:B,0)),"No")</f>
        <v>No</v>
      </c>
      <c r="X5530" s="3">
        <f t="shared" si="1"/>
        <v>3</v>
      </c>
      <c r="Y5530" s="3">
        <f t="shared" si="2"/>
        <v>2017</v>
      </c>
    </row>
    <row r="5531" ht="14.25" customHeight="1">
      <c r="A5531" s="1">
        <v>5530.0</v>
      </c>
      <c r="B5531" s="3" t="s">
        <v>8317</v>
      </c>
      <c r="C5531" s="4">
        <v>43683.0</v>
      </c>
      <c r="D5531" s="4">
        <v>43688.0</v>
      </c>
      <c r="E5531" s="1" t="s">
        <v>53</v>
      </c>
      <c r="F5531" s="1" t="s">
        <v>3594</v>
      </c>
      <c r="G5531" s="1" t="s">
        <v>3595</v>
      </c>
      <c r="H5531" s="1" t="s">
        <v>44</v>
      </c>
      <c r="I5531" s="1" t="s">
        <v>30</v>
      </c>
      <c r="J5531" s="1" t="s">
        <v>8318</v>
      </c>
      <c r="K5531" s="1" t="s">
        <v>107</v>
      </c>
      <c r="L5531" s="1">
        <v>75104.0</v>
      </c>
      <c r="M5531" s="1" t="s">
        <v>108</v>
      </c>
      <c r="N5531" s="1" t="s">
        <v>7756</v>
      </c>
      <c r="O5531" s="1" t="s">
        <v>49</v>
      </c>
      <c r="P5531" s="1" t="s">
        <v>93</v>
      </c>
      <c r="Q5531" s="1" t="s">
        <v>7757</v>
      </c>
      <c r="R5531" s="1">
        <v>115.296</v>
      </c>
      <c r="S5531" s="1">
        <v>3.0</v>
      </c>
      <c r="T5531" s="1">
        <v>0.2</v>
      </c>
      <c r="U5531" s="1">
        <v>40.3536</v>
      </c>
      <c r="V5531" s="1" t="str">
        <f>IF(M5531=People!B$2,People!A$2,IF(M5531=People!B$3,People!A$3,IF(M5531=People!B$4,People!A$4,IF(M5531=People!B$5,People!A$5,0))))</f>
        <v>Kelly Williams</v>
      </c>
      <c r="W5531" s="5" t="str">
        <f t="array" ref="W5531">IFERROR(INDEX(Returns!A:A,MATCH(B5531,Returns!B:B,0)),"No")</f>
        <v>No</v>
      </c>
      <c r="X5531" s="3">
        <f t="shared" si="1"/>
        <v>8</v>
      </c>
      <c r="Y5531" s="3">
        <f t="shared" si="2"/>
        <v>2019</v>
      </c>
    </row>
    <row r="5532" ht="14.25" customHeight="1">
      <c r="A5532" s="1">
        <v>5531.0</v>
      </c>
      <c r="B5532" s="3" t="s">
        <v>8319</v>
      </c>
      <c r="C5532" s="4">
        <v>43801.0</v>
      </c>
      <c r="D5532" s="4">
        <v>43805.0</v>
      </c>
      <c r="E5532" s="1" t="s">
        <v>53</v>
      </c>
      <c r="F5532" s="1" t="s">
        <v>8320</v>
      </c>
      <c r="G5532" s="1" t="s">
        <v>8321</v>
      </c>
      <c r="H5532" s="1" t="s">
        <v>29</v>
      </c>
      <c r="I5532" s="1" t="s">
        <v>30</v>
      </c>
      <c r="J5532" s="1" t="s">
        <v>2539</v>
      </c>
      <c r="K5532" s="1" t="s">
        <v>141</v>
      </c>
      <c r="L5532" s="1">
        <v>68104.0</v>
      </c>
      <c r="M5532" s="1" t="s">
        <v>108</v>
      </c>
      <c r="N5532" s="1" t="s">
        <v>2536</v>
      </c>
      <c r="O5532" s="1" t="s">
        <v>74</v>
      </c>
      <c r="P5532" s="1" t="s">
        <v>75</v>
      </c>
      <c r="Q5532" s="1" t="s">
        <v>2537</v>
      </c>
      <c r="R5532" s="1">
        <v>2479.96</v>
      </c>
      <c r="S5532" s="1">
        <v>4.0</v>
      </c>
      <c r="T5532" s="1">
        <v>0.0</v>
      </c>
      <c r="U5532" s="1">
        <v>743.988</v>
      </c>
      <c r="V5532" s="1" t="str">
        <f>IF(M5532=People!B$2,People!A$2,IF(M5532=People!B$3,People!A$3,IF(M5532=People!B$4,People!A$4,IF(M5532=People!B$5,People!A$5,0))))</f>
        <v>Kelly Williams</v>
      </c>
      <c r="W5532" s="5" t="str">
        <f t="array" ref="W5532">IFERROR(INDEX(Returns!A:A,MATCH(B5532,Returns!B:B,0)),"No")</f>
        <v>No</v>
      </c>
      <c r="X5532" s="3">
        <f t="shared" si="1"/>
        <v>12</v>
      </c>
      <c r="Y5532" s="3">
        <f t="shared" si="2"/>
        <v>2019</v>
      </c>
    </row>
    <row r="5533" ht="14.25" customHeight="1">
      <c r="A5533" s="1">
        <v>5532.0</v>
      </c>
      <c r="B5533" s="3" t="s">
        <v>8322</v>
      </c>
      <c r="C5533" s="4">
        <v>43257.0</v>
      </c>
      <c r="D5533" s="4">
        <v>43258.0</v>
      </c>
      <c r="E5533" s="1" t="s">
        <v>191</v>
      </c>
      <c r="F5533" s="1" t="s">
        <v>2043</v>
      </c>
      <c r="G5533" s="1" t="s">
        <v>2044</v>
      </c>
      <c r="H5533" s="1" t="s">
        <v>29</v>
      </c>
      <c r="I5533" s="1" t="s">
        <v>30</v>
      </c>
      <c r="J5533" s="1" t="s">
        <v>5153</v>
      </c>
      <c r="K5533" s="1" t="s">
        <v>1715</v>
      </c>
      <c r="L5533" s="1">
        <v>72209.0</v>
      </c>
      <c r="M5533" s="1" t="s">
        <v>33</v>
      </c>
      <c r="N5533" s="1" t="s">
        <v>4007</v>
      </c>
      <c r="O5533" s="1" t="s">
        <v>74</v>
      </c>
      <c r="P5533" s="1" t="s">
        <v>164</v>
      </c>
      <c r="Q5533" s="1" t="s">
        <v>4008</v>
      </c>
      <c r="R5533" s="1">
        <v>179.94</v>
      </c>
      <c r="S5533" s="1">
        <v>6.0</v>
      </c>
      <c r="T5533" s="1">
        <v>0.0</v>
      </c>
      <c r="U5533" s="1">
        <v>75.5748</v>
      </c>
      <c r="V5533" s="1" t="str">
        <f>IF(M5533=People!B$2,People!A$2,IF(M5533=People!B$3,People!A$3,IF(M5533=People!B$4,People!A$4,IF(M5533=People!B$5,People!A$5,0))))</f>
        <v>Cassandra Brandow</v>
      </c>
      <c r="W5533" s="5" t="str">
        <f t="array" ref="W5533">IFERROR(INDEX(Returns!A:A,MATCH(B5533,Returns!B:B,0)),"No")</f>
        <v>No</v>
      </c>
      <c r="X5533" s="3">
        <f t="shared" si="1"/>
        <v>6</v>
      </c>
      <c r="Y5533" s="3">
        <f t="shared" si="2"/>
        <v>2018</v>
      </c>
    </row>
    <row r="5534" ht="14.25" customHeight="1">
      <c r="A5534" s="1">
        <v>5533.0</v>
      </c>
      <c r="B5534" s="3" t="s">
        <v>8322</v>
      </c>
      <c r="C5534" s="4">
        <v>43257.0</v>
      </c>
      <c r="D5534" s="4">
        <v>43258.0</v>
      </c>
      <c r="E5534" s="1" t="s">
        <v>191</v>
      </c>
      <c r="F5534" s="1" t="s">
        <v>2043</v>
      </c>
      <c r="G5534" s="1" t="s">
        <v>2044</v>
      </c>
      <c r="H5534" s="1" t="s">
        <v>29</v>
      </c>
      <c r="I5534" s="1" t="s">
        <v>30</v>
      </c>
      <c r="J5534" s="1" t="s">
        <v>5153</v>
      </c>
      <c r="K5534" s="1" t="s">
        <v>1715</v>
      </c>
      <c r="L5534" s="1">
        <v>72209.0</v>
      </c>
      <c r="M5534" s="1" t="s">
        <v>33</v>
      </c>
      <c r="N5534" s="1" t="s">
        <v>4168</v>
      </c>
      <c r="O5534" s="1" t="s">
        <v>74</v>
      </c>
      <c r="P5534" s="1" t="s">
        <v>164</v>
      </c>
      <c r="Q5534" s="1" t="s">
        <v>4169</v>
      </c>
      <c r="R5534" s="1">
        <v>26.85</v>
      </c>
      <c r="S5534" s="1">
        <v>3.0</v>
      </c>
      <c r="T5534" s="1">
        <v>0.0</v>
      </c>
      <c r="U5534" s="1">
        <v>5.1015</v>
      </c>
      <c r="V5534" s="1" t="str">
        <f>IF(M5534=People!B$2,People!A$2,IF(M5534=People!B$3,People!A$3,IF(M5534=People!B$4,People!A$4,IF(M5534=People!B$5,People!A$5,0))))</f>
        <v>Cassandra Brandow</v>
      </c>
      <c r="W5534" s="5" t="str">
        <f t="array" ref="W5534">IFERROR(INDEX(Returns!A:A,MATCH(B5534,Returns!B:B,0)),"No")</f>
        <v>No</v>
      </c>
      <c r="X5534" s="3">
        <f t="shared" si="1"/>
        <v>6</v>
      </c>
      <c r="Y5534" s="3">
        <f t="shared" si="2"/>
        <v>2018</v>
      </c>
    </row>
    <row r="5535" ht="14.25" customHeight="1">
      <c r="A5535" s="1">
        <v>5534.0</v>
      </c>
      <c r="B5535" s="3" t="s">
        <v>8322</v>
      </c>
      <c r="C5535" s="4">
        <v>43257.0</v>
      </c>
      <c r="D5535" s="4">
        <v>43258.0</v>
      </c>
      <c r="E5535" s="1" t="s">
        <v>191</v>
      </c>
      <c r="F5535" s="1" t="s">
        <v>2043</v>
      </c>
      <c r="G5535" s="1" t="s">
        <v>2044</v>
      </c>
      <c r="H5535" s="1" t="s">
        <v>29</v>
      </c>
      <c r="I5535" s="1" t="s">
        <v>30</v>
      </c>
      <c r="J5535" s="1" t="s">
        <v>5153</v>
      </c>
      <c r="K5535" s="1" t="s">
        <v>1715</v>
      </c>
      <c r="L5535" s="1">
        <v>72209.0</v>
      </c>
      <c r="M5535" s="1" t="s">
        <v>33</v>
      </c>
      <c r="N5535" s="1" t="s">
        <v>2433</v>
      </c>
      <c r="O5535" s="1" t="s">
        <v>74</v>
      </c>
      <c r="P5535" s="1" t="s">
        <v>164</v>
      </c>
      <c r="Q5535" s="1" t="s">
        <v>2434</v>
      </c>
      <c r="R5535" s="1">
        <v>323.37</v>
      </c>
      <c r="S5535" s="1">
        <v>3.0</v>
      </c>
      <c r="T5535" s="1">
        <v>0.0</v>
      </c>
      <c r="U5535" s="1">
        <v>129.348</v>
      </c>
      <c r="V5535" s="1" t="str">
        <f>IF(M5535=People!B$2,People!A$2,IF(M5535=People!B$3,People!A$3,IF(M5535=People!B$4,People!A$4,IF(M5535=People!B$5,People!A$5,0))))</f>
        <v>Cassandra Brandow</v>
      </c>
      <c r="W5535" s="5" t="str">
        <f t="array" ref="W5535">IFERROR(INDEX(Returns!A:A,MATCH(B5535,Returns!B:B,0)),"No")</f>
        <v>No</v>
      </c>
      <c r="X5535" s="3">
        <f t="shared" si="1"/>
        <v>6</v>
      </c>
      <c r="Y5535" s="3">
        <f t="shared" si="2"/>
        <v>2018</v>
      </c>
    </row>
    <row r="5536" ht="14.25" customHeight="1">
      <c r="A5536" s="1">
        <v>5535.0</v>
      </c>
      <c r="B5536" s="3" t="s">
        <v>8322</v>
      </c>
      <c r="C5536" s="4">
        <v>43257.0</v>
      </c>
      <c r="D5536" s="4">
        <v>43258.0</v>
      </c>
      <c r="E5536" s="1" t="s">
        <v>191</v>
      </c>
      <c r="F5536" s="1" t="s">
        <v>2043</v>
      </c>
      <c r="G5536" s="1" t="s">
        <v>2044</v>
      </c>
      <c r="H5536" s="1" t="s">
        <v>29</v>
      </c>
      <c r="I5536" s="1" t="s">
        <v>30</v>
      </c>
      <c r="J5536" s="1" t="s">
        <v>5153</v>
      </c>
      <c r="K5536" s="1" t="s">
        <v>1715</v>
      </c>
      <c r="L5536" s="1">
        <v>72209.0</v>
      </c>
      <c r="M5536" s="1" t="s">
        <v>33</v>
      </c>
      <c r="N5536" s="1" t="s">
        <v>1458</v>
      </c>
      <c r="O5536" s="1" t="s">
        <v>49</v>
      </c>
      <c r="P5536" s="1" t="s">
        <v>93</v>
      </c>
      <c r="Q5536" s="1" t="s">
        <v>1459</v>
      </c>
      <c r="R5536" s="1">
        <v>59.94</v>
      </c>
      <c r="S5536" s="1">
        <v>3.0</v>
      </c>
      <c r="T5536" s="1">
        <v>0.0</v>
      </c>
      <c r="U5536" s="1">
        <v>28.1718</v>
      </c>
      <c r="V5536" s="1" t="str">
        <f>IF(M5536=People!B$2,People!A$2,IF(M5536=People!B$3,People!A$3,IF(M5536=People!B$4,People!A$4,IF(M5536=People!B$5,People!A$5,0))))</f>
        <v>Cassandra Brandow</v>
      </c>
      <c r="W5536" s="5" t="str">
        <f t="array" ref="W5536">IFERROR(INDEX(Returns!A:A,MATCH(B5536,Returns!B:B,0)),"No")</f>
        <v>No</v>
      </c>
      <c r="X5536" s="3">
        <f t="shared" si="1"/>
        <v>6</v>
      </c>
      <c r="Y5536" s="3">
        <f t="shared" si="2"/>
        <v>2018</v>
      </c>
    </row>
    <row r="5537" ht="14.25" customHeight="1">
      <c r="A5537" s="1">
        <v>5536.0</v>
      </c>
      <c r="B5537" s="3" t="s">
        <v>8322</v>
      </c>
      <c r="C5537" s="4">
        <v>43257.0</v>
      </c>
      <c r="D5537" s="4">
        <v>43258.0</v>
      </c>
      <c r="E5537" s="1" t="s">
        <v>191</v>
      </c>
      <c r="F5537" s="1" t="s">
        <v>2043</v>
      </c>
      <c r="G5537" s="1" t="s">
        <v>2044</v>
      </c>
      <c r="H5537" s="1" t="s">
        <v>29</v>
      </c>
      <c r="I5537" s="1" t="s">
        <v>30</v>
      </c>
      <c r="J5537" s="1" t="s">
        <v>5153</v>
      </c>
      <c r="K5537" s="1" t="s">
        <v>1715</v>
      </c>
      <c r="L5537" s="1">
        <v>72209.0</v>
      </c>
      <c r="M5537" s="1" t="s">
        <v>33</v>
      </c>
      <c r="N5537" s="1" t="s">
        <v>434</v>
      </c>
      <c r="O5537" s="1" t="s">
        <v>49</v>
      </c>
      <c r="P5537" s="1" t="s">
        <v>78</v>
      </c>
      <c r="Q5537" s="1" t="s">
        <v>435</v>
      </c>
      <c r="R5537" s="1">
        <v>64.14</v>
      </c>
      <c r="S5537" s="1">
        <v>3.0</v>
      </c>
      <c r="T5537" s="1">
        <v>0.0</v>
      </c>
      <c r="U5537" s="1">
        <v>30.7872</v>
      </c>
      <c r="V5537" s="1" t="str">
        <f>IF(M5537=People!B$2,People!A$2,IF(M5537=People!B$3,People!A$3,IF(M5537=People!B$4,People!A$4,IF(M5537=People!B$5,People!A$5,0))))</f>
        <v>Cassandra Brandow</v>
      </c>
      <c r="W5537" s="5" t="str">
        <f t="array" ref="W5537">IFERROR(INDEX(Returns!A:A,MATCH(B5537,Returns!B:B,0)),"No")</f>
        <v>No</v>
      </c>
      <c r="X5537" s="3">
        <f t="shared" si="1"/>
        <v>6</v>
      </c>
      <c r="Y5537" s="3">
        <f t="shared" si="2"/>
        <v>2018</v>
      </c>
    </row>
    <row r="5538" ht="14.25" customHeight="1">
      <c r="A5538" s="1">
        <v>5537.0</v>
      </c>
      <c r="B5538" s="3" t="s">
        <v>8322</v>
      </c>
      <c r="C5538" s="4">
        <v>43257.0</v>
      </c>
      <c r="D5538" s="4">
        <v>43258.0</v>
      </c>
      <c r="E5538" s="1" t="s">
        <v>191</v>
      </c>
      <c r="F5538" s="1" t="s">
        <v>2043</v>
      </c>
      <c r="G5538" s="1" t="s">
        <v>2044</v>
      </c>
      <c r="H5538" s="1" t="s">
        <v>29</v>
      </c>
      <c r="I5538" s="1" t="s">
        <v>30</v>
      </c>
      <c r="J5538" s="1" t="s">
        <v>5153</v>
      </c>
      <c r="K5538" s="1" t="s">
        <v>1715</v>
      </c>
      <c r="L5538" s="1">
        <v>72209.0</v>
      </c>
      <c r="M5538" s="1" t="s">
        <v>33</v>
      </c>
      <c r="N5538" s="1" t="s">
        <v>4245</v>
      </c>
      <c r="O5538" s="1" t="s">
        <v>49</v>
      </c>
      <c r="P5538" s="1" t="s">
        <v>78</v>
      </c>
      <c r="Q5538" s="1" t="s">
        <v>4246</v>
      </c>
      <c r="R5538" s="1">
        <v>11.67</v>
      </c>
      <c r="S5538" s="1">
        <v>3.0</v>
      </c>
      <c r="T5538" s="1">
        <v>0.0</v>
      </c>
      <c r="U5538" s="1">
        <v>5.6016</v>
      </c>
      <c r="V5538" s="1" t="str">
        <f>IF(M5538=People!B$2,People!A$2,IF(M5538=People!B$3,People!A$3,IF(M5538=People!B$4,People!A$4,IF(M5538=People!B$5,People!A$5,0))))</f>
        <v>Cassandra Brandow</v>
      </c>
      <c r="W5538" s="5" t="str">
        <f t="array" ref="W5538">IFERROR(INDEX(Returns!A:A,MATCH(B5538,Returns!B:B,0)),"No")</f>
        <v>No</v>
      </c>
      <c r="X5538" s="3">
        <f t="shared" si="1"/>
        <v>6</v>
      </c>
      <c r="Y5538" s="3">
        <f t="shared" si="2"/>
        <v>2018</v>
      </c>
    </row>
    <row r="5539" ht="14.25" customHeight="1">
      <c r="A5539" s="1">
        <v>5538.0</v>
      </c>
      <c r="B5539" s="3" t="s">
        <v>8322</v>
      </c>
      <c r="C5539" s="4">
        <v>43257.0</v>
      </c>
      <c r="D5539" s="4">
        <v>43258.0</v>
      </c>
      <c r="E5539" s="1" t="s">
        <v>191</v>
      </c>
      <c r="F5539" s="1" t="s">
        <v>2043</v>
      </c>
      <c r="G5539" s="1" t="s">
        <v>2044</v>
      </c>
      <c r="H5539" s="1" t="s">
        <v>29</v>
      </c>
      <c r="I5539" s="1" t="s">
        <v>30</v>
      </c>
      <c r="J5539" s="1" t="s">
        <v>5153</v>
      </c>
      <c r="K5539" s="1" t="s">
        <v>1715</v>
      </c>
      <c r="L5539" s="1">
        <v>72209.0</v>
      </c>
      <c r="M5539" s="1" t="s">
        <v>33</v>
      </c>
      <c r="N5539" s="1" t="s">
        <v>6295</v>
      </c>
      <c r="O5539" s="1" t="s">
        <v>49</v>
      </c>
      <c r="P5539" s="1" t="s">
        <v>93</v>
      </c>
      <c r="Q5539" s="1" t="s">
        <v>6296</v>
      </c>
      <c r="R5539" s="1">
        <v>12.96</v>
      </c>
      <c r="S5539" s="1">
        <v>2.0</v>
      </c>
      <c r="T5539" s="1">
        <v>0.0</v>
      </c>
      <c r="U5539" s="1">
        <v>6.2208</v>
      </c>
      <c r="V5539" s="1" t="str">
        <f>IF(M5539=People!B$2,People!A$2,IF(M5539=People!B$3,People!A$3,IF(M5539=People!B$4,People!A$4,IF(M5539=People!B$5,People!A$5,0))))</f>
        <v>Cassandra Brandow</v>
      </c>
      <c r="W5539" s="5" t="str">
        <f t="array" ref="W5539">IFERROR(INDEX(Returns!A:A,MATCH(B5539,Returns!B:B,0)),"No")</f>
        <v>No</v>
      </c>
      <c r="X5539" s="3">
        <f t="shared" si="1"/>
        <v>6</v>
      </c>
      <c r="Y5539" s="3">
        <f t="shared" si="2"/>
        <v>2018</v>
      </c>
    </row>
    <row r="5540" ht="14.25" customHeight="1">
      <c r="A5540" s="1">
        <v>5539.0</v>
      </c>
      <c r="B5540" s="3" t="s">
        <v>8323</v>
      </c>
      <c r="C5540" s="4">
        <v>42838.0</v>
      </c>
      <c r="D5540" s="4">
        <v>42845.0</v>
      </c>
      <c r="E5540" s="1" t="s">
        <v>53</v>
      </c>
      <c r="F5540" s="1" t="s">
        <v>1702</v>
      </c>
      <c r="G5540" s="1" t="s">
        <v>1703</v>
      </c>
      <c r="H5540" s="1" t="s">
        <v>29</v>
      </c>
      <c r="I5540" s="1" t="s">
        <v>30</v>
      </c>
      <c r="J5540" s="1" t="s">
        <v>8324</v>
      </c>
      <c r="K5540" s="1" t="s">
        <v>141</v>
      </c>
      <c r="L5540" s="1">
        <v>68701.0</v>
      </c>
      <c r="M5540" s="1" t="s">
        <v>108</v>
      </c>
      <c r="N5540" s="1" t="s">
        <v>2737</v>
      </c>
      <c r="O5540" s="1" t="s">
        <v>49</v>
      </c>
      <c r="P5540" s="1" t="s">
        <v>78</v>
      </c>
      <c r="Q5540" s="1" t="s">
        <v>2738</v>
      </c>
      <c r="R5540" s="1">
        <v>17.43</v>
      </c>
      <c r="S5540" s="1">
        <v>3.0</v>
      </c>
      <c r="T5540" s="1">
        <v>0.0</v>
      </c>
      <c r="U5540" s="1">
        <v>8.0178</v>
      </c>
      <c r="V5540" s="1" t="str">
        <f>IF(M5540=People!B$2,People!A$2,IF(M5540=People!B$3,People!A$3,IF(M5540=People!B$4,People!A$4,IF(M5540=People!B$5,People!A$5,0))))</f>
        <v>Kelly Williams</v>
      </c>
      <c r="W5540" s="5" t="str">
        <f t="array" ref="W5540">IFERROR(INDEX(Returns!A:A,MATCH(B5540,Returns!B:B,0)),"No")</f>
        <v>No</v>
      </c>
      <c r="X5540" s="3">
        <f t="shared" si="1"/>
        <v>4</v>
      </c>
      <c r="Y5540" s="3">
        <f t="shared" si="2"/>
        <v>2017</v>
      </c>
    </row>
    <row r="5541" ht="14.25" customHeight="1">
      <c r="A5541" s="1">
        <v>5540.0</v>
      </c>
      <c r="B5541" s="3" t="s">
        <v>8325</v>
      </c>
      <c r="C5541" s="4">
        <v>43607.0</v>
      </c>
      <c r="D5541" s="4">
        <v>43611.0</v>
      </c>
      <c r="E5541" s="1" t="s">
        <v>53</v>
      </c>
      <c r="F5541" s="1" t="s">
        <v>829</v>
      </c>
      <c r="G5541" s="1" t="s">
        <v>830</v>
      </c>
      <c r="H5541" s="1" t="s">
        <v>29</v>
      </c>
      <c r="I5541" s="1" t="s">
        <v>30</v>
      </c>
      <c r="J5541" s="1" t="s">
        <v>306</v>
      </c>
      <c r="K5541" s="1" t="s">
        <v>214</v>
      </c>
      <c r="L5541" s="1">
        <v>60653.0</v>
      </c>
      <c r="M5541" s="1" t="s">
        <v>108</v>
      </c>
      <c r="N5541" s="1" t="s">
        <v>339</v>
      </c>
      <c r="O5541" s="1" t="s">
        <v>35</v>
      </c>
      <c r="P5541" s="1" t="s">
        <v>39</v>
      </c>
      <c r="Q5541" s="1" t="s">
        <v>340</v>
      </c>
      <c r="R5541" s="1">
        <v>181.986</v>
      </c>
      <c r="S5541" s="1">
        <v>2.0</v>
      </c>
      <c r="T5541" s="1">
        <v>0.30000000000000004</v>
      </c>
      <c r="U5541" s="1">
        <v>-54.5958</v>
      </c>
      <c r="V5541" s="1" t="str">
        <f>IF(M5541=People!B$2,People!A$2,IF(M5541=People!B$3,People!A$3,IF(M5541=People!B$4,People!A$4,IF(M5541=People!B$5,People!A$5,0))))</f>
        <v>Kelly Williams</v>
      </c>
      <c r="W5541" s="5" t="str">
        <f t="array" ref="W5541">IFERROR(INDEX(Returns!A:A,MATCH(B5541,Returns!B:B,0)),"No")</f>
        <v>No</v>
      </c>
      <c r="X5541" s="3">
        <f t="shared" si="1"/>
        <v>5</v>
      </c>
      <c r="Y5541" s="3">
        <f t="shared" si="2"/>
        <v>2019</v>
      </c>
    </row>
    <row r="5542" ht="14.25" customHeight="1">
      <c r="A5542" s="1">
        <v>5541.0</v>
      </c>
      <c r="B5542" s="3" t="s">
        <v>8325</v>
      </c>
      <c r="C5542" s="4">
        <v>43607.0</v>
      </c>
      <c r="D5542" s="4">
        <v>43611.0</v>
      </c>
      <c r="E5542" s="1" t="s">
        <v>53</v>
      </c>
      <c r="F5542" s="1" t="s">
        <v>829</v>
      </c>
      <c r="G5542" s="1" t="s">
        <v>830</v>
      </c>
      <c r="H5542" s="1" t="s">
        <v>29</v>
      </c>
      <c r="I5542" s="1" t="s">
        <v>30</v>
      </c>
      <c r="J5542" s="1" t="s">
        <v>306</v>
      </c>
      <c r="K5542" s="1" t="s">
        <v>214</v>
      </c>
      <c r="L5542" s="1">
        <v>60653.0</v>
      </c>
      <c r="M5542" s="1" t="s">
        <v>108</v>
      </c>
      <c r="N5542" s="1" t="s">
        <v>548</v>
      </c>
      <c r="O5542" s="1" t="s">
        <v>49</v>
      </c>
      <c r="P5542" s="1" t="s">
        <v>78</v>
      </c>
      <c r="Q5542" s="1" t="s">
        <v>549</v>
      </c>
      <c r="R5542" s="1">
        <v>1.592</v>
      </c>
      <c r="S5542" s="1">
        <v>2.0</v>
      </c>
      <c r="T5542" s="1">
        <v>0.8</v>
      </c>
      <c r="U5542" s="1">
        <v>-2.6268000000000002</v>
      </c>
      <c r="V5542" s="1" t="str">
        <f>IF(M5542=People!B$2,People!A$2,IF(M5542=People!B$3,People!A$3,IF(M5542=People!B$4,People!A$4,IF(M5542=People!B$5,People!A$5,0))))</f>
        <v>Kelly Williams</v>
      </c>
      <c r="W5542" s="5" t="str">
        <f t="array" ref="W5542">IFERROR(INDEX(Returns!A:A,MATCH(B5542,Returns!B:B,0)),"No")</f>
        <v>No</v>
      </c>
      <c r="X5542" s="3">
        <f t="shared" si="1"/>
        <v>5</v>
      </c>
      <c r="Y5542" s="3">
        <f t="shared" si="2"/>
        <v>2019</v>
      </c>
    </row>
    <row r="5543" ht="14.25" customHeight="1">
      <c r="A5543" s="1">
        <v>5542.0</v>
      </c>
      <c r="B5543" s="3" t="s">
        <v>8325</v>
      </c>
      <c r="C5543" s="4">
        <v>43607.0</v>
      </c>
      <c r="D5543" s="4">
        <v>43611.0</v>
      </c>
      <c r="E5543" s="1" t="s">
        <v>53</v>
      </c>
      <c r="F5543" s="1" t="s">
        <v>829</v>
      </c>
      <c r="G5543" s="1" t="s">
        <v>830</v>
      </c>
      <c r="H5543" s="1" t="s">
        <v>29</v>
      </c>
      <c r="I5543" s="1" t="s">
        <v>30</v>
      </c>
      <c r="J5543" s="1" t="s">
        <v>306</v>
      </c>
      <c r="K5543" s="1" t="s">
        <v>214</v>
      </c>
      <c r="L5543" s="1">
        <v>60653.0</v>
      </c>
      <c r="M5543" s="1" t="s">
        <v>108</v>
      </c>
      <c r="N5543" s="1" t="s">
        <v>2583</v>
      </c>
      <c r="O5543" s="1" t="s">
        <v>49</v>
      </c>
      <c r="P5543" s="1" t="s">
        <v>582</v>
      </c>
      <c r="Q5543" s="1" t="s">
        <v>2584</v>
      </c>
      <c r="R5543" s="1">
        <v>22.344</v>
      </c>
      <c r="S5543" s="1">
        <v>3.0</v>
      </c>
      <c r="T5543" s="1">
        <v>0.2</v>
      </c>
      <c r="U5543" s="1">
        <v>2.5137</v>
      </c>
      <c r="V5543" s="1" t="str">
        <f>IF(M5543=People!B$2,People!A$2,IF(M5543=People!B$3,People!A$3,IF(M5543=People!B$4,People!A$4,IF(M5543=People!B$5,People!A$5,0))))</f>
        <v>Kelly Williams</v>
      </c>
      <c r="W5543" s="5" t="str">
        <f t="array" ref="W5543">IFERROR(INDEX(Returns!A:A,MATCH(B5543,Returns!B:B,0)),"No")</f>
        <v>No</v>
      </c>
      <c r="X5543" s="3">
        <f t="shared" si="1"/>
        <v>5</v>
      </c>
      <c r="Y5543" s="3">
        <f t="shared" si="2"/>
        <v>2019</v>
      </c>
    </row>
    <row r="5544" ht="14.25" customHeight="1">
      <c r="A5544" s="1">
        <v>5543.0</v>
      </c>
      <c r="B5544" s="3" t="s">
        <v>8326</v>
      </c>
      <c r="C5544" s="4">
        <v>43453.0</v>
      </c>
      <c r="D5544" s="4">
        <v>43459.0</v>
      </c>
      <c r="E5544" s="1" t="s">
        <v>53</v>
      </c>
      <c r="F5544" s="1" t="s">
        <v>223</v>
      </c>
      <c r="G5544" s="1" t="s">
        <v>224</v>
      </c>
      <c r="H5544" s="1" t="s">
        <v>44</v>
      </c>
      <c r="I5544" s="1" t="s">
        <v>30</v>
      </c>
      <c r="J5544" s="1" t="s">
        <v>1317</v>
      </c>
      <c r="K5544" s="1" t="s">
        <v>313</v>
      </c>
      <c r="L5544" s="1">
        <v>85705.0</v>
      </c>
      <c r="M5544" s="1" t="s">
        <v>47</v>
      </c>
      <c r="N5544" s="1" t="s">
        <v>8327</v>
      </c>
      <c r="O5544" s="1" t="s">
        <v>35</v>
      </c>
      <c r="P5544" s="1" t="s">
        <v>59</v>
      </c>
      <c r="Q5544" s="1" t="s">
        <v>8328</v>
      </c>
      <c r="R5544" s="1">
        <v>455.97</v>
      </c>
      <c r="S5544" s="1">
        <v>6.0</v>
      </c>
      <c r="T5544" s="1">
        <v>0.5</v>
      </c>
      <c r="U5544" s="1">
        <v>-218.8656</v>
      </c>
      <c r="V5544" s="1" t="str">
        <f>IF(M5544=People!B$2,People!A$2,IF(M5544=People!B$3,People!A$3,IF(M5544=People!B$4,People!A$4,IF(M5544=People!B$5,People!A$5,0))))</f>
        <v>Anna Andreadi</v>
      </c>
      <c r="W5544" s="5" t="str">
        <f t="array" ref="W5544">IFERROR(INDEX(Returns!A:A,MATCH(B5544,Returns!B:B,0)),"No")</f>
        <v>No</v>
      </c>
      <c r="X5544" s="3">
        <f t="shared" si="1"/>
        <v>12</v>
      </c>
      <c r="Y5544" s="3">
        <f t="shared" si="2"/>
        <v>2018</v>
      </c>
    </row>
    <row r="5545" ht="14.25" customHeight="1">
      <c r="A5545" s="1">
        <v>5544.0</v>
      </c>
      <c r="B5545" s="3" t="s">
        <v>8326</v>
      </c>
      <c r="C5545" s="4">
        <v>43453.0</v>
      </c>
      <c r="D5545" s="4">
        <v>43459.0</v>
      </c>
      <c r="E5545" s="1" t="s">
        <v>53</v>
      </c>
      <c r="F5545" s="1" t="s">
        <v>223</v>
      </c>
      <c r="G5545" s="1" t="s">
        <v>224</v>
      </c>
      <c r="H5545" s="1" t="s">
        <v>44</v>
      </c>
      <c r="I5545" s="1" t="s">
        <v>30</v>
      </c>
      <c r="J5545" s="1" t="s">
        <v>1317</v>
      </c>
      <c r="K5545" s="1" t="s">
        <v>313</v>
      </c>
      <c r="L5545" s="1">
        <v>85705.0</v>
      </c>
      <c r="M5545" s="1" t="s">
        <v>47</v>
      </c>
      <c r="N5545" s="1" t="s">
        <v>6148</v>
      </c>
      <c r="O5545" s="1" t="s">
        <v>49</v>
      </c>
      <c r="P5545" s="1" t="s">
        <v>78</v>
      </c>
      <c r="Q5545" s="1" t="s">
        <v>6149</v>
      </c>
      <c r="R5545" s="1">
        <v>10.44</v>
      </c>
      <c r="S5545" s="1">
        <v>6.0</v>
      </c>
      <c r="T5545" s="1">
        <v>0.7</v>
      </c>
      <c r="U5545" s="1">
        <v>-7.656</v>
      </c>
      <c r="V5545" s="1" t="str">
        <f>IF(M5545=People!B$2,People!A$2,IF(M5545=People!B$3,People!A$3,IF(M5545=People!B$4,People!A$4,IF(M5545=People!B$5,People!A$5,0))))</f>
        <v>Anna Andreadi</v>
      </c>
      <c r="W5545" s="5" t="str">
        <f t="array" ref="W5545">IFERROR(INDEX(Returns!A:A,MATCH(B5545,Returns!B:B,0)),"No")</f>
        <v>No</v>
      </c>
      <c r="X5545" s="3">
        <f t="shared" si="1"/>
        <v>12</v>
      </c>
      <c r="Y5545" s="3">
        <f t="shared" si="2"/>
        <v>2018</v>
      </c>
    </row>
    <row r="5546" ht="14.25" customHeight="1">
      <c r="A5546" s="1">
        <v>5545.0</v>
      </c>
      <c r="B5546" s="3" t="s">
        <v>8326</v>
      </c>
      <c r="C5546" s="4">
        <v>43453.0</v>
      </c>
      <c r="D5546" s="4">
        <v>43459.0</v>
      </c>
      <c r="E5546" s="1" t="s">
        <v>53</v>
      </c>
      <c r="F5546" s="1" t="s">
        <v>223</v>
      </c>
      <c r="G5546" s="1" t="s">
        <v>224</v>
      </c>
      <c r="H5546" s="1" t="s">
        <v>44</v>
      </c>
      <c r="I5546" s="1" t="s">
        <v>30</v>
      </c>
      <c r="J5546" s="1" t="s">
        <v>1317</v>
      </c>
      <c r="K5546" s="1" t="s">
        <v>313</v>
      </c>
      <c r="L5546" s="1">
        <v>85705.0</v>
      </c>
      <c r="M5546" s="1" t="s">
        <v>47</v>
      </c>
      <c r="N5546" s="1" t="s">
        <v>2062</v>
      </c>
      <c r="O5546" s="1" t="s">
        <v>49</v>
      </c>
      <c r="P5546" s="1" t="s">
        <v>78</v>
      </c>
      <c r="Q5546" s="1" t="s">
        <v>2063</v>
      </c>
      <c r="R5546" s="1">
        <v>5.214</v>
      </c>
      <c r="S5546" s="1">
        <v>2.0</v>
      </c>
      <c r="T5546" s="1">
        <v>0.7</v>
      </c>
      <c r="U5546" s="1">
        <v>-4.1712</v>
      </c>
      <c r="V5546" s="1" t="str">
        <f>IF(M5546=People!B$2,People!A$2,IF(M5546=People!B$3,People!A$3,IF(M5546=People!B$4,People!A$4,IF(M5546=People!B$5,People!A$5,0))))</f>
        <v>Anna Andreadi</v>
      </c>
      <c r="W5546" s="5" t="str">
        <f t="array" ref="W5546">IFERROR(INDEX(Returns!A:A,MATCH(B5546,Returns!B:B,0)),"No")</f>
        <v>No</v>
      </c>
      <c r="X5546" s="3">
        <f t="shared" si="1"/>
        <v>12</v>
      </c>
      <c r="Y5546" s="3">
        <f t="shared" si="2"/>
        <v>2018</v>
      </c>
    </row>
    <row r="5547" ht="14.25" customHeight="1">
      <c r="A5547" s="1">
        <v>5546.0</v>
      </c>
      <c r="B5547" s="3" t="s">
        <v>8329</v>
      </c>
      <c r="C5547" s="4">
        <v>43730.0</v>
      </c>
      <c r="D5547" s="4">
        <v>43734.0</v>
      </c>
      <c r="E5547" s="1" t="s">
        <v>53</v>
      </c>
      <c r="F5547" s="1" t="s">
        <v>3775</v>
      </c>
      <c r="G5547" s="1" t="s">
        <v>3776</v>
      </c>
      <c r="H5547" s="1" t="s">
        <v>105</v>
      </c>
      <c r="I5547" s="1" t="s">
        <v>30</v>
      </c>
      <c r="J5547" s="1" t="s">
        <v>90</v>
      </c>
      <c r="K5547" s="1" t="s">
        <v>2704</v>
      </c>
      <c r="L5547" s="1">
        <v>3301.0</v>
      </c>
      <c r="M5547" s="1" t="s">
        <v>151</v>
      </c>
      <c r="N5547" s="1" t="s">
        <v>639</v>
      </c>
      <c r="O5547" s="1" t="s">
        <v>49</v>
      </c>
      <c r="P5547" s="1" t="s">
        <v>62</v>
      </c>
      <c r="Q5547" s="1" t="s">
        <v>640</v>
      </c>
      <c r="R5547" s="1">
        <v>67.4</v>
      </c>
      <c r="S5547" s="1">
        <v>5.0</v>
      </c>
      <c r="T5547" s="1">
        <v>0.0</v>
      </c>
      <c r="U5547" s="1">
        <v>17.524</v>
      </c>
      <c r="V5547" s="1" t="str">
        <f>IF(M5547=People!B$2,People!A$2,IF(M5547=People!B$3,People!A$3,IF(M5547=People!B$4,People!A$4,IF(M5547=People!B$5,People!A$5,0))))</f>
        <v>Chuck Magee</v>
      </c>
      <c r="W5547" s="5" t="str">
        <f t="array" ref="W5547">IFERROR(INDEX(Returns!A:A,MATCH(B5547,Returns!B:B,0)),"No")</f>
        <v>No</v>
      </c>
      <c r="X5547" s="3">
        <f t="shared" si="1"/>
        <v>9</v>
      </c>
      <c r="Y5547" s="3">
        <f t="shared" si="2"/>
        <v>2019</v>
      </c>
    </row>
    <row r="5548" ht="14.25" customHeight="1">
      <c r="A5548" s="1">
        <v>5547.0</v>
      </c>
      <c r="B5548" s="3" t="s">
        <v>8330</v>
      </c>
      <c r="C5548" s="4">
        <v>43715.0</v>
      </c>
      <c r="D5548" s="4">
        <v>43716.0</v>
      </c>
      <c r="E5548" s="1" t="s">
        <v>191</v>
      </c>
      <c r="F5548" s="1" t="s">
        <v>5235</v>
      </c>
      <c r="G5548" s="1" t="s">
        <v>5236</v>
      </c>
      <c r="H5548" s="1" t="s">
        <v>29</v>
      </c>
      <c r="I5548" s="1" t="s">
        <v>30</v>
      </c>
      <c r="J5548" s="1" t="s">
        <v>8331</v>
      </c>
      <c r="K5548" s="1" t="s">
        <v>124</v>
      </c>
      <c r="L5548" s="1">
        <v>84020.0</v>
      </c>
      <c r="M5548" s="1" t="s">
        <v>47</v>
      </c>
      <c r="N5548" s="1" t="s">
        <v>7037</v>
      </c>
      <c r="O5548" s="1" t="s">
        <v>35</v>
      </c>
      <c r="P5548" s="1" t="s">
        <v>68</v>
      </c>
      <c r="Q5548" s="1" t="s">
        <v>7038</v>
      </c>
      <c r="R5548" s="1">
        <v>25.16</v>
      </c>
      <c r="S5548" s="1">
        <v>2.0</v>
      </c>
      <c r="T5548" s="1">
        <v>0.0</v>
      </c>
      <c r="U5548" s="1">
        <v>10.5672</v>
      </c>
      <c r="V5548" s="1" t="str">
        <f>IF(M5548=People!B$2,People!A$2,IF(M5548=People!B$3,People!A$3,IF(M5548=People!B$4,People!A$4,IF(M5548=People!B$5,People!A$5,0))))</f>
        <v>Anna Andreadi</v>
      </c>
      <c r="W5548" s="5" t="str">
        <f t="array" ref="W5548">IFERROR(INDEX(Returns!A:A,MATCH(B5548,Returns!B:B,0)),"No")</f>
        <v>No</v>
      </c>
      <c r="X5548" s="3">
        <f t="shared" si="1"/>
        <v>9</v>
      </c>
      <c r="Y5548" s="3">
        <f t="shared" si="2"/>
        <v>2019</v>
      </c>
    </row>
    <row r="5549" ht="14.25" customHeight="1">
      <c r="A5549" s="1">
        <v>5548.0</v>
      </c>
      <c r="B5549" s="3" t="s">
        <v>8330</v>
      </c>
      <c r="C5549" s="4">
        <v>43715.0</v>
      </c>
      <c r="D5549" s="4">
        <v>43716.0</v>
      </c>
      <c r="E5549" s="1" t="s">
        <v>191</v>
      </c>
      <c r="F5549" s="1" t="s">
        <v>5235</v>
      </c>
      <c r="G5549" s="1" t="s">
        <v>5236</v>
      </c>
      <c r="H5549" s="1" t="s">
        <v>29</v>
      </c>
      <c r="I5549" s="1" t="s">
        <v>30</v>
      </c>
      <c r="J5549" s="1" t="s">
        <v>8331</v>
      </c>
      <c r="K5549" s="1" t="s">
        <v>124</v>
      </c>
      <c r="L5549" s="1">
        <v>84020.0</v>
      </c>
      <c r="M5549" s="1" t="s">
        <v>47</v>
      </c>
      <c r="N5549" s="1" t="s">
        <v>5068</v>
      </c>
      <c r="O5549" s="1" t="s">
        <v>74</v>
      </c>
      <c r="P5549" s="1" t="s">
        <v>75</v>
      </c>
      <c r="Q5549" s="1" t="s">
        <v>5069</v>
      </c>
      <c r="R5549" s="1">
        <v>126.56</v>
      </c>
      <c r="S5549" s="1">
        <v>4.0</v>
      </c>
      <c r="T5549" s="1">
        <v>0.2</v>
      </c>
      <c r="U5549" s="1">
        <v>47.46</v>
      </c>
      <c r="V5549" s="1" t="str">
        <f>IF(M5549=People!B$2,People!A$2,IF(M5549=People!B$3,People!A$3,IF(M5549=People!B$4,People!A$4,IF(M5549=People!B$5,People!A$5,0))))</f>
        <v>Anna Andreadi</v>
      </c>
      <c r="W5549" s="5" t="str">
        <f t="array" ref="W5549">IFERROR(INDEX(Returns!A:A,MATCH(B5549,Returns!B:B,0)),"No")</f>
        <v>No</v>
      </c>
      <c r="X5549" s="3">
        <f t="shared" si="1"/>
        <v>9</v>
      </c>
      <c r="Y5549" s="3">
        <f t="shared" si="2"/>
        <v>2019</v>
      </c>
    </row>
    <row r="5550" ht="14.25" customHeight="1">
      <c r="A5550" s="1">
        <v>5549.0</v>
      </c>
      <c r="B5550" s="3" t="s">
        <v>8332</v>
      </c>
      <c r="C5550" s="4">
        <v>42702.0</v>
      </c>
      <c r="D5550" s="4">
        <v>42705.0</v>
      </c>
      <c r="E5550" s="1" t="s">
        <v>191</v>
      </c>
      <c r="F5550" s="1" t="s">
        <v>4155</v>
      </c>
      <c r="G5550" s="1" t="s">
        <v>4156</v>
      </c>
      <c r="H5550" s="1" t="s">
        <v>29</v>
      </c>
      <c r="I5550" s="1" t="s">
        <v>30</v>
      </c>
      <c r="J5550" s="1" t="s">
        <v>130</v>
      </c>
      <c r="K5550" s="1" t="s">
        <v>46</v>
      </c>
      <c r="L5550" s="1">
        <v>94109.0</v>
      </c>
      <c r="M5550" s="1" t="s">
        <v>47</v>
      </c>
      <c r="N5550" s="1" t="s">
        <v>3662</v>
      </c>
      <c r="O5550" s="1" t="s">
        <v>49</v>
      </c>
      <c r="P5550" s="1" t="s">
        <v>81</v>
      </c>
      <c r="Q5550" s="1" t="s">
        <v>3663</v>
      </c>
      <c r="R5550" s="1">
        <v>43.68</v>
      </c>
      <c r="S5550" s="1">
        <v>3.0</v>
      </c>
      <c r="T5550" s="1">
        <v>0.0</v>
      </c>
      <c r="U5550" s="1">
        <v>11.7936</v>
      </c>
      <c r="V5550" s="1" t="str">
        <f>IF(M5550=People!B$2,People!A$2,IF(M5550=People!B$3,People!A$3,IF(M5550=People!B$4,People!A$4,IF(M5550=People!B$5,People!A$5,0))))</f>
        <v>Anna Andreadi</v>
      </c>
      <c r="W5550" s="5" t="str">
        <f t="array" ref="W5550">IFERROR(INDEX(Returns!A:A,MATCH(B5550,Returns!B:B,0)),"No")</f>
        <v>No</v>
      </c>
      <c r="X5550" s="3">
        <f t="shared" si="1"/>
        <v>11</v>
      </c>
      <c r="Y5550" s="3">
        <f t="shared" si="2"/>
        <v>2016</v>
      </c>
    </row>
    <row r="5551" ht="14.25" customHeight="1">
      <c r="A5551" s="1">
        <v>5550.0</v>
      </c>
      <c r="B5551" s="3" t="s">
        <v>8332</v>
      </c>
      <c r="C5551" s="4">
        <v>42702.0</v>
      </c>
      <c r="D5551" s="4">
        <v>42705.0</v>
      </c>
      <c r="E5551" s="1" t="s">
        <v>191</v>
      </c>
      <c r="F5551" s="1" t="s">
        <v>4155</v>
      </c>
      <c r="G5551" s="1" t="s">
        <v>4156</v>
      </c>
      <c r="H5551" s="1" t="s">
        <v>29</v>
      </c>
      <c r="I5551" s="1" t="s">
        <v>30</v>
      </c>
      <c r="J5551" s="1" t="s">
        <v>130</v>
      </c>
      <c r="K5551" s="1" t="s">
        <v>46</v>
      </c>
      <c r="L5551" s="1">
        <v>94109.0</v>
      </c>
      <c r="M5551" s="1" t="s">
        <v>47</v>
      </c>
      <c r="N5551" s="1" t="s">
        <v>3181</v>
      </c>
      <c r="O5551" s="1" t="s">
        <v>74</v>
      </c>
      <c r="P5551" s="1" t="s">
        <v>164</v>
      </c>
      <c r="Q5551" s="1" t="s">
        <v>3182</v>
      </c>
      <c r="R5551" s="1">
        <v>139.93</v>
      </c>
      <c r="S5551" s="1">
        <v>7.0</v>
      </c>
      <c r="T5551" s="1">
        <v>0.0</v>
      </c>
      <c r="U5551" s="1">
        <v>34.9825</v>
      </c>
      <c r="V5551" s="1" t="str">
        <f>IF(M5551=People!B$2,People!A$2,IF(M5551=People!B$3,People!A$3,IF(M5551=People!B$4,People!A$4,IF(M5551=People!B$5,People!A$5,0))))</f>
        <v>Anna Andreadi</v>
      </c>
      <c r="W5551" s="5" t="str">
        <f t="array" ref="W5551">IFERROR(INDEX(Returns!A:A,MATCH(B5551,Returns!B:B,0)),"No")</f>
        <v>No</v>
      </c>
      <c r="X5551" s="3">
        <f t="shared" si="1"/>
        <v>11</v>
      </c>
      <c r="Y5551" s="3">
        <f t="shared" si="2"/>
        <v>2016</v>
      </c>
    </row>
    <row r="5552" ht="14.25" customHeight="1">
      <c r="A5552" s="1">
        <v>5551.0</v>
      </c>
      <c r="B5552" s="3" t="s">
        <v>8333</v>
      </c>
      <c r="C5552" s="4">
        <v>42686.0</v>
      </c>
      <c r="D5552" s="4">
        <v>42690.0</v>
      </c>
      <c r="E5552" s="1" t="s">
        <v>53</v>
      </c>
      <c r="F5552" s="1" t="s">
        <v>6809</v>
      </c>
      <c r="G5552" s="1" t="s">
        <v>6810</v>
      </c>
      <c r="H5552" s="1" t="s">
        <v>44</v>
      </c>
      <c r="I5552" s="1" t="s">
        <v>30</v>
      </c>
      <c r="J5552" s="1" t="s">
        <v>187</v>
      </c>
      <c r="K5552" s="1" t="s">
        <v>107</v>
      </c>
      <c r="L5552" s="1">
        <v>77036.0</v>
      </c>
      <c r="M5552" s="1" t="s">
        <v>108</v>
      </c>
      <c r="N5552" s="1" t="s">
        <v>5856</v>
      </c>
      <c r="O5552" s="1" t="s">
        <v>49</v>
      </c>
      <c r="P5552" s="1" t="s">
        <v>71</v>
      </c>
      <c r="Q5552" s="1" t="s">
        <v>5857</v>
      </c>
      <c r="R5552" s="1">
        <v>2.672</v>
      </c>
      <c r="S5552" s="1">
        <v>1.0</v>
      </c>
      <c r="T5552" s="1">
        <v>0.2</v>
      </c>
      <c r="U5552" s="1">
        <v>0.334</v>
      </c>
      <c r="V5552" s="1" t="str">
        <f>IF(M5552=People!B$2,People!A$2,IF(M5552=People!B$3,People!A$3,IF(M5552=People!B$4,People!A$4,IF(M5552=People!B$5,People!A$5,0))))</f>
        <v>Kelly Williams</v>
      </c>
      <c r="W5552" s="5" t="str">
        <f t="array" ref="W5552">IFERROR(INDEX(Returns!A:A,MATCH(B5552,Returns!B:B,0)),"No")</f>
        <v>No</v>
      </c>
      <c r="X5552" s="3">
        <f t="shared" si="1"/>
        <v>11</v>
      </c>
      <c r="Y5552" s="3">
        <f t="shared" si="2"/>
        <v>2016</v>
      </c>
    </row>
    <row r="5553" ht="14.25" customHeight="1">
      <c r="A5553" s="1">
        <v>5552.0</v>
      </c>
      <c r="B5553" s="3" t="s">
        <v>8333</v>
      </c>
      <c r="C5553" s="4">
        <v>42686.0</v>
      </c>
      <c r="D5553" s="4">
        <v>42690.0</v>
      </c>
      <c r="E5553" s="1" t="s">
        <v>53</v>
      </c>
      <c r="F5553" s="1" t="s">
        <v>6809</v>
      </c>
      <c r="G5553" s="1" t="s">
        <v>6810</v>
      </c>
      <c r="H5553" s="1" t="s">
        <v>44</v>
      </c>
      <c r="I5553" s="1" t="s">
        <v>30</v>
      </c>
      <c r="J5553" s="1" t="s">
        <v>187</v>
      </c>
      <c r="K5553" s="1" t="s">
        <v>107</v>
      </c>
      <c r="L5553" s="1">
        <v>77036.0</v>
      </c>
      <c r="M5553" s="1" t="s">
        <v>108</v>
      </c>
      <c r="N5553" s="1" t="s">
        <v>6845</v>
      </c>
      <c r="O5553" s="1" t="s">
        <v>49</v>
      </c>
      <c r="P5553" s="1" t="s">
        <v>582</v>
      </c>
      <c r="Q5553" s="1" t="s">
        <v>6846</v>
      </c>
      <c r="R5553" s="1">
        <v>16.656</v>
      </c>
      <c r="S5553" s="1">
        <v>6.0</v>
      </c>
      <c r="T5553" s="1">
        <v>0.2</v>
      </c>
      <c r="U5553" s="1">
        <v>-3.123</v>
      </c>
      <c r="V5553" s="1" t="str">
        <f>IF(M5553=People!B$2,People!A$2,IF(M5553=People!B$3,People!A$3,IF(M5553=People!B$4,People!A$4,IF(M5553=People!B$5,People!A$5,0))))</f>
        <v>Kelly Williams</v>
      </c>
      <c r="W5553" s="5" t="str">
        <f t="array" ref="W5553">IFERROR(INDEX(Returns!A:A,MATCH(B5553,Returns!B:B,0)),"No")</f>
        <v>No</v>
      </c>
      <c r="X5553" s="3">
        <f t="shared" si="1"/>
        <v>11</v>
      </c>
      <c r="Y5553" s="3">
        <f t="shared" si="2"/>
        <v>2016</v>
      </c>
    </row>
    <row r="5554" ht="14.25" customHeight="1">
      <c r="A5554" s="1">
        <v>5553.0</v>
      </c>
      <c r="B5554" s="3" t="s">
        <v>8333</v>
      </c>
      <c r="C5554" s="4">
        <v>42686.0</v>
      </c>
      <c r="D5554" s="4">
        <v>42690.0</v>
      </c>
      <c r="E5554" s="1" t="s">
        <v>53</v>
      </c>
      <c r="F5554" s="1" t="s">
        <v>6809</v>
      </c>
      <c r="G5554" s="1" t="s">
        <v>6810</v>
      </c>
      <c r="H5554" s="1" t="s">
        <v>44</v>
      </c>
      <c r="I5554" s="1" t="s">
        <v>30</v>
      </c>
      <c r="J5554" s="1" t="s">
        <v>187</v>
      </c>
      <c r="K5554" s="1" t="s">
        <v>107</v>
      </c>
      <c r="L5554" s="1">
        <v>77036.0</v>
      </c>
      <c r="M5554" s="1" t="s">
        <v>108</v>
      </c>
      <c r="N5554" s="1" t="s">
        <v>912</v>
      </c>
      <c r="O5554" s="1" t="s">
        <v>74</v>
      </c>
      <c r="P5554" s="1" t="s">
        <v>164</v>
      </c>
      <c r="Q5554" s="1" t="s">
        <v>1792</v>
      </c>
      <c r="R5554" s="1">
        <v>79.512</v>
      </c>
      <c r="S5554" s="1">
        <v>3.0</v>
      </c>
      <c r="T5554" s="1">
        <v>0.2</v>
      </c>
      <c r="U5554" s="1">
        <v>20.8719</v>
      </c>
      <c r="V5554" s="1" t="str">
        <f>IF(M5554=People!B$2,People!A$2,IF(M5554=People!B$3,People!A$3,IF(M5554=People!B$4,People!A$4,IF(M5554=People!B$5,People!A$5,0))))</f>
        <v>Kelly Williams</v>
      </c>
      <c r="W5554" s="5" t="str">
        <f t="array" ref="W5554">IFERROR(INDEX(Returns!A:A,MATCH(B5554,Returns!B:B,0)),"No")</f>
        <v>No</v>
      </c>
      <c r="X5554" s="3">
        <f t="shared" si="1"/>
        <v>11</v>
      </c>
      <c r="Y5554" s="3">
        <f t="shared" si="2"/>
        <v>2016</v>
      </c>
    </row>
    <row r="5555" ht="14.25" customHeight="1">
      <c r="A5555" s="1">
        <v>5554.0</v>
      </c>
      <c r="B5555" s="3" t="s">
        <v>8333</v>
      </c>
      <c r="C5555" s="4">
        <v>42686.0</v>
      </c>
      <c r="D5555" s="4">
        <v>42690.0</v>
      </c>
      <c r="E5555" s="1" t="s">
        <v>53</v>
      </c>
      <c r="F5555" s="1" t="s">
        <v>6809</v>
      </c>
      <c r="G5555" s="1" t="s">
        <v>6810</v>
      </c>
      <c r="H5555" s="1" t="s">
        <v>44</v>
      </c>
      <c r="I5555" s="1" t="s">
        <v>30</v>
      </c>
      <c r="J5555" s="1" t="s">
        <v>187</v>
      </c>
      <c r="K5555" s="1" t="s">
        <v>107</v>
      </c>
      <c r="L5555" s="1">
        <v>77036.0</v>
      </c>
      <c r="M5555" s="1" t="s">
        <v>108</v>
      </c>
      <c r="N5555" s="1" t="s">
        <v>1063</v>
      </c>
      <c r="O5555" s="1" t="s">
        <v>49</v>
      </c>
      <c r="P5555" s="1" t="s">
        <v>93</v>
      </c>
      <c r="Q5555" s="1" t="s">
        <v>1064</v>
      </c>
      <c r="R5555" s="1">
        <v>36.288</v>
      </c>
      <c r="S5555" s="1">
        <v>7.0</v>
      </c>
      <c r="T5555" s="1">
        <v>0.2</v>
      </c>
      <c r="U5555" s="1">
        <v>12.7008</v>
      </c>
      <c r="V5555" s="1" t="str">
        <f>IF(M5555=People!B$2,People!A$2,IF(M5555=People!B$3,People!A$3,IF(M5555=People!B$4,People!A$4,IF(M5555=People!B$5,People!A$5,0))))</f>
        <v>Kelly Williams</v>
      </c>
      <c r="W5555" s="5" t="str">
        <f t="array" ref="W5555">IFERROR(INDEX(Returns!A:A,MATCH(B5555,Returns!B:B,0)),"No")</f>
        <v>No</v>
      </c>
      <c r="X5555" s="3">
        <f t="shared" si="1"/>
        <v>11</v>
      </c>
      <c r="Y5555" s="3">
        <f t="shared" si="2"/>
        <v>2016</v>
      </c>
    </row>
    <row r="5556" ht="14.25" customHeight="1">
      <c r="A5556" s="1">
        <v>5555.0</v>
      </c>
      <c r="B5556" s="3" t="s">
        <v>8333</v>
      </c>
      <c r="C5556" s="4">
        <v>42686.0</v>
      </c>
      <c r="D5556" s="4">
        <v>42690.0</v>
      </c>
      <c r="E5556" s="1" t="s">
        <v>53</v>
      </c>
      <c r="F5556" s="1" t="s">
        <v>6809</v>
      </c>
      <c r="G5556" s="1" t="s">
        <v>6810</v>
      </c>
      <c r="H5556" s="1" t="s">
        <v>44</v>
      </c>
      <c r="I5556" s="1" t="s">
        <v>30</v>
      </c>
      <c r="J5556" s="1" t="s">
        <v>187</v>
      </c>
      <c r="K5556" s="1" t="s">
        <v>107</v>
      </c>
      <c r="L5556" s="1">
        <v>77036.0</v>
      </c>
      <c r="M5556" s="1" t="s">
        <v>108</v>
      </c>
      <c r="N5556" s="1" t="s">
        <v>3503</v>
      </c>
      <c r="O5556" s="1" t="s">
        <v>35</v>
      </c>
      <c r="P5556" s="1" t="s">
        <v>36</v>
      </c>
      <c r="Q5556" s="1" t="s">
        <v>3504</v>
      </c>
      <c r="R5556" s="1">
        <v>67.9932</v>
      </c>
      <c r="S5556" s="1">
        <v>1.0</v>
      </c>
      <c r="T5556" s="1">
        <v>0.32</v>
      </c>
      <c r="U5556" s="1">
        <v>-12.9987</v>
      </c>
      <c r="V5556" s="1" t="str">
        <f>IF(M5556=People!B$2,People!A$2,IF(M5556=People!B$3,People!A$3,IF(M5556=People!B$4,People!A$4,IF(M5556=People!B$5,People!A$5,0))))</f>
        <v>Kelly Williams</v>
      </c>
      <c r="W5556" s="5" t="str">
        <f t="array" ref="W5556">IFERROR(INDEX(Returns!A:A,MATCH(B5556,Returns!B:B,0)),"No")</f>
        <v>No</v>
      </c>
      <c r="X5556" s="3">
        <f t="shared" si="1"/>
        <v>11</v>
      </c>
      <c r="Y5556" s="3">
        <f t="shared" si="2"/>
        <v>2016</v>
      </c>
    </row>
    <row r="5557" ht="14.25" customHeight="1">
      <c r="A5557" s="1">
        <v>5556.0</v>
      </c>
      <c r="B5557" s="3" t="s">
        <v>8334</v>
      </c>
      <c r="C5557" s="4">
        <v>43740.0</v>
      </c>
      <c r="D5557" s="4">
        <v>43744.0</v>
      </c>
      <c r="E5557" s="1" t="s">
        <v>26</v>
      </c>
      <c r="F5557" s="1" t="s">
        <v>4019</v>
      </c>
      <c r="G5557" s="1" t="s">
        <v>4020</v>
      </c>
      <c r="H5557" s="1" t="s">
        <v>44</v>
      </c>
      <c r="I5557" s="1" t="s">
        <v>30</v>
      </c>
      <c r="J5557" s="1" t="s">
        <v>1825</v>
      </c>
      <c r="K5557" s="1" t="s">
        <v>361</v>
      </c>
      <c r="L5557" s="1">
        <v>36116.0</v>
      </c>
      <c r="M5557" s="1" t="s">
        <v>33</v>
      </c>
      <c r="N5557" s="1" t="s">
        <v>6552</v>
      </c>
      <c r="O5557" s="1" t="s">
        <v>35</v>
      </c>
      <c r="P5557" s="1" t="s">
        <v>68</v>
      </c>
      <c r="Q5557" s="1" t="s">
        <v>6553</v>
      </c>
      <c r="R5557" s="1">
        <v>10.16</v>
      </c>
      <c r="S5557" s="1">
        <v>2.0</v>
      </c>
      <c r="T5557" s="1">
        <v>0.0</v>
      </c>
      <c r="U5557" s="1">
        <v>3.4544</v>
      </c>
      <c r="V5557" s="1" t="str">
        <f>IF(M5557=People!B$2,People!A$2,IF(M5557=People!B$3,People!A$3,IF(M5557=People!B$4,People!A$4,IF(M5557=People!B$5,People!A$5,0))))</f>
        <v>Cassandra Brandow</v>
      </c>
      <c r="W5557" s="5" t="str">
        <f t="array" ref="W5557">IFERROR(INDEX(Returns!A:A,MATCH(B5557,Returns!B:B,0)),"No")</f>
        <v>No</v>
      </c>
      <c r="X5557" s="3">
        <f t="shared" si="1"/>
        <v>10</v>
      </c>
      <c r="Y5557" s="3">
        <f t="shared" si="2"/>
        <v>2019</v>
      </c>
    </row>
    <row r="5558" ht="14.25" customHeight="1">
      <c r="A5558" s="1">
        <v>5557.0</v>
      </c>
      <c r="B5558" s="3" t="s">
        <v>8335</v>
      </c>
      <c r="C5558" s="4">
        <v>43083.0</v>
      </c>
      <c r="D5558" s="4">
        <v>43087.0</v>
      </c>
      <c r="E5558" s="1" t="s">
        <v>53</v>
      </c>
      <c r="F5558" s="1" t="s">
        <v>3951</v>
      </c>
      <c r="G5558" s="1" t="s">
        <v>3952</v>
      </c>
      <c r="H5558" s="1" t="s">
        <v>44</v>
      </c>
      <c r="I5558" s="1" t="s">
        <v>30</v>
      </c>
      <c r="J5558" s="1" t="s">
        <v>331</v>
      </c>
      <c r="K5558" s="1" t="s">
        <v>1495</v>
      </c>
      <c r="L5558" s="1">
        <v>39212.0</v>
      </c>
      <c r="M5558" s="1" t="s">
        <v>33</v>
      </c>
      <c r="N5558" s="1" t="s">
        <v>5764</v>
      </c>
      <c r="O5558" s="1" t="s">
        <v>35</v>
      </c>
      <c r="P5558" s="1" t="s">
        <v>68</v>
      </c>
      <c r="Q5558" s="1" t="s">
        <v>5765</v>
      </c>
      <c r="R5558" s="1">
        <v>6.16</v>
      </c>
      <c r="S5558" s="1">
        <v>2.0</v>
      </c>
      <c r="T5558" s="1">
        <v>0.0</v>
      </c>
      <c r="U5558" s="1">
        <v>1.9712</v>
      </c>
      <c r="V5558" s="1" t="str">
        <f>IF(M5558=People!B$2,People!A$2,IF(M5558=People!B$3,People!A$3,IF(M5558=People!B$4,People!A$4,IF(M5558=People!B$5,People!A$5,0))))</f>
        <v>Cassandra Brandow</v>
      </c>
      <c r="W5558" s="5" t="str">
        <f t="array" ref="W5558">IFERROR(INDEX(Returns!A:A,MATCH(B5558,Returns!B:B,0)),"No")</f>
        <v>No</v>
      </c>
      <c r="X5558" s="3">
        <f t="shared" si="1"/>
        <v>12</v>
      </c>
      <c r="Y5558" s="3">
        <f t="shared" si="2"/>
        <v>2017</v>
      </c>
    </row>
    <row r="5559" ht="14.25" customHeight="1">
      <c r="A5559" s="1">
        <v>5558.0</v>
      </c>
      <c r="B5559" s="3" t="s">
        <v>8335</v>
      </c>
      <c r="C5559" s="4">
        <v>43083.0</v>
      </c>
      <c r="D5559" s="4">
        <v>43087.0</v>
      </c>
      <c r="E5559" s="1" t="s">
        <v>53</v>
      </c>
      <c r="F5559" s="1" t="s">
        <v>3951</v>
      </c>
      <c r="G5559" s="1" t="s">
        <v>3952</v>
      </c>
      <c r="H5559" s="1" t="s">
        <v>44</v>
      </c>
      <c r="I5559" s="1" t="s">
        <v>30</v>
      </c>
      <c r="J5559" s="1" t="s">
        <v>331</v>
      </c>
      <c r="K5559" s="1" t="s">
        <v>1495</v>
      </c>
      <c r="L5559" s="1">
        <v>39212.0</v>
      </c>
      <c r="M5559" s="1" t="s">
        <v>33</v>
      </c>
      <c r="N5559" s="1" t="s">
        <v>6249</v>
      </c>
      <c r="O5559" s="1" t="s">
        <v>49</v>
      </c>
      <c r="P5559" s="1" t="s">
        <v>71</v>
      </c>
      <c r="Q5559" s="1" t="s">
        <v>6250</v>
      </c>
      <c r="R5559" s="1">
        <v>56.3</v>
      </c>
      <c r="S5559" s="1">
        <v>2.0</v>
      </c>
      <c r="T5559" s="1">
        <v>0.0</v>
      </c>
      <c r="U5559" s="1">
        <v>15.764</v>
      </c>
      <c r="V5559" s="1" t="str">
        <f>IF(M5559=People!B$2,People!A$2,IF(M5559=People!B$3,People!A$3,IF(M5559=People!B$4,People!A$4,IF(M5559=People!B$5,People!A$5,0))))</f>
        <v>Cassandra Brandow</v>
      </c>
      <c r="W5559" s="5" t="str">
        <f t="array" ref="W5559">IFERROR(INDEX(Returns!A:A,MATCH(B5559,Returns!B:B,0)),"No")</f>
        <v>No</v>
      </c>
      <c r="X5559" s="3">
        <f t="shared" si="1"/>
        <v>12</v>
      </c>
      <c r="Y5559" s="3">
        <f t="shared" si="2"/>
        <v>2017</v>
      </c>
    </row>
    <row r="5560" ht="14.25" customHeight="1">
      <c r="A5560" s="1">
        <v>5559.0</v>
      </c>
      <c r="B5560" s="3" t="s">
        <v>8336</v>
      </c>
      <c r="C5560" s="4">
        <v>43075.0</v>
      </c>
      <c r="D5560" s="4">
        <v>43079.0</v>
      </c>
      <c r="E5560" s="1" t="s">
        <v>53</v>
      </c>
      <c r="F5560" s="1" t="s">
        <v>5122</v>
      </c>
      <c r="G5560" s="1" t="s">
        <v>5123</v>
      </c>
      <c r="H5560" s="1" t="s">
        <v>29</v>
      </c>
      <c r="I5560" s="1" t="s">
        <v>30</v>
      </c>
      <c r="J5560" s="1" t="s">
        <v>4057</v>
      </c>
      <c r="K5560" s="1" t="s">
        <v>1399</v>
      </c>
      <c r="L5560" s="1">
        <v>89031.0</v>
      </c>
      <c r="M5560" s="1" t="s">
        <v>47</v>
      </c>
      <c r="N5560" s="1" t="s">
        <v>8337</v>
      </c>
      <c r="O5560" s="1" t="s">
        <v>49</v>
      </c>
      <c r="P5560" s="1" t="s">
        <v>93</v>
      </c>
      <c r="Q5560" s="1" t="s">
        <v>8338</v>
      </c>
      <c r="R5560" s="1">
        <v>6.48</v>
      </c>
      <c r="S5560" s="1">
        <v>1.0</v>
      </c>
      <c r="T5560" s="1">
        <v>0.0</v>
      </c>
      <c r="U5560" s="1">
        <v>3.1104</v>
      </c>
      <c r="V5560" s="1" t="str">
        <f>IF(M5560=People!B$2,People!A$2,IF(M5560=People!B$3,People!A$3,IF(M5560=People!B$4,People!A$4,IF(M5560=People!B$5,People!A$5,0))))</f>
        <v>Anna Andreadi</v>
      </c>
      <c r="W5560" s="5" t="str">
        <f t="array" ref="W5560">IFERROR(INDEX(Returns!A:A,MATCH(B5560,Returns!B:B,0)),"No")</f>
        <v>No</v>
      </c>
      <c r="X5560" s="3">
        <f t="shared" si="1"/>
        <v>12</v>
      </c>
      <c r="Y5560" s="3">
        <f t="shared" si="2"/>
        <v>2017</v>
      </c>
    </row>
    <row r="5561" ht="14.25" customHeight="1">
      <c r="A5561" s="1">
        <v>5560.0</v>
      </c>
      <c r="B5561" s="3" t="s">
        <v>8336</v>
      </c>
      <c r="C5561" s="4">
        <v>43075.0</v>
      </c>
      <c r="D5561" s="4">
        <v>43079.0</v>
      </c>
      <c r="E5561" s="1" t="s">
        <v>53</v>
      </c>
      <c r="F5561" s="1" t="s">
        <v>5122</v>
      </c>
      <c r="G5561" s="1" t="s">
        <v>5123</v>
      </c>
      <c r="H5561" s="1" t="s">
        <v>29</v>
      </c>
      <c r="I5561" s="1" t="s">
        <v>30</v>
      </c>
      <c r="J5561" s="1" t="s">
        <v>4057</v>
      </c>
      <c r="K5561" s="1" t="s">
        <v>1399</v>
      </c>
      <c r="L5561" s="1">
        <v>89031.0</v>
      </c>
      <c r="M5561" s="1" t="s">
        <v>47</v>
      </c>
      <c r="N5561" s="1" t="s">
        <v>5012</v>
      </c>
      <c r="O5561" s="1" t="s">
        <v>49</v>
      </c>
      <c r="P5561" s="1" t="s">
        <v>62</v>
      </c>
      <c r="Q5561" s="1" t="s">
        <v>5013</v>
      </c>
      <c r="R5561" s="1">
        <v>1325.85</v>
      </c>
      <c r="S5561" s="1">
        <v>5.0</v>
      </c>
      <c r="T5561" s="1">
        <v>0.0</v>
      </c>
      <c r="U5561" s="1">
        <v>238.653</v>
      </c>
      <c r="V5561" s="1" t="str">
        <f>IF(M5561=People!B$2,People!A$2,IF(M5561=People!B$3,People!A$3,IF(M5561=People!B$4,People!A$4,IF(M5561=People!B$5,People!A$5,0))))</f>
        <v>Anna Andreadi</v>
      </c>
      <c r="W5561" s="5" t="str">
        <f t="array" ref="W5561">IFERROR(INDEX(Returns!A:A,MATCH(B5561,Returns!B:B,0)),"No")</f>
        <v>No</v>
      </c>
      <c r="X5561" s="3">
        <f t="shared" si="1"/>
        <v>12</v>
      </c>
      <c r="Y5561" s="3">
        <f t="shared" si="2"/>
        <v>2017</v>
      </c>
    </row>
    <row r="5562" ht="14.25" customHeight="1">
      <c r="A5562" s="1">
        <v>5561.0</v>
      </c>
      <c r="B5562" s="3" t="s">
        <v>8336</v>
      </c>
      <c r="C5562" s="4">
        <v>43075.0</v>
      </c>
      <c r="D5562" s="4">
        <v>43079.0</v>
      </c>
      <c r="E5562" s="1" t="s">
        <v>53</v>
      </c>
      <c r="F5562" s="1" t="s">
        <v>5122</v>
      </c>
      <c r="G5562" s="1" t="s">
        <v>5123</v>
      </c>
      <c r="H5562" s="1" t="s">
        <v>29</v>
      </c>
      <c r="I5562" s="1" t="s">
        <v>30</v>
      </c>
      <c r="J5562" s="1" t="s">
        <v>4057</v>
      </c>
      <c r="K5562" s="1" t="s">
        <v>1399</v>
      </c>
      <c r="L5562" s="1">
        <v>89031.0</v>
      </c>
      <c r="M5562" s="1" t="s">
        <v>47</v>
      </c>
      <c r="N5562" s="1" t="s">
        <v>2691</v>
      </c>
      <c r="O5562" s="1" t="s">
        <v>49</v>
      </c>
      <c r="P5562" s="1" t="s">
        <v>50</v>
      </c>
      <c r="Q5562" s="1" t="s">
        <v>2692</v>
      </c>
      <c r="R5562" s="1">
        <v>14.94</v>
      </c>
      <c r="S5562" s="1">
        <v>3.0</v>
      </c>
      <c r="T5562" s="1">
        <v>0.0</v>
      </c>
      <c r="U5562" s="1">
        <v>6.8724</v>
      </c>
      <c r="V5562" s="1" t="str">
        <f>IF(M5562=People!B$2,People!A$2,IF(M5562=People!B$3,People!A$3,IF(M5562=People!B$4,People!A$4,IF(M5562=People!B$5,People!A$5,0))))</f>
        <v>Anna Andreadi</v>
      </c>
      <c r="W5562" s="5" t="str">
        <f t="array" ref="W5562">IFERROR(INDEX(Returns!A:A,MATCH(B5562,Returns!B:B,0)),"No")</f>
        <v>No</v>
      </c>
      <c r="X5562" s="3">
        <f t="shared" si="1"/>
        <v>12</v>
      </c>
      <c r="Y5562" s="3">
        <f t="shared" si="2"/>
        <v>2017</v>
      </c>
    </row>
    <row r="5563" ht="14.25" customHeight="1">
      <c r="A5563" s="1">
        <v>5562.0</v>
      </c>
      <c r="B5563" s="3" t="s">
        <v>8339</v>
      </c>
      <c r="C5563" s="4">
        <v>43555.0</v>
      </c>
      <c r="D5563" s="4">
        <v>43557.0</v>
      </c>
      <c r="E5563" s="1" t="s">
        <v>26</v>
      </c>
      <c r="F5563" s="1" t="s">
        <v>4519</v>
      </c>
      <c r="G5563" s="1" t="s">
        <v>4520</v>
      </c>
      <c r="H5563" s="1" t="s">
        <v>44</v>
      </c>
      <c r="I5563" s="1" t="s">
        <v>30</v>
      </c>
      <c r="J5563" s="1" t="s">
        <v>1744</v>
      </c>
      <c r="K5563" s="1" t="s">
        <v>1278</v>
      </c>
      <c r="L5563" s="1">
        <v>30318.0</v>
      </c>
      <c r="M5563" s="1" t="s">
        <v>33</v>
      </c>
      <c r="N5563" s="1" t="s">
        <v>1212</v>
      </c>
      <c r="O5563" s="1" t="s">
        <v>49</v>
      </c>
      <c r="P5563" s="1" t="s">
        <v>78</v>
      </c>
      <c r="Q5563" s="1" t="s">
        <v>1213</v>
      </c>
      <c r="R5563" s="1">
        <v>34.54</v>
      </c>
      <c r="S5563" s="1">
        <v>1.0</v>
      </c>
      <c r="T5563" s="1">
        <v>0.0</v>
      </c>
      <c r="U5563" s="1">
        <v>17.27</v>
      </c>
      <c r="V5563" s="1" t="str">
        <f>IF(M5563=People!B$2,People!A$2,IF(M5563=People!B$3,People!A$3,IF(M5563=People!B$4,People!A$4,IF(M5563=People!B$5,People!A$5,0))))</f>
        <v>Cassandra Brandow</v>
      </c>
      <c r="W5563" s="5" t="str">
        <f t="array" ref="W5563">IFERROR(INDEX(Returns!A:A,MATCH(B5563,Returns!B:B,0)),"No")</f>
        <v>No</v>
      </c>
      <c r="X5563" s="3">
        <f t="shared" si="1"/>
        <v>3</v>
      </c>
      <c r="Y5563" s="3">
        <f t="shared" si="2"/>
        <v>2019</v>
      </c>
    </row>
    <row r="5564" ht="14.25" customHeight="1">
      <c r="A5564" s="1">
        <v>5563.0</v>
      </c>
      <c r="B5564" s="3" t="s">
        <v>8339</v>
      </c>
      <c r="C5564" s="4">
        <v>43555.0</v>
      </c>
      <c r="D5564" s="4">
        <v>43557.0</v>
      </c>
      <c r="E5564" s="1" t="s">
        <v>26</v>
      </c>
      <c r="F5564" s="1" t="s">
        <v>4519</v>
      </c>
      <c r="G5564" s="1" t="s">
        <v>4520</v>
      </c>
      <c r="H5564" s="1" t="s">
        <v>44</v>
      </c>
      <c r="I5564" s="1" t="s">
        <v>30</v>
      </c>
      <c r="J5564" s="1" t="s">
        <v>1744</v>
      </c>
      <c r="K5564" s="1" t="s">
        <v>1278</v>
      </c>
      <c r="L5564" s="1">
        <v>30318.0</v>
      </c>
      <c r="M5564" s="1" t="s">
        <v>33</v>
      </c>
      <c r="N5564" s="1" t="s">
        <v>1221</v>
      </c>
      <c r="O5564" s="1" t="s">
        <v>74</v>
      </c>
      <c r="P5564" s="1" t="s">
        <v>1222</v>
      </c>
      <c r="Q5564" s="1" t="s">
        <v>1223</v>
      </c>
      <c r="R5564" s="1">
        <v>2999.95</v>
      </c>
      <c r="S5564" s="1">
        <v>5.0</v>
      </c>
      <c r="T5564" s="1">
        <v>0.0</v>
      </c>
      <c r="U5564" s="1">
        <v>1439.976</v>
      </c>
      <c r="V5564" s="1" t="str">
        <f>IF(M5564=People!B$2,People!A$2,IF(M5564=People!B$3,People!A$3,IF(M5564=People!B$4,People!A$4,IF(M5564=People!B$5,People!A$5,0))))</f>
        <v>Cassandra Brandow</v>
      </c>
      <c r="W5564" s="5" t="str">
        <f t="array" ref="W5564">IFERROR(INDEX(Returns!A:A,MATCH(B5564,Returns!B:B,0)),"No")</f>
        <v>No</v>
      </c>
      <c r="X5564" s="3">
        <f t="shared" si="1"/>
        <v>3</v>
      </c>
      <c r="Y5564" s="3">
        <f t="shared" si="2"/>
        <v>2019</v>
      </c>
    </row>
    <row r="5565" ht="14.25" customHeight="1">
      <c r="A5565" s="1">
        <v>5564.0</v>
      </c>
      <c r="B5565" s="3" t="s">
        <v>8339</v>
      </c>
      <c r="C5565" s="4">
        <v>43555.0</v>
      </c>
      <c r="D5565" s="4">
        <v>43557.0</v>
      </c>
      <c r="E5565" s="1" t="s">
        <v>26</v>
      </c>
      <c r="F5565" s="1" t="s">
        <v>4519</v>
      </c>
      <c r="G5565" s="1" t="s">
        <v>4520</v>
      </c>
      <c r="H5565" s="1" t="s">
        <v>44</v>
      </c>
      <c r="I5565" s="1" t="s">
        <v>30</v>
      </c>
      <c r="J5565" s="1" t="s">
        <v>1744</v>
      </c>
      <c r="K5565" s="1" t="s">
        <v>1278</v>
      </c>
      <c r="L5565" s="1">
        <v>30318.0</v>
      </c>
      <c r="M5565" s="1" t="s">
        <v>33</v>
      </c>
      <c r="N5565" s="1" t="s">
        <v>171</v>
      </c>
      <c r="O5565" s="1" t="s">
        <v>49</v>
      </c>
      <c r="P5565" s="1" t="s">
        <v>78</v>
      </c>
      <c r="Q5565" s="1" t="s">
        <v>172</v>
      </c>
      <c r="R5565" s="1">
        <v>64.12</v>
      </c>
      <c r="S5565" s="1">
        <v>4.0</v>
      </c>
      <c r="T5565" s="1">
        <v>0.0</v>
      </c>
      <c r="U5565" s="1">
        <v>30.7776</v>
      </c>
      <c r="V5565" s="1" t="str">
        <f>IF(M5565=People!B$2,People!A$2,IF(M5565=People!B$3,People!A$3,IF(M5565=People!B$4,People!A$4,IF(M5565=People!B$5,People!A$5,0))))</f>
        <v>Cassandra Brandow</v>
      </c>
      <c r="W5565" s="5" t="str">
        <f t="array" ref="W5565">IFERROR(INDEX(Returns!A:A,MATCH(B5565,Returns!B:B,0)),"No")</f>
        <v>No</v>
      </c>
      <c r="X5565" s="3">
        <f t="shared" si="1"/>
        <v>3</v>
      </c>
      <c r="Y5565" s="3">
        <f t="shared" si="2"/>
        <v>2019</v>
      </c>
    </row>
    <row r="5566" ht="14.25" customHeight="1">
      <c r="A5566" s="1">
        <v>5565.0</v>
      </c>
      <c r="B5566" s="3" t="s">
        <v>8340</v>
      </c>
      <c r="C5566" s="4">
        <v>43537.0</v>
      </c>
      <c r="D5566" s="4">
        <v>43537.0</v>
      </c>
      <c r="E5566" s="1" t="s">
        <v>1296</v>
      </c>
      <c r="F5566" s="1" t="s">
        <v>6724</v>
      </c>
      <c r="G5566" s="1" t="s">
        <v>6725</v>
      </c>
      <c r="H5566" s="1" t="s">
        <v>105</v>
      </c>
      <c r="I5566" s="1" t="s">
        <v>30</v>
      </c>
      <c r="J5566" s="1" t="s">
        <v>306</v>
      </c>
      <c r="K5566" s="1" t="s">
        <v>214</v>
      </c>
      <c r="L5566" s="1">
        <v>60610.0</v>
      </c>
      <c r="M5566" s="1" t="s">
        <v>108</v>
      </c>
      <c r="N5566" s="1" t="s">
        <v>6477</v>
      </c>
      <c r="O5566" s="1" t="s">
        <v>49</v>
      </c>
      <c r="P5566" s="1" t="s">
        <v>71</v>
      </c>
      <c r="Q5566" s="1" t="s">
        <v>6478</v>
      </c>
      <c r="R5566" s="1">
        <v>19.456</v>
      </c>
      <c r="S5566" s="1">
        <v>4.0</v>
      </c>
      <c r="T5566" s="1">
        <v>0.2</v>
      </c>
      <c r="U5566" s="1">
        <v>2.1888</v>
      </c>
      <c r="V5566" s="1" t="str">
        <f>IF(M5566=People!B$2,People!A$2,IF(M5566=People!B$3,People!A$3,IF(M5566=People!B$4,People!A$4,IF(M5566=People!B$5,People!A$5,0))))</f>
        <v>Kelly Williams</v>
      </c>
      <c r="W5566" s="5" t="str">
        <f t="array" ref="W5566">IFERROR(INDEX(Returns!A:A,MATCH(B5566,Returns!B:B,0)),"No")</f>
        <v>No</v>
      </c>
      <c r="X5566" s="3">
        <f t="shared" si="1"/>
        <v>3</v>
      </c>
      <c r="Y5566" s="3">
        <f t="shared" si="2"/>
        <v>2019</v>
      </c>
    </row>
    <row r="5567" ht="14.25" customHeight="1">
      <c r="A5567" s="1">
        <v>5566.0</v>
      </c>
      <c r="B5567" s="3" t="s">
        <v>8340</v>
      </c>
      <c r="C5567" s="4">
        <v>43537.0</v>
      </c>
      <c r="D5567" s="4">
        <v>43537.0</v>
      </c>
      <c r="E5567" s="1" t="s">
        <v>1296</v>
      </c>
      <c r="F5567" s="1" t="s">
        <v>6724</v>
      </c>
      <c r="G5567" s="1" t="s">
        <v>6725</v>
      </c>
      <c r="H5567" s="1" t="s">
        <v>105</v>
      </c>
      <c r="I5567" s="1" t="s">
        <v>30</v>
      </c>
      <c r="J5567" s="1" t="s">
        <v>306</v>
      </c>
      <c r="K5567" s="1" t="s">
        <v>214</v>
      </c>
      <c r="L5567" s="1">
        <v>60610.0</v>
      </c>
      <c r="M5567" s="1" t="s">
        <v>108</v>
      </c>
      <c r="N5567" s="1" t="s">
        <v>8341</v>
      </c>
      <c r="O5567" s="1" t="s">
        <v>74</v>
      </c>
      <c r="P5567" s="1" t="s">
        <v>687</v>
      </c>
      <c r="Q5567" s="1" t="s">
        <v>8342</v>
      </c>
      <c r="R5567" s="1">
        <v>209.986</v>
      </c>
      <c r="S5567" s="1">
        <v>2.0</v>
      </c>
      <c r="T5567" s="1">
        <v>0.30000000000000004</v>
      </c>
      <c r="U5567" s="1">
        <v>8.99939999999998</v>
      </c>
      <c r="V5567" s="1" t="str">
        <f>IF(M5567=People!B$2,People!A$2,IF(M5567=People!B$3,People!A$3,IF(M5567=People!B$4,People!A$4,IF(M5567=People!B$5,People!A$5,0))))</f>
        <v>Kelly Williams</v>
      </c>
      <c r="W5567" s="5" t="str">
        <f t="array" ref="W5567">IFERROR(INDEX(Returns!A:A,MATCH(B5567,Returns!B:B,0)),"No")</f>
        <v>No</v>
      </c>
      <c r="X5567" s="3">
        <f t="shared" si="1"/>
        <v>3</v>
      </c>
      <c r="Y5567" s="3">
        <f t="shared" si="2"/>
        <v>2019</v>
      </c>
    </row>
    <row r="5568" ht="14.25" customHeight="1">
      <c r="A5568" s="1">
        <v>5567.0</v>
      </c>
      <c r="B5568" s="3" t="s">
        <v>8340</v>
      </c>
      <c r="C5568" s="4">
        <v>43537.0</v>
      </c>
      <c r="D5568" s="4">
        <v>43537.0</v>
      </c>
      <c r="E5568" s="1" t="s">
        <v>1296</v>
      </c>
      <c r="F5568" s="1" t="s">
        <v>6724</v>
      </c>
      <c r="G5568" s="1" t="s">
        <v>6725</v>
      </c>
      <c r="H5568" s="1" t="s">
        <v>105</v>
      </c>
      <c r="I5568" s="1" t="s">
        <v>30</v>
      </c>
      <c r="J5568" s="1" t="s">
        <v>306</v>
      </c>
      <c r="K5568" s="1" t="s">
        <v>214</v>
      </c>
      <c r="L5568" s="1">
        <v>60610.0</v>
      </c>
      <c r="M5568" s="1" t="s">
        <v>108</v>
      </c>
      <c r="N5568" s="1" t="s">
        <v>6120</v>
      </c>
      <c r="O5568" s="1" t="s">
        <v>49</v>
      </c>
      <c r="P5568" s="1" t="s">
        <v>71</v>
      </c>
      <c r="Q5568" s="1" t="s">
        <v>6121</v>
      </c>
      <c r="R5568" s="1">
        <v>29.76</v>
      </c>
      <c r="S5568" s="1">
        <v>5.0</v>
      </c>
      <c r="T5568" s="1">
        <v>0.2</v>
      </c>
      <c r="U5568" s="1">
        <v>1.86</v>
      </c>
      <c r="V5568" s="1" t="str">
        <f>IF(M5568=People!B$2,People!A$2,IF(M5568=People!B$3,People!A$3,IF(M5568=People!B$4,People!A$4,IF(M5568=People!B$5,People!A$5,0))))</f>
        <v>Kelly Williams</v>
      </c>
      <c r="W5568" s="5" t="str">
        <f t="array" ref="W5568">IFERROR(INDEX(Returns!A:A,MATCH(B5568,Returns!B:B,0)),"No")</f>
        <v>No</v>
      </c>
      <c r="X5568" s="3">
        <f t="shared" si="1"/>
        <v>3</v>
      </c>
      <c r="Y5568" s="3">
        <f t="shared" si="2"/>
        <v>2019</v>
      </c>
    </row>
    <row r="5569" ht="14.25" customHeight="1">
      <c r="A5569" s="1">
        <v>5568.0</v>
      </c>
      <c r="B5569" s="3" t="s">
        <v>8340</v>
      </c>
      <c r="C5569" s="4">
        <v>43537.0</v>
      </c>
      <c r="D5569" s="4">
        <v>43537.0</v>
      </c>
      <c r="E5569" s="1" t="s">
        <v>1296</v>
      </c>
      <c r="F5569" s="1" t="s">
        <v>6724</v>
      </c>
      <c r="G5569" s="1" t="s">
        <v>6725</v>
      </c>
      <c r="H5569" s="1" t="s">
        <v>105</v>
      </c>
      <c r="I5569" s="1" t="s">
        <v>30</v>
      </c>
      <c r="J5569" s="1" t="s">
        <v>306</v>
      </c>
      <c r="K5569" s="1" t="s">
        <v>214</v>
      </c>
      <c r="L5569" s="1">
        <v>60610.0</v>
      </c>
      <c r="M5569" s="1" t="s">
        <v>108</v>
      </c>
      <c r="N5569" s="1" t="s">
        <v>6964</v>
      </c>
      <c r="O5569" s="1" t="s">
        <v>35</v>
      </c>
      <c r="P5569" s="1" t="s">
        <v>39</v>
      </c>
      <c r="Q5569" s="1" t="s">
        <v>6965</v>
      </c>
      <c r="R5569" s="1">
        <v>89.768</v>
      </c>
      <c r="S5569" s="1">
        <v>1.0</v>
      </c>
      <c r="T5569" s="1">
        <v>0.30000000000000004</v>
      </c>
      <c r="U5569" s="1">
        <v>-2.5648</v>
      </c>
      <c r="V5569" s="1" t="str">
        <f>IF(M5569=People!B$2,People!A$2,IF(M5569=People!B$3,People!A$3,IF(M5569=People!B$4,People!A$4,IF(M5569=People!B$5,People!A$5,0))))</f>
        <v>Kelly Williams</v>
      </c>
      <c r="W5569" s="5" t="str">
        <f t="array" ref="W5569">IFERROR(INDEX(Returns!A:A,MATCH(B5569,Returns!B:B,0)),"No")</f>
        <v>No</v>
      </c>
      <c r="X5569" s="3">
        <f t="shared" si="1"/>
        <v>3</v>
      </c>
      <c r="Y5569" s="3">
        <f t="shared" si="2"/>
        <v>2019</v>
      </c>
    </row>
    <row r="5570" ht="14.25" customHeight="1">
      <c r="A5570" s="1">
        <v>5569.0</v>
      </c>
      <c r="B5570" s="3" t="s">
        <v>8340</v>
      </c>
      <c r="C5570" s="4">
        <v>43537.0</v>
      </c>
      <c r="D5570" s="4">
        <v>43537.0</v>
      </c>
      <c r="E5570" s="1" t="s">
        <v>1296</v>
      </c>
      <c r="F5570" s="1" t="s">
        <v>6724</v>
      </c>
      <c r="G5570" s="1" t="s">
        <v>6725</v>
      </c>
      <c r="H5570" s="1" t="s">
        <v>105</v>
      </c>
      <c r="I5570" s="1" t="s">
        <v>30</v>
      </c>
      <c r="J5570" s="1" t="s">
        <v>306</v>
      </c>
      <c r="K5570" s="1" t="s">
        <v>214</v>
      </c>
      <c r="L5570" s="1">
        <v>60610.0</v>
      </c>
      <c r="M5570" s="1" t="s">
        <v>108</v>
      </c>
      <c r="N5570" s="1" t="s">
        <v>1221</v>
      </c>
      <c r="O5570" s="1" t="s">
        <v>74</v>
      </c>
      <c r="P5570" s="1" t="s">
        <v>1222</v>
      </c>
      <c r="Q5570" s="1" t="s">
        <v>1223</v>
      </c>
      <c r="R5570" s="1">
        <v>959.984</v>
      </c>
      <c r="S5570" s="1">
        <v>2.0</v>
      </c>
      <c r="T5570" s="1">
        <v>0.2</v>
      </c>
      <c r="U5570" s="1">
        <v>335.9944</v>
      </c>
      <c r="V5570" s="1" t="str">
        <f>IF(M5570=People!B$2,People!A$2,IF(M5570=People!B$3,People!A$3,IF(M5570=People!B$4,People!A$4,IF(M5570=People!B$5,People!A$5,0))))</f>
        <v>Kelly Williams</v>
      </c>
      <c r="W5570" s="5" t="str">
        <f t="array" ref="W5570">IFERROR(INDEX(Returns!A:A,MATCH(B5570,Returns!B:B,0)),"No")</f>
        <v>No</v>
      </c>
      <c r="X5570" s="3">
        <f t="shared" si="1"/>
        <v>3</v>
      </c>
      <c r="Y5570" s="3">
        <f t="shared" si="2"/>
        <v>2019</v>
      </c>
    </row>
    <row r="5571" ht="14.25" customHeight="1">
      <c r="A5571" s="1">
        <v>5570.0</v>
      </c>
      <c r="B5571" s="3" t="s">
        <v>8340</v>
      </c>
      <c r="C5571" s="4">
        <v>43537.0</v>
      </c>
      <c r="D5571" s="4">
        <v>43537.0</v>
      </c>
      <c r="E5571" s="1" t="s">
        <v>1296</v>
      </c>
      <c r="F5571" s="1" t="s">
        <v>6724</v>
      </c>
      <c r="G5571" s="1" t="s">
        <v>6725</v>
      </c>
      <c r="H5571" s="1" t="s">
        <v>105</v>
      </c>
      <c r="I5571" s="1" t="s">
        <v>30</v>
      </c>
      <c r="J5571" s="1" t="s">
        <v>306</v>
      </c>
      <c r="K5571" s="1" t="s">
        <v>214</v>
      </c>
      <c r="L5571" s="1">
        <v>60610.0</v>
      </c>
      <c r="M5571" s="1" t="s">
        <v>108</v>
      </c>
      <c r="N5571" s="1" t="s">
        <v>2135</v>
      </c>
      <c r="O5571" s="1" t="s">
        <v>49</v>
      </c>
      <c r="P5571" s="1" t="s">
        <v>93</v>
      </c>
      <c r="Q5571" s="1" t="s">
        <v>2136</v>
      </c>
      <c r="R5571" s="1">
        <v>15.552</v>
      </c>
      <c r="S5571" s="1">
        <v>3.0</v>
      </c>
      <c r="T5571" s="1">
        <v>0.2</v>
      </c>
      <c r="U5571" s="1">
        <v>5.6376</v>
      </c>
      <c r="V5571" s="1" t="str">
        <f>IF(M5571=People!B$2,People!A$2,IF(M5571=People!B$3,People!A$3,IF(M5571=People!B$4,People!A$4,IF(M5571=People!B$5,People!A$5,0))))</f>
        <v>Kelly Williams</v>
      </c>
      <c r="W5571" s="5" t="str">
        <f t="array" ref="W5571">IFERROR(INDEX(Returns!A:A,MATCH(B5571,Returns!B:B,0)),"No")</f>
        <v>No</v>
      </c>
      <c r="X5571" s="3">
        <f t="shared" si="1"/>
        <v>3</v>
      </c>
      <c r="Y5571" s="3">
        <f t="shared" si="2"/>
        <v>2019</v>
      </c>
    </row>
    <row r="5572" ht="14.25" customHeight="1">
      <c r="A5572" s="1">
        <v>5571.0</v>
      </c>
      <c r="B5572" s="3" t="s">
        <v>8340</v>
      </c>
      <c r="C5572" s="4">
        <v>43537.0</v>
      </c>
      <c r="D5572" s="4">
        <v>43537.0</v>
      </c>
      <c r="E5572" s="1" t="s">
        <v>1296</v>
      </c>
      <c r="F5572" s="1" t="s">
        <v>6724</v>
      </c>
      <c r="G5572" s="1" t="s">
        <v>6725</v>
      </c>
      <c r="H5572" s="1" t="s">
        <v>105</v>
      </c>
      <c r="I5572" s="1" t="s">
        <v>30</v>
      </c>
      <c r="J5572" s="1" t="s">
        <v>306</v>
      </c>
      <c r="K5572" s="1" t="s">
        <v>214</v>
      </c>
      <c r="L5572" s="1">
        <v>60610.0</v>
      </c>
      <c r="M5572" s="1" t="s">
        <v>108</v>
      </c>
      <c r="N5572" s="1" t="s">
        <v>5319</v>
      </c>
      <c r="O5572" s="1" t="s">
        <v>74</v>
      </c>
      <c r="P5572" s="1" t="s">
        <v>75</v>
      </c>
      <c r="Q5572" s="1" t="s">
        <v>5320</v>
      </c>
      <c r="R5572" s="1">
        <v>34.36</v>
      </c>
      <c r="S5572" s="1">
        <v>1.0</v>
      </c>
      <c r="T5572" s="1">
        <v>0.2</v>
      </c>
      <c r="U5572" s="1">
        <v>-7.3015</v>
      </c>
      <c r="V5572" s="1" t="str">
        <f>IF(M5572=People!B$2,People!A$2,IF(M5572=People!B$3,People!A$3,IF(M5572=People!B$4,People!A$4,IF(M5572=People!B$5,People!A$5,0))))</f>
        <v>Kelly Williams</v>
      </c>
      <c r="W5572" s="5" t="str">
        <f t="array" ref="W5572">IFERROR(INDEX(Returns!A:A,MATCH(B5572,Returns!B:B,0)),"No")</f>
        <v>No</v>
      </c>
      <c r="X5572" s="3">
        <f t="shared" si="1"/>
        <v>3</v>
      </c>
      <c r="Y5572" s="3">
        <f t="shared" si="2"/>
        <v>2019</v>
      </c>
    </row>
    <row r="5573" ht="14.25" customHeight="1">
      <c r="A5573" s="1">
        <v>5572.0</v>
      </c>
      <c r="B5573" s="3" t="s">
        <v>8343</v>
      </c>
      <c r="C5573" s="4">
        <v>42709.0</v>
      </c>
      <c r="D5573" s="4">
        <v>42713.0</v>
      </c>
      <c r="E5573" s="1" t="s">
        <v>53</v>
      </c>
      <c r="F5573" s="1" t="s">
        <v>900</v>
      </c>
      <c r="G5573" s="1" t="s">
        <v>901</v>
      </c>
      <c r="H5573" s="1" t="s">
        <v>44</v>
      </c>
      <c r="I5573" s="1" t="s">
        <v>30</v>
      </c>
      <c r="J5573" s="1" t="s">
        <v>500</v>
      </c>
      <c r="K5573" s="1" t="s">
        <v>501</v>
      </c>
      <c r="L5573" s="1">
        <v>43229.0</v>
      </c>
      <c r="M5573" s="1" t="s">
        <v>151</v>
      </c>
      <c r="N5573" s="1" t="s">
        <v>6547</v>
      </c>
      <c r="O5573" s="1" t="s">
        <v>49</v>
      </c>
      <c r="P5573" s="1" t="s">
        <v>93</v>
      </c>
      <c r="Q5573" s="1" t="s">
        <v>6548</v>
      </c>
      <c r="R5573" s="1">
        <v>98.376</v>
      </c>
      <c r="S5573" s="1">
        <v>3.0</v>
      </c>
      <c r="T5573" s="1">
        <v>0.2</v>
      </c>
      <c r="U5573" s="1">
        <v>35.6613</v>
      </c>
      <c r="V5573" s="1" t="str">
        <f>IF(M5573=People!B$2,People!A$2,IF(M5573=People!B$3,People!A$3,IF(M5573=People!B$4,People!A$4,IF(M5573=People!B$5,People!A$5,0))))</f>
        <v>Chuck Magee</v>
      </c>
      <c r="W5573" s="5" t="str">
        <f t="array" ref="W5573">IFERROR(INDEX(Returns!A:A,MATCH(B5573,Returns!B:B,0)),"No")</f>
        <v>Yes</v>
      </c>
      <c r="X5573" s="3">
        <f t="shared" si="1"/>
        <v>12</v>
      </c>
      <c r="Y5573" s="3">
        <f t="shared" si="2"/>
        <v>2016</v>
      </c>
    </row>
    <row r="5574" ht="14.25" customHeight="1">
      <c r="A5574" s="1">
        <v>5573.0</v>
      </c>
      <c r="B5574" s="3" t="s">
        <v>8343</v>
      </c>
      <c r="C5574" s="4">
        <v>42709.0</v>
      </c>
      <c r="D5574" s="4">
        <v>42713.0</v>
      </c>
      <c r="E5574" s="1" t="s">
        <v>53</v>
      </c>
      <c r="F5574" s="1" t="s">
        <v>900</v>
      </c>
      <c r="G5574" s="1" t="s">
        <v>901</v>
      </c>
      <c r="H5574" s="1" t="s">
        <v>44</v>
      </c>
      <c r="I5574" s="1" t="s">
        <v>30</v>
      </c>
      <c r="J5574" s="1" t="s">
        <v>500</v>
      </c>
      <c r="K5574" s="1" t="s">
        <v>501</v>
      </c>
      <c r="L5574" s="1">
        <v>43229.0</v>
      </c>
      <c r="M5574" s="1" t="s">
        <v>151</v>
      </c>
      <c r="N5574" s="1" t="s">
        <v>2696</v>
      </c>
      <c r="O5574" s="1" t="s">
        <v>49</v>
      </c>
      <c r="P5574" s="1" t="s">
        <v>78</v>
      </c>
      <c r="Q5574" s="1" t="s">
        <v>2697</v>
      </c>
      <c r="R5574" s="1">
        <v>29.94</v>
      </c>
      <c r="S5574" s="1">
        <v>4.0</v>
      </c>
      <c r="T5574" s="1">
        <v>0.7</v>
      </c>
      <c r="U5574" s="1">
        <v>-23.952</v>
      </c>
      <c r="V5574" s="1" t="str">
        <f>IF(M5574=People!B$2,People!A$2,IF(M5574=People!B$3,People!A$3,IF(M5574=People!B$4,People!A$4,IF(M5574=People!B$5,People!A$5,0))))</f>
        <v>Chuck Magee</v>
      </c>
      <c r="W5574" s="5" t="str">
        <f t="array" ref="W5574">IFERROR(INDEX(Returns!A:A,MATCH(B5574,Returns!B:B,0)),"No")</f>
        <v>Yes</v>
      </c>
      <c r="X5574" s="3">
        <f t="shared" si="1"/>
        <v>12</v>
      </c>
      <c r="Y5574" s="3">
        <f t="shared" si="2"/>
        <v>2016</v>
      </c>
    </row>
    <row r="5575" ht="14.25" customHeight="1">
      <c r="A5575" s="1">
        <v>5574.0</v>
      </c>
      <c r="B5575" s="3" t="s">
        <v>8343</v>
      </c>
      <c r="C5575" s="4">
        <v>42709.0</v>
      </c>
      <c r="D5575" s="4">
        <v>42713.0</v>
      </c>
      <c r="E5575" s="1" t="s">
        <v>53</v>
      </c>
      <c r="F5575" s="1" t="s">
        <v>900</v>
      </c>
      <c r="G5575" s="1" t="s">
        <v>901</v>
      </c>
      <c r="H5575" s="1" t="s">
        <v>44</v>
      </c>
      <c r="I5575" s="1" t="s">
        <v>30</v>
      </c>
      <c r="J5575" s="1" t="s">
        <v>500</v>
      </c>
      <c r="K5575" s="1" t="s">
        <v>501</v>
      </c>
      <c r="L5575" s="1">
        <v>43229.0</v>
      </c>
      <c r="M5575" s="1" t="s">
        <v>151</v>
      </c>
      <c r="N5575" s="1" t="s">
        <v>8344</v>
      </c>
      <c r="O5575" s="1" t="s">
        <v>49</v>
      </c>
      <c r="P5575" s="1" t="s">
        <v>93</v>
      </c>
      <c r="Q5575" s="1" t="s">
        <v>8345</v>
      </c>
      <c r="R5575" s="1">
        <v>17.472</v>
      </c>
      <c r="S5575" s="1">
        <v>3.0</v>
      </c>
      <c r="T5575" s="1">
        <v>0.2</v>
      </c>
      <c r="U5575" s="1">
        <v>5.6784</v>
      </c>
      <c r="V5575" s="1" t="str">
        <f>IF(M5575=People!B$2,People!A$2,IF(M5575=People!B$3,People!A$3,IF(M5575=People!B$4,People!A$4,IF(M5575=People!B$5,People!A$5,0))))</f>
        <v>Chuck Magee</v>
      </c>
      <c r="W5575" s="5" t="str">
        <f t="array" ref="W5575">IFERROR(INDEX(Returns!A:A,MATCH(B5575,Returns!B:B,0)),"No")</f>
        <v>Yes</v>
      </c>
      <c r="X5575" s="3">
        <f t="shared" si="1"/>
        <v>12</v>
      </c>
      <c r="Y5575" s="3">
        <f t="shared" si="2"/>
        <v>2016</v>
      </c>
    </row>
    <row r="5576" ht="14.25" customHeight="1">
      <c r="A5576" s="1">
        <v>5575.0</v>
      </c>
      <c r="B5576" s="3" t="s">
        <v>8343</v>
      </c>
      <c r="C5576" s="4">
        <v>42709.0</v>
      </c>
      <c r="D5576" s="4">
        <v>42713.0</v>
      </c>
      <c r="E5576" s="1" t="s">
        <v>53</v>
      </c>
      <c r="F5576" s="1" t="s">
        <v>900</v>
      </c>
      <c r="G5576" s="1" t="s">
        <v>901</v>
      </c>
      <c r="H5576" s="1" t="s">
        <v>44</v>
      </c>
      <c r="I5576" s="1" t="s">
        <v>30</v>
      </c>
      <c r="J5576" s="1" t="s">
        <v>500</v>
      </c>
      <c r="K5576" s="1" t="s">
        <v>501</v>
      </c>
      <c r="L5576" s="1">
        <v>43229.0</v>
      </c>
      <c r="M5576" s="1" t="s">
        <v>151</v>
      </c>
      <c r="N5576" s="1" t="s">
        <v>8346</v>
      </c>
      <c r="O5576" s="1" t="s">
        <v>74</v>
      </c>
      <c r="P5576" s="1" t="s">
        <v>75</v>
      </c>
      <c r="Q5576" s="1" t="s">
        <v>8347</v>
      </c>
      <c r="R5576" s="1">
        <v>36.738</v>
      </c>
      <c r="S5576" s="1">
        <v>1.0</v>
      </c>
      <c r="T5576" s="1">
        <v>0.4</v>
      </c>
      <c r="U5576" s="1">
        <v>-9.1845</v>
      </c>
      <c r="V5576" s="1" t="str">
        <f>IF(M5576=People!B$2,People!A$2,IF(M5576=People!B$3,People!A$3,IF(M5576=People!B$4,People!A$4,IF(M5576=People!B$5,People!A$5,0))))</f>
        <v>Chuck Magee</v>
      </c>
      <c r="W5576" s="5" t="str">
        <f t="array" ref="W5576">IFERROR(INDEX(Returns!A:A,MATCH(B5576,Returns!B:B,0)),"No")</f>
        <v>Yes</v>
      </c>
      <c r="X5576" s="3">
        <f t="shared" si="1"/>
        <v>12</v>
      </c>
      <c r="Y5576" s="3">
        <f t="shared" si="2"/>
        <v>2016</v>
      </c>
    </row>
    <row r="5577" ht="14.25" customHeight="1">
      <c r="A5577" s="1">
        <v>5576.0</v>
      </c>
      <c r="B5577" s="3" t="s">
        <v>8343</v>
      </c>
      <c r="C5577" s="4">
        <v>42709.0</v>
      </c>
      <c r="D5577" s="4">
        <v>42713.0</v>
      </c>
      <c r="E5577" s="1" t="s">
        <v>53</v>
      </c>
      <c r="F5577" s="1" t="s">
        <v>900</v>
      </c>
      <c r="G5577" s="1" t="s">
        <v>901</v>
      </c>
      <c r="H5577" s="1" t="s">
        <v>44</v>
      </c>
      <c r="I5577" s="1" t="s">
        <v>30</v>
      </c>
      <c r="J5577" s="1" t="s">
        <v>500</v>
      </c>
      <c r="K5577" s="1" t="s">
        <v>501</v>
      </c>
      <c r="L5577" s="1">
        <v>43229.0</v>
      </c>
      <c r="M5577" s="1" t="s">
        <v>151</v>
      </c>
      <c r="N5577" s="1" t="s">
        <v>4773</v>
      </c>
      <c r="O5577" s="1" t="s">
        <v>74</v>
      </c>
      <c r="P5577" s="1" t="s">
        <v>75</v>
      </c>
      <c r="Q5577" s="1" t="s">
        <v>4774</v>
      </c>
      <c r="R5577" s="1">
        <v>179.94</v>
      </c>
      <c r="S5577" s="1">
        <v>2.0</v>
      </c>
      <c r="T5577" s="1">
        <v>0.4</v>
      </c>
      <c r="U5577" s="1">
        <v>-44.985</v>
      </c>
      <c r="V5577" s="1" t="str">
        <f>IF(M5577=People!B$2,People!A$2,IF(M5577=People!B$3,People!A$3,IF(M5577=People!B$4,People!A$4,IF(M5577=People!B$5,People!A$5,0))))</f>
        <v>Chuck Magee</v>
      </c>
      <c r="W5577" s="5" t="str">
        <f t="array" ref="W5577">IFERROR(INDEX(Returns!A:A,MATCH(B5577,Returns!B:B,0)),"No")</f>
        <v>Yes</v>
      </c>
      <c r="X5577" s="3">
        <f t="shared" si="1"/>
        <v>12</v>
      </c>
      <c r="Y5577" s="3">
        <f t="shared" si="2"/>
        <v>2016</v>
      </c>
    </row>
    <row r="5578" ht="14.25" customHeight="1">
      <c r="A5578" s="1">
        <v>5577.0</v>
      </c>
      <c r="B5578" s="3" t="s">
        <v>8348</v>
      </c>
      <c r="C5578" s="4">
        <v>43446.0</v>
      </c>
      <c r="D5578" s="4">
        <v>43450.0</v>
      </c>
      <c r="E5578" s="1" t="s">
        <v>53</v>
      </c>
      <c r="F5578" s="1" t="s">
        <v>1433</v>
      </c>
      <c r="G5578" s="1" t="s">
        <v>1434</v>
      </c>
      <c r="H5578" s="1" t="s">
        <v>29</v>
      </c>
      <c r="I5578" s="1" t="s">
        <v>30</v>
      </c>
      <c r="J5578" s="1" t="s">
        <v>606</v>
      </c>
      <c r="K5578" s="1" t="s">
        <v>46</v>
      </c>
      <c r="L5578" s="1">
        <v>91104.0</v>
      </c>
      <c r="M5578" s="1" t="s">
        <v>47</v>
      </c>
      <c r="N5578" s="1" t="s">
        <v>1722</v>
      </c>
      <c r="O5578" s="1" t="s">
        <v>35</v>
      </c>
      <c r="P5578" s="1" t="s">
        <v>68</v>
      </c>
      <c r="Q5578" s="1" t="s">
        <v>1723</v>
      </c>
      <c r="R5578" s="1">
        <v>383.64</v>
      </c>
      <c r="S5578" s="1">
        <v>6.0</v>
      </c>
      <c r="T5578" s="1">
        <v>0.0</v>
      </c>
      <c r="U5578" s="1">
        <v>122.7648</v>
      </c>
      <c r="V5578" s="1" t="str">
        <f>IF(M5578=People!B$2,People!A$2,IF(M5578=People!B$3,People!A$3,IF(M5578=People!B$4,People!A$4,IF(M5578=People!B$5,People!A$5,0))))</f>
        <v>Anna Andreadi</v>
      </c>
      <c r="W5578" s="5" t="str">
        <f t="array" ref="W5578">IFERROR(INDEX(Returns!A:A,MATCH(B5578,Returns!B:B,0)),"No")</f>
        <v>No</v>
      </c>
      <c r="X5578" s="3">
        <f t="shared" si="1"/>
        <v>12</v>
      </c>
      <c r="Y5578" s="3">
        <f t="shared" si="2"/>
        <v>2018</v>
      </c>
    </row>
    <row r="5579" ht="14.25" customHeight="1">
      <c r="A5579" s="1">
        <v>5578.0</v>
      </c>
      <c r="B5579" s="3" t="s">
        <v>8348</v>
      </c>
      <c r="C5579" s="4">
        <v>43446.0</v>
      </c>
      <c r="D5579" s="4">
        <v>43450.0</v>
      </c>
      <c r="E5579" s="1" t="s">
        <v>53</v>
      </c>
      <c r="F5579" s="1" t="s">
        <v>1433</v>
      </c>
      <c r="G5579" s="1" t="s">
        <v>1434</v>
      </c>
      <c r="H5579" s="1" t="s">
        <v>29</v>
      </c>
      <c r="I5579" s="1" t="s">
        <v>30</v>
      </c>
      <c r="J5579" s="1" t="s">
        <v>606</v>
      </c>
      <c r="K5579" s="1" t="s">
        <v>46</v>
      </c>
      <c r="L5579" s="1">
        <v>91104.0</v>
      </c>
      <c r="M5579" s="1" t="s">
        <v>47</v>
      </c>
      <c r="N5579" s="1" t="s">
        <v>2145</v>
      </c>
      <c r="O5579" s="1" t="s">
        <v>49</v>
      </c>
      <c r="P5579" s="1" t="s">
        <v>81</v>
      </c>
      <c r="Q5579" s="1" t="s">
        <v>2146</v>
      </c>
      <c r="R5579" s="1">
        <v>56.52</v>
      </c>
      <c r="S5579" s="1">
        <v>3.0</v>
      </c>
      <c r="T5579" s="1">
        <v>0.0</v>
      </c>
      <c r="U5579" s="1">
        <v>15.8256</v>
      </c>
      <c r="V5579" s="1" t="str">
        <f>IF(M5579=People!B$2,People!A$2,IF(M5579=People!B$3,People!A$3,IF(M5579=People!B$4,People!A$4,IF(M5579=People!B$5,People!A$5,0))))</f>
        <v>Anna Andreadi</v>
      </c>
      <c r="W5579" s="5" t="str">
        <f t="array" ref="W5579">IFERROR(INDEX(Returns!A:A,MATCH(B5579,Returns!B:B,0)),"No")</f>
        <v>No</v>
      </c>
      <c r="X5579" s="3">
        <f t="shared" si="1"/>
        <v>12</v>
      </c>
      <c r="Y5579" s="3">
        <f t="shared" si="2"/>
        <v>2018</v>
      </c>
    </row>
    <row r="5580" ht="14.25" customHeight="1">
      <c r="A5580" s="1">
        <v>5579.0</v>
      </c>
      <c r="B5580" s="3" t="s">
        <v>8349</v>
      </c>
      <c r="C5580" s="4">
        <v>43717.0</v>
      </c>
      <c r="D5580" s="4">
        <v>43722.0</v>
      </c>
      <c r="E5580" s="1" t="s">
        <v>26</v>
      </c>
      <c r="F5580" s="1" t="s">
        <v>6584</v>
      </c>
      <c r="G5580" s="1" t="s">
        <v>6585</v>
      </c>
      <c r="H5580" s="1" t="s">
        <v>29</v>
      </c>
      <c r="I5580" s="1" t="s">
        <v>30</v>
      </c>
      <c r="J5580" s="1" t="s">
        <v>45</v>
      </c>
      <c r="K5580" s="1" t="s">
        <v>46</v>
      </c>
      <c r="L5580" s="1">
        <v>90004.0</v>
      </c>
      <c r="M5580" s="1" t="s">
        <v>47</v>
      </c>
      <c r="N5580" s="1" t="s">
        <v>3728</v>
      </c>
      <c r="O5580" s="1" t="s">
        <v>49</v>
      </c>
      <c r="P5580" s="1" t="s">
        <v>71</v>
      </c>
      <c r="Q5580" s="1" t="s">
        <v>3729</v>
      </c>
      <c r="R5580" s="1">
        <v>6.56</v>
      </c>
      <c r="S5580" s="1">
        <v>2.0</v>
      </c>
      <c r="T5580" s="1">
        <v>0.0</v>
      </c>
      <c r="U5580" s="1">
        <v>1.9024</v>
      </c>
      <c r="V5580" s="1" t="str">
        <f>IF(M5580=People!B$2,People!A$2,IF(M5580=People!B$3,People!A$3,IF(M5580=People!B$4,People!A$4,IF(M5580=People!B$5,People!A$5,0))))</f>
        <v>Anna Andreadi</v>
      </c>
      <c r="W5580" s="5" t="str">
        <f t="array" ref="W5580">IFERROR(INDEX(Returns!A:A,MATCH(B5580,Returns!B:B,0)),"No")</f>
        <v>No</v>
      </c>
      <c r="X5580" s="3">
        <f t="shared" si="1"/>
        <v>9</v>
      </c>
      <c r="Y5580" s="3">
        <f t="shared" si="2"/>
        <v>2019</v>
      </c>
    </row>
    <row r="5581" ht="14.25" customHeight="1">
      <c r="A5581" s="1">
        <v>5580.0</v>
      </c>
      <c r="B5581" s="3" t="s">
        <v>8349</v>
      </c>
      <c r="C5581" s="4">
        <v>43717.0</v>
      </c>
      <c r="D5581" s="4">
        <v>43722.0</v>
      </c>
      <c r="E5581" s="1" t="s">
        <v>26</v>
      </c>
      <c r="F5581" s="1" t="s">
        <v>6584</v>
      </c>
      <c r="G5581" s="1" t="s">
        <v>6585</v>
      </c>
      <c r="H5581" s="1" t="s">
        <v>29</v>
      </c>
      <c r="I5581" s="1" t="s">
        <v>30</v>
      </c>
      <c r="J5581" s="1" t="s">
        <v>45</v>
      </c>
      <c r="K5581" s="1" t="s">
        <v>46</v>
      </c>
      <c r="L5581" s="1">
        <v>90004.0</v>
      </c>
      <c r="M5581" s="1" t="s">
        <v>47</v>
      </c>
      <c r="N5581" s="1" t="s">
        <v>4940</v>
      </c>
      <c r="O5581" s="1" t="s">
        <v>35</v>
      </c>
      <c r="P5581" s="1" t="s">
        <v>39</v>
      </c>
      <c r="Q5581" s="1" t="s">
        <v>4941</v>
      </c>
      <c r="R5581" s="1">
        <v>243.92</v>
      </c>
      <c r="S5581" s="1">
        <v>5.0</v>
      </c>
      <c r="T5581" s="1">
        <v>0.2</v>
      </c>
      <c r="U5581" s="1">
        <v>-15.245</v>
      </c>
      <c r="V5581" s="1" t="str">
        <f>IF(M5581=People!B$2,People!A$2,IF(M5581=People!B$3,People!A$3,IF(M5581=People!B$4,People!A$4,IF(M5581=People!B$5,People!A$5,0))))</f>
        <v>Anna Andreadi</v>
      </c>
      <c r="W5581" s="5" t="str">
        <f t="array" ref="W5581">IFERROR(INDEX(Returns!A:A,MATCH(B5581,Returns!B:B,0)),"No")</f>
        <v>No</v>
      </c>
      <c r="X5581" s="3">
        <f t="shared" si="1"/>
        <v>9</v>
      </c>
      <c r="Y5581" s="3">
        <f t="shared" si="2"/>
        <v>2019</v>
      </c>
    </row>
    <row r="5582" ht="14.25" customHeight="1">
      <c r="A5582" s="1">
        <v>5581.0</v>
      </c>
      <c r="B5582" s="3" t="s">
        <v>8349</v>
      </c>
      <c r="C5582" s="4">
        <v>43717.0</v>
      </c>
      <c r="D5582" s="4">
        <v>43722.0</v>
      </c>
      <c r="E5582" s="1" t="s">
        <v>26</v>
      </c>
      <c r="F5582" s="1" t="s">
        <v>6584</v>
      </c>
      <c r="G5582" s="1" t="s">
        <v>6585</v>
      </c>
      <c r="H5582" s="1" t="s">
        <v>29</v>
      </c>
      <c r="I5582" s="1" t="s">
        <v>30</v>
      </c>
      <c r="J5582" s="1" t="s">
        <v>45</v>
      </c>
      <c r="K5582" s="1" t="s">
        <v>46</v>
      </c>
      <c r="L5582" s="1">
        <v>90004.0</v>
      </c>
      <c r="M5582" s="1" t="s">
        <v>47</v>
      </c>
      <c r="N5582" s="1" t="s">
        <v>7937</v>
      </c>
      <c r="O5582" s="1" t="s">
        <v>49</v>
      </c>
      <c r="P5582" s="1" t="s">
        <v>93</v>
      </c>
      <c r="Q5582" s="1" t="s">
        <v>7938</v>
      </c>
      <c r="R5582" s="1">
        <v>47.52</v>
      </c>
      <c r="S5582" s="1">
        <v>9.0</v>
      </c>
      <c r="T5582" s="1">
        <v>0.0</v>
      </c>
      <c r="U5582" s="1">
        <v>22.8096</v>
      </c>
      <c r="V5582" s="1" t="str">
        <f>IF(M5582=People!B$2,People!A$2,IF(M5582=People!B$3,People!A$3,IF(M5582=People!B$4,People!A$4,IF(M5582=People!B$5,People!A$5,0))))</f>
        <v>Anna Andreadi</v>
      </c>
      <c r="W5582" s="5" t="str">
        <f t="array" ref="W5582">IFERROR(INDEX(Returns!A:A,MATCH(B5582,Returns!B:B,0)),"No")</f>
        <v>No</v>
      </c>
      <c r="X5582" s="3">
        <f t="shared" si="1"/>
        <v>9</v>
      </c>
      <c r="Y5582" s="3">
        <f t="shared" si="2"/>
        <v>2019</v>
      </c>
    </row>
    <row r="5583" ht="14.25" customHeight="1">
      <c r="A5583" s="1">
        <v>5582.0</v>
      </c>
      <c r="B5583" s="3" t="s">
        <v>8350</v>
      </c>
      <c r="C5583" s="4">
        <v>43742.0</v>
      </c>
      <c r="D5583" s="4">
        <v>43746.0</v>
      </c>
      <c r="E5583" s="1" t="s">
        <v>53</v>
      </c>
      <c r="F5583" s="1" t="s">
        <v>304</v>
      </c>
      <c r="G5583" s="1" t="s">
        <v>305</v>
      </c>
      <c r="H5583" s="1" t="s">
        <v>105</v>
      </c>
      <c r="I5583" s="1" t="s">
        <v>30</v>
      </c>
      <c r="J5583" s="1" t="s">
        <v>3224</v>
      </c>
      <c r="K5583" s="1" t="s">
        <v>2745</v>
      </c>
      <c r="L5583" s="1">
        <v>20735.0</v>
      </c>
      <c r="M5583" s="1" t="s">
        <v>151</v>
      </c>
      <c r="N5583" s="1" t="s">
        <v>3474</v>
      </c>
      <c r="O5583" s="1" t="s">
        <v>35</v>
      </c>
      <c r="P5583" s="1" t="s">
        <v>68</v>
      </c>
      <c r="Q5583" s="1" t="s">
        <v>3475</v>
      </c>
      <c r="R5583" s="1">
        <v>19.98</v>
      </c>
      <c r="S5583" s="1">
        <v>1.0</v>
      </c>
      <c r="T5583" s="1">
        <v>0.0</v>
      </c>
      <c r="U5583" s="1">
        <v>8.5914</v>
      </c>
      <c r="V5583" s="1" t="str">
        <f>IF(M5583=People!B$2,People!A$2,IF(M5583=People!B$3,People!A$3,IF(M5583=People!B$4,People!A$4,IF(M5583=People!B$5,People!A$5,0))))</f>
        <v>Chuck Magee</v>
      </c>
      <c r="W5583" s="5" t="str">
        <f t="array" ref="W5583">IFERROR(INDEX(Returns!A:A,MATCH(B5583,Returns!B:B,0)),"No")</f>
        <v>No</v>
      </c>
      <c r="X5583" s="3">
        <f t="shared" si="1"/>
        <v>10</v>
      </c>
      <c r="Y5583" s="3">
        <f t="shared" si="2"/>
        <v>2019</v>
      </c>
    </row>
    <row r="5584" ht="14.25" customHeight="1">
      <c r="A5584" s="1">
        <v>5583.0</v>
      </c>
      <c r="B5584" s="3" t="s">
        <v>8351</v>
      </c>
      <c r="C5584" s="4">
        <v>43229.0</v>
      </c>
      <c r="D5584" s="4">
        <v>43233.0</v>
      </c>
      <c r="E5584" s="1" t="s">
        <v>53</v>
      </c>
      <c r="F5584" s="1" t="s">
        <v>304</v>
      </c>
      <c r="G5584" s="1" t="s">
        <v>305</v>
      </c>
      <c r="H5584" s="1" t="s">
        <v>105</v>
      </c>
      <c r="I5584" s="1" t="s">
        <v>30</v>
      </c>
      <c r="J5584" s="1" t="s">
        <v>269</v>
      </c>
      <c r="K5584" s="1" t="s">
        <v>270</v>
      </c>
      <c r="L5584" s="1">
        <v>10024.0</v>
      </c>
      <c r="M5584" s="1" t="s">
        <v>151</v>
      </c>
      <c r="N5584" s="1" t="s">
        <v>3509</v>
      </c>
      <c r="O5584" s="1" t="s">
        <v>49</v>
      </c>
      <c r="P5584" s="1" t="s">
        <v>71</v>
      </c>
      <c r="Q5584" s="1" t="s">
        <v>3510</v>
      </c>
      <c r="R5584" s="1">
        <v>8.0</v>
      </c>
      <c r="S5584" s="1">
        <v>5.0</v>
      </c>
      <c r="T5584" s="1">
        <v>0.0</v>
      </c>
      <c r="U5584" s="1">
        <v>3.44</v>
      </c>
      <c r="V5584" s="1" t="str">
        <f>IF(M5584=People!B$2,People!A$2,IF(M5584=People!B$3,People!A$3,IF(M5584=People!B$4,People!A$4,IF(M5584=People!B$5,People!A$5,0))))</f>
        <v>Chuck Magee</v>
      </c>
      <c r="W5584" s="5" t="str">
        <f t="array" ref="W5584">IFERROR(INDEX(Returns!A:A,MATCH(B5584,Returns!B:B,0)),"No")</f>
        <v>No</v>
      </c>
      <c r="X5584" s="3">
        <f t="shared" si="1"/>
        <v>5</v>
      </c>
      <c r="Y5584" s="3">
        <f t="shared" si="2"/>
        <v>2018</v>
      </c>
    </row>
    <row r="5585" ht="14.25" customHeight="1">
      <c r="A5585" s="1">
        <v>5584.0</v>
      </c>
      <c r="B5585" s="3" t="s">
        <v>8352</v>
      </c>
      <c r="C5585" s="4">
        <v>42719.0</v>
      </c>
      <c r="D5585" s="4">
        <v>42723.0</v>
      </c>
      <c r="E5585" s="1" t="s">
        <v>26</v>
      </c>
      <c r="F5585" s="1" t="s">
        <v>1055</v>
      </c>
      <c r="G5585" s="1" t="s">
        <v>1056</v>
      </c>
      <c r="H5585" s="1" t="s">
        <v>29</v>
      </c>
      <c r="I5585" s="1" t="s">
        <v>30</v>
      </c>
      <c r="J5585" s="1" t="s">
        <v>953</v>
      </c>
      <c r="K5585" s="1" t="s">
        <v>46</v>
      </c>
      <c r="L5585" s="1">
        <v>92037.0</v>
      </c>
      <c r="M5585" s="1" t="s">
        <v>47</v>
      </c>
      <c r="N5585" s="1" t="s">
        <v>5764</v>
      </c>
      <c r="O5585" s="1" t="s">
        <v>35</v>
      </c>
      <c r="P5585" s="1" t="s">
        <v>68</v>
      </c>
      <c r="Q5585" s="1" t="s">
        <v>5765</v>
      </c>
      <c r="R5585" s="1">
        <v>6.16</v>
      </c>
      <c r="S5585" s="1">
        <v>2.0</v>
      </c>
      <c r="T5585" s="1">
        <v>0.0</v>
      </c>
      <c r="U5585" s="1">
        <v>1.9712</v>
      </c>
      <c r="V5585" s="1" t="str">
        <f>IF(M5585=People!B$2,People!A$2,IF(M5585=People!B$3,People!A$3,IF(M5585=People!B$4,People!A$4,IF(M5585=People!B$5,People!A$5,0))))</f>
        <v>Anna Andreadi</v>
      </c>
      <c r="W5585" s="5" t="str">
        <f t="array" ref="W5585">IFERROR(INDEX(Returns!A:A,MATCH(B5585,Returns!B:B,0)),"No")</f>
        <v>No</v>
      </c>
      <c r="X5585" s="3">
        <f t="shared" si="1"/>
        <v>12</v>
      </c>
      <c r="Y5585" s="3">
        <f t="shared" si="2"/>
        <v>2016</v>
      </c>
    </row>
    <row r="5586" ht="14.25" customHeight="1">
      <c r="A5586" s="1">
        <v>5585.0</v>
      </c>
      <c r="B5586" s="3" t="s">
        <v>8353</v>
      </c>
      <c r="C5586" s="4">
        <v>43799.0</v>
      </c>
      <c r="D5586" s="4">
        <v>43803.0</v>
      </c>
      <c r="E5586" s="1" t="s">
        <v>53</v>
      </c>
      <c r="F5586" s="1" t="s">
        <v>1396</v>
      </c>
      <c r="G5586" s="1" t="s">
        <v>1397</v>
      </c>
      <c r="H5586" s="1" t="s">
        <v>105</v>
      </c>
      <c r="I5586" s="1" t="s">
        <v>30</v>
      </c>
      <c r="J5586" s="1" t="s">
        <v>269</v>
      </c>
      <c r="K5586" s="1" t="s">
        <v>270</v>
      </c>
      <c r="L5586" s="1">
        <v>10011.0</v>
      </c>
      <c r="M5586" s="1" t="s">
        <v>151</v>
      </c>
      <c r="N5586" s="1" t="s">
        <v>8354</v>
      </c>
      <c r="O5586" s="1" t="s">
        <v>49</v>
      </c>
      <c r="P5586" s="1" t="s">
        <v>62</v>
      </c>
      <c r="Q5586" s="1" t="s">
        <v>8355</v>
      </c>
      <c r="R5586" s="1">
        <v>83.56</v>
      </c>
      <c r="S5586" s="1">
        <v>4.0</v>
      </c>
      <c r="T5586" s="1">
        <v>0.0</v>
      </c>
      <c r="U5586" s="1">
        <v>1.6712</v>
      </c>
      <c r="V5586" s="1" t="str">
        <f>IF(M5586=People!B$2,People!A$2,IF(M5586=People!B$3,People!A$3,IF(M5586=People!B$4,People!A$4,IF(M5586=People!B$5,People!A$5,0))))</f>
        <v>Chuck Magee</v>
      </c>
      <c r="W5586" s="5" t="str">
        <f t="array" ref="W5586">IFERROR(INDEX(Returns!A:A,MATCH(B5586,Returns!B:B,0)),"No")</f>
        <v>No</v>
      </c>
      <c r="X5586" s="3">
        <f t="shared" si="1"/>
        <v>11</v>
      </c>
      <c r="Y5586" s="3">
        <f t="shared" si="2"/>
        <v>2019</v>
      </c>
    </row>
    <row r="5587" ht="14.25" customHeight="1">
      <c r="A5587" s="1">
        <v>5586.0</v>
      </c>
      <c r="B5587" s="3" t="s">
        <v>8353</v>
      </c>
      <c r="C5587" s="4">
        <v>43799.0</v>
      </c>
      <c r="D5587" s="4">
        <v>43803.0</v>
      </c>
      <c r="E5587" s="1" t="s">
        <v>53</v>
      </c>
      <c r="F5587" s="1" t="s">
        <v>1396</v>
      </c>
      <c r="G5587" s="1" t="s">
        <v>1397</v>
      </c>
      <c r="H5587" s="1" t="s">
        <v>105</v>
      </c>
      <c r="I5587" s="1" t="s">
        <v>30</v>
      </c>
      <c r="J5587" s="1" t="s">
        <v>269</v>
      </c>
      <c r="K5587" s="1" t="s">
        <v>270</v>
      </c>
      <c r="L5587" s="1">
        <v>10011.0</v>
      </c>
      <c r="M5587" s="1" t="s">
        <v>151</v>
      </c>
      <c r="N5587" s="1" t="s">
        <v>8356</v>
      </c>
      <c r="O5587" s="1" t="s">
        <v>74</v>
      </c>
      <c r="P5587" s="1" t="s">
        <v>75</v>
      </c>
      <c r="Q5587" s="1" t="s">
        <v>8357</v>
      </c>
      <c r="R5587" s="1">
        <v>546.06</v>
      </c>
      <c r="S5587" s="1">
        <v>3.0</v>
      </c>
      <c r="T5587" s="1">
        <v>0.0</v>
      </c>
      <c r="U5587" s="1">
        <v>163.818</v>
      </c>
      <c r="V5587" s="1" t="str">
        <f>IF(M5587=People!B$2,People!A$2,IF(M5587=People!B$3,People!A$3,IF(M5587=People!B$4,People!A$4,IF(M5587=People!B$5,People!A$5,0))))</f>
        <v>Chuck Magee</v>
      </c>
      <c r="W5587" s="5" t="str">
        <f t="array" ref="W5587">IFERROR(INDEX(Returns!A:A,MATCH(B5587,Returns!B:B,0)),"No")</f>
        <v>No</v>
      </c>
      <c r="X5587" s="3">
        <f t="shared" si="1"/>
        <v>11</v>
      </c>
      <c r="Y5587" s="3">
        <f t="shared" si="2"/>
        <v>2019</v>
      </c>
    </row>
    <row r="5588" ht="14.25" customHeight="1">
      <c r="A5588" s="1">
        <v>5587.0</v>
      </c>
      <c r="B5588" s="3" t="s">
        <v>8353</v>
      </c>
      <c r="C5588" s="4">
        <v>43799.0</v>
      </c>
      <c r="D5588" s="4">
        <v>43803.0</v>
      </c>
      <c r="E5588" s="1" t="s">
        <v>53</v>
      </c>
      <c r="F5588" s="1" t="s">
        <v>1396</v>
      </c>
      <c r="G5588" s="1" t="s">
        <v>1397</v>
      </c>
      <c r="H5588" s="1" t="s">
        <v>105</v>
      </c>
      <c r="I5588" s="1" t="s">
        <v>30</v>
      </c>
      <c r="J5588" s="1" t="s">
        <v>269</v>
      </c>
      <c r="K5588" s="1" t="s">
        <v>270</v>
      </c>
      <c r="L5588" s="1">
        <v>10011.0</v>
      </c>
      <c r="M5588" s="1" t="s">
        <v>151</v>
      </c>
      <c r="N5588" s="1" t="s">
        <v>1697</v>
      </c>
      <c r="O5588" s="1" t="s">
        <v>49</v>
      </c>
      <c r="P5588" s="1" t="s">
        <v>62</v>
      </c>
      <c r="Q5588" s="1" t="s">
        <v>1698</v>
      </c>
      <c r="R5588" s="1">
        <v>269.49</v>
      </c>
      <c r="S5588" s="1">
        <v>3.0</v>
      </c>
      <c r="T5588" s="1">
        <v>0.0</v>
      </c>
      <c r="U5588" s="1">
        <v>5.38979999999999</v>
      </c>
      <c r="V5588" s="1" t="str">
        <f>IF(M5588=People!B$2,People!A$2,IF(M5588=People!B$3,People!A$3,IF(M5588=People!B$4,People!A$4,IF(M5588=People!B$5,People!A$5,0))))</f>
        <v>Chuck Magee</v>
      </c>
      <c r="W5588" s="5" t="str">
        <f t="array" ref="W5588">IFERROR(INDEX(Returns!A:A,MATCH(B5588,Returns!B:B,0)),"No")</f>
        <v>No</v>
      </c>
      <c r="X5588" s="3">
        <f t="shared" si="1"/>
        <v>11</v>
      </c>
      <c r="Y5588" s="3">
        <f t="shared" si="2"/>
        <v>2019</v>
      </c>
    </row>
    <row r="5589" ht="14.25" customHeight="1">
      <c r="A5589" s="1">
        <v>5588.0</v>
      </c>
      <c r="B5589" s="3" t="s">
        <v>8358</v>
      </c>
      <c r="C5589" s="4">
        <v>42813.0</v>
      </c>
      <c r="D5589" s="4">
        <v>42814.0</v>
      </c>
      <c r="E5589" s="1" t="s">
        <v>191</v>
      </c>
      <c r="F5589" s="1" t="s">
        <v>2635</v>
      </c>
      <c r="G5589" s="1" t="s">
        <v>2636</v>
      </c>
      <c r="H5589" s="1" t="s">
        <v>29</v>
      </c>
      <c r="I5589" s="1" t="s">
        <v>30</v>
      </c>
      <c r="J5589" s="1" t="s">
        <v>2479</v>
      </c>
      <c r="K5589" s="1" t="s">
        <v>46</v>
      </c>
      <c r="L5589" s="1">
        <v>93534.0</v>
      </c>
      <c r="M5589" s="1" t="s">
        <v>47</v>
      </c>
      <c r="N5589" s="1" t="s">
        <v>3308</v>
      </c>
      <c r="O5589" s="1" t="s">
        <v>49</v>
      </c>
      <c r="P5589" s="1" t="s">
        <v>272</v>
      </c>
      <c r="Q5589" s="1" t="s">
        <v>3309</v>
      </c>
      <c r="R5589" s="1">
        <v>10.9</v>
      </c>
      <c r="S5589" s="1">
        <v>5.0</v>
      </c>
      <c r="T5589" s="1">
        <v>0.0</v>
      </c>
      <c r="U5589" s="1">
        <v>3.597</v>
      </c>
      <c r="V5589" s="1" t="str">
        <f>IF(M5589=People!B$2,People!A$2,IF(M5589=People!B$3,People!A$3,IF(M5589=People!B$4,People!A$4,IF(M5589=People!B$5,People!A$5,0))))</f>
        <v>Anna Andreadi</v>
      </c>
      <c r="W5589" s="5" t="str">
        <f t="array" ref="W5589">IFERROR(INDEX(Returns!A:A,MATCH(B5589,Returns!B:B,0)),"No")</f>
        <v>No</v>
      </c>
      <c r="X5589" s="3">
        <f t="shared" si="1"/>
        <v>3</v>
      </c>
      <c r="Y5589" s="3">
        <f t="shared" si="2"/>
        <v>2017</v>
      </c>
    </row>
    <row r="5590" ht="14.25" customHeight="1">
      <c r="A5590" s="1">
        <v>5589.0</v>
      </c>
      <c r="B5590" s="3" t="s">
        <v>8359</v>
      </c>
      <c r="C5590" s="4">
        <v>42570.0</v>
      </c>
      <c r="D5590" s="4">
        <v>42575.0</v>
      </c>
      <c r="E5590" s="1" t="s">
        <v>53</v>
      </c>
      <c r="F5590" s="1" t="s">
        <v>6151</v>
      </c>
      <c r="G5590" s="1" t="s">
        <v>6152</v>
      </c>
      <c r="H5590" s="1" t="s">
        <v>105</v>
      </c>
      <c r="I5590" s="1" t="s">
        <v>30</v>
      </c>
      <c r="J5590" s="1" t="s">
        <v>1769</v>
      </c>
      <c r="K5590" s="1" t="s">
        <v>1770</v>
      </c>
      <c r="L5590" s="1">
        <v>59405.0</v>
      </c>
      <c r="M5590" s="1" t="s">
        <v>47</v>
      </c>
      <c r="N5590" s="1" t="s">
        <v>2877</v>
      </c>
      <c r="O5590" s="1" t="s">
        <v>49</v>
      </c>
      <c r="P5590" s="1" t="s">
        <v>78</v>
      </c>
      <c r="Q5590" s="1" t="s">
        <v>2878</v>
      </c>
      <c r="R5590" s="1">
        <v>6.096</v>
      </c>
      <c r="S5590" s="1">
        <v>2.0</v>
      </c>
      <c r="T5590" s="1">
        <v>0.2</v>
      </c>
      <c r="U5590" s="1">
        <v>2.2098</v>
      </c>
      <c r="V5590" s="1" t="str">
        <f>IF(M5590=People!B$2,People!A$2,IF(M5590=People!B$3,People!A$3,IF(M5590=People!B$4,People!A$4,IF(M5590=People!B$5,People!A$5,0))))</f>
        <v>Anna Andreadi</v>
      </c>
      <c r="W5590" s="5" t="str">
        <f t="array" ref="W5590">IFERROR(INDEX(Returns!A:A,MATCH(B5590,Returns!B:B,0)),"No")</f>
        <v>No</v>
      </c>
      <c r="X5590" s="3">
        <f t="shared" si="1"/>
        <v>7</v>
      </c>
      <c r="Y5590" s="3">
        <f t="shared" si="2"/>
        <v>2016</v>
      </c>
    </row>
    <row r="5591" ht="14.25" customHeight="1">
      <c r="A5591" s="1">
        <v>5590.0</v>
      </c>
      <c r="B5591" s="3" t="s">
        <v>8360</v>
      </c>
      <c r="C5591" s="4">
        <v>43442.0</v>
      </c>
      <c r="D5591" s="4">
        <v>43445.0</v>
      </c>
      <c r="E5591" s="1" t="s">
        <v>26</v>
      </c>
      <c r="F5591" s="1" t="s">
        <v>1217</v>
      </c>
      <c r="G5591" s="1" t="s">
        <v>1218</v>
      </c>
      <c r="H5591" s="1" t="s">
        <v>29</v>
      </c>
      <c r="I5591" s="1" t="s">
        <v>30</v>
      </c>
      <c r="J5591" s="1" t="s">
        <v>130</v>
      </c>
      <c r="K5591" s="1" t="s">
        <v>46</v>
      </c>
      <c r="L5591" s="1">
        <v>94110.0</v>
      </c>
      <c r="M5591" s="1" t="s">
        <v>47</v>
      </c>
      <c r="N5591" s="1" t="s">
        <v>352</v>
      </c>
      <c r="O5591" s="1" t="s">
        <v>49</v>
      </c>
      <c r="P5591" s="1" t="s">
        <v>62</v>
      </c>
      <c r="Q5591" s="1" t="s">
        <v>353</v>
      </c>
      <c r="R5591" s="1">
        <v>34.05</v>
      </c>
      <c r="S5591" s="1">
        <v>3.0</v>
      </c>
      <c r="T5591" s="1">
        <v>0.0</v>
      </c>
      <c r="U5591" s="1">
        <v>9.534</v>
      </c>
      <c r="V5591" s="1" t="str">
        <f>IF(M5591=People!B$2,People!A$2,IF(M5591=People!B$3,People!A$3,IF(M5591=People!B$4,People!A$4,IF(M5591=People!B$5,People!A$5,0))))</f>
        <v>Anna Andreadi</v>
      </c>
      <c r="W5591" s="5" t="str">
        <f t="array" ref="W5591">IFERROR(INDEX(Returns!A:A,MATCH(B5591,Returns!B:B,0)),"No")</f>
        <v>No</v>
      </c>
      <c r="X5591" s="3">
        <f t="shared" si="1"/>
        <v>12</v>
      </c>
      <c r="Y5591" s="3">
        <f t="shared" si="2"/>
        <v>2018</v>
      </c>
    </row>
    <row r="5592" ht="14.25" customHeight="1">
      <c r="A5592" s="1">
        <v>5591.0</v>
      </c>
      <c r="B5592" s="3" t="s">
        <v>8360</v>
      </c>
      <c r="C5592" s="4">
        <v>43442.0</v>
      </c>
      <c r="D5592" s="4">
        <v>43445.0</v>
      </c>
      <c r="E5592" s="1" t="s">
        <v>26</v>
      </c>
      <c r="F5592" s="1" t="s">
        <v>1217</v>
      </c>
      <c r="G5592" s="1" t="s">
        <v>1218</v>
      </c>
      <c r="H5592" s="1" t="s">
        <v>29</v>
      </c>
      <c r="I5592" s="1" t="s">
        <v>30</v>
      </c>
      <c r="J5592" s="1" t="s">
        <v>130</v>
      </c>
      <c r="K5592" s="1" t="s">
        <v>46</v>
      </c>
      <c r="L5592" s="1">
        <v>94110.0</v>
      </c>
      <c r="M5592" s="1" t="s">
        <v>47</v>
      </c>
      <c r="N5592" s="1" t="s">
        <v>2805</v>
      </c>
      <c r="O5592" s="1" t="s">
        <v>49</v>
      </c>
      <c r="P5592" s="1" t="s">
        <v>62</v>
      </c>
      <c r="Q5592" s="1" t="s">
        <v>2806</v>
      </c>
      <c r="R5592" s="1">
        <v>352.38</v>
      </c>
      <c r="S5592" s="1">
        <v>2.0</v>
      </c>
      <c r="T5592" s="1">
        <v>0.0</v>
      </c>
      <c r="U5592" s="1">
        <v>81.0474</v>
      </c>
      <c r="V5592" s="1" t="str">
        <f>IF(M5592=People!B$2,People!A$2,IF(M5592=People!B$3,People!A$3,IF(M5592=People!B$4,People!A$4,IF(M5592=People!B$5,People!A$5,0))))</f>
        <v>Anna Andreadi</v>
      </c>
      <c r="W5592" s="5" t="str">
        <f t="array" ref="W5592">IFERROR(INDEX(Returns!A:A,MATCH(B5592,Returns!B:B,0)),"No")</f>
        <v>No</v>
      </c>
      <c r="X5592" s="3">
        <f t="shared" si="1"/>
        <v>12</v>
      </c>
      <c r="Y5592" s="3">
        <f t="shared" si="2"/>
        <v>2018</v>
      </c>
    </row>
    <row r="5593" ht="14.25" customHeight="1">
      <c r="A5593" s="1">
        <v>5592.0</v>
      </c>
      <c r="B5593" s="3" t="s">
        <v>8361</v>
      </c>
      <c r="C5593" s="4">
        <v>42656.0</v>
      </c>
      <c r="D5593" s="4">
        <v>42661.0</v>
      </c>
      <c r="E5593" s="1" t="s">
        <v>26</v>
      </c>
      <c r="F5593" s="1" t="s">
        <v>4248</v>
      </c>
      <c r="G5593" s="1" t="s">
        <v>4249</v>
      </c>
      <c r="H5593" s="1" t="s">
        <v>44</v>
      </c>
      <c r="I5593" s="1" t="s">
        <v>30</v>
      </c>
      <c r="J5593" s="1" t="s">
        <v>1125</v>
      </c>
      <c r="K5593" s="1" t="s">
        <v>793</v>
      </c>
      <c r="L5593" s="1">
        <v>8701.0</v>
      </c>
      <c r="M5593" s="1" t="s">
        <v>151</v>
      </c>
      <c r="N5593" s="1" t="s">
        <v>3197</v>
      </c>
      <c r="O5593" s="1" t="s">
        <v>35</v>
      </c>
      <c r="P5593" s="1" t="s">
        <v>39</v>
      </c>
      <c r="Q5593" s="1" t="s">
        <v>3198</v>
      </c>
      <c r="R5593" s="1">
        <v>245.98</v>
      </c>
      <c r="S5593" s="1">
        <v>2.0</v>
      </c>
      <c r="T5593" s="1">
        <v>0.0</v>
      </c>
      <c r="U5593" s="1">
        <v>27.0578</v>
      </c>
      <c r="V5593" s="1" t="str">
        <f>IF(M5593=People!B$2,People!A$2,IF(M5593=People!B$3,People!A$3,IF(M5593=People!B$4,People!A$4,IF(M5593=People!B$5,People!A$5,0))))</f>
        <v>Chuck Magee</v>
      </c>
      <c r="W5593" s="5" t="str">
        <f t="array" ref="W5593">IFERROR(INDEX(Returns!A:A,MATCH(B5593,Returns!B:B,0)),"No")</f>
        <v>No</v>
      </c>
      <c r="X5593" s="3">
        <f t="shared" si="1"/>
        <v>10</v>
      </c>
      <c r="Y5593" s="3">
        <f t="shared" si="2"/>
        <v>2016</v>
      </c>
    </row>
    <row r="5594" ht="14.25" customHeight="1">
      <c r="A5594" s="1">
        <v>5593.0</v>
      </c>
      <c r="B5594" s="3" t="s">
        <v>8361</v>
      </c>
      <c r="C5594" s="4">
        <v>42656.0</v>
      </c>
      <c r="D5594" s="4">
        <v>42661.0</v>
      </c>
      <c r="E5594" s="1" t="s">
        <v>26</v>
      </c>
      <c r="F5594" s="1" t="s">
        <v>4248</v>
      </c>
      <c r="G5594" s="1" t="s">
        <v>4249</v>
      </c>
      <c r="H5594" s="1" t="s">
        <v>44</v>
      </c>
      <c r="I5594" s="1" t="s">
        <v>30</v>
      </c>
      <c r="J5594" s="1" t="s">
        <v>1125</v>
      </c>
      <c r="K5594" s="1" t="s">
        <v>793</v>
      </c>
      <c r="L5594" s="1">
        <v>8701.0</v>
      </c>
      <c r="M5594" s="1" t="s">
        <v>151</v>
      </c>
      <c r="N5594" s="1" t="s">
        <v>424</v>
      </c>
      <c r="O5594" s="1" t="s">
        <v>49</v>
      </c>
      <c r="P5594" s="1" t="s">
        <v>78</v>
      </c>
      <c r="Q5594" s="1" t="s">
        <v>425</v>
      </c>
      <c r="R5594" s="1">
        <v>18.94</v>
      </c>
      <c r="S5594" s="1">
        <v>1.0</v>
      </c>
      <c r="T5594" s="1">
        <v>0.0</v>
      </c>
      <c r="U5594" s="1">
        <v>9.47</v>
      </c>
      <c r="V5594" s="1" t="str">
        <f>IF(M5594=People!B$2,People!A$2,IF(M5594=People!B$3,People!A$3,IF(M5594=People!B$4,People!A$4,IF(M5594=People!B$5,People!A$5,0))))</f>
        <v>Chuck Magee</v>
      </c>
      <c r="W5594" s="5" t="str">
        <f t="array" ref="W5594">IFERROR(INDEX(Returns!A:A,MATCH(B5594,Returns!B:B,0)),"No")</f>
        <v>No</v>
      </c>
      <c r="X5594" s="3">
        <f t="shared" si="1"/>
        <v>10</v>
      </c>
      <c r="Y5594" s="3">
        <f t="shared" si="2"/>
        <v>2016</v>
      </c>
    </row>
    <row r="5595" ht="14.25" customHeight="1">
      <c r="A5595" s="1">
        <v>5594.0</v>
      </c>
      <c r="B5595" s="3" t="s">
        <v>8362</v>
      </c>
      <c r="C5595" s="4">
        <v>43788.0</v>
      </c>
      <c r="D5595" s="4">
        <v>43794.0</v>
      </c>
      <c r="E5595" s="1" t="s">
        <v>53</v>
      </c>
      <c r="F5595" s="1" t="s">
        <v>3088</v>
      </c>
      <c r="G5595" s="1" t="s">
        <v>3089</v>
      </c>
      <c r="H5595" s="1" t="s">
        <v>29</v>
      </c>
      <c r="I5595" s="1" t="s">
        <v>30</v>
      </c>
      <c r="J5595" s="1" t="s">
        <v>2188</v>
      </c>
      <c r="K5595" s="1" t="s">
        <v>501</v>
      </c>
      <c r="L5595" s="1">
        <v>44105.0</v>
      </c>
      <c r="M5595" s="1" t="s">
        <v>151</v>
      </c>
      <c r="N5595" s="1" t="s">
        <v>2722</v>
      </c>
      <c r="O5595" s="1" t="s">
        <v>49</v>
      </c>
      <c r="P5595" s="1" t="s">
        <v>78</v>
      </c>
      <c r="Q5595" s="1" t="s">
        <v>2723</v>
      </c>
      <c r="R5595" s="1">
        <v>59.913</v>
      </c>
      <c r="S5595" s="1">
        <v>7.0</v>
      </c>
      <c r="T5595" s="1">
        <v>0.7</v>
      </c>
      <c r="U5595" s="1">
        <v>-45.9333</v>
      </c>
      <c r="V5595" s="1" t="str">
        <f>IF(M5595=People!B$2,People!A$2,IF(M5595=People!B$3,People!A$3,IF(M5595=People!B$4,People!A$4,IF(M5595=People!B$5,People!A$5,0))))</f>
        <v>Chuck Magee</v>
      </c>
      <c r="W5595" s="5" t="str">
        <f t="array" ref="W5595">IFERROR(INDEX(Returns!A:A,MATCH(B5595,Returns!B:B,0)),"No")</f>
        <v>No</v>
      </c>
      <c r="X5595" s="3">
        <f t="shared" si="1"/>
        <v>11</v>
      </c>
      <c r="Y5595" s="3">
        <f t="shared" si="2"/>
        <v>2019</v>
      </c>
    </row>
    <row r="5596" ht="14.25" customHeight="1">
      <c r="A5596" s="1">
        <v>5595.0</v>
      </c>
      <c r="B5596" s="3" t="s">
        <v>8363</v>
      </c>
      <c r="C5596" s="4">
        <v>43732.0</v>
      </c>
      <c r="D5596" s="4">
        <v>43732.0</v>
      </c>
      <c r="E5596" s="1" t="s">
        <v>1296</v>
      </c>
      <c r="F5596" s="1" t="s">
        <v>1390</v>
      </c>
      <c r="G5596" s="1" t="s">
        <v>1391</v>
      </c>
      <c r="H5596" s="1" t="s">
        <v>44</v>
      </c>
      <c r="I5596" s="1" t="s">
        <v>30</v>
      </c>
      <c r="J5596" s="1" t="s">
        <v>1487</v>
      </c>
      <c r="K5596" s="1" t="s">
        <v>1251</v>
      </c>
      <c r="L5596" s="1">
        <v>1841.0</v>
      </c>
      <c r="M5596" s="1" t="s">
        <v>151</v>
      </c>
      <c r="N5596" s="1" t="s">
        <v>1826</v>
      </c>
      <c r="O5596" s="1" t="s">
        <v>74</v>
      </c>
      <c r="P5596" s="1" t="s">
        <v>75</v>
      </c>
      <c r="Q5596" s="1" t="s">
        <v>1827</v>
      </c>
      <c r="R5596" s="1">
        <v>391.98</v>
      </c>
      <c r="S5596" s="1">
        <v>2.0</v>
      </c>
      <c r="T5596" s="1">
        <v>0.0</v>
      </c>
      <c r="U5596" s="1">
        <v>109.7544</v>
      </c>
      <c r="V5596" s="1" t="str">
        <f>IF(M5596=People!B$2,People!A$2,IF(M5596=People!B$3,People!A$3,IF(M5596=People!B$4,People!A$4,IF(M5596=People!B$5,People!A$5,0))))</f>
        <v>Chuck Magee</v>
      </c>
      <c r="W5596" s="5" t="str">
        <f t="array" ref="W5596">IFERROR(INDEX(Returns!A:A,MATCH(B5596,Returns!B:B,0)),"No")</f>
        <v>No</v>
      </c>
      <c r="X5596" s="3">
        <f t="shared" si="1"/>
        <v>9</v>
      </c>
      <c r="Y5596" s="3">
        <f t="shared" si="2"/>
        <v>2019</v>
      </c>
    </row>
    <row r="5597" ht="14.25" customHeight="1">
      <c r="A5597" s="1">
        <v>5596.0</v>
      </c>
      <c r="B5597" s="3" t="s">
        <v>8363</v>
      </c>
      <c r="C5597" s="4">
        <v>43732.0</v>
      </c>
      <c r="D5597" s="4">
        <v>43732.0</v>
      </c>
      <c r="E5597" s="1" t="s">
        <v>1296</v>
      </c>
      <c r="F5597" s="1" t="s">
        <v>1390</v>
      </c>
      <c r="G5597" s="1" t="s">
        <v>1391</v>
      </c>
      <c r="H5597" s="1" t="s">
        <v>44</v>
      </c>
      <c r="I5597" s="1" t="s">
        <v>30</v>
      </c>
      <c r="J5597" s="1" t="s">
        <v>1487</v>
      </c>
      <c r="K5597" s="1" t="s">
        <v>1251</v>
      </c>
      <c r="L5597" s="1">
        <v>1841.0</v>
      </c>
      <c r="M5597" s="1" t="s">
        <v>151</v>
      </c>
      <c r="N5597" s="1" t="s">
        <v>5247</v>
      </c>
      <c r="O5597" s="1" t="s">
        <v>74</v>
      </c>
      <c r="P5597" s="1" t="s">
        <v>75</v>
      </c>
      <c r="Q5597" s="1" t="s">
        <v>5248</v>
      </c>
      <c r="R5597" s="1">
        <v>437.85</v>
      </c>
      <c r="S5597" s="1">
        <v>3.0</v>
      </c>
      <c r="T5597" s="1">
        <v>0.0</v>
      </c>
      <c r="U5597" s="1">
        <v>131.355</v>
      </c>
      <c r="V5597" s="1" t="str">
        <f>IF(M5597=People!B$2,People!A$2,IF(M5597=People!B$3,People!A$3,IF(M5597=People!B$4,People!A$4,IF(M5597=People!B$5,People!A$5,0))))</f>
        <v>Chuck Magee</v>
      </c>
      <c r="W5597" s="5" t="str">
        <f t="array" ref="W5597">IFERROR(INDEX(Returns!A:A,MATCH(B5597,Returns!B:B,0)),"No")</f>
        <v>No</v>
      </c>
      <c r="X5597" s="3">
        <f t="shared" si="1"/>
        <v>9</v>
      </c>
      <c r="Y5597" s="3">
        <f t="shared" si="2"/>
        <v>2019</v>
      </c>
    </row>
    <row r="5598" ht="14.25" customHeight="1">
      <c r="A5598" s="1">
        <v>5597.0</v>
      </c>
      <c r="B5598" s="3" t="s">
        <v>8364</v>
      </c>
      <c r="C5598" s="4">
        <v>43003.0</v>
      </c>
      <c r="D5598" s="4">
        <v>43007.0</v>
      </c>
      <c r="E5598" s="1" t="s">
        <v>53</v>
      </c>
      <c r="F5598" s="1" t="s">
        <v>8365</v>
      </c>
      <c r="G5598" s="1" t="s">
        <v>8366</v>
      </c>
      <c r="H5598" s="1" t="s">
        <v>29</v>
      </c>
      <c r="I5598" s="1" t="s">
        <v>30</v>
      </c>
      <c r="J5598" s="1" t="s">
        <v>90</v>
      </c>
      <c r="K5598" s="1" t="s">
        <v>2704</v>
      </c>
      <c r="L5598" s="1">
        <v>3301.0</v>
      </c>
      <c r="M5598" s="1" t="s">
        <v>151</v>
      </c>
      <c r="N5598" s="1" t="s">
        <v>621</v>
      </c>
      <c r="O5598" s="1" t="s">
        <v>49</v>
      </c>
      <c r="P5598" s="1" t="s">
        <v>78</v>
      </c>
      <c r="Q5598" s="1" t="s">
        <v>622</v>
      </c>
      <c r="R5598" s="1">
        <v>68.62</v>
      </c>
      <c r="S5598" s="1">
        <v>2.0</v>
      </c>
      <c r="T5598" s="1">
        <v>0.0</v>
      </c>
      <c r="U5598" s="1">
        <v>32.2514</v>
      </c>
      <c r="V5598" s="1" t="str">
        <f>IF(M5598=People!B$2,People!A$2,IF(M5598=People!B$3,People!A$3,IF(M5598=People!B$4,People!A$4,IF(M5598=People!B$5,People!A$5,0))))</f>
        <v>Chuck Magee</v>
      </c>
      <c r="W5598" s="5" t="str">
        <f t="array" ref="W5598">IFERROR(INDEX(Returns!A:A,MATCH(B5598,Returns!B:B,0)),"No")</f>
        <v>No</v>
      </c>
      <c r="X5598" s="3">
        <f t="shared" si="1"/>
        <v>9</v>
      </c>
      <c r="Y5598" s="3">
        <f t="shared" si="2"/>
        <v>2017</v>
      </c>
    </row>
    <row r="5599" ht="14.25" customHeight="1">
      <c r="A5599" s="1">
        <v>5598.0</v>
      </c>
      <c r="B5599" s="3" t="s">
        <v>8367</v>
      </c>
      <c r="C5599" s="4">
        <v>43509.0</v>
      </c>
      <c r="D5599" s="4">
        <v>43516.0</v>
      </c>
      <c r="E5599" s="1" t="s">
        <v>53</v>
      </c>
      <c r="F5599" s="1" t="s">
        <v>5821</v>
      </c>
      <c r="G5599" s="1" t="s">
        <v>5822</v>
      </c>
      <c r="H5599" s="1" t="s">
        <v>29</v>
      </c>
      <c r="I5599" s="1" t="s">
        <v>30</v>
      </c>
      <c r="J5599" s="1" t="s">
        <v>4504</v>
      </c>
      <c r="K5599" s="1" t="s">
        <v>2745</v>
      </c>
      <c r="L5599" s="1">
        <v>21215.0</v>
      </c>
      <c r="M5599" s="1" t="s">
        <v>151</v>
      </c>
      <c r="N5599" s="1" t="s">
        <v>4229</v>
      </c>
      <c r="O5599" s="1" t="s">
        <v>49</v>
      </c>
      <c r="P5599" s="1" t="s">
        <v>582</v>
      </c>
      <c r="Q5599" s="1" t="s">
        <v>4230</v>
      </c>
      <c r="R5599" s="1">
        <v>25.02</v>
      </c>
      <c r="S5599" s="1">
        <v>3.0</v>
      </c>
      <c r="T5599" s="1">
        <v>0.0</v>
      </c>
      <c r="U5599" s="1">
        <v>6.5052</v>
      </c>
      <c r="V5599" s="1" t="str">
        <f>IF(M5599=People!B$2,People!A$2,IF(M5599=People!B$3,People!A$3,IF(M5599=People!B$4,People!A$4,IF(M5599=People!B$5,People!A$5,0))))</f>
        <v>Chuck Magee</v>
      </c>
      <c r="W5599" s="5" t="str">
        <f t="array" ref="W5599">IFERROR(INDEX(Returns!A:A,MATCH(B5599,Returns!B:B,0)),"No")</f>
        <v>No</v>
      </c>
      <c r="X5599" s="3">
        <f t="shared" si="1"/>
        <v>2</v>
      </c>
      <c r="Y5599" s="3">
        <f t="shared" si="2"/>
        <v>2019</v>
      </c>
    </row>
    <row r="5600" ht="14.25" customHeight="1">
      <c r="A5600" s="1">
        <v>5599.0</v>
      </c>
      <c r="B5600" s="3" t="s">
        <v>8367</v>
      </c>
      <c r="C5600" s="4">
        <v>43509.0</v>
      </c>
      <c r="D5600" s="4">
        <v>43516.0</v>
      </c>
      <c r="E5600" s="1" t="s">
        <v>53</v>
      </c>
      <c r="F5600" s="1" t="s">
        <v>5821</v>
      </c>
      <c r="G5600" s="1" t="s">
        <v>5822</v>
      </c>
      <c r="H5600" s="1" t="s">
        <v>29</v>
      </c>
      <c r="I5600" s="1" t="s">
        <v>30</v>
      </c>
      <c r="J5600" s="1" t="s">
        <v>4504</v>
      </c>
      <c r="K5600" s="1" t="s">
        <v>2745</v>
      </c>
      <c r="L5600" s="1">
        <v>21215.0</v>
      </c>
      <c r="M5600" s="1" t="s">
        <v>151</v>
      </c>
      <c r="N5600" s="1" t="s">
        <v>8260</v>
      </c>
      <c r="O5600" s="1" t="s">
        <v>49</v>
      </c>
      <c r="P5600" s="1" t="s">
        <v>71</v>
      </c>
      <c r="Q5600" s="1" t="s">
        <v>8261</v>
      </c>
      <c r="R5600" s="1">
        <v>10.71</v>
      </c>
      <c r="S5600" s="1">
        <v>3.0</v>
      </c>
      <c r="T5600" s="1">
        <v>0.0</v>
      </c>
      <c r="U5600" s="1">
        <v>2.7846</v>
      </c>
      <c r="V5600" s="1" t="str">
        <f>IF(M5600=People!B$2,People!A$2,IF(M5600=People!B$3,People!A$3,IF(M5600=People!B$4,People!A$4,IF(M5600=People!B$5,People!A$5,0))))</f>
        <v>Chuck Magee</v>
      </c>
      <c r="W5600" s="5" t="str">
        <f t="array" ref="W5600">IFERROR(INDEX(Returns!A:A,MATCH(B5600,Returns!B:B,0)),"No")</f>
        <v>No</v>
      </c>
      <c r="X5600" s="3">
        <f t="shared" si="1"/>
        <v>2</v>
      </c>
      <c r="Y5600" s="3">
        <f t="shared" si="2"/>
        <v>2019</v>
      </c>
    </row>
    <row r="5601" ht="14.25" customHeight="1">
      <c r="A5601" s="1">
        <v>5600.0</v>
      </c>
      <c r="B5601" s="3" t="s">
        <v>8368</v>
      </c>
      <c r="C5601" s="4">
        <v>42646.0</v>
      </c>
      <c r="D5601" s="4">
        <v>42646.0</v>
      </c>
      <c r="E5601" s="1" t="s">
        <v>1296</v>
      </c>
      <c r="F5601" s="1" t="s">
        <v>1357</v>
      </c>
      <c r="G5601" s="1" t="s">
        <v>1358</v>
      </c>
      <c r="H5601" s="1" t="s">
        <v>29</v>
      </c>
      <c r="I5601" s="1" t="s">
        <v>30</v>
      </c>
      <c r="J5601" s="1" t="s">
        <v>500</v>
      </c>
      <c r="K5601" s="1" t="s">
        <v>501</v>
      </c>
      <c r="L5601" s="1">
        <v>43229.0</v>
      </c>
      <c r="M5601" s="1" t="s">
        <v>151</v>
      </c>
      <c r="N5601" s="1" t="s">
        <v>8369</v>
      </c>
      <c r="O5601" s="1" t="s">
        <v>49</v>
      </c>
      <c r="P5601" s="1" t="s">
        <v>71</v>
      </c>
      <c r="Q5601" s="1" t="s">
        <v>8370</v>
      </c>
      <c r="R5601" s="1">
        <v>55.984</v>
      </c>
      <c r="S5601" s="1">
        <v>2.0</v>
      </c>
      <c r="T5601" s="1">
        <v>0.2</v>
      </c>
      <c r="U5601" s="1">
        <v>4.1988</v>
      </c>
      <c r="V5601" s="1" t="str">
        <f>IF(M5601=People!B$2,People!A$2,IF(M5601=People!B$3,People!A$3,IF(M5601=People!B$4,People!A$4,IF(M5601=People!B$5,People!A$5,0))))</f>
        <v>Chuck Magee</v>
      </c>
      <c r="W5601" s="5" t="str">
        <f t="array" ref="W5601">IFERROR(INDEX(Returns!A:A,MATCH(B5601,Returns!B:B,0)),"No")</f>
        <v>No</v>
      </c>
      <c r="X5601" s="3">
        <f t="shared" si="1"/>
        <v>10</v>
      </c>
      <c r="Y5601" s="3">
        <f t="shared" si="2"/>
        <v>2016</v>
      </c>
    </row>
    <row r="5602" ht="14.25" customHeight="1">
      <c r="A5602" s="1">
        <v>5601.0</v>
      </c>
      <c r="B5602" s="3" t="s">
        <v>8368</v>
      </c>
      <c r="C5602" s="4">
        <v>42646.0</v>
      </c>
      <c r="D5602" s="4">
        <v>42646.0</v>
      </c>
      <c r="E5602" s="1" t="s">
        <v>1296</v>
      </c>
      <c r="F5602" s="1" t="s">
        <v>1357</v>
      </c>
      <c r="G5602" s="1" t="s">
        <v>1358</v>
      </c>
      <c r="H5602" s="1" t="s">
        <v>29</v>
      </c>
      <c r="I5602" s="1" t="s">
        <v>30</v>
      </c>
      <c r="J5602" s="1" t="s">
        <v>500</v>
      </c>
      <c r="K5602" s="1" t="s">
        <v>501</v>
      </c>
      <c r="L5602" s="1">
        <v>43229.0</v>
      </c>
      <c r="M5602" s="1" t="s">
        <v>151</v>
      </c>
      <c r="N5602" s="1" t="s">
        <v>592</v>
      </c>
      <c r="O5602" s="1" t="s">
        <v>49</v>
      </c>
      <c r="P5602" s="1" t="s">
        <v>176</v>
      </c>
      <c r="Q5602" s="1" t="s">
        <v>593</v>
      </c>
      <c r="R5602" s="1">
        <v>14.48</v>
      </c>
      <c r="S5602" s="1">
        <v>5.0</v>
      </c>
      <c r="T5602" s="1">
        <v>0.2</v>
      </c>
      <c r="U5602" s="1">
        <v>4.8870000000000005</v>
      </c>
      <c r="V5602" s="1" t="str">
        <f>IF(M5602=People!B$2,People!A$2,IF(M5602=People!B$3,People!A$3,IF(M5602=People!B$4,People!A$4,IF(M5602=People!B$5,People!A$5,0))))</f>
        <v>Chuck Magee</v>
      </c>
      <c r="W5602" s="5" t="str">
        <f t="array" ref="W5602">IFERROR(INDEX(Returns!A:A,MATCH(B5602,Returns!B:B,0)),"No")</f>
        <v>No</v>
      </c>
      <c r="X5602" s="3">
        <f t="shared" si="1"/>
        <v>10</v>
      </c>
      <c r="Y5602" s="3">
        <f t="shared" si="2"/>
        <v>2016</v>
      </c>
    </row>
    <row r="5603" ht="14.25" customHeight="1">
      <c r="A5603" s="1">
        <v>5602.0</v>
      </c>
      <c r="B5603" s="3" t="s">
        <v>8368</v>
      </c>
      <c r="C5603" s="4">
        <v>42646.0</v>
      </c>
      <c r="D5603" s="4">
        <v>42646.0</v>
      </c>
      <c r="E5603" s="1" t="s">
        <v>1296</v>
      </c>
      <c r="F5603" s="1" t="s">
        <v>1357</v>
      </c>
      <c r="G5603" s="1" t="s">
        <v>1358</v>
      </c>
      <c r="H5603" s="1" t="s">
        <v>29</v>
      </c>
      <c r="I5603" s="1" t="s">
        <v>30</v>
      </c>
      <c r="J5603" s="1" t="s">
        <v>500</v>
      </c>
      <c r="K5603" s="1" t="s">
        <v>501</v>
      </c>
      <c r="L5603" s="1">
        <v>43229.0</v>
      </c>
      <c r="M5603" s="1" t="s">
        <v>151</v>
      </c>
      <c r="N5603" s="1" t="s">
        <v>4346</v>
      </c>
      <c r="O5603" s="1" t="s">
        <v>74</v>
      </c>
      <c r="P5603" s="1" t="s">
        <v>164</v>
      </c>
      <c r="Q5603" s="1" t="s">
        <v>4347</v>
      </c>
      <c r="R5603" s="1">
        <v>142.488</v>
      </c>
      <c r="S5603" s="1">
        <v>3.0</v>
      </c>
      <c r="T5603" s="1">
        <v>0.2</v>
      </c>
      <c r="U5603" s="1">
        <v>-3.5622</v>
      </c>
      <c r="V5603" s="1" t="str">
        <f>IF(M5603=People!B$2,People!A$2,IF(M5603=People!B$3,People!A$3,IF(M5603=People!B$4,People!A$4,IF(M5603=People!B$5,People!A$5,0))))</f>
        <v>Chuck Magee</v>
      </c>
      <c r="W5603" s="5" t="str">
        <f t="array" ref="W5603">IFERROR(INDEX(Returns!A:A,MATCH(B5603,Returns!B:B,0)),"No")</f>
        <v>No</v>
      </c>
      <c r="X5603" s="3">
        <f t="shared" si="1"/>
        <v>10</v>
      </c>
      <c r="Y5603" s="3">
        <f t="shared" si="2"/>
        <v>2016</v>
      </c>
    </row>
    <row r="5604" ht="14.25" customHeight="1">
      <c r="A5604" s="1">
        <v>5603.0</v>
      </c>
      <c r="B5604" s="3" t="s">
        <v>8371</v>
      </c>
      <c r="C5604" s="4">
        <v>43339.0</v>
      </c>
      <c r="D5604" s="4">
        <v>43341.0</v>
      </c>
      <c r="E5604" s="1" t="s">
        <v>26</v>
      </c>
      <c r="F5604" s="1" t="s">
        <v>3594</v>
      </c>
      <c r="G5604" s="1" t="s">
        <v>3595</v>
      </c>
      <c r="H5604" s="1" t="s">
        <v>44</v>
      </c>
      <c r="I5604" s="1" t="s">
        <v>30</v>
      </c>
      <c r="J5604" s="1" t="s">
        <v>187</v>
      </c>
      <c r="K5604" s="1" t="s">
        <v>107</v>
      </c>
      <c r="L5604" s="1">
        <v>77041.0</v>
      </c>
      <c r="M5604" s="1" t="s">
        <v>108</v>
      </c>
      <c r="N5604" s="1" t="s">
        <v>8372</v>
      </c>
      <c r="O5604" s="1" t="s">
        <v>49</v>
      </c>
      <c r="P5604" s="1" t="s">
        <v>62</v>
      </c>
      <c r="Q5604" s="1" t="s">
        <v>8373</v>
      </c>
      <c r="R5604" s="1">
        <v>14.16</v>
      </c>
      <c r="S5604" s="1">
        <v>1.0</v>
      </c>
      <c r="T5604" s="1">
        <v>0.2</v>
      </c>
      <c r="U5604" s="1">
        <v>1.062</v>
      </c>
      <c r="V5604" s="1" t="str">
        <f>IF(M5604=People!B$2,People!A$2,IF(M5604=People!B$3,People!A$3,IF(M5604=People!B$4,People!A$4,IF(M5604=People!B$5,People!A$5,0))))</f>
        <v>Kelly Williams</v>
      </c>
      <c r="W5604" s="5" t="str">
        <f t="array" ref="W5604">IFERROR(INDEX(Returns!A:A,MATCH(B5604,Returns!B:B,0)),"No")</f>
        <v>No</v>
      </c>
      <c r="X5604" s="3">
        <f t="shared" si="1"/>
        <v>8</v>
      </c>
      <c r="Y5604" s="3">
        <f t="shared" si="2"/>
        <v>2018</v>
      </c>
    </row>
    <row r="5605" ht="14.25" customHeight="1">
      <c r="A5605" s="1">
        <v>5604.0</v>
      </c>
      <c r="B5605" s="3" t="s">
        <v>8371</v>
      </c>
      <c r="C5605" s="4">
        <v>43339.0</v>
      </c>
      <c r="D5605" s="4">
        <v>43341.0</v>
      </c>
      <c r="E5605" s="1" t="s">
        <v>26</v>
      </c>
      <c r="F5605" s="1" t="s">
        <v>3594</v>
      </c>
      <c r="G5605" s="1" t="s">
        <v>3595</v>
      </c>
      <c r="H5605" s="1" t="s">
        <v>44</v>
      </c>
      <c r="I5605" s="1" t="s">
        <v>30</v>
      </c>
      <c r="J5605" s="1" t="s">
        <v>187</v>
      </c>
      <c r="K5605" s="1" t="s">
        <v>107</v>
      </c>
      <c r="L5605" s="1">
        <v>77041.0</v>
      </c>
      <c r="M5605" s="1" t="s">
        <v>108</v>
      </c>
      <c r="N5605" s="1" t="s">
        <v>7581</v>
      </c>
      <c r="O5605" s="1" t="s">
        <v>49</v>
      </c>
      <c r="P5605" s="1" t="s">
        <v>93</v>
      </c>
      <c r="Q5605" s="1" t="s">
        <v>7582</v>
      </c>
      <c r="R5605" s="1">
        <v>79.92</v>
      </c>
      <c r="S5605" s="1">
        <v>5.0</v>
      </c>
      <c r="T5605" s="1">
        <v>0.2</v>
      </c>
      <c r="U5605" s="1">
        <v>27.972</v>
      </c>
      <c r="V5605" s="1" t="str">
        <f>IF(M5605=People!B$2,People!A$2,IF(M5605=People!B$3,People!A$3,IF(M5605=People!B$4,People!A$4,IF(M5605=People!B$5,People!A$5,0))))</f>
        <v>Kelly Williams</v>
      </c>
      <c r="W5605" s="5" t="str">
        <f t="array" ref="W5605">IFERROR(INDEX(Returns!A:A,MATCH(B5605,Returns!B:B,0)),"No")</f>
        <v>No</v>
      </c>
      <c r="X5605" s="3">
        <f t="shared" si="1"/>
        <v>8</v>
      </c>
      <c r="Y5605" s="3">
        <f t="shared" si="2"/>
        <v>2018</v>
      </c>
    </row>
    <row r="5606" ht="14.25" customHeight="1">
      <c r="A5606" s="1">
        <v>5605.0</v>
      </c>
      <c r="B5606" s="3" t="s">
        <v>8374</v>
      </c>
      <c r="C5606" s="4">
        <v>43072.0</v>
      </c>
      <c r="D5606" s="4">
        <v>43076.0</v>
      </c>
      <c r="E5606" s="1" t="s">
        <v>53</v>
      </c>
      <c r="F5606" s="1" t="s">
        <v>4299</v>
      </c>
      <c r="G5606" s="1" t="s">
        <v>4300</v>
      </c>
      <c r="H5606" s="1" t="s">
        <v>44</v>
      </c>
      <c r="I5606" s="1" t="s">
        <v>30</v>
      </c>
      <c r="J5606" s="1" t="s">
        <v>269</v>
      </c>
      <c r="K5606" s="1" t="s">
        <v>270</v>
      </c>
      <c r="L5606" s="1">
        <v>10011.0</v>
      </c>
      <c r="M5606" s="1" t="s">
        <v>151</v>
      </c>
      <c r="N5606" s="1" t="s">
        <v>7640</v>
      </c>
      <c r="O5606" s="1" t="s">
        <v>49</v>
      </c>
      <c r="P5606" s="1" t="s">
        <v>78</v>
      </c>
      <c r="Q5606" s="1" t="s">
        <v>7641</v>
      </c>
      <c r="R5606" s="1">
        <v>590.352</v>
      </c>
      <c r="S5606" s="1">
        <v>6.0</v>
      </c>
      <c r="T5606" s="1">
        <v>0.2</v>
      </c>
      <c r="U5606" s="1">
        <v>206.6232</v>
      </c>
      <c r="V5606" s="1" t="str">
        <f>IF(M5606=People!B$2,People!A$2,IF(M5606=People!B$3,People!A$3,IF(M5606=People!B$4,People!A$4,IF(M5606=People!B$5,People!A$5,0))))</f>
        <v>Chuck Magee</v>
      </c>
      <c r="W5606" s="5" t="str">
        <f t="array" ref="W5606">IFERROR(INDEX(Returns!A:A,MATCH(B5606,Returns!B:B,0)),"No")</f>
        <v>No</v>
      </c>
      <c r="X5606" s="3">
        <f t="shared" si="1"/>
        <v>12</v>
      </c>
      <c r="Y5606" s="3">
        <f t="shared" si="2"/>
        <v>2017</v>
      </c>
    </row>
    <row r="5607" ht="14.25" customHeight="1">
      <c r="A5607" s="1">
        <v>5606.0</v>
      </c>
      <c r="B5607" s="3" t="s">
        <v>8375</v>
      </c>
      <c r="C5607" s="4">
        <v>43363.0</v>
      </c>
      <c r="D5607" s="4">
        <v>43368.0</v>
      </c>
      <c r="E5607" s="1" t="s">
        <v>53</v>
      </c>
      <c r="F5607" s="1" t="s">
        <v>4439</v>
      </c>
      <c r="G5607" s="1" t="s">
        <v>4440</v>
      </c>
      <c r="H5607" s="1" t="s">
        <v>44</v>
      </c>
      <c r="I5607" s="1" t="s">
        <v>30</v>
      </c>
      <c r="J5607" s="1" t="s">
        <v>4500</v>
      </c>
      <c r="K5607" s="1" t="s">
        <v>91</v>
      </c>
      <c r="L5607" s="1">
        <v>27405.0</v>
      </c>
      <c r="M5607" s="1" t="s">
        <v>33</v>
      </c>
      <c r="N5607" s="1" t="s">
        <v>6067</v>
      </c>
      <c r="O5607" s="1" t="s">
        <v>35</v>
      </c>
      <c r="P5607" s="1" t="s">
        <v>68</v>
      </c>
      <c r="Q5607" s="1" t="s">
        <v>6068</v>
      </c>
      <c r="R5607" s="1">
        <v>17.088</v>
      </c>
      <c r="S5607" s="1">
        <v>2.0</v>
      </c>
      <c r="T5607" s="1">
        <v>0.2</v>
      </c>
      <c r="U5607" s="1">
        <v>1.068</v>
      </c>
      <c r="V5607" s="1" t="str">
        <f>IF(M5607=People!B$2,People!A$2,IF(M5607=People!B$3,People!A$3,IF(M5607=People!B$4,People!A$4,IF(M5607=People!B$5,People!A$5,0))))</f>
        <v>Cassandra Brandow</v>
      </c>
      <c r="W5607" s="5" t="str">
        <f t="array" ref="W5607">IFERROR(INDEX(Returns!A:A,MATCH(B5607,Returns!B:B,0)),"No")</f>
        <v>No</v>
      </c>
      <c r="X5607" s="3">
        <f t="shared" si="1"/>
        <v>9</v>
      </c>
      <c r="Y5607" s="3">
        <f t="shared" si="2"/>
        <v>2018</v>
      </c>
    </row>
    <row r="5608" ht="14.25" customHeight="1">
      <c r="A5608" s="1">
        <v>5607.0</v>
      </c>
      <c r="B5608" s="3" t="s">
        <v>8375</v>
      </c>
      <c r="C5608" s="4">
        <v>43363.0</v>
      </c>
      <c r="D5608" s="4">
        <v>43368.0</v>
      </c>
      <c r="E5608" s="1" t="s">
        <v>53</v>
      </c>
      <c r="F5608" s="1" t="s">
        <v>4439</v>
      </c>
      <c r="G5608" s="1" t="s">
        <v>4440</v>
      </c>
      <c r="H5608" s="1" t="s">
        <v>44</v>
      </c>
      <c r="I5608" s="1" t="s">
        <v>30</v>
      </c>
      <c r="J5608" s="1" t="s">
        <v>4500</v>
      </c>
      <c r="K5608" s="1" t="s">
        <v>91</v>
      </c>
      <c r="L5608" s="1">
        <v>27405.0</v>
      </c>
      <c r="M5608" s="1" t="s">
        <v>33</v>
      </c>
      <c r="N5608" s="1" t="s">
        <v>3197</v>
      </c>
      <c r="O5608" s="1" t="s">
        <v>35</v>
      </c>
      <c r="P5608" s="1" t="s">
        <v>39</v>
      </c>
      <c r="Q5608" s="1" t="s">
        <v>3198</v>
      </c>
      <c r="R5608" s="1">
        <v>98.392</v>
      </c>
      <c r="S5608" s="1">
        <v>1.0</v>
      </c>
      <c r="T5608" s="1">
        <v>0.2</v>
      </c>
      <c r="U5608" s="1">
        <v>-11.0691</v>
      </c>
      <c r="V5608" s="1" t="str">
        <f>IF(M5608=People!B$2,People!A$2,IF(M5608=People!B$3,People!A$3,IF(M5608=People!B$4,People!A$4,IF(M5608=People!B$5,People!A$5,0))))</f>
        <v>Cassandra Brandow</v>
      </c>
      <c r="W5608" s="5" t="str">
        <f t="array" ref="W5608">IFERROR(INDEX(Returns!A:A,MATCH(B5608,Returns!B:B,0)),"No")</f>
        <v>No</v>
      </c>
      <c r="X5608" s="3">
        <f t="shared" si="1"/>
        <v>9</v>
      </c>
      <c r="Y5608" s="3">
        <f t="shared" si="2"/>
        <v>2018</v>
      </c>
    </row>
    <row r="5609" ht="14.25" customHeight="1">
      <c r="A5609" s="1">
        <v>5608.0</v>
      </c>
      <c r="B5609" s="3" t="s">
        <v>8376</v>
      </c>
      <c r="C5609" s="4">
        <v>43549.0</v>
      </c>
      <c r="D5609" s="4">
        <v>43555.0</v>
      </c>
      <c r="E5609" s="1" t="s">
        <v>53</v>
      </c>
      <c r="F5609" s="1" t="s">
        <v>2122</v>
      </c>
      <c r="G5609" s="1" t="s">
        <v>2123</v>
      </c>
      <c r="H5609" s="1" t="s">
        <v>29</v>
      </c>
      <c r="I5609" s="1" t="s">
        <v>30</v>
      </c>
      <c r="J5609" s="1" t="s">
        <v>269</v>
      </c>
      <c r="K5609" s="1" t="s">
        <v>270</v>
      </c>
      <c r="L5609" s="1">
        <v>10024.0</v>
      </c>
      <c r="M5609" s="1" t="s">
        <v>151</v>
      </c>
      <c r="N5609" s="1" t="s">
        <v>644</v>
      </c>
      <c r="O5609" s="1" t="s">
        <v>49</v>
      </c>
      <c r="P5609" s="1" t="s">
        <v>71</v>
      </c>
      <c r="Q5609" s="1" t="s">
        <v>645</v>
      </c>
      <c r="R5609" s="1">
        <v>11.05</v>
      </c>
      <c r="S5609" s="1">
        <v>5.0</v>
      </c>
      <c r="T5609" s="1">
        <v>0.0</v>
      </c>
      <c r="U5609" s="1">
        <v>2.9835000000000003</v>
      </c>
      <c r="V5609" s="1" t="str">
        <f>IF(M5609=People!B$2,People!A$2,IF(M5609=People!B$3,People!A$3,IF(M5609=People!B$4,People!A$4,IF(M5609=People!B$5,People!A$5,0))))</f>
        <v>Chuck Magee</v>
      </c>
      <c r="W5609" s="5" t="str">
        <f t="array" ref="W5609">IFERROR(INDEX(Returns!A:A,MATCH(B5609,Returns!B:B,0)),"No")</f>
        <v>No</v>
      </c>
      <c r="X5609" s="3">
        <f t="shared" si="1"/>
        <v>3</v>
      </c>
      <c r="Y5609" s="3">
        <f t="shared" si="2"/>
        <v>2019</v>
      </c>
    </row>
    <row r="5610" ht="14.25" customHeight="1">
      <c r="A5610" s="1">
        <v>5609.0</v>
      </c>
      <c r="B5610" s="3" t="s">
        <v>8377</v>
      </c>
      <c r="C5610" s="4">
        <v>43075.0</v>
      </c>
      <c r="D5610" s="4">
        <v>43080.0</v>
      </c>
      <c r="E5610" s="1" t="s">
        <v>53</v>
      </c>
      <c r="F5610" s="1" t="s">
        <v>5089</v>
      </c>
      <c r="G5610" s="1" t="s">
        <v>5090</v>
      </c>
      <c r="H5610" s="1" t="s">
        <v>29</v>
      </c>
      <c r="I5610" s="1" t="s">
        <v>30</v>
      </c>
      <c r="J5610" s="1" t="s">
        <v>130</v>
      </c>
      <c r="K5610" s="1" t="s">
        <v>46</v>
      </c>
      <c r="L5610" s="1">
        <v>94109.0</v>
      </c>
      <c r="M5610" s="1" t="s">
        <v>47</v>
      </c>
      <c r="N5610" s="1" t="s">
        <v>4103</v>
      </c>
      <c r="O5610" s="1" t="s">
        <v>49</v>
      </c>
      <c r="P5610" s="1" t="s">
        <v>81</v>
      </c>
      <c r="Q5610" s="1" t="s">
        <v>4104</v>
      </c>
      <c r="R5610" s="1">
        <v>7.78</v>
      </c>
      <c r="S5610" s="1">
        <v>2.0</v>
      </c>
      <c r="T5610" s="1">
        <v>0.0</v>
      </c>
      <c r="U5610" s="1">
        <v>2.0228</v>
      </c>
      <c r="V5610" s="1" t="str">
        <f>IF(M5610=People!B$2,People!A$2,IF(M5610=People!B$3,People!A$3,IF(M5610=People!B$4,People!A$4,IF(M5610=People!B$5,People!A$5,0))))</f>
        <v>Anna Andreadi</v>
      </c>
      <c r="W5610" s="5" t="str">
        <f t="array" ref="W5610">IFERROR(INDEX(Returns!A:A,MATCH(B5610,Returns!B:B,0)),"No")</f>
        <v>No</v>
      </c>
      <c r="X5610" s="3">
        <f t="shared" si="1"/>
        <v>12</v>
      </c>
      <c r="Y5610" s="3">
        <f t="shared" si="2"/>
        <v>2017</v>
      </c>
    </row>
    <row r="5611" ht="14.25" customHeight="1">
      <c r="A5611" s="1">
        <v>5610.0</v>
      </c>
      <c r="B5611" s="3" t="s">
        <v>8378</v>
      </c>
      <c r="C5611" s="4">
        <v>43708.0</v>
      </c>
      <c r="D5611" s="4">
        <v>43713.0</v>
      </c>
      <c r="E5611" s="1" t="s">
        <v>53</v>
      </c>
      <c r="F5611" s="1" t="s">
        <v>8379</v>
      </c>
      <c r="G5611" s="1" t="s">
        <v>8380</v>
      </c>
      <c r="H5611" s="1" t="s">
        <v>29</v>
      </c>
      <c r="I5611" s="1" t="s">
        <v>30</v>
      </c>
      <c r="J5611" s="1" t="s">
        <v>740</v>
      </c>
      <c r="K5611" s="1" t="s">
        <v>741</v>
      </c>
      <c r="L5611" s="1">
        <v>71203.0</v>
      </c>
      <c r="M5611" s="1" t="s">
        <v>33</v>
      </c>
      <c r="N5611" s="1" t="s">
        <v>3003</v>
      </c>
      <c r="O5611" s="1" t="s">
        <v>74</v>
      </c>
      <c r="P5611" s="1" t="s">
        <v>164</v>
      </c>
      <c r="Q5611" s="1" t="s">
        <v>3004</v>
      </c>
      <c r="R5611" s="1">
        <v>659.9</v>
      </c>
      <c r="S5611" s="1">
        <v>2.0</v>
      </c>
      <c r="T5611" s="1">
        <v>0.0</v>
      </c>
      <c r="U5611" s="1">
        <v>217.767</v>
      </c>
      <c r="V5611" s="1" t="str">
        <f>IF(M5611=People!B$2,People!A$2,IF(M5611=People!B$3,People!A$3,IF(M5611=People!B$4,People!A$4,IF(M5611=People!B$5,People!A$5,0))))</f>
        <v>Cassandra Brandow</v>
      </c>
      <c r="W5611" s="5" t="str">
        <f t="array" ref="W5611">IFERROR(INDEX(Returns!A:A,MATCH(B5611,Returns!B:B,0)),"No")</f>
        <v>No</v>
      </c>
      <c r="X5611" s="3">
        <f t="shared" si="1"/>
        <v>8</v>
      </c>
      <c r="Y5611" s="3">
        <f t="shared" si="2"/>
        <v>2019</v>
      </c>
    </row>
    <row r="5612" ht="14.25" customHeight="1">
      <c r="A5612" s="1">
        <v>5611.0</v>
      </c>
      <c r="B5612" s="3" t="s">
        <v>8381</v>
      </c>
      <c r="C5612" s="4">
        <v>43013.0</v>
      </c>
      <c r="D5612" s="4">
        <v>43015.0</v>
      </c>
      <c r="E5612" s="1" t="s">
        <v>191</v>
      </c>
      <c r="F5612" s="1" t="s">
        <v>804</v>
      </c>
      <c r="G5612" s="1" t="s">
        <v>805</v>
      </c>
      <c r="H5612" s="1" t="s">
        <v>29</v>
      </c>
      <c r="I5612" s="1" t="s">
        <v>30</v>
      </c>
      <c r="J5612" s="1" t="s">
        <v>1013</v>
      </c>
      <c r="K5612" s="1" t="s">
        <v>501</v>
      </c>
      <c r="L5612" s="1">
        <v>45231.0</v>
      </c>
      <c r="M5612" s="1" t="s">
        <v>151</v>
      </c>
      <c r="N5612" s="1" t="s">
        <v>758</v>
      </c>
      <c r="O5612" s="1" t="s">
        <v>74</v>
      </c>
      <c r="P5612" s="1" t="s">
        <v>164</v>
      </c>
      <c r="Q5612" s="1" t="s">
        <v>759</v>
      </c>
      <c r="R5612" s="1">
        <v>53.04</v>
      </c>
      <c r="S5612" s="1">
        <v>3.0</v>
      </c>
      <c r="T5612" s="1">
        <v>0.2</v>
      </c>
      <c r="U5612" s="1">
        <v>-4.641</v>
      </c>
      <c r="V5612" s="1" t="str">
        <f>IF(M5612=People!B$2,People!A$2,IF(M5612=People!B$3,People!A$3,IF(M5612=People!B$4,People!A$4,IF(M5612=People!B$5,People!A$5,0))))</f>
        <v>Chuck Magee</v>
      </c>
      <c r="W5612" s="5" t="str">
        <f t="array" ref="W5612">IFERROR(INDEX(Returns!A:A,MATCH(B5612,Returns!B:B,0)),"No")</f>
        <v>No</v>
      </c>
      <c r="X5612" s="3">
        <f t="shared" si="1"/>
        <v>10</v>
      </c>
      <c r="Y5612" s="3">
        <f t="shared" si="2"/>
        <v>2017</v>
      </c>
    </row>
    <row r="5613" ht="14.25" customHeight="1">
      <c r="A5613" s="1">
        <v>5612.0</v>
      </c>
      <c r="B5613" s="3" t="s">
        <v>8382</v>
      </c>
      <c r="C5613" s="4">
        <v>43695.0</v>
      </c>
      <c r="D5613" s="4">
        <v>43699.0</v>
      </c>
      <c r="E5613" s="1" t="s">
        <v>53</v>
      </c>
      <c r="F5613" s="1" t="s">
        <v>2516</v>
      </c>
      <c r="G5613" s="1" t="s">
        <v>2517</v>
      </c>
      <c r="H5613" s="1" t="s">
        <v>44</v>
      </c>
      <c r="I5613" s="1" t="s">
        <v>30</v>
      </c>
      <c r="J5613" s="1" t="s">
        <v>98</v>
      </c>
      <c r="K5613" s="1" t="s">
        <v>99</v>
      </c>
      <c r="L5613" s="1">
        <v>98105.0</v>
      </c>
      <c r="M5613" s="1" t="s">
        <v>47</v>
      </c>
      <c r="N5613" s="1" t="s">
        <v>2714</v>
      </c>
      <c r="O5613" s="1" t="s">
        <v>74</v>
      </c>
      <c r="P5613" s="1" t="s">
        <v>164</v>
      </c>
      <c r="Q5613" s="1" t="s">
        <v>4275</v>
      </c>
      <c r="R5613" s="1">
        <v>843.9</v>
      </c>
      <c r="S5613" s="1">
        <v>2.0</v>
      </c>
      <c r="T5613" s="1">
        <v>0.0</v>
      </c>
      <c r="U5613" s="1">
        <v>371.316</v>
      </c>
      <c r="V5613" s="1" t="str">
        <f>IF(M5613=People!B$2,People!A$2,IF(M5613=People!B$3,People!A$3,IF(M5613=People!B$4,People!A$4,IF(M5613=People!B$5,People!A$5,0))))</f>
        <v>Anna Andreadi</v>
      </c>
      <c r="W5613" s="5" t="str">
        <f t="array" ref="W5613">IFERROR(INDEX(Returns!A:A,MATCH(B5613,Returns!B:B,0)),"No")</f>
        <v>No</v>
      </c>
      <c r="X5613" s="3">
        <f t="shared" si="1"/>
        <v>8</v>
      </c>
      <c r="Y5613" s="3">
        <f t="shared" si="2"/>
        <v>2019</v>
      </c>
    </row>
    <row r="5614" ht="14.25" customHeight="1">
      <c r="A5614" s="1">
        <v>5613.0</v>
      </c>
      <c r="B5614" s="3" t="s">
        <v>8382</v>
      </c>
      <c r="C5614" s="4">
        <v>43695.0</v>
      </c>
      <c r="D5614" s="4">
        <v>43699.0</v>
      </c>
      <c r="E5614" s="1" t="s">
        <v>53</v>
      </c>
      <c r="F5614" s="1" t="s">
        <v>2516</v>
      </c>
      <c r="G5614" s="1" t="s">
        <v>2517</v>
      </c>
      <c r="H5614" s="1" t="s">
        <v>44</v>
      </c>
      <c r="I5614" s="1" t="s">
        <v>30</v>
      </c>
      <c r="J5614" s="1" t="s">
        <v>98</v>
      </c>
      <c r="K5614" s="1" t="s">
        <v>99</v>
      </c>
      <c r="L5614" s="1">
        <v>98105.0</v>
      </c>
      <c r="M5614" s="1" t="s">
        <v>47</v>
      </c>
      <c r="N5614" s="1" t="s">
        <v>2253</v>
      </c>
      <c r="O5614" s="1" t="s">
        <v>74</v>
      </c>
      <c r="P5614" s="1" t="s">
        <v>164</v>
      </c>
      <c r="Q5614" s="1" t="s">
        <v>2254</v>
      </c>
      <c r="R5614" s="1">
        <v>1496.16</v>
      </c>
      <c r="S5614" s="1">
        <v>9.0</v>
      </c>
      <c r="T5614" s="1">
        <v>0.0</v>
      </c>
      <c r="U5614" s="1">
        <v>224.424</v>
      </c>
      <c r="V5614" s="1" t="str">
        <f>IF(M5614=People!B$2,People!A$2,IF(M5614=People!B$3,People!A$3,IF(M5614=People!B$4,People!A$4,IF(M5614=People!B$5,People!A$5,0))))</f>
        <v>Anna Andreadi</v>
      </c>
      <c r="W5614" s="5" t="str">
        <f t="array" ref="W5614">IFERROR(INDEX(Returns!A:A,MATCH(B5614,Returns!B:B,0)),"No")</f>
        <v>No</v>
      </c>
      <c r="X5614" s="3">
        <f t="shared" si="1"/>
        <v>8</v>
      </c>
      <c r="Y5614" s="3">
        <f t="shared" si="2"/>
        <v>2019</v>
      </c>
    </row>
    <row r="5615" ht="14.25" customHeight="1">
      <c r="A5615" s="1">
        <v>5614.0</v>
      </c>
      <c r="B5615" s="3" t="s">
        <v>8383</v>
      </c>
      <c r="C5615" s="4">
        <v>43133.0</v>
      </c>
      <c r="D5615" s="4">
        <v>43138.0</v>
      </c>
      <c r="E5615" s="1" t="s">
        <v>53</v>
      </c>
      <c r="F5615" s="1" t="s">
        <v>3839</v>
      </c>
      <c r="G5615" s="1" t="s">
        <v>3840</v>
      </c>
      <c r="H5615" s="1" t="s">
        <v>29</v>
      </c>
      <c r="I5615" s="1" t="s">
        <v>30</v>
      </c>
      <c r="J5615" s="1" t="s">
        <v>269</v>
      </c>
      <c r="K5615" s="1" t="s">
        <v>270</v>
      </c>
      <c r="L5615" s="1">
        <v>10011.0</v>
      </c>
      <c r="M5615" s="1" t="s">
        <v>151</v>
      </c>
      <c r="N5615" s="1" t="s">
        <v>8384</v>
      </c>
      <c r="O5615" s="1" t="s">
        <v>49</v>
      </c>
      <c r="P5615" s="1" t="s">
        <v>62</v>
      </c>
      <c r="Q5615" s="1" t="s">
        <v>8385</v>
      </c>
      <c r="R5615" s="1">
        <v>117.96</v>
      </c>
      <c r="S5615" s="1">
        <v>2.0</v>
      </c>
      <c r="T5615" s="1">
        <v>0.0</v>
      </c>
      <c r="U5615" s="1">
        <v>5.898</v>
      </c>
      <c r="V5615" s="1" t="str">
        <f>IF(M5615=People!B$2,People!A$2,IF(M5615=People!B$3,People!A$3,IF(M5615=People!B$4,People!A$4,IF(M5615=People!B$5,People!A$5,0))))</f>
        <v>Chuck Magee</v>
      </c>
      <c r="W5615" s="5" t="str">
        <f t="array" ref="W5615">IFERROR(INDEX(Returns!A:A,MATCH(B5615,Returns!B:B,0)),"No")</f>
        <v>No</v>
      </c>
      <c r="X5615" s="3">
        <f t="shared" si="1"/>
        <v>2</v>
      </c>
      <c r="Y5615" s="3">
        <f t="shared" si="2"/>
        <v>2018</v>
      </c>
    </row>
    <row r="5616" ht="14.25" customHeight="1">
      <c r="A5616" s="1">
        <v>5615.0</v>
      </c>
      <c r="B5616" s="3" t="s">
        <v>8386</v>
      </c>
      <c r="C5616" s="4">
        <v>43335.0</v>
      </c>
      <c r="D5616" s="4">
        <v>43339.0</v>
      </c>
      <c r="E5616" s="1" t="s">
        <v>53</v>
      </c>
      <c r="F5616" s="1" t="s">
        <v>6354</v>
      </c>
      <c r="G5616" s="1" t="s">
        <v>6355</v>
      </c>
      <c r="H5616" s="1" t="s">
        <v>44</v>
      </c>
      <c r="I5616" s="1" t="s">
        <v>30</v>
      </c>
      <c r="J5616" s="1" t="s">
        <v>269</v>
      </c>
      <c r="K5616" s="1" t="s">
        <v>270</v>
      </c>
      <c r="L5616" s="1">
        <v>10035.0</v>
      </c>
      <c r="M5616" s="1" t="s">
        <v>151</v>
      </c>
      <c r="N5616" s="1" t="s">
        <v>1270</v>
      </c>
      <c r="O5616" s="1" t="s">
        <v>49</v>
      </c>
      <c r="P5616" s="1" t="s">
        <v>71</v>
      </c>
      <c r="Q5616" s="1" t="s">
        <v>1271</v>
      </c>
      <c r="R5616" s="1">
        <v>21.3</v>
      </c>
      <c r="S5616" s="1">
        <v>5.0</v>
      </c>
      <c r="T5616" s="1">
        <v>0.0</v>
      </c>
      <c r="U5616" s="1">
        <v>8.733</v>
      </c>
      <c r="V5616" s="1" t="str">
        <f>IF(M5616=People!B$2,People!A$2,IF(M5616=People!B$3,People!A$3,IF(M5616=People!B$4,People!A$4,IF(M5616=People!B$5,People!A$5,0))))</f>
        <v>Chuck Magee</v>
      </c>
      <c r="W5616" s="5" t="str">
        <f t="array" ref="W5616">IFERROR(INDEX(Returns!A:A,MATCH(B5616,Returns!B:B,0)),"No")</f>
        <v>No</v>
      </c>
      <c r="X5616" s="3">
        <f t="shared" si="1"/>
        <v>8</v>
      </c>
      <c r="Y5616" s="3">
        <f t="shared" si="2"/>
        <v>2018</v>
      </c>
    </row>
    <row r="5617" ht="14.25" customHeight="1">
      <c r="A5617" s="1">
        <v>5616.0</v>
      </c>
      <c r="B5617" s="3" t="s">
        <v>8386</v>
      </c>
      <c r="C5617" s="4">
        <v>43335.0</v>
      </c>
      <c r="D5617" s="4">
        <v>43339.0</v>
      </c>
      <c r="E5617" s="1" t="s">
        <v>53</v>
      </c>
      <c r="F5617" s="1" t="s">
        <v>6354</v>
      </c>
      <c r="G5617" s="1" t="s">
        <v>6355</v>
      </c>
      <c r="H5617" s="1" t="s">
        <v>44</v>
      </c>
      <c r="I5617" s="1" t="s">
        <v>30</v>
      </c>
      <c r="J5617" s="1" t="s">
        <v>269</v>
      </c>
      <c r="K5617" s="1" t="s">
        <v>270</v>
      </c>
      <c r="L5617" s="1">
        <v>10035.0</v>
      </c>
      <c r="M5617" s="1" t="s">
        <v>151</v>
      </c>
      <c r="N5617" s="1" t="s">
        <v>362</v>
      </c>
      <c r="O5617" s="1" t="s">
        <v>49</v>
      </c>
      <c r="P5617" s="1" t="s">
        <v>81</v>
      </c>
      <c r="Q5617" s="1" t="s">
        <v>363</v>
      </c>
      <c r="R5617" s="1">
        <v>1040.8</v>
      </c>
      <c r="S5617" s="1">
        <v>5.0</v>
      </c>
      <c r="T5617" s="1">
        <v>0.0</v>
      </c>
      <c r="U5617" s="1">
        <v>281.016</v>
      </c>
      <c r="V5617" s="1" t="str">
        <f>IF(M5617=People!B$2,People!A$2,IF(M5617=People!B$3,People!A$3,IF(M5617=People!B$4,People!A$4,IF(M5617=People!B$5,People!A$5,0))))</f>
        <v>Chuck Magee</v>
      </c>
      <c r="W5617" s="5" t="str">
        <f t="array" ref="W5617">IFERROR(INDEX(Returns!A:A,MATCH(B5617,Returns!B:B,0)),"No")</f>
        <v>No</v>
      </c>
      <c r="X5617" s="3">
        <f t="shared" si="1"/>
        <v>8</v>
      </c>
      <c r="Y5617" s="3">
        <f t="shared" si="2"/>
        <v>2018</v>
      </c>
    </row>
    <row r="5618" ht="14.25" customHeight="1">
      <c r="A5618" s="1">
        <v>5617.0</v>
      </c>
      <c r="B5618" s="3" t="s">
        <v>8386</v>
      </c>
      <c r="C5618" s="4">
        <v>43335.0</v>
      </c>
      <c r="D5618" s="4">
        <v>43339.0</v>
      </c>
      <c r="E5618" s="1" t="s">
        <v>53</v>
      </c>
      <c r="F5618" s="1" t="s">
        <v>6354</v>
      </c>
      <c r="G5618" s="1" t="s">
        <v>6355</v>
      </c>
      <c r="H5618" s="1" t="s">
        <v>44</v>
      </c>
      <c r="I5618" s="1" t="s">
        <v>30</v>
      </c>
      <c r="J5618" s="1" t="s">
        <v>269</v>
      </c>
      <c r="K5618" s="1" t="s">
        <v>270</v>
      </c>
      <c r="L5618" s="1">
        <v>10035.0</v>
      </c>
      <c r="M5618" s="1" t="s">
        <v>151</v>
      </c>
      <c r="N5618" s="1" t="s">
        <v>2198</v>
      </c>
      <c r="O5618" s="1" t="s">
        <v>49</v>
      </c>
      <c r="P5618" s="1" t="s">
        <v>71</v>
      </c>
      <c r="Q5618" s="1" t="s">
        <v>2199</v>
      </c>
      <c r="R5618" s="1">
        <v>29.34</v>
      </c>
      <c r="S5618" s="1">
        <v>6.0</v>
      </c>
      <c r="T5618" s="1">
        <v>0.0</v>
      </c>
      <c r="U5618" s="1">
        <v>7.9218</v>
      </c>
      <c r="V5618" s="1" t="str">
        <f>IF(M5618=People!B$2,People!A$2,IF(M5618=People!B$3,People!A$3,IF(M5618=People!B$4,People!A$4,IF(M5618=People!B$5,People!A$5,0))))</f>
        <v>Chuck Magee</v>
      </c>
      <c r="W5618" s="5" t="str">
        <f t="array" ref="W5618">IFERROR(INDEX(Returns!A:A,MATCH(B5618,Returns!B:B,0)),"No")</f>
        <v>No</v>
      </c>
      <c r="X5618" s="3">
        <f t="shared" si="1"/>
        <v>8</v>
      </c>
      <c r="Y5618" s="3">
        <f t="shared" si="2"/>
        <v>2018</v>
      </c>
    </row>
    <row r="5619" ht="14.25" customHeight="1">
      <c r="A5619" s="1">
        <v>5618.0</v>
      </c>
      <c r="B5619" s="3" t="s">
        <v>8387</v>
      </c>
      <c r="C5619" s="4">
        <v>43646.0</v>
      </c>
      <c r="D5619" s="4">
        <v>43650.0</v>
      </c>
      <c r="E5619" s="1" t="s">
        <v>53</v>
      </c>
      <c r="F5619" s="1" t="s">
        <v>42</v>
      </c>
      <c r="G5619" s="1" t="s">
        <v>43</v>
      </c>
      <c r="H5619" s="1" t="s">
        <v>44</v>
      </c>
      <c r="I5619" s="1" t="s">
        <v>30</v>
      </c>
      <c r="J5619" s="1" t="s">
        <v>337</v>
      </c>
      <c r="K5619" s="1" t="s">
        <v>338</v>
      </c>
      <c r="L5619" s="1">
        <v>38109.0</v>
      </c>
      <c r="M5619" s="1" t="s">
        <v>33</v>
      </c>
      <c r="N5619" s="1" t="s">
        <v>4493</v>
      </c>
      <c r="O5619" s="1" t="s">
        <v>35</v>
      </c>
      <c r="P5619" s="1" t="s">
        <v>68</v>
      </c>
      <c r="Q5619" s="1" t="s">
        <v>4494</v>
      </c>
      <c r="R5619" s="1">
        <v>19.52</v>
      </c>
      <c r="S5619" s="1">
        <v>2.0</v>
      </c>
      <c r="T5619" s="1">
        <v>0.2</v>
      </c>
      <c r="U5619" s="1">
        <v>5.368</v>
      </c>
      <c r="V5619" s="1" t="str">
        <f>IF(M5619=People!B$2,People!A$2,IF(M5619=People!B$3,People!A$3,IF(M5619=People!B$4,People!A$4,IF(M5619=People!B$5,People!A$5,0))))</f>
        <v>Cassandra Brandow</v>
      </c>
      <c r="W5619" s="5" t="str">
        <f t="array" ref="W5619">IFERROR(INDEX(Returns!A:A,MATCH(B5619,Returns!B:B,0)),"No")</f>
        <v>No</v>
      </c>
      <c r="X5619" s="3">
        <f t="shared" si="1"/>
        <v>6</v>
      </c>
      <c r="Y5619" s="3">
        <f t="shared" si="2"/>
        <v>2019</v>
      </c>
    </row>
    <row r="5620" ht="14.25" customHeight="1">
      <c r="A5620" s="1">
        <v>5619.0</v>
      </c>
      <c r="B5620" s="3" t="s">
        <v>8388</v>
      </c>
      <c r="C5620" s="4">
        <v>42996.0</v>
      </c>
      <c r="D5620" s="4">
        <v>42999.0</v>
      </c>
      <c r="E5620" s="1" t="s">
        <v>191</v>
      </c>
      <c r="F5620" s="1" t="s">
        <v>4158</v>
      </c>
      <c r="G5620" s="1" t="s">
        <v>4159</v>
      </c>
      <c r="H5620" s="1" t="s">
        <v>29</v>
      </c>
      <c r="I5620" s="1" t="s">
        <v>30</v>
      </c>
      <c r="J5620" s="1" t="s">
        <v>953</v>
      </c>
      <c r="K5620" s="1" t="s">
        <v>46</v>
      </c>
      <c r="L5620" s="1">
        <v>92105.0</v>
      </c>
      <c r="M5620" s="1" t="s">
        <v>47</v>
      </c>
      <c r="N5620" s="1" t="s">
        <v>118</v>
      </c>
      <c r="O5620" s="1" t="s">
        <v>49</v>
      </c>
      <c r="P5620" s="1" t="s">
        <v>62</v>
      </c>
      <c r="Q5620" s="1" t="s">
        <v>119</v>
      </c>
      <c r="R5620" s="1">
        <v>443.92</v>
      </c>
      <c r="S5620" s="1">
        <v>4.0</v>
      </c>
      <c r="T5620" s="1">
        <v>0.0</v>
      </c>
      <c r="U5620" s="1">
        <v>8.8784</v>
      </c>
      <c r="V5620" s="1" t="str">
        <f>IF(M5620=People!B$2,People!A$2,IF(M5620=People!B$3,People!A$3,IF(M5620=People!B$4,People!A$4,IF(M5620=People!B$5,People!A$5,0))))</f>
        <v>Anna Andreadi</v>
      </c>
      <c r="W5620" s="5" t="str">
        <f t="array" ref="W5620">IFERROR(INDEX(Returns!A:A,MATCH(B5620,Returns!B:B,0)),"No")</f>
        <v>No</v>
      </c>
      <c r="X5620" s="3">
        <f t="shared" si="1"/>
        <v>9</v>
      </c>
      <c r="Y5620" s="3">
        <f t="shared" si="2"/>
        <v>2017</v>
      </c>
    </row>
    <row r="5621" ht="14.25" customHeight="1">
      <c r="A5621" s="1">
        <v>5620.0</v>
      </c>
      <c r="B5621" s="3" t="s">
        <v>8389</v>
      </c>
      <c r="C5621" s="4">
        <v>43368.0</v>
      </c>
      <c r="D5621" s="4">
        <v>43373.0</v>
      </c>
      <c r="E5621" s="1" t="s">
        <v>53</v>
      </c>
      <c r="F5621" s="1" t="s">
        <v>2336</v>
      </c>
      <c r="G5621" s="1" t="s">
        <v>2337</v>
      </c>
      <c r="H5621" s="1" t="s">
        <v>44</v>
      </c>
      <c r="I5621" s="1" t="s">
        <v>30</v>
      </c>
      <c r="J5621" s="1" t="s">
        <v>7603</v>
      </c>
      <c r="K5621" s="1" t="s">
        <v>117</v>
      </c>
      <c r="L5621" s="1">
        <v>54601.0</v>
      </c>
      <c r="M5621" s="1" t="s">
        <v>108</v>
      </c>
      <c r="N5621" s="1" t="s">
        <v>1186</v>
      </c>
      <c r="O5621" s="1" t="s">
        <v>74</v>
      </c>
      <c r="P5621" s="1" t="s">
        <v>164</v>
      </c>
      <c r="Q5621" s="1" t="s">
        <v>1187</v>
      </c>
      <c r="R5621" s="1">
        <v>499.95</v>
      </c>
      <c r="S5621" s="1">
        <v>5.0</v>
      </c>
      <c r="T5621" s="1">
        <v>0.0</v>
      </c>
      <c r="U5621" s="1">
        <v>174.9825</v>
      </c>
      <c r="V5621" s="1" t="str">
        <f>IF(M5621=People!B$2,People!A$2,IF(M5621=People!B$3,People!A$3,IF(M5621=People!B$4,People!A$4,IF(M5621=People!B$5,People!A$5,0))))</f>
        <v>Kelly Williams</v>
      </c>
      <c r="W5621" s="5" t="str">
        <f t="array" ref="W5621">IFERROR(INDEX(Returns!A:A,MATCH(B5621,Returns!B:B,0)),"No")</f>
        <v>No</v>
      </c>
      <c r="X5621" s="3">
        <f t="shared" si="1"/>
        <v>9</v>
      </c>
      <c r="Y5621" s="3">
        <f t="shared" si="2"/>
        <v>2018</v>
      </c>
    </row>
    <row r="5622" ht="14.25" customHeight="1">
      <c r="A5622" s="1">
        <v>5621.0</v>
      </c>
      <c r="B5622" s="3" t="s">
        <v>8389</v>
      </c>
      <c r="C5622" s="4">
        <v>43368.0</v>
      </c>
      <c r="D5622" s="4">
        <v>43373.0</v>
      </c>
      <c r="E5622" s="1" t="s">
        <v>53</v>
      </c>
      <c r="F5622" s="1" t="s">
        <v>2336</v>
      </c>
      <c r="G5622" s="1" t="s">
        <v>2337</v>
      </c>
      <c r="H5622" s="1" t="s">
        <v>44</v>
      </c>
      <c r="I5622" s="1" t="s">
        <v>30</v>
      </c>
      <c r="J5622" s="1" t="s">
        <v>7603</v>
      </c>
      <c r="K5622" s="1" t="s">
        <v>117</v>
      </c>
      <c r="L5622" s="1">
        <v>54601.0</v>
      </c>
      <c r="M5622" s="1" t="s">
        <v>108</v>
      </c>
      <c r="N5622" s="1" t="s">
        <v>5217</v>
      </c>
      <c r="O5622" s="1" t="s">
        <v>49</v>
      </c>
      <c r="P5622" s="1" t="s">
        <v>71</v>
      </c>
      <c r="Q5622" s="1" t="s">
        <v>5218</v>
      </c>
      <c r="R5622" s="1">
        <v>3.04</v>
      </c>
      <c r="S5622" s="1">
        <v>1.0</v>
      </c>
      <c r="T5622" s="1">
        <v>0.0</v>
      </c>
      <c r="U5622" s="1">
        <v>1.0336</v>
      </c>
      <c r="V5622" s="1" t="str">
        <f>IF(M5622=People!B$2,People!A$2,IF(M5622=People!B$3,People!A$3,IF(M5622=People!B$4,People!A$4,IF(M5622=People!B$5,People!A$5,0))))</f>
        <v>Kelly Williams</v>
      </c>
      <c r="W5622" s="5" t="str">
        <f t="array" ref="W5622">IFERROR(INDEX(Returns!A:A,MATCH(B5622,Returns!B:B,0)),"No")</f>
        <v>No</v>
      </c>
      <c r="X5622" s="3">
        <f t="shared" si="1"/>
        <v>9</v>
      </c>
      <c r="Y5622" s="3">
        <f t="shared" si="2"/>
        <v>2018</v>
      </c>
    </row>
    <row r="5623" ht="14.25" customHeight="1">
      <c r="A5623" s="1">
        <v>5622.0</v>
      </c>
      <c r="B5623" s="3" t="s">
        <v>8389</v>
      </c>
      <c r="C5623" s="4">
        <v>43368.0</v>
      </c>
      <c r="D5623" s="4">
        <v>43373.0</v>
      </c>
      <c r="E5623" s="1" t="s">
        <v>53</v>
      </c>
      <c r="F5623" s="1" t="s">
        <v>2336</v>
      </c>
      <c r="G5623" s="1" t="s">
        <v>2337</v>
      </c>
      <c r="H5623" s="1" t="s">
        <v>44</v>
      </c>
      <c r="I5623" s="1" t="s">
        <v>30</v>
      </c>
      <c r="J5623" s="1" t="s">
        <v>7603</v>
      </c>
      <c r="K5623" s="1" t="s">
        <v>117</v>
      </c>
      <c r="L5623" s="1">
        <v>54601.0</v>
      </c>
      <c r="M5623" s="1" t="s">
        <v>108</v>
      </c>
      <c r="N5623" s="1" t="s">
        <v>206</v>
      </c>
      <c r="O5623" s="1" t="s">
        <v>35</v>
      </c>
      <c r="P5623" s="1" t="s">
        <v>39</v>
      </c>
      <c r="Q5623" s="1" t="s">
        <v>207</v>
      </c>
      <c r="R5623" s="1">
        <v>201.96</v>
      </c>
      <c r="S5623" s="1">
        <v>2.0</v>
      </c>
      <c r="T5623" s="1">
        <v>0.0</v>
      </c>
      <c r="U5623" s="1">
        <v>50.49</v>
      </c>
      <c r="V5623" s="1" t="str">
        <f>IF(M5623=People!B$2,People!A$2,IF(M5623=People!B$3,People!A$3,IF(M5623=People!B$4,People!A$4,IF(M5623=People!B$5,People!A$5,0))))</f>
        <v>Kelly Williams</v>
      </c>
      <c r="W5623" s="5" t="str">
        <f t="array" ref="W5623">IFERROR(INDEX(Returns!A:A,MATCH(B5623,Returns!B:B,0)),"No")</f>
        <v>No</v>
      </c>
      <c r="X5623" s="3">
        <f t="shared" si="1"/>
        <v>9</v>
      </c>
      <c r="Y5623" s="3">
        <f t="shared" si="2"/>
        <v>2018</v>
      </c>
    </row>
    <row r="5624" ht="14.25" customHeight="1">
      <c r="A5624" s="1">
        <v>5623.0</v>
      </c>
      <c r="B5624" s="3" t="s">
        <v>8389</v>
      </c>
      <c r="C5624" s="4">
        <v>43368.0</v>
      </c>
      <c r="D5624" s="4">
        <v>43373.0</v>
      </c>
      <c r="E5624" s="1" t="s">
        <v>53</v>
      </c>
      <c r="F5624" s="1" t="s">
        <v>2336</v>
      </c>
      <c r="G5624" s="1" t="s">
        <v>2337</v>
      </c>
      <c r="H5624" s="1" t="s">
        <v>44</v>
      </c>
      <c r="I5624" s="1" t="s">
        <v>30</v>
      </c>
      <c r="J5624" s="1" t="s">
        <v>7603</v>
      </c>
      <c r="K5624" s="1" t="s">
        <v>117</v>
      </c>
      <c r="L5624" s="1">
        <v>54601.0</v>
      </c>
      <c r="M5624" s="1" t="s">
        <v>108</v>
      </c>
      <c r="N5624" s="1" t="s">
        <v>6193</v>
      </c>
      <c r="O5624" s="1" t="s">
        <v>35</v>
      </c>
      <c r="P5624" s="1" t="s">
        <v>68</v>
      </c>
      <c r="Q5624" s="1" t="s">
        <v>6194</v>
      </c>
      <c r="R5624" s="1">
        <v>68.64</v>
      </c>
      <c r="S5624" s="1">
        <v>11.0</v>
      </c>
      <c r="T5624" s="1">
        <v>0.0</v>
      </c>
      <c r="U5624" s="1">
        <v>17.16</v>
      </c>
      <c r="V5624" s="1" t="str">
        <f>IF(M5624=People!B$2,People!A$2,IF(M5624=People!B$3,People!A$3,IF(M5624=People!B$4,People!A$4,IF(M5624=People!B$5,People!A$5,0))))</f>
        <v>Kelly Williams</v>
      </c>
      <c r="W5624" s="5" t="str">
        <f t="array" ref="W5624">IFERROR(INDEX(Returns!A:A,MATCH(B5624,Returns!B:B,0)),"No")</f>
        <v>No</v>
      </c>
      <c r="X5624" s="3">
        <f t="shared" si="1"/>
        <v>9</v>
      </c>
      <c r="Y5624" s="3">
        <f t="shared" si="2"/>
        <v>2018</v>
      </c>
    </row>
    <row r="5625" ht="14.25" customHeight="1">
      <c r="A5625" s="1">
        <v>5624.0</v>
      </c>
      <c r="B5625" s="3" t="s">
        <v>8390</v>
      </c>
      <c r="C5625" s="4">
        <v>43397.0</v>
      </c>
      <c r="D5625" s="4">
        <v>43401.0</v>
      </c>
      <c r="E5625" s="1" t="s">
        <v>26</v>
      </c>
      <c r="F5625" s="1" t="s">
        <v>852</v>
      </c>
      <c r="G5625" s="1" t="s">
        <v>853</v>
      </c>
      <c r="H5625" s="1" t="s">
        <v>44</v>
      </c>
      <c r="I5625" s="1" t="s">
        <v>30</v>
      </c>
      <c r="J5625" s="1" t="s">
        <v>45</v>
      </c>
      <c r="K5625" s="1" t="s">
        <v>46</v>
      </c>
      <c r="L5625" s="1">
        <v>90032.0</v>
      </c>
      <c r="M5625" s="1" t="s">
        <v>47</v>
      </c>
      <c r="N5625" s="1" t="s">
        <v>4270</v>
      </c>
      <c r="O5625" s="1" t="s">
        <v>74</v>
      </c>
      <c r="P5625" s="1" t="s">
        <v>164</v>
      </c>
      <c r="Q5625" s="1" t="s">
        <v>4271</v>
      </c>
      <c r="R5625" s="1">
        <v>100.0</v>
      </c>
      <c r="S5625" s="1">
        <v>4.0</v>
      </c>
      <c r="T5625" s="1">
        <v>0.0</v>
      </c>
      <c r="U5625" s="1">
        <v>21.0</v>
      </c>
      <c r="V5625" s="1" t="str">
        <f>IF(M5625=People!B$2,People!A$2,IF(M5625=People!B$3,People!A$3,IF(M5625=People!B$4,People!A$4,IF(M5625=People!B$5,People!A$5,0))))</f>
        <v>Anna Andreadi</v>
      </c>
      <c r="W5625" s="5" t="str">
        <f t="array" ref="W5625">IFERROR(INDEX(Returns!A:A,MATCH(B5625,Returns!B:B,0)),"No")</f>
        <v>No</v>
      </c>
      <c r="X5625" s="3">
        <f t="shared" si="1"/>
        <v>10</v>
      </c>
      <c r="Y5625" s="3">
        <f t="shared" si="2"/>
        <v>2018</v>
      </c>
    </row>
    <row r="5626" ht="14.25" customHeight="1">
      <c r="A5626" s="1">
        <v>5625.0</v>
      </c>
      <c r="B5626" s="3" t="s">
        <v>8390</v>
      </c>
      <c r="C5626" s="4">
        <v>43397.0</v>
      </c>
      <c r="D5626" s="4">
        <v>43401.0</v>
      </c>
      <c r="E5626" s="1" t="s">
        <v>26</v>
      </c>
      <c r="F5626" s="1" t="s">
        <v>852</v>
      </c>
      <c r="G5626" s="1" t="s">
        <v>853</v>
      </c>
      <c r="H5626" s="1" t="s">
        <v>44</v>
      </c>
      <c r="I5626" s="1" t="s">
        <v>30</v>
      </c>
      <c r="J5626" s="1" t="s">
        <v>45</v>
      </c>
      <c r="K5626" s="1" t="s">
        <v>46</v>
      </c>
      <c r="L5626" s="1">
        <v>90032.0</v>
      </c>
      <c r="M5626" s="1" t="s">
        <v>47</v>
      </c>
      <c r="N5626" s="1" t="s">
        <v>5450</v>
      </c>
      <c r="O5626" s="1" t="s">
        <v>74</v>
      </c>
      <c r="P5626" s="1" t="s">
        <v>164</v>
      </c>
      <c r="Q5626" s="1" t="s">
        <v>5451</v>
      </c>
      <c r="R5626" s="1">
        <v>359.98</v>
      </c>
      <c r="S5626" s="1">
        <v>2.0</v>
      </c>
      <c r="T5626" s="1">
        <v>0.0</v>
      </c>
      <c r="U5626" s="1">
        <v>21.5988</v>
      </c>
      <c r="V5626" s="1" t="str">
        <f>IF(M5626=People!B$2,People!A$2,IF(M5626=People!B$3,People!A$3,IF(M5626=People!B$4,People!A$4,IF(M5626=People!B$5,People!A$5,0))))</f>
        <v>Anna Andreadi</v>
      </c>
      <c r="W5626" s="5" t="str">
        <f t="array" ref="W5626">IFERROR(INDEX(Returns!A:A,MATCH(B5626,Returns!B:B,0)),"No")</f>
        <v>No</v>
      </c>
      <c r="X5626" s="3">
        <f t="shared" si="1"/>
        <v>10</v>
      </c>
      <c r="Y5626" s="3">
        <f t="shared" si="2"/>
        <v>2018</v>
      </c>
    </row>
    <row r="5627" ht="14.25" customHeight="1">
      <c r="A5627" s="1">
        <v>5626.0</v>
      </c>
      <c r="B5627" s="3" t="s">
        <v>8391</v>
      </c>
      <c r="C5627" s="4">
        <v>42642.0</v>
      </c>
      <c r="D5627" s="4">
        <v>42644.0</v>
      </c>
      <c r="E5627" s="1" t="s">
        <v>26</v>
      </c>
      <c r="F5627" s="1" t="s">
        <v>3802</v>
      </c>
      <c r="G5627" s="1" t="s">
        <v>3803</v>
      </c>
      <c r="H5627" s="1" t="s">
        <v>105</v>
      </c>
      <c r="I5627" s="1" t="s">
        <v>30</v>
      </c>
      <c r="J5627" s="1" t="s">
        <v>98</v>
      </c>
      <c r="K5627" s="1" t="s">
        <v>99</v>
      </c>
      <c r="L5627" s="1">
        <v>98115.0</v>
      </c>
      <c r="M5627" s="1" t="s">
        <v>47</v>
      </c>
      <c r="N5627" s="1" t="s">
        <v>262</v>
      </c>
      <c r="O5627" s="1" t="s">
        <v>35</v>
      </c>
      <c r="P5627" s="1" t="s">
        <v>68</v>
      </c>
      <c r="Q5627" s="1" t="s">
        <v>263</v>
      </c>
      <c r="R5627" s="1">
        <v>6.16</v>
      </c>
      <c r="S5627" s="1">
        <v>2.0</v>
      </c>
      <c r="T5627" s="1">
        <v>0.0</v>
      </c>
      <c r="U5627" s="1">
        <v>2.9568000000000003</v>
      </c>
      <c r="V5627" s="1" t="str">
        <f>IF(M5627=People!B$2,People!A$2,IF(M5627=People!B$3,People!A$3,IF(M5627=People!B$4,People!A$4,IF(M5627=People!B$5,People!A$5,0))))</f>
        <v>Anna Andreadi</v>
      </c>
      <c r="W5627" s="5" t="str">
        <f t="array" ref="W5627">IFERROR(INDEX(Returns!A:A,MATCH(B5627,Returns!B:B,0)),"No")</f>
        <v>No</v>
      </c>
      <c r="X5627" s="3">
        <f t="shared" si="1"/>
        <v>9</v>
      </c>
      <c r="Y5627" s="3">
        <f t="shared" si="2"/>
        <v>2016</v>
      </c>
    </row>
    <row r="5628" ht="14.25" customHeight="1">
      <c r="A5628" s="1">
        <v>5627.0</v>
      </c>
      <c r="B5628" s="3" t="s">
        <v>8391</v>
      </c>
      <c r="C5628" s="4">
        <v>42642.0</v>
      </c>
      <c r="D5628" s="4">
        <v>42644.0</v>
      </c>
      <c r="E5628" s="1" t="s">
        <v>26</v>
      </c>
      <c r="F5628" s="1" t="s">
        <v>3802</v>
      </c>
      <c r="G5628" s="1" t="s">
        <v>3803</v>
      </c>
      <c r="H5628" s="1" t="s">
        <v>105</v>
      </c>
      <c r="I5628" s="1" t="s">
        <v>30</v>
      </c>
      <c r="J5628" s="1" t="s">
        <v>98</v>
      </c>
      <c r="K5628" s="1" t="s">
        <v>99</v>
      </c>
      <c r="L5628" s="1">
        <v>98115.0</v>
      </c>
      <c r="M5628" s="1" t="s">
        <v>47</v>
      </c>
      <c r="N5628" s="1" t="s">
        <v>3816</v>
      </c>
      <c r="O5628" s="1" t="s">
        <v>35</v>
      </c>
      <c r="P5628" s="1" t="s">
        <v>59</v>
      </c>
      <c r="Q5628" s="1" t="s">
        <v>3817</v>
      </c>
      <c r="R5628" s="1">
        <v>2348.82</v>
      </c>
      <c r="S5628" s="1">
        <v>9.0</v>
      </c>
      <c r="T5628" s="1">
        <v>0.0</v>
      </c>
      <c r="U5628" s="1">
        <v>399.2994</v>
      </c>
      <c r="V5628" s="1" t="str">
        <f>IF(M5628=People!B$2,People!A$2,IF(M5628=People!B$3,People!A$3,IF(M5628=People!B$4,People!A$4,IF(M5628=People!B$5,People!A$5,0))))</f>
        <v>Anna Andreadi</v>
      </c>
      <c r="W5628" s="5" t="str">
        <f t="array" ref="W5628">IFERROR(INDEX(Returns!A:A,MATCH(B5628,Returns!B:B,0)),"No")</f>
        <v>No</v>
      </c>
      <c r="X5628" s="3">
        <f t="shared" si="1"/>
        <v>9</v>
      </c>
      <c r="Y5628" s="3">
        <f t="shared" si="2"/>
        <v>2016</v>
      </c>
    </row>
    <row r="5629" ht="14.25" customHeight="1">
      <c r="A5629" s="1">
        <v>5628.0</v>
      </c>
      <c r="B5629" s="3" t="s">
        <v>8392</v>
      </c>
      <c r="C5629" s="4">
        <v>43642.0</v>
      </c>
      <c r="D5629" s="4">
        <v>43647.0</v>
      </c>
      <c r="E5629" s="1" t="s">
        <v>53</v>
      </c>
      <c r="F5629" s="1" t="s">
        <v>964</v>
      </c>
      <c r="G5629" s="1" t="s">
        <v>965</v>
      </c>
      <c r="H5629" s="1" t="s">
        <v>44</v>
      </c>
      <c r="I5629" s="1" t="s">
        <v>30</v>
      </c>
      <c r="J5629" s="1" t="s">
        <v>1426</v>
      </c>
      <c r="K5629" s="1" t="s">
        <v>57</v>
      </c>
      <c r="L5629" s="1">
        <v>33180.0</v>
      </c>
      <c r="M5629" s="1" t="s">
        <v>33</v>
      </c>
      <c r="N5629" s="1" t="s">
        <v>1078</v>
      </c>
      <c r="O5629" s="1" t="s">
        <v>49</v>
      </c>
      <c r="P5629" s="1" t="s">
        <v>50</v>
      </c>
      <c r="Q5629" s="1" t="s">
        <v>1079</v>
      </c>
      <c r="R5629" s="1">
        <v>13.872</v>
      </c>
      <c r="S5629" s="1">
        <v>6.0</v>
      </c>
      <c r="T5629" s="1">
        <v>0.2</v>
      </c>
      <c r="U5629" s="1">
        <v>4.6818</v>
      </c>
      <c r="V5629" s="1" t="str">
        <f>IF(M5629=People!B$2,People!A$2,IF(M5629=People!B$3,People!A$3,IF(M5629=People!B$4,People!A$4,IF(M5629=People!B$5,People!A$5,0))))</f>
        <v>Cassandra Brandow</v>
      </c>
      <c r="W5629" s="5" t="str">
        <f t="array" ref="W5629">IFERROR(INDEX(Returns!A:A,MATCH(B5629,Returns!B:B,0)),"No")</f>
        <v>No</v>
      </c>
      <c r="X5629" s="3">
        <f t="shared" si="1"/>
        <v>6</v>
      </c>
      <c r="Y5629" s="3">
        <f t="shared" si="2"/>
        <v>2019</v>
      </c>
    </row>
    <row r="5630" ht="14.25" customHeight="1">
      <c r="A5630" s="1">
        <v>5629.0</v>
      </c>
      <c r="B5630" s="3" t="s">
        <v>8392</v>
      </c>
      <c r="C5630" s="4">
        <v>43642.0</v>
      </c>
      <c r="D5630" s="4">
        <v>43647.0</v>
      </c>
      <c r="E5630" s="1" t="s">
        <v>53</v>
      </c>
      <c r="F5630" s="1" t="s">
        <v>964</v>
      </c>
      <c r="G5630" s="1" t="s">
        <v>965</v>
      </c>
      <c r="H5630" s="1" t="s">
        <v>44</v>
      </c>
      <c r="I5630" s="1" t="s">
        <v>30</v>
      </c>
      <c r="J5630" s="1" t="s">
        <v>1426</v>
      </c>
      <c r="K5630" s="1" t="s">
        <v>57</v>
      </c>
      <c r="L5630" s="1">
        <v>33180.0</v>
      </c>
      <c r="M5630" s="1" t="s">
        <v>33</v>
      </c>
      <c r="N5630" s="1" t="s">
        <v>8393</v>
      </c>
      <c r="O5630" s="1" t="s">
        <v>35</v>
      </c>
      <c r="P5630" s="1" t="s">
        <v>39</v>
      </c>
      <c r="Q5630" s="1" t="s">
        <v>8394</v>
      </c>
      <c r="R5630" s="1">
        <v>273.552</v>
      </c>
      <c r="S5630" s="1">
        <v>3.0</v>
      </c>
      <c r="T5630" s="1">
        <v>0.2</v>
      </c>
      <c r="U5630" s="1">
        <v>-13.6776</v>
      </c>
      <c r="V5630" s="1" t="str">
        <f>IF(M5630=People!B$2,People!A$2,IF(M5630=People!B$3,People!A$3,IF(M5630=People!B$4,People!A$4,IF(M5630=People!B$5,People!A$5,0))))</f>
        <v>Cassandra Brandow</v>
      </c>
      <c r="W5630" s="5" t="str">
        <f t="array" ref="W5630">IFERROR(INDEX(Returns!A:A,MATCH(B5630,Returns!B:B,0)),"No")</f>
        <v>No</v>
      </c>
      <c r="X5630" s="3">
        <f t="shared" si="1"/>
        <v>6</v>
      </c>
      <c r="Y5630" s="3">
        <f t="shared" si="2"/>
        <v>2019</v>
      </c>
    </row>
    <row r="5631" ht="14.25" customHeight="1">
      <c r="A5631" s="1">
        <v>5630.0</v>
      </c>
      <c r="B5631" s="3" t="s">
        <v>8395</v>
      </c>
      <c r="C5631" s="4">
        <v>43333.0</v>
      </c>
      <c r="D5631" s="4">
        <v>43335.0</v>
      </c>
      <c r="E5631" s="1" t="s">
        <v>26</v>
      </c>
      <c r="F5631" s="1" t="s">
        <v>443</v>
      </c>
      <c r="G5631" s="1" t="s">
        <v>444</v>
      </c>
      <c r="H5631" s="1" t="s">
        <v>105</v>
      </c>
      <c r="I5631" s="1" t="s">
        <v>30</v>
      </c>
      <c r="J5631" s="1" t="s">
        <v>149</v>
      </c>
      <c r="K5631" s="1" t="s">
        <v>150</v>
      </c>
      <c r="L5631" s="1">
        <v>19143.0</v>
      </c>
      <c r="M5631" s="1" t="s">
        <v>151</v>
      </c>
      <c r="N5631" s="1" t="s">
        <v>3931</v>
      </c>
      <c r="O5631" s="1" t="s">
        <v>35</v>
      </c>
      <c r="P5631" s="1" t="s">
        <v>59</v>
      </c>
      <c r="Q5631" s="1" t="s">
        <v>3932</v>
      </c>
      <c r="R5631" s="1">
        <v>815.292</v>
      </c>
      <c r="S5631" s="1">
        <v>9.0</v>
      </c>
      <c r="T5631" s="1">
        <v>0.4</v>
      </c>
      <c r="U5631" s="1">
        <v>-339.705</v>
      </c>
      <c r="V5631" s="1" t="str">
        <f>IF(M5631=People!B$2,People!A$2,IF(M5631=People!B$3,People!A$3,IF(M5631=People!B$4,People!A$4,IF(M5631=People!B$5,People!A$5,0))))</f>
        <v>Chuck Magee</v>
      </c>
      <c r="W5631" s="5" t="str">
        <f t="array" ref="W5631">IFERROR(INDEX(Returns!A:A,MATCH(B5631,Returns!B:B,0)),"No")</f>
        <v>No</v>
      </c>
      <c r="X5631" s="3">
        <f t="shared" si="1"/>
        <v>8</v>
      </c>
      <c r="Y5631" s="3">
        <f t="shared" si="2"/>
        <v>2018</v>
      </c>
    </row>
    <row r="5632" ht="14.25" customHeight="1">
      <c r="A5632" s="1">
        <v>5631.0</v>
      </c>
      <c r="B5632" s="3" t="s">
        <v>8396</v>
      </c>
      <c r="C5632" s="4">
        <v>42411.0</v>
      </c>
      <c r="D5632" s="4">
        <v>42415.0</v>
      </c>
      <c r="E5632" s="1" t="s">
        <v>53</v>
      </c>
      <c r="F5632" s="1" t="s">
        <v>1493</v>
      </c>
      <c r="G5632" s="1" t="s">
        <v>1494</v>
      </c>
      <c r="H5632" s="1" t="s">
        <v>29</v>
      </c>
      <c r="I5632" s="1" t="s">
        <v>30</v>
      </c>
      <c r="J5632" s="1" t="s">
        <v>4886</v>
      </c>
      <c r="K5632" s="1" t="s">
        <v>322</v>
      </c>
      <c r="L5632" s="1">
        <v>23320.0</v>
      </c>
      <c r="M5632" s="1" t="s">
        <v>33</v>
      </c>
      <c r="N5632" s="1" t="s">
        <v>1853</v>
      </c>
      <c r="O5632" s="1" t="s">
        <v>74</v>
      </c>
      <c r="P5632" s="1" t="s">
        <v>164</v>
      </c>
      <c r="Q5632" s="1" t="s">
        <v>1854</v>
      </c>
      <c r="R5632" s="1">
        <v>234.45</v>
      </c>
      <c r="S5632" s="1">
        <v>3.0</v>
      </c>
      <c r="T5632" s="1">
        <v>0.0</v>
      </c>
      <c r="U5632" s="1">
        <v>103.158</v>
      </c>
      <c r="V5632" s="1" t="str">
        <f>IF(M5632=People!B$2,People!A$2,IF(M5632=People!B$3,People!A$3,IF(M5632=People!B$4,People!A$4,IF(M5632=People!B$5,People!A$5,0))))</f>
        <v>Cassandra Brandow</v>
      </c>
      <c r="W5632" s="5" t="str">
        <f t="array" ref="W5632">IFERROR(INDEX(Returns!A:A,MATCH(B5632,Returns!B:B,0)),"No")</f>
        <v>No</v>
      </c>
      <c r="X5632" s="3">
        <f t="shared" si="1"/>
        <v>2</v>
      </c>
      <c r="Y5632" s="3">
        <f t="shared" si="2"/>
        <v>2016</v>
      </c>
    </row>
    <row r="5633" ht="14.25" customHeight="1">
      <c r="A5633" s="1">
        <v>5632.0</v>
      </c>
      <c r="B5633" s="3" t="s">
        <v>8396</v>
      </c>
      <c r="C5633" s="4">
        <v>42411.0</v>
      </c>
      <c r="D5633" s="4">
        <v>42415.0</v>
      </c>
      <c r="E5633" s="1" t="s">
        <v>53</v>
      </c>
      <c r="F5633" s="1" t="s">
        <v>1493</v>
      </c>
      <c r="G5633" s="1" t="s">
        <v>1494</v>
      </c>
      <c r="H5633" s="1" t="s">
        <v>29</v>
      </c>
      <c r="I5633" s="1" t="s">
        <v>30</v>
      </c>
      <c r="J5633" s="1" t="s">
        <v>4886</v>
      </c>
      <c r="K5633" s="1" t="s">
        <v>322</v>
      </c>
      <c r="L5633" s="1">
        <v>23320.0</v>
      </c>
      <c r="M5633" s="1" t="s">
        <v>33</v>
      </c>
      <c r="N5633" s="1" t="s">
        <v>4038</v>
      </c>
      <c r="O5633" s="1" t="s">
        <v>35</v>
      </c>
      <c r="P5633" s="1" t="s">
        <v>59</v>
      </c>
      <c r="Q5633" s="1" t="s">
        <v>4039</v>
      </c>
      <c r="R5633" s="1">
        <v>1256.22</v>
      </c>
      <c r="S5633" s="1">
        <v>6.0</v>
      </c>
      <c r="T5633" s="1">
        <v>0.0</v>
      </c>
      <c r="U5633" s="1">
        <v>75.3731999999999</v>
      </c>
      <c r="V5633" s="1" t="str">
        <f>IF(M5633=People!B$2,People!A$2,IF(M5633=People!B$3,People!A$3,IF(M5633=People!B$4,People!A$4,IF(M5633=People!B$5,People!A$5,0))))</f>
        <v>Cassandra Brandow</v>
      </c>
      <c r="W5633" s="5" t="str">
        <f t="array" ref="W5633">IFERROR(INDEX(Returns!A:A,MATCH(B5633,Returns!B:B,0)),"No")</f>
        <v>No</v>
      </c>
      <c r="X5633" s="3">
        <f t="shared" si="1"/>
        <v>2</v>
      </c>
      <c r="Y5633" s="3">
        <f t="shared" si="2"/>
        <v>2016</v>
      </c>
    </row>
    <row r="5634" ht="14.25" customHeight="1">
      <c r="A5634" s="1">
        <v>5633.0</v>
      </c>
      <c r="B5634" s="3" t="s">
        <v>8396</v>
      </c>
      <c r="C5634" s="4">
        <v>42411.0</v>
      </c>
      <c r="D5634" s="4">
        <v>42415.0</v>
      </c>
      <c r="E5634" s="1" t="s">
        <v>53</v>
      </c>
      <c r="F5634" s="1" t="s">
        <v>1493</v>
      </c>
      <c r="G5634" s="1" t="s">
        <v>1494</v>
      </c>
      <c r="H5634" s="1" t="s">
        <v>29</v>
      </c>
      <c r="I5634" s="1" t="s">
        <v>30</v>
      </c>
      <c r="J5634" s="1" t="s">
        <v>4886</v>
      </c>
      <c r="K5634" s="1" t="s">
        <v>322</v>
      </c>
      <c r="L5634" s="1">
        <v>23320.0</v>
      </c>
      <c r="M5634" s="1" t="s">
        <v>33</v>
      </c>
      <c r="N5634" s="1" t="s">
        <v>235</v>
      </c>
      <c r="O5634" s="1" t="s">
        <v>49</v>
      </c>
      <c r="P5634" s="1" t="s">
        <v>78</v>
      </c>
      <c r="Q5634" s="1" t="s">
        <v>236</v>
      </c>
      <c r="R5634" s="1">
        <v>17.46</v>
      </c>
      <c r="S5634" s="1">
        <v>2.0</v>
      </c>
      <c r="T5634" s="1">
        <v>0.0</v>
      </c>
      <c r="U5634" s="1">
        <v>8.2062</v>
      </c>
      <c r="V5634" s="1" t="str">
        <f>IF(M5634=People!B$2,People!A$2,IF(M5634=People!B$3,People!A$3,IF(M5634=People!B$4,People!A$4,IF(M5634=People!B$5,People!A$5,0))))</f>
        <v>Cassandra Brandow</v>
      </c>
      <c r="W5634" s="5" t="str">
        <f t="array" ref="W5634">IFERROR(INDEX(Returns!A:A,MATCH(B5634,Returns!B:B,0)),"No")</f>
        <v>No</v>
      </c>
      <c r="X5634" s="3">
        <f t="shared" si="1"/>
        <v>2</v>
      </c>
      <c r="Y5634" s="3">
        <f t="shared" si="2"/>
        <v>2016</v>
      </c>
    </row>
    <row r="5635" ht="14.25" customHeight="1">
      <c r="A5635" s="1">
        <v>5634.0</v>
      </c>
      <c r="B5635" s="3" t="s">
        <v>8397</v>
      </c>
      <c r="C5635" s="4">
        <v>43366.0</v>
      </c>
      <c r="D5635" s="4">
        <v>43371.0</v>
      </c>
      <c r="E5635" s="1" t="s">
        <v>26</v>
      </c>
      <c r="F5635" s="1" t="s">
        <v>5489</v>
      </c>
      <c r="G5635" s="1" t="s">
        <v>5490</v>
      </c>
      <c r="H5635" s="1" t="s">
        <v>105</v>
      </c>
      <c r="I5635" s="1" t="s">
        <v>30</v>
      </c>
      <c r="J5635" s="1" t="s">
        <v>269</v>
      </c>
      <c r="K5635" s="1" t="s">
        <v>270</v>
      </c>
      <c r="L5635" s="1">
        <v>10009.0</v>
      </c>
      <c r="M5635" s="1" t="s">
        <v>151</v>
      </c>
      <c r="N5635" s="1" t="s">
        <v>2435</v>
      </c>
      <c r="O5635" s="1" t="s">
        <v>49</v>
      </c>
      <c r="P5635" s="1" t="s">
        <v>78</v>
      </c>
      <c r="Q5635" s="1" t="s">
        <v>2436</v>
      </c>
      <c r="R5635" s="1">
        <v>10.528</v>
      </c>
      <c r="S5635" s="1">
        <v>7.0</v>
      </c>
      <c r="T5635" s="1">
        <v>0.2</v>
      </c>
      <c r="U5635" s="1">
        <v>3.6848</v>
      </c>
      <c r="V5635" s="1" t="str">
        <f>IF(M5635=People!B$2,People!A$2,IF(M5635=People!B$3,People!A$3,IF(M5635=People!B$4,People!A$4,IF(M5635=People!B$5,People!A$5,0))))</f>
        <v>Chuck Magee</v>
      </c>
      <c r="W5635" s="5" t="str">
        <f t="array" ref="W5635">IFERROR(INDEX(Returns!A:A,MATCH(B5635,Returns!B:B,0)),"No")</f>
        <v>No</v>
      </c>
      <c r="X5635" s="3">
        <f t="shared" si="1"/>
        <v>9</v>
      </c>
      <c r="Y5635" s="3">
        <f t="shared" si="2"/>
        <v>2018</v>
      </c>
    </row>
    <row r="5636" ht="14.25" customHeight="1">
      <c r="A5636" s="1">
        <v>5635.0</v>
      </c>
      <c r="B5636" s="3" t="s">
        <v>8398</v>
      </c>
      <c r="C5636" s="4">
        <v>43074.0</v>
      </c>
      <c r="D5636" s="4">
        <v>43075.0</v>
      </c>
      <c r="E5636" s="1" t="s">
        <v>191</v>
      </c>
      <c r="F5636" s="1" t="s">
        <v>6724</v>
      </c>
      <c r="G5636" s="1" t="s">
        <v>6725</v>
      </c>
      <c r="H5636" s="1" t="s">
        <v>105</v>
      </c>
      <c r="I5636" s="1" t="s">
        <v>30</v>
      </c>
      <c r="J5636" s="1" t="s">
        <v>8399</v>
      </c>
      <c r="K5636" s="1" t="s">
        <v>241</v>
      </c>
      <c r="L5636" s="1">
        <v>48104.0</v>
      </c>
      <c r="M5636" s="1" t="s">
        <v>108</v>
      </c>
      <c r="N5636" s="1" t="s">
        <v>3922</v>
      </c>
      <c r="O5636" s="1" t="s">
        <v>49</v>
      </c>
      <c r="P5636" s="1" t="s">
        <v>78</v>
      </c>
      <c r="Q5636" s="1" t="s">
        <v>3923</v>
      </c>
      <c r="R5636" s="1">
        <v>152.8</v>
      </c>
      <c r="S5636" s="1">
        <v>5.0</v>
      </c>
      <c r="T5636" s="1">
        <v>0.0</v>
      </c>
      <c r="U5636" s="1">
        <v>76.4</v>
      </c>
      <c r="V5636" s="1" t="str">
        <f>IF(M5636=People!B$2,People!A$2,IF(M5636=People!B$3,People!A$3,IF(M5636=People!B$4,People!A$4,IF(M5636=People!B$5,People!A$5,0))))</f>
        <v>Kelly Williams</v>
      </c>
      <c r="W5636" s="5" t="str">
        <f t="array" ref="W5636">IFERROR(INDEX(Returns!A:A,MATCH(B5636,Returns!B:B,0)),"No")</f>
        <v>No</v>
      </c>
      <c r="X5636" s="3">
        <f t="shared" si="1"/>
        <v>12</v>
      </c>
      <c r="Y5636" s="3">
        <f t="shared" si="2"/>
        <v>2017</v>
      </c>
    </row>
    <row r="5637" ht="14.25" customHeight="1">
      <c r="A5637" s="1">
        <v>5636.0</v>
      </c>
      <c r="B5637" s="3" t="s">
        <v>8400</v>
      </c>
      <c r="C5637" s="4">
        <v>43711.0</v>
      </c>
      <c r="D5637" s="4">
        <v>43716.0</v>
      </c>
      <c r="E5637" s="1" t="s">
        <v>53</v>
      </c>
      <c r="F5637" s="1" t="s">
        <v>2808</v>
      </c>
      <c r="G5637" s="1" t="s">
        <v>2809</v>
      </c>
      <c r="H5637" s="1" t="s">
        <v>105</v>
      </c>
      <c r="I5637" s="1" t="s">
        <v>30</v>
      </c>
      <c r="J5637" s="1" t="s">
        <v>8401</v>
      </c>
      <c r="K5637" s="1" t="s">
        <v>46</v>
      </c>
      <c r="L5637" s="1">
        <v>91941.0</v>
      </c>
      <c r="M5637" s="1" t="s">
        <v>47</v>
      </c>
      <c r="N5637" s="1" t="s">
        <v>1349</v>
      </c>
      <c r="O5637" s="1" t="s">
        <v>49</v>
      </c>
      <c r="P5637" s="1" t="s">
        <v>78</v>
      </c>
      <c r="Q5637" s="1" t="s">
        <v>1350</v>
      </c>
      <c r="R5637" s="1">
        <v>82.56</v>
      </c>
      <c r="S5637" s="1">
        <v>5.0</v>
      </c>
      <c r="T5637" s="1">
        <v>0.2</v>
      </c>
      <c r="U5637" s="1">
        <v>28.896</v>
      </c>
      <c r="V5637" s="1" t="str">
        <f>IF(M5637=People!B$2,People!A$2,IF(M5637=People!B$3,People!A$3,IF(M5637=People!B$4,People!A$4,IF(M5637=People!B$5,People!A$5,0))))</f>
        <v>Anna Andreadi</v>
      </c>
      <c r="W5637" s="5" t="str">
        <f t="array" ref="W5637">IFERROR(INDEX(Returns!A:A,MATCH(B5637,Returns!B:B,0)),"No")</f>
        <v>No</v>
      </c>
      <c r="X5637" s="3">
        <f t="shared" si="1"/>
        <v>9</v>
      </c>
      <c r="Y5637" s="3">
        <f t="shared" si="2"/>
        <v>2019</v>
      </c>
    </row>
    <row r="5638" ht="14.25" customHeight="1">
      <c r="A5638" s="1">
        <v>5637.0</v>
      </c>
      <c r="B5638" s="3" t="s">
        <v>8400</v>
      </c>
      <c r="C5638" s="4">
        <v>43711.0</v>
      </c>
      <c r="D5638" s="4">
        <v>43716.0</v>
      </c>
      <c r="E5638" s="1" t="s">
        <v>53</v>
      </c>
      <c r="F5638" s="1" t="s">
        <v>2808</v>
      </c>
      <c r="G5638" s="1" t="s">
        <v>2809</v>
      </c>
      <c r="H5638" s="1" t="s">
        <v>105</v>
      </c>
      <c r="I5638" s="1" t="s">
        <v>30</v>
      </c>
      <c r="J5638" s="1" t="s">
        <v>8401</v>
      </c>
      <c r="K5638" s="1" t="s">
        <v>46</v>
      </c>
      <c r="L5638" s="1">
        <v>91941.0</v>
      </c>
      <c r="M5638" s="1" t="s">
        <v>47</v>
      </c>
      <c r="N5638" s="1" t="s">
        <v>6550</v>
      </c>
      <c r="O5638" s="1" t="s">
        <v>74</v>
      </c>
      <c r="P5638" s="1" t="s">
        <v>164</v>
      </c>
      <c r="Q5638" s="1" t="s">
        <v>6551</v>
      </c>
      <c r="R5638" s="1">
        <v>284.97</v>
      </c>
      <c r="S5638" s="1">
        <v>3.0</v>
      </c>
      <c r="T5638" s="1">
        <v>0.0</v>
      </c>
      <c r="U5638" s="1">
        <v>85.491</v>
      </c>
      <c r="V5638" s="1" t="str">
        <f>IF(M5638=People!B$2,People!A$2,IF(M5638=People!B$3,People!A$3,IF(M5638=People!B$4,People!A$4,IF(M5638=People!B$5,People!A$5,0))))</f>
        <v>Anna Andreadi</v>
      </c>
      <c r="W5638" s="5" t="str">
        <f t="array" ref="W5638">IFERROR(INDEX(Returns!A:A,MATCH(B5638,Returns!B:B,0)),"No")</f>
        <v>No</v>
      </c>
      <c r="X5638" s="3">
        <f t="shared" si="1"/>
        <v>9</v>
      </c>
      <c r="Y5638" s="3">
        <f t="shared" si="2"/>
        <v>2019</v>
      </c>
    </row>
    <row r="5639" ht="14.25" customHeight="1">
      <c r="A5639" s="1">
        <v>5638.0</v>
      </c>
      <c r="B5639" s="3" t="s">
        <v>8402</v>
      </c>
      <c r="C5639" s="4">
        <v>43550.0</v>
      </c>
      <c r="D5639" s="4">
        <v>43557.0</v>
      </c>
      <c r="E5639" s="1" t="s">
        <v>53</v>
      </c>
      <c r="F5639" s="1" t="s">
        <v>5477</v>
      </c>
      <c r="G5639" s="1" t="s">
        <v>5478</v>
      </c>
      <c r="H5639" s="1" t="s">
        <v>44</v>
      </c>
      <c r="I5639" s="1" t="s">
        <v>30</v>
      </c>
      <c r="J5639" s="1" t="s">
        <v>2067</v>
      </c>
      <c r="K5639" s="1" t="s">
        <v>241</v>
      </c>
      <c r="L5639" s="1">
        <v>48126.0</v>
      </c>
      <c r="M5639" s="1" t="s">
        <v>108</v>
      </c>
      <c r="N5639" s="1" t="s">
        <v>8403</v>
      </c>
      <c r="O5639" s="1" t="s">
        <v>35</v>
      </c>
      <c r="P5639" s="1" t="s">
        <v>68</v>
      </c>
      <c r="Q5639" s="1" t="s">
        <v>8404</v>
      </c>
      <c r="R5639" s="1">
        <v>60.84</v>
      </c>
      <c r="S5639" s="1">
        <v>3.0</v>
      </c>
      <c r="T5639" s="1">
        <v>0.0</v>
      </c>
      <c r="U5639" s="1">
        <v>23.1192</v>
      </c>
      <c r="V5639" s="1" t="str">
        <f>IF(M5639=People!B$2,People!A$2,IF(M5639=People!B$3,People!A$3,IF(M5639=People!B$4,People!A$4,IF(M5639=People!B$5,People!A$5,0))))</f>
        <v>Kelly Williams</v>
      </c>
      <c r="W5639" s="5" t="str">
        <f t="array" ref="W5639">IFERROR(INDEX(Returns!A:A,MATCH(B5639,Returns!B:B,0)),"No")</f>
        <v>No</v>
      </c>
      <c r="X5639" s="3">
        <f t="shared" si="1"/>
        <v>3</v>
      </c>
      <c r="Y5639" s="3">
        <f t="shared" si="2"/>
        <v>2019</v>
      </c>
    </row>
    <row r="5640" ht="14.25" customHeight="1">
      <c r="A5640" s="1">
        <v>5639.0</v>
      </c>
      <c r="B5640" s="3" t="s">
        <v>8405</v>
      </c>
      <c r="C5640" s="4">
        <v>42725.0</v>
      </c>
      <c r="D5640" s="4">
        <v>42731.0</v>
      </c>
      <c r="E5640" s="1" t="s">
        <v>53</v>
      </c>
      <c r="F5640" s="1" t="s">
        <v>2529</v>
      </c>
      <c r="G5640" s="1" t="s">
        <v>2530</v>
      </c>
      <c r="H5640" s="1" t="s">
        <v>29</v>
      </c>
      <c r="I5640" s="1" t="s">
        <v>30</v>
      </c>
      <c r="J5640" s="1" t="s">
        <v>953</v>
      </c>
      <c r="K5640" s="1" t="s">
        <v>46</v>
      </c>
      <c r="L5640" s="1">
        <v>92024.0</v>
      </c>
      <c r="M5640" s="1" t="s">
        <v>47</v>
      </c>
      <c r="N5640" s="1" t="s">
        <v>691</v>
      </c>
      <c r="O5640" s="1" t="s">
        <v>35</v>
      </c>
      <c r="P5640" s="1" t="s">
        <v>39</v>
      </c>
      <c r="Q5640" s="1" t="s">
        <v>692</v>
      </c>
      <c r="R5640" s="1">
        <v>1325.76</v>
      </c>
      <c r="S5640" s="1">
        <v>6.0</v>
      </c>
      <c r="T5640" s="1">
        <v>0.2</v>
      </c>
      <c r="U5640" s="1">
        <v>149.148</v>
      </c>
      <c r="V5640" s="1" t="str">
        <f>IF(M5640=People!B$2,People!A$2,IF(M5640=People!B$3,People!A$3,IF(M5640=People!B$4,People!A$4,IF(M5640=People!B$5,People!A$5,0))))</f>
        <v>Anna Andreadi</v>
      </c>
      <c r="W5640" s="5" t="str">
        <f t="array" ref="W5640">IFERROR(INDEX(Returns!A:A,MATCH(B5640,Returns!B:B,0)),"No")</f>
        <v>No</v>
      </c>
      <c r="X5640" s="3">
        <f t="shared" si="1"/>
        <v>12</v>
      </c>
      <c r="Y5640" s="3">
        <f t="shared" si="2"/>
        <v>2016</v>
      </c>
    </row>
    <row r="5641" ht="14.25" customHeight="1">
      <c r="A5641" s="1">
        <v>5640.0</v>
      </c>
      <c r="B5641" s="3" t="s">
        <v>8405</v>
      </c>
      <c r="C5641" s="4">
        <v>42725.0</v>
      </c>
      <c r="D5641" s="4">
        <v>42731.0</v>
      </c>
      <c r="E5641" s="1" t="s">
        <v>53</v>
      </c>
      <c r="F5641" s="1" t="s">
        <v>2529</v>
      </c>
      <c r="G5641" s="1" t="s">
        <v>2530</v>
      </c>
      <c r="H5641" s="1" t="s">
        <v>29</v>
      </c>
      <c r="I5641" s="1" t="s">
        <v>30</v>
      </c>
      <c r="J5641" s="1" t="s">
        <v>953</v>
      </c>
      <c r="K5641" s="1" t="s">
        <v>46</v>
      </c>
      <c r="L5641" s="1">
        <v>92024.0</v>
      </c>
      <c r="M5641" s="1" t="s">
        <v>47</v>
      </c>
      <c r="N5641" s="1" t="s">
        <v>1815</v>
      </c>
      <c r="O5641" s="1" t="s">
        <v>35</v>
      </c>
      <c r="P5641" s="1" t="s">
        <v>39</v>
      </c>
      <c r="Q5641" s="1" t="s">
        <v>1816</v>
      </c>
      <c r="R5641" s="1">
        <v>572.16</v>
      </c>
      <c r="S5641" s="1">
        <v>3.0</v>
      </c>
      <c r="T5641" s="1">
        <v>0.2</v>
      </c>
      <c r="U5641" s="1">
        <v>35.76</v>
      </c>
      <c r="V5641" s="1" t="str">
        <f>IF(M5641=People!B$2,People!A$2,IF(M5641=People!B$3,People!A$3,IF(M5641=People!B$4,People!A$4,IF(M5641=People!B$5,People!A$5,0))))</f>
        <v>Anna Andreadi</v>
      </c>
      <c r="W5641" s="5" t="str">
        <f t="array" ref="W5641">IFERROR(INDEX(Returns!A:A,MATCH(B5641,Returns!B:B,0)),"No")</f>
        <v>No</v>
      </c>
      <c r="X5641" s="3">
        <f t="shared" si="1"/>
        <v>12</v>
      </c>
      <c r="Y5641" s="3">
        <f t="shared" si="2"/>
        <v>2016</v>
      </c>
    </row>
    <row r="5642" ht="14.25" customHeight="1">
      <c r="A5642" s="1">
        <v>5641.0</v>
      </c>
      <c r="B5642" s="3" t="s">
        <v>8406</v>
      </c>
      <c r="C5642" s="4">
        <v>42636.0</v>
      </c>
      <c r="D5642" s="4">
        <v>42641.0</v>
      </c>
      <c r="E5642" s="1" t="s">
        <v>53</v>
      </c>
      <c r="F5642" s="1" t="s">
        <v>726</v>
      </c>
      <c r="G5642" s="1" t="s">
        <v>727</v>
      </c>
      <c r="H5642" s="1" t="s">
        <v>105</v>
      </c>
      <c r="I5642" s="1" t="s">
        <v>30</v>
      </c>
      <c r="J5642" s="1" t="s">
        <v>1125</v>
      </c>
      <c r="K5642" s="1" t="s">
        <v>501</v>
      </c>
      <c r="L5642" s="1">
        <v>44107.0</v>
      </c>
      <c r="M5642" s="1" t="s">
        <v>151</v>
      </c>
      <c r="N5642" s="1" t="s">
        <v>8178</v>
      </c>
      <c r="O5642" s="1" t="s">
        <v>49</v>
      </c>
      <c r="P5642" s="1" t="s">
        <v>93</v>
      </c>
      <c r="Q5642" s="1" t="s">
        <v>8179</v>
      </c>
      <c r="R5642" s="1">
        <v>28.8</v>
      </c>
      <c r="S5642" s="1">
        <v>9.0</v>
      </c>
      <c r="T5642" s="1">
        <v>0.2</v>
      </c>
      <c r="U5642" s="1">
        <v>10.08</v>
      </c>
      <c r="V5642" s="1" t="str">
        <f>IF(M5642=People!B$2,People!A$2,IF(M5642=People!B$3,People!A$3,IF(M5642=People!B$4,People!A$4,IF(M5642=People!B$5,People!A$5,0))))</f>
        <v>Chuck Magee</v>
      </c>
      <c r="W5642" s="5" t="str">
        <f t="array" ref="W5642">IFERROR(INDEX(Returns!A:A,MATCH(B5642,Returns!B:B,0)),"No")</f>
        <v>No</v>
      </c>
      <c r="X5642" s="3">
        <f t="shared" si="1"/>
        <v>9</v>
      </c>
      <c r="Y5642" s="3">
        <f t="shared" si="2"/>
        <v>2016</v>
      </c>
    </row>
    <row r="5643" ht="14.25" customHeight="1">
      <c r="A5643" s="1">
        <v>5642.0</v>
      </c>
      <c r="B5643" s="3" t="s">
        <v>8407</v>
      </c>
      <c r="C5643" s="4">
        <v>43557.0</v>
      </c>
      <c r="D5643" s="4">
        <v>43560.0</v>
      </c>
      <c r="E5643" s="1" t="s">
        <v>191</v>
      </c>
      <c r="F5643" s="1" t="s">
        <v>3381</v>
      </c>
      <c r="G5643" s="1" t="s">
        <v>3382</v>
      </c>
      <c r="H5643" s="1" t="s">
        <v>105</v>
      </c>
      <c r="I5643" s="1" t="s">
        <v>30</v>
      </c>
      <c r="J5643" s="1" t="s">
        <v>4620</v>
      </c>
      <c r="K5643" s="1" t="s">
        <v>752</v>
      </c>
      <c r="L5643" s="1">
        <v>6450.0</v>
      </c>
      <c r="M5643" s="1" t="s">
        <v>151</v>
      </c>
      <c r="N5643" s="1" t="s">
        <v>142</v>
      </c>
      <c r="O5643" s="1" t="s">
        <v>49</v>
      </c>
      <c r="P5643" s="1" t="s">
        <v>71</v>
      </c>
      <c r="Q5643" s="1" t="s">
        <v>143</v>
      </c>
      <c r="R5643" s="1">
        <v>11.12</v>
      </c>
      <c r="S5643" s="1">
        <v>4.0</v>
      </c>
      <c r="T5643" s="1">
        <v>0.0</v>
      </c>
      <c r="U5643" s="1">
        <v>2.8912</v>
      </c>
      <c r="V5643" s="1" t="str">
        <f>IF(M5643=People!B$2,People!A$2,IF(M5643=People!B$3,People!A$3,IF(M5643=People!B$4,People!A$4,IF(M5643=People!B$5,People!A$5,0))))</f>
        <v>Chuck Magee</v>
      </c>
      <c r="W5643" s="5" t="str">
        <f t="array" ref="W5643">IFERROR(INDEX(Returns!A:A,MATCH(B5643,Returns!B:B,0)),"No")</f>
        <v>No</v>
      </c>
      <c r="X5643" s="3">
        <f t="shared" si="1"/>
        <v>4</v>
      </c>
      <c r="Y5643" s="3">
        <f t="shared" si="2"/>
        <v>2019</v>
      </c>
    </row>
    <row r="5644" ht="14.25" customHeight="1">
      <c r="A5644" s="1">
        <v>5643.0</v>
      </c>
      <c r="B5644" s="3" t="s">
        <v>8408</v>
      </c>
      <c r="C5644" s="4">
        <v>43191.0</v>
      </c>
      <c r="D5644" s="4">
        <v>43195.0</v>
      </c>
      <c r="E5644" s="1" t="s">
        <v>26</v>
      </c>
      <c r="F5644" s="1" t="s">
        <v>5614</v>
      </c>
      <c r="G5644" s="1" t="s">
        <v>5615</v>
      </c>
      <c r="H5644" s="1" t="s">
        <v>105</v>
      </c>
      <c r="I5644" s="1" t="s">
        <v>30</v>
      </c>
      <c r="J5644" s="1" t="s">
        <v>500</v>
      </c>
      <c r="K5644" s="1" t="s">
        <v>1278</v>
      </c>
      <c r="L5644" s="1">
        <v>31907.0</v>
      </c>
      <c r="M5644" s="1" t="s">
        <v>33</v>
      </c>
      <c r="N5644" s="1" t="s">
        <v>1026</v>
      </c>
      <c r="O5644" s="1" t="s">
        <v>35</v>
      </c>
      <c r="P5644" s="1" t="s">
        <v>68</v>
      </c>
      <c r="Q5644" s="1" t="s">
        <v>1027</v>
      </c>
      <c r="R5644" s="1">
        <v>7.04</v>
      </c>
      <c r="S5644" s="1">
        <v>4.0</v>
      </c>
      <c r="T5644" s="1">
        <v>0.0</v>
      </c>
      <c r="U5644" s="1">
        <v>3.0976</v>
      </c>
      <c r="V5644" s="1" t="str">
        <f>IF(M5644=People!B$2,People!A$2,IF(M5644=People!B$3,People!A$3,IF(M5644=People!B$4,People!A$4,IF(M5644=People!B$5,People!A$5,0))))</f>
        <v>Cassandra Brandow</v>
      </c>
      <c r="W5644" s="5" t="str">
        <f t="array" ref="W5644">IFERROR(INDEX(Returns!A:A,MATCH(B5644,Returns!B:B,0)),"No")</f>
        <v>No</v>
      </c>
      <c r="X5644" s="3">
        <f t="shared" si="1"/>
        <v>4</v>
      </c>
      <c r="Y5644" s="3">
        <f t="shared" si="2"/>
        <v>2018</v>
      </c>
    </row>
    <row r="5645" ht="14.25" customHeight="1">
      <c r="A5645" s="1">
        <v>5644.0</v>
      </c>
      <c r="B5645" s="3" t="s">
        <v>8409</v>
      </c>
      <c r="C5645" s="4">
        <v>42870.0</v>
      </c>
      <c r="D5645" s="4">
        <v>42875.0</v>
      </c>
      <c r="E5645" s="1" t="s">
        <v>26</v>
      </c>
      <c r="F5645" s="1" t="s">
        <v>6649</v>
      </c>
      <c r="G5645" s="1" t="s">
        <v>6650</v>
      </c>
      <c r="H5645" s="1" t="s">
        <v>44</v>
      </c>
      <c r="I5645" s="1" t="s">
        <v>30</v>
      </c>
      <c r="J5645" s="1" t="s">
        <v>3272</v>
      </c>
      <c r="K5645" s="1" t="s">
        <v>1278</v>
      </c>
      <c r="L5645" s="1">
        <v>30076.0</v>
      </c>
      <c r="M5645" s="1" t="s">
        <v>33</v>
      </c>
      <c r="N5645" s="1" t="s">
        <v>5352</v>
      </c>
      <c r="O5645" s="1" t="s">
        <v>49</v>
      </c>
      <c r="P5645" s="1" t="s">
        <v>176</v>
      </c>
      <c r="Q5645" s="1" t="s">
        <v>5353</v>
      </c>
      <c r="R5645" s="1">
        <v>17.94</v>
      </c>
      <c r="S5645" s="1">
        <v>3.0</v>
      </c>
      <c r="T5645" s="1">
        <v>0.0</v>
      </c>
      <c r="U5645" s="1">
        <v>8.7906</v>
      </c>
      <c r="V5645" s="1" t="str">
        <f>IF(M5645=People!B$2,People!A$2,IF(M5645=People!B$3,People!A$3,IF(M5645=People!B$4,People!A$4,IF(M5645=People!B$5,People!A$5,0))))</f>
        <v>Cassandra Brandow</v>
      </c>
      <c r="W5645" s="5" t="str">
        <f t="array" ref="W5645">IFERROR(INDEX(Returns!A:A,MATCH(B5645,Returns!B:B,0)),"No")</f>
        <v>No</v>
      </c>
      <c r="X5645" s="3">
        <f t="shared" si="1"/>
        <v>5</v>
      </c>
      <c r="Y5645" s="3">
        <f t="shared" si="2"/>
        <v>2017</v>
      </c>
    </row>
    <row r="5646" ht="14.25" customHeight="1">
      <c r="A5646" s="1">
        <v>5645.0</v>
      </c>
      <c r="B5646" s="3" t="s">
        <v>8410</v>
      </c>
      <c r="C5646" s="4">
        <v>43547.0</v>
      </c>
      <c r="D5646" s="4">
        <v>43550.0</v>
      </c>
      <c r="E5646" s="1" t="s">
        <v>191</v>
      </c>
      <c r="F5646" s="1" t="s">
        <v>2666</v>
      </c>
      <c r="G5646" s="1" t="s">
        <v>2667</v>
      </c>
      <c r="H5646" s="1" t="s">
        <v>105</v>
      </c>
      <c r="I5646" s="1" t="s">
        <v>30</v>
      </c>
      <c r="J5646" s="1" t="s">
        <v>98</v>
      </c>
      <c r="K5646" s="1" t="s">
        <v>99</v>
      </c>
      <c r="L5646" s="1">
        <v>98105.0</v>
      </c>
      <c r="M5646" s="1" t="s">
        <v>47</v>
      </c>
      <c r="N5646" s="1" t="s">
        <v>2062</v>
      </c>
      <c r="O5646" s="1" t="s">
        <v>49</v>
      </c>
      <c r="P5646" s="1" t="s">
        <v>78</v>
      </c>
      <c r="Q5646" s="1" t="s">
        <v>2063</v>
      </c>
      <c r="R5646" s="1">
        <v>34.76</v>
      </c>
      <c r="S5646" s="1">
        <v>5.0</v>
      </c>
      <c r="T5646" s="1">
        <v>0.2</v>
      </c>
      <c r="U5646" s="1">
        <v>11.297</v>
      </c>
      <c r="V5646" s="1" t="str">
        <f>IF(M5646=People!B$2,People!A$2,IF(M5646=People!B$3,People!A$3,IF(M5646=People!B$4,People!A$4,IF(M5646=People!B$5,People!A$5,0))))</f>
        <v>Anna Andreadi</v>
      </c>
      <c r="W5646" s="5" t="str">
        <f t="array" ref="W5646">IFERROR(INDEX(Returns!A:A,MATCH(B5646,Returns!B:B,0)),"No")</f>
        <v>No</v>
      </c>
      <c r="X5646" s="3">
        <f t="shared" si="1"/>
        <v>3</v>
      </c>
      <c r="Y5646" s="3">
        <f t="shared" si="2"/>
        <v>2019</v>
      </c>
    </row>
    <row r="5647" ht="14.25" customHeight="1">
      <c r="A5647" s="1">
        <v>5646.0</v>
      </c>
      <c r="B5647" s="3" t="s">
        <v>8411</v>
      </c>
      <c r="C5647" s="4">
        <v>43569.0</v>
      </c>
      <c r="D5647" s="4">
        <v>43574.0</v>
      </c>
      <c r="E5647" s="1" t="s">
        <v>53</v>
      </c>
      <c r="F5647" s="1" t="s">
        <v>3756</v>
      </c>
      <c r="G5647" s="1" t="s">
        <v>3757</v>
      </c>
      <c r="H5647" s="1" t="s">
        <v>44</v>
      </c>
      <c r="I5647" s="1" t="s">
        <v>30</v>
      </c>
      <c r="J5647" s="1" t="s">
        <v>1007</v>
      </c>
      <c r="K5647" s="1" t="s">
        <v>793</v>
      </c>
      <c r="L5647" s="1">
        <v>7960.0</v>
      </c>
      <c r="M5647" s="1" t="s">
        <v>151</v>
      </c>
      <c r="N5647" s="1" t="s">
        <v>3708</v>
      </c>
      <c r="O5647" s="1" t="s">
        <v>35</v>
      </c>
      <c r="P5647" s="1" t="s">
        <v>68</v>
      </c>
      <c r="Q5647" s="1" t="s">
        <v>3709</v>
      </c>
      <c r="R5647" s="1">
        <v>74.45</v>
      </c>
      <c r="S5647" s="1">
        <v>5.0</v>
      </c>
      <c r="T5647" s="1">
        <v>0.0</v>
      </c>
      <c r="U5647" s="1">
        <v>20.1015</v>
      </c>
      <c r="V5647" s="1" t="str">
        <f>IF(M5647=People!B$2,People!A$2,IF(M5647=People!B$3,People!A$3,IF(M5647=People!B$4,People!A$4,IF(M5647=People!B$5,People!A$5,0))))</f>
        <v>Chuck Magee</v>
      </c>
      <c r="W5647" s="5" t="str">
        <f t="array" ref="W5647">IFERROR(INDEX(Returns!A:A,MATCH(B5647,Returns!B:B,0)),"No")</f>
        <v>No</v>
      </c>
      <c r="X5647" s="3">
        <f t="shared" si="1"/>
        <v>4</v>
      </c>
      <c r="Y5647" s="3">
        <f t="shared" si="2"/>
        <v>2019</v>
      </c>
    </row>
    <row r="5648" ht="14.25" customHeight="1">
      <c r="A5648" s="1">
        <v>5647.0</v>
      </c>
      <c r="B5648" s="3" t="s">
        <v>8412</v>
      </c>
      <c r="C5648" s="4">
        <v>42739.0</v>
      </c>
      <c r="D5648" s="4">
        <v>42744.0</v>
      </c>
      <c r="E5648" s="1" t="s">
        <v>53</v>
      </c>
      <c r="F5648" s="1" t="s">
        <v>1039</v>
      </c>
      <c r="G5648" s="1" t="s">
        <v>1040</v>
      </c>
      <c r="H5648" s="1" t="s">
        <v>44</v>
      </c>
      <c r="I5648" s="1" t="s">
        <v>30</v>
      </c>
      <c r="J5648" s="1" t="s">
        <v>2821</v>
      </c>
      <c r="K5648" s="1" t="s">
        <v>322</v>
      </c>
      <c r="L5648" s="1">
        <v>22304.0</v>
      </c>
      <c r="M5648" s="1" t="s">
        <v>33</v>
      </c>
      <c r="N5648" s="1" t="s">
        <v>3940</v>
      </c>
      <c r="O5648" s="1" t="s">
        <v>35</v>
      </c>
      <c r="P5648" s="1" t="s">
        <v>68</v>
      </c>
      <c r="Q5648" s="1" t="s">
        <v>3941</v>
      </c>
      <c r="R5648" s="1">
        <v>192.22</v>
      </c>
      <c r="S5648" s="1">
        <v>14.0</v>
      </c>
      <c r="T5648" s="1">
        <v>0.0</v>
      </c>
      <c r="U5648" s="1">
        <v>69.1992</v>
      </c>
      <c r="V5648" s="1" t="str">
        <f>IF(M5648=People!B$2,People!A$2,IF(M5648=People!B$3,People!A$3,IF(M5648=People!B$4,People!A$4,IF(M5648=People!B$5,People!A$5,0))))</f>
        <v>Cassandra Brandow</v>
      </c>
      <c r="W5648" s="5" t="str">
        <f t="array" ref="W5648">IFERROR(INDEX(Returns!A:A,MATCH(B5648,Returns!B:B,0)),"No")</f>
        <v>No</v>
      </c>
      <c r="X5648" s="3">
        <f t="shared" si="1"/>
        <v>1</v>
      </c>
      <c r="Y5648" s="3">
        <f t="shared" si="2"/>
        <v>2017</v>
      </c>
    </row>
    <row r="5649" ht="14.25" customHeight="1">
      <c r="A5649" s="1">
        <v>5648.0</v>
      </c>
      <c r="B5649" s="3" t="s">
        <v>8413</v>
      </c>
      <c r="C5649" s="4">
        <v>43771.0</v>
      </c>
      <c r="D5649" s="4">
        <v>43776.0</v>
      </c>
      <c r="E5649" s="1" t="s">
        <v>53</v>
      </c>
      <c r="F5649" s="1" t="s">
        <v>6232</v>
      </c>
      <c r="G5649" s="1" t="s">
        <v>6233</v>
      </c>
      <c r="H5649" s="1" t="s">
        <v>29</v>
      </c>
      <c r="I5649" s="1" t="s">
        <v>30</v>
      </c>
      <c r="J5649" s="1" t="s">
        <v>5131</v>
      </c>
      <c r="K5649" s="1" t="s">
        <v>124</v>
      </c>
      <c r="L5649" s="1">
        <v>84106.0</v>
      </c>
      <c r="M5649" s="1" t="s">
        <v>47</v>
      </c>
      <c r="N5649" s="1" t="s">
        <v>2282</v>
      </c>
      <c r="O5649" s="1" t="s">
        <v>49</v>
      </c>
      <c r="P5649" s="1" t="s">
        <v>93</v>
      </c>
      <c r="Q5649" s="1" t="s">
        <v>2283</v>
      </c>
      <c r="R5649" s="1">
        <v>19.44</v>
      </c>
      <c r="S5649" s="1">
        <v>3.0</v>
      </c>
      <c r="T5649" s="1">
        <v>0.0</v>
      </c>
      <c r="U5649" s="1">
        <v>9.3312</v>
      </c>
      <c r="V5649" s="1" t="str">
        <f>IF(M5649=People!B$2,People!A$2,IF(M5649=People!B$3,People!A$3,IF(M5649=People!B$4,People!A$4,IF(M5649=People!B$5,People!A$5,0))))</f>
        <v>Anna Andreadi</v>
      </c>
      <c r="W5649" s="5" t="str">
        <f t="array" ref="W5649">IFERROR(INDEX(Returns!A:A,MATCH(B5649,Returns!B:B,0)),"No")</f>
        <v>No</v>
      </c>
      <c r="X5649" s="3">
        <f t="shared" si="1"/>
        <v>11</v>
      </c>
      <c r="Y5649" s="3">
        <f t="shared" si="2"/>
        <v>2019</v>
      </c>
    </row>
    <row r="5650" ht="14.25" customHeight="1">
      <c r="A5650" s="1">
        <v>5649.0</v>
      </c>
      <c r="B5650" s="3" t="s">
        <v>8414</v>
      </c>
      <c r="C5650" s="4">
        <v>43663.0</v>
      </c>
      <c r="D5650" s="4">
        <v>43665.0</v>
      </c>
      <c r="E5650" s="1" t="s">
        <v>26</v>
      </c>
      <c r="F5650" s="1" t="s">
        <v>2440</v>
      </c>
      <c r="G5650" s="1" t="s">
        <v>2441</v>
      </c>
      <c r="H5650" s="1" t="s">
        <v>44</v>
      </c>
      <c r="I5650" s="1" t="s">
        <v>30</v>
      </c>
      <c r="J5650" s="1" t="s">
        <v>6133</v>
      </c>
      <c r="K5650" s="1" t="s">
        <v>46</v>
      </c>
      <c r="L5650" s="1">
        <v>92307.0</v>
      </c>
      <c r="M5650" s="1" t="s">
        <v>47</v>
      </c>
      <c r="N5650" s="1" t="s">
        <v>6495</v>
      </c>
      <c r="O5650" s="1" t="s">
        <v>49</v>
      </c>
      <c r="P5650" s="1" t="s">
        <v>93</v>
      </c>
      <c r="Q5650" s="1" t="s">
        <v>6496</v>
      </c>
      <c r="R5650" s="1">
        <v>32.4</v>
      </c>
      <c r="S5650" s="1">
        <v>5.0</v>
      </c>
      <c r="T5650" s="1">
        <v>0.0</v>
      </c>
      <c r="U5650" s="1">
        <v>15.552</v>
      </c>
      <c r="V5650" s="1" t="str">
        <f>IF(M5650=People!B$2,People!A$2,IF(M5650=People!B$3,People!A$3,IF(M5650=People!B$4,People!A$4,IF(M5650=People!B$5,People!A$5,0))))</f>
        <v>Anna Andreadi</v>
      </c>
      <c r="W5650" s="5" t="str">
        <f t="array" ref="W5650">IFERROR(INDEX(Returns!A:A,MATCH(B5650,Returns!B:B,0)),"No")</f>
        <v>Yes</v>
      </c>
      <c r="X5650" s="3">
        <f t="shared" si="1"/>
        <v>7</v>
      </c>
      <c r="Y5650" s="3">
        <f t="shared" si="2"/>
        <v>2019</v>
      </c>
    </row>
    <row r="5651" ht="14.25" customHeight="1">
      <c r="A5651" s="1">
        <v>5650.0</v>
      </c>
      <c r="B5651" s="3" t="s">
        <v>8414</v>
      </c>
      <c r="C5651" s="4">
        <v>43663.0</v>
      </c>
      <c r="D5651" s="4">
        <v>43665.0</v>
      </c>
      <c r="E5651" s="1" t="s">
        <v>26</v>
      </c>
      <c r="F5651" s="1" t="s">
        <v>2440</v>
      </c>
      <c r="G5651" s="1" t="s">
        <v>2441</v>
      </c>
      <c r="H5651" s="1" t="s">
        <v>44</v>
      </c>
      <c r="I5651" s="1" t="s">
        <v>30</v>
      </c>
      <c r="J5651" s="1" t="s">
        <v>6133</v>
      </c>
      <c r="K5651" s="1" t="s">
        <v>46</v>
      </c>
      <c r="L5651" s="1">
        <v>92307.0</v>
      </c>
      <c r="M5651" s="1" t="s">
        <v>47</v>
      </c>
      <c r="N5651" s="1" t="s">
        <v>8415</v>
      </c>
      <c r="O5651" s="1" t="s">
        <v>49</v>
      </c>
      <c r="P5651" s="1" t="s">
        <v>176</v>
      </c>
      <c r="Q5651" s="1" t="s">
        <v>8067</v>
      </c>
      <c r="R5651" s="1">
        <v>57.9</v>
      </c>
      <c r="S5651" s="1">
        <v>5.0</v>
      </c>
      <c r="T5651" s="1">
        <v>0.0</v>
      </c>
      <c r="U5651" s="1">
        <v>28.95</v>
      </c>
      <c r="V5651" s="1" t="str">
        <f>IF(M5651=People!B$2,People!A$2,IF(M5651=People!B$3,People!A$3,IF(M5651=People!B$4,People!A$4,IF(M5651=People!B$5,People!A$5,0))))</f>
        <v>Anna Andreadi</v>
      </c>
      <c r="W5651" s="5" t="str">
        <f t="array" ref="W5651">IFERROR(INDEX(Returns!A:A,MATCH(B5651,Returns!B:B,0)),"No")</f>
        <v>Yes</v>
      </c>
      <c r="X5651" s="3">
        <f t="shared" si="1"/>
        <v>7</v>
      </c>
      <c r="Y5651" s="3">
        <f t="shared" si="2"/>
        <v>2019</v>
      </c>
    </row>
    <row r="5652" ht="14.25" customHeight="1">
      <c r="A5652" s="1">
        <v>5651.0</v>
      </c>
      <c r="B5652" s="3" t="s">
        <v>8414</v>
      </c>
      <c r="C5652" s="4">
        <v>43663.0</v>
      </c>
      <c r="D5652" s="4">
        <v>43665.0</v>
      </c>
      <c r="E5652" s="1" t="s">
        <v>26</v>
      </c>
      <c r="F5652" s="1" t="s">
        <v>2440</v>
      </c>
      <c r="G5652" s="1" t="s">
        <v>2441</v>
      </c>
      <c r="H5652" s="1" t="s">
        <v>44</v>
      </c>
      <c r="I5652" s="1" t="s">
        <v>30</v>
      </c>
      <c r="J5652" s="1" t="s">
        <v>6133</v>
      </c>
      <c r="K5652" s="1" t="s">
        <v>46</v>
      </c>
      <c r="L5652" s="1">
        <v>92307.0</v>
      </c>
      <c r="M5652" s="1" t="s">
        <v>47</v>
      </c>
      <c r="N5652" s="1" t="s">
        <v>6414</v>
      </c>
      <c r="O5652" s="1" t="s">
        <v>49</v>
      </c>
      <c r="P5652" s="1" t="s">
        <v>62</v>
      </c>
      <c r="Q5652" s="1" t="s">
        <v>6415</v>
      </c>
      <c r="R5652" s="1">
        <v>10.56</v>
      </c>
      <c r="S5652" s="1">
        <v>2.0</v>
      </c>
      <c r="T5652" s="1">
        <v>0.0</v>
      </c>
      <c r="U5652" s="1">
        <v>0.0</v>
      </c>
      <c r="V5652" s="1" t="str">
        <f>IF(M5652=People!B$2,People!A$2,IF(M5652=People!B$3,People!A$3,IF(M5652=People!B$4,People!A$4,IF(M5652=People!B$5,People!A$5,0))))</f>
        <v>Anna Andreadi</v>
      </c>
      <c r="W5652" s="5" t="str">
        <f t="array" ref="W5652">IFERROR(INDEX(Returns!A:A,MATCH(B5652,Returns!B:B,0)),"No")</f>
        <v>Yes</v>
      </c>
      <c r="X5652" s="3">
        <f t="shared" si="1"/>
        <v>7</v>
      </c>
      <c r="Y5652" s="3">
        <f t="shared" si="2"/>
        <v>2019</v>
      </c>
    </row>
    <row r="5653" ht="14.25" customHeight="1">
      <c r="A5653" s="1">
        <v>5652.0</v>
      </c>
      <c r="B5653" s="3" t="s">
        <v>8414</v>
      </c>
      <c r="C5653" s="4">
        <v>43663.0</v>
      </c>
      <c r="D5653" s="4">
        <v>43665.0</v>
      </c>
      <c r="E5653" s="1" t="s">
        <v>26</v>
      </c>
      <c r="F5653" s="1" t="s">
        <v>2440</v>
      </c>
      <c r="G5653" s="1" t="s">
        <v>2441</v>
      </c>
      <c r="H5653" s="1" t="s">
        <v>44</v>
      </c>
      <c r="I5653" s="1" t="s">
        <v>30</v>
      </c>
      <c r="J5653" s="1" t="s">
        <v>6133</v>
      </c>
      <c r="K5653" s="1" t="s">
        <v>46</v>
      </c>
      <c r="L5653" s="1">
        <v>92307.0</v>
      </c>
      <c r="M5653" s="1" t="s">
        <v>47</v>
      </c>
      <c r="N5653" s="1" t="s">
        <v>769</v>
      </c>
      <c r="O5653" s="1" t="s">
        <v>35</v>
      </c>
      <c r="P5653" s="1" t="s">
        <v>36</v>
      </c>
      <c r="Q5653" s="1" t="s">
        <v>770</v>
      </c>
      <c r="R5653" s="1">
        <v>1194.165</v>
      </c>
      <c r="S5653" s="1">
        <v>5.0</v>
      </c>
      <c r="T5653" s="1">
        <v>0.15</v>
      </c>
      <c r="U5653" s="1">
        <v>210.735</v>
      </c>
      <c r="V5653" s="1" t="str">
        <f>IF(M5653=People!B$2,People!A$2,IF(M5653=People!B$3,People!A$3,IF(M5653=People!B$4,People!A$4,IF(M5653=People!B$5,People!A$5,0))))</f>
        <v>Anna Andreadi</v>
      </c>
      <c r="W5653" s="5" t="str">
        <f t="array" ref="W5653">IFERROR(INDEX(Returns!A:A,MATCH(B5653,Returns!B:B,0)),"No")</f>
        <v>Yes</v>
      </c>
      <c r="X5653" s="3">
        <f t="shared" si="1"/>
        <v>7</v>
      </c>
      <c r="Y5653" s="3">
        <f t="shared" si="2"/>
        <v>2019</v>
      </c>
    </row>
    <row r="5654" ht="14.25" customHeight="1">
      <c r="A5654" s="1">
        <v>5653.0</v>
      </c>
      <c r="B5654" s="3" t="s">
        <v>8416</v>
      </c>
      <c r="C5654" s="4">
        <v>43744.0</v>
      </c>
      <c r="D5654" s="4">
        <v>43749.0</v>
      </c>
      <c r="E5654" s="1" t="s">
        <v>53</v>
      </c>
      <c r="F5654" s="1" t="s">
        <v>1325</v>
      </c>
      <c r="G5654" s="1" t="s">
        <v>1326</v>
      </c>
      <c r="H5654" s="1" t="s">
        <v>44</v>
      </c>
      <c r="I5654" s="1" t="s">
        <v>30</v>
      </c>
      <c r="J5654" s="1" t="s">
        <v>269</v>
      </c>
      <c r="K5654" s="1" t="s">
        <v>270</v>
      </c>
      <c r="L5654" s="1">
        <v>10009.0</v>
      </c>
      <c r="M5654" s="1" t="s">
        <v>151</v>
      </c>
      <c r="N5654" s="1" t="s">
        <v>6547</v>
      </c>
      <c r="O5654" s="1" t="s">
        <v>49</v>
      </c>
      <c r="P5654" s="1" t="s">
        <v>93</v>
      </c>
      <c r="Q5654" s="1" t="s">
        <v>6548</v>
      </c>
      <c r="R5654" s="1">
        <v>40.99</v>
      </c>
      <c r="S5654" s="1">
        <v>1.0</v>
      </c>
      <c r="T5654" s="1">
        <v>0.0</v>
      </c>
      <c r="U5654" s="1">
        <v>20.0851</v>
      </c>
      <c r="V5654" s="1" t="str">
        <f>IF(M5654=People!B$2,People!A$2,IF(M5654=People!B$3,People!A$3,IF(M5654=People!B$4,People!A$4,IF(M5654=People!B$5,People!A$5,0))))</f>
        <v>Chuck Magee</v>
      </c>
      <c r="W5654" s="5" t="str">
        <f t="array" ref="W5654">IFERROR(INDEX(Returns!A:A,MATCH(B5654,Returns!B:B,0)),"No")</f>
        <v>No</v>
      </c>
      <c r="X5654" s="3">
        <f t="shared" si="1"/>
        <v>10</v>
      </c>
      <c r="Y5654" s="3">
        <f t="shared" si="2"/>
        <v>2019</v>
      </c>
    </row>
    <row r="5655" ht="14.25" customHeight="1">
      <c r="A5655" s="1">
        <v>5654.0</v>
      </c>
      <c r="B5655" s="3" t="s">
        <v>8417</v>
      </c>
      <c r="C5655" s="4">
        <v>42678.0</v>
      </c>
      <c r="D5655" s="4">
        <v>42685.0</v>
      </c>
      <c r="E5655" s="1" t="s">
        <v>53</v>
      </c>
      <c r="F5655" s="1" t="s">
        <v>2179</v>
      </c>
      <c r="G5655" s="1" t="s">
        <v>2180</v>
      </c>
      <c r="H5655" s="1" t="s">
        <v>44</v>
      </c>
      <c r="I5655" s="1" t="s">
        <v>30</v>
      </c>
      <c r="J5655" s="1" t="s">
        <v>1179</v>
      </c>
      <c r="K5655" s="1" t="s">
        <v>46</v>
      </c>
      <c r="L5655" s="1">
        <v>90805.0</v>
      </c>
      <c r="M5655" s="1" t="s">
        <v>47</v>
      </c>
      <c r="N5655" s="1" t="s">
        <v>590</v>
      </c>
      <c r="O5655" s="1" t="s">
        <v>49</v>
      </c>
      <c r="P5655" s="1" t="s">
        <v>71</v>
      </c>
      <c r="Q5655" s="1" t="s">
        <v>591</v>
      </c>
      <c r="R5655" s="1">
        <v>2.94</v>
      </c>
      <c r="S5655" s="1">
        <v>1.0</v>
      </c>
      <c r="T5655" s="1">
        <v>0.0</v>
      </c>
      <c r="U5655" s="1">
        <v>0.7938000000000001</v>
      </c>
      <c r="V5655" s="1" t="str">
        <f>IF(M5655=People!B$2,People!A$2,IF(M5655=People!B$3,People!A$3,IF(M5655=People!B$4,People!A$4,IF(M5655=People!B$5,People!A$5,0))))</f>
        <v>Anna Andreadi</v>
      </c>
      <c r="W5655" s="5" t="str">
        <f t="array" ref="W5655">IFERROR(INDEX(Returns!A:A,MATCH(B5655,Returns!B:B,0)),"No")</f>
        <v>No</v>
      </c>
      <c r="X5655" s="3">
        <f t="shared" si="1"/>
        <v>11</v>
      </c>
      <c r="Y5655" s="3">
        <f t="shared" si="2"/>
        <v>2016</v>
      </c>
    </row>
    <row r="5656" ht="14.25" customHeight="1">
      <c r="A5656" s="1">
        <v>5655.0</v>
      </c>
      <c r="B5656" s="3" t="s">
        <v>8418</v>
      </c>
      <c r="C5656" s="4">
        <v>43452.0</v>
      </c>
      <c r="D5656" s="4">
        <v>43455.0</v>
      </c>
      <c r="E5656" s="1" t="s">
        <v>191</v>
      </c>
      <c r="F5656" s="1" t="s">
        <v>5015</v>
      </c>
      <c r="G5656" s="1" t="s">
        <v>5016</v>
      </c>
      <c r="H5656" s="1" t="s">
        <v>105</v>
      </c>
      <c r="I5656" s="1" t="s">
        <v>30</v>
      </c>
      <c r="J5656" s="1" t="s">
        <v>1984</v>
      </c>
      <c r="K5656" s="1" t="s">
        <v>423</v>
      </c>
      <c r="L5656" s="1">
        <v>97301.0</v>
      </c>
      <c r="M5656" s="1" t="s">
        <v>47</v>
      </c>
      <c r="N5656" s="1" t="s">
        <v>1730</v>
      </c>
      <c r="O5656" s="1" t="s">
        <v>49</v>
      </c>
      <c r="P5656" s="1" t="s">
        <v>78</v>
      </c>
      <c r="Q5656" s="1" t="s">
        <v>1731</v>
      </c>
      <c r="R5656" s="1">
        <v>45.24</v>
      </c>
      <c r="S5656" s="1">
        <v>4.0</v>
      </c>
      <c r="T5656" s="1">
        <v>0.7</v>
      </c>
      <c r="U5656" s="1">
        <v>-30.16</v>
      </c>
      <c r="V5656" s="1" t="str">
        <f>IF(M5656=People!B$2,People!A$2,IF(M5656=People!B$3,People!A$3,IF(M5656=People!B$4,People!A$4,IF(M5656=People!B$5,People!A$5,0))))</f>
        <v>Anna Andreadi</v>
      </c>
      <c r="W5656" s="5" t="str">
        <f t="array" ref="W5656">IFERROR(INDEX(Returns!A:A,MATCH(B5656,Returns!B:B,0)),"No")</f>
        <v>Yes</v>
      </c>
      <c r="X5656" s="3">
        <f t="shared" si="1"/>
        <v>12</v>
      </c>
      <c r="Y5656" s="3">
        <f t="shared" si="2"/>
        <v>2018</v>
      </c>
    </row>
    <row r="5657" ht="14.25" customHeight="1">
      <c r="A5657" s="1">
        <v>5656.0</v>
      </c>
      <c r="B5657" s="3" t="s">
        <v>8418</v>
      </c>
      <c r="C5657" s="4">
        <v>43452.0</v>
      </c>
      <c r="D5657" s="4">
        <v>43455.0</v>
      </c>
      <c r="E5657" s="1" t="s">
        <v>191</v>
      </c>
      <c r="F5657" s="1" t="s">
        <v>5015</v>
      </c>
      <c r="G5657" s="1" t="s">
        <v>5016</v>
      </c>
      <c r="H5657" s="1" t="s">
        <v>105</v>
      </c>
      <c r="I5657" s="1" t="s">
        <v>30</v>
      </c>
      <c r="J5657" s="1" t="s">
        <v>1984</v>
      </c>
      <c r="K5657" s="1" t="s">
        <v>423</v>
      </c>
      <c r="L5657" s="1">
        <v>97301.0</v>
      </c>
      <c r="M5657" s="1" t="s">
        <v>47</v>
      </c>
      <c r="N5657" s="1" t="s">
        <v>1995</v>
      </c>
      <c r="O5657" s="1" t="s">
        <v>49</v>
      </c>
      <c r="P5657" s="1" t="s">
        <v>71</v>
      </c>
      <c r="Q5657" s="1" t="s">
        <v>1996</v>
      </c>
      <c r="R5657" s="1">
        <v>18.688</v>
      </c>
      <c r="S5657" s="1">
        <v>4.0</v>
      </c>
      <c r="T5657" s="1">
        <v>0.2</v>
      </c>
      <c r="U5657" s="1">
        <v>2.336</v>
      </c>
      <c r="V5657" s="1" t="str">
        <f>IF(M5657=People!B$2,People!A$2,IF(M5657=People!B$3,People!A$3,IF(M5657=People!B$4,People!A$4,IF(M5657=People!B$5,People!A$5,0))))</f>
        <v>Anna Andreadi</v>
      </c>
      <c r="W5657" s="5" t="str">
        <f t="array" ref="W5657">IFERROR(INDEX(Returns!A:A,MATCH(B5657,Returns!B:B,0)),"No")</f>
        <v>Yes</v>
      </c>
      <c r="X5657" s="3">
        <f t="shared" si="1"/>
        <v>12</v>
      </c>
      <c r="Y5657" s="3">
        <f t="shared" si="2"/>
        <v>2018</v>
      </c>
    </row>
    <row r="5658" ht="14.25" customHeight="1">
      <c r="A5658" s="1">
        <v>5657.0</v>
      </c>
      <c r="B5658" s="3" t="s">
        <v>8418</v>
      </c>
      <c r="C5658" s="4">
        <v>43452.0</v>
      </c>
      <c r="D5658" s="4">
        <v>43455.0</v>
      </c>
      <c r="E5658" s="1" t="s">
        <v>191</v>
      </c>
      <c r="F5658" s="1" t="s">
        <v>5015</v>
      </c>
      <c r="G5658" s="1" t="s">
        <v>5016</v>
      </c>
      <c r="H5658" s="1" t="s">
        <v>105</v>
      </c>
      <c r="I5658" s="1" t="s">
        <v>30</v>
      </c>
      <c r="J5658" s="1" t="s">
        <v>1984</v>
      </c>
      <c r="K5658" s="1" t="s">
        <v>423</v>
      </c>
      <c r="L5658" s="1">
        <v>97301.0</v>
      </c>
      <c r="M5658" s="1" t="s">
        <v>47</v>
      </c>
      <c r="N5658" s="1" t="s">
        <v>8344</v>
      </c>
      <c r="O5658" s="1" t="s">
        <v>49</v>
      </c>
      <c r="P5658" s="1" t="s">
        <v>93</v>
      </c>
      <c r="Q5658" s="1" t="s">
        <v>8345</v>
      </c>
      <c r="R5658" s="1">
        <v>11.648</v>
      </c>
      <c r="S5658" s="1">
        <v>2.0</v>
      </c>
      <c r="T5658" s="1">
        <v>0.2</v>
      </c>
      <c r="U5658" s="1">
        <v>3.7856</v>
      </c>
      <c r="V5658" s="1" t="str">
        <f>IF(M5658=People!B$2,People!A$2,IF(M5658=People!B$3,People!A$3,IF(M5658=People!B$4,People!A$4,IF(M5658=People!B$5,People!A$5,0))))</f>
        <v>Anna Andreadi</v>
      </c>
      <c r="W5658" s="5" t="str">
        <f t="array" ref="W5658">IFERROR(INDEX(Returns!A:A,MATCH(B5658,Returns!B:B,0)),"No")</f>
        <v>Yes</v>
      </c>
      <c r="X5658" s="3">
        <f t="shared" si="1"/>
        <v>12</v>
      </c>
      <c r="Y5658" s="3">
        <f t="shared" si="2"/>
        <v>2018</v>
      </c>
    </row>
    <row r="5659" ht="14.25" customHeight="1">
      <c r="A5659" s="1">
        <v>5658.0</v>
      </c>
      <c r="B5659" s="3" t="s">
        <v>8418</v>
      </c>
      <c r="C5659" s="4">
        <v>43452.0</v>
      </c>
      <c r="D5659" s="4">
        <v>43455.0</v>
      </c>
      <c r="E5659" s="1" t="s">
        <v>191</v>
      </c>
      <c r="F5659" s="1" t="s">
        <v>5015</v>
      </c>
      <c r="G5659" s="1" t="s">
        <v>5016</v>
      </c>
      <c r="H5659" s="1" t="s">
        <v>105</v>
      </c>
      <c r="I5659" s="1" t="s">
        <v>30</v>
      </c>
      <c r="J5659" s="1" t="s">
        <v>1984</v>
      </c>
      <c r="K5659" s="1" t="s">
        <v>423</v>
      </c>
      <c r="L5659" s="1">
        <v>97301.0</v>
      </c>
      <c r="M5659" s="1" t="s">
        <v>47</v>
      </c>
      <c r="N5659" s="1" t="s">
        <v>1704</v>
      </c>
      <c r="O5659" s="1" t="s">
        <v>74</v>
      </c>
      <c r="P5659" s="1" t="s">
        <v>164</v>
      </c>
      <c r="Q5659" s="1" t="s">
        <v>1705</v>
      </c>
      <c r="R5659" s="1">
        <v>112.776</v>
      </c>
      <c r="S5659" s="1">
        <v>3.0</v>
      </c>
      <c r="T5659" s="1">
        <v>0.2</v>
      </c>
      <c r="U5659" s="1">
        <v>-8.4582</v>
      </c>
      <c r="V5659" s="1" t="str">
        <f>IF(M5659=People!B$2,People!A$2,IF(M5659=People!B$3,People!A$3,IF(M5659=People!B$4,People!A$4,IF(M5659=People!B$5,People!A$5,0))))</f>
        <v>Anna Andreadi</v>
      </c>
      <c r="W5659" s="5" t="str">
        <f t="array" ref="W5659">IFERROR(INDEX(Returns!A:A,MATCH(B5659,Returns!B:B,0)),"No")</f>
        <v>Yes</v>
      </c>
      <c r="X5659" s="3">
        <f t="shared" si="1"/>
        <v>12</v>
      </c>
      <c r="Y5659" s="3">
        <f t="shared" si="2"/>
        <v>2018</v>
      </c>
    </row>
    <row r="5660" ht="14.25" customHeight="1">
      <c r="A5660" s="1">
        <v>5659.0</v>
      </c>
      <c r="B5660" s="3" t="s">
        <v>8418</v>
      </c>
      <c r="C5660" s="4">
        <v>43452.0</v>
      </c>
      <c r="D5660" s="4">
        <v>43455.0</v>
      </c>
      <c r="E5660" s="1" t="s">
        <v>191</v>
      </c>
      <c r="F5660" s="1" t="s">
        <v>5015</v>
      </c>
      <c r="G5660" s="1" t="s">
        <v>5016</v>
      </c>
      <c r="H5660" s="1" t="s">
        <v>105</v>
      </c>
      <c r="I5660" s="1" t="s">
        <v>30</v>
      </c>
      <c r="J5660" s="1" t="s">
        <v>1984</v>
      </c>
      <c r="K5660" s="1" t="s">
        <v>423</v>
      </c>
      <c r="L5660" s="1">
        <v>97301.0</v>
      </c>
      <c r="M5660" s="1" t="s">
        <v>47</v>
      </c>
      <c r="N5660" s="1" t="s">
        <v>3931</v>
      </c>
      <c r="O5660" s="1" t="s">
        <v>35</v>
      </c>
      <c r="P5660" s="1" t="s">
        <v>59</v>
      </c>
      <c r="Q5660" s="1" t="s">
        <v>3932</v>
      </c>
      <c r="R5660" s="1">
        <v>377.45</v>
      </c>
      <c r="S5660" s="1">
        <v>5.0</v>
      </c>
      <c r="T5660" s="1">
        <v>0.5</v>
      </c>
      <c r="U5660" s="1">
        <v>-264.215</v>
      </c>
      <c r="V5660" s="1" t="str">
        <f>IF(M5660=People!B$2,People!A$2,IF(M5660=People!B$3,People!A$3,IF(M5660=People!B$4,People!A$4,IF(M5660=People!B$5,People!A$5,0))))</f>
        <v>Anna Andreadi</v>
      </c>
      <c r="W5660" s="5" t="str">
        <f t="array" ref="W5660">IFERROR(INDEX(Returns!A:A,MATCH(B5660,Returns!B:B,0)),"No")</f>
        <v>Yes</v>
      </c>
      <c r="X5660" s="3">
        <f t="shared" si="1"/>
        <v>12</v>
      </c>
      <c r="Y5660" s="3">
        <f t="shared" si="2"/>
        <v>2018</v>
      </c>
    </row>
    <row r="5661" ht="14.25" customHeight="1">
      <c r="A5661" s="1">
        <v>5660.0</v>
      </c>
      <c r="B5661" s="3" t="s">
        <v>8418</v>
      </c>
      <c r="C5661" s="4">
        <v>43452.0</v>
      </c>
      <c r="D5661" s="4">
        <v>43455.0</v>
      </c>
      <c r="E5661" s="1" t="s">
        <v>191</v>
      </c>
      <c r="F5661" s="1" t="s">
        <v>5015</v>
      </c>
      <c r="G5661" s="1" t="s">
        <v>5016</v>
      </c>
      <c r="H5661" s="1" t="s">
        <v>105</v>
      </c>
      <c r="I5661" s="1" t="s">
        <v>30</v>
      </c>
      <c r="J5661" s="1" t="s">
        <v>1984</v>
      </c>
      <c r="K5661" s="1" t="s">
        <v>423</v>
      </c>
      <c r="L5661" s="1">
        <v>97301.0</v>
      </c>
      <c r="M5661" s="1" t="s">
        <v>47</v>
      </c>
      <c r="N5661" s="1" t="s">
        <v>6435</v>
      </c>
      <c r="O5661" s="1" t="s">
        <v>49</v>
      </c>
      <c r="P5661" s="1" t="s">
        <v>50</v>
      </c>
      <c r="Q5661" s="1" t="s">
        <v>6436</v>
      </c>
      <c r="R5661" s="1">
        <v>15.936</v>
      </c>
      <c r="S5661" s="1">
        <v>4.0</v>
      </c>
      <c r="T5661" s="1">
        <v>0.2</v>
      </c>
      <c r="U5661" s="1">
        <v>5.1792</v>
      </c>
      <c r="V5661" s="1" t="str">
        <f>IF(M5661=People!B$2,People!A$2,IF(M5661=People!B$3,People!A$3,IF(M5661=People!B$4,People!A$4,IF(M5661=People!B$5,People!A$5,0))))</f>
        <v>Anna Andreadi</v>
      </c>
      <c r="W5661" s="5" t="str">
        <f t="array" ref="W5661">IFERROR(INDEX(Returns!A:A,MATCH(B5661,Returns!B:B,0)),"No")</f>
        <v>Yes</v>
      </c>
      <c r="X5661" s="3">
        <f t="shared" si="1"/>
        <v>12</v>
      </c>
      <c r="Y5661" s="3">
        <f t="shared" si="2"/>
        <v>2018</v>
      </c>
    </row>
    <row r="5662" ht="14.25" customHeight="1">
      <c r="A5662" s="1">
        <v>5661.0</v>
      </c>
      <c r="B5662" s="3" t="s">
        <v>8418</v>
      </c>
      <c r="C5662" s="4">
        <v>43452.0</v>
      </c>
      <c r="D5662" s="4">
        <v>43455.0</v>
      </c>
      <c r="E5662" s="1" t="s">
        <v>191</v>
      </c>
      <c r="F5662" s="1" t="s">
        <v>5015</v>
      </c>
      <c r="G5662" s="1" t="s">
        <v>5016</v>
      </c>
      <c r="H5662" s="1" t="s">
        <v>105</v>
      </c>
      <c r="I5662" s="1" t="s">
        <v>30</v>
      </c>
      <c r="J5662" s="1" t="s">
        <v>1984</v>
      </c>
      <c r="K5662" s="1" t="s">
        <v>423</v>
      </c>
      <c r="L5662" s="1">
        <v>97301.0</v>
      </c>
      <c r="M5662" s="1" t="s">
        <v>47</v>
      </c>
      <c r="N5662" s="1" t="s">
        <v>5697</v>
      </c>
      <c r="O5662" s="1" t="s">
        <v>74</v>
      </c>
      <c r="P5662" s="1" t="s">
        <v>75</v>
      </c>
      <c r="Q5662" s="1" t="s">
        <v>5698</v>
      </c>
      <c r="R5662" s="1">
        <v>28.68</v>
      </c>
      <c r="S5662" s="1">
        <v>3.0</v>
      </c>
      <c r="T5662" s="1">
        <v>0.2</v>
      </c>
      <c r="U5662" s="1">
        <v>-7.17</v>
      </c>
      <c r="V5662" s="1" t="str">
        <f>IF(M5662=People!B$2,People!A$2,IF(M5662=People!B$3,People!A$3,IF(M5662=People!B$4,People!A$4,IF(M5662=People!B$5,People!A$5,0))))</f>
        <v>Anna Andreadi</v>
      </c>
      <c r="W5662" s="5" t="str">
        <f t="array" ref="W5662">IFERROR(INDEX(Returns!A:A,MATCH(B5662,Returns!B:B,0)),"No")</f>
        <v>Yes</v>
      </c>
      <c r="X5662" s="3">
        <f t="shared" si="1"/>
        <v>12</v>
      </c>
      <c r="Y5662" s="3">
        <f t="shared" si="2"/>
        <v>2018</v>
      </c>
    </row>
    <row r="5663" ht="14.25" customHeight="1">
      <c r="A5663" s="1">
        <v>5662.0</v>
      </c>
      <c r="B5663" s="3" t="s">
        <v>8419</v>
      </c>
      <c r="C5663" s="4">
        <v>43367.0</v>
      </c>
      <c r="D5663" s="4">
        <v>43374.0</v>
      </c>
      <c r="E5663" s="1" t="s">
        <v>53</v>
      </c>
      <c r="F5663" s="1" t="s">
        <v>5800</v>
      </c>
      <c r="G5663" s="1" t="s">
        <v>5801</v>
      </c>
      <c r="H5663" s="1" t="s">
        <v>105</v>
      </c>
      <c r="I5663" s="1" t="s">
        <v>30</v>
      </c>
      <c r="J5663" s="1" t="s">
        <v>459</v>
      </c>
      <c r="K5663" s="1" t="s">
        <v>460</v>
      </c>
      <c r="L5663" s="1">
        <v>80013.0</v>
      </c>
      <c r="M5663" s="1" t="s">
        <v>47</v>
      </c>
      <c r="N5663" s="1" t="s">
        <v>1116</v>
      </c>
      <c r="O5663" s="1" t="s">
        <v>35</v>
      </c>
      <c r="P5663" s="1" t="s">
        <v>68</v>
      </c>
      <c r="Q5663" s="1" t="s">
        <v>1117</v>
      </c>
      <c r="R5663" s="1">
        <v>21.44</v>
      </c>
      <c r="S5663" s="1">
        <v>2.0</v>
      </c>
      <c r="T5663" s="1">
        <v>0.2</v>
      </c>
      <c r="U5663" s="1">
        <v>7.504</v>
      </c>
      <c r="V5663" s="1" t="str">
        <f>IF(M5663=People!B$2,People!A$2,IF(M5663=People!B$3,People!A$3,IF(M5663=People!B$4,People!A$4,IF(M5663=People!B$5,People!A$5,0))))</f>
        <v>Anna Andreadi</v>
      </c>
      <c r="W5663" s="5" t="str">
        <f t="array" ref="W5663">IFERROR(INDEX(Returns!A:A,MATCH(B5663,Returns!B:B,0)),"No")</f>
        <v>No</v>
      </c>
      <c r="X5663" s="3">
        <f t="shared" si="1"/>
        <v>9</v>
      </c>
      <c r="Y5663" s="3">
        <f t="shared" si="2"/>
        <v>2018</v>
      </c>
    </row>
    <row r="5664" ht="14.25" customHeight="1">
      <c r="A5664" s="1">
        <v>5663.0</v>
      </c>
      <c r="B5664" s="3" t="s">
        <v>8419</v>
      </c>
      <c r="C5664" s="4">
        <v>43367.0</v>
      </c>
      <c r="D5664" s="4">
        <v>43374.0</v>
      </c>
      <c r="E5664" s="1" t="s">
        <v>53</v>
      </c>
      <c r="F5664" s="1" t="s">
        <v>5800</v>
      </c>
      <c r="G5664" s="1" t="s">
        <v>5801</v>
      </c>
      <c r="H5664" s="1" t="s">
        <v>105</v>
      </c>
      <c r="I5664" s="1" t="s">
        <v>30</v>
      </c>
      <c r="J5664" s="1" t="s">
        <v>459</v>
      </c>
      <c r="K5664" s="1" t="s">
        <v>460</v>
      </c>
      <c r="L5664" s="1">
        <v>80013.0</v>
      </c>
      <c r="M5664" s="1" t="s">
        <v>47</v>
      </c>
      <c r="N5664" s="1" t="s">
        <v>4161</v>
      </c>
      <c r="O5664" s="1" t="s">
        <v>49</v>
      </c>
      <c r="P5664" s="1" t="s">
        <v>62</v>
      </c>
      <c r="Q5664" s="1" t="s">
        <v>4162</v>
      </c>
      <c r="R5664" s="1">
        <v>511.056</v>
      </c>
      <c r="S5664" s="1">
        <v>9.0</v>
      </c>
      <c r="T5664" s="1">
        <v>0.2</v>
      </c>
      <c r="U5664" s="1">
        <v>-95.8230000000001</v>
      </c>
      <c r="V5664" s="1" t="str">
        <f>IF(M5664=People!B$2,People!A$2,IF(M5664=People!B$3,People!A$3,IF(M5664=People!B$4,People!A$4,IF(M5664=People!B$5,People!A$5,0))))</f>
        <v>Anna Andreadi</v>
      </c>
      <c r="W5664" s="5" t="str">
        <f t="array" ref="W5664">IFERROR(INDEX(Returns!A:A,MATCH(B5664,Returns!B:B,0)),"No")</f>
        <v>No</v>
      </c>
      <c r="X5664" s="3">
        <f t="shared" si="1"/>
        <v>9</v>
      </c>
      <c r="Y5664" s="3">
        <f t="shared" si="2"/>
        <v>2018</v>
      </c>
    </row>
    <row r="5665" ht="14.25" customHeight="1">
      <c r="A5665" s="1">
        <v>5664.0</v>
      </c>
      <c r="B5665" s="3" t="s">
        <v>8420</v>
      </c>
      <c r="C5665" s="4">
        <v>43302.0</v>
      </c>
      <c r="D5665" s="4">
        <v>43302.0</v>
      </c>
      <c r="E5665" s="1" t="s">
        <v>1296</v>
      </c>
      <c r="F5665" s="1" t="s">
        <v>6322</v>
      </c>
      <c r="G5665" s="1" t="s">
        <v>6323</v>
      </c>
      <c r="H5665" s="1" t="s">
        <v>44</v>
      </c>
      <c r="I5665" s="1" t="s">
        <v>30</v>
      </c>
      <c r="J5665" s="1" t="s">
        <v>610</v>
      </c>
      <c r="K5665" s="1" t="s">
        <v>501</v>
      </c>
      <c r="L5665" s="1">
        <v>43055.0</v>
      </c>
      <c r="M5665" s="1" t="s">
        <v>151</v>
      </c>
      <c r="N5665" s="1" t="s">
        <v>8421</v>
      </c>
      <c r="O5665" s="1" t="s">
        <v>49</v>
      </c>
      <c r="P5665" s="1" t="s">
        <v>71</v>
      </c>
      <c r="Q5665" s="1" t="s">
        <v>8422</v>
      </c>
      <c r="R5665" s="1">
        <v>18.656</v>
      </c>
      <c r="S5665" s="1">
        <v>2.0</v>
      </c>
      <c r="T5665" s="1">
        <v>0.2</v>
      </c>
      <c r="U5665" s="1">
        <v>1.3992</v>
      </c>
      <c r="V5665" s="1" t="str">
        <f>IF(M5665=People!B$2,People!A$2,IF(M5665=People!B$3,People!A$3,IF(M5665=People!B$4,People!A$4,IF(M5665=People!B$5,People!A$5,0))))</f>
        <v>Chuck Magee</v>
      </c>
      <c r="W5665" s="5" t="str">
        <f t="array" ref="W5665">IFERROR(INDEX(Returns!A:A,MATCH(B5665,Returns!B:B,0)),"No")</f>
        <v>No</v>
      </c>
      <c r="X5665" s="3">
        <f t="shared" si="1"/>
        <v>7</v>
      </c>
      <c r="Y5665" s="3">
        <f t="shared" si="2"/>
        <v>2018</v>
      </c>
    </row>
    <row r="5666" ht="14.25" customHeight="1">
      <c r="A5666" s="1">
        <v>5665.0</v>
      </c>
      <c r="B5666" s="3" t="s">
        <v>8420</v>
      </c>
      <c r="C5666" s="4">
        <v>43302.0</v>
      </c>
      <c r="D5666" s="4">
        <v>43302.0</v>
      </c>
      <c r="E5666" s="1" t="s">
        <v>1296</v>
      </c>
      <c r="F5666" s="1" t="s">
        <v>6322</v>
      </c>
      <c r="G5666" s="1" t="s">
        <v>6323</v>
      </c>
      <c r="H5666" s="1" t="s">
        <v>44</v>
      </c>
      <c r="I5666" s="1" t="s">
        <v>30</v>
      </c>
      <c r="J5666" s="1" t="s">
        <v>610</v>
      </c>
      <c r="K5666" s="1" t="s">
        <v>501</v>
      </c>
      <c r="L5666" s="1">
        <v>43055.0</v>
      </c>
      <c r="M5666" s="1" t="s">
        <v>151</v>
      </c>
      <c r="N5666" s="1" t="s">
        <v>4327</v>
      </c>
      <c r="O5666" s="1" t="s">
        <v>49</v>
      </c>
      <c r="P5666" s="1" t="s">
        <v>78</v>
      </c>
      <c r="Q5666" s="1" t="s">
        <v>4328</v>
      </c>
      <c r="R5666" s="1">
        <v>11.088</v>
      </c>
      <c r="S5666" s="1">
        <v>7.0</v>
      </c>
      <c r="T5666" s="1">
        <v>0.7</v>
      </c>
      <c r="U5666" s="1">
        <v>-8.1312</v>
      </c>
      <c r="V5666" s="1" t="str">
        <f>IF(M5666=People!B$2,People!A$2,IF(M5666=People!B$3,People!A$3,IF(M5666=People!B$4,People!A$4,IF(M5666=People!B$5,People!A$5,0))))</f>
        <v>Chuck Magee</v>
      </c>
      <c r="W5666" s="5" t="str">
        <f t="array" ref="W5666">IFERROR(INDEX(Returns!A:A,MATCH(B5666,Returns!B:B,0)),"No")</f>
        <v>No</v>
      </c>
      <c r="X5666" s="3">
        <f t="shared" si="1"/>
        <v>7</v>
      </c>
      <c r="Y5666" s="3">
        <f t="shared" si="2"/>
        <v>2018</v>
      </c>
    </row>
    <row r="5667" ht="14.25" customHeight="1">
      <c r="A5667" s="1">
        <v>5666.0</v>
      </c>
      <c r="B5667" s="3" t="s">
        <v>8420</v>
      </c>
      <c r="C5667" s="4">
        <v>43302.0</v>
      </c>
      <c r="D5667" s="4">
        <v>43302.0</v>
      </c>
      <c r="E5667" s="1" t="s">
        <v>1296</v>
      </c>
      <c r="F5667" s="1" t="s">
        <v>6322</v>
      </c>
      <c r="G5667" s="1" t="s">
        <v>6323</v>
      </c>
      <c r="H5667" s="1" t="s">
        <v>44</v>
      </c>
      <c r="I5667" s="1" t="s">
        <v>30</v>
      </c>
      <c r="J5667" s="1" t="s">
        <v>610</v>
      </c>
      <c r="K5667" s="1" t="s">
        <v>501</v>
      </c>
      <c r="L5667" s="1">
        <v>43055.0</v>
      </c>
      <c r="M5667" s="1" t="s">
        <v>151</v>
      </c>
      <c r="N5667" s="1" t="s">
        <v>939</v>
      </c>
      <c r="O5667" s="1" t="s">
        <v>49</v>
      </c>
      <c r="P5667" s="1" t="s">
        <v>62</v>
      </c>
      <c r="Q5667" s="1" t="s">
        <v>940</v>
      </c>
      <c r="R5667" s="1">
        <v>66.688</v>
      </c>
      <c r="S5667" s="1">
        <v>1.0</v>
      </c>
      <c r="T5667" s="1">
        <v>0.2</v>
      </c>
      <c r="U5667" s="1">
        <v>4.168</v>
      </c>
      <c r="V5667" s="1" t="str">
        <f>IF(M5667=People!B$2,People!A$2,IF(M5667=People!B$3,People!A$3,IF(M5667=People!B$4,People!A$4,IF(M5667=People!B$5,People!A$5,0))))</f>
        <v>Chuck Magee</v>
      </c>
      <c r="W5667" s="5" t="str">
        <f t="array" ref="W5667">IFERROR(INDEX(Returns!A:A,MATCH(B5667,Returns!B:B,0)),"No")</f>
        <v>No</v>
      </c>
      <c r="X5667" s="3">
        <f t="shared" si="1"/>
        <v>7</v>
      </c>
      <c r="Y5667" s="3">
        <f t="shared" si="2"/>
        <v>2018</v>
      </c>
    </row>
    <row r="5668" ht="14.25" customHeight="1">
      <c r="A5668" s="1">
        <v>5667.0</v>
      </c>
      <c r="B5668" s="3" t="s">
        <v>8420</v>
      </c>
      <c r="C5668" s="4">
        <v>43302.0</v>
      </c>
      <c r="D5668" s="4">
        <v>43302.0</v>
      </c>
      <c r="E5668" s="1" t="s">
        <v>1296</v>
      </c>
      <c r="F5668" s="1" t="s">
        <v>6322</v>
      </c>
      <c r="G5668" s="1" t="s">
        <v>6323</v>
      </c>
      <c r="H5668" s="1" t="s">
        <v>44</v>
      </c>
      <c r="I5668" s="1" t="s">
        <v>30</v>
      </c>
      <c r="J5668" s="1" t="s">
        <v>610</v>
      </c>
      <c r="K5668" s="1" t="s">
        <v>501</v>
      </c>
      <c r="L5668" s="1">
        <v>43055.0</v>
      </c>
      <c r="M5668" s="1" t="s">
        <v>151</v>
      </c>
      <c r="N5668" s="1" t="s">
        <v>3230</v>
      </c>
      <c r="O5668" s="1" t="s">
        <v>49</v>
      </c>
      <c r="P5668" s="1" t="s">
        <v>62</v>
      </c>
      <c r="Q5668" s="1" t="s">
        <v>3231</v>
      </c>
      <c r="R5668" s="1">
        <v>99.488</v>
      </c>
      <c r="S5668" s="1">
        <v>2.0</v>
      </c>
      <c r="T5668" s="1">
        <v>0.2</v>
      </c>
      <c r="U5668" s="1">
        <v>8.70520000000001</v>
      </c>
      <c r="V5668" s="1" t="str">
        <f>IF(M5668=People!B$2,People!A$2,IF(M5668=People!B$3,People!A$3,IF(M5668=People!B$4,People!A$4,IF(M5668=People!B$5,People!A$5,0))))</f>
        <v>Chuck Magee</v>
      </c>
      <c r="W5668" s="5" t="str">
        <f t="array" ref="W5668">IFERROR(INDEX(Returns!A:A,MATCH(B5668,Returns!B:B,0)),"No")</f>
        <v>No</v>
      </c>
      <c r="X5668" s="3">
        <f t="shared" si="1"/>
        <v>7</v>
      </c>
      <c r="Y5668" s="3">
        <f t="shared" si="2"/>
        <v>2018</v>
      </c>
    </row>
    <row r="5669" ht="14.25" customHeight="1">
      <c r="A5669" s="1">
        <v>5668.0</v>
      </c>
      <c r="B5669" s="3" t="s">
        <v>8423</v>
      </c>
      <c r="C5669" s="4">
        <v>43262.0</v>
      </c>
      <c r="D5669" s="4">
        <v>43266.0</v>
      </c>
      <c r="E5669" s="1" t="s">
        <v>53</v>
      </c>
      <c r="F5669" s="1" t="s">
        <v>2823</v>
      </c>
      <c r="G5669" s="1" t="s">
        <v>2824</v>
      </c>
      <c r="H5669" s="1" t="s">
        <v>29</v>
      </c>
      <c r="I5669" s="1" t="s">
        <v>30</v>
      </c>
      <c r="J5669" s="1" t="s">
        <v>98</v>
      </c>
      <c r="K5669" s="1" t="s">
        <v>99</v>
      </c>
      <c r="L5669" s="1">
        <v>98103.0</v>
      </c>
      <c r="M5669" s="1" t="s">
        <v>47</v>
      </c>
      <c r="N5669" s="1" t="s">
        <v>2629</v>
      </c>
      <c r="O5669" s="1" t="s">
        <v>49</v>
      </c>
      <c r="P5669" s="1" t="s">
        <v>50</v>
      </c>
      <c r="Q5669" s="1" t="s">
        <v>2630</v>
      </c>
      <c r="R5669" s="1">
        <v>14.62</v>
      </c>
      <c r="S5669" s="1">
        <v>2.0</v>
      </c>
      <c r="T5669" s="1">
        <v>0.0</v>
      </c>
      <c r="U5669" s="1">
        <v>6.8714</v>
      </c>
      <c r="V5669" s="1" t="str">
        <f>IF(M5669=People!B$2,People!A$2,IF(M5669=People!B$3,People!A$3,IF(M5669=People!B$4,People!A$4,IF(M5669=People!B$5,People!A$5,0))))</f>
        <v>Anna Andreadi</v>
      </c>
      <c r="W5669" s="5" t="str">
        <f t="array" ref="W5669">IFERROR(INDEX(Returns!A:A,MATCH(B5669,Returns!B:B,0)),"No")</f>
        <v>No</v>
      </c>
      <c r="X5669" s="3">
        <f t="shared" si="1"/>
        <v>6</v>
      </c>
      <c r="Y5669" s="3">
        <f t="shared" si="2"/>
        <v>2018</v>
      </c>
    </row>
    <row r="5670" ht="14.25" customHeight="1">
      <c r="A5670" s="1">
        <v>5669.0</v>
      </c>
      <c r="B5670" s="3" t="s">
        <v>8423</v>
      </c>
      <c r="C5670" s="4">
        <v>43262.0</v>
      </c>
      <c r="D5670" s="4">
        <v>43266.0</v>
      </c>
      <c r="E5670" s="1" t="s">
        <v>53</v>
      </c>
      <c r="F5670" s="1" t="s">
        <v>2823</v>
      </c>
      <c r="G5670" s="1" t="s">
        <v>2824</v>
      </c>
      <c r="H5670" s="1" t="s">
        <v>29</v>
      </c>
      <c r="I5670" s="1" t="s">
        <v>30</v>
      </c>
      <c r="J5670" s="1" t="s">
        <v>98</v>
      </c>
      <c r="K5670" s="1" t="s">
        <v>99</v>
      </c>
      <c r="L5670" s="1">
        <v>98103.0</v>
      </c>
      <c r="M5670" s="1" t="s">
        <v>47</v>
      </c>
      <c r="N5670" s="1" t="s">
        <v>2114</v>
      </c>
      <c r="O5670" s="1" t="s">
        <v>49</v>
      </c>
      <c r="P5670" s="1" t="s">
        <v>78</v>
      </c>
      <c r="Q5670" s="1" t="s">
        <v>2115</v>
      </c>
      <c r="R5670" s="1">
        <v>53.984</v>
      </c>
      <c r="S5670" s="1">
        <v>14.0</v>
      </c>
      <c r="T5670" s="1">
        <v>0.2</v>
      </c>
      <c r="U5670" s="1">
        <v>17.5448</v>
      </c>
      <c r="V5670" s="1" t="str">
        <f>IF(M5670=People!B$2,People!A$2,IF(M5670=People!B$3,People!A$3,IF(M5670=People!B$4,People!A$4,IF(M5670=People!B$5,People!A$5,0))))</f>
        <v>Anna Andreadi</v>
      </c>
      <c r="W5670" s="5" t="str">
        <f t="array" ref="W5670">IFERROR(INDEX(Returns!A:A,MATCH(B5670,Returns!B:B,0)),"No")</f>
        <v>No</v>
      </c>
      <c r="X5670" s="3">
        <f t="shared" si="1"/>
        <v>6</v>
      </c>
      <c r="Y5670" s="3">
        <f t="shared" si="2"/>
        <v>2018</v>
      </c>
    </row>
    <row r="5671" ht="14.25" customHeight="1">
      <c r="A5671" s="1">
        <v>5670.0</v>
      </c>
      <c r="B5671" s="3" t="s">
        <v>8423</v>
      </c>
      <c r="C5671" s="4">
        <v>43262.0</v>
      </c>
      <c r="D5671" s="4">
        <v>43266.0</v>
      </c>
      <c r="E5671" s="1" t="s">
        <v>53</v>
      </c>
      <c r="F5671" s="1" t="s">
        <v>2823</v>
      </c>
      <c r="G5671" s="1" t="s">
        <v>2824</v>
      </c>
      <c r="H5671" s="1" t="s">
        <v>29</v>
      </c>
      <c r="I5671" s="1" t="s">
        <v>30</v>
      </c>
      <c r="J5671" s="1" t="s">
        <v>98</v>
      </c>
      <c r="K5671" s="1" t="s">
        <v>99</v>
      </c>
      <c r="L5671" s="1">
        <v>98103.0</v>
      </c>
      <c r="M5671" s="1" t="s">
        <v>47</v>
      </c>
      <c r="N5671" s="1" t="s">
        <v>5338</v>
      </c>
      <c r="O5671" s="1" t="s">
        <v>74</v>
      </c>
      <c r="P5671" s="1" t="s">
        <v>164</v>
      </c>
      <c r="Q5671" s="1" t="s">
        <v>5339</v>
      </c>
      <c r="R5671" s="1">
        <v>389.97</v>
      </c>
      <c r="S5671" s="1">
        <v>3.0</v>
      </c>
      <c r="T5671" s="1">
        <v>0.0</v>
      </c>
      <c r="U5671" s="1">
        <v>132.5898</v>
      </c>
      <c r="V5671" s="1" t="str">
        <f>IF(M5671=People!B$2,People!A$2,IF(M5671=People!B$3,People!A$3,IF(M5671=People!B$4,People!A$4,IF(M5671=People!B$5,People!A$5,0))))</f>
        <v>Anna Andreadi</v>
      </c>
      <c r="W5671" s="5" t="str">
        <f t="array" ref="W5671">IFERROR(INDEX(Returns!A:A,MATCH(B5671,Returns!B:B,0)),"No")</f>
        <v>No</v>
      </c>
      <c r="X5671" s="3">
        <f t="shared" si="1"/>
        <v>6</v>
      </c>
      <c r="Y5671" s="3">
        <f t="shared" si="2"/>
        <v>2018</v>
      </c>
    </row>
    <row r="5672" ht="14.25" customHeight="1">
      <c r="A5672" s="1">
        <v>5671.0</v>
      </c>
      <c r="B5672" s="3" t="s">
        <v>8424</v>
      </c>
      <c r="C5672" s="4">
        <v>42895.0</v>
      </c>
      <c r="D5672" s="4">
        <v>42897.0</v>
      </c>
      <c r="E5672" s="1" t="s">
        <v>26</v>
      </c>
      <c r="F5672" s="1" t="s">
        <v>1953</v>
      </c>
      <c r="G5672" s="1" t="s">
        <v>1954</v>
      </c>
      <c r="H5672" s="1" t="s">
        <v>29</v>
      </c>
      <c r="I5672" s="1" t="s">
        <v>30</v>
      </c>
      <c r="J5672" s="1" t="s">
        <v>8425</v>
      </c>
      <c r="K5672" s="1" t="s">
        <v>6271</v>
      </c>
      <c r="L5672" s="1">
        <v>83201.0</v>
      </c>
      <c r="M5672" s="1" t="s">
        <v>47</v>
      </c>
      <c r="N5672" s="1" t="s">
        <v>8251</v>
      </c>
      <c r="O5672" s="1" t="s">
        <v>35</v>
      </c>
      <c r="P5672" s="1" t="s">
        <v>68</v>
      </c>
      <c r="Q5672" s="1" t="s">
        <v>8252</v>
      </c>
      <c r="R5672" s="1">
        <v>355.36</v>
      </c>
      <c r="S5672" s="1">
        <v>4.0</v>
      </c>
      <c r="T5672" s="1">
        <v>0.0</v>
      </c>
      <c r="U5672" s="1">
        <v>92.3936</v>
      </c>
      <c r="V5672" s="1" t="str">
        <f>IF(M5672=People!B$2,People!A$2,IF(M5672=People!B$3,People!A$3,IF(M5672=People!B$4,People!A$4,IF(M5672=People!B$5,People!A$5,0))))</f>
        <v>Anna Andreadi</v>
      </c>
      <c r="W5672" s="5" t="str">
        <f t="array" ref="W5672">IFERROR(INDEX(Returns!A:A,MATCH(B5672,Returns!B:B,0)),"No")</f>
        <v>No</v>
      </c>
      <c r="X5672" s="3">
        <f t="shared" si="1"/>
        <v>6</v>
      </c>
      <c r="Y5672" s="3">
        <f t="shared" si="2"/>
        <v>2017</v>
      </c>
    </row>
    <row r="5673" ht="14.25" customHeight="1">
      <c r="A5673" s="1">
        <v>5672.0</v>
      </c>
      <c r="B5673" s="3" t="s">
        <v>8424</v>
      </c>
      <c r="C5673" s="4">
        <v>42895.0</v>
      </c>
      <c r="D5673" s="4">
        <v>42897.0</v>
      </c>
      <c r="E5673" s="1" t="s">
        <v>26</v>
      </c>
      <c r="F5673" s="1" t="s">
        <v>1953</v>
      </c>
      <c r="G5673" s="1" t="s">
        <v>1954</v>
      </c>
      <c r="H5673" s="1" t="s">
        <v>29</v>
      </c>
      <c r="I5673" s="1" t="s">
        <v>30</v>
      </c>
      <c r="J5673" s="1" t="s">
        <v>8425</v>
      </c>
      <c r="K5673" s="1" t="s">
        <v>6271</v>
      </c>
      <c r="L5673" s="1">
        <v>83201.0</v>
      </c>
      <c r="M5673" s="1" t="s">
        <v>47</v>
      </c>
      <c r="N5673" s="1" t="s">
        <v>7951</v>
      </c>
      <c r="O5673" s="1" t="s">
        <v>74</v>
      </c>
      <c r="P5673" s="1" t="s">
        <v>75</v>
      </c>
      <c r="Q5673" s="1" t="s">
        <v>7952</v>
      </c>
      <c r="R5673" s="1">
        <v>140.376</v>
      </c>
      <c r="S5673" s="1">
        <v>3.0</v>
      </c>
      <c r="T5673" s="1">
        <v>0.2</v>
      </c>
      <c r="U5673" s="1">
        <v>8.77350000000001</v>
      </c>
      <c r="V5673" s="1" t="str">
        <f>IF(M5673=People!B$2,People!A$2,IF(M5673=People!B$3,People!A$3,IF(M5673=People!B$4,People!A$4,IF(M5673=People!B$5,People!A$5,0))))</f>
        <v>Anna Andreadi</v>
      </c>
      <c r="W5673" s="5" t="str">
        <f t="array" ref="W5673">IFERROR(INDEX(Returns!A:A,MATCH(B5673,Returns!B:B,0)),"No")</f>
        <v>No</v>
      </c>
      <c r="X5673" s="3">
        <f t="shared" si="1"/>
        <v>6</v>
      </c>
      <c r="Y5673" s="3">
        <f t="shared" si="2"/>
        <v>2017</v>
      </c>
    </row>
    <row r="5674" ht="14.25" customHeight="1">
      <c r="A5674" s="1">
        <v>5673.0</v>
      </c>
      <c r="B5674" s="3" t="s">
        <v>8426</v>
      </c>
      <c r="C5674" s="4">
        <v>43765.0</v>
      </c>
      <c r="D5674" s="4">
        <v>43772.0</v>
      </c>
      <c r="E5674" s="1" t="s">
        <v>53</v>
      </c>
      <c r="F5674" s="1" t="s">
        <v>588</v>
      </c>
      <c r="G5674" s="1" t="s">
        <v>589</v>
      </c>
      <c r="H5674" s="1" t="s">
        <v>44</v>
      </c>
      <c r="I5674" s="1" t="s">
        <v>30</v>
      </c>
      <c r="J5674" s="1" t="s">
        <v>820</v>
      </c>
      <c r="K5674" s="1" t="s">
        <v>107</v>
      </c>
      <c r="L5674" s="1">
        <v>75081.0</v>
      </c>
      <c r="M5674" s="1" t="s">
        <v>108</v>
      </c>
      <c r="N5674" s="1" t="s">
        <v>7436</v>
      </c>
      <c r="O5674" s="1" t="s">
        <v>49</v>
      </c>
      <c r="P5674" s="1" t="s">
        <v>176</v>
      </c>
      <c r="Q5674" s="1" t="s">
        <v>7437</v>
      </c>
      <c r="R5674" s="1">
        <v>15.84</v>
      </c>
      <c r="S5674" s="1">
        <v>2.0</v>
      </c>
      <c r="T5674" s="1">
        <v>0.2</v>
      </c>
      <c r="U5674" s="1">
        <v>5.5440000000000005</v>
      </c>
      <c r="V5674" s="1" t="str">
        <f>IF(M5674=People!B$2,People!A$2,IF(M5674=People!B$3,People!A$3,IF(M5674=People!B$4,People!A$4,IF(M5674=People!B$5,People!A$5,0))))</f>
        <v>Kelly Williams</v>
      </c>
      <c r="W5674" s="5" t="str">
        <f t="array" ref="W5674">IFERROR(INDEX(Returns!A:A,MATCH(B5674,Returns!B:B,0)),"No")</f>
        <v>No</v>
      </c>
      <c r="X5674" s="3">
        <f t="shared" si="1"/>
        <v>10</v>
      </c>
      <c r="Y5674" s="3">
        <f t="shared" si="2"/>
        <v>2019</v>
      </c>
    </row>
    <row r="5675" ht="14.25" customHeight="1">
      <c r="A5675" s="1">
        <v>5674.0</v>
      </c>
      <c r="B5675" s="3" t="s">
        <v>8426</v>
      </c>
      <c r="C5675" s="4">
        <v>43765.0</v>
      </c>
      <c r="D5675" s="4">
        <v>43772.0</v>
      </c>
      <c r="E5675" s="1" t="s">
        <v>53</v>
      </c>
      <c r="F5675" s="1" t="s">
        <v>588</v>
      </c>
      <c r="G5675" s="1" t="s">
        <v>589</v>
      </c>
      <c r="H5675" s="1" t="s">
        <v>44</v>
      </c>
      <c r="I5675" s="1" t="s">
        <v>30</v>
      </c>
      <c r="J5675" s="1" t="s">
        <v>820</v>
      </c>
      <c r="K5675" s="1" t="s">
        <v>107</v>
      </c>
      <c r="L5675" s="1">
        <v>75081.0</v>
      </c>
      <c r="M5675" s="1" t="s">
        <v>108</v>
      </c>
      <c r="N5675" s="1" t="s">
        <v>2038</v>
      </c>
      <c r="O5675" s="1" t="s">
        <v>49</v>
      </c>
      <c r="P5675" s="1" t="s">
        <v>93</v>
      </c>
      <c r="Q5675" s="1" t="s">
        <v>2039</v>
      </c>
      <c r="R5675" s="1">
        <v>8.448</v>
      </c>
      <c r="S5675" s="1">
        <v>2.0</v>
      </c>
      <c r="T5675" s="1">
        <v>0.2</v>
      </c>
      <c r="U5675" s="1">
        <v>2.64</v>
      </c>
      <c r="V5675" s="1" t="str">
        <f>IF(M5675=People!B$2,People!A$2,IF(M5675=People!B$3,People!A$3,IF(M5675=People!B$4,People!A$4,IF(M5675=People!B$5,People!A$5,0))))</f>
        <v>Kelly Williams</v>
      </c>
      <c r="W5675" s="5" t="str">
        <f t="array" ref="W5675">IFERROR(INDEX(Returns!A:A,MATCH(B5675,Returns!B:B,0)),"No")</f>
        <v>No</v>
      </c>
      <c r="X5675" s="3">
        <f t="shared" si="1"/>
        <v>10</v>
      </c>
      <c r="Y5675" s="3">
        <f t="shared" si="2"/>
        <v>2019</v>
      </c>
    </row>
    <row r="5676" ht="14.25" customHeight="1">
      <c r="A5676" s="1">
        <v>5675.0</v>
      </c>
      <c r="B5676" s="3" t="s">
        <v>8427</v>
      </c>
      <c r="C5676" s="4">
        <v>43122.0</v>
      </c>
      <c r="D5676" s="4">
        <v>43127.0</v>
      </c>
      <c r="E5676" s="1" t="s">
        <v>53</v>
      </c>
      <c r="F5676" s="1" t="s">
        <v>4278</v>
      </c>
      <c r="G5676" s="1" t="s">
        <v>4279</v>
      </c>
      <c r="H5676" s="1" t="s">
        <v>29</v>
      </c>
      <c r="I5676" s="1" t="s">
        <v>30</v>
      </c>
      <c r="J5676" s="1" t="s">
        <v>98</v>
      </c>
      <c r="K5676" s="1" t="s">
        <v>99</v>
      </c>
      <c r="L5676" s="1">
        <v>98105.0</v>
      </c>
      <c r="M5676" s="1" t="s">
        <v>47</v>
      </c>
      <c r="N5676" s="1" t="s">
        <v>2526</v>
      </c>
      <c r="O5676" s="1" t="s">
        <v>49</v>
      </c>
      <c r="P5676" s="1" t="s">
        <v>93</v>
      </c>
      <c r="Q5676" s="1" t="s">
        <v>2527</v>
      </c>
      <c r="R5676" s="1">
        <v>12.96</v>
      </c>
      <c r="S5676" s="1">
        <v>2.0</v>
      </c>
      <c r="T5676" s="1">
        <v>0.0</v>
      </c>
      <c r="U5676" s="1">
        <v>6.2208</v>
      </c>
      <c r="V5676" s="1" t="str">
        <f>IF(M5676=People!B$2,People!A$2,IF(M5676=People!B$3,People!A$3,IF(M5676=People!B$4,People!A$4,IF(M5676=People!B$5,People!A$5,0))))</f>
        <v>Anna Andreadi</v>
      </c>
      <c r="W5676" s="5" t="str">
        <f t="array" ref="W5676">IFERROR(INDEX(Returns!A:A,MATCH(B5676,Returns!B:B,0)),"No")</f>
        <v>No</v>
      </c>
      <c r="X5676" s="3">
        <f t="shared" si="1"/>
        <v>1</v>
      </c>
      <c r="Y5676" s="3">
        <f t="shared" si="2"/>
        <v>2018</v>
      </c>
    </row>
    <row r="5677" ht="14.25" customHeight="1">
      <c r="A5677" s="1">
        <v>5676.0</v>
      </c>
      <c r="B5677" s="3" t="s">
        <v>8428</v>
      </c>
      <c r="C5677" s="4">
        <v>42518.0</v>
      </c>
      <c r="D5677" s="4">
        <v>42523.0</v>
      </c>
      <c r="E5677" s="1" t="s">
        <v>53</v>
      </c>
      <c r="F5677" s="1" t="s">
        <v>5299</v>
      </c>
      <c r="G5677" s="1" t="s">
        <v>5300</v>
      </c>
      <c r="H5677" s="1" t="s">
        <v>44</v>
      </c>
      <c r="I5677" s="1" t="s">
        <v>30</v>
      </c>
      <c r="J5677" s="1" t="s">
        <v>98</v>
      </c>
      <c r="K5677" s="1" t="s">
        <v>99</v>
      </c>
      <c r="L5677" s="1">
        <v>98115.0</v>
      </c>
      <c r="M5677" s="1" t="s">
        <v>47</v>
      </c>
      <c r="N5677" s="1" t="s">
        <v>771</v>
      </c>
      <c r="O5677" s="1" t="s">
        <v>74</v>
      </c>
      <c r="P5677" s="1" t="s">
        <v>75</v>
      </c>
      <c r="Q5677" s="1" t="s">
        <v>772</v>
      </c>
      <c r="R5677" s="1">
        <v>57.408</v>
      </c>
      <c r="S5677" s="1">
        <v>6.0</v>
      </c>
      <c r="T5677" s="1">
        <v>0.2</v>
      </c>
      <c r="U5677" s="1">
        <v>5.7408</v>
      </c>
      <c r="V5677" s="1" t="str">
        <f>IF(M5677=People!B$2,People!A$2,IF(M5677=People!B$3,People!A$3,IF(M5677=People!B$4,People!A$4,IF(M5677=People!B$5,People!A$5,0))))</f>
        <v>Anna Andreadi</v>
      </c>
      <c r="W5677" s="5" t="str">
        <f t="array" ref="W5677">IFERROR(INDEX(Returns!A:A,MATCH(B5677,Returns!B:B,0)),"No")</f>
        <v>No</v>
      </c>
      <c r="X5677" s="3">
        <f t="shared" si="1"/>
        <v>5</v>
      </c>
      <c r="Y5677" s="3">
        <f t="shared" si="2"/>
        <v>2016</v>
      </c>
    </row>
    <row r="5678" ht="14.25" customHeight="1">
      <c r="A5678" s="1">
        <v>5677.0</v>
      </c>
      <c r="B5678" s="3" t="s">
        <v>8428</v>
      </c>
      <c r="C5678" s="4">
        <v>42518.0</v>
      </c>
      <c r="D5678" s="4">
        <v>42523.0</v>
      </c>
      <c r="E5678" s="1" t="s">
        <v>53</v>
      </c>
      <c r="F5678" s="1" t="s">
        <v>5299</v>
      </c>
      <c r="G5678" s="1" t="s">
        <v>5300</v>
      </c>
      <c r="H5678" s="1" t="s">
        <v>44</v>
      </c>
      <c r="I5678" s="1" t="s">
        <v>30</v>
      </c>
      <c r="J5678" s="1" t="s">
        <v>98</v>
      </c>
      <c r="K5678" s="1" t="s">
        <v>99</v>
      </c>
      <c r="L5678" s="1">
        <v>98115.0</v>
      </c>
      <c r="M5678" s="1" t="s">
        <v>47</v>
      </c>
      <c r="N5678" s="1" t="s">
        <v>7703</v>
      </c>
      <c r="O5678" s="1" t="s">
        <v>74</v>
      </c>
      <c r="P5678" s="1" t="s">
        <v>164</v>
      </c>
      <c r="Q5678" s="1" t="s">
        <v>7704</v>
      </c>
      <c r="R5678" s="1">
        <v>27.6</v>
      </c>
      <c r="S5678" s="1">
        <v>4.0</v>
      </c>
      <c r="T5678" s="1">
        <v>0.0</v>
      </c>
      <c r="U5678" s="1">
        <v>2.208</v>
      </c>
      <c r="V5678" s="1" t="str">
        <f>IF(M5678=People!B$2,People!A$2,IF(M5678=People!B$3,People!A$3,IF(M5678=People!B$4,People!A$4,IF(M5678=People!B$5,People!A$5,0))))</f>
        <v>Anna Andreadi</v>
      </c>
      <c r="W5678" s="5" t="str">
        <f t="array" ref="W5678">IFERROR(INDEX(Returns!A:A,MATCH(B5678,Returns!B:B,0)),"No")</f>
        <v>No</v>
      </c>
      <c r="X5678" s="3">
        <f t="shared" si="1"/>
        <v>5</v>
      </c>
      <c r="Y5678" s="3">
        <f t="shared" si="2"/>
        <v>2016</v>
      </c>
    </row>
    <row r="5679" ht="14.25" customHeight="1">
      <c r="A5679" s="1">
        <v>5678.0</v>
      </c>
      <c r="B5679" s="3" t="s">
        <v>8429</v>
      </c>
      <c r="C5679" s="4">
        <v>42733.0</v>
      </c>
      <c r="D5679" s="4">
        <v>42740.0</v>
      </c>
      <c r="E5679" s="1" t="s">
        <v>53</v>
      </c>
      <c r="F5679" s="1" t="s">
        <v>1982</v>
      </c>
      <c r="G5679" s="1" t="s">
        <v>1983</v>
      </c>
      <c r="H5679" s="1" t="s">
        <v>29</v>
      </c>
      <c r="I5679" s="1" t="s">
        <v>30</v>
      </c>
      <c r="J5679" s="1" t="s">
        <v>306</v>
      </c>
      <c r="K5679" s="1" t="s">
        <v>214</v>
      </c>
      <c r="L5679" s="1">
        <v>60610.0</v>
      </c>
      <c r="M5679" s="1" t="s">
        <v>108</v>
      </c>
      <c r="N5679" s="1" t="s">
        <v>6557</v>
      </c>
      <c r="O5679" s="1" t="s">
        <v>35</v>
      </c>
      <c r="P5679" s="1" t="s">
        <v>68</v>
      </c>
      <c r="Q5679" s="1" t="s">
        <v>6558</v>
      </c>
      <c r="R5679" s="1">
        <v>38.976</v>
      </c>
      <c r="S5679" s="1">
        <v>3.0</v>
      </c>
      <c r="T5679" s="1">
        <v>0.6000000000000001</v>
      </c>
      <c r="U5679" s="1">
        <v>-50.6688</v>
      </c>
      <c r="V5679" s="1" t="str">
        <f>IF(M5679=People!B$2,People!A$2,IF(M5679=People!B$3,People!A$3,IF(M5679=People!B$4,People!A$4,IF(M5679=People!B$5,People!A$5,0))))</f>
        <v>Kelly Williams</v>
      </c>
      <c r="W5679" s="5" t="str">
        <f t="array" ref="W5679">IFERROR(INDEX(Returns!A:A,MATCH(B5679,Returns!B:B,0)),"No")</f>
        <v>No</v>
      </c>
      <c r="X5679" s="3">
        <f t="shared" si="1"/>
        <v>12</v>
      </c>
      <c r="Y5679" s="3">
        <f t="shared" si="2"/>
        <v>2017</v>
      </c>
    </row>
    <row r="5680" ht="14.25" customHeight="1">
      <c r="A5680" s="1">
        <v>5679.0</v>
      </c>
      <c r="B5680" s="3" t="s">
        <v>8430</v>
      </c>
      <c r="C5680" s="4">
        <v>43309.0</v>
      </c>
      <c r="D5680" s="4">
        <v>43315.0</v>
      </c>
      <c r="E5680" s="1" t="s">
        <v>53</v>
      </c>
      <c r="F5680" s="1" t="s">
        <v>5880</v>
      </c>
      <c r="G5680" s="1" t="s">
        <v>5881</v>
      </c>
      <c r="H5680" s="1" t="s">
        <v>105</v>
      </c>
      <c r="I5680" s="1" t="s">
        <v>30</v>
      </c>
      <c r="J5680" s="1" t="s">
        <v>8431</v>
      </c>
      <c r="K5680" s="1" t="s">
        <v>241</v>
      </c>
      <c r="L5680" s="1">
        <v>49423.0</v>
      </c>
      <c r="M5680" s="1" t="s">
        <v>108</v>
      </c>
      <c r="N5680" s="1" t="s">
        <v>3318</v>
      </c>
      <c r="O5680" s="1" t="s">
        <v>49</v>
      </c>
      <c r="P5680" s="1" t="s">
        <v>272</v>
      </c>
      <c r="Q5680" s="1" t="s">
        <v>566</v>
      </c>
      <c r="R5680" s="1">
        <v>20.44</v>
      </c>
      <c r="S5680" s="1">
        <v>7.0</v>
      </c>
      <c r="T5680" s="1">
        <v>0.0</v>
      </c>
      <c r="U5680" s="1">
        <v>9.198</v>
      </c>
      <c r="V5680" s="1" t="str">
        <f>IF(M5680=People!B$2,People!A$2,IF(M5680=People!B$3,People!A$3,IF(M5680=People!B$4,People!A$4,IF(M5680=People!B$5,People!A$5,0))))</f>
        <v>Kelly Williams</v>
      </c>
      <c r="W5680" s="5" t="str">
        <f t="array" ref="W5680">IFERROR(INDEX(Returns!A:A,MATCH(B5680,Returns!B:B,0)),"No")</f>
        <v>No</v>
      </c>
      <c r="X5680" s="3">
        <f t="shared" si="1"/>
        <v>7</v>
      </c>
      <c r="Y5680" s="3">
        <f t="shared" si="2"/>
        <v>2018</v>
      </c>
    </row>
    <row r="5681" ht="14.25" customHeight="1">
      <c r="A5681" s="1">
        <v>5680.0</v>
      </c>
      <c r="B5681" s="3" t="s">
        <v>8430</v>
      </c>
      <c r="C5681" s="4">
        <v>43309.0</v>
      </c>
      <c r="D5681" s="4">
        <v>43315.0</v>
      </c>
      <c r="E5681" s="1" t="s">
        <v>53</v>
      </c>
      <c r="F5681" s="1" t="s">
        <v>5880</v>
      </c>
      <c r="G5681" s="1" t="s">
        <v>5881</v>
      </c>
      <c r="H5681" s="1" t="s">
        <v>105</v>
      </c>
      <c r="I5681" s="1" t="s">
        <v>30</v>
      </c>
      <c r="J5681" s="1" t="s">
        <v>8431</v>
      </c>
      <c r="K5681" s="1" t="s">
        <v>241</v>
      </c>
      <c r="L5681" s="1">
        <v>49423.0</v>
      </c>
      <c r="M5681" s="1" t="s">
        <v>108</v>
      </c>
      <c r="N5681" s="1" t="s">
        <v>2021</v>
      </c>
      <c r="O5681" s="1" t="s">
        <v>49</v>
      </c>
      <c r="P5681" s="1" t="s">
        <v>93</v>
      </c>
      <c r="Q5681" s="1" t="s">
        <v>2022</v>
      </c>
      <c r="R5681" s="1">
        <v>109.92</v>
      </c>
      <c r="S5681" s="1">
        <v>2.0</v>
      </c>
      <c r="T5681" s="1">
        <v>0.0</v>
      </c>
      <c r="U5681" s="1">
        <v>53.8608</v>
      </c>
      <c r="V5681" s="1" t="str">
        <f>IF(M5681=People!B$2,People!A$2,IF(M5681=People!B$3,People!A$3,IF(M5681=People!B$4,People!A$4,IF(M5681=People!B$5,People!A$5,0))))</f>
        <v>Kelly Williams</v>
      </c>
      <c r="W5681" s="5" t="str">
        <f t="array" ref="W5681">IFERROR(INDEX(Returns!A:A,MATCH(B5681,Returns!B:B,0)),"No")</f>
        <v>No</v>
      </c>
      <c r="X5681" s="3">
        <f t="shared" si="1"/>
        <v>7</v>
      </c>
      <c r="Y5681" s="3">
        <f t="shared" si="2"/>
        <v>2018</v>
      </c>
    </row>
    <row r="5682" ht="14.25" customHeight="1">
      <c r="A5682" s="1">
        <v>5681.0</v>
      </c>
      <c r="B5682" s="3" t="s">
        <v>8432</v>
      </c>
      <c r="C5682" s="4">
        <v>43367.0</v>
      </c>
      <c r="D5682" s="4">
        <v>43373.0</v>
      </c>
      <c r="E5682" s="1" t="s">
        <v>53</v>
      </c>
      <c r="F5682" s="1" t="s">
        <v>4686</v>
      </c>
      <c r="G5682" s="1" t="s">
        <v>4687</v>
      </c>
      <c r="H5682" s="1" t="s">
        <v>29</v>
      </c>
      <c r="I5682" s="1" t="s">
        <v>30</v>
      </c>
      <c r="J5682" s="1" t="s">
        <v>7203</v>
      </c>
      <c r="K5682" s="1" t="s">
        <v>653</v>
      </c>
      <c r="L5682" s="1">
        <v>74012.0</v>
      </c>
      <c r="M5682" s="1" t="s">
        <v>108</v>
      </c>
      <c r="N5682" s="1" t="s">
        <v>4844</v>
      </c>
      <c r="O5682" s="1" t="s">
        <v>49</v>
      </c>
      <c r="P5682" s="1" t="s">
        <v>78</v>
      </c>
      <c r="Q5682" s="1" t="s">
        <v>4845</v>
      </c>
      <c r="R5682" s="1">
        <v>6.38</v>
      </c>
      <c r="S5682" s="1">
        <v>1.0</v>
      </c>
      <c r="T5682" s="1">
        <v>0.0</v>
      </c>
      <c r="U5682" s="1">
        <v>2.9348</v>
      </c>
      <c r="V5682" s="1" t="str">
        <f>IF(M5682=People!B$2,People!A$2,IF(M5682=People!B$3,People!A$3,IF(M5682=People!B$4,People!A$4,IF(M5682=People!B$5,People!A$5,0))))</f>
        <v>Kelly Williams</v>
      </c>
      <c r="W5682" s="5" t="str">
        <f t="array" ref="W5682">IFERROR(INDEX(Returns!A:A,MATCH(B5682,Returns!B:B,0)),"No")</f>
        <v>No</v>
      </c>
      <c r="X5682" s="3">
        <f t="shared" si="1"/>
        <v>9</v>
      </c>
      <c r="Y5682" s="3">
        <f t="shared" si="2"/>
        <v>2018</v>
      </c>
    </row>
    <row r="5683" ht="14.25" customHeight="1">
      <c r="A5683" s="1">
        <v>5682.0</v>
      </c>
      <c r="B5683" s="3" t="s">
        <v>8432</v>
      </c>
      <c r="C5683" s="4">
        <v>43367.0</v>
      </c>
      <c r="D5683" s="4">
        <v>43373.0</v>
      </c>
      <c r="E5683" s="1" t="s">
        <v>53</v>
      </c>
      <c r="F5683" s="1" t="s">
        <v>4686</v>
      </c>
      <c r="G5683" s="1" t="s">
        <v>4687</v>
      </c>
      <c r="H5683" s="1" t="s">
        <v>29</v>
      </c>
      <c r="I5683" s="1" t="s">
        <v>30</v>
      </c>
      <c r="J5683" s="1" t="s">
        <v>7203</v>
      </c>
      <c r="K5683" s="1" t="s">
        <v>653</v>
      </c>
      <c r="L5683" s="1">
        <v>74012.0</v>
      </c>
      <c r="M5683" s="1" t="s">
        <v>108</v>
      </c>
      <c r="N5683" s="1" t="s">
        <v>282</v>
      </c>
      <c r="O5683" s="1" t="s">
        <v>49</v>
      </c>
      <c r="P5683" s="1" t="s">
        <v>93</v>
      </c>
      <c r="Q5683" s="1" t="s">
        <v>283</v>
      </c>
      <c r="R5683" s="1">
        <v>6.48</v>
      </c>
      <c r="S5683" s="1">
        <v>1.0</v>
      </c>
      <c r="T5683" s="1">
        <v>0.0</v>
      </c>
      <c r="U5683" s="1">
        <v>3.1104</v>
      </c>
      <c r="V5683" s="1" t="str">
        <f>IF(M5683=People!B$2,People!A$2,IF(M5683=People!B$3,People!A$3,IF(M5683=People!B$4,People!A$4,IF(M5683=People!B$5,People!A$5,0))))</f>
        <v>Kelly Williams</v>
      </c>
      <c r="W5683" s="5" t="str">
        <f t="array" ref="W5683">IFERROR(INDEX(Returns!A:A,MATCH(B5683,Returns!B:B,0)),"No")</f>
        <v>No</v>
      </c>
      <c r="X5683" s="3">
        <f t="shared" si="1"/>
        <v>9</v>
      </c>
      <c r="Y5683" s="3">
        <f t="shared" si="2"/>
        <v>2018</v>
      </c>
    </row>
    <row r="5684" ht="14.25" customHeight="1">
      <c r="A5684" s="1">
        <v>5683.0</v>
      </c>
      <c r="B5684" s="3" t="s">
        <v>8433</v>
      </c>
      <c r="C5684" s="4">
        <v>42462.0</v>
      </c>
      <c r="D5684" s="4">
        <v>42468.0</v>
      </c>
      <c r="E5684" s="1" t="s">
        <v>53</v>
      </c>
      <c r="F5684" s="1" t="s">
        <v>2993</v>
      </c>
      <c r="G5684" s="1" t="s">
        <v>2994</v>
      </c>
      <c r="H5684" s="1" t="s">
        <v>29</v>
      </c>
      <c r="I5684" s="1" t="s">
        <v>30</v>
      </c>
      <c r="J5684" s="1" t="s">
        <v>7734</v>
      </c>
      <c r="K5684" s="1" t="s">
        <v>1278</v>
      </c>
      <c r="L5684" s="1">
        <v>30605.0</v>
      </c>
      <c r="M5684" s="1" t="s">
        <v>33</v>
      </c>
      <c r="N5684" s="1" t="s">
        <v>7307</v>
      </c>
      <c r="O5684" s="1" t="s">
        <v>49</v>
      </c>
      <c r="P5684" s="1" t="s">
        <v>93</v>
      </c>
      <c r="Q5684" s="1" t="s">
        <v>7308</v>
      </c>
      <c r="R5684" s="1">
        <v>15.84</v>
      </c>
      <c r="S5684" s="1">
        <v>3.0</v>
      </c>
      <c r="T5684" s="1">
        <v>0.0</v>
      </c>
      <c r="U5684" s="1">
        <v>7.128</v>
      </c>
      <c r="V5684" s="1" t="str">
        <f>IF(M5684=People!B$2,People!A$2,IF(M5684=People!B$3,People!A$3,IF(M5684=People!B$4,People!A$4,IF(M5684=People!B$5,People!A$5,0))))</f>
        <v>Cassandra Brandow</v>
      </c>
      <c r="W5684" s="5" t="str">
        <f t="array" ref="W5684">IFERROR(INDEX(Returns!A:A,MATCH(B5684,Returns!B:B,0)),"No")</f>
        <v>No</v>
      </c>
      <c r="X5684" s="3">
        <f t="shared" si="1"/>
        <v>4</v>
      </c>
      <c r="Y5684" s="3">
        <f t="shared" si="2"/>
        <v>2016</v>
      </c>
    </row>
    <row r="5685" ht="14.25" customHeight="1">
      <c r="A5685" s="1">
        <v>5684.0</v>
      </c>
      <c r="B5685" s="3" t="s">
        <v>8433</v>
      </c>
      <c r="C5685" s="4">
        <v>42462.0</v>
      </c>
      <c r="D5685" s="4">
        <v>42468.0</v>
      </c>
      <c r="E5685" s="1" t="s">
        <v>53</v>
      </c>
      <c r="F5685" s="1" t="s">
        <v>2993</v>
      </c>
      <c r="G5685" s="1" t="s">
        <v>2994</v>
      </c>
      <c r="H5685" s="1" t="s">
        <v>29</v>
      </c>
      <c r="I5685" s="1" t="s">
        <v>30</v>
      </c>
      <c r="J5685" s="1" t="s">
        <v>7734</v>
      </c>
      <c r="K5685" s="1" t="s">
        <v>1278</v>
      </c>
      <c r="L5685" s="1">
        <v>30605.0</v>
      </c>
      <c r="M5685" s="1" t="s">
        <v>33</v>
      </c>
      <c r="N5685" s="1" t="s">
        <v>6532</v>
      </c>
      <c r="O5685" s="1" t="s">
        <v>74</v>
      </c>
      <c r="P5685" s="1" t="s">
        <v>75</v>
      </c>
      <c r="Q5685" s="1" t="s">
        <v>6533</v>
      </c>
      <c r="R5685" s="1">
        <v>1049.93</v>
      </c>
      <c r="S5685" s="1">
        <v>7.0</v>
      </c>
      <c r="T5685" s="1">
        <v>0.0</v>
      </c>
      <c r="U5685" s="1">
        <v>293.9804</v>
      </c>
      <c r="V5685" s="1" t="str">
        <f>IF(M5685=People!B$2,People!A$2,IF(M5685=People!B$3,People!A$3,IF(M5685=People!B$4,People!A$4,IF(M5685=People!B$5,People!A$5,0))))</f>
        <v>Cassandra Brandow</v>
      </c>
      <c r="W5685" s="5" t="str">
        <f t="array" ref="W5685">IFERROR(INDEX(Returns!A:A,MATCH(B5685,Returns!B:B,0)),"No")</f>
        <v>No</v>
      </c>
      <c r="X5685" s="3">
        <f t="shared" si="1"/>
        <v>4</v>
      </c>
      <c r="Y5685" s="3">
        <f t="shared" si="2"/>
        <v>2016</v>
      </c>
    </row>
    <row r="5686" ht="14.25" customHeight="1">
      <c r="A5686" s="1">
        <v>5685.0</v>
      </c>
      <c r="B5686" s="3" t="s">
        <v>8433</v>
      </c>
      <c r="C5686" s="4">
        <v>42462.0</v>
      </c>
      <c r="D5686" s="4">
        <v>42468.0</v>
      </c>
      <c r="E5686" s="1" t="s">
        <v>53</v>
      </c>
      <c r="F5686" s="1" t="s">
        <v>2993</v>
      </c>
      <c r="G5686" s="1" t="s">
        <v>2994</v>
      </c>
      <c r="H5686" s="1" t="s">
        <v>29</v>
      </c>
      <c r="I5686" s="1" t="s">
        <v>30</v>
      </c>
      <c r="J5686" s="1" t="s">
        <v>7734</v>
      </c>
      <c r="K5686" s="1" t="s">
        <v>1278</v>
      </c>
      <c r="L5686" s="1">
        <v>30605.0</v>
      </c>
      <c r="M5686" s="1" t="s">
        <v>33</v>
      </c>
      <c r="N5686" s="1" t="s">
        <v>5173</v>
      </c>
      <c r="O5686" s="1" t="s">
        <v>49</v>
      </c>
      <c r="P5686" s="1" t="s">
        <v>81</v>
      </c>
      <c r="Q5686" s="1" t="s">
        <v>5174</v>
      </c>
      <c r="R5686" s="1">
        <v>154.9</v>
      </c>
      <c r="S5686" s="1">
        <v>5.0</v>
      </c>
      <c r="T5686" s="1">
        <v>0.0</v>
      </c>
      <c r="U5686" s="1">
        <v>40.274</v>
      </c>
      <c r="V5686" s="1" t="str">
        <f>IF(M5686=People!B$2,People!A$2,IF(M5686=People!B$3,People!A$3,IF(M5686=People!B$4,People!A$4,IF(M5686=People!B$5,People!A$5,0))))</f>
        <v>Cassandra Brandow</v>
      </c>
      <c r="W5686" s="5" t="str">
        <f t="array" ref="W5686">IFERROR(INDEX(Returns!A:A,MATCH(B5686,Returns!B:B,0)),"No")</f>
        <v>No</v>
      </c>
      <c r="X5686" s="3">
        <f t="shared" si="1"/>
        <v>4</v>
      </c>
      <c r="Y5686" s="3">
        <f t="shared" si="2"/>
        <v>2016</v>
      </c>
    </row>
    <row r="5687" ht="14.25" customHeight="1">
      <c r="A5687" s="1">
        <v>5686.0</v>
      </c>
      <c r="B5687" s="3" t="s">
        <v>8434</v>
      </c>
      <c r="C5687" s="4">
        <v>43044.0</v>
      </c>
      <c r="D5687" s="4">
        <v>43044.0</v>
      </c>
      <c r="E5687" s="1" t="s">
        <v>1296</v>
      </c>
      <c r="F5687" s="1" t="s">
        <v>921</v>
      </c>
      <c r="G5687" s="1" t="s">
        <v>922</v>
      </c>
      <c r="H5687" s="1" t="s">
        <v>29</v>
      </c>
      <c r="I5687" s="1" t="s">
        <v>30</v>
      </c>
      <c r="J5687" s="1" t="s">
        <v>98</v>
      </c>
      <c r="K5687" s="1" t="s">
        <v>99</v>
      </c>
      <c r="L5687" s="1">
        <v>98105.0</v>
      </c>
      <c r="M5687" s="1" t="s">
        <v>47</v>
      </c>
      <c r="N5687" s="1" t="s">
        <v>465</v>
      </c>
      <c r="O5687" s="1" t="s">
        <v>49</v>
      </c>
      <c r="P5687" s="1" t="s">
        <v>78</v>
      </c>
      <c r="Q5687" s="1" t="s">
        <v>466</v>
      </c>
      <c r="R5687" s="1">
        <v>98.352</v>
      </c>
      <c r="S5687" s="1">
        <v>3.0</v>
      </c>
      <c r="T5687" s="1">
        <v>0.2</v>
      </c>
      <c r="U5687" s="1">
        <v>35.6526</v>
      </c>
      <c r="V5687" s="1" t="str">
        <f>IF(M5687=People!B$2,People!A$2,IF(M5687=People!B$3,People!A$3,IF(M5687=People!B$4,People!A$4,IF(M5687=People!B$5,People!A$5,0))))</f>
        <v>Anna Andreadi</v>
      </c>
      <c r="W5687" s="5" t="str">
        <f t="array" ref="W5687">IFERROR(INDEX(Returns!A:A,MATCH(B5687,Returns!B:B,0)),"No")</f>
        <v>No</v>
      </c>
      <c r="X5687" s="3">
        <f t="shared" si="1"/>
        <v>11</v>
      </c>
      <c r="Y5687" s="3">
        <f t="shared" si="2"/>
        <v>2017</v>
      </c>
    </row>
    <row r="5688" ht="14.25" customHeight="1">
      <c r="A5688" s="1">
        <v>5687.0</v>
      </c>
      <c r="B5688" s="3" t="s">
        <v>8435</v>
      </c>
      <c r="C5688" s="4">
        <v>42579.0</v>
      </c>
      <c r="D5688" s="4">
        <v>42579.0</v>
      </c>
      <c r="E5688" s="1" t="s">
        <v>1296</v>
      </c>
      <c r="F5688" s="1" t="s">
        <v>2010</v>
      </c>
      <c r="G5688" s="1" t="s">
        <v>2011</v>
      </c>
      <c r="H5688" s="1" t="s">
        <v>29</v>
      </c>
      <c r="I5688" s="1" t="s">
        <v>30</v>
      </c>
      <c r="J5688" s="1" t="s">
        <v>4748</v>
      </c>
      <c r="K5688" s="1" t="s">
        <v>57</v>
      </c>
      <c r="L5688" s="1">
        <v>32712.0</v>
      </c>
      <c r="M5688" s="1" t="s">
        <v>33</v>
      </c>
      <c r="N5688" s="1" t="s">
        <v>502</v>
      </c>
      <c r="O5688" s="1" t="s">
        <v>49</v>
      </c>
      <c r="P5688" s="1" t="s">
        <v>272</v>
      </c>
      <c r="Q5688" s="1" t="s">
        <v>503</v>
      </c>
      <c r="R5688" s="1">
        <v>14.32</v>
      </c>
      <c r="S5688" s="1">
        <v>5.0</v>
      </c>
      <c r="T5688" s="1">
        <v>0.2</v>
      </c>
      <c r="U5688" s="1">
        <v>5.191</v>
      </c>
      <c r="V5688" s="1" t="str">
        <f>IF(M5688=People!B$2,People!A$2,IF(M5688=People!B$3,People!A$3,IF(M5688=People!B$4,People!A$4,IF(M5688=People!B$5,People!A$5,0))))</f>
        <v>Cassandra Brandow</v>
      </c>
      <c r="W5688" s="5" t="str">
        <f t="array" ref="W5688">IFERROR(INDEX(Returns!A:A,MATCH(B5688,Returns!B:B,0)),"No")</f>
        <v>No</v>
      </c>
      <c r="X5688" s="3">
        <f t="shared" si="1"/>
        <v>7</v>
      </c>
      <c r="Y5688" s="3">
        <f t="shared" si="2"/>
        <v>2016</v>
      </c>
    </row>
    <row r="5689" ht="14.25" customHeight="1">
      <c r="A5689" s="1">
        <v>5688.0</v>
      </c>
      <c r="B5689" s="3" t="s">
        <v>8435</v>
      </c>
      <c r="C5689" s="4">
        <v>42579.0</v>
      </c>
      <c r="D5689" s="4">
        <v>42579.0</v>
      </c>
      <c r="E5689" s="1" t="s">
        <v>1296</v>
      </c>
      <c r="F5689" s="1" t="s">
        <v>2010</v>
      </c>
      <c r="G5689" s="1" t="s">
        <v>2011</v>
      </c>
      <c r="H5689" s="1" t="s">
        <v>29</v>
      </c>
      <c r="I5689" s="1" t="s">
        <v>30</v>
      </c>
      <c r="J5689" s="1" t="s">
        <v>4748</v>
      </c>
      <c r="K5689" s="1" t="s">
        <v>57</v>
      </c>
      <c r="L5689" s="1">
        <v>32712.0</v>
      </c>
      <c r="M5689" s="1" t="s">
        <v>33</v>
      </c>
      <c r="N5689" s="1" t="s">
        <v>5053</v>
      </c>
      <c r="O5689" s="1" t="s">
        <v>35</v>
      </c>
      <c r="P5689" s="1" t="s">
        <v>68</v>
      </c>
      <c r="Q5689" s="1" t="s">
        <v>5054</v>
      </c>
      <c r="R5689" s="1">
        <v>129.888</v>
      </c>
      <c r="S5689" s="1">
        <v>6.0</v>
      </c>
      <c r="T5689" s="1">
        <v>0.2</v>
      </c>
      <c r="U5689" s="1">
        <v>12.9888</v>
      </c>
      <c r="V5689" s="1" t="str">
        <f>IF(M5689=People!B$2,People!A$2,IF(M5689=People!B$3,People!A$3,IF(M5689=People!B$4,People!A$4,IF(M5689=People!B$5,People!A$5,0))))</f>
        <v>Cassandra Brandow</v>
      </c>
      <c r="W5689" s="5" t="str">
        <f t="array" ref="W5689">IFERROR(INDEX(Returns!A:A,MATCH(B5689,Returns!B:B,0)),"No")</f>
        <v>No</v>
      </c>
      <c r="X5689" s="3">
        <f t="shared" si="1"/>
        <v>7</v>
      </c>
      <c r="Y5689" s="3">
        <f t="shared" si="2"/>
        <v>2016</v>
      </c>
    </row>
    <row r="5690" ht="14.25" customHeight="1">
      <c r="A5690" s="1">
        <v>5689.0</v>
      </c>
      <c r="B5690" s="3" t="s">
        <v>8435</v>
      </c>
      <c r="C5690" s="4">
        <v>42579.0</v>
      </c>
      <c r="D5690" s="4">
        <v>42579.0</v>
      </c>
      <c r="E5690" s="1" t="s">
        <v>1296</v>
      </c>
      <c r="F5690" s="1" t="s">
        <v>2010</v>
      </c>
      <c r="G5690" s="1" t="s">
        <v>2011</v>
      </c>
      <c r="H5690" s="1" t="s">
        <v>29</v>
      </c>
      <c r="I5690" s="1" t="s">
        <v>30</v>
      </c>
      <c r="J5690" s="1" t="s">
        <v>4748</v>
      </c>
      <c r="K5690" s="1" t="s">
        <v>57</v>
      </c>
      <c r="L5690" s="1">
        <v>32712.0</v>
      </c>
      <c r="M5690" s="1" t="s">
        <v>33</v>
      </c>
      <c r="N5690" s="1" t="s">
        <v>4871</v>
      </c>
      <c r="O5690" s="1" t="s">
        <v>49</v>
      </c>
      <c r="P5690" s="1" t="s">
        <v>176</v>
      </c>
      <c r="Q5690" s="1" t="s">
        <v>2967</v>
      </c>
      <c r="R5690" s="1">
        <v>48.944</v>
      </c>
      <c r="S5690" s="1">
        <v>7.0</v>
      </c>
      <c r="T5690" s="1">
        <v>0.2</v>
      </c>
      <c r="U5690" s="1">
        <v>16.5186</v>
      </c>
      <c r="V5690" s="1" t="str">
        <f>IF(M5690=People!B$2,People!A$2,IF(M5690=People!B$3,People!A$3,IF(M5690=People!B$4,People!A$4,IF(M5690=People!B$5,People!A$5,0))))</f>
        <v>Cassandra Brandow</v>
      </c>
      <c r="W5690" s="5" t="str">
        <f t="array" ref="W5690">IFERROR(INDEX(Returns!A:A,MATCH(B5690,Returns!B:B,0)),"No")</f>
        <v>No</v>
      </c>
      <c r="X5690" s="3">
        <f t="shared" si="1"/>
        <v>7</v>
      </c>
      <c r="Y5690" s="3">
        <f t="shared" si="2"/>
        <v>2016</v>
      </c>
    </row>
    <row r="5691" ht="14.25" customHeight="1">
      <c r="A5691" s="1">
        <v>5690.0</v>
      </c>
      <c r="B5691" s="3" t="s">
        <v>8436</v>
      </c>
      <c r="C5691" s="4">
        <v>43095.0</v>
      </c>
      <c r="D5691" s="4">
        <v>43100.0</v>
      </c>
      <c r="E5691" s="1" t="s">
        <v>53</v>
      </c>
      <c r="F5691" s="1" t="s">
        <v>420</v>
      </c>
      <c r="G5691" s="1" t="s">
        <v>421</v>
      </c>
      <c r="H5691" s="1" t="s">
        <v>105</v>
      </c>
      <c r="I5691" s="1" t="s">
        <v>30</v>
      </c>
      <c r="J5691" s="1" t="s">
        <v>187</v>
      </c>
      <c r="K5691" s="1" t="s">
        <v>107</v>
      </c>
      <c r="L5691" s="1">
        <v>77070.0</v>
      </c>
      <c r="M5691" s="1" t="s">
        <v>108</v>
      </c>
      <c r="N5691" s="1" t="s">
        <v>8288</v>
      </c>
      <c r="O5691" s="1" t="s">
        <v>35</v>
      </c>
      <c r="P5691" s="1" t="s">
        <v>39</v>
      </c>
      <c r="Q5691" s="1" t="s">
        <v>8289</v>
      </c>
      <c r="R5691" s="1">
        <v>275.058</v>
      </c>
      <c r="S5691" s="1">
        <v>3.0</v>
      </c>
      <c r="T5691" s="1">
        <v>0.30000000000000004</v>
      </c>
      <c r="U5691" s="1">
        <v>-90.3762</v>
      </c>
      <c r="V5691" s="1" t="str">
        <f>IF(M5691=People!B$2,People!A$2,IF(M5691=People!B$3,People!A$3,IF(M5691=People!B$4,People!A$4,IF(M5691=People!B$5,People!A$5,0))))</f>
        <v>Kelly Williams</v>
      </c>
      <c r="W5691" s="5" t="str">
        <f t="array" ref="W5691">IFERROR(INDEX(Returns!A:A,MATCH(B5691,Returns!B:B,0)),"No")</f>
        <v>No</v>
      </c>
      <c r="X5691" s="3">
        <f t="shared" si="1"/>
        <v>12</v>
      </c>
      <c r="Y5691" s="3">
        <f t="shared" si="2"/>
        <v>2017</v>
      </c>
    </row>
    <row r="5692" ht="14.25" customHeight="1">
      <c r="A5692" s="1">
        <v>5691.0</v>
      </c>
      <c r="B5692" s="3" t="s">
        <v>8437</v>
      </c>
      <c r="C5692" s="4">
        <v>43079.0</v>
      </c>
      <c r="D5692" s="4">
        <v>43085.0</v>
      </c>
      <c r="E5692" s="1" t="s">
        <v>53</v>
      </c>
      <c r="F5692" s="1" t="s">
        <v>3035</v>
      </c>
      <c r="G5692" s="1" t="s">
        <v>3036</v>
      </c>
      <c r="H5692" s="1" t="s">
        <v>44</v>
      </c>
      <c r="I5692" s="1" t="s">
        <v>30</v>
      </c>
      <c r="J5692" s="1" t="s">
        <v>4504</v>
      </c>
      <c r="K5692" s="1" t="s">
        <v>2745</v>
      </c>
      <c r="L5692" s="1">
        <v>21215.0</v>
      </c>
      <c r="M5692" s="1" t="s">
        <v>151</v>
      </c>
      <c r="N5692" s="1" t="s">
        <v>5217</v>
      </c>
      <c r="O5692" s="1" t="s">
        <v>49</v>
      </c>
      <c r="P5692" s="1" t="s">
        <v>71</v>
      </c>
      <c r="Q5692" s="1" t="s">
        <v>5218</v>
      </c>
      <c r="R5692" s="1">
        <v>27.36</v>
      </c>
      <c r="S5692" s="1">
        <v>9.0</v>
      </c>
      <c r="T5692" s="1">
        <v>0.0</v>
      </c>
      <c r="U5692" s="1">
        <v>9.3024</v>
      </c>
      <c r="V5692" s="1" t="str">
        <f>IF(M5692=People!B$2,People!A$2,IF(M5692=People!B$3,People!A$3,IF(M5692=People!B$4,People!A$4,IF(M5692=People!B$5,People!A$5,0))))</f>
        <v>Chuck Magee</v>
      </c>
      <c r="W5692" s="5" t="str">
        <f t="array" ref="W5692">IFERROR(INDEX(Returns!A:A,MATCH(B5692,Returns!B:B,0)),"No")</f>
        <v>No</v>
      </c>
      <c r="X5692" s="3">
        <f t="shared" si="1"/>
        <v>12</v>
      </c>
      <c r="Y5692" s="3">
        <f t="shared" si="2"/>
        <v>2017</v>
      </c>
    </row>
    <row r="5693" ht="14.25" customHeight="1">
      <c r="A5693" s="1">
        <v>5692.0</v>
      </c>
      <c r="B5693" s="3" t="s">
        <v>8437</v>
      </c>
      <c r="C5693" s="4">
        <v>43079.0</v>
      </c>
      <c r="D5693" s="4">
        <v>43085.0</v>
      </c>
      <c r="E5693" s="1" t="s">
        <v>53</v>
      </c>
      <c r="F5693" s="1" t="s">
        <v>3035</v>
      </c>
      <c r="G5693" s="1" t="s">
        <v>3036</v>
      </c>
      <c r="H5693" s="1" t="s">
        <v>44</v>
      </c>
      <c r="I5693" s="1" t="s">
        <v>30</v>
      </c>
      <c r="J5693" s="1" t="s">
        <v>4504</v>
      </c>
      <c r="K5693" s="1" t="s">
        <v>2745</v>
      </c>
      <c r="L5693" s="1">
        <v>21215.0</v>
      </c>
      <c r="M5693" s="1" t="s">
        <v>151</v>
      </c>
      <c r="N5693" s="1" t="s">
        <v>1645</v>
      </c>
      <c r="O5693" s="1" t="s">
        <v>49</v>
      </c>
      <c r="P5693" s="1" t="s">
        <v>93</v>
      </c>
      <c r="Q5693" s="1" t="s">
        <v>1646</v>
      </c>
      <c r="R5693" s="1">
        <v>44.75</v>
      </c>
      <c r="S5693" s="1">
        <v>5.0</v>
      </c>
      <c r="T5693" s="1">
        <v>0.0</v>
      </c>
      <c r="U5693" s="1">
        <v>20.585</v>
      </c>
      <c r="V5693" s="1" t="str">
        <f>IF(M5693=People!B$2,People!A$2,IF(M5693=People!B$3,People!A$3,IF(M5693=People!B$4,People!A$4,IF(M5693=People!B$5,People!A$5,0))))</f>
        <v>Chuck Magee</v>
      </c>
      <c r="W5693" s="5" t="str">
        <f t="array" ref="W5693">IFERROR(INDEX(Returns!A:A,MATCH(B5693,Returns!B:B,0)),"No")</f>
        <v>No</v>
      </c>
      <c r="X5693" s="3">
        <f t="shared" si="1"/>
        <v>12</v>
      </c>
      <c r="Y5693" s="3">
        <f t="shared" si="2"/>
        <v>2017</v>
      </c>
    </row>
    <row r="5694" ht="14.25" customHeight="1">
      <c r="A5694" s="1">
        <v>5693.0</v>
      </c>
      <c r="B5694" s="3" t="s">
        <v>8437</v>
      </c>
      <c r="C5694" s="4">
        <v>43079.0</v>
      </c>
      <c r="D5694" s="4">
        <v>43085.0</v>
      </c>
      <c r="E5694" s="1" t="s">
        <v>53</v>
      </c>
      <c r="F5694" s="1" t="s">
        <v>3035</v>
      </c>
      <c r="G5694" s="1" t="s">
        <v>3036</v>
      </c>
      <c r="H5694" s="1" t="s">
        <v>44</v>
      </c>
      <c r="I5694" s="1" t="s">
        <v>30</v>
      </c>
      <c r="J5694" s="1" t="s">
        <v>4504</v>
      </c>
      <c r="K5694" s="1" t="s">
        <v>2745</v>
      </c>
      <c r="L5694" s="1">
        <v>21215.0</v>
      </c>
      <c r="M5694" s="1" t="s">
        <v>151</v>
      </c>
      <c r="N5694" s="1" t="s">
        <v>2040</v>
      </c>
      <c r="O5694" s="1" t="s">
        <v>74</v>
      </c>
      <c r="P5694" s="1" t="s">
        <v>75</v>
      </c>
      <c r="Q5694" s="1" t="s">
        <v>2041</v>
      </c>
      <c r="R5694" s="1">
        <v>134.99</v>
      </c>
      <c r="S5694" s="1">
        <v>1.0</v>
      </c>
      <c r="T5694" s="1">
        <v>0.0</v>
      </c>
      <c r="U5694" s="1">
        <v>36.4473</v>
      </c>
      <c r="V5694" s="1" t="str">
        <f>IF(M5694=People!B$2,People!A$2,IF(M5694=People!B$3,People!A$3,IF(M5694=People!B$4,People!A$4,IF(M5694=People!B$5,People!A$5,0))))</f>
        <v>Chuck Magee</v>
      </c>
      <c r="W5694" s="5" t="str">
        <f t="array" ref="W5694">IFERROR(INDEX(Returns!A:A,MATCH(B5694,Returns!B:B,0)),"No")</f>
        <v>No</v>
      </c>
      <c r="X5694" s="3">
        <f t="shared" si="1"/>
        <v>12</v>
      </c>
      <c r="Y5694" s="3">
        <f t="shared" si="2"/>
        <v>2017</v>
      </c>
    </row>
    <row r="5695" ht="14.25" customHeight="1">
      <c r="A5695" s="1">
        <v>5694.0</v>
      </c>
      <c r="B5695" s="3" t="s">
        <v>8437</v>
      </c>
      <c r="C5695" s="4">
        <v>43079.0</v>
      </c>
      <c r="D5695" s="4">
        <v>43085.0</v>
      </c>
      <c r="E5695" s="1" t="s">
        <v>53</v>
      </c>
      <c r="F5695" s="1" t="s">
        <v>3035</v>
      </c>
      <c r="G5695" s="1" t="s">
        <v>3036</v>
      </c>
      <c r="H5695" s="1" t="s">
        <v>44</v>
      </c>
      <c r="I5695" s="1" t="s">
        <v>30</v>
      </c>
      <c r="J5695" s="1" t="s">
        <v>4504</v>
      </c>
      <c r="K5695" s="1" t="s">
        <v>2745</v>
      </c>
      <c r="L5695" s="1">
        <v>21215.0</v>
      </c>
      <c r="M5695" s="1" t="s">
        <v>151</v>
      </c>
      <c r="N5695" s="1" t="s">
        <v>7937</v>
      </c>
      <c r="O5695" s="1" t="s">
        <v>49</v>
      </c>
      <c r="P5695" s="1" t="s">
        <v>93</v>
      </c>
      <c r="Q5695" s="1" t="s">
        <v>7938</v>
      </c>
      <c r="R5695" s="1">
        <v>26.4</v>
      </c>
      <c r="S5695" s="1">
        <v>5.0</v>
      </c>
      <c r="T5695" s="1">
        <v>0.0</v>
      </c>
      <c r="U5695" s="1">
        <v>12.672</v>
      </c>
      <c r="V5695" s="1" t="str">
        <f>IF(M5695=People!B$2,People!A$2,IF(M5695=People!B$3,People!A$3,IF(M5695=People!B$4,People!A$4,IF(M5695=People!B$5,People!A$5,0))))</f>
        <v>Chuck Magee</v>
      </c>
      <c r="W5695" s="5" t="str">
        <f t="array" ref="W5695">IFERROR(INDEX(Returns!A:A,MATCH(B5695,Returns!B:B,0)),"No")</f>
        <v>No</v>
      </c>
      <c r="X5695" s="3">
        <f t="shared" si="1"/>
        <v>12</v>
      </c>
      <c r="Y5695" s="3">
        <f t="shared" si="2"/>
        <v>2017</v>
      </c>
    </row>
    <row r="5696" ht="14.25" customHeight="1">
      <c r="A5696" s="1">
        <v>5695.0</v>
      </c>
      <c r="B5696" s="3" t="s">
        <v>8437</v>
      </c>
      <c r="C5696" s="4">
        <v>43079.0</v>
      </c>
      <c r="D5696" s="4">
        <v>43085.0</v>
      </c>
      <c r="E5696" s="1" t="s">
        <v>53</v>
      </c>
      <c r="F5696" s="1" t="s">
        <v>3035</v>
      </c>
      <c r="G5696" s="1" t="s">
        <v>3036</v>
      </c>
      <c r="H5696" s="1" t="s">
        <v>44</v>
      </c>
      <c r="I5696" s="1" t="s">
        <v>30</v>
      </c>
      <c r="J5696" s="1" t="s">
        <v>4504</v>
      </c>
      <c r="K5696" s="1" t="s">
        <v>2745</v>
      </c>
      <c r="L5696" s="1">
        <v>21215.0</v>
      </c>
      <c r="M5696" s="1" t="s">
        <v>151</v>
      </c>
      <c r="N5696" s="1" t="s">
        <v>1286</v>
      </c>
      <c r="O5696" s="1" t="s">
        <v>35</v>
      </c>
      <c r="P5696" s="1" t="s">
        <v>39</v>
      </c>
      <c r="Q5696" s="1" t="s">
        <v>1287</v>
      </c>
      <c r="R5696" s="1">
        <v>542.94</v>
      </c>
      <c r="S5696" s="1">
        <v>3.0</v>
      </c>
      <c r="T5696" s="1">
        <v>0.0</v>
      </c>
      <c r="U5696" s="1">
        <v>141.1644</v>
      </c>
      <c r="V5696" s="1" t="str">
        <f>IF(M5696=People!B$2,People!A$2,IF(M5696=People!B$3,People!A$3,IF(M5696=People!B$4,People!A$4,IF(M5696=People!B$5,People!A$5,0))))</f>
        <v>Chuck Magee</v>
      </c>
      <c r="W5696" s="5" t="str">
        <f t="array" ref="W5696">IFERROR(INDEX(Returns!A:A,MATCH(B5696,Returns!B:B,0)),"No")</f>
        <v>No</v>
      </c>
      <c r="X5696" s="3">
        <f t="shared" si="1"/>
        <v>12</v>
      </c>
      <c r="Y5696" s="3">
        <f t="shared" si="2"/>
        <v>2017</v>
      </c>
    </row>
    <row r="5697" ht="14.25" customHeight="1">
      <c r="A5697" s="1">
        <v>5696.0</v>
      </c>
      <c r="B5697" s="3" t="s">
        <v>8438</v>
      </c>
      <c r="C5697" s="4">
        <v>43225.0</v>
      </c>
      <c r="D5697" s="4">
        <v>43227.0</v>
      </c>
      <c r="E5697" s="1" t="s">
        <v>26</v>
      </c>
      <c r="F5697" s="1" t="s">
        <v>7270</v>
      </c>
      <c r="G5697" s="1" t="s">
        <v>7271</v>
      </c>
      <c r="H5697" s="1" t="s">
        <v>29</v>
      </c>
      <c r="I5697" s="1" t="s">
        <v>30</v>
      </c>
      <c r="J5697" s="1" t="s">
        <v>130</v>
      </c>
      <c r="K5697" s="1" t="s">
        <v>46</v>
      </c>
      <c r="L5697" s="1">
        <v>94109.0</v>
      </c>
      <c r="M5697" s="1" t="s">
        <v>47</v>
      </c>
      <c r="N5697" s="1" t="s">
        <v>3818</v>
      </c>
      <c r="O5697" s="1" t="s">
        <v>35</v>
      </c>
      <c r="P5697" s="1" t="s">
        <v>59</v>
      </c>
      <c r="Q5697" s="1" t="s">
        <v>3819</v>
      </c>
      <c r="R5697" s="1">
        <v>71.088</v>
      </c>
      <c r="S5697" s="1">
        <v>2.0</v>
      </c>
      <c r="T5697" s="1">
        <v>0.2</v>
      </c>
      <c r="U5697" s="1">
        <v>-1.7772000000000001</v>
      </c>
      <c r="V5697" s="1" t="str">
        <f>IF(M5697=People!B$2,People!A$2,IF(M5697=People!B$3,People!A$3,IF(M5697=People!B$4,People!A$4,IF(M5697=People!B$5,People!A$5,0))))</f>
        <v>Anna Andreadi</v>
      </c>
      <c r="W5697" s="5" t="str">
        <f t="array" ref="W5697">IFERROR(INDEX(Returns!A:A,MATCH(B5697,Returns!B:B,0)),"No")</f>
        <v>No</v>
      </c>
      <c r="X5697" s="3">
        <f t="shared" si="1"/>
        <v>5</v>
      </c>
      <c r="Y5697" s="3">
        <f t="shared" si="2"/>
        <v>2018</v>
      </c>
    </row>
    <row r="5698" ht="14.25" customHeight="1">
      <c r="A5698" s="1">
        <v>5697.0</v>
      </c>
      <c r="B5698" s="3" t="s">
        <v>8439</v>
      </c>
      <c r="C5698" s="4">
        <v>43752.0</v>
      </c>
      <c r="D5698" s="4">
        <v>43756.0</v>
      </c>
      <c r="E5698" s="1" t="s">
        <v>53</v>
      </c>
      <c r="F5698" s="1" t="s">
        <v>2717</v>
      </c>
      <c r="G5698" s="1" t="s">
        <v>2718</v>
      </c>
      <c r="H5698" s="1" t="s">
        <v>105</v>
      </c>
      <c r="I5698" s="1" t="s">
        <v>30</v>
      </c>
      <c r="J5698" s="1" t="s">
        <v>306</v>
      </c>
      <c r="K5698" s="1" t="s">
        <v>214</v>
      </c>
      <c r="L5698" s="1">
        <v>60623.0</v>
      </c>
      <c r="M5698" s="1" t="s">
        <v>108</v>
      </c>
      <c r="N5698" s="1" t="s">
        <v>1342</v>
      </c>
      <c r="O5698" s="1" t="s">
        <v>49</v>
      </c>
      <c r="P5698" s="1" t="s">
        <v>78</v>
      </c>
      <c r="Q5698" s="1" t="s">
        <v>1343</v>
      </c>
      <c r="R5698" s="1">
        <v>27.396</v>
      </c>
      <c r="S5698" s="1">
        <v>9.0</v>
      </c>
      <c r="T5698" s="1">
        <v>0.8</v>
      </c>
      <c r="U5698" s="1">
        <v>-42.4638</v>
      </c>
      <c r="V5698" s="1" t="str">
        <f>IF(M5698=People!B$2,People!A$2,IF(M5698=People!B$3,People!A$3,IF(M5698=People!B$4,People!A$4,IF(M5698=People!B$5,People!A$5,0))))</f>
        <v>Kelly Williams</v>
      </c>
      <c r="W5698" s="5" t="str">
        <f t="array" ref="W5698">IFERROR(INDEX(Returns!A:A,MATCH(B5698,Returns!B:B,0)),"No")</f>
        <v>No</v>
      </c>
      <c r="X5698" s="3">
        <f t="shared" si="1"/>
        <v>10</v>
      </c>
      <c r="Y5698" s="3">
        <f t="shared" si="2"/>
        <v>2019</v>
      </c>
    </row>
    <row r="5699" ht="14.25" customHeight="1">
      <c r="A5699" s="1">
        <v>5698.0</v>
      </c>
      <c r="B5699" s="3" t="s">
        <v>8439</v>
      </c>
      <c r="C5699" s="4">
        <v>43752.0</v>
      </c>
      <c r="D5699" s="4">
        <v>43756.0</v>
      </c>
      <c r="E5699" s="1" t="s">
        <v>53</v>
      </c>
      <c r="F5699" s="1" t="s">
        <v>2717</v>
      </c>
      <c r="G5699" s="1" t="s">
        <v>2718</v>
      </c>
      <c r="H5699" s="1" t="s">
        <v>105</v>
      </c>
      <c r="I5699" s="1" t="s">
        <v>30</v>
      </c>
      <c r="J5699" s="1" t="s">
        <v>306</v>
      </c>
      <c r="K5699" s="1" t="s">
        <v>214</v>
      </c>
      <c r="L5699" s="1">
        <v>60623.0</v>
      </c>
      <c r="M5699" s="1" t="s">
        <v>108</v>
      </c>
      <c r="N5699" s="1" t="s">
        <v>4311</v>
      </c>
      <c r="O5699" s="1" t="s">
        <v>49</v>
      </c>
      <c r="P5699" s="1" t="s">
        <v>78</v>
      </c>
      <c r="Q5699" s="1" t="s">
        <v>4312</v>
      </c>
      <c r="R5699" s="1">
        <v>13.456</v>
      </c>
      <c r="S5699" s="1">
        <v>1.0</v>
      </c>
      <c r="T5699" s="1">
        <v>0.8</v>
      </c>
      <c r="U5699" s="1">
        <v>-23.548000000000002</v>
      </c>
      <c r="V5699" s="1" t="str">
        <f>IF(M5699=People!B$2,People!A$2,IF(M5699=People!B$3,People!A$3,IF(M5699=People!B$4,People!A$4,IF(M5699=People!B$5,People!A$5,0))))</f>
        <v>Kelly Williams</v>
      </c>
      <c r="W5699" s="5" t="str">
        <f t="array" ref="W5699">IFERROR(INDEX(Returns!A:A,MATCH(B5699,Returns!B:B,0)),"No")</f>
        <v>No</v>
      </c>
      <c r="X5699" s="3">
        <f t="shared" si="1"/>
        <v>10</v>
      </c>
      <c r="Y5699" s="3">
        <f t="shared" si="2"/>
        <v>2019</v>
      </c>
    </row>
    <row r="5700" ht="14.25" customHeight="1">
      <c r="A5700" s="1">
        <v>5699.0</v>
      </c>
      <c r="B5700" s="3" t="s">
        <v>8440</v>
      </c>
      <c r="C5700" s="4">
        <v>43409.0</v>
      </c>
      <c r="D5700" s="4">
        <v>43409.0</v>
      </c>
      <c r="E5700" s="1" t="s">
        <v>1296</v>
      </c>
      <c r="F5700" s="1" t="s">
        <v>3665</v>
      </c>
      <c r="G5700" s="1" t="s">
        <v>3666</v>
      </c>
      <c r="H5700" s="1" t="s">
        <v>29</v>
      </c>
      <c r="I5700" s="1" t="s">
        <v>30</v>
      </c>
      <c r="J5700" s="1" t="s">
        <v>1994</v>
      </c>
      <c r="K5700" s="1" t="s">
        <v>107</v>
      </c>
      <c r="L5700" s="1">
        <v>78041.0</v>
      </c>
      <c r="M5700" s="1" t="s">
        <v>108</v>
      </c>
      <c r="N5700" s="1" t="s">
        <v>2261</v>
      </c>
      <c r="O5700" s="1" t="s">
        <v>49</v>
      </c>
      <c r="P5700" s="1" t="s">
        <v>50</v>
      </c>
      <c r="Q5700" s="1" t="s">
        <v>2262</v>
      </c>
      <c r="R5700" s="1">
        <v>11.84</v>
      </c>
      <c r="S5700" s="1">
        <v>1.0</v>
      </c>
      <c r="T5700" s="1">
        <v>0.2</v>
      </c>
      <c r="U5700" s="1">
        <v>4.44</v>
      </c>
      <c r="V5700" s="1" t="str">
        <f>IF(M5700=People!B$2,People!A$2,IF(M5700=People!B$3,People!A$3,IF(M5700=People!B$4,People!A$4,IF(M5700=People!B$5,People!A$5,0))))</f>
        <v>Kelly Williams</v>
      </c>
      <c r="W5700" s="5" t="str">
        <f t="array" ref="W5700">IFERROR(INDEX(Returns!A:A,MATCH(B5700,Returns!B:B,0)),"No")</f>
        <v>No</v>
      </c>
      <c r="X5700" s="3">
        <f t="shared" si="1"/>
        <v>11</v>
      </c>
      <c r="Y5700" s="3">
        <f t="shared" si="2"/>
        <v>2018</v>
      </c>
    </row>
    <row r="5701" ht="14.25" customHeight="1">
      <c r="A5701" s="1">
        <v>5700.0</v>
      </c>
      <c r="B5701" s="3" t="s">
        <v>8441</v>
      </c>
      <c r="C5701" s="4">
        <v>43772.0</v>
      </c>
      <c r="D5701" s="4">
        <v>43777.0</v>
      </c>
      <c r="E5701" s="1" t="s">
        <v>53</v>
      </c>
      <c r="F5701" s="1" t="s">
        <v>390</v>
      </c>
      <c r="G5701" s="1" t="s">
        <v>391</v>
      </c>
      <c r="H5701" s="1" t="s">
        <v>29</v>
      </c>
      <c r="I5701" s="1" t="s">
        <v>30</v>
      </c>
      <c r="J5701" s="1" t="s">
        <v>130</v>
      </c>
      <c r="K5701" s="1" t="s">
        <v>46</v>
      </c>
      <c r="L5701" s="1">
        <v>94109.0</v>
      </c>
      <c r="M5701" s="1" t="s">
        <v>47</v>
      </c>
      <c r="N5701" s="1" t="s">
        <v>7528</v>
      </c>
      <c r="O5701" s="1" t="s">
        <v>49</v>
      </c>
      <c r="P5701" s="1" t="s">
        <v>93</v>
      </c>
      <c r="Q5701" s="1" t="s">
        <v>7529</v>
      </c>
      <c r="R5701" s="1">
        <v>35.88</v>
      </c>
      <c r="S5701" s="1">
        <v>6.0</v>
      </c>
      <c r="T5701" s="1">
        <v>0.0</v>
      </c>
      <c r="U5701" s="1">
        <v>17.5812</v>
      </c>
      <c r="V5701" s="1" t="str">
        <f>IF(M5701=People!B$2,People!A$2,IF(M5701=People!B$3,People!A$3,IF(M5701=People!B$4,People!A$4,IF(M5701=People!B$5,People!A$5,0))))</f>
        <v>Anna Andreadi</v>
      </c>
      <c r="W5701" s="5" t="str">
        <f t="array" ref="W5701">IFERROR(INDEX(Returns!A:A,MATCH(B5701,Returns!B:B,0)),"No")</f>
        <v>No</v>
      </c>
      <c r="X5701" s="3">
        <f t="shared" si="1"/>
        <v>11</v>
      </c>
      <c r="Y5701" s="3">
        <f t="shared" si="2"/>
        <v>2019</v>
      </c>
    </row>
    <row r="5702" ht="14.25" customHeight="1">
      <c r="A5702" s="1">
        <v>5701.0</v>
      </c>
      <c r="B5702" s="3" t="s">
        <v>8442</v>
      </c>
      <c r="C5702" s="4">
        <v>43428.0</v>
      </c>
      <c r="D5702" s="4">
        <v>43430.0</v>
      </c>
      <c r="E5702" s="1" t="s">
        <v>191</v>
      </c>
      <c r="F5702" s="1" t="s">
        <v>3390</v>
      </c>
      <c r="G5702" s="1" t="s">
        <v>3391</v>
      </c>
      <c r="H5702" s="1" t="s">
        <v>105</v>
      </c>
      <c r="I5702" s="1" t="s">
        <v>30</v>
      </c>
      <c r="J5702" s="1" t="s">
        <v>2188</v>
      </c>
      <c r="K5702" s="1" t="s">
        <v>501</v>
      </c>
      <c r="L5702" s="1">
        <v>44105.0</v>
      </c>
      <c r="M5702" s="1" t="s">
        <v>151</v>
      </c>
      <c r="N5702" s="1" t="s">
        <v>2431</v>
      </c>
      <c r="O5702" s="1" t="s">
        <v>49</v>
      </c>
      <c r="P5702" s="1" t="s">
        <v>176</v>
      </c>
      <c r="Q5702" s="1" t="s">
        <v>2432</v>
      </c>
      <c r="R5702" s="1">
        <v>40.752</v>
      </c>
      <c r="S5702" s="1">
        <v>3.0</v>
      </c>
      <c r="T5702" s="1">
        <v>0.2</v>
      </c>
      <c r="U5702" s="1">
        <v>15.282</v>
      </c>
      <c r="V5702" s="1" t="str">
        <f>IF(M5702=People!B$2,People!A$2,IF(M5702=People!B$3,People!A$3,IF(M5702=People!B$4,People!A$4,IF(M5702=People!B$5,People!A$5,0))))</f>
        <v>Chuck Magee</v>
      </c>
      <c r="W5702" s="5" t="str">
        <f t="array" ref="W5702">IFERROR(INDEX(Returns!A:A,MATCH(B5702,Returns!B:B,0)),"No")</f>
        <v>No</v>
      </c>
      <c r="X5702" s="3">
        <f t="shared" si="1"/>
        <v>11</v>
      </c>
      <c r="Y5702" s="3">
        <f t="shared" si="2"/>
        <v>2018</v>
      </c>
    </row>
    <row r="5703" ht="14.25" customHeight="1">
      <c r="A5703" s="1">
        <v>5702.0</v>
      </c>
      <c r="B5703" s="3" t="s">
        <v>8442</v>
      </c>
      <c r="C5703" s="4">
        <v>43428.0</v>
      </c>
      <c r="D5703" s="4">
        <v>43430.0</v>
      </c>
      <c r="E5703" s="1" t="s">
        <v>191</v>
      </c>
      <c r="F5703" s="1" t="s">
        <v>3390</v>
      </c>
      <c r="G5703" s="1" t="s">
        <v>3391</v>
      </c>
      <c r="H5703" s="1" t="s">
        <v>105</v>
      </c>
      <c r="I5703" s="1" t="s">
        <v>30</v>
      </c>
      <c r="J5703" s="1" t="s">
        <v>2188</v>
      </c>
      <c r="K5703" s="1" t="s">
        <v>501</v>
      </c>
      <c r="L5703" s="1">
        <v>44105.0</v>
      </c>
      <c r="M5703" s="1" t="s">
        <v>151</v>
      </c>
      <c r="N5703" s="1" t="s">
        <v>4254</v>
      </c>
      <c r="O5703" s="1" t="s">
        <v>74</v>
      </c>
      <c r="P5703" s="1" t="s">
        <v>164</v>
      </c>
      <c r="Q5703" s="1" t="s">
        <v>4255</v>
      </c>
      <c r="R5703" s="1">
        <v>139.96</v>
      </c>
      <c r="S5703" s="1">
        <v>5.0</v>
      </c>
      <c r="T5703" s="1">
        <v>0.2</v>
      </c>
      <c r="U5703" s="1">
        <v>-22.7435</v>
      </c>
      <c r="V5703" s="1" t="str">
        <f>IF(M5703=People!B$2,People!A$2,IF(M5703=People!B$3,People!A$3,IF(M5703=People!B$4,People!A$4,IF(M5703=People!B$5,People!A$5,0))))</f>
        <v>Chuck Magee</v>
      </c>
      <c r="W5703" s="5" t="str">
        <f t="array" ref="W5703">IFERROR(INDEX(Returns!A:A,MATCH(B5703,Returns!B:B,0)),"No")</f>
        <v>No</v>
      </c>
      <c r="X5703" s="3">
        <f t="shared" si="1"/>
        <v>11</v>
      </c>
      <c r="Y5703" s="3">
        <f t="shared" si="2"/>
        <v>2018</v>
      </c>
    </row>
    <row r="5704" ht="14.25" customHeight="1">
      <c r="A5704" s="1">
        <v>5703.0</v>
      </c>
      <c r="B5704" s="3" t="s">
        <v>8443</v>
      </c>
      <c r="C5704" s="4">
        <v>42718.0</v>
      </c>
      <c r="D5704" s="4">
        <v>42725.0</v>
      </c>
      <c r="E5704" s="1" t="s">
        <v>53</v>
      </c>
      <c r="F5704" s="1" t="s">
        <v>2378</v>
      </c>
      <c r="G5704" s="1" t="s">
        <v>2379</v>
      </c>
      <c r="H5704" s="1" t="s">
        <v>29</v>
      </c>
      <c r="I5704" s="1" t="s">
        <v>30</v>
      </c>
      <c r="J5704" s="1" t="s">
        <v>5190</v>
      </c>
      <c r="K5704" s="1" t="s">
        <v>501</v>
      </c>
      <c r="L5704" s="1">
        <v>43302.0</v>
      </c>
      <c r="M5704" s="1" t="s">
        <v>151</v>
      </c>
      <c r="N5704" s="1" t="s">
        <v>3728</v>
      </c>
      <c r="O5704" s="1" t="s">
        <v>49</v>
      </c>
      <c r="P5704" s="1" t="s">
        <v>71</v>
      </c>
      <c r="Q5704" s="1" t="s">
        <v>3729</v>
      </c>
      <c r="R5704" s="1">
        <v>2.624</v>
      </c>
      <c r="S5704" s="1">
        <v>1.0</v>
      </c>
      <c r="T5704" s="1">
        <v>0.2</v>
      </c>
      <c r="U5704" s="1">
        <v>0.2952</v>
      </c>
      <c r="V5704" s="1" t="str">
        <f>IF(M5704=People!B$2,People!A$2,IF(M5704=People!B$3,People!A$3,IF(M5704=People!B$4,People!A$4,IF(M5704=People!B$5,People!A$5,0))))</f>
        <v>Chuck Magee</v>
      </c>
      <c r="W5704" s="5" t="str">
        <f t="array" ref="W5704">IFERROR(INDEX(Returns!A:A,MATCH(B5704,Returns!B:B,0)),"No")</f>
        <v>No</v>
      </c>
      <c r="X5704" s="3">
        <f t="shared" si="1"/>
        <v>12</v>
      </c>
      <c r="Y5704" s="3">
        <f t="shared" si="2"/>
        <v>2016</v>
      </c>
    </row>
    <row r="5705" ht="14.25" customHeight="1">
      <c r="A5705" s="1">
        <v>5704.0</v>
      </c>
      <c r="B5705" s="3" t="s">
        <v>8443</v>
      </c>
      <c r="C5705" s="4">
        <v>42718.0</v>
      </c>
      <c r="D5705" s="4">
        <v>42725.0</v>
      </c>
      <c r="E5705" s="1" t="s">
        <v>53</v>
      </c>
      <c r="F5705" s="1" t="s">
        <v>2378</v>
      </c>
      <c r="G5705" s="1" t="s">
        <v>2379</v>
      </c>
      <c r="H5705" s="1" t="s">
        <v>29</v>
      </c>
      <c r="I5705" s="1" t="s">
        <v>30</v>
      </c>
      <c r="J5705" s="1" t="s">
        <v>5190</v>
      </c>
      <c r="K5705" s="1" t="s">
        <v>501</v>
      </c>
      <c r="L5705" s="1">
        <v>43302.0</v>
      </c>
      <c r="M5705" s="1" t="s">
        <v>151</v>
      </c>
      <c r="N5705" s="1" t="s">
        <v>5493</v>
      </c>
      <c r="O5705" s="1" t="s">
        <v>35</v>
      </c>
      <c r="P5705" s="1" t="s">
        <v>59</v>
      </c>
      <c r="Q5705" s="1" t="s">
        <v>5494</v>
      </c>
      <c r="R5705" s="1">
        <v>136.53</v>
      </c>
      <c r="S5705" s="1">
        <v>1.0</v>
      </c>
      <c r="T5705" s="1">
        <v>0.4</v>
      </c>
      <c r="U5705" s="1">
        <v>-52.3365</v>
      </c>
      <c r="V5705" s="1" t="str">
        <f>IF(M5705=People!B$2,People!A$2,IF(M5705=People!B$3,People!A$3,IF(M5705=People!B$4,People!A$4,IF(M5705=People!B$5,People!A$5,0))))</f>
        <v>Chuck Magee</v>
      </c>
      <c r="W5705" s="5" t="str">
        <f t="array" ref="W5705">IFERROR(INDEX(Returns!A:A,MATCH(B5705,Returns!B:B,0)),"No")</f>
        <v>No</v>
      </c>
      <c r="X5705" s="3">
        <f t="shared" si="1"/>
        <v>12</v>
      </c>
      <c r="Y5705" s="3">
        <f t="shared" si="2"/>
        <v>2016</v>
      </c>
    </row>
    <row r="5706" ht="14.25" customHeight="1">
      <c r="A5706" s="1">
        <v>5705.0</v>
      </c>
      <c r="B5706" s="3" t="s">
        <v>8443</v>
      </c>
      <c r="C5706" s="4">
        <v>42718.0</v>
      </c>
      <c r="D5706" s="4">
        <v>42725.0</v>
      </c>
      <c r="E5706" s="1" t="s">
        <v>53</v>
      </c>
      <c r="F5706" s="1" t="s">
        <v>2378</v>
      </c>
      <c r="G5706" s="1" t="s">
        <v>2379</v>
      </c>
      <c r="H5706" s="1" t="s">
        <v>29</v>
      </c>
      <c r="I5706" s="1" t="s">
        <v>30</v>
      </c>
      <c r="J5706" s="1" t="s">
        <v>5190</v>
      </c>
      <c r="K5706" s="1" t="s">
        <v>501</v>
      </c>
      <c r="L5706" s="1">
        <v>43302.0</v>
      </c>
      <c r="M5706" s="1" t="s">
        <v>151</v>
      </c>
      <c r="N5706" s="1" t="s">
        <v>3003</v>
      </c>
      <c r="O5706" s="1" t="s">
        <v>74</v>
      </c>
      <c r="P5706" s="1" t="s">
        <v>164</v>
      </c>
      <c r="Q5706" s="1" t="s">
        <v>3004</v>
      </c>
      <c r="R5706" s="1">
        <v>263.96</v>
      </c>
      <c r="S5706" s="1">
        <v>1.0</v>
      </c>
      <c r="T5706" s="1">
        <v>0.2</v>
      </c>
      <c r="U5706" s="1">
        <v>42.8935</v>
      </c>
      <c r="V5706" s="1" t="str">
        <f>IF(M5706=People!B$2,People!A$2,IF(M5706=People!B$3,People!A$3,IF(M5706=People!B$4,People!A$4,IF(M5706=People!B$5,People!A$5,0))))</f>
        <v>Chuck Magee</v>
      </c>
      <c r="W5706" s="5" t="str">
        <f t="array" ref="W5706">IFERROR(INDEX(Returns!A:A,MATCH(B5706,Returns!B:B,0)),"No")</f>
        <v>No</v>
      </c>
      <c r="X5706" s="3">
        <f t="shared" si="1"/>
        <v>12</v>
      </c>
      <c r="Y5706" s="3">
        <f t="shared" si="2"/>
        <v>2016</v>
      </c>
    </row>
    <row r="5707" ht="14.25" customHeight="1">
      <c r="A5707" s="1">
        <v>5706.0</v>
      </c>
      <c r="B5707" s="3" t="s">
        <v>8444</v>
      </c>
      <c r="C5707" s="4">
        <v>42677.0</v>
      </c>
      <c r="D5707" s="4">
        <v>42682.0</v>
      </c>
      <c r="E5707" s="1" t="s">
        <v>53</v>
      </c>
      <c r="F5707" s="1" t="s">
        <v>2186</v>
      </c>
      <c r="G5707" s="1" t="s">
        <v>2187</v>
      </c>
      <c r="H5707" s="1" t="s">
        <v>29</v>
      </c>
      <c r="I5707" s="1" t="s">
        <v>30</v>
      </c>
      <c r="J5707" s="1" t="s">
        <v>751</v>
      </c>
      <c r="K5707" s="1" t="s">
        <v>752</v>
      </c>
      <c r="L5707" s="1">
        <v>6824.0</v>
      </c>
      <c r="M5707" s="1" t="s">
        <v>151</v>
      </c>
      <c r="N5707" s="1" t="s">
        <v>6824</v>
      </c>
      <c r="O5707" s="1" t="s">
        <v>49</v>
      </c>
      <c r="P5707" s="1" t="s">
        <v>582</v>
      </c>
      <c r="Q5707" s="1" t="s">
        <v>6825</v>
      </c>
      <c r="R5707" s="1">
        <v>11.64</v>
      </c>
      <c r="S5707" s="1">
        <v>3.0</v>
      </c>
      <c r="T5707" s="1">
        <v>0.0</v>
      </c>
      <c r="U5707" s="1">
        <v>3.3756</v>
      </c>
      <c r="V5707" s="1" t="str">
        <f>IF(M5707=People!B$2,People!A$2,IF(M5707=People!B$3,People!A$3,IF(M5707=People!B$4,People!A$4,IF(M5707=People!B$5,People!A$5,0))))</f>
        <v>Chuck Magee</v>
      </c>
      <c r="W5707" s="5" t="str">
        <f t="array" ref="W5707">IFERROR(INDEX(Returns!A:A,MATCH(B5707,Returns!B:B,0)),"No")</f>
        <v>No</v>
      </c>
      <c r="X5707" s="3">
        <f t="shared" si="1"/>
        <v>11</v>
      </c>
      <c r="Y5707" s="3">
        <f t="shared" si="2"/>
        <v>2016</v>
      </c>
    </row>
    <row r="5708" ht="14.25" customHeight="1">
      <c r="A5708" s="1">
        <v>5707.0</v>
      </c>
      <c r="B5708" s="3" t="s">
        <v>8445</v>
      </c>
      <c r="C5708" s="4">
        <v>43730.0</v>
      </c>
      <c r="D5708" s="4">
        <v>43733.0</v>
      </c>
      <c r="E5708" s="1" t="s">
        <v>26</v>
      </c>
      <c r="F5708" s="1" t="s">
        <v>3899</v>
      </c>
      <c r="G5708" s="1" t="s">
        <v>3900</v>
      </c>
      <c r="H5708" s="1" t="s">
        <v>44</v>
      </c>
      <c r="I5708" s="1" t="s">
        <v>30</v>
      </c>
      <c r="J5708" s="1" t="s">
        <v>269</v>
      </c>
      <c r="K5708" s="1" t="s">
        <v>270</v>
      </c>
      <c r="L5708" s="1">
        <v>10009.0</v>
      </c>
      <c r="M5708" s="1" t="s">
        <v>151</v>
      </c>
      <c r="N5708" s="1" t="s">
        <v>7019</v>
      </c>
      <c r="O5708" s="1" t="s">
        <v>49</v>
      </c>
      <c r="P5708" s="1" t="s">
        <v>78</v>
      </c>
      <c r="Q5708" s="1" t="s">
        <v>7020</v>
      </c>
      <c r="R5708" s="1">
        <v>40.176</v>
      </c>
      <c r="S5708" s="1">
        <v>3.0</v>
      </c>
      <c r="T5708" s="1">
        <v>0.2</v>
      </c>
      <c r="U5708" s="1">
        <v>14.5638</v>
      </c>
      <c r="V5708" s="1" t="str">
        <f>IF(M5708=People!B$2,People!A$2,IF(M5708=People!B$3,People!A$3,IF(M5708=People!B$4,People!A$4,IF(M5708=People!B$5,People!A$5,0))))</f>
        <v>Chuck Magee</v>
      </c>
      <c r="W5708" s="5" t="str">
        <f t="array" ref="W5708">IFERROR(INDEX(Returns!A:A,MATCH(B5708,Returns!B:B,0)),"No")</f>
        <v>No</v>
      </c>
      <c r="X5708" s="3">
        <f t="shared" si="1"/>
        <v>9</v>
      </c>
      <c r="Y5708" s="3">
        <f t="shared" si="2"/>
        <v>2019</v>
      </c>
    </row>
    <row r="5709" ht="14.25" customHeight="1">
      <c r="A5709" s="1">
        <v>5708.0</v>
      </c>
      <c r="B5709" s="3" t="s">
        <v>8446</v>
      </c>
      <c r="C5709" s="4">
        <v>42863.0</v>
      </c>
      <c r="D5709" s="4">
        <v>42870.0</v>
      </c>
      <c r="E5709" s="1" t="s">
        <v>53</v>
      </c>
      <c r="F5709" s="1" t="s">
        <v>4288</v>
      </c>
      <c r="G5709" s="1" t="s">
        <v>4289</v>
      </c>
      <c r="H5709" s="1" t="s">
        <v>29</v>
      </c>
      <c r="I5709" s="1" t="s">
        <v>30</v>
      </c>
      <c r="J5709" s="1" t="s">
        <v>269</v>
      </c>
      <c r="K5709" s="1" t="s">
        <v>270</v>
      </c>
      <c r="L5709" s="1">
        <v>10024.0</v>
      </c>
      <c r="M5709" s="1" t="s">
        <v>151</v>
      </c>
      <c r="N5709" s="1" t="s">
        <v>2942</v>
      </c>
      <c r="O5709" s="1" t="s">
        <v>35</v>
      </c>
      <c r="P5709" s="1" t="s">
        <v>68</v>
      </c>
      <c r="Q5709" s="1" t="s">
        <v>2943</v>
      </c>
      <c r="R5709" s="1">
        <v>79.44</v>
      </c>
      <c r="S5709" s="1">
        <v>3.0</v>
      </c>
      <c r="T5709" s="1">
        <v>0.0</v>
      </c>
      <c r="U5709" s="1">
        <v>30.1872</v>
      </c>
      <c r="V5709" s="1" t="str">
        <f>IF(M5709=People!B$2,People!A$2,IF(M5709=People!B$3,People!A$3,IF(M5709=People!B$4,People!A$4,IF(M5709=People!B$5,People!A$5,0))))</f>
        <v>Chuck Magee</v>
      </c>
      <c r="W5709" s="5" t="str">
        <f t="array" ref="W5709">IFERROR(INDEX(Returns!A:A,MATCH(B5709,Returns!B:B,0)),"No")</f>
        <v>Yes</v>
      </c>
      <c r="X5709" s="3">
        <f t="shared" si="1"/>
        <v>5</v>
      </c>
      <c r="Y5709" s="3">
        <f t="shared" si="2"/>
        <v>2017</v>
      </c>
    </row>
    <row r="5710" ht="14.25" customHeight="1">
      <c r="A5710" s="1">
        <v>5709.0</v>
      </c>
      <c r="B5710" s="3" t="s">
        <v>8446</v>
      </c>
      <c r="C5710" s="4">
        <v>42863.0</v>
      </c>
      <c r="D5710" s="4">
        <v>42870.0</v>
      </c>
      <c r="E5710" s="1" t="s">
        <v>53</v>
      </c>
      <c r="F5710" s="1" t="s">
        <v>4288</v>
      </c>
      <c r="G5710" s="1" t="s">
        <v>4289</v>
      </c>
      <c r="H5710" s="1" t="s">
        <v>29</v>
      </c>
      <c r="I5710" s="1" t="s">
        <v>30</v>
      </c>
      <c r="J5710" s="1" t="s">
        <v>269</v>
      </c>
      <c r="K5710" s="1" t="s">
        <v>270</v>
      </c>
      <c r="L5710" s="1">
        <v>10024.0</v>
      </c>
      <c r="M5710" s="1" t="s">
        <v>151</v>
      </c>
      <c r="N5710" s="1" t="s">
        <v>5905</v>
      </c>
      <c r="O5710" s="1" t="s">
        <v>49</v>
      </c>
      <c r="P5710" s="1" t="s">
        <v>582</v>
      </c>
      <c r="Q5710" s="1" t="s">
        <v>5906</v>
      </c>
      <c r="R5710" s="1">
        <v>357.93</v>
      </c>
      <c r="S5710" s="1">
        <v>3.0</v>
      </c>
      <c r="T5710" s="1">
        <v>0.0</v>
      </c>
      <c r="U5710" s="1">
        <v>7.15860000000001</v>
      </c>
      <c r="V5710" s="1" t="str">
        <f>IF(M5710=People!B$2,People!A$2,IF(M5710=People!B$3,People!A$3,IF(M5710=People!B$4,People!A$4,IF(M5710=People!B$5,People!A$5,0))))</f>
        <v>Chuck Magee</v>
      </c>
      <c r="W5710" s="5" t="str">
        <f t="array" ref="W5710">IFERROR(INDEX(Returns!A:A,MATCH(B5710,Returns!B:B,0)),"No")</f>
        <v>Yes</v>
      </c>
      <c r="X5710" s="3">
        <f t="shared" si="1"/>
        <v>5</v>
      </c>
      <c r="Y5710" s="3">
        <f t="shared" si="2"/>
        <v>2017</v>
      </c>
    </row>
    <row r="5711" ht="14.25" customHeight="1">
      <c r="A5711" s="1">
        <v>5710.0</v>
      </c>
      <c r="B5711" s="3" t="s">
        <v>8446</v>
      </c>
      <c r="C5711" s="4">
        <v>42863.0</v>
      </c>
      <c r="D5711" s="4">
        <v>42870.0</v>
      </c>
      <c r="E5711" s="1" t="s">
        <v>53</v>
      </c>
      <c r="F5711" s="1" t="s">
        <v>4288</v>
      </c>
      <c r="G5711" s="1" t="s">
        <v>4289</v>
      </c>
      <c r="H5711" s="1" t="s">
        <v>29</v>
      </c>
      <c r="I5711" s="1" t="s">
        <v>30</v>
      </c>
      <c r="J5711" s="1" t="s">
        <v>269</v>
      </c>
      <c r="K5711" s="1" t="s">
        <v>270</v>
      </c>
      <c r="L5711" s="1">
        <v>10024.0</v>
      </c>
      <c r="M5711" s="1" t="s">
        <v>151</v>
      </c>
      <c r="N5711" s="1" t="s">
        <v>1847</v>
      </c>
      <c r="O5711" s="1" t="s">
        <v>35</v>
      </c>
      <c r="P5711" s="1" t="s">
        <v>39</v>
      </c>
      <c r="Q5711" s="1" t="s">
        <v>1848</v>
      </c>
      <c r="R5711" s="1">
        <v>127.764</v>
      </c>
      <c r="S5711" s="1">
        <v>2.0</v>
      </c>
      <c r="T5711" s="1">
        <v>0.1</v>
      </c>
      <c r="U5711" s="1">
        <v>21.294</v>
      </c>
      <c r="V5711" s="1" t="str">
        <f>IF(M5711=People!B$2,People!A$2,IF(M5711=People!B$3,People!A$3,IF(M5711=People!B$4,People!A$4,IF(M5711=People!B$5,People!A$5,0))))</f>
        <v>Chuck Magee</v>
      </c>
      <c r="W5711" s="5" t="str">
        <f t="array" ref="W5711">IFERROR(INDEX(Returns!A:A,MATCH(B5711,Returns!B:B,0)),"No")</f>
        <v>Yes</v>
      </c>
      <c r="X5711" s="3">
        <f t="shared" si="1"/>
        <v>5</v>
      </c>
      <c r="Y5711" s="3">
        <f t="shared" si="2"/>
        <v>2017</v>
      </c>
    </row>
    <row r="5712" ht="14.25" customHeight="1">
      <c r="A5712" s="1">
        <v>5711.0</v>
      </c>
      <c r="B5712" s="3" t="s">
        <v>8446</v>
      </c>
      <c r="C5712" s="4">
        <v>42863.0</v>
      </c>
      <c r="D5712" s="4">
        <v>42870.0</v>
      </c>
      <c r="E5712" s="1" t="s">
        <v>53</v>
      </c>
      <c r="F5712" s="1" t="s">
        <v>4288</v>
      </c>
      <c r="G5712" s="1" t="s">
        <v>4289</v>
      </c>
      <c r="H5712" s="1" t="s">
        <v>29</v>
      </c>
      <c r="I5712" s="1" t="s">
        <v>30</v>
      </c>
      <c r="J5712" s="1" t="s">
        <v>269</v>
      </c>
      <c r="K5712" s="1" t="s">
        <v>270</v>
      </c>
      <c r="L5712" s="1">
        <v>10024.0</v>
      </c>
      <c r="M5712" s="1" t="s">
        <v>151</v>
      </c>
      <c r="N5712" s="1" t="s">
        <v>1440</v>
      </c>
      <c r="O5712" s="1" t="s">
        <v>74</v>
      </c>
      <c r="P5712" s="1" t="s">
        <v>1222</v>
      </c>
      <c r="Q5712" s="1" t="s">
        <v>1441</v>
      </c>
      <c r="R5712" s="1">
        <v>2799.944</v>
      </c>
      <c r="S5712" s="1">
        <v>7.0</v>
      </c>
      <c r="T5712" s="1">
        <v>0.2</v>
      </c>
      <c r="U5712" s="1">
        <v>1014.9797</v>
      </c>
      <c r="V5712" s="1" t="str">
        <f>IF(M5712=People!B$2,People!A$2,IF(M5712=People!B$3,People!A$3,IF(M5712=People!B$4,People!A$4,IF(M5712=People!B$5,People!A$5,0))))</f>
        <v>Chuck Magee</v>
      </c>
      <c r="W5712" s="5" t="str">
        <f t="array" ref="W5712">IFERROR(INDEX(Returns!A:A,MATCH(B5712,Returns!B:B,0)),"No")</f>
        <v>Yes</v>
      </c>
      <c r="X5712" s="3">
        <f t="shared" si="1"/>
        <v>5</v>
      </c>
      <c r="Y5712" s="3">
        <f t="shared" si="2"/>
        <v>2017</v>
      </c>
    </row>
    <row r="5713" ht="14.25" customHeight="1">
      <c r="A5713" s="1">
        <v>5712.0</v>
      </c>
      <c r="B5713" s="3" t="s">
        <v>8446</v>
      </c>
      <c r="C5713" s="4">
        <v>42863.0</v>
      </c>
      <c r="D5713" s="4">
        <v>42870.0</v>
      </c>
      <c r="E5713" s="1" t="s">
        <v>53</v>
      </c>
      <c r="F5713" s="1" t="s">
        <v>4288</v>
      </c>
      <c r="G5713" s="1" t="s">
        <v>4289</v>
      </c>
      <c r="H5713" s="1" t="s">
        <v>29</v>
      </c>
      <c r="I5713" s="1" t="s">
        <v>30</v>
      </c>
      <c r="J5713" s="1" t="s">
        <v>269</v>
      </c>
      <c r="K5713" s="1" t="s">
        <v>270</v>
      </c>
      <c r="L5713" s="1">
        <v>10024.0</v>
      </c>
      <c r="M5713" s="1" t="s">
        <v>151</v>
      </c>
      <c r="N5713" s="1" t="s">
        <v>6684</v>
      </c>
      <c r="O5713" s="1" t="s">
        <v>49</v>
      </c>
      <c r="P5713" s="1" t="s">
        <v>93</v>
      </c>
      <c r="Q5713" s="1" t="s">
        <v>6685</v>
      </c>
      <c r="R5713" s="1">
        <v>19.44</v>
      </c>
      <c r="S5713" s="1">
        <v>3.0</v>
      </c>
      <c r="T5713" s="1">
        <v>0.0</v>
      </c>
      <c r="U5713" s="1">
        <v>9.3312</v>
      </c>
      <c r="V5713" s="1" t="str">
        <f>IF(M5713=People!B$2,People!A$2,IF(M5713=People!B$3,People!A$3,IF(M5713=People!B$4,People!A$4,IF(M5713=People!B$5,People!A$5,0))))</f>
        <v>Chuck Magee</v>
      </c>
      <c r="W5713" s="5" t="str">
        <f t="array" ref="W5713">IFERROR(INDEX(Returns!A:A,MATCH(B5713,Returns!B:B,0)),"No")</f>
        <v>Yes</v>
      </c>
      <c r="X5713" s="3">
        <f t="shared" si="1"/>
        <v>5</v>
      </c>
      <c r="Y5713" s="3">
        <f t="shared" si="2"/>
        <v>2017</v>
      </c>
    </row>
    <row r="5714" ht="14.25" customHeight="1">
      <c r="A5714" s="1">
        <v>5713.0</v>
      </c>
      <c r="B5714" s="3" t="s">
        <v>8447</v>
      </c>
      <c r="C5714" s="4">
        <v>43677.0</v>
      </c>
      <c r="D5714" s="4">
        <v>43677.0</v>
      </c>
      <c r="E5714" s="1" t="s">
        <v>1296</v>
      </c>
      <c r="F5714" s="1" t="s">
        <v>1284</v>
      </c>
      <c r="G5714" s="1" t="s">
        <v>1285</v>
      </c>
      <c r="H5714" s="1" t="s">
        <v>29</v>
      </c>
      <c r="I5714" s="1" t="s">
        <v>30</v>
      </c>
      <c r="J5714" s="1" t="s">
        <v>306</v>
      </c>
      <c r="K5714" s="1" t="s">
        <v>214</v>
      </c>
      <c r="L5714" s="1">
        <v>60653.0</v>
      </c>
      <c r="M5714" s="1" t="s">
        <v>108</v>
      </c>
      <c r="N5714" s="1" t="s">
        <v>2028</v>
      </c>
      <c r="O5714" s="1" t="s">
        <v>74</v>
      </c>
      <c r="P5714" s="1" t="s">
        <v>75</v>
      </c>
      <c r="Q5714" s="1" t="s">
        <v>2029</v>
      </c>
      <c r="R5714" s="1">
        <v>36.792</v>
      </c>
      <c r="S5714" s="1">
        <v>1.0</v>
      </c>
      <c r="T5714" s="1">
        <v>0.2</v>
      </c>
      <c r="U5714" s="1">
        <v>4.1391</v>
      </c>
      <c r="V5714" s="1" t="str">
        <f>IF(M5714=People!B$2,People!A$2,IF(M5714=People!B$3,People!A$3,IF(M5714=People!B$4,People!A$4,IF(M5714=People!B$5,People!A$5,0))))</f>
        <v>Kelly Williams</v>
      </c>
      <c r="W5714" s="5" t="str">
        <f t="array" ref="W5714">IFERROR(INDEX(Returns!A:A,MATCH(B5714,Returns!B:B,0)),"No")</f>
        <v>No</v>
      </c>
      <c r="X5714" s="3">
        <f t="shared" si="1"/>
        <v>7</v>
      </c>
      <c r="Y5714" s="3">
        <f t="shared" si="2"/>
        <v>2019</v>
      </c>
    </row>
    <row r="5715" ht="14.25" customHeight="1">
      <c r="A5715" s="1">
        <v>5714.0</v>
      </c>
      <c r="B5715" s="3" t="s">
        <v>8448</v>
      </c>
      <c r="C5715" s="4">
        <v>42430.0</v>
      </c>
      <c r="D5715" s="4">
        <v>42434.0</v>
      </c>
      <c r="E5715" s="1" t="s">
        <v>53</v>
      </c>
      <c r="F5715" s="1" t="s">
        <v>3055</v>
      </c>
      <c r="G5715" s="1" t="s">
        <v>3056</v>
      </c>
      <c r="H5715" s="1" t="s">
        <v>105</v>
      </c>
      <c r="I5715" s="1" t="s">
        <v>30</v>
      </c>
      <c r="J5715" s="1" t="s">
        <v>269</v>
      </c>
      <c r="K5715" s="1" t="s">
        <v>270</v>
      </c>
      <c r="L5715" s="1">
        <v>10035.0</v>
      </c>
      <c r="M5715" s="1" t="s">
        <v>151</v>
      </c>
      <c r="N5715" s="1" t="s">
        <v>3398</v>
      </c>
      <c r="O5715" s="1" t="s">
        <v>74</v>
      </c>
      <c r="P5715" s="1" t="s">
        <v>75</v>
      </c>
      <c r="Q5715" s="1" t="s">
        <v>3399</v>
      </c>
      <c r="R5715" s="1">
        <v>5.94</v>
      </c>
      <c r="S5715" s="1">
        <v>3.0</v>
      </c>
      <c r="T5715" s="1">
        <v>0.0</v>
      </c>
      <c r="U5715" s="1">
        <v>1.6038000000000001</v>
      </c>
      <c r="V5715" s="1" t="str">
        <f>IF(M5715=People!B$2,People!A$2,IF(M5715=People!B$3,People!A$3,IF(M5715=People!B$4,People!A$4,IF(M5715=People!B$5,People!A$5,0))))</f>
        <v>Chuck Magee</v>
      </c>
      <c r="W5715" s="5" t="str">
        <f t="array" ref="W5715">IFERROR(INDEX(Returns!A:A,MATCH(B5715,Returns!B:B,0)),"No")</f>
        <v>No</v>
      </c>
      <c r="X5715" s="3">
        <f t="shared" si="1"/>
        <v>3</v>
      </c>
      <c r="Y5715" s="3">
        <f t="shared" si="2"/>
        <v>2016</v>
      </c>
    </row>
    <row r="5716" ht="14.25" customHeight="1">
      <c r="A5716" s="1">
        <v>5715.0</v>
      </c>
      <c r="B5716" s="3" t="s">
        <v>8449</v>
      </c>
      <c r="C5716" s="4">
        <v>43733.0</v>
      </c>
      <c r="D5716" s="4">
        <v>43737.0</v>
      </c>
      <c r="E5716" s="1" t="s">
        <v>53</v>
      </c>
      <c r="F5716" s="1" t="s">
        <v>1315</v>
      </c>
      <c r="G5716" s="1" t="s">
        <v>1316</v>
      </c>
      <c r="H5716" s="1" t="s">
        <v>29</v>
      </c>
      <c r="I5716" s="1" t="s">
        <v>30</v>
      </c>
      <c r="J5716" s="1" t="s">
        <v>1472</v>
      </c>
      <c r="K5716" s="1" t="s">
        <v>322</v>
      </c>
      <c r="L5716" s="1">
        <v>23223.0</v>
      </c>
      <c r="M5716" s="1" t="s">
        <v>33</v>
      </c>
      <c r="N5716" s="1" t="s">
        <v>3295</v>
      </c>
      <c r="O5716" s="1" t="s">
        <v>49</v>
      </c>
      <c r="P5716" s="1" t="s">
        <v>62</v>
      </c>
      <c r="Q5716" s="1" t="s">
        <v>3296</v>
      </c>
      <c r="R5716" s="1">
        <v>177.55</v>
      </c>
      <c r="S5716" s="1">
        <v>5.0</v>
      </c>
      <c r="T5716" s="1">
        <v>0.0</v>
      </c>
      <c r="U5716" s="1">
        <v>47.9385</v>
      </c>
      <c r="V5716" s="1" t="str">
        <f>IF(M5716=People!B$2,People!A$2,IF(M5716=People!B$3,People!A$3,IF(M5716=People!B$4,People!A$4,IF(M5716=People!B$5,People!A$5,0))))</f>
        <v>Cassandra Brandow</v>
      </c>
      <c r="W5716" s="5" t="str">
        <f t="array" ref="W5716">IFERROR(INDEX(Returns!A:A,MATCH(B5716,Returns!B:B,0)),"No")</f>
        <v>No</v>
      </c>
      <c r="X5716" s="3">
        <f t="shared" si="1"/>
        <v>9</v>
      </c>
      <c r="Y5716" s="3">
        <f t="shared" si="2"/>
        <v>2019</v>
      </c>
    </row>
    <row r="5717" ht="14.25" customHeight="1">
      <c r="A5717" s="1">
        <v>5716.0</v>
      </c>
      <c r="B5717" s="3" t="s">
        <v>8450</v>
      </c>
      <c r="C5717" s="4">
        <v>43017.0</v>
      </c>
      <c r="D5717" s="4">
        <v>43020.0</v>
      </c>
      <c r="E5717" s="1" t="s">
        <v>26</v>
      </c>
      <c r="F5717" s="1" t="s">
        <v>2614</v>
      </c>
      <c r="G5717" s="1" t="s">
        <v>2615</v>
      </c>
      <c r="H5717" s="1" t="s">
        <v>44</v>
      </c>
      <c r="I5717" s="1" t="s">
        <v>30</v>
      </c>
      <c r="J5717" s="1" t="s">
        <v>8399</v>
      </c>
      <c r="K5717" s="1" t="s">
        <v>241</v>
      </c>
      <c r="L5717" s="1">
        <v>48104.0</v>
      </c>
      <c r="M5717" s="1" t="s">
        <v>108</v>
      </c>
      <c r="N5717" s="1" t="s">
        <v>2714</v>
      </c>
      <c r="O5717" s="1" t="s">
        <v>74</v>
      </c>
      <c r="P5717" s="1" t="s">
        <v>164</v>
      </c>
      <c r="Q5717" s="1" t="s">
        <v>2715</v>
      </c>
      <c r="R5717" s="1">
        <v>619.95</v>
      </c>
      <c r="S5717" s="1">
        <v>5.0</v>
      </c>
      <c r="T5717" s="1">
        <v>0.0</v>
      </c>
      <c r="U5717" s="1">
        <v>111.591</v>
      </c>
      <c r="V5717" s="1" t="str">
        <f>IF(M5717=People!B$2,People!A$2,IF(M5717=People!B$3,People!A$3,IF(M5717=People!B$4,People!A$4,IF(M5717=People!B$5,People!A$5,0))))</f>
        <v>Kelly Williams</v>
      </c>
      <c r="W5717" s="5" t="str">
        <f t="array" ref="W5717">IFERROR(INDEX(Returns!A:A,MATCH(B5717,Returns!B:B,0)),"No")</f>
        <v>No</v>
      </c>
      <c r="X5717" s="3">
        <f t="shared" si="1"/>
        <v>10</v>
      </c>
      <c r="Y5717" s="3">
        <f t="shared" si="2"/>
        <v>2017</v>
      </c>
    </row>
    <row r="5718" ht="14.25" customHeight="1">
      <c r="A5718" s="1">
        <v>5717.0</v>
      </c>
      <c r="B5718" s="3" t="s">
        <v>8450</v>
      </c>
      <c r="C5718" s="4">
        <v>43017.0</v>
      </c>
      <c r="D5718" s="4">
        <v>43020.0</v>
      </c>
      <c r="E5718" s="1" t="s">
        <v>26</v>
      </c>
      <c r="F5718" s="1" t="s">
        <v>2614</v>
      </c>
      <c r="G5718" s="1" t="s">
        <v>2615</v>
      </c>
      <c r="H5718" s="1" t="s">
        <v>44</v>
      </c>
      <c r="I5718" s="1" t="s">
        <v>30</v>
      </c>
      <c r="J5718" s="1" t="s">
        <v>8399</v>
      </c>
      <c r="K5718" s="1" t="s">
        <v>241</v>
      </c>
      <c r="L5718" s="1">
        <v>48104.0</v>
      </c>
      <c r="M5718" s="1" t="s">
        <v>108</v>
      </c>
      <c r="N5718" s="1" t="s">
        <v>531</v>
      </c>
      <c r="O5718" s="1" t="s">
        <v>74</v>
      </c>
      <c r="P5718" s="1" t="s">
        <v>75</v>
      </c>
      <c r="Q5718" s="1" t="s">
        <v>532</v>
      </c>
      <c r="R5718" s="1">
        <v>29.16</v>
      </c>
      <c r="S5718" s="1">
        <v>3.0</v>
      </c>
      <c r="T5718" s="1">
        <v>0.0</v>
      </c>
      <c r="U5718" s="1">
        <v>8.4564</v>
      </c>
      <c r="V5718" s="1" t="str">
        <f>IF(M5718=People!B$2,People!A$2,IF(M5718=People!B$3,People!A$3,IF(M5718=People!B$4,People!A$4,IF(M5718=People!B$5,People!A$5,0))))</f>
        <v>Kelly Williams</v>
      </c>
      <c r="W5718" s="5" t="str">
        <f t="array" ref="W5718">IFERROR(INDEX(Returns!A:A,MATCH(B5718,Returns!B:B,0)),"No")</f>
        <v>No</v>
      </c>
      <c r="X5718" s="3">
        <f t="shared" si="1"/>
        <v>10</v>
      </c>
      <c r="Y5718" s="3">
        <f t="shared" si="2"/>
        <v>2017</v>
      </c>
    </row>
    <row r="5719" ht="14.25" customHeight="1">
      <c r="A5719" s="1">
        <v>5718.0</v>
      </c>
      <c r="B5719" s="3" t="s">
        <v>8450</v>
      </c>
      <c r="C5719" s="4">
        <v>43017.0</v>
      </c>
      <c r="D5719" s="4">
        <v>43020.0</v>
      </c>
      <c r="E5719" s="1" t="s">
        <v>26</v>
      </c>
      <c r="F5719" s="1" t="s">
        <v>2614</v>
      </c>
      <c r="G5719" s="1" t="s">
        <v>2615</v>
      </c>
      <c r="H5719" s="1" t="s">
        <v>44</v>
      </c>
      <c r="I5719" s="1" t="s">
        <v>30</v>
      </c>
      <c r="J5719" s="1" t="s">
        <v>8399</v>
      </c>
      <c r="K5719" s="1" t="s">
        <v>241</v>
      </c>
      <c r="L5719" s="1">
        <v>48104.0</v>
      </c>
      <c r="M5719" s="1" t="s">
        <v>108</v>
      </c>
      <c r="N5719" s="1" t="s">
        <v>6114</v>
      </c>
      <c r="O5719" s="1" t="s">
        <v>49</v>
      </c>
      <c r="P5719" s="1" t="s">
        <v>176</v>
      </c>
      <c r="Q5719" s="1" t="s">
        <v>674</v>
      </c>
      <c r="R5719" s="1">
        <v>57.96</v>
      </c>
      <c r="S5719" s="1">
        <v>7.0</v>
      </c>
      <c r="T5719" s="1">
        <v>0.0</v>
      </c>
      <c r="U5719" s="1">
        <v>27.2412</v>
      </c>
      <c r="V5719" s="1" t="str">
        <f>IF(M5719=People!B$2,People!A$2,IF(M5719=People!B$3,People!A$3,IF(M5719=People!B$4,People!A$4,IF(M5719=People!B$5,People!A$5,0))))</f>
        <v>Kelly Williams</v>
      </c>
      <c r="W5719" s="5" t="str">
        <f t="array" ref="W5719">IFERROR(INDEX(Returns!A:A,MATCH(B5719,Returns!B:B,0)),"No")</f>
        <v>No</v>
      </c>
      <c r="X5719" s="3">
        <f t="shared" si="1"/>
        <v>10</v>
      </c>
      <c r="Y5719" s="3">
        <f t="shared" si="2"/>
        <v>2017</v>
      </c>
    </row>
    <row r="5720" ht="14.25" customHeight="1">
      <c r="A5720" s="1">
        <v>5719.0</v>
      </c>
      <c r="B5720" s="3" t="s">
        <v>8450</v>
      </c>
      <c r="C5720" s="4">
        <v>43017.0</v>
      </c>
      <c r="D5720" s="4">
        <v>43020.0</v>
      </c>
      <c r="E5720" s="1" t="s">
        <v>26</v>
      </c>
      <c r="F5720" s="1" t="s">
        <v>2614</v>
      </c>
      <c r="G5720" s="1" t="s">
        <v>2615</v>
      </c>
      <c r="H5720" s="1" t="s">
        <v>44</v>
      </c>
      <c r="I5720" s="1" t="s">
        <v>30</v>
      </c>
      <c r="J5720" s="1" t="s">
        <v>8399</v>
      </c>
      <c r="K5720" s="1" t="s">
        <v>241</v>
      </c>
      <c r="L5720" s="1">
        <v>48104.0</v>
      </c>
      <c r="M5720" s="1" t="s">
        <v>108</v>
      </c>
      <c r="N5720" s="1" t="s">
        <v>3631</v>
      </c>
      <c r="O5720" s="1" t="s">
        <v>49</v>
      </c>
      <c r="P5720" s="1" t="s">
        <v>81</v>
      </c>
      <c r="Q5720" s="1" t="s">
        <v>3632</v>
      </c>
      <c r="R5720" s="1">
        <v>29.403</v>
      </c>
      <c r="S5720" s="1">
        <v>3.0</v>
      </c>
      <c r="T5720" s="1">
        <v>0.1</v>
      </c>
      <c r="U5720" s="1">
        <v>5.2272</v>
      </c>
      <c r="V5720" s="1" t="str">
        <f>IF(M5720=People!B$2,People!A$2,IF(M5720=People!B$3,People!A$3,IF(M5720=People!B$4,People!A$4,IF(M5720=People!B$5,People!A$5,0))))</f>
        <v>Kelly Williams</v>
      </c>
      <c r="W5720" s="5" t="str">
        <f t="array" ref="W5720">IFERROR(INDEX(Returns!A:A,MATCH(B5720,Returns!B:B,0)),"No")</f>
        <v>No</v>
      </c>
      <c r="X5720" s="3">
        <f t="shared" si="1"/>
        <v>10</v>
      </c>
      <c r="Y5720" s="3">
        <f t="shared" si="2"/>
        <v>2017</v>
      </c>
    </row>
    <row r="5721" ht="14.25" customHeight="1">
      <c r="A5721" s="1">
        <v>5720.0</v>
      </c>
      <c r="B5721" s="3" t="s">
        <v>8451</v>
      </c>
      <c r="C5721" s="4">
        <v>43553.0</v>
      </c>
      <c r="D5721" s="4">
        <v>43557.0</v>
      </c>
      <c r="E5721" s="1" t="s">
        <v>26</v>
      </c>
      <c r="F5721" s="1" t="s">
        <v>7429</v>
      </c>
      <c r="G5721" s="1" t="s">
        <v>7430</v>
      </c>
      <c r="H5721" s="1" t="s">
        <v>29</v>
      </c>
      <c r="I5721" s="1" t="s">
        <v>30</v>
      </c>
      <c r="J5721" s="1" t="s">
        <v>4280</v>
      </c>
      <c r="K5721" s="1" t="s">
        <v>257</v>
      </c>
      <c r="L5721" s="1">
        <v>47905.0</v>
      </c>
      <c r="M5721" s="1" t="s">
        <v>108</v>
      </c>
      <c r="N5721" s="1" t="s">
        <v>6849</v>
      </c>
      <c r="O5721" s="1" t="s">
        <v>49</v>
      </c>
      <c r="P5721" s="1" t="s">
        <v>62</v>
      </c>
      <c r="Q5721" s="1" t="s">
        <v>6850</v>
      </c>
      <c r="R5721" s="1">
        <v>81.4</v>
      </c>
      <c r="S5721" s="1">
        <v>5.0</v>
      </c>
      <c r="T5721" s="1">
        <v>0.0</v>
      </c>
      <c r="U5721" s="1">
        <v>21.164</v>
      </c>
      <c r="V5721" s="1" t="str">
        <f>IF(M5721=People!B$2,People!A$2,IF(M5721=People!B$3,People!A$3,IF(M5721=People!B$4,People!A$4,IF(M5721=People!B$5,People!A$5,0))))</f>
        <v>Kelly Williams</v>
      </c>
      <c r="W5721" s="5" t="str">
        <f t="array" ref="W5721">IFERROR(INDEX(Returns!A:A,MATCH(B5721,Returns!B:B,0)),"No")</f>
        <v>No</v>
      </c>
      <c r="X5721" s="3">
        <f t="shared" si="1"/>
        <v>3</v>
      </c>
      <c r="Y5721" s="3">
        <f t="shared" si="2"/>
        <v>2019</v>
      </c>
    </row>
    <row r="5722" ht="14.25" customHeight="1">
      <c r="A5722" s="1">
        <v>5721.0</v>
      </c>
      <c r="B5722" s="3" t="s">
        <v>8452</v>
      </c>
      <c r="C5722" s="4">
        <v>43053.0</v>
      </c>
      <c r="D5722" s="4">
        <v>43056.0</v>
      </c>
      <c r="E5722" s="1" t="s">
        <v>191</v>
      </c>
      <c r="F5722" s="1" t="s">
        <v>138</v>
      </c>
      <c r="G5722" s="1" t="s">
        <v>139</v>
      </c>
      <c r="H5722" s="1" t="s">
        <v>44</v>
      </c>
      <c r="I5722" s="1" t="s">
        <v>30</v>
      </c>
      <c r="J5722" s="1" t="s">
        <v>321</v>
      </c>
      <c r="K5722" s="1" t="s">
        <v>423</v>
      </c>
      <c r="L5722" s="1">
        <v>97477.0</v>
      </c>
      <c r="M5722" s="1" t="s">
        <v>47</v>
      </c>
      <c r="N5722" s="1" t="s">
        <v>271</v>
      </c>
      <c r="O5722" s="1" t="s">
        <v>49</v>
      </c>
      <c r="P5722" s="1" t="s">
        <v>272</v>
      </c>
      <c r="Q5722" s="1" t="s">
        <v>273</v>
      </c>
      <c r="R5722" s="1">
        <v>8.72</v>
      </c>
      <c r="S5722" s="1">
        <v>5.0</v>
      </c>
      <c r="T5722" s="1">
        <v>0.2</v>
      </c>
      <c r="U5722" s="1">
        <v>2.289</v>
      </c>
      <c r="V5722" s="1" t="str">
        <f>IF(M5722=People!B$2,People!A$2,IF(M5722=People!B$3,People!A$3,IF(M5722=People!B$4,People!A$4,IF(M5722=People!B$5,People!A$5,0))))</f>
        <v>Anna Andreadi</v>
      </c>
      <c r="W5722" s="5" t="str">
        <f t="array" ref="W5722">IFERROR(INDEX(Returns!A:A,MATCH(B5722,Returns!B:B,0)),"No")</f>
        <v>Yes</v>
      </c>
      <c r="X5722" s="3">
        <f t="shared" si="1"/>
        <v>11</v>
      </c>
      <c r="Y5722" s="3">
        <f t="shared" si="2"/>
        <v>2017</v>
      </c>
    </row>
    <row r="5723" ht="14.25" customHeight="1">
      <c r="A5723" s="1">
        <v>5722.0</v>
      </c>
      <c r="B5723" s="3" t="s">
        <v>8452</v>
      </c>
      <c r="C5723" s="4">
        <v>43053.0</v>
      </c>
      <c r="D5723" s="4">
        <v>43056.0</v>
      </c>
      <c r="E5723" s="1" t="s">
        <v>191</v>
      </c>
      <c r="F5723" s="1" t="s">
        <v>138</v>
      </c>
      <c r="G5723" s="1" t="s">
        <v>139</v>
      </c>
      <c r="H5723" s="1" t="s">
        <v>44</v>
      </c>
      <c r="I5723" s="1" t="s">
        <v>30</v>
      </c>
      <c r="J5723" s="1" t="s">
        <v>321</v>
      </c>
      <c r="K5723" s="1" t="s">
        <v>423</v>
      </c>
      <c r="L5723" s="1">
        <v>97477.0</v>
      </c>
      <c r="M5723" s="1" t="s">
        <v>47</v>
      </c>
      <c r="N5723" s="1" t="s">
        <v>5342</v>
      </c>
      <c r="O5723" s="1" t="s">
        <v>74</v>
      </c>
      <c r="P5723" s="1" t="s">
        <v>164</v>
      </c>
      <c r="Q5723" s="1" t="s">
        <v>5343</v>
      </c>
      <c r="R5723" s="1">
        <v>91.176</v>
      </c>
      <c r="S5723" s="1">
        <v>3.0</v>
      </c>
      <c r="T5723" s="1">
        <v>0.2</v>
      </c>
      <c r="U5723" s="1">
        <v>4.55879999999999</v>
      </c>
      <c r="V5723" s="1" t="str">
        <f>IF(M5723=People!B$2,People!A$2,IF(M5723=People!B$3,People!A$3,IF(M5723=People!B$4,People!A$4,IF(M5723=People!B$5,People!A$5,0))))</f>
        <v>Anna Andreadi</v>
      </c>
      <c r="W5723" s="5" t="str">
        <f t="array" ref="W5723">IFERROR(INDEX(Returns!A:A,MATCH(B5723,Returns!B:B,0)),"No")</f>
        <v>Yes</v>
      </c>
      <c r="X5723" s="3">
        <f t="shared" si="1"/>
        <v>11</v>
      </c>
      <c r="Y5723" s="3">
        <f t="shared" si="2"/>
        <v>2017</v>
      </c>
    </row>
    <row r="5724" ht="14.25" customHeight="1">
      <c r="A5724" s="1">
        <v>5723.0</v>
      </c>
      <c r="B5724" s="3" t="s">
        <v>8452</v>
      </c>
      <c r="C5724" s="4">
        <v>43053.0</v>
      </c>
      <c r="D5724" s="4">
        <v>43056.0</v>
      </c>
      <c r="E5724" s="1" t="s">
        <v>191</v>
      </c>
      <c r="F5724" s="1" t="s">
        <v>138</v>
      </c>
      <c r="G5724" s="1" t="s">
        <v>139</v>
      </c>
      <c r="H5724" s="1" t="s">
        <v>44</v>
      </c>
      <c r="I5724" s="1" t="s">
        <v>30</v>
      </c>
      <c r="J5724" s="1" t="s">
        <v>321</v>
      </c>
      <c r="K5724" s="1" t="s">
        <v>423</v>
      </c>
      <c r="L5724" s="1">
        <v>97477.0</v>
      </c>
      <c r="M5724" s="1" t="s">
        <v>47</v>
      </c>
      <c r="N5724" s="1" t="s">
        <v>4959</v>
      </c>
      <c r="O5724" s="1" t="s">
        <v>74</v>
      </c>
      <c r="P5724" s="1" t="s">
        <v>164</v>
      </c>
      <c r="Q5724" s="1" t="s">
        <v>4960</v>
      </c>
      <c r="R5724" s="1">
        <v>159.968</v>
      </c>
      <c r="S5724" s="1">
        <v>4.0</v>
      </c>
      <c r="T5724" s="1">
        <v>0.2</v>
      </c>
      <c r="U5724" s="1">
        <v>29.994</v>
      </c>
      <c r="V5724" s="1" t="str">
        <f>IF(M5724=People!B$2,People!A$2,IF(M5724=People!B$3,People!A$3,IF(M5724=People!B$4,People!A$4,IF(M5724=People!B$5,People!A$5,0))))</f>
        <v>Anna Andreadi</v>
      </c>
      <c r="W5724" s="5" t="str">
        <f t="array" ref="W5724">IFERROR(INDEX(Returns!A:A,MATCH(B5724,Returns!B:B,0)),"No")</f>
        <v>Yes</v>
      </c>
      <c r="X5724" s="3">
        <f t="shared" si="1"/>
        <v>11</v>
      </c>
      <c r="Y5724" s="3">
        <f t="shared" si="2"/>
        <v>2017</v>
      </c>
    </row>
    <row r="5725" ht="14.25" customHeight="1">
      <c r="A5725" s="1">
        <v>5724.0</v>
      </c>
      <c r="B5725" s="3" t="s">
        <v>8453</v>
      </c>
      <c r="C5725" s="4">
        <v>43369.0</v>
      </c>
      <c r="D5725" s="4">
        <v>43373.0</v>
      </c>
      <c r="E5725" s="1" t="s">
        <v>53</v>
      </c>
      <c r="F5725" s="1" t="s">
        <v>559</v>
      </c>
      <c r="G5725" s="1" t="s">
        <v>560</v>
      </c>
      <c r="H5725" s="1" t="s">
        <v>44</v>
      </c>
      <c r="I5725" s="1" t="s">
        <v>30</v>
      </c>
      <c r="J5725" s="1" t="s">
        <v>130</v>
      </c>
      <c r="K5725" s="1" t="s">
        <v>46</v>
      </c>
      <c r="L5725" s="1">
        <v>94109.0</v>
      </c>
      <c r="M5725" s="1" t="s">
        <v>47</v>
      </c>
      <c r="N5725" s="1" t="s">
        <v>3260</v>
      </c>
      <c r="O5725" s="1" t="s">
        <v>49</v>
      </c>
      <c r="P5725" s="1" t="s">
        <v>93</v>
      </c>
      <c r="Q5725" s="1" t="s">
        <v>3261</v>
      </c>
      <c r="R5725" s="1">
        <v>12.96</v>
      </c>
      <c r="S5725" s="1">
        <v>2.0</v>
      </c>
      <c r="T5725" s="1">
        <v>0.0</v>
      </c>
      <c r="U5725" s="1">
        <v>6.2208</v>
      </c>
      <c r="V5725" s="1" t="str">
        <f>IF(M5725=People!B$2,People!A$2,IF(M5725=People!B$3,People!A$3,IF(M5725=People!B$4,People!A$4,IF(M5725=People!B$5,People!A$5,0))))</f>
        <v>Anna Andreadi</v>
      </c>
      <c r="W5725" s="5" t="str">
        <f t="array" ref="W5725">IFERROR(INDEX(Returns!A:A,MATCH(B5725,Returns!B:B,0)),"No")</f>
        <v>No</v>
      </c>
      <c r="X5725" s="3">
        <f t="shared" si="1"/>
        <v>9</v>
      </c>
      <c r="Y5725" s="3">
        <f t="shared" si="2"/>
        <v>2018</v>
      </c>
    </row>
    <row r="5726" ht="14.25" customHeight="1">
      <c r="A5726" s="1">
        <v>5725.0</v>
      </c>
      <c r="B5726" s="3" t="s">
        <v>8454</v>
      </c>
      <c r="C5726" s="4">
        <v>42635.0</v>
      </c>
      <c r="D5726" s="4">
        <v>42640.0</v>
      </c>
      <c r="E5726" s="1" t="s">
        <v>53</v>
      </c>
      <c r="F5726" s="1" t="s">
        <v>4202</v>
      </c>
      <c r="G5726" s="1" t="s">
        <v>4203</v>
      </c>
      <c r="H5726" s="1" t="s">
        <v>44</v>
      </c>
      <c r="I5726" s="1" t="s">
        <v>30</v>
      </c>
      <c r="J5726" s="1" t="s">
        <v>306</v>
      </c>
      <c r="K5726" s="1" t="s">
        <v>214</v>
      </c>
      <c r="L5726" s="1">
        <v>60653.0</v>
      </c>
      <c r="M5726" s="1" t="s">
        <v>108</v>
      </c>
      <c r="N5726" s="1" t="s">
        <v>3700</v>
      </c>
      <c r="O5726" s="1" t="s">
        <v>49</v>
      </c>
      <c r="P5726" s="1" t="s">
        <v>62</v>
      </c>
      <c r="Q5726" s="1" t="s">
        <v>3701</v>
      </c>
      <c r="R5726" s="1">
        <v>331.536</v>
      </c>
      <c r="S5726" s="1">
        <v>3.0</v>
      </c>
      <c r="T5726" s="1">
        <v>0.2</v>
      </c>
      <c r="U5726" s="1">
        <v>-82.884</v>
      </c>
      <c r="V5726" s="1" t="str">
        <f>IF(M5726=People!B$2,People!A$2,IF(M5726=People!B$3,People!A$3,IF(M5726=People!B$4,People!A$4,IF(M5726=People!B$5,People!A$5,0))))</f>
        <v>Kelly Williams</v>
      </c>
      <c r="W5726" s="5" t="str">
        <f t="array" ref="W5726">IFERROR(INDEX(Returns!A:A,MATCH(B5726,Returns!B:B,0)),"No")</f>
        <v>No</v>
      </c>
      <c r="X5726" s="3">
        <f t="shared" si="1"/>
        <v>9</v>
      </c>
      <c r="Y5726" s="3">
        <f t="shared" si="2"/>
        <v>2016</v>
      </c>
    </row>
    <row r="5727" ht="14.25" customHeight="1">
      <c r="A5727" s="1">
        <v>5726.0</v>
      </c>
      <c r="B5727" s="3" t="s">
        <v>8455</v>
      </c>
      <c r="C5727" s="4">
        <v>43003.0</v>
      </c>
      <c r="D5727" s="4">
        <v>43005.0</v>
      </c>
      <c r="E5727" s="1" t="s">
        <v>191</v>
      </c>
      <c r="F5727" s="1" t="s">
        <v>964</v>
      </c>
      <c r="G5727" s="1" t="s">
        <v>965</v>
      </c>
      <c r="H5727" s="1" t="s">
        <v>44</v>
      </c>
      <c r="I5727" s="1" t="s">
        <v>30</v>
      </c>
      <c r="J5727" s="1" t="s">
        <v>269</v>
      </c>
      <c r="K5727" s="1" t="s">
        <v>270</v>
      </c>
      <c r="L5727" s="1">
        <v>10011.0</v>
      </c>
      <c r="M5727" s="1" t="s">
        <v>151</v>
      </c>
      <c r="N5727" s="1" t="s">
        <v>5486</v>
      </c>
      <c r="O5727" s="1" t="s">
        <v>74</v>
      </c>
      <c r="P5727" s="1" t="s">
        <v>164</v>
      </c>
      <c r="Q5727" s="1" t="s">
        <v>5487</v>
      </c>
      <c r="R5727" s="1">
        <v>899.91</v>
      </c>
      <c r="S5727" s="1">
        <v>9.0</v>
      </c>
      <c r="T5727" s="1">
        <v>0.0</v>
      </c>
      <c r="U5727" s="1">
        <v>395.9604</v>
      </c>
      <c r="V5727" s="1" t="str">
        <f>IF(M5727=People!B$2,People!A$2,IF(M5727=People!B$3,People!A$3,IF(M5727=People!B$4,People!A$4,IF(M5727=People!B$5,People!A$5,0))))</f>
        <v>Chuck Magee</v>
      </c>
      <c r="W5727" s="5" t="str">
        <f t="array" ref="W5727">IFERROR(INDEX(Returns!A:A,MATCH(B5727,Returns!B:B,0)),"No")</f>
        <v>No</v>
      </c>
      <c r="X5727" s="3">
        <f t="shared" si="1"/>
        <v>9</v>
      </c>
      <c r="Y5727" s="3">
        <f t="shared" si="2"/>
        <v>2017</v>
      </c>
    </row>
    <row r="5728" ht="14.25" customHeight="1">
      <c r="A5728" s="1">
        <v>5727.0</v>
      </c>
      <c r="B5728" s="3" t="s">
        <v>8456</v>
      </c>
      <c r="C5728" s="4">
        <v>42859.0</v>
      </c>
      <c r="D5728" s="4">
        <v>42863.0</v>
      </c>
      <c r="E5728" s="1" t="s">
        <v>53</v>
      </c>
      <c r="F5728" s="1" t="s">
        <v>6649</v>
      </c>
      <c r="G5728" s="1" t="s">
        <v>6650</v>
      </c>
      <c r="H5728" s="1" t="s">
        <v>44</v>
      </c>
      <c r="I5728" s="1" t="s">
        <v>30</v>
      </c>
      <c r="J5728" s="1" t="s">
        <v>187</v>
      </c>
      <c r="K5728" s="1" t="s">
        <v>107</v>
      </c>
      <c r="L5728" s="1">
        <v>77095.0</v>
      </c>
      <c r="M5728" s="1" t="s">
        <v>108</v>
      </c>
      <c r="N5728" s="1" t="s">
        <v>3856</v>
      </c>
      <c r="O5728" s="1" t="s">
        <v>74</v>
      </c>
      <c r="P5728" s="1" t="s">
        <v>75</v>
      </c>
      <c r="Q5728" s="1" t="s">
        <v>3857</v>
      </c>
      <c r="R5728" s="1">
        <v>946.344</v>
      </c>
      <c r="S5728" s="1">
        <v>7.0</v>
      </c>
      <c r="T5728" s="1">
        <v>0.2</v>
      </c>
      <c r="U5728" s="1">
        <v>118.293</v>
      </c>
      <c r="V5728" s="1" t="str">
        <f>IF(M5728=People!B$2,People!A$2,IF(M5728=People!B$3,People!A$3,IF(M5728=People!B$4,People!A$4,IF(M5728=People!B$5,People!A$5,0))))</f>
        <v>Kelly Williams</v>
      </c>
      <c r="W5728" s="5" t="str">
        <f t="array" ref="W5728">IFERROR(INDEX(Returns!A:A,MATCH(B5728,Returns!B:B,0)),"No")</f>
        <v>No</v>
      </c>
      <c r="X5728" s="3">
        <f t="shared" si="1"/>
        <v>5</v>
      </c>
      <c r="Y5728" s="3">
        <f t="shared" si="2"/>
        <v>2017</v>
      </c>
    </row>
    <row r="5729" ht="14.25" customHeight="1">
      <c r="A5729" s="1">
        <v>5728.0</v>
      </c>
      <c r="B5729" s="3" t="s">
        <v>8457</v>
      </c>
      <c r="C5729" s="4">
        <v>43807.0</v>
      </c>
      <c r="D5729" s="4">
        <v>43812.0</v>
      </c>
      <c r="E5729" s="1" t="s">
        <v>53</v>
      </c>
      <c r="F5729" s="1" t="s">
        <v>1635</v>
      </c>
      <c r="G5729" s="1" t="s">
        <v>1636</v>
      </c>
      <c r="H5729" s="1" t="s">
        <v>29</v>
      </c>
      <c r="I5729" s="1" t="s">
        <v>30</v>
      </c>
      <c r="J5729" s="1" t="s">
        <v>116</v>
      </c>
      <c r="K5729" s="1" t="s">
        <v>117</v>
      </c>
      <c r="L5729" s="1">
        <v>53711.0</v>
      </c>
      <c r="M5729" s="1" t="s">
        <v>108</v>
      </c>
      <c r="N5729" s="1" t="s">
        <v>4346</v>
      </c>
      <c r="O5729" s="1" t="s">
        <v>74</v>
      </c>
      <c r="P5729" s="1" t="s">
        <v>164</v>
      </c>
      <c r="Q5729" s="1" t="s">
        <v>4347</v>
      </c>
      <c r="R5729" s="1">
        <v>178.11</v>
      </c>
      <c r="S5729" s="1">
        <v>3.0</v>
      </c>
      <c r="T5729" s="1">
        <v>0.0</v>
      </c>
      <c r="U5729" s="1">
        <v>32.0598</v>
      </c>
      <c r="V5729" s="1" t="str">
        <f>IF(M5729=People!B$2,People!A$2,IF(M5729=People!B$3,People!A$3,IF(M5729=People!B$4,People!A$4,IF(M5729=People!B$5,People!A$5,0))))</f>
        <v>Kelly Williams</v>
      </c>
      <c r="W5729" s="5" t="str">
        <f t="array" ref="W5729">IFERROR(INDEX(Returns!A:A,MATCH(B5729,Returns!B:B,0)),"No")</f>
        <v>No</v>
      </c>
      <c r="X5729" s="3">
        <f t="shared" si="1"/>
        <v>12</v>
      </c>
      <c r="Y5729" s="3">
        <f t="shared" si="2"/>
        <v>2019</v>
      </c>
    </row>
    <row r="5730" ht="14.25" customHeight="1">
      <c r="A5730" s="1">
        <v>5729.0</v>
      </c>
      <c r="B5730" s="3" t="s">
        <v>8457</v>
      </c>
      <c r="C5730" s="4">
        <v>43807.0</v>
      </c>
      <c r="D5730" s="4">
        <v>43812.0</v>
      </c>
      <c r="E5730" s="1" t="s">
        <v>53</v>
      </c>
      <c r="F5730" s="1" t="s">
        <v>1635</v>
      </c>
      <c r="G5730" s="1" t="s">
        <v>1636</v>
      </c>
      <c r="H5730" s="1" t="s">
        <v>29</v>
      </c>
      <c r="I5730" s="1" t="s">
        <v>30</v>
      </c>
      <c r="J5730" s="1" t="s">
        <v>116</v>
      </c>
      <c r="K5730" s="1" t="s">
        <v>117</v>
      </c>
      <c r="L5730" s="1">
        <v>53711.0</v>
      </c>
      <c r="M5730" s="1" t="s">
        <v>108</v>
      </c>
      <c r="N5730" s="1" t="s">
        <v>3788</v>
      </c>
      <c r="O5730" s="1" t="s">
        <v>49</v>
      </c>
      <c r="P5730" s="1" t="s">
        <v>81</v>
      </c>
      <c r="Q5730" s="1" t="s">
        <v>3789</v>
      </c>
      <c r="R5730" s="1">
        <v>1089.75</v>
      </c>
      <c r="S5730" s="1">
        <v>3.0</v>
      </c>
      <c r="T5730" s="1">
        <v>0.0</v>
      </c>
      <c r="U5730" s="1">
        <v>305.13</v>
      </c>
      <c r="V5730" s="1" t="str">
        <f>IF(M5730=People!B$2,People!A$2,IF(M5730=People!B$3,People!A$3,IF(M5730=People!B$4,People!A$4,IF(M5730=People!B$5,People!A$5,0))))</f>
        <v>Kelly Williams</v>
      </c>
      <c r="W5730" s="5" t="str">
        <f t="array" ref="W5730">IFERROR(INDEX(Returns!A:A,MATCH(B5730,Returns!B:B,0)),"No")</f>
        <v>No</v>
      </c>
      <c r="X5730" s="3">
        <f t="shared" si="1"/>
        <v>12</v>
      </c>
      <c r="Y5730" s="3">
        <f t="shared" si="2"/>
        <v>2019</v>
      </c>
    </row>
    <row r="5731" ht="14.25" customHeight="1">
      <c r="A5731" s="1">
        <v>5730.0</v>
      </c>
      <c r="B5731" s="3" t="s">
        <v>8457</v>
      </c>
      <c r="C5731" s="4">
        <v>43807.0</v>
      </c>
      <c r="D5731" s="4">
        <v>43812.0</v>
      </c>
      <c r="E5731" s="1" t="s">
        <v>53</v>
      </c>
      <c r="F5731" s="1" t="s">
        <v>1635</v>
      </c>
      <c r="G5731" s="1" t="s">
        <v>1636</v>
      </c>
      <c r="H5731" s="1" t="s">
        <v>29</v>
      </c>
      <c r="I5731" s="1" t="s">
        <v>30</v>
      </c>
      <c r="J5731" s="1" t="s">
        <v>116</v>
      </c>
      <c r="K5731" s="1" t="s">
        <v>117</v>
      </c>
      <c r="L5731" s="1">
        <v>53711.0</v>
      </c>
      <c r="M5731" s="1" t="s">
        <v>108</v>
      </c>
      <c r="N5731" s="1" t="s">
        <v>2263</v>
      </c>
      <c r="O5731" s="1" t="s">
        <v>49</v>
      </c>
      <c r="P5731" s="1" t="s">
        <v>50</v>
      </c>
      <c r="Q5731" s="1" t="s">
        <v>2264</v>
      </c>
      <c r="R5731" s="1">
        <v>61.06</v>
      </c>
      <c r="S5731" s="1">
        <v>2.0</v>
      </c>
      <c r="T5731" s="1">
        <v>0.0</v>
      </c>
      <c r="U5731" s="1">
        <v>28.0876</v>
      </c>
      <c r="V5731" s="1" t="str">
        <f>IF(M5731=People!B$2,People!A$2,IF(M5731=People!B$3,People!A$3,IF(M5731=People!B$4,People!A$4,IF(M5731=People!B$5,People!A$5,0))))</f>
        <v>Kelly Williams</v>
      </c>
      <c r="W5731" s="5" t="str">
        <f t="array" ref="W5731">IFERROR(INDEX(Returns!A:A,MATCH(B5731,Returns!B:B,0)),"No")</f>
        <v>No</v>
      </c>
      <c r="X5731" s="3">
        <f t="shared" si="1"/>
        <v>12</v>
      </c>
      <c r="Y5731" s="3">
        <f t="shared" si="2"/>
        <v>2019</v>
      </c>
    </row>
    <row r="5732" ht="14.25" customHeight="1">
      <c r="A5732" s="1">
        <v>5731.0</v>
      </c>
      <c r="B5732" s="3" t="s">
        <v>8457</v>
      </c>
      <c r="C5732" s="4">
        <v>43807.0</v>
      </c>
      <c r="D5732" s="4">
        <v>43812.0</v>
      </c>
      <c r="E5732" s="1" t="s">
        <v>53</v>
      </c>
      <c r="F5732" s="1" t="s">
        <v>1635</v>
      </c>
      <c r="G5732" s="1" t="s">
        <v>1636</v>
      </c>
      <c r="H5732" s="1" t="s">
        <v>29</v>
      </c>
      <c r="I5732" s="1" t="s">
        <v>30</v>
      </c>
      <c r="J5732" s="1" t="s">
        <v>116</v>
      </c>
      <c r="K5732" s="1" t="s">
        <v>117</v>
      </c>
      <c r="L5732" s="1">
        <v>53711.0</v>
      </c>
      <c r="M5732" s="1" t="s">
        <v>108</v>
      </c>
      <c r="N5732" s="1" t="s">
        <v>4488</v>
      </c>
      <c r="O5732" s="1" t="s">
        <v>35</v>
      </c>
      <c r="P5732" s="1" t="s">
        <v>36</v>
      </c>
      <c r="Q5732" s="1" t="s">
        <v>4489</v>
      </c>
      <c r="R5732" s="1">
        <v>459.92</v>
      </c>
      <c r="S5732" s="1">
        <v>4.0</v>
      </c>
      <c r="T5732" s="1">
        <v>0.0</v>
      </c>
      <c r="U5732" s="1">
        <v>41.3928</v>
      </c>
      <c r="V5732" s="1" t="str">
        <f>IF(M5732=People!B$2,People!A$2,IF(M5732=People!B$3,People!A$3,IF(M5732=People!B$4,People!A$4,IF(M5732=People!B$5,People!A$5,0))))</f>
        <v>Kelly Williams</v>
      </c>
      <c r="W5732" s="5" t="str">
        <f t="array" ref="W5732">IFERROR(INDEX(Returns!A:A,MATCH(B5732,Returns!B:B,0)),"No")</f>
        <v>No</v>
      </c>
      <c r="X5732" s="3">
        <f t="shared" si="1"/>
        <v>12</v>
      </c>
      <c r="Y5732" s="3">
        <f t="shared" si="2"/>
        <v>2019</v>
      </c>
    </row>
    <row r="5733" ht="14.25" customHeight="1">
      <c r="A5733" s="1">
        <v>5732.0</v>
      </c>
      <c r="B5733" s="3" t="s">
        <v>8457</v>
      </c>
      <c r="C5733" s="4">
        <v>43807.0</v>
      </c>
      <c r="D5733" s="4">
        <v>43812.0</v>
      </c>
      <c r="E5733" s="1" t="s">
        <v>53</v>
      </c>
      <c r="F5733" s="1" t="s">
        <v>1635</v>
      </c>
      <c r="G5733" s="1" t="s">
        <v>1636</v>
      </c>
      <c r="H5733" s="1" t="s">
        <v>29</v>
      </c>
      <c r="I5733" s="1" t="s">
        <v>30</v>
      </c>
      <c r="J5733" s="1" t="s">
        <v>116</v>
      </c>
      <c r="K5733" s="1" t="s">
        <v>117</v>
      </c>
      <c r="L5733" s="1">
        <v>53711.0</v>
      </c>
      <c r="M5733" s="1" t="s">
        <v>108</v>
      </c>
      <c r="N5733" s="1" t="s">
        <v>1272</v>
      </c>
      <c r="O5733" s="1" t="s">
        <v>49</v>
      </c>
      <c r="P5733" s="1" t="s">
        <v>93</v>
      </c>
      <c r="Q5733" s="1" t="s">
        <v>1273</v>
      </c>
      <c r="R5733" s="1">
        <v>27.52</v>
      </c>
      <c r="S5733" s="1">
        <v>4.0</v>
      </c>
      <c r="T5733" s="1">
        <v>0.0</v>
      </c>
      <c r="U5733" s="1">
        <v>12.6592</v>
      </c>
      <c r="V5733" s="1" t="str">
        <f>IF(M5733=People!B$2,People!A$2,IF(M5733=People!B$3,People!A$3,IF(M5733=People!B$4,People!A$4,IF(M5733=People!B$5,People!A$5,0))))</f>
        <v>Kelly Williams</v>
      </c>
      <c r="W5733" s="5" t="str">
        <f t="array" ref="W5733">IFERROR(INDEX(Returns!A:A,MATCH(B5733,Returns!B:B,0)),"No")</f>
        <v>No</v>
      </c>
      <c r="X5733" s="3">
        <f t="shared" si="1"/>
        <v>12</v>
      </c>
      <c r="Y5733" s="3">
        <f t="shared" si="2"/>
        <v>2019</v>
      </c>
    </row>
    <row r="5734" ht="14.25" customHeight="1">
      <c r="A5734" s="1">
        <v>5733.0</v>
      </c>
      <c r="B5734" s="3" t="s">
        <v>8458</v>
      </c>
      <c r="C5734" s="4">
        <v>43645.0</v>
      </c>
      <c r="D5734" s="4">
        <v>43648.0</v>
      </c>
      <c r="E5734" s="1" t="s">
        <v>191</v>
      </c>
      <c r="F5734" s="1" t="s">
        <v>964</v>
      </c>
      <c r="G5734" s="1" t="s">
        <v>965</v>
      </c>
      <c r="H5734" s="1" t="s">
        <v>44</v>
      </c>
      <c r="I5734" s="1" t="s">
        <v>30</v>
      </c>
      <c r="J5734" s="1" t="s">
        <v>8459</v>
      </c>
      <c r="K5734" s="1" t="s">
        <v>752</v>
      </c>
      <c r="L5734" s="1">
        <v>6460.0</v>
      </c>
      <c r="M5734" s="1" t="s">
        <v>151</v>
      </c>
      <c r="N5734" s="1" t="s">
        <v>6588</v>
      </c>
      <c r="O5734" s="1" t="s">
        <v>35</v>
      </c>
      <c r="P5734" s="1" t="s">
        <v>36</v>
      </c>
      <c r="Q5734" s="1" t="s">
        <v>6589</v>
      </c>
      <c r="R5734" s="1">
        <v>638.82</v>
      </c>
      <c r="S5734" s="1">
        <v>9.0</v>
      </c>
      <c r="T5734" s="1">
        <v>0.0</v>
      </c>
      <c r="U5734" s="1">
        <v>185.2578</v>
      </c>
      <c r="V5734" s="1" t="str">
        <f>IF(M5734=People!B$2,People!A$2,IF(M5734=People!B$3,People!A$3,IF(M5734=People!B$4,People!A$4,IF(M5734=People!B$5,People!A$5,0))))</f>
        <v>Chuck Magee</v>
      </c>
      <c r="W5734" s="5" t="str">
        <f t="array" ref="W5734">IFERROR(INDEX(Returns!A:A,MATCH(B5734,Returns!B:B,0)),"No")</f>
        <v>No</v>
      </c>
      <c r="X5734" s="3">
        <f t="shared" si="1"/>
        <v>6</v>
      </c>
      <c r="Y5734" s="3">
        <f t="shared" si="2"/>
        <v>2019</v>
      </c>
    </row>
    <row r="5735" ht="14.25" customHeight="1">
      <c r="A5735" s="1">
        <v>5734.0</v>
      </c>
      <c r="B5735" s="3" t="s">
        <v>8458</v>
      </c>
      <c r="C5735" s="4">
        <v>43645.0</v>
      </c>
      <c r="D5735" s="4">
        <v>43648.0</v>
      </c>
      <c r="E5735" s="1" t="s">
        <v>191</v>
      </c>
      <c r="F5735" s="1" t="s">
        <v>964</v>
      </c>
      <c r="G5735" s="1" t="s">
        <v>965</v>
      </c>
      <c r="H5735" s="1" t="s">
        <v>44</v>
      </c>
      <c r="I5735" s="1" t="s">
        <v>30</v>
      </c>
      <c r="J5735" s="1" t="s">
        <v>8459</v>
      </c>
      <c r="K5735" s="1" t="s">
        <v>752</v>
      </c>
      <c r="L5735" s="1">
        <v>6460.0</v>
      </c>
      <c r="M5735" s="1" t="s">
        <v>151</v>
      </c>
      <c r="N5735" s="1" t="s">
        <v>2661</v>
      </c>
      <c r="O5735" s="1" t="s">
        <v>49</v>
      </c>
      <c r="P5735" s="1" t="s">
        <v>582</v>
      </c>
      <c r="Q5735" s="1" t="s">
        <v>2662</v>
      </c>
      <c r="R5735" s="1">
        <v>30.69</v>
      </c>
      <c r="S5735" s="1">
        <v>3.0</v>
      </c>
      <c r="T5735" s="1">
        <v>0.0</v>
      </c>
      <c r="U5735" s="1">
        <v>7.9794</v>
      </c>
      <c r="V5735" s="1" t="str">
        <f>IF(M5735=People!B$2,People!A$2,IF(M5735=People!B$3,People!A$3,IF(M5735=People!B$4,People!A$4,IF(M5735=People!B$5,People!A$5,0))))</f>
        <v>Chuck Magee</v>
      </c>
      <c r="W5735" s="5" t="str">
        <f t="array" ref="W5735">IFERROR(INDEX(Returns!A:A,MATCH(B5735,Returns!B:B,0)),"No")</f>
        <v>No</v>
      </c>
      <c r="X5735" s="3">
        <f t="shared" si="1"/>
        <v>6</v>
      </c>
      <c r="Y5735" s="3">
        <f t="shared" si="2"/>
        <v>2019</v>
      </c>
    </row>
    <row r="5736" ht="14.25" customHeight="1">
      <c r="A5736" s="1">
        <v>5735.0</v>
      </c>
      <c r="B5736" s="3" t="s">
        <v>8458</v>
      </c>
      <c r="C5736" s="4">
        <v>43645.0</v>
      </c>
      <c r="D5736" s="4">
        <v>43648.0</v>
      </c>
      <c r="E5736" s="1" t="s">
        <v>191</v>
      </c>
      <c r="F5736" s="1" t="s">
        <v>964</v>
      </c>
      <c r="G5736" s="1" t="s">
        <v>965</v>
      </c>
      <c r="H5736" s="1" t="s">
        <v>44</v>
      </c>
      <c r="I5736" s="1" t="s">
        <v>30</v>
      </c>
      <c r="J5736" s="1" t="s">
        <v>8459</v>
      </c>
      <c r="K5736" s="1" t="s">
        <v>752</v>
      </c>
      <c r="L5736" s="1">
        <v>6460.0</v>
      </c>
      <c r="M5736" s="1" t="s">
        <v>151</v>
      </c>
      <c r="N5736" s="1" t="s">
        <v>3851</v>
      </c>
      <c r="O5736" s="1" t="s">
        <v>35</v>
      </c>
      <c r="P5736" s="1" t="s">
        <v>68</v>
      </c>
      <c r="Q5736" s="1" t="s">
        <v>3852</v>
      </c>
      <c r="R5736" s="1">
        <v>25.16</v>
      </c>
      <c r="S5736" s="1">
        <v>2.0</v>
      </c>
      <c r="T5736" s="1">
        <v>0.0</v>
      </c>
      <c r="U5736" s="1">
        <v>8.5544</v>
      </c>
      <c r="V5736" s="1" t="str">
        <f>IF(M5736=People!B$2,People!A$2,IF(M5736=People!B$3,People!A$3,IF(M5736=People!B$4,People!A$4,IF(M5736=People!B$5,People!A$5,0))))</f>
        <v>Chuck Magee</v>
      </c>
      <c r="W5736" s="5" t="str">
        <f t="array" ref="W5736">IFERROR(INDEX(Returns!A:A,MATCH(B5736,Returns!B:B,0)),"No")</f>
        <v>No</v>
      </c>
      <c r="X5736" s="3">
        <f t="shared" si="1"/>
        <v>6</v>
      </c>
      <c r="Y5736" s="3">
        <f t="shared" si="2"/>
        <v>2019</v>
      </c>
    </row>
    <row r="5737" ht="14.25" customHeight="1">
      <c r="A5737" s="1">
        <v>5736.0</v>
      </c>
      <c r="B5737" s="3" t="s">
        <v>8460</v>
      </c>
      <c r="C5737" s="4">
        <v>42550.0</v>
      </c>
      <c r="D5737" s="4">
        <v>42554.0</v>
      </c>
      <c r="E5737" s="1" t="s">
        <v>53</v>
      </c>
      <c r="F5737" s="1" t="s">
        <v>5292</v>
      </c>
      <c r="G5737" s="1" t="s">
        <v>5293</v>
      </c>
      <c r="H5737" s="1" t="s">
        <v>29</v>
      </c>
      <c r="I5737" s="1" t="s">
        <v>30</v>
      </c>
      <c r="J5737" s="1" t="s">
        <v>269</v>
      </c>
      <c r="K5737" s="1" t="s">
        <v>270</v>
      </c>
      <c r="L5737" s="1">
        <v>10024.0</v>
      </c>
      <c r="M5737" s="1" t="s">
        <v>151</v>
      </c>
      <c r="N5737" s="1" t="s">
        <v>6148</v>
      </c>
      <c r="O5737" s="1" t="s">
        <v>49</v>
      </c>
      <c r="P5737" s="1" t="s">
        <v>78</v>
      </c>
      <c r="Q5737" s="1" t="s">
        <v>6149</v>
      </c>
      <c r="R5737" s="1">
        <v>13.92</v>
      </c>
      <c r="S5737" s="1">
        <v>3.0</v>
      </c>
      <c r="T5737" s="1">
        <v>0.2</v>
      </c>
      <c r="U5737" s="1">
        <v>4.872</v>
      </c>
      <c r="V5737" s="1" t="str">
        <f>IF(M5737=People!B$2,People!A$2,IF(M5737=People!B$3,People!A$3,IF(M5737=People!B$4,People!A$4,IF(M5737=People!B$5,People!A$5,0))))</f>
        <v>Chuck Magee</v>
      </c>
      <c r="W5737" s="5" t="str">
        <f t="array" ref="W5737">IFERROR(INDEX(Returns!A:A,MATCH(B5737,Returns!B:B,0)),"No")</f>
        <v>No</v>
      </c>
      <c r="X5737" s="3">
        <f t="shared" si="1"/>
        <v>6</v>
      </c>
      <c r="Y5737" s="3">
        <f t="shared" si="2"/>
        <v>2016</v>
      </c>
    </row>
    <row r="5738" ht="14.25" customHeight="1">
      <c r="A5738" s="1">
        <v>5737.0</v>
      </c>
      <c r="B5738" s="3" t="s">
        <v>8461</v>
      </c>
      <c r="C5738" s="4">
        <v>42389.0</v>
      </c>
      <c r="D5738" s="4">
        <v>42394.0</v>
      </c>
      <c r="E5738" s="1" t="s">
        <v>53</v>
      </c>
      <c r="F5738" s="1" t="s">
        <v>5259</v>
      </c>
      <c r="G5738" s="1" t="s">
        <v>5260</v>
      </c>
      <c r="H5738" s="1" t="s">
        <v>29</v>
      </c>
      <c r="I5738" s="1" t="s">
        <v>30</v>
      </c>
      <c r="J5738" s="1" t="s">
        <v>45</v>
      </c>
      <c r="K5738" s="1" t="s">
        <v>46</v>
      </c>
      <c r="L5738" s="1">
        <v>90049.0</v>
      </c>
      <c r="M5738" s="1" t="s">
        <v>47</v>
      </c>
      <c r="N5738" s="1" t="s">
        <v>1446</v>
      </c>
      <c r="O5738" s="1" t="s">
        <v>49</v>
      </c>
      <c r="P5738" s="1" t="s">
        <v>93</v>
      </c>
      <c r="Q5738" s="1" t="s">
        <v>1447</v>
      </c>
      <c r="R5738" s="1">
        <v>19.36</v>
      </c>
      <c r="S5738" s="1">
        <v>2.0</v>
      </c>
      <c r="T5738" s="1">
        <v>0.0</v>
      </c>
      <c r="U5738" s="1">
        <v>9.2928</v>
      </c>
      <c r="V5738" s="1" t="str">
        <f>IF(M5738=People!B$2,People!A$2,IF(M5738=People!B$3,People!A$3,IF(M5738=People!B$4,People!A$4,IF(M5738=People!B$5,People!A$5,0))))</f>
        <v>Anna Andreadi</v>
      </c>
      <c r="W5738" s="5" t="str">
        <f t="array" ref="W5738">IFERROR(INDEX(Returns!A:A,MATCH(B5738,Returns!B:B,0)),"No")</f>
        <v>Yes</v>
      </c>
      <c r="X5738" s="3">
        <f t="shared" si="1"/>
        <v>1</v>
      </c>
      <c r="Y5738" s="3">
        <f t="shared" si="2"/>
        <v>2016</v>
      </c>
    </row>
    <row r="5739" ht="14.25" customHeight="1">
      <c r="A5739" s="1">
        <v>5738.0</v>
      </c>
      <c r="B5739" s="3" t="s">
        <v>8461</v>
      </c>
      <c r="C5739" s="4">
        <v>42389.0</v>
      </c>
      <c r="D5739" s="4">
        <v>42394.0</v>
      </c>
      <c r="E5739" s="1" t="s">
        <v>53</v>
      </c>
      <c r="F5739" s="1" t="s">
        <v>5259</v>
      </c>
      <c r="G5739" s="1" t="s">
        <v>5260</v>
      </c>
      <c r="H5739" s="1" t="s">
        <v>29</v>
      </c>
      <c r="I5739" s="1" t="s">
        <v>30</v>
      </c>
      <c r="J5739" s="1" t="s">
        <v>45</v>
      </c>
      <c r="K5739" s="1" t="s">
        <v>46</v>
      </c>
      <c r="L5739" s="1">
        <v>90049.0</v>
      </c>
      <c r="M5739" s="1" t="s">
        <v>47</v>
      </c>
      <c r="N5739" s="1" t="s">
        <v>355</v>
      </c>
      <c r="O5739" s="1" t="s">
        <v>35</v>
      </c>
      <c r="P5739" s="1" t="s">
        <v>68</v>
      </c>
      <c r="Q5739" s="1" t="s">
        <v>356</v>
      </c>
      <c r="R5739" s="1">
        <v>19.3</v>
      </c>
      <c r="S5739" s="1">
        <v>2.0</v>
      </c>
      <c r="T5739" s="1">
        <v>0.0</v>
      </c>
      <c r="U5739" s="1">
        <v>5.79</v>
      </c>
      <c r="V5739" s="1" t="str">
        <f>IF(M5739=People!B$2,People!A$2,IF(M5739=People!B$3,People!A$3,IF(M5739=People!B$4,People!A$4,IF(M5739=People!B$5,People!A$5,0))))</f>
        <v>Anna Andreadi</v>
      </c>
      <c r="W5739" s="5" t="str">
        <f t="array" ref="W5739">IFERROR(INDEX(Returns!A:A,MATCH(B5739,Returns!B:B,0)),"No")</f>
        <v>Yes</v>
      </c>
      <c r="X5739" s="3">
        <f t="shared" si="1"/>
        <v>1</v>
      </c>
      <c r="Y5739" s="3">
        <f t="shared" si="2"/>
        <v>2016</v>
      </c>
    </row>
    <row r="5740" ht="14.25" customHeight="1">
      <c r="A5740" s="1">
        <v>5739.0</v>
      </c>
      <c r="B5740" s="3" t="s">
        <v>8462</v>
      </c>
      <c r="C5740" s="4">
        <v>43465.0</v>
      </c>
      <c r="D5740" s="4">
        <v>43471.0</v>
      </c>
      <c r="E5740" s="1" t="s">
        <v>53</v>
      </c>
      <c r="F5740" s="1" t="s">
        <v>6130</v>
      </c>
      <c r="G5740" s="1" t="s">
        <v>6131</v>
      </c>
      <c r="H5740" s="1" t="s">
        <v>29</v>
      </c>
      <c r="I5740" s="1" t="s">
        <v>30</v>
      </c>
      <c r="J5740" s="1" t="s">
        <v>130</v>
      </c>
      <c r="K5740" s="1" t="s">
        <v>46</v>
      </c>
      <c r="L5740" s="1">
        <v>94109.0</v>
      </c>
      <c r="M5740" s="1" t="s">
        <v>47</v>
      </c>
      <c r="N5740" s="1" t="s">
        <v>5792</v>
      </c>
      <c r="O5740" s="1" t="s">
        <v>49</v>
      </c>
      <c r="P5740" s="1" t="s">
        <v>78</v>
      </c>
      <c r="Q5740" s="1" t="s">
        <v>5793</v>
      </c>
      <c r="R5740" s="1">
        <v>38.376</v>
      </c>
      <c r="S5740" s="1">
        <v>3.0</v>
      </c>
      <c r="T5740" s="1">
        <v>0.2</v>
      </c>
      <c r="U5740" s="1">
        <v>13.4316</v>
      </c>
      <c r="V5740" s="1" t="str">
        <f>IF(M5740=People!B$2,People!A$2,IF(M5740=People!B$3,People!A$3,IF(M5740=People!B$4,People!A$4,IF(M5740=People!B$5,People!A$5,0))))</f>
        <v>Anna Andreadi</v>
      </c>
      <c r="W5740" s="5" t="str">
        <f t="array" ref="W5740">IFERROR(INDEX(Returns!A:A,MATCH(B5740,Returns!B:B,0)),"No")</f>
        <v>No</v>
      </c>
      <c r="X5740" s="3">
        <f t="shared" si="1"/>
        <v>12</v>
      </c>
      <c r="Y5740" s="3">
        <f t="shared" si="2"/>
        <v>2019</v>
      </c>
    </row>
    <row r="5741" ht="14.25" customHeight="1">
      <c r="A5741" s="1">
        <v>5740.0</v>
      </c>
      <c r="B5741" s="3" t="s">
        <v>8463</v>
      </c>
      <c r="C5741" s="4">
        <v>43552.0</v>
      </c>
      <c r="D5741" s="4">
        <v>43555.0</v>
      </c>
      <c r="E5741" s="1" t="s">
        <v>191</v>
      </c>
      <c r="F5741" s="1" t="s">
        <v>6615</v>
      </c>
      <c r="G5741" s="1" t="s">
        <v>6616</v>
      </c>
      <c r="H5741" s="1" t="s">
        <v>44</v>
      </c>
      <c r="I5741" s="1" t="s">
        <v>30</v>
      </c>
      <c r="J5741" s="1" t="s">
        <v>751</v>
      </c>
      <c r="K5741" s="1" t="s">
        <v>46</v>
      </c>
      <c r="L5741" s="1">
        <v>94533.0</v>
      </c>
      <c r="M5741" s="1" t="s">
        <v>47</v>
      </c>
      <c r="N5741" s="1" t="s">
        <v>7345</v>
      </c>
      <c r="O5741" s="1" t="s">
        <v>49</v>
      </c>
      <c r="P5741" s="1" t="s">
        <v>93</v>
      </c>
      <c r="Q5741" s="1" t="s">
        <v>7346</v>
      </c>
      <c r="R5741" s="1">
        <v>12.96</v>
      </c>
      <c r="S5741" s="1">
        <v>2.0</v>
      </c>
      <c r="T5741" s="1">
        <v>0.0</v>
      </c>
      <c r="U5741" s="1">
        <v>6.3504</v>
      </c>
      <c r="V5741" s="1" t="str">
        <f>IF(M5741=People!B$2,People!A$2,IF(M5741=People!B$3,People!A$3,IF(M5741=People!B$4,People!A$4,IF(M5741=People!B$5,People!A$5,0))))</f>
        <v>Anna Andreadi</v>
      </c>
      <c r="W5741" s="5" t="str">
        <f t="array" ref="W5741">IFERROR(INDEX(Returns!A:A,MATCH(B5741,Returns!B:B,0)),"No")</f>
        <v>Yes</v>
      </c>
      <c r="X5741" s="3">
        <f t="shared" si="1"/>
        <v>3</v>
      </c>
      <c r="Y5741" s="3">
        <f t="shared" si="2"/>
        <v>2019</v>
      </c>
    </row>
    <row r="5742" ht="14.25" customHeight="1">
      <c r="A5742" s="1">
        <v>5741.0</v>
      </c>
      <c r="B5742" s="3" t="s">
        <v>8463</v>
      </c>
      <c r="C5742" s="4">
        <v>43552.0</v>
      </c>
      <c r="D5742" s="4">
        <v>43555.0</v>
      </c>
      <c r="E5742" s="1" t="s">
        <v>191</v>
      </c>
      <c r="F5742" s="1" t="s">
        <v>6615</v>
      </c>
      <c r="G5742" s="1" t="s">
        <v>6616</v>
      </c>
      <c r="H5742" s="1" t="s">
        <v>44</v>
      </c>
      <c r="I5742" s="1" t="s">
        <v>30</v>
      </c>
      <c r="J5742" s="1" t="s">
        <v>751</v>
      </c>
      <c r="K5742" s="1" t="s">
        <v>46</v>
      </c>
      <c r="L5742" s="1">
        <v>94533.0</v>
      </c>
      <c r="M5742" s="1" t="s">
        <v>47</v>
      </c>
      <c r="N5742" s="1" t="s">
        <v>2942</v>
      </c>
      <c r="O5742" s="1" t="s">
        <v>35</v>
      </c>
      <c r="P5742" s="1" t="s">
        <v>68</v>
      </c>
      <c r="Q5742" s="1" t="s">
        <v>2943</v>
      </c>
      <c r="R5742" s="1">
        <v>26.48</v>
      </c>
      <c r="S5742" s="1">
        <v>1.0</v>
      </c>
      <c r="T5742" s="1">
        <v>0.0</v>
      </c>
      <c r="U5742" s="1">
        <v>10.0624</v>
      </c>
      <c r="V5742" s="1" t="str">
        <f>IF(M5742=People!B$2,People!A$2,IF(M5742=People!B$3,People!A$3,IF(M5742=People!B$4,People!A$4,IF(M5742=People!B$5,People!A$5,0))))</f>
        <v>Anna Andreadi</v>
      </c>
      <c r="W5742" s="5" t="str">
        <f t="array" ref="W5742">IFERROR(INDEX(Returns!A:A,MATCH(B5742,Returns!B:B,0)),"No")</f>
        <v>Yes</v>
      </c>
      <c r="X5742" s="3">
        <f t="shared" si="1"/>
        <v>3</v>
      </c>
      <c r="Y5742" s="3">
        <f t="shared" si="2"/>
        <v>2019</v>
      </c>
    </row>
    <row r="5743" ht="14.25" customHeight="1">
      <c r="A5743" s="1">
        <v>5742.0</v>
      </c>
      <c r="B5743" s="3" t="s">
        <v>8463</v>
      </c>
      <c r="C5743" s="4">
        <v>43552.0</v>
      </c>
      <c r="D5743" s="4">
        <v>43555.0</v>
      </c>
      <c r="E5743" s="1" t="s">
        <v>191</v>
      </c>
      <c r="F5743" s="1" t="s">
        <v>6615</v>
      </c>
      <c r="G5743" s="1" t="s">
        <v>6616</v>
      </c>
      <c r="H5743" s="1" t="s">
        <v>44</v>
      </c>
      <c r="I5743" s="1" t="s">
        <v>30</v>
      </c>
      <c r="J5743" s="1" t="s">
        <v>751</v>
      </c>
      <c r="K5743" s="1" t="s">
        <v>46</v>
      </c>
      <c r="L5743" s="1">
        <v>94533.0</v>
      </c>
      <c r="M5743" s="1" t="s">
        <v>47</v>
      </c>
      <c r="N5743" s="1" t="s">
        <v>4370</v>
      </c>
      <c r="O5743" s="1" t="s">
        <v>74</v>
      </c>
      <c r="P5743" s="1" t="s">
        <v>687</v>
      </c>
      <c r="Q5743" s="1" t="s">
        <v>4371</v>
      </c>
      <c r="R5743" s="1">
        <v>532.72</v>
      </c>
      <c r="S5743" s="1">
        <v>2.0</v>
      </c>
      <c r="T5743" s="1">
        <v>0.2</v>
      </c>
      <c r="U5743" s="1">
        <v>53.272</v>
      </c>
      <c r="V5743" s="1" t="str">
        <f>IF(M5743=People!B$2,People!A$2,IF(M5743=People!B$3,People!A$3,IF(M5743=People!B$4,People!A$4,IF(M5743=People!B$5,People!A$5,0))))</f>
        <v>Anna Andreadi</v>
      </c>
      <c r="W5743" s="5" t="str">
        <f t="array" ref="W5743">IFERROR(INDEX(Returns!A:A,MATCH(B5743,Returns!B:B,0)),"No")</f>
        <v>Yes</v>
      </c>
      <c r="X5743" s="3">
        <f t="shared" si="1"/>
        <v>3</v>
      </c>
      <c r="Y5743" s="3">
        <f t="shared" si="2"/>
        <v>2019</v>
      </c>
    </row>
    <row r="5744" ht="14.25" customHeight="1">
      <c r="A5744" s="1">
        <v>5743.0</v>
      </c>
      <c r="B5744" s="3" t="s">
        <v>8463</v>
      </c>
      <c r="C5744" s="4">
        <v>43552.0</v>
      </c>
      <c r="D5744" s="4">
        <v>43555.0</v>
      </c>
      <c r="E5744" s="1" t="s">
        <v>191</v>
      </c>
      <c r="F5744" s="1" t="s">
        <v>6615</v>
      </c>
      <c r="G5744" s="1" t="s">
        <v>6616</v>
      </c>
      <c r="H5744" s="1" t="s">
        <v>44</v>
      </c>
      <c r="I5744" s="1" t="s">
        <v>30</v>
      </c>
      <c r="J5744" s="1" t="s">
        <v>751</v>
      </c>
      <c r="K5744" s="1" t="s">
        <v>46</v>
      </c>
      <c r="L5744" s="1">
        <v>94533.0</v>
      </c>
      <c r="M5744" s="1" t="s">
        <v>47</v>
      </c>
      <c r="N5744" s="1" t="s">
        <v>2559</v>
      </c>
      <c r="O5744" s="1" t="s">
        <v>49</v>
      </c>
      <c r="P5744" s="1" t="s">
        <v>93</v>
      </c>
      <c r="Q5744" s="1" t="s">
        <v>2560</v>
      </c>
      <c r="R5744" s="1">
        <v>26.72</v>
      </c>
      <c r="S5744" s="1">
        <v>4.0</v>
      </c>
      <c r="T5744" s="1">
        <v>0.0</v>
      </c>
      <c r="U5744" s="1">
        <v>12.8256</v>
      </c>
      <c r="V5744" s="1" t="str">
        <f>IF(M5744=People!B$2,People!A$2,IF(M5744=People!B$3,People!A$3,IF(M5744=People!B$4,People!A$4,IF(M5744=People!B$5,People!A$5,0))))</f>
        <v>Anna Andreadi</v>
      </c>
      <c r="W5744" s="5" t="str">
        <f t="array" ref="W5744">IFERROR(INDEX(Returns!A:A,MATCH(B5744,Returns!B:B,0)),"No")</f>
        <v>Yes</v>
      </c>
      <c r="X5744" s="3">
        <f t="shared" si="1"/>
        <v>3</v>
      </c>
      <c r="Y5744" s="3">
        <f t="shared" si="2"/>
        <v>2019</v>
      </c>
    </row>
    <row r="5745" ht="14.25" customHeight="1">
      <c r="A5745" s="1">
        <v>5744.0</v>
      </c>
      <c r="B5745" s="3" t="s">
        <v>8463</v>
      </c>
      <c r="C5745" s="4">
        <v>43552.0</v>
      </c>
      <c r="D5745" s="4">
        <v>43555.0</v>
      </c>
      <c r="E5745" s="1" t="s">
        <v>191</v>
      </c>
      <c r="F5745" s="1" t="s">
        <v>6615</v>
      </c>
      <c r="G5745" s="1" t="s">
        <v>6616</v>
      </c>
      <c r="H5745" s="1" t="s">
        <v>44</v>
      </c>
      <c r="I5745" s="1" t="s">
        <v>30</v>
      </c>
      <c r="J5745" s="1" t="s">
        <v>751</v>
      </c>
      <c r="K5745" s="1" t="s">
        <v>46</v>
      </c>
      <c r="L5745" s="1">
        <v>94533.0</v>
      </c>
      <c r="M5745" s="1" t="s">
        <v>47</v>
      </c>
      <c r="N5745" s="1" t="s">
        <v>2255</v>
      </c>
      <c r="O5745" s="1" t="s">
        <v>49</v>
      </c>
      <c r="P5745" s="1" t="s">
        <v>93</v>
      </c>
      <c r="Q5745" s="1" t="s">
        <v>2256</v>
      </c>
      <c r="R5745" s="1">
        <v>20.04</v>
      </c>
      <c r="S5745" s="1">
        <v>3.0</v>
      </c>
      <c r="T5745" s="1">
        <v>0.0</v>
      </c>
      <c r="U5745" s="1">
        <v>9.6192</v>
      </c>
      <c r="V5745" s="1" t="str">
        <f>IF(M5745=People!B$2,People!A$2,IF(M5745=People!B$3,People!A$3,IF(M5745=People!B$4,People!A$4,IF(M5745=People!B$5,People!A$5,0))))</f>
        <v>Anna Andreadi</v>
      </c>
      <c r="W5745" s="5" t="str">
        <f t="array" ref="W5745">IFERROR(INDEX(Returns!A:A,MATCH(B5745,Returns!B:B,0)),"No")</f>
        <v>Yes</v>
      </c>
      <c r="X5745" s="3">
        <f t="shared" si="1"/>
        <v>3</v>
      </c>
      <c r="Y5745" s="3">
        <f t="shared" si="2"/>
        <v>2019</v>
      </c>
    </row>
    <row r="5746" ht="14.25" customHeight="1">
      <c r="A5746" s="1">
        <v>5745.0</v>
      </c>
      <c r="B5746" s="3" t="s">
        <v>8463</v>
      </c>
      <c r="C5746" s="4">
        <v>43552.0</v>
      </c>
      <c r="D5746" s="4">
        <v>43555.0</v>
      </c>
      <c r="E5746" s="1" t="s">
        <v>191</v>
      </c>
      <c r="F5746" s="1" t="s">
        <v>6615</v>
      </c>
      <c r="G5746" s="1" t="s">
        <v>6616</v>
      </c>
      <c r="H5746" s="1" t="s">
        <v>44</v>
      </c>
      <c r="I5746" s="1" t="s">
        <v>30</v>
      </c>
      <c r="J5746" s="1" t="s">
        <v>751</v>
      </c>
      <c r="K5746" s="1" t="s">
        <v>46</v>
      </c>
      <c r="L5746" s="1">
        <v>94533.0</v>
      </c>
      <c r="M5746" s="1" t="s">
        <v>47</v>
      </c>
      <c r="N5746" s="1" t="s">
        <v>1637</v>
      </c>
      <c r="O5746" s="1" t="s">
        <v>49</v>
      </c>
      <c r="P5746" s="1" t="s">
        <v>62</v>
      </c>
      <c r="Q5746" s="1" t="s">
        <v>1638</v>
      </c>
      <c r="R5746" s="1">
        <v>795.48</v>
      </c>
      <c r="S5746" s="1">
        <v>7.0</v>
      </c>
      <c r="T5746" s="1">
        <v>0.0</v>
      </c>
      <c r="U5746" s="1">
        <v>7.95479999999996</v>
      </c>
      <c r="V5746" s="1" t="str">
        <f>IF(M5746=People!B$2,People!A$2,IF(M5746=People!B$3,People!A$3,IF(M5746=People!B$4,People!A$4,IF(M5746=People!B$5,People!A$5,0))))</f>
        <v>Anna Andreadi</v>
      </c>
      <c r="W5746" s="5" t="str">
        <f t="array" ref="W5746">IFERROR(INDEX(Returns!A:A,MATCH(B5746,Returns!B:B,0)),"No")</f>
        <v>Yes</v>
      </c>
      <c r="X5746" s="3">
        <f t="shared" si="1"/>
        <v>3</v>
      </c>
      <c r="Y5746" s="3">
        <f t="shared" si="2"/>
        <v>2019</v>
      </c>
    </row>
    <row r="5747" ht="14.25" customHeight="1">
      <c r="A5747" s="1">
        <v>5746.0</v>
      </c>
      <c r="B5747" s="3" t="s">
        <v>8463</v>
      </c>
      <c r="C5747" s="4">
        <v>43552.0</v>
      </c>
      <c r="D5747" s="4">
        <v>43555.0</v>
      </c>
      <c r="E5747" s="1" t="s">
        <v>191</v>
      </c>
      <c r="F5747" s="1" t="s">
        <v>6615</v>
      </c>
      <c r="G5747" s="1" t="s">
        <v>6616</v>
      </c>
      <c r="H5747" s="1" t="s">
        <v>44</v>
      </c>
      <c r="I5747" s="1" t="s">
        <v>30</v>
      </c>
      <c r="J5747" s="1" t="s">
        <v>751</v>
      </c>
      <c r="K5747" s="1" t="s">
        <v>46</v>
      </c>
      <c r="L5747" s="1">
        <v>94533.0</v>
      </c>
      <c r="M5747" s="1" t="s">
        <v>47</v>
      </c>
      <c r="N5747" s="1" t="s">
        <v>5764</v>
      </c>
      <c r="O5747" s="1" t="s">
        <v>35</v>
      </c>
      <c r="P5747" s="1" t="s">
        <v>68</v>
      </c>
      <c r="Q5747" s="1" t="s">
        <v>5765</v>
      </c>
      <c r="R5747" s="1">
        <v>21.56</v>
      </c>
      <c r="S5747" s="1">
        <v>7.0</v>
      </c>
      <c r="T5747" s="1">
        <v>0.0</v>
      </c>
      <c r="U5747" s="1">
        <v>6.8992</v>
      </c>
      <c r="V5747" s="1" t="str">
        <f>IF(M5747=People!B$2,People!A$2,IF(M5747=People!B$3,People!A$3,IF(M5747=People!B$4,People!A$4,IF(M5747=People!B$5,People!A$5,0))))</f>
        <v>Anna Andreadi</v>
      </c>
      <c r="W5747" s="5" t="str">
        <f t="array" ref="W5747">IFERROR(INDEX(Returns!A:A,MATCH(B5747,Returns!B:B,0)),"No")</f>
        <v>Yes</v>
      </c>
      <c r="X5747" s="3">
        <f t="shared" si="1"/>
        <v>3</v>
      </c>
      <c r="Y5747" s="3">
        <f t="shared" si="2"/>
        <v>2019</v>
      </c>
    </row>
    <row r="5748" ht="14.25" customHeight="1">
      <c r="A5748" s="1">
        <v>5747.0</v>
      </c>
      <c r="B5748" s="3" t="s">
        <v>8464</v>
      </c>
      <c r="C5748" s="4">
        <v>43442.0</v>
      </c>
      <c r="D5748" s="4">
        <v>43446.0</v>
      </c>
      <c r="E5748" s="1" t="s">
        <v>53</v>
      </c>
      <c r="F5748" s="1" t="s">
        <v>245</v>
      </c>
      <c r="G5748" s="1" t="s">
        <v>246</v>
      </c>
      <c r="H5748" s="1" t="s">
        <v>29</v>
      </c>
      <c r="I5748" s="1" t="s">
        <v>30</v>
      </c>
      <c r="J5748" s="1" t="s">
        <v>3532</v>
      </c>
      <c r="K5748" s="1" t="s">
        <v>91</v>
      </c>
      <c r="L5748" s="1">
        <v>27834.0</v>
      </c>
      <c r="M5748" s="1" t="s">
        <v>33</v>
      </c>
      <c r="N5748" s="1" t="s">
        <v>1928</v>
      </c>
      <c r="O5748" s="1" t="s">
        <v>74</v>
      </c>
      <c r="P5748" s="1" t="s">
        <v>75</v>
      </c>
      <c r="Q5748" s="1" t="s">
        <v>1929</v>
      </c>
      <c r="R5748" s="1">
        <v>249.584</v>
      </c>
      <c r="S5748" s="1">
        <v>2.0</v>
      </c>
      <c r="T5748" s="1">
        <v>0.2</v>
      </c>
      <c r="U5748" s="1">
        <v>31.198</v>
      </c>
      <c r="V5748" s="1" t="str">
        <f>IF(M5748=People!B$2,People!A$2,IF(M5748=People!B$3,People!A$3,IF(M5748=People!B$4,People!A$4,IF(M5748=People!B$5,People!A$5,0))))</f>
        <v>Cassandra Brandow</v>
      </c>
      <c r="W5748" s="5" t="str">
        <f t="array" ref="W5748">IFERROR(INDEX(Returns!A:A,MATCH(B5748,Returns!B:B,0)),"No")</f>
        <v>No</v>
      </c>
      <c r="X5748" s="3">
        <f t="shared" si="1"/>
        <v>12</v>
      </c>
      <c r="Y5748" s="3">
        <f t="shared" si="2"/>
        <v>2018</v>
      </c>
    </row>
    <row r="5749" ht="14.25" customHeight="1">
      <c r="A5749" s="1">
        <v>5748.0</v>
      </c>
      <c r="B5749" s="3" t="s">
        <v>8464</v>
      </c>
      <c r="C5749" s="4">
        <v>43442.0</v>
      </c>
      <c r="D5749" s="4">
        <v>43446.0</v>
      </c>
      <c r="E5749" s="1" t="s">
        <v>53</v>
      </c>
      <c r="F5749" s="1" t="s">
        <v>245</v>
      </c>
      <c r="G5749" s="1" t="s">
        <v>246</v>
      </c>
      <c r="H5749" s="1" t="s">
        <v>29</v>
      </c>
      <c r="I5749" s="1" t="s">
        <v>30</v>
      </c>
      <c r="J5749" s="1" t="s">
        <v>3532</v>
      </c>
      <c r="K5749" s="1" t="s">
        <v>91</v>
      </c>
      <c r="L5749" s="1">
        <v>27834.0</v>
      </c>
      <c r="M5749" s="1" t="s">
        <v>33</v>
      </c>
      <c r="N5749" s="1" t="s">
        <v>2825</v>
      </c>
      <c r="O5749" s="1" t="s">
        <v>74</v>
      </c>
      <c r="P5749" s="1" t="s">
        <v>164</v>
      </c>
      <c r="Q5749" s="1" t="s">
        <v>2826</v>
      </c>
      <c r="R5749" s="1">
        <v>68.112</v>
      </c>
      <c r="S5749" s="1">
        <v>3.0</v>
      </c>
      <c r="T5749" s="1">
        <v>0.2</v>
      </c>
      <c r="U5749" s="1">
        <v>17.8794</v>
      </c>
      <c r="V5749" s="1" t="str">
        <f>IF(M5749=People!B$2,People!A$2,IF(M5749=People!B$3,People!A$3,IF(M5749=People!B$4,People!A$4,IF(M5749=People!B$5,People!A$5,0))))</f>
        <v>Cassandra Brandow</v>
      </c>
      <c r="W5749" s="5" t="str">
        <f t="array" ref="W5749">IFERROR(INDEX(Returns!A:A,MATCH(B5749,Returns!B:B,0)),"No")</f>
        <v>No</v>
      </c>
      <c r="X5749" s="3">
        <f t="shared" si="1"/>
        <v>12</v>
      </c>
      <c r="Y5749" s="3">
        <f t="shared" si="2"/>
        <v>2018</v>
      </c>
    </row>
    <row r="5750" ht="14.25" customHeight="1">
      <c r="A5750" s="1">
        <v>5749.0</v>
      </c>
      <c r="B5750" s="3" t="s">
        <v>8464</v>
      </c>
      <c r="C5750" s="4">
        <v>43442.0</v>
      </c>
      <c r="D5750" s="4">
        <v>43446.0</v>
      </c>
      <c r="E5750" s="1" t="s">
        <v>53</v>
      </c>
      <c r="F5750" s="1" t="s">
        <v>245</v>
      </c>
      <c r="G5750" s="1" t="s">
        <v>246</v>
      </c>
      <c r="H5750" s="1" t="s">
        <v>29</v>
      </c>
      <c r="I5750" s="1" t="s">
        <v>30</v>
      </c>
      <c r="J5750" s="1" t="s">
        <v>3532</v>
      </c>
      <c r="K5750" s="1" t="s">
        <v>91</v>
      </c>
      <c r="L5750" s="1">
        <v>27834.0</v>
      </c>
      <c r="M5750" s="1" t="s">
        <v>33</v>
      </c>
      <c r="N5750" s="1" t="s">
        <v>7703</v>
      </c>
      <c r="O5750" s="1" t="s">
        <v>74</v>
      </c>
      <c r="P5750" s="1" t="s">
        <v>164</v>
      </c>
      <c r="Q5750" s="1" t="s">
        <v>7704</v>
      </c>
      <c r="R5750" s="1">
        <v>16.56</v>
      </c>
      <c r="S5750" s="1">
        <v>3.0</v>
      </c>
      <c r="T5750" s="1">
        <v>0.2</v>
      </c>
      <c r="U5750" s="1">
        <v>-2.484</v>
      </c>
      <c r="V5750" s="1" t="str">
        <f>IF(M5750=People!B$2,People!A$2,IF(M5750=People!B$3,People!A$3,IF(M5750=People!B$4,People!A$4,IF(M5750=People!B$5,People!A$5,0))))</f>
        <v>Cassandra Brandow</v>
      </c>
      <c r="W5750" s="5" t="str">
        <f t="array" ref="W5750">IFERROR(INDEX(Returns!A:A,MATCH(B5750,Returns!B:B,0)),"No")</f>
        <v>No</v>
      </c>
      <c r="X5750" s="3">
        <f t="shared" si="1"/>
        <v>12</v>
      </c>
      <c r="Y5750" s="3">
        <f t="shared" si="2"/>
        <v>2018</v>
      </c>
    </row>
    <row r="5751" ht="14.25" customHeight="1">
      <c r="A5751" s="1">
        <v>5750.0</v>
      </c>
      <c r="B5751" s="3" t="s">
        <v>8465</v>
      </c>
      <c r="C5751" s="4">
        <v>43787.0</v>
      </c>
      <c r="D5751" s="4">
        <v>43791.0</v>
      </c>
      <c r="E5751" s="1" t="s">
        <v>53</v>
      </c>
      <c r="F5751" s="1" t="s">
        <v>511</v>
      </c>
      <c r="G5751" s="1" t="s">
        <v>512</v>
      </c>
      <c r="H5751" s="1" t="s">
        <v>29</v>
      </c>
      <c r="I5751" s="1" t="s">
        <v>30</v>
      </c>
      <c r="J5751" s="1" t="s">
        <v>1179</v>
      </c>
      <c r="K5751" s="1" t="s">
        <v>270</v>
      </c>
      <c r="L5751" s="1">
        <v>11561.0</v>
      </c>
      <c r="M5751" s="1" t="s">
        <v>151</v>
      </c>
      <c r="N5751" s="1" t="s">
        <v>5047</v>
      </c>
      <c r="O5751" s="1" t="s">
        <v>74</v>
      </c>
      <c r="P5751" s="1" t="s">
        <v>75</v>
      </c>
      <c r="Q5751" s="1" t="s">
        <v>5048</v>
      </c>
      <c r="R5751" s="1">
        <v>74.95</v>
      </c>
      <c r="S5751" s="1">
        <v>5.0</v>
      </c>
      <c r="T5751" s="1">
        <v>0.0</v>
      </c>
      <c r="U5751" s="1">
        <v>36.7255</v>
      </c>
      <c r="V5751" s="1" t="str">
        <f>IF(M5751=People!B$2,People!A$2,IF(M5751=People!B$3,People!A$3,IF(M5751=People!B$4,People!A$4,IF(M5751=People!B$5,People!A$5,0))))</f>
        <v>Chuck Magee</v>
      </c>
      <c r="W5751" s="5" t="str">
        <f t="array" ref="W5751">IFERROR(INDEX(Returns!A:A,MATCH(B5751,Returns!B:B,0)),"No")</f>
        <v>No</v>
      </c>
      <c r="X5751" s="3">
        <f t="shared" si="1"/>
        <v>11</v>
      </c>
      <c r="Y5751" s="3">
        <f t="shared" si="2"/>
        <v>2019</v>
      </c>
    </row>
    <row r="5752" ht="14.25" customHeight="1">
      <c r="A5752" s="1">
        <v>5751.0</v>
      </c>
      <c r="B5752" s="3" t="s">
        <v>8466</v>
      </c>
      <c r="C5752" s="4">
        <v>42520.0</v>
      </c>
      <c r="D5752" s="4">
        <v>42526.0</v>
      </c>
      <c r="E5752" s="1" t="s">
        <v>53</v>
      </c>
      <c r="F5752" s="1" t="s">
        <v>7957</v>
      </c>
      <c r="G5752" s="1" t="s">
        <v>7958</v>
      </c>
      <c r="H5752" s="1" t="s">
        <v>29</v>
      </c>
      <c r="I5752" s="1" t="s">
        <v>30</v>
      </c>
      <c r="J5752" s="1" t="s">
        <v>8467</v>
      </c>
      <c r="K5752" s="1" t="s">
        <v>214</v>
      </c>
      <c r="L5752" s="1">
        <v>60089.0</v>
      </c>
      <c r="M5752" s="1" t="s">
        <v>108</v>
      </c>
      <c r="N5752" s="1" t="s">
        <v>83</v>
      </c>
      <c r="O5752" s="1" t="s">
        <v>35</v>
      </c>
      <c r="P5752" s="1" t="s">
        <v>59</v>
      </c>
      <c r="Q5752" s="1" t="s">
        <v>84</v>
      </c>
      <c r="R5752" s="1">
        <v>355.455</v>
      </c>
      <c r="S5752" s="1">
        <v>3.0</v>
      </c>
      <c r="T5752" s="1">
        <v>0.5</v>
      </c>
      <c r="U5752" s="1">
        <v>-184.8366</v>
      </c>
      <c r="V5752" s="1" t="str">
        <f>IF(M5752=People!B$2,People!A$2,IF(M5752=People!B$3,People!A$3,IF(M5752=People!B$4,People!A$4,IF(M5752=People!B$5,People!A$5,0))))</f>
        <v>Kelly Williams</v>
      </c>
      <c r="W5752" s="5" t="str">
        <f t="array" ref="W5752">IFERROR(INDEX(Returns!A:A,MATCH(B5752,Returns!B:B,0)),"No")</f>
        <v>No</v>
      </c>
      <c r="X5752" s="3">
        <f t="shared" si="1"/>
        <v>5</v>
      </c>
      <c r="Y5752" s="3">
        <f t="shared" si="2"/>
        <v>2016</v>
      </c>
    </row>
    <row r="5753" ht="14.25" customHeight="1">
      <c r="A5753" s="1">
        <v>5752.0</v>
      </c>
      <c r="B5753" s="3" t="s">
        <v>8468</v>
      </c>
      <c r="C5753" s="4">
        <v>43122.0</v>
      </c>
      <c r="D5753" s="4">
        <v>43128.0</v>
      </c>
      <c r="E5753" s="1" t="s">
        <v>53</v>
      </c>
      <c r="F5753" s="1" t="s">
        <v>1926</v>
      </c>
      <c r="G5753" s="1" t="s">
        <v>1927</v>
      </c>
      <c r="H5753" s="1" t="s">
        <v>29</v>
      </c>
      <c r="I5753" s="1" t="s">
        <v>30</v>
      </c>
      <c r="J5753" s="1" t="s">
        <v>953</v>
      </c>
      <c r="K5753" s="1" t="s">
        <v>46</v>
      </c>
      <c r="L5753" s="1">
        <v>92037.0</v>
      </c>
      <c r="M5753" s="1" t="s">
        <v>47</v>
      </c>
      <c r="N5753" s="1" t="s">
        <v>8469</v>
      </c>
      <c r="O5753" s="1" t="s">
        <v>49</v>
      </c>
      <c r="P5753" s="1" t="s">
        <v>50</v>
      </c>
      <c r="Q5753" s="1" t="s">
        <v>8470</v>
      </c>
      <c r="R5753" s="1">
        <v>44.4</v>
      </c>
      <c r="S5753" s="1">
        <v>3.0</v>
      </c>
      <c r="T5753" s="1">
        <v>0.0</v>
      </c>
      <c r="U5753" s="1">
        <v>22.2</v>
      </c>
      <c r="V5753" s="1" t="str">
        <f>IF(M5753=People!B$2,People!A$2,IF(M5753=People!B$3,People!A$3,IF(M5753=People!B$4,People!A$4,IF(M5753=People!B$5,People!A$5,0))))</f>
        <v>Anna Andreadi</v>
      </c>
      <c r="W5753" s="5" t="str">
        <f t="array" ref="W5753">IFERROR(INDEX(Returns!A:A,MATCH(B5753,Returns!B:B,0)),"No")</f>
        <v>No</v>
      </c>
      <c r="X5753" s="3">
        <f t="shared" si="1"/>
        <v>1</v>
      </c>
      <c r="Y5753" s="3">
        <f t="shared" si="2"/>
        <v>2018</v>
      </c>
    </row>
    <row r="5754" ht="14.25" customHeight="1">
      <c r="A5754" s="1">
        <v>5753.0</v>
      </c>
      <c r="B5754" s="3" t="s">
        <v>8468</v>
      </c>
      <c r="C5754" s="4">
        <v>43122.0</v>
      </c>
      <c r="D5754" s="4">
        <v>43128.0</v>
      </c>
      <c r="E5754" s="1" t="s">
        <v>53</v>
      </c>
      <c r="F5754" s="1" t="s">
        <v>1926</v>
      </c>
      <c r="G5754" s="1" t="s">
        <v>1927</v>
      </c>
      <c r="H5754" s="1" t="s">
        <v>29</v>
      </c>
      <c r="I5754" s="1" t="s">
        <v>30</v>
      </c>
      <c r="J5754" s="1" t="s">
        <v>953</v>
      </c>
      <c r="K5754" s="1" t="s">
        <v>46</v>
      </c>
      <c r="L5754" s="1">
        <v>92037.0</v>
      </c>
      <c r="M5754" s="1" t="s">
        <v>47</v>
      </c>
      <c r="N5754" s="1" t="s">
        <v>2422</v>
      </c>
      <c r="O5754" s="1" t="s">
        <v>49</v>
      </c>
      <c r="P5754" s="1" t="s">
        <v>50</v>
      </c>
      <c r="Q5754" s="1" t="s">
        <v>2423</v>
      </c>
      <c r="R5754" s="1">
        <v>20.65</v>
      </c>
      <c r="S5754" s="1">
        <v>5.0</v>
      </c>
      <c r="T5754" s="1">
        <v>0.0</v>
      </c>
      <c r="U5754" s="1">
        <v>9.499</v>
      </c>
      <c r="V5754" s="1" t="str">
        <f>IF(M5754=People!B$2,People!A$2,IF(M5754=People!B$3,People!A$3,IF(M5754=People!B$4,People!A$4,IF(M5754=People!B$5,People!A$5,0))))</f>
        <v>Anna Andreadi</v>
      </c>
      <c r="W5754" s="5" t="str">
        <f t="array" ref="W5754">IFERROR(INDEX(Returns!A:A,MATCH(B5754,Returns!B:B,0)),"No")</f>
        <v>No</v>
      </c>
      <c r="X5754" s="3">
        <f t="shared" si="1"/>
        <v>1</v>
      </c>
      <c r="Y5754" s="3">
        <f t="shared" si="2"/>
        <v>2018</v>
      </c>
    </row>
    <row r="5755" ht="14.25" customHeight="1">
      <c r="A5755" s="1">
        <v>5754.0</v>
      </c>
      <c r="B5755" s="3" t="s">
        <v>8471</v>
      </c>
      <c r="C5755" s="4">
        <v>43134.0</v>
      </c>
      <c r="D5755" s="4">
        <v>43141.0</v>
      </c>
      <c r="E5755" s="1" t="s">
        <v>53</v>
      </c>
      <c r="F5755" s="1" t="s">
        <v>6584</v>
      </c>
      <c r="G5755" s="1" t="s">
        <v>6585</v>
      </c>
      <c r="H5755" s="1" t="s">
        <v>29</v>
      </c>
      <c r="I5755" s="1" t="s">
        <v>30</v>
      </c>
      <c r="J5755" s="1" t="s">
        <v>1472</v>
      </c>
      <c r="K5755" s="1" t="s">
        <v>32</v>
      </c>
      <c r="L5755" s="1">
        <v>40475.0</v>
      </c>
      <c r="M5755" s="1" t="s">
        <v>33</v>
      </c>
      <c r="N5755" s="1" t="s">
        <v>1496</v>
      </c>
      <c r="O5755" s="1" t="s">
        <v>35</v>
      </c>
      <c r="P5755" s="1" t="s">
        <v>39</v>
      </c>
      <c r="Q5755" s="1" t="s">
        <v>1497</v>
      </c>
      <c r="R5755" s="1">
        <v>866.4</v>
      </c>
      <c r="S5755" s="1">
        <v>4.0</v>
      </c>
      <c r="T5755" s="1">
        <v>0.0</v>
      </c>
      <c r="U5755" s="1">
        <v>225.264</v>
      </c>
      <c r="V5755" s="1" t="str">
        <f>IF(M5755=People!B$2,People!A$2,IF(M5755=People!B$3,People!A$3,IF(M5755=People!B$4,People!A$4,IF(M5755=People!B$5,People!A$5,0))))</f>
        <v>Cassandra Brandow</v>
      </c>
      <c r="W5755" s="5" t="str">
        <f t="array" ref="W5755">IFERROR(INDEX(Returns!A:A,MATCH(B5755,Returns!B:B,0)),"No")</f>
        <v>No</v>
      </c>
      <c r="X5755" s="3">
        <f t="shared" si="1"/>
        <v>2</v>
      </c>
      <c r="Y5755" s="3">
        <f t="shared" si="2"/>
        <v>2018</v>
      </c>
    </row>
    <row r="5756" ht="14.25" customHeight="1">
      <c r="A5756" s="1">
        <v>5755.0</v>
      </c>
      <c r="B5756" s="3" t="s">
        <v>8472</v>
      </c>
      <c r="C5756" s="4">
        <v>42823.0</v>
      </c>
      <c r="D5756" s="4">
        <v>42828.0</v>
      </c>
      <c r="E5756" s="1" t="s">
        <v>26</v>
      </c>
      <c r="F5756" s="1" t="s">
        <v>2017</v>
      </c>
      <c r="G5756" s="1" t="s">
        <v>2018</v>
      </c>
      <c r="H5756" s="1" t="s">
        <v>29</v>
      </c>
      <c r="I5756" s="1" t="s">
        <v>30</v>
      </c>
      <c r="J5756" s="1" t="s">
        <v>321</v>
      </c>
      <c r="K5756" s="1" t="s">
        <v>322</v>
      </c>
      <c r="L5756" s="1">
        <v>22153.0</v>
      </c>
      <c r="M5756" s="1" t="s">
        <v>33</v>
      </c>
      <c r="N5756" s="1" t="s">
        <v>1288</v>
      </c>
      <c r="O5756" s="1" t="s">
        <v>49</v>
      </c>
      <c r="P5756" s="1" t="s">
        <v>71</v>
      </c>
      <c r="Q5756" s="1" t="s">
        <v>1289</v>
      </c>
      <c r="R5756" s="1">
        <v>5.56</v>
      </c>
      <c r="S5756" s="1">
        <v>2.0</v>
      </c>
      <c r="T5756" s="1">
        <v>0.0</v>
      </c>
      <c r="U5756" s="1">
        <v>1.4456</v>
      </c>
      <c r="V5756" s="1" t="str">
        <f>IF(M5756=People!B$2,People!A$2,IF(M5756=People!B$3,People!A$3,IF(M5756=People!B$4,People!A$4,IF(M5756=People!B$5,People!A$5,0))))</f>
        <v>Cassandra Brandow</v>
      </c>
      <c r="W5756" s="5" t="str">
        <f t="array" ref="W5756">IFERROR(INDEX(Returns!A:A,MATCH(B5756,Returns!B:B,0)),"No")</f>
        <v>No</v>
      </c>
      <c r="X5756" s="3">
        <f t="shared" si="1"/>
        <v>3</v>
      </c>
      <c r="Y5756" s="3">
        <f t="shared" si="2"/>
        <v>2017</v>
      </c>
    </row>
    <row r="5757" ht="14.25" customHeight="1">
      <c r="A5757" s="1">
        <v>5756.0</v>
      </c>
      <c r="B5757" s="3" t="s">
        <v>8473</v>
      </c>
      <c r="C5757" s="4">
        <v>42657.0</v>
      </c>
      <c r="D5757" s="4">
        <v>42661.0</v>
      </c>
      <c r="E5757" s="1" t="s">
        <v>53</v>
      </c>
      <c r="F5757" s="1" t="s">
        <v>5804</v>
      </c>
      <c r="G5757" s="1" t="s">
        <v>5805</v>
      </c>
      <c r="H5757" s="1" t="s">
        <v>29</v>
      </c>
      <c r="I5757" s="1" t="s">
        <v>30</v>
      </c>
      <c r="J5757" s="1" t="s">
        <v>106</v>
      </c>
      <c r="K5757" s="1" t="s">
        <v>107</v>
      </c>
      <c r="L5757" s="1">
        <v>76106.0</v>
      </c>
      <c r="M5757" s="1" t="s">
        <v>108</v>
      </c>
      <c r="N5757" s="1" t="s">
        <v>7645</v>
      </c>
      <c r="O5757" s="1" t="s">
        <v>49</v>
      </c>
      <c r="P5757" s="1" t="s">
        <v>81</v>
      </c>
      <c r="Q5757" s="1" t="s">
        <v>7646</v>
      </c>
      <c r="R5757" s="1">
        <v>3.16</v>
      </c>
      <c r="S5757" s="1">
        <v>4.0</v>
      </c>
      <c r="T5757" s="1">
        <v>0.8</v>
      </c>
      <c r="U5757" s="1">
        <v>-8.532</v>
      </c>
      <c r="V5757" s="1" t="str">
        <f>IF(M5757=People!B$2,People!A$2,IF(M5757=People!B$3,People!A$3,IF(M5757=People!B$4,People!A$4,IF(M5757=People!B$5,People!A$5,0))))</f>
        <v>Kelly Williams</v>
      </c>
      <c r="W5757" s="5" t="str">
        <f t="array" ref="W5757">IFERROR(INDEX(Returns!A:A,MATCH(B5757,Returns!B:B,0)),"No")</f>
        <v>No</v>
      </c>
      <c r="X5757" s="3">
        <f t="shared" si="1"/>
        <v>10</v>
      </c>
      <c r="Y5757" s="3">
        <f t="shared" si="2"/>
        <v>2016</v>
      </c>
    </row>
    <row r="5758" ht="14.25" customHeight="1">
      <c r="A5758" s="1">
        <v>5757.0</v>
      </c>
      <c r="B5758" s="3" t="s">
        <v>8473</v>
      </c>
      <c r="C5758" s="4">
        <v>42657.0</v>
      </c>
      <c r="D5758" s="4">
        <v>42661.0</v>
      </c>
      <c r="E5758" s="1" t="s">
        <v>53</v>
      </c>
      <c r="F5758" s="1" t="s">
        <v>5804</v>
      </c>
      <c r="G5758" s="1" t="s">
        <v>5805</v>
      </c>
      <c r="H5758" s="1" t="s">
        <v>29</v>
      </c>
      <c r="I5758" s="1" t="s">
        <v>30</v>
      </c>
      <c r="J5758" s="1" t="s">
        <v>106</v>
      </c>
      <c r="K5758" s="1" t="s">
        <v>107</v>
      </c>
      <c r="L5758" s="1">
        <v>76106.0</v>
      </c>
      <c r="M5758" s="1" t="s">
        <v>108</v>
      </c>
      <c r="N5758" s="1" t="s">
        <v>2404</v>
      </c>
      <c r="O5758" s="1" t="s">
        <v>74</v>
      </c>
      <c r="P5758" s="1" t="s">
        <v>1222</v>
      </c>
      <c r="Q5758" s="1" t="s">
        <v>2405</v>
      </c>
      <c r="R5758" s="1">
        <v>1999.96</v>
      </c>
      <c r="S5758" s="1">
        <v>5.0</v>
      </c>
      <c r="T5758" s="1">
        <v>0.2</v>
      </c>
      <c r="U5758" s="1">
        <v>624.9875</v>
      </c>
      <c r="V5758" s="1" t="str">
        <f>IF(M5758=People!B$2,People!A$2,IF(M5758=People!B$3,People!A$3,IF(M5758=People!B$4,People!A$4,IF(M5758=People!B$5,People!A$5,0))))</f>
        <v>Kelly Williams</v>
      </c>
      <c r="W5758" s="5" t="str">
        <f t="array" ref="W5758">IFERROR(INDEX(Returns!A:A,MATCH(B5758,Returns!B:B,0)),"No")</f>
        <v>No</v>
      </c>
      <c r="X5758" s="3">
        <f t="shared" si="1"/>
        <v>10</v>
      </c>
      <c r="Y5758" s="3">
        <f t="shared" si="2"/>
        <v>2016</v>
      </c>
    </row>
    <row r="5759" ht="14.25" customHeight="1">
      <c r="A5759" s="1">
        <v>5758.0</v>
      </c>
      <c r="B5759" s="3" t="s">
        <v>8474</v>
      </c>
      <c r="C5759" s="4">
        <v>42958.0</v>
      </c>
      <c r="D5759" s="4">
        <v>42963.0</v>
      </c>
      <c r="E5759" s="1" t="s">
        <v>53</v>
      </c>
      <c r="F5759" s="1" t="s">
        <v>8475</v>
      </c>
      <c r="G5759" s="1" t="s">
        <v>8476</v>
      </c>
      <c r="H5759" s="1" t="s">
        <v>29</v>
      </c>
      <c r="I5759" s="1" t="s">
        <v>30</v>
      </c>
      <c r="J5759" s="1" t="s">
        <v>4600</v>
      </c>
      <c r="K5759" s="1" t="s">
        <v>91</v>
      </c>
      <c r="L5759" s="1">
        <v>27604.0</v>
      </c>
      <c r="M5759" s="1" t="s">
        <v>33</v>
      </c>
      <c r="N5759" s="1" t="s">
        <v>3968</v>
      </c>
      <c r="O5759" s="1" t="s">
        <v>35</v>
      </c>
      <c r="P5759" s="1" t="s">
        <v>68</v>
      </c>
      <c r="Q5759" s="1" t="s">
        <v>5781</v>
      </c>
      <c r="R5759" s="1">
        <v>46.152</v>
      </c>
      <c r="S5759" s="1">
        <v>3.0</v>
      </c>
      <c r="T5759" s="1">
        <v>0.2</v>
      </c>
      <c r="U5759" s="1">
        <v>12.1149</v>
      </c>
      <c r="V5759" s="1" t="str">
        <f>IF(M5759=People!B$2,People!A$2,IF(M5759=People!B$3,People!A$3,IF(M5759=People!B$4,People!A$4,IF(M5759=People!B$5,People!A$5,0))))</f>
        <v>Cassandra Brandow</v>
      </c>
      <c r="W5759" s="5" t="str">
        <f t="array" ref="W5759">IFERROR(INDEX(Returns!A:A,MATCH(B5759,Returns!B:B,0)),"No")</f>
        <v>No</v>
      </c>
      <c r="X5759" s="3">
        <f t="shared" si="1"/>
        <v>8</v>
      </c>
      <c r="Y5759" s="3">
        <f t="shared" si="2"/>
        <v>2017</v>
      </c>
    </row>
    <row r="5760" ht="14.25" customHeight="1">
      <c r="A5760" s="1">
        <v>5759.0</v>
      </c>
      <c r="B5760" s="3" t="s">
        <v>8477</v>
      </c>
      <c r="C5760" s="4">
        <v>43061.0</v>
      </c>
      <c r="D5760" s="4">
        <v>43062.0</v>
      </c>
      <c r="E5760" s="1" t="s">
        <v>191</v>
      </c>
      <c r="F5760" s="1" t="s">
        <v>65</v>
      </c>
      <c r="G5760" s="1" t="s">
        <v>66</v>
      </c>
      <c r="H5760" s="1" t="s">
        <v>29</v>
      </c>
      <c r="I5760" s="1" t="s">
        <v>30</v>
      </c>
      <c r="J5760" s="1" t="s">
        <v>2338</v>
      </c>
      <c r="K5760" s="1" t="s">
        <v>57</v>
      </c>
      <c r="L5760" s="1">
        <v>33012.0</v>
      </c>
      <c r="M5760" s="1" t="s">
        <v>33</v>
      </c>
      <c r="N5760" s="1" t="s">
        <v>8196</v>
      </c>
      <c r="O5760" s="1" t="s">
        <v>74</v>
      </c>
      <c r="P5760" s="1" t="s">
        <v>687</v>
      </c>
      <c r="Q5760" s="1" t="s">
        <v>8197</v>
      </c>
      <c r="R5760" s="1">
        <v>32.985</v>
      </c>
      <c r="S5760" s="1">
        <v>3.0</v>
      </c>
      <c r="T5760" s="1">
        <v>0.5</v>
      </c>
      <c r="U5760" s="1">
        <v>-1.9791</v>
      </c>
      <c r="V5760" s="1" t="str">
        <f>IF(M5760=People!B$2,People!A$2,IF(M5760=People!B$3,People!A$3,IF(M5760=People!B$4,People!A$4,IF(M5760=People!B$5,People!A$5,0))))</f>
        <v>Cassandra Brandow</v>
      </c>
      <c r="W5760" s="5" t="str">
        <f t="array" ref="W5760">IFERROR(INDEX(Returns!A:A,MATCH(B5760,Returns!B:B,0)),"No")</f>
        <v>No</v>
      </c>
      <c r="X5760" s="3">
        <f t="shared" si="1"/>
        <v>11</v>
      </c>
      <c r="Y5760" s="3">
        <f t="shared" si="2"/>
        <v>2017</v>
      </c>
    </row>
    <row r="5761" ht="14.25" customHeight="1">
      <c r="A5761" s="1">
        <v>5760.0</v>
      </c>
      <c r="B5761" s="3" t="s">
        <v>8478</v>
      </c>
      <c r="C5761" s="4">
        <v>43464.0</v>
      </c>
      <c r="D5761" s="4">
        <v>43464.0</v>
      </c>
      <c r="E5761" s="1" t="s">
        <v>1296</v>
      </c>
      <c r="F5761" s="1" t="s">
        <v>5936</v>
      </c>
      <c r="G5761" s="1" t="s">
        <v>5937</v>
      </c>
      <c r="H5761" s="1" t="s">
        <v>105</v>
      </c>
      <c r="I5761" s="1" t="s">
        <v>30</v>
      </c>
      <c r="J5761" s="1" t="s">
        <v>45</v>
      </c>
      <c r="K5761" s="1" t="s">
        <v>46</v>
      </c>
      <c r="L5761" s="1">
        <v>90032.0</v>
      </c>
      <c r="M5761" s="1" t="s">
        <v>47</v>
      </c>
      <c r="N5761" s="1" t="s">
        <v>3041</v>
      </c>
      <c r="O5761" s="1" t="s">
        <v>49</v>
      </c>
      <c r="P5761" s="1" t="s">
        <v>62</v>
      </c>
      <c r="Q5761" s="1" t="s">
        <v>3042</v>
      </c>
      <c r="R5761" s="1">
        <v>481.32</v>
      </c>
      <c r="S5761" s="1">
        <v>4.0</v>
      </c>
      <c r="T5761" s="1">
        <v>0.0</v>
      </c>
      <c r="U5761" s="1">
        <v>125.1432</v>
      </c>
      <c r="V5761" s="1" t="str">
        <f>IF(M5761=People!B$2,People!A$2,IF(M5761=People!B$3,People!A$3,IF(M5761=People!B$4,People!A$4,IF(M5761=People!B$5,People!A$5,0))))</f>
        <v>Anna Andreadi</v>
      </c>
      <c r="W5761" s="5" t="str">
        <f t="array" ref="W5761">IFERROR(INDEX(Returns!A:A,MATCH(B5761,Returns!B:B,0)),"No")</f>
        <v>Yes</v>
      </c>
      <c r="X5761" s="3">
        <f t="shared" si="1"/>
        <v>12</v>
      </c>
      <c r="Y5761" s="3">
        <f t="shared" si="2"/>
        <v>2018</v>
      </c>
    </row>
    <row r="5762" ht="14.25" customHeight="1">
      <c r="A5762" s="1">
        <v>5761.0</v>
      </c>
      <c r="B5762" s="3" t="s">
        <v>8478</v>
      </c>
      <c r="C5762" s="4">
        <v>43464.0</v>
      </c>
      <c r="D5762" s="4">
        <v>43464.0</v>
      </c>
      <c r="E5762" s="1" t="s">
        <v>1296</v>
      </c>
      <c r="F5762" s="1" t="s">
        <v>5936</v>
      </c>
      <c r="G5762" s="1" t="s">
        <v>5937</v>
      </c>
      <c r="H5762" s="1" t="s">
        <v>105</v>
      </c>
      <c r="I5762" s="1" t="s">
        <v>30</v>
      </c>
      <c r="J5762" s="1" t="s">
        <v>45</v>
      </c>
      <c r="K5762" s="1" t="s">
        <v>46</v>
      </c>
      <c r="L5762" s="1">
        <v>90032.0</v>
      </c>
      <c r="M5762" s="1" t="s">
        <v>47</v>
      </c>
      <c r="N5762" s="1" t="s">
        <v>1626</v>
      </c>
      <c r="O5762" s="1" t="s">
        <v>49</v>
      </c>
      <c r="P5762" s="1" t="s">
        <v>78</v>
      </c>
      <c r="Q5762" s="1" t="s">
        <v>1627</v>
      </c>
      <c r="R5762" s="1">
        <v>6.384</v>
      </c>
      <c r="S5762" s="1">
        <v>1.0</v>
      </c>
      <c r="T5762" s="1">
        <v>0.2</v>
      </c>
      <c r="U5762" s="1">
        <v>2.1546</v>
      </c>
      <c r="V5762" s="1" t="str">
        <f>IF(M5762=People!B$2,People!A$2,IF(M5762=People!B$3,People!A$3,IF(M5762=People!B$4,People!A$4,IF(M5762=People!B$5,People!A$5,0))))</f>
        <v>Anna Andreadi</v>
      </c>
      <c r="W5762" s="5" t="str">
        <f t="array" ref="W5762">IFERROR(INDEX(Returns!A:A,MATCH(B5762,Returns!B:B,0)),"No")</f>
        <v>Yes</v>
      </c>
      <c r="X5762" s="3">
        <f t="shared" si="1"/>
        <v>12</v>
      </c>
      <c r="Y5762" s="3">
        <f t="shared" si="2"/>
        <v>2018</v>
      </c>
    </row>
    <row r="5763" ht="14.25" customHeight="1">
      <c r="A5763" s="1">
        <v>5762.0</v>
      </c>
      <c r="B5763" s="3" t="s">
        <v>8479</v>
      </c>
      <c r="C5763" s="4">
        <v>43689.0</v>
      </c>
      <c r="D5763" s="4">
        <v>43692.0</v>
      </c>
      <c r="E5763" s="1" t="s">
        <v>191</v>
      </c>
      <c r="F5763" s="1" t="s">
        <v>5235</v>
      </c>
      <c r="G5763" s="1" t="s">
        <v>5236</v>
      </c>
      <c r="H5763" s="1" t="s">
        <v>29</v>
      </c>
      <c r="I5763" s="1" t="s">
        <v>30</v>
      </c>
      <c r="J5763" s="1" t="s">
        <v>8480</v>
      </c>
      <c r="K5763" s="1" t="s">
        <v>46</v>
      </c>
      <c r="L5763" s="1">
        <v>92630.0</v>
      </c>
      <c r="M5763" s="1" t="s">
        <v>47</v>
      </c>
      <c r="N5763" s="1" t="s">
        <v>4432</v>
      </c>
      <c r="O5763" s="1" t="s">
        <v>49</v>
      </c>
      <c r="P5763" s="1" t="s">
        <v>81</v>
      </c>
      <c r="Q5763" s="1" t="s">
        <v>4433</v>
      </c>
      <c r="R5763" s="1">
        <v>542.94</v>
      </c>
      <c r="S5763" s="1">
        <v>3.0</v>
      </c>
      <c r="T5763" s="1">
        <v>0.0</v>
      </c>
      <c r="U5763" s="1">
        <v>152.0232</v>
      </c>
      <c r="V5763" s="1" t="str">
        <f>IF(M5763=People!B$2,People!A$2,IF(M5763=People!B$3,People!A$3,IF(M5763=People!B$4,People!A$4,IF(M5763=People!B$5,People!A$5,0))))</f>
        <v>Anna Andreadi</v>
      </c>
      <c r="W5763" s="5" t="str">
        <f t="array" ref="W5763">IFERROR(INDEX(Returns!A:A,MATCH(B5763,Returns!B:B,0)),"No")</f>
        <v>No</v>
      </c>
      <c r="X5763" s="3">
        <f t="shared" si="1"/>
        <v>8</v>
      </c>
      <c r="Y5763" s="3">
        <f t="shared" si="2"/>
        <v>2019</v>
      </c>
    </row>
    <row r="5764" ht="14.25" customHeight="1">
      <c r="A5764" s="1">
        <v>5763.0</v>
      </c>
      <c r="B5764" s="3" t="s">
        <v>8479</v>
      </c>
      <c r="C5764" s="4">
        <v>43689.0</v>
      </c>
      <c r="D5764" s="4">
        <v>43692.0</v>
      </c>
      <c r="E5764" s="1" t="s">
        <v>191</v>
      </c>
      <c r="F5764" s="1" t="s">
        <v>5235</v>
      </c>
      <c r="G5764" s="1" t="s">
        <v>5236</v>
      </c>
      <c r="H5764" s="1" t="s">
        <v>29</v>
      </c>
      <c r="I5764" s="1" t="s">
        <v>30</v>
      </c>
      <c r="J5764" s="1" t="s">
        <v>8480</v>
      </c>
      <c r="K5764" s="1" t="s">
        <v>46</v>
      </c>
      <c r="L5764" s="1">
        <v>92630.0</v>
      </c>
      <c r="M5764" s="1" t="s">
        <v>47</v>
      </c>
      <c r="N5764" s="1" t="s">
        <v>3940</v>
      </c>
      <c r="O5764" s="1" t="s">
        <v>35</v>
      </c>
      <c r="P5764" s="1" t="s">
        <v>68</v>
      </c>
      <c r="Q5764" s="1" t="s">
        <v>3941</v>
      </c>
      <c r="R5764" s="1">
        <v>54.92</v>
      </c>
      <c r="S5764" s="1">
        <v>4.0</v>
      </c>
      <c r="T5764" s="1">
        <v>0.0</v>
      </c>
      <c r="U5764" s="1">
        <v>19.7712</v>
      </c>
      <c r="V5764" s="1" t="str">
        <f>IF(M5764=People!B$2,People!A$2,IF(M5764=People!B$3,People!A$3,IF(M5764=People!B$4,People!A$4,IF(M5764=People!B$5,People!A$5,0))))</f>
        <v>Anna Andreadi</v>
      </c>
      <c r="W5764" s="5" t="str">
        <f t="array" ref="W5764">IFERROR(INDEX(Returns!A:A,MATCH(B5764,Returns!B:B,0)),"No")</f>
        <v>No</v>
      </c>
      <c r="X5764" s="3">
        <f t="shared" si="1"/>
        <v>8</v>
      </c>
      <c r="Y5764" s="3">
        <f t="shared" si="2"/>
        <v>2019</v>
      </c>
    </row>
    <row r="5765" ht="14.25" customHeight="1">
      <c r="A5765" s="1">
        <v>5764.0</v>
      </c>
      <c r="B5765" s="3" t="s">
        <v>8481</v>
      </c>
      <c r="C5765" s="4">
        <v>43042.0</v>
      </c>
      <c r="D5765" s="4">
        <v>43044.0</v>
      </c>
      <c r="E5765" s="1" t="s">
        <v>191</v>
      </c>
      <c r="F5765" s="1" t="s">
        <v>797</v>
      </c>
      <c r="G5765" s="1" t="s">
        <v>798</v>
      </c>
      <c r="H5765" s="1" t="s">
        <v>44</v>
      </c>
      <c r="I5765" s="1" t="s">
        <v>30</v>
      </c>
      <c r="J5765" s="1" t="s">
        <v>1179</v>
      </c>
      <c r="K5765" s="1" t="s">
        <v>270</v>
      </c>
      <c r="L5765" s="1">
        <v>11561.0</v>
      </c>
      <c r="M5765" s="1" t="s">
        <v>151</v>
      </c>
      <c r="N5765" s="1" t="s">
        <v>6914</v>
      </c>
      <c r="O5765" s="1" t="s">
        <v>35</v>
      </c>
      <c r="P5765" s="1" t="s">
        <v>39</v>
      </c>
      <c r="Q5765" s="1" t="s">
        <v>6915</v>
      </c>
      <c r="R5765" s="1">
        <v>1448.82</v>
      </c>
      <c r="S5765" s="1">
        <v>10.0</v>
      </c>
      <c r="T5765" s="1">
        <v>0.1</v>
      </c>
      <c r="U5765" s="1">
        <v>209.274</v>
      </c>
      <c r="V5765" s="1" t="str">
        <f>IF(M5765=People!B$2,People!A$2,IF(M5765=People!B$3,People!A$3,IF(M5765=People!B$4,People!A$4,IF(M5765=People!B$5,People!A$5,0))))</f>
        <v>Chuck Magee</v>
      </c>
      <c r="W5765" s="5" t="str">
        <f t="array" ref="W5765">IFERROR(INDEX(Returns!A:A,MATCH(B5765,Returns!B:B,0)),"No")</f>
        <v>No</v>
      </c>
      <c r="X5765" s="3">
        <f t="shared" si="1"/>
        <v>11</v>
      </c>
      <c r="Y5765" s="3">
        <f t="shared" si="2"/>
        <v>2017</v>
      </c>
    </row>
    <row r="5766" ht="14.25" customHeight="1">
      <c r="A5766" s="1">
        <v>5765.0</v>
      </c>
      <c r="B5766" s="3" t="s">
        <v>8482</v>
      </c>
      <c r="C5766" s="4">
        <v>42988.0</v>
      </c>
      <c r="D5766" s="4">
        <v>42990.0</v>
      </c>
      <c r="E5766" s="1" t="s">
        <v>26</v>
      </c>
      <c r="F5766" s="1" t="s">
        <v>3656</v>
      </c>
      <c r="G5766" s="1" t="s">
        <v>3657</v>
      </c>
      <c r="H5766" s="1" t="s">
        <v>29</v>
      </c>
      <c r="I5766" s="1" t="s">
        <v>30</v>
      </c>
      <c r="J5766" s="1" t="s">
        <v>98</v>
      </c>
      <c r="K5766" s="1" t="s">
        <v>99</v>
      </c>
      <c r="L5766" s="1">
        <v>98103.0</v>
      </c>
      <c r="M5766" s="1" t="s">
        <v>47</v>
      </c>
      <c r="N5766" s="1" t="s">
        <v>8384</v>
      </c>
      <c r="O5766" s="1" t="s">
        <v>49</v>
      </c>
      <c r="P5766" s="1" t="s">
        <v>62</v>
      </c>
      <c r="Q5766" s="1" t="s">
        <v>8385</v>
      </c>
      <c r="R5766" s="1">
        <v>353.88</v>
      </c>
      <c r="S5766" s="1">
        <v>6.0</v>
      </c>
      <c r="T5766" s="1">
        <v>0.0</v>
      </c>
      <c r="U5766" s="1">
        <v>17.694</v>
      </c>
      <c r="V5766" s="1" t="str">
        <f>IF(M5766=People!B$2,People!A$2,IF(M5766=People!B$3,People!A$3,IF(M5766=People!B$4,People!A$4,IF(M5766=People!B$5,People!A$5,0))))</f>
        <v>Anna Andreadi</v>
      </c>
      <c r="W5766" s="5" t="str">
        <f t="array" ref="W5766">IFERROR(INDEX(Returns!A:A,MATCH(B5766,Returns!B:B,0)),"No")</f>
        <v>No</v>
      </c>
      <c r="X5766" s="3">
        <f t="shared" si="1"/>
        <v>9</v>
      </c>
      <c r="Y5766" s="3">
        <f t="shared" si="2"/>
        <v>2017</v>
      </c>
    </row>
    <row r="5767" ht="14.25" customHeight="1">
      <c r="A5767" s="1">
        <v>5766.0</v>
      </c>
      <c r="B5767" s="3" t="s">
        <v>8483</v>
      </c>
      <c r="C5767" s="4">
        <v>42682.0</v>
      </c>
      <c r="D5767" s="4">
        <v>42688.0</v>
      </c>
      <c r="E5767" s="1" t="s">
        <v>53</v>
      </c>
      <c r="F5767" s="1" t="s">
        <v>155</v>
      </c>
      <c r="G5767" s="1" t="s">
        <v>156</v>
      </c>
      <c r="H5767" s="1" t="s">
        <v>29</v>
      </c>
      <c r="I5767" s="1" t="s">
        <v>30</v>
      </c>
      <c r="J5767" s="1" t="s">
        <v>8484</v>
      </c>
      <c r="K5767" s="1" t="s">
        <v>46</v>
      </c>
      <c r="L5767" s="1">
        <v>96003.0</v>
      </c>
      <c r="M5767" s="1" t="s">
        <v>47</v>
      </c>
      <c r="N5767" s="1" t="s">
        <v>3410</v>
      </c>
      <c r="O5767" s="1" t="s">
        <v>74</v>
      </c>
      <c r="P5767" s="1" t="s">
        <v>75</v>
      </c>
      <c r="Q5767" s="1" t="s">
        <v>3411</v>
      </c>
      <c r="R5767" s="1">
        <v>333.576</v>
      </c>
      <c r="S5767" s="1">
        <v>3.0</v>
      </c>
      <c r="T5767" s="1">
        <v>0.2</v>
      </c>
      <c r="U5767" s="1">
        <v>25.0182</v>
      </c>
      <c r="V5767" s="1" t="str">
        <f>IF(M5767=People!B$2,People!A$2,IF(M5767=People!B$3,People!A$3,IF(M5767=People!B$4,People!A$4,IF(M5767=People!B$5,People!A$5,0))))</f>
        <v>Anna Andreadi</v>
      </c>
      <c r="W5767" s="5" t="str">
        <f t="array" ref="W5767">IFERROR(INDEX(Returns!A:A,MATCH(B5767,Returns!B:B,0)),"No")</f>
        <v>No</v>
      </c>
      <c r="X5767" s="3">
        <f t="shared" si="1"/>
        <v>11</v>
      </c>
      <c r="Y5767" s="3">
        <f t="shared" si="2"/>
        <v>2016</v>
      </c>
    </row>
    <row r="5768" ht="14.25" customHeight="1">
      <c r="A5768" s="1">
        <v>5767.0</v>
      </c>
      <c r="B5768" s="3" t="s">
        <v>8485</v>
      </c>
      <c r="C5768" s="4">
        <v>43381.0</v>
      </c>
      <c r="D5768" s="4">
        <v>43388.0</v>
      </c>
      <c r="E5768" s="1" t="s">
        <v>53</v>
      </c>
      <c r="F5768" s="1" t="s">
        <v>2727</v>
      </c>
      <c r="G5768" s="1" t="s">
        <v>2728</v>
      </c>
      <c r="H5768" s="1" t="s">
        <v>105</v>
      </c>
      <c r="I5768" s="1" t="s">
        <v>30</v>
      </c>
      <c r="J5768" s="1" t="s">
        <v>683</v>
      </c>
      <c r="K5768" s="1" t="s">
        <v>107</v>
      </c>
      <c r="L5768" s="1">
        <v>78207.0</v>
      </c>
      <c r="M5768" s="1" t="s">
        <v>108</v>
      </c>
      <c r="N5768" s="1" t="s">
        <v>5554</v>
      </c>
      <c r="O5768" s="1" t="s">
        <v>49</v>
      </c>
      <c r="P5768" s="1" t="s">
        <v>50</v>
      </c>
      <c r="Q5768" s="1" t="s">
        <v>5555</v>
      </c>
      <c r="R5768" s="1">
        <v>60.144</v>
      </c>
      <c r="S5768" s="1">
        <v>6.0</v>
      </c>
      <c r="T5768" s="1">
        <v>0.2</v>
      </c>
      <c r="U5768" s="1">
        <v>20.2986</v>
      </c>
      <c r="V5768" s="1" t="str">
        <f>IF(M5768=People!B$2,People!A$2,IF(M5768=People!B$3,People!A$3,IF(M5768=People!B$4,People!A$4,IF(M5768=People!B$5,People!A$5,0))))</f>
        <v>Kelly Williams</v>
      </c>
      <c r="W5768" s="5" t="str">
        <f t="array" ref="W5768">IFERROR(INDEX(Returns!A:A,MATCH(B5768,Returns!B:B,0)),"No")</f>
        <v>No</v>
      </c>
      <c r="X5768" s="3">
        <f t="shared" si="1"/>
        <v>10</v>
      </c>
      <c r="Y5768" s="3">
        <f t="shared" si="2"/>
        <v>2018</v>
      </c>
    </row>
    <row r="5769" ht="14.25" customHeight="1">
      <c r="A5769" s="1">
        <v>5768.0</v>
      </c>
      <c r="B5769" s="3" t="s">
        <v>8486</v>
      </c>
      <c r="C5769" s="4">
        <v>43716.0</v>
      </c>
      <c r="D5769" s="4">
        <v>43720.0</v>
      </c>
      <c r="E5769" s="1" t="s">
        <v>26</v>
      </c>
      <c r="F5769" s="1" t="s">
        <v>7878</v>
      </c>
      <c r="G5769" s="1" t="s">
        <v>7879</v>
      </c>
      <c r="H5769" s="1" t="s">
        <v>44</v>
      </c>
      <c r="I5769" s="1" t="s">
        <v>30</v>
      </c>
      <c r="J5769" s="1" t="s">
        <v>187</v>
      </c>
      <c r="K5769" s="1" t="s">
        <v>107</v>
      </c>
      <c r="L5769" s="1">
        <v>77070.0</v>
      </c>
      <c r="M5769" s="1" t="s">
        <v>108</v>
      </c>
      <c r="N5769" s="1" t="s">
        <v>3649</v>
      </c>
      <c r="O5769" s="1" t="s">
        <v>74</v>
      </c>
      <c r="P5769" s="1" t="s">
        <v>164</v>
      </c>
      <c r="Q5769" s="1" t="s">
        <v>3650</v>
      </c>
      <c r="R5769" s="1">
        <v>85.2</v>
      </c>
      <c r="S5769" s="1">
        <v>6.0</v>
      </c>
      <c r="T5769" s="1">
        <v>0.2</v>
      </c>
      <c r="U5769" s="1">
        <v>20.235</v>
      </c>
      <c r="V5769" s="1" t="str">
        <f>IF(M5769=People!B$2,People!A$2,IF(M5769=People!B$3,People!A$3,IF(M5769=People!B$4,People!A$4,IF(M5769=People!B$5,People!A$5,0))))</f>
        <v>Kelly Williams</v>
      </c>
      <c r="W5769" s="5" t="str">
        <f t="array" ref="W5769">IFERROR(INDEX(Returns!A:A,MATCH(B5769,Returns!B:B,0)),"No")</f>
        <v>No</v>
      </c>
      <c r="X5769" s="3">
        <f t="shared" si="1"/>
        <v>9</v>
      </c>
      <c r="Y5769" s="3">
        <f t="shared" si="2"/>
        <v>2019</v>
      </c>
    </row>
    <row r="5770" ht="14.25" customHeight="1">
      <c r="A5770" s="1">
        <v>5769.0</v>
      </c>
      <c r="B5770" s="3" t="s">
        <v>8487</v>
      </c>
      <c r="C5770" s="4">
        <v>42791.0</v>
      </c>
      <c r="D5770" s="4">
        <v>42795.0</v>
      </c>
      <c r="E5770" s="1" t="s">
        <v>53</v>
      </c>
      <c r="F5770" s="1" t="s">
        <v>2378</v>
      </c>
      <c r="G5770" s="1" t="s">
        <v>2379</v>
      </c>
      <c r="H5770" s="1" t="s">
        <v>29</v>
      </c>
      <c r="I5770" s="1" t="s">
        <v>30</v>
      </c>
      <c r="J5770" s="1" t="s">
        <v>4918</v>
      </c>
      <c r="K5770" s="1" t="s">
        <v>1251</v>
      </c>
      <c r="L5770" s="1">
        <v>1453.0</v>
      </c>
      <c r="M5770" s="1" t="s">
        <v>151</v>
      </c>
      <c r="N5770" s="1" t="s">
        <v>4151</v>
      </c>
      <c r="O5770" s="1" t="s">
        <v>49</v>
      </c>
      <c r="P5770" s="1" t="s">
        <v>50</v>
      </c>
      <c r="Q5770" s="1" t="s">
        <v>4152</v>
      </c>
      <c r="R5770" s="1">
        <v>3.15</v>
      </c>
      <c r="S5770" s="1">
        <v>1.0</v>
      </c>
      <c r="T5770" s="1">
        <v>0.0</v>
      </c>
      <c r="U5770" s="1">
        <v>1.512</v>
      </c>
      <c r="V5770" s="1" t="str">
        <f>IF(M5770=People!B$2,People!A$2,IF(M5770=People!B$3,People!A$3,IF(M5770=People!B$4,People!A$4,IF(M5770=People!B$5,People!A$5,0))))</f>
        <v>Chuck Magee</v>
      </c>
      <c r="W5770" s="5" t="str">
        <f t="array" ref="W5770">IFERROR(INDEX(Returns!A:A,MATCH(B5770,Returns!B:B,0)),"No")</f>
        <v>No</v>
      </c>
      <c r="X5770" s="3">
        <f t="shared" si="1"/>
        <v>2</v>
      </c>
      <c r="Y5770" s="3">
        <f t="shared" si="2"/>
        <v>2017</v>
      </c>
    </row>
    <row r="5771" ht="14.25" customHeight="1">
      <c r="A5771" s="1">
        <v>5770.0</v>
      </c>
      <c r="B5771" s="3" t="s">
        <v>8487</v>
      </c>
      <c r="C5771" s="4">
        <v>42791.0</v>
      </c>
      <c r="D5771" s="4">
        <v>42795.0</v>
      </c>
      <c r="E5771" s="1" t="s">
        <v>53</v>
      </c>
      <c r="F5771" s="1" t="s">
        <v>2378</v>
      </c>
      <c r="G5771" s="1" t="s">
        <v>2379</v>
      </c>
      <c r="H5771" s="1" t="s">
        <v>29</v>
      </c>
      <c r="I5771" s="1" t="s">
        <v>30</v>
      </c>
      <c r="J5771" s="1" t="s">
        <v>4918</v>
      </c>
      <c r="K5771" s="1" t="s">
        <v>1251</v>
      </c>
      <c r="L5771" s="1">
        <v>1453.0</v>
      </c>
      <c r="M5771" s="1" t="s">
        <v>151</v>
      </c>
      <c r="N5771" s="1" t="s">
        <v>563</v>
      </c>
      <c r="O5771" s="1" t="s">
        <v>49</v>
      </c>
      <c r="P5771" s="1" t="s">
        <v>93</v>
      </c>
      <c r="Q5771" s="1" t="s">
        <v>2196</v>
      </c>
      <c r="R5771" s="1">
        <v>22.72</v>
      </c>
      <c r="S5771" s="1">
        <v>4.0</v>
      </c>
      <c r="T5771" s="1">
        <v>0.0</v>
      </c>
      <c r="U5771" s="1">
        <v>10.224</v>
      </c>
      <c r="V5771" s="1" t="str">
        <f>IF(M5771=People!B$2,People!A$2,IF(M5771=People!B$3,People!A$3,IF(M5771=People!B$4,People!A$4,IF(M5771=People!B$5,People!A$5,0))))</f>
        <v>Chuck Magee</v>
      </c>
      <c r="W5771" s="5" t="str">
        <f t="array" ref="W5771">IFERROR(INDEX(Returns!A:A,MATCH(B5771,Returns!B:B,0)),"No")</f>
        <v>No</v>
      </c>
      <c r="X5771" s="3">
        <f t="shared" si="1"/>
        <v>2</v>
      </c>
      <c r="Y5771" s="3">
        <f t="shared" si="2"/>
        <v>2017</v>
      </c>
    </row>
    <row r="5772" ht="14.25" customHeight="1">
      <c r="A5772" s="1">
        <v>5771.0</v>
      </c>
      <c r="B5772" s="3" t="s">
        <v>8488</v>
      </c>
      <c r="C5772" s="4">
        <v>43002.0</v>
      </c>
      <c r="D5772" s="4">
        <v>43006.0</v>
      </c>
      <c r="E5772" s="1" t="s">
        <v>53</v>
      </c>
      <c r="F5772" s="1" t="s">
        <v>3899</v>
      </c>
      <c r="G5772" s="1" t="s">
        <v>3900</v>
      </c>
      <c r="H5772" s="1" t="s">
        <v>44</v>
      </c>
      <c r="I5772" s="1" t="s">
        <v>30</v>
      </c>
      <c r="J5772" s="1" t="s">
        <v>45</v>
      </c>
      <c r="K5772" s="1" t="s">
        <v>46</v>
      </c>
      <c r="L5772" s="1">
        <v>90032.0</v>
      </c>
      <c r="M5772" s="1" t="s">
        <v>47</v>
      </c>
      <c r="N5772" s="1" t="s">
        <v>2053</v>
      </c>
      <c r="O5772" s="1" t="s">
        <v>35</v>
      </c>
      <c r="P5772" s="1" t="s">
        <v>68</v>
      </c>
      <c r="Q5772" s="1" t="s">
        <v>2054</v>
      </c>
      <c r="R5772" s="1">
        <v>14.91</v>
      </c>
      <c r="S5772" s="1">
        <v>3.0</v>
      </c>
      <c r="T5772" s="1">
        <v>0.0</v>
      </c>
      <c r="U5772" s="1">
        <v>4.6221</v>
      </c>
      <c r="V5772" s="1" t="str">
        <f>IF(M5772=People!B$2,People!A$2,IF(M5772=People!B$3,People!A$3,IF(M5772=People!B$4,People!A$4,IF(M5772=People!B$5,People!A$5,0))))</f>
        <v>Anna Andreadi</v>
      </c>
      <c r="W5772" s="5" t="str">
        <f t="array" ref="W5772">IFERROR(INDEX(Returns!A:A,MATCH(B5772,Returns!B:B,0)),"No")</f>
        <v>No</v>
      </c>
      <c r="X5772" s="3">
        <f t="shared" si="1"/>
        <v>9</v>
      </c>
      <c r="Y5772" s="3">
        <f t="shared" si="2"/>
        <v>2017</v>
      </c>
    </row>
    <row r="5773" ht="14.25" customHeight="1">
      <c r="A5773" s="1">
        <v>5772.0</v>
      </c>
      <c r="B5773" s="3" t="s">
        <v>8488</v>
      </c>
      <c r="C5773" s="4">
        <v>43002.0</v>
      </c>
      <c r="D5773" s="4">
        <v>43006.0</v>
      </c>
      <c r="E5773" s="1" t="s">
        <v>53</v>
      </c>
      <c r="F5773" s="1" t="s">
        <v>3899</v>
      </c>
      <c r="G5773" s="1" t="s">
        <v>3900</v>
      </c>
      <c r="H5773" s="1" t="s">
        <v>44</v>
      </c>
      <c r="I5773" s="1" t="s">
        <v>30</v>
      </c>
      <c r="J5773" s="1" t="s">
        <v>45</v>
      </c>
      <c r="K5773" s="1" t="s">
        <v>46</v>
      </c>
      <c r="L5773" s="1">
        <v>90032.0</v>
      </c>
      <c r="M5773" s="1" t="s">
        <v>47</v>
      </c>
      <c r="N5773" s="1" t="s">
        <v>5623</v>
      </c>
      <c r="O5773" s="1" t="s">
        <v>49</v>
      </c>
      <c r="P5773" s="1" t="s">
        <v>81</v>
      </c>
      <c r="Q5773" s="1" t="s">
        <v>5624</v>
      </c>
      <c r="R5773" s="1">
        <v>1158.12</v>
      </c>
      <c r="S5773" s="1">
        <v>4.0</v>
      </c>
      <c r="T5773" s="1">
        <v>0.0</v>
      </c>
      <c r="U5773" s="1">
        <v>335.8548</v>
      </c>
      <c r="V5773" s="1" t="str">
        <f>IF(M5773=People!B$2,People!A$2,IF(M5773=People!B$3,People!A$3,IF(M5773=People!B$4,People!A$4,IF(M5773=People!B$5,People!A$5,0))))</f>
        <v>Anna Andreadi</v>
      </c>
      <c r="W5773" s="5" t="str">
        <f t="array" ref="W5773">IFERROR(INDEX(Returns!A:A,MATCH(B5773,Returns!B:B,0)),"No")</f>
        <v>No</v>
      </c>
      <c r="X5773" s="3">
        <f t="shared" si="1"/>
        <v>9</v>
      </c>
      <c r="Y5773" s="3">
        <f t="shared" si="2"/>
        <v>2017</v>
      </c>
    </row>
    <row r="5774" ht="14.25" customHeight="1">
      <c r="A5774" s="1">
        <v>5773.0</v>
      </c>
      <c r="B5774" s="3" t="s">
        <v>8489</v>
      </c>
      <c r="C5774" s="4">
        <v>43065.0</v>
      </c>
      <c r="D5774" s="4">
        <v>43070.0</v>
      </c>
      <c r="E5774" s="1" t="s">
        <v>53</v>
      </c>
      <c r="F5774" s="1" t="s">
        <v>900</v>
      </c>
      <c r="G5774" s="1" t="s">
        <v>901</v>
      </c>
      <c r="H5774" s="1" t="s">
        <v>44</v>
      </c>
      <c r="I5774" s="1" t="s">
        <v>30</v>
      </c>
      <c r="J5774" s="1" t="s">
        <v>321</v>
      </c>
      <c r="K5774" s="1" t="s">
        <v>600</v>
      </c>
      <c r="L5774" s="1">
        <v>65807.0</v>
      </c>
      <c r="M5774" s="1" t="s">
        <v>108</v>
      </c>
      <c r="N5774" s="1" t="s">
        <v>1387</v>
      </c>
      <c r="O5774" s="1" t="s">
        <v>74</v>
      </c>
      <c r="P5774" s="1" t="s">
        <v>1222</v>
      </c>
      <c r="Q5774" s="1" t="s">
        <v>1388</v>
      </c>
      <c r="R5774" s="1">
        <v>599.99</v>
      </c>
      <c r="S5774" s="1">
        <v>1.0</v>
      </c>
      <c r="T5774" s="1">
        <v>0.0</v>
      </c>
      <c r="U5774" s="1">
        <v>233.9961</v>
      </c>
      <c r="V5774" s="1" t="str">
        <f>IF(M5774=People!B$2,People!A$2,IF(M5774=People!B$3,People!A$3,IF(M5774=People!B$4,People!A$4,IF(M5774=People!B$5,People!A$5,0))))</f>
        <v>Kelly Williams</v>
      </c>
      <c r="W5774" s="5" t="str">
        <f t="array" ref="W5774">IFERROR(INDEX(Returns!A:A,MATCH(B5774,Returns!B:B,0)),"No")</f>
        <v>No</v>
      </c>
      <c r="X5774" s="3">
        <f t="shared" si="1"/>
        <v>11</v>
      </c>
      <c r="Y5774" s="3">
        <f t="shared" si="2"/>
        <v>2017</v>
      </c>
    </row>
    <row r="5775" ht="14.25" customHeight="1">
      <c r="A5775" s="1">
        <v>5774.0</v>
      </c>
      <c r="B5775" s="3" t="s">
        <v>8490</v>
      </c>
      <c r="C5775" s="4">
        <v>43343.0</v>
      </c>
      <c r="D5775" s="4">
        <v>43349.0</v>
      </c>
      <c r="E5775" s="1" t="s">
        <v>53</v>
      </c>
      <c r="F5775" s="1" t="s">
        <v>2005</v>
      </c>
      <c r="G5775" s="1" t="s">
        <v>2006</v>
      </c>
      <c r="H5775" s="1" t="s">
        <v>29</v>
      </c>
      <c r="I5775" s="1" t="s">
        <v>30</v>
      </c>
      <c r="J5775" s="1" t="s">
        <v>8055</v>
      </c>
      <c r="K5775" s="1" t="s">
        <v>107</v>
      </c>
      <c r="L5775" s="1">
        <v>76706.0</v>
      </c>
      <c r="M5775" s="1" t="s">
        <v>108</v>
      </c>
      <c r="N5775" s="1" t="s">
        <v>1417</v>
      </c>
      <c r="O5775" s="1" t="s">
        <v>49</v>
      </c>
      <c r="P5775" s="1" t="s">
        <v>62</v>
      </c>
      <c r="Q5775" s="1" t="s">
        <v>1418</v>
      </c>
      <c r="R5775" s="1">
        <v>23.968</v>
      </c>
      <c r="S5775" s="1">
        <v>2.0</v>
      </c>
      <c r="T5775" s="1">
        <v>0.2</v>
      </c>
      <c r="U5775" s="1">
        <v>2.3968</v>
      </c>
      <c r="V5775" s="1" t="str">
        <f>IF(M5775=People!B$2,People!A$2,IF(M5775=People!B$3,People!A$3,IF(M5775=People!B$4,People!A$4,IF(M5775=People!B$5,People!A$5,0))))</f>
        <v>Kelly Williams</v>
      </c>
      <c r="W5775" s="5" t="str">
        <f t="array" ref="W5775">IFERROR(INDEX(Returns!A:A,MATCH(B5775,Returns!B:B,0)),"No")</f>
        <v>No</v>
      </c>
      <c r="X5775" s="3">
        <f t="shared" si="1"/>
        <v>8</v>
      </c>
      <c r="Y5775" s="3">
        <f t="shared" si="2"/>
        <v>2018</v>
      </c>
    </row>
    <row r="5776" ht="14.25" customHeight="1">
      <c r="A5776" s="1">
        <v>5775.0</v>
      </c>
      <c r="B5776" s="3" t="s">
        <v>8491</v>
      </c>
      <c r="C5776" s="4">
        <v>43202.0</v>
      </c>
      <c r="D5776" s="4">
        <v>43206.0</v>
      </c>
      <c r="E5776" s="1" t="s">
        <v>53</v>
      </c>
      <c r="F5776" s="1" t="s">
        <v>3735</v>
      </c>
      <c r="G5776" s="1" t="s">
        <v>3736</v>
      </c>
      <c r="H5776" s="1" t="s">
        <v>29</v>
      </c>
      <c r="I5776" s="1" t="s">
        <v>30</v>
      </c>
      <c r="J5776" s="1" t="s">
        <v>45</v>
      </c>
      <c r="K5776" s="1" t="s">
        <v>46</v>
      </c>
      <c r="L5776" s="1">
        <v>90036.0</v>
      </c>
      <c r="M5776" s="1" t="s">
        <v>47</v>
      </c>
      <c r="N5776" s="1" t="s">
        <v>8393</v>
      </c>
      <c r="O5776" s="1" t="s">
        <v>35</v>
      </c>
      <c r="P5776" s="1" t="s">
        <v>39</v>
      </c>
      <c r="Q5776" s="1" t="s">
        <v>8394</v>
      </c>
      <c r="R5776" s="1">
        <v>638.288</v>
      </c>
      <c r="S5776" s="1">
        <v>7.0</v>
      </c>
      <c r="T5776" s="1">
        <v>0.2</v>
      </c>
      <c r="U5776" s="1">
        <v>-31.9144</v>
      </c>
      <c r="V5776" s="1" t="str">
        <f>IF(M5776=People!B$2,People!A$2,IF(M5776=People!B$3,People!A$3,IF(M5776=People!B$4,People!A$4,IF(M5776=People!B$5,People!A$5,0))))</f>
        <v>Anna Andreadi</v>
      </c>
      <c r="W5776" s="5" t="str">
        <f t="array" ref="W5776">IFERROR(INDEX(Returns!A:A,MATCH(B5776,Returns!B:B,0)),"No")</f>
        <v>Yes</v>
      </c>
      <c r="X5776" s="3">
        <f t="shared" si="1"/>
        <v>4</v>
      </c>
      <c r="Y5776" s="3">
        <f t="shared" si="2"/>
        <v>2018</v>
      </c>
    </row>
    <row r="5777" ht="14.25" customHeight="1">
      <c r="A5777" s="1">
        <v>5776.0</v>
      </c>
      <c r="B5777" s="3" t="s">
        <v>8491</v>
      </c>
      <c r="C5777" s="4">
        <v>43202.0</v>
      </c>
      <c r="D5777" s="4">
        <v>43206.0</v>
      </c>
      <c r="E5777" s="1" t="s">
        <v>53</v>
      </c>
      <c r="F5777" s="1" t="s">
        <v>3735</v>
      </c>
      <c r="G5777" s="1" t="s">
        <v>3736</v>
      </c>
      <c r="H5777" s="1" t="s">
        <v>29</v>
      </c>
      <c r="I5777" s="1" t="s">
        <v>30</v>
      </c>
      <c r="J5777" s="1" t="s">
        <v>45</v>
      </c>
      <c r="K5777" s="1" t="s">
        <v>46</v>
      </c>
      <c r="L5777" s="1">
        <v>90036.0</v>
      </c>
      <c r="M5777" s="1" t="s">
        <v>47</v>
      </c>
      <c r="N5777" s="1" t="s">
        <v>2858</v>
      </c>
      <c r="O5777" s="1" t="s">
        <v>49</v>
      </c>
      <c r="P5777" s="1" t="s">
        <v>78</v>
      </c>
      <c r="Q5777" s="1" t="s">
        <v>2859</v>
      </c>
      <c r="R5777" s="1">
        <v>13.208</v>
      </c>
      <c r="S5777" s="1">
        <v>1.0</v>
      </c>
      <c r="T5777" s="1">
        <v>0.2</v>
      </c>
      <c r="U5777" s="1">
        <v>4.6228</v>
      </c>
      <c r="V5777" s="1" t="str">
        <f>IF(M5777=People!B$2,People!A$2,IF(M5777=People!B$3,People!A$3,IF(M5777=People!B$4,People!A$4,IF(M5777=People!B$5,People!A$5,0))))</f>
        <v>Anna Andreadi</v>
      </c>
      <c r="W5777" s="5" t="str">
        <f t="array" ref="W5777">IFERROR(INDEX(Returns!A:A,MATCH(B5777,Returns!B:B,0)),"No")</f>
        <v>Yes</v>
      </c>
      <c r="X5777" s="3">
        <f t="shared" si="1"/>
        <v>4</v>
      </c>
      <c r="Y5777" s="3">
        <f t="shared" si="2"/>
        <v>2018</v>
      </c>
    </row>
    <row r="5778" ht="14.25" customHeight="1">
      <c r="A5778" s="1">
        <v>5777.0</v>
      </c>
      <c r="B5778" s="3" t="s">
        <v>8492</v>
      </c>
      <c r="C5778" s="4">
        <v>43438.0</v>
      </c>
      <c r="D5778" s="4">
        <v>43442.0</v>
      </c>
      <c r="E5778" s="1" t="s">
        <v>53</v>
      </c>
      <c r="F5778" s="1" t="s">
        <v>1859</v>
      </c>
      <c r="G5778" s="1" t="s">
        <v>1860</v>
      </c>
      <c r="H5778" s="1" t="s">
        <v>29</v>
      </c>
      <c r="I5778" s="1" t="s">
        <v>30</v>
      </c>
      <c r="J5778" s="1" t="s">
        <v>1568</v>
      </c>
      <c r="K5778" s="1" t="s">
        <v>270</v>
      </c>
      <c r="L5778" s="1">
        <v>13021.0</v>
      </c>
      <c r="M5778" s="1" t="s">
        <v>151</v>
      </c>
      <c r="N5778" s="1" t="s">
        <v>2452</v>
      </c>
      <c r="O5778" s="1" t="s">
        <v>49</v>
      </c>
      <c r="P5778" s="1" t="s">
        <v>78</v>
      </c>
      <c r="Q5778" s="1" t="s">
        <v>2453</v>
      </c>
      <c r="R5778" s="1">
        <v>15.528</v>
      </c>
      <c r="S5778" s="1">
        <v>3.0</v>
      </c>
      <c r="T5778" s="1">
        <v>0.2</v>
      </c>
      <c r="U5778" s="1">
        <v>5.823</v>
      </c>
      <c r="V5778" s="1" t="str">
        <f>IF(M5778=People!B$2,People!A$2,IF(M5778=People!B$3,People!A$3,IF(M5778=People!B$4,People!A$4,IF(M5778=People!B$5,People!A$5,0))))</f>
        <v>Chuck Magee</v>
      </c>
      <c r="W5778" s="5" t="str">
        <f t="array" ref="W5778">IFERROR(INDEX(Returns!A:A,MATCH(B5778,Returns!B:B,0)),"No")</f>
        <v>No</v>
      </c>
      <c r="X5778" s="3">
        <f t="shared" si="1"/>
        <v>12</v>
      </c>
      <c r="Y5778" s="3">
        <f t="shared" si="2"/>
        <v>2018</v>
      </c>
    </row>
    <row r="5779" ht="14.25" customHeight="1">
      <c r="A5779" s="1">
        <v>5778.0</v>
      </c>
      <c r="B5779" s="3" t="s">
        <v>8493</v>
      </c>
      <c r="C5779" s="4">
        <v>43438.0</v>
      </c>
      <c r="D5779" s="4">
        <v>43443.0</v>
      </c>
      <c r="E5779" s="1" t="s">
        <v>53</v>
      </c>
      <c r="F5779" s="1" t="s">
        <v>3751</v>
      </c>
      <c r="G5779" s="1" t="s">
        <v>3752</v>
      </c>
      <c r="H5779" s="1" t="s">
        <v>29</v>
      </c>
      <c r="I5779" s="1" t="s">
        <v>30</v>
      </c>
      <c r="J5779" s="1" t="s">
        <v>130</v>
      </c>
      <c r="K5779" s="1" t="s">
        <v>46</v>
      </c>
      <c r="L5779" s="1">
        <v>94109.0</v>
      </c>
      <c r="M5779" s="1" t="s">
        <v>47</v>
      </c>
      <c r="N5779" s="1" t="s">
        <v>3581</v>
      </c>
      <c r="O5779" s="1" t="s">
        <v>49</v>
      </c>
      <c r="P5779" s="1" t="s">
        <v>93</v>
      </c>
      <c r="Q5779" s="1" t="s">
        <v>3582</v>
      </c>
      <c r="R5779" s="1">
        <v>104.85</v>
      </c>
      <c r="S5779" s="1">
        <v>1.0</v>
      </c>
      <c r="T5779" s="1">
        <v>0.0</v>
      </c>
      <c r="U5779" s="1">
        <v>50.328</v>
      </c>
      <c r="V5779" s="1" t="str">
        <f>IF(M5779=People!B$2,People!A$2,IF(M5779=People!B$3,People!A$3,IF(M5779=People!B$4,People!A$4,IF(M5779=People!B$5,People!A$5,0))))</f>
        <v>Anna Andreadi</v>
      </c>
      <c r="W5779" s="5" t="str">
        <f t="array" ref="W5779">IFERROR(INDEX(Returns!A:A,MATCH(B5779,Returns!B:B,0)),"No")</f>
        <v>No</v>
      </c>
      <c r="X5779" s="3">
        <f t="shared" si="1"/>
        <v>12</v>
      </c>
      <c r="Y5779" s="3">
        <f t="shared" si="2"/>
        <v>2018</v>
      </c>
    </row>
    <row r="5780" ht="14.25" customHeight="1">
      <c r="A5780" s="1">
        <v>5779.0</v>
      </c>
      <c r="B5780" s="3" t="s">
        <v>8494</v>
      </c>
      <c r="C5780" s="4">
        <v>42685.0</v>
      </c>
      <c r="D5780" s="4">
        <v>42692.0</v>
      </c>
      <c r="E5780" s="1" t="s">
        <v>53</v>
      </c>
      <c r="F5780" s="1" t="s">
        <v>2295</v>
      </c>
      <c r="G5780" s="1" t="s">
        <v>2296</v>
      </c>
      <c r="H5780" s="1" t="s">
        <v>29</v>
      </c>
      <c r="I5780" s="1" t="s">
        <v>30</v>
      </c>
      <c r="J5780" s="1" t="s">
        <v>45</v>
      </c>
      <c r="K5780" s="1" t="s">
        <v>46</v>
      </c>
      <c r="L5780" s="1">
        <v>90008.0</v>
      </c>
      <c r="M5780" s="1" t="s">
        <v>47</v>
      </c>
      <c r="N5780" s="1" t="s">
        <v>1575</v>
      </c>
      <c r="O5780" s="1" t="s">
        <v>49</v>
      </c>
      <c r="P5780" s="1" t="s">
        <v>71</v>
      </c>
      <c r="Q5780" s="1" t="s">
        <v>1576</v>
      </c>
      <c r="R5780" s="1">
        <v>30.48</v>
      </c>
      <c r="S5780" s="1">
        <v>3.0</v>
      </c>
      <c r="T5780" s="1">
        <v>0.0</v>
      </c>
      <c r="U5780" s="1">
        <v>7.9248</v>
      </c>
      <c r="V5780" s="1" t="str">
        <f>IF(M5780=People!B$2,People!A$2,IF(M5780=People!B$3,People!A$3,IF(M5780=People!B$4,People!A$4,IF(M5780=People!B$5,People!A$5,0))))</f>
        <v>Anna Andreadi</v>
      </c>
      <c r="W5780" s="5" t="str">
        <f t="array" ref="W5780">IFERROR(INDEX(Returns!A:A,MATCH(B5780,Returns!B:B,0)),"No")</f>
        <v>Yes</v>
      </c>
      <c r="X5780" s="3">
        <f t="shared" si="1"/>
        <v>11</v>
      </c>
      <c r="Y5780" s="3">
        <f t="shared" si="2"/>
        <v>2016</v>
      </c>
    </row>
    <row r="5781" ht="14.25" customHeight="1">
      <c r="A5781" s="1">
        <v>5780.0</v>
      </c>
      <c r="B5781" s="3" t="s">
        <v>8494</v>
      </c>
      <c r="C5781" s="4">
        <v>42685.0</v>
      </c>
      <c r="D5781" s="4">
        <v>42692.0</v>
      </c>
      <c r="E5781" s="1" t="s">
        <v>53</v>
      </c>
      <c r="F5781" s="1" t="s">
        <v>2295</v>
      </c>
      <c r="G5781" s="1" t="s">
        <v>2296</v>
      </c>
      <c r="H5781" s="1" t="s">
        <v>29</v>
      </c>
      <c r="I5781" s="1" t="s">
        <v>30</v>
      </c>
      <c r="J5781" s="1" t="s">
        <v>45</v>
      </c>
      <c r="K5781" s="1" t="s">
        <v>46</v>
      </c>
      <c r="L5781" s="1">
        <v>90008.0</v>
      </c>
      <c r="M5781" s="1" t="s">
        <v>47</v>
      </c>
      <c r="N5781" s="1" t="s">
        <v>4631</v>
      </c>
      <c r="O5781" s="1" t="s">
        <v>35</v>
      </c>
      <c r="P5781" s="1" t="s">
        <v>39</v>
      </c>
      <c r="Q5781" s="1" t="s">
        <v>4632</v>
      </c>
      <c r="R5781" s="1">
        <v>112.648</v>
      </c>
      <c r="S5781" s="1">
        <v>1.0</v>
      </c>
      <c r="T5781" s="1">
        <v>0.2</v>
      </c>
      <c r="U5781" s="1">
        <v>11.2648</v>
      </c>
      <c r="V5781" s="1" t="str">
        <f>IF(M5781=People!B$2,People!A$2,IF(M5781=People!B$3,People!A$3,IF(M5781=People!B$4,People!A$4,IF(M5781=People!B$5,People!A$5,0))))</f>
        <v>Anna Andreadi</v>
      </c>
      <c r="W5781" s="5" t="str">
        <f t="array" ref="W5781">IFERROR(INDEX(Returns!A:A,MATCH(B5781,Returns!B:B,0)),"No")</f>
        <v>Yes</v>
      </c>
      <c r="X5781" s="3">
        <f t="shared" si="1"/>
        <v>11</v>
      </c>
      <c r="Y5781" s="3">
        <f t="shared" si="2"/>
        <v>2016</v>
      </c>
    </row>
    <row r="5782" ht="14.25" customHeight="1">
      <c r="A5782" s="1">
        <v>5781.0</v>
      </c>
      <c r="B5782" s="3" t="s">
        <v>8495</v>
      </c>
      <c r="C5782" s="4">
        <v>42827.0</v>
      </c>
      <c r="D5782" s="4">
        <v>42834.0</v>
      </c>
      <c r="E5782" s="1" t="s">
        <v>53</v>
      </c>
      <c r="F5782" s="1" t="s">
        <v>4023</v>
      </c>
      <c r="G5782" s="1" t="s">
        <v>4024</v>
      </c>
      <c r="H5782" s="1" t="s">
        <v>29</v>
      </c>
      <c r="I5782" s="1" t="s">
        <v>30</v>
      </c>
      <c r="J5782" s="1" t="s">
        <v>45</v>
      </c>
      <c r="K5782" s="1" t="s">
        <v>46</v>
      </c>
      <c r="L5782" s="1">
        <v>90049.0</v>
      </c>
      <c r="M5782" s="1" t="s">
        <v>47</v>
      </c>
      <c r="N5782" s="1" t="s">
        <v>8496</v>
      </c>
      <c r="O5782" s="1" t="s">
        <v>74</v>
      </c>
      <c r="P5782" s="1" t="s">
        <v>687</v>
      </c>
      <c r="Q5782" s="1" t="s">
        <v>8497</v>
      </c>
      <c r="R5782" s="1">
        <v>71.976</v>
      </c>
      <c r="S5782" s="1">
        <v>3.0</v>
      </c>
      <c r="T5782" s="1">
        <v>0.2</v>
      </c>
      <c r="U5782" s="1">
        <v>24.2919</v>
      </c>
      <c r="V5782" s="1" t="str">
        <f>IF(M5782=People!B$2,People!A$2,IF(M5782=People!B$3,People!A$3,IF(M5782=People!B$4,People!A$4,IF(M5782=People!B$5,People!A$5,0))))</f>
        <v>Anna Andreadi</v>
      </c>
      <c r="W5782" s="5" t="str">
        <f t="array" ref="W5782">IFERROR(INDEX(Returns!A:A,MATCH(B5782,Returns!B:B,0)),"No")</f>
        <v>No</v>
      </c>
      <c r="X5782" s="3">
        <f t="shared" si="1"/>
        <v>4</v>
      </c>
      <c r="Y5782" s="3">
        <f t="shared" si="2"/>
        <v>2017</v>
      </c>
    </row>
    <row r="5783" ht="14.25" customHeight="1">
      <c r="A5783" s="1">
        <v>5782.0</v>
      </c>
      <c r="B5783" s="3" t="s">
        <v>8498</v>
      </c>
      <c r="C5783" s="4">
        <v>43081.0</v>
      </c>
      <c r="D5783" s="4">
        <v>43085.0</v>
      </c>
      <c r="E5783" s="1" t="s">
        <v>26</v>
      </c>
      <c r="F5783" s="1" t="s">
        <v>1663</v>
      </c>
      <c r="G5783" s="1" t="s">
        <v>1664</v>
      </c>
      <c r="H5783" s="1" t="s">
        <v>29</v>
      </c>
      <c r="I5783" s="1" t="s">
        <v>30</v>
      </c>
      <c r="J5783" s="1" t="s">
        <v>8499</v>
      </c>
      <c r="K5783" s="1" t="s">
        <v>46</v>
      </c>
      <c r="L5783" s="1">
        <v>95928.0</v>
      </c>
      <c r="M5783" s="1" t="s">
        <v>47</v>
      </c>
      <c r="N5783" s="1" t="s">
        <v>644</v>
      </c>
      <c r="O5783" s="1" t="s">
        <v>49</v>
      </c>
      <c r="P5783" s="1" t="s">
        <v>71</v>
      </c>
      <c r="Q5783" s="1" t="s">
        <v>645</v>
      </c>
      <c r="R5783" s="1">
        <v>2.21</v>
      </c>
      <c r="S5783" s="1">
        <v>1.0</v>
      </c>
      <c r="T5783" s="1">
        <v>0.0</v>
      </c>
      <c r="U5783" s="1">
        <v>0.5967</v>
      </c>
      <c r="V5783" s="1" t="str">
        <f>IF(M5783=People!B$2,People!A$2,IF(M5783=People!B$3,People!A$3,IF(M5783=People!B$4,People!A$4,IF(M5783=People!B$5,People!A$5,0))))</f>
        <v>Anna Andreadi</v>
      </c>
      <c r="W5783" s="5" t="str">
        <f t="array" ref="W5783">IFERROR(INDEX(Returns!A:A,MATCH(B5783,Returns!B:B,0)),"No")</f>
        <v>No</v>
      </c>
      <c r="X5783" s="3">
        <f t="shared" si="1"/>
        <v>12</v>
      </c>
      <c r="Y5783" s="3">
        <f t="shared" si="2"/>
        <v>2017</v>
      </c>
    </row>
    <row r="5784" ht="14.25" customHeight="1">
      <c r="A5784" s="1">
        <v>5783.0</v>
      </c>
      <c r="B5784" s="3" t="s">
        <v>8498</v>
      </c>
      <c r="C5784" s="4">
        <v>43081.0</v>
      </c>
      <c r="D5784" s="4">
        <v>43085.0</v>
      </c>
      <c r="E5784" s="1" t="s">
        <v>26</v>
      </c>
      <c r="F5784" s="1" t="s">
        <v>1663</v>
      </c>
      <c r="G5784" s="1" t="s">
        <v>1664</v>
      </c>
      <c r="H5784" s="1" t="s">
        <v>29</v>
      </c>
      <c r="I5784" s="1" t="s">
        <v>30</v>
      </c>
      <c r="J5784" s="1" t="s">
        <v>8499</v>
      </c>
      <c r="K5784" s="1" t="s">
        <v>46</v>
      </c>
      <c r="L5784" s="1">
        <v>95928.0</v>
      </c>
      <c r="M5784" s="1" t="s">
        <v>47</v>
      </c>
      <c r="N5784" s="1" t="s">
        <v>3052</v>
      </c>
      <c r="O5784" s="1" t="s">
        <v>49</v>
      </c>
      <c r="P5784" s="1" t="s">
        <v>176</v>
      </c>
      <c r="Q5784" s="1" t="s">
        <v>3053</v>
      </c>
      <c r="R5784" s="1">
        <v>15.52</v>
      </c>
      <c r="S5784" s="1">
        <v>4.0</v>
      </c>
      <c r="T5784" s="1">
        <v>0.0</v>
      </c>
      <c r="U5784" s="1">
        <v>7.4496</v>
      </c>
      <c r="V5784" s="1" t="str">
        <f>IF(M5784=People!B$2,People!A$2,IF(M5784=People!B$3,People!A$3,IF(M5784=People!B$4,People!A$4,IF(M5784=People!B$5,People!A$5,0))))</f>
        <v>Anna Andreadi</v>
      </c>
      <c r="W5784" s="5" t="str">
        <f t="array" ref="W5784">IFERROR(INDEX(Returns!A:A,MATCH(B5784,Returns!B:B,0)),"No")</f>
        <v>No</v>
      </c>
      <c r="X5784" s="3">
        <f t="shared" si="1"/>
        <v>12</v>
      </c>
      <c r="Y5784" s="3">
        <f t="shared" si="2"/>
        <v>2017</v>
      </c>
    </row>
    <row r="5785" ht="14.25" customHeight="1">
      <c r="A5785" s="1">
        <v>5784.0</v>
      </c>
      <c r="B5785" s="3" t="s">
        <v>8498</v>
      </c>
      <c r="C5785" s="4">
        <v>43081.0</v>
      </c>
      <c r="D5785" s="4">
        <v>43085.0</v>
      </c>
      <c r="E5785" s="1" t="s">
        <v>26</v>
      </c>
      <c r="F5785" s="1" t="s">
        <v>1663</v>
      </c>
      <c r="G5785" s="1" t="s">
        <v>1664</v>
      </c>
      <c r="H5785" s="1" t="s">
        <v>29</v>
      </c>
      <c r="I5785" s="1" t="s">
        <v>30</v>
      </c>
      <c r="J5785" s="1" t="s">
        <v>8499</v>
      </c>
      <c r="K5785" s="1" t="s">
        <v>46</v>
      </c>
      <c r="L5785" s="1">
        <v>95928.0</v>
      </c>
      <c r="M5785" s="1" t="s">
        <v>47</v>
      </c>
      <c r="N5785" s="1" t="s">
        <v>5539</v>
      </c>
      <c r="O5785" s="1" t="s">
        <v>49</v>
      </c>
      <c r="P5785" s="1" t="s">
        <v>93</v>
      </c>
      <c r="Q5785" s="1" t="s">
        <v>5540</v>
      </c>
      <c r="R5785" s="1">
        <v>36.44</v>
      </c>
      <c r="S5785" s="1">
        <v>4.0</v>
      </c>
      <c r="T5785" s="1">
        <v>0.0</v>
      </c>
      <c r="U5785" s="1">
        <v>16.398</v>
      </c>
      <c r="V5785" s="1" t="str">
        <f>IF(M5785=People!B$2,People!A$2,IF(M5785=People!B$3,People!A$3,IF(M5785=People!B$4,People!A$4,IF(M5785=People!B$5,People!A$5,0))))</f>
        <v>Anna Andreadi</v>
      </c>
      <c r="W5785" s="5" t="str">
        <f t="array" ref="W5785">IFERROR(INDEX(Returns!A:A,MATCH(B5785,Returns!B:B,0)),"No")</f>
        <v>No</v>
      </c>
      <c r="X5785" s="3">
        <f t="shared" si="1"/>
        <v>12</v>
      </c>
      <c r="Y5785" s="3">
        <f t="shared" si="2"/>
        <v>2017</v>
      </c>
    </row>
    <row r="5786" ht="14.25" customHeight="1">
      <c r="A5786" s="1">
        <v>5785.0</v>
      </c>
      <c r="B5786" s="3" t="s">
        <v>8500</v>
      </c>
      <c r="C5786" s="4">
        <v>43740.0</v>
      </c>
      <c r="D5786" s="4">
        <v>43746.0</v>
      </c>
      <c r="E5786" s="1" t="s">
        <v>53</v>
      </c>
      <c r="F5786" s="1" t="s">
        <v>8320</v>
      </c>
      <c r="G5786" s="1" t="s">
        <v>8321</v>
      </c>
      <c r="H5786" s="1" t="s">
        <v>29</v>
      </c>
      <c r="I5786" s="1" t="s">
        <v>30</v>
      </c>
      <c r="J5786" s="1" t="s">
        <v>321</v>
      </c>
      <c r="K5786" s="1" t="s">
        <v>423</v>
      </c>
      <c r="L5786" s="1">
        <v>97477.0</v>
      </c>
      <c r="M5786" s="1" t="s">
        <v>47</v>
      </c>
      <c r="N5786" s="1" t="s">
        <v>1451</v>
      </c>
      <c r="O5786" s="1" t="s">
        <v>35</v>
      </c>
      <c r="P5786" s="1" t="s">
        <v>36</v>
      </c>
      <c r="Q5786" s="1" t="s">
        <v>1452</v>
      </c>
      <c r="R5786" s="1">
        <v>217.764</v>
      </c>
      <c r="S5786" s="1">
        <v>6.0</v>
      </c>
      <c r="T5786" s="1">
        <v>0.7</v>
      </c>
      <c r="U5786" s="1">
        <v>-384.7164</v>
      </c>
      <c r="V5786" s="1" t="str">
        <f>IF(M5786=People!B$2,People!A$2,IF(M5786=People!B$3,People!A$3,IF(M5786=People!B$4,People!A$4,IF(M5786=People!B$5,People!A$5,0))))</f>
        <v>Anna Andreadi</v>
      </c>
      <c r="W5786" s="5" t="str">
        <f t="array" ref="W5786">IFERROR(INDEX(Returns!A:A,MATCH(B5786,Returns!B:B,0)),"No")</f>
        <v>No</v>
      </c>
      <c r="X5786" s="3">
        <f t="shared" si="1"/>
        <v>10</v>
      </c>
      <c r="Y5786" s="3">
        <f t="shared" si="2"/>
        <v>2019</v>
      </c>
    </row>
    <row r="5787" ht="14.25" customHeight="1">
      <c r="A5787" s="1">
        <v>5786.0</v>
      </c>
      <c r="B5787" s="3" t="s">
        <v>8500</v>
      </c>
      <c r="C5787" s="4">
        <v>43740.0</v>
      </c>
      <c r="D5787" s="4">
        <v>43746.0</v>
      </c>
      <c r="E5787" s="1" t="s">
        <v>53</v>
      </c>
      <c r="F5787" s="1" t="s">
        <v>8320</v>
      </c>
      <c r="G5787" s="1" t="s">
        <v>8321</v>
      </c>
      <c r="H5787" s="1" t="s">
        <v>29</v>
      </c>
      <c r="I5787" s="1" t="s">
        <v>30</v>
      </c>
      <c r="J5787" s="1" t="s">
        <v>321</v>
      </c>
      <c r="K5787" s="1" t="s">
        <v>423</v>
      </c>
      <c r="L5787" s="1">
        <v>97477.0</v>
      </c>
      <c r="M5787" s="1" t="s">
        <v>47</v>
      </c>
      <c r="N5787" s="1" t="s">
        <v>2339</v>
      </c>
      <c r="O5787" s="1" t="s">
        <v>49</v>
      </c>
      <c r="P5787" s="1" t="s">
        <v>582</v>
      </c>
      <c r="Q5787" s="1" t="s">
        <v>2340</v>
      </c>
      <c r="R5787" s="1">
        <v>39.072</v>
      </c>
      <c r="S5787" s="1">
        <v>6.0</v>
      </c>
      <c r="T5787" s="1">
        <v>0.2</v>
      </c>
      <c r="U5787" s="1">
        <v>4.3956</v>
      </c>
      <c r="V5787" s="1" t="str">
        <f>IF(M5787=People!B$2,People!A$2,IF(M5787=People!B$3,People!A$3,IF(M5787=People!B$4,People!A$4,IF(M5787=People!B$5,People!A$5,0))))</f>
        <v>Anna Andreadi</v>
      </c>
      <c r="W5787" s="5" t="str">
        <f t="array" ref="W5787">IFERROR(INDEX(Returns!A:A,MATCH(B5787,Returns!B:B,0)),"No")</f>
        <v>No</v>
      </c>
      <c r="X5787" s="3">
        <f t="shared" si="1"/>
        <v>10</v>
      </c>
      <c r="Y5787" s="3">
        <f t="shared" si="2"/>
        <v>2019</v>
      </c>
    </row>
    <row r="5788" ht="14.25" customHeight="1">
      <c r="A5788" s="1">
        <v>5787.0</v>
      </c>
      <c r="B5788" s="3" t="s">
        <v>8500</v>
      </c>
      <c r="C5788" s="4">
        <v>43740.0</v>
      </c>
      <c r="D5788" s="4">
        <v>43746.0</v>
      </c>
      <c r="E5788" s="1" t="s">
        <v>53</v>
      </c>
      <c r="F5788" s="1" t="s">
        <v>8320</v>
      </c>
      <c r="G5788" s="1" t="s">
        <v>8321</v>
      </c>
      <c r="H5788" s="1" t="s">
        <v>29</v>
      </c>
      <c r="I5788" s="1" t="s">
        <v>30</v>
      </c>
      <c r="J5788" s="1" t="s">
        <v>321</v>
      </c>
      <c r="K5788" s="1" t="s">
        <v>423</v>
      </c>
      <c r="L5788" s="1">
        <v>97477.0</v>
      </c>
      <c r="M5788" s="1" t="s">
        <v>47</v>
      </c>
      <c r="N5788" s="1" t="s">
        <v>3253</v>
      </c>
      <c r="O5788" s="1" t="s">
        <v>49</v>
      </c>
      <c r="P5788" s="1" t="s">
        <v>78</v>
      </c>
      <c r="Q5788" s="1" t="s">
        <v>3254</v>
      </c>
      <c r="R5788" s="1">
        <v>22.638</v>
      </c>
      <c r="S5788" s="1">
        <v>7.0</v>
      </c>
      <c r="T5788" s="1">
        <v>0.7</v>
      </c>
      <c r="U5788" s="1">
        <v>-16.6012</v>
      </c>
      <c r="V5788" s="1" t="str">
        <f>IF(M5788=People!B$2,People!A$2,IF(M5788=People!B$3,People!A$3,IF(M5788=People!B$4,People!A$4,IF(M5788=People!B$5,People!A$5,0))))</f>
        <v>Anna Andreadi</v>
      </c>
      <c r="W5788" s="5" t="str">
        <f t="array" ref="W5788">IFERROR(INDEX(Returns!A:A,MATCH(B5788,Returns!B:B,0)),"No")</f>
        <v>No</v>
      </c>
      <c r="X5788" s="3">
        <f t="shared" si="1"/>
        <v>10</v>
      </c>
      <c r="Y5788" s="3">
        <f t="shared" si="2"/>
        <v>2019</v>
      </c>
    </row>
    <row r="5789" ht="14.25" customHeight="1">
      <c r="A5789" s="1">
        <v>5788.0</v>
      </c>
      <c r="B5789" s="3" t="s">
        <v>8500</v>
      </c>
      <c r="C5789" s="4">
        <v>43740.0</v>
      </c>
      <c r="D5789" s="4">
        <v>43746.0</v>
      </c>
      <c r="E5789" s="1" t="s">
        <v>53</v>
      </c>
      <c r="F5789" s="1" t="s">
        <v>8320</v>
      </c>
      <c r="G5789" s="1" t="s">
        <v>8321</v>
      </c>
      <c r="H5789" s="1" t="s">
        <v>29</v>
      </c>
      <c r="I5789" s="1" t="s">
        <v>30</v>
      </c>
      <c r="J5789" s="1" t="s">
        <v>321</v>
      </c>
      <c r="K5789" s="1" t="s">
        <v>423</v>
      </c>
      <c r="L5789" s="1">
        <v>97477.0</v>
      </c>
      <c r="M5789" s="1" t="s">
        <v>47</v>
      </c>
      <c r="N5789" s="1" t="s">
        <v>5729</v>
      </c>
      <c r="O5789" s="1" t="s">
        <v>49</v>
      </c>
      <c r="P5789" s="1" t="s">
        <v>71</v>
      </c>
      <c r="Q5789" s="1" t="s">
        <v>5730</v>
      </c>
      <c r="R5789" s="1">
        <v>95.144</v>
      </c>
      <c r="S5789" s="1">
        <v>7.0</v>
      </c>
      <c r="T5789" s="1">
        <v>0.2</v>
      </c>
      <c r="U5789" s="1">
        <v>10.7037</v>
      </c>
      <c r="V5789" s="1" t="str">
        <f>IF(M5789=People!B$2,People!A$2,IF(M5789=People!B$3,People!A$3,IF(M5789=People!B$4,People!A$4,IF(M5789=People!B$5,People!A$5,0))))</f>
        <v>Anna Andreadi</v>
      </c>
      <c r="W5789" s="5" t="str">
        <f t="array" ref="W5789">IFERROR(INDEX(Returns!A:A,MATCH(B5789,Returns!B:B,0)),"No")</f>
        <v>No</v>
      </c>
      <c r="X5789" s="3">
        <f t="shared" si="1"/>
        <v>10</v>
      </c>
      <c r="Y5789" s="3">
        <f t="shared" si="2"/>
        <v>2019</v>
      </c>
    </row>
    <row r="5790" ht="14.25" customHeight="1">
      <c r="A5790" s="1">
        <v>5789.0</v>
      </c>
      <c r="B5790" s="3" t="s">
        <v>8501</v>
      </c>
      <c r="C5790" s="4">
        <v>43565.0</v>
      </c>
      <c r="D5790" s="4">
        <v>43569.0</v>
      </c>
      <c r="E5790" s="1" t="s">
        <v>26</v>
      </c>
      <c r="F5790" s="1" t="s">
        <v>8502</v>
      </c>
      <c r="G5790" s="1" t="s">
        <v>8503</v>
      </c>
      <c r="H5790" s="1" t="s">
        <v>44</v>
      </c>
      <c r="I5790" s="1" t="s">
        <v>30</v>
      </c>
      <c r="J5790" s="1" t="s">
        <v>1529</v>
      </c>
      <c r="K5790" s="1" t="s">
        <v>57</v>
      </c>
      <c r="L5790" s="1">
        <v>32216.0</v>
      </c>
      <c r="M5790" s="1" t="s">
        <v>33</v>
      </c>
      <c r="N5790" s="1" t="s">
        <v>5764</v>
      </c>
      <c r="O5790" s="1" t="s">
        <v>35</v>
      </c>
      <c r="P5790" s="1" t="s">
        <v>68</v>
      </c>
      <c r="Q5790" s="1" t="s">
        <v>5765</v>
      </c>
      <c r="R5790" s="1">
        <v>12.32</v>
      </c>
      <c r="S5790" s="1">
        <v>5.0</v>
      </c>
      <c r="T5790" s="1">
        <v>0.2</v>
      </c>
      <c r="U5790" s="1">
        <v>1.8479999999999999</v>
      </c>
      <c r="V5790" s="1" t="str">
        <f>IF(M5790=People!B$2,People!A$2,IF(M5790=People!B$3,People!A$3,IF(M5790=People!B$4,People!A$4,IF(M5790=People!B$5,People!A$5,0))))</f>
        <v>Cassandra Brandow</v>
      </c>
      <c r="W5790" s="5" t="str">
        <f t="array" ref="W5790">IFERROR(INDEX(Returns!A:A,MATCH(B5790,Returns!B:B,0)),"No")</f>
        <v>No</v>
      </c>
      <c r="X5790" s="3">
        <f t="shared" si="1"/>
        <v>4</v>
      </c>
      <c r="Y5790" s="3">
        <f t="shared" si="2"/>
        <v>2019</v>
      </c>
    </row>
    <row r="5791" ht="14.25" customHeight="1">
      <c r="A5791" s="1">
        <v>5790.0</v>
      </c>
      <c r="B5791" s="3" t="s">
        <v>8501</v>
      </c>
      <c r="C5791" s="4">
        <v>43565.0</v>
      </c>
      <c r="D5791" s="4">
        <v>43569.0</v>
      </c>
      <c r="E5791" s="1" t="s">
        <v>26</v>
      </c>
      <c r="F5791" s="1" t="s">
        <v>8502</v>
      </c>
      <c r="G5791" s="1" t="s">
        <v>8503</v>
      </c>
      <c r="H5791" s="1" t="s">
        <v>44</v>
      </c>
      <c r="I5791" s="1" t="s">
        <v>30</v>
      </c>
      <c r="J5791" s="1" t="s">
        <v>1529</v>
      </c>
      <c r="K5791" s="1" t="s">
        <v>57</v>
      </c>
      <c r="L5791" s="1">
        <v>32216.0</v>
      </c>
      <c r="M5791" s="1" t="s">
        <v>33</v>
      </c>
      <c r="N5791" s="1" t="s">
        <v>2719</v>
      </c>
      <c r="O5791" s="1" t="s">
        <v>49</v>
      </c>
      <c r="P5791" s="1" t="s">
        <v>78</v>
      </c>
      <c r="Q5791" s="1" t="s">
        <v>2720</v>
      </c>
      <c r="R5791" s="1">
        <v>4.419</v>
      </c>
      <c r="S5791" s="1">
        <v>3.0</v>
      </c>
      <c r="T5791" s="1">
        <v>0.7</v>
      </c>
      <c r="U5791" s="1">
        <v>-3.0933</v>
      </c>
      <c r="V5791" s="1" t="str">
        <f>IF(M5791=People!B$2,People!A$2,IF(M5791=People!B$3,People!A$3,IF(M5791=People!B$4,People!A$4,IF(M5791=People!B$5,People!A$5,0))))</f>
        <v>Cassandra Brandow</v>
      </c>
      <c r="W5791" s="5" t="str">
        <f t="array" ref="W5791">IFERROR(INDEX(Returns!A:A,MATCH(B5791,Returns!B:B,0)),"No")</f>
        <v>No</v>
      </c>
      <c r="X5791" s="3">
        <f t="shared" si="1"/>
        <v>4</v>
      </c>
      <c r="Y5791" s="3">
        <f t="shared" si="2"/>
        <v>2019</v>
      </c>
    </row>
    <row r="5792" ht="14.25" customHeight="1">
      <c r="A5792" s="1">
        <v>5791.0</v>
      </c>
      <c r="B5792" s="3" t="s">
        <v>8504</v>
      </c>
      <c r="C5792" s="4">
        <v>43737.0</v>
      </c>
      <c r="D5792" s="4">
        <v>43740.0</v>
      </c>
      <c r="E5792" s="1" t="s">
        <v>191</v>
      </c>
      <c r="F5792" s="1" t="s">
        <v>2576</v>
      </c>
      <c r="G5792" s="1" t="s">
        <v>2577</v>
      </c>
      <c r="H5792" s="1" t="s">
        <v>29</v>
      </c>
      <c r="I5792" s="1" t="s">
        <v>30</v>
      </c>
      <c r="J5792" s="1" t="s">
        <v>5965</v>
      </c>
      <c r="K5792" s="1" t="s">
        <v>46</v>
      </c>
      <c r="L5792" s="1">
        <v>93309.0</v>
      </c>
      <c r="M5792" s="1" t="s">
        <v>47</v>
      </c>
      <c r="N5792" s="1" t="s">
        <v>2581</v>
      </c>
      <c r="O5792" s="1" t="s">
        <v>49</v>
      </c>
      <c r="P5792" s="1" t="s">
        <v>272</v>
      </c>
      <c r="Q5792" s="1" t="s">
        <v>2582</v>
      </c>
      <c r="R5792" s="1">
        <v>35.0</v>
      </c>
      <c r="S5792" s="1">
        <v>7.0</v>
      </c>
      <c r="T5792" s="1">
        <v>0.0</v>
      </c>
      <c r="U5792" s="1">
        <v>16.8</v>
      </c>
      <c r="V5792" s="1" t="str">
        <f>IF(M5792=People!B$2,People!A$2,IF(M5792=People!B$3,People!A$3,IF(M5792=People!B$4,People!A$4,IF(M5792=People!B$5,People!A$5,0))))</f>
        <v>Anna Andreadi</v>
      </c>
      <c r="W5792" s="5" t="str">
        <f t="array" ref="W5792">IFERROR(INDEX(Returns!A:A,MATCH(B5792,Returns!B:B,0)),"No")</f>
        <v>Yes</v>
      </c>
      <c r="X5792" s="3">
        <f t="shared" si="1"/>
        <v>9</v>
      </c>
      <c r="Y5792" s="3">
        <f t="shared" si="2"/>
        <v>2019</v>
      </c>
    </row>
    <row r="5793" ht="14.25" customHeight="1">
      <c r="A5793" s="1">
        <v>5792.0</v>
      </c>
      <c r="B5793" s="3" t="s">
        <v>8504</v>
      </c>
      <c r="C5793" s="4">
        <v>43737.0</v>
      </c>
      <c r="D5793" s="4">
        <v>43740.0</v>
      </c>
      <c r="E5793" s="1" t="s">
        <v>191</v>
      </c>
      <c r="F5793" s="1" t="s">
        <v>2576</v>
      </c>
      <c r="G5793" s="1" t="s">
        <v>2577</v>
      </c>
      <c r="H5793" s="1" t="s">
        <v>29</v>
      </c>
      <c r="I5793" s="1" t="s">
        <v>30</v>
      </c>
      <c r="J5793" s="1" t="s">
        <v>5965</v>
      </c>
      <c r="K5793" s="1" t="s">
        <v>46</v>
      </c>
      <c r="L5793" s="1">
        <v>93309.0</v>
      </c>
      <c r="M5793" s="1" t="s">
        <v>47</v>
      </c>
      <c r="N5793" s="1" t="s">
        <v>3753</v>
      </c>
      <c r="O5793" s="1" t="s">
        <v>35</v>
      </c>
      <c r="P5793" s="1" t="s">
        <v>39</v>
      </c>
      <c r="Q5793" s="1" t="s">
        <v>3754</v>
      </c>
      <c r="R5793" s="1">
        <v>72.784</v>
      </c>
      <c r="S5793" s="1">
        <v>1.0</v>
      </c>
      <c r="T5793" s="1">
        <v>0.2</v>
      </c>
      <c r="U5793" s="1">
        <v>0.0</v>
      </c>
      <c r="V5793" s="1" t="str">
        <f>IF(M5793=People!B$2,People!A$2,IF(M5793=People!B$3,People!A$3,IF(M5793=People!B$4,People!A$4,IF(M5793=People!B$5,People!A$5,0))))</f>
        <v>Anna Andreadi</v>
      </c>
      <c r="W5793" s="5" t="str">
        <f t="array" ref="W5793">IFERROR(INDEX(Returns!A:A,MATCH(B5793,Returns!B:B,0)),"No")</f>
        <v>Yes</v>
      </c>
      <c r="X5793" s="3">
        <f t="shared" si="1"/>
        <v>9</v>
      </c>
      <c r="Y5793" s="3">
        <f t="shared" si="2"/>
        <v>2019</v>
      </c>
    </row>
    <row r="5794" ht="14.25" customHeight="1">
      <c r="A5794" s="1">
        <v>5793.0</v>
      </c>
      <c r="B5794" s="3" t="s">
        <v>8504</v>
      </c>
      <c r="C5794" s="4">
        <v>43737.0</v>
      </c>
      <c r="D5794" s="4">
        <v>43740.0</v>
      </c>
      <c r="E5794" s="1" t="s">
        <v>191</v>
      </c>
      <c r="F5794" s="1" t="s">
        <v>2576</v>
      </c>
      <c r="G5794" s="1" t="s">
        <v>2577</v>
      </c>
      <c r="H5794" s="1" t="s">
        <v>29</v>
      </c>
      <c r="I5794" s="1" t="s">
        <v>30</v>
      </c>
      <c r="J5794" s="1" t="s">
        <v>5965</v>
      </c>
      <c r="K5794" s="1" t="s">
        <v>46</v>
      </c>
      <c r="L5794" s="1">
        <v>93309.0</v>
      </c>
      <c r="M5794" s="1" t="s">
        <v>47</v>
      </c>
      <c r="N5794" s="1" t="s">
        <v>1615</v>
      </c>
      <c r="O5794" s="1" t="s">
        <v>49</v>
      </c>
      <c r="P5794" s="1" t="s">
        <v>81</v>
      </c>
      <c r="Q5794" s="1" t="s">
        <v>1616</v>
      </c>
      <c r="R5794" s="1">
        <v>97.84</v>
      </c>
      <c r="S5794" s="1">
        <v>2.0</v>
      </c>
      <c r="T5794" s="1">
        <v>0.0</v>
      </c>
      <c r="U5794" s="1">
        <v>25.4384</v>
      </c>
      <c r="V5794" s="1" t="str">
        <f>IF(M5794=People!B$2,People!A$2,IF(M5794=People!B$3,People!A$3,IF(M5794=People!B$4,People!A$4,IF(M5794=People!B$5,People!A$5,0))))</f>
        <v>Anna Andreadi</v>
      </c>
      <c r="W5794" s="5" t="str">
        <f t="array" ref="W5794">IFERROR(INDEX(Returns!A:A,MATCH(B5794,Returns!B:B,0)),"No")</f>
        <v>Yes</v>
      </c>
      <c r="X5794" s="3">
        <f t="shared" si="1"/>
        <v>9</v>
      </c>
      <c r="Y5794" s="3">
        <f t="shared" si="2"/>
        <v>2019</v>
      </c>
    </row>
    <row r="5795" ht="14.25" customHeight="1">
      <c r="A5795" s="1">
        <v>5794.0</v>
      </c>
      <c r="B5795" s="3" t="s">
        <v>8504</v>
      </c>
      <c r="C5795" s="4">
        <v>43737.0</v>
      </c>
      <c r="D5795" s="4">
        <v>43740.0</v>
      </c>
      <c r="E5795" s="1" t="s">
        <v>191</v>
      </c>
      <c r="F5795" s="1" t="s">
        <v>2576</v>
      </c>
      <c r="G5795" s="1" t="s">
        <v>2577</v>
      </c>
      <c r="H5795" s="1" t="s">
        <v>29</v>
      </c>
      <c r="I5795" s="1" t="s">
        <v>30</v>
      </c>
      <c r="J5795" s="1" t="s">
        <v>5965</v>
      </c>
      <c r="K5795" s="1" t="s">
        <v>46</v>
      </c>
      <c r="L5795" s="1">
        <v>93309.0</v>
      </c>
      <c r="M5795" s="1" t="s">
        <v>47</v>
      </c>
      <c r="N5795" s="1" t="s">
        <v>173</v>
      </c>
      <c r="O5795" s="1" t="s">
        <v>35</v>
      </c>
      <c r="P5795" s="1" t="s">
        <v>68</v>
      </c>
      <c r="Q5795" s="1" t="s">
        <v>174</v>
      </c>
      <c r="R5795" s="1">
        <v>51.75</v>
      </c>
      <c r="S5795" s="1">
        <v>1.0</v>
      </c>
      <c r="T5795" s="1">
        <v>0.0</v>
      </c>
      <c r="U5795" s="1">
        <v>15.525</v>
      </c>
      <c r="V5795" s="1" t="str">
        <f>IF(M5795=People!B$2,People!A$2,IF(M5795=People!B$3,People!A$3,IF(M5795=People!B$4,People!A$4,IF(M5795=People!B$5,People!A$5,0))))</f>
        <v>Anna Andreadi</v>
      </c>
      <c r="W5795" s="5" t="str">
        <f t="array" ref="W5795">IFERROR(INDEX(Returns!A:A,MATCH(B5795,Returns!B:B,0)),"No")</f>
        <v>Yes</v>
      </c>
      <c r="X5795" s="3">
        <f t="shared" si="1"/>
        <v>9</v>
      </c>
      <c r="Y5795" s="3">
        <f t="shared" si="2"/>
        <v>2019</v>
      </c>
    </row>
    <row r="5796" ht="14.25" customHeight="1">
      <c r="A5796" s="1">
        <v>5795.0</v>
      </c>
      <c r="B5796" s="3" t="s">
        <v>8504</v>
      </c>
      <c r="C5796" s="4">
        <v>43737.0</v>
      </c>
      <c r="D5796" s="4">
        <v>43740.0</v>
      </c>
      <c r="E5796" s="1" t="s">
        <v>191</v>
      </c>
      <c r="F5796" s="1" t="s">
        <v>2576</v>
      </c>
      <c r="G5796" s="1" t="s">
        <v>2577</v>
      </c>
      <c r="H5796" s="1" t="s">
        <v>29</v>
      </c>
      <c r="I5796" s="1" t="s">
        <v>30</v>
      </c>
      <c r="J5796" s="1" t="s">
        <v>5965</v>
      </c>
      <c r="K5796" s="1" t="s">
        <v>46</v>
      </c>
      <c r="L5796" s="1">
        <v>93309.0</v>
      </c>
      <c r="M5796" s="1" t="s">
        <v>47</v>
      </c>
      <c r="N5796" s="1" t="s">
        <v>2760</v>
      </c>
      <c r="O5796" s="1" t="s">
        <v>49</v>
      </c>
      <c r="P5796" s="1" t="s">
        <v>78</v>
      </c>
      <c r="Q5796" s="1" t="s">
        <v>2761</v>
      </c>
      <c r="R5796" s="1">
        <v>46.672</v>
      </c>
      <c r="S5796" s="1">
        <v>2.0</v>
      </c>
      <c r="T5796" s="1">
        <v>0.2</v>
      </c>
      <c r="U5796" s="1">
        <v>16.3352</v>
      </c>
      <c r="V5796" s="1" t="str">
        <f>IF(M5796=People!B$2,People!A$2,IF(M5796=People!B$3,People!A$3,IF(M5796=People!B$4,People!A$4,IF(M5796=People!B$5,People!A$5,0))))</f>
        <v>Anna Andreadi</v>
      </c>
      <c r="W5796" s="5" t="str">
        <f t="array" ref="W5796">IFERROR(INDEX(Returns!A:A,MATCH(B5796,Returns!B:B,0)),"No")</f>
        <v>Yes</v>
      </c>
      <c r="X5796" s="3">
        <f t="shared" si="1"/>
        <v>9</v>
      </c>
      <c r="Y5796" s="3">
        <f t="shared" si="2"/>
        <v>2019</v>
      </c>
    </row>
    <row r="5797" ht="14.25" customHeight="1">
      <c r="A5797" s="1">
        <v>5796.0</v>
      </c>
      <c r="B5797" s="3" t="s">
        <v>8505</v>
      </c>
      <c r="C5797" s="4">
        <v>42642.0</v>
      </c>
      <c r="D5797" s="4">
        <v>42646.0</v>
      </c>
      <c r="E5797" s="1" t="s">
        <v>26</v>
      </c>
      <c r="F5797" s="1" t="s">
        <v>3685</v>
      </c>
      <c r="G5797" s="1" t="s">
        <v>3686</v>
      </c>
      <c r="H5797" s="1" t="s">
        <v>29</v>
      </c>
      <c r="I5797" s="1" t="s">
        <v>30</v>
      </c>
      <c r="J5797" s="1" t="s">
        <v>269</v>
      </c>
      <c r="K5797" s="1" t="s">
        <v>270</v>
      </c>
      <c r="L5797" s="1">
        <v>10011.0</v>
      </c>
      <c r="M5797" s="1" t="s">
        <v>151</v>
      </c>
      <c r="N5797" s="1" t="s">
        <v>6105</v>
      </c>
      <c r="O5797" s="1" t="s">
        <v>49</v>
      </c>
      <c r="P5797" s="1" t="s">
        <v>62</v>
      </c>
      <c r="Q5797" s="1" t="s">
        <v>6106</v>
      </c>
      <c r="R5797" s="1">
        <v>1395.54</v>
      </c>
      <c r="S5797" s="1">
        <v>9.0</v>
      </c>
      <c r="T5797" s="1">
        <v>0.0</v>
      </c>
      <c r="U5797" s="1">
        <v>362.8404</v>
      </c>
      <c r="V5797" s="1" t="str">
        <f>IF(M5797=People!B$2,People!A$2,IF(M5797=People!B$3,People!A$3,IF(M5797=People!B$4,People!A$4,IF(M5797=People!B$5,People!A$5,0))))</f>
        <v>Chuck Magee</v>
      </c>
      <c r="W5797" s="5" t="str">
        <f t="array" ref="W5797">IFERROR(INDEX(Returns!A:A,MATCH(B5797,Returns!B:B,0)),"No")</f>
        <v>No</v>
      </c>
      <c r="X5797" s="3">
        <f t="shared" si="1"/>
        <v>9</v>
      </c>
      <c r="Y5797" s="3">
        <f t="shared" si="2"/>
        <v>2016</v>
      </c>
    </row>
    <row r="5798" ht="14.25" customHeight="1">
      <c r="A5798" s="1">
        <v>5797.0</v>
      </c>
      <c r="B5798" s="3" t="s">
        <v>8505</v>
      </c>
      <c r="C5798" s="4">
        <v>42642.0</v>
      </c>
      <c r="D5798" s="4">
        <v>42646.0</v>
      </c>
      <c r="E5798" s="1" t="s">
        <v>26</v>
      </c>
      <c r="F5798" s="1" t="s">
        <v>3685</v>
      </c>
      <c r="G5798" s="1" t="s">
        <v>3686</v>
      </c>
      <c r="H5798" s="1" t="s">
        <v>29</v>
      </c>
      <c r="I5798" s="1" t="s">
        <v>30</v>
      </c>
      <c r="J5798" s="1" t="s">
        <v>269</v>
      </c>
      <c r="K5798" s="1" t="s">
        <v>270</v>
      </c>
      <c r="L5798" s="1">
        <v>10011.0</v>
      </c>
      <c r="M5798" s="1" t="s">
        <v>151</v>
      </c>
      <c r="N5798" s="1" t="s">
        <v>611</v>
      </c>
      <c r="O5798" s="1" t="s">
        <v>35</v>
      </c>
      <c r="P5798" s="1" t="s">
        <v>68</v>
      </c>
      <c r="Q5798" s="1" t="s">
        <v>612</v>
      </c>
      <c r="R5798" s="1">
        <v>117.36</v>
      </c>
      <c r="S5798" s="1">
        <v>4.0</v>
      </c>
      <c r="T5798" s="1">
        <v>0.0</v>
      </c>
      <c r="U5798" s="1">
        <v>36.3816</v>
      </c>
      <c r="V5798" s="1" t="str">
        <f>IF(M5798=People!B$2,People!A$2,IF(M5798=People!B$3,People!A$3,IF(M5798=People!B$4,People!A$4,IF(M5798=People!B$5,People!A$5,0))))</f>
        <v>Chuck Magee</v>
      </c>
      <c r="W5798" s="5" t="str">
        <f t="array" ref="W5798">IFERROR(INDEX(Returns!A:A,MATCH(B5798,Returns!B:B,0)),"No")</f>
        <v>No</v>
      </c>
      <c r="X5798" s="3">
        <f t="shared" si="1"/>
        <v>9</v>
      </c>
      <c r="Y5798" s="3">
        <f t="shared" si="2"/>
        <v>2016</v>
      </c>
    </row>
    <row r="5799" ht="14.25" customHeight="1">
      <c r="A5799" s="1">
        <v>5798.0</v>
      </c>
      <c r="B5799" s="3" t="s">
        <v>8505</v>
      </c>
      <c r="C5799" s="4">
        <v>42642.0</v>
      </c>
      <c r="D5799" s="4">
        <v>42646.0</v>
      </c>
      <c r="E5799" s="1" t="s">
        <v>26</v>
      </c>
      <c r="F5799" s="1" t="s">
        <v>3685</v>
      </c>
      <c r="G5799" s="1" t="s">
        <v>3686</v>
      </c>
      <c r="H5799" s="1" t="s">
        <v>29</v>
      </c>
      <c r="I5799" s="1" t="s">
        <v>30</v>
      </c>
      <c r="J5799" s="1" t="s">
        <v>269</v>
      </c>
      <c r="K5799" s="1" t="s">
        <v>270</v>
      </c>
      <c r="L5799" s="1">
        <v>10011.0</v>
      </c>
      <c r="M5799" s="1" t="s">
        <v>151</v>
      </c>
      <c r="N5799" s="1" t="s">
        <v>3577</v>
      </c>
      <c r="O5799" s="1" t="s">
        <v>49</v>
      </c>
      <c r="P5799" s="1" t="s">
        <v>50</v>
      </c>
      <c r="Q5799" s="1" t="s">
        <v>3578</v>
      </c>
      <c r="R5799" s="1">
        <v>18.9</v>
      </c>
      <c r="S5799" s="1">
        <v>3.0</v>
      </c>
      <c r="T5799" s="1">
        <v>0.0</v>
      </c>
      <c r="U5799" s="1">
        <v>8.694</v>
      </c>
      <c r="V5799" s="1" t="str">
        <f>IF(M5799=People!B$2,People!A$2,IF(M5799=People!B$3,People!A$3,IF(M5799=People!B$4,People!A$4,IF(M5799=People!B$5,People!A$5,0))))</f>
        <v>Chuck Magee</v>
      </c>
      <c r="W5799" s="5" t="str">
        <f t="array" ref="W5799">IFERROR(INDEX(Returns!A:A,MATCH(B5799,Returns!B:B,0)),"No")</f>
        <v>No</v>
      </c>
      <c r="X5799" s="3">
        <f t="shared" si="1"/>
        <v>9</v>
      </c>
      <c r="Y5799" s="3">
        <f t="shared" si="2"/>
        <v>2016</v>
      </c>
    </row>
    <row r="5800" ht="14.25" customHeight="1">
      <c r="A5800" s="1">
        <v>5799.0</v>
      </c>
      <c r="B5800" s="3" t="s">
        <v>8505</v>
      </c>
      <c r="C5800" s="4">
        <v>42642.0</v>
      </c>
      <c r="D5800" s="4">
        <v>42646.0</v>
      </c>
      <c r="E5800" s="1" t="s">
        <v>26</v>
      </c>
      <c r="F5800" s="1" t="s">
        <v>3685</v>
      </c>
      <c r="G5800" s="1" t="s">
        <v>3686</v>
      </c>
      <c r="H5800" s="1" t="s">
        <v>29</v>
      </c>
      <c r="I5800" s="1" t="s">
        <v>30</v>
      </c>
      <c r="J5800" s="1" t="s">
        <v>269</v>
      </c>
      <c r="K5800" s="1" t="s">
        <v>270</v>
      </c>
      <c r="L5800" s="1">
        <v>10011.0</v>
      </c>
      <c r="M5800" s="1" t="s">
        <v>151</v>
      </c>
      <c r="N5800" s="1" t="s">
        <v>3805</v>
      </c>
      <c r="O5800" s="1" t="s">
        <v>49</v>
      </c>
      <c r="P5800" s="1" t="s">
        <v>93</v>
      </c>
      <c r="Q5800" s="1" t="s">
        <v>3806</v>
      </c>
      <c r="R5800" s="1">
        <v>77.52</v>
      </c>
      <c r="S5800" s="1">
        <v>2.0</v>
      </c>
      <c r="T5800" s="1">
        <v>0.0</v>
      </c>
      <c r="U5800" s="1">
        <v>37.9848</v>
      </c>
      <c r="V5800" s="1" t="str">
        <f>IF(M5800=People!B$2,People!A$2,IF(M5800=People!B$3,People!A$3,IF(M5800=People!B$4,People!A$4,IF(M5800=People!B$5,People!A$5,0))))</f>
        <v>Chuck Magee</v>
      </c>
      <c r="W5800" s="5" t="str">
        <f t="array" ref="W5800">IFERROR(INDEX(Returns!A:A,MATCH(B5800,Returns!B:B,0)),"No")</f>
        <v>No</v>
      </c>
      <c r="X5800" s="3">
        <f t="shared" si="1"/>
        <v>9</v>
      </c>
      <c r="Y5800" s="3">
        <f t="shared" si="2"/>
        <v>2016</v>
      </c>
    </row>
    <row r="5801" ht="14.25" customHeight="1">
      <c r="A5801" s="1">
        <v>5800.0</v>
      </c>
      <c r="B5801" s="3" t="s">
        <v>8506</v>
      </c>
      <c r="C5801" s="4">
        <v>42602.0</v>
      </c>
      <c r="D5801" s="4">
        <v>42607.0</v>
      </c>
      <c r="E5801" s="1" t="s">
        <v>26</v>
      </c>
      <c r="F5801" s="1" t="s">
        <v>2160</v>
      </c>
      <c r="G5801" s="1" t="s">
        <v>2161</v>
      </c>
      <c r="H5801" s="1" t="s">
        <v>29</v>
      </c>
      <c r="I5801" s="1" t="s">
        <v>30</v>
      </c>
      <c r="J5801" s="1" t="s">
        <v>306</v>
      </c>
      <c r="K5801" s="1" t="s">
        <v>214</v>
      </c>
      <c r="L5801" s="1">
        <v>60610.0</v>
      </c>
      <c r="M5801" s="1" t="s">
        <v>108</v>
      </c>
      <c r="N5801" s="1" t="s">
        <v>6368</v>
      </c>
      <c r="O5801" s="1" t="s">
        <v>35</v>
      </c>
      <c r="P5801" s="1" t="s">
        <v>39</v>
      </c>
      <c r="Q5801" s="1" t="s">
        <v>6369</v>
      </c>
      <c r="R5801" s="1">
        <v>421.372</v>
      </c>
      <c r="S5801" s="1">
        <v>2.0</v>
      </c>
      <c r="T5801" s="1">
        <v>0.30000000000000004</v>
      </c>
      <c r="U5801" s="1">
        <v>-6.01960000000005</v>
      </c>
      <c r="V5801" s="1" t="str">
        <f>IF(M5801=People!B$2,People!A$2,IF(M5801=People!B$3,People!A$3,IF(M5801=People!B$4,People!A$4,IF(M5801=People!B$5,People!A$5,0))))</f>
        <v>Kelly Williams</v>
      </c>
      <c r="W5801" s="5" t="str">
        <f t="array" ref="W5801">IFERROR(INDEX(Returns!A:A,MATCH(B5801,Returns!B:B,0)),"No")</f>
        <v>No</v>
      </c>
      <c r="X5801" s="3">
        <f t="shared" si="1"/>
        <v>8</v>
      </c>
      <c r="Y5801" s="3">
        <f t="shared" si="2"/>
        <v>2016</v>
      </c>
    </row>
    <row r="5802" ht="14.25" customHeight="1">
      <c r="A5802" s="1">
        <v>5801.0</v>
      </c>
      <c r="B5802" s="3" t="s">
        <v>8507</v>
      </c>
      <c r="C5802" s="4">
        <v>42562.0</v>
      </c>
      <c r="D5802" s="4">
        <v>42565.0</v>
      </c>
      <c r="E5802" s="1" t="s">
        <v>191</v>
      </c>
      <c r="F5802" s="1" t="s">
        <v>3691</v>
      </c>
      <c r="G5802" s="1" t="s">
        <v>3692</v>
      </c>
      <c r="H5802" s="1" t="s">
        <v>29</v>
      </c>
      <c r="I5802" s="1" t="s">
        <v>30</v>
      </c>
      <c r="J5802" s="1" t="s">
        <v>4184</v>
      </c>
      <c r="K5802" s="1" t="s">
        <v>107</v>
      </c>
      <c r="L5802" s="1">
        <v>79907.0</v>
      </c>
      <c r="M5802" s="1" t="s">
        <v>108</v>
      </c>
      <c r="N5802" s="1" t="s">
        <v>4611</v>
      </c>
      <c r="O5802" s="1" t="s">
        <v>74</v>
      </c>
      <c r="P5802" s="1" t="s">
        <v>75</v>
      </c>
      <c r="Q5802" s="1" t="s">
        <v>4612</v>
      </c>
      <c r="R5802" s="1">
        <v>575.968</v>
      </c>
      <c r="S5802" s="1">
        <v>4.0</v>
      </c>
      <c r="T5802" s="1">
        <v>0.2</v>
      </c>
      <c r="U5802" s="1">
        <v>43.1976</v>
      </c>
      <c r="V5802" s="1" t="str">
        <f>IF(M5802=People!B$2,People!A$2,IF(M5802=People!B$3,People!A$3,IF(M5802=People!B$4,People!A$4,IF(M5802=People!B$5,People!A$5,0))))</f>
        <v>Kelly Williams</v>
      </c>
      <c r="W5802" s="5" t="str">
        <f t="array" ref="W5802">IFERROR(INDEX(Returns!A:A,MATCH(B5802,Returns!B:B,0)),"No")</f>
        <v>Yes</v>
      </c>
      <c r="X5802" s="3">
        <f t="shared" si="1"/>
        <v>7</v>
      </c>
      <c r="Y5802" s="3">
        <f t="shared" si="2"/>
        <v>2016</v>
      </c>
    </row>
    <row r="5803" ht="14.25" customHeight="1">
      <c r="A5803" s="1">
        <v>5802.0</v>
      </c>
      <c r="B5803" s="3" t="s">
        <v>8507</v>
      </c>
      <c r="C5803" s="4">
        <v>42562.0</v>
      </c>
      <c r="D5803" s="4">
        <v>42565.0</v>
      </c>
      <c r="E5803" s="1" t="s">
        <v>191</v>
      </c>
      <c r="F5803" s="1" t="s">
        <v>3691</v>
      </c>
      <c r="G5803" s="1" t="s">
        <v>3692</v>
      </c>
      <c r="H5803" s="1" t="s">
        <v>29</v>
      </c>
      <c r="I5803" s="1" t="s">
        <v>30</v>
      </c>
      <c r="J5803" s="1" t="s">
        <v>4184</v>
      </c>
      <c r="K5803" s="1" t="s">
        <v>107</v>
      </c>
      <c r="L5803" s="1">
        <v>79907.0</v>
      </c>
      <c r="M5803" s="1" t="s">
        <v>108</v>
      </c>
      <c r="N5803" s="1" t="s">
        <v>6755</v>
      </c>
      <c r="O5803" s="1" t="s">
        <v>49</v>
      </c>
      <c r="P5803" s="1" t="s">
        <v>93</v>
      </c>
      <c r="Q5803" s="1" t="s">
        <v>6756</v>
      </c>
      <c r="R5803" s="1">
        <v>10.368</v>
      </c>
      <c r="S5803" s="1">
        <v>2.0</v>
      </c>
      <c r="T5803" s="1">
        <v>0.2</v>
      </c>
      <c r="U5803" s="1">
        <v>3.6288</v>
      </c>
      <c r="V5803" s="1" t="str">
        <f>IF(M5803=People!B$2,People!A$2,IF(M5803=People!B$3,People!A$3,IF(M5803=People!B$4,People!A$4,IF(M5803=People!B$5,People!A$5,0))))</f>
        <v>Kelly Williams</v>
      </c>
      <c r="W5803" s="5" t="str">
        <f t="array" ref="W5803">IFERROR(INDEX(Returns!A:A,MATCH(B5803,Returns!B:B,0)),"No")</f>
        <v>Yes</v>
      </c>
      <c r="X5803" s="3">
        <f t="shared" si="1"/>
        <v>7</v>
      </c>
      <c r="Y5803" s="3">
        <f t="shared" si="2"/>
        <v>2016</v>
      </c>
    </row>
    <row r="5804" ht="14.25" customHeight="1">
      <c r="A5804" s="1">
        <v>5803.0</v>
      </c>
      <c r="B5804" s="3" t="s">
        <v>8508</v>
      </c>
      <c r="C5804" s="4">
        <v>42816.0</v>
      </c>
      <c r="D5804" s="4">
        <v>42818.0</v>
      </c>
      <c r="E5804" s="1" t="s">
        <v>191</v>
      </c>
      <c r="F5804" s="1" t="s">
        <v>669</v>
      </c>
      <c r="G5804" s="1" t="s">
        <v>670</v>
      </c>
      <c r="H5804" s="1" t="s">
        <v>29</v>
      </c>
      <c r="I5804" s="1" t="s">
        <v>30</v>
      </c>
      <c r="J5804" s="1" t="s">
        <v>5424</v>
      </c>
      <c r="K5804" s="1" t="s">
        <v>46</v>
      </c>
      <c r="L5804" s="1">
        <v>91360.0</v>
      </c>
      <c r="M5804" s="1" t="s">
        <v>47</v>
      </c>
      <c r="N5804" s="1" t="s">
        <v>1690</v>
      </c>
      <c r="O5804" s="1" t="s">
        <v>74</v>
      </c>
      <c r="P5804" s="1" t="s">
        <v>75</v>
      </c>
      <c r="Q5804" s="1" t="s">
        <v>1691</v>
      </c>
      <c r="R5804" s="1">
        <v>15.984</v>
      </c>
      <c r="S5804" s="1">
        <v>2.0</v>
      </c>
      <c r="T5804" s="1">
        <v>0.2</v>
      </c>
      <c r="U5804" s="1">
        <v>1.1988</v>
      </c>
      <c r="V5804" s="1" t="str">
        <f>IF(M5804=People!B$2,People!A$2,IF(M5804=People!B$3,People!A$3,IF(M5804=People!B$4,People!A$4,IF(M5804=People!B$5,People!A$5,0))))</f>
        <v>Anna Andreadi</v>
      </c>
      <c r="W5804" s="5" t="str">
        <f t="array" ref="W5804">IFERROR(INDEX(Returns!A:A,MATCH(B5804,Returns!B:B,0)),"No")</f>
        <v>No</v>
      </c>
      <c r="X5804" s="3">
        <f t="shared" si="1"/>
        <v>3</v>
      </c>
      <c r="Y5804" s="3">
        <f t="shared" si="2"/>
        <v>2017</v>
      </c>
    </row>
    <row r="5805" ht="14.25" customHeight="1">
      <c r="A5805" s="1">
        <v>5804.0</v>
      </c>
      <c r="B5805" s="3" t="s">
        <v>8509</v>
      </c>
      <c r="C5805" s="4">
        <v>43597.0</v>
      </c>
      <c r="D5805" s="4">
        <v>43604.0</v>
      </c>
      <c r="E5805" s="1" t="s">
        <v>53</v>
      </c>
      <c r="F5805" s="1" t="s">
        <v>5936</v>
      </c>
      <c r="G5805" s="1" t="s">
        <v>5937</v>
      </c>
      <c r="H5805" s="1" t="s">
        <v>105</v>
      </c>
      <c r="I5805" s="1" t="s">
        <v>30</v>
      </c>
      <c r="J5805" s="1" t="s">
        <v>321</v>
      </c>
      <c r="K5805" s="1" t="s">
        <v>501</v>
      </c>
      <c r="L5805" s="1">
        <v>45503.0</v>
      </c>
      <c r="M5805" s="1" t="s">
        <v>151</v>
      </c>
      <c r="N5805" s="1" t="s">
        <v>4174</v>
      </c>
      <c r="O5805" s="1" t="s">
        <v>49</v>
      </c>
      <c r="P5805" s="1" t="s">
        <v>71</v>
      </c>
      <c r="Q5805" s="1" t="s">
        <v>4175</v>
      </c>
      <c r="R5805" s="1">
        <v>10.272</v>
      </c>
      <c r="S5805" s="1">
        <v>3.0</v>
      </c>
      <c r="T5805" s="1">
        <v>0.2</v>
      </c>
      <c r="U5805" s="1">
        <v>1.1556</v>
      </c>
      <c r="V5805" s="1" t="str">
        <f>IF(M5805=People!B$2,People!A$2,IF(M5805=People!B$3,People!A$3,IF(M5805=People!B$4,People!A$4,IF(M5805=People!B$5,People!A$5,0))))</f>
        <v>Chuck Magee</v>
      </c>
      <c r="W5805" s="5" t="str">
        <f t="array" ref="W5805">IFERROR(INDEX(Returns!A:A,MATCH(B5805,Returns!B:B,0)),"No")</f>
        <v>No</v>
      </c>
      <c r="X5805" s="3">
        <f t="shared" si="1"/>
        <v>5</v>
      </c>
      <c r="Y5805" s="3">
        <f t="shared" si="2"/>
        <v>2019</v>
      </c>
    </row>
    <row r="5806" ht="14.25" customHeight="1">
      <c r="A5806" s="1">
        <v>5805.0</v>
      </c>
      <c r="B5806" s="3" t="s">
        <v>8510</v>
      </c>
      <c r="C5806" s="4">
        <v>43782.0</v>
      </c>
      <c r="D5806" s="4">
        <v>43788.0</v>
      </c>
      <c r="E5806" s="1" t="s">
        <v>53</v>
      </c>
      <c r="F5806" s="1" t="s">
        <v>6993</v>
      </c>
      <c r="G5806" s="1" t="s">
        <v>6994</v>
      </c>
      <c r="H5806" s="1" t="s">
        <v>44</v>
      </c>
      <c r="I5806" s="1" t="s">
        <v>30</v>
      </c>
      <c r="J5806" s="1" t="s">
        <v>820</v>
      </c>
      <c r="K5806" s="1" t="s">
        <v>107</v>
      </c>
      <c r="L5806" s="1">
        <v>75220.0</v>
      </c>
      <c r="M5806" s="1" t="s">
        <v>108</v>
      </c>
      <c r="N5806" s="1" t="s">
        <v>4902</v>
      </c>
      <c r="O5806" s="1" t="s">
        <v>49</v>
      </c>
      <c r="P5806" s="1" t="s">
        <v>62</v>
      </c>
      <c r="Q5806" s="1" t="s">
        <v>4903</v>
      </c>
      <c r="R5806" s="1">
        <v>61.792</v>
      </c>
      <c r="S5806" s="1">
        <v>4.0</v>
      </c>
      <c r="T5806" s="1">
        <v>0.2</v>
      </c>
      <c r="U5806" s="1">
        <v>6.1792</v>
      </c>
      <c r="V5806" s="1" t="str">
        <f>IF(M5806=People!B$2,People!A$2,IF(M5806=People!B$3,People!A$3,IF(M5806=People!B$4,People!A$4,IF(M5806=People!B$5,People!A$5,0))))</f>
        <v>Kelly Williams</v>
      </c>
      <c r="W5806" s="5" t="str">
        <f t="array" ref="W5806">IFERROR(INDEX(Returns!A:A,MATCH(B5806,Returns!B:B,0)),"No")</f>
        <v>No</v>
      </c>
      <c r="X5806" s="3">
        <f t="shared" si="1"/>
        <v>11</v>
      </c>
      <c r="Y5806" s="3">
        <f t="shared" si="2"/>
        <v>2019</v>
      </c>
    </row>
    <row r="5807" ht="14.25" customHeight="1">
      <c r="A5807" s="1">
        <v>5806.0</v>
      </c>
      <c r="B5807" s="3" t="s">
        <v>8510</v>
      </c>
      <c r="C5807" s="4">
        <v>43782.0</v>
      </c>
      <c r="D5807" s="4">
        <v>43788.0</v>
      </c>
      <c r="E5807" s="1" t="s">
        <v>53</v>
      </c>
      <c r="F5807" s="1" t="s">
        <v>6993</v>
      </c>
      <c r="G5807" s="1" t="s">
        <v>6994</v>
      </c>
      <c r="H5807" s="1" t="s">
        <v>44</v>
      </c>
      <c r="I5807" s="1" t="s">
        <v>30</v>
      </c>
      <c r="J5807" s="1" t="s">
        <v>820</v>
      </c>
      <c r="K5807" s="1" t="s">
        <v>107</v>
      </c>
      <c r="L5807" s="1">
        <v>75220.0</v>
      </c>
      <c r="M5807" s="1" t="s">
        <v>108</v>
      </c>
      <c r="N5807" s="1" t="s">
        <v>2792</v>
      </c>
      <c r="O5807" s="1" t="s">
        <v>35</v>
      </c>
      <c r="P5807" s="1" t="s">
        <v>36</v>
      </c>
      <c r="Q5807" s="1" t="s">
        <v>2793</v>
      </c>
      <c r="R5807" s="1">
        <v>205.9992</v>
      </c>
      <c r="S5807" s="1">
        <v>3.0</v>
      </c>
      <c r="T5807" s="1">
        <v>0.32</v>
      </c>
      <c r="U5807" s="1">
        <v>-27.2646</v>
      </c>
      <c r="V5807" s="1" t="str">
        <f>IF(M5807=People!B$2,People!A$2,IF(M5807=People!B$3,People!A$3,IF(M5807=People!B$4,People!A$4,IF(M5807=People!B$5,People!A$5,0))))</f>
        <v>Kelly Williams</v>
      </c>
      <c r="W5807" s="5" t="str">
        <f t="array" ref="W5807">IFERROR(INDEX(Returns!A:A,MATCH(B5807,Returns!B:B,0)),"No")</f>
        <v>No</v>
      </c>
      <c r="X5807" s="3">
        <f t="shared" si="1"/>
        <v>11</v>
      </c>
      <c r="Y5807" s="3">
        <f t="shared" si="2"/>
        <v>2019</v>
      </c>
    </row>
    <row r="5808" ht="14.25" customHeight="1">
      <c r="A5808" s="1">
        <v>5807.0</v>
      </c>
      <c r="B5808" s="3" t="s">
        <v>8511</v>
      </c>
      <c r="C5808" s="4">
        <v>43347.0</v>
      </c>
      <c r="D5808" s="4">
        <v>43350.0</v>
      </c>
      <c r="E5808" s="1" t="s">
        <v>26</v>
      </c>
      <c r="F5808" s="1" t="s">
        <v>957</v>
      </c>
      <c r="G5808" s="1" t="s">
        <v>958</v>
      </c>
      <c r="H5808" s="1" t="s">
        <v>29</v>
      </c>
      <c r="I5808" s="1" t="s">
        <v>30</v>
      </c>
      <c r="J5808" s="1" t="s">
        <v>5149</v>
      </c>
      <c r="K5808" s="1" t="s">
        <v>338</v>
      </c>
      <c r="L5808" s="1">
        <v>37918.0</v>
      </c>
      <c r="M5808" s="1" t="s">
        <v>33</v>
      </c>
      <c r="N5808" s="1" t="s">
        <v>2851</v>
      </c>
      <c r="O5808" s="1" t="s">
        <v>49</v>
      </c>
      <c r="P5808" s="1" t="s">
        <v>93</v>
      </c>
      <c r="Q5808" s="1" t="s">
        <v>2852</v>
      </c>
      <c r="R5808" s="1">
        <v>12.192</v>
      </c>
      <c r="S5808" s="1">
        <v>3.0</v>
      </c>
      <c r="T5808" s="1">
        <v>0.2</v>
      </c>
      <c r="U5808" s="1">
        <v>4.1148</v>
      </c>
      <c r="V5808" s="1" t="str">
        <f>IF(M5808=People!B$2,People!A$2,IF(M5808=People!B$3,People!A$3,IF(M5808=People!B$4,People!A$4,IF(M5808=People!B$5,People!A$5,0))))</f>
        <v>Cassandra Brandow</v>
      </c>
      <c r="W5808" s="5" t="str">
        <f t="array" ref="W5808">IFERROR(INDEX(Returns!A:A,MATCH(B5808,Returns!B:B,0)),"No")</f>
        <v>No</v>
      </c>
      <c r="X5808" s="3">
        <f t="shared" si="1"/>
        <v>9</v>
      </c>
      <c r="Y5808" s="3">
        <f t="shared" si="2"/>
        <v>2018</v>
      </c>
    </row>
    <row r="5809" ht="14.25" customHeight="1">
      <c r="A5809" s="1">
        <v>5808.0</v>
      </c>
      <c r="B5809" s="3" t="s">
        <v>8511</v>
      </c>
      <c r="C5809" s="4">
        <v>43347.0</v>
      </c>
      <c r="D5809" s="4">
        <v>43350.0</v>
      </c>
      <c r="E5809" s="1" t="s">
        <v>26</v>
      </c>
      <c r="F5809" s="1" t="s">
        <v>957</v>
      </c>
      <c r="G5809" s="1" t="s">
        <v>958</v>
      </c>
      <c r="H5809" s="1" t="s">
        <v>29</v>
      </c>
      <c r="I5809" s="1" t="s">
        <v>30</v>
      </c>
      <c r="J5809" s="1" t="s">
        <v>5149</v>
      </c>
      <c r="K5809" s="1" t="s">
        <v>338</v>
      </c>
      <c r="L5809" s="1">
        <v>37918.0</v>
      </c>
      <c r="M5809" s="1" t="s">
        <v>33</v>
      </c>
      <c r="N5809" s="1" t="s">
        <v>5378</v>
      </c>
      <c r="O5809" s="1" t="s">
        <v>49</v>
      </c>
      <c r="P5809" s="1" t="s">
        <v>81</v>
      </c>
      <c r="Q5809" s="1" t="s">
        <v>5379</v>
      </c>
      <c r="R5809" s="1">
        <v>87.168</v>
      </c>
      <c r="S5809" s="1">
        <v>2.0</v>
      </c>
      <c r="T5809" s="1">
        <v>0.2</v>
      </c>
      <c r="U5809" s="1">
        <v>8.71680000000001</v>
      </c>
      <c r="V5809" s="1" t="str">
        <f>IF(M5809=People!B$2,People!A$2,IF(M5809=People!B$3,People!A$3,IF(M5809=People!B$4,People!A$4,IF(M5809=People!B$5,People!A$5,0))))</f>
        <v>Cassandra Brandow</v>
      </c>
      <c r="W5809" s="5" t="str">
        <f t="array" ref="W5809">IFERROR(INDEX(Returns!A:A,MATCH(B5809,Returns!B:B,0)),"No")</f>
        <v>No</v>
      </c>
      <c r="X5809" s="3">
        <f t="shared" si="1"/>
        <v>9</v>
      </c>
      <c r="Y5809" s="3">
        <f t="shared" si="2"/>
        <v>2018</v>
      </c>
    </row>
    <row r="5810" ht="14.25" customHeight="1">
      <c r="A5810" s="1">
        <v>5809.0</v>
      </c>
      <c r="B5810" s="3" t="s">
        <v>8511</v>
      </c>
      <c r="C5810" s="4">
        <v>43347.0</v>
      </c>
      <c r="D5810" s="4">
        <v>43350.0</v>
      </c>
      <c r="E5810" s="1" t="s">
        <v>26</v>
      </c>
      <c r="F5810" s="1" t="s">
        <v>957</v>
      </c>
      <c r="G5810" s="1" t="s">
        <v>958</v>
      </c>
      <c r="H5810" s="1" t="s">
        <v>29</v>
      </c>
      <c r="I5810" s="1" t="s">
        <v>30</v>
      </c>
      <c r="J5810" s="1" t="s">
        <v>5149</v>
      </c>
      <c r="K5810" s="1" t="s">
        <v>338</v>
      </c>
      <c r="L5810" s="1">
        <v>37918.0</v>
      </c>
      <c r="M5810" s="1" t="s">
        <v>33</v>
      </c>
      <c r="N5810" s="1" t="s">
        <v>6857</v>
      </c>
      <c r="O5810" s="1" t="s">
        <v>49</v>
      </c>
      <c r="P5810" s="1" t="s">
        <v>71</v>
      </c>
      <c r="Q5810" s="1" t="s">
        <v>6858</v>
      </c>
      <c r="R5810" s="1">
        <v>31.744</v>
      </c>
      <c r="S5810" s="1">
        <v>2.0</v>
      </c>
      <c r="T5810" s="1">
        <v>0.2</v>
      </c>
      <c r="U5810" s="1">
        <v>8.3328</v>
      </c>
      <c r="V5810" s="1" t="str">
        <f>IF(M5810=People!B$2,People!A$2,IF(M5810=People!B$3,People!A$3,IF(M5810=People!B$4,People!A$4,IF(M5810=People!B$5,People!A$5,0))))</f>
        <v>Cassandra Brandow</v>
      </c>
      <c r="W5810" s="5" t="str">
        <f t="array" ref="W5810">IFERROR(INDEX(Returns!A:A,MATCH(B5810,Returns!B:B,0)),"No")</f>
        <v>No</v>
      </c>
      <c r="X5810" s="3">
        <f t="shared" si="1"/>
        <v>9</v>
      </c>
      <c r="Y5810" s="3">
        <f t="shared" si="2"/>
        <v>2018</v>
      </c>
    </row>
    <row r="5811" ht="14.25" customHeight="1">
      <c r="A5811" s="1">
        <v>5810.0</v>
      </c>
      <c r="B5811" s="3" t="s">
        <v>8512</v>
      </c>
      <c r="C5811" s="4">
        <v>43137.0</v>
      </c>
      <c r="D5811" s="4">
        <v>43142.0</v>
      </c>
      <c r="E5811" s="1" t="s">
        <v>53</v>
      </c>
      <c r="F5811" s="1" t="s">
        <v>1813</v>
      </c>
      <c r="G5811" s="1" t="s">
        <v>1814</v>
      </c>
      <c r="H5811" s="1" t="s">
        <v>44</v>
      </c>
      <c r="I5811" s="1" t="s">
        <v>30</v>
      </c>
      <c r="J5811" s="1" t="s">
        <v>6255</v>
      </c>
      <c r="K5811" s="1" t="s">
        <v>338</v>
      </c>
      <c r="L5811" s="1">
        <v>37421.0</v>
      </c>
      <c r="M5811" s="1" t="s">
        <v>33</v>
      </c>
      <c r="N5811" s="1" t="s">
        <v>1866</v>
      </c>
      <c r="O5811" s="1" t="s">
        <v>35</v>
      </c>
      <c r="P5811" s="1" t="s">
        <v>68</v>
      </c>
      <c r="Q5811" s="1" t="s">
        <v>1867</v>
      </c>
      <c r="R5811" s="1">
        <v>132.224</v>
      </c>
      <c r="S5811" s="1">
        <v>4.0</v>
      </c>
      <c r="T5811" s="1">
        <v>0.2</v>
      </c>
      <c r="U5811" s="1">
        <v>-18.1808</v>
      </c>
      <c r="V5811" s="1" t="str">
        <f>IF(M5811=People!B$2,People!A$2,IF(M5811=People!B$3,People!A$3,IF(M5811=People!B$4,People!A$4,IF(M5811=People!B$5,People!A$5,0))))</f>
        <v>Cassandra Brandow</v>
      </c>
      <c r="W5811" s="5" t="str">
        <f t="array" ref="W5811">IFERROR(INDEX(Returns!A:A,MATCH(B5811,Returns!B:B,0)),"No")</f>
        <v>No</v>
      </c>
      <c r="X5811" s="3">
        <f t="shared" si="1"/>
        <v>2</v>
      </c>
      <c r="Y5811" s="3">
        <f t="shared" si="2"/>
        <v>2018</v>
      </c>
    </row>
    <row r="5812" ht="14.25" customHeight="1">
      <c r="A5812" s="1">
        <v>5811.0</v>
      </c>
      <c r="B5812" s="3" t="s">
        <v>8513</v>
      </c>
      <c r="C5812" s="4">
        <v>42816.0</v>
      </c>
      <c r="D5812" s="4">
        <v>42820.0</v>
      </c>
      <c r="E5812" s="1" t="s">
        <v>53</v>
      </c>
      <c r="F5812" s="1" t="s">
        <v>2117</v>
      </c>
      <c r="G5812" s="1" t="s">
        <v>2118</v>
      </c>
      <c r="H5812" s="1" t="s">
        <v>44</v>
      </c>
      <c r="I5812" s="1" t="s">
        <v>30</v>
      </c>
      <c r="J5812" s="1" t="s">
        <v>953</v>
      </c>
      <c r="K5812" s="1" t="s">
        <v>46</v>
      </c>
      <c r="L5812" s="1">
        <v>92037.0</v>
      </c>
      <c r="M5812" s="1" t="s">
        <v>47</v>
      </c>
      <c r="N5812" s="1" t="s">
        <v>3201</v>
      </c>
      <c r="O5812" s="1" t="s">
        <v>49</v>
      </c>
      <c r="P5812" s="1" t="s">
        <v>93</v>
      </c>
      <c r="Q5812" s="1" t="s">
        <v>189</v>
      </c>
      <c r="R5812" s="1">
        <v>105.52</v>
      </c>
      <c r="S5812" s="1">
        <v>4.0</v>
      </c>
      <c r="T5812" s="1">
        <v>0.0</v>
      </c>
      <c r="U5812" s="1">
        <v>48.5392</v>
      </c>
      <c r="V5812" s="1" t="str">
        <f>IF(M5812=People!B$2,People!A$2,IF(M5812=People!B$3,People!A$3,IF(M5812=People!B$4,People!A$4,IF(M5812=People!B$5,People!A$5,0))))</f>
        <v>Anna Andreadi</v>
      </c>
      <c r="W5812" s="5" t="str">
        <f t="array" ref="W5812">IFERROR(INDEX(Returns!A:A,MATCH(B5812,Returns!B:B,0)),"No")</f>
        <v>No</v>
      </c>
      <c r="X5812" s="3">
        <f t="shared" si="1"/>
        <v>3</v>
      </c>
      <c r="Y5812" s="3">
        <f t="shared" si="2"/>
        <v>2017</v>
      </c>
    </row>
    <row r="5813" ht="14.25" customHeight="1">
      <c r="A5813" s="1">
        <v>5812.0</v>
      </c>
      <c r="B5813" s="3" t="s">
        <v>8513</v>
      </c>
      <c r="C5813" s="4">
        <v>42816.0</v>
      </c>
      <c r="D5813" s="4">
        <v>42820.0</v>
      </c>
      <c r="E5813" s="1" t="s">
        <v>53</v>
      </c>
      <c r="F5813" s="1" t="s">
        <v>2117</v>
      </c>
      <c r="G5813" s="1" t="s">
        <v>2118</v>
      </c>
      <c r="H5813" s="1" t="s">
        <v>44</v>
      </c>
      <c r="I5813" s="1" t="s">
        <v>30</v>
      </c>
      <c r="J5813" s="1" t="s">
        <v>953</v>
      </c>
      <c r="K5813" s="1" t="s">
        <v>46</v>
      </c>
      <c r="L5813" s="1">
        <v>92037.0</v>
      </c>
      <c r="M5813" s="1" t="s">
        <v>47</v>
      </c>
      <c r="N5813" s="1" t="s">
        <v>8514</v>
      </c>
      <c r="O5813" s="1" t="s">
        <v>35</v>
      </c>
      <c r="P5813" s="1" t="s">
        <v>68</v>
      </c>
      <c r="Q5813" s="1" t="s">
        <v>8515</v>
      </c>
      <c r="R5813" s="1">
        <v>91.96</v>
      </c>
      <c r="S5813" s="1">
        <v>2.0</v>
      </c>
      <c r="T5813" s="1">
        <v>0.0</v>
      </c>
      <c r="U5813" s="1">
        <v>15.6332</v>
      </c>
      <c r="V5813" s="1" t="str">
        <f>IF(M5813=People!B$2,People!A$2,IF(M5813=People!B$3,People!A$3,IF(M5813=People!B$4,People!A$4,IF(M5813=People!B$5,People!A$5,0))))</f>
        <v>Anna Andreadi</v>
      </c>
      <c r="W5813" s="5" t="str">
        <f t="array" ref="W5813">IFERROR(INDEX(Returns!A:A,MATCH(B5813,Returns!B:B,0)),"No")</f>
        <v>No</v>
      </c>
      <c r="X5813" s="3">
        <f t="shared" si="1"/>
        <v>3</v>
      </c>
      <c r="Y5813" s="3">
        <f t="shared" si="2"/>
        <v>2017</v>
      </c>
    </row>
    <row r="5814" ht="14.25" customHeight="1">
      <c r="A5814" s="1">
        <v>5813.0</v>
      </c>
      <c r="B5814" s="3" t="s">
        <v>8513</v>
      </c>
      <c r="C5814" s="4">
        <v>42816.0</v>
      </c>
      <c r="D5814" s="4">
        <v>42820.0</v>
      </c>
      <c r="E5814" s="1" t="s">
        <v>53</v>
      </c>
      <c r="F5814" s="1" t="s">
        <v>2117</v>
      </c>
      <c r="G5814" s="1" t="s">
        <v>2118</v>
      </c>
      <c r="H5814" s="1" t="s">
        <v>44</v>
      </c>
      <c r="I5814" s="1" t="s">
        <v>30</v>
      </c>
      <c r="J5814" s="1" t="s">
        <v>953</v>
      </c>
      <c r="K5814" s="1" t="s">
        <v>46</v>
      </c>
      <c r="L5814" s="1">
        <v>92037.0</v>
      </c>
      <c r="M5814" s="1" t="s">
        <v>47</v>
      </c>
      <c r="N5814" s="1" t="s">
        <v>2536</v>
      </c>
      <c r="O5814" s="1" t="s">
        <v>74</v>
      </c>
      <c r="P5814" s="1" t="s">
        <v>75</v>
      </c>
      <c r="Q5814" s="1" t="s">
        <v>2537</v>
      </c>
      <c r="R5814" s="1">
        <v>1487.976</v>
      </c>
      <c r="S5814" s="1">
        <v>3.0</v>
      </c>
      <c r="T5814" s="1">
        <v>0.2</v>
      </c>
      <c r="U5814" s="1">
        <v>185.997</v>
      </c>
      <c r="V5814" s="1" t="str">
        <f>IF(M5814=People!B$2,People!A$2,IF(M5814=People!B$3,People!A$3,IF(M5814=People!B$4,People!A$4,IF(M5814=People!B$5,People!A$5,0))))</f>
        <v>Anna Andreadi</v>
      </c>
      <c r="W5814" s="5" t="str">
        <f t="array" ref="W5814">IFERROR(INDEX(Returns!A:A,MATCH(B5814,Returns!B:B,0)),"No")</f>
        <v>No</v>
      </c>
      <c r="X5814" s="3">
        <f t="shared" si="1"/>
        <v>3</v>
      </c>
      <c r="Y5814" s="3">
        <f t="shared" si="2"/>
        <v>2017</v>
      </c>
    </row>
    <row r="5815" ht="14.25" customHeight="1">
      <c r="A5815" s="1">
        <v>5814.0</v>
      </c>
      <c r="B5815" s="3" t="s">
        <v>8516</v>
      </c>
      <c r="C5815" s="4">
        <v>42918.0</v>
      </c>
      <c r="D5815" s="4">
        <v>42919.0</v>
      </c>
      <c r="E5815" s="1" t="s">
        <v>191</v>
      </c>
      <c r="F5815" s="1" t="s">
        <v>2154</v>
      </c>
      <c r="G5815" s="1" t="s">
        <v>2155</v>
      </c>
      <c r="H5815" s="1" t="s">
        <v>105</v>
      </c>
      <c r="I5815" s="1" t="s">
        <v>30</v>
      </c>
      <c r="J5815" s="1" t="s">
        <v>269</v>
      </c>
      <c r="K5815" s="1" t="s">
        <v>270</v>
      </c>
      <c r="L5815" s="1">
        <v>10024.0</v>
      </c>
      <c r="M5815" s="1" t="s">
        <v>151</v>
      </c>
      <c r="N5815" s="1" t="s">
        <v>8024</v>
      </c>
      <c r="O5815" s="1" t="s">
        <v>49</v>
      </c>
      <c r="P5815" s="1" t="s">
        <v>93</v>
      </c>
      <c r="Q5815" s="1" t="s">
        <v>8025</v>
      </c>
      <c r="R5815" s="1">
        <v>19.44</v>
      </c>
      <c r="S5815" s="1">
        <v>3.0</v>
      </c>
      <c r="T5815" s="1">
        <v>0.0</v>
      </c>
      <c r="U5815" s="1">
        <v>9.3312</v>
      </c>
      <c r="V5815" s="1" t="str">
        <f>IF(M5815=People!B$2,People!A$2,IF(M5815=People!B$3,People!A$3,IF(M5815=People!B$4,People!A$4,IF(M5815=People!B$5,People!A$5,0))))</f>
        <v>Chuck Magee</v>
      </c>
      <c r="W5815" s="5" t="str">
        <f t="array" ref="W5815">IFERROR(INDEX(Returns!A:A,MATCH(B5815,Returns!B:B,0)),"No")</f>
        <v>No</v>
      </c>
      <c r="X5815" s="3">
        <f t="shared" si="1"/>
        <v>7</v>
      </c>
      <c r="Y5815" s="3">
        <f t="shared" si="2"/>
        <v>2017</v>
      </c>
    </row>
    <row r="5816" ht="14.25" customHeight="1">
      <c r="A5816" s="1">
        <v>5815.0</v>
      </c>
      <c r="B5816" s="3" t="s">
        <v>8517</v>
      </c>
      <c r="C5816" s="4">
        <v>42901.0</v>
      </c>
      <c r="D5816" s="4">
        <v>42903.0</v>
      </c>
      <c r="E5816" s="1" t="s">
        <v>191</v>
      </c>
      <c r="F5816" s="1" t="s">
        <v>4728</v>
      </c>
      <c r="G5816" s="1" t="s">
        <v>4729</v>
      </c>
      <c r="H5816" s="1" t="s">
        <v>29</v>
      </c>
      <c r="I5816" s="1" t="s">
        <v>30</v>
      </c>
      <c r="J5816" s="1" t="s">
        <v>905</v>
      </c>
      <c r="K5816" s="1" t="s">
        <v>57</v>
      </c>
      <c r="L5816" s="1">
        <v>33614.0</v>
      </c>
      <c r="M5816" s="1" t="s">
        <v>33</v>
      </c>
      <c r="N5816" s="1" t="s">
        <v>4846</v>
      </c>
      <c r="O5816" s="1" t="s">
        <v>74</v>
      </c>
      <c r="P5816" s="1" t="s">
        <v>164</v>
      </c>
      <c r="Q5816" s="1" t="s">
        <v>4847</v>
      </c>
      <c r="R5816" s="1">
        <v>11.672</v>
      </c>
      <c r="S5816" s="1">
        <v>1.0</v>
      </c>
      <c r="T5816" s="1">
        <v>0.2</v>
      </c>
      <c r="U5816" s="1">
        <v>-0.729500000000001</v>
      </c>
      <c r="V5816" s="1" t="str">
        <f>IF(M5816=People!B$2,People!A$2,IF(M5816=People!B$3,People!A$3,IF(M5816=People!B$4,People!A$4,IF(M5816=People!B$5,People!A$5,0))))</f>
        <v>Cassandra Brandow</v>
      </c>
      <c r="W5816" s="5" t="str">
        <f t="array" ref="W5816">IFERROR(INDEX(Returns!A:A,MATCH(B5816,Returns!B:B,0)),"No")</f>
        <v>No</v>
      </c>
      <c r="X5816" s="3">
        <f t="shared" si="1"/>
        <v>6</v>
      </c>
      <c r="Y5816" s="3">
        <f t="shared" si="2"/>
        <v>2017</v>
      </c>
    </row>
    <row r="5817" ht="14.25" customHeight="1">
      <c r="A5817" s="1">
        <v>5816.0</v>
      </c>
      <c r="B5817" s="3" t="s">
        <v>8518</v>
      </c>
      <c r="C5817" s="4">
        <v>42700.0</v>
      </c>
      <c r="D5817" s="4">
        <v>42700.0</v>
      </c>
      <c r="E5817" s="1" t="s">
        <v>1296</v>
      </c>
      <c r="F5817" s="1" t="s">
        <v>1753</v>
      </c>
      <c r="G5817" s="1" t="s">
        <v>1754</v>
      </c>
      <c r="H5817" s="1" t="s">
        <v>29</v>
      </c>
      <c r="I5817" s="1" t="s">
        <v>30</v>
      </c>
      <c r="J5817" s="1" t="s">
        <v>8519</v>
      </c>
      <c r="K5817" s="1" t="s">
        <v>270</v>
      </c>
      <c r="L5817" s="1">
        <v>13501.0</v>
      </c>
      <c r="M5817" s="1" t="s">
        <v>151</v>
      </c>
      <c r="N5817" s="1" t="s">
        <v>2346</v>
      </c>
      <c r="O5817" s="1" t="s">
        <v>74</v>
      </c>
      <c r="P5817" s="1" t="s">
        <v>75</v>
      </c>
      <c r="Q5817" s="1" t="s">
        <v>2347</v>
      </c>
      <c r="R5817" s="1">
        <v>279.96</v>
      </c>
      <c r="S5817" s="1">
        <v>4.0</v>
      </c>
      <c r="T5817" s="1">
        <v>0.0</v>
      </c>
      <c r="U5817" s="1">
        <v>78.3888</v>
      </c>
      <c r="V5817" s="1" t="str">
        <f>IF(M5817=People!B$2,People!A$2,IF(M5817=People!B$3,People!A$3,IF(M5817=People!B$4,People!A$4,IF(M5817=People!B$5,People!A$5,0))))</f>
        <v>Chuck Magee</v>
      </c>
      <c r="W5817" s="5" t="str">
        <f t="array" ref="W5817">IFERROR(INDEX(Returns!A:A,MATCH(B5817,Returns!B:B,0)),"No")</f>
        <v>No</v>
      </c>
      <c r="X5817" s="3">
        <f t="shared" si="1"/>
        <v>11</v>
      </c>
      <c r="Y5817" s="3">
        <f t="shared" si="2"/>
        <v>2016</v>
      </c>
    </row>
    <row r="5818" ht="14.25" customHeight="1">
      <c r="A5818" s="1">
        <v>5817.0</v>
      </c>
      <c r="B5818" s="3" t="s">
        <v>8518</v>
      </c>
      <c r="C5818" s="4">
        <v>42700.0</v>
      </c>
      <c r="D5818" s="4">
        <v>42700.0</v>
      </c>
      <c r="E5818" s="1" t="s">
        <v>1296</v>
      </c>
      <c r="F5818" s="1" t="s">
        <v>1753</v>
      </c>
      <c r="G5818" s="1" t="s">
        <v>1754</v>
      </c>
      <c r="H5818" s="1" t="s">
        <v>29</v>
      </c>
      <c r="I5818" s="1" t="s">
        <v>30</v>
      </c>
      <c r="J5818" s="1" t="s">
        <v>8519</v>
      </c>
      <c r="K5818" s="1" t="s">
        <v>270</v>
      </c>
      <c r="L5818" s="1">
        <v>13501.0</v>
      </c>
      <c r="M5818" s="1" t="s">
        <v>151</v>
      </c>
      <c r="N5818" s="1" t="s">
        <v>297</v>
      </c>
      <c r="O5818" s="1" t="s">
        <v>49</v>
      </c>
      <c r="P5818" s="1" t="s">
        <v>78</v>
      </c>
      <c r="Q5818" s="1" t="s">
        <v>298</v>
      </c>
      <c r="R5818" s="1">
        <v>12.912</v>
      </c>
      <c r="S5818" s="1">
        <v>3.0</v>
      </c>
      <c r="T5818" s="1">
        <v>0.2</v>
      </c>
      <c r="U5818" s="1">
        <v>4.6806</v>
      </c>
      <c r="V5818" s="1" t="str">
        <f>IF(M5818=People!B$2,People!A$2,IF(M5818=People!B$3,People!A$3,IF(M5818=People!B$4,People!A$4,IF(M5818=People!B$5,People!A$5,0))))</f>
        <v>Chuck Magee</v>
      </c>
      <c r="W5818" s="5" t="str">
        <f t="array" ref="W5818">IFERROR(INDEX(Returns!A:A,MATCH(B5818,Returns!B:B,0)),"No")</f>
        <v>No</v>
      </c>
      <c r="X5818" s="3">
        <f t="shared" si="1"/>
        <v>11</v>
      </c>
      <c r="Y5818" s="3">
        <f t="shared" si="2"/>
        <v>2016</v>
      </c>
    </row>
    <row r="5819" ht="14.25" customHeight="1">
      <c r="A5819" s="1">
        <v>5818.0</v>
      </c>
      <c r="B5819" s="3" t="s">
        <v>8518</v>
      </c>
      <c r="C5819" s="4">
        <v>42700.0</v>
      </c>
      <c r="D5819" s="4">
        <v>42700.0</v>
      </c>
      <c r="E5819" s="1" t="s">
        <v>1296</v>
      </c>
      <c r="F5819" s="1" t="s">
        <v>1753</v>
      </c>
      <c r="G5819" s="1" t="s">
        <v>1754</v>
      </c>
      <c r="H5819" s="1" t="s">
        <v>29</v>
      </c>
      <c r="I5819" s="1" t="s">
        <v>30</v>
      </c>
      <c r="J5819" s="1" t="s">
        <v>8519</v>
      </c>
      <c r="K5819" s="1" t="s">
        <v>270</v>
      </c>
      <c r="L5819" s="1">
        <v>13501.0</v>
      </c>
      <c r="M5819" s="1" t="s">
        <v>151</v>
      </c>
      <c r="N5819" s="1" t="s">
        <v>3436</v>
      </c>
      <c r="O5819" s="1" t="s">
        <v>49</v>
      </c>
      <c r="P5819" s="1" t="s">
        <v>78</v>
      </c>
      <c r="Q5819" s="1" t="s">
        <v>3437</v>
      </c>
      <c r="R5819" s="1">
        <v>17.088</v>
      </c>
      <c r="S5819" s="1">
        <v>4.0</v>
      </c>
      <c r="T5819" s="1">
        <v>0.2</v>
      </c>
      <c r="U5819" s="1">
        <v>5.7672</v>
      </c>
      <c r="V5819" s="1" t="str">
        <f>IF(M5819=People!B$2,People!A$2,IF(M5819=People!B$3,People!A$3,IF(M5819=People!B$4,People!A$4,IF(M5819=People!B$5,People!A$5,0))))</f>
        <v>Chuck Magee</v>
      </c>
      <c r="W5819" s="5" t="str">
        <f t="array" ref="W5819">IFERROR(INDEX(Returns!A:A,MATCH(B5819,Returns!B:B,0)),"No")</f>
        <v>No</v>
      </c>
      <c r="X5819" s="3">
        <f t="shared" si="1"/>
        <v>11</v>
      </c>
      <c r="Y5819" s="3">
        <f t="shared" si="2"/>
        <v>2016</v>
      </c>
    </row>
    <row r="5820" ht="14.25" customHeight="1">
      <c r="A5820" s="1">
        <v>5819.0</v>
      </c>
      <c r="B5820" s="3" t="s">
        <v>8518</v>
      </c>
      <c r="C5820" s="4">
        <v>42700.0</v>
      </c>
      <c r="D5820" s="4">
        <v>42700.0</v>
      </c>
      <c r="E5820" s="1" t="s">
        <v>1296</v>
      </c>
      <c r="F5820" s="1" t="s">
        <v>1753</v>
      </c>
      <c r="G5820" s="1" t="s">
        <v>1754</v>
      </c>
      <c r="H5820" s="1" t="s">
        <v>29</v>
      </c>
      <c r="I5820" s="1" t="s">
        <v>30</v>
      </c>
      <c r="J5820" s="1" t="s">
        <v>8519</v>
      </c>
      <c r="K5820" s="1" t="s">
        <v>270</v>
      </c>
      <c r="L5820" s="1">
        <v>13501.0</v>
      </c>
      <c r="M5820" s="1" t="s">
        <v>151</v>
      </c>
      <c r="N5820" s="1" t="s">
        <v>1281</v>
      </c>
      <c r="O5820" s="1" t="s">
        <v>49</v>
      </c>
      <c r="P5820" s="1" t="s">
        <v>50</v>
      </c>
      <c r="Q5820" s="1" t="s">
        <v>1282</v>
      </c>
      <c r="R5820" s="1">
        <v>93.15</v>
      </c>
      <c r="S5820" s="1">
        <v>9.0</v>
      </c>
      <c r="T5820" s="1">
        <v>0.0</v>
      </c>
      <c r="U5820" s="1">
        <v>44.712</v>
      </c>
      <c r="V5820" s="1" t="str">
        <f>IF(M5820=People!B$2,People!A$2,IF(M5820=People!B$3,People!A$3,IF(M5820=People!B$4,People!A$4,IF(M5820=People!B$5,People!A$5,0))))</f>
        <v>Chuck Magee</v>
      </c>
      <c r="W5820" s="5" t="str">
        <f t="array" ref="W5820">IFERROR(INDEX(Returns!A:A,MATCH(B5820,Returns!B:B,0)),"No")</f>
        <v>No</v>
      </c>
      <c r="X5820" s="3">
        <f t="shared" si="1"/>
        <v>11</v>
      </c>
      <c r="Y5820" s="3">
        <f t="shared" si="2"/>
        <v>2016</v>
      </c>
    </row>
    <row r="5821" ht="14.25" customHeight="1">
      <c r="A5821" s="1">
        <v>5820.0</v>
      </c>
      <c r="B5821" s="3" t="s">
        <v>8518</v>
      </c>
      <c r="C5821" s="4">
        <v>42700.0</v>
      </c>
      <c r="D5821" s="4">
        <v>42700.0</v>
      </c>
      <c r="E5821" s="1" t="s">
        <v>1296</v>
      </c>
      <c r="F5821" s="1" t="s">
        <v>1753</v>
      </c>
      <c r="G5821" s="1" t="s">
        <v>1754</v>
      </c>
      <c r="H5821" s="1" t="s">
        <v>29</v>
      </c>
      <c r="I5821" s="1" t="s">
        <v>30</v>
      </c>
      <c r="J5821" s="1" t="s">
        <v>8519</v>
      </c>
      <c r="K5821" s="1" t="s">
        <v>270</v>
      </c>
      <c r="L5821" s="1">
        <v>13501.0</v>
      </c>
      <c r="M5821" s="1" t="s">
        <v>151</v>
      </c>
      <c r="N5821" s="1" t="s">
        <v>2928</v>
      </c>
      <c r="O5821" s="1" t="s">
        <v>49</v>
      </c>
      <c r="P5821" s="1" t="s">
        <v>50</v>
      </c>
      <c r="Q5821" s="1" t="s">
        <v>2929</v>
      </c>
      <c r="R5821" s="1">
        <v>11.52</v>
      </c>
      <c r="S5821" s="1">
        <v>4.0</v>
      </c>
      <c r="T5821" s="1">
        <v>0.0</v>
      </c>
      <c r="U5821" s="1">
        <v>5.6448</v>
      </c>
      <c r="V5821" s="1" t="str">
        <f>IF(M5821=People!B$2,People!A$2,IF(M5821=People!B$3,People!A$3,IF(M5821=People!B$4,People!A$4,IF(M5821=People!B$5,People!A$5,0))))</f>
        <v>Chuck Magee</v>
      </c>
      <c r="W5821" s="5" t="str">
        <f t="array" ref="W5821">IFERROR(INDEX(Returns!A:A,MATCH(B5821,Returns!B:B,0)),"No")</f>
        <v>No</v>
      </c>
      <c r="X5821" s="3">
        <f t="shared" si="1"/>
        <v>11</v>
      </c>
      <c r="Y5821" s="3">
        <f t="shared" si="2"/>
        <v>2016</v>
      </c>
    </row>
    <row r="5822" ht="14.25" customHeight="1">
      <c r="A5822" s="1">
        <v>5821.0</v>
      </c>
      <c r="B5822" s="3" t="s">
        <v>8520</v>
      </c>
      <c r="C5822" s="4">
        <v>43597.0</v>
      </c>
      <c r="D5822" s="4">
        <v>43603.0</v>
      </c>
      <c r="E5822" s="1" t="s">
        <v>53</v>
      </c>
      <c r="F5822" s="1" t="s">
        <v>7133</v>
      </c>
      <c r="G5822" s="1" t="s">
        <v>7134</v>
      </c>
      <c r="H5822" s="1" t="s">
        <v>44</v>
      </c>
      <c r="I5822" s="1" t="s">
        <v>30</v>
      </c>
      <c r="J5822" s="1" t="s">
        <v>130</v>
      </c>
      <c r="K5822" s="1" t="s">
        <v>46</v>
      </c>
      <c r="L5822" s="1">
        <v>94122.0</v>
      </c>
      <c r="M5822" s="1" t="s">
        <v>47</v>
      </c>
      <c r="N5822" s="1" t="s">
        <v>5905</v>
      </c>
      <c r="O5822" s="1" t="s">
        <v>49</v>
      </c>
      <c r="P5822" s="1" t="s">
        <v>582</v>
      </c>
      <c r="Q5822" s="1" t="s">
        <v>5906</v>
      </c>
      <c r="R5822" s="1">
        <v>238.62</v>
      </c>
      <c r="S5822" s="1">
        <v>2.0</v>
      </c>
      <c r="T5822" s="1">
        <v>0.0</v>
      </c>
      <c r="U5822" s="1">
        <v>4.7724</v>
      </c>
      <c r="V5822" s="1" t="str">
        <f>IF(M5822=People!B$2,People!A$2,IF(M5822=People!B$3,People!A$3,IF(M5822=People!B$4,People!A$4,IF(M5822=People!B$5,People!A$5,0))))</f>
        <v>Anna Andreadi</v>
      </c>
      <c r="W5822" s="5" t="str">
        <f t="array" ref="W5822">IFERROR(INDEX(Returns!A:A,MATCH(B5822,Returns!B:B,0)),"No")</f>
        <v>No</v>
      </c>
      <c r="X5822" s="3">
        <f t="shared" si="1"/>
        <v>5</v>
      </c>
      <c r="Y5822" s="3">
        <f t="shared" si="2"/>
        <v>2019</v>
      </c>
    </row>
    <row r="5823" ht="14.25" customHeight="1">
      <c r="A5823" s="1">
        <v>5822.0</v>
      </c>
      <c r="B5823" s="3" t="s">
        <v>8520</v>
      </c>
      <c r="C5823" s="4">
        <v>43597.0</v>
      </c>
      <c r="D5823" s="4">
        <v>43603.0</v>
      </c>
      <c r="E5823" s="1" t="s">
        <v>53</v>
      </c>
      <c r="F5823" s="1" t="s">
        <v>7133</v>
      </c>
      <c r="G5823" s="1" t="s">
        <v>7134</v>
      </c>
      <c r="H5823" s="1" t="s">
        <v>44</v>
      </c>
      <c r="I5823" s="1" t="s">
        <v>30</v>
      </c>
      <c r="J5823" s="1" t="s">
        <v>130</v>
      </c>
      <c r="K5823" s="1" t="s">
        <v>46</v>
      </c>
      <c r="L5823" s="1">
        <v>94122.0</v>
      </c>
      <c r="M5823" s="1" t="s">
        <v>47</v>
      </c>
      <c r="N5823" s="1" t="s">
        <v>4121</v>
      </c>
      <c r="O5823" s="1" t="s">
        <v>49</v>
      </c>
      <c r="P5823" s="1" t="s">
        <v>81</v>
      </c>
      <c r="Q5823" s="1" t="s">
        <v>4122</v>
      </c>
      <c r="R5823" s="1">
        <v>7.77</v>
      </c>
      <c r="S5823" s="1">
        <v>1.0</v>
      </c>
      <c r="T5823" s="1">
        <v>0.0</v>
      </c>
      <c r="U5823" s="1">
        <v>2.0979</v>
      </c>
      <c r="V5823" s="1" t="str">
        <f>IF(M5823=People!B$2,People!A$2,IF(M5823=People!B$3,People!A$3,IF(M5823=People!B$4,People!A$4,IF(M5823=People!B$5,People!A$5,0))))</f>
        <v>Anna Andreadi</v>
      </c>
      <c r="W5823" s="5" t="str">
        <f t="array" ref="W5823">IFERROR(INDEX(Returns!A:A,MATCH(B5823,Returns!B:B,0)),"No")</f>
        <v>No</v>
      </c>
      <c r="X5823" s="3">
        <f t="shared" si="1"/>
        <v>5</v>
      </c>
      <c r="Y5823" s="3">
        <f t="shared" si="2"/>
        <v>2019</v>
      </c>
    </row>
    <row r="5824" ht="14.25" customHeight="1">
      <c r="A5824" s="1">
        <v>5823.0</v>
      </c>
      <c r="B5824" s="3" t="s">
        <v>8520</v>
      </c>
      <c r="C5824" s="4">
        <v>43597.0</v>
      </c>
      <c r="D5824" s="4">
        <v>43603.0</v>
      </c>
      <c r="E5824" s="1" t="s">
        <v>53</v>
      </c>
      <c r="F5824" s="1" t="s">
        <v>7133</v>
      </c>
      <c r="G5824" s="1" t="s">
        <v>7134</v>
      </c>
      <c r="H5824" s="1" t="s">
        <v>44</v>
      </c>
      <c r="I5824" s="1" t="s">
        <v>30</v>
      </c>
      <c r="J5824" s="1" t="s">
        <v>130</v>
      </c>
      <c r="K5824" s="1" t="s">
        <v>46</v>
      </c>
      <c r="L5824" s="1">
        <v>94122.0</v>
      </c>
      <c r="M5824" s="1" t="s">
        <v>47</v>
      </c>
      <c r="N5824" s="1" t="s">
        <v>2813</v>
      </c>
      <c r="O5824" s="1" t="s">
        <v>35</v>
      </c>
      <c r="P5824" s="1" t="s">
        <v>59</v>
      </c>
      <c r="Q5824" s="1" t="s">
        <v>2814</v>
      </c>
      <c r="R5824" s="1">
        <v>285.48</v>
      </c>
      <c r="S5824" s="1">
        <v>5.0</v>
      </c>
      <c r="T5824" s="1">
        <v>0.2</v>
      </c>
      <c r="U5824" s="1">
        <v>-10.7055</v>
      </c>
      <c r="V5824" s="1" t="str">
        <f>IF(M5824=People!B$2,People!A$2,IF(M5824=People!B$3,People!A$3,IF(M5824=People!B$4,People!A$4,IF(M5824=People!B$5,People!A$5,0))))</f>
        <v>Anna Andreadi</v>
      </c>
      <c r="W5824" s="5" t="str">
        <f t="array" ref="W5824">IFERROR(INDEX(Returns!A:A,MATCH(B5824,Returns!B:B,0)),"No")</f>
        <v>No</v>
      </c>
      <c r="X5824" s="3">
        <f t="shared" si="1"/>
        <v>5</v>
      </c>
      <c r="Y5824" s="3">
        <f t="shared" si="2"/>
        <v>2019</v>
      </c>
    </row>
    <row r="5825" ht="14.25" customHeight="1">
      <c r="A5825" s="1">
        <v>5824.0</v>
      </c>
      <c r="B5825" s="3" t="s">
        <v>8520</v>
      </c>
      <c r="C5825" s="4">
        <v>43597.0</v>
      </c>
      <c r="D5825" s="4">
        <v>43603.0</v>
      </c>
      <c r="E5825" s="1" t="s">
        <v>53</v>
      </c>
      <c r="F5825" s="1" t="s">
        <v>7133</v>
      </c>
      <c r="G5825" s="1" t="s">
        <v>7134</v>
      </c>
      <c r="H5825" s="1" t="s">
        <v>44</v>
      </c>
      <c r="I5825" s="1" t="s">
        <v>30</v>
      </c>
      <c r="J5825" s="1" t="s">
        <v>130</v>
      </c>
      <c r="K5825" s="1" t="s">
        <v>46</v>
      </c>
      <c r="L5825" s="1">
        <v>94122.0</v>
      </c>
      <c r="M5825" s="1" t="s">
        <v>47</v>
      </c>
      <c r="N5825" s="1" t="s">
        <v>4486</v>
      </c>
      <c r="O5825" s="1" t="s">
        <v>49</v>
      </c>
      <c r="P5825" s="1" t="s">
        <v>78</v>
      </c>
      <c r="Q5825" s="1" t="s">
        <v>4487</v>
      </c>
      <c r="R5825" s="1">
        <v>19.168</v>
      </c>
      <c r="S5825" s="1">
        <v>4.0</v>
      </c>
      <c r="T5825" s="1">
        <v>0.2</v>
      </c>
      <c r="U5825" s="1">
        <v>6.4692</v>
      </c>
      <c r="V5825" s="1" t="str">
        <f>IF(M5825=People!B$2,People!A$2,IF(M5825=People!B$3,People!A$3,IF(M5825=People!B$4,People!A$4,IF(M5825=People!B$5,People!A$5,0))))</f>
        <v>Anna Andreadi</v>
      </c>
      <c r="W5825" s="5" t="str">
        <f t="array" ref="W5825">IFERROR(INDEX(Returns!A:A,MATCH(B5825,Returns!B:B,0)),"No")</f>
        <v>No</v>
      </c>
      <c r="X5825" s="3">
        <f t="shared" si="1"/>
        <v>5</v>
      </c>
      <c r="Y5825" s="3">
        <f t="shared" si="2"/>
        <v>2019</v>
      </c>
    </row>
    <row r="5826" ht="14.25" customHeight="1">
      <c r="A5826" s="1">
        <v>5825.0</v>
      </c>
      <c r="B5826" s="3" t="s">
        <v>8521</v>
      </c>
      <c r="C5826" s="4">
        <v>42492.0</v>
      </c>
      <c r="D5826" s="4">
        <v>42492.0</v>
      </c>
      <c r="E5826" s="1" t="s">
        <v>1296</v>
      </c>
      <c r="F5826" s="1" t="s">
        <v>2024</v>
      </c>
      <c r="G5826" s="1" t="s">
        <v>2025</v>
      </c>
      <c r="H5826" s="1" t="s">
        <v>29</v>
      </c>
      <c r="I5826" s="1" t="s">
        <v>30</v>
      </c>
      <c r="J5826" s="1" t="s">
        <v>500</v>
      </c>
      <c r="K5826" s="1" t="s">
        <v>501</v>
      </c>
      <c r="L5826" s="1">
        <v>43229.0</v>
      </c>
      <c r="M5826" s="1" t="s">
        <v>151</v>
      </c>
      <c r="N5826" s="1" t="s">
        <v>3631</v>
      </c>
      <c r="O5826" s="1" t="s">
        <v>49</v>
      </c>
      <c r="P5826" s="1" t="s">
        <v>81</v>
      </c>
      <c r="Q5826" s="1" t="s">
        <v>3632</v>
      </c>
      <c r="R5826" s="1">
        <v>26.136</v>
      </c>
      <c r="S5826" s="1">
        <v>3.0</v>
      </c>
      <c r="T5826" s="1">
        <v>0.2</v>
      </c>
      <c r="U5826" s="1">
        <v>1.9602</v>
      </c>
      <c r="V5826" s="1" t="str">
        <f>IF(M5826=People!B$2,People!A$2,IF(M5826=People!B$3,People!A$3,IF(M5826=People!B$4,People!A$4,IF(M5826=People!B$5,People!A$5,0))))</f>
        <v>Chuck Magee</v>
      </c>
      <c r="W5826" s="5" t="str">
        <f t="array" ref="W5826">IFERROR(INDEX(Returns!A:A,MATCH(B5826,Returns!B:B,0)),"No")</f>
        <v>No</v>
      </c>
      <c r="X5826" s="3">
        <f t="shared" si="1"/>
        <v>5</v>
      </c>
      <c r="Y5826" s="3">
        <f t="shared" si="2"/>
        <v>2016</v>
      </c>
    </row>
    <row r="5827" ht="14.25" customHeight="1">
      <c r="A5827" s="1">
        <v>5826.0</v>
      </c>
      <c r="B5827" s="3" t="s">
        <v>8522</v>
      </c>
      <c r="C5827" s="4">
        <v>43711.0</v>
      </c>
      <c r="D5827" s="4">
        <v>43714.0</v>
      </c>
      <c r="E5827" s="1" t="s">
        <v>26</v>
      </c>
      <c r="F5827" s="1" t="s">
        <v>6306</v>
      </c>
      <c r="G5827" s="1" t="s">
        <v>6307</v>
      </c>
      <c r="H5827" s="1" t="s">
        <v>105</v>
      </c>
      <c r="I5827" s="1" t="s">
        <v>30</v>
      </c>
      <c r="J5827" s="1" t="s">
        <v>269</v>
      </c>
      <c r="K5827" s="1" t="s">
        <v>270</v>
      </c>
      <c r="L5827" s="1">
        <v>10035.0</v>
      </c>
      <c r="M5827" s="1" t="s">
        <v>151</v>
      </c>
      <c r="N5827" s="1" t="s">
        <v>3831</v>
      </c>
      <c r="O5827" s="1" t="s">
        <v>49</v>
      </c>
      <c r="P5827" s="1" t="s">
        <v>93</v>
      </c>
      <c r="Q5827" s="1" t="s">
        <v>3832</v>
      </c>
      <c r="R5827" s="1">
        <v>419.4</v>
      </c>
      <c r="S5827" s="1">
        <v>4.0</v>
      </c>
      <c r="T5827" s="1">
        <v>0.0</v>
      </c>
      <c r="U5827" s="1">
        <v>201.312</v>
      </c>
      <c r="V5827" s="1" t="str">
        <f>IF(M5827=People!B$2,People!A$2,IF(M5827=People!B$3,People!A$3,IF(M5827=People!B$4,People!A$4,IF(M5827=People!B$5,People!A$5,0))))</f>
        <v>Chuck Magee</v>
      </c>
      <c r="W5827" s="5" t="str">
        <f t="array" ref="W5827">IFERROR(INDEX(Returns!A:A,MATCH(B5827,Returns!B:B,0)),"No")</f>
        <v>No</v>
      </c>
      <c r="X5827" s="3">
        <f t="shared" si="1"/>
        <v>9</v>
      </c>
      <c r="Y5827" s="3">
        <f t="shared" si="2"/>
        <v>2019</v>
      </c>
    </row>
    <row r="5828" ht="14.25" customHeight="1">
      <c r="A5828" s="1">
        <v>5827.0</v>
      </c>
      <c r="B5828" s="3" t="s">
        <v>8522</v>
      </c>
      <c r="C5828" s="4">
        <v>43711.0</v>
      </c>
      <c r="D5828" s="4">
        <v>43714.0</v>
      </c>
      <c r="E5828" s="1" t="s">
        <v>26</v>
      </c>
      <c r="F5828" s="1" t="s">
        <v>6306</v>
      </c>
      <c r="G5828" s="1" t="s">
        <v>6307</v>
      </c>
      <c r="H5828" s="1" t="s">
        <v>105</v>
      </c>
      <c r="I5828" s="1" t="s">
        <v>30</v>
      </c>
      <c r="J5828" s="1" t="s">
        <v>269</v>
      </c>
      <c r="K5828" s="1" t="s">
        <v>270</v>
      </c>
      <c r="L5828" s="1">
        <v>10035.0</v>
      </c>
      <c r="M5828" s="1" t="s">
        <v>151</v>
      </c>
      <c r="N5828" s="1" t="s">
        <v>7962</v>
      </c>
      <c r="O5828" s="1" t="s">
        <v>35</v>
      </c>
      <c r="P5828" s="1" t="s">
        <v>39</v>
      </c>
      <c r="Q5828" s="1" t="s">
        <v>7963</v>
      </c>
      <c r="R5828" s="1">
        <v>90.801</v>
      </c>
      <c r="S5828" s="1">
        <v>1.0</v>
      </c>
      <c r="T5828" s="1">
        <v>0.1</v>
      </c>
      <c r="U5828" s="1">
        <v>14.1246</v>
      </c>
      <c r="V5828" s="1" t="str">
        <f>IF(M5828=People!B$2,People!A$2,IF(M5828=People!B$3,People!A$3,IF(M5828=People!B$4,People!A$4,IF(M5828=People!B$5,People!A$5,0))))</f>
        <v>Chuck Magee</v>
      </c>
      <c r="W5828" s="5" t="str">
        <f t="array" ref="W5828">IFERROR(INDEX(Returns!A:A,MATCH(B5828,Returns!B:B,0)),"No")</f>
        <v>No</v>
      </c>
      <c r="X5828" s="3">
        <f t="shared" si="1"/>
        <v>9</v>
      </c>
      <c r="Y5828" s="3">
        <f t="shared" si="2"/>
        <v>2019</v>
      </c>
    </row>
    <row r="5829" ht="14.25" customHeight="1">
      <c r="A5829" s="1">
        <v>5828.0</v>
      </c>
      <c r="B5829" s="3" t="s">
        <v>8522</v>
      </c>
      <c r="C5829" s="4">
        <v>43711.0</v>
      </c>
      <c r="D5829" s="4">
        <v>43714.0</v>
      </c>
      <c r="E5829" s="1" t="s">
        <v>26</v>
      </c>
      <c r="F5829" s="1" t="s">
        <v>6306</v>
      </c>
      <c r="G5829" s="1" t="s">
        <v>6307</v>
      </c>
      <c r="H5829" s="1" t="s">
        <v>105</v>
      </c>
      <c r="I5829" s="1" t="s">
        <v>30</v>
      </c>
      <c r="J5829" s="1" t="s">
        <v>269</v>
      </c>
      <c r="K5829" s="1" t="s">
        <v>270</v>
      </c>
      <c r="L5829" s="1">
        <v>10035.0</v>
      </c>
      <c r="M5829" s="1" t="s">
        <v>151</v>
      </c>
      <c r="N5829" s="1" t="s">
        <v>895</v>
      </c>
      <c r="O5829" s="1" t="s">
        <v>35</v>
      </c>
      <c r="P5829" s="1" t="s">
        <v>39</v>
      </c>
      <c r="Q5829" s="1" t="s">
        <v>896</v>
      </c>
      <c r="R5829" s="1">
        <v>181.764</v>
      </c>
      <c r="S5829" s="1">
        <v>2.0</v>
      </c>
      <c r="T5829" s="1">
        <v>0.1</v>
      </c>
      <c r="U5829" s="1">
        <v>-8.07840000000002</v>
      </c>
      <c r="V5829" s="1" t="str">
        <f>IF(M5829=People!B$2,People!A$2,IF(M5829=People!B$3,People!A$3,IF(M5829=People!B$4,People!A$4,IF(M5829=People!B$5,People!A$5,0))))</f>
        <v>Chuck Magee</v>
      </c>
      <c r="W5829" s="5" t="str">
        <f t="array" ref="W5829">IFERROR(INDEX(Returns!A:A,MATCH(B5829,Returns!B:B,0)),"No")</f>
        <v>No</v>
      </c>
      <c r="X5829" s="3">
        <f t="shared" si="1"/>
        <v>9</v>
      </c>
      <c r="Y5829" s="3">
        <f t="shared" si="2"/>
        <v>2019</v>
      </c>
    </row>
    <row r="5830" ht="14.25" customHeight="1">
      <c r="A5830" s="1">
        <v>5829.0</v>
      </c>
      <c r="B5830" s="3" t="s">
        <v>8522</v>
      </c>
      <c r="C5830" s="4">
        <v>43711.0</v>
      </c>
      <c r="D5830" s="4">
        <v>43714.0</v>
      </c>
      <c r="E5830" s="1" t="s">
        <v>26</v>
      </c>
      <c r="F5830" s="1" t="s">
        <v>6306</v>
      </c>
      <c r="G5830" s="1" t="s">
        <v>6307</v>
      </c>
      <c r="H5830" s="1" t="s">
        <v>105</v>
      </c>
      <c r="I5830" s="1" t="s">
        <v>30</v>
      </c>
      <c r="J5830" s="1" t="s">
        <v>269</v>
      </c>
      <c r="K5830" s="1" t="s">
        <v>270</v>
      </c>
      <c r="L5830" s="1">
        <v>10035.0</v>
      </c>
      <c r="M5830" s="1" t="s">
        <v>151</v>
      </c>
      <c r="N5830" s="1" t="s">
        <v>4235</v>
      </c>
      <c r="O5830" s="1" t="s">
        <v>49</v>
      </c>
      <c r="P5830" s="1" t="s">
        <v>71</v>
      </c>
      <c r="Q5830" s="1" t="s">
        <v>4236</v>
      </c>
      <c r="R5830" s="1">
        <v>5.56</v>
      </c>
      <c r="S5830" s="1">
        <v>2.0</v>
      </c>
      <c r="T5830" s="1">
        <v>0.0</v>
      </c>
      <c r="U5830" s="1">
        <v>2.224</v>
      </c>
      <c r="V5830" s="1" t="str">
        <f>IF(M5830=People!B$2,People!A$2,IF(M5830=People!B$3,People!A$3,IF(M5830=People!B$4,People!A$4,IF(M5830=People!B$5,People!A$5,0))))</f>
        <v>Chuck Magee</v>
      </c>
      <c r="W5830" s="5" t="str">
        <f t="array" ref="W5830">IFERROR(INDEX(Returns!A:A,MATCH(B5830,Returns!B:B,0)),"No")</f>
        <v>No</v>
      </c>
      <c r="X5830" s="3">
        <f t="shared" si="1"/>
        <v>9</v>
      </c>
      <c r="Y5830" s="3">
        <f t="shared" si="2"/>
        <v>2019</v>
      </c>
    </row>
    <row r="5831" ht="14.25" customHeight="1">
      <c r="A5831" s="1">
        <v>5830.0</v>
      </c>
      <c r="B5831" s="3" t="s">
        <v>8523</v>
      </c>
      <c r="C5831" s="4">
        <v>43437.0</v>
      </c>
      <c r="D5831" s="4">
        <v>43441.0</v>
      </c>
      <c r="E5831" s="1" t="s">
        <v>53</v>
      </c>
      <c r="F5831" s="1" t="s">
        <v>3893</v>
      </c>
      <c r="G5831" s="1" t="s">
        <v>3894</v>
      </c>
      <c r="H5831" s="1" t="s">
        <v>29</v>
      </c>
      <c r="I5831" s="1" t="s">
        <v>30</v>
      </c>
      <c r="J5831" s="1" t="s">
        <v>1472</v>
      </c>
      <c r="K5831" s="1" t="s">
        <v>257</v>
      </c>
      <c r="L5831" s="1">
        <v>47374.0</v>
      </c>
      <c r="M5831" s="1" t="s">
        <v>108</v>
      </c>
      <c r="N5831" s="1" t="s">
        <v>1231</v>
      </c>
      <c r="O5831" s="1" t="s">
        <v>35</v>
      </c>
      <c r="P5831" s="1" t="s">
        <v>59</v>
      </c>
      <c r="Q5831" s="1" t="s">
        <v>1232</v>
      </c>
      <c r="R5831" s="1">
        <v>581.96</v>
      </c>
      <c r="S5831" s="1">
        <v>2.0</v>
      </c>
      <c r="T5831" s="1">
        <v>0.0</v>
      </c>
      <c r="U5831" s="1">
        <v>104.7528</v>
      </c>
      <c r="V5831" s="1" t="str">
        <f>IF(M5831=People!B$2,People!A$2,IF(M5831=People!B$3,People!A$3,IF(M5831=People!B$4,People!A$4,IF(M5831=People!B$5,People!A$5,0))))</f>
        <v>Kelly Williams</v>
      </c>
      <c r="W5831" s="5" t="str">
        <f t="array" ref="W5831">IFERROR(INDEX(Returns!A:A,MATCH(B5831,Returns!B:B,0)),"No")</f>
        <v>No</v>
      </c>
      <c r="X5831" s="3">
        <f t="shared" si="1"/>
        <v>12</v>
      </c>
      <c r="Y5831" s="3">
        <f t="shared" si="2"/>
        <v>2018</v>
      </c>
    </row>
    <row r="5832" ht="14.25" customHeight="1">
      <c r="A5832" s="1">
        <v>5831.0</v>
      </c>
      <c r="B5832" s="3" t="s">
        <v>8523</v>
      </c>
      <c r="C5832" s="4">
        <v>43437.0</v>
      </c>
      <c r="D5832" s="4">
        <v>43441.0</v>
      </c>
      <c r="E5832" s="1" t="s">
        <v>53</v>
      </c>
      <c r="F5832" s="1" t="s">
        <v>3893</v>
      </c>
      <c r="G5832" s="1" t="s">
        <v>3894</v>
      </c>
      <c r="H5832" s="1" t="s">
        <v>29</v>
      </c>
      <c r="I5832" s="1" t="s">
        <v>30</v>
      </c>
      <c r="J5832" s="1" t="s">
        <v>1472</v>
      </c>
      <c r="K5832" s="1" t="s">
        <v>257</v>
      </c>
      <c r="L5832" s="1">
        <v>47374.0</v>
      </c>
      <c r="M5832" s="1" t="s">
        <v>108</v>
      </c>
      <c r="N5832" s="1" t="s">
        <v>4589</v>
      </c>
      <c r="O5832" s="1" t="s">
        <v>35</v>
      </c>
      <c r="P5832" s="1" t="s">
        <v>39</v>
      </c>
      <c r="Q5832" s="1" t="s">
        <v>4590</v>
      </c>
      <c r="R5832" s="1">
        <v>29.98</v>
      </c>
      <c r="S5832" s="1">
        <v>1.0</v>
      </c>
      <c r="T5832" s="1">
        <v>0.0</v>
      </c>
      <c r="U5832" s="1">
        <v>8.0946</v>
      </c>
      <c r="V5832" s="1" t="str">
        <f>IF(M5832=People!B$2,People!A$2,IF(M5832=People!B$3,People!A$3,IF(M5832=People!B$4,People!A$4,IF(M5832=People!B$5,People!A$5,0))))</f>
        <v>Kelly Williams</v>
      </c>
      <c r="W5832" s="5" t="str">
        <f t="array" ref="W5832">IFERROR(INDEX(Returns!A:A,MATCH(B5832,Returns!B:B,0)),"No")</f>
        <v>No</v>
      </c>
      <c r="X5832" s="3">
        <f t="shared" si="1"/>
        <v>12</v>
      </c>
      <c r="Y5832" s="3">
        <f t="shared" si="2"/>
        <v>2018</v>
      </c>
    </row>
    <row r="5833" ht="14.25" customHeight="1">
      <c r="A5833" s="1">
        <v>5832.0</v>
      </c>
      <c r="B5833" s="3" t="s">
        <v>8524</v>
      </c>
      <c r="C5833" s="4">
        <v>42934.0</v>
      </c>
      <c r="D5833" s="4">
        <v>42938.0</v>
      </c>
      <c r="E5833" s="1" t="s">
        <v>53</v>
      </c>
      <c r="F5833" s="1" t="s">
        <v>2392</v>
      </c>
      <c r="G5833" s="1" t="s">
        <v>2393</v>
      </c>
      <c r="H5833" s="1" t="s">
        <v>29</v>
      </c>
      <c r="I5833" s="1" t="s">
        <v>30</v>
      </c>
      <c r="J5833" s="1" t="s">
        <v>953</v>
      </c>
      <c r="K5833" s="1" t="s">
        <v>46</v>
      </c>
      <c r="L5833" s="1">
        <v>92105.0</v>
      </c>
      <c r="M5833" s="1" t="s">
        <v>47</v>
      </c>
      <c r="N5833" s="1" t="s">
        <v>5338</v>
      </c>
      <c r="O5833" s="1" t="s">
        <v>74</v>
      </c>
      <c r="P5833" s="1" t="s">
        <v>164</v>
      </c>
      <c r="Q5833" s="1" t="s">
        <v>5339</v>
      </c>
      <c r="R5833" s="1">
        <v>519.96</v>
      </c>
      <c r="S5833" s="1">
        <v>4.0</v>
      </c>
      <c r="T5833" s="1">
        <v>0.0</v>
      </c>
      <c r="U5833" s="1">
        <v>176.7864</v>
      </c>
      <c r="V5833" s="1" t="str">
        <f>IF(M5833=People!B$2,People!A$2,IF(M5833=People!B$3,People!A$3,IF(M5833=People!B$4,People!A$4,IF(M5833=People!B$5,People!A$5,0))))</f>
        <v>Anna Andreadi</v>
      </c>
      <c r="W5833" s="5" t="str">
        <f t="array" ref="W5833">IFERROR(INDEX(Returns!A:A,MATCH(B5833,Returns!B:B,0)),"No")</f>
        <v>No</v>
      </c>
      <c r="X5833" s="3">
        <f t="shared" si="1"/>
        <v>7</v>
      </c>
      <c r="Y5833" s="3">
        <f t="shared" si="2"/>
        <v>2017</v>
      </c>
    </row>
    <row r="5834" ht="14.25" customHeight="1">
      <c r="A5834" s="1">
        <v>5833.0</v>
      </c>
      <c r="B5834" s="3" t="s">
        <v>8525</v>
      </c>
      <c r="C5834" s="4">
        <v>43302.0</v>
      </c>
      <c r="D5834" s="4">
        <v>43307.0</v>
      </c>
      <c r="E5834" s="1" t="s">
        <v>53</v>
      </c>
      <c r="F5834" s="1" t="s">
        <v>3735</v>
      </c>
      <c r="G5834" s="1" t="s">
        <v>3736</v>
      </c>
      <c r="H5834" s="1" t="s">
        <v>29</v>
      </c>
      <c r="I5834" s="1" t="s">
        <v>30</v>
      </c>
      <c r="J5834" s="1" t="s">
        <v>90</v>
      </c>
      <c r="K5834" s="1" t="s">
        <v>91</v>
      </c>
      <c r="L5834" s="1">
        <v>28027.0</v>
      </c>
      <c r="M5834" s="1" t="s">
        <v>33</v>
      </c>
      <c r="N5834" s="1" t="s">
        <v>3723</v>
      </c>
      <c r="O5834" s="1" t="s">
        <v>49</v>
      </c>
      <c r="P5834" s="1" t="s">
        <v>50</v>
      </c>
      <c r="Q5834" s="1" t="s">
        <v>3724</v>
      </c>
      <c r="R5834" s="1">
        <v>6.264</v>
      </c>
      <c r="S5834" s="1">
        <v>3.0</v>
      </c>
      <c r="T5834" s="1">
        <v>0.2</v>
      </c>
      <c r="U5834" s="1">
        <v>2.0358</v>
      </c>
      <c r="V5834" s="1" t="str">
        <f>IF(M5834=People!B$2,People!A$2,IF(M5834=People!B$3,People!A$3,IF(M5834=People!B$4,People!A$4,IF(M5834=People!B$5,People!A$5,0))))</f>
        <v>Cassandra Brandow</v>
      </c>
      <c r="W5834" s="5" t="str">
        <f t="array" ref="W5834">IFERROR(INDEX(Returns!A:A,MATCH(B5834,Returns!B:B,0)),"No")</f>
        <v>No</v>
      </c>
      <c r="X5834" s="3">
        <f t="shared" si="1"/>
        <v>7</v>
      </c>
      <c r="Y5834" s="3">
        <f t="shared" si="2"/>
        <v>2018</v>
      </c>
    </row>
    <row r="5835" ht="14.25" customHeight="1">
      <c r="A5835" s="1">
        <v>5834.0</v>
      </c>
      <c r="B5835" s="3" t="s">
        <v>8525</v>
      </c>
      <c r="C5835" s="4">
        <v>43302.0</v>
      </c>
      <c r="D5835" s="4">
        <v>43307.0</v>
      </c>
      <c r="E5835" s="1" t="s">
        <v>53</v>
      </c>
      <c r="F5835" s="1" t="s">
        <v>3735</v>
      </c>
      <c r="G5835" s="1" t="s">
        <v>3736</v>
      </c>
      <c r="H5835" s="1" t="s">
        <v>29</v>
      </c>
      <c r="I5835" s="1" t="s">
        <v>30</v>
      </c>
      <c r="J5835" s="1" t="s">
        <v>90</v>
      </c>
      <c r="K5835" s="1" t="s">
        <v>91</v>
      </c>
      <c r="L5835" s="1">
        <v>28027.0</v>
      </c>
      <c r="M5835" s="1" t="s">
        <v>33</v>
      </c>
      <c r="N5835" s="1" t="s">
        <v>3753</v>
      </c>
      <c r="O5835" s="1" t="s">
        <v>35</v>
      </c>
      <c r="P5835" s="1" t="s">
        <v>39</v>
      </c>
      <c r="Q5835" s="1" t="s">
        <v>3754</v>
      </c>
      <c r="R5835" s="1">
        <v>363.92</v>
      </c>
      <c r="S5835" s="1">
        <v>5.0</v>
      </c>
      <c r="T5835" s="1">
        <v>0.2</v>
      </c>
      <c r="U5835" s="1">
        <v>0.0</v>
      </c>
      <c r="V5835" s="1" t="str">
        <f>IF(M5835=People!B$2,People!A$2,IF(M5835=People!B$3,People!A$3,IF(M5835=People!B$4,People!A$4,IF(M5835=People!B$5,People!A$5,0))))</f>
        <v>Cassandra Brandow</v>
      </c>
      <c r="W5835" s="5" t="str">
        <f t="array" ref="W5835">IFERROR(INDEX(Returns!A:A,MATCH(B5835,Returns!B:B,0)),"No")</f>
        <v>No</v>
      </c>
      <c r="X5835" s="3">
        <f t="shared" si="1"/>
        <v>7</v>
      </c>
      <c r="Y5835" s="3">
        <f t="shared" si="2"/>
        <v>2018</v>
      </c>
    </row>
    <row r="5836" ht="14.25" customHeight="1">
      <c r="A5836" s="1">
        <v>5835.0</v>
      </c>
      <c r="B5836" s="3" t="s">
        <v>8526</v>
      </c>
      <c r="C5836" s="4">
        <v>42895.0</v>
      </c>
      <c r="D5836" s="4">
        <v>42902.0</v>
      </c>
      <c r="E5836" s="1" t="s">
        <v>53</v>
      </c>
      <c r="F5836" s="1" t="s">
        <v>676</v>
      </c>
      <c r="G5836" s="1" t="s">
        <v>677</v>
      </c>
      <c r="H5836" s="1" t="s">
        <v>29</v>
      </c>
      <c r="I5836" s="1" t="s">
        <v>30</v>
      </c>
      <c r="J5836" s="1" t="s">
        <v>1426</v>
      </c>
      <c r="K5836" s="1" t="s">
        <v>57</v>
      </c>
      <c r="L5836" s="1">
        <v>33178.0</v>
      </c>
      <c r="M5836" s="1" t="s">
        <v>33</v>
      </c>
      <c r="N5836" s="1" t="s">
        <v>7325</v>
      </c>
      <c r="O5836" s="1" t="s">
        <v>49</v>
      </c>
      <c r="P5836" s="1" t="s">
        <v>78</v>
      </c>
      <c r="Q5836" s="1" t="s">
        <v>7326</v>
      </c>
      <c r="R5836" s="1">
        <v>64.2</v>
      </c>
      <c r="S5836" s="1">
        <v>5.0</v>
      </c>
      <c r="T5836" s="1">
        <v>0.7</v>
      </c>
      <c r="U5836" s="1">
        <v>-42.8</v>
      </c>
      <c r="V5836" s="1" t="str">
        <f>IF(M5836=People!B$2,People!A$2,IF(M5836=People!B$3,People!A$3,IF(M5836=People!B$4,People!A$4,IF(M5836=People!B$5,People!A$5,0))))</f>
        <v>Cassandra Brandow</v>
      </c>
      <c r="W5836" s="5" t="str">
        <f t="array" ref="W5836">IFERROR(INDEX(Returns!A:A,MATCH(B5836,Returns!B:B,0)),"No")</f>
        <v>No</v>
      </c>
      <c r="X5836" s="3">
        <f t="shared" si="1"/>
        <v>6</v>
      </c>
      <c r="Y5836" s="3">
        <f t="shared" si="2"/>
        <v>2017</v>
      </c>
    </row>
    <row r="5837" ht="14.25" customHeight="1">
      <c r="A5837" s="1">
        <v>5836.0</v>
      </c>
      <c r="B5837" s="3" t="s">
        <v>8526</v>
      </c>
      <c r="C5837" s="4">
        <v>42895.0</v>
      </c>
      <c r="D5837" s="4">
        <v>42902.0</v>
      </c>
      <c r="E5837" s="1" t="s">
        <v>53</v>
      </c>
      <c r="F5837" s="1" t="s">
        <v>676</v>
      </c>
      <c r="G5837" s="1" t="s">
        <v>677</v>
      </c>
      <c r="H5837" s="1" t="s">
        <v>29</v>
      </c>
      <c r="I5837" s="1" t="s">
        <v>30</v>
      </c>
      <c r="J5837" s="1" t="s">
        <v>1426</v>
      </c>
      <c r="K5837" s="1" t="s">
        <v>57</v>
      </c>
      <c r="L5837" s="1">
        <v>33178.0</v>
      </c>
      <c r="M5837" s="1" t="s">
        <v>33</v>
      </c>
      <c r="N5837" s="1" t="s">
        <v>4654</v>
      </c>
      <c r="O5837" s="1" t="s">
        <v>49</v>
      </c>
      <c r="P5837" s="1" t="s">
        <v>78</v>
      </c>
      <c r="Q5837" s="1" t="s">
        <v>4655</v>
      </c>
      <c r="R5837" s="1">
        <v>38.52</v>
      </c>
      <c r="S5837" s="1">
        <v>3.0</v>
      </c>
      <c r="T5837" s="1">
        <v>0.7</v>
      </c>
      <c r="U5837" s="1">
        <v>-26.964</v>
      </c>
      <c r="V5837" s="1" t="str">
        <f>IF(M5837=People!B$2,People!A$2,IF(M5837=People!B$3,People!A$3,IF(M5837=People!B$4,People!A$4,IF(M5837=People!B$5,People!A$5,0))))</f>
        <v>Cassandra Brandow</v>
      </c>
      <c r="W5837" s="5" t="str">
        <f t="array" ref="W5837">IFERROR(INDEX(Returns!A:A,MATCH(B5837,Returns!B:B,0)),"No")</f>
        <v>No</v>
      </c>
      <c r="X5837" s="3">
        <f t="shared" si="1"/>
        <v>6</v>
      </c>
      <c r="Y5837" s="3">
        <f t="shared" si="2"/>
        <v>2017</v>
      </c>
    </row>
    <row r="5838" ht="14.25" customHeight="1">
      <c r="A5838" s="1">
        <v>5837.0</v>
      </c>
      <c r="B5838" s="3" t="s">
        <v>8526</v>
      </c>
      <c r="C5838" s="4">
        <v>42895.0</v>
      </c>
      <c r="D5838" s="4">
        <v>42902.0</v>
      </c>
      <c r="E5838" s="1" t="s">
        <v>53</v>
      </c>
      <c r="F5838" s="1" t="s">
        <v>676</v>
      </c>
      <c r="G5838" s="1" t="s">
        <v>677</v>
      </c>
      <c r="H5838" s="1" t="s">
        <v>29</v>
      </c>
      <c r="I5838" s="1" t="s">
        <v>30</v>
      </c>
      <c r="J5838" s="1" t="s">
        <v>1426</v>
      </c>
      <c r="K5838" s="1" t="s">
        <v>57</v>
      </c>
      <c r="L5838" s="1">
        <v>33178.0</v>
      </c>
      <c r="M5838" s="1" t="s">
        <v>33</v>
      </c>
      <c r="N5838" s="1" t="s">
        <v>7786</v>
      </c>
      <c r="O5838" s="1" t="s">
        <v>74</v>
      </c>
      <c r="P5838" s="1" t="s">
        <v>164</v>
      </c>
      <c r="Q5838" s="1" t="s">
        <v>7787</v>
      </c>
      <c r="R5838" s="1">
        <v>72.6</v>
      </c>
      <c r="S5838" s="1">
        <v>5.0</v>
      </c>
      <c r="T5838" s="1">
        <v>0.2</v>
      </c>
      <c r="U5838" s="1">
        <v>-8.16749999999999</v>
      </c>
      <c r="V5838" s="1" t="str">
        <f>IF(M5838=People!B$2,People!A$2,IF(M5838=People!B$3,People!A$3,IF(M5838=People!B$4,People!A$4,IF(M5838=People!B$5,People!A$5,0))))</f>
        <v>Cassandra Brandow</v>
      </c>
      <c r="W5838" s="5" t="str">
        <f t="array" ref="W5838">IFERROR(INDEX(Returns!A:A,MATCH(B5838,Returns!B:B,0)),"No")</f>
        <v>No</v>
      </c>
      <c r="X5838" s="3">
        <f t="shared" si="1"/>
        <v>6</v>
      </c>
      <c r="Y5838" s="3">
        <f t="shared" si="2"/>
        <v>2017</v>
      </c>
    </row>
    <row r="5839" ht="14.25" customHeight="1">
      <c r="A5839" s="1">
        <v>5838.0</v>
      </c>
      <c r="B5839" s="3" t="s">
        <v>8527</v>
      </c>
      <c r="C5839" s="4">
        <v>43796.0</v>
      </c>
      <c r="D5839" s="4">
        <v>43802.0</v>
      </c>
      <c r="E5839" s="1" t="s">
        <v>53</v>
      </c>
      <c r="F5839" s="1" t="s">
        <v>8528</v>
      </c>
      <c r="G5839" s="1" t="s">
        <v>8529</v>
      </c>
      <c r="H5839" s="1" t="s">
        <v>29</v>
      </c>
      <c r="I5839" s="1" t="s">
        <v>30</v>
      </c>
      <c r="J5839" s="1" t="s">
        <v>45</v>
      </c>
      <c r="K5839" s="1" t="s">
        <v>46</v>
      </c>
      <c r="L5839" s="1">
        <v>90036.0</v>
      </c>
      <c r="M5839" s="1" t="s">
        <v>47</v>
      </c>
      <c r="N5839" s="1" t="s">
        <v>8530</v>
      </c>
      <c r="O5839" s="1" t="s">
        <v>74</v>
      </c>
      <c r="P5839" s="1" t="s">
        <v>75</v>
      </c>
      <c r="Q5839" s="1" t="s">
        <v>8531</v>
      </c>
      <c r="R5839" s="1">
        <v>57.568</v>
      </c>
      <c r="S5839" s="1">
        <v>4.0</v>
      </c>
      <c r="T5839" s="1">
        <v>0.2</v>
      </c>
      <c r="U5839" s="1">
        <v>5.7568</v>
      </c>
      <c r="V5839" s="1" t="str">
        <f>IF(M5839=People!B$2,People!A$2,IF(M5839=People!B$3,People!A$3,IF(M5839=People!B$4,People!A$4,IF(M5839=People!B$5,People!A$5,0))))</f>
        <v>Anna Andreadi</v>
      </c>
      <c r="W5839" s="5" t="str">
        <f t="array" ref="W5839">IFERROR(INDEX(Returns!A:A,MATCH(B5839,Returns!B:B,0)),"No")</f>
        <v>No</v>
      </c>
      <c r="X5839" s="3">
        <f t="shared" si="1"/>
        <v>11</v>
      </c>
      <c r="Y5839" s="3">
        <f t="shared" si="2"/>
        <v>2019</v>
      </c>
    </row>
    <row r="5840" ht="14.25" customHeight="1">
      <c r="A5840" s="1">
        <v>5839.0</v>
      </c>
      <c r="B5840" s="3" t="s">
        <v>8532</v>
      </c>
      <c r="C5840" s="4">
        <v>42821.0</v>
      </c>
      <c r="D5840" s="4">
        <v>42828.0</v>
      </c>
      <c r="E5840" s="1" t="s">
        <v>53</v>
      </c>
      <c r="F5840" s="1" t="s">
        <v>5259</v>
      </c>
      <c r="G5840" s="1" t="s">
        <v>5260</v>
      </c>
      <c r="H5840" s="1" t="s">
        <v>29</v>
      </c>
      <c r="I5840" s="1" t="s">
        <v>30</v>
      </c>
      <c r="J5840" s="1" t="s">
        <v>98</v>
      </c>
      <c r="K5840" s="1" t="s">
        <v>99</v>
      </c>
      <c r="L5840" s="1">
        <v>98115.0</v>
      </c>
      <c r="M5840" s="1" t="s">
        <v>47</v>
      </c>
      <c r="N5840" s="1" t="s">
        <v>8533</v>
      </c>
      <c r="O5840" s="1" t="s">
        <v>49</v>
      </c>
      <c r="P5840" s="1" t="s">
        <v>62</v>
      </c>
      <c r="Q5840" s="1" t="s">
        <v>8534</v>
      </c>
      <c r="R5840" s="1">
        <v>83.7</v>
      </c>
      <c r="S5840" s="1">
        <v>5.0</v>
      </c>
      <c r="T5840" s="1">
        <v>0.0</v>
      </c>
      <c r="U5840" s="1">
        <v>3.348</v>
      </c>
      <c r="V5840" s="1" t="str">
        <f>IF(M5840=People!B$2,People!A$2,IF(M5840=People!B$3,People!A$3,IF(M5840=People!B$4,People!A$4,IF(M5840=People!B$5,People!A$5,0))))</f>
        <v>Anna Andreadi</v>
      </c>
      <c r="W5840" s="5" t="str">
        <f t="array" ref="W5840">IFERROR(INDEX(Returns!A:A,MATCH(B5840,Returns!B:B,0)),"No")</f>
        <v>No</v>
      </c>
      <c r="X5840" s="3">
        <f t="shared" si="1"/>
        <v>3</v>
      </c>
      <c r="Y5840" s="3">
        <f t="shared" si="2"/>
        <v>2017</v>
      </c>
    </row>
    <row r="5841" ht="14.25" customHeight="1">
      <c r="A5841" s="1">
        <v>5840.0</v>
      </c>
      <c r="B5841" s="3" t="s">
        <v>8535</v>
      </c>
      <c r="C5841" s="4">
        <v>43000.0</v>
      </c>
      <c r="D5841" s="4">
        <v>43004.0</v>
      </c>
      <c r="E5841" s="1" t="s">
        <v>26</v>
      </c>
      <c r="F5841" s="1" t="s">
        <v>6212</v>
      </c>
      <c r="G5841" s="1" t="s">
        <v>6213</v>
      </c>
      <c r="H5841" s="1" t="s">
        <v>105</v>
      </c>
      <c r="I5841" s="1" t="s">
        <v>30</v>
      </c>
      <c r="J5841" s="1" t="s">
        <v>1133</v>
      </c>
      <c r="K5841" s="1" t="s">
        <v>322</v>
      </c>
      <c r="L5841" s="1">
        <v>22204.0</v>
      </c>
      <c r="M5841" s="1" t="s">
        <v>33</v>
      </c>
      <c r="N5841" s="1" t="s">
        <v>4797</v>
      </c>
      <c r="O5841" s="1" t="s">
        <v>49</v>
      </c>
      <c r="P5841" s="1" t="s">
        <v>93</v>
      </c>
      <c r="Q5841" s="1" t="s">
        <v>4798</v>
      </c>
      <c r="R5841" s="1">
        <v>32.4</v>
      </c>
      <c r="S5841" s="1">
        <v>5.0</v>
      </c>
      <c r="T5841" s="1">
        <v>0.0</v>
      </c>
      <c r="U5841" s="1">
        <v>15.552</v>
      </c>
      <c r="V5841" s="1" t="str">
        <f>IF(M5841=People!B$2,People!A$2,IF(M5841=People!B$3,People!A$3,IF(M5841=People!B$4,People!A$4,IF(M5841=People!B$5,People!A$5,0))))</f>
        <v>Cassandra Brandow</v>
      </c>
      <c r="W5841" s="5" t="str">
        <f t="array" ref="W5841">IFERROR(INDEX(Returns!A:A,MATCH(B5841,Returns!B:B,0)),"No")</f>
        <v>No</v>
      </c>
      <c r="X5841" s="3">
        <f t="shared" si="1"/>
        <v>9</v>
      </c>
      <c r="Y5841" s="3">
        <f t="shared" si="2"/>
        <v>2017</v>
      </c>
    </row>
    <row r="5842" ht="14.25" customHeight="1">
      <c r="A5842" s="1">
        <v>5841.0</v>
      </c>
      <c r="B5842" s="3" t="s">
        <v>8535</v>
      </c>
      <c r="C5842" s="4">
        <v>43000.0</v>
      </c>
      <c r="D5842" s="4">
        <v>43004.0</v>
      </c>
      <c r="E5842" s="1" t="s">
        <v>26</v>
      </c>
      <c r="F5842" s="1" t="s">
        <v>6212</v>
      </c>
      <c r="G5842" s="1" t="s">
        <v>6213</v>
      </c>
      <c r="H5842" s="1" t="s">
        <v>105</v>
      </c>
      <c r="I5842" s="1" t="s">
        <v>30</v>
      </c>
      <c r="J5842" s="1" t="s">
        <v>1133</v>
      </c>
      <c r="K5842" s="1" t="s">
        <v>322</v>
      </c>
      <c r="L5842" s="1">
        <v>22204.0</v>
      </c>
      <c r="M5842" s="1" t="s">
        <v>33</v>
      </c>
      <c r="N5842" s="1" t="s">
        <v>3625</v>
      </c>
      <c r="O5842" s="1" t="s">
        <v>35</v>
      </c>
      <c r="P5842" s="1" t="s">
        <v>68</v>
      </c>
      <c r="Q5842" s="1" t="s">
        <v>3626</v>
      </c>
      <c r="R5842" s="1">
        <v>47.98</v>
      </c>
      <c r="S5842" s="1">
        <v>2.0</v>
      </c>
      <c r="T5842" s="1">
        <v>0.0</v>
      </c>
      <c r="U5842" s="1">
        <v>11.0354</v>
      </c>
      <c r="V5842" s="1" t="str">
        <f>IF(M5842=People!B$2,People!A$2,IF(M5842=People!B$3,People!A$3,IF(M5842=People!B$4,People!A$4,IF(M5842=People!B$5,People!A$5,0))))</f>
        <v>Cassandra Brandow</v>
      </c>
      <c r="W5842" s="5" t="str">
        <f t="array" ref="W5842">IFERROR(INDEX(Returns!A:A,MATCH(B5842,Returns!B:B,0)),"No")</f>
        <v>No</v>
      </c>
      <c r="X5842" s="3">
        <f t="shared" si="1"/>
        <v>9</v>
      </c>
      <c r="Y5842" s="3">
        <f t="shared" si="2"/>
        <v>2017</v>
      </c>
    </row>
    <row r="5843" ht="14.25" customHeight="1">
      <c r="A5843" s="1">
        <v>5842.0</v>
      </c>
      <c r="B5843" s="3" t="s">
        <v>8536</v>
      </c>
      <c r="C5843" s="4">
        <v>43056.0</v>
      </c>
      <c r="D5843" s="4">
        <v>43060.0</v>
      </c>
      <c r="E5843" s="1" t="s">
        <v>53</v>
      </c>
      <c r="F5843" s="1" t="s">
        <v>5050</v>
      </c>
      <c r="G5843" s="1" t="s">
        <v>5051</v>
      </c>
      <c r="H5843" s="1" t="s">
        <v>29</v>
      </c>
      <c r="I5843" s="1" t="s">
        <v>30</v>
      </c>
      <c r="J5843" s="1" t="s">
        <v>953</v>
      </c>
      <c r="K5843" s="1" t="s">
        <v>46</v>
      </c>
      <c r="L5843" s="1">
        <v>92105.0</v>
      </c>
      <c r="M5843" s="1" t="s">
        <v>47</v>
      </c>
      <c r="N5843" s="1" t="s">
        <v>8537</v>
      </c>
      <c r="O5843" s="1" t="s">
        <v>74</v>
      </c>
      <c r="P5843" s="1" t="s">
        <v>75</v>
      </c>
      <c r="Q5843" s="1" t="s">
        <v>8538</v>
      </c>
      <c r="R5843" s="1">
        <v>415.968</v>
      </c>
      <c r="S5843" s="1">
        <v>4.0</v>
      </c>
      <c r="T5843" s="1">
        <v>0.2</v>
      </c>
      <c r="U5843" s="1">
        <v>51.996</v>
      </c>
      <c r="V5843" s="1" t="str">
        <f>IF(M5843=People!B$2,People!A$2,IF(M5843=People!B$3,People!A$3,IF(M5843=People!B$4,People!A$4,IF(M5843=People!B$5,People!A$5,0))))</f>
        <v>Anna Andreadi</v>
      </c>
      <c r="W5843" s="5" t="str">
        <f t="array" ref="W5843">IFERROR(INDEX(Returns!A:A,MATCH(B5843,Returns!B:B,0)),"No")</f>
        <v>No</v>
      </c>
      <c r="X5843" s="3">
        <f t="shared" si="1"/>
        <v>11</v>
      </c>
      <c r="Y5843" s="3">
        <f t="shared" si="2"/>
        <v>2017</v>
      </c>
    </row>
    <row r="5844" ht="14.25" customHeight="1">
      <c r="A5844" s="1">
        <v>5843.0</v>
      </c>
      <c r="B5844" s="3" t="s">
        <v>8536</v>
      </c>
      <c r="C5844" s="4">
        <v>43056.0</v>
      </c>
      <c r="D5844" s="4">
        <v>43060.0</v>
      </c>
      <c r="E5844" s="1" t="s">
        <v>53</v>
      </c>
      <c r="F5844" s="1" t="s">
        <v>5050</v>
      </c>
      <c r="G5844" s="1" t="s">
        <v>5051</v>
      </c>
      <c r="H5844" s="1" t="s">
        <v>29</v>
      </c>
      <c r="I5844" s="1" t="s">
        <v>30</v>
      </c>
      <c r="J5844" s="1" t="s">
        <v>953</v>
      </c>
      <c r="K5844" s="1" t="s">
        <v>46</v>
      </c>
      <c r="L5844" s="1">
        <v>92105.0</v>
      </c>
      <c r="M5844" s="1" t="s">
        <v>47</v>
      </c>
      <c r="N5844" s="1" t="s">
        <v>3454</v>
      </c>
      <c r="O5844" s="1" t="s">
        <v>49</v>
      </c>
      <c r="P5844" s="1" t="s">
        <v>62</v>
      </c>
      <c r="Q5844" s="1" t="s">
        <v>3455</v>
      </c>
      <c r="R5844" s="1">
        <v>304.9</v>
      </c>
      <c r="S5844" s="1">
        <v>5.0</v>
      </c>
      <c r="T5844" s="1">
        <v>0.0</v>
      </c>
      <c r="U5844" s="1">
        <v>6.098</v>
      </c>
      <c r="V5844" s="1" t="str">
        <f>IF(M5844=People!B$2,People!A$2,IF(M5844=People!B$3,People!A$3,IF(M5844=People!B$4,People!A$4,IF(M5844=People!B$5,People!A$5,0))))</f>
        <v>Anna Andreadi</v>
      </c>
      <c r="W5844" s="5" t="str">
        <f t="array" ref="W5844">IFERROR(INDEX(Returns!A:A,MATCH(B5844,Returns!B:B,0)),"No")</f>
        <v>No</v>
      </c>
      <c r="X5844" s="3">
        <f t="shared" si="1"/>
        <v>11</v>
      </c>
      <c r="Y5844" s="3">
        <f t="shared" si="2"/>
        <v>2017</v>
      </c>
    </row>
    <row r="5845" ht="14.25" customHeight="1">
      <c r="A5845" s="1">
        <v>5844.0</v>
      </c>
      <c r="B5845" s="3" t="s">
        <v>8536</v>
      </c>
      <c r="C5845" s="4">
        <v>43056.0</v>
      </c>
      <c r="D5845" s="4">
        <v>43060.0</v>
      </c>
      <c r="E5845" s="1" t="s">
        <v>53</v>
      </c>
      <c r="F5845" s="1" t="s">
        <v>5050</v>
      </c>
      <c r="G5845" s="1" t="s">
        <v>5051</v>
      </c>
      <c r="H5845" s="1" t="s">
        <v>29</v>
      </c>
      <c r="I5845" s="1" t="s">
        <v>30</v>
      </c>
      <c r="J5845" s="1" t="s">
        <v>953</v>
      </c>
      <c r="K5845" s="1" t="s">
        <v>46</v>
      </c>
      <c r="L5845" s="1">
        <v>92105.0</v>
      </c>
      <c r="M5845" s="1" t="s">
        <v>47</v>
      </c>
      <c r="N5845" s="1" t="s">
        <v>7803</v>
      </c>
      <c r="O5845" s="1" t="s">
        <v>35</v>
      </c>
      <c r="P5845" s="1" t="s">
        <v>68</v>
      </c>
      <c r="Q5845" s="1" t="s">
        <v>7804</v>
      </c>
      <c r="R5845" s="1">
        <v>80.96</v>
      </c>
      <c r="S5845" s="1">
        <v>4.0</v>
      </c>
      <c r="T5845" s="1">
        <v>0.0</v>
      </c>
      <c r="U5845" s="1">
        <v>29.1456</v>
      </c>
      <c r="V5845" s="1" t="str">
        <f>IF(M5845=People!B$2,People!A$2,IF(M5845=People!B$3,People!A$3,IF(M5845=People!B$4,People!A$4,IF(M5845=People!B$5,People!A$5,0))))</f>
        <v>Anna Andreadi</v>
      </c>
      <c r="W5845" s="5" t="str">
        <f t="array" ref="W5845">IFERROR(INDEX(Returns!A:A,MATCH(B5845,Returns!B:B,0)),"No")</f>
        <v>No</v>
      </c>
      <c r="X5845" s="3">
        <f t="shared" si="1"/>
        <v>11</v>
      </c>
      <c r="Y5845" s="3">
        <f t="shared" si="2"/>
        <v>2017</v>
      </c>
    </row>
    <row r="5846" ht="14.25" customHeight="1">
      <c r="A5846" s="1">
        <v>5845.0</v>
      </c>
      <c r="B5846" s="3" t="s">
        <v>8536</v>
      </c>
      <c r="C5846" s="4">
        <v>43056.0</v>
      </c>
      <c r="D5846" s="4">
        <v>43060.0</v>
      </c>
      <c r="E5846" s="1" t="s">
        <v>53</v>
      </c>
      <c r="F5846" s="1" t="s">
        <v>5050</v>
      </c>
      <c r="G5846" s="1" t="s">
        <v>5051</v>
      </c>
      <c r="H5846" s="1" t="s">
        <v>29</v>
      </c>
      <c r="I5846" s="1" t="s">
        <v>30</v>
      </c>
      <c r="J5846" s="1" t="s">
        <v>953</v>
      </c>
      <c r="K5846" s="1" t="s">
        <v>46</v>
      </c>
      <c r="L5846" s="1">
        <v>92105.0</v>
      </c>
      <c r="M5846" s="1" t="s">
        <v>47</v>
      </c>
      <c r="N5846" s="1" t="s">
        <v>7539</v>
      </c>
      <c r="O5846" s="1" t="s">
        <v>49</v>
      </c>
      <c r="P5846" s="1" t="s">
        <v>62</v>
      </c>
      <c r="Q5846" s="1" t="s">
        <v>7540</v>
      </c>
      <c r="R5846" s="1">
        <v>777.21</v>
      </c>
      <c r="S5846" s="1">
        <v>7.0</v>
      </c>
      <c r="T5846" s="1">
        <v>0.0</v>
      </c>
      <c r="U5846" s="1">
        <v>54.4047</v>
      </c>
      <c r="V5846" s="1" t="str">
        <f>IF(M5846=People!B$2,People!A$2,IF(M5846=People!B$3,People!A$3,IF(M5846=People!B$4,People!A$4,IF(M5846=People!B$5,People!A$5,0))))</f>
        <v>Anna Andreadi</v>
      </c>
      <c r="W5846" s="5" t="str">
        <f t="array" ref="W5846">IFERROR(INDEX(Returns!A:A,MATCH(B5846,Returns!B:B,0)),"No")</f>
        <v>No</v>
      </c>
      <c r="X5846" s="3">
        <f t="shared" si="1"/>
        <v>11</v>
      </c>
      <c r="Y5846" s="3">
        <f t="shared" si="2"/>
        <v>2017</v>
      </c>
    </row>
    <row r="5847" ht="14.25" customHeight="1">
      <c r="A5847" s="1">
        <v>5846.0</v>
      </c>
      <c r="B5847" s="3" t="s">
        <v>8536</v>
      </c>
      <c r="C5847" s="4">
        <v>43056.0</v>
      </c>
      <c r="D5847" s="4">
        <v>43060.0</v>
      </c>
      <c r="E5847" s="1" t="s">
        <v>53</v>
      </c>
      <c r="F5847" s="1" t="s">
        <v>5050</v>
      </c>
      <c r="G5847" s="1" t="s">
        <v>5051</v>
      </c>
      <c r="H5847" s="1" t="s">
        <v>29</v>
      </c>
      <c r="I5847" s="1" t="s">
        <v>30</v>
      </c>
      <c r="J5847" s="1" t="s">
        <v>953</v>
      </c>
      <c r="K5847" s="1" t="s">
        <v>46</v>
      </c>
      <c r="L5847" s="1">
        <v>92105.0</v>
      </c>
      <c r="M5847" s="1" t="s">
        <v>47</v>
      </c>
      <c r="N5847" s="1" t="s">
        <v>3883</v>
      </c>
      <c r="O5847" s="1" t="s">
        <v>49</v>
      </c>
      <c r="P5847" s="1" t="s">
        <v>93</v>
      </c>
      <c r="Q5847" s="1" t="s">
        <v>3884</v>
      </c>
      <c r="R5847" s="1">
        <v>32.4</v>
      </c>
      <c r="S5847" s="1">
        <v>5.0</v>
      </c>
      <c r="T5847" s="1">
        <v>0.0</v>
      </c>
      <c r="U5847" s="1">
        <v>15.552</v>
      </c>
      <c r="V5847" s="1" t="str">
        <f>IF(M5847=People!B$2,People!A$2,IF(M5847=People!B$3,People!A$3,IF(M5847=People!B$4,People!A$4,IF(M5847=People!B$5,People!A$5,0))))</f>
        <v>Anna Andreadi</v>
      </c>
      <c r="W5847" s="5" t="str">
        <f t="array" ref="W5847">IFERROR(INDEX(Returns!A:A,MATCH(B5847,Returns!B:B,0)),"No")</f>
        <v>No</v>
      </c>
      <c r="X5847" s="3">
        <f t="shared" si="1"/>
        <v>11</v>
      </c>
      <c r="Y5847" s="3">
        <f t="shared" si="2"/>
        <v>2017</v>
      </c>
    </row>
    <row r="5848" ht="14.25" customHeight="1">
      <c r="A5848" s="1">
        <v>5847.0</v>
      </c>
      <c r="B5848" s="3" t="s">
        <v>8536</v>
      </c>
      <c r="C5848" s="4">
        <v>43056.0</v>
      </c>
      <c r="D5848" s="4">
        <v>43060.0</v>
      </c>
      <c r="E5848" s="1" t="s">
        <v>53</v>
      </c>
      <c r="F5848" s="1" t="s">
        <v>5050</v>
      </c>
      <c r="G5848" s="1" t="s">
        <v>5051</v>
      </c>
      <c r="H5848" s="1" t="s">
        <v>29</v>
      </c>
      <c r="I5848" s="1" t="s">
        <v>30</v>
      </c>
      <c r="J5848" s="1" t="s">
        <v>953</v>
      </c>
      <c r="K5848" s="1" t="s">
        <v>46</v>
      </c>
      <c r="L5848" s="1">
        <v>92105.0</v>
      </c>
      <c r="M5848" s="1" t="s">
        <v>47</v>
      </c>
      <c r="N5848" s="1" t="s">
        <v>3507</v>
      </c>
      <c r="O5848" s="1" t="s">
        <v>35</v>
      </c>
      <c r="P5848" s="1" t="s">
        <v>39</v>
      </c>
      <c r="Q5848" s="1" t="s">
        <v>3508</v>
      </c>
      <c r="R5848" s="1">
        <v>225.568</v>
      </c>
      <c r="S5848" s="1">
        <v>2.0</v>
      </c>
      <c r="T5848" s="1">
        <v>0.2</v>
      </c>
      <c r="U5848" s="1">
        <v>2.81959999999998</v>
      </c>
      <c r="V5848" s="1" t="str">
        <f>IF(M5848=People!B$2,People!A$2,IF(M5848=People!B$3,People!A$3,IF(M5848=People!B$4,People!A$4,IF(M5848=People!B$5,People!A$5,0))))</f>
        <v>Anna Andreadi</v>
      </c>
      <c r="W5848" s="5" t="str">
        <f t="array" ref="W5848">IFERROR(INDEX(Returns!A:A,MATCH(B5848,Returns!B:B,0)),"No")</f>
        <v>No</v>
      </c>
      <c r="X5848" s="3">
        <f t="shared" si="1"/>
        <v>11</v>
      </c>
      <c r="Y5848" s="3">
        <f t="shared" si="2"/>
        <v>2017</v>
      </c>
    </row>
    <row r="5849" ht="14.25" customHeight="1">
      <c r="A5849" s="1">
        <v>5848.0</v>
      </c>
      <c r="B5849" s="3" t="s">
        <v>8536</v>
      </c>
      <c r="C5849" s="4">
        <v>43056.0</v>
      </c>
      <c r="D5849" s="4">
        <v>43060.0</v>
      </c>
      <c r="E5849" s="1" t="s">
        <v>53</v>
      </c>
      <c r="F5849" s="1" t="s">
        <v>5050</v>
      </c>
      <c r="G5849" s="1" t="s">
        <v>5051</v>
      </c>
      <c r="H5849" s="1" t="s">
        <v>29</v>
      </c>
      <c r="I5849" s="1" t="s">
        <v>30</v>
      </c>
      <c r="J5849" s="1" t="s">
        <v>953</v>
      </c>
      <c r="K5849" s="1" t="s">
        <v>46</v>
      </c>
      <c r="L5849" s="1">
        <v>92105.0</v>
      </c>
      <c r="M5849" s="1" t="s">
        <v>47</v>
      </c>
      <c r="N5849" s="1" t="s">
        <v>4493</v>
      </c>
      <c r="O5849" s="1" t="s">
        <v>35</v>
      </c>
      <c r="P5849" s="1" t="s">
        <v>68</v>
      </c>
      <c r="Q5849" s="1" t="s">
        <v>4494</v>
      </c>
      <c r="R5849" s="1">
        <v>36.6</v>
      </c>
      <c r="S5849" s="1">
        <v>3.0</v>
      </c>
      <c r="T5849" s="1">
        <v>0.0</v>
      </c>
      <c r="U5849" s="1">
        <v>15.372</v>
      </c>
      <c r="V5849" s="1" t="str">
        <f>IF(M5849=People!B$2,People!A$2,IF(M5849=People!B$3,People!A$3,IF(M5849=People!B$4,People!A$4,IF(M5849=People!B$5,People!A$5,0))))</f>
        <v>Anna Andreadi</v>
      </c>
      <c r="W5849" s="5" t="str">
        <f t="array" ref="W5849">IFERROR(INDEX(Returns!A:A,MATCH(B5849,Returns!B:B,0)),"No")</f>
        <v>No</v>
      </c>
      <c r="X5849" s="3">
        <f t="shared" si="1"/>
        <v>11</v>
      </c>
      <c r="Y5849" s="3">
        <f t="shared" si="2"/>
        <v>2017</v>
      </c>
    </row>
    <row r="5850" ht="14.25" customHeight="1">
      <c r="A5850" s="1">
        <v>5849.0</v>
      </c>
      <c r="B5850" s="3" t="s">
        <v>8539</v>
      </c>
      <c r="C5850" s="4">
        <v>43049.0</v>
      </c>
      <c r="D5850" s="4">
        <v>43053.0</v>
      </c>
      <c r="E5850" s="1" t="s">
        <v>53</v>
      </c>
      <c r="F5850" s="1" t="s">
        <v>1535</v>
      </c>
      <c r="G5850" s="1" t="s">
        <v>1536</v>
      </c>
      <c r="H5850" s="1" t="s">
        <v>105</v>
      </c>
      <c r="I5850" s="1" t="s">
        <v>30</v>
      </c>
      <c r="J5850" s="1" t="s">
        <v>570</v>
      </c>
      <c r="K5850" s="1" t="s">
        <v>232</v>
      </c>
      <c r="L5850" s="1">
        <v>55113.0</v>
      </c>
      <c r="M5850" s="1" t="s">
        <v>108</v>
      </c>
      <c r="N5850" s="1" t="s">
        <v>3316</v>
      </c>
      <c r="O5850" s="1" t="s">
        <v>49</v>
      </c>
      <c r="P5850" s="1" t="s">
        <v>81</v>
      </c>
      <c r="Q5850" s="1" t="s">
        <v>3317</v>
      </c>
      <c r="R5850" s="1">
        <v>715.64</v>
      </c>
      <c r="S5850" s="1">
        <v>2.0</v>
      </c>
      <c r="T5850" s="1">
        <v>0.0</v>
      </c>
      <c r="U5850" s="1">
        <v>178.91</v>
      </c>
      <c r="V5850" s="1" t="str">
        <f>IF(M5850=People!B$2,People!A$2,IF(M5850=People!B$3,People!A$3,IF(M5850=People!B$4,People!A$4,IF(M5850=People!B$5,People!A$5,0))))</f>
        <v>Kelly Williams</v>
      </c>
      <c r="W5850" s="5" t="str">
        <f t="array" ref="W5850">IFERROR(INDEX(Returns!A:A,MATCH(B5850,Returns!B:B,0)),"No")</f>
        <v>No</v>
      </c>
      <c r="X5850" s="3">
        <f t="shared" si="1"/>
        <v>11</v>
      </c>
      <c r="Y5850" s="3">
        <f t="shared" si="2"/>
        <v>2017</v>
      </c>
    </row>
    <row r="5851" ht="14.25" customHeight="1">
      <c r="A5851" s="1">
        <v>5850.0</v>
      </c>
      <c r="B5851" s="3" t="s">
        <v>8539</v>
      </c>
      <c r="C5851" s="4">
        <v>43049.0</v>
      </c>
      <c r="D5851" s="4">
        <v>43053.0</v>
      </c>
      <c r="E5851" s="1" t="s">
        <v>53</v>
      </c>
      <c r="F5851" s="1" t="s">
        <v>1535</v>
      </c>
      <c r="G5851" s="1" t="s">
        <v>1536</v>
      </c>
      <c r="H5851" s="1" t="s">
        <v>105</v>
      </c>
      <c r="I5851" s="1" t="s">
        <v>30</v>
      </c>
      <c r="J5851" s="1" t="s">
        <v>570</v>
      </c>
      <c r="K5851" s="1" t="s">
        <v>232</v>
      </c>
      <c r="L5851" s="1">
        <v>55113.0</v>
      </c>
      <c r="M5851" s="1" t="s">
        <v>108</v>
      </c>
      <c r="N5851" s="1" t="s">
        <v>5012</v>
      </c>
      <c r="O5851" s="1" t="s">
        <v>49</v>
      </c>
      <c r="P5851" s="1" t="s">
        <v>62</v>
      </c>
      <c r="Q5851" s="1" t="s">
        <v>5013</v>
      </c>
      <c r="R5851" s="1">
        <v>795.51</v>
      </c>
      <c r="S5851" s="1">
        <v>3.0</v>
      </c>
      <c r="T5851" s="1">
        <v>0.0</v>
      </c>
      <c r="U5851" s="1">
        <v>143.1918</v>
      </c>
      <c r="V5851" s="1" t="str">
        <f>IF(M5851=People!B$2,People!A$2,IF(M5851=People!B$3,People!A$3,IF(M5851=People!B$4,People!A$4,IF(M5851=People!B$5,People!A$5,0))))</f>
        <v>Kelly Williams</v>
      </c>
      <c r="W5851" s="5" t="str">
        <f t="array" ref="W5851">IFERROR(INDEX(Returns!A:A,MATCH(B5851,Returns!B:B,0)),"No")</f>
        <v>No</v>
      </c>
      <c r="X5851" s="3">
        <f t="shared" si="1"/>
        <v>11</v>
      </c>
      <c r="Y5851" s="3">
        <f t="shared" si="2"/>
        <v>2017</v>
      </c>
    </row>
    <row r="5852" ht="14.25" customHeight="1">
      <c r="A5852" s="1">
        <v>5851.0</v>
      </c>
      <c r="B5852" s="3" t="s">
        <v>8539</v>
      </c>
      <c r="C5852" s="4">
        <v>43049.0</v>
      </c>
      <c r="D5852" s="4">
        <v>43053.0</v>
      </c>
      <c r="E5852" s="1" t="s">
        <v>53</v>
      </c>
      <c r="F5852" s="1" t="s">
        <v>1535</v>
      </c>
      <c r="G5852" s="1" t="s">
        <v>1536</v>
      </c>
      <c r="H5852" s="1" t="s">
        <v>105</v>
      </c>
      <c r="I5852" s="1" t="s">
        <v>30</v>
      </c>
      <c r="J5852" s="1" t="s">
        <v>570</v>
      </c>
      <c r="K5852" s="1" t="s">
        <v>232</v>
      </c>
      <c r="L5852" s="1">
        <v>55113.0</v>
      </c>
      <c r="M5852" s="1" t="s">
        <v>108</v>
      </c>
      <c r="N5852" s="1" t="s">
        <v>6864</v>
      </c>
      <c r="O5852" s="1" t="s">
        <v>74</v>
      </c>
      <c r="P5852" s="1" t="s">
        <v>1222</v>
      </c>
      <c r="Q5852" s="1" t="s">
        <v>6865</v>
      </c>
      <c r="R5852" s="1">
        <v>549.99</v>
      </c>
      <c r="S5852" s="1">
        <v>1.0</v>
      </c>
      <c r="T5852" s="1">
        <v>0.0</v>
      </c>
      <c r="U5852" s="1">
        <v>274.995</v>
      </c>
      <c r="V5852" s="1" t="str">
        <f>IF(M5852=People!B$2,People!A$2,IF(M5852=People!B$3,People!A$3,IF(M5852=People!B$4,People!A$4,IF(M5852=People!B$5,People!A$5,0))))</f>
        <v>Kelly Williams</v>
      </c>
      <c r="W5852" s="5" t="str">
        <f t="array" ref="W5852">IFERROR(INDEX(Returns!A:A,MATCH(B5852,Returns!B:B,0)),"No")</f>
        <v>No</v>
      </c>
      <c r="X5852" s="3">
        <f t="shared" si="1"/>
        <v>11</v>
      </c>
      <c r="Y5852" s="3">
        <f t="shared" si="2"/>
        <v>2017</v>
      </c>
    </row>
    <row r="5853" ht="14.25" customHeight="1">
      <c r="A5853" s="1">
        <v>5852.0</v>
      </c>
      <c r="B5853" s="3" t="s">
        <v>8539</v>
      </c>
      <c r="C5853" s="4">
        <v>43049.0</v>
      </c>
      <c r="D5853" s="4">
        <v>43053.0</v>
      </c>
      <c r="E5853" s="1" t="s">
        <v>53</v>
      </c>
      <c r="F5853" s="1" t="s">
        <v>1535</v>
      </c>
      <c r="G5853" s="1" t="s">
        <v>1536</v>
      </c>
      <c r="H5853" s="1" t="s">
        <v>105</v>
      </c>
      <c r="I5853" s="1" t="s">
        <v>30</v>
      </c>
      <c r="J5853" s="1" t="s">
        <v>570</v>
      </c>
      <c r="K5853" s="1" t="s">
        <v>232</v>
      </c>
      <c r="L5853" s="1">
        <v>55113.0</v>
      </c>
      <c r="M5853" s="1" t="s">
        <v>108</v>
      </c>
      <c r="N5853" s="1" t="s">
        <v>1732</v>
      </c>
      <c r="O5853" s="1" t="s">
        <v>49</v>
      </c>
      <c r="P5853" s="1" t="s">
        <v>78</v>
      </c>
      <c r="Q5853" s="1" t="s">
        <v>1733</v>
      </c>
      <c r="R5853" s="1">
        <v>74.76</v>
      </c>
      <c r="S5853" s="1">
        <v>3.0</v>
      </c>
      <c r="T5853" s="1">
        <v>0.0</v>
      </c>
      <c r="U5853" s="1">
        <v>34.3896</v>
      </c>
      <c r="V5853" s="1" t="str">
        <f>IF(M5853=People!B$2,People!A$2,IF(M5853=People!B$3,People!A$3,IF(M5853=People!B$4,People!A$4,IF(M5853=People!B$5,People!A$5,0))))</f>
        <v>Kelly Williams</v>
      </c>
      <c r="W5853" s="5" t="str">
        <f t="array" ref="W5853">IFERROR(INDEX(Returns!A:A,MATCH(B5853,Returns!B:B,0)),"No")</f>
        <v>No</v>
      </c>
      <c r="X5853" s="3">
        <f t="shared" si="1"/>
        <v>11</v>
      </c>
      <c r="Y5853" s="3">
        <f t="shared" si="2"/>
        <v>2017</v>
      </c>
    </row>
    <row r="5854" ht="14.25" customHeight="1">
      <c r="A5854" s="1">
        <v>5853.0</v>
      </c>
      <c r="B5854" s="3" t="s">
        <v>8539</v>
      </c>
      <c r="C5854" s="4">
        <v>43049.0</v>
      </c>
      <c r="D5854" s="4">
        <v>43053.0</v>
      </c>
      <c r="E5854" s="1" t="s">
        <v>53</v>
      </c>
      <c r="F5854" s="1" t="s">
        <v>1535</v>
      </c>
      <c r="G5854" s="1" t="s">
        <v>1536</v>
      </c>
      <c r="H5854" s="1" t="s">
        <v>105</v>
      </c>
      <c r="I5854" s="1" t="s">
        <v>30</v>
      </c>
      <c r="J5854" s="1" t="s">
        <v>570</v>
      </c>
      <c r="K5854" s="1" t="s">
        <v>232</v>
      </c>
      <c r="L5854" s="1">
        <v>55113.0</v>
      </c>
      <c r="M5854" s="1" t="s">
        <v>108</v>
      </c>
      <c r="N5854" s="1" t="s">
        <v>927</v>
      </c>
      <c r="O5854" s="1" t="s">
        <v>35</v>
      </c>
      <c r="P5854" s="1" t="s">
        <v>68</v>
      </c>
      <c r="Q5854" s="1" t="s">
        <v>928</v>
      </c>
      <c r="R5854" s="1">
        <v>29.22</v>
      </c>
      <c r="S5854" s="1">
        <v>3.0</v>
      </c>
      <c r="T5854" s="1">
        <v>0.0</v>
      </c>
      <c r="U5854" s="1">
        <v>12.8568</v>
      </c>
      <c r="V5854" s="1" t="str">
        <f>IF(M5854=People!B$2,People!A$2,IF(M5854=People!B$3,People!A$3,IF(M5854=People!B$4,People!A$4,IF(M5854=People!B$5,People!A$5,0))))</f>
        <v>Kelly Williams</v>
      </c>
      <c r="W5854" s="5" t="str">
        <f t="array" ref="W5854">IFERROR(INDEX(Returns!A:A,MATCH(B5854,Returns!B:B,0)),"No")</f>
        <v>No</v>
      </c>
      <c r="X5854" s="3">
        <f t="shared" si="1"/>
        <v>11</v>
      </c>
      <c r="Y5854" s="3">
        <f t="shared" si="2"/>
        <v>2017</v>
      </c>
    </row>
    <row r="5855" ht="14.25" customHeight="1">
      <c r="A5855" s="1">
        <v>5854.0</v>
      </c>
      <c r="B5855" s="3" t="s">
        <v>8540</v>
      </c>
      <c r="C5855" s="4">
        <v>42623.0</v>
      </c>
      <c r="D5855" s="4">
        <v>42627.0</v>
      </c>
      <c r="E5855" s="1" t="s">
        <v>53</v>
      </c>
      <c r="F5855" s="1" t="s">
        <v>4464</v>
      </c>
      <c r="G5855" s="1" t="s">
        <v>4465</v>
      </c>
      <c r="H5855" s="1" t="s">
        <v>105</v>
      </c>
      <c r="I5855" s="1" t="s">
        <v>30</v>
      </c>
      <c r="J5855" s="1" t="s">
        <v>2988</v>
      </c>
      <c r="K5855" s="1" t="s">
        <v>322</v>
      </c>
      <c r="L5855" s="1">
        <v>23464.0</v>
      </c>
      <c r="M5855" s="1" t="s">
        <v>33</v>
      </c>
      <c r="N5855" s="1" t="s">
        <v>1229</v>
      </c>
      <c r="O5855" s="1" t="s">
        <v>49</v>
      </c>
      <c r="P5855" s="1" t="s">
        <v>78</v>
      </c>
      <c r="Q5855" s="1" t="s">
        <v>1230</v>
      </c>
      <c r="R5855" s="1">
        <v>9.64</v>
      </c>
      <c r="S5855" s="1">
        <v>2.0</v>
      </c>
      <c r="T5855" s="1">
        <v>0.0</v>
      </c>
      <c r="U5855" s="1">
        <v>4.7236</v>
      </c>
      <c r="V5855" s="1" t="str">
        <f>IF(M5855=People!B$2,People!A$2,IF(M5855=People!B$3,People!A$3,IF(M5855=People!B$4,People!A$4,IF(M5855=People!B$5,People!A$5,0))))</f>
        <v>Cassandra Brandow</v>
      </c>
      <c r="W5855" s="5" t="str">
        <f t="array" ref="W5855">IFERROR(INDEX(Returns!A:A,MATCH(B5855,Returns!B:B,0)),"No")</f>
        <v>No</v>
      </c>
      <c r="X5855" s="3">
        <f t="shared" si="1"/>
        <v>9</v>
      </c>
      <c r="Y5855" s="3">
        <f t="shared" si="2"/>
        <v>2016</v>
      </c>
    </row>
    <row r="5856" ht="14.25" customHeight="1">
      <c r="A5856" s="1">
        <v>5855.0</v>
      </c>
      <c r="B5856" s="3" t="s">
        <v>8541</v>
      </c>
      <c r="C5856" s="4">
        <v>42952.0</v>
      </c>
      <c r="D5856" s="4">
        <v>42958.0</v>
      </c>
      <c r="E5856" s="1" t="s">
        <v>53</v>
      </c>
      <c r="F5856" s="1" t="s">
        <v>6649</v>
      </c>
      <c r="G5856" s="1" t="s">
        <v>6650</v>
      </c>
      <c r="H5856" s="1" t="s">
        <v>44</v>
      </c>
      <c r="I5856" s="1" t="s">
        <v>30</v>
      </c>
      <c r="J5856" s="1" t="s">
        <v>820</v>
      </c>
      <c r="K5856" s="1" t="s">
        <v>107</v>
      </c>
      <c r="L5856" s="1">
        <v>75220.0</v>
      </c>
      <c r="M5856" s="1" t="s">
        <v>108</v>
      </c>
      <c r="N5856" s="1" t="s">
        <v>4815</v>
      </c>
      <c r="O5856" s="1" t="s">
        <v>49</v>
      </c>
      <c r="P5856" s="1" t="s">
        <v>62</v>
      </c>
      <c r="Q5856" s="1" t="s">
        <v>4816</v>
      </c>
      <c r="R5856" s="1">
        <v>33.488</v>
      </c>
      <c r="S5856" s="1">
        <v>7.0</v>
      </c>
      <c r="T5856" s="1">
        <v>0.2</v>
      </c>
      <c r="U5856" s="1">
        <v>-1.25580000000001</v>
      </c>
      <c r="V5856" s="1" t="str">
        <f>IF(M5856=People!B$2,People!A$2,IF(M5856=People!B$3,People!A$3,IF(M5856=People!B$4,People!A$4,IF(M5856=People!B$5,People!A$5,0))))</f>
        <v>Kelly Williams</v>
      </c>
      <c r="W5856" s="5" t="str">
        <f t="array" ref="W5856">IFERROR(INDEX(Returns!A:A,MATCH(B5856,Returns!B:B,0)),"No")</f>
        <v>No</v>
      </c>
      <c r="X5856" s="3">
        <f t="shared" si="1"/>
        <v>8</v>
      </c>
      <c r="Y5856" s="3">
        <f t="shared" si="2"/>
        <v>2017</v>
      </c>
    </row>
    <row r="5857" ht="14.25" customHeight="1">
      <c r="A5857" s="1">
        <v>5856.0</v>
      </c>
      <c r="B5857" s="3" t="s">
        <v>8541</v>
      </c>
      <c r="C5857" s="4">
        <v>42952.0</v>
      </c>
      <c r="D5857" s="4">
        <v>42958.0</v>
      </c>
      <c r="E5857" s="1" t="s">
        <v>53</v>
      </c>
      <c r="F5857" s="1" t="s">
        <v>6649</v>
      </c>
      <c r="G5857" s="1" t="s">
        <v>6650</v>
      </c>
      <c r="H5857" s="1" t="s">
        <v>44</v>
      </c>
      <c r="I5857" s="1" t="s">
        <v>30</v>
      </c>
      <c r="J5857" s="1" t="s">
        <v>820</v>
      </c>
      <c r="K5857" s="1" t="s">
        <v>107</v>
      </c>
      <c r="L5857" s="1">
        <v>75220.0</v>
      </c>
      <c r="M5857" s="1" t="s">
        <v>108</v>
      </c>
      <c r="N5857" s="1" t="s">
        <v>6452</v>
      </c>
      <c r="O5857" s="1" t="s">
        <v>49</v>
      </c>
      <c r="P5857" s="1" t="s">
        <v>582</v>
      </c>
      <c r="Q5857" s="1" t="s">
        <v>6453</v>
      </c>
      <c r="R5857" s="1">
        <v>23.04</v>
      </c>
      <c r="S5857" s="1">
        <v>3.0</v>
      </c>
      <c r="T5857" s="1">
        <v>0.2</v>
      </c>
      <c r="U5857" s="1">
        <v>-4.896</v>
      </c>
      <c r="V5857" s="1" t="str">
        <f>IF(M5857=People!B$2,People!A$2,IF(M5857=People!B$3,People!A$3,IF(M5857=People!B$4,People!A$4,IF(M5857=People!B$5,People!A$5,0))))</f>
        <v>Kelly Williams</v>
      </c>
      <c r="W5857" s="5" t="str">
        <f t="array" ref="W5857">IFERROR(INDEX(Returns!A:A,MATCH(B5857,Returns!B:B,0)),"No")</f>
        <v>No</v>
      </c>
      <c r="X5857" s="3">
        <f t="shared" si="1"/>
        <v>8</v>
      </c>
      <c r="Y5857" s="3">
        <f t="shared" si="2"/>
        <v>2017</v>
      </c>
    </row>
    <row r="5858" ht="14.25" customHeight="1">
      <c r="A5858" s="1">
        <v>5857.0</v>
      </c>
      <c r="B5858" s="3" t="s">
        <v>8541</v>
      </c>
      <c r="C5858" s="4">
        <v>42952.0</v>
      </c>
      <c r="D5858" s="4">
        <v>42958.0</v>
      </c>
      <c r="E5858" s="1" t="s">
        <v>53</v>
      </c>
      <c r="F5858" s="1" t="s">
        <v>6649</v>
      </c>
      <c r="G5858" s="1" t="s">
        <v>6650</v>
      </c>
      <c r="H5858" s="1" t="s">
        <v>44</v>
      </c>
      <c r="I5858" s="1" t="s">
        <v>30</v>
      </c>
      <c r="J5858" s="1" t="s">
        <v>820</v>
      </c>
      <c r="K5858" s="1" t="s">
        <v>107</v>
      </c>
      <c r="L5858" s="1">
        <v>75220.0</v>
      </c>
      <c r="M5858" s="1" t="s">
        <v>108</v>
      </c>
      <c r="N5858" s="1" t="s">
        <v>5228</v>
      </c>
      <c r="O5858" s="1" t="s">
        <v>49</v>
      </c>
      <c r="P5858" s="1" t="s">
        <v>78</v>
      </c>
      <c r="Q5858" s="1" t="s">
        <v>5229</v>
      </c>
      <c r="R5858" s="1">
        <v>1.362</v>
      </c>
      <c r="S5858" s="1">
        <v>1.0</v>
      </c>
      <c r="T5858" s="1">
        <v>0.8</v>
      </c>
      <c r="U5858" s="1">
        <v>-2.1792</v>
      </c>
      <c r="V5858" s="1" t="str">
        <f>IF(M5858=People!B$2,People!A$2,IF(M5858=People!B$3,People!A$3,IF(M5858=People!B$4,People!A$4,IF(M5858=People!B$5,People!A$5,0))))</f>
        <v>Kelly Williams</v>
      </c>
      <c r="W5858" s="5" t="str">
        <f t="array" ref="W5858">IFERROR(INDEX(Returns!A:A,MATCH(B5858,Returns!B:B,0)),"No")</f>
        <v>No</v>
      </c>
      <c r="X5858" s="3">
        <f t="shared" si="1"/>
        <v>8</v>
      </c>
      <c r="Y5858" s="3">
        <f t="shared" si="2"/>
        <v>2017</v>
      </c>
    </row>
    <row r="5859" ht="14.25" customHeight="1">
      <c r="A5859" s="1">
        <v>5858.0</v>
      </c>
      <c r="B5859" s="3" t="s">
        <v>8541</v>
      </c>
      <c r="C5859" s="4">
        <v>42952.0</v>
      </c>
      <c r="D5859" s="4">
        <v>42958.0</v>
      </c>
      <c r="E5859" s="1" t="s">
        <v>53</v>
      </c>
      <c r="F5859" s="1" t="s">
        <v>6649</v>
      </c>
      <c r="G5859" s="1" t="s">
        <v>6650</v>
      </c>
      <c r="H5859" s="1" t="s">
        <v>44</v>
      </c>
      <c r="I5859" s="1" t="s">
        <v>30</v>
      </c>
      <c r="J5859" s="1" t="s">
        <v>820</v>
      </c>
      <c r="K5859" s="1" t="s">
        <v>107</v>
      </c>
      <c r="L5859" s="1">
        <v>75220.0</v>
      </c>
      <c r="M5859" s="1" t="s">
        <v>108</v>
      </c>
      <c r="N5859" s="1" t="s">
        <v>5073</v>
      </c>
      <c r="O5859" s="1" t="s">
        <v>35</v>
      </c>
      <c r="P5859" s="1" t="s">
        <v>68</v>
      </c>
      <c r="Q5859" s="1" t="s">
        <v>5074</v>
      </c>
      <c r="R5859" s="1">
        <v>14.76</v>
      </c>
      <c r="S5859" s="1">
        <v>5.0</v>
      </c>
      <c r="T5859" s="1">
        <v>0.6000000000000001</v>
      </c>
      <c r="U5859" s="1">
        <v>-11.439</v>
      </c>
      <c r="V5859" s="1" t="str">
        <f>IF(M5859=People!B$2,People!A$2,IF(M5859=People!B$3,People!A$3,IF(M5859=People!B$4,People!A$4,IF(M5859=People!B$5,People!A$5,0))))</f>
        <v>Kelly Williams</v>
      </c>
      <c r="W5859" s="5" t="str">
        <f t="array" ref="W5859">IFERROR(INDEX(Returns!A:A,MATCH(B5859,Returns!B:B,0)),"No")</f>
        <v>No</v>
      </c>
      <c r="X5859" s="3">
        <f t="shared" si="1"/>
        <v>8</v>
      </c>
      <c r="Y5859" s="3">
        <f t="shared" si="2"/>
        <v>2017</v>
      </c>
    </row>
    <row r="5860" ht="14.25" customHeight="1">
      <c r="A5860" s="1">
        <v>5859.0</v>
      </c>
      <c r="B5860" s="3" t="s">
        <v>8542</v>
      </c>
      <c r="C5860" s="4">
        <v>43711.0</v>
      </c>
      <c r="D5860" s="4">
        <v>43715.0</v>
      </c>
      <c r="E5860" s="1" t="s">
        <v>26</v>
      </c>
      <c r="F5860" s="1" t="s">
        <v>2493</v>
      </c>
      <c r="G5860" s="1" t="s">
        <v>2494</v>
      </c>
      <c r="H5860" s="1" t="s">
        <v>29</v>
      </c>
      <c r="I5860" s="1" t="s">
        <v>30</v>
      </c>
      <c r="J5860" s="1" t="s">
        <v>90</v>
      </c>
      <c r="K5860" s="1" t="s">
        <v>46</v>
      </c>
      <c r="L5860" s="1">
        <v>94521.0</v>
      </c>
      <c r="M5860" s="1" t="s">
        <v>47</v>
      </c>
      <c r="N5860" s="1" t="s">
        <v>7063</v>
      </c>
      <c r="O5860" s="1" t="s">
        <v>35</v>
      </c>
      <c r="P5860" s="1" t="s">
        <v>36</v>
      </c>
      <c r="Q5860" s="1" t="s">
        <v>7064</v>
      </c>
      <c r="R5860" s="1">
        <v>239.666</v>
      </c>
      <c r="S5860" s="1">
        <v>2.0</v>
      </c>
      <c r="T5860" s="1">
        <v>0.15</v>
      </c>
      <c r="U5860" s="1">
        <v>14.098</v>
      </c>
      <c r="V5860" s="1" t="str">
        <f>IF(M5860=People!B$2,People!A$2,IF(M5860=People!B$3,People!A$3,IF(M5860=People!B$4,People!A$4,IF(M5860=People!B$5,People!A$5,0))))</f>
        <v>Anna Andreadi</v>
      </c>
      <c r="W5860" s="5" t="str">
        <f t="array" ref="W5860">IFERROR(INDEX(Returns!A:A,MATCH(B5860,Returns!B:B,0)),"No")</f>
        <v>No</v>
      </c>
      <c r="X5860" s="3">
        <f t="shared" si="1"/>
        <v>9</v>
      </c>
      <c r="Y5860" s="3">
        <f t="shared" si="2"/>
        <v>2019</v>
      </c>
    </row>
    <row r="5861" ht="14.25" customHeight="1">
      <c r="A5861" s="1">
        <v>5860.0</v>
      </c>
      <c r="B5861" s="3" t="s">
        <v>8543</v>
      </c>
      <c r="C5861" s="4">
        <v>43040.0</v>
      </c>
      <c r="D5861" s="4">
        <v>43047.0</v>
      </c>
      <c r="E5861" s="1" t="s">
        <v>53</v>
      </c>
      <c r="F5861" s="1" t="s">
        <v>5911</v>
      </c>
      <c r="G5861" s="1" t="s">
        <v>5912</v>
      </c>
      <c r="H5861" s="1" t="s">
        <v>29</v>
      </c>
      <c r="I5861" s="1" t="s">
        <v>30</v>
      </c>
      <c r="J5861" s="1" t="s">
        <v>8544</v>
      </c>
      <c r="K5861" s="1" t="s">
        <v>1715</v>
      </c>
      <c r="L5861" s="1">
        <v>72032.0</v>
      </c>
      <c r="M5861" s="1" t="s">
        <v>33</v>
      </c>
      <c r="N5861" s="1" t="s">
        <v>3931</v>
      </c>
      <c r="O5861" s="1" t="s">
        <v>35</v>
      </c>
      <c r="P5861" s="1" t="s">
        <v>59</v>
      </c>
      <c r="Q5861" s="1" t="s">
        <v>3932</v>
      </c>
      <c r="R5861" s="1">
        <v>301.96</v>
      </c>
      <c r="S5861" s="1">
        <v>2.0</v>
      </c>
      <c r="T5861" s="1">
        <v>0.0</v>
      </c>
      <c r="U5861" s="1">
        <v>45.294</v>
      </c>
      <c r="V5861" s="1" t="str">
        <f>IF(M5861=People!B$2,People!A$2,IF(M5861=People!B$3,People!A$3,IF(M5861=People!B$4,People!A$4,IF(M5861=People!B$5,People!A$5,0))))</f>
        <v>Cassandra Brandow</v>
      </c>
      <c r="W5861" s="5" t="str">
        <f t="array" ref="W5861">IFERROR(INDEX(Returns!A:A,MATCH(B5861,Returns!B:B,0)),"No")</f>
        <v>No</v>
      </c>
      <c r="X5861" s="3">
        <f t="shared" si="1"/>
        <v>11</v>
      </c>
      <c r="Y5861" s="3">
        <f t="shared" si="2"/>
        <v>2017</v>
      </c>
    </row>
    <row r="5862" ht="14.25" customHeight="1">
      <c r="A5862" s="1">
        <v>5861.0</v>
      </c>
      <c r="B5862" s="3" t="s">
        <v>8545</v>
      </c>
      <c r="C5862" s="4">
        <v>42854.0</v>
      </c>
      <c r="D5862" s="4">
        <v>42859.0</v>
      </c>
      <c r="E5862" s="1" t="s">
        <v>26</v>
      </c>
      <c r="F5862" s="1" t="s">
        <v>726</v>
      </c>
      <c r="G5862" s="1" t="s">
        <v>727</v>
      </c>
      <c r="H5862" s="1" t="s">
        <v>105</v>
      </c>
      <c r="I5862" s="1" t="s">
        <v>30</v>
      </c>
      <c r="J5862" s="1" t="s">
        <v>149</v>
      </c>
      <c r="K5862" s="1" t="s">
        <v>150</v>
      </c>
      <c r="L5862" s="1">
        <v>19120.0</v>
      </c>
      <c r="M5862" s="1" t="s">
        <v>151</v>
      </c>
      <c r="N5862" s="1" t="s">
        <v>4191</v>
      </c>
      <c r="O5862" s="1" t="s">
        <v>49</v>
      </c>
      <c r="P5862" s="1" t="s">
        <v>93</v>
      </c>
      <c r="Q5862" s="1" t="s">
        <v>4192</v>
      </c>
      <c r="R5862" s="1">
        <v>7.968</v>
      </c>
      <c r="S5862" s="1">
        <v>2.0</v>
      </c>
      <c r="T5862" s="1">
        <v>0.2</v>
      </c>
      <c r="U5862" s="1">
        <v>2.8884</v>
      </c>
      <c r="V5862" s="1" t="str">
        <f>IF(M5862=People!B$2,People!A$2,IF(M5862=People!B$3,People!A$3,IF(M5862=People!B$4,People!A$4,IF(M5862=People!B$5,People!A$5,0))))</f>
        <v>Chuck Magee</v>
      </c>
      <c r="W5862" s="5" t="str">
        <f t="array" ref="W5862">IFERROR(INDEX(Returns!A:A,MATCH(B5862,Returns!B:B,0)),"No")</f>
        <v>No</v>
      </c>
      <c r="X5862" s="3">
        <f t="shared" si="1"/>
        <v>4</v>
      </c>
      <c r="Y5862" s="3">
        <f t="shared" si="2"/>
        <v>2017</v>
      </c>
    </row>
    <row r="5863" ht="14.25" customHeight="1">
      <c r="A5863" s="1">
        <v>5862.0</v>
      </c>
      <c r="B5863" s="3" t="s">
        <v>8546</v>
      </c>
      <c r="C5863" s="4">
        <v>43221.0</v>
      </c>
      <c r="D5863" s="4">
        <v>43224.0</v>
      </c>
      <c r="E5863" s="1" t="s">
        <v>26</v>
      </c>
      <c r="F5863" s="1" t="s">
        <v>5688</v>
      </c>
      <c r="G5863" s="1" t="s">
        <v>5689</v>
      </c>
      <c r="H5863" s="1" t="s">
        <v>29</v>
      </c>
      <c r="I5863" s="1" t="s">
        <v>30</v>
      </c>
      <c r="J5863" s="1" t="s">
        <v>5153</v>
      </c>
      <c r="K5863" s="1" t="s">
        <v>1715</v>
      </c>
      <c r="L5863" s="1">
        <v>72209.0</v>
      </c>
      <c r="M5863" s="1" t="s">
        <v>33</v>
      </c>
      <c r="N5863" s="1" t="s">
        <v>8547</v>
      </c>
      <c r="O5863" s="1" t="s">
        <v>49</v>
      </c>
      <c r="P5863" s="1" t="s">
        <v>93</v>
      </c>
      <c r="Q5863" s="1" t="s">
        <v>8548</v>
      </c>
      <c r="R5863" s="1">
        <v>109.92</v>
      </c>
      <c r="S5863" s="1">
        <v>2.0</v>
      </c>
      <c r="T5863" s="1">
        <v>0.0</v>
      </c>
      <c r="U5863" s="1">
        <v>53.8608</v>
      </c>
      <c r="V5863" s="1" t="str">
        <f>IF(M5863=People!B$2,People!A$2,IF(M5863=People!B$3,People!A$3,IF(M5863=People!B$4,People!A$4,IF(M5863=People!B$5,People!A$5,0))))</f>
        <v>Cassandra Brandow</v>
      </c>
      <c r="W5863" s="5" t="str">
        <f t="array" ref="W5863">IFERROR(INDEX(Returns!A:A,MATCH(B5863,Returns!B:B,0)),"No")</f>
        <v>No</v>
      </c>
      <c r="X5863" s="3">
        <f t="shared" si="1"/>
        <v>5</v>
      </c>
      <c r="Y5863" s="3">
        <f t="shared" si="2"/>
        <v>2018</v>
      </c>
    </row>
    <row r="5864" ht="14.25" customHeight="1">
      <c r="A5864" s="1">
        <v>5863.0</v>
      </c>
      <c r="B5864" s="3" t="s">
        <v>8546</v>
      </c>
      <c r="C5864" s="4">
        <v>43221.0</v>
      </c>
      <c r="D5864" s="4">
        <v>43224.0</v>
      </c>
      <c r="E5864" s="1" t="s">
        <v>26</v>
      </c>
      <c r="F5864" s="1" t="s">
        <v>5688</v>
      </c>
      <c r="G5864" s="1" t="s">
        <v>5689</v>
      </c>
      <c r="H5864" s="1" t="s">
        <v>29</v>
      </c>
      <c r="I5864" s="1" t="s">
        <v>30</v>
      </c>
      <c r="J5864" s="1" t="s">
        <v>5153</v>
      </c>
      <c r="K5864" s="1" t="s">
        <v>1715</v>
      </c>
      <c r="L5864" s="1">
        <v>72209.0</v>
      </c>
      <c r="M5864" s="1" t="s">
        <v>33</v>
      </c>
      <c r="N5864" s="1" t="s">
        <v>5369</v>
      </c>
      <c r="O5864" s="1" t="s">
        <v>49</v>
      </c>
      <c r="P5864" s="1" t="s">
        <v>93</v>
      </c>
      <c r="Q5864" s="1" t="s">
        <v>5370</v>
      </c>
      <c r="R5864" s="1">
        <v>19.44</v>
      </c>
      <c r="S5864" s="1">
        <v>3.0</v>
      </c>
      <c r="T5864" s="1">
        <v>0.0</v>
      </c>
      <c r="U5864" s="1">
        <v>9.3312</v>
      </c>
      <c r="V5864" s="1" t="str">
        <f>IF(M5864=People!B$2,People!A$2,IF(M5864=People!B$3,People!A$3,IF(M5864=People!B$4,People!A$4,IF(M5864=People!B$5,People!A$5,0))))</f>
        <v>Cassandra Brandow</v>
      </c>
      <c r="W5864" s="5" t="str">
        <f t="array" ref="W5864">IFERROR(INDEX(Returns!A:A,MATCH(B5864,Returns!B:B,0)),"No")</f>
        <v>No</v>
      </c>
      <c r="X5864" s="3">
        <f t="shared" si="1"/>
        <v>5</v>
      </c>
      <c r="Y5864" s="3">
        <f t="shared" si="2"/>
        <v>2018</v>
      </c>
    </row>
    <row r="5865" ht="14.25" customHeight="1">
      <c r="A5865" s="1">
        <v>5864.0</v>
      </c>
      <c r="B5865" s="3" t="s">
        <v>8546</v>
      </c>
      <c r="C5865" s="4">
        <v>43221.0</v>
      </c>
      <c r="D5865" s="4">
        <v>43224.0</v>
      </c>
      <c r="E5865" s="1" t="s">
        <v>26</v>
      </c>
      <c r="F5865" s="1" t="s">
        <v>5688</v>
      </c>
      <c r="G5865" s="1" t="s">
        <v>5689</v>
      </c>
      <c r="H5865" s="1" t="s">
        <v>29</v>
      </c>
      <c r="I5865" s="1" t="s">
        <v>30</v>
      </c>
      <c r="J5865" s="1" t="s">
        <v>5153</v>
      </c>
      <c r="K5865" s="1" t="s">
        <v>1715</v>
      </c>
      <c r="L5865" s="1">
        <v>72209.0</v>
      </c>
      <c r="M5865" s="1" t="s">
        <v>33</v>
      </c>
      <c r="N5865" s="1" t="s">
        <v>3129</v>
      </c>
      <c r="O5865" s="1" t="s">
        <v>49</v>
      </c>
      <c r="P5865" s="1" t="s">
        <v>71</v>
      </c>
      <c r="Q5865" s="1" t="s">
        <v>3130</v>
      </c>
      <c r="R5865" s="1">
        <v>11.16</v>
      </c>
      <c r="S5865" s="1">
        <v>2.0</v>
      </c>
      <c r="T5865" s="1">
        <v>0.0</v>
      </c>
      <c r="U5865" s="1">
        <v>4.3524</v>
      </c>
      <c r="V5865" s="1" t="str">
        <f>IF(M5865=People!B$2,People!A$2,IF(M5865=People!B$3,People!A$3,IF(M5865=People!B$4,People!A$4,IF(M5865=People!B$5,People!A$5,0))))</f>
        <v>Cassandra Brandow</v>
      </c>
      <c r="W5865" s="5" t="str">
        <f t="array" ref="W5865">IFERROR(INDEX(Returns!A:A,MATCH(B5865,Returns!B:B,0)),"No")</f>
        <v>No</v>
      </c>
      <c r="X5865" s="3">
        <f t="shared" si="1"/>
        <v>5</v>
      </c>
      <c r="Y5865" s="3">
        <f t="shared" si="2"/>
        <v>2018</v>
      </c>
    </row>
    <row r="5866" ht="14.25" customHeight="1">
      <c r="A5866" s="1">
        <v>5865.0</v>
      </c>
      <c r="B5866" s="3" t="s">
        <v>8549</v>
      </c>
      <c r="C5866" s="4">
        <v>42587.0</v>
      </c>
      <c r="D5866" s="4">
        <v>42589.0</v>
      </c>
      <c r="E5866" s="1" t="s">
        <v>26</v>
      </c>
      <c r="F5866" s="1" t="s">
        <v>5311</v>
      </c>
      <c r="G5866" s="1" t="s">
        <v>5312</v>
      </c>
      <c r="H5866" s="1" t="s">
        <v>44</v>
      </c>
      <c r="I5866" s="1" t="s">
        <v>30</v>
      </c>
      <c r="J5866" s="1" t="s">
        <v>4620</v>
      </c>
      <c r="K5866" s="1" t="s">
        <v>752</v>
      </c>
      <c r="L5866" s="1">
        <v>6450.0</v>
      </c>
      <c r="M5866" s="1" t="s">
        <v>151</v>
      </c>
      <c r="N5866" s="1" t="s">
        <v>5203</v>
      </c>
      <c r="O5866" s="1" t="s">
        <v>49</v>
      </c>
      <c r="P5866" s="1" t="s">
        <v>81</v>
      </c>
      <c r="Q5866" s="1" t="s">
        <v>5204</v>
      </c>
      <c r="R5866" s="1">
        <v>79.47</v>
      </c>
      <c r="S5866" s="1">
        <v>3.0</v>
      </c>
      <c r="T5866" s="1">
        <v>0.0</v>
      </c>
      <c r="U5866" s="1">
        <v>22.2516</v>
      </c>
      <c r="V5866" s="1" t="str">
        <f>IF(M5866=People!B$2,People!A$2,IF(M5866=People!B$3,People!A$3,IF(M5866=People!B$4,People!A$4,IF(M5866=People!B$5,People!A$5,0))))</f>
        <v>Chuck Magee</v>
      </c>
      <c r="W5866" s="5" t="str">
        <f t="array" ref="W5866">IFERROR(INDEX(Returns!A:A,MATCH(B5866,Returns!B:B,0)),"No")</f>
        <v>No</v>
      </c>
      <c r="X5866" s="3">
        <f t="shared" si="1"/>
        <v>8</v>
      </c>
      <c r="Y5866" s="3">
        <f t="shared" si="2"/>
        <v>2016</v>
      </c>
    </row>
    <row r="5867" ht="14.25" customHeight="1">
      <c r="A5867" s="1">
        <v>5866.0</v>
      </c>
      <c r="B5867" s="3" t="s">
        <v>8549</v>
      </c>
      <c r="C5867" s="4">
        <v>42587.0</v>
      </c>
      <c r="D5867" s="4">
        <v>42589.0</v>
      </c>
      <c r="E5867" s="1" t="s">
        <v>26</v>
      </c>
      <c r="F5867" s="1" t="s">
        <v>5311</v>
      </c>
      <c r="G5867" s="1" t="s">
        <v>5312</v>
      </c>
      <c r="H5867" s="1" t="s">
        <v>44</v>
      </c>
      <c r="I5867" s="1" t="s">
        <v>30</v>
      </c>
      <c r="J5867" s="1" t="s">
        <v>4620</v>
      </c>
      <c r="K5867" s="1" t="s">
        <v>752</v>
      </c>
      <c r="L5867" s="1">
        <v>6450.0</v>
      </c>
      <c r="M5867" s="1" t="s">
        <v>151</v>
      </c>
      <c r="N5867" s="1" t="s">
        <v>7080</v>
      </c>
      <c r="O5867" s="1" t="s">
        <v>49</v>
      </c>
      <c r="P5867" s="1" t="s">
        <v>71</v>
      </c>
      <c r="Q5867" s="1" t="s">
        <v>7081</v>
      </c>
      <c r="R5867" s="1">
        <v>4.5600000000000005</v>
      </c>
      <c r="S5867" s="1">
        <v>2.0</v>
      </c>
      <c r="T5867" s="1">
        <v>0.0</v>
      </c>
      <c r="U5867" s="1">
        <v>2.0064</v>
      </c>
      <c r="V5867" s="1" t="str">
        <f>IF(M5867=People!B$2,People!A$2,IF(M5867=People!B$3,People!A$3,IF(M5867=People!B$4,People!A$4,IF(M5867=People!B$5,People!A$5,0))))</f>
        <v>Chuck Magee</v>
      </c>
      <c r="W5867" s="5" t="str">
        <f t="array" ref="W5867">IFERROR(INDEX(Returns!A:A,MATCH(B5867,Returns!B:B,0)),"No")</f>
        <v>No</v>
      </c>
      <c r="X5867" s="3">
        <f t="shared" si="1"/>
        <v>8</v>
      </c>
      <c r="Y5867" s="3">
        <f t="shared" si="2"/>
        <v>2016</v>
      </c>
    </row>
    <row r="5868" ht="14.25" customHeight="1">
      <c r="A5868" s="1">
        <v>5867.0</v>
      </c>
      <c r="B5868" s="3" t="s">
        <v>8549</v>
      </c>
      <c r="C5868" s="4">
        <v>42587.0</v>
      </c>
      <c r="D5868" s="4">
        <v>42589.0</v>
      </c>
      <c r="E5868" s="1" t="s">
        <v>26</v>
      </c>
      <c r="F5868" s="1" t="s">
        <v>5311</v>
      </c>
      <c r="G5868" s="1" t="s">
        <v>5312</v>
      </c>
      <c r="H5868" s="1" t="s">
        <v>44</v>
      </c>
      <c r="I5868" s="1" t="s">
        <v>30</v>
      </c>
      <c r="J5868" s="1" t="s">
        <v>4620</v>
      </c>
      <c r="K5868" s="1" t="s">
        <v>752</v>
      </c>
      <c r="L5868" s="1">
        <v>6450.0</v>
      </c>
      <c r="M5868" s="1" t="s">
        <v>151</v>
      </c>
      <c r="N5868" s="1" t="s">
        <v>2464</v>
      </c>
      <c r="O5868" s="1" t="s">
        <v>35</v>
      </c>
      <c r="P5868" s="1" t="s">
        <v>39</v>
      </c>
      <c r="Q5868" s="1" t="s">
        <v>2465</v>
      </c>
      <c r="R5868" s="1">
        <v>1133.35</v>
      </c>
      <c r="S5868" s="1">
        <v>5.0</v>
      </c>
      <c r="T5868" s="1">
        <v>0.0</v>
      </c>
      <c r="U5868" s="1">
        <v>294.671</v>
      </c>
      <c r="V5868" s="1" t="str">
        <f>IF(M5868=People!B$2,People!A$2,IF(M5868=People!B$3,People!A$3,IF(M5868=People!B$4,People!A$4,IF(M5868=People!B$5,People!A$5,0))))</f>
        <v>Chuck Magee</v>
      </c>
      <c r="W5868" s="5" t="str">
        <f t="array" ref="W5868">IFERROR(INDEX(Returns!A:A,MATCH(B5868,Returns!B:B,0)),"No")</f>
        <v>No</v>
      </c>
      <c r="X5868" s="3">
        <f t="shared" si="1"/>
        <v>8</v>
      </c>
      <c r="Y5868" s="3">
        <f t="shared" si="2"/>
        <v>2016</v>
      </c>
    </row>
    <row r="5869" ht="14.25" customHeight="1">
      <c r="A5869" s="1">
        <v>5868.0</v>
      </c>
      <c r="B5869" s="3" t="s">
        <v>8550</v>
      </c>
      <c r="C5869" s="4">
        <v>43104.0</v>
      </c>
      <c r="D5869" s="4">
        <v>43108.0</v>
      </c>
      <c r="E5869" s="1" t="s">
        <v>53</v>
      </c>
      <c r="F5869" s="1" t="s">
        <v>1137</v>
      </c>
      <c r="G5869" s="1" t="s">
        <v>1138</v>
      </c>
      <c r="H5869" s="1" t="s">
        <v>44</v>
      </c>
      <c r="I5869" s="1" t="s">
        <v>30</v>
      </c>
      <c r="J5869" s="1" t="s">
        <v>149</v>
      </c>
      <c r="K5869" s="1" t="s">
        <v>150</v>
      </c>
      <c r="L5869" s="1">
        <v>19143.0</v>
      </c>
      <c r="M5869" s="1" t="s">
        <v>151</v>
      </c>
      <c r="N5869" s="1" t="s">
        <v>1995</v>
      </c>
      <c r="O5869" s="1" t="s">
        <v>49</v>
      </c>
      <c r="P5869" s="1" t="s">
        <v>71</v>
      </c>
      <c r="Q5869" s="1" t="s">
        <v>1996</v>
      </c>
      <c r="R5869" s="1">
        <v>4.672</v>
      </c>
      <c r="S5869" s="1">
        <v>1.0</v>
      </c>
      <c r="T5869" s="1">
        <v>0.2</v>
      </c>
      <c r="U5869" s="1">
        <v>0.584</v>
      </c>
      <c r="V5869" s="1" t="str">
        <f>IF(M5869=People!B$2,People!A$2,IF(M5869=People!B$3,People!A$3,IF(M5869=People!B$4,People!A$4,IF(M5869=People!B$5,People!A$5,0))))</f>
        <v>Chuck Magee</v>
      </c>
      <c r="W5869" s="5" t="str">
        <f t="array" ref="W5869">IFERROR(INDEX(Returns!A:A,MATCH(B5869,Returns!B:B,0)),"No")</f>
        <v>No</v>
      </c>
      <c r="X5869" s="3">
        <f t="shared" si="1"/>
        <v>1</v>
      </c>
      <c r="Y5869" s="3">
        <f t="shared" si="2"/>
        <v>2018</v>
      </c>
    </row>
    <row r="5870" ht="14.25" customHeight="1">
      <c r="A5870" s="1">
        <v>5869.0</v>
      </c>
      <c r="B5870" s="3" t="s">
        <v>8550</v>
      </c>
      <c r="C5870" s="4">
        <v>43104.0</v>
      </c>
      <c r="D5870" s="4">
        <v>43108.0</v>
      </c>
      <c r="E5870" s="1" t="s">
        <v>53</v>
      </c>
      <c r="F5870" s="1" t="s">
        <v>1137</v>
      </c>
      <c r="G5870" s="1" t="s">
        <v>1138</v>
      </c>
      <c r="H5870" s="1" t="s">
        <v>44</v>
      </c>
      <c r="I5870" s="1" t="s">
        <v>30</v>
      </c>
      <c r="J5870" s="1" t="s">
        <v>149</v>
      </c>
      <c r="K5870" s="1" t="s">
        <v>150</v>
      </c>
      <c r="L5870" s="1">
        <v>19143.0</v>
      </c>
      <c r="M5870" s="1" t="s">
        <v>151</v>
      </c>
      <c r="N5870" s="1" t="s">
        <v>3579</v>
      </c>
      <c r="O5870" s="1" t="s">
        <v>49</v>
      </c>
      <c r="P5870" s="1" t="s">
        <v>78</v>
      </c>
      <c r="Q5870" s="1" t="s">
        <v>3580</v>
      </c>
      <c r="R5870" s="1">
        <v>104.58</v>
      </c>
      <c r="S5870" s="1">
        <v>6.0</v>
      </c>
      <c r="T5870" s="1">
        <v>0.7</v>
      </c>
      <c r="U5870" s="1">
        <v>-80.178</v>
      </c>
      <c r="V5870" s="1" t="str">
        <f>IF(M5870=People!B$2,People!A$2,IF(M5870=People!B$3,People!A$3,IF(M5870=People!B$4,People!A$4,IF(M5870=People!B$5,People!A$5,0))))</f>
        <v>Chuck Magee</v>
      </c>
      <c r="W5870" s="5" t="str">
        <f t="array" ref="W5870">IFERROR(INDEX(Returns!A:A,MATCH(B5870,Returns!B:B,0)),"No")</f>
        <v>No</v>
      </c>
      <c r="X5870" s="3">
        <f t="shared" si="1"/>
        <v>1</v>
      </c>
      <c r="Y5870" s="3">
        <f t="shared" si="2"/>
        <v>2018</v>
      </c>
    </row>
    <row r="5871" ht="14.25" customHeight="1">
      <c r="A5871" s="1">
        <v>5870.0</v>
      </c>
      <c r="B5871" s="3" t="s">
        <v>8551</v>
      </c>
      <c r="C5871" s="4">
        <v>43411.0</v>
      </c>
      <c r="D5871" s="4">
        <v>43416.0</v>
      </c>
      <c r="E5871" s="1" t="s">
        <v>53</v>
      </c>
      <c r="F5871" s="1" t="s">
        <v>6161</v>
      </c>
      <c r="G5871" s="1" t="s">
        <v>6162</v>
      </c>
      <c r="H5871" s="1" t="s">
        <v>105</v>
      </c>
      <c r="I5871" s="1" t="s">
        <v>30</v>
      </c>
      <c r="J5871" s="1" t="s">
        <v>8552</v>
      </c>
      <c r="K5871" s="1" t="s">
        <v>8553</v>
      </c>
      <c r="L5871" s="1">
        <v>82001.0</v>
      </c>
      <c r="M5871" s="1" t="s">
        <v>47</v>
      </c>
      <c r="N5871" s="1" t="s">
        <v>1734</v>
      </c>
      <c r="O5871" s="1" t="s">
        <v>35</v>
      </c>
      <c r="P5871" s="1" t="s">
        <v>39</v>
      </c>
      <c r="Q5871" s="1" t="s">
        <v>1735</v>
      </c>
      <c r="R5871" s="1">
        <v>1603.136</v>
      </c>
      <c r="S5871" s="1">
        <v>4.0</v>
      </c>
      <c r="T5871" s="1">
        <v>0.2</v>
      </c>
      <c r="U5871" s="1">
        <v>100.196</v>
      </c>
      <c r="V5871" s="1" t="str">
        <f>IF(M5871=People!B$2,People!A$2,IF(M5871=People!B$3,People!A$3,IF(M5871=People!B$4,People!A$4,IF(M5871=People!B$5,People!A$5,0))))</f>
        <v>Anna Andreadi</v>
      </c>
      <c r="W5871" s="5" t="str">
        <f t="array" ref="W5871">IFERROR(INDEX(Returns!A:A,MATCH(B5871,Returns!B:B,0)),"No")</f>
        <v>No</v>
      </c>
      <c r="X5871" s="3">
        <f t="shared" si="1"/>
        <v>11</v>
      </c>
      <c r="Y5871" s="3">
        <f t="shared" si="2"/>
        <v>2018</v>
      </c>
    </row>
    <row r="5872" ht="14.25" customHeight="1">
      <c r="A5872" s="1">
        <v>5871.0</v>
      </c>
      <c r="B5872" s="3" t="s">
        <v>8554</v>
      </c>
      <c r="C5872" s="4">
        <v>43265.0</v>
      </c>
      <c r="D5872" s="4">
        <v>43265.0</v>
      </c>
      <c r="E5872" s="1" t="s">
        <v>1296</v>
      </c>
      <c r="F5872" s="1" t="s">
        <v>1582</v>
      </c>
      <c r="G5872" s="1" t="s">
        <v>1583</v>
      </c>
      <c r="H5872" s="1" t="s">
        <v>44</v>
      </c>
      <c r="I5872" s="1" t="s">
        <v>30</v>
      </c>
      <c r="J5872" s="1" t="s">
        <v>1891</v>
      </c>
      <c r="K5872" s="1" t="s">
        <v>46</v>
      </c>
      <c r="L5872" s="1">
        <v>92804.0</v>
      </c>
      <c r="M5872" s="1" t="s">
        <v>47</v>
      </c>
      <c r="N5872" s="1" t="s">
        <v>8272</v>
      </c>
      <c r="O5872" s="1" t="s">
        <v>35</v>
      </c>
      <c r="P5872" s="1" t="s">
        <v>59</v>
      </c>
      <c r="Q5872" s="1" t="s">
        <v>8273</v>
      </c>
      <c r="R5872" s="1">
        <v>1293.488</v>
      </c>
      <c r="S5872" s="1">
        <v>7.0</v>
      </c>
      <c r="T5872" s="1">
        <v>0.2</v>
      </c>
      <c r="U5872" s="1">
        <v>80.8430000000001</v>
      </c>
      <c r="V5872" s="1" t="str">
        <f>IF(M5872=People!B$2,People!A$2,IF(M5872=People!B$3,People!A$3,IF(M5872=People!B$4,People!A$4,IF(M5872=People!B$5,People!A$5,0))))</f>
        <v>Anna Andreadi</v>
      </c>
      <c r="W5872" s="5" t="str">
        <f t="array" ref="W5872">IFERROR(INDEX(Returns!A:A,MATCH(B5872,Returns!B:B,0)),"No")</f>
        <v>No</v>
      </c>
      <c r="X5872" s="3">
        <f t="shared" si="1"/>
        <v>6</v>
      </c>
      <c r="Y5872" s="3">
        <f t="shared" si="2"/>
        <v>2018</v>
      </c>
    </row>
    <row r="5873" ht="14.25" customHeight="1">
      <c r="A5873" s="1">
        <v>5872.0</v>
      </c>
      <c r="B5873" s="3" t="s">
        <v>8555</v>
      </c>
      <c r="C5873" s="4">
        <v>43367.0</v>
      </c>
      <c r="D5873" s="4">
        <v>43371.0</v>
      </c>
      <c r="E5873" s="1" t="s">
        <v>53</v>
      </c>
      <c r="F5873" s="1" t="s">
        <v>669</v>
      </c>
      <c r="G5873" s="1" t="s">
        <v>670</v>
      </c>
      <c r="H5873" s="1" t="s">
        <v>29</v>
      </c>
      <c r="I5873" s="1" t="s">
        <v>30</v>
      </c>
      <c r="J5873" s="1" t="s">
        <v>541</v>
      </c>
      <c r="K5873" s="1" t="s">
        <v>257</v>
      </c>
      <c r="L5873" s="1">
        <v>47401.0</v>
      </c>
      <c r="M5873" s="1" t="s">
        <v>108</v>
      </c>
      <c r="N5873" s="1" t="s">
        <v>463</v>
      </c>
      <c r="O5873" s="1" t="s">
        <v>35</v>
      </c>
      <c r="P5873" s="1" t="s">
        <v>68</v>
      </c>
      <c r="Q5873" s="1" t="s">
        <v>464</v>
      </c>
      <c r="R5873" s="1">
        <v>127.95</v>
      </c>
      <c r="S5873" s="1">
        <v>3.0</v>
      </c>
      <c r="T5873" s="1">
        <v>0.0</v>
      </c>
      <c r="U5873" s="1">
        <v>21.7515</v>
      </c>
      <c r="V5873" s="1" t="str">
        <f>IF(M5873=People!B$2,People!A$2,IF(M5873=People!B$3,People!A$3,IF(M5873=People!B$4,People!A$4,IF(M5873=People!B$5,People!A$5,0))))</f>
        <v>Kelly Williams</v>
      </c>
      <c r="W5873" s="5" t="str">
        <f t="array" ref="W5873">IFERROR(INDEX(Returns!A:A,MATCH(B5873,Returns!B:B,0)),"No")</f>
        <v>No</v>
      </c>
      <c r="X5873" s="3">
        <f t="shared" si="1"/>
        <v>9</v>
      </c>
      <c r="Y5873" s="3">
        <f t="shared" si="2"/>
        <v>2018</v>
      </c>
    </row>
    <row r="5874" ht="14.25" customHeight="1">
      <c r="A5874" s="1">
        <v>5873.0</v>
      </c>
      <c r="B5874" s="3" t="s">
        <v>8556</v>
      </c>
      <c r="C5874" s="4">
        <v>43554.0</v>
      </c>
      <c r="D5874" s="4">
        <v>43558.0</v>
      </c>
      <c r="E5874" s="1" t="s">
        <v>53</v>
      </c>
      <c r="F5874" s="1" t="s">
        <v>3927</v>
      </c>
      <c r="G5874" s="1" t="s">
        <v>3928</v>
      </c>
      <c r="H5874" s="1" t="s">
        <v>105</v>
      </c>
      <c r="I5874" s="1" t="s">
        <v>30</v>
      </c>
      <c r="J5874" s="1" t="s">
        <v>500</v>
      </c>
      <c r="K5874" s="1" t="s">
        <v>1278</v>
      </c>
      <c r="L5874" s="1">
        <v>31907.0</v>
      </c>
      <c r="M5874" s="1" t="s">
        <v>33</v>
      </c>
      <c r="N5874" s="1" t="s">
        <v>226</v>
      </c>
      <c r="O5874" s="1" t="s">
        <v>49</v>
      </c>
      <c r="P5874" s="1" t="s">
        <v>62</v>
      </c>
      <c r="Q5874" s="1" t="s">
        <v>227</v>
      </c>
      <c r="R5874" s="1">
        <v>59.76</v>
      </c>
      <c r="S5874" s="1">
        <v>1.0</v>
      </c>
      <c r="T5874" s="1">
        <v>0.0</v>
      </c>
      <c r="U5874" s="1">
        <v>16.7328</v>
      </c>
      <c r="V5874" s="1" t="str">
        <f>IF(M5874=People!B$2,People!A$2,IF(M5874=People!B$3,People!A$3,IF(M5874=People!B$4,People!A$4,IF(M5874=People!B$5,People!A$5,0))))</f>
        <v>Cassandra Brandow</v>
      </c>
      <c r="W5874" s="5" t="str">
        <f t="array" ref="W5874">IFERROR(INDEX(Returns!A:A,MATCH(B5874,Returns!B:B,0)),"No")</f>
        <v>No</v>
      </c>
      <c r="X5874" s="3">
        <f t="shared" si="1"/>
        <v>3</v>
      </c>
      <c r="Y5874" s="3">
        <f t="shared" si="2"/>
        <v>2019</v>
      </c>
    </row>
    <row r="5875" ht="14.25" customHeight="1">
      <c r="A5875" s="1">
        <v>5874.0</v>
      </c>
      <c r="B5875" s="3" t="s">
        <v>8557</v>
      </c>
      <c r="C5875" s="4">
        <v>43620.0</v>
      </c>
      <c r="D5875" s="4">
        <v>43620.0</v>
      </c>
      <c r="E5875" s="1" t="s">
        <v>1296</v>
      </c>
      <c r="F5875" s="1" t="s">
        <v>3169</v>
      </c>
      <c r="G5875" s="1" t="s">
        <v>3170</v>
      </c>
      <c r="H5875" s="1" t="s">
        <v>105</v>
      </c>
      <c r="I5875" s="1" t="s">
        <v>30</v>
      </c>
      <c r="J5875" s="1" t="s">
        <v>3276</v>
      </c>
      <c r="K5875" s="1" t="s">
        <v>1715</v>
      </c>
      <c r="L5875" s="1">
        <v>72401.0</v>
      </c>
      <c r="M5875" s="1" t="s">
        <v>33</v>
      </c>
      <c r="N5875" s="1" t="s">
        <v>4339</v>
      </c>
      <c r="O5875" s="1" t="s">
        <v>49</v>
      </c>
      <c r="P5875" s="1" t="s">
        <v>78</v>
      </c>
      <c r="Q5875" s="1" t="s">
        <v>4340</v>
      </c>
      <c r="R5875" s="1">
        <v>108.08</v>
      </c>
      <c r="S5875" s="1">
        <v>7.0</v>
      </c>
      <c r="T5875" s="1">
        <v>0.0</v>
      </c>
      <c r="U5875" s="1">
        <v>54.04</v>
      </c>
      <c r="V5875" s="1" t="str">
        <f>IF(M5875=People!B$2,People!A$2,IF(M5875=People!B$3,People!A$3,IF(M5875=People!B$4,People!A$4,IF(M5875=People!B$5,People!A$5,0))))</f>
        <v>Cassandra Brandow</v>
      </c>
      <c r="W5875" s="5" t="str">
        <f t="array" ref="W5875">IFERROR(INDEX(Returns!A:A,MATCH(B5875,Returns!B:B,0)),"No")</f>
        <v>No</v>
      </c>
      <c r="X5875" s="3">
        <f t="shared" si="1"/>
        <v>6</v>
      </c>
      <c r="Y5875" s="3">
        <f t="shared" si="2"/>
        <v>2019</v>
      </c>
    </row>
    <row r="5876" ht="14.25" customHeight="1">
      <c r="A5876" s="1">
        <v>5875.0</v>
      </c>
      <c r="B5876" s="3" t="s">
        <v>8557</v>
      </c>
      <c r="C5876" s="4">
        <v>43620.0</v>
      </c>
      <c r="D5876" s="4">
        <v>43620.0</v>
      </c>
      <c r="E5876" s="1" t="s">
        <v>1296</v>
      </c>
      <c r="F5876" s="1" t="s">
        <v>3169</v>
      </c>
      <c r="G5876" s="1" t="s">
        <v>3170</v>
      </c>
      <c r="H5876" s="1" t="s">
        <v>105</v>
      </c>
      <c r="I5876" s="1" t="s">
        <v>30</v>
      </c>
      <c r="J5876" s="1" t="s">
        <v>3276</v>
      </c>
      <c r="K5876" s="1" t="s">
        <v>1715</v>
      </c>
      <c r="L5876" s="1">
        <v>72401.0</v>
      </c>
      <c r="M5876" s="1" t="s">
        <v>33</v>
      </c>
      <c r="N5876" s="1" t="s">
        <v>5382</v>
      </c>
      <c r="O5876" s="1" t="s">
        <v>49</v>
      </c>
      <c r="P5876" s="1" t="s">
        <v>78</v>
      </c>
      <c r="Q5876" s="1" t="s">
        <v>5383</v>
      </c>
      <c r="R5876" s="1">
        <v>9.54</v>
      </c>
      <c r="S5876" s="1">
        <v>3.0</v>
      </c>
      <c r="T5876" s="1">
        <v>0.0</v>
      </c>
      <c r="U5876" s="1">
        <v>4.3884</v>
      </c>
      <c r="V5876" s="1" t="str">
        <f>IF(M5876=People!B$2,People!A$2,IF(M5876=People!B$3,People!A$3,IF(M5876=People!B$4,People!A$4,IF(M5876=People!B$5,People!A$5,0))))</f>
        <v>Cassandra Brandow</v>
      </c>
      <c r="W5876" s="5" t="str">
        <f t="array" ref="W5876">IFERROR(INDEX(Returns!A:A,MATCH(B5876,Returns!B:B,0)),"No")</f>
        <v>No</v>
      </c>
      <c r="X5876" s="3">
        <f t="shared" si="1"/>
        <v>6</v>
      </c>
      <c r="Y5876" s="3">
        <f t="shared" si="2"/>
        <v>2019</v>
      </c>
    </row>
    <row r="5877" ht="14.25" customHeight="1">
      <c r="A5877" s="1">
        <v>5876.0</v>
      </c>
      <c r="B5877" s="3" t="s">
        <v>8558</v>
      </c>
      <c r="C5877" s="4">
        <v>42832.0</v>
      </c>
      <c r="D5877" s="4">
        <v>42834.0</v>
      </c>
      <c r="E5877" s="1" t="s">
        <v>191</v>
      </c>
      <c r="F5877" s="1" t="s">
        <v>756</v>
      </c>
      <c r="G5877" s="1" t="s">
        <v>757</v>
      </c>
      <c r="H5877" s="1" t="s">
        <v>105</v>
      </c>
      <c r="I5877" s="1" t="s">
        <v>30</v>
      </c>
      <c r="J5877" s="1" t="s">
        <v>149</v>
      </c>
      <c r="K5877" s="1" t="s">
        <v>150</v>
      </c>
      <c r="L5877" s="1">
        <v>19140.0</v>
      </c>
      <c r="M5877" s="1" t="s">
        <v>151</v>
      </c>
      <c r="N5877" s="1" t="s">
        <v>2198</v>
      </c>
      <c r="O5877" s="1" t="s">
        <v>49</v>
      </c>
      <c r="P5877" s="1" t="s">
        <v>71</v>
      </c>
      <c r="Q5877" s="1" t="s">
        <v>2199</v>
      </c>
      <c r="R5877" s="1">
        <v>11.736</v>
      </c>
      <c r="S5877" s="1">
        <v>3.0</v>
      </c>
      <c r="T5877" s="1">
        <v>0.2</v>
      </c>
      <c r="U5877" s="1">
        <v>1.0269</v>
      </c>
      <c r="V5877" s="1" t="str">
        <f>IF(M5877=People!B$2,People!A$2,IF(M5877=People!B$3,People!A$3,IF(M5877=People!B$4,People!A$4,IF(M5877=People!B$5,People!A$5,0))))</f>
        <v>Chuck Magee</v>
      </c>
      <c r="W5877" s="5" t="str">
        <f t="array" ref="W5877">IFERROR(INDEX(Returns!A:A,MATCH(B5877,Returns!B:B,0)),"No")</f>
        <v>No</v>
      </c>
      <c r="X5877" s="3">
        <f t="shared" si="1"/>
        <v>4</v>
      </c>
      <c r="Y5877" s="3">
        <f t="shared" si="2"/>
        <v>2017</v>
      </c>
    </row>
    <row r="5878" ht="14.25" customHeight="1">
      <c r="A5878" s="1">
        <v>5877.0</v>
      </c>
      <c r="B5878" s="3" t="s">
        <v>8559</v>
      </c>
      <c r="C5878" s="4">
        <v>42511.0</v>
      </c>
      <c r="D5878" s="4">
        <v>42516.0</v>
      </c>
      <c r="E5878" s="1" t="s">
        <v>53</v>
      </c>
      <c r="F5878" s="1" t="s">
        <v>3680</v>
      </c>
      <c r="G5878" s="1" t="s">
        <v>3681</v>
      </c>
      <c r="H5878" s="1" t="s">
        <v>105</v>
      </c>
      <c r="I5878" s="1" t="s">
        <v>30</v>
      </c>
      <c r="J5878" s="1" t="s">
        <v>1487</v>
      </c>
      <c r="K5878" s="1" t="s">
        <v>1251</v>
      </c>
      <c r="L5878" s="1">
        <v>1841.0</v>
      </c>
      <c r="M5878" s="1" t="s">
        <v>151</v>
      </c>
      <c r="N5878" s="1" t="s">
        <v>2605</v>
      </c>
      <c r="O5878" s="1" t="s">
        <v>49</v>
      </c>
      <c r="P5878" s="1" t="s">
        <v>78</v>
      </c>
      <c r="Q5878" s="1" t="s">
        <v>2606</v>
      </c>
      <c r="R5878" s="1">
        <v>447.86</v>
      </c>
      <c r="S5878" s="1">
        <v>7.0</v>
      </c>
      <c r="T5878" s="1">
        <v>0.0</v>
      </c>
      <c r="U5878" s="1">
        <v>219.4514</v>
      </c>
      <c r="V5878" s="1" t="str">
        <f>IF(M5878=People!B$2,People!A$2,IF(M5878=People!B$3,People!A$3,IF(M5878=People!B$4,People!A$4,IF(M5878=People!B$5,People!A$5,0))))</f>
        <v>Chuck Magee</v>
      </c>
      <c r="W5878" s="5" t="str">
        <f t="array" ref="W5878">IFERROR(INDEX(Returns!A:A,MATCH(B5878,Returns!B:B,0)),"No")</f>
        <v>No</v>
      </c>
      <c r="X5878" s="3">
        <f t="shared" si="1"/>
        <v>5</v>
      </c>
      <c r="Y5878" s="3">
        <f t="shared" si="2"/>
        <v>2016</v>
      </c>
    </row>
    <row r="5879" ht="14.25" customHeight="1">
      <c r="A5879" s="1">
        <v>5878.0</v>
      </c>
      <c r="B5879" s="3" t="s">
        <v>8559</v>
      </c>
      <c r="C5879" s="4">
        <v>42511.0</v>
      </c>
      <c r="D5879" s="4">
        <v>42516.0</v>
      </c>
      <c r="E5879" s="1" t="s">
        <v>53</v>
      </c>
      <c r="F5879" s="1" t="s">
        <v>3680</v>
      </c>
      <c r="G5879" s="1" t="s">
        <v>3681</v>
      </c>
      <c r="H5879" s="1" t="s">
        <v>105</v>
      </c>
      <c r="I5879" s="1" t="s">
        <v>30</v>
      </c>
      <c r="J5879" s="1" t="s">
        <v>1487</v>
      </c>
      <c r="K5879" s="1" t="s">
        <v>1251</v>
      </c>
      <c r="L5879" s="1">
        <v>1841.0</v>
      </c>
      <c r="M5879" s="1" t="s">
        <v>151</v>
      </c>
      <c r="N5879" s="1" t="s">
        <v>7528</v>
      </c>
      <c r="O5879" s="1" t="s">
        <v>49</v>
      </c>
      <c r="P5879" s="1" t="s">
        <v>93</v>
      </c>
      <c r="Q5879" s="1" t="s">
        <v>7529</v>
      </c>
      <c r="R5879" s="1">
        <v>17.94</v>
      </c>
      <c r="S5879" s="1">
        <v>3.0</v>
      </c>
      <c r="T5879" s="1">
        <v>0.0</v>
      </c>
      <c r="U5879" s="1">
        <v>8.7906</v>
      </c>
      <c r="V5879" s="1" t="str">
        <f>IF(M5879=People!B$2,People!A$2,IF(M5879=People!B$3,People!A$3,IF(M5879=People!B$4,People!A$4,IF(M5879=People!B$5,People!A$5,0))))</f>
        <v>Chuck Magee</v>
      </c>
      <c r="W5879" s="5" t="str">
        <f t="array" ref="W5879">IFERROR(INDEX(Returns!A:A,MATCH(B5879,Returns!B:B,0)),"No")</f>
        <v>No</v>
      </c>
      <c r="X5879" s="3">
        <f t="shared" si="1"/>
        <v>5</v>
      </c>
      <c r="Y5879" s="3">
        <f t="shared" si="2"/>
        <v>2016</v>
      </c>
    </row>
    <row r="5880" ht="14.25" customHeight="1">
      <c r="A5880" s="1">
        <v>5879.0</v>
      </c>
      <c r="B5880" s="3" t="s">
        <v>8559</v>
      </c>
      <c r="C5880" s="4">
        <v>42511.0</v>
      </c>
      <c r="D5880" s="4">
        <v>42516.0</v>
      </c>
      <c r="E5880" s="1" t="s">
        <v>53</v>
      </c>
      <c r="F5880" s="1" t="s">
        <v>3680</v>
      </c>
      <c r="G5880" s="1" t="s">
        <v>3681</v>
      </c>
      <c r="H5880" s="1" t="s">
        <v>105</v>
      </c>
      <c r="I5880" s="1" t="s">
        <v>30</v>
      </c>
      <c r="J5880" s="1" t="s">
        <v>1487</v>
      </c>
      <c r="K5880" s="1" t="s">
        <v>1251</v>
      </c>
      <c r="L5880" s="1">
        <v>1841.0</v>
      </c>
      <c r="M5880" s="1" t="s">
        <v>151</v>
      </c>
      <c r="N5880" s="1" t="s">
        <v>5604</v>
      </c>
      <c r="O5880" s="1" t="s">
        <v>49</v>
      </c>
      <c r="P5880" s="1" t="s">
        <v>81</v>
      </c>
      <c r="Q5880" s="1" t="s">
        <v>5605</v>
      </c>
      <c r="R5880" s="1">
        <v>245.88</v>
      </c>
      <c r="S5880" s="1">
        <v>6.0</v>
      </c>
      <c r="T5880" s="1">
        <v>0.0</v>
      </c>
      <c r="U5880" s="1">
        <v>68.8464</v>
      </c>
      <c r="V5880" s="1" t="str">
        <f>IF(M5880=People!B$2,People!A$2,IF(M5880=People!B$3,People!A$3,IF(M5880=People!B$4,People!A$4,IF(M5880=People!B$5,People!A$5,0))))</f>
        <v>Chuck Magee</v>
      </c>
      <c r="W5880" s="5" t="str">
        <f t="array" ref="W5880">IFERROR(INDEX(Returns!A:A,MATCH(B5880,Returns!B:B,0)),"No")</f>
        <v>No</v>
      </c>
      <c r="X5880" s="3">
        <f t="shared" si="1"/>
        <v>5</v>
      </c>
      <c r="Y5880" s="3">
        <f t="shared" si="2"/>
        <v>2016</v>
      </c>
    </row>
    <row r="5881" ht="14.25" customHeight="1">
      <c r="A5881" s="1">
        <v>5880.0</v>
      </c>
      <c r="B5881" s="3" t="s">
        <v>8560</v>
      </c>
      <c r="C5881" s="4">
        <v>43348.0</v>
      </c>
      <c r="D5881" s="4">
        <v>43354.0</v>
      </c>
      <c r="E5881" s="1" t="s">
        <v>53</v>
      </c>
      <c r="F5881" s="1" t="s">
        <v>5259</v>
      </c>
      <c r="G5881" s="1" t="s">
        <v>5260</v>
      </c>
      <c r="H5881" s="1" t="s">
        <v>29</v>
      </c>
      <c r="I5881" s="1" t="s">
        <v>30</v>
      </c>
      <c r="J5881" s="1" t="s">
        <v>269</v>
      </c>
      <c r="K5881" s="1" t="s">
        <v>270</v>
      </c>
      <c r="L5881" s="1">
        <v>10011.0</v>
      </c>
      <c r="M5881" s="1" t="s">
        <v>151</v>
      </c>
      <c r="N5881" s="1" t="s">
        <v>5865</v>
      </c>
      <c r="O5881" s="1" t="s">
        <v>49</v>
      </c>
      <c r="P5881" s="1" t="s">
        <v>93</v>
      </c>
      <c r="Q5881" s="1" t="s">
        <v>5866</v>
      </c>
      <c r="R5881" s="1">
        <v>192.16</v>
      </c>
      <c r="S5881" s="1">
        <v>4.0</v>
      </c>
      <c r="T5881" s="1">
        <v>0.0</v>
      </c>
      <c r="U5881" s="1">
        <v>92.2368</v>
      </c>
      <c r="V5881" s="1" t="str">
        <f>IF(M5881=People!B$2,People!A$2,IF(M5881=People!B$3,People!A$3,IF(M5881=People!B$4,People!A$4,IF(M5881=People!B$5,People!A$5,0))))</f>
        <v>Chuck Magee</v>
      </c>
      <c r="W5881" s="5" t="str">
        <f t="array" ref="W5881">IFERROR(INDEX(Returns!A:A,MATCH(B5881,Returns!B:B,0)),"No")</f>
        <v>Yes</v>
      </c>
      <c r="X5881" s="3">
        <f t="shared" si="1"/>
        <v>9</v>
      </c>
      <c r="Y5881" s="3">
        <f t="shared" si="2"/>
        <v>2018</v>
      </c>
    </row>
    <row r="5882" ht="14.25" customHeight="1">
      <c r="A5882" s="1">
        <v>5881.0</v>
      </c>
      <c r="B5882" s="3" t="s">
        <v>8561</v>
      </c>
      <c r="C5882" s="4">
        <v>43361.0</v>
      </c>
      <c r="D5882" s="4">
        <v>43365.0</v>
      </c>
      <c r="E5882" s="1" t="s">
        <v>53</v>
      </c>
      <c r="F5882" s="1" t="s">
        <v>4019</v>
      </c>
      <c r="G5882" s="1" t="s">
        <v>4020</v>
      </c>
      <c r="H5882" s="1" t="s">
        <v>44</v>
      </c>
      <c r="I5882" s="1" t="s">
        <v>30</v>
      </c>
      <c r="J5882" s="1" t="s">
        <v>953</v>
      </c>
      <c r="K5882" s="1" t="s">
        <v>46</v>
      </c>
      <c r="L5882" s="1">
        <v>92105.0</v>
      </c>
      <c r="M5882" s="1" t="s">
        <v>47</v>
      </c>
      <c r="N5882" s="1" t="s">
        <v>1734</v>
      </c>
      <c r="O5882" s="1" t="s">
        <v>35</v>
      </c>
      <c r="P5882" s="1" t="s">
        <v>39</v>
      </c>
      <c r="Q5882" s="1" t="s">
        <v>1735</v>
      </c>
      <c r="R5882" s="1">
        <v>801.568</v>
      </c>
      <c r="S5882" s="1">
        <v>2.0</v>
      </c>
      <c r="T5882" s="1">
        <v>0.2</v>
      </c>
      <c r="U5882" s="1">
        <v>50.098</v>
      </c>
      <c r="V5882" s="1" t="str">
        <f>IF(M5882=People!B$2,People!A$2,IF(M5882=People!B$3,People!A$3,IF(M5882=People!B$4,People!A$4,IF(M5882=People!B$5,People!A$5,0))))</f>
        <v>Anna Andreadi</v>
      </c>
      <c r="W5882" s="5" t="str">
        <f t="array" ref="W5882">IFERROR(INDEX(Returns!A:A,MATCH(B5882,Returns!B:B,0)),"No")</f>
        <v>No</v>
      </c>
      <c r="X5882" s="3">
        <f t="shared" si="1"/>
        <v>9</v>
      </c>
      <c r="Y5882" s="3">
        <f t="shared" si="2"/>
        <v>2018</v>
      </c>
    </row>
    <row r="5883" ht="14.25" customHeight="1">
      <c r="A5883" s="1">
        <v>5882.0</v>
      </c>
      <c r="B5883" s="3" t="s">
        <v>8561</v>
      </c>
      <c r="C5883" s="4">
        <v>43361.0</v>
      </c>
      <c r="D5883" s="4">
        <v>43365.0</v>
      </c>
      <c r="E5883" s="1" t="s">
        <v>53</v>
      </c>
      <c r="F5883" s="1" t="s">
        <v>4019</v>
      </c>
      <c r="G5883" s="1" t="s">
        <v>4020</v>
      </c>
      <c r="H5883" s="1" t="s">
        <v>44</v>
      </c>
      <c r="I5883" s="1" t="s">
        <v>30</v>
      </c>
      <c r="J5883" s="1" t="s">
        <v>953</v>
      </c>
      <c r="K5883" s="1" t="s">
        <v>46</v>
      </c>
      <c r="L5883" s="1">
        <v>92105.0</v>
      </c>
      <c r="M5883" s="1" t="s">
        <v>47</v>
      </c>
      <c r="N5883" s="1" t="s">
        <v>3286</v>
      </c>
      <c r="O5883" s="1" t="s">
        <v>49</v>
      </c>
      <c r="P5883" s="1" t="s">
        <v>93</v>
      </c>
      <c r="Q5883" s="1" t="s">
        <v>3287</v>
      </c>
      <c r="R5883" s="1">
        <v>368.91</v>
      </c>
      <c r="S5883" s="1">
        <v>9.0</v>
      </c>
      <c r="T5883" s="1">
        <v>0.0</v>
      </c>
      <c r="U5883" s="1">
        <v>180.7659</v>
      </c>
      <c r="V5883" s="1" t="str">
        <f>IF(M5883=People!B$2,People!A$2,IF(M5883=People!B$3,People!A$3,IF(M5883=People!B$4,People!A$4,IF(M5883=People!B$5,People!A$5,0))))</f>
        <v>Anna Andreadi</v>
      </c>
      <c r="W5883" s="5" t="str">
        <f t="array" ref="W5883">IFERROR(INDEX(Returns!A:A,MATCH(B5883,Returns!B:B,0)),"No")</f>
        <v>No</v>
      </c>
      <c r="X5883" s="3">
        <f t="shared" si="1"/>
        <v>9</v>
      </c>
      <c r="Y5883" s="3">
        <f t="shared" si="2"/>
        <v>2018</v>
      </c>
    </row>
    <row r="5884" ht="14.25" customHeight="1">
      <c r="A5884" s="1">
        <v>5883.0</v>
      </c>
      <c r="B5884" s="3" t="s">
        <v>8561</v>
      </c>
      <c r="C5884" s="4">
        <v>43361.0</v>
      </c>
      <c r="D5884" s="4">
        <v>43365.0</v>
      </c>
      <c r="E5884" s="1" t="s">
        <v>53</v>
      </c>
      <c r="F5884" s="1" t="s">
        <v>4019</v>
      </c>
      <c r="G5884" s="1" t="s">
        <v>4020</v>
      </c>
      <c r="H5884" s="1" t="s">
        <v>44</v>
      </c>
      <c r="I5884" s="1" t="s">
        <v>30</v>
      </c>
      <c r="J5884" s="1" t="s">
        <v>953</v>
      </c>
      <c r="K5884" s="1" t="s">
        <v>46</v>
      </c>
      <c r="L5884" s="1">
        <v>92105.0</v>
      </c>
      <c r="M5884" s="1" t="s">
        <v>47</v>
      </c>
      <c r="N5884" s="1" t="s">
        <v>3197</v>
      </c>
      <c r="O5884" s="1" t="s">
        <v>35</v>
      </c>
      <c r="P5884" s="1" t="s">
        <v>39</v>
      </c>
      <c r="Q5884" s="1" t="s">
        <v>3198</v>
      </c>
      <c r="R5884" s="1">
        <v>885.528</v>
      </c>
      <c r="S5884" s="1">
        <v>9.0</v>
      </c>
      <c r="T5884" s="1">
        <v>0.2</v>
      </c>
      <c r="U5884" s="1">
        <v>-99.6219000000001</v>
      </c>
      <c r="V5884" s="1" t="str">
        <f>IF(M5884=People!B$2,People!A$2,IF(M5884=People!B$3,People!A$3,IF(M5884=People!B$4,People!A$4,IF(M5884=People!B$5,People!A$5,0))))</f>
        <v>Anna Andreadi</v>
      </c>
      <c r="W5884" s="5" t="str">
        <f t="array" ref="W5884">IFERROR(INDEX(Returns!A:A,MATCH(B5884,Returns!B:B,0)),"No")</f>
        <v>No</v>
      </c>
      <c r="X5884" s="3">
        <f t="shared" si="1"/>
        <v>9</v>
      </c>
      <c r="Y5884" s="3">
        <f t="shared" si="2"/>
        <v>2018</v>
      </c>
    </row>
    <row r="5885" ht="14.25" customHeight="1">
      <c r="A5885" s="1">
        <v>5884.0</v>
      </c>
      <c r="B5885" s="3" t="s">
        <v>8562</v>
      </c>
      <c r="C5885" s="4">
        <v>43172.0</v>
      </c>
      <c r="D5885" s="4">
        <v>43174.0</v>
      </c>
      <c r="E5885" s="1" t="s">
        <v>26</v>
      </c>
      <c r="F5885" s="1" t="s">
        <v>4776</v>
      </c>
      <c r="G5885" s="1" t="s">
        <v>4777</v>
      </c>
      <c r="H5885" s="1" t="s">
        <v>44</v>
      </c>
      <c r="I5885" s="1" t="s">
        <v>30</v>
      </c>
      <c r="J5885" s="1" t="s">
        <v>130</v>
      </c>
      <c r="K5885" s="1" t="s">
        <v>46</v>
      </c>
      <c r="L5885" s="1">
        <v>94109.0</v>
      </c>
      <c r="M5885" s="1" t="s">
        <v>47</v>
      </c>
      <c r="N5885" s="1" t="s">
        <v>1488</v>
      </c>
      <c r="O5885" s="1" t="s">
        <v>35</v>
      </c>
      <c r="P5885" s="1" t="s">
        <v>68</v>
      </c>
      <c r="Q5885" s="1" t="s">
        <v>1489</v>
      </c>
      <c r="R5885" s="1">
        <v>28.28</v>
      </c>
      <c r="S5885" s="1">
        <v>2.0</v>
      </c>
      <c r="T5885" s="1">
        <v>0.0</v>
      </c>
      <c r="U5885" s="1">
        <v>7.3528</v>
      </c>
      <c r="V5885" s="1" t="str">
        <f>IF(M5885=People!B$2,People!A$2,IF(M5885=People!B$3,People!A$3,IF(M5885=People!B$4,People!A$4,IF(M5885=People!B$5,People!A$5,0))))</f>
        <v>Anna Andreadi</v>
      </c>
      <c r="W5885" s="5" t="str">
        <f t="array" ref="W5885">IFERROR(INDEX(Returns!A:A,MATCH(B5885,Returns!B:B,0)),"No")</f>
        <v>No</v>
      </c>
      <c r="X5885" s="3">
        <f t="shared" si="1"/>
        <v>3</v>
      </c>
      <c r="Y5885" s="3">
        <f t="shared" si="2"/>
        <v>2018</v>
      </c>
    </row>
    <row r="5886" ht="14.25" customHeight="1">
      <c r="A5886" s="1">
        <v>5885.0</v>
      </c>
      <c r="B5886" s="3" t="s">
        <v>8562</v>
      </c>
      <c r="C5886" s="4">
        <v>43172.0</v>
      </c>
      <c r="D5886" s="4">
        <v>43174.0</v>
      </c>
      <c r="E5886" s="1" t="s">
        <v>26</v>
      </c>
      <c r="F5886" s="1" t="s">
        <v>4776</v>
      </c>
      <c r="G5886" s="1" t="s">
        <v>4777</v>
      </c>
      <c r="H5886" s="1" t="s">
        <v>44</v>
      </c>
      <c r="I5886" s="1" t="s">
        <v>30</v>
      </c>
      <c r="J5886" s="1" t="s">
        <v>130</v>
      </c>
      <c r="K5886" s="1" t="s">
        <v>46</v>
      </c>
      <c r="L5886" s="1">
        <v>94109.0</v>
      </c>
      <c r="M5886" s="1" t="s">
        <v>47</v>
      </c>
      <c r="N5886" s="1" t="s">
        <v>5601</v>
      </c>
      <c r="O5886" s="1" t="s">
        <v>49</v>
      </c>
      <c r="P5886" s="1" t="s">
        <v>582</v>
      </c>
      <c r="Q5886" s="1" t="s">
        <v>5602</v>
      </c>
      <c r="R5886" s="1">
        <v>4912.59</v>
      </c>
      <c r="S5886" s="1">
        <v>3.0</v>
      </c>
      <c r="T5886" s="1">
        <v>0.0</v>
      </c>
      <c r="U5886" s="1">
        <v>196.5036</v>
      </c>
      <c r="V5886" s="1" t="str">
        <f>IF(M5886=People!B$2,People!A$2,IF(M5886=People!B$3,People!A$3,IF(M5886=People!B$4,People!A$4,IF(M5886=People!B$5,People!A$5,0))))</f>
        <v>Anna Andreadi</v>
      </c>
      <c r="W5886" s="5" t="str">
        <f t="array" ref="W5886">IFERROR(INDEX(Returns!A:A,MATCH(B5886,Returns!B:B,0)),"No")</f>
        <v>No</v>
      </c>
      <c r="X5886" s="3">
        <f t="shared" si="1"/>
        <v>3</v>
      </c>
      <c r="Y5886" s="3">
        <f t="shared" si="2"/>
        <v>2018</v>
      </c>
    </row>
    <row r="5887" ht="14.25" customHeight="1">
      <c r="A5887" s="1">
        <v>5886.0</v>
      </c>
      <c r="B5887" s="3" t="s">
        <v>8563</v>
      </c>
      <c r="C5887" s="4">
        <v>42659.0</v>
      </c>
      <c r="D5887" s="4">
        <v>42660.0</v>
      </c>
      <c r="E5887" s="1" t="s">
        <v>1296</v>
      </c>
      <c r="F5887" s="1" t="s">
        <v>1753</v>
      </c>
      <c r="G5887" s="1" t="s">
        <v>1754</v>
      </c>
      <c r="H5887" s="1" t="s">
        <v>29</v>
      </c>
      <c r="I5887" s="1" t="s">
        <v>30</v>
      </c>
      <c r="J5887" s="1" t="s">
        <v>130</v>
      </c>
      <c r="K5887" s="1" t="s">
        <v>46</v>
      </c>
      <c r="L5887" s="1">
        <v>94110.0</v>
      </c>
      <c r="M5887" s="1" t="s">
        <v>47</v>
      </c>
      <c r="N5887" s="1" t="s">
        <v>3732</v>
      </c>
      <c r="O5887" s="1" t="s">
        <v>49</v>
      </c>
      <c r="P5887" s="1" t="s">
        <v>78</v>
      </c>
      <c r="Q5887" s="1" t="s">
        <v>3733</v>
      </c>
      <c r="R5887" s="1">
        <v>14.352</v>
      </c>
      <c r="S5887" s="1">
        <v>3.0</v>
      </c>
      <c r="T5887" s="1">
        <v>0.2</v>
      </c>
      <c r="U5887" s="1">
        <v>5.0232</v>
      </c>
      <c r="V5887" s="1" t="str">
        <f>IF(M5887=People!B$2,People!A$2,IF(M5887=People!B$3,People!A$3,IF(M5887=People!B$4,People!A$4,IF(M5887=People!B$5,People!A$5,0))))</f>
        <v>Anna Andreadi</v>
      </c>
      <c r="W5887" s="5" t="str">
        <f t="array" ref="W5887">IFERROR(INDEX(Returns!A:A,MATCH(B5887,Returns!B:B,0)),"No")</f>
        <v>No</v>
      </c>
      <c r="X5887" s="3">
        <f t="shared" si="1"/>
        <v>10</v>
      </c>
      <c r="Y5887" s="3">
        <f t="shared" si="2"/>
        <v>2016</v>
      </c>
    </row>
    <row r="5888" ht="14.25" customHeight="1">
      <c r="A5888" s="1">
        <v>5887.0</v>
      </c>
      <c r="B5888" s="3" t="s">
        <v>8563</v>
      </c>
      <c r="C5888" s="4">
        <v>42659.0</v>
      </c>
      <c r="D5888" s="4">
        <v>42660.0</v>
      </c>
      <c r="E5888" s="1" t="s">
        <v>1296</v>
      </c>
      <c r="F5888" s="1" t="s">
        <v>1753</v>
      </c>
      <c r="G5888" s="1" t="s">
        <v>1754</v>
      </c>
      <c r="H5888" s="1" t="s">
        <v>29</v>
      </c>
      <c r="I5888" s="1" t="s">
        <v>30</v>
      </c>
      <c r="J5888" s="1" t="s">
        <v>130</v>
      </c>
      <c r="K5888" s="1" t="s">
        <v>46</v>
      </c>
      <c r="L5888" s="1">
        <v>94110.0</v>
      </c>
      <c r="M5888" s="1" t="s">
        <v>47</v>
      </c>
      <c r="N5888" s="1" t="s">
        <v>2361</v>
      </c>
      <c r="O5888" s="1" t="s">
        <v>74</v>
      </c>
      <c r="P5888" s="1" t="s">
        <v>164</v>
      </c>
      <c r="Q5888" s="1" t="s">
        <v>2362</v>
      </c>
      <c r="R5888" s="1">
        <v>179.97</v>
      </c>
      <c r="S5888" s="1">
        <v>3.0</v>
      </c>
      <c r="T5888" s="1">
        <v>0.0</v>
      </c>
      <c r="U5888" s="1">
        <v>86.3856</v>
      </c>
      <c r="V5888" s="1" t="str">
        <f>IF(M5888=People!B$2,People!A$2,IF(M5888=People!B$3,People!A$3,IF(M5888=People!B$4,People!A$4,IF(M5888=People!B$5,People!A$5,0))))</f>
        <v>Anna Andreadi</v>
      </c>
      <c r="W5888" s="5" t="str">
        <f t="array" ref="W5888">IFERROR(INDEX(Returns!A:A,MATCH(B5888,Returns!B:B,0)),"No")</f>
        <v>No</v>
      </c>
      <c r="X5888" s="3">
        <f t="shared" si="1"/>
        <v>10</v>
      </c>
      <c r="Y5888" s="3">
        <f t="shared" si="2"/>
        <v>2016</v>
      </c>
    </row>
    <row r="5889" ht="14.25" customHeight="1">
      <c r="A5889" s="1">
        <v>5888.0</v>
      </c>
      <c r="B5889" s="3" t="s">
        <v>8564</v>
      </c>
      <c r="C5889" s="4">
        <v>43746.0</v>
      </c>
      <c r="D5889" s="4">
        <v>43749.0</v>
      </c>
      <c r="E5889" s="1" t="s">
        <v>191</v>
      </c>
      <c r="F5889" s="1" t="s">
        <v>8565</v>
      </c>
      <c r="G5889" s="1" t="s">
        <v>8566</v>
      </c>
      <c r="H5889" s="1" t="s">
        <v>44</v>
      </c>
      <c r="I5889" s="1" t="s">
        <v>30</v>
      </c>
      <c r="J5889" s="1" t="s">
        <v>7317</v>
      </c>
      <c r="K5889" s="1" t="s">
        <v>1406</v>
      </c>
      <c r="L5889" s="1">
        <v>2920.0</v>
      </c>
      <c r="M5889" s="1" t="s">
        <v>151</v>
      </c>
      <c r="N5889" s="1" t="s">
        <v>5568</v>
      </c>
      <c r="O5889" s="1" t="s">
        <v>49</v>
      </c>
      <c r="P5889" s="1" t="s">
        <v>62</v>
      </c>
      <c r="Q5889" s="1" t="s">
        <v>5569</v>
      </c>
      <c r="R5889" s="1">
        <v>42.76</v>
      </c>
      <c r="S5889" s="1">
        <v>1.0</v>
      </c>
      <c r="T5889" s="1">
        <v>0.0</v>
      </c>
      <c r="U5889" s="1">
        <v>11.1176</v>
      </c>
      <c r="V5889" s="1" t="str">
        <f>IF(M5889=People!B$2,People!A$2,IF(M5889=People!B$3,People!A$3,IF(M5889=People!B$4,People!A$4,IF(M5889=People!B$5,People!A$5,0))))</f>
        <v>Chuck Magee</v>
      </c>
      <c r="W5889" s="5" t="str">
        <f t="array" ref="W5889">IFERROR(INDEX(Returns!A:A,MATCH(B5889,Returns!B:B,0)),"No")</f>
        <v>No</v>
      </c>
      <c r="X5889" s="3">
        <f t="shared" si="1"/>
        <v>10</v>
      </c>
      <c r="Y5889" s="3">
        <f t="shared" si="2"/>
        <v>2019</v>
      </c>
    </row>
    <row r="5890" ht="14.25" customHeight="1">
      <c r="A5890" s="1">
        <v>5889.0</v>
      </c>
      <c r="B5890" s="3" t="s">
        <v>8567</v>
      </c>
      <c r="C5890" s="4">
        <v>42862.0</v>
      </c>
      <c r="D5890" s="4">
        <v>42867.0</v>
      </c>
      <c r="E5890" s="1" t="s">
        <v>53</v>
      </c>
      <c r="F5890" s="1" t="s">
        <v>3537</v>
      </c>
      <c r="G5890" s="1" t="s">
        <v>3538</v>
      </c>
      <c r="H5890" s="1" t="s">
        <v>29</v>
      </c>
      <c r="I5890" s="1" t="s">
        <v>30</v>
      </c>
      <c r="J5890" s="1" t="s">
        <v>8568</v>
      </c>
      <c r="K5890" s="1" t="s">
        <v>32</v>
      </c>
      <c r="L5890" s="1">
        <v>42301.0</v>
      </c>
      <c r="M5890" s="1" t="s">
        <v>33</v>
      </c>
      <c r="N5890" s="1" t="s">
        <v>8569</v>
      </c>
      <c r="O5890" s="1" t="s">
        <v>49</v>
      </c>
      <c r="P5890" s="1" t="s">
        <v>93</v>
      </c>
      <c r="Q5890" s="1" t="s">
        <v>8570</v>
      </c>
      <c r="R5890" s="1">
        <v>45.68</v>
      </c>
      <c r="S5890" s="1">
        <v>2.0</v>
      </c>
      <c r="T5890" s="1">
        <v>0.0</v>
      </c>
      <c r="U5890" s="1">
        <v>21.0128</v>
      </c>
      <c r="V5890" s="1" t="str">
        <f>IF(M5890=People!B$2,People!A$2,IF(M5890=People!B$3,People!A$3,IF(M5890=People!B$4,People!A$4,IF(M5890=People!B$5,People!A$5,0))))</f>
        <v>Cassandra Brandow</v>
      </c>
      <c r="W5890" s="5" t="str">
        <f t="array" ref="W5890">IFERROR(INDEX(Returns!A:A,MATCH(B5890,Returns!B:B,0)),"No")</f>
        <v>No</v>
      </c>
      <c r="X5890" s="3">
        <f t="shared" si="1"/>
        <v>5</v>
      </c>
      <c r="Y5890" s="3">
        <f t="shared" si="2"/>
        <v>2017</v>
      </c>
    </row>
    <row r="5891" ht="14.25" customHeight="1">
      <c r="A5891" s="1">
        <v>5890.0</v>
      </c>
      <c r="B5891" s="3" t="s">
        <v>8571</v>
      </c>
      <c r="C5891" s="4">
        <v>43204.0</v>
      </c>
      <c r="D5891" s="4">
        <v>43207.0</v>
      </c>
      <c r="E5891" s="1" t="s">
        <v>191</v>
      </c>
      <c r="F5891" s="1" t="s">
        <v>7994</v>
      </c>
      <c r="G5891" s="1" t="s">
        <v>7995</v>
      </c>
      <c r="H5891" s="1" t="s">
        <v>29</v>
      </c>
      <c r="I5891" s="1" t="s">
        <v>30</v>
      </c>
      <c r="J5891" s="1" t="s">
        <v>4504</v>
      </c>
      <c r="K5891" s="1" t="s">
        <v>2745</v>
      </c>
      <c r="L5891" s="1">
        <v>21215.0</v>
      </c>
      <c r="M5891" s="1" t="s">
        <v>151</v>
      </c>
      <c r="N5891" s="1" t="s">
        <v>4379</v>
      </c>
      <c r="O5891" s="1" t="s">
        <v>49</v>
      </c>
      <c r="P5891" s="1" t="s">
        <v>78</v>
      </c>
      <c r="Q5891" s="1" t="s">
        <v>4380</v>
      </c>
      <c r="R5891" s="1">
        <v>25.06</v>
      </c>
      <c r="S5891" s="1">
        <v>2.0</v>
      </c>
      <c r="T5891" s="1">
        <v>0.0</v>
      </c>
      <c r="U5891" s="1">
        <v>11.7782</v>
      </c>
      <c r="V5891" s="1" t="str">
        <f>IF(M5891=People!B$2,People!A$2,IF(M5891=People!B$3,People!A$3,IF(M5891=People!B$4,People!A$4,IF(M5891=People!B$5,People!A$5,0))))</f>
        <v>Chuck Magee</v>
      </c>
      <c r="W5891" s="5" t="str">
        <f t="array" ref="W5891">IFERROR(INDEX(Returns!A:A,MATCH(B5891,Returns!B:B,0)),"No")</f>
        <v>No</v>
      </c>
      <c r="X5891" s="3">
        <f t="shared" si="1"/>
        <v>4</v>
      </c>
      <c r="Y5891" s="3">
        <f t="shared" si="2"/>
        <v>2018</v>
      </c>
    </row>
    <row r="5892" ht="14.25" customHeight="1">
      <c r="A5892" s="1">
        <v>5891.0</v>
      </c>
      <c r="B5892" s="3" t="s">
        <v>8572</v>
      </c>
      <c r="C5892" s="4">
        <v>43425.0</v>
      </c>
      <c r="D5892" s="4">
        <v>43430.0</v>
      </c>
      <c r="E5892" s="1" t="s">
        <v>53</v>
      </c>
      <c r="F5892" s="1" t="s">
        <v>7429</v>
      </c>
      <c r="G5892" s="1" t="s">
        <v>7430</v>
      </c>
      <c r="H5892" s="1" t="s">
        <v>29</v>
      </c>
      <c r="I5892" s="1" t="s">
        <v>30</v>
      </c>
      <c r="J5892" s="1" t="s">
        <v>306</v>
      </c>
      <c r="K5892" s="1" t="s">
        <v>214</v>
      </c>
      <c r="L5892" s="1">
        <v>60610.0</v>
      </c>
      <c r="M5892" s="1" t="s">
        <v>108</v>
      </c>
      <c r="N5892" s="1" t="s">
        <v>2711</v>
      </c>
      <c r="O5892" s="1" t="s">
        <v>49</v>
      </c>
      <c r="P5892" s="1" t="s">
        <v>93</v>
      </c>
      <c r="Q5892" s="1" t="s">
        <v>2712</v>
      </c>
      <c r="R5892" s="1">
        <v>38.432</v>
      </c>
      <c r="S5892" s="1">
        <v>1.0</v>
      </c>
      <c r="T5892" s="1">
        <v>0.2</v>
      </c>
      <c r="U5892" s="1">
        <v>13.4512</v>
      </c>
      <c r="V5892" s="1" t="str">
        <f>IF(M5892=People!B$2,People!A$2,IF(M5892=People!B$3,People!A$3,IF(M5892=People!B$4,People!A$4,IF(M5892=People!B$5,People!A$5,0))))</f>
        <v>Kelly Williams</v>
      </c>
      <c r="W5892" s="5" t="str">
        <f t="array" ref="W5892">IFERROR(INDEX(Returns!A:A,MATCH(B5892,Returns!B:B,0)),"No")</f>
        <v>No</v>
      </c>
      <c r="X5892" s="3">
        <f t="shared" si="1"/>
        <v>11</v>
      </c>
      <c r="Y5892" s="3">
        <f t="shared" si="2"/>
        <v>2018</v>
      </c>
    </row>
    <row r="5893" ht="14.25" customHeight="1">
      <c r="A5893" s="1">
        <v>5892.0</v>
      </c>
      <c r="B5893" s="3" t="s">
        <v>8572</v>
      </c>
      <c r="C5893" s="4">
        <v>43425.0</v>
      </c>
      <c r="D5893" s="4">
        <v>43430.0</v>
      </c>
      <c r="E5893" s="1" t="s">
        <v>53</v>
      </c>
      <c r="F5893" s="1" t="s">
        <v>7429</v>
      </c>
      <c r="G5893" s="1" t="s">
        <v>7430</v>
      </c>
      <c r="H5893" s="1" t="s">
        <v>29</v>
      </c>
      <c r="I5893" s="1" t="s">
        <v>30</v>
      </c>
      <c r="J5893" s="1" t="s">
        <v>306</v>
      </c>
      <c r="K5893" s="1" t="s">
        <v>214</v>
      </c>
      <c r="L5893" s="1">
        <v>60610.0</v>
      </c>
      <c r="M5893" s="1" t="s">
        <v>108</v>
      </c>
      <c r="N5893" s="1" t="s">
        <v>639</v>
      </c>
      <c r="O5893" s="1" t="s">
        <v>49</v>
      </c>
      <c r="P5893" s="1" t="s">
        <v>62</v>
      </c>
      <c r="Q5893" s="1" t="s">
        <v>640</v>
      </c>
      <c r="R5893" s="1">
        <v>21.568</v>
      </c>
      <c r="S5893" s="1">
        <v>2.0</v>
      </c>
      <c r="T5893" s="1">
        <v>0.2</v>
      </c>
      <c r="U5893" s="1">
        <v>1.6176</v>
      </c>
      <c r="V5893" s="1" t="str">
        <f>IF(M5893=People!B$2,People!A$2,IF(M5893=People!B$3,People!A$3,IF(M5893=People!B$4,People!A$4,IF(M5893=People!B$5,People!A$5,0))))</f>
        <v>Kelly Williams</v>
      </c>
      <c r="W5893" s="5" t="str">
        <f t="array" ref="W5893">IFERROR(INDEX(Returns!A:A,MATCH(B5893,Returns!B:B,0)),"No")</f>
        <v>No</v>
      </c>
      <c r="X5893" s="3">
        <f t="shared" si="1"/>
        <v>11</v>
      </c>
      <c r="Y5893" s="3">
        <f t="shared" si="2"/>
        <v>2018</v>
      </c>
    </row>
    <row r="5894" ht="14.25" customHeight="1">
      <c r="A5894" s="1">
        <v>5893.0</v>
      </c>
      <c r="B5894" s="3" t="s">
        <v>8572</v>
      </c>
      <c r="C5894" s="4">
        <v>43425.0</v>
      </c>
      <c r="D5894" s="4">
        <v>43430.0</v>
      </c>
      <c r="E5894" s="1" t="s">
        <v>53</v>
      </c>
      <c r="F5894" s="1" t="s">
        <v>7429</v>
      </c>
      <c r="G5894" s="1" t="s">
        <v>7430</v>
      </c>
      <c r="H5894" s="1" t="s">
        <v>29</v>
      </c>
      <c r="I5894" s="1" t="s">
        <v>30</v>
      </c>
      <c r="J5894" s="1" t="s">
        <v>306</v>
      </c>
      <c r="K5894" s="1" t="s">
        <v>214</v>
      </c>
      <c r="L5894" s="1">
        <v>60610.0</v>
      </c>
      <c r="M5894" s="1" t="s">
        <v>108</v>
      </c>
      <c r="N5894" s="1" t="s">
        <v>666</v>
      </c>
      <c r="O5894" s="1" t="s">
        <v>74</v>
      </c>
      <c r="P5894" s="1" t="s">
        <v>164</v>
      </c>
      <c r="Q5894" s="1" t="s">
        <v>667</v>
      </c>
      <c r="R5894" s="1">
        <v>81.576</v>
      </c>
      <c r="S5894" s="1">
        <v>3.0</v>
      </c>
      <c r="T5894" s="1">
        <v>0.2</v>
      </c>
      <c r="U5894" s="1">
        <v>2.03939999999999</v>
      </c>
      <c r="V5894" s="1" t="str">
        <f>IF(M5894=People!B$2,People!A$2,IF(M5894=People!B$3,People!A$3,IF(M5894=People!B$4,People!A$4,IF(M5894=People!B$5,People!A$5,0))))</f>
        <v>Kelly Williams</v>
      </c>
      <c r="W5894" s="5" t="str">
        <f t="array" ref="W5894">IFERROR(INDEX(Returns!A:A,MATCH(B5894,Returns!B:B,0)),"No")</f>
        <v>No</v>
      </c>
      <c r="X5894" s="3">
        <f t="shared" si="1"/>
        <v>11</v>
      </c>
      <c r="Y5894" s="3">
        <f t="shared" si="2"/>
        <v>2018</v>
      </c>
    </row>
    <row r="5895" ht="14.25" customHeight="1">
      <c r="A5895" s="1">
        <v>5894.0</v>
      </c>
      <c r="B5895" s="3" t="s">
        <v>8573</v>
      </c>
      <c r="C5895" s="4">
        <v>43718.0</v>
      </c>
      <c r="D5895" s="4">
        <v>43722.0</v>
      </c>
      <c r="E5895" s="1" t="s">
        <v>53</v>
      </c>
      <c r="F5895" s="1" t="s">
        <v>7957</v>
      </c>
      <c r="G5895" s="1" t="s">
        <v>7958</v>
      </c>
      <c r="H5895" s="1" t="s">
        <v>29</v>
      </c>
      <c r="I5895" s="1" t="s">
        <v>30</v>
      </c>
      <c r="J5895" s="1" t="s">
        <v>1744</v>
      </c>
      <c r="K5895" s="1" t="s">
        <v>1278</v>
      </c>
      <c r="L5895" s="1">
        <v>30318.0</v>
      </c>
      <c r="M5895" s="1" t="s">
        <v>33</v>
      </c>
      <c r="N5895" s="1" t="s">
        <v>3908</v>
      </c>
      <c r="O5895" s="1" t="s">
        <v>49</v>
      </c>
      <c r="P5895" s="1" t="s">
        <v>78</v>
      </c>
      <c r="Q5895" s="1" t="s">
        <v>3909</v>
      </c>
      <c r="R5895" s="1">
        <v>2.78</v>
      </c>
      <c r="S5895" s="1">
        <v>1.0</v>
      </c>
      <c r="T5895" s="1">
        <v>0.0</v>
      </c>
      <c r="U5895" s="1">
        <v>1.3622</v>
      </c>
      <c r="V5895" s="1" t="str">
        <f>IF(M5895=People!B$2,People!A$2,IF(M5895=People!B$3,People!A$3,IF(M5895=People!B$4,People!A$4,IF(M5895=People!B$5,People!A$5,0))))</f>
        <v>Cassandra Brandow</v>
      </c>
      <c r="W5895" s="5" t="str">
        <f t="array" ref="W5895">IFERROR(INDEX(Returns!A:A,MATCH(B5895,Returns!B:B,0)),"No")</f>
        <v>Yes</v>
      </c>
      <c r="X5895" s="3">
        <f t="shared" si="1"/>
        <v>9</v>
      </c>
      <c r="Y5895" s="3">
        <f t="shared" si="2"/>
        <v>2019</v>
      </c>
    </row>
    <row r="5896" ht="14.25" customHeight="1">
      <c r="A5896" s="1">
        <v>5895.0</v>
      </c>
      <c r="B5896" s="3" t="s">
        <v>8574</v>
      </c>
      <c r="C5896" s="4">
        <v>43717.0</v>
      </c>
      <c r="D5896" s="4">
        <v>43722.0</v>
      </c>
      <c r="E5896" s="1" t="s">
        <v>53</v>
      </c>
      <c r="F5896" s="1" t="s">
        <v>3951</v>
      </c>
      <c r="G5896" s="1" t="s">
        <v>3952</v>
      </c>
      <c r="H5896" s="1" t="s">
        <v>44</v>
      </c>
      <c r="I5896" s="1" t="s">
        <v>30</v>
      </c>
      <c r="J5896" s="1" t="s">
        <v>45</v>
      </c>
      <c r="K5896" s="1" t="s">
        <v>46</v>
      </c>
      <c r="L5896" s="1">
        <v>90036.0</v>
      </c>
      <c r="M5896" s="1" t="s">
        <v>47</v>
      </c>
      <c r="N5896" s="1" t="s">
        <v>5279</v>
      </c>
      <c r="O5896" s="1" t="s">
        <v>49</v>
      </c>
      <c r="P5896" s="1" t="s">
        <v>62</v>
      </c>
      <c r="Q5896" s="1" t="s">
        <v>5280</v>
      </c>
      <c r="R5896" s="1">
        <v>99.87</v>
      </c>
      <c r="S5896" s="1">
        <v>3.0</v>
      </c>
      <c r="T5896" s="1">
        <v>0.0</v>
      </c>
      <c r="U5896" s="1">
        <v>23.9688</v>
      </c>
      <c r="V5896" s="1" t="str">
        <f>IF(M5896=People!B$2,People!A$2,IF(M5896=People!B$3,People!A$3,IF(M5896=People!B$4,People!A$4,IF(M5896=People!B$5,People!A$5,0))))</f>
        <v>Anna Andreadi</v>
      </c>
      <c r="W5896" s="5" t="str">
        <f t="array" ref="W5896">IFERROR(INDEX(Returns!A:A,MATCH(B5896,Returns!B:B,0)),"No")</f>
        <v>No</v>
      </c>
      <c r="X5896" s="3">
        <f t="shared" si="1"/>
        <v>9</v>
      </c>
      <c r="Y5896" s="3">
        <f t="shared" si="2"/>
        <v>2019</v>
      </c>
    </row>
    <row r="5897" ht="14.25" customHeight="1">
      <c r="A5897" s="1">
        <v>5896.0</v>
      </c>
      <c r="B5897" s="3" t="s">
        <v>8575</v>
      </c>
      <c r="C5897" s="4">
        <v>42675.0</v>
      </c>
      <c r="D5897" s="4">
        <v>42682.0</v>
      </c>
      <c r="E5897" s="1" t="s">
        <v>53</v>
      </c>
      <c r="F5897" s="1" t="s">
        <v>4063</v>
      </c>
      <c r="G5897" s="1" t="s">
        <v>4064</v>
      </c>
      <c r="H5897" s="1" t="s">
        <v>105</v>
      </c>
      <c r="I5897" s="1" t="s">
        <v>30</v>
      </c>
      <c r="J5897" s="1" t="s">
        <v>45</v>
      </c>
      <c r="K5897" s="1" t="s">
        <v>46</v>
      </c>
      <c r="L5897" s="1">
        <v>90049.0</v>
      </c>
      <c r="M5897" s="1" t="s">
        <v>47</v>
      </c>
      <c r="N5897" s="1" t="s">
        <v>8469</v>
      </c>
      <c r="O5897" s="1" t="s">
        <v>49</v>
      </c>
      <c r="P5897" s="1" t="s">
        <v>50</v>
      </c>
      <c r="Q5897" s="1" t="s">
        <v>8470</v>
      </c>
      <c r="R5897" s="1">
        <v>44.4</v>
      </c>
      <c r="S5897" s="1">
        <v>3.0</v>
      </c>
      <c r="T5897" s="1">
        <v>0.0</v>
      </c>
      <c r="U5897" s="1">
        <v>22.2</v>
      </c>
      <c r="V5897" s="1" t="str">
        <f>IF(M5897=People!B$2,People!A$2,IF(M5897=People!B$3,People!A$3,IF(M5897=People!B$4,People!A$4,IF(M5897=People!B$5,People!A$5,0))))</f>
        <v>Anna Andreadi</v>
      </c>
      <c r="W5897" s="5" t="str">
        <f t="array" ref="W5897">IFERROR(INDEX(Returns!A:A,MATCH(B5897,Returns!B:B,0)),"No")</f>
        <v>No</v>
      </c>
      <c r="X5897" s="3">
        <f t="shared" si="1"/>
        <v>11</v>
      </c>
      <c r="Y5897" s="3">
        <f t="shared" si="2"/>
        <v>2016</v>
      </c>
    </row>
    <row r="5898" ht="14.25" customHeight="1">
      <c r="A5898" s="1">
        <v>5897.0</v>
      </c>
      <c r="B5898" s="3" t="s">
        <v>8575</v>
      </c>
      <c r="C5898" s="4">
        <v>42675.0</v>
      </c>
      <c r="D5898" s="4">
        <v>42682.0</v>
      </c>
      <c r="E5898" s="1" t="s">
        <v>53</v>
      </c>
      <c r="F5898" s="1" t="s">
        <v>4063</v>
      </c>
      <c r="G5898" s="1" t="s">
        <v>4064</v>
      </c>
      <c r="H5898" s="1" t="s">
        <v>105</v>
      </c>
      <c r="I5898" s="1" t="s">
        <v>30</v>
      </c>
      <c r="J5898" s="1" t="s">
        <v>45</v>
      </c>
      <c r="K5898" s="1" t="s">
        <v>46</v>
      </c>
      <c r="L5898" s="1">
        <v>90049.0</v>
      </c>
      <c r="M5898" s="1" t="s">
        <v>47</v>
      </c>
      <c r="N5898" s="1" t="s">
        <v>4462</v>
      </c>
      <c r="O5898" s="1" t="s">
        <v>49</v>
      </c>
      <c r="P5898" s="1" t="s">
        <v>93</v>
      </c>
      <c r="Q5898" s="1" t="s">
        <v>189</v>
      </c>
      <c r="R5898" s="1">
        <v>21.4</v>
      </c>
      <c r="S5898" s="1">
        <v>5.0</v>
      </c>
      <c r="T5898" s="1">
        <v>0.0</v>
      </c>
      <c r="U5898" s="1">
        <v>9.63</v>
      </c>
      <c r="V5898" s="1" t="str">
        <f>IF(M5898=People!B$2,People!A$2,IF(M5898=People!B$3,People!A$3,IF(M5898=People!B$4,People!A$4,IF(M5898=People!B$5,People!A$5,0))))</f>
        <v>Anna Andreadi</v>
      </c>
      <c r="W5898" s="5" t="str">
        <f t="array" ref="W5898">IFERROR(INDEX(Returns!A:A,MATCH(B5898,Returns!B:B,0)),"No")</f>
        <v>No</v>
      </c>
      <c r="X5898" s="3">
        <f t="shared" si="1"/>
        <v>11</v>
      </c>
      <c r="Y5898" s="3">
        <f t="shared" si="2"/>
        <v>2016</v>
      </c>
    </row>
    <row r="5899" ht="14.25" customHeight="1">
      <c r="A5899" s="1">
        <v>5898.0</v>
      </c>
      <c r="B5899" s="3" t="s">
        <v>8576</v>
      </c>
      <c r="C5899" s="4">
        <v>43193.0</v>
      </c>
      <c r="D5899" s="4">
        <v>43199.0</v>
      </c>
      <c r="E5899" s="1" t="s">
        <v>53</v>
      </c>
      <c r="F5899" s="1" t="s">
        <v>128</v>
      </c>
      <c r="G5899" s="1" t="s">
        <v>129</v>
      </c>
      <c r="H5899" s="1" t="s">
        <v>29</v>
      </c>
      <c r="I5899" s="1" t="s">
        <v>30</v>
      </c>
      <c r="J5899" s="1" t="s">
        <v>1472</v>
      </c>
      <c r="K5899" s="1" t="s">
        <v>257</v>
      </c>
      <c r="L5899" s="1">
        <v>47374.0</v>
      </c>
      <c r="M5899" s="1" t="s">
        <v>108</v>
      </c>
      <c r="N5899" s="1" t="s">
        <v>415</v>
      </c>
      <c r="O5899" s="1" t="s">
        <v>35</v>
      </c>
      <c r="P5899" s="1" t="s">
        <v>68</v>
      </c>
      <c r="Q5899" s="1" t="s">
        <v>416</v>
      </c>
      <c r="R5899" s="1">
        <v>71.12</v>
      </c>
      <c r="S5899" s="1">
        <v>4.0</v>
      </c>
      <c r="T5899" s="1">
        <v>0.0</v>
      </c>
      <c r="U5899" s="1">
        <v>22.0472</v>
      </c>
      <c r="V5899" s="1" t="str">
        <f>IF(M5899=People!B$2,People!A$2,IF(M5899=People!B$3,People!A$3,IF(M5899=People!B$4,People!A$4,IF(M5899=People!B$5,People!A$5,0))))</f>
        <v>Kelly Williams</v>
      </c>
      <c r="W5899" s="5" t="str">
        <f t="array" ref="W5899">IFERROR(INDEX(Returns!A:A,MATCH(B5899,Returns!B:B,0)),"No")</f>
        <v>No</v>
      </c>
      <c r="X5899" s="3">
        <f t="shared" si="1"/>
        <v>4</v>
      </c>
      <c r="Y5899" s="3">
        <f t="shared" si="2"/>
        <v>2018</v>
      </c>
    </row>
    <row r="5900" ht="14.25" customHeight="1">
      <c r="A5900" s="1">
        <v>5899.0</v>
      </c>
      <c r="B5900" s="3" t="s">
        <v>8576</v>
      </c>
      <c r="C5900" s="4">
        <v>43193.0</v>
      </c>
      <c r="D5900" s="4">
        <v>43199.0</v>
      </c>
      <c r="E5900" s="1" t="s">
        <v>53</v>
      </c>
      <c r="F5900" s="1" t="s">
        <v>128</v>
      </c>
      <c r="G5900" s="1" t="s">
        <v>129</v>
      </c>
      <c r="H5900" s="1" t="s">
        <v>29</v>
      </c>
      <c r="I5900" s="1" t="s">
        <v>30</v>
      </c>
      <c r="J5900" s="1" t="s">
        <v>1472</v>
      </c>
      <c r="K5900" s="1" t="s">
        <v>257</v>
      </c>
      <c r="L5900" s="1">
        <v>47374.0</v>
      </c>
      <c r="M5900" s="1" t="s">
        <v>108</v>
      </c>
      <c r="N5900" s="1" t="s">
        <v>5877</v>
      </c>
      <c r="O5900" s="1" t="s">
        <v>74</v>
      </c>
      <c r="P5900" s="1" t="s">
        <v>75</v>
      </c>
      <c r="Q5900" s="1" t="s">
        <v>5878</v>
      </c>
      <c r="R5900" s="1">
        <v>259.96</v>
      </c>
      <c r="S5900" s="1">
        <v>4.0</v>
      </c>
      <c r="T5900" s="1">
        <v>0.0</v>
      </c>
      <c r="U5900" s="1">
        <v>124.7808</v>
      </c>
      <c r="V5900" s="1" t="str">
        <f>IF(M5900=People!B$2,People!A$2,IF(M5900=People!B$3,People!A$3,IF(M5900=People!B$4,People!A$4,IF(M5900=People!B$5,People!A$5,0))))</f>
        <v>Kelly Williams</v>
      </c>
      <c r="W5900" s="5" t="str">
        <f t="array" ref="W5900">IFERROR(INDEX(Returns!A:A,MATCH(B5900,Returns!B:B,0)),"No")</f>
        <v>No</v>
      </c>
      <c r="X5900" s="3">
        <f t="shared" si="1"/>
        <v>4</v>
      </c>
      <c r="Y5900" s="3">
        <f t="shared" si="2"/>
        <v>2018</v>
      </c>
    </row>
    <row r="5901" ht="14.25" customHeight="1">
      <c r="A5901" s="1">
        <v>5900.0</v>
      </c>
      <c r="B5901" s="3" t="s">
        <v>8577</v>
      </c>
      <c r="C5901" s="4">
        <v>43477.0</v>
      </c>
      <c r="D5901" s="4">
        <v>43481.0</v>
      </c>
      <c r="E5901" s="1" t="s">
        <v>53</v>
      </c>
      <c r="F5901" s="1" t="s">
        <v>2689</v>
      </c>
      <c r="G5901" s="1" t="s">
        <v>2690</v>
      </c>
      <c r="H5901" s="1" t="s">
        <v>44</v>
      </c>
      <c r="I5901" s="1" t="s">
        <v>30</v>
      </c>
      <c r="J5901" s="1" t="s">
        <v>130</v>
      </c>
      <c r="K5901" s="1" t="s">
        <v>46</v>
      </c>
      <c r="L5901" s="1">
        <v>94110.0</v>
      </c>
      <c r="M5901" s="1" t="s">
        <v>47</v>
      </c>
      <c r="N5901" s="1" t="s">
        <v>4699</v>
      </c>
      <c r="O5901" s="1" t="s">
        <v>49</v>
      </c>
      <c r="P5901" s="1" t="s">
        <v>176</v>
      </c>
      <c r="Q5901" s="1" t="s">
        <v>674</v>
      </c>
      <c r="R5901" s="1">
        <v>9.78</v>
      </c>
      <c r="S5901" s="1">
        <v>1.0</v>
      </c>
      <c r="T5901" s="1">
        <v>0.0</v>
      </c>
      <c r="U5901" s="1">
        <v>4.89</v>
      </c>
      <c r="V5901" s="1" t="str">
        <f>IF(M5901=People!B$2,People!A$2,IF(M5901=People!B$3,People!A$3,IF(M5901=People!B$4,People!A$4,IF(M5901=People!B$5,People!A$5,0))))</f>
        <v>Anna Andreadi</v>
      </c>
      <c r="W5901" s="5" t="str">
        <f t="array" ref="W5901">IFERROR(INDEX(Returns!A:A,MATCH(B5901,Returns!B:B,0)),"No")</f>
        <v>No</v>
      </c>
      <c r="X5901" s="3">
        <f t="shared" si="1"/>
        <v>1</v>
      </c>
      <c r="Y5901" s="3">
        <f t="shared" si="2"/>
        <v>2019</v>
      </c>
    </row>
    <row r="5902" ht="14.25" customHeight="1">
      <c r="A5902" s="1">
        <v>5901.0</v>
      </c>
      <c r="B5902" s="3" t="s">
        <v>8578</v>
      </c>
      <c r="C5902" s="4">
        <v>43059.0</v>
      </c>
      <c r="D5902" s="4">
        <v>43063.0</v>
      </c>
      <c r="E5902" s="1" t="s">
        <v>53</v>
      </c>
      <c r="F5902" s="1" t="s">
        <v>5129</v>
      </c>
      <c r="G5902" s="1" t="s">
        <v>5130</v>
      </c>
      <c r="H5902" s="1" t="s">
        <v>105</v>
      </c>
      <c r="I5902" s="1" t="s">
        <v>30</v>
      </c>
      <c r="J5902" s="1" t="s">
        <v>130</v>
      </c>
      <c r="K5902" s="1" t="s">
        <v>46</v>
      </c>
      <c r="L5902" s="1">
        <v>94122.0</v>
      </c>
      <c r="M5902" s="1" t="s">
        <v>47</v>
      </c>
      <c r="N5902" s="1" t="s">
        <v>1840</v>
      </c>
      <c r="O5902" s="1" t="s">
        <v>49</v>
      </c>
      <c r="P5902" s="1" t="s">
        <v>78</v>
      </c>
      <c r="Q5902" s="1" t="s">
        <v>1841</v>
      </c>
      <c r="R5902" s="1">
        <v>24.192</v>
      </c>
      <c r="S5902" s="1">
        <v>9.0</v>
      </c>
      <c r="T5902" s="1">
        <v>0.2</v>
      </c>
      <c r="U5902" s="1">
        <v>7.56</v>
      </c>
      <c r="V5902" s="1" t="str">
        <f>IF(M5902=People!B$2,People!A$2,IF(M5902=People!B$3,People!A$3,IF(M5902=People!B$4,People!A$4,IF(M5902=People!B$5,People!A$5,0))))</f>
        <v>Anna Andreadi</v>
      </c>
      <c r="W5902" s="5" t="str">
        <f t="array" ref="W5902">IFERROR(INDEX(Returns!A:A,MATCH(B5902,Returns!B:B,0)),"No")</f>
        <v>No</v>
      </c>
      <c r="X5902" s="3">
        <f t="shared" si="1"/>
        <v>11</v>
      </c>
      <c r="Y5902" s="3">
        <f t="shared" si="2"/>
        <v>2017</v>
      </c>
    </row>
    <row r="5903" ht="14.25" customHeight="1">
      <c r="A5903" s="1">
        <v>5902.0</v>
      </c>
      <c r="B5903" s="3" t="s">
        <v>8579</v>
      </c>
      <c r="C5903" s="4">
        <v>43431.0</v>
      </c>
      <c r="D5903" s="4">
        <v>43436.0</v>
      </c>
      <c r="E5903" s="1" t="s">
        <v>53</v>
      </c>
      <c r="F5903" s="1" t="s">
        <v>2758</v>
      </c>
      <c r="G5903" s="1" t="s">
        <v>2759</v>
      </c>
      <c r="H5903" s="1" t="s">
        <v>44</v>
      </c>
      <c r="I5903" s="1" t="s">
        <v>30</v>
      </c>
      <c r="J5903" s="1" t="s">
        <v>792</v>
      </c>
      <c r="K5903" s="1" t="s">
        <v>793</v>
      </c>
      <c r="L5903" s="1">
        <v>7090.0</v>
      </c>
      <c r="M5903" s="1" t="s">
        <v>151</v>
      </c>
      <c r="N5903" s="1" t="s">
        <v>4706</v>
      </c>
      <c r="O5903" s="1" t="s">
        <v>35</v>
      </c>
      <c r="P5903" s="1" t="s">
        <v>68</v>
      </c>
      <c r="Q5903" s="1" t="s">
        <v>4707</v>
      </c>
      <c r="R5903" s="1">
        <v>31.56</v>
      </c>
      <c r="S5903" s="1">
        <v>3.0</v>
      </c>
      <c r="T5903" s="1">
        <v>0.0</v>
      </c>
      <c r="U5903" s="1">
        <v>10.4148</v>
      </c>
      <c r="V5903" s="1" t="str">
        <f>IF(M5903=People!B$2,People!A$2,IF(M5903=People!B$3,People!A$3,IF(M5903=People!B$4,People!A$4,IF(M5903=People!B$5,People!A$5,0))))</f>
        <v>Chuck Magee</v>
      </c>
      <c r="W5903" s="5" t="str">
        <f t="array" ref="W5903">IFERROR(INDEX(Returns!A:A,MATCH(B5903,Returns!B:B,0)),"No")</f>
        <v>No</v>
      </c>
      <c r="X5903" s="3">
        <f t="shared" si="1"/>
        <v>11</v>
      </c>
      <c r="Y5903" s="3">
        <f t="shared" si="2"/>
        <v>2018</v>
      </c>
    </row>
    <row r="5904" ht="14.25" customHeight="1">
      <c r="A5904" s="1">
        <v>5903.0</v>
      </c>
      <c r="B5904" s="3" t="s">
        <v>8580</v>
      </c>
      <c r="C5904" s="4">
        <v>43775.0</v>
      </c>
      <c r="D5904" s="4">
        <v>43775.0</v>
      </c>
      <c r="E5904" s="1" t="s">
        <v>1296</v>
      </c>
      <c r="F5904" s="1" t="s">
        <v>756</v>
      </c>
      <c r="G5904" s="1" t="s">
        <v>757</v>
      </c>
      <c r="H5904" s="1" t="s">
        <v>105</v>
      </c>
      <c r="I5904" s="1" t="s">
        <v>30</v>
      </c>
      <c r="J5904" s="1" t="s">
        <v>130</v>
      </c>
      <c r="K5904" s="1" t="s">
        <v>46</v>
      </c>
      <c r="L5904" s="1">
        <v>94122.0</v>
      </c>
      <c r="M5904" s="1" t="s">
        <v>47</v>
      </c>
      <c r="N5904" s="1" t="s">
        <v>1458</v>
      </c>
      <c r="O5904" s="1" t="s">
        <v>49</v>
      </c>
      <c r="P5904" s="1" t="s">
        <v>93</v>
      </c>
      <c r="Q5904" s="1" t="s">
        <v>1459</v>
      </c>
      <c r="R5904" s="1">
        <v>59.94</v>
      </c>
      <c r="S5904" s="1">
        <v>3.0</v>
      </c>
      <c r="T5904" s="1">
        <v>0.0</v>
      </c>
      <c r="U5904" s="1">
        <v>28.1718</v>
      </c>
      <c r="V5904" s="1" t="str">
        <f>IF(M5904=People!B$2,People!A$2,IF(M5904=People!B$3,People!A$3,IF(M5904=People!B$4,People!A$4,IF(M5904=People!B$5,People!A$5,0))))</f>
        <v>Anna Andreadi</v>
      </c>
      <c r="W5904" s="5" t="str">
        <f t="array" ref="W5904">IFERROR(INDEX(Returns!A:A,MATCH(B5904,Returns!B:B,0)),"No")</f>
        <v>No</v>
      </c>
      <c r="X5904" s="3">
        <f t="shared" si="1"/>
        <v>11</v>
      </c>
      <c r="Y5904" s="3">
        <f t="shared" si="2"/>
        <v>2019</v>
      </c>
    </row>
    <row r="5905" ht="14.25" customHeight="1">
      <c r="A5905" s="1">
        <v>5904.0</v>
      </c>
      <c r="B5905" s="3" t="s">
        <v>8580</v>
      </c>
      <c r="C5905" s="4">
        <v>43775.0</v>
      </c>
      <c r="D5905" s="4">
        <v>43775.0</v>
      </c>
      <c r="E5905" s="1" t="s">
        <v>1296</v>
      </c>
      <c r="F5905" s="1" t="s">
        <v>756</v>
      </c>
      <c r="G5905" s="1" t="s">
        <v>757</v>
      </c>
      <c r="H5905" s="1" t="s">
        <v>105</v>
      </c>
      <c r="I5905" s="1" t="s">
        <v>30</v>
      </c>
      <c r="J5905" s="1" t="s">
        <v>130</v>
      </c>
      <c r="K5905" s="1" t="s">
        <v>46</v>
      </c>
      <c r="L5905" s="1">
        <v>94122.0</v>
      </c>
      <c r="M5905" s="1" t="s">
        <v>47</v>
      </c>
      <c r="N5905" s="1" t="s">
        <v>7933</v>
      </c>
      <c r="O5905" s="1" t="s">
        <v>49</v>
      </c>
      <c r="P5905" s="1" t="s">
        <v>93</v>
      </c>
      <c r="Q5905" s="1" t="s">
        <v>189</v>
      </c>
      <c r="R5905" s="1">
        <v>45.36</v>
      </c>
      <c r="S5905" s="1">
        <v>4.0</v>
      </c>
      <c r="T5905" s="1">
        <v>0.0</v>
      </c>
      <c r="U5905" s="1">
        <v>22.2264</v>
      </c>
      <c r="V5905" s="1" t="str">
        <f>IF(M5905=People!B$2,People!A$2,IF(M5905=People!B$3,People!A$3,IF(M5905=People!B$4,People!A$4,IF(M5905=People!B$5,People!A$5,0))))</f>
        <v>Anna Andreadi</v>
      </c>
      <c r="W5905" s="5" t="str">
        <f t="array" ref="W5905">IFERROR(INDEX(Returns!A:A,MATCH(B5905,Returns!B:B,0)),"No")</f>
        <v>No</v>
      </c>
      <c r="X5905" s="3">
        <f t="shared" si="1"/>
        <v>11</v>
      </c>
      <c r="Y5905" s="3">
        <f t="shared" si="2"/>
        <v>2019</v>
      </c>
    </row>
    <row r="5906" ht="14.25" customHeight="1">
      <c r="A5906" s="1">
        <v>5905.0</v>
      </c>
      <c r="B5906" s="3" t="s">
        <v>8580</v>
      </c>
      <c r="C5906" s="4">
        <v>43775.0</v>
      </c>
      <c r="D5906" s="4">
        <v>43775.0</v>
      </c>
      <c r="E5906" s="1" t="s">
        <v>1296</v>
      </c>
      <c r="F5906" s="1" t="s">
        <v>756</v>
      </c>
      <c r="G5906" s="1" t="s">
        <v>757</v>
      </c>
      <c r="H5906" s="1" t="s">
        <v>105</v>
      </c>
      <c r="I5906" s="1" t="s">
        <v>30</v>
      </c>
      <c r="J5906" s="1" t="s">
        <v>130</v>
      </c>
      <c r="K5906" s="1" t="s">
        <v>46</v>
      </c>
      <c r="L5906" s="1">
        <v>94122.0</v>
      </c>
      <c r="M5906" s="1" t="s">
        <v>47</v>
      </c>
      <c r="N5906" s="1" t="s">
        <v>7937</v>
      </c>
      <c r="O5906" s="1" t="s">
        <v>49</v>
      </c>
      <c r="P5906" s="1" t="s">
        <v>93</v>
      </c>
      <c r="Q5906" s="1" t="s">
        <v>7938</v>
      </c>
      <c r="R5906" s="1">
        <v>26.4</v>
      </c>
      <c r="S5906" s="1">
        <v>5.0</v>
      </c>
      <c r="T5906" s="1">
        <v>0.0</v>
      </c>
      <c r="U5906" s="1">
        <v>12.672</v>
      </c>
      <c r="V5906" s="1" t="str">
        <f>IF(M5906=People!B$2,People!A$2,IF(M5906=People!B$3,People!A$3,IF(M5906=People!B$4,People!A$4,IF(M5906=People!B$5,People!A$5,0))))</f>
        <v>Anna Andreadi</v>
      </c>
      <c r="W5906" s="5" t="str">
        <f t="array" ref="W5906">IFERROR(INDEX(Returns!A:A,MATCH(B5906,Returns!B:B,0)),"No")</f>
        <v>No</v>
      </c>
      <c r="X5906" s="3">
        <f t="shared" si="1"/>
        <v>11</v>
      </c>
      <c r="Y5906" s="3">
        <f t="shared" si="2"/>
        <v>2019</v>
      </c>
    </row>
    <row r="5907" ht="14.25" customHeight="1">
      <c r="A5907" s="1">
        <v>5906.0</v>
      </c>
      <c r="B5907" s="3" t="s">
        <v>8580</v>
      </c>
      <c r="C5907" s="4">
        <v>43775.0</v>
      </c>
      <c r="D5907" s="4">
        <v>43775.0</v>
      </c>
      <c r="E5907" s="1" t="s">
        <v>1296</v>
      </c>
      <c r="F5907" s="1" t="s">
        <v>756</v>
      </c>
      <c r="G5907" s="1" t="s">
        <v>757</v>
      </c>
      <c r="H5907" s="1" t="s">
        <v>105</v>
      </c>
      <c r="I5907" s="1" t="s">
        <v>30</v>
      </c>
      <c r="J5907" s="1" t="s">
        <v>130</v>
      </c>
      <c r="K5907" s="1" t="s">
        <v>46</v>
      </c>
      <c r="L5907" s="1">
        <v>94122.0</v>
      </c>
      <c r="M5907" s="1" t="s">
        <v>47</v>
      </c>
      <c r="N5907" s="1" t="s">
        <v>7463</v>
      </c>
      <c r="O5907" s="1" t="s">
        <v>49</v>
      </c>
      <c r="P5907" s="1" t="s">
        <v>50</v>
      </c>
      <c r="Q5907" s="1" t="s">
        <v>7464</v>
      </c>
      <c r="R5907" s="1">
        <v>41.4</v>
      </c>
      <c r="S5907" s="1">
        <v>4.0</v>
      </c>
      <c r="T5907" s="1">
        <v>0.0</v>
      </c>
      <c r="U5907" s="1">
        <v>19.872</v>
      </c>
      <c r="V5907" s="1" t="str">
        <f>IF(M5907=People!B$2,People!A$2,IF(M5907=People!B$3,People!A$3,IF(M5907=People!B$4,People!A$4,IF(M5907=People!B$5,People!A$5,0))))</f>
        <v>Anna Andreadi</v>
      </c>
      <c r="W5907" s="5" t="str">
        <f t="array" ref="W5907">IFERROR(INDEX(Returns!A:A,MATCH(B5907,Returns!B:B,0)),"No")</f>
        <v>No</v>
      </c>
      <c r="X5907" s="3">
        <f t="shared" si="1"/>
        <v>11</v>
      </c>
      <c r="Y5907" s="3">
        <f t="shared" si="2"/>
        <v>2019</v>
      </c>
    </row>
    <row r="5908" ht="14.25" customHeight="1">
      <c r="A5908" s="1">
        <v>5907.0</v>
      </c>
      <c r="B5908" s="3" t="s">
        <v>8580</v>
      </c>
      <c r="C5908" s="4">
        <v>43775.0</v>
      </c>
      <c r="D5908" s="4">
        <v>43775.0</v>
      </c>
      <c r="E5908" s="1" t="s">
        <v>1296</v>
      </c>
      <c r="F5908" s="1" t="s">
        <v>756</v>
      </c>
      <c r="G5908" s="1" t="s">
        <v>757</v>
      </c>
      <c r="H5908" s="1" t="s">
        <v>105</v>
      </c>
      <c r="I5908" s="1" t="s">
        <v>30</v>
      </c>
      <c r="J5908" s="1" t="s">
        <v>130</v>
      </c>
      <c r="K5908" s="1" t="s">
        <v>46</v>
      </c>
      <c r="L5908" s="1">
        <v>94122.0</v>
      </c>
      <c r="M5908" s="1" t="s">
        <v>47</v>
      </c>
      <c r="N5908" s="1" t="s">
        <v>2578</v>
      </c>
      <c r="O5908" s="1" t="s">
        <v>74</v>
      </c>
      <c r="P5908" s="1" t="s">
        <v>164</v>
      </c>
      <c r="Q5908" s="1" t="s">
        <v>2579</v>
      </c>
      <c r="R5908" s="1">
        <v>16.95</v>
      </c>
      <c r="S5908" s="1">
        <v>1.0</v>
      </c>
      <c r="T5908" s="1">
        <v>0.0</v>
      </c>
      <c r="U5908" s="1">
        <v>1.017</v>
      </c>
      <c r="V5908" s="1" t="str">
        <f>IF(M5908=People!B$2,People!A$2,IF(M5908=People!B$3,People!A$3,IF(M5908=People!B$4,People!A$4,IF(M5908=People!B$5,People!A$5,0))))</f>
        <v>Anna Andreadi</v>
      </c>
      <c r="W5908" s="5" t="str">
        <f t="array" ref="W5908">IFERROR(INDEX(Returns!A:A,MATCH(B5908,Returns!B:B,0)),"No")</f>
        <v>No</v>
      </c>
      <c r="X5908" s="3">
        <f t="shared" si="1"/>
        <v>11</v>
      </c>
      <c r="Y5908" s="3">
        <f t="shared" si="2"/>
        <v>2019</v>
      </c>
    </row>
    <row r="5909" ht="14.25" customHeight="1">
      <c r="A5909" s="1">
        <v>5908.0</v>
      </c>
      <c r="B5909" s="3" t="s">
        <v>8581</v>
      </c>
      <c r="C5909" s="4">
        <v>43436.0</v>
      </c>
      <c r="D5909" s="4">
        <v>43441.0</v>
      </c>
      <c r="E5909" s="1" t="s">
        <v>53</v>
      </c>
      <c r="F5909" s="1" t="s">
        <v>3951</v>
      </c>
      <c r="G5909" s="1" t="s">
        <v>3952</v>
      </c>
      <c r="H5909" s="1" t="s">
        <v>44</v>
      </c>
      <c r="I5909" s="1" t="s">
        <v>30</v>
      </c>
      <c r="J5909" s="1" t="s">
        <v>634</v>
      </c>
      <c r="K5909" s="1" t="s">
        <v>46</v>
      </c>
      <c r="L5909" s="1">
        <v>95123.0</v>
      </c>
      <c r="M5909" s="1" t="s">
        <v>47</v>
      </c>
      <c r="N5909" s="1" t="s">
        <v>4339</v>
      </c>
      <c r="O5909" s="1" t="s">
        <v>49</v>
      </c>
      <c r="P5909" s="1" t="s">
        <v>78</v>
      </c>
      <c r="Q5909" s="1" t="s">
        <v>4340</v>
      </c>
      <c r="R5909" s="1">
        <v>24.704</v>
      </c>
      <c r="S5909" s="1">
        <v>2.0</v>
      </c>
      <c r="T5909" s="1">
        <v>0.2</v>
      </c>
      <c r="U5909" s="1">
        <v>9.264</v>
      </c>
      <c r="V5909" s="1" t="str">
        <f>IF(M5909=People!B$2,People!A$2,IF(M5909=People!B$3,People!A$3,IF(M5909=People!B$4,People!A$4,IF(M5909=People!B$5,People!A$5,0))))</f>
        <v>Anna Andreadi</v>
      </c>
      <c r="W5909" s="5" t="str">
        <f t="array" ref="W5909">IFERROR(INDEX(Returns!A:A,MATCH(B5909,Returns!B:B,0)),"No")</f>
        <v>No</v>
      </c>
      <c r="X5909" s="3">
        <f t="shared" si="1"/>
        <v>12</v>
      </c>
      <c r="Y5909" s="3">
        <f t="shared" si="2"/>
        <v>2018</v>
      </c>
    </row>
    <row r="5910" ht="14.25" customHeight="1">
      <c r="A5910" s="1">
        <v>5909.0</v>
      </c>
      <c r="B5910" s="3" t="s">
        <v>8581</v>
      </c>
      <c r="C5910" s="4">
        <v>43436.0</v>
      </c>
      <c r="D5910" s="4">
        <v>43441.0</v>
      </c>
      <c r="E5910" s="1" t="s">
        <v>53</v>
      </c>
      <c r="F5910" s="1" t="s">
        <v>3951</v>
      </c>
      <c r="G5910" s="1" t="s">
        <v>3952</v>
      </c>
      <c r="H5910" s="1" t="s">
        <v>44</v>
      </c>
      <c r="I5910" s="1" t="s">
        <v>30</v>
      </c>
      <c r="J5910" s="1" t="s">
        <v>634</v>
      </c>
      <c r="K5910" s="1" t="s">
        <v>46</v>
      </c>
      <c r="L5910" s="1">
        <v>95123.0</v>
      </c>
      <c r="M5910" s="1" t="s">
        <v>47</v>
      </c>
      <c r="N5910" s="1" t="s">
        <v>3693</v>
      </c>
      <c r="O5910" s="1" t="s">
        <v>49</v>
      </c>
      <c r="P5910" s="1" t="s">
        <v>81</v>
      </c>
      <c r="Q5910" s="1" t="s">
        <v>3694</v>
      </c>
      <c r="R5910" s="1">
        <v>59.7</v>
      </c>
      <c r="S5910" s="1">
        <v>3.0</v>
      </c>
      <c r="T5910" s="1">
        <v>0.0</v>
      </c>
      <c r="U5910" s="1">
        <v>26.865</v>
      </c>
      <c r="V5910" s="1" t="str">
        <f>IF(M5910=People!B$2,People!A$2,IF(M5910=People!B$3,People!A$3,IF(M5910=People!B$4,People!A$4,IF(M5910=People!B$5,People!A$5,0))))</f>
        <v>Anna Andreadi</v>
      </c>
      <c r="W5910" s="5" t="str">
        <f t="array" ref="W5910">IFERROR(INDEX(Returns!A:A,MATCH(B5910,Returns!B:B,0)),"No")</f>
        <v>No</v>
      </c>
      <c r="X5910" s="3">
        <f t="shared" si="1"/>
        <v>12</v>
      </c>
      <c r="Y5910" s="3">
        <f t="shared" si="2"/>
        <v>2018</v>
      </c>
    </row>
    <row r="5911" ht="14.25" customHeight="1">
      <c r="A5911" s="1">
        <v>5910.0</v>
      </c>
      <c r="B5911" s="3" t="s">
        <v>8581</v>
      </c>
      <c r="C5911" s="4">
        <v>43436.0</v>
      </c>
      <c r="D5911" s="4">
        <v>43441.0</v>
      </c>
      <c r="E5911" s="1" t="s">
        <v>53</v>
      </c>
      <c r="F5911" s="1" t="s">
        <v>3951</v>
      </c>
      <c r="G5911" s="1" t="s">
        <v>3952</v>
      </c>
      <c r="H5911" s="1" t="s">
        <v>44</v>
      </c>
      <c r="I5911" s="1" t="s">
        <v>30</v>
      </c>
      <c r="J5911" s="1" t="s">
        <v>634</v>
      </c>
      <c r="K5911" s="1" t="s">
        <v>46</v>
      </c>
      <c r="L5911" s="1">
        <v>95123.0</v>
      </c>
      <c r="M5911" s="1" t="s">
        <v>47</v>
      </c>
      <c r="N5911" s="1" t="s">
        <v>6866</v>
      </c>
      <c r="O5911" s="1" t="s">
        <v>35</v>
      </c>
      <c r="P5911" s="1" t="s">
        <v>68</v>
      </c>
      <c r="Q5911" s="1" t="s">
        <v>6867</v>
      </c>
      <c r="R5911" s="1">
        <v>14.52</v>
      </c>
      <c r="S5911" s="1">
        <v>3.0</v>
      </c>
      <c r="T5911" s="1">
        <v>0.0</v>
      </c>
      <c r="U5911" s="1">
        <v>5.6628</v>
      </c>
      <c r="V5911" s="1" t="str">
        <f>IF(M5911=People!B$2,People!A$2,IF(M5911=People!B$3,People!A$3,IF(M5911=People!B$4,People!A$4,IF(M5911=People!B$5,People!A$5,0))))</f>
        <v>Anna Andreadi</v>
      </c>
      <c r="W5911" s="5" t="str">
        <f t="array" ref="W5911">IFERROR(INDEX(Returns!A:A,MATCH(B5911,Returns!B:B,0)),"No")</f>
        <v>No</v>
      </c>
      <c r="X5911" s="3">
        <f t="shared" si="1"/>
        <v>12</v>
      </c>
      <c r="Y5911" s="3">
        <f t="shared" si="2"/>
        <v>2018</v>
      </c>
    </row>
    <row r="5912" ht="14.25" customHeight="1">
      <c r="A5912" s="1">
        <v>5911.0</v>
      </c>
      <c r="B5912" s="3" t="s">
        <v>8581</v>
      </c>
      <c r="C5912" s="4">
        <v>43436.0</v>
      </c>
      <c r="D5912" s="4">
        <v>43441.0</v>
      </c>
      <c r="E5912" s="1" t="s">
        <v>53</v>
      </c>
      <c r="F5912" s="1" t="s">
        <v>3951</v>
      </c>
      <c r="G5912" s="1" t="s">
        <v>3952</v>
      </c>
      <c r="H5912" s="1" t="s">
        <v>44</v>
      </c>
      <c r="I5912" s="1" t="s">
        <v>30</v>
      </c>
      <c r="J5912" s="1" t="s">
        <v>634</v>
      </c>
      <c r="K5912" s="1" t="s">
        <v>46</v>
      </c>
      <c r="L5912" s="1">
        <v>95123.0</v>
      </c>
      <c r="M5912" s="1" t="s">
        <v>47</v>
      </c>
      <c r="N5912" s="1" t="s">
        <v>5385</v>
      </c>
      <c r="O5912" s="1" t="s">
        <v>49</v>
      </c>
      <c r="P5912" s="1" t="s">
        <v>78</v>
      </c>
      <c r="Q5912" s="1" t="s">
        <v>5386</v>
      </c>
      <c r="R5912" s="1">
        <v>104.184</v>
      </c>
      <c r="S5912" s="1">
        <v>3.0</v>
      </c>
      <c r="T5912" s="1">
        <v>0.2</v>
      </c>
      <c r="U5912" s="1">
        <v>33.8598</v>
      </c>
      <c r="V5912" s="1" t="str">
        <f>IF(M5912=People!B$2,People!A$2,IF(M5912=People!B$3,People!A$3,IF(M5912=People!B$4,People!A$4,IF(M5912=People!B$5,People!A$5,0))))</f>
        <v>Anna Andreadi</v>
      </c>
      <c r="W5912" s="5" t="str">
        <f t="array" ref="W5912">IFERROR(INDEX(Returns!A:A,MATCH(B5912,Returns!B:B,0)),"No")</f>
        <v>No</v>
      </c>
      <c r="X5912" s="3">
        <f t="shared" si="1"/>
        <v>12</v>
      </c>
      <c r="Y5912" s="3">
        <f t="shared" si="2"/>
        <v>2018</v>
      </c>
    </row>
    <row r="5913" ht="14.25" customHeight="1">
      <c r="A5913" s="1">
        <v>5912.0</v>
      </c>
      <c r="B5913" s="3" t="s">
        <v>8582</v>
      </c>
      <c r="C5913" s="4">
        <v>43451.0</v>
      </c>
      <c r="D5913" s="4">
        <v>43456.0</v>
      </c>
      <c r="E5913" s="1" t="s">
        <v>53</v>
      </c>
      <c r="F5913" s="1" t="s">
        <v>5880</v>
      </c>
      <c r="G5913" s="1" t="s">
        <v>5881</v>
      </c>
      <c r="H5913" s="1" t="s">
        <v>105</v>
      </c>
      <c r="I5913" s="1" t="s">
        <v>30</v>
      </c>
      <c r="J5913" s="1" t="s">
        <v>98</v>
      </c>
      <c r="K5913" s="1" t="s">
        <v>99</v>
      </c>
      <c r="L5913" s="1">
        <v>98115.0</v>
      </c>
      <c r="M5913" s="1" t="s">
        <v>47</v>
      </c>
      <c r="N5913" s="1" t="s">
        <v>764</v>
      </c>
      <c r="O5913" s="1" t="s">
        <v>49</v>
      </c>
      <c r="P5913" s="1" t="s">
        <v>62</v>
      </c>
      <c r="Q5913" s="1" t="s">
        <v>765</v>
      </c>
      <c r="R5913" s="1">
        <v>46.53</v>
      </c>
      <c r="S5913" s="1">
        <v>3.0</v>
      </c>
      <c r="T5913" s="1">
        <v>0.0</v>
      </c>
      <c r="U5913" s="1">
        <v>13.0284</v>
      </c>
      <c r="V5913" s="1" t="str">
        <f>IF(M5913=People!B$2,People!A$2,IF(M5913=People!B$3,People!A$3,IF(M5913=People!B$4,People!A$4,IF(M5913=People!B$5,People!A$5,0))))</f>
        <v>Anna Andreadi</v>
      </c>
      <c r="W5913" s="5" t="str">
        <f t="array" ref="W5913">IFERROR(INDEX(Returns!A:A,MATCH(B5913,Returns!B:B,0)),"No")</f>
        <v>No</v>
      </c>
      <c r="X5913" s="3">
        <f t="shared" si="1"/>
        <v>12</v>
      </c>
      <c r="Y5913" s="3">
        <f t="shared" si="2"/>
        <v>2018</v>
      </c>
    </row>
    <row r="5914" ht="14.25" customHeight="1">
      <c r="A5914" s="1">
        <v>5913.0</v>
      </c>
      <c r="B5914" s="3" t="s">
        <v>8583</v>
      </c>
      <c r="C5914" s="4">
        <v>42606.0</v>
      </c>
      <c r="D5914" s="4">
        <v>42608.0</v>
      </c>
      <c r="E5914" s="1" t="s">
        <v>26</v>
      </c>
      <c r="F5914" s="1" t="s">
        <v>559</v>
      </c>
      <c r="G5914" s="1" t="s">
        <v>560</v>
      </c>
      <c r="H5914" s="1" t="s">
        <v>44</v>
      </c>
      <c r="I5914" s="1" t="s">
        <v>30</v>
      </c>
      <c r="J5914" s="1" t="s">
        <v>8568</v>
      </c>
      <c r="K5914" s="1" t="s">
        <v>32</v>
      </c>
      <c r="L5914" s="1">
        <v>42301.0</v>
      </c>
      <c r="M5914" s="1" t="s">
        <v>33</v>
      </c>
      <c r="N5914" s="1" t="s">
        <v>8584</v>
      </c>
      <c r="O5914" s="1" t="s">
        <v>49</v>
      </c>
      <c r="P5914" s="1" t="s">
        <v>582</v>
      </c>
      <c r="Q5914" s="1" t="s">
        <v>8585</v>
      </c>
      <c r="R5914" s="1">
        <v>25.5</v>
      </c>
      <c r="S5914" s="1">
        <v>3.0</v>
      </c>
      <c r="T5914" s="1">
        <v>0.0</v>
      </c>
      <c r="U5914" s="1">
        <v>6.63</v>
      </c>
      <c r="V5914" s="1" t="str">
        <f>IF(M5914=People!B$2,People!A$2,IF(M5914=People!B$3,People!A$3,IF(M5914=People!B$4,People!A$4,IF(M5914=People!B$5,People!A$5,0))))</f>
        <v>Cassandra Brandow</v>
      </c>
      <c r="W5914" s="5" t="str">
        <f t="array" ref="W5914">IFERROR(INDEX(Returns!A:A,MATCH(B5914,Returns!B:B,0)),"No")</f>
        <v>No</v>
      </c>
      <c r="X5914" s="3">
        <f t="shared" si="1"/>
        <v>8</v>
      </c>
      <c r="Y5914" s="3">
        <f t="shared" si="2"/>
        <v>2016</v>
      </c>
    </row>
    <row r="5915" ht="14.25" customHeight="1">
      <c r="A5915" s="1">
        <v>5914.0</v>
      </c>
      <c r="B5915" s="3" t="s">
        <v>8586</v>
      </c>
      <c r="C5915" s="4">
        <v>42995.0</v>
      </c>
      <c r="D5915" s="4">
        <v>43001.0</v>
      </c>
      <c r="E5915" s="1" t="s">
        <v>53</v>
      </c>
      <c r="F5915" s="1" t="s">
        <v>7035</v>
      </c>
      <c r="G5915" s="1" t="s">
        <v>7036</v>
      </c>
      <c r="H5915" s="1" t="s">
        <v>29</v>
      </c>
      <c r="I5915" s="1" t="s">
        <v>30</v>
      </c>
      <c r="J5915" s="1" t="s">
        <v>269</v>
      </c>
      <c r="K5915" s="1" t="s">
        <v>270</v>
      </c>
      <c r="L5915" s="1">
        <v>10035.0</v>
      </c>
      <c r="M5915" s="1" t="s">
        <v>151</v>
      </c>
      <c r="N5915" s="1" t="s">
        <v>1521</v>
      </c>
      <c r="O5915" s="1" t="s">
        <v>49</v>
      </c>
      <c r="P5915" s="1" t="s">
        <v>62</v>
      </c>
      <c r="Q5915" s="1" t="s">
        <v>1522</v>
      </c>
      <c r="R5915" s="1">
        <v>14.9</v>
      </c>
      <c r="S5915" s="1">
        <v>5.0</v>
      </c>
      <c r="T5915" s="1">
        <v>0.0</v>
      </c>
      <c r="U5915" s="1">
        <v>1.043</v>
      </c>
      <c r="V5915" s="1" t="str">
        <f>IF(M5915=People!B$2,People!A$2,IF(M5915=People!B$3,People!A$3,IF(M5915=People!B$4,People!A$4,IF(M5915=People!B$5,People!A$5,0))))</f>
        <v>Chuck Magee</v>
      </c>
      <c r="W5915" s="5" t="str">
        <f t="array" ref="W5915">IFERROR(INDEX(Returns!A:A,MATCH(B5915,Returns!B:B,0)),"No")</f>
        <v>No</v>
      </c>
      <c r="X5915" s="3">
        <f t="shared" si="1"/>
        <v>9</v>
      </c>
      <c r="Y5915" s="3">
        <f t="shared" si="2"/>
        <v>2017</v>
      </c>
    </row>
    <row r="5916" ht="14.25" customHeight="1">
      <c r="A5916" s="1">
        <v>5915.0</v>
      </c>
      <c r="B5916" s="3" t="s">
        <v>8586</v>
      </c>
      <c r="C5916" s="4">
        <v>42995.0</v>
      </c>
      <c r="D5916" s="4">
        <v>43001.0</v>
      </c>
      <c r="E5916" s="1" t="s">
        <v>53</v>
      </c>
      <c r="F5916" s="1" t="s">
        <v>7035</v>
      </c>
      <c r="G5916" s="1" t="s">
        <v>7036</v>
      </c>
      <c r="H5916" s="1" t="s">
        <v>29</v>
      </c>
      <c r="I5916" s="1" t="s">
        <v>30</v>
      </c>
      <c r="J5916" s="1" t="s">
        <v>269</v>
      </c>
      <c r="K5916" s="1" t="s">
        <v>270</v>
      </c>
      <c r="L5916" s="1">
        <v>10035.0</v>
      </c>
      <c r="M5916" s="1" t="s">
        <v>151</v>
      </c>
      <c r="N5916" s="1" t="s">
        <v>260</v>
      </c>
      <c r="O5916" s="1" t="s">
        <v>49</v>
      </c>
      <c r="P5916" s="1" t="s">
        <v>50</v>
      </c>
      <c r="Q5916" s="1" t="s">
        <v>261</v>
      </c>
      <c r="R5916" s="1">
        <v>87.71</v>
      </c>
      <c r="S5916" s="1">
        <v>7.0</v>
      </c>
      <c r="T5916" s="1">
        <v>0.0</v>
      </c>
      <c r="U5916" s="1">
        <v>41.2237</v>
      </c>
      <c r="V5916" s="1" t="str">
        <f>IF(M5916=People!B$2,People!A$2,IF(M5916=People!B$3,People!A$3,IF(M5916=People!B$4,People!A$4,IF(M5916=People!B$5,People!A$5,0))))</f>
        <v>Chuck Magee</v>
      </c>
      <c r="W5916" s="5" t="str">
        <f t="array" ref="W5916">IFERROR(INDEX(Returns!A:A,MATCH(B5916,Returns!B:B,0)),"No")</f>
        <v>No</v>
      </c>
      <c r="X5916" s="3">
        <f t="shared" si="1"/>
        <v>9</v>
      </c>
      <c r="Y5916" s="3">
        <f t="shared" si="2"/>
        <v>2017</v>
      </c>
    </row>
    <row r="5917" ht="14.25" customHeight="1">
      <c r="A5917" s="1">
        <v>5916.0</v>
      </c>
      <c r="B5917" s="3" t="s">
        <v>8586</v>
      </c>
      <c r="C5917" s="4">
        <v>42995.0</v>
      </c>
      <c r="D5917" s="4">
        <v>43001.0</v>
      </c>
      <c r="E5917" s="1" t="s">
        <v>53</v>
      </c>
      <c r="F5917" s="1" t="s">
        <v>7035</v>
      </c>
      <c r="G5917" s="1" t="s">
        <v>7036</v>
      </c>
      <c r="H5917" s="1" t="s">
        <v>29</v>
      </c>
      <c r="I5917" s="1" t="s">
        <v>30</v>
      </c>
      <c r="J5917" s="1" t="s">
        <v>269</v>
      </c>
      <c r="K5917" s="1" t="s">
        <v>270</v>
      </c>
      <c r="L5917" s="1">
        <v>10035.0</v>
      </c>
      <c r="M5917" s="1" t="s">
        <v>151</v>
      </c>
      <c r="N5917" s="1" t="s">
        <v>3557</v>
      </c>
      <c r="O5917" s="1" t="s">
        <v>35</v>
      </c>
      <c r="P5917" s="1" t="s">
        <v>39</v>
      </c>
      <c r="Q5917" s="1" t="s">
        <v>3558</v>
      </c>
      <c r="R5917" s="1">
        <v>199.764</v>
      </c>
      <c r="S5917" s="1">
        <v>2.0</v>
      </c>
      <c r="T5917" s="1">
        <v>0.1</v>
      </c>
      <c r="U5917" s="1">
        <v>8.8784</v>
      </c>
      <c r="V5917" s="1" t="str">
        <f>IF(M5917=People!B$2,People!A$2,IF(M5917=People!B$3,People!A$3,IF(M5917=People!B$4,People!A$4,IF(M5917=People!B$5,People!A$5,0))))</f>
        <v>Chuck Magee</v>
      </c>
      <c r="W5917" s="5" t="str">
        <f t="array" ref="W5917">IFERROR(INDEX(Returns!A:A,MATCH(B5917,Returns!B:B,0)),"No")</f>
        <v>No</v>
      </c>
      <c r="X5917" s="3">
        <f t="shared" si="1"/>
        <v>9</v>
      </c>
      <c r="Y5917" s="3">
        <f t="shared" si="2"/>
        <v>2017</v>
      </c>
    </row>
    <row r="5918" ht="14.25" customHeight="1">
      <c r="A5918" s="1">
        <v>5917.0</v>
      </c>
      <c r="B5918" s="3" t="s">
        <v>8586</v>
      </c>
      <c r="C5918" s="4">
        <v>42995.0</v>
      </c>
      <c r="D5918" s="4">
        <v>43001.0</v>
      </c>
      <c r="E5918" s="1" t="s">
        <v>53</v>
      </c>
      <c r="F5918" s="1" t="s">
        <v>7035</v>
      </c>
      <c r="G5918" s="1" t="s">
        <v>7036</v>
      </c>
      <c r="H5918" s="1" t="s">
        <v>29</v>
      </c>
      <c r="I5918" s="1" t="s">
        <v>30</v>
      </c>
      <c r="J5918" s="1" t="s">
        <v>269</v>
      </c>
      <c r="K5918" s="1" t="s">
        <v>270</v>
      </c>
      <c r="L5918" s="1">
        <v>10035.0</v>
      </c>
      <c r="M5918" s="1" t="s">
        <v>151</v>
      </c>
      <c r="N5918" s="1" t="s">
        <v>1552</v>
      </c>
      <c r="O5918" s="1" t="s">
        <v>49</v>
      </c>
      <c r="P5918" s="1" t="s">
        <v>62</v>
      </c>
      <c r="Q5918" s="1" t="s">
        <v>1553</v>
      </c>
      <c r="R5918" s="1">
        <v>94.6</v>
      </c>
      <c r="S5918" s="1">
        <v>4.0</v>
      </c>
      <c r="T5918" s="1">
        <v>0.0</v>
      </c>
      <c r="U5918" s="1">
        <v>27.434</v>
      </c>
      <c r="V5918" s="1" t="str">
        <f>IF(M5918=People!B$2,People!A$2,IF(M5918=People!B$3,People!A$3,IF(M5918=People!B$4,People!A$4,IF(M5918=People!B$5,People!A$5,0))))</f>
        <v>Chuck Magee</v>
      </c>
      <c r="W5918" s="5" t="str">
        <f t="array" ref="W5918">IFERROR(INDEX(Returns!A:A,MATCH(B5918,Returns!B:B,0)),"No")</f>
        <v>No</v>
      </c>
      <c r="X5918" s="3">
        <f t="shared" si="1"/>
        <v>9</v>
      </c>
      <c r="Y5918" s="3">
        <f t="shared" si="2"/>
        <v>2017</v>
      </c>
    </row>
    <row r="5919" ht="14.25" customHeight="1">
      <c r="A5919" s="1">
        <v>5918.0</v>
      </c>
      <c r="B5919" s="3" t="s">
        <v>8586</v>
      </c>
      <c r="C5919" s="4">
        <v>42995.0</v>
      </c>
      <c r="D5919" s="4">
        <v>43001.0</v>
      </c>
      <c r="E5919" s="1" t="s">
        <v>53</v>
      </c>
      <c r="F5919" s="1" t="s">
        <v>7035</v>
      </c>
      <c r="G5919" s="1" t="s">
        <v>7036</v>
      </c>
      <c r="H5919" s="1" t="s">
        <v>29</v>
      </c>
      <c r="I5919" s="1" t="s">
        <v>30</v>
      </c>
      <c r="J5919" s="1" t="s">
        <v>269</v>
      </c>
      <c r="K5919" s="1" t="s">
        <v>270</v>
      </c>
      <c r="L5919" s="1">
        <v>10035.0</v>
      </c>
      <c r="M5919" s="1" t="s">
        <v>151</v>
      </c>
      <c r="N5919" s="1" t="s">
        <v>169</v>
      </c>
      <c r="O5919" s="1" t="s">
        <v>35</v>
      </c>
      <c r="P5919" s="1" t="s">
        <v>36</v>
      </c>
      <c r="Q5919" s="1" t="s">
        <v>170</v>
      </c>
      <c r="R5919" s="1">
        <v>4228.704</v>
      </c>
      <c r="S5919" s="1">
        <v>6.0</v>
      </c>
      <c r="T5919" s="1">
        <v>0.2</v>
      </c>
      <c r="U5919" s="1">
        <v>158.5764</v>
      </c>
      <c r="V5919" s="1" t="str">
        <f>IF(M5919=People!B$2,People!A$2,IF(M5919=People!B$3,People!A$3,IF(M5919=People!B$4,People!A$4,IF(M5919=People!B$5,People!A$5,0))))</f>
        <v>Chuck Magee</v>
      </c>
      <c r="W5919" s="5" t="str">
        <f t="array" ref="W5919">IFERROR(INDEX(Returns!A:A,MATCH(B5919,Returns!B:B,0)),"No")</f>
        <v>No</v>
      </c>
      <c r="X5919" s="3">
        <f t="shared" si="1"/>
        <v>9</v>
      </c>
      <c r="Y5919" s="3">
        <f t="shared" si="2"/>
        <v>2017</v>
      </c>
    </row>
    <row r="5920" ht="14.25" customHeight="1">
      <c r="A5920" s="1">
        <v>5919.0</v>
      </c>
      <c r="B5920" s="3" t="s">
        <v>8586</v>
      </c>
      <c r="C5920" s="4">
        <v>42995.0</v>
      </c>
      <c r="D5920" s="4">
        <v>43001.0</v>
      </c>
      <c r="E5920" s="1" t="s">
        <v>53</v>
      </c>
      <c r="F5920" s="1" t="s">
        <v>7035</v>
      </c>
      <c r="G5920" s="1" t="s">
        <v>7036</v>
      </c>
      <c r="H5920" s="1" t="s">
        <v>29</v>
      </c>
      <c r="I5920" s="1" t="s">
        <v>30</v>
      </c>
      <c r="J5920" s="1" t="s">
        <v>269</v>
      </c>
      <c r="K5920" s="1" t="s">
        <v>270</v>
      </c>
      <c r="L5920" s="1">
        <v>10035.0</v>
      </c>
      <c r="M5920" s="1" t="s">
        <v>151</v>
      </c>
      <c r="N5920" s="1" t="s">
        <v>5031</v>
      </c>
      <c r="O5920" s="1" t="s">
        <v>35</v>
      </c>
      <c r="P5920" s="1" t="s">
        <v>36</v>
      </c>
      <c r="Q5920" s="1" t="s">
        <v>5032</v>
      </c>
      <c r="R5920" s="1">
        <v>2003.92</v>
      </c>
      <c r="S5920" s="1">
        <v>5.0</v>
      </c>
      <c r="T5920" s="1">
        <v>0.2</v>
      </c>
      <c r="U5920" s="1">
        <v>-25.0490000000001</v>
      </c>
      <c r="V5920" s="1" t="str">
        <f>IF(M5920=People!B$2,People!A$2,IF(M5920=People!B$3,People!A$3,IF(M5920=People!B$4,People!A$4,IF(M5920=People!B$5,People!A$5,0))))</f>
        <v>Chuck Magee</v>
      </c>
      <c r="W5920" s="5" t="str">
        <f t="array" ref="W5920">IFERROR(INDEX(Returns!A:A,MATCH(B5920,Returns!B:B,0)),"No")</f>
        <v>No</v>
      </c>
      <c r="X5920" s="3">
        <f t="shared" si="1"/>
        <v>9</v>
      </c>
      <c r="Y5920" s="3">
        <f t="shared" si="2"/>
        <v>2017</v>
      </c>
    </row>
    <row r="5921" ht="14.25" customHeight="1">
      <c r="A5921" s="1">
        <v>5920.0</v>
      </c>
      <c r="B5921" s="3" t="s">
        <v>8586</v>
      </c>
      <c r="C5921" s="4">
        <v>42995.0</v>
      </c>
      <c r="D5921" s="4">
        <v>43001.0</v>
      </c>
      <c r="E5921" s="1" t="s">
        <v>53</v>
      </c>
      <c r="F5921" s="1" t="s">
        <v>7035</v>
      </c>
      <c r="G5921" s="1" t="s">
        <v>7036</v>
      </c>
      <c r="H5921" s="1" t="s">
        <v>29</v>
      </c>
      <c r="I5921" s="1" t="s">
        <v>30</v>
      </c>
      <c r="J5921" s="1" t="s">
        <v>269</v>
      </c>
      <c r="K5921" s="1" t="s">
        <v>270</v>
      </c>
      <c r="L5921" s="1">
        <v>10035.0</v>
      </c>
      <c r="M5921" s="1" t="s">
        <v>151</v>
      </c>
      <c r="N5921" s="1" t="s">
        <v>2346</v>
      </c>
      <c r="O5921" s="1" t="s">
        <v>74</v>
      </c>
      <c r="P5921" s="1" t="s">
        <v>75</v>
      </c>
      <c r="Q5921" s="1" t="s">
        <v>2347</v>
      </c>
      <c r="R5921" s="1">
        <v>209.97</v>
      </c>
      <c r="S5921" s="1">
        <v>3.0</v>
      </c>
      <c r="T5921" s="1">
        <v>0.0</v>
      </c>
      <c r="U5921" s="1">
        <v>58.7916</v>
      </c>
      <c r="V5921" s="1" t="str">
        <f>IF(M5921=People!B$2,People!A$2,IF(M5921=People!B$3,People!A$3,IF(M5921=People!B$4,People!A$4,IF(M5921=People!B$5,People!A$5,0))))</f>
        <v>Chuck Magee</v>
      </c>
      <c r="W5921" s="5" t="str">
        <f t="array" ref="W5921">IFERROR(INDEX(Returns!A:A,MATCH(B5921,Returns!B:B,0)),"No")</f>
        <v>No</v>
      </c>
      <c r="X5921" s="3">
        <f t="shared" si="1"/>
        <v>9</v>
      </c>
      <c r="Y5921" s="3">
        <f t="shared" si="2"/>
        <v>2017</v>
      </c>
    </row>
    <row r="5922" ht="14.25" customHeight="1">
      <c r="A5922" s="1">
        <v>5921.0</v>
      </c>
      <c r="B5922" s="3" t="s">
        <v>8586</v>
      </c>
      <c r="C5922" s="4">
        <v>42995.0</v>
      </c>
      <c r="D5922" s="4">
        <v>43001.0</v>
      </c>
      <c r="E5922" s="1" t="s">
        <v>53</v>
      </c>
      <c r="F5922" s="1" t="s">
        <v>7035</v>
      </c>
      <c r="G5922" s="1" t="s">
        <v>7036</v>
      </c>
      <c r="H5922" s="1" t="s">
        <v>29</v>
      </c>
      <c r="I5922" s="1" t="s">
        <v>30</v>
      </c>
      <c r="J5922" s="1" t="s">
        <v>269</v>
      </c>
      <c r="K5922" s="1" t="s">
        <v>270</v>
      </c>
      <c r="L5922" s="1">
        <v>10035.0</v>
      </c>
      <c r="M5922" s="1" t="s">
        <v>151</v>
      </c>
      <c r="N5922" s="1" t="s">
        <v>3003</v>
      </c>
      <c r="O5922" s="1" t="s">
        <v>74</v>
      </c>
      <c r="P5922" s="1" t="s">
        <v>164</v>
      </c>
      <c r="Q5922" s="1" t="s">
        <v>3004</v>
      </c>
      <c r="R5922" s="1">
        <v>659.9</v>
      </c>
      <c r="S5922" s="1">
        <v>2.0</v>
      </c>
      <c r="T5922" s="1">
        <v>0.0</v>
      </c>
      <c r="U5922" s="1">
        <v>217.767</v>
      </c>
      <c r="V5922" s="1" t="str">
        <f>IF(M5922=People!B$2,People!A$2,IF(M5922=People!B$3,People!A$3,IF(M5922=People!B$4,People!A$4,IF(M5922=People!B$5,People!A$5,0))))</f>
        <v>Chuck Magee</v>
      </c>
      <c r="W5922" s="5" t="str">
        <f t="array" ref="W5922">IFERROR(INDEX(Returns!A:A,MATCH(B5922,Returns!B:B,0)),"No")</f>
        <v>No</v>
      </c>
      <c r="X5922" s="3">
        <f t="shared" si="1"/>
        <v>9</v>
      </c>
      <c r="Y5922" s="3">
        <f t="shared" si="2"/>
        <v>2017</v>
      </c>
    </row>
    <row r="5923" ht="14.25" customHeight="1">
      <c r="A5923" s="1">
        <v>5922.0</v>
      </c>
      <c r="B5923" s="3" t="s">
        <v>8586</v>
      </c>
      <c r="C5923" s="4">
        <v>42995.0</v>
      </c>
      <c r="D5923" s="4">
        <v>43001.0</v>
      </c>
      <c r="E5923" s="1" t="s">
        <v>53</v>
      </c>
      <c r="F5923" s="1" t="s">
        <v>7035</v>
      </c>
      <c r="G5923" s="1" t="s">
        <v>7036</v>
      </c>
      <c r="H5923" s="1" t="s">
        <v>29</v>
      </c>
      <c r="I5923" s="1" t="s">
        <v>30</v>
      </c>
      <c r="J5923" s="1" t="s">
        <v>269</v>
      </c>
      <c r="K5923" s="1" t="s">
        <v>270</v>
      </c>
      <c r="L5923" s="1">
        <v>10035.0</v>
      </c>
      <c r="M5923" s="1" t="s">
        <v>151</v>
      </c>
      <c r="N5923" s="1" t="s">
        <v>1632</v>
      </c>
      <c r="O5923" s="1" t="s">
        <v>49</v>
      </c>
      <c r="P5923" s="1" t="s">
        <v>93</v>
      </c>
      <c r="Q5923" s="1" t="s">
        <v>1633</v>
      </c>
      <c r="R5923" s="1">
        <v>110.96</v>
      </c>
      <c r="S5923" s="1">
        <v>2.0</v>
      </c>
      <c r="T5923" s="1">
        <v>0.0</v>
      </c>
      <c r="U5923" s="1">
        <v>53.2608</v>
      </c>
      <c r="V5923" s="1" t="str">
        <f>IF(M5923=People!B$2,People!A$2,IF(M5923=People!B$3,People!A$3,IF(M5923=People!B$4,People!A$4,IF(M5923=People!B$5,People!A$5,0))))</f>
        <v>Chuck Magee</v>
      </c>
      <c r="W5923" s="5" t="str">
        <f t="array" ref="W5923">IFERROR(INDEX(Returns!A:A,MATCH(B5923,Returns!B:B,0)),"No")</f>
        <v>No</v>
      </c>
      <c r="X5923" s="3">
        <f t="shared" si="1"/>
        <v>9</v>
      </c>
      <c r="Y5923" s="3">
        <f t="shared" si="2"/>
        <v>2017</v>
      </c>
    </row>
    <row r="5924" ht="14.25" customHeight="1">
      <c r="A5924" s="1">
        <v>5923.0</v>
      </c>
      <c r="B5924" s="3" t="s">
        <v>8586</v>
      </c>
      <c r="C5924" s="4">
        <v>42995.0</v>
      </c>
      <c r="D5924" s="4">
        <v>43001.0</v>
      </c>
      <c r="E5924" s="1" t="s">
        <v>53</v>
      </c>
      <c r="F5924" s="1" t="s">
        <v>7035</v>
      </c>
      <c r="G5924" s="1" t="s">
        <v>7036</v>
      </c>
      <c r="H5924" s="1" t="s">
        <v>29</v>
      </c>
      <c r="I5924" s="1" t="s">
        <v>30</v>
      </c>
      <c r="J5924" s="1" t="s">
        <v>269</v>
      </c>
      <c r="K5924" s="1" t="s">
        <v>270</v>
      </c>
      <c r="L5924" s="1">
        <v>10035.0</v>
      </c>
      <c r="M5924" s="1" t="s">
        <v>151</v>
      </c>
      <c r="N5924" s="1" t="s">
        <v>4185</v>
      </c>
      <c r="O5924" s="1" t="s">
        <v>74</v>
      </c>
      <c r="P5924" s="1" t="s">
        <v>75</v>
      </c>
      <c r="Q5924" s="1" t="s">
        <v>4186</v>
      </c>
      <c r="R5924" s="1">
        <v>67.8</v>
      </c>
      <c r="S5924" s="1">
        <v>4.0</v>
      </c>
      <c r="T5924" s="1">
        <v>0.0</v>
      </c>
      <c r="U5924" s="1">
        <v>1.35599999999999</v>
      </c>
      <c r="V5924" s="1" t="str">
        <f>IF(M5924=People!B$2,People!A$2,IF(M5924=People!B$3,People!A$3,IF(M5924=People!B$4,People!A$4,IF(M5924=People!B$5,People!A$5,0))))</f>
        <v>Chuck Magee</v>
      </c>
      <c r="W5924" s="5" t="str">
        <f t="array" ref="W5924">IFERROR(INDEX(Returns!A:A,MATCH(B5924,Returns!B:B,0)),"No")</f>
        <v>No</v>
      </c>
      <c r="X5924" s="3">
        <f t="shared" si="1"/>
        <v>9</v>
      </c>
      <c r="Y5924" s="3">
        <f t="shared" si="2"/>
        <v>2017</v>
      </c>
    </row>
    <row r="5925" ht="14.25" customHeight="1">
      <c r="A5925" s="1">
        <v>5924.0</v>
      </c>
      <c r="B5925" s="3" t="s">
        <v>8587</v>
      </c>
      <c r="C5925" s="4">
        <v>43430.0</v>
      </c>
      <c r="D5925" s="4">
        <v>43434.0</v>
      </c>
      <c r="E5925" s="1" t="s">
        <v>26</v>
      </c>
      <c r="F5925" s="1" t="s">
        <v>1365</v>
      </c>
      <c r="G5925" s="1" t="s">
        <v>1366</v>
      </c>
      <c r="H5925" s="1" t="s">
        <v>44</v>
      </c>
      <c r="I5925" s="1" t="s">
        <v>30</v>
      </c>
      <c r="J5925" s="1" t="s">
        <v>269</v>
      </c>
      <c r="K5925" s="1" t="s">
        <v>270</v>
      </c>
      <c r="L5925" s="1">
        <v>10011.0</v>
      </c>
      <c r="M5925" s="1" t="s">
        <v>151</v>
      </c>
      <c r="N5925" s="1" t="s">
        <v>3816</v>
      </c>
      <c r="O5925" s="1" t="s">
        <v>35</v>
      </c>
      <c r="P5925" s="1" t="s">
        <v>59</v>
      </c>
      <c r="Q5925" s="1" t="s">
        <v>3817</v>
      </c>
      <c r="R5925" s="1">
        <v>313.176</v>
      </c>
      <c r="S5925" s="1">
        <v>2.0</v>
      </c>
      <c r="T5925" s="1">
        <v>0.4</v>
      </c>
      <c r="U5925" s="1">
        <v>-120.0508</v>
      </c>
      <c r="V5925" s="1" t="str">
        <f>IF(M5925=People!B$2,People!A$2,IF(M5925=People!B$3,People!A$3,IF(M5925=People!B$4,People!A$4,IF(M5925=People!B$5,People!A$5,0))))</f>
        <v>Chuck Magee</v>
      </c>
      <c r="W5925" s="5" t="str">
        <f t="array" ref="W5925">IFERROR(INDEX(Returns!A:A,MATCH(B5925,Returns!B:B,0)),"No")</f>
        <v>No</v>
      </c>
      <c r="X5925" s="3">
        <f t="shared" si="1"/>
        <v>11</v>
      </c>
      <c r="Y5925" s="3">
        <f t="shared" si="2"/>
        <v>2018</v>
      </c>
    </row>
    <row r="5926" ht="14.25" customHeight="1">
      <c r="A5926" s="1">
        <v>5925.0</v>
      </c>
      <c r="B5926" s="3" t="s">
        <v>8588</v>
      </c>
      <c r="C5926" s="4">
        <v>43788.0</v>
      </c>
      <c r="D5926" s="4">
        <v>43791.0</v>
      </c>
      <c r="E5926" s="1" t="s">
        <v>26</v>
      </c>
      <c r="F5926" s="1" t="s">
        <v>5093</v>
      </c>
      <c r="G5926" s="1" t="s">
        <v>5094</v>
      </c>
      <c r="H5926" s="1" t="s">
        <v>29</v>
      </c>
      <c r="I5926" s="1" t="s">
        <v>30</v>
      </c>
      <c r="J5926" s="1" t="s">
        <v>321</v>
      </c>
      <c r="K5926" s="1" t="s">
        <v>322</v>
      </c>
      <c r="L5926" s="1">
        <v>22153.0</v>
      </c>
      <c r="M5926" s="1" t="s">
        <v>33</v>
      </c>
      <c r="N5926" s="1" t="s">
        <v>5003</v>
      </c>
      <c r="O5926" s="1" t="s">
        <v>49</v>
      </c>
      <c r="P5926" s="1" t="s">
        <v>71</v>
      </c>
      <c r="Q5926" s="1" t="s">
        <v>5004</v>
      </c>
      <c r="R5926" s="1">
        <v>22.96</v>
      </c>
      <c r="S5926" s="1">
        <v>7.0</v>
      </c>
      <c r="T5926" s="1">
        <v>0.0</v>
      </c>
      <c r="U5926" s="1">
        <v>6.6584</v>
      </c>
      <c r="V5926" s="1" t="str">
        <f>IF(M5926=People!B$2,People!A$2,IF(M5926=People!B$3,People!A$3,IF(M5926=People!B$4,People!A$4,IF(M5926=People!B$5,People!A$5,0))))</f>
        <v>Cassandra Brandow</v>
      </c>
      <c r="W5926" s="5" t="str">
        <f t="array" ref="W5926">IFERROR(INDEX(Returns!A:A,MATCH(B5926,Returns!B:B,0)),"No")</f>
        <v>No</v>
      </c>
      <c r="X5926" s="3">
        <f t="shared" si="1"/>
        <v>11</v>
      </c>
      <c r="Y5926" s="3">
        <f t="shared" si="2"/>
        <v>2019</v>
      </c>
    </row>
    <row r="5927" ht="14.25" customHeight="1">
      <c r="A5927" s="1">
        <v>5926.0</v>
      </c>
      <c r="B5927" s="3" t="s">
        <v>8589</v>
      </c>
      <c r="C5927" s="4">
        <v>43619.0</v>
      </c>
      <c r="D5927" s="4">
        <v>43624.0</v>
      </c>
      <c r="E5927" s="1" t="s">
        <v>53</v>
      </c>
      <c r="F5927" s="1" t="s">
        <v>2036</v>
      </c>
      <c r="G5927" s="1" t="s">
        <v>2037</v>
      </c>
      <c r="H5927" s="1" t="s">
        <v>44</v>
      </c>
      <c r="I5927" s="1" t="s">
        <v>30</v>
      </c>
      <c r="J5927" s="1" t="s">
        <v>5680</v>
      </c>
      <c r="K5927" s="1" t="s">
        <v>99</v>
      </c>
      <c r="L5927" s="1">
        <v>98226.0</v>
      </c>
      <c r="M5927" s="1" t="s">
        <v>47</v>
      </c>
      <c r="N5927" s="1" t="s">
        <v>3886</v>
      </c>
      <c r="O5927" s="1" t="s">
        <v>74</v>
      </c>
      <c r="P5927" s="1" t="s">
        <v>164</v>
      </c>
      <c r="Q5927" s="1" t="s">
        <v>3887</v>
      </c>
      <c r="R5927" s="1">
        <v>1099.5</v>
      </c>
      <c r="S5927" s="1">
        <v>10.0</v>
      </c>
      <c r="T5927" s="1">
        <v>0.0</v>
      </c>
      <c r="U5927" s="1">
        <v>362.835</v>
      </c>
      <c r="V5927" s="1" t="str">
        <f>IF(M5927=People!B$2,People!A$2,IF(M5927=People!B$3,People!A$3,IF(M5927=People!B$4,People!A$4,IF(M5927=People!B$5,People!A$5,0))))</f>
        <v>Anna Andreadi</v>
      </c>
      <c r="W5927" s="5" t="str">
        <f t="array" ref="W5927">IFERROR(INDEX(Returns!A:A,MATCH(B5927,Returns!B:B,0)),"No")</f>
        <v>No</v>
      </c>
      <c r="X5927" s="3">
        <f t="shared" si="1"/>
        <v>6</v>
      </c>
      <c r="Y5927" s="3">
        <f t="shared" si="2"/>
        <v>2019</v>
      </c>
    </row>
    <row r="5928" ht="14.25" customHeight="1">
      <c r="A5928" s="1">
        <v>5927.0</v>
      </c>
      <c r="B5928" s="3" t="s">
        <v>8590</v>
      </c>
      <c r="C5928" s="4">
        <v>42468.0</v>
      </c>
      <c r="D5928" s="4">
        <v>42472.0</v>
      </c>
      <c r="E5928" s="1" t="s">
        <v>53</v>
      </c>
      <c r="F5928" s="1" t="s">
        <v>218</v>
      </c>
      <c r="G5928" s="1" t="s">
        <v>219</v>
      </c>
      <c r="H5928" s="1" t="s">
        <v>44</v>
      </c>
      <c r="I5928" s="1" t="s">
        <v>30</v>
      </c>
      <c r="J5928" s="1" t="s">
        <v>360</v>
      </c>
      <c r="K5928" s="1" t="s">
        <v>361</v>
      </c>
      <c r="L5928" s="1">
        <v>35601.0</v>
      </c>
      <c r="M5928" s="1" t="s">
        <v>33</v>
      </c>
      <c r="N5928" s="1" t="s">
        <v>8327</v>
      </c>
      <c r="O5928" s="1" t="s">
        <v>35</v>
      </c>
      <c r="P5928" s="1" t="s">
        <v>59</v>
      </c>
      <c r="Q5928" s="1" t="s">
        <v>8328</v>
      </c>
      <c r="R5928" s="1">
        <v>1215.92</v>
      </c>
      <c r="S5928" s="1">
        <v>8.0</v>
      </c>
      <c r="T5928" s="1">
        <v>0.0</v>
      </c>
      <c r="U5928" s="1">
        <v>316.1392</v>
      </c>
      <c r="V5928" s="1" t="str">
        <f>IF(M5928=People!B$2,People!A$2,IF(M5928=People!B$3,People!A$3,IF(M5928=People!B$4,People!A$4,IF(M5928=People!B$5,People!A$5,0))))</f>
        <v>Cassandra Brandow</v>
      </c>
      <c r="W5928" s="5" t="str">
        <f t="array" ref="W5928">IFERROR(INDEX(Returns!A:A,MATCH(B5928,Returns!B:B,0)),"No")</f>
        <v>No</v>
      </c>
      <c r="X5928" s="3">
        <f t="shared" si="1"/>
        <v>4</v>
      </c>
      <c r="Y5928" s="3">
        <f t="shared" si="2"/>
        <v>2016</v>
      </c>
    </row>
    <row r="5929" ht="14.25" customHeight="1">
      <c r="A5929" s="1">
        <v>5928.0</v>
      </c>
      <c r="B5929" s="3" t="s">
        <v>8591</v>
      </c>
      <c r="C5929" s="4">
        <v>42654.0</v>
      </c>
      <c r="D5929" s="4">
        <v>42658.0</v>
      </c>
      <c r="E5929" s="1" t="s">
        <v>53</v>
      </c>
      <c r="F5929" s="1" t="s">
        <v>5180</v>
      </c>
      <c r="G5929" s="1" t="s">
        <v>5181</v>
      </c>
      <c r="H5929" s="1" t="s">
        <v>44</v>
      </c>
      <c r="I5929" s="1" t="s">
        <v>30</v>
      </c>
      <c r="J5929" s="1" t="s">
        <v>1714</v>
      </c>
      <c r="K5929" s="1" t="s">
        <v>1715</v>
      </c>
      <c r="L5929" s="1">
        <v>72701.0</v>
      </c>
      <c r="M5929" s="1" t="s">
        <v>33</v>
      </c>
      <c r="N5929" s="1" t="s">
        <v>48</v>
      </c>
      <c r="O5929" s="1" t="s">
        <v>49</v>
      </c>
      <c r="P5929" s="1" t="s">
        <v>50</v>
      </c>
      <c r="Q5929" s="1" t="s">
        <v>51</v>
      </c>
      <c r="R5929" s="1">
        <v>7.31</v>
      </c>
      <c r="S5929" s="1">
        <v>1.0</v>
      </c>
      <c r="T5929" s="1">
        <v>0.0</v>
      </c>
      <c r="U5929" s="1">
        <v>3.4357</v>
      </c>
      <c r="V5929" s="1" t="str">
        <f>IF(M5929=People!B$2,People!A$2,IF(M5929=People!B$3,People!A$3,IF(M5929=People!B$4,People!A$4,IF(M5929=People!B$5,People!A$5,0))))</f>
        <v>Cassandra Brandow</v>
      </c>
      <c r="W5929" s="5" t="str">
        <f t="array" ref="W5929">IFERROR(INDEX(Returns!A:A,MATCH(B5929,Returns!B:B,0)),"No")</f>
        <v>No</v>
      </c>
      <c r="X5929" s="3">
        <f t="shared" si="1"/>
        <v>10</v>
      </c>
      <c r="Y5929" s="3">
        <f t="shared" si="2"/>
        <v>2016</v>
      </c>
    </row>
    <row r="5930" ht="14.25" customHeight="1">
      <c r="A5930" s="1">
        <v>5929.0</v>
      </c>
      <c r="B5930" s="3" t="s">
        <v>8591</v>
      </c>
      <c r="C5930" s="4">
        <v>42654.0</v>
      </c>
      <c r="D5930" s="4">
        <v>42658.0</v>
      </c>
      <c r="E5930" s="1" t="s">
        <v>53</v>
      </c>
      <c r="F5930" s="1" t="s">
        <v>5180</v>
      </c>
      <c r="G5930" s="1" t="s">
        <v>5181</v>
      </c>
      <c r="H5930" s="1" t="s">
        <v>44</v>
      </c>
      <c r="I5930" s="1" t="s">
        <v>30</v>
      </c>
      <c r="J5930" s="1" t="s">
        <v>1714</v>
      </c>
      <c r="K5930" s="1" t="s">
        <v>1715</v>
      </c>
      <c r="L5930" s="1">
        <v>72701.0</v>
      </c>
      <c r="M5930" s="1" t="s">
        <v>33</v>
      </c>
      <c r="N5930" s="1" t="s">
        <v>5546</v>
      </c>
      <c r="O5930" s="1" t="s">
        <v>35</v>
      </c>
      <c r="P5930" s="1" t="s">
        <v>68</v>
      </c>
      <c r="Q5930" s="1" t="s">
        <v>5547</v>
      </c>
      <c r="R5930" s="1">
        <v>8.92</v>
      </c>
      <c r="S5930" s="1">
        <v>4.0</v>
      </c>
      <c r="T5930" s="1">
        <v>0.0</v>
      </c>
      <c r="U5930" s="1">
        <v>3.9248000000000003</v>
      </c>
      <c r="V5930" s="1" t="str">
        <f>IF(M5930=People!B$2,People!A$2,IF(M5930=People!B$3,People!A$3,IF(M5930=People!B$4,People!A$4,IF(M5930=People!B$5,People!A$5,0))))</f>
        <v>Cassandra Brandow</v>
      </c>
      <c r="W5930" s="5" t="str">
        <f t="array" ref="W5930">IFERROR(INDEX(Returns!A:A,MATCH(B5930,Returns!B:B,0)),"No")</f>
        <v>No</v>
      </c>
      <c r="X5930" s="3">
        <f t="shared" si="1"/>
        <v>10</v>
      </c>
      <c r="Y5930" s="3">
        <f t="shared" si="2"/>
        <v>2016</v>
      </c>
    </row>
    <row r="5931" ht="14.25" customHeight="1">
      <c r="A5931" s="1">
        <v>5930.0</v>
      </c>
      <c r="B5931" s="3" t="s">
        <v>8592</v>
      </c>
      <c r="C5931" s="4">
        <v>43653.0</v>
      </c>
      <c r="D5931" s="4">
        <v>43655.0</v>
      </c>
      <c r="E5931" s="1" t="s">
        <v>191</v>
      </c>
      <c r="F5931" s="1" t="s">
        <v>1823</v>
      </c>
      <c r="G5931" s="1" t="s">
        <v>1824</v>
      </c>
      <c r="H5931" s="1" t="s">
        <v>29</v>
      </c>
      <c r="I5931" s="1" t="s">
        <v>30</v>
      </c>
      <c r="J5931" s="1" t="s">
        <v>149</v>
      </c>
      <c r="K5931" s="1" t="s">
        <v>150</v>
      </c>
      <c r="L5931" s="1">
        <v>19120.0</v>
      </c>
      <c r="M5931" s="1" t="s">
        <v>151</v>
      </c>
      <c r="N5931" s="1" t="s">
        <v>2618</v>
      </c>
      <c r="O5931" s="1" t="s">
        <v>35</v>
      </c>
      <c r="P5931" s="1" t="s">
        <v>36</v>
      </c>
      <c r="Q5931" s="1" t="s">
        <v>2619</v>
      </c>
      <c r="R5931" s="1">
        <v>87.21</v>
      </c>
      <c r="S5931" s="1">
        <v>3.0</v>
      </c>
      <c r="T5931" s="1">
        <v>0.5</v>
      </c>
      <c r="U5931" s="1">
        <v>-45.3492</v>
      </c>
      <c r="V5931" s="1" t="str">
        <f>IF(M5931=People!B$2,People!A$2,IF(M5931=People!B$3,People!A$3,IF(M5931=People!B$4,People!A$4,IF(M5931=People!B$5,People!A$5,0))))</f>
        <v>Chuck Magee</v>
      </c>
      <c r="W5931" s="5" t="str">
        <f t="array" ref="W5931">IFERROR(INDEX(Returns!A:A,MATCH(B5931,Returns!B:B,0)),"No")</f>
        <v>No</v>
      </c>
      <c r="X5931" s="3">
        <f t="shared" si="1"/>
        <v>7</v>
      </c>
      <c r="Y5931" s="3">
        <f t="shared" si="2"/>
        <v>2019</v>
      </c>
    </row>
    <row r="5932" ht="14.25" customHeight="1">
      <c r="A5932" s="1">
        <v>5931.0</v>
      </c>
      <c r="B5932" s="3" t="s">
        <v>8592</v>
      </c>
      <c r="C5932" s="4">
        <v>43653.0</v>
      </c>
      <c r="D5932" s="4">
        <v>43655.0</v>
      </c>
      <c r="E5932" s="1" t="s">
        <v>191</v>
      </c>
      <c r="F5932" s="1" t="s">
        <v>1823</v>
      </c>
      <c r="G5932" s="1" t="s">
        <v>1824</v>
      </c>
      <c r="H5932" s="1" t="s">
        <v>29</v>
      </c>
      <c r="I5932" s="1" t="s">
        <v>30</v>
      </c>
      <c r="J5932" s="1" t="s">
        <v>149</v>
      </c>
      <c r="K5932" s="1" t="s">
        <v>150</v>
      </c>
      <c r="L5932" s="1">
        <v>19120.0</v>
      </c>
      <c r="M5932" s="1" t="s">
        <v>151</v>
      </c>
      <c r="N5932" s="1" t="s">
        <v>1063</v>
      </c>
      <c r="O5932" s="1" t="s">
        <v>49</v>
      </c>
      <c r="P5932" s="1" t="s">
        <v>93</v>
      </c>
      <c r="Q5932" s="1" t="s">
        <v>1064</v>
      </c>
      <c r="R5932" s="1">
        <v>15.552</v>
      </c>
      <c r="S5932" s="1">
        <v>3.0</v>
      </c>
      <c r="T5932" s="1">
        <v>0.2</v>
      </c>
      <c r="U5932" s="1">
        <v>5.4432</v>
      </c>
      <c r="V5932" s="1" t="str">
        <f>IF(M5932=People!B$2,People!A$2,IF(M5932=People!B$3,People!A$3,IF(M5932=People!B$4,People!A$4,IF(M5932=People!B$5,People!A$5,0))))</f>
        <v>Chuck Magee</v>
      </c>
      <c r="W5932" s="5" t="str">
        <f t="array" ref="W5932">IFERROR(INDEX(Returns!A:A,MATCH(B5932,Returns!B:B,0)),"No")</f>
        <v>No</v>
      </c>
      <c r="X5932" s="3">
        <f t="shared" si="1"/>
        <v>7</v>
      </c>
      <c r="Y5932" s="3">
        <f t="shared" si="2"/>
        <v>2019</v>
      </c>
    </row>
    <row r="5933" ht="14.25" customHeight="1">
      <c r="A5933" s="1">
        <v>5932.0</v>
      </c>
      <c r="B5933" s="3" t="s">
        <v>8592</v>
      </c>
      <c r="C5933" s="4">
        <v>43653.0</v>
      </c>
      <c r="D5933" s="4">
        <v>43655.0</v>
      </c>
      <c r="E5933" s="1" t="s">
        <v>191</v>
      </c>
      <c r="F5933" s="1" t="s">
        <v>1823</v>
      </c>
      <c r="G5933" s="1" t="s">
        <v>1824</v>
      </c>
      <c r="H5933" s="1" t="s">
        <v>29</v>
      </c>
      <c r="I5933" s="1" t="s">
        <v>30</v>
      </c>
      <c r="J5933" s="1" t="s">
        <v>149</v>
      </c>
      <c r="K5933" s="1" t="s">
        <v>150</v>
      </c>
      <c r="L5933" s="1">
        <v>19120.0</v>
      </c>
      <c r="M5933" s="1" t="s">
        <v>151</v>
      </c>
      <c r="N5933" s="1" t="s">
        <v>1684</v>
      </c>
      <c r="O5933" s="1" t="s">
        <v>74</v>
      </c>
      <c r="P5933" s="1" t="s">
        <v>75</v>
      </c>
      <c r="Q5933" s="1" t="s">
        <v>1685</v>
      </c>
      <c r="R5933" s="1">
        <v>683.988</v>
      </c>
      <c r="S5933" s="1">
        <v>2.0</v>
      </c>
      <c r="T5933" s="1">
        <v>0.4</v>
      </c>
      <c r="U5933" s="1">
        <v>-113.998</v>
      </c>
      <c r="V5933" s="1" t="str">
        <f>IF(M5933=People!B$2,People!A$2,IF(M5933=People!B$3,People!A$3,IF(M5933=People!B$4,People!A$4,IF(M5933=People!B$5,People!A$5,0))))</f>
        <v>Chuck Magee</v>
      </c>
      <c r="W5933" s="5" t="str">
        <f t="array" ref="W5933">IFERROR(INDEX(Returns!A:A,MATCH(B5933,Returns!B:B,0)),"No")</f>
        <v>No</v>
      </c>
      <c r="X5933" s="3">
        <f t="shared" si="1"/>
        <v>7</v>
      </c>
      <c r="Y5933" s="3">
        <f t="shared" si="2"/>
        <v>2019</v>
      </c>
    </row>
    <row r="5934" ht="14.25" customHeight="1">
      <c r="A5934" s="1">
        <v>5933.0</v>
      </c>
      <c r="B5934" s="3" t="s">
        <v>8592</v>
      </c>
      <c r="C5934" s="4">
        <v>43653.0</v>
      </c>
      <c r="D5934" s="4">
        <v>43655.0</v>
      </c>
      <c r="E5934" s="1" t="s">
        <v>191</v>
      </c>
      <c r="F5934" s="1" t="s">
        <v>1823</v>
      </c>
      <c r="G5934" s="1" t="s">
        <v>1824</v>
      </c>
      <c r="H5934" s="1" t="s">
        <v>29</v>
      </c>
      <c r="I5934" s="1" t="s">
        <v>30</v>
      </c>
      <c r="J5934" s="1" t="s">
        <v>149</v>
      </c>
      <c r="K5934" s="1" t="s">
        <v>150</v>
      </c>
      <c r="L5934" s="1">
        <v>19120.0</v>
      </c>
      <c r="M5934" s="1" t="s">
        <v>151</v>
      </c>
      <c r="N5934" s="1" t="s">
        <v>5947</v>
      </c>
      <c r="O5934" s="1" t="s">
        <v>49</v>
      </c>
      <c r="P5934" s="1" t="s">
        <v>62</v>
      </c>
      <c r="Q5934" s="1" t="s">
        <v>5948</v>
      </c>
      <c r="R5934" s="1">
        <v>13.392</v>
      </c>
      <c r="S5934" s="1">
        <v>3.0</v>
      </c>
      <c r="T5934" s="1">
        <v>0.2</v>
      </c>
      <c r="U5934" s="1">
        <v>1.0044</v>
      </c>
      <c r="V5934" s="1" t="str">
        <f>IF(M5934=People!B$2,People!A$2,IF(M5934=People!B$3,People!A$3,IF(M5934=People!B$4,People!A$4,IF(M5934=People!B$5,People!A$5,0))))</f>
        <v>Chuck Magee</v>
      </c>
      <c r="W5934" s="5" t="str">
        <f t="array" ref="W5934">IFERROR(INDEX(Returns!A:A,MATCH(B5934,Returns!B:B,0)),"No")</f>
        <v>No</v>
      </c>
      <c r="X5934" s="3">
        <f t="shared" si="1"/>
        <v>7</v>
      </c>
      <c r="Y5934" s="3">
        <f t="shared" si="2"/>
        <v>2019</v>
      </c>
    </row>
    <row r="5935" ht="14.25" customHeight="1">
      <c r="A5935" s="1">
        <v>5934.0</v>
      </c>
      <c r="B5935" s="3" t="s">
        <v>8592</v>
      </c>
      <c r="C5935" s="4">
        <v>43653.0</v>
      </c>
      <c r="D5935" s="4">
        <v>43655.0</v>
      </c>
      <c r="E5935" s="1" t="s">
        <v>191</v>
      </c>
      <c r="F5935" s="1" t="s">
        <v>1823</v>
      </c>
      <c r="G5935" s="1" t="s">
        <v>1824</v>
      </c>
      <c r="H5935" s="1" t="s">
        <v>29</v>
      </c>
      <c r="I5935" s="1" t="s">
        <v>30</v>
      </c>
      <c r="J5935" s="1" t="s">
        <v>149</v>
      </c>
      <c r="K5935" s="1" t="s">
        <v>150</v>
      </c>
      <c r="L5935" s="1">
        <v>19120.0</v>
      </c>
      <c r="M5935" s="1" t="s">
        <v>151</v>
      </c>
      <c r="N5935" s="1" t="s">
        <v>7753</v>
      </c>
      <c r="O5935" s="1" t="s">
        <v>74</v>
      </c>
      <c r="P5935" s="1" t="s">
        <v>164</v>
      </c>
      <c r="Q5935" s="1" t="s">
        <v>7754</v>
      </c>
      <c r="R5935" s="1">
        <v>16.776</v>
      </c>
      <c r="S5935" s="1">
        <v>3.0</v>
      </c>
      <c r="T5935" s="1">
        <v>0.2</v>
      </c>
      <c r="U5935" s="1">
        <v>4.8231</v>
      </c>
      <c r="V5935" s="1" t="str">
        <f>IF(M5935=People!B$2,People!A$2,IF(M5935=People!B$3,People!A$3,IF(M5935=People!B$4,People!A$4,IF(M5935=People!B$5,People!A$5,0))))</f>
        <v>Chuck Magee</v>
      </c>
      <c r="W5935" s="5" t="str">
        <f t="array" ref="W5935">IFERROR(INDEX(Returns!A:A,MATCH(B5935,Returns!B:B,0)),"No")</f>
        <v>No</v>
      </c>
      <c r="X5935" s="3">
        <f t="shared" si="1"/>
        <v>7</v>
      </c>
      <c r="Y5935" s="3">
        <f t="shared" si="2"/>
        <v>2019</v>
      </c>
    </row>
    <row r="5936" ht="14.25" customHeight="1">
      <c r="A5936" s="1">
        <v>5935.0</v>
      </c>
      <c r="B5936" s="3" t="s">
        <v>8592</v>
      </c>
      <c r="C5936" s="4">
        <v>43653.0</v>
      </c>
      <c r="D5936" s="4">
        <v>43655.0</v>
      </c>
      <c r="E5936" s="1" t="s">
        <v>191</v>
      </c>
      <c r="F5936" s="1" t="s">
        <v>1823</v>
      </c>
      <c r="G5936" s="1" t="s">
        <v>1824</v>
      </c>
      <c r="H5936" s="1" t="s">
        <v>29</v>
      </c>
      <c r="I5936" s="1" t="s">
        <v>30</v>
      </c>
      <c r="J5936" s="1" t="s">
        <v>149</v>
      </c>
      <c r="K5936" s="1" t="s">
        <v>150</v>
      </c>
      <c r="L5936" s="1">
        <v>19120.0</v>
      </c>
      <c r="M5936" s="1" t="s">
        <v>151</v>
      </c>
      <c r="N5936" s="1" t="s">
        <v>3003</v>
      </c>
      <c r="O5936" s="1" t="s">
        <v>74</v>
      </c>
      <c r="P5936" s="1" t="s">
        <v>164</v>
      </c>
      <c r="Q5936" s="1" t="s">
        <v>3004</v>
      </c>
      <c r="R5936" s="1">
        <v>527.92</v>
      </c>
      <c r="S5936" s="1">
        <v>2.0</v>
      </c>
      <c r="T5936" s="1">
        <v>0.2</v>
      </c>
      <c r="U5936" s="1">
        <v>85.7869999999999</v>
      </c>
      <c r="V5936" s="1" t="str">
        <f>IF(M5936=People!B$2,People!A$2,IF(M5936=People!B$3,People!A$3,IF(M5936=People!B$4,People!A$4,IF(M5936=People!B$5,People!A$5,0))))</f>
        <v>Chuck Magee</v>
      </c>
      <c r="W5936" s="5" t="str">
        <f t="array" ref="W5936">IFERROR(INDEX(Returns!A:A,MATCH(B5936,Returns!B:B,0)),"No")</f>
        <v>No</v>
      </c>
      <c r="X5936" s="3">
        <f t="shared" si="1"/>
        <v>7</v>
      </c>
      <c r="Y5936" s="3">
        <f t="shared" si="2"/>
        <v>2019</v>
      </c>
    </row>
    <row r="5937" ht="14.25" customHeight="1">
      <c r="A5937" s="1">
        <v>5936.0</v>
      </c>
      <c r="B5937" s="3" t="s">
        <v>8593</v>
      </c>
      <c r="C5937" s="4">
        <v>43285.0</v>
      </c>
      <c r="D5937" s="4">
        <v>43285.0</v>
      </c>
      <c r="E5937" s="1" t="s">
        <v>1296</v>
      </c>
      <c r="F5937" s="1" t="s">
        <v>443</v>
      </c>
      <c r="G5937" s="1" t="s">
        <v>444</v>
      </c>
      <c r="H5937" s="1" t="s">
        <v>105</v>
      </c>
      <c r="I5937" s="1" t="s">
        <v>30</v>
      </c>
      <c r="J5937" s="1" t="s">
        <v>98</v>
      </c>
      <c r="K5937" s="1" t="s">
        <v>99</v>
      </c>
      <c r="L5937" s="1">
        <v>98103.0</v>
      </c>
      <c r="M5937" s="1" t="s">
        <v>47</v>
      </c>
      <c r="N5937" s="1" t="s">
        <v>2077</v>
      </c>
      <c r="O5937" s="1" t="s">
        <v>35</v>
      </c>
      <c r="P5937" s="1" t="s">
        <v>68</v>
      </c>
      <c r="Q5937" s="1" t="s">
        <v>2078</v>
      </c>
      <c r="R5937" s="1">
        <v>25.4</v>
      </c>
      <c r="S5937" s="1">
        <v>5.0</v>
      </c>
      <c r="T5937" s="1">
        <v>0.0</v>
      </c>
      <c r="U5937" s="1">
        <v>8.636</v>
      </c>
      <c r="V5937" s="1" t="str">
        <f>IF(M5937=People!B$2,People!A$2,IF(M5937=People!B$3,People!A$3,IF(M5937=People!B$4,People!A$4,IF(M5937=People!B$5,People!A$5,0))))</f>
        <v>Anna Andreadi</v>
      </c>
      <c r="W5937" s="5" t="str">
        <f t="array" ref="W5937">IFERROR(INDEX(Returns!A:A,MATCH(B5937,Returns!B:B,0)),"No")</f>
        <v>No</v>
      </c>
      <c r="X5937" s="3">
        <f t="shared" si="1"/>
        <v>7</v>
      </c>
      <c r="Y5937" s="3">
        <f t="shared" si="2"/>
        <v>2018</v>
      </c>
    </row>
    <row r="5938" ht="14.25" customHeight="1">
      <c r="A5938" s="1">
        <v>5937.0</v>
      </c>
      <c r="B5938" s="3" t="s">
        <v>8593</v>
      </c>
      <c r="C5938" s="4">
        <v>43285.0</v>
      </c>
      <c r="D5938" s="4">
        <v>43285.0</v>
      </c>
      <c r="E5938" s="1" t="s">
        <v>1296</v>
      </c>
      <c r="F5938" s="1" t="s">
        <v>443</v>
      </c>
      <c r="G5938" s="1" t="s">
        <v>444</v>
      </c>
      <c r="H5938" s="1" t="s">
        <v>105</v>
      </c>
      <c r="I5938" s="1" t="s">
        <v>30</v>
      </c>
      <c r="J5938" s="1" t="s">
        <v>98</v>
      </c>
      <c r="K5938" s="1" t="s">
        <v>99</v>
      </c>
      <c r="L5938" s="1">
        <v>98103.0</v>
      </c>
      <c r="M5938" s="1" t="s">
        <v>47</v>
      </c>
      <c r="N5938" s="1" t="s">
        <v>4793</v>
      </c>
      <c r="O5938" s="1" t="s">
        <v>74</v>
      </c>
      <c r="P5938" s="1" t="s">
        <v>75</v>
      </c>
      <c r="Q5938" s="1" t="s">
        <v>4794</v>
      </c>
      <c r="R5938" s="1">
        <v>177.48</v>
      </c>
      <c r="S5938" s="1">
        <v>3.0</v>
      </c>
      <c r="T5938" s="1">
        <v>0.2</v>
      </c>
      <c r="U5938" s="1">
        <v>19.9665</v>
      </c>
      <c r="V5938" s="1" t="str">
        <f>IF(M5938=People!B$2,People!A$2,IF(M5938=People!B$3,People!A$3,IF(M5938=People!B$4,People!A$4,IF(M5938=People!B$5,People!A$5,0))))</f>
        <v>Anna Andreadi</v>
      </c>
      <c r="W5938" s="5" t="str">
        <f t="array" ref="W5938">IFERROR(INDEX(Returns!A:A,MATCH(B5938,Returns!B:B,0)),"No")</f>
        <v>No</v>
      </c>
      <c r="X5938" s="3">
        <f t="shared" si="1"/>
        <v>7</v>
      </c>
      <c r="Y5938" s="3">
        <f t="shared" si="2"/>
        <v>2018</v>
      </c>
    </row>
    <row r="5939" ht="14.25" customHeight="1">
      <c r="A5939" s="1">
        <v>5938.0</v>
      </c>
      <c r="B5939" s="3" t="s">
        <v>8593</v>
      </c>
      <c r="C5939" s="4">
        <v>43285.0</v>
      </c>
      <c r="D5939" s="4">
        <v>43285.0</v>
      </c>
      <c r="E5939" s="1" t="s">
        <v>1296</v>
      </c>
      <c r="F5939" s="1" t="s">
        <v>443</v>
      </c>
      <c r="G5939" s="1" t="s">
        <v>444</v>
      </c>
      <c r="H5939" s="1" t="s">
        <v>105</v>
      </c>
      <c r="I5939" s="1" t="s">
        <v>30</v>
      </c>
      <c r="J5939" s="1" t="s">
        <v>98</v>
      </c>
      <c r="K5939" s="1" t="s">
        <v>99</v>
      </c>
      <c r="L5939" s="1">
        <v>98103.0</v>
      </c>
      <c r="M5939" s="1" t="s">
        <v>47</v>
      </c>
      <c r="N5939" s="1" t="s">
        <v>3905</v>
      </c>
      <c r="O5939" s="1" t="s">
        <v>74</v>
      </c>
      <c r="P5939" s="1" t="s">
        <v>75</v>
      </c>
      <c r="Q5939" s="1" t="s">
        <v>3906</v>
      </c>
      <c r="R5939" s="1">
        <v>71.976</v>
      </c>
      <c r="S5939" s="1">
        <v>3.0</v>
      </c>
      <c r="T5939" s="1">
        <v>0.2</v>
      </c>
      <c r="U5939" s="1">
        <v>8.99699999999999</v>
      </c>
      <c r="V5939" s="1" t="str">
        <f>IF(M5939=People!B$2,People!A$2,IF(M5939=People!B$3,People!A$3,IF(M5939=People!B$4,People!A$4,IF(M5939=People!B$5,People!A$5,0))))</f>
        <v>Anna Andreadi</v>
      </c>
      <c r="W5939" s="5" t="str">
        <f t="array" ref="W5939">IFERROR(INDEX(Returns!A:A,MATCH(B5939,Returns!B:B,0)),"No")</f>
        <v>No</v>
      </c>
      <c r="X5939" s="3">
        <f t="shared" si="1"/>
        <v>7</v>
      </c>
      <c r="Y5939" s="3">
        <f t="shared" si="2"/>
        <v>2018</v>
      </c>
    </row>
    <row r="5940" ht="14.25" customHeight="1">
      <c r="A5940" s="1">
        <v>5939.0</v>
      </c>
      <c r="B5940" s="3" t="s">
        <v>8594</v>
      </c>
      <c r="C5940" s="4">
        <v>43604.0</v>
      </c>
      <c r="D5940" s="4">
        <v>43610.0</v>
      </c>
      <c r="E5940" s="1" t="s">
        <v>53</v>
      </c>
      <c r="F5940" s="1" t="s">
        <v>5759</v>
      </c>
      <c r="G5940" s="1" t="s">
        <v>5760</v>
      </c>
      <c r="H5940" s="1" t="s">
        <v>29</v>
      </c>
      <c r="I5940" s="1" t="s">
        <v>30</v>
      </c>
      <c r="J5940" s="1" t="s">
        <v>4358</v>
      </c>
      <c r="K5940" s="1" t="s">
        <v>107</v>
      </c>
      <c r="L5940" s="1">
        <v>75023.0</v>
      </c>
      <c r="M5940" s="1" t="s">
        <v>108</v>
      </c>
      <c r="N5940" s="1" t="s">
        <v>4860</v>
      </c>
      <c r="O5940" s="1" t="s">
        <v>74</v>
      </c>
      <c r="P5940" s="1" t="s">
        <v>75</v>
      </c>
      <c r="Q5940" s="1" t="s">
        <v>4861</v>
      </c>
      <c r="R5940" s="1">
        <v>95.992</v>
      </c>
      <c r="S5940" s="1">
        <v>1.0</v>
      </c>
      <c r="T5940" s="1">
        <v>0.2</v>
      </c>
      <c r="U5940" s="1">
        <v>9.5992</v>
      </c>
      <c r="V5940" s="1" t="str">
        <f>IF(M5940=People!B$2,People!A$2,IF(M5940=People!B$3,People!A$3,IF(M5940=People!B$4,People!A$4,IF(M5940=People!B$5,People!A$5,0))))</f>
        <v>Kelly Williams</v>
      </c>
      <c r="W5940" s="5" t="str">
        <f t="array" ref="W5940">IFERROR(INDEX(Returns!A:A,MATCH(B5940,Returns!B:B,0)),"No")</f>
        <v>No</v>
      </c>
      <c r="X5940" s="3">
        <f t="shared" si="1"/>
        <v>5</v>
      </c>
      <c r="Y5940" s="3">
        <f t="shared" si="2"/>
        <v>2019</v>
      </c>
    </row>
    <row r="5941" ht="14.25" customHeight="1">
      <c r="A5941" s="1">
        <v>5940.0</v>
      </c>
      <c r="B5941" s="3" t="s">
        <v>8594</v>
      </c>
      <c r="C5941" s="4">
        <v>43604.0</v>
      </c>
      <c r="D5941" s="4">
        <v>43610.0</v>
      </c>
      <c r="E5941" s="1" t="s">
        <v>53</v>
      </c>
      <c r="F5941" s="1" t="s">
        <v>5759</v>
      </c>
      <c r="G5941" s="1" t="s">
        <v>5760</v>
      </c>
      <c r="H5941" s="1" t="s">
        <v>29</v>
      </c>
      <c r="I5941" s="1" t="s">
        <v>30</v>
      </c>
      <c r="J5941" s="1" t="s">
        <v>4358</v>
      </c>
      <c r="K5941" s="1" t="s">
        <v>107</v>
      </c>
      <c r="L5941" s="1">
        <v>75023.0</v>
      </c>
      <c r="M5941" s="1" t="s">
        <v>108</v>
      </c>
      <c r="N5941" s="1" t="s">
        <v>8019</v>
      </c>
      <c r="O5941" s="1" t="s">
        <v>49</v>
      </c>
      <c r="P5941" s="1" t="s">
        <v>50</v>
      </c>
      <c r="Q5941" s="1" t="s">
        <v>8020</v>
      </c>
      <c r="R5941" s="1">
        <v>13.216</v>
      </c>
      <c r="S5941" s="1">
        <v>4.0</v>
      </c>
      <c r="T5941" s="1">
        <v>0.2</v>
      </c>
      <c r="U5941" s="1">
        <v>4.2952</v>
      </c>
      <c r="V5941" s="1" t="str">
        <f>IF(M5941=People!B$2,People!A$2,IF(M5941=People!B$3,People!A$3,IF(M5941=People!B$4,People!A$4,IF(M5941=People!B$5,People!A$5,0))))</f>
        <v>Kelly Williams</v>
      </c>
      <c r="W5941" s="5" t="str">
        <f t="array" ref="W5941">IFERROR(INDEX(Returns!A:A,MATCH(B5941,Returns!B:B,0)),"No")</f>
        <v>No</v>
      </c>
      <c r="X5941" s="3">
        <f t="shared" si="1"/>
        <v>5</v>
      </c>
      <c r="Y5941" s="3">
        <f t="shared" si="2"/>
        <v>2019</v>
      </c>
    </row>
    <row r="5942" ht="14.25" customHeight="1">
      <c r="A5942" s="1">
        <v>5941.0</v>
      </c>
      <c r="B5942" s="3" t="s">
        <v>8595</v>
      </c>
      <c r="C5942" s="4">
        <v>43750.0</v>
      </c>
      <c r="D5942" s="4">
        <v>43752.0</v>
      </c>
      <c r="E5942" s="1" t="s">
        <v>26</v>
      </c>
      <c r="F5942" s="1" t="s">
        <v>2950</v>
      </c>
      <c r="G5942" s="1" t="s">
        <v>2951</v>
      </c>
      <c r="H5942" s="1" t="s">
        <v>29</v>
      </c>
      <c r="I5942" s="1" t="s">
        <v>30</v>
      </c>
      <c r="J5942" s="1" t="s">
        <v>45</v>
      </c>
      <c r="K5942" s="1" t="s">
        <v>46</v>
      </c>
      <c r="L5942" s="1">
        <v>90049.0</v>
      </c>
      <c r="M5942" s="1" t="s">
        <v>47</v>
      </c>
      <c r="N5942" s="1" t="s">
        <v>1862</v>
      </c>
      <c r="O5942" s="1" t="s">
        <v>74</v>
      </c>
      <c r="P5942" s="1" t="s">
        <v>164</v>
      </c>
      <c r="Q5942" s="1" t="s">
        <v>1863</v>
      </c>
      <c r="R5942" s="1">
        <v>435.84</v>
      </c>
      <c r="S5942" s="1">
        <v>12.0</v>
      </c>
      <c r="T5942" s="1">
        <v>0.0</v>
      </c>
      <c r="U5942" s="1">
        <v>130.752</v>
      </c>
      <c r="V5942" s="1" t="str">
        <f>IF(M5942=People!B$2,People!A$2,IF(M5942=People!B$3,People!A$3,IF(M5942=People!B$4,People!A$4,IF(M5942=People!B$5,People!A$5,0))))</f>
        <v>Anna Andreadi</v>
      </c>
      <c r="W5942" s="5" t="str">
        <f t="array" ref="W5942">IFERROR(INDEX(Returns!A:A,MATCH(B5942,Returns!B:B,0)),"No")</f>
        <v>No</v>
      </c>
      <c r="X5942" s="3">
        <f t="shared" si="1"/>
        <v>10</v>
      </c>
      <c r="Y5942" s="3">
        <f t="shared" si="2"/>
        <v>2019</v>
      </c>
    </row>
    <row r="5943" ht="14.25" customHeight="1">
      <c r="A5943" s="1">
        <v>5942.0</v>
      </c>
      <c r="B5943" s="3" t="s">
        <v>8595</v>
      </c>
      <c r="C5943" s="4">
        <v>43750.0</v>
      </c>
      <c r="D5943" s="4">
        <v>43752.0</v>
      </c>
      <c r="E5943" s="1" t="s">
        <v>26</v>
      </c>
      <c r="F5943" s="1" t="s">
        <v>2950</v>
      </c>
      <c r="G5943" s="1" t="s">
        <v>2951</v>
      </c>
      <c r="H5943" s="1" t="s">
        <v>29</v>
      </c>
      <c r="I5943" s="1" t="s">
        <v>30</v>
      </c>
      <c r="J5943" s="1" t="s">
        <v>45</v>
      </c>
      <c r="K5943" s="1" t="s">
        <v>46</v>
      </c>
      <c r="L5943" s="1">
        <v>90049.0</v>
      </c>
      <c r="M5943" s="1" t="s">
        <v>47</v>
      </c>
      <c r="N5943" s="1" t="s">
        <v>590</v>
      </c>
      <c r="O5943" s="1" t="s">
        <v>49</v>
      </c>
      <c r="P5943" s="1" t="s">
        <v>71</v>
      </c>
      <c r="Q5943" s="1" t="s">
        <v>591</v>
      </c>
      <c r="R5943" s="1">
        <v>5.88</v>
      </c>
      <c r="S5943" s="1">
        <v>2.0</v>
      </c>
      <c r="T5943" s="1">
        <v>0.0</v>
      </c>
      <c r="U5943" s="1">
        <v>1.5876000000000001</v>
      </c>
      <c r="V5943" s="1" t="str">
        <f>IF(M5943=People!B$2,People!A$2,IF(M5943=People!B$3,People!A$3,IF(M5943=People!B$4,People!A$4,IF(M5943=People!B$5,People!A$5,0))))</f>
        <v>Anna Andreadi</v>
      </c>
      <c r="W5943" s="5" t="str">
        <f t="array" ref="W5943">IFERROR(INDEX(Returns!A:A,MATCH(B5943,Returns!B:B,0)),"No")</f>
        <v>No</v>
      </c>
      <c r="X5943" s="3">
        <f t="shared" si="1"/>
        <v>10</v>
      </c>
      <c r="Y5943" s="3">
        <f t="shared" si="2"/>
        <v>2019</v>
      </c>
    </row>
    <row r="5944" ht="14.25" customHeight="1">
      <c r="A5944" s="1">
        <v>5943.0</v>
      </c>
      <c r="B5944" s="3" t="s">
        <v>8596</v>
      </c>
      <c r="C5944" s="4">
        <v>43318.0</v>
      </c>
      <c r="D5944" s="4">
        <v>43325.0</v>
      </c>
      <c r="E5944" s="1" t="s">
        <v>53</v>
      </c>
      <c r="F5944" s="1" t="s">
        <v>3020</v>
      </c>
      <c r="G5944" s="1" t="s">
        <v>3021</v>
      </c>
      <c r="H5944" s="1" t="s">
        <v>29</v>
      </c>
      <c r="I5944" s="1" t="s">
        <v>30</v>
      </c>
      <c r="J5944" s="1" t="s">
        <v>45</v>
      </c>
      <c r="K5944" s="1" t="s">
        <v>46</v>
      </c>
      <c r="L5944" s="1">
        <v>90032.0</v>
      </c>
      <c r="M5944" s="1" t="s">
        <v>47</v>
      </c>
      <c r="N5944" s="1" t="s">
        <v>840</v>
      </c>
      <c r="O5944" s="1" t="s">
        <v>74</v>
      </c>
      <c r="P5944" s="1" t="s">
        <v>75</v>
      </c>
      <c r="Q5944" s="1" t="s">
        <v>841</v>
      </c>
      <c r="R5944" s="1">
        <v>211.168</v>
      </c>
      <c r="S5944" s="1">
        <v>4.0</v>
      </c>
      <c r="T5944" s="1">
        <v>0.2</v>
      </c>
      <c r="U5944" s="1">
        <v>18.4772</v>
      </c>
      <c r="V5944" s="1" t="str">
        <f>IF(M5944=People!B$2,People!A$2,IF(M5944=People!B$3,People!A$3,IF(M5944=People!B$4,People!A$4,IF(M5944=People!B$5,People!A$5,0))))</f>
        <v>Anna Andreadi</v>
      </c>
      <c r="W5944" s="5" t="str">
        <f t="array" ref="W5944">IFERROR(INDEX(Returns!A:A,MATCH(B5944,Returns!B:B,0)),"No")</f>
        <v>No</v>
      </c>
      <c r="X5944" s="3">
        <f t="shared" si="1"/>
        <v>8</v>
      </c>
      <c r="Y5944" s="3">
        <f t="shared" si="2"/>
        <v>2018</v>
      </c>
    </row>
    <row r="5945" ht="14.25" customHeight="1">
      <c r="A5945" s="1">
        <v>5944.0</v>
      </c>
      <c r="B5945" s="3" t="s">
        <v>8597</v>
      </c>
      <c r="C5945" s="4">
        <v>42607.0</v>
      </c>
      <c r="D5945" s="4">
        <v>42611.0</v>
      </c>
      <c r="E5945" s="1" t="s">
        <v>53</v>
      </c>
      <c r="F5945" s="1" t="s">
        <v>267</v>
      </c>
      <c r="G5945" s="1" t="s">
        <v>268</v>
      </c>
      <c r="H5945" s="1" t="s">
        <v>44</v>
      </c>
      <c r="I5945" s="1" t="s">
        <v>30</v>
      </c>
      <c r="J5945" s="1" t="s">
        <v>45</v>
      </c>
      <c r="K5945" s="1" t="s">
        <v>46</v>
      </c>
      <c r="L5945" s="1">
        <v>90036.0</v>
      </c>
      <c r="M5945" s="1" t="s">
        <v>47</v>
      </c>
      <c r="N5945" s="1" t="s">
        <v>6094</v>
      </c>
      <c r="O5945" s="1" t="s">
        <v>35</v>
      </c>
      <c r="P5945" s="1" t="s">
        <v>68</v>
      </c>
      <c r="Q5945" s="1" t="s">
        <v>6095</v>
      </c>
      <c r="R5945" s="1">
        <v>6.28</v>
      </c>
      <c r="S5945" s="1">
        <v>1.0</v>
      </c>
      <c r="T5945" s="1">
        <v>0.0</v>
      </c>
      <c r="U5945" s="1">
        <v>2.6376</v>
      </c>
      <c r="V5945" s="1" t="str">
        <f>IF(M5945=People!B$2,People!A$2,IF(M5945=People!B$3,People!A$3,IF(M5945=People!B$4,People!A$4,IF(M5945=People!B$5,People!A$5,0))))</f>
        <v>Anna Andreadi</v>
      </c>
      <c r="W5945" s="5" t="str">
        <f t="array" ref="W5945">IFERROR(INDEX(Returns!A:A,MATCH(B5945,Returns!B:B,0)),"No")</f>
        <v>No</v>
      </c>
      <c r="X5945" s="3">
        <f t="shared" si="1"/>
        <v>8</v>
      </c>
      <c r="Y5945" s="3">
        <f t="shared" si="2"/>
        <v>2016</v>
      </c>
    </row>
    <row r="5946" ht="14.25" customHeight="1">
      <c r="A5946" s="1">
        <v>5945.0</v>
      </c>
      <c r="B5946" s="3" t="s">
        <v>8597</v>
      </c>
      <c r="C5946" s="4">
        <v>42607.0</v>
      </c>
      <c r="D5946" s="4">
        <v>42611.0</v>
      </c>
      <c r="E5946" s="1" t="s">
        <v>53</v>
      </c>
      <c r="F5946" s="1" t="s">
        <v>267</v>
      </c>
      <c r="G5946" s="1" t="s">
        <v>268</v>
      </c>
      <c r="H5946" s="1" t="s">
        <v>44</v>
      </c>
      <c r="I5946" s="1" t="s">
        <v>30</v>
      </c>
      <c r="J5946" s="1" t="s">
        <v>45</v>
      </c>
      <c r="K5946" s="1" t="s">
        <v>46</v>
      </c>
      <c r="L5946" s="1">
        <v>90036.0</v>
      </c>
      <c r="M5946" s="1" t="s">
        <v>47</v>
      </c>
      <c r="N5946" s="1" t="s">
        <v>1758</v>
      </c>
      <c r="O5946" s="1" t="s">
        <v>74</v>
      </c>
      <c r="P5946" s="1" t="s">
        <v>164</v>
      </c>
      <c r="Q5946" s="1" t="s">
        <v>1759</v>
      </c>
      <c r="R5946" s="1">
        <v>95.1</v>
      </c>
      <c r="S5946" s="1">
        <v>5.0</v>
      </c>
      <c r="T5946" s="1">
        <v>0.0</v>
      </c>
      <c r="U5946" s="1">
        <v>30.432</v>
      </c>
      <c r="V5946" s="1" t="str">
        <f>IF(M5946=People!B$2,People!A$2,IF(M5946=People!B$3,People!A$3,IF(M5946=People!B$4,People!A$4,IF(M5946=People!B$5,People!A$5,0))))</f>
        <v>Anna Andreadi</v>
      </c>
      <c r="W5946" s="5" t="str">
        <f t="array" ref="W5946">IFERROR(INDEX(Returns!A:A,MATCH(B5946,Returns!B:B,0)),"No")</f>
        <v>No</v>
      </c>
      <c r="X5946" s="3">
        <f t="shared" si="1"/>
        <v>8</v>
      </c>
      <c r="Y5946" s="3">
        <f t="shared" si="2"/>
        <v>2016</v>
      </c>
    </row>
    <row r="5947" ht="14.25" customHeight="1">
      <c r="A5947" s="1">
        <v>5946.0</v>
      </c>
      <c r="B5947" s="3" t="s">
        <v>8597</v>
      </c>
      <c r="C5947" s="4">
        <v>42607.0</v>
      </c>
      <c r="D5947" s="4">
        <v>42611.0</v>
      </c>
      <c r="E5947" s="1" t="s">
        <v>53</v>
      </c>
      <c r="F5947" s="1" t="s">
        <v>267</v>
      </c>
      <c r="G5947" s="1" t="s">
        <v>268</v>
      </c>
      <c r="H5947" s="1" t="s">
        <v>44</v>
      </c>
      <c r="I5947" s="1" t="s">
        <v>30</v>
      </c>
      <c r="J5947" s="1" t="s">
        <v>45</v>
      </c>
      <c r="K5947" s="1" t="s">
        <v>46</v>
      </c>
      <c r="L5947" s="1">
        <v>90036.0</v>
      </c>
      <c r="M5947" s="1" t="s">
        <v>47</v>
      </c>
      <c r="N5947" s="1" t="s">
        <v>5541</v>
      </c>
      <c r="O5947" s="1" t="s">
        <v>49</v>
      </c>
      <c r="P5947" s="1" t="s">
        <v>93</v>
      </c>
      <c r="Q5947" s="1" t="s">
        <v>5542</v>
      </c>
      <c r="R5947" s="1">
        <v>25.92</v>
      </c>
      <c r="S5947" s="1">
        <v>4.0</v>
      </c>
      <c r="T5947" s="1">
        <v>0.0</v>
      </c>
      <c r="U5947" s="1">
        <v>12.4416</v>
      </c>
      <c r="V5947" s="1" t="str">
        <f>IF(M5947=People!B$2,People!A$2,IF(M5947=People!B$3,People!A$3,IF(M5947=People!B$4,People!A$4,IF(M5947=People!B$5,People!A$5,0))))</f>
        <v>Anna Andreadi</v>
      </c>
      <c r="W5947" s="5" t="str">
        <f t="array" ref="W5947">IFERROR(INDEX(Returns!A:A,MATCH(B5947,Returns!B:B,0)),"No")</f>
        <v>No</v>
      </c>
      <c r="X5947" s="3">
        <f t="shared" si="1"/>
        <v>8</v>
      </c>
      <c r="Y5947" s="3">
        <f t="shared" si="2"/>
        <v>2016</v>
      </c>
    </row>
    <row r="5948" ht="14.25" customHeight="1">
      <c r="A5948" s="1">
        <v>5947.0</v>
      </c>
      <c r="B5948" s="3" t="s">
        <v>8597</v>
      </c>
      <c r="C5948" s="4">
        <v>42607.0</v>
      </c>
      <c r="D5948" s="4">
        <v>42611.0</v>
      </c>
      <c r="E5948" s="1" t="s">
        <v>53</v>
      </c>
      <c r="F5948" s="1" t="s">
        <v>267</v>
      </c>
      <c r="G5948" s="1" t="s">
        <v>268</v>
      </c>
      <c r="H5948" s="1" t="s">
        <v>44</v>
      </c>
      <c r="I5948" s="1" t="s">
        <v>30</v>
      </c>
      <c r="J5948" s="1" t="s">
        <v>45</v>
      </c>
      <c r="K5948" s="1" t="s">
        <v>46</v>
      </c>
      <c r="L5948" s="1">
        <v>90036.0</v>
      </c>
      <c r="M5948" s="1" t="s">
        <v>47</v>
      </c>
      <c r="N5948" s="1" t="s">
        <v>2997</v>
      </c>
      <c r="O5948" s="1" t="s">
        <v>49</v>
      </c>
      <c r="P5948" s="1" t="s">
        <v>62</v>
      </c>
      <c r="Q5948" s="1" t="s">
        <v>2998</v>
      </c>
      <c r="R5948" s="1">
        <v>48.84</v>
      </c>
      <c r="S5948" s="1">
        <v>4.0</v>
      </c>
      <c r="T5948" s="1">
        <v>0.0</v>
      </c>
      <c r="U5948" s="1">
        <v>13.1868</v>
      </c>
      <c r="V5948" s="1" t="str">
        <f>IF(M5948=People!B$2,People!A$2,IF(M5948=People!B$3,People!A$3,IF(M5948=People!B$4,People!A$4,IF(M5948=People!B$5,People!A$5,0))))</f>
        <v>Anna Andreadi</v>
      </c>
      <c r="W5948" s="5" t="str">
        <f t="array" ref="W5948">IFERROR(INDEX(Returns!A:A,MATCH(B5948,Returns!B:B,0)),"No")</f>
        <v>No</v>
      </c>
      <c r="X5948" s="3">
        <f t="shared" si="1"/>
        <v>8</v>
      </c>
      <c r="Y5948" s="3">
        <f t="shared" si="2"/>
        <v>2016</v>
      </c>
    </row>
    <row r="5949" ht="14.25" customHeight="1">
      <c r="A5949" s="1">
        <v>5948.0</v>
      </c>
      <c r="B5949" s="3" t="s">
        <v>8598</v>
      </c>
      <c r="C5949" s="4">
        <v>42992.0</v>
      </c>
      <c r="D5949" s="4">
        <v>42996.0</v>
      </c>
      <c r="E5949" s="1" t="s">
        <v>26</v>
      </c>
      <c r="F5949" s="1" t="s">
        <v>4539</v>
      </c>
      <c r="G5949" s="1" t="s">
        <v>4540</v>
      </c>
      <c r="H5949" s="1" t="s">
        <v>105</v>
      </c>
      <c r="I5949" s="1" t="s">
        <v>30</v>
      </c>
      <c r="J5949" s="1" t="s">
        <v>1384</v>
      </c>
      <c r="K5949" s="1" t="s">
        <v>492</v>
      </c>
      <c r="L5949" s="1">
        <v>50315.0</v>
      </c>
      <c r="M5949" s="1" t="s">
        <v>108</v>
      </c>
      <c r="N5949" s="1" t="s">
        <v>6388</v>
      </c>
      <c r="O5949" s="1" t="s">
        <v>49</v>
      </c>
      <c r="P5949" s="1" t="s">
        <v>78</v>
      </c>
      <c r="Q5949" s="1" t="s">
        <v>6389</v>
      </c>
      <c r="R5949" s="1">
        <v>25.9</v>
      </c>
      <c r="S5949" s="1">
        <v>5.0</v>
      </c>
      <c r="T5949" s="1">
        <v>0.0</v>
      </c>
      <c r="U5949" s="1">
        <v>12.691</v>
      </c>
      <c r="V5949" s="1" t="str">
        <f>IF(M5949=People!B$2,People!A$2,IF(M5949=People!B$3,People!A$3,IF(M5949=People!B$4,People!A$4,IF(M5949=People!B$5,People!A$5,0))))</f>
        <v>Kelly Williams</v>
      </c>
      <c r="W5949" s="5" t="str">
        <f t="array" ref="W5949">IFERROR(INDEX(Returns!A:A,MATCH(B5949,Returns!B:B,0)),"No")</f>
        <v>No</v>
      </c>
      <c r="X5949" s="3">
        <f t="shared" si="1"/>
        <v>9</v>
      </c>
      <c r="Y5949" s="3">
        <f t="shared" si="2"/>
        <v>2017</v>
      </c>
    </row>
    <row r="5950" ht="14.25" customHeight="1">
      <c r="A5950" s="1">
        <v>5949.0</v>
      </c>
      <c r="B5950" s="3" t="s">
        <v>8599</v>
      </c>
      <c r="C5950" s="4">
        <v>43529.0</v>
      </c>
      <c r="D5950" s="4">
        <v>43529.0</v>
      </c>
      <c r="E5950" s="1" t="s">
        <v>1296</v>
      </c>
      <c r="F5950" s="1" t="s">
        <v>1001</v>
      </c>
      <c r="G5950" s="1" t="s">
        <v>1002</v>
      </c>
      <c r="H5950" s="1" t="s">
        <v>44</v>
      </c>
      <c r="I5950" s="1" t="s">
        <v>30</v>
      </c>
      <c r="J5950" s="1" t="s">
        <v>5290</v>
      </c>
      <c r="K5950" s="1" t="s">
        <v>1495</v>
      </c>
      <c r="L5950" s="1">
        <v>38671.0</v>
      </c>
      <c r="M5950" s="1" t="s">
        <v>33</v>
      </c>
      <c r="N5950" s="1" t="s">
        <v>2995</v>
      </c>
      <c r="O5950" s="1" t="s">
        <v>49</v>
      </c>
      <c r="P5950" s="1" t="s">
        <v>176</v>
      </c>
      <c r="Q5950" s="1" t="s">
        <v>2996</v>
      </c>
      <c r="R5950" s="1">
        <v>42.68</v>
      </c>
      <c r="S5950" s="1">
        <v>4.0</v>
      </c>
      <c r="T5950" s="1">
        <v>0.0</v>
      </c>
      <c r="U5950" s="1">
        <v>19.6328</v>
      </c>
      <c r="V5950" s="1" t="str">
        <f>IF(M5950=People!B$2,People!A$2,IF(M5950=People!B$3,People!A$3,IF(M5950=People!B$4,People!A$4,IF(M5950=People!B$5,People!A$5,0))))</f>
        <v>Cassandra Brandow</v>
      </c>
      <c r="W5950" s="5" t="str">
        <f t="array" ref="W5950">IFERROR(INDEX(Returns!A:A,MATCH(B5950,Returns!B:B,0)),"No")</f>
        <v>No</v>
      </c>
      <c r="X5950" s="3">
        <f t="shared" si="1"/>
        <v>3</v>
      </c>
      <c r="Y5950" s="3">
        <f t="shared" si="2"/>
        <v>2019</v>
      </c>
    </row>
    <row r="5951" ht="14.25" customHeight="1">
      <c r="A5951" s="1">
        <v>5950.0</v>
      </c>
      <c r="B5951" s="3" t="s">
        <v>8599</v>
      </c>
      <c r="C5951" s="4">
        <v>43529.0</v>
      </c>
      <c r="D5951" s="4">
        <v>43529.0</v>
      </c>
      <c r="E5951" s="1" t="s">
        <v>1296</v>
      </c>
      <c r="F5951" s="1" t="s">
        <v>1001</v>
      </c>
      <c r="G5951" s="1" t="s">
        <v>1002</v>
      </c>
      <c r="H5951" s="1" t="s">
        <v>44</v>
      </c>
      <c r="I5951" s="1" t="s">
        <v>30</v>
      </c>
      <c r="J5951" s="1" t="s">
        <v>5290</v>
      </c>
      <c r="K5951" s="1" t="s">
        <v>1495</v>
      </c>
      <c r="L5951" s="1">
        <v>38671.0</v>
      </c>
      <c r="M5951" s="1" t="s">
        <v>33</v>
      </c>
      <c r="N5951" s="1" t="s">
        <v>1602</v>
      </c>
      <c r="O5951" s="1" t="s">
        <v>74</v>
      </c>
      <c r="P5951" s="1" t="s">
        <v>164</v>
      </c>
      <c r="Q5951" s="1" t="s">
        <v>1603</v>
      </c>
      <c r="R5951" s="1">
        <v>299.97</v>
      </c>
      <c r="S5951" s="1">
        <v>3.0</v>
      </c>
      <c r="T5951" s="1">
        <v>0.0</v>
      </c>
      <c r="U5951" s="1">
        <v>125.9874</v>
      </c>
      <c r="V5951" s="1" t="str">
        <f>IF(M5951=People!B$2,People!A$2,IF(M5951=People!B$3,People!A$3,IF(M5951=People!B$4,People!A$4,IF(M5951=People!B$5,People!A$5,0))))</f>
        <v>Cassandra Brandow</v>
      </c>
      <c r="W5951" s="5" t="str">
        <f t="array" ref="W5951">IFERROR(INDEX(Returns!A:A,MATCH(B5951,Returns!B:B,0)),"No")</f>
        <v>No</v>
      </c>
      <c r="X5951" s="3">
        <f t="shared" si="1"/>
        <v>3</v>
      </c>
      <c r="Y5951" s="3">
        <f t="shared" si="2"/>
        <v>2019</v>
      </c>
    </row>
    <row r="5952" ht="14.25" customHeight="1">
      <c r="A5952" s="1">
        <v>5951.0</v>
      </c>
      <c r="B5952" s="3" t="s">
        <v>8599</v>
      </c>
      <c r="C5952" s="4">
        <v>43529.0</v>
      </c>
      <c r="D5952" s="4">
        <v>43529.0</v>
      </c>
      <c r="E5952" s="1" t="s">
        <v>1296</v>
      </c>
      <c r="F5952" s="1" t="s">
        <v>1001</v>
      </c>
      <c r="G5952" s="1" t="s">
        <v>1002</v>
      </c>
      <c r="H5952" s="1" t="s">
        <v>44</v>
      </c>
      <c r="I5952" s="1" t="s">
        <v>30</v>
      </c>
      <c r="J5952" s="1" t="s">
        <v>5290</v>
      </c>
      <c r="K5952" s="1" t="s">
        <v>1495</v>
      </c>
      <c r="L5952" s="1">
        <v>38671.0</v>
      </c>
      <c r="M5952" s="1" t="s">
        <v>33</v>
      </c>
      <c r="N5952" s="1" t="s">
        <v>711</v>
      </c>
      <c r="O5952" s="1" t="s">
        <v>49</v>
      </c>
      <c r="P5952" s="1" t="s">
        <v>81</v>
      </c>
      <c r="Q5952" s="1" t="s">
        <v>712</v>
      </c>
      <c r="R5952" s="1">
        <v>262.24</v>
      </c>
      <c r="S5952" s="1">
        <v>2.0</v>
      </c>
      <c r="T5952" s="1">
        <v>0.0</v>
      </c>
      <c r="U5952" s="1">
        <v>78.672</v>
      </c>
      <c r="V5952" s="1" t="str">
        <f>IF(M5952=People!B$2,People!A$2,IF(M5952=People!B$3,People!A$3,IF(M5952=People!B$4,People!A$4,IF(M5952=People!B$5,People!A$5,0))))</f>
        <v>Cassandra Brandow</v>
      </c>
      <c r="W5952" s="5" t="str">
        <f t="array" ref="W5952">IFERROR(INDEX(Returns!A:A,MATCH(B5952,Returns!B:B,0)),"No")</f>
        <v>No</v>
      </c>
      <c r="X5952" s="3">
        <f t="shared" si="1"/>
        <v>3</v>
      </c>
      <c r="Y5952" s="3">
        <f t="shared" si="2"/>
        <v>2019</v>
      </c>
    </row>
    <row r="5953" ht="14.25" customHeight="1">
      <c r="A5953" s="1">
        <v>5952.0</v>
      </c>
      <c r="B5953" s="3" t="s">
        <v>8599</v>
      </c>
      <c r="C5953" s="4">
        <v>43529.0</v>
      </c>
      <c r="D5953" s="4">
        <v>43529.0</v>
      </c>
      <c r="E5953" s="1" t="s">
        <v>1296</v>
      </c>
      <c r="F5953" s="1" t="s">
        <v>1001</v>
      </c>
      <c r="G5953" s="1" t="s">
        <v>1002</v>
      </c>
      <c r="H5953" s="1" t="s">
        <v>44</v>
      </c>
      <c r="I5953" s="1" t="s">
        <v>30</v>
      </c>
      <c r="J5953" s="1" t="s">
        <v>5290</v>
      </c>
      <c r="K5953" s="1" t="s">
        <v>1495</v>
      </c>
      <c r="L5953" s="1">
        <v>38671.0</v>
      </c>
      <c r="M5953" s="1" t="s">
        <v>33</v>
      </c>
      <c r="N5953" s="1" t="s">
        <v>3579</v>
      </c>
      <c r="O5953" s="1" t="s">
        <v>49</v>
      </c>
      <c r="P5953" s="1" t="s">
        <v>78</v>
      </c>
      <c r="Q5953" s="1" t="s">
        <v>8600</v>
      </c>
      <c r="R5953" s="1">
        <v>234.36</v>
      </c>
      <c r="S5953" s="1">
        <v>6.0</v>
      </c>
      <c r="T5953" s="1">
        <v>0.0</v>
      </c>
      <c r="U5953" s="1">
        <v>112.4928</v>
      </c>
      <c r="V5953" s="1" t="str">
        <f>IF(M5953=People!B$2,People!A$2,IF(M5953=People!B$3,People!A$3,IF(M5953=People!B$4,People!A$4,IF(M5953=People!B$5,People!A$5,0))))</f>
        <v>Cassandra Brandow</v>
      </c>
      <c r="W5953" s="5" t="str">
        <f t="array" ref="W5953">IFERROR(INDEX(Returns!A:A,MATCH(B5953,Returns!B:B,0)),"No")</f>
        <v>No</v>
      </c>
      <c r="X5953" s="3">
        <f t="shared" si="1"/>
        <v>3</v>
      </c>
      <c r="Y5953" s="3">
        <f t="shared" si="2"/>
        <v>2019</v>
      </c>
    </row>
    <row r="5954" ht="14.25" customHeight="1">
      <c r="A5954" s="1">
        <v>5953.0</v>
      </c>
      <c r="B5954" s="3" t="s">
        <v>8601</v>
      </c>
      <c r="C5954" s="4">
        <v>43570.0</v>
      </c>
      <c r="D5954" s="4">
        <v>43576.0</v>
      </c>
      <c r="E5954" s="1" t="s">
        <v>53</v>
      </c>
      <c r="F5954" s="1" t="s">
        <v>1505</v>
      </c>
      <c r="G5954" s="1" t="s">
        <v>1506</v>
      </c>
      <c r="H5954" s="1" t="s">
        <v>105</v>
      </c>
      <c r="I5954" s="1" t="s">
        <v>30</v>
      </c>
      <c r="J5954" s="1" t="s">
        <v>187</v>
      </c>
      <c r="K5954" s="1" t="s">
        <v>107</v>
      </c>
      <c r="L5954" s="1">
        <v>77041.0</v>
      </c>
      <c r="M5954" s="1" t="s">
        <v>108</v>
      </c>
      <c r="N5954" s="1" t="s">
        <v>8602</v>
      </c>
      <c r="O5954" s="1" t="s">
        <v>49</v>
      </c>
      <c r="P5954" s="1" t="s">
        <v>93</v>
      </c>
      <c r="Q5954" s="1" t="s">
        <v>8603</v>
      </c>
      <c r="R5954" s="1">
        <v>20.736</v>
      </c>
      <c r="S5954" s="1">
        <v>4.0</v>
      </c>
      <c r="T5954" s="1">
        <v>0.2</v>
      </c>
      <c r="U5954" s="1">
        <v>7.2576</v>
      </c>
      <c r="V5954" s="1" t="str">
        <f>IF(M5954=People!B$2,People!A$2,IF(M5954=People!B$3,People!A$3,IF(M5954=People!B$4,People!A$4,IF(M5954=People!B$5,People!A$5,0))))</f>
        <v>Kelly Williams</v>
      </c>
      <c r="W5954" s="5" t="str">
        <f t="array" ref="W5954">IFERROR(INDEX(Returns!A:A,MATCH(B5954,Returns!B:B,0)),"No")</f>
        <v>No</v>
      </c>
      <c r="X5954" s="3">
        <f t="shared" si="1"/>
        <v>4</v>
      </c>
      <c r="Y5954" s="3">
        <f t="shared" si="2"/>
        <v>2019</v>
      </c>
    </row>
    <row r="5955" ht="14.25" customHeight="1">
      <c r="A5955" s="1">
        <v>5954.0</v>
      </c>
      <c r="B5955" s="3" t="s">
        <v>8604</v>
      </c>
      <c r="C5955" s="4">
        <v>42459.0</v>
      </c>
      <c r="D5955" s="4">
        <v>42460.0</v>
      </c>
      <c r="E5955" s="1" t="s">
        <v>191</v>
      </c>
      <c r="F5955" s="1" t="s">
        <v>7298</v>
      </c>
      <c r="G5955" s="1" t="s">
        <v>7299</v>
      </c>
      <c r="H5955" s="1" t="s">
        <v>44</v>
      </c>
      <c r="I5955" s="1" t="s">
        <v>30</v>
      </c>
      <c r="J5955" s="1" t="s">
        <v>269</v>
      </c>
      <c r="K5955" s="1" t="s">
        <v>270</v>
      </c>
      <c r="L5955" s="1">
        <v>10009.0</v>
      </c>
      <c r="M5955" s="1" t="s">
        <v>151</v>
      </c>
      <c r="N5955" s="1" t="s">
        <v>7856</v>
      </c>
      <c r="O5955" s="1" t="s">
        <v>49</v>
      </c>
      <c r="P5955" s="1" t="s">
        <v>71</v>
      </c>
      <c r="Q5955" s="1" t="s">
        <v>7857</v>
      </c>
      <c r="R5955" s="1">
        <v>10.5</v>
      </c>
      <c r="S5955" s="1">
        <v>5.0</v>
      </c>
      <c r="T5955" s="1">
        <v>0.0</v>
      </c>
      <c r="U5955" s="1">
        <v>2.94</v>
      </c>
      <c r="V5955" s="1" t="str">
        <f>IF(M5955=People!B$2,People!A$2,IF(M5955=People!B$3,People!A$3,IF(M5955=People!B$4,People!A$4,IF(M5955=People!B$5,People!A$5,0))))</f>
        <v>Chuck Magee</v>
      </c>
      <c r="W5955" s="5" t="str">
        <f t="array" ref="W5955">IFERROR(INDEX(Returns!A:A,MATCH(B5955,Returns!B:B,0)),"No")</f>
        <v>No</v>
      </c>
      <c r="X5955" s="3">
        <f t="shared" si="1"/>
        <v>3</v>
      </c>
      <c r="Y5955" s="3">
        <f t="shared" si="2"/>
        <v>2016</v>
      </c>
    </row>
    <row r="5956" ht="14.25" customHeight="1">
      <c r="A5956" s="1">
        <v>5955.0</v>
      </c>
      <c r="B5956" s="3" t="s">
        <v>8605</v>
      </c>
      <c r="C5956" s="4">
        <v>42685.0</v>
      </c>
      <c r="D5956" s="4">
        <v>42689.0</v>
      </c>
      <c r="E5956" s="1" t="s">
        <v>26</v>
      </c>
      <c r="F5956" s="1" t="s">
        <v>7636</v>
      </c>
      <c r="G5956" s="1" t="s">
        <v>7637</v>
      </c>
      <c r="H5956" s="1" t="s">
        <v>44</v>
      </c>
      <c r="I5956" s="1" t="s">
        <v>30</v>
      </c>
      <c r="J5956" s="1" t="s">
        <v>4783</v>
      </c>
      <c r="K5956" s="1" t="s">
        <v>150</v>
      </c>
      <c r="L5956" s="1">
        <v>19601.0</v>
      </c>
      <c r="M5956" s="1" t="s">
        <v>151</v>
      </c>
      <c r="N5956" s="1" t="s">
        <v>6050</v>
      </c>
      <c r="O5956" s="1" t="s">
        <v>35</v>
      </c>
      <c r="P5956" s="1" t="s">
        <v>68</v>
      </c>
      <c r="Q5956" s="1" t="s">
        <v>6051</v>
      </c>
      <c r="R5956" s="1">
        <v>23.968</v>
      </c>
      <c r="S5956" s="1">
        <v>2.0</v>
      </c>
      <c r="T5956" s="1">
        <v>0.2</v>
      </c>
      <c r="U5956" s="1">
        <v>7.7896</v>
      </c>
      <c r="V5956" s="1" t="str">
        <f>IF(M5956=People!B$2,People!A$2,IF(M5956=People!B$3,People!A$3,IF(M5956=People!B$4,People!A$4,IF(M5956=People!B$5,People!A$5,0))))</f>
        <v>Chuck Magee</v>
      </c>
      <c r="W5956" s="5" t="str">
        <f t="array" ref="W5956">IFERROR(INDEX(Returns!A:A,MATCH(B5956,Returns!B:B,0)),"No")</f>
        <v>No</v>
      </c>
      <c r="X5956" s="3">
        <f t="shared" si="1"/>
        <v>11</v>
      </c>
      <c r="Y5956" s="3">
        <f t="shared" si="2"/>
        <v>2016</v>
      </c>
    </row>
    <row r="5957" ht="14.25" customHeight="1">
      <c r="A5957" s="1">
        <v>5956.0</v>
      </c>
      <c r="B5957" s="3" t="s">
        <v>8605</v>
      </c>
      <c r="C5957" s="4">
        <v>42685.0</v>
      </c>
      <c r="D5957" s="4">
        <v>42689.0</v>
      </c>
      <c r="E5957" s="1" t="s">
        <v>26</v>
      </c>
      <c r="F5957" s="1" t="s">
        <v>7636</v>
      </c>
      <c r="G5957" s="1" t="s">
        <v>7637</v>
      </c>
      <c r="H5957" s="1" t="s">
        <v>44</v>
      </c>
      <c r="I5957" s="1" t="s">
        <v>30</v>
      </c>
      <c r="J5957" s="1" t="s">
        <v>4783</v>
      </c>
      <c r="K5957" s="1" t="s">
        <v>150</v>
      </c>
      <c r="L5957" s="1">
        <v>19601.0</v>
      </c>
      <c r="M5957" s="1" t="s">
        <v>151</v>
      </c>
      <c r="N5957" s="1" t="s">
        <v>204</v>
      </c>
      <c r="O5957" s="1" t="s">
        <v>35</v>
      </c>
      <c r="P5957" s="1" t="s">
        <v>36</v>
      </c>
      <c r="Q5957" s="1" t="s">
        <v>205</v>
      </c>
      <c r="R5957" s="1">
        <v>521.96</v>
      </c>
      <c r="S5957" s="1">
        <v>4.0</v>
      </c>
      <c r="T5957" s="1">
        <v>0.5</v>
      </c>
      <c r="U5957" s="1">
        <v>-250.5408</v>
      </c>
      <c r="V5957" s="1" t="str">
        <f>IF(M5957=People!B$2,People!A$2,IF(M5957=People!B$3,People!A$3,IF(M5957=People!B$4,People!A$4,IF(M5957=People!B$5,People!A$5,0))))</f>
        <v>Chuck Magee</v>
      </c>
      <c r="W5957" s="5" t="str">
        <f t="array" ref="W5957">IFERROR(INDEX(Returns!A:A,MATCH(B5957,Returns!B:B,0)),"No")</f>
        <v>No</v>
      </c>
      <c r="X5957" s="3">
        <f t="shared" si="1"/>
        <v>11</v>
      </c>
      <c r="Y5957" s="3">
        <f t="shared" si="2"/>
        <v>2016</v>
      </c>
    </row>
    <row r="5958" ht="14.25" customHeight="1">
      <c r="A5958" s="1">
        <v>5957.0</v>
      </c>
      <c r="B5958" s="3" t="s">
        <v>8606</v>
      </c>
      <c r="C5958" s="4">
        <v>43171.0</v>
      </c>
      <c r="D5958" s="4">
        <v>43174.0</v>
      </c>
      <c r="E5958" s="1" t="s">
        <v>26</v>
      </c>
      <c r="F5958" s="1" t="s">
        <v>1365</v>
      </c>
      <c r="G5958" s="1" t="s">
        <v>1366</v>
      </c>
      <c r="H5958" s="1" t="s">
        <v>44</v>
      </c>
      <c r="I5958" s="1" t="s">
        <v>30</v>
      </c>
      <c r="J5958" s="1" t="s">
        <v>130</v>
      </c>
      <c r="K5958" s="1" t="s">
        <v>46</v>
      </c>
      <c r="L5958" s="1">
        <v>94109.0</v>
      </c>
      <c r="M5958" s="1" t="s">
        <v>47</v>
      </c>
      <c r="N5958" s="1" t="s">
        <v>1102</v>
      </c>
      <c r="O5958" s="1" t="s">
        <v>49</v>
      </c>
      <c r="P5958" s="1" t="s">
        <v>62</v>
      </c>
      <c r="Q5958" s="1" t="s">
        <v>1103</v>
      </c>
      <c r="R5958" s="1">
        <v>676.55</v>
      </c>
      <c r="S5958" s="1">
        <v>5.0</v>
      </c>
      <c r="T5958" s="1">
        <v>0.0</v>
      </c>
      <c r="U5958" s="1">
        <v>6.76550000000006</v>
      </c>
      <c r="V5958" s="1" t="str">
        <f>IF(M5958=People!B$2,People!A$2,IF(M5958=People!B$3,People!A$3,IF(M5958=People!B$4,People!A$4,IF(M5958=People!B$5,People!A$5,0))))</f>
        <v>Anna Andreadi</v>
      </c>
      <c r="W5958" s="5" t="str">
        <f t="array" ref="W5958">IFERROR(INDEX(Returns!A:A,MATCH(B5958,Returns!B:B,0)),"No")</f>
        <v>No</v>
      </c>
      <c r="X5958" s="3">
        <f t="shared" si="1"/>
        <v>3</v>
      </c>
      <c r="Y5958" s="3">
        <f t="shared" si="2"/>
        <v>2018</v>
      </c>
    </row>
    <row r="5959" ht="14.25" customHeight="1">
      <c r="A5959" s="1">
        <v>5958.0</v>
      </c>
      <c r="B5959" s="3" t="s">
        <v>8606</v>
      </c>
      <c r="C5959" s="4">
        <v>43171.0</v>
      </c>
      <c r="D5959" s="4">
        <v>43174.0</v>
      </c>
      <c r="E5959" s="1" t="s">
        <v>26</v>
      </c>
      <c r="F5959" s="1" t="s">
        <v>1365</v>
      </c>
      <c r="G5959" s="1" t="s">
        <v>1366</v>
      </c>
      <c r="H5959" s="1" t="s">
        <v>44</v>
      </c>
      <c r="I5959" s="1" t="s">
        <v>30</v>
      </c>
      <c r="J5959" s="1" t="s">
        <v>130</v>
      </c>
      <c r="K5959" s="1" t="s">
        <v>46</v>
      </c>
      <c r="L5959" s="1">
        <v>94109.0</v>
      </c>
      <c r="M5959" s="1" t="s">
        <v>47</v>
      </c>
      <c r="N5959" s="1" t="s">
        <v>5173</v>
      </c>
      <c r="O5959" s="1" t="s">
        <v>49</v>
      </c>
      <c r="P5959" s="1" t="s">
        <v>81</v>
      </c>
      <c r="Q5959" s="1" t="s">
        <v>5174</v>
      </c>
      <c r="R5959" s="1">
        <v>154.9</v>
      </c>
      <c r="S5959" s="1">
        <v>5.0</v>
      </c>
      <c r="T5959" s="1">
        <v>0.0</v>
      </c>
      <c r="U5959" s="1">
        <v>40.274</v>
      </c>
      <c r="V5959" s="1" t="str">
        <f>IF(M5959=People!B$2,People!A$2,IF(M5959=People!B$3,People!A$3,IF(M5959=People!B$4,People!A$4,IF(M5959=People!B$5,People!A$5,0))))</f>
        <v>Anna Andreadi</v>
      </c>
      <c r="W5959" s="5" t="str">
        <f t="array" ref="W5959">IFERROR(INDEX(Returns!A:A,MATCH(B5959,Returns!B:B,0)),"No")</f>
        <v>No</v>
      </c>
      <c r="X5959" s="3">
        <f t="shared" si="1"/>
        <v>3</v>
      </c>
      <c r="Y5959" s="3">
        <f t="shared" si="2"/>
        <v>2018</v>
      </c>
    </row>
    <row r="5960" ht="14.25" customHeight="1">
      <c r="A5960" s="1">
        <v>5959.0</v>
      </c>
      <c r="B5960" s="3" t="s">
        <v>8606</v>
      </c>
      <c r="C5960" s="4">
        <v>43171.0</v>
      </c>
      <c r="D5960" s="4">
        <v>43174.0</v>
      </c>
      <c r="E5960" s="1" t="s">
        <v>26</v>
      </c>
      <c r="F5960" s="1" t="s">
        <v>1365</v>
      </c>
      <c r="G5960" s="1" t="s">
        <v>1366</v>
      </c>
      <c r="H5960" s="1" t="s">
        <v>44</v>
      </c>
      <c r="I5960" s="1" t="s">
        <v>30</v>
      </c>
      <c r="J5960" s="1" t="s">
        <v>130</v>
      </c>
      <c r="K5960" s="1" t="s">
        <v>46</v>
      </c>
      <c r="L5960" s="1">
        <v>94109.0</v>
      </c>
      <c r="M5960" s="1" t="s">
        <v>47</v>
      </c>
      <c r="N5960" s="1" t="s">
        <v>2585</v>
      </c>
      <c r="O5960" s="1" t="s">
        <v>49</v>
      </c>
      <c r="P5960" s="1" t="s">
        <v>176</v>
      </c>
      <c r="Q5960" s="1" t="s">
        <v>2586</v>
      </c>
      <c r="R5960" s="1">
        <v>30.56</v>
      </c>
      <c r="S5960" s="1">
        <v>4.0</v>
      </c>
      <c r="T5960" s="1">
        <v>0.0</v>
      </c>
      <c r="U5960" s="1">
        <v>14.9744</v>
      </c>
      <c r="V5960" s="1" t="str">
        <f>IF(M5960=People!B$2,People!A$2,IF(M5960=People!B$3,People!A$3,IF(M5960=People!B$4,People!A$4,IF(M5960=People!B$5,People!A$5,0))))</f>
        <v>Anna Andreadi</v>
      </c>
      <c r="W5960" s="5" t="str">
        <f t="array" ref="W5960">IFERROR(INDEX(Returns!A:A,MATCH(B5960,Returns!B:B,0)),"No")</f>
        <v>No</v>
      </c>
      <c r="X5960" s="3">
        <f t="shared" si="1"/>
        <v>3</v>
      </c>
      <c r="Y5960" s="3">
        <f t="shared" si="2"/>
        <v>2018</v>
      </c>
    </row>
    <row r="5961" ht="14.25" customHeight="1">
      <c r="A5961" s="1">
        <v>5960.0</v>
      </c>
      <c r="B5961" s="3" t="s">
        <v>8606</v>
      </c>
      <c r="C5961" s="4">
        <v>43171.0</v>
      </c>
      <c r="D5961" s="4">
        <v>43174.0</v>
      </c>
      <c r="E5961" s="1" t="s">
        <v>26</v>
      </c>
      <c r="F5961" s="1" t="s">
        <v>1365</v>
      </c>
      <c r="G5961" s="1" t="s">
        <v>1366</v>
      </c>
      <c r="H5961" s="1" t="s">
        <v>44</v>
      </c>
      <c r="I5961" s="1" t="s">
        <v>30</v>
      </c>
      <c r="J5961" s="1" t="s">
        <v>130</v>
      </c>
      <c r="K5961" s="1" t="s">
        <v>46</v>
      </c>
      <c r="L5961" s="1">
        <v>94109.0</v>
      </c>
      <c r="M5961" s="1" t="s">
        <v>47</v>
      </c>
      <c r="N5961" s="1" t="s">
        <v>2445</v>
      </c>
      <c r="O5961" s="1" t="s">
        <v>35</v>
      </c>
      <c r="P5961" s="1" t="s">
        <v>39</v>
      </c>
      <c r="Q5961" s="1" t="s">
        <v>2446</v>
      </c>
      <c r="R5961" s="1">
        <v>770.352</v>
      </c>
      <c r="S5961" s="1">
        <v>3.0</v>
      </c>
      <c r="T5961" s="1">
        <v>0.2</v>
      </c>
      <c r="U5961" s="1">
        <v>77.0352</v>
      </c>
      <c r="V5961" s="1" t="str">
        <f>IF(M5961=People!B$2,People!A$2,IF(M5961=People!B$3,People!A$3,IF(M5961=People!B$4,People!A$4,IF(M5961=People!B$5,People!A$5,0))))</f>
        <v>Anna Andreadi</v>
      </c>
      <c r="W5961" s="5" t="str">
        <f t="array" ref="W5961">IFERROR(INDEX(Returns!A:A,MATCH(B5961,Returns!B:B,0)),"No")</f>
        <v>No</v>
      </c>
      <c r="X5961" s="3">
        <f t="shared" si="1"/>
        <v>3</v>
      </c>
      <c r="Y5961" s="3">
        <f t="shared" si="2"/>
        <v>2018</v>
      </c>
    </row>
    <row r="5962" ht="14.25" customHeight="1">
      <c r="A5962" s="1">
        <v>5961.0</v>
      </c>
      <c r="B5962" s="3" t="s">
        <v>8607</v>
      </c>
      <c r="C5962" s="4">
        <v>43505.0</v>
      </c>
      <c r="D5962" s="4">
        <v>43510.0</v>
      </c>
      <c r="E5962" s="1" t="s">
        <v>26</v>
      </c>
      <c r="F5962" s="1" t="s">
        <v>4248</v>
      </c>
      <c r="G5962" s="1" t="s">
        <v>4249</v>
      </c>
      <c r="H5962" s="1" t="s">
        <v>44</v>
      </c>
      <c r="I5962" s="1" t="s">
        <v>30</v>
      </c>
      <c r="J5962" s="1" t="s">
        <v>45</v>
      </c>
      <c r="K5962" s="1" t="s">
        <v>46</v>
      </c>
      <c r="L5962" s="1">
        <v>90045.0</v>
      </c>
      <c r="M5962" s="1" t="s">
        <v>47</v>
      </c>
      <c r="N5962" s="1" t="s">
        <v>4942</v>
      </c>
      <c r="O5962" s="1" t="s">
        <v>35</v>
      </c>
      <c r="P5962" s="1" t="s">
        <v>68</v>
      </c>
      <c r="Q5962" s="1" t="s">
        <v>4943</v>
      </c>
      <c r="R5962" s="1">
        <v>21.12</v>
      </c>
      <c r="S5962" s="1">
        <v>4.0</v>
      </c>
      <c r="T5962" s="1">
        <v>0.0</v>
      </c>
      <c r="U5962" s="1">
        <v>6.5472</v>
      </c>
      <c r="V5962" s="1" t="str">
        <f>IF(M5962=People!B$2,People!A$2,IF(M5962=People!B$3,People!A$3,IF(M5962=People!B$4,People!A$4,IF(M5962=People!B$5,People!A$5,0))))</f>
        <v>Anna Andreadi</v>
      </c>
      <c r="W5962" s="5" t="str">
        <f t="array" ref="W5962">IFERROR(INDEX(Returns!A:A,MATCH(B5962,Returns!B:B,0)),"No")</f>
        <v>No</v>
      </c>
      <c r="X5962" s="3">
        <f t="shared" si="1"/>
        <v>2</v>
      </c>
      <c r="Y5962" s="3">
        <f t="shared" si="2"/>
        <v>2019</v>
      </c>
    </row>
    <row r="5963" ht="14.25" customHeight="1">
      <c r="A5963" s="1">
        <v>5962.0</v>
      </c>
      <c r="B5963" s="3" t="s">
        <v>8608</v>
      </c>
      <c r="C5963" s="4">
        <v>42685.0</v>
      </c>
      <c r="D5963" s="4">
        <v>42687.0</v>
      </c>
      <c r="E5963" s="1" t="s">
        <v>26</v>
      </c>
      <c r="F5963" s="1" t="s">
        <v>185</v>
      </c>
      <c r="G5963" s="1" t="s">
        <v>186</v>
      </c>
      <c r="H5963" s="1" t="s">
        <v>105</v>
      </c>
      <c r="I5963" s="1" t="s">
        <v>30</v>
      </c>
      <c r="J5963" s="1" t="s">
        <v>45</v>
      </c>
      <c r="K5963" s="1" t="s">
        <v>46</v>
      </c>
      <c r="L5963" s="1">
        <v>90004.0</v>
      </c>
      <c r="M5963" s="1" t="s">
        <v>47</v>
      </c>
      <c r="N5963" s="1" t="s">
        <v>2012</v>
      </c>
      <c r="O5963" s="1" t="s">
        <v>74</v>
      </c>
      <c r="P5963" s="1" t="s">
        <v>75</v>
      </c>
      <c r="Q5963" s="1" t="s">
        <v>2013</v>
      </c>
      <c r="R5963" s="1">
        <v>575.928</v>
      </c>
      <c r="S5963" s="1">
        <v>9.0</v>
      </c>
      <c r="T5963" s="1">
        <v>0.2</v>
      </c>
      <c r="U5963" s="1">
        <v>57.5928</v>
      </c>
      <c r="V5963" s="1" t="str">
        <f>IF(M5963=People!B$2,People!A$2,IF(M5963=People!B$3,People!A$3,IF(M5963=People!B$4,People!A$4,IF(M5963=People!B$5,People!A$5,0))))</f>
        <v>Anna Andreadi</v>
      </c>
      <c r="W5963" s="5" t="str">
        <f t="array" ref="W5963">IFERROR(INDEX(Returns!A:A,MATCH(B5963,Returns!B:B,0)),"No")</f>
        <v>No</v>
      </c>
      <c r="X5963" s="3">
        <f t="shared" si="1"/>
        <v>11</v>
      </c>
      <c r="Y5963" s="3">
        <f t="shared" si="2"/>
        <v>2016</v>
      </c>
    </row>
    <row r="5964" ht="14.25" customHeight="1">
      <c r="A5964" s="1">
        <v>5963.0</v>
      </c>
      <c r="B5964" s="3" t="s">
        <v>8608</v>
      </c>
      <c r="C5964" s="4">
        <v>42685.0</v>
      </c>
      <c r="D5964" s="4">
        <v>42687.0</v>
      </c>
      <c r="E5964" s="1" t="s">
        <v>26</v>
      </c>
      <c r="F5964" s="1" t="s">
        <v>185</v>
      </c>
      <c r="G5964" s="1" t="s">
        <v>186</v>
      </c>
      <c r="H5964" s="1" t="s">
        <v>105</v>
      </c>
      <c r="I5964" s="1" t="s">
        <v>30</v>
      </c>
      <c r="J5964" s="1" t="s">
        <v>45</v>
      </c>
      <c r="K5964" s="1" t="s">
        <v>46</v>
      </c>
      <c r="L5964" s="1">
        <v>90004.0</v>
      </c>
      <c r="M5964" s="1" t="s">
        <v>47</v>
      </c>
      <c r="N5964" s="1" t="s">
        <v>4103</v>
      </c>
      <c r="O5964" s="1" t="s">
        <v>49</v>
      </c>
      <c r="P5964" s="1" t="s">
        <v>81</v>
      </c>
      <c r="Q5964" s="1" t="s">
        <v>4104</v>
      </c>
      <c r="R5964" s="1">
        <v>7.78</v>
      </c>
      <c r="S5964" s="1">
        <v>2.0</v>
      </c>
      <c r="T5964" s="1">
        <v>0.0</v>
      </c>
      <c r="U5964" s="1">
        <v>2.0228</v>
      </c>
      <c r="V5964" s="1" t="str">
        <f>IF(M5964=People!B$2,People!A$2,IF(M5964=People!B$3,People!A$3,IF(M5964=People!B$4,People!A$4,IF(M5964=People!B$5,People!A$5,0))))</f>
        <v>Anna Andreadi</v>
      </c>
      <c r="W5964" s="5" t="str">
        <f t="array" ref="W5964">IFERROR(INDEX(Returns!A:A,MATCH(B5964,Returns!B:B,0)),"No")</f>
        <v>No</v>
      </c>
      <c r="X5964" s="3">
        <f t="shared" si="1"/>
        <v>11</v>
      </c>
      <c r="Y5964" s="3">
        <f t="shared" si="2"/>
        <v>2016</v>
      </c>
    </row>
    <row r="5965" ht="14.25" customHeight="1">
      <c r="A5965" s="1">
        <v>5964.0</v>
      </c>
      <c r="B5965" s="3" t="s">
        <v>8608</v>
      </c>
      <c r="C5965" s="4">
        <v>42685.0</v>
      </c>
      <c r="D5965" s="4">
        <v>42687.0</v>
      </c>
      <c r="E5965" s="1" t="s">
        <v>26</v>
      </c>
      <c r="F5965" s="1" t="s">
        <v>185</v>
      </c>
      <c r="G5965" s="1" t="s">
        <v>186</v>
      </c>
      <c r="H5965" s="1" t="s">
        <v>105</v>
      </c>
      <c r="I5965" s="1" t="s">
        <v>30</v>
      </c>
      <c r="J5965" s="1" t="s">
        <v>45</v>
      </c>
      <c r="K5965" s="1" t="s">
        <v>46</v>
      </c>
      <c r="L5965" s="1">
        <v>90004.0</v>
      </c>
      <c r="M5965" s="1" t="s">
        <v>47</v>
      </c>
      <c r="N5965" s="1" t="s">
        <v>2983</v>
      </c>
      <c r="O5965" s="1" t="s">
        <v>49</v>
      </c>
      <c r="P5965" s="1" t="s">
        <v>93</v>
      </c>
      <c r="Q5965" s="1" t="s">
        <v>2984</v>
      </c>
      <c r="R5965" s="1">
        <v>123.92</v>
      </c>
      <c r="S5965" s="1">
        <v>4.0</v>
      </c>
      <c r="T5965" s="1">
        <v>0.0</v>
      </c>
      <c r="U5965" s="1">
        <v>55.764</v>
      </c>
      <c r="V5965" s="1" t="str">
        <f>IF(M5965=People!B$2,People!A$2,IF(M5965=People!B$3,People!A$3,IF(M5965=People!B$4,People!A$4,IF(M5965=People!B$5,People!A$5,0))))</f>
        <v>Anna Andreadi</v>
      </c>
      <c r="W5965" s="5" t="str">
        <f t="array" ref="W5965">IFERROR(INDEX(Returns!A:A,MATCH(B5965,Returns!B:B,0)),"No")</f>
        <v>No</v>
      </c>
      <c r="X5965" s="3">
        <f t="shared" si="1"/>
        <v>11</v>
      </c>
      <c r="Y5965" s="3">
        <f t="shared" si="2"/>
        <v>2016</v>
      </c>
    </row>
    <row r="5966" ht="14.25" customHeight="1">
      <c r="A5966" s="1">
        <v>5965.0</v>
      </c>
      <c r="B5966" s="3" t="s">
        <v>8609</v>
      </c>
      <c r="C5966" s="4">
        <v>43697.0</v>
      </c>
      <c r="D5966" s="4">
        <v>43702.0</v>
      </c>
      <c r="E5966" s="1" t="s">
        <v>53</v>
      </c>
      <c r="F5966" s="1" t="s">
        <v>7945</v>
      </c>
      <c r="G5966" s="1" t="s">
        <v>7946</v>
      </c>
      <c r="H5966" s="1" t="s">
        <v>44</v>
      </c>
      <c r="I5966" s="1" t="s">
        <v>30</v>
      </c>
      <c r="J5966" s="1" t="s">
        <v>130</v>
      </c>
      <c r="K5966" s="1" t="s">
        <v>46</v>
      </c>
      <c r="L5966" s="1">
        <v>94109.0</v>
      </c>
      <c r="M5966" s="1" t="s">
        <v>47</v>
      </c>
      <c r="N5966" s="1" t="s">
        <v>5421</v>
      </c>
      <c r="O5966" s="1" t="s">
        <v>49</v>
      </c>
      <c r="P5966" s="1" t="s">
        <v>582</v>
      </c>
      <c r="Q5966" s="1" t="s">
        <v>5422</v>
      </c>
      <c r="R5966" s="1">
        <v>17.22</v>
      </c>
      <c r="S5966" s="1">
        <v>3.0</v>
      </c>
      <c r="T5966" s="1">
        <v>0.0</v>
      </c>
      <c r="U5966" s="1">
        <v>5.166</v>
      </c>
      <c r="V5966" s="1" t="str">
        <f>IF(M5966=People!B$2,People!A$2,IF(M5966=People!B$3,People!A$3,IF(M5966=People!B$4,People!A$4,IF(M5966=People!B$5,People!A$5,0))))</f>
        <v>Anna Andreadi</v>
      </c>
      <c r="W5966" s="5" t="str">
        <f t="array" ref="W5966">IFERROR(INDEX(Returns!A:A,MATCH(B5966,Returns!B:B,0)),"No")</f>
        <v>No</v>
      </c>
      <c r="X5966" s="3">
        <f t="shared" si="1"/>
        <v>8</v>
      </c>
      <c r="Y5966" s="3">
        <f t="shared" si="2"/>
        <v>2019</v>
      </c>
    </row>
    <row r="5967" ht="14.25" customHeight="1">
      <c r="A5967" s="1">
        <v>5966.0</v>
      </c>
      <c r="B5967" s="3" t="s">
        <v>8609</v>
      </c>
      <c r="C5967" s="4">
        <v>43697.0</v>
      </c>
      <c r="D5967" s="4">
        <v>43702.0</v>
      </c>
      <c r="E5967" s="1" t="s">
        <v>53</v>
      </c>
      <c r="F5967" s="1" t="s">
        <v>7945</v>
      </c>
      <c r="G5967" s="1" t="s">
        <v>7946</v>
      </c>
      <c r="H5967" s="1" t="s">
        <v>44</v>
      </c>
      <c r="I5967" s="1" t="s">
        <v>30</v>
      </c>
      <c r="J5967" s="1" t="s">
        <v>130</v>
      </c>
      <c r="K5967" s="1" t="s">
        <v>46</v>
      </c>
      <c r="L5967" s="1">
        <v>94109.0</v>
      </c>
      <c r="M5967" s="1" t="s">
        <v>47</v>
      </c>
      <c r="N5967" s="1" t="s">
        <v>527</v>
      </c>
      <c r="O5967" s="1" t="s">
        <v>49</v>
      </c>
      <c r="P5967" s="1" t="s">
        <v>62</v>
      </c>
      <c r="Q5967" s="1" t="s">
        <v>528</v>
      </c>
      <c r="R5967" s="1">
        <v>226.56</v>
      </c>
      <c r="S5967" s="1">
        <v>6.0</v>
      </c>
      <c r="T5967" s="1">
        <v>0.0</v>
      </c>
      <c r="U5967" s="1">
        <v>63.4368</v>
      </c>
      <c r="V5967" s="1" t="str">
        <f>IF(M5967=People!B$2,People!A$2,IF(M5967=People!B$3,People!A$3,IF(M5967=People!B$4,People!A$4,IF(M5967=People!B$5,People!A$5,0))))</f>
        <v>Anna Andreadi</v>
      </c>
      <c r="W5967" s="5" t="str">
        <f t="array" ref="W5967">IFERROR(INDEX(Returns!A:A,MATCH(B5967,Returns!B:B,0)),"No")</f>
        <v>No</v>
      </c>
      <c r="X5967" s="3">
        <f t="shared" si="1"/>
        <v>8</v>
      </c>
      <c r="Y5967" s="3">
        <f t="shared" si="2"/>
        <v>2019</v>
      </c>
    </row>
    <row r="5968" ht="14.25" customHeight="1">
      <c r="A5968" s="1">
        <v>5967.0</v>
      </c>
      <c r="B5968" s="3" t="s">
        <v>8609</v>
      </c>
      <c r="C5968" s="4">
        <v>43697.0</v>
      </c>
      <c r="D5968" s="4">
        <v>43702.0</v>
      </c>
      <c r="E5968" s="1" t="s">
        <v>53</v>
      </c>
      <c r="F5968" s="1" t="s">
        <v>7945</v>
      </c>
      <c r="G5968" s="1" t="s">
        <v>7946</v>
      </c>
      <c r="H5968" s="1" t="s">
        <v>44</v>
      </c>
      <c r="I5968" s="1" t="s">
        <v>30</v>
      </c>
      <c r="J5968" s="1" t="s">
        <v>130</v>
      </c>
      <c r="K5968" s="1" t="s">
        <v>46</v>
      </c>
      <c r="L5968" s="1">
        <v>94109.0</v>
      </c>
      <c r="M5968" s="1" t="s">
        <v>47</v>
      </c>
      <c r="N5968" s="1" t="s">
        <v>6503</v>
      </c>
      <c r="O5968" s="1" t="s">
        <v>74</v>
      </c>
      <c r="P5968" s="1" t="s">
        <v>75</v>
      </c>
      <c r="Q5968" s="1" t="s">
        <v>6504</v>
      </c>
      <c r="R5968" s="1">
        <v>107.88</v>
      </c>
      <c r="S5968" s="1">
        <v>3.0</v>
      </c>
      <c r="T5968" s="1">
        <v>0.2</v>
      </c>
      <c r="U5968" s="1">
        <v>10.788</v>
      </c>
      <c r="V5968" s="1" t="str">
        <f>IF(M5968=People!B$2,People!A$2,IF(M5968=People!B$3,People!A$3,IF(M5968=People!B$4,People!A$4,IF(M5968=People!B$5,People!A$5,0))))</f>
        <v>Anna Andreadi</v>
      </c>
      <c r="W5968" s="5" t="str">
        <f t="array" ref="W5968">IFERROR(INDEX(Returns!A:A,MATCH(B5968,Returns!B:B,0)),"No")</f>
        <v>No</v>
      </c>
      <c r="X5968" s="3">
        <f t="shared" si="1"/>
        <v>8</v>
      </c>
      <c r="Y5968" s="3">
        <f t="shared" si="2"/>
        <v>2019</v>
      </c>
    </row>
    <row r="5969" ht="14.25" customHeight="1">
      <c r="A5969" s="1">
        <v>5968.0</v>
      </c>
      <c r="B5969" s="3" t="s">
        <v>8610</v>
      </c>
      <c r="C5969" s="4">
        <v>43115.0</v>
      </c>
      <c r="D5969" s="4">
        <v>43117.0</v>
      </c>
      <c r="E5969" s="1" t="s">
        <v>191</v>
      </c>
      <c r="F5969" s="1" t="s">
        <v>2799</v>
      </c>
      <c r="G5969" s="1" t="s">
        <v>2800</v>
      </c>
      <c r="H5969" s="1" t="s">
        <v>105</v>
      </c>
      <c r="I5969" s="1" t="s">
        <v>30</v>
      </c>
      <c r="J5969" s="1" t="s">
        <v>269</v>
      </c>
      <c r="K5969" s="1" t="s">
        <v>270</v>
      </c>
      <c r="L5969" s="1">
        <v>10009.0</v>
      </c>
      <c r="M5969" s="1" t="s">
        <v>151</v>
      </c>
      <c r="N5969" s="1" t="s">
        <v>6547</v>
      </c>
      <c r="O5969" s="1" t="s">
        <v>49</v>
      </c>
      <c r="P5969" s="1" t="s">
        <v>93</v>
      </c>
      <c r="Q5969" s="1" t="s">
        <v>6548</v>
      </c>
      <c r="R5969" s="1">
        <v>81.98</v>
      </c>
      <c r="S5969" s="1">
        <v>2.0</v>
      </c>
      <c r="T5969" s="1">
        <v>0.0</v>
      </c>
      <c r="U5969" s="1">
        <v>40.1702</v>
      </c>
      <c r="V5969" s="1" t="str">
        <f>IF(M5969=People!B$2,People!A$2,IF(M5969=People!B$3,People!A$3,IF(M5969=People!B$4,People!A$4,IF(M5969=People!B$5,People!A$5,0))))</f>
        <v>Chuck Magee</v>
      </c>
      <c r="W5969" s="5" t="str">
        <f t="array" ref="W5969">IFERROR(INDEX(Returns!A:A,MATCH(B5969,Returns!B:B,0)),"No")</f>
        <v>No</v>
      </c>
      <c r="X5969" s="3">
        <f t="shared" si="1"/>
        <v>1</v>
      </c>
      <c r="Y5969" s="3">
        <f t="shared" si="2"/>
        <v>2018</v>
      </c>
    </row>
    <row r="5970" ht="14.25" customHeight="1">
      <c r="A5970" s="1">
        <v>5969.0</v>
      </c>
      <c r="B5970" s="3" t="s">
        <v>8611</v>
      </c>
      <c r="C5970" s="4">
        <v>42571.0</v>
      </c>
      <c r="D5970" s="4">
        <v>42573.0</v>
      </c>
      <c r="E5970" s="1" t="s">
        <v>191</v>
      </c>
      <c r="F5970" s="1" t="s">
        <v>1965</v>
      </c>
      <c r="G5970" s="1" t="s">
        <v>1966</v>
      </c>
      <c r="H5970" s="1" t="s">
        <v>29</v>
      </c>
      <c r="I5970" s="1" t="s">
        <v>30</v>
      </c>
      <c r="J5970" s="1" t="s">
        <v>953</v>
      </c>
      <c r="K5970" s="1" t="s">
        <v>46</v>
      </c>
      <c r="L5970" s="1">
        <v>92105.0</v>
      </c>
      <c r="M5970" s="1" t="s">
        <v>47</v>
      </c>
      <c r="N5970" s="1" t="s">
        <v>3831</v>
      </c>
      <c r="O5970" s="1" t="s">
        <v>49</v>
      </c>
      <c r="P5970" s="1" t="s">
        <v>93</v>
      </c>
      <c r="Q5970" s="1" t="s">
        <v>3832</v>
      </c>
      <c r="R5970" s="1">
        <v>104.85</v>
      </c>
      <c r="S5970" s="1">
        <v>1.0</v>
      </c>
      <c r="T5970" s="1">
        <v>0.0</v>
      </c>
      <c r="U5970" s="1">
        <v>50.328</v>
      </c>
      <c r="V5970" s="1" t="str">
        <f>IF(M5970=People!B$2,People!A$2,IF(M5970=People!B$3,People!A$3,IF(M5970=People!B$4,People!A$4,IF(M5970=People!B$5,People!A$5,0))))</f>
        <v>Anna Andreadi</v>
      </c>
      <c r="W5970" s="5" t="str">
        <f t="array" ref="W5970">IFERROR(INDEX(Returns!A:A,MATCH(B5970,Returns!B:B,0)),"No")</f>
        <v>Yes</v>
      </c>
      <c r="X5970" s="3">
        <f t="shared" si="1"/>
        <v>7</v>
      </c>
      <c r="Y5970" s="3">
        <f t="shared" si="2"/>
        <v>2016</v>
      </c>
    </row>
    <row r="5971" ht="14.25" customHeight="1">
      <c r="A5971" s="1">
        <v>5970.0</v>
      </c>
      <c r="B5971" s="3" t="s">
        <v>8611</v>
      </c>
      <c r="C5971" s="4">
        <v>42571.0</v>
      </c>
      <c r="D5971" s="4">
        <v>42573.0</v>
      </c>
      <c r="E5971" s="1" t="s">
        <v>191</v>
      </c>
      <c r="F5971" s="1" t="s">
        <v>1965</v>
      </c>
      <c r="G5971" s="1" t="s">
        <v>1966</v>
      </c>
      <c r="H5971" s="1" t="s">
        <v>29</v>
      </c>
      <c r="I5971" s="1" t="s">
        <v>30</v>
      </c>
      <c r="J5971" s="1" t="s">
        <v>953</v>
      </c>
      <c r="K5971" s="1" t="s">
        <v>46</v>
      </c>
      <c r="L5971" s="1">
        <v>92105.0</v>
      </c>
      <c r="M5971" s="1" t="s">
        <v>47</v>
      </c>
      <c r="N5971" s="1" t="s">
        <v>1214</v>
      </c>
      <c r="O5971" s="1" t="s">
        <v>49</v>
      </c>
      <c r="P5971" s="1" t="s">
        <v>78</v>
      </c>
      <c r="Q5971" s="1" t="s">
        <v>1215</v>
      </c>
      <c r="R5971" s="1">
        <v>8.704</v>
      </c>
      <c r="S5971" s="1">
        <v>2.0</v>
      </c>
      <c r="T5971" s="1">
        <v>0.2</v>
      </c>
      <c r="U5971" s="1">
        <v>3.1552</v>
      </c>
      <c r="V5971" s="1" t="str">
        <f>IF(M5971=People!B$2,People!A$2,IF(M5971=People!B$3,People!A$3,IF(M5971=People!B$4,People!A$4,IF(M5971=People!B$5,People!A$5,0))))</f>
        <v>Anna Andreadi</v>
      </c>
      <c r="W5971" s="5" t="str">
        <f t="array" ref="W5971">IFERROR(INDEX(Returns!A:A,MATCH(B5971,Returns!B:B,0)),"No")</f>
        <v>Yes</v>
      </c>
      <c r="X5971" s="3">
        <f t="shared" si="1"/>
        <v>7</v>
      </c>
      <c r="Y5971" s="3">
        <f t="shared" si="2"/>
        <v>2016</v>
      </c>
    </row>
    <row r="5972" ht="14.25" customHeight="1">
      <c r="A5972" s="1">
        <v>5971.0</v>
      </c>
      <c r="B5972" s="3" t="s">
        <v>8611</v>
      </c>
      <c r="C5972" s="4">
        <v>42571.0</v>
      </c>
      <c r="D5972" s="4">
        <v>42573.0</v>
      </c>
      <c r="E5972" s="1" t="s">
        <v>191</v>
      </c>
      <c r="F5972" s="1" t="s">
        <v>1965</v>
      </c>
      <c r="G5972" s="1" t="s">
        <v>1966</v>
      </c>
      <c r="H5972" s="1" t="s">
        <v>29</v>
      </c>
      <c r="I5972" s="1" t="s">
        <v>30</v>
      </c>
      <c r="J5972" s="1" t="s">
        <v>953</v>
      </c>
      <c r="K5972" s="1" t="s">
        <v>46</v>
      </c>
      <c r="L5972" s="1">
        <v>92105.0</v>
      </c>
      <c r="M5972" s="1" t="s">
        <v>47</v>
      </c>
      <c r="N5972" s="1" t="s">
        <v>1542</v>
      </c>
      <c r="O5972" s="1" t="s">
        <v>49</v>
      </c>
      <c r="P5972" s="1" t="s">
        <v>93</v>
      </c>
      <c r="Q5972" s="1" t="s">
        <v>1543</v>
      </c>
      <c r="R5972" s="1">
        <v>19.92</v>
      </c>
      <c r="S5972" s="1">
        <v>4.0</v>
      </c>
      <c r="T5972" s="1">
        <v>0.0</v>
      </c>
      <c r="U5972" s="1">
        <v>9.7608</v>
      </c>
      <c r="V5972" s="1" t="str">
        <f>IF(M5972=People!B$2,People!A$2,IF(M5972=People!B$3,People!A$3,IF(M5972=People!B$4,People!A$4,IF(M5972=People!B$5,People!A$5,0))))</f>
        <v>Anna Andreadi</v>
      </c>
      <c r="W5972" s="5" t="str">
        <f t="array" ref="W5972">IFERROR(INDEX(Returns!A:A,MATCH(B5972,Returns!B:B,0)),"No")</f>
        <v>Yes</v>
      </c>
      <c r="X5972" s="3">
        <f t="shared" si="1"/>
        <v>7</v>
      </c>
      <c r="Y5972" s="3">
        <f t="shared" si="2"/>
        <v>2016</v>
      </c>
    </row>
    <row r="5973" ht="14.25" customHeight="1">
      <c r="A5973" s="1">
        <v>5972.0</v>
      </c>
      <c r="B5973" s="3" t="s">
        <v>8611</v>
      </c>
      <c r="C5973" s="4">
        <v>42571.0</v>
      </c>
      <c r="D5973" s="4">
        <v>42573.0</v>
      </c>
      <c r="E5973" s="1" t="s">
        <v>191</v>
      </c>
      <c r="F5973" s="1" t="s">
        <v>1965</v>
      </c>
      <c r="G5973" s="1" t="s">
        <v>1966</v>
      </c>
      <c r="H5973" s="1" t="s">
        <v>29</v>
      </c>
      <c r="I5973" s="1" t="s">
        <v>30</v>
      </c>
      <c r="J5973" s="1" t="s">
        <v>953</v>
      </c>
      <c r="K5973" s="1" t="s">
        <v>46</v>
      </c>
      <c r="L5973" s="1">
        <v>92105.0</v>
      </c>
      <c r="M5973" s="1" t="s">
        <v>47</v>
      </c>
      <c r="N5973" s="1" t="s">
        <v>2397</v>
      </c>
      <c r="O5973" s="1" t="s">
        <v>35</v>
      </c>
      <c r="P5973" s="1" t="s">
        <v>68</v>
      </c>
      <c r="Q5973" s="1" t="s">
        <v>2398</v>
      </c>
      <c r="R5973" s="1">
        <v>43.02</v>
      </c>
      <c r="S5973" s="1">
        <v>3.0</v>
      </c>
      <c r="T5973" s="1">
        <v>0.0</v>
      </c>
      <c r="U5973" s="1">
        <v>15.4872</v>
      </c>
      <c r="V5973" s="1" t="str">
        <f>IF(M5973=People!B$2,People!A$2,IF(M5973=People!B$3,People!A$3,IF(M5973=People!B$4,People!A$4,IF(M5973=People!B$5,People!A$5,0))))</f>
        <v>Anna Andreadi</v>
      </c>
      <c r="W5973" s="5" t="str">
        <f t="array" ref="W5973">IFERROR(INDEX(Returns!A:A,MATCH(B5973,Returns!B:B,0)),"No")</f>
        <v>Yes</v>
      </c>
      <c r="X5973" s="3">
        <f t="shared" si="1"/>
        <v>7</v>
      </c>
      <c r="Y5973" s="3">
        <f t="shared" si="2"/>
        <v>2016</v>
      </c>
    </row>
    <row r="5974" ht="14.25" customHeight="1">
      <c r="A5974" s="1">
        <v>5973.0</v>
      </c>
      <c r="B5974" s="3" t="s">
        <v>8612</v>
      </c>
      <c r="C5974" s="4">
        <v>43502.0</v>
      </c>
      <c r="D5974" s="4">
        <v>43507.0</v>
      </c>
      <c r="E5974" s="1" t="s">
        <v>53</v>
      </c>
      <c r="F5974" s="1" t="s">
        <v>3562</v>
      </c>
      <c r="G5974" s="1" t="s">
        <v>3563</v>
      </c>
      <c r="H5974" s="1" t="s">
        <v>29</v>
      </c>
      <c r="I5974" s="1" t="s">
        <v>30</v>
      </c>
      <c r="J5974" s="1" t="s">
        <v>269</v>
      </c>
      <c r="K5974" s="1" t="s">
        <v>270</v>
      </c>
      <c r="L5974" s="1">
        <v>10024.0</v>
      </c>
      <c r="M5974" s="1" t="s">
        <v>151</v>
      </c>
      <c r="N5974" s="1" t="s">
        <v>3102</v>
      </c>
      <c r="O5974" s="1" t="s">
        <v>35</v>
      </c>
      <c r="P5974" s="1" t="s">
        <v>36</v>
      </c>
      <c r="Q5974" s="1" t="s">
        <v>3103</v>
      </c>
      <c r="R5974" s="1">
        <v>240.784</v>
      </c>
      <c r="S5974" s="1">
        <v>1.0</v>
      </c>
      <c r="T5974" s="1">
        <v>0.2</v>
      </c>
      <c r="U5974" s="1">
        <v>30.098</v>
      </c>
      <c r="V5974" s="1" t="str">
        <f>IF(M5974=People!B$2,People!A$2,IF(M5974=People!B$3,People!A$3,IF(M5974=People!B$4,People!A$4,IF(M5974=People!B$5,People!A$5,0))))</f>
        <v>Chuck Magee</v>
      </c>
      <c r="W5974" s="5" t="str">
        <f t="array" ref="W5974">IFERROR(INDEX(Returns!A:A,MATCH(B5974,Returns!B:B,0)),"No")</f>
        <v>No</v>
      </c>
      <c r="X5974" s="3">
        <f t="shared" si="1"/>
        <v>2</v>
      </c>
      <c r="Y5974" s="3">
        <f t="shared" si="2"/>
        <v>2019</v>
      </c>
    </row>
    <row r="5975" ht="14.25" customHeight="1">
      <c r="A5975" s="1">
        <v>5974.0</v>
      </c>
      <c r="B5975" s="3" t="s">
        <v>8613</v>
      </c>
      <c r="C5975" s="4">
        <v>43094.0</v>
      </c>
      <c r="D5975" s="4">
        <v>43098.0</v>
      </c>
      <c r="E5975" s="1" t="s">
        <v>53</v>
      </c>
      <c r="F5975" s="1" t="s">
        <v>726</v>
      </c>
      <c r="G5975" s="1" t="s">
        <v>727</v>
      </c>
      <c r="H5975" s="1" t="s">
        <v>105</v>
      </c>
      <c r="I5975" s="1" t="s">
        <v>30</v>
      </c>
      <c r="J5975" s="1" t="s">
        <v>269</v>
      </c>
      <c r="K5975" s="1" t="s">
        <v>270</v>
      </c>
      <c r="L5975" s="1">
        <v>10011.0</v>
      </c>
      <c r="M5975" s="1" t="s">
        <v>151</v>
      </c>
      <c r="N5975" s="1" t="s">
        <v>6214</v>
      </c>
      <c r="O5975" s="1" t="s">
        <v>49</v>
      </c>
      <c r="P5975" s="1" t="s">
        <v>81</v>
      </c>
      <c r="Q5975" s="1" t="s">
        <v>6215</v>
      </c>
      <c r="R5975" s="1">
        <v>414.96</v>
      </c>
      <c r="S5975" s="1">
        <v>2.0</v>
      </c>
      <c r="T5975" s="1">
        <v>0.0</v>
      </c>
      <c r="U5975" s="1">
        <v>124.488</v>
      </c>
      <c r="V5975" s="1" t="str">
        <f>IF(M5975=People!B$2,People!A$2,IF(M5975=People!B$3,People!A$3,IF(M5975=People!B$4,People!A$4,IF(M5975=People!B$5,People!A$5,0))))</f>
        <v>Chuck Magee</v>
      </c>
      <c r="W5975" s="5" t="str">
        <f t="array" ref="W5975">IFERROR(INDEX(Returns!A:A,MATCH(B5975,Returns!B:B,0)),"No")</f>
        <v>No</v>
      </c>
      <c r="X5975" s="3">
        <f t="shared" si="1"/>
        <v>12</v>
      </c>
      <c r="Y5975" s="3">
        <f t="shared" si="2"/>
        <v>2017</v>
      </c>
    </row>
    <row r="5976" ht="14.25" customHeight="1">
      <c r="A5976" s="1">
        <v>5975.0</v>
      </c>
      <c r="B5976" s="3" t="s">
        <v>8614</v>
      </c>
      <c r="C5976" s="4">
        <v>43381.0</v>
      </c>
      <c r="D5976" s="4">
        <v>43386.0</v>
      </c>
      <c r="E5976" s="1" t="s">
        <v>53</v>
      </c>
      <c r="F5976" s="1" t="s">
        <v>1217</v>
      </c>
      <c r="G5976" s="1" t="s">
        <v>1218</v>
      </c>
      <c r="H5976" s="1" t="s">
        <v>29</v>
      </c>
      <c r="I5976" s="1" t="s">
        <v>30</v>
      </c>
      <c r="J5976" s="1" t="s">
        <v>470</v>
      </c>
      <c r="K5976" s="1" t="s">
        <v>91</v>
      </c>
      <c r="L5976" s="1">
        <v>28205.0</v>
      </c>
      <c r="M5976" s="1" t="s">
        <v>33</v>
      </c>
      <c r="N5976" s="1" t="s">
        <v>3456</v>
      </c>
      <c r="O5976" s="1" t="s">
        <v>49</v>
      </c>
      <c r="P5976" s="1" t="s">
        <v>62</v>
      </c>
      <c r="Q5976" s="1" t="s">
        <v>3457</v>
      </c>
      <c r="R5976" s="1">
        <v>387.72</v>
      </c>
      <c r="S5976" s="1">
        <v>5.0</v>
      </c>
      <c r="T5976" s="1">
        <v>0.2</v>
      </c>
      <c r="U5976" s="1">
        <v>-67.851</v>
      </c>
      <c r="V5976" s="1" t="str">
        <f>IF(M5976=People!B$2,People!A$2,IF(M5976=People!B$3,People!A$3,IF(M5976=People!B$4,People!A$4,IF(M5976=People!B$5,People!A$5,0))))</f>
        <v>Cassandra Brandow</v>
      </c>
      <c r="W5976" s="5" t="str">
        <f t="array" ref="W5976">IFERROR(INDEX(Returns!A:A,MATCH(B5976,Returns!B:B,0)),"No")</f>
        <v>No</v>
      </c>
      <c r="X5976" s="3">
        <f t="shared" si="1"/>
        <v>10</v>
      </c>
      <c r="Y5976" s="3">
        <f t="shared" si="2"/>
        <v>2018</v>
      </c>
    </row>
    <row r="5977" ht="14.25" customHeight="1">
      <c r="A5977" s="1">
        <v>5976.0</v>
      </c>
      <c r="B5977" s="3" t="s">
        <v>8615</v>
      </c>
      <c r="C5977" s="4">
        <v>43659.0</v>
      </c>
      <c r="D5977" s="4">
        <v>43663.0</v>
      </c>
      <c r="E5977" s="1" t="s">
        <v>53</v>
      </c>
      <c r="F5977" s="1" t="s">
        <v>5810</v>
      </c>
      <c r="G5977" s="1" t="s">
        <v>5811</v>
      </c>
      <c r="H5977" s="1" t="s">
        <v>44</v>
      </c>
      <c r="I5977" s="1" t="s">
        <v>30</v>
      </c>
      <c r="J5977" s="1" t="s">
        <v>6511</v>
      </c>
      <c r="K5977" s="1" t="s">
        <v>4542</v>
      </c>
      <c r="L5977" s="1">
        <v>66212.0</v>
      </c>
      <c r="M5977" s="1" t="s">
        <v>108</v>
      </c>
      <c r="N5977" s="1" t="s">
        <v>2880</v>
      </c>
      <c r="O5977" s="1" t="s">
        <v>49</v>
      </c>
      <c r="P5977" s="1" t="s">
        <v>62</v>
      </c>
      <c r="Q5977" s="1" t="s">
        <v>2881</v>
      </c>
      <c r="R5977" s="1">
        <v>360.38</v>
      </c>
      <c r="S5977" s="1">
        <v>2.0</v>
      </c>
      <c r="T5977" s="1">
        <v>0.0</v>
      </c>
      <c r="U5977" s="1">
        <v>93.6988</v>
      </c>
      <c r="V5977" s="1" t="str">
        <f>IF(M5977=People!B$2,People!A$2,IF(M5977=People!B$3,People!A$3,IF(M5977=People!B$4,People!A$4,IF(M5977=People!B$5,People!A$5,0))))</f>
        <v>Kelly Williams</v>
      </c>
      <c r="W5977" s="5" t="str">
        <f t="array" ref="W5977">IFERROR(INDEX(Returns!A:A,MATCH(B5977,Returns!B:B,0)),"No")</f>
        <v>No</v>
      </c>
      <c r="X5977" s="3">
        <f t="shared" si="1"/>
        <v>7</v>
      </c>
      <c r="Y5977" s="3">
        <f t="shared" si="2"/>
        <v>2019</v>
      </c>
    </row>
    <row r="5978" ht="14.25" customHeight="1">
      <c r="A5978" s="1">
        <v>5977.0</v>
      </c>
      <c r="B5978" s="3" t="s">
        <v>8615</v>
      </c>
      <c r="C5978" s="4">
        <v>43659.0</v>
      </c>
      <c r="D5978" s="4">
        <v>43663.0</v>
      </c>
      <c r="E5978" s="1" t="s">
        <v>53</v>
      </c>
      <c r="F5978" s="1" t="s">
        <v>5810</v>
      </c>
      <c r="G5978" s="1" t="s">
        <v>5811</v>
      </c>
      <c r="H5978" s="1" t="s">
        <v>44</v>
      </c>
      <c r="I5978" s="1" t="s">
        <v>30</v>
      </c>
      <c r="J5978" s="1" t="s">
        <v>6511</v>
      </c>
      <c r="K5978" s="1" t="s">
        <v>4542</v>
      </c>
      <c r="L5978" s="1">
        <v>66212.0</v>
      </c>
      <c r="M5978" s="1" t="s">
        <v>108</v>
      </c>
      <c r="N5978" s="1" t="s">
        <v>3877</v>
      </c>
      <c r="O5978" s="1" t="s">
        <v>49</v>
      </c>
      <c r="P5978" s="1" t="s">
        <v>93</v>
      </c>
      <c r="Q5978" s="1" t="s">
        <v>3878</v>
      </c>
      <c r="R5978" s="1">
        <v>13.56</v>
      </c>
      <c r="S5978" s="1">
        <v>2.0</v>
      </c>
      <c r="T5978" s="1">
        <v>0.0</v>
      </c>
      <c r="U5978" s="1">
        <v>6.2376</v>
      </c>
      <c r="V5978" s="1" t="str">
        <f>IF(M5978=People!B$2,People!A$2,IF(M5978=People!B$3,People!A$3,IF(M5978=People!B$4,People!A$4,IF(M5978=People!B$5,People!A$5,0))))</f>
        <v>Kelly Williams</v>
      </c>
      <c r="W5978" s="5" t="str">
        <f t="array" ref="W5978">IFERROR(INDEX(Returns!A:A,MATCH(B5978,Returns!B:B,0)),"No")</f>
        <v>No</v>
      </c>
      <c r="X5978" s="3">
        <f t="shared" si="1"/>
        <v>7</v>
      </c>
      <c r="Y5978" s="3">
        <f t="shared" si="2"/>
        <v>2019</v>
      </c>
    </row>
    <row r="5979" ht="14.25" customHeight="1">
      <c r="A5979" s="1">
        <v>5978.0</v>
      </c>
      <c r="B5979" s="3" t="s">
        <v>8616</v>
      </c>
      <c r="C5979" s="4">
        <v>43579.0</v>
      </c>
      <c r="D5979" s="4">
        <v>43580.0</v>
      </c>
      <c r="E5979" s="1" t="s">
        <v>191</v>
      </c>
      <c r="F5979" s="1" t="s">
        <v>5328</v>
      </c>
      <c r="G5979" s="1" t="s">
        <v>5329</v>
      </c>
      <c r="H5979" s="1" t="s">
        <v>29</v>
      </c>
      <c r="I5979" s="1" t="s">
        <v>30</v>
      </c>
      <c r="J5979" s="1" t="s">
        <v>1831</v>
      </c>
      <c r="K5979" s="1" t="s">
        <v>313</v>
      </c>
      <c r="L5979" s="1">
        <v>85204.0</v>
      </c>
      <c r="M5979" s="1" t="s">
        <v>47</v>
      </c>
      <c r="N5979" s="1" t="s">
        <v>1210</v>
      </c>
      <c r="O5979" s="1" t="s">
        <v>74</v>
      </c>
      <c r="P5979" s="1" t="s">
        <v>75</v>
      </c>
      <c r="Q5979" s="1" t="s">
        <v>1211</v>
      </c>
      <c r="R5979" s="1">
        <v>552.0</v>
      </c>
      <c r="S5979" s="1">
        <v>10.0</v>
      </c>
      <c r="T5979" s="1">
        <v>0.2</v>
      </c>
      <c r="U5979" s="1">
        <v>34.5</v>
      </c>
      <c r="V5979" s="1" t="str">
        <f>IF(M5979=People!B$2,People!A$2,IF(M5979=People!B$3,People!A$3,IF(M5979=People!B$4,People!A$4,IF(M5979=People!B$5,People!A$5,0))))</f>
        <v>Anna Andreadi</v>
      </c>
      <c r="W5979" s="5" t="str">
        <f t="array" ref="W5979">IFERROR(INDEX(Returns!A:A,MATCH(B5979,Returns!B:B,0)),"No")</f>
        <v>No</v>
      </c>
      <c r="X5979" s="3">
        <f t="shared" si="1"/>
        <v>4</v>
      </c>
      <c r="Y5979" s="3">
        <f t="shared" si="2"/>
        <v>2019</v>
      </c>
    </row>
    <row r="5980" ht="14.25" customHeight="1">
      <c r="A5980" s="1">
        <v>5979.0</v>
      </c>
      <c r="B5980" s="3" t="s">
        <v>8617</v>
      </c>
      <c r="C5980" s="4">
        <v>42620.0</v>
      </c>
      <c r="D5980" s="4">
        <v>42626.0</v>
      </c>
      <c r="E5980" s="1" t="s">
        <v>53</v>
      </c>
      <c r="F5980" s="1" t="s">
        <v>443</v>
      </c>
      <c r="G5980" s="1" t="s">
        <v>444</v>
      </c>
      <c r="H5980" s="1" t="s">
        <v>105</v>
      </c>
      <c r="I5980" s="1" t="s">
        <v>30</v>
      </c>
      <c r="J5980" s="1" t="s">
        <v>4560</v>
      </c>
      <c r="K5980" s="1" t="s">
        <v>653</v>
      </c>
      <c r="L5980" s="1">
        <v>74133.0</v>
      </c>
      <c r="M5980" s="1" t="s">
        <v>108</v>
      </c>
      <c r="N5980" s="1" t="s">
        <v>3834</v>
      </c>
      <c r="O5980" s="1" t="s">
        <v>35</v>
      </c>
      <c r="P5980" s="1" t="s">
        <v>59</v>
      </c>
      <c r="Q5980" s="1" t="s">
        <v>3285</v>
      </c>
      <c r="R5980" s="1">
        <v>429.9</v>
      </c>
      <c r="S5980" s="1">
        <v>5.0</v>
      </c>
      <c r="T5980" s="1">
        <v>0.0</v>
      </c>
      <c r="U5980" s="1">
        <v>111.774</v>
      </c>
      <c r="V5980" s="1" t="str">
        <f>IF(M5980=People!B$2,People!A$2,IF(M5980=People!B$3,People!A$3,IF(M5980=People!B$4,People!A$4,IF(M5980=People!B$5,People!A$5,0))))</f>
        <v>Kelly Williams</v>
      </c>
      <c r="W5980" s="5" t="str">
        <f t="array" ref="W5980">IFERROR(INDEX(Returns!A:A,MATCH(B5980,Returns!B:B,0)),"No")</f>
        <v>No</v>
      </c>
      <c r="X5980" s="3">
        <f t="shared" si="1"/>
        <v>9</v>
      </c>
      <c r="Y5980" s="3">
        <f t="shared" si="2"/>
        <v>2016</v>
      </c>
    </row>
    <row r="5981" ht="14.25" customHeight="1">
      <c r="A5981" s="1">
        <v>5980.0</v>
      </c>
      <c r="B5981" s="3" t="s">
        <v>8617</v>
      </c>
      <c r="C5981" s="4">
        <v>42620.0</v>
      </c>
      <c r="D5981" s="4">
        <v>42626.0</v>
      </c>
      <c r="E5981" s="1" t="s">
        <v>53</v>
      </c>
      <c r="F5981" s="1" t="s">
        <v>443</v>
      </c>
      <c r="G5981" s="1" t="s">
        <v>444</v>
      </c>
      <c r="H5981" s="1" t="s">
        <v>105</v>
      </c>
      <c r="I5981" s="1" t="s">
        <v>30</v>
      </c>
      <c r="J5981" s="1" t="s">
        <v>4560</v>
      </c>
      <c r="K5981" s="1" t="s">
        <v>653</v>
      </c>
      <c r="L5981" s="1">
        <v>74133.0</v>
      </c>
      <c r="M5981" s="1" t="s">
        <v>108</v>
      </c>
      <c r="N5981" s="1" t="s">
        <v>171</v>
      </c>
      <c r="O5981" s="1" t="s">
        <v>49</v>
      </c>
      <c r="P5981" s="1" t="s">
        <v>78</v>
      </c>
      <c r="Q5981" s="1" t="s">
        <v>172</v>
      </c>
      <c r="R5981" s="1">
        <v>32.06</v>
      </c>
      <c r="S5981" s="1">
        <v>2.0</v>
      </c>
      <c r="T5981" s="1">
        <v>0.0</v>
      </c>
      <c r="U5981" s="1">
        <v>15.3888</v>
      </c>
      <c r="V5981" s="1" t="str">
        <f>IF(M5981=People!B$2,People!A$2,IF(M5981=People!B$3,People!A$3,IF(M5981=People!B$4,People!A$4,IF(M5981=People!B$5,People!A$5,0))))</f>
        <v>Kelly Williams</v>
      </c>
      <c r="W5981" s="5" t="str">
        <f t="array" ref="W5981">IFERROR(INDEX(Returns!A:A,MATCH(B5981,Returns!B:B,0)),"No")</f>
        <v>No</v>
      </c>
      <c r="X5981" s="3">
        <f t="shared" si="1"/>
        <v>9</v>
      </c>
      <c r="Y5981" s="3">
        <f t="shared" si="2"/>
        <v>2016</v>
      </c>
    </row>
    <row r="5982" ht="14.25" customHeight="1">
      <c r="A5982" s="1">
        <v>5981.0</v>
      </c>
      <c r="B5982" s="3" t="s">
        <v>8617</v>
      </c>
      <c r="C5982" s="4">
        <v>42620.0</v>
      </c>
      <c r="D5982" s="4">
        <v>42626.0</v>
      </c>
      <c r="E5982" s="1" t="s">
        <v>53</v>
      </c>
      <c r="F5982" s="1" t="s">
        <v>443</v>
      </c>
      <c r="G5982" s="1" t="s">
        <v>444</v>
      </c>
      <c r="H5982" s="1" t="s">
        <v>105</v>
      </c>
      <c r="I5982" s="1" t="s">
        <v>30</v>
      </c>
      <c r="J5982" s="1" t="s">
        <v>4560</v>
      </c>
      <c r="K5982" s="1" t="s">
        <v>653</v>
      </c>
      <c r="L5982" s="1">
        <v>74133.0</v>
      </c>
      <c r="M5982" s="1" t="s">
        <v>108</v>
      </c>
      <c r="N5982" s="1" t="s">
        <v>721</v>
      </c>
      <c r="O5982" s="1" t="s">
        <v>35</v>
      </c>
      <c r="P5982" s="1" t="s">
        <v>39</v>
      </c>
      <c r="Q5982" s="1" t="s">
        <v>722</v>
      </c>
      <c r="R5982" s="1">
        <v>161.96</v>
      </c>
      <c r="S5982" s="1">
        <v>2.0</v>
      </c>
      <c r="T5982" s="1">
        <v>0.0</v>
      </c>
      <c r="U5982" s="1">
        <v>45.3488</v>
      </c>
      <c r="V5982" s="1" t="str">
        <f>IF(M5982=People!B$2,People!A$2,IF(M5982=People!B$3,People!A$3,IF(M5982=People!B$4,People!A$4,IF(M5982=People!B$5,People!A$5,0))))</f>
        <v>Kelly Williams</v>
      </c>
      <c r="W5982" s="5" t="str">
        <f t="array" ref="W5982">IFERROR(INDEX(Returns!A:A,MATCH(B5982,Returns!B:B,0)),"No")</f>
        <v>No</v>
      </c>
      <c r="X5982" s="3">
        <f t="shared" si="1"/>
        <v>9</v>
      </c>
      <c r="Y5982" s="3">
        <f t="shared" si="2"/>
        <v>2016</v>
      </c>
    </row>
    <row r="5983" ht="14.25" customHeight="1">
      <c r="A5983" s="1">
        <v>5982.0</v>
      </c>
      <c r="B5983" s="3" t="s">
        <v>8617</v>
      </c>
      <c r="C5983" s="4">
        <v>42620.0</v>
      </c>
      <c r="D5983" s="4">
        <v>42626.0</v>
      </c>
      <c r="E5983" s="1" t="s">
        <v>53</v>
      </c>
      <c r="F5983" s="1" t="s">
        <v>443</v>
      </c>
      <c r="G5983" s="1" t="s">
        <v>444</v>
      </c>
      <c r="H5983" s="1" t="s">
        <v>105</v>
      </c>
      <c r="I5983" s="1" t="s">
        <v>30</v>
      </c>
      <c r="J5983" s="1" t="s">
        <v>4560</v>
      </c>
      <c r="K5983" s="1" t="s">
        <v>653</v>
      </c>
      <c r="L5983" s="1">
        <v>74133.0</v>
      </c>
      <c r="M5983" s="1" t="s">
        <v>108</v>
      </c>
      <c r="N5983" s="1" t="s">
        <v>1340</v>
      </c>
      <c r="O5983" s="1" t="s">
        <v>49</v>
      </c>
      <c r="P5983" s="1" t="s">
        <v>62</v>
      </c>
      <c r="Q5983" s="1" t="s">
        <v>1341</v>
      </c>
      <c r="R5983" s="1">
        <v>19.86</v>
      </c>
      <c r="S5983" s="1">
        <v>2.0</v>
      </c>
      <c r="T5983" s="1">
        <v>0.0</v>
      </c>
      <c r="U5983" s="1">
        <v>5.7594</v>
      </c>
      <c r="V5983" s="1" t="str">
        <f>IF(M5983=People!B$2,People!A$2,IF(M5983=People!B$3,People!A$3,IF(M5983=People!B$4,People!A$4,IF(M5983=People!B$5,People!A$5,0))))</f>
        <v>Kelly Williams</v>
      </c>
      <c r="W5983" s="5" t="str">
        <f t="array" ref="W5983">IFERROR(INDEX(Returns!A:A,MATCH(B5983,Returns!B:B,0)),"No")</f>
        <v>No</v>
      </c>
      <c r="X5983" s="3">
        <f t="shared" si="1"/>
        <v>9</v>
      </c>
      <c r="Y5983" s="3">
        <f t="shared" si="2"/>
        <v>2016</v>
      </c>
    </row>
    <row r="5984" ht="14.25" customHeight="1">
      <c r="A5984" s="1">
        <v>5983.0</v>
      </c>
      <c r="B5984" s="3" t="s">
        <v>8618</v>
      </c>
      <c r="C5984" s="4">
        <v>43425.0</v>
      </c>
      <c r="D5984" s="4">
        <v>43432.0</v>
      </c>
      <c r="E5984" s="1" t="s">
        <v>53</v>
      </c>
      <c r="F5984" s="1" t="s">
        <v>1377</v>
      </c>
      <c r="G5984" s="1" t="s">
        <v>1378</v>
      </c>
      <c r="H5984" s="1" t="s">
        <v>29</v>
      </c>
      <c r="I5984" s="1" t="s">
        <v>30</v>
      </c>
      <c r="J5984" s="1" t="s">
        <v>269</v>
      </c>
      <c r="K5984" s="1" t="s">
        <v>270</v>
      </c>
      <c r="L5984" s="1">
        <v>10035.0</v>
      </c>
      <c r="M5984" s="1" t="s">
        <v>151</v>
      </c>
      <c r="N5984" s="1" t="s">
        <v>7345</v>
      </c>
      <c r="O5984" s="1" t="s">
        <v>49</v>
      </c>
      <c r="P5984" s="1" t="s">
        <v>93</v>
      </c>
      <c r="Q5984" s="1" t="s">
        <v>7346</v>
      </c>
      <c r="R5984" s="1">
        <v>12.96</v>
      </c>
      <c r="S5984" s="1">
        <v>2.0</v>
      </c>
      <c r="T5984" s="1">
        <v>0.0</v>
      </c>
      <c r="U5984" s="1">
        <v>6.3504</v>
      </c>
      <c r="V5984" s="1" t="str">
        <f>IF(M5984=People!B$2,People!A$2,IF(M5984=People!B$3,People!A$3,IF(M5984=People!B$4,People!A$4,IF(M5984=People!B$5,People!A$5,0))))</f>
        <v>Chuck Magee</v>
      </c>
      <c r="W5984" s="5" t="str">
        <f t="array" ref="W5984">IFERROR(INDEX(Returns!A:A,MATCH(B5984,Returns!B:B,0)),"No")</f>
        <v>No</v>
      </c>
      <c r="X5984" s="3">
        <f t="shared" si="1"/>
        <v>11</v>
      </c>
      <c r="Y5984" s="3">
        <f t="shared" si="2"/>
        <v>2018</v>
      </c>
    </row>
    <row r="5985" ht="14.25" customHeight="1">
      <c r="A5985" s="1">
        <v>5984.0</v>
      </c>
      <c r="B5985" s="3" t="s">
        <v>8619</v>
      </c>
      <c r="C5985" s="4">
        <v>43724.0</v>
      </c>
      <c r="D5985" s="4">
        <v>43726.0</v>
      </c>
      <c r="E5985" s="1" t="s">
        <v>26</v>
      </c>
      <c r="F5985" s="1" t="s">
        <v>6501</v>
      </c>
      <c r="G5985" s="1" t="s">
        <v>6502</v>
      </c>
      <c r="H5985" s="1" t="s">
        <v>29</v>
      </c>
      <c r="I5985" s="1" t="s">
        <v>30</v>
      </c>
      <c r="J5985" s="1" t="s">
        <v>149</v>
      </c>
      <c r="K5985" s="1" t="s">
        <v>150</v>
      </c>
      <c r="L5985" s="1">
        <v>19143.0</v>
      </c>
      <c r="M5985" s="1" t="s">
        <v>151</v>
      </c>
      <c r="N5985" s="1" t="s">
        <v>2466</v>
      </c>
      <c r="O5985" s="1" t="s">
        <v>49</v>
      </c>
      <c r="P5985" s="1" t="s">
        <v>93</v>
      </c>
      <c r="Q5985" s="1" t="s">
        <v>2467</v>
      </c>
      <c r="R5985" s="1">
        <v>20.544</v>
      </c>
      <c r="S5985" s="1">
        <v>6.0</v>
      </c>
      <c r="T5985" s="1">
        <v>0.2</v>
      </c>
      <c r="U5985" s="1">
        <v>6.42</v>
      </c>
      <c r="V5985" s="1" t="str">
        <f>IF(M5985=People!B$2,People!A$2,IF(M5985=People!B$3,People!A$3,IF(M5985=People!B$4,People!A$4,IF(M5985=People!B$5,People!A$5,0))))</f>
        <v>Chuck Magee</v>
      </c>
      <c r="W5985" s="5" t="str">
        <f t="array" ref="W5985">IFERROR(INDEX(Returns!A:A,MATCH(B5985,Returns!B:B,0)),"No")</f>
        <v>No</v>
      </c>
      <c r="X5985" s="3">
        <f t="shared" si="1"/>
        <v>9</v>
      </c>
      <c r="Y5985" s="3">
        <f t="shared" si="2"/>
        <v>2019</v>
      </c>
    </row>
    <row r="5986" ht="14.25" customHeight="1">
      <c r="A5986" s="1">
        <v>5985.0</v>
      </c>
      <c r="B5986" s="3" t="s">
        <v>8620</v>
      </c>
      <c r="C5986" s="4">
        <v>43300.0</v>
      </c>
      <c r="D5986" s="4">
        <v>43306.0</v>
      </c>
      <c r="E5986" s="1" t="s">
        <v>53</v>
      </c>
      <c r="F5986" s="1" t="s">
        <v>4881</v>
      </c>
      <c r="G5986" s="1" t="s">
        <v>4882</v>
      </c>
      <c r="H5986" s="1" t="s">
        <v>29</v>
      </c>
      <c r="I5986" s="1" t="s">
        <v>30</v>
      </c>
      <c r="J5986" s="1" t="s">
        <v>7630</v>
      </c>
      <c r="K5986" s="1" t="s">
        <v>1495</v>
      </c>
      <c r="L5986" s="1">
        <v>39401.0</v>
      </c>
      <c r="M5986" s="1" t="s">
        <v>33</v>
      </c>
      <c r="N5986" s="1" t="s">
        <v>6001</v>
      </c>
      <c r="O5986" s="1" t="s">
        <v>35</v>
      </c>
      <c r="P5986" s="1" t="s">
        <v>68</v>
      </c>
      <c r="Q5986" s="1" t="s">
        <v>6002</v>
      </c>
      <c r="R5986" s="1">
        <v>185.58</v>
      </c>
      <c r="S5986" s="1">
        <v>6.0</v>
      </c>
      <c r="T5986" s="1">
        <v>0.0</v>
      </c>
      <c r="U5986" s="1">
        <v>76.0878</v>
      </c>
      <c r="V5986" s="1" t="str">
        <f>IF(M5986=People!B$2,People!A$2,IF(M5986=People!B$3,People!A$3,IF(M5986=People!B$4,People!A$4,IF(M5986=People!B$5,People!A$5,0))))</f>
        <v>Cassandra Brandow</v>
      </c>
      <c r="W5986" s="5" t="str">
        <f t="array" ref="W5986">IFERROR(INDEX(Returns!A:A,MATCH(B5986,Returns!B:B,0)),"No")</f>
        <v>No</v>
      </c>
      <c r="X5986" s="3">
        <f t="shared" si="1"/>
        <v>7</v>
      </c>
      <c r="Y5986" s="3">
        <f t="shared" si="2"/>
        <v>2018</v>
      </c>
    </row>
    <row r="5987" ht="14.25" customHeight="1">
      <c r="A5987" s="1">
        <v>5986.0</v>
      </c>
      <c r="B5987" s="3" t="s">
        <v>8620</v>
      </c>
      <c r="C5987" s="4">
        <v>43300.0</v>
      </c>
      <c r="D5987" s="4">
        <v>43306.0</v>
      </c>
      <c r="E5987" s="1" t="s">
        <v>53</v>
      </c>
      <c r="F5987" s="1" t="s">
        <v>4881</v>
      </c>
      <c r="G5987" s="1" t="s">
        <v>4882</v>
      </c>
      <c r="H5987" s="1" t="s">
        <v>29</v>
      </c>
      <c r="I5987" s="1" t="s">
        <v>30</v>
      </c>
      <c r="J5987" s="1" t="s">
        <v>7630</v>
      </c>
      <c r="K5987" s="1" t="s">
        <v>1495</v>
      </c>
      <c r="L5987" s="1">
        <v>39401.0</v>
      </c>
      <c r="M5987" s="1" t="s">
        <v>33</v>
      </c>
      <c r="N5987" s="1" t="s">
        <v>6820</v>
      </c>
      <c r="O5987" s="1" t="s">
        <v>49</v>
      </c>
      <c r="P5987" s="1" t="s">
        <v>78</v>
      </c>
      <c r="Q5987" s="1" t="s">
        <v>6821</v>
      </c>
      <c r="R5987" s="1">
        <v>77.56</v>
      </c>
      <c r="S5987" s="1">
        <v>2.0</v>
      </c>
      <c r="T5987" s="1">
        <v>0.0</v>
      </c>
      <c r="U5987" s="1">
        <v>35.6776</v>
      </c>
      <c r="V5987" s="1" t="str">
        <f>IF(M5987=People!B$2,People!A$2,IF(M5987=People!B$3,People!A$3,IF(M5987=People!B$4,People!A$4,IF(M5987=People!B$5,People!A$5,0))))</f>
        <v>Cassandra Brandow</v>
      </c>
      <c r="W5987" s="5" t="str">
        <f t="array" ref="W5987">IFERROR(INDEX(Returns!A:A,MATCH(B5987,Returns!B:B,0)),"No")</f>
        <v>No</v>
      </c>
      <c r="X5987" s="3">
        <f t="shared" si="1"/>
        <v>7</v>
      </c>
      <c r="Y5987" s="3">
        <f t="shared" si="2"/>
        <v>2018</v>
      </c>
    </row>
    <row r="5988" ht="14.25" customHeight="1">
      <c r="A5988" s="1">
        <v>5987.0</v>
      </c>
      <c r="B5988" s="3" t="s">
        <v>8620</v>
      </c>
      <c r="C5988" s="4">
        <v>43300.0</v>
      </c>
      <c r="D5988" s="4">
        <v>43306.0</v>
      </c>
      <c r="E5988" s="1" t="s">
        <v>53</v>
      </c>
      <c r="F5988" s="1" t="s">
        <v>4881</v>
      </c>
      <c r="G5988" s="1" t="s">
        <v>4882</v>
      </c>
      <c r="H5988" s="1" t="s">
        <v>29</v>
      </c>
      <c r="I5988" s="1" t="s">
        <v>30</v>
      </c>
      <c r="J5988" s="1" t="s">
        <v>7630</v>
      </c>
      <c r="K5988" s="1" t="s">
        <v>1495</v>
      </c>
      <c r="L5988" s="1">
        <v>39401.0</v>
      </c>
      <c r="M5988" s="1" t="s">
        <v>33</v>
      </c>
      <c r="N5988" s="1" t="s">
        <v>890</v>
      </c>
      <c r="O5988" s="1" t="s">
        <v>49</v>
      </c>
      <c r="P5988" s="1" t="s">
        <v>62</v>
      </c>
      <c r="Q5988" s="1" t="s">
        <v>891</v>
      </c>
      <c r="R5988" s="1">
        <v>87.92</v>
      </c>
      <c r="S5988" s="1">
        <v>4.0</v>
      </c>
      <c r="T5988" s="1">
        <v>0.0</v>
      </c>
      <c r="U5988" s="1">
        <v>0.8791999999999971</v>
      </c>
      <c r="V5988" s="1" t="str">
        <f>IF(M5988=People!B$2,People!A$2,IF(M5988=People!B$3,People!A$3,IF(M5988=People!B$4,People!A$4,IF(M5988=People!B$5,People!A$5,0))))</f>
        <v>Cassandra Brandow</v>
      </c>
      <c r="W5988" s="5" t="str">
        <f t="array" ref="W5988">IFERROR(INDEX(Returns!A:A,MATCH(B5988,Returns!B:B,0)),"No")</f>
        <v>No</v>
      </c>
      <c r="X5988" s="3">
        <f t="shared" si="1"/>
        <v>7</v>
      </c>
      <c r="Y5988" s="3">
        <f t="shared" si="2"/>
        <v>2018</v>
      </c>
    </row>
    <row r="5989" ht="14.25" customHeight="1">
      <c r="A5989" s="1">
        <v>5988.0</v>
      </c>
      <c r="B5989" s="3" t="s">
        <v>8620</v>
      </c>
      <c r="C5989" s="4">
        <v>43300.0</v>
      </c>
      <c r="D5989" s="4">
        <v>43306.0</v>
      </c>
      <c r="E5989" s="1" t="s">
        <v>53</v>
      </c>
      <c r="F5989" s="1" t="s">
        <v>4881</v>
      </c>
      <c r="G5989" s="1" t="s">
        <v>4882</v>
      </c>
      <c r="H5989" s="1" t="s">
        <v>29</v>
      </c>
      <c r="I5989" s="1" t="s">
        <v>30</v>
      </c>
      <c r="J5989" s="1" t="s">
        <v>7630</v>
      </c>
      <c r="K5989" s="1" t="s">
        <v>1495</v>
      </c>
      <c r="L5989" s="1">
        <v>39401.0</v>
      </c>
      <c r="M5989" s="1" t="s">
        <v>33</v>
      </c>
      <c r="N5989" s="1" t="s">
        <v>6547</v>
      </c>
      <c r="O5989" s="1" t="s">
        <v>49</v>
      </c>
      <c r="P5989" s="1" t="s">
        <v>93</v>
      </c>
      <c r="Q5989" s="1" t="s">
        <v>6548</v>
      </c>
      <c r="R5989" s="1">
        <v>245.94</v>
      </c>
      <c r="S5989" s="1">
        <v>6.0</v>
      </c>
      <c r="T5989" s="1">
        <v>0.0</v>
      </c>
      <c r="U5989" s="1">
        <v>120.5106</v>
      </c>
      <c r="V5989" s="1" t="str">
        <f>IF(M5989=People!B$2,People!A$2,IF(M5989=People!B$3,People!A$3,IF(M5989=People!B$4,People!A$4,IF(M5989=People!B$5,People!A$5,0))))</f>
        <v>Cassandra Brandow</v>
      </c>
      <c r="W5989" s="5" t="str">
        <f t="array" ref="W5989">IFERROR(INDEX(Returns!A:A,MATCH(B5989,Returns!B:B,0)),"No")</f>
        <v>No</v>
      </c>
      <c r="X5989" s="3">
        <f t="shared" si="1"/>
        <v>7</v>
      </c>
      <c r="Y5989" s="3">
        <f t="shared" si="2"/>
        <v>2018</v>
      </c>
    </row>
    <row r="5990" ht="14.25" customHeight="1">
      <c r="A5990" s="1">
        <v>5989.0</v>
      </c>
      <c r="B5990" s="3" t="s">
        <v>8620</v>
      </c>
      <c r="C5990" s="4">
        <v>43300.0</v>
      </c>
      <c r="D5990" s="4">
        <v>43306.0</v>
      </c>
      <c r="E5990" s="1" t="s">
        <v>53</v>
      </c>
      <c r="F5990" s="1" t="s">
        <v>4881</v>
      </c>
      <c r="G5990" s="1" t="s">
        <v>4882</v>
      </c>
      <c r="H5990" s="1" t="s">
        <v>29</v>
      </c>
      <c r="I5990" s="1" t="s">
        <v>30</v>
      </c>
      <c r="J5990" s="1" t="s">
        <v>7630</v>
      </c>
      <c r="K5990" s="1" t="s">
        <v>1495</v>
      </c>
      <c r="L5990" s="1">
        <v>39401.0</v>
      </c>
      <c r="M5990" s="1" t="s">
        <v>33</v>
      </c>
      <c r="N5990" s="1" t="s">
        <v>1871</v>
      </c>
      <c r="O5990" s="1" t="s">
        <v>49</v>
      </c>
      <c r="P5990" s="1" t="s">
        <v>78</v>
      </c>
      <c r="Q5990" s="1" t="s">
        <v>1872</v>
      </c>
      <c r="R5990" s="1">
        <v>8.6</v>
      </c>
      <c r="S5990" s="1">
        <v>1.0</v>
      </c>
      <c r="T5990" s="1">
        <v>0.0</v>
      </c>
      <c r="U5990" s="1">
        <v>4.042</v>
      </c>
      <c r="V5990" s="1" t="str">
        <f>IF(M5990=People!B$2,People!A$2,IF(M5990=People!B$3,People!A$3,IF(M5990=People!B$4,People!A$4,IF(M5990=People!B$5,People!A$5,0))))</f>
        <v>Cassandra Brandow</v>
      </c>
      <c r="W5990" s="5" t="str">
        <f t="array" ref="W5990">IFERROR(INDEX(Returns!A:A,MATCH(B5990,Returns!B:B,0)),"No")</f>
        <v>No</v>
      </c>
      <c r="X5990" s="3">
        <f t="shared" si="1"/>
        <v>7</v>
      </c>
      <c r="Y5990" s="3">
        <f t="shared" si="2"/>
        <v>2018</v>
      </c>
    </row>
    <row r="5991" ht="14.25" customHeight="1">
      <c r="A5991" s="1">
        <v>5990.0</v>
      </c>
      <c r="B5991" s="3" t="s">
        <v>8620</v>
      </c>
      <c r="C5991" s="4">
        <v>43300.0</v>
      </c>
      <c r="D5991" s="4">
        <v>43306.0</v>
      </c>
      <c r="E5991" s="1" t="s">
        <v>53</v>
      </c>
      <c r="F5991" s="1" t="s">
        <v>4881</v>
      </c>
      <c r="G5991" s="1" t="s">
        <v>4882</v>
      </c>
      <c r="H5991" s="1" t="s">
        <v>29</v>
      </c>
      <c r="I5991" s="1" t="s">
        <v>30</v>
      </c>
      <c r="J5991" s="1" t="s">
        <v>7630</v>
      </c>
      <c r="K5991" s="1" t="s">
        <v>1495</v>
      </c>
      <c r="L5991" s="1">
        <v>39401.0</v>
      </c>
      <c r="M5991" s="1" t="s">
        <v>33</v>
      </c>
      <c r="N5991" s="1" t="s">
        <v>7502</v>
      </c>
      <c r="O5991" s="1" t="s">
        <v>35</v>
      </c>
      <c r="P5991" s="1" t="s">
        <v>36</v>
      </c>
      <c r="Q5991" s="1" t="s">
        <v>7503</v>
      </c>
      <c r="R5991" s="1">
        <v>504.9</v>
      </c>
      <c r="S5991" s="1">
        <v>5.0</v>
      </c>
      <c r="T5991" s="1">
        <v>0.0</v>
      </c>
      <c r="U5991" s="1">
        <v>126.225</v>
      </c>
      <c r="V5991" s="1" t="str">
        <f>IF(M5991=People!B$2,People!A$2,IF(M5991=People!B$3,People!A$3,IF(M5991=People!B$4,People!A$4,IF(M5991=People!B$5,People!A$5,0))))</f>
        <v>Cassandra Brandow</v>
      </c>
      <c r="W5991" s="5" t="str">
        <f t="array" ref="W5991">IFERROR(INDEX(Returns!A:A,MATCH(B5991,Returns!B:B,0)),"No")</f>
        <v>No</v>
      </c>
      <c r="X5991" s="3">
        <f t="shared" si="1"/>
        <v>7</v>
      </c>
      <c r="Y5991" s="3">
        <f t="shared" si="2"/>
        <v>2018</v>
      </c>
    </row>
    <row r="5992" ht="14.25" customHeight="1">
      <c r="A5992" s="1">
        <v>5991.0</v>
      </c>
      <c r="B5992" s="3" t="s">
        <v>8621</v>
      </c>
      <c r="C5992" s="4">
        <v>43723.0</v>
      </c>
      <c r="D5992" s="4">
        <v>43729.0</v>
      </c>
      <c r="E5992" s="1" t="s">
        <v>53</v>
      </c>
      <c r="F5992" s="1" t="s">
        <v>2499</v>
      </c>
      <c r="G5992" s="1" t="s">
        <v>2500</v>
      </c>
      <c r="H5992" s="1" t="s">
        <v>29</v>
      </c>
      <c r="I5992" s="1" t="s">
        <v>30</v>
      </c>
      <c r="J5992" s="1" t="s">
        <v>45</v>
      </c>
      <c r="K5992" s="1" t="s">
        <v>46</v>
      </c>
      <c r="L5992" s="1">
        <v>90049.0</v>
      </c>
      <c r="M5992" s="1" t="s">
        <v>47</v>
      </c>
      <c r="N5992" s="1" t="s">
        <v>4735</v>
      </c>
      <c r="O5992" s="1" t="s">
        <v>49</v>
      </c>
      <c r="P5992" s="1" t="s">
        <v>78</v>
      </c>
      <c r="Q5992" s="1" t="s">
        <v>4736</v>
      </c>
      <c r="R5992" s="1">
        <v>2357.488</v>
      </c>
      <c r="S5992" s="1">
        <v>7.0</v>
      </c>
      <c r="T5992" s="1">
        <v>0.2</v>
      </c>
      <c r="U5992" s="1">
        <v>884.058</v>
      </c>
      <c r="V5992" s="1" t="str">
        <f>IF(M5992=People!B$2,People!A$2,IF(M5992=People!B$3,People!A$3,IF(M5992=People!B$4,People!A$4,IF(M5992=People!B$5,People!A$5,0))))</f>
        <v>Anna Andreadi</v>
      </c>
      <c r="W5992" s="5" t="str">
        <f t="array" ref="W5992">IFERROR(INDEX(Returns!A:A,MATCH(B5992,Returns!B:B,0)),"No")</f>
        <v>No</v>
      </c>
      <c r="X5992" s="3">
        <f t="shared" si="1"/>
        <v>9</v>
      </c>
      <c r="Y5992" s="3">
        <f t="shared" si="2"/>
        <v>2019</v>
      </c>
    </row>
    <row r="5993" ht="14.25" customHeight="1">
      <c r="A5993" s="1">
        <v>5992.0</v>
      </c>
      <c r="B5993" s="3" t="s">
        <v>8621</v>
      </c>
      <c r="C5993" s="4">
        <v>43723.0</v>
      </c>
      <c r="D5993" s="4">
        <v>43729.0</v>
      </c>
      <c r="E5993" s="1" t="s">
        <v>53</v>
      </c>
      <c r="F5993" s="1" t="s">
        <v>2499</v>
      </c>
      <c r="G5993" s="1" t="s">
        <v>2500</v>
      </c>
      <c r="H5993" s="1" t="s">
        <v>29</v>
      </c>
      <c r="I5993" s="1" t="s">
        <v>30</v>
      </c>
      <c r="J5993" s="1" t="s">
        <v>45</v>
      </c>
      <c r="K5993" s="1" t="s">
        <v>46</v>
      </c>
      <c r="L5993" s="1">
        <v>90049.0</v>
      </c>
      <c r="M5993" s="1" t="s">
        <v>47</v>
      </c>
      <c r="N5993" s="1" t="s">
        <v>840</v>
      </c>
      <c r="O5993" s="1" t="s">
        <v>74</v>
      </c>
      <c r="P5993" s="1" t="s">
        <v>75</v>
      </c>
      <c r="Q5993" s="1" t="s">
        <v>841</v>
      </c>
      <c r="R5993" s="1">
        <v>369.544</v>
      </c>
      <c r="S5993" s="1">
        <v>7.0</v>
      </c>
      <c r="T5993" s="1">
        <v>0.2</v>
      </c>
      <c r="U5993" s="1">
        <v>32.3351</v>
      </c>
      <c r="V5993" s="1" t="str">
        <f>IF(M5993=People!B$2,People!A$2,IF(M5993=People!B$3,People!A$3,IF(M5993=People!B$4,People!A$4,IF(M5993=People!B$5,People!A$5,0))))</f>
        <v>Anna Andreadi</v>
      </c>
      <c r="W5993" s="5" t="str">
        <f t="array" ref="W5993">IFERROR(INDEX(Returns!A:A,MATCH(B5993,Returns!B:B,0)),"No")</f>
        <v>No</v>
      </c>
      <c r="X5993" s="3">
        <f t="shared" si="1"/>
        <v>9</v>
      </c>
      <c r="Y5993" s="3">
        <f t="shared" si="2"/>
        <v>2019</v>
      </c>
    </row>
    <row r="5994" ht="14.25" customHeight="1">
      <c r="A5994" s="1">
        <v>5993.0</v>
      </c>
      <c r="B5994" s="3" t="s">
        <v>8621</v>
      </c>
      <c r="C5994" s="4">
        <v>43723.0</v>
      </c>
      <c r="D5994" s="4">
        <v>43729.0</v>
      </c>
      <c r="E5994" s="1" t="s">
        <v>53</v>
      </c>
      <c r="F5994" s="1" t="s">
        <v>2499</v>
      </c>
      <c r="G5994" s="1" t="s">
        <v>2500</v>
      </c>
      <c r="H5994" s="1" t="s">
        <v>29</v>
      </c>
      <c r="I5994" s="1" t="s">
        <v>30</v>
      </c>
      <c r="J5994" s="1" t="s">
        <v>45</v>
      </c>
      <c r="K5994" s="1" t="s">
        <v>46</v>
      </c>
      <c r="L5994" s="1">
        <v>90049.0</v>
      </c>
      <c r="M5994" s="1" t="s">
        <v>47</v>
      </c>
      <c r="N5994" s="1" t="s">
        <v>1545</v>
      </c>
      <c r="O5994" s="1" t="s">
        <v>35</v>
      </c>
      <c r="P5994" s="1" t="s">
        <v>39</v>
      </c>
      <c r="Q5994" s="1" t="s">
        <v>1546</v>
      </c>
      <c r="R5994" s="1">
        <v>184.752</v>
      </c>
      <c r="S5994" s="1">
        <v>3.0</v>
      </c>
      <c r="T5994" s="1">
        <v>0.2</v>
      </c>
      <c r="U5994" s="1">
        <v>-20.7846</v>
      </c>
      <c r="V5994" s="1" t="str">
        <f>IF(M5994=People!B$2,People!A$2,IF(M5994=People!B$3,People!A$3,IF(M5994=People!B$4,People!A$4,IF(M5994=People!B$5,People!A$5,0))))</f>
        <v>Anna Andreadi</v>
      </c>
      <c r="W5994" s="5" t="str">
        <f t="array" ref="W5994">IFERROR(INDEX(Returns!A:A,MATCH(B5994,Returns!B:B,0)),"No")</f>
        <v>No</v>
      </c>
      <c r="X5994" s="3">
        <f t="shared" si="1"/>
        <v>9</v>
      </c>
      <c r="Y5994" s="3">
        <f t="shared" si="2"/>
        <v>2019</v>
      </c>
    </row>
    <row r="5995" ht="14.25" customHeight="1">
      <c r="A5995" s="1">
        <v>5994.0</v>
      </c>
      <c r="B5995" s="3" t="s">
        <v>8622</v>
      </c>
      <c r="C5995" s="4">
        <v>43445.0</v>
      </c>
      <c r="D5995" s="4">
        <v>43445.0</v>
      </c>
      <c r="E5995" s="1" t="s">
        <v>1296</v>
      </c>
      <c r="F5995" s="1" t="s">
        <v>3105</v>
      </c>
      <c r="G5995" s="1" t="s">
        <v>3106</v>
      </c>
      <c r="H5995" s="1" t="s">
        <v>44</v>
      </c>
      <c r="I5995" s="1" t="s">
        <v>30</v>
      </c>
      <c r="J5995" s="1" t="s">
        <v>500</v>
      </c>
      <c r="K5995" s="1" t="s">
        <v>501</v>
      </c>
      <c r="L5995" s="1">
        <v>43229.0</v>
      </c>
      <c r="M5995" s="1" t="s">
        <v>151</v>
      </c>
      <c r="N5995" s="1" t="s">
        <v>2818</v>
      </c>
      <c r="O5995" s="1" t="s">
        <v>49</v>
      </c>
      <c r="P5995" s="1" t="s">
        <v>62</v>
      </c>
      <c r="Q5995" s="1" t="s">
        <v>2819</v>
      </c>
      <c r="R5995" s="1">
        <v>64.96</v>
      </c>
      <c r="S5995" s="1">
        <v>5.0</v>
      </c>
      <c r="T5995" s="1">
        <v>0.2</v>
      </c>
      <c r="U5995" s="1">
        <v>-4.06</v>
      </c>
      <c r="V5995" s="1" t="str">
        <f>IF(M5995=People!B$2,People!A$2,IF(M5995=People!B$3,People!A$3,IF(M5995=People!B$4,People!A$4,IF(M5995=People!B$5,People!A$5,0))))</f>
        <v>Chuck Magee</v>
      </c>
      <c r="W5995" s="5" t="str">
        <f t="array" ref="W5995">IFERROR(INDEX(Returns!A:A,MATCH(B5995,Returns!B:B,0)),"No")</f>
        <v>No</v>
      </c>
      <c r="X5995" s="3">
        <f t="shared" si="1"/>
        <v>12</v>
      </c>
      <c r="Y5995" s="3">
        <f t="shared" si="2"/>
        <v>2018</v>
      </c>
    </row>
    <row r="5996" ht="14.25" customHeight="1">
      <c r="A5996" s="1">
        <v>5995.0</v>
      </c>
      <c r="B5996" s="3" t="s">
        <v>8622</v>
      </c>
      <c r="C5996" s="4">
        <v>43445.0</v>
      </c>
      <c r="D5996" s="4">
        <v>43445.0</v>
      </c>
      <c r="E5996" s="1" t="s">
        <v>1296</v>
      </c>
      <c r="F5996" s="1" t="s">
        <v>3105</v>
      </c>
      <c r="G5996" s="1" t="s">
        <v>3106</v>
      </c>
      <c r="H5996" s="1" t="s">
        <v>44</v>
      </c>
      <c r="I5996" s="1" t="s">
        <v>30</v>
      </c>
      <c r="J5996" s="1" t="s">
        <v>500</v>
      </c>
      <c r="K5996" s="1" t="s">
        <v>501</v>
      </c>
      <c r="L5996" s="1">
        <v>43229.0</v>
      </c>
      <c r="M5996" s="1" t="s">
        <v>151</v>
      </c>
      <c r="N5996" s="1" t="s">
        <v>6840</v>
      </c>
      <c r="O5996" s="1" t="s">
        <v>49</v>
      </c>
      <c r="P5996" s="1" t="s">
        <v>582</v>
      </c>
      <c r="Q5996" s="1" t="s">
        <v>6841</v>
      </c>
      <c r="R5996" s="1">
        <v>13.52</v>
      </c>
      <c r="S5996" s="1">
        <v>2.0</v>
      </c>
      <c r="T5996" s="1">
        <v>0.2</v>
      </c>
      <c r="U5996" s="1">
        <v>1.69</v>
      </c>
      <c r="V5996" s="1" t="str">
        <f>IF(M5996=People!B$2,People!A$2,IF(M5996=People!B$3,People!A$3,IF(M5996=People!B$4,People!A$4,IF(M5996=People!B$5,People!A$5,0))))</f>
        <v>Chuck Magee</v>
      </c>
      <c r="W5996" s="5" t="str">
        <f t="array" ref="W5996">IFERROR(INDEX(Returns!A:A,MATCH(B5996,Returns!B:B,0)),"No")</f>
        <v>No</v>
      </c>
      <c r="X5996" s="3">
        <f t="shared" si="1"/>
        <v>12</v>
      </c>
      <c r="Y5996" s="3">
        <f t="shared" si="2"/>
        <v>2018</v>
      </c>
    </row>
    <row r="5997" ht="14.25" customHeight="1">
      <c r="A5997" s="1">
        <v>5996.0</v>
      </c>
      <c r="B5997" s="3" t="s">
        <v>8622</v>
      </c>
      <c r="C5997" s="4">
        <v>43445.0</v>
      </c>
      <c r="D5997" s="4">
        <v>43445.0</v>
      </c>
      <c r="E5997" s="1" t="s">
        <v>1296</v>
      </c>
      <c r="F5997" s="1" t="s">
        <v>3105</v>
      </c>
      <c r="G5997" s="1" t="s">
        <v>3106</v>
      </c>
      <c r="H5997" s="1" t="s">
        <v>44</v>
      </c>
      <c r="I5997" s="1" t="s">
        <v>30</v>
      </c>
      <c r="J5997" s="1" t="s">
        <v>500</v>
      </c>
      <c r="K5997" s="1" t="s">
        <v>501</v>
      </c>
      <c r="L5997" s="1">
        <v>43229.0</v>
      </c>
      <c r="M5997" s="1" t="s">
        <v>151</v>
      </c>
      <c r="N5997" s="1" t="s">
        <v>6967</v>
      </c>
      <c r="O5997" s="1" t="s">
        <v>35</v>
      </c>
      <c r="P5997" s="1" t="s">
        <v>39</v>
      </c>
      <c r="Q5997" s="1" t="s">
        <v>6968</v>
      </c>
      <c r="R5997" s="1">
        <v>458.43</v>
      </c>
      <c r="S5997" s="1">
        <v>5.0</v>
      </c>
      <c r="T5997" s="1">
        <v>0.30000000000000004</v>
      </c>
      <c r="U5997" s="1">
        <v>-137.529</v>
      </c>
      <c r="V5997" s="1" t="str">
        <f>IF(M5997=People!B$2,People!A$2,IF(M5997=People!B$3,People!A$3,IF(M5997=People!B$4,People!A$4,IF(M5997=People!B$5,People!A$5,0))))</f>
        <v>Chuck Magee</v>
      </c>
      <c r="W5997" s="5" t="str">
        <f t="array" ref="W5997">IFERROR(INDEX(Returns!A:A,MATCH(B5997,Returns!B:B,0)),"No")</f>
        <v>No</v>
      </c>
      <c r="X5997" s="3">
        <f t="shared" si="1"/>
        <v>12</v>
      </c>
      <c r="Y5997" s="3">
        <f t="shared" si="2"/>
        <v>2018</v>
      </c>
    </row>
    <row r="5998" ht="14.25" customHeight="1">
      <c r="A5998" s="1">
        <v>5997.0</v>
      </c>
      <c r="B5998" s="3" t="s">
        <v>8622</v>
      </c>
      <c r="C5998" s="4">
        <v>43445.0</v>
      </c>
      <c r="D5998" s="4">
        <v>43445.0</v>
      </c>
      <c r="E5998" s="1" t="s">
        <v>1296</v>
      </c>
      <c r="F5998" s="1" t="s">
        <v>3105</v>
      </c>
      <c r="G5998" s="1" t="s">
        <v>3106</v>
      </c>
      <c r="H5998" s="1" t="s">
        <v>44</v>
      </c>
      <c r="I5998" s="1" t="s">
        <v>30</v>
      </c>
      <c r="J5998" s="1" t="s">
        <v>500</v>
      </c>
      <c r="K5998" s="1" t="s">
        <v>501</v>
      </c>
      <c r="L5998" s="1">
        <v>43229.0</v>
      </c>
      <c r="M5998" s="1" t="s">
        <v>151</v>
      </c>
      <c r="N5998" s="1" t="s">
        <v>2521</v>
      </c>
      <c r="O5998" s="1" t="s">
        <v>49</v>
      </c>
      <c r="P5998" s="1" t="s">
        <v>81</v>
      </c>
      <c r="Q5998" s="1" t="s">
        <v>3345</v>
      </c>
      <c r="R5998" s="1">
        <v>387.136</v>
      </c>
      <c r="S5998" s="1">
        <v>4.0</v>
      </c>
      <c r="T5998" s="1">
        <v>0.2</v>
      </c>
      <c r="U5998" s="1">
        <v>24.196</v>
      </c>
      <c r="V5998" s="1" t="str">
        <f>IF(M5998=People!B$2,People!A$2,IF(M5998=People!B$3,People!A$3,IF(M5998=People!B$4,People!A$4,IF(M5998=People!B$5,People!A$5,0))))</f>
        <v>Chuck Magee</v>
      </c>
      <c r="W5998" s="5" t="str">
        <f t="array" ref="W5998">IFERROR(INDEX(Returns!A:A,MATCH(B5998,Returns!B:B,0)),"No")</f>
        <v>No</v>
      </c>
      <c r="X5998" s="3">
        <f t="shared" si="1"/>
        <v>12</v>
      </c>
      <c r="Y5998" s="3">
        <f t="shared" si="2"/>
        <v>2018</v>
      </c>
    </row>
    <row r="5999" ht="14.25" customHeight="1">
      <c r="A5999" s="1">
        <v>5998.0</v>
      </c>
      <c r="B5999" s="3" t="s">
        <v>8622</v>
      </c>
      <c r="C5999" s="4">
        <v>43445.0</v>
      </c>
      <c r="D5999" s="4">
        <v>43445.0</v>
      </c>
      <c r="E5999" s="1" t="s">
        <v>1296</v>
      </c>
      <c r="F5999" s="1" t="s">
        <v>3105</v>
      </c>
      <c r="G5999" s="1" t="s">
        <v>3106</v>
      </c>
      <c r="H5999" s="1" t="s">
        <v>44</v>
      </c>
      <c r="I5999" s="1" t="s">
        <v>30</v>
      </c>
      <c r="J5999" s="1" t="s">
        <v>500</v>
      </c>
      <c r="K5999" s="1" t="s">
        <v>501</v>
      </c>
      <c r="L5999" s="1">
        <v>43229.0</v>
      </c>
      <c r="M5999" s="1" t="s">
        <v>151</v>
      </c>
      <c r="N5999" s="1" t="s">
        <v>3784</v>
      </c>
      <c r="O5999" s="1" t="s">
        <v>35</v>
      </c>
      <c r="P5999" s="1" t="s">
        <v>59</v>
      </c>
      <c r="Q5999" s="1" t="s">
        <v>3785</v>
      </c>
      <c r="R5999" s="1">
        <v>328.59</v>
      </c>
      <c r="S5999" s="1">
        <v>3.0</v>
      </c>
      <c r="T5999" s="1">
        <v>0.4</v>
      </c>
      <c r="U5999" s="1">
        <v>-147.8655</v>
      </c>
      <c r="V5999" s="1" t="str">
        <f>IF(M5999=People!B$2,People!A$2,IF(M5999=People!B$3,People!A$3,IF(M5999=People!B$4,People!A$4,IF(M5999=People!B$5,People!A$5,0))))</f>
        <v>Chuck Magee</v>
      </c>
      <c r="W5999" s="5" t="str">
        <f t="array" ref="W5999">IFERROR(INDEX(Returns!A:A,MATCH(B5999,Returns!B:B,0)),"No")</f>
        <v>No</v>
      </c>
      <c r="X5999" s="3">
        <f t="shared" si="1"/>
        <v>12</v>
      </c>
      <c r="Y5999" s="3">
        <f t="shared" si="2"/>
        <v>2018</v>
      </c>
    </row>
    <row r="6000" ht="14.25" customHeight="1">
      <c r="A6000" s="1">
        <v>5999.0</v>
      </c>
      <c r="B6000" s="3" t="s">
        <v>8623</v>
      </c>
      <c r="C6000" s="4">
        <v>42714.0</v>
      </c>
      <c r="D6000" s="4">
        <v>42718.0</v>
      </c>
      <c r="E6000" s="1" t="s">
        <v>53</v>
      </c>
      <c r="F6000" s="1" t="s">
        <v>588</v>
      </c>
      <c r="G6000" s="1" t="s">
        <v>589</v>
      </c>
      <c r="H6000" s="1" t="s">
        <v>44</v>
      </c>
      <c r="I6000" s="1" t="s">
        <v>30</v>
      </c>
      <c r="J6000" s="1" t="s">
        <v>8624</v>
      </c>
      <c r="K6000" s="1" t="s">
        <v>6271</v>
      </c>
      <c r="L6000" s="1">
        <v>83605.0</v>
      </c>
      <c r="M6000" s="1" t="s">
        <v>47</v>
      </c>
      <c r="N6000" s="1" t="s">
        <v>3507</v>
      </c>
      <c r="O6000" s="1" t="s">
        <v>35</v>
      </c>
      <c r="P6000" s="1" t="s">
        <v>39</v>
      </c>
      <c r="Q6000" s="1" t="s">
        <v>3508</v>
      </c>
      <c r="R6000" s="1">
        <v>338.352</v>
      </c>
      <c r="S6000" s="1">
        <v>3.0</v>
      </c>
      <c r="T6000" s="1">
        <v>0.2</v>
      </c>
      <c r="U6000" s="1">
        <v>4.22939999999997</v>
      </c>
      <c r="V6000" s="1" t="str">
        <f>IF(M6000=People!B$2,People!A$2,IF(M6000=People!B$3,People!A$3,IF(M6000=People!B$4,People!A$4,IF(M6000=People!B$5,People!A$5,0))))</f>
        <v>Anna Andreadi</v>
      </c>
      <c r="W6000" s="5" t="str">
        <f t="array" ref="W6000">IFERROR(INDEX(Returns!A:A,MATCH(B6000,Returns!B:B,0)),"No")</f>
        <v>No</v>
      </c>
      <c r="X6000" s="3">
        <f t="shared" si="1"/>
        <v>12</v>
      </c>
      <c r="Y6000" s="3">
        <f t="shared" si="2"/>
        <v>2016</v>
      </c>
    </row>
    <row r="6001" ht="14.25" customHeight="1">
      <c r="A6001" s="1">
        <v>6000.0</v>
      </c>
      <c r="B6001" s="3" t="s">
        <v>8623</v>
      </c>
      <c r="C6001" s="4">
        <v>42714.0</v>
      </c>
      <c r="D6001" s="4">
        <v>42718.0</v>
      </c>
      <c r="E6001" s="1" t="s">
        <v>53</v>
      </c>
      <c r="F6001" s="1" t="s">
        <v>588</v>
      </c>
      <c r="G6001" s="1" t="s">
        <v>589</v>
      </c>
      <c r="H6001" s="1" t="s">
        <v>44</v>
      </c>
      <c r="I6001" s="1" t="s">
        <v>30</v>
      </c>
      <c r="J6001" s="1" t="s">
        <v>8624</v>
      </c>
      <c r="K6001" s="1" t="s">
        <v>6271</v>
      </c>
      <c r="L6001" s="1">
        <v>83605.0</v>
      </c>
      <c r="M6001" s="1" t="s">
        <v>47</v>
      </c>
      <c r="N6001" s="1" t="s">
        <v>2789</v>
      </c>
      <c r="O6001" s="1" t="s">
        <v>49</v>
      </c>
      <c r="P6001" s="1" t="s">
        <v>93</v>
      </c>
      <c r="Q6001" s="1" t="s">
        <v>2790</v>
      </c>
      <c r="R6001" s="1">
        <v>25.92</v>
      </c>
      <c r="S6001" s="1">
        <v>4.0</v>
      </c>
      <c r="T6001" s="1">
        <v>0.0</v>
      </c>
      <c r="U6001" s="1">
        <v>12.4416</v>
      </c>
      <c r="V6001" s="1" t="str">
        <f>IF(M6001=People!B$2,People!A$2,IF(M6001=People!B$3,People!A$3,IF(M6001=People!B$4,People!A$4,IF(M6001=People!B$5,People!A$5,0))))</f>
        <v>Anna Andreadi</v>
      </c>
      <c r="W6001" s="5" t="str">
        <f t="array" ref="W6001">IFERROR(INDEX(Returns!A:A,MATCH(B6001,Returns!B:B,0)),"No")</f>
        <v>No</v>
      </c>
      <c r="X6001" s="3">
        <f t="shared" si="1"/>
        <v>12</v>
      </c>
      <c r="Y6001" s="3">
        <f t="shared" si="2"/>
        <v>2016</v>
      </c>
    </row>
    <row r="6002" ht="14.25" customHeight="1">
      <c r="A6002" s="1">
        <v>6001.0</v>
      </c>
      <c r="B6002" s="3" t="s">
        <v>8623</v>
      </c>
      <c r="C6002" s="4">
        <v>42714.0</v>
      </c>
      <c r="D6002" s="4">
        <v>42718.0</v>
      </c>
      <c r="E6002" s="1" t="s">
        <v>53</v>
      </c>
      <c r="F6002" s="1" t="s">
        <v>588</v>
      </c>
      <c r="G6002" s="1" t="s">
        <v>589</v>
      </c>
      <c r="H6002" s="1" t="s">
        <v>44</v>
      </c>
      <c r="I6002" s="1" t="s">
        <v>30</v>
      </c>
      <c r="J6002" s="1" t="s">
        <v>8624</v>
      </c>
      <c r="K6002" s="1" t="s">
        <v>6271</v>
      </c>
      <c r="L6002" s="1">
        <v>83605.0</v>
      </c>
      <c r="M6002" s="1" t="s">
        <v>47</v>
      </c>
      <c r="N6002" s="1" t="s">
        <v>1554</v>
      </c>
      <c r="O6002" s="1" t="s">
        <v>49</v>
      </c>
      <c r="P6002" s="1" t="s">
        <v>93</v>
      </c>
      <c r="Q6002" s="1" t="s">
        <v>1555</v>
      </c>
      <c r="R6002" s="1">
        <v>91.36</v>
      </c>
      <c r="S6002" s="1">
        <v>4.0</v>
      </c>
      <c r="T6002" s="1">
        <v>0.0</v>
      </c>
      <c r="U6002" s="1">
        <v>42.0256</v>
      </c>
      <c r="V6002" s="1" t="str">
        <f>IF(M6002=People!B$2,People!A$2,IF(M6002=People!B$3,People!A$3,IF(M6002=People!B$4,People!A$4,IF(M6002=People!B$5,People!A$5,0))))</f>
        <v>Anna Andreadi</v>
      </c>
      <c r="W6002" s="5" t="str">
        <f t="array" ref="W6002">IFERROR(INDEX(Returns!A:A,MATCH(B6002,Returns!B:B,0)),"No")</f>
        <v>No</v>
      </c>
      <c r="X6002" s="3">
        <f t="shared" si="1"/>
        <v>12</v>
      </c>
      <c r="Y6002" s="3">
        <f t="shared" si="2"/>
        <v>2016</v>
      </c>
    </row>
    <row r="6003" ht="14.25" customHeight="1">
      <c r="A6003" s="1">
        <v>6002.0</v>
      </c>
      <c r="B6003" s="3" t="s">
        <v>8625</v>
      </c>
      <c r="C6003" s="4">
        <v>42717.0</v>
      </c>
      <c r="D6003" s="4">
        <v>42721.0</v>
      </c>
      <c r="E6003" s="1" t="s">
        <v>53</v>
      </c>
      <c r="F6003" s="1" t="s">
        <v>5056</v>
      </c>
      <c r="G6003" s="1" t="s">
        <v>5057</v>
      </c>
      <c r="H6003" s="1" t="s">
        <v>44</v>
      </c>
      <c r="I6003" s="1" t="s">
        <v>30</v>
      </c>
      <c r="J6003" s="1" t="s">
        <v>547</v>
      </c>
      <c r="K6003" s="1" t="s">
        <v>313</v>
      </c>
      <c r="L6003" s="1">
        <v>85023.0</v>
      </c>
      <c r="M6003" s="1" t="s">
        <v>47</v>
      </c>
      <c r="N6003" s="1" t="s">
        <v>4584</v>
      </c>
      <c r="O6003" s="1" t="s">
        <v>35</v>
      </c>
      <c r="P6003" s="1" t="s">
        <v>68</v>
      </c>
      <c r="Q6003" s="1" t="s">
        <v>4585</v>
      </c>
      <c r="R6003" s="1">
        <v>87.96</v>
      </c>
      <c r="S6003" s="1">
        <v>3.0</v>
      </c>
      <c r="T6003" s="1">
        <v>0.2</v>
      </c>
      <c r="U6003" s="1">
        <v>7.6965</v>
      </c>
      <c r="V6003" s="1" t="str">
        <f>IF(M6003=People!B$2,People!A$2,IF(M6003=People!B$3,People!A$3,IF(M6003=People!B$4,People!A$4,IF(M6003=People!B$5,People!A$5,0))))</f>
        <v>Anna Andreadi</v>
      </c>
      <c r="W6003" s="5" t="str">
        <f t="array" ref="W6003">IFERROR(INDEX(Returns!A:A,MATCH(B6003,Returns!B:B,0)),"No")</f>
        <v>No</v>
      </c>
      <c r="X6003" s="3">
        <f t="shared" si="1"/>
        <v>12</v>
      </c>
      <c r="Y6003" s="3">
        <f t="shared" si="2"/>
        <v>2016</v>
      </c>
    </row>
    <row r="6004" ht="14.25" customHeight="1">
      <c r="A6004" s="1">
        <v>6003.0</v>
      </c>
      <c r="B6004" s="3" t="s">
        <v>8625</v>
      </c>
      <c r="C6004" s="4">
        <v>42717.0</v>
      </c>
      <c r="D6004" s="4">
        <v>42721.0</v>
      </c>
      <c r="E6004" s="1" t="s">
        <v>53</v>
      </c>
      <c r="F6004" s="1" t="s">
        <v>5056</v>
      </c>
      <c r="G6004" s="1" t="s">
        <v>5057</v>
      </c>
      <c r="H6004" s="1" t="s">
        <v>44</v>
      </c>
      <c r="I6004" s="1" t="s">
        <v>30</v>
      </c>
      <c r="J6004" s="1" t="s">
        <v>547</v>
      </c>
      <c r="K6004" s="1" t="s">
        <v>313</v>
      </c>
      <c r="L6004" s="1">
        <v>85023.0</v>
      </c>
      <c r="M6004" s="1" t="s">
        <v>47</v>
      </c>
      <c r="N6004" s="1" t="s">
        <v>2062</v>
      </c>
      <c r="O6004" s="1" t="s">
        <v>49</v>
      </c>
      <c r="P6004" s="1" t="s">
        <v>78</v>
      </c>
      <c r="Q6004" s="1" t="s">
        <v>2063</v>
      </c>
      <c r="R6004" s="1">
        <v>5.214</v>
      </c>
      <c r="S6004" s="1">
        <v>2.0</v>
      </c>
      <c r="T6004" s="1">
        <v>0.7</v>
      </c>
      <c r="U6004" s="1">
        <v>-4.1712</v>
      </c>
      <c r="V6004" s="1" t="str">
        <f>IF(M6004=People!B$2,People!A$2,IF(M6004=People!B$3,People!A$3,IF(M6004=People!B$4,People!A$4,IF(M6004=People!B$5,People!A$5,0))))</f>
        <v>Anna Andreadi</v>
      </c>
      <c r="W6004" s="5" t="str">
        <f t="array" ref="W6004">IFERROR(INDEX(Returns!A:A,MATCH(B6004,Returns!B:B,0)),"No")</f>
        <v>No</v>
      </c>
      <c r="X6004" s="3">
        <f t="shared" si="1"/>
        <v>12</v>
      </c>
      <c r="Y6004" s="3">
        <f t="shared" si="2"/>
        <v>2016</v>
      </c>
    </row>
    <row r="6005" ht="14.25" customHeight="1">
      <c r="A6005" s="1">
        <v>6004.0</v>
      </c>
      <c r="B6005" s="3" t="s">
        <v>8626</v>
      </c>
      <c r="C6005" s="4">
        <v>43729.0</v>
      </c>
      <c r="D6005" s="4">
        <v>43735.0</v>
      </c>
      <c r="E6005" s="1" t="s">
        <v>53</v>
      </c>
      <c r="F6005" s="1" t="s">
        <v>2459</v>
      </c>
      <c r="G6005" s="1" t="s">
        <v>2460</v>
      </c>
      <c r="H6005" s="1" t="s">
        <v>29</v>
      </c>
      <c r="I6005" s="1" t="s">
        <v>30</v>
      </c>
      <c r="J6005" s="1" t="s">
        <v>1426</v>
      </c>
      <c r="K6005" s="1" t="s">
        <v>57</v>
      </c>
      <c r="L6005" s="1">
        <v>33142.0</v>
      </c>
      <c r="M6005" s="1" t="s">
        <v>33</v>
      </c>
      <c r="N6005" s="1" t="s">
        <v>465</v>
      </c>
      <c r="O6005" s="1" t="s">
        <v>49</v>
      </c>
      <c r="P6005" s="1" t="s">
        <v>78</v>
      </c>
      <c r="Q6005" s="1" t="s">
        <v>466</v>
      </c>
      <c r="R6005" s="1">
        <v>12.294</v>
      </c>
      <c r="S6005" s="1">
        <v>1.0</v>
      </c>
      <c r="T6005" s="1">
        <v>0.7</v>
      </c>
      <c r="U6005" s="1">
        <v>-8.6058</v>
      </c>
      <c r="V6005" s="1" t="str">
        <f>IF(M6005=People!B$2,People!A$2,IF(M6005=People!B$3,People!A$3,IF(M6005=People!B$4,People!A$4,IF(M6005=People!B$5,People!A$5,0))))</f>
        <v>Cassandra Brandow</v>
      </c>
      <c r="W6005" s="5" t="str">
        <f t="array" ref="W6005">IFERROR(INDEX(Returns!A:A,MATCH(B6005,Returns!B:B,0)),"No")</f>
        <v>No</v>
      </c>
      <c r="X6005" s="3">
        <f t="shared" si="1"/>
        <v>9</v>
      </c>
      <c r="Y6005" s="3">
        <f t="shared" si="2"/>
        <v>2019</v>
      </c>
    </row>
    <row r="6006" ht="14.25" customHeight="1">
      <c r="A6006" s="1">
        <v>6005.0</v>
      </c>
      <c r="B6006" s="3" t="s">
        <v>8627</v>
      </c>
      <c r="C6006" s="4">
        <v>43715.0</v>
      </c>
      <c r="D6006" s="4">
        <v>43719.0</v>
      </c>
      <c r="E6006" s="1" t="s">
        <v>53</v>
      </c>
      <c r="F6006" s="1" t="s">
        <v>3074</v>
      </c>
      <c r="G6006" s="1" t="s">
        <v>3075</v>
      </c>
      <c r="H6006" s="1" t="s">
        <v>29</v>
      </c>
      <c r="I6006" s="1" t="s">
        <v>30</v>
      </c>
      <c r="J6006" s="1" t="s">
        <v>45</v>
      </c>
      <c r="K6006" s="1" t="s">
        <v>46</v>
      </c>
      <c r="L6006" s="1">
        <v>90004.0</v>
      </c>
      <c r="M6006" s="1" t="s">
        <v>47</v>
      </c>
      <c r="N6006" s="1" t="s">
        <v>2456</v>
      </c>
      <c r="O6006" s="1" t="s">
        <v>35</v>
      </c>
      <c r="P6006" s="1" t="s">
        <v>68</v>
      </c>
      <c r="Q6006" s="1" t="s">
        <v>2457</v>
      </c>
      <c r="R6006" s="1">
        <v>19.76</v>
      </c>
      <c r="S6006" s="1">
        <v>4.0</v>
      </c>
      <c r="T6006" s="1">
        <v>0.0</v>
      </c>
      <c r="U6006" s="1">
        <v>8.2992</v>
      </c>
      <c r="V6006" s="1" t="str">
        <f>IF(M6006=People!B$2,People!A$2,IF(M6006=People!B$3,People!A$3,IF(M6006=People!B$4,People!A$4,IF(M6006=People!B$5,People!A$5,0))))</f>
        <v>Anna Andreadi</v>
      </c>
      <c r="W6006" s="5" t="str">
        <f t="array" ref="W6006">IFERROR(INDEX(Returns!A:A,MATCH(B6006,Returns!B:B,0)),"No")</f>
        <v>No</v>
      </c>
      <c r="X6006" s="3">
        <f t="shared" si="1"/>
        <v>9</v>
      </c>
      <c r="Y6006" s="3">
        <f t="shared" si="2"/>
        <v>2019</v>
      </c>
    </row>
    <row r="6007" ht="14.25" customHeight="1">
      <c r="A6007" s="1">
        <v>6006.0</v>
      </c>
      <c r="B6007" s="3" t="s">
        <v>8628</v>
      </c>
      <c r="C6007" s="4">
        <v>43041.0</v>
      </c>
      <c r="D6007" s="4">
        <v>43046.0</v>
      </c>
      <c r="E6007" s="1" t="s">
        <v>53</v>
      </c>
      <c r="F6007" s="1" t="s">
        <v>5035</v>
      </c>
      <c r="G6007" s="1" t="s">
        <v>5036</v>
      </c>
      <c r="H6007" s="1" t="s">
        <v>29</v>
      </c>
      <c r="I6007" s="1" t="s">
        <v>30</v>
      </c>
      <c r="J6007" s="1" t="s">
        <v>279</v>
      </c>
      <c r="K6007" s="1" t="s">
        <v>270</v>
      </c>
      <c r="L6007" s="1">
        <v>12180.0</v>
      </c>
      <c r="M6007" s="1" t="s">
        <v>151</v>
      </c>
      <c r="N6007" s="1" t="s">
        <v>6606</v>
      </c>
      <c r="O6007" s="1" t="s">
        <v>35</v>
      </c>
      <c r="P6007" s="1" t="s">
        <v>39</v>
      </c>
      <c r="Q6007" s="1" t="s">
        <v>6607</v>
      </c>
      <c r="R6007" s="1">
        <v>109.764</v>
      </c>
      <c r="S6007" s="1">
        <v>2.0</v>
      </c>
      <c r="T6007" s="1">
        <v>0.1</v>
      </c>
      <c r="U6007" s="1">
        <v>8.5372</v>
      </c>
      <c r="V6007" s="1" t="str">
        <f>IF(M6007=People!B$2,People!A$2,IF(M6007=People!B$3,People!A$3,IF(M6007=People!B$4,People!A$4,IF(M6007=People!B$5,People!A$5,0))))</f>
        <v>Chuck Magee</v>
      </c>
      <c r="W6007" s="5" t="str">
        <f t="array" ref="W6007">IFERROR(INDEX(Returns!A:A,MATCH(B6007,Returns!B:B,0)),"No")</f>
        <v>No</v>
      </c>
      <c r="X6007" s="3">
        <f t="shared" si="1"/>
        <v>11</v>
      </c>
      <c r="Y6007" s="3">
        <f t="shared" si="2"/>
        <v>2017</v>
      </c>
    </row>
    <row r="6008" ht="14.25" customHeight="1">
      <c r="A6008" s="1">
        <v>6007.0</v>
      </c>
      <c r="B6008" s="3" t="s">
        <v>8629</v>
      </c>
      <c r="C6008" s="4">
        <v>43810.0</v>
      </c>
      <c r="D6008" s="4">
        <v>43817.0</v>
      </c>
      <c r="E6008" s="1" t="s">
        <v>53</v>
      </c>
      <c r="F6008" s="1" t="s">
        <v>3965</v>
      </c>
      <c r="G6008" s="1" t="s">
        <v>3966</v>
      </c>
      <c r="H6008" s="1" t="s">
        <v>44</v>
      </c>
      <c r="I6008" s="1" t="s">
        <v>30</v>
      </c>
      <c r="J6008" s="1" t="s">
        <v>3934</v>
      </c>
      <c r="K6008" s="1" t="s">
        <v>1251</v>
      </c>
      <c r="L6008" s="1">
        <v>2740.0</v>
      </c>
      <c r="M6008" s="1" t="s">
        <v>151</v>
      </c>
      <c r="N6008" s="1" t="s">
        <v>5319</v>
      </c>
      <c r="O6008" s="1" t="s">
        <v>74</v>
      </c>
      <c r="P6008" s="1" t="s">
        <v>75</v>
      </c>
      <c r="Q6008" s="1" t="s">
        <v>5320</v>
      </c>
      <c r="R6008" s="1">
        <v>128.85</v>
      </c>
      <c r="S6008" s="1">
        <v>3.0</v>
      </c>
      <c r="T6008" s="1">
        <v>0.0</v>
      </c>
      <c r="U6008" s="1">
        <v>3.8655</v>
      </c>
      <c r="V6008" s="1" t="str">
        <f>IF(M6008=People!B$2,People!A$2,IF(M6008=People!B$3,People!A$3,IF(M6008=People!B$4,People!A$4,IF(M6008=People!B$5,People!A$5,0))))</f>
        <v>Chuck Magee</v>
      </c>
      <c r="W6008" s="5" t="str">
        <f t="array" ref="W6008">IFERROR(INDEX(Returns!A:A,MATCH(B6008,Returns!B:B,0)),"No")</f>
        <v>No</v>
      </c>
      <c r="X6008" s="3">
        <f t="shared" si="1"/>
        <v>12</v>
      </c>
      <c r="Y6008" s="3">
        <f t="shared" si="2"/>
        <v>2019</v>
      </c>
    </row>
    <row r="6009" ht="14.25" customHeight="1">
      <c r="A6009" s="1">
        <v>6008.0</v>
      </c>
      <c r="B6009" s="3" t="s">
        <v>8630</v>
      </c>
      <c r="C6009" s="4">
        <v>43556.0</v>
      </c>
      <c r="D6009" s="4">
        <v>43558.0</v>
      </c>
      <c r="E6009" s="1" t="s">
        <v>191</v>
      </c>
      <c r="F6009" s="1" t="s">
        <v>2770</v>
      </c>
      <c r="G6009" s="1" t="s">
        <v>2771</v>
      </c>
      <c r="H6009" s="1" t="s">
        <v>44</v>
      </c>
      <c r="I6009" s="1" t="s">
        <v>30</v>
      </c>
      <c r="J6009" s="1" t="s">
        <v>2588</v>
      </c>
      <c r="K6009" s="1" t="s">
        <v>386</v>
      </c>
      <c r="L6009" s="1">
        <v>29501.0</v>
      </c>
      <c r="M6009" s="1" t="s">
        <v>33</v>
      </c>
      <c r="N6009" s="1" t="s">
        <v>463</v>
      </c>
      <c r="O6009" s="1" t="s">
        <v>35</v>
      </c>
      <c r="P6009" s="1" t="s">
        <v>68</v>
      </c>
      <c r="Q6009" s="1" t="s">
        <v>464</v>
      </c>
      <c r="R6009" s="1">
        <v>127.95</v>
      </c>
      <c r="S6009" s="1">
        <v>3.0</v>
      </c>
      <c r="T6009" s="1">
        <v>0.0</v>
      </c>
      <c r="U6009" s="1">
        <v>21.7515</v>
      </c>
      <c r="V6009" s="1" t="str">
        <f>IF(M6009=People!B$2,People!A$2,IF(M6009=People!B$3,People!A$3,IF(M6009=People!B$4,People!A$4,IF(M6009=People!B$5,People!A$5,0))))</f>
        <v>Cassandra Brandow</v>
      </c>
      <c r="W6009" s="5" t="str">
        <f t="array" ref="W6009">IFERROR(INDEX(Returns!A:A,MATCH(B6009,Returns!B:B,0)),"No")</f>
        <v>No</v>
      </c>
      <c r="X6009" s="3">
        <f t="shared" si="1"/>
        <v>4</v>
      </c>
      <c r="Y6009" s="3">
        <f t="shared" si="2"/>
        <v>2019</v>
      </c>
    </row>
    <row r="6010" ht="14.25" customHeight="1">
      <c r="A6010" s="1">
        <v>6009.0</v>
      </c>
      <c r="B6010" s="3" t="s">
        <v>8631</v>
      </c>
      <c r="C6010" s="4">
        <v>43099.0</v>
      </c>
      <c r="D6010" s="4">
        <v>43103.0</v>
      </c>
      <c r="E6010" s="1" t="s">
        <v>53</v>
      </c>
      <c r="F6010" s="1" t="s">
        <v>489</v>
      </c>
      <c r="G6010" s="1" t="s">
        <v>490</v>
      </c>
      <c r="H6010" s="1" t="s">
        <v>29</v>
      </c>
      <c r="I6010" s="1" t="s">
        <v>30</v>
      </c>
      <c r="J6010" s="1" t="s">
        <v>45</v>
      </c>
      <c r="K6010" s="1" t="s">
        <v>46</v>
      </c>
      <c r="L6010" s="1">
        <v>90049.0</v>
      </c>
      <c r="M6010" s="1" t="s">
        <v>47</v>
      </c>
      <c r="N6010" s="1" t="s">
        <v>4566</v>
      </c>
      <c r="O6010" s="1" t="s">
        <v>49</v>
      </c>
      <c r="P6010" s="1" t="s">
        <v>93</v>
      </c>
      <c r="Q6010" s="1" t="s">
        <v>4567</v>
      </c>
      <c r="R6010" s="1">
        <v>68.52</v>
      </c>
      <c r="S6010" s="1">
        <v>3.0</v>
      </c>
      <c r="T6010" s="1">
        <v>0.0</v>
      </c>
      <c r="U6010" s="1">
        <v>31.5192</v>
      </c>
      <c r="V6010" s="1" t="str">
        <f>IF(M6010=People!B$2,People!A$2,IF(M6010=People!B$3,People!A$3,IF(M6010=People!B$4,People!A$4,IF(M6010=People!B$5,People!A$5,0))))</f>
        <v>Anna Andreadi</v>
      </c>
      <c r="W6010" s="5" t="str">
        <f t="array" ref="W6010">IFERROR(INDEX(Returns!A:A,MATCH(B6010,Returns!B:B,0)),"No")</f>
        <v>Yes</v>
      </c>
      <c r="X6010" s="3">
        <f t="shared" si="1"/>
        <v>12</v>
      </c>
      <c r="Y6010" s="3">
        <f t="shared" si="2"/>
        <v>2018</v>
      </c>
    </row>
    <row r="6011" ht="14.25" customHeight="1">
      <c r="A6011" s="1">
        <v>6010.0</v>
      </c>
      <c r="B6011" s="3" t="s">
        <v>8631</v>
      </c>
      <c r="C6011" s="4">
        <v>43099.0</v>
      </c>
      <c r="D6011" s="4">
        <v>43103.0</v>
      </c>
      <c r="E6011" s="1" t="s">
        <v>53</v>
      </c>
      <c r="F6011" s="1" t="s">
        <v>489</v>
      </c>
      <c r="G6011" s="1" t="s">
        <v>490</v>
      </c>
      <c r="H6011" s="1" t="s">
        <v>29</v>
      </c>
      <c r="I6011" s="1" t="s">
        <v>30</v>
      </c>
      <c r="J6011" s="1" t="s">
        <v>45</v>
      </c>
      <c r="K6011" s="1" t="s">
        <v>46</v>
      </c>
      <c r="L6011" s="1">
        <v>90049.0</v>
      </c>
      <c r="M6011" s="1" t="s">
        <v>47</v>
      </c>
      <c r="N6011" s="1" t="s">
        <v>1407</v>
      </c>
      <c r="O6011" s="1" t="s">
        <v>49</v>
      </c>
      <c r="P6011" s="1" t="s">
        <v>62</v>
      </c>
      <c r="Q6011" s="1" t="s">
        <v>1408</v>
      </c>
      <c r="R6011" s="1">
        <v>74.94</v>
      </c>
      <c r="S6011" s="1">
        <v>3.0</v>
      </c>
      <c r="T6011" s="1">
        <v>0.0</v>
      </c>
      <c r="U6011" s="1">
        <v>14.2386</v>
      </c>
      <c r="V6011" s="1" t="str">
        <f>IF(M6011=People!B$2,People!A$2,IF(M6011=People!B$3,People!A$3,IF(M6011=People!B$4,People!A$4,IF(M6011=People!B$5,People!A$5,0))))</f>
        <v>Anna Andreadi</v>
      </c>
      <c r="W6011" s="5" t="str">
        <f t="array" ref="W6011">IFERROR(INDEX(Returns!A:A,MATCH(B6011,Returns!B:B,0)),"No")</f>
        <v>Yes</v>
      </c>
      <c r="X6011" s="3">
        <f t="shared" si="1"/>
        <v>12</v>
      </c>
      <c r="Y6011" s="3">
        <f t="shared" si="2"/>
        <v>2018</v>
      </c>
    </row>
    <row r="6012" ht="14.25" customHeight="1">
      <c r="A6012" s="1">
        <v>6011.0</v>
      </c>
      <c r="B6012" s="3" t="s">
        <v>8631</v>
      </c>
      <c r="C6012" s="4">
        <v>43099.0</v>
      </c>
      <c r="D6012" s="4">
        <v>43103.0</v>
      </c>
      <c r="E6012" s="1" t="s">
        <v>53</v>
      </c>
      <c r="F6012" s="1" t="s">
        <v>489</v>
      </c>
      <c r="G6012" s="1" t="s">
        <v>490</v>
      </c>
      <c r="H6012" s="1" t="s">
        <v>29</v>
      </c>
      <c r="I6012" s="1" t="s">
        <v>30</v>
      </c>
      <c r="J6012" s="1" t="s">
        <v>45</v>
      </c>
      <c r="K6012" s="1" t="s">
        <v>46</v>
      </c>
      <c r="L6012" s="1">
        <v>90049.0</v>
      </c>
      <c r="M6012" s="1" t="s">
        <v>47</v>
      </c>
      <c r="N6012" s="1" t="s">
        <v>2602</v>
      </c>
      <c r="O6012" s="1" t="s">
        <v>74</v>
      </c>
      <c r="P6012" s="1" t="s">
        <v>687</v>
      </c>
      <c r="Q6012" s="1" t="s">
        <v>2603</v>
      </c>
      <c r="R6012" s="1">
        <v>2548.56</v>
      </c>
      <c r="S6012" s="1">
        <v>6.0</v>
      </c>
      <c r="T6012" s="1">
        <v>0.2</v>
      </c>
      <c r="U6012" s="1">
        <v>286.713</v>
      </c>
      <c r="V6012" s="1" t="str">
        <f>IF(M6012=People!B$2,People!A$2,IF(M6012=People!B$3,People!A$3,IF(M6012=People!B$4,People!A$4,IF(M6012=People!B$5,People!A$5,0))))</f>
        <v>Anna Andreadi</v>
      </c>
      <c r="W6012" s="5" t="str">
        <f t="array" ref="W6012">IFERROR(INDEX(Returns!A:A,MATCH(B6012,Returns!B:B,0)),"No")</f>
        <v>Yes</v>
      </c>
      <c r="X6012" s="3">
        <f t="shared" si="1"/>
        <v>12</v>
      </c>
      <c r="Y6012" s="3">
        <f t="shared" si="2"/>
        <v>2018</v>
      </c>
    </row>
    <row r="6013" ht="14.25" customHeight="1">
      <c r="A6013" s="1">
        <v>6012.0</v>
      </c>
      <c r="B6013" s="3" t="s">
        <v>8631</v>
      </c>
      <c r="C6013" s="4">
        <v>43099.0</v>
      </c>
      <c r="D6013" s="4">
        <v>43103.0</v>
      </c>
      <c r="E6013" s="1" t="s">
        <v>53</v>
      </c>
      <c r="F6013" s="1" t="s">
        <v>489</v>
      </c>
      <c r="G6013" s="1" t="s">
        <v>490</v>
      </c>
      <c r="H6013" s="1" t="s">
        <v>29</v>
      </c>
      <c r="I6013" s="1" t="s">
        <v>30</v>
      </c>
      <c r="J6013" s="1" t="s">
        <v>45</v>
      </c>
      <c r="K6013" s="1" t="s">
        <v>46</v>
      </c>
      <c r="L6013" s="1">
        <v>90049.0</v>
      </c>
      <c r="M6013" s="1" t="s">
        <v>47</v>
      </c>
      <c r="N6013" s="1" t="s">
        <v>961</v>
      </c>
      <c r="O6013" s="1" t="s">
        <v>49</v>
      </c>
      <c r="P6013" s="1" t="s">
        <v>176</v>
      </c>
      <c r="Q6013" s="1" t="s">
        <v>962</v>
      </c>
      <c r="R6013" s="1">
        <v>271.44</v>
      </c>
      <c r="S6013" s="1">
        <v>3.0</v>
      </c>
      <c r="T6013" s="1">
        <v>0.0</v>
      </c>
      <c r="U6013" s="1">
        <v>122.148</v>
      </c>
      <c r="V6013" s="1" t="str">
        <f>IF(M6013=People!B$2,People!A$2,IF(M6013=People!B$3,People!A$3,IF(M6013=People!B$4,People!A$4,IF(M6013=People!B$5,People!A$5,0))))</f>
        <v>Anna Andreadi</v>
      </c>
      <c r="W6013" s="5" t="str">
        <f t="array" ref="W6013">IFERROR(INDEX(Returns!A:A,MATCH(B6013,Returns!B:B,0)),"No")</f>
        <v>Yes</v>
      </c>
      <c r="X6013" s="3">
        <f t="shared" si="1"/>
        <v>12</v>
      </c>
      <c r="Y6013" s="3">
        <f t="shared" si="2"/>
        <v>2018</v>
      </c>
    </row>
    <row r="6014" ht="14.25" customHeight="1">
      <c r="A6014" s="1">
        <v>6013.0</v>
      </c>
      <c r="B6014" s="3" t="s">
        <v>8631</v>
      </c>
      <c r="C6014" s="4">
        <v>43099.0</v>
      </c>
      <c r="D6014" s="4">
        <v>43103.0</v>
      </c>
      <c r="E6014" s="1" t="s">
        <v>53</v>
      </c>
      <c r="F6014" s="1" t="s">
        <v>489</v>
      </c>
      <c r="G6014" s="1" t="s">
        <v>490</v>
      </c>
      <c r="H6014" s="1" t="s">
        <v>29</v>
      </c>
      <c r="I6014" s="1" t="s">
        <v>30</v>
      </c>
      <c r="J6014" s="1" t="s">
        <v>45</v>
      </c>
      <c r="K6014" s="1" t="s">
        <v>46</v>
      </c>
      <c r="L6014" s="1">
        <v>90049.0</v>
      </c>
      <c r="M6014" s="1" t="s">
        <v>47</v>
      </c>
      <c r="N6014" s="1" t="s">
        <v>4788</v>
      </c>
      <c r="O6014" s="1" t="s">
        <v>74</v>
      </c>
      <c r="P6014" s="1" t="s">
        <v>75</v>
      </c>
      <c r="Q6014" s="1" t="s">
        <v>4789</v>
      </c>
      <c r="R6014" s="1">
        <v>287.88</v>
      </c>
      <c r="S6014" s="1">
        <v>3.0</v>
      </c>
      <c r="T6014" s="1">
        <v>0.2</v>
      </c>
      <c r="U6014" s="1">
        <v>35.985</v>
      </c>
      <c r="V6014" s="1" t="str">
        <f>IF(M6014=People!B$2,People!A$2,IF(M6014=People!B$3,People!A$3,IF(M6014=People!B$4,People!A$4,IF(M6014=People!B$5,People!A$5,0))))</f>
        <v>Anna Andreadi</v>
      </c>
      <c r="W6014" s="5" t="str">
        <f t="array" ref="W6014">IFERROR(INDEX(Returns!A:A,MATCH(B6014,Returns!B:B,0)),"No")</f>
        <v>Yes</v>
      </c>
      <c r="X6014" s="3">
        <f t="shared" si="1"/>
        <v>12</v>
      </c>
      <c r="Y6014" s="3">
        <f t="shared" si="2"/>
        <v>2018</v>
      </c>
    </row>
    <row r="6015" ht="14.25" customHeight="1">
      <c r="A6015" s="1">
        <v>6014.0</v>
      </c>
      <c r="B6015" s="3" t="s">
        <v>8632</v>
      </c>
      <c r="C6015" s="4">
        <v>43169.0</v>
      </c>
      <c r="D6015" s="4">
        <v>43170.0</v>
      </c>
      <c r="E6015" s="1" t="s">
        <v>191</v>
      </c>
      <c r="F6015" s="1" t="s">
        <v>5110</v>
      </c>
      <c r="G6015" s="1" t="s">
        <v>5111</v>
      </c>
      <c r="H6015" s="1" t="s">
        <v>105</v>
      </c>
      <c r="I6015" s="1" t="s">
        <v>30</v>
      </c>
      <c r="J6015" s="1" t="s">
        <v>45</v>
      </c>
      <c r="K6015" s="1" t="s">
        <v>46</v>
      </c>
      <c r="L6015" s="1">
        <v>90008.0</v>
      </c>
      <c r="M6015" s="1" t="s">
        <v>47</v>
      </c>
      <c r="N6015" s="1" t="s">
        <v>4416</v>
      </c>
      <c r="O6015" s="1" t="s">
        <v>49</v>
      </c>
      <c r="P6015" s="1" t="s">
        <v>93</v>
      </c>
      <c r="Q6015" s="1" t="s">
        <v>4417</v>
      </c>
      <c r="R6015" s="1">
        <v>14.9</v>
      </c>
      <c r="S6015" s="1">
        <v>5.0</v>
      </c>
      <c r="T6015" s="1">
        <v>0.0</v>
      </c>
      <c r="U6015" s="1">
        <v>7.152</v>
      </c>
      <c r="V6015" s="1" t="str">
        <f>IF(M6015=People!B$2,People!A$2,IF(M6015=People!B$3,People!A$3,IF(M6015=People!B$4,People!A$4,IF(M6015=People!B$5,People!A$5,0))))</f>
        <v>Anna Andreadi</v>
      </c>
      <c r="W6015" s="5" t="str">
        <f t="array" ref="W6015">IFERROR(INDEX(Returns!A:A,MATCH(B6015,Returns!B:B,0)),"No")</f>
        <v>No</v>
      </c>
      <c r="X6015" s="3">
        <f t="shared" si="1"/>
        <v>3</v>
      </c>
      <c r="Y6015" s="3">
        <f t="shared" si="2"/>
        <v>2018</v>
      </c>
    </row>
    <row r="6016" ht="14.25" customHeight="1">
      <c r="A6016" s="1">
        <v>6015.0</v>
      </c>
      <c r="B6016" s="3" t="s">
        <v>8632</v>
      </c>
      <c r="C6016" s="4">
        <v>43169.0</v>
      </c>
      <c r="D6016" s="4">
        <v>43170.0</v>
      </c>
      <c r="E6016" s="1" t="s">
        <v>191</v>
      </c>
      <c r="F6016" s="1" t="s">
        <v>5110</v>
      </c>
      <c r="G6016" s="1" t="s">
        <v>5111</v>
      </c>
      <c r="H6016" s="1" t="s">
        <v>105</v>
      </c>
      <c r="I6016" s="1" t="s">
        <v>30</v>
      </c>
      <c r="J6016" s="1" t="s">
        <v>45</v>
      </c>
      <c r="K6016" s="1" t="s">
        <v>46</v>
      </c>
      <c r="L6016" s="1">
        <v>90008.0</v>
      </c>
      <c r="M6016" s="1" t="s">
        <v>47</v>
      </c>
      <c r="N6016" s="1" t="s">
        <v>4607</v>
      </c>
      <c r="O6016" s="1" t="s">
        <v>74</v>
      </c>
      <c r="P6016" s="1" t="s">
        <v>75</v>
      </c>
      <c r="Q6016" s="1" t="s">
        <v>4608</v>
      </c>
      <c r="R6016" s="1">
        <v>4158.912</v>
      </c>
      <c r="S6016" s="1">
        <v>8.0</v>
      </c>
      <c r="T6016" s="1">
        <v>0.2</v>
      </c>
      <c r="U6016" s="1">
        <v>363.9048</v>
      </c>
      <c r="V6016" s="1" t="str">
        <f>IF(M6016=People!B$2,People!A$2,IF(M6016=People!B$3,People!A$3,IF(M6016=People!B$4,People!A$4,IF(M6016=People!B$5,People!A$5,0))))</f>
        <v>Anna Andreadi</v>
      </c>
      <c r="W6016" s="5" t="str">
        <f t="array" ref="W6016">IFERROR(INDEX(Returns!A:A,MATCH(B6016,Returns!B:B,0)),"No")</f>
        <v>No</v>
      </c>
      <c r="X6016" s="3">
        <f t="shared" si="1"/>
        <v>3</v>
      </c>
      <c r="Y6016" s="3">
        <f t="shared" si="2"/>
        <v>2018</v>
      </c>
    </row>
    <row r="6017" ht="14.25" customHeight="1">
      <c r="A6017" s="1">
        <v>6016.0</v>
      </c>
      <c r="B6017" s="3" t="s">
        <v>8633</v>
      </c>
      <c r="C6017" s="4">
        <v>42466.0</v>
      </c>
      <c r="D6017" s="4">
        <v>42472.0</v>
      </c>
      <c r="E6017" s="1" t="s">
        <v>53</v>
      </c>
      <c r="F6017" s="1" t="s">
        <v>6167</v>
      </c>
      <c r="G6017" s="1" t="s">
        <v>6168</v>
      </c>
      <c r="H6017" s="1" t="s">
        <v>44</v>
      </c>
      <c r="I6017" s="1" t="s">
        <v>30</v>
      </c>
      <c r="J6017" s="1" t="s">
        <v>45</v>
      </c>
      <c r="K6017" s="1" t="s">
        <v>46</v>
      </c>
      <c r="L6017" s="1">
        <v>90049.0</v>
      </c>
      <c r="M6017" s="1" t="s">
        <v>47</v>
      </c>
      <c r="N6017" s="1" t="s">
        <v>8514</v>
      </c>
      <c r="O6017" s="1" t="s">
        <v>35</v>
      </c>
      <c r="P6017" s="1" t="s">
        <v>68</v>
      </c>
      <c r="Q6017" s="1" t="s">
        <v>8515</v>
      </c>
      <c r="R6017" s="1">
        <v>91.96</v>
      </c>
      <c r="S6017" s="1">
        <v>2.0</v>
      </c>
      <c r="T6017" s="1">
        <v>0.0</v>
      </c>
      <c r="U6017" s="1">
        <v>15.6332</v>
      </c>
      <c r="V6017" s="1" t="str">
        <f>IF(M6017=People!B$2,People!A$2,IF(M6017=People!B$3,People!A$3,IF(M6017=People!B$4,People!A$4,IF(M6017=People!B$5,People!A$5,0))))</f>
        <v>Anna Andreadi</v>
      </c>
      <c r="W6017" s="5" t="str">
        <f t="array" ref="W6017">IFERROR(INDEX(Returns!A:A,MATCH(B6017,Returns!B:B,0)),"No")</f>
        <v>Yes</v>
      </c>
      <c r="X6017" s="3">
        <f t="shared" si="1"/>
        <v>4</v>
      </c>
      <c r="Y6017" s="3">
        <f t="shared" si="2"/>
        <v>2016</v>
      </c>
    </row>
    <row r="6018" ht="14.25" customHeight="1">
      <c r="A6018" s="1">
        <v>6017.0</v>
      </c>
      <c r="B6018" s="3" t="s">
        <v>8633</v>
      </c>
      <c r="C6018" s="4">
        <v>42466.0</v>
      </c>
      <c r="D6018" s="4">
        <v>42472.0</v>
      </c>
      <c r="E6018" s="1" t="s">
        <v>53</v>
      </c>
      <c r="F6018" s="1" t="s">
        <v>6167</v>
      </c>
      <c r="G6018" s="1" t="s">
        <v>6168</v>
      </c>
      <c r="H6018" s="1" t="s">
        <v>44</v>
      </c>
      <c r="I6018" s="1" t="s">
        <v>30</v>
      </c>
      <c r="J6018" s="1" t="s">
        <v>45</v>
      </c>
      <c r="K6018" s="1" t="s">
        <v>46</v>
      </c>
      <c r="L6018" s="1">
        <v>90049.0</v>
      </c>
      <c r="M6018" s="1" t="s">
        <v>47</v>
      </c>
      <c r="N6018" s="1" t="s">
        <v>1140</v>
      </c>
      <c r="O6018" s="1" t="s">
        <v>35</v>
      </c>
      <c r="P6018" s="1" t="s">
        <v>68</v>
      </c>
      <c r="Q6018" s="1" t="s">
        <v>1141</v>
      </c>
      <c r="R6018" s="1">
        <v>33.11</v>
      </c>
      <c r="S6018" s="1">
        <v>7.0</v>
      </c>
      <c r="T6018" s="1">
        <v>0.0</v>
      </c>
      <c r="U6018" s="1">
        <v>12.9129</v>
      </c>
      <c r="V6018" s="1" t="str">
        <f>IF(M6018=People!B$2,People!A$2,IF(M6018=People!B$3,People!A$3,IF(M6018=People!B$4,People!A$4,IF(M6018=People!B$5,People!A$5,0))))</f>
        <v>Anna Andreadi</v>
      </c>
      <c r="W6018" s="5" t="str">
        <f t="array" ref="W6018">IFERROR(INDEX(Returns!A:A,MATCH(B6018,Returns!B:B,0)),"No")</f>
        <v>Yes</v>
      </c>
      <c r="X6018" s="3">
        <f t="shared" si="1"/>
        <v>4</v>
      </c>
      <c r="Y6018" s="3">
        <f t="shared" si="2"/>
        <v>2016</v>
      </c>
    </row>
    <row r="6019" ht="14.25" customHeight="1">
      <c r="A6019" s="1">
        <v>6018.0</v>
      </c>
      <c r="B6019" s="3" t="s">
        <v>8633</v>
      </c>
      <c r="C6019" s="4">
        <v>42466.0</v>
      </c>
      <c r="D6019" s="4">
        <v>42472.0</v>
      </c>
      <c r="E6019" s="1" t="s">
        <v>53</v>
      </c>
      <c r="F6019" s="1" t="s">
        <v>6167</v>
      </c>
      <c r="G6019" s="1" t="s">
        <v>6168</v>
      </c>
      <c r="H6019" s="1" t="s">
        <v>44</v>
      </c>
      <c r="I6019" s="1" t="s">
        <v>30</v>
      </c>
      <c r="J6019" s="1" t="s">
        <v>45</v>
      </c>
      <c r="K6019" s="1" t="s">
        <v>46</v>
      </c>
      <c r="L6019" s="1">
        <v>90049.0</v>
      </c>
      <c r="M6019" s="1" t="s">
        <v>47</v>
      </c>
      <c r="N6019" s="1" t="s">
        <v>4673</v>
      </c>
      <c r="O6019" s="1" t="s">
        <v>49</v>
      </c>
      <c r="P6019" s="1" t="s">
        <v>93</v>
      </c>
      <c r="Q6019" s="1" t="s">
        <v>4674</v>
      </c>
      <c r="R6019" s="1">
        <v>19.44</v>
      </c>
      <c r="S6019" s="1">
        <v>3.0</v>
      </c>
      <c r="T6019" s="1">
        <v>0.0</v>
      </c>
      <c r="U6019" s="1">
        <v>9.3312</v>
      </c>
      <c r="V6019" s="1" t="str">
        <f>IF(M6019=People!B$2,People!A$2,IF(M6019=People!B$3,People!A$3,IF(M6019=People!B$4,People!A$4,IF(M6019=People!B$5,People!A$5,0))))</f>
        <v>Anna Andreadi</v>
      </c>
      <c r="W6019" s="5" t="str">
        <f t="array" ref="W6019">IFERROR(INDEX(Returns!A:A,MATCH(B6019,Returns!B:B,0)),"No")</f>
        <v>Yes</v>
      </c>
      <c r="X6019" s="3">
        <f t="shared" si="1"/>
        <v>4</v>
      </c>
      <c r="Y6019" s="3">
        <f t="shared" si="2"/>
        <v>2016</v>
      </c>
    </row>
    <row r="6020" ht="14.25" customHeight="1">
      <c r="A6020" s="1">
        <v>6019.0</v>
      </c>
      <c r="B6020" s="3" t="s">
        <v>8633</v>
      </c>
      <c r="C6020" s="4">
        <v>42466.0</v>
      </c>
      <c r="D6020" s="4">
        <v>42472.0</v>
      </c>
      <c r="E6020" s="1" t="s">
        <v>53</v>
      </c>
      <c r="F6020" s="1" t="s">
        <v>6167</v>
      </c>
      <c r="G6020" s="1" t="s">
        <v>6168</v>
      </c>
      <c r="H6020" s="1" t="s">
        <v>44</v>
      </c>
      <c r="I6020" s="1" t="s">
        <v>30</v>
      </c>
      <c r="J6020" s="1" t="s">
        <v>45</v>
      </c>
      <c r="K6020" s="1" t="s">
        <v>46</v>
      </c>
      <c r="L6020" s="1">
        <v>90049.0</v>
      </c>
      <c r="M6020" s="1" t="s">
        <v>47</v>
      </c>
      <c r="N6020" s="1" t="s">
        <v>6315</v>
      </c>
      <c r="O6020" s="1" t="s">
        <v>49</v>
      </c>
      <c r="P6020" s="1" t="s">
        <v>93</v>
      </c>
      <c r="Q6020" s="1" t="s">
        <v>6316</v>
      </c>
      <c r="R6020" s="1">
        <v>55.48</v>
      </c>
      <c r="S6020" s="1">
        <v>1.0</v>
      </c>
      <c r="T6020" s="1">
        <v>0.0</v>
      </c>
      <c r="U6020" s="1">
        <v>26.6304</v>
      </c>
      <c r="V6020" s="1" t="str">
        <f>IF(M6020=People!B$2,People!A$2,IF(M6020=People!B$3,People!A$3,IF(M6020=People!B$4,People!A$4,IF(M6020=People!B$5,People!A$5,0))))</f>
        <v>Anna Andreadi</v>
      </c>
      <c r="W6020" s="5" t="str">
        <f t="array" ref="W6020">IFERROR(INDEX(Returns!A:A,MATCH(B6020,Returns!B:B,0)),"No")</f>
        <v>Yes</v>
      </c>
      <c r="X6020" s="3">
        <f t="shared" si="1"/>
        <v>4</v>
      </c>
      <c r="Y6020" s="3">
        <f t="shared" si="2"/>
        <v>2016</v>
      </c>
    </row>
    <row r="6021" ht="14.25" customHeight="1">
      <c r="A6021" s="1">
        <v>6020.0</v>
      </c>
      <c r="B6021" s="3" t="s">
        <v>8634</v>
      </c>
      <c r="C6021" s="4">
        <v>42648.0</v>
      </c>
      <c r="D6021" s="4">
        <v>42653.0</v>
      </c>
      <c r="E6021" s="1" t="s">
        <v>26</v>
      </c>
      <c r="F6021" s="1" t="s">
        <v>5677</v>
      </c>
      <c r="G6021" s="1" t="s">
        <v>5678</v>
      </c>
      <c r="H6021" s="1" t="s">
        <v>29</v>
      </c>
      <c r="I6021" s="1" t="s">
        <v>30</v>
      </c>
      <c r="J6021" s="1" t="s">
        <v>500</v>
      </c>
      <c r="K6021" s="1" t="s">
        <v>501</v>
      </c>
      <c r="L6021" s="1">
        <v>43229.0</v>
      </c>
      <c r="M6021" s="1" t="s">
        <v>151</v>
      </c>
      <c r="N6021" s="1" t="s">
        <v>80</v>
      </c>
      <c r="O6021" s="1" t="s">
        <v>49</v>
      </c>
      <c r="P6021" s="1" t="s">
        <v>81</v>
      </c>
      <c r="Q6021" s="1" t="s">
        <v>82</v>
      </c>
      <c r="R6021" s="1">
        <v>91.92</v>
      </c>
      <c r="S6021" s="1">
        <v>5.0</v>
      </c>
      <c r="T6021" s="1">
        <v>0.2</v>
      </c>
      <c r="U6021" s="1">
        <v>11.49</v>
      </c>
      <c r="V6021" s="1" t="str">
        <f>IF(M6021=People!B$2,People!A$2,IF(M6021=People!B$3,People!A$3,IF(M6021=People!B$4,People!A$4,IF(M6021=People!B$5,People!A$5,0))))</f>
        <v>Chuck Magee</v>
      </c>
      <c r="W6021" s="5" t="str">
        <f t="array" ref="W6021">IFERROR(INDEX(Returns!A:A,MATCH(B6021,Returns!B:B,0)),"No")</f>
        <v>No</v>
      </c>
      <c r="X6021" s="3">
        <f t="shared" si="1"/>
        <v>10</v>
      </c>
      <c r="Y6021" s="3">
        <f t="shared" si="2"/>
        <v>2016</v>
      </c>
    </row>
    <row r="6022" ht="14.25" customHeight="1">
      <c r="A6022" s="1">
        <v>6021.0</v>
      </c>
      <c r="B6022" s="3" t="s">
        <v>8635</v>
      </c>
      <c r="C6022" s="4">
        <v>43325.0</v>
      </c>
      <c r="D6022" s="4">
        <v>43325.0</v>
      </c>
      <c r="E6022" s="1" t="s">
        <v>1296</v>
      </c>
      <c r="F6022" s="1" t="s">
        <v>5804</v>
      </c>
      <c r="G6022" s="1" t="s">
        <v>5805</v>
      </c>
      <c r="H6022" s="1" t="s">
        <v>29</v>
      </c>
      <c r="I6022" s="1" t="s">
        <v>30</v>
      </c>
      <c r="J6022" s="1" t="s">
        <v>8636</v>
      </c>
      <c r="K6022" s="1" t="s">
        <v>741</v>
      </c>
      <c r="L6022" s="1">
        <v>70065.0</v>
      </c>
      <c r="M6022" s="1" t="s">
        <v>33</v>
      </c>
      <c r="N6022" s="1" t="s">
        <v>5297</v>
      </c>
      <c r="O6022" s="1" t="s">
        <v>49</v>
      </c>
      <c r="P6022" s="1" t="s">
        <v>81</v>
      </c>
      <c r="Q6022" s="1" t="s">
        <v>1436</v>
      </c>
      <c r="R6022" s="1">
        <v>17.34</v>
      </c>
      <c r="S6022" s="1">
        <v>2.0</v>
      </c>
      <c r="T6022" s="1">
        <v>0.0</v>
      </c>
      <c r="U6022" s="1">
        <v>4.6818</v>
      </c>
      <c r="V6022" s="1" t="str">
        <f>IF(M6022=People!B$2,People!A$2,IF(M6022=People!B$3,People!A$3,IF(M6022=People!B$4,People!A$4,IF(M6022=People!B$5,People!A$5,0))))</f>
        <v>Cassandra Brandow</v>
      </c>
      <c r="W6022" s="5" t="str">
        <f t="array" ref="W6022">IFERROR(INDEX(Returns!A:A,MATCH(B6022,Returns!B:B,0)),"No")</f>
        <v>No</v>
      </c>
      <c r="X6022" s="3">
        <f t="shared" si="1"/>
        <v>8</v>
      </c>
      <c r="Y6022" s="3">
        <f t="shared" si="2"/>
        <v>2018</v>
      </c>
    </row>
    <row r="6023" ht="14.25" customHeight="1">
      <c r="A6023" s="1">
        <v>6022.0</v>
      </c>
      <c r="B6023" s="3" t="s">
        <v>8635</v>
      </c>
      <c r="C6023" s="4">
        <v>43325.0</v>
      </c>
      <c r="D6023" s="4">
        <v>43325.0</v>
      </c>
      <c r="E6023" s="1" t="s">
        <v>1296</v>
      </c>
      <c r="F6023" s="1" t="s">
        <v>5804</v>
      </c>
      <c r="G6023" s="1" t="s">
        <v>5805</v>
      </c>
      <c r="H6023" s="1" t="s">
        <v>29</v>
      </c>
      <c r="I6023" s="1" t="s">
        <v>30</v>
      </c>
      <c r="J6023" s="1" t="s">
        <v>8636</v>
      </c>
      <c r="K6023" s="1" t="s">
        <v>741</v>
      </c>
      <c r="L6023" s="1">
        <v>70065.0</v>
      </c>
      <c r="M6023" s="1" t="s">
        <v>33</v>
      </c>
      <c r="N6023" s="1" t="s">
        <v>1421</v>
      </c>
      <c r="O6023" s="1" t="s">
        <v>74</v>
      </c>
      <c r="P6023" s="1" t="s">
        <v>164</v>
      </c>
      <c r="Q6023" s="1" t="s">
        <v>1422</v>
      </c>
      <c r="R6023" s="1">
        <v>71.98</v>
      </c>
      <c r="S6023" s="1">
        <v>2.0</v>
      </c>
      <c r="T6023" s="1">
        <v>0.0</v>
      </c>
      <c r="U6023" s="1">
        <v>15.1158</v>
      </c>
      <c r="V6023" s="1" t="str">
        <f>IF(M6023=People!B$2,People!A$2,IF(M6023=People!B$3,People!A$3,IF(M6023=People!B$4,People!A$4,IF(M6023=People!B$5,People!A$5,0))))</f>
        <v>Cassandra Brandow</v>
      </c>
      <c r="W6023" s="5" t="str">
        <f t="array" ref="W6023">IFERROR(INDEX(Returns!A:A,MATCH(B6023,Returns!B:B,0)),"No")</f>
        <v>No</v>
      </c>
      <c r="X6023" s="3">
        <f t="shared" si="1"/>
        <v>8</v>
      </c>
      <c r="Y6023" s="3">
        <f t="shared" si="2"/>
        <v>2018</v>
      </c>
    </row>
    <row r="6024" ht="14.25" customHeight="1">
      <c r="A6024" s="1">
        <v>6023.0</v>
      </c>
      <c r="B6024" s="3" t="s">
        <v>8637</v>
      </c>
      <c r="C6024" s="4">
        <v>42691.0</v>
      </c>
      <c r="D6024" s="4">
        <v>42695.0</v>
      </c>
      <c r="E6024" s="1" t="s">
        <v>53</v>
      </c>
      <c r="F6024" s="1" t="s">
        <v>782</v>
      </c>
      <c r="G6024" s="1" t="s">
        <v>783</v>
      </c>
      <c r="H6024" s="1" t="s">
        <v>29</v>
      </c>
      <c r="I6024" s="1" t="s">
        <v>30</v>
      </c>
      <c r="J6024" s="1" t="s">
        <v>8318</v>
      </c>
      <c r="K6024" s="1" t="s">
        <v>107</v>
      </c>
      <c r="L6024" s="1">
        <v>75104.0</v>
      </c>
      <c r="M6024" s="1" t="s">
        <v>108</v>
      </c>
      <c r="N6024" s="1" t="s">
        <v>504</v>
      </c>
      <c r="O6024" s="1" t="s">
        <v>49</v>
      </c>
      <c r="P6024" s="1" t="s">
        <v>176</v>
      </c>
      <c r="Q6024" s="1" t="s">
        <v>505</v>
      </c>
      <c r="R6024" s="1">
        <v>7.08</v>
      </c>
      <c r="S6024" s="1">
        <v>3.0</v>
      </c>
      <c r="T6024" s="1">
        <v>0.2</v>
      </c>
      <c r="U6024" s="1">
        <v>2.478</v>
      </c>
      <c r="V6024" s="1" t="str">
        <f>IF(M6024=People!B$2,People!A$2,IF(M6024=People!B$3,People!A$3,IF(M6024=People!B$4,People!A$4,IF(M6024=People!B$5,People!A$5,0))))</f>
        <v>Kelly Williams</v>
      </c>
      <c r="W6024" s="5" t="str">
        <f t="array" ref="W6024">IFERROR(INDEX(Returns!A:A,MATCH(B6024,Returns!B:B,0)),"No")</f>
        <v>No</v>
      </c>
      <c r="X6024" s="3">
        <f t="shared" si="1"/>
        <v>11</v>
      </c>
      <c r="Y6024" s="3">
        <f t="shared" si="2"/>
        <v>2016</v>
      </c>
    </row>
    <row r="6025" ht="14.25" customHeight="1">
      <c r="A6025" s="1">
        <v>6024.0</v>
      </c>
      <c r="B6025" s="3" t="s">
        <v>8638</v>
      </c>
      <c r="C6025" s="4">
        <v>43579.0</v>
      </c>
      <c r="D6025" s="4">
        <v>43582.0</v>
      </c>
      <c r="E6025" s="1" t="s">
        <v>191</v>
      </c>
      <c r="F6025" s="1" t="s">
        <v>2689</v>
      </c>
      <c r="G6025" s="1" t="s">
        <v>2690</v>
      </c>
      <c r="H6025" s="1" t="s">
        <v>44</v>
      </c>
      <c r="I6025" s="1" t="s">
        <v>30</v>
      </c>
      <c r="J6025" s="1" t="s">
        <v>3589</v>
      </c>
      <c r="K6025" s="1" t="s">
        <v>1406</v>
      </c>
      <c r="L6025" s="1">
        <v>2908.0</v>
      </c>
      <c r="M6025" s="1" t="s">
        <v>151</v>
      </c>
      <c r="N6025" s="1" t="s">
        <v>4254</v>
      </c>
      <c r="O6025" s="1" t="s">
        <v>74</v>
      </c>
      <c r="P6025" s="1" t="s">
        <v>164</v>
      </c>
      <c r="Q6025" s="1" t="s">
        <v>4255</v>
      </c>
      <c r="R6025" s="1">
        <v>69.98</v>
      </c>
      <c r="S6025" s="1">
        <v>2.0</v>
      </c>
      <c r="T6025" s="1">
        <v>0.0</v>
      </c>
      <c r="U6025" s="1">
        <v>4.8986</v>
      </c>
      <c r="V6025" s="1" t="str">
        <f>IF(M6025=People!B$2,People!A$2,IF(M6025=People!B$3,People!A$3,IF(M6025=People!B$4,People!A$4,IF(M6025=People!B$5,People!A$5,0))))</f>
        <v>Chuck Magee</v>
      </c>
      <c r="W6025" s="5" t="str">
        <f t="array" ref="W6025">IFERROR(INDEX(Returns!A:A,MATCH(B6025,Returns!B:B,0)),"No")</f>
        <v>No</v>
      </c>
      <c r="X6025" s="3">
        <f t="shared" si="1"/>
        <v>4</v>
      </c>
      <c r="Y6025" s="3">
        <f t="shared" si="2"/>
        <v>2019</v>
      </c>
    </row>
    <row r="6026" ht="14.25" customHeight="1">
      <c r="A6026" s="1">
        <v>6025.0</v>
      </c>
      <c r="B6026" s="3" t="s">
        <v>8639</v>
      </c>
      <c r="C6026" s="4">
        <v>43701.0</v>
      </c>
      <c r="D6026" s="4">
        <v>43703.0</v>
      </c>
      <c r="E6026" s="1" t="s">
        <v>26</v>
      </c>
      <c r="F6026" s="1" t="s">
        <v>6007</v>
      </c>
      <c r="G6026" s="1" t="s">
        <v>6008</v>
      </c>
      <c r="H6026" s="1" t="s">
        <v>29</v>
      </c>
      <c r="I6026" s="1" t="s">
        <v>30</v>
      </c>
      <c r="J6026" s="1" t="s">
        <v>2479</v>
      </c>
      <c r="K6026" s="1" t="s">
        <v>501</v>
      </c>
      <c r="L6026" s="1">
        <v>43130.0</v>
      </c>
      <c r="M6026" s="1" t="s">
        <v>151</v>
      </c>
      <c r="N6026" s="1" t="s">
        <v>8082</v>
      </c>
      <c r="O6026" s="1" t="s">
        <v>49</v>
      </c>
      <c r="P6026" s="1" t="s">
        <v>81</v>
      </c>
      <c r="Q6026" s="1" t="s">
        <v>8083</v>
      </c>
      <c r="R6026" s="1">
        <v>646.272</v>
      </c>
      <c r="S6026" s="1">
        <v>8.0</v>
      </c>
      <c r="T6026" s="1">
        <v>0.2</v>
      </c>
      <c r="U6026" s="1">
        <v>64.6272</v>
      </c>
      <c r="V6026" s="1" t="str">
        <f>IF(M6026=People!B$2,People!A$2,IF(M6026=People!B$3,People!A$3,IF(M6026=People!B$4,People!A$4,IF(M6026=People!B$5,People!A$5,0))))</f>
        <v>Chuck Magee</v>
      </c>
      <c r="W6026" s="5" t="str">
        <f t="array" ref="W6026">IFERROR(INDEX(Returns!A:A,MATCH(B6026,Returns!B:B,0)),"No")</f>
        <v>No</v>
      </c>
      <c r="X6026" s="3">
        <f t="shared" si="1"/>
        <v>8</v>
      </c>
      <c r="Y6026" s="3">
        <f t="shared" si="2"/>
        <v>2019</v>
      </c>
    </row>
    <row r="6027" ht="14.25" customHeight="1">
      <c r="A6027" s="1">
        <v>6026.0</v>
      </c>
      <c r="B6027" s="3" t="s">
        <v>8639</v>
      </c>
      <c r="C6027" s="4">
        <v>43701.0</v>
      </c>
      <c r="D6027" s="4">
        <v>43703.0</v>
      </c>
      <c r="E6027" s="1" t="s">
        <v>26</v>
      </c>
      <c r="F6027" s="1" t="s">
        <v>6007</v>
      </c>
      <c r="G6027" s="1" t="s">
        <v>6008</v>
      </c>
      <c r="H6027" s="1" t="s">
        <v>29</v>
      </c>
      <c r="I6027" s="1" t="s">
        <v>30</v>
      </c>
      <c r="J6027" s="1" t="s">
        <v>2479</v>
      </c>
      <c r="K6027" s="1" t="s">
        <v>501</v>
      </c>
      <c r="L6027" s="1">
        <v>43130.0</v>
      </c>
      <c r="M6027" s="1" t="s">
        <v>151</v>
      </c>
      <c r="N6027" s="1" t="s">
        <v>2851</v>
      </c>
      <c r="O6027" s="1" t="s">
        <v>49</v>
      </c>
      <c r="P6027" s="1" t="s">
        <v>93</v>
      </c>
      <c r="Q6027" s="1" t="s">
        <v>6823</v>
      </c>
      <c r="R6027" s="1">
        <v>10.368</v>
      </c>
      <c r="S6027" s="1">
        <v>2.0</v>
      </c>
      <c r="T6027" s="1">
        <v>0.2</v>
      </c>
      <c r="U6027" s="1">
        <v>3.7584</v>
      </c>
      <c r="V6027" s="1" t="str">
        <f>IF(M6027=People!B$2,People!A$2,IF(M6027=People!B$3,People!A$3,IF(M6027=People!B$4,People!A$4,IF(M6027=People!B$5,People!A$5,0))))</f>
        <v>Chuck Magee</v>
      </c>
      <c r="W6027" s="5" t="str">
        <f t="array" ref="W6027">IFERROR(INDEX(Returns!A:A,MATCH(B6027,Returns!B:B,0)),"No")</f>
        <v>No</v>
      </c>
      <c r="X6027" s="3">
        <f t="shared" si="1"/>
        <v>8</v>
      </c>
      <c r="Y6027" s="3">
        <f t="shared" si="2"/>
        <v>2019</v>
      </c>
    </row>
    <row r="6028" ht="14.25" customHeight="1">
      <c r="A6028" s="1">
        <v>6027.0</v>
      </c>
      <c r="B6028" s="3" t="s">
        <v>8640</v>
      </c>
      <c r="C6028" s="4">
        <v>43519.0</v>
      </c>
      <c r="D6028" s="4">
        <v>43526.0</v>
      </c>
      <c r="E6028" s="1" t="s">
        <v>53</v>
      </c>
      <c r="F6028" s="1" t="s">
        <v>4820</v>
      </c>
      <c r="G6028" s="1" t="s">
        <v>4821</v>
      </c>
      <c r="H6028" s="1" t="s">
        <v>44</v>
      </c>
      <c r="I6028" s="1" t="s">
        <v>30</v>
      </c>
      <c r="J6028" s="1" t="s">
        <v>98</v>
      </c>
      <c r="K6028" s="1" t="s">
        <v>99</v>
      </c>
      <c r="L6028" s="1">
        <v>98115.0</v>
      </c>
      <c r="M6028" s="1" t="s">
        <v>47</v>
      </c>
      <c r="N6028" s="1" t="s">
        <v>6229</v>
      </c>
      <c r="O6028" s="1" t="s">
        <v>49</v>
      </c>
      <c r="P6028" s="1" t="s">
        <v>272</v>
      </c>
      <c r="Q6028" s="1" t="s">
        <v>6230</v>
      </c>
      <c r="R6028" s="1">
        <v>8.4</v>
      </c>
      <c r="S6028" s="1">
        <v>5.0</v>
      </c>
      <c r="T6028" s="1">
        <v>0.0</v>
      </c>
      <c r="U6028" s="1">
        <v>0.336</v>
      </c>
      <c r="V6028" s="1" t="str">
        <f>IF(M6028=People!B$2,People!A$2,IF(M6028=People!B$3,People!A$3,IF(M6028=People!B$4,People!A$4,IF(M6028=People!B$5,People!A$5,0))))</f>
        <v>Anna Andreadi</v>
      </c>
      <c r="W6028" s="5" t="str">
        <f t="array" ref="W6028">IFERROR(INDEX(Returns!A:A,MATCH(B6028,Returns!B:B,0)),"No")</f>
        <v>No</v>
      </c>
      <c r="X6028" s="3">
        <f t="shared" si="1"/>
        <v>2</v>
      </c>
      <c r="Y6028" s="3">
        <f t="shared" si="2"/>
        <v>2019</v>
      </c>
    </row>
    <row r="6029" ht="14.25" customHeight="1">
      <c r="A6029" s="1">
        <v>6028.0</v>
      </c>
      <c r="B6029" s="3" t="s">
        <v>8640</v>
      </c>
      <c r="C6029" s="4">
        <v>43519.0</v>
      </c>
      <c r="D6029" s="4">
        <v>43526.0</v>
      </c>
      <c r="E6029" s="1" t="s">
        <v>53</v>
      </c>
      <c r="F6029" s="1" t="s">
        <v>4820</v>
      </c>
      <c r="G6029" s="1" t="s">
        <v>4821</v>
      </c>
      <c r="H6029" s="1" t="s">
        <v>44</v>
      </c>
      <c r="I6029" s="1" t="s">
        <v>30</v>
      </c>
      <c r="J6029" s="1" t="s">
        <v>98</v>
      </c>
      <c r="K6029" s="1" t="s">
        <v>99</v>
      </c>
      <c r="L6029" s="1">
        <v>98115.0</v>
      </c>
      <c r="M6029" s="1" t="s">
        <v>47</v>
      </c>
      <c r="N6029" s="1" t="s">
        <v>3258</v>
      </c>
      <c r="O6029" s="1" t="s">
        <v>74</v>
      </c>
      <c r="P6029" s="1" t="s">
        <v>75</v>
      </c>
      <c r="Q6029" s="1" t="s">
        <v>3259</v>
      </c>
      <c r="R6029" s="1">
        <v>71.96</v>
      </c>
      <c r="S6029" s="1">
        <v>5.0</v>
      </c>
      <c r="T6029" s="1">
        <v>0.2</v>
      </c>
      <c r="U6029" s="1">
        <v>25.186</v>
      </c>
      <c r="V6029" s="1" t="str">
        <f>IF(M6029=People!B$2,People!A$2,IF(M6029=People!B$3,People!A$3,IF(M6029=People!B$4,People!A$4,IF(M6029=People!B$5,People!A$5,0))))</f>
        <v>Anna Andreadi</v>
      </c>
      <c r="W6029" s="5" t="str">
        <f t="array" ref="W6029">IFERROR(INDEX(Returns!A:A,MATCH(B6029,Returns!B:B,0)),"No")</f>
        <v>No</v>
      </c>
      <c r="X6029" s="3">
        <f t="shared" si="1"/>
        <v>2</v>
      </c>
      <c r="Y6029" s="3">
        <f t="shared" si="2"/>
        <v>2019</v>
      </c>
    </row>
    <row r="6030" ht="14.25" customHeight="1">
      <c r="A6030" s="1">
        <v>6029.0</v>
      </c>
      <c r="B6030" s="3" t="s">
        <v>8641</v>
      </c>
      <c r="C6030" s="4">
        <v>43423.0</v>
      </c>
      <c r="D6030" s="4">
        <v>43425.0</v>
      </c>
      <c r="E6030" s="1" t="s">
        <v>191</v>
      </c>
      <c r="F6030" s="1" t="s">
        <v>2483</v>
      </c>
      <c r="G6030" s="1" t="s">
        <v>2484</v>
      </c>
      <c r="H6030" s="1" t="s">
        <v>29</v>
      </c>
      <c r="I6030" s="1" t="s">
        <v>30</v>
      </c>
      <c r="J6030" s="1" t="s">
        <v>1529</v>
      </c>
      <c r="K6030" s="1" t="s">
        <v>91</v>
      </c>
      <c r="L6030" s="1">
        <v>28540.0</v>
      </c>
      <c r="M6030" s="1" t="s">
        <v>33</v>
      </c>
      <c r="N6030" s="1" t="s">
        <v>2672</v>
      </c>
      <c r="O6030" s="1" t="s">
        <v>49</v>
      </c>
      <c r="P6030" s="1" t="s">
        <v>71</v>
      </c>
      <c r="Q6030" s="1" t="s">
        <v>2673</v>
      </c>
      <c r="R6030" s="1">
        <v>18.48</v>
      </c>
      <c r="S6030" s="1">
        <v>2.0</v>
      </c>
      <c r="T6030" s="1">
        <v>0.2</v>
      </c>
      <c r="U6030" s="1">
        <v>6.006</v>
      </c>
      <c r="V6030" s="1" t="str">
        <f>IF(M6030=People!B$2,People!A$2,IF(M6030=People!B$3,People!A$3,IF(M6030=People!B$4,People!A$4,IF(M6030=People!B$5,People!A$5,0))))</f>
        <v>Cassandra Brandow</v>
      </c>
      <c r="W6030" s="5" t="str">
        <f t="array" ref="W6030">IFERROR(INDEX(Returns!A:A,MATCH(B6030,Returns!B:B,0)),"No")</f>
        <v>No</v>
      </c>
      <c r="X6030" s="3">
        <f t="shared" si="1"/>
        <v>11</v>
      </c>
      <c r="Y6030" s="3">
        <f t="shared" si="2"/>
        <v>2018</v>
      </c>
    </row>
    <row r="6031" ht="14.25" customHeight="1">
      <c r="A6031" s="1">
        <v>6030.0</v>
      </c>
      <c r="B6031" s="3" t="s">
        <v>8642</v>
      </c>
      <c r="C6031" s="4">
        <v>43418.0</v>
      </c>
      <c r="D6031" s="4">
        <v>43419.0</v>
      </c>
      <c r="E6031" s="1" t="s">
        <v>191</v>
      </c>
      <c r="F6031" s="1" t="s">
        <v>5573</v>
      </c>
      <c r="G6031" s="1" t="s">
        <v>5574</v>
      </c>
      <c r="H6031" s="1" t="s">
        <v>29</v>
      </c>
      <c r="I6031" s="1" t="s">
        <v>30</v>
      </c>
      <c r="J6031" s="1" t="s">
        <v>45</v>
      </c>
      <c r="K6031" s="1" t="s">
        <v>46</v>
      </c>
      <c r="L6031" s="1">
        <v>90049.0</v>
      </c>
      <c r="M6031" s="1" t="s">
        <v>47</v>
      </c>
      <c r="N6031" s="1" t="s">
        <v>3728</v>
      </c>
      <c r="O6031" s="1" t="s">
        <v>49</v>
      </c>
      <c r="P6031" s="1" t="s">
        <v>71</v>
      </c>
      <c r="Q6031" s="1" t="s">
        <v>3729</v>
      </c>
      <c r="R6031" s="1">
        <v>9.84</v>
      </c>
      <c r="S6031" s="1">
        <v>3.0</v>
      </c>
      <c r="T6031" s="1">
        <v>0.0</v>
      </c>
      <c r="U6031" s="1">
        <v>2.8536</v>
      </c>
      <c r="V6031" s="1" t="str">
        <f>IF(M6031=People!B$2,People!A$2,IF(M6031=People!B$3,People!A$3,IF(M6031=People!B$4,People!A$4,IF(M6031=People!B$5,People!A$5,0))))</f>
        <v>Anna Andreadi</v>
      </c>
      <c r="W6031" s="5" t="str">
        <f t="array" ref="W6031">IFERROR(INDEX(Returns!A:A,MATCH(B6031,Returns!B:B,0)),"No")</f>
        <v>No</v>
      </c>
      <c r="X6031" s="3">
        <f t="shared" si="1"/>
        <v>11</v>
      </c>
      <c r="Y6031" s="3">
        <f t="shared" si="2"/>
        <v>2018</v>
      </c>
    </row>
    <row r="6032" ht="14.25" customHeight="1">
      <c r="A6032" s="1">
        <v>6031.0</v>
      </c>
      <c r="B6032" s="3" t="s">
        <v>8643</v>
      </c>
      <c r="C6032" s="4">
        <v>43652.0</v>
      </c>
      <c r="D6032" s="4">
        <v>43652.0</v>
      </c>
      <c r="E6032" s="1" t="s">
        <v>1296</v>
      </c>
      <c r="F6032" s="1" t="s">
        <v>7319</v>
      </c>
      <c r="G6032" s="1" t="s">
        <v>7320</v>
      </c>
      <c r="H6032" s="1" t="s">
        <v>29</v>
      </c>
      <c r="I6032" s="1" t="s">
        <v>30</v>
      </c>
      <c r="J6032" s="1" t="s">
        <v>1426</v>
      </c>
      <c r="K6032" s="1" t="s">
        <v>57</v>
      </c>
      <c r="L6032" s="1">
        <v>33142.0</v>
      </c>
      <c r="M6032" s="1" t="s">
        <v>33</v>
      </c>
      <c r="N6032" s="1" t="s">
        <v>4742</v>
      </c>
      <c r="O6032" s="1" t="s">
        <v>35</v>
      </c>
      <c r="P6032" s="1" t="s">
        <v>39</v>
      </c>
      <c r="Q6032" s="1" t="s">
        <v>4743</v>
      </c>
      <c r="R6032" s="1">
        <v>239.24</v>
      </c>
      <c r="S6032" s="1">
        <v>1.0</v>
      </c>
      <c r="T6032" s="1">
        <v>0.2</v>
      </c>
      <c r="U6032" s="1">
        <v>23.924</v>
      </c>
      <c r="V6032" s="1" t="str">
        <f>IF(M6032=People!B$2,People!A$2,IF(M6032=People!B$3,People!A$3,IF(M6032=People!B$4,People!A$4,IF(M6032=People!B$5,People!A$5,0))))</f>
        <v>Cassandra Brandow</v>
      </c>
      <c r="W6032" s="5" t="str">
        <f t="array" ref="W6032">IFERROR(INDEX(Returns!A:A,MATCH(B6032,Returns!B:B,0)),"No")</f>
        <v>No</v>
      </c>
      <c r="X6032" s="3">
        <f t="shared" si="1"/>
        <v>7</v>
      </c>
      <c r="Y6032" s="3">
        <f t="shared" si="2"/>
        <v>2019</v>
      </c>
    </row>
    <row r="6033" ht="14.25" customHeight="1">
      <c r="A6033" s="1">
        <v>6032.0</v>
      </c>
      <c r="B6033" s="3" t="s">
        <v>8644</v>
      </c>
      <c r="C6033" s="4">
        <v>43459.0</v>
      </c>
      <c r="D6033" s="4">
        <v>43466.0</v>
      </c>
      <c r="E6033" s="1" t="s">
        <v>53</v>
      </c>
      <c r="F6033" s="1" t="s">
        <v>1403</v>
      </c>
      <c r="G6033" s="1" t="s">
        <v>1404</v>
      </c>
      <c r="H6033" s="1" t="s">
        <v>44</v>
      </c>
      <c r="I6033" s="1" t="s">
        <v>30</v>
      </c>
      <c r="J6033" s="1" t="s">
        <v>8645</v>
      </c>
      <c r="K6033" s="1" t="s">
        <v>2704</v>
      </c>
      <c r="L6033" s="1">
        <v>3060.0</v>
      </c>
      <c r="M6033" s="1" t="s">
        <v>151</v>
      </c>
      <c r="N6033" s="1" t="s">
        <v>4942</v>
      </c>
      <c r="O6033" s="1" t="s">
        <v>35</v>
      </c>
      <c r="P6033" s="1" t="s">
        <v>68</v>
      </c>
      <c r="Q6033" s="1" t="s">
        <v>4943</v>
      </c>
      <c r="R6033" s="1">
        <v>21.12</v>
      </c>
      <c r="S6033" s="1">
        <v>4.0</v>
      </c>
      <c r="T6033" s="1">
        <v>0.0</v>
      </c>
      <c r="U6033" s="1">
        <v>6.5472</v>
      </c>
      <c r="V6033" s="1" t="str">
        <f>IF(M6033=People!B$2,People!A$2,IF(M6033=People!B$3,People!A$3,IF(M6033=People!B$4,People!A$4,IF(M6033=People!B$5,People!A$5,0))))</f>
        <v>Chuck Magee</v>
      </c>
      <c r="W6033" s="5" t="str">
        <f t="array" ref="W6033">IFERROR(INDEX(Returns!A:A,MATCH(B6033,Returns!B:B,0)),"No")</f>
        <v>No</v>
      </c>
      <c r="X6033" s="3">
        <f t="shared" si="1"/>
        <v>12</v>
      </c>
      <c r="Y6033" s="3">
        <f t="shared" si="2"/>
        <v>2019</v>
      </c>
    </row>
    <row r="6034" ht="14.25" customHeight="1">
      <c r="A6034" s="1">
        <v>6033.0</v>
      </c>
      <c r="B6034" s="3" t="s">
        <v>8646</v>
      </c>
      <c r="C6034" s="4">
        <v>43578.0</v>
      </c>
      <c r="D6034" s="4">
        <v>43580.0</v>
      </c>
      <c r="E6034" s="1" t="s">
        <v>191</v>
      </c>
      <c r="F6034" s="1" t="s">
        <v>1248</v>
      </c>
      <c r="G6034" s="1" t="s">
        <v>1249</v>
      </c>
      <c r="H6034" s="1" t="s">
        <v>29</v>
      </c>
      <c r="I6034" s="1" t="s">
        <v>30</v>
      </c>
      <c r="J6034" s="1" t="s">
        <v>269</v>
      </c>
      <c r="K6034" s="1" t="s">
        <v>270</v>
      </c>
      <c r="L6034" s="1">
        <v>10011.0</v>
      </c>
      <c r="M6034" s="1" t="s">
        <v>151</v>
      </c>
      <c r="N6034" s="1" t="s">
        <v>581</v>
      </c>
      <c r="O6034" s="1" t="s">
        <v>49</v>
      </c>
      <c r="P6034" s="1" t="s">
        <v>582</v>
      </c>
      <c r="Q6034" s="1" t="s">
        <v>583</v>
      </c>
      <c r="R6034" s="1">
        <v>54.9</v>
      </c>
      <c r="S6034" s="1">
        <v>5.0</v>
      </c>
      <c r="T6034" s="1">
        <v>0.0</v>
      </c>
      <c r="U6034" s="1">
        <v>15.372</v>
      </c>
      <c r="V6034" s="1" t="str">
        <f>IF(M6034=People!B$2,People!A$2,IF(M6034=People!B$3,People!A$3,IF(M6034=People!B$4,People!A$4,IF(M6034=People!B$5,People!A$5,0))))</f>
        <v>Chuck Magee</v>
      </c>
      <c r="W6034" s="5" t="str">
        <f t="array" ref="W6034">IFERROR(INDEX(Returns!A:A,MATCH(B6034,Returns!B:B,0)),"No")</f>
        <v>No</v>
      </c>
      <c r="X6034" s="3">
        <f t="shared" si="1"/>
        <v>4</v>
      </c>
      <c r="Y6034" s="3">
        <f t="shared" si="2"/>
        <v>2019</v>
      </c>
    </row>
    <row r="6035" ht="14.25" customHeight="1">
      <c r="A6035" s="1">
        <v>6034.0</v>
      </c>
      <c r="B6035" s="3" t="s">
        <v>8647</v>
      </c>
      <c r="C6035" s="4">
        <v>43083.0</v>
      </c>
      <c r="D6035" s="4">
        <v>43087.0</v>
      </c>
      <c r="E6035" s="1" t="s">
        <v>53</v>
      </c>
      <c r="F6035" s="1" t="s">
        <v>3802</v>
      </c>
      <c r="G6035" s="1" t="s">
        <v>3803</v>
      </c>
      <c r="H6035" s="1" t="s">
        <v>105</v>
      </c>
      <c r="I6035" s="1" t="s">
        <v>30</v>
      </c>
      <c r="J6035" s="1" t="s">
        <v>45</v>
      </c>
      <c r="K6035" s="1" t="s">
        <v>46</v>
      </c>
      <c r="L6035" s="1">
        <v>90036.0</v>
      </c>
      <c r="M6035" s="1" t="s">
        <v>47</v>
      </c>
      <c r="N6035" s="1" t="s">
        <v>6552</v>
      </c>
      <c r="O6035" s="1" t="s">
        <v>35</v>
      </c>
      <c r="P6035" s="1" t="s">
        <v>68</v>
      </c>
      <c r="Q6035" s="1" t="s">
        <v>6553</v>
      </c>
      <c r="R6035" s="1">
        <v>15.24</v>
      </c>
      <c r="S6035" s="1">
        <v>3.0</v>
      </c>
      <c r="T6035" s="1">
        <v>0.0</v>
      </c>
      <c r="U6035" s="1">
        <v>5.1816</v>
      </c>
      <c r="V6035" s="1" t="str">
        <f>IF(M6035=People!B$2,People!A$2,IF(M6035=People!B$3,People!A$3,IF(M6035=People!B$4,People!A$4,IF(M6035=People!B$5,People!A$5,0))))</f>
        <v>Anna Andreadi</v>
      </c>
      <c r="W6035" s="5" t="str">
        <f t="array" ref="W6035">IFERROR(INDEX(Returns!A:A,MATCH(B6035,Returns!B:B,0)),"No")</f>
        <v>No</v>
      </c>
      <c r="X6035" s="3">
        <f t="shared" si="1"/>
        <v>12</v>
      </c>
      <c r="Y6035" s="3">
        <f t="shared" si="2"/>
        <v>2017</v>
      </c>
    </row>
    <row r="6036" ht="14.25" customHeight="1">
      <c r="A6036" s="1">
        <v>6035.0</v>
      </c>
      <c r="B6036" s="3" t="s">
        <v>8648</v>
      </c>
      <c r="C6036" s="4">
        <v>42844.0</v>
      </c>
      <c r="D6036" s="4">
        <v>42850.0</v>
      </c>
      <c r="E6036" s="1" t="s">
        <v>53</v>
      </c>
      <c r="F6036" s="1" t="s">
        <v>2576</v>
      </c>
      <c r="G6036" s="1" t="s">
        <v>2577</v>
      </c>
      <c r="H6036" s="1" t="s">
        <v>29</v>
      </c>
      <c r="I6036" s="1" t="s">
        <v>30</v>
      </c>
      <c r="J6036" s="1" t="s">
        <v>4226</v>
      </c>
      <c r="K6036" s="1" t="s">
        <v>107</v>
      </c>
      <c r="L6036" s="1">
        <v>75007.0</v>
      </c>
      <c r="M6036" s="1" t="s">
        <v>108</v>
      </c>
      <c r="N6036" s="1" t="s">
        <v>1615</v>
      </c>
      <c r="O6036" s="1" t="s">
        <v>49</v>
      </c>
      <c r="P6036" s="1" t="s">
        <v>81</v>
      </c>
      <c r="Q6036" s="1" t="s">
        <v>1616</v>
      </c>
      <c r="R6036" s="1">
        <v>19.568</v>
      </c>
      <c r="S6036" s="1">
        <v>2.0</v>
      </c>
      <c r="T6036" s="1">
        <v>0.8</v>
      </c>
      <c r="U6036" s="1">
        <v>-52.8336</v>
      </c>
      <c r="V6036" s="1" t="str">
        <f>IF(M6036=People!B$2,People!A$2,IF(M6036=People!B$3,People!A$3,IF(M6036=People!B$4,People!A$4,IF(M6036=People!B$5,People!A$5,0))))</f>
        <v>Kelly Williams</v>
      </c>
      <c r="W6036" s="5" t="str">
        <f t="array" ref="W6036">IFERROR(INDEX(Returns!A:A,MATCH(B6036,Returns!B:B,0)),"No")</f>
        <v>No</v>
      </c>
      <c r="X6036" s="3">
        <f t="shared" si="1"/>
        <v>4</v>
      </c>
      <c r="Y6036" s="3">
        <f t="shared" si="2"/>
        <v>2017</v>
      </c>
    </row>
    <row r="6037" ht="14.25" customHeight="1">
      <c r="A6037" s="1">
        <v>6036.0</v>
      </c>
      <c r="B6037" s="3" t="s">
        <v>8648</v>
      </c>
      <c r="C6037" s="4">
        <v>42844.0</v>
      </c>
      <c r="D6037" s="4">
        <v>42850.0</v>
      </c>
      <c r="E6037" s="1" t="s">
        <v>53</v>
      </c>
      <c r="F6037" s="1" t="s">
        <v>2576</v>
      </c>
      <c r="G6037" s="1" t="s">
        <v>2577</v>
      </c>
      <c r="H6037" s="1" t="s">
        <v>29</v>
      </c>
      <c r="I6037" s="1" t="s">
        <v>30</v>
      </c>
      <c r="J6037" s="1" t="s">
        <v>4226</v>
      </c>
      <c r="K6037" s="1" t="s">
        <v>107</v>
      </c>
      <c r="L6037" s="1">
        <v>75007.0</v>
      </c>
      <c r="M6037" s="1" t="s">
        <v>108</v>
      </c>
      <c r="N6037" s="1" t="s">
        <v>2989</v>
      </c>
      <c r="O6037" s="1" t="s">
        <v>49</v>
      </c>
      <c r="P6037" s="1" t="s">
        <v>78</v>
      </c>
      <c r="Q6037" s="1" t="s">
        <v>2990</v>
      </c>
      <c r="R6037" s="1">
        <v>310.392</v>
      </c>
      <c r="S6037" s="1">
        <v>4.0</v>
      </c>
      <c r="T6037" s="1">
        <v>0.8</v>
      </c>
      <c r="U6037" s="1">
        <v>-512.1468</v>
      </c>
      <c r="V6037" s="1" t="str">
        <f>IF(M6037=People!B$2,People!A$2,IF(M6037=People!B$3,People!A$3,IF(M6037=People!B$4,People!A$4,IF(M6037=People!B$5,People!A$5,0))))</f>
        <v>Kelly Williams</v>
      </c>
      <c r="W6037" s="5" t="str">
        <f t="array" ref="W6037">IFERROR(INDEX(Returns!A:A,MATCH(B6037,Returns!B:B,0)),"No")</f>
        <v>No</v>
      </c>
      <c r="X6037" s="3">
        <f t="shared" si="1"/>
        <v>4</v>
      </c>
      <c r="Y6037" s="3">
        <f t="shared" si="2"/>
        <v>2017</v>
      </c>
    </row>
    <row r="6038" ht="14.25" customHeight="1">
      <c r="A6038" s="1">
        <v>6037.0</v>
      </c>
      <c r="B6038" s="3" t="s">
        <v>8649</v>
      </c>
      <c r="C6038" s="4">
        <v>43347.0</v>
      </c>
      <c r="D6038" s="4">
        <v>43351.0</v>
      </c>
      <c r="E6038" s="1" t="s">
        <v>53</v>
      </c>
      <c r="F6038" s="1" t="s">
        <v>7169</v>
      </c>
      <c r="G6038" s="1" t="s">
        <v>7170</v>
      </c>
      <c r="H6038" s="1" t="s">
        <v>29</v>
      </c>
      <c r="I6038" s="1" t="s">
        <v>30</v>
      </c>
      <c r="J6038" s="1" t="s">
        <v>7981</v>
      </c>
      <c r="K6038" s="1" t="s">
        <v>32</v>
      </c>
      <c r="L6038" s="1">
        <v>40324.0</v>
      </c>
      <c r="M6038" s="1" t="s">
        <v>33</v>
      </c>
      <c r="N6038" s="1" t="s">
        <v>1500</v>
      </c>
      <c r="O6038" s="1" t="s">
        <v>35</v>
      </c>
      <c r="P6038" s="1" t="s">
        <v>68</v>
      </c>
      <c r="Q6038" s="1" t="s">
        <v>1501</v>
      </c>
      <c r="R6038" s="1">
        <v>42.6</v>
      </c>
      <c r="S6038" s="1">
        <v>3.0</v>
      </c>
      <c r="T6038" s="1">
        <v>0.0</v>
      </c>
      <c r="U6038" s="1">
        <v>16.614</v>
      </c>
      <c r="V6038" s="1" t="str">
        <f>IF(M6038=People!B$2,People!A$2,IF(M6038=People!B$3,People!A$3,IF(M6038=People!B$4,People!A$4,IF(M6038=People!B$5,People!A$5,0))))</f>
        <v>Cassandra Brandow</v>
      </c>
      <c r="W6038" s="5" t="str">
        <f t="array" ref="W6038">IFERROR(INDEX(Returns!A:A,MATCH(B6038,Returns!B:B,0)),"No")</f>
        <v>No</v>
      </c>
      <c r="X6038" s="3">
        <f t="shared" si="1"/>
        <v>9</v>
      </c>
      <c r="Y6038" s="3">
        <f t="shared" si="2"/>
        <v>2018</v>
      </c>
    </row>
    <row r="6039" ht="14.25" customHeight="1">
      <c r="A6039" s="1">
        <v>6038.0</v>
      </c>
      <c r="B6039" s="3" t="s">
        <v>8649</v>
      </c>
      <c r="C6039" s="4">
        <v>43347.0</v>
      </c>
      <c r="D6039" s="4">
        <v>43351.0</v>
      </c>
      <c r="E6039" s="1" t="s">
        <v>53</v>
      </c>
      <c r="F6039" s="1" t="s">
        <v>7169</v>
      </c>
      <c r="G6039" s="1" t="s">
        <v>7170</v>
      </c>
      <c r="H6039" s="1" t="s">
        <v>29</v>
      </c>
      <c r="I6039" s="1" t="s">
        <v>30</v>
      </c>
      <c r="J6039" s="1" t="s">
        <v>7981</v>
      </c>
      <c r="K6039" s="1" t="s">
        <v>32</v>
      </c>
      <c r="L6039" s="1">
        <v>40324.0</v>
      </c>
      <c r="M6039" s="1" t="s">
        <v>33</v>
      </c>
      <c r="N6039" s="1" t="s">
        <v>1611</v>
      </c>
      <c r="O6039" s="1" t="s">
        <v>49</v>
      </c>
      <c r="P6039" s="1" t="s">
        <v>78</v>
      </c>
      <c r="Q6039" s="1" t="s">
        <v>1612</v>
      </c>
      <c r="R6039" s="1">
        <v>113.94</v>
      </c>
      <c r="S6039" s="1">
        <v>6.0</v>
      </c>
      <c r="T6039" s="1">
        <v>0.0</v>
      </c>
      <c r="U6039" s="1">
        <v>54.6912</v>
      </c>
      <c r="V6039" s="1" t="str">
        <f>IF(M6039=People!B$2,People!A$2,IF(M6039=People!B$3,People!A$3,IF(M6039=People!B$4,People!A$4,IF(M6039=People!B$5,People!A$5,0))))</f>
        <v>Cassandra Brandow</v>
      </c>
      <c r="W6039" s="5" t="str">
        <f t="array" ref="W6039">IFERROR(INDEX(Returns!A:A,MATCH(B6039,Returns!B:B,0)),"No")</f>
        <v>No</v>
      </c>
      <c r="X6039" s="3">
        <f t="shared" si="1"/>
        <v>9</v>
      </c>
      <c r="Y6039" s="3">
        <f t="shared" si="2"/>
        <v>2018</v>
      </c>
    </row>
    <row r="6040" ht="14.25" customHeight="1">
      <c r="A6040" s="1">
        <v>6039.0</v>
      </c>
      <c r="B6040" s="3" t="s">
        <v>8649</v>
      </c>
      <c r="C6040" s="4">
        <v>43347.0</v>
      </c>
      <c r="D6040" s="4">
        <v>43351.0</v>
      </c>
      <c r="E6040" s="1" t="s">
        <v>53</v>
      </c>
      <c r="F6040" s="1" t="s">
        <v>7169</v>
      </c>
      <c r="G6040" s="1" t="s">
        <v>7170</v>
      </c>
      <c r="H6040" s="1" t="s">
        <v>29</v>
      </c>
      <c r="I6040" s="1" t="s">
        <v>30</v>
      </c>
      <c r="J6040" s="1" t="s">
        <v>7981</v>
      </c>
      <c r="K6040" s="1" t="s">
        <v>32</v>
      </c>
      <c r="L6040" s="1">
        <v>40324.0</v>
      </c>
      <c r="M6040" s="1" t="s">
        <v>33</v>
      </c>
      <c r="N6040" s="1" t="s">
        <v>2224</v>
      </c>
      <c r="O6040" s="1" t="s">
        <v>49</v>
      </c>
      <c r="P6040" s="1" t="s">
        <v>62</v>
      </c>
      <c r="Q6040" s="1" t="s">
        <v>2225</v>
      </c>
      <c r="R6040" s="1">
        <v>129.92</v>
      </c>
      <c r="S6040" s="1">
        <v>4.0</v>
      </c>
      <c r="T6040" s="1">
        <v>0.0</v>
      </c>
      <c r="U6040" s="1">
        <v>5.1968</v>
      </c>
      <c r="V6040" s="1" t="str">
        <f>IF(M6040=People!B$2,People!A$2,IF(M6040=People!B$3,People!A$3,IF(M6040=People!B$4,People!A$4,IF(M6040=People!B$5,People!A$5,0))))</f>
        <v>Cassandra Brandow</v>
      </c>
      <c r="W6040" s="5" t="str">
        <f t="array" ref="W6040">IFERROR(INDEX(Returns!A:A,MATCH(B6040,Returns!B:B,0)),"No")</f>
        <v>No</v>
      </c>
      <c r="X6040" s="3">
        <f t="shared" si="1"/>
        <v>9</v>
      </c>
      <c r="Y6040" s="3">
        <f t="shared" si="2"/>
        <v>2018</v>
      </c>
    </row>
    <row r="6041" ht="14.25" customHeight="1">
      <c r="A6041" s="1">
        <v>6040.0</v>
      </c>
      <c r="B6041" s="3" t="s">
        <v>8649</v>
      </c>
      <c r="C6041" s="4">
        <v>43347.0</v>
      </c>
      <c r="D6041" s="4">
        <v>43351.0</v>
      </c>
      <c r="E6041" s="1" t="s">
        <v>53</v>
      </c>
      <c r="F6041" s="1" t="s">
        <v>7169</v>
      </c>
      <c r="G6041" s="1" t="s">
        <v>7170</v>
      </c>
      <c r="H6041" s="1" t="s">
        <v>29</v>
      </c>
      <c r="I6041" s="1" t="s">
        <v>30</v>
      </c>
      <c r="J6041" s="1" t="s">
        <v>7981</v>
      </c>
      <c r="K6041" s="1" t="s">
        <v>32</v>
      </c>
      <c r="L6041" s="1">
        <v>40324.0</v>
      </c>
      <c r="M6041" s="1" t="s">
        <v>33</v>
      </c>
      <c r="N6041" s="1" t="s">
        <v>5182</v>
      </c>
      <c r="O6041" s="1" t="s">
        <v>49</v>
      </c>
      <c r="P6041" s="1" t="s">
        <v>71</v>
      </c>
      <c r="Q6041" s="1" t="s">
        <v>5183</v>
      </c>
      <c r="R6041" s="1">
        <v>5.28</v>
      </c>
      <c r="S6041" s="1">
        <v>3.0</v>
      </c>
      <c r="T6041" s="1">
        <v>0.0</v>
      </c>
      <c r="U6041" s="1">
        <v>2.5343999999999998</v>
      </c>
      <c r="V6041" s="1" t="str">
        <f>IF(M6041=People!B$2,People!A$2,IF(M6041=People!B$3,People!A$3,IF(M6041=People!B$4,People!A$4,IF(M6041=People!B$5,People!A$5,0))))</f>
        <v>Cassandra Brandow</v>
      </c>
      <c r="W6041" s="5" t="str">
        <f t="array" ref="W6041">IFERROR(INDEX(Returns!A:A,MATCH(B6041,Returns!B:B,0)),"No")</f>
        <v>No</v>
      </c>
      <c r="X6041" s="3">
        <f t="shared" si="1"/>
        <v>9</v>
      </c>
      <c r="Y6041" s="3">
        <f t="shared" si="2"/>
        <v>2018</v>
      </c>
    </row>
    <row r="6042" ht="14.25" customHeight="1">
      <c r="A6042" s="1">
        <v>6041.0</v>
      </c>
      <c r="B6042" s="3" t="s">
        <v>8650</v>
      </c>
      <c r="C6042" s="4">
        <v>43732.0</v>
      </c>
      <c r="D6042" s="4">
        <v>43737.0</v>
      </c>
      <c r="E6042" s="1" t="s">
        <v>53</v>
      </c>
      <c r="F6042" s="1" t="s">
        <v>1177</v>
      </c>
      <c r="G6042" s="1" t="s">
        <v>1178</v>
      </c>
      <c r="H6042" s="1" t="s">
        <v>44</v>
      </c>
      <c r="I6042" s="1" t="s">
        <v>30</v>
      </c>
      <c r="J6042" s="1" t="s">
        <v>45</v>
      </c>
      <c r="K6042" s="1" t="s">
        <v>46</v>
      </c>
      <c r="L6042" s="1">
        <v>90008.0</v>
      </c>
      <c r="M6042" s="1" t="s">
        <v>47</v>
      </c>
      <c r="N6042" s="1" t="s">
        <v>4476</v>
      </c>
      <c r="O6042" s="1" t="s">
        <v>74</v>
      </c>
      <c r="P6042" s="1" t="s">
        <v>75</v>
      </c>
      <c r="Q6042" s="1" t="s">
        <v>4477</v>
      </c>
      <c r="R6042" s="1">
        <v>859.2</v>
      </c>
      <c r="S6042" s="1">
        <v>3.0</v>
      </c>
      <c r="T6042" s="1">
        <v>0.2</v>
      </c>
      <c r="U6042" s="1">
        <v>75.1800000000001</v>
      </c>
      <c r="V6042" s="1" t="str">
        <f>IF(M6042=People!B$2,People!A$2,IF(M6042=People!B$3,People!A$3,IF(M6042=People!B$4,People!A$4,IF(M6042=People!B$5,People!A$5,0))))</f>
        <v>Anna Andreadi</v>
      </c>
      <c r="W6042" s="5" t="str">
        <f t="array" ref="W6042">IFERROR(INDEX(Returns!A:A,MATCH(B6042,Returns!B:B,0)),"No")</f>
        <v>No</v>
      </c>
      <c r="X6042" s="3">
        <f t="shared" si="1"/>
        <v>9</v>
      </c>
      <c r="Y6042" s="3">
        <f t="shared" si="2"/>
        <v>2019</v>
      </c>
    </row>
    <row r="6043" ht="14.25" customHeight="1">
      <c r="A6043" s="1">
        <v>6042.0</v>
      </c>
      <c r="B6043" s="3" t="s">
        <v>8650</v>
      </c>
      <c r="C6043" s="4">
        <v>43732.0</v>
      </c>
      <c r="D6043" s="4">
        <v>43737.0</v>
      </c>
      <c r="E6043" s="1" t="s">
        <v>53</v>
      </c>
      <c r="F6043" s="1" t="s">
        <v>1177</v>
      </c>
      <c r="G6043" s="1" t="s">
        <v>1178</v>
      </c>
      <c r="H6043" s="1" t="s">
        <v>44</v>
      </c>
      <c r="I6043" s="1" t="s">
        <v>30</v>
      </c>
      <c r="J6043" s="1" t="s">
        <v>45</v>
      </c>
      <c r="K6043" s="1" t="s">
        <v>46</v>
      </c>
      <c r="L6043" s="1">
        <v>90008.0</v>
      </c>
      <c r="M6043" s="1" t="s">
        <v>47</v>
      </c>
      <c r="N6043" s="1" t="s">
        <v>8651</v>
      </c>
      <c r="O6043" s="1" t="s">
        <v>74</v>
      </c>
      <c r="P6043" s="1" t="s">
        <v>687</v>
      </c>
      <c r="Q6043" s="1" t="s">
        <v>8652</v>
      </c>
      <c r="R6043" s="1">
        <v>506.28</v>
      </c>
      <c r="S6043" s="1">
        <v>3.0</v>
      </c>
      <c r="T6043" s="1">
        <v>0.2</v>
      </c>
      <c r="U6043" s="1">
        <v>177.198</v>
      </c>
      <c r="V6043" s="1" t="str">
        <f>IF(M6043=People!B$2,People!A$2,IF(M6043=People!B$3,People!A$3,IF(M6043=People!B$4,People!A$4,IF(M6043=People!B$5,People!A$5,0))))</f>
        <v>Anna Andreadi</v>
      </c>
      <c r="W6043" s="5" t="str">
        <f t="array" ref="W6043">IFERROR(INDEX(Returns!A:A,MATCH(B6043,Returns!B:B,0)),"No")</f>
        <v>No</v>
      </c>
      <c r="X6043" s="3">
        <f t="shared" si="1"/>
        <v>9</v>
      </c>
      <c r="Y6043" s="3">
        <f t="shared" si="2"/>
        <v>2019</v>
      </c>
    </row>
    <row r="6044" ht="14.25" customHeight="1">
      <c r="A6044" s="1">
        <v>6043.0</v>
      </c>
      <c r="B6044" s="3" t="s">
        <v>8653</v>
      </c>
      <c r="C6044" s="4">
        <v>43135.0</v>
      </c>
      <c r="D6044" s="4">
        <v>43139.0</v>
      </c>
      <c r="E6044" s="1" t="s">
        <v>53</v>
      </c>
      <c r="F6044" s="1" t="s">
        <v>167</v>
      </c>
      <c r="G6044" s="1" t="s">
        <v>168</v>
      </c>
      <c r="H6044" s="1" t="s">
        <v>29</v>
      </c>
      <c r="I6044" s="1" t="s">
        <v>30</v>
      </c>
      <c r="J6044" s="1" t="s">
        <v>2143</v>
      </c>
      <c r="K6044" s="1" t="s">
        <v>313</v>
      </c>
      <c r="L6044" s="1">
        <v>85635.0</v>
      </c>
      <c r="M6044" s="1" t="s">
        <v>47</v>
      </c>
      <c r="N6044" s="1" t="s">
        <v>4424</v>
      </c>
      <c r="O6044" s="1" t="s">
        <v>35</v>
      </c>
      <c r="P6044" s="1" t="s">
        <v>68</v>
      </c>
      <c r="Q6044" s="1" t="s">
        <v>4425</v>
      </c>
      <c r="R6044" s="1">
        <v>14.368</v>
      </c>
      <c r="S6044" s="1">
        <v>2.0</v>
      </c>
      <c r="T6044" s="1">
        <v>0.2</v>
      </c>
      <c r="U6044" s="1">
        <v>3.9512</v>
      </c>
      <c r="V6044" s="1" t="str">
        <f>IF(M6044=People!B$2,People!A$2,IF(M6044=People!B$3,People!A$3,IF(M6044=People!B$4,People!A$4,IF(M6044=People!B$5,People!A$5,0))))</f>
        <v>Anna Andreadi</v>
      </c>
      <c r="W6044" s="5" t="str">
        <f t="array" ref="W6044">IFERROR(INDEX(Returns!A:A,MATCH(B6044,Returns!B:B,0)),"No")</f>
        <v>No</v>
      </c>
      <c r="X6044" s="3">
        <f t="shared" si="1"/>
        <v>2</v>
      </c>
      <c r="Y6044" s="3">
        <f t="shared" si="2"/>
        <v>2018</v>
      </c>
    </row>
    <row r="6045" ht="14.25" customHeight="1">
      <c r="A6045" s="1">
        <v>6044.0</v>
      </c>
      <c r="B6045" s="3" t="s">
        <v>8654</v>
      </c>
      <c r="C6045" s="4">
        <v>43604.0</v>
      </c>
      <c r="D6045" s="4">
        <v>43609.0</v>
      </c>
      <c r="E6045" s="1" t="s">
        <v>26</v>
      </c>
      <c r="F6045" s="1" t="s">
        <v>2832</v>
      </c>
      <c r="G6045" s="1" t="s">
        <v>2833</v>
      </c>
      <c r="H6045" s="1" t="s">
        <v>44</v>
      </c>
      <c r="I6045" s="1" t="s">
        <v>30</v>
      </c>
      <c r="J6045" s="1" t="s">
        <v>5149</v>
      </c>
      <c r="K6045" s="1" t="s">
        <v>338</v>
      </c>
      <c r="L6045" s="1">
        <v>37918.0</v>
      </c>
      <c r="M6045" s="1" t="s">
        <v>33</v>
      </c>
      <c r="N6045" s="1" t="s">
        <v>2103</v>
      </c>
      <c r="O6045" s="1" t="s">
        <v>35</v>
      </c>
      <c r="P6045" s="1" t="s">
        <v>39</v>
      </c>
      <c r="Q6045" s="1" t="s">
        <v>2104</v>
      </c>
      <c r="R6045" s="1">
        <v>314.352</v>
      </c>
      <c r="S6045" s="1">
        <v>3.0</v>
      </c>
      <c r="T6045" s="1">
        <v>0.2</v>
      </c>
      <c r="U6045" s="1">
        <v>-35.3646</v>
      </c>
      <c r="V6045" s="1" t="str">
        <f>IF(M6045=People!B$2,People!A$2,IF(M6045=People!B$3,People!A$3,IF(M6045=People!B$4,People!A$4,IF(M6045=People!B$5,People!A$5,0))))</f>
        <v>Cassandra Brandow</v>
      </c>
      <c r="W6045" s="5" t="str">
        <f t="array" ref="W6045">IFERROR(INDEX(Returns!A:A,MATCH(B6045,Returns!B:B,0)),"No")</f>
        <v>No</v>
      </c>
      <c r="X6045" s="3">
        <f t="shared" si="1"/>
        <v>5</v>
      </c>
      <c r="Y6045" s="3">
        <f t="shared" si="2"/>
        <v>2019</v>
      </c>
    </row>
    <row r="6046" ht="14.25" customHeight="1">
      <c r="A6046" s="1">
        <v>6045.0</v>
      </c>
      <c r="B6046" s="3" t="s">
        <v>8654</v>
      </c>
      <c r="C6046" s="4">
        <v>43604.0</v>
      </c>
      <c r="D6046" s="4">
        <v>43609.0</v>
      </c>
      <c r="E6046" s="1" t="s">
        <v>26</v>
      </c>
      <c r="F6046" s="1" t="s">
        <v>2832</v>
      </c>
      <c r="G6046" s="1" t="s">
        <v>2833</v>
      </c>
      <c r="H6046" s="1" t="s">
        <v>44</v>
      </c>
      <c r="I6046" s="1" t="s">
        <v>30</v>
      </c>
      <c r="J6046" s="1" t="s">
        <v>5149</v>
      </c>
      <c r="K6046" s="1" t="s">
        <v>338</v>
      </c>
      <c r="L6046" s="1">
        <v>37918.0</v>
      </c>
      <c r="M6046" s="1" t="s">
        <v>33</v>
      </c>
      <c r="N6046" s="1" t="s">
        <v>4191</v>
      </c>
      <c r="O6046" s="1" t="s">
        <v>49</v>
      </c>
      <c r="P6046" s="1" t="s">
        <v>93</v>
      </c>
      <c r="Q6046" s="1" t="s">
        <v>4192</v>
      </c>
      <c r="R6046" s="1">
        <v>27.888</v>
      </c>
      <c r="S6046" s="1">
        <v>7.0</v>
      </c>
      <c r="T6046" s="1">
        <v>0.2</v>
      </c>
      <c r="U6046" s="1">
        <v>10.1094</v>
      </c>
      <c r="V6046" s="1" t="str">
        <f>IF(M6046=People!B$2,People!A$2,IF(M6046=People!B$3,People!A$3,IF(M6046=People!B$4,People!A$4,IF(M6046=People!B$5,People!A$5,0))))</f>
        <v>Cassandra Brandow</v>
      </c>
      <c r="W6046" s="5" t="str">
        <f t="array" ref="W6046">IFERROR(INDEX(Returns!A:A,MATCH(B6046,Returns!B:B,0)),"No")</f>
        <v>No</v>
      </c>
      <c r="X6046" s="3">
        <f t="shared" si="1"/>
        <v>5</v>
      </c>
      <c r="Y6046" s="3">
        <f t="shared" si="2"/>
        <v>2019</v>
      </c>
    </row>
    <row r="6047" ht="14.25" customHeight="1">
      <c r="A6047" s="1">
        <v>6046.0</v>
      </c>
      <c r="B6047" s="3" t="s">
        <v>8655</v>
      </c>
      <c r="C6047" s="4">
        <v>42981.0</v>
      </c>
      <c r="D6047" s="4">
        <v>42986.0</v>
      </c>
      <c r="E6047" s="1" t="s">
        <v>53</v>
      </c>
      <c r="F6047" s="1" t="s">
        <v>3677</v>
      </c>
      <c r="G6047" s="1" t="s">
        <v>3678</v>
      </c>
      <c r="H6047" s="1" t="s">
        <v>44</v>
      </c>
      <c r="I6047" s="1" t="s">
        <v>30</v>
      </c>
      <c r="J6047" s="1" t="s">
        <v>1317</v>
      </c>
      <c r="K6047" s="1" t="s">
        <v>313</v>
      </c>
      <c r="L6047" s="1">
        <v>85705.0</v>
      </c>
      <c r="M6047" s="1" t="s">
        <v>47</v>
      </c>
      <c r="N6047" s="1" t="s">
        <v>4268</v>
      </c>
      <c r="O6047" s="1" t="s">
        <v>35</v>
      </c>
      <c r="P6047" s="1" t="s">
        <v>68</v>
      </c>
      <c r="Q6047" s="1" t="s">
        <v>4269</v>
      </c>
      <c r="R6047" s="1">
        <v>238.152</v>
      </c>
      <c r="S6047" s="1">
        <v>3.0</v>
      </c>
      <c r="T6047" s="1">
        <v>0.2</v>
      </c>
      <c r="U6047" s="1">
        <v>89.307</v>
      </c>
      <c r="V6047" s="1" t="str">
        <f>IF(M6047=People!B$2,People!A$2,IF(M6047=People!B$3,People!A$3,IF(M6047=People!B$4,People!A$4,IF(M6047=People!B$5,People!A$5,0))))</f>
        <v>Anna Andreadi</v>
      </c>
      <c r="W6047" s="5" t="str">
        <f t="array" ref="W6047">IFERROR(INDEX(Returns!A:A,MATCH(B6047,Returns!B:B,0)),"No")</f>
        <v>No</v>
      </c>
      <c r="X6047" s="3">
        <f t="shared" si="1"/>
        <v>9</v>
      </c>
      <c r="Y6047" s="3">
        <f t="shared" si="2"/>
        <v>2017</v>
      </c>
    </row>
    <row r="6048" ht="14.25" customHeight="1">
      <c r="A6048" s="1">
        <v>6047.0</v>
      </c>
      <c r="B6048" s="3" t="s">
        <v>8656</v>
      </c>
      <c r="C6048" s="4">
        <v>43260.0</v>
      </c>
      <c r="D6048" s="4">
        <v>43267.0</v>
      </c>
      <c r="E6048" s="1" t="s">
        <v>53</v>
      </c>
      <c r="F6048" s="1" t="s">
        <v>6291</v>
      </c>
      <c r="G6048" s="1" t="s">
        <v>6292</v>
      </c>
      <c r="H6048" s="1" t="s">
        <v>105</v>
      </c>
      <c r="I6048" s="1" t="s">
        <v>30</v>
      </c>
      <c r="J6048" s="1" t="s">
        <v>412</v>
      </c>
      <c r="K6048" s="1" t="s">
        <v>232</v>
      </c>
      <c r="L6048" s="1">
        <v>55407.0</v>
      </c>
      <c r="M6048" s="1" t="s">
        <v>108</v>
      </c>
      <c r="N6048" s="1" t="s">
        <v>8272</v>
      </c>
      <c r="O6048" s="1" t="s">
        <v>35</v>
      </c>
      <c r="P6048" s="1" t="s">
        <v>59</v>
      </c>
      <c r="Q6048" s="1" t="s">
        <v>8273</v>
      </c>
      <c r="R6048" s="1">
        <v>692.94</v>
      </c>
      <c r="S6048" s="1">
        <v>3.0</v>
      </c>
      <c r="T6048" s="1">
        <v>0.0</v>
      </c>
      <c r="U6048" s="1">
        <v>173.235</v>
      </c>
      <c r="V6048" s="1" t="str">
        <f>IF(M6048=People!B$2,People!A$2,IF(M6048=People!B$3,People!A$3,IF(M6048=People!B$4,People!A$4,IF(M6048=People!B$5,People!A$5,0))))</f>
        <v>Kelly Williams</v>
      </c>
      <c r="W6048" s="5" t="str">
        <f t="array" ref="W6048">IFERROR(INDEX(Returns!A:A,MATCH(B6048,Returns!B:B,0)),"No")</f>
        <v>No</v>
      </c>
      <c r="X6048" s="3">
        <f t="shared" si="1"/>
        <v>6</v>
      </c>
      <c r="Y6048" s="3">
        <f t="shared" si="2"/>
        <v>2018</v>
      </c>
    </row>
    <row r="6049" ht="14.25" customHeight="1">
      <c r="A6049" s="1">
        <v>6048.0</v>
      </c>
      <c r="B6049" s="3" t="s">
        <v>8657</v>
      </c>
      <c r="C6049" s="4">
        <v>43046.0</v>
      </c>
      <c r="D6049" s="4">
        <v>43050.0</v>
      </c>
      <c r="E6049" s="1" t="s">
        <v>53</v>
      </c>
      <c r="F6049" s="1" t="s">
        <v>2415</v>
      </c>
      <c r="G6049" s="1" t="s">
        <v>2416</v>
      </c>
      <c r="H6049" s="1" t="s">
        <v>44</v>
      </c>
      <c r="I6049" s="1" t="s">
        <v>30</v>
      </c>
      <c r="J6049" s="1" t="s">
        <v>1426</v>
      </c>
      <c r="K6049" s="1" t="s">
        <v>57</v>
      </c>
      <c r="L6049" s="1">
        <v>33142.0</v>
      </c>
      <c r="M6049" s="1" t="s">
        <v>33</v>
      </c>
      <c r="N6049" s="1" t="s">
        <v>2222</v>
      </c>
      <c r="O6049" s="1" t="s">
        <v>49</v>
      </c>
      <c r="P6049" s="1" t="s">
        <v>78</v>
      </c>
      <c r="Q6049" s="1" t="s">
        <v>2223</v>
      </c>
      <c r="R6049" s="1">
        <v>16.146</v>
      </c>
      <c r="S6049" s="1">
        <v>9.0</v>
      </c>
      <c r="T6049" s="1">
        <v>0.7</v>
      </c>
      <c r="U6049" s="1">
        <v>-12.9168</v>
      </c>
      <c r="V6049" s="1" t="str">
        <f>IF(M6049=People!B$2,People!A$2,IF(M6049=People!B$3,People!A$3,IF(M6049=People!B$4,People!A$4,IF(M6049=People!B$5,People!A$5,0))))</f>
        <v>Cassandra Brandow</v>
      </c>
      <c r="W6049" s="5" t="str">
        <f t="array" ref="W6049">IFERROR(INDEX(Returns!A:A,MATCH(B6049,Returns!B:B,0)),"No")</f>
        <v>No</v>
      </c>
      <c r="X6049" s="3">
        <f t="shared" si="1"/>
        <v>11</v>
      </c>
      <c r="Y6049" s="3">
        <f t="shared" si="2"/>
        <v>2017</v>
      </c>
    </row>
    <row r="6050" ht="14.25" customHeight="1">
      <c r="A6050" s="1">
        <v>6049.0</v>
      </c>
      <c r="B6050" s="3" t="s">
        <v>8657</v>
      </c>
      <c r="C6050" s="4">
        <v>43046.0</v>
      </c>
      <c r="D6050" s="4">
        <v>43050.0</v>
      </c>
      <c r="E6050" s="1" t="s">
        <v>53</v>
      </c>
      <c r="F6050" s="1" t="s">
        <v>2415</v>
      </c>
      <c r="G6050" s="1" t="s">
        <v>2416</v>
      </c>
      <c r="H6050" s="1" t="s">
        <v>44</v>
      </c>
      <c r="I6050" s="1" t="s">
        <v>30</v>
      </c>
      <c r="J6050" s="1" t="s">
        <v>1426</v>
      </c>
      <c r="K6050" s="1" t="s">
        <v>57</v>
      </c>
      <c r="L6050" s="1">
        <v>33142.0</v>
      </c>
      <c r="M6050" s="1" t="s">
        <v>33</v>
      </c>
      <c r="N6050" s="1" t="s">
        <v>4730</v>
      </c>
      <c r="O6050" s="1" t="s">
        <v>49</v>
      </c>
      <c r="P6050" s="1" t="s">
        <v>78</v>
      </c>
      <c r="Q6050" s="1" t="s">
        <v>4731</v>
      </c>
      <c r="R6050" s="1">
        <v>1345.485</v>
      </c>
      <c r="S6050" s="1">
        <v>5.0</v>
      </c>
      <c r="T6050" s="1">
        <v>0.7</v>
      </c>
      <c r="U6050" s="1">
        <v>-1031.5385</v>
      </c>
      <c r="V6050" s="1" t="str">
        <f>IF(M6050=People!B$2,People!A$2,IF(M6050=People!B$3,People!A$3,IF(M6050=People!B$4,People!A$4,IF(M6050=People!B$5,People!A$5,0))))</f>
        <v>Cassandra Brandow</v>
      </c>
      <c r="W6050" s="5" t="str">
        <f t="array" ref="W6050">IFERROR(INDEX(Returns!A:A,MATCH(B6050,Returns!B:B,0)),"No")</f>
        <v>No</v>
      </c>
      <c r="X6050" s="3">
        <f t="shared" si="1"/>
        <v>11</v>
      </c>
      <c r="Y6050" s="3">
        <f t="shared" si="2"/>
        <v>2017</v>
      </c>
    </row>
    <row r="6051" ht="14.25" customHeight="1">
      <c r="A6051" s="1">
        <v>6050.0</v>
      </c>
      <c r="B6051" s="3" t="s">
        <v>8658</v>
      </c>
      <c r="C6051" s="4">
        <v>43266.0</v>
      </c>
      <c r="D6051" s="4">
        <v>43269.0</v>
      </c>
      <c r="E6051" s="1" t="s">
        <v>191</v>
      </c>
      <c r="F6051" s="1" t="s">
        <v>1753</v>
      </c>
      <c r="G6051" s="1" t="s">
        <v>1754</v>
      </c>
      <c r="H6051" s="1" t="s">
        <v>29</v>
      </c>
      <c r="I6051" s="1" t="s">
        <v>30</v>
      </c>
      <c r="J6051" s="1" t="s">
        <v>187</v>
      </c>
      <c r="K6051" s="1" t="s">
        <v>107</v>
      </c>
      <c r="L6051" s="1">
        <v>77036.0</v>
      </c>
      <c r="M6051" s="1" t="s">
        <v>108</v>
      </c>
      <c r="N6051" s="1" t="s">
        <v>7727</v>
      </c>
      <c r="O6051" s="1" t="s">
        <v>49</v>
      </c>
      <c r="P6051" s="1" t="s">
        <v>93</v>
      </c>
      <c r="Q6051" s="1" t="s">
        <v>7728</v>
      </c>
      <c r="R6051" s="1">
        <v>173.488</v>
      </c>
      <c r="S6051" s="1">
        <v>7.0</v>
      </c>
      <c r="T6051" s="1">
        <v>0.2</v>
      </c>
      <c r="U6051" s="1">
        <v>54.215</v>
      </c>
      <c r="V6051" s="1" t="str">
        <f>IF(M6051=People!B$2,People!A$2,IF(M6051=People!B$3,People!A$3,IF(M6051=People!B$4,People!A$4,IF(M6051=People!B$5,People!A$5,0))))</f>
        <v>Kelly Williams</v>
      </c>
      <c r="W6051" s="5" t="str">
        <f t="array" ref="W6051">IFERROR(INDEX(Returns!A:A,MATCH(B6051,Returns!B:B,0)),"No")</f>
        <v>No</v>
      </c>
      <c r="X6051" s="3">
        <f t="shared" si="1"/>
        <v>6</v>
      </c>
      <c r="Y6051" s="3">
        <f t="shared" si="2"/>
        <v>2018</v>
      </c>
    </row>
    <row r="6052" ht="14.25" customHeight="1">
      <c r="A6052" s="1">
        <v>6051.0</v>
      </c>
      <c r="B6052" s="3" t="s">
        <v>8659</v>
      </c>
      <c r="C6052" s="4">
        <v>42850.0</v>
      </c>
      <c r="D6052" s="4">
        <v>42855.0</v>
      </c>
      <c r="E6052" s="1" t="s">
        <v>53</v>
      </c>
      <c r="F6052" s="1" t="s">
        <v>8660</v>
      </c>
      <c r="G6052" s="1" t="s">
        <v>8661</v>
      </c>
      <c r="H6052" s="1" t="s">
        <v>29</v>
      </c>
      <c r="I6052" s="1" t="s">
        <v>30</v>
      </c>
      <c r="J6052" s="1" t="s">
        <v>2557</v>
      </c>
      <c r="K6052" s="1" t="s">
        <v>117</v>
      </c>
      <c r="L6052" s="1">
        <v>53209.0</v>
      </c>
      <c r="M6052" s="1" t="s">
        <v>108</v>
      </c>
      <c r="N6052" s="1" t="s">
        <v>1320</v>
      </c>
      <c r="O6052" s="1" t="s">
        <v>49</v>
      </c>
      <c r="P6052" s="1" t="s">
        <v>71</v>
      </c>
      <c r="Q6052" s="1" t="s">
        <v>1321</v>
      </c>
      <c r="R6052" s="1">
        <v>57.75</v>
      </c>
      <c r="S6052" s="1">
        <v>5.0</v>
      </c>
      <c r="T6052" s="1">
        <v>0.0</v>
      </c>
      <c r="U6052" s="1">
        <v>16.17</v>
      </c>
      <c r="V6052" s="1" t="str">
        <f>IF(M6052=People!B$2,People!A$2,IF(M6052=People!B$3,People!A$3,IF(M6052=People!B$4,People!A$4,IF(M6052=People!B$5,People!A$5,0))))</f>
        <v>Kelly Williams</v>
      </c>
      <c r="W6052" s="5" t="str">
        <f t="array" ref="W6052">IFERROR(INDEX(Returns!A:A,MATCH(B6052,Returns!B:B,0)),"No")</f>
        <v>No</v>
      </c>
      <c r="X6052" s="3">
        <f t="shared" si="1"/>
        <v>4</v>
      </c>
      <c r="Y6052" s="3">
        <f t="shared" si="2"/>
        <v>2017</v>
      </c>
    </row>
    <row r="6053" ht="14.25" customHeight="1">
      <c r="A6053" s="1">
        <v>6052.0</v>
      </c>
      <c r="B6053" s="3" t="s">
        <v>8659</v>
      </c>
      <c r="C6053" s="4">
        <v>42850.0</v>
      </c>
      <c r="D6053" s="4">
        <v>42855.0</v>
      </c>
      <c r="E6053" s="1" t="s">
        <v>53</v>
      </c>
      <c r="F6053" s="1" t="s">
        <v>8660</v>
      </c>
      <c r="G6053" s="1" t="s">
        <v>8661</v>
      </c>
      <c r="H6053" s="1" t="s">
        <v>29</v>
      </c>
      <c r="I6053" s="1" t="s">
        <v>30</v>
      </c>
      <c r="J6053" s="1" t="s">
        <v>2557</v>
      </c>
      <c r="K6053" s="1" t="s">
        <v>117</v>
      </c>
      <c r="L6053" s="1">
        <v>53209.0</v>
      </c>
      <c r="M6053" s="1" t="s">
        <v>108</v>
      </c>
      <c r="N6053" s="1" t="s">
        <v>5378</v>
      </c>
      <c r="O6053" s="1" t="s">
        <v>49</v>
      </c>
      <c r="P6053" s="1" t="s">
        <v>81</v>
      </c>
      <c r="Q6053" s="1" t="s">
        <v>5379</v>
      </c>
      <c r="R6053" s="1">
        <v>272.4</v>
      </c>
      <c r="S6053" s="1">
        <v>5.0</v>
      </c>
      <c r="T6053" s="1">
        <v>0.0</v>
      </c>
      <c r="U6053" s="1">
        <v>76.272</v>
      </c>
      <c r="V6053" s="1" t="str">
        <f>IF(M6053=People!B$2,People!A$2,IF(M6053=People!B$3,People!A$3,IF(M6053=People!B$4,People!A$4,IF(M6053=People!B$5,People!A$5,0))))</f>
        <v>Kelly Williams</v>
      </c>
      <c r="W6053" s="5" t="str">
        <f t="array" ref="W6053">IFERROR(INDEX(Returns!A:A,MATCH(B6053,Returns!B:B,0)),"No")</f>
        <v>No</v>
      </c>
      <c r="X6053" s="3">
        <f t="shared" si="1"/>
        <v>4</v>
      </c>
      <c r="Y6053" s="3">
        <f t="shared" si="2"/>
        <v>2017</v>
      </c>
    </row>
    <row r="6054" ht="14.25" customHeight="1">
      <c r="A6054" s="1">
        <v>6053.0</v>
      </c>
      <c r="B6054" s="3" t="s">
        <v>8662</v>
      </c>
      <c r="C6054" s="4">
        <v>43366.0</v>
      </c>
      <c r="D6054" s="4">
        <v>43369.0</v>
      </c>
      <c r="E6054" s="1" t="s">
        <v>26</v>
      </c>
      <c r="F6054" s="1" t="s">
        <v>1618</v>
      </c>
      <c r="G6054" s="1" t="s">
        <v>1619</v>
      </c>
      <c r="H6054" s="1" t="s">
        <v>105</v>
      </c>
      <c r="I6054" s="1" t="s">
        <v>30</v>
      </c>
      <c r="J6054" s="1" t="s">
        <v>2479</v>
      </c>
      <c r="K6054" s="1" t="s">
        <v>501</v>
      </c>
      <c r="L6054" s="1">
        <v>43130.0</v>
      </c>
      <c r="M6054" s="1" t="s">
        <v>151</v>
      </c>
      <c r="N6054" s="1" t="s">
        <v>4070</v>
      </c>
      <c r="O6054" s="1" t="s">
        <v>49</v>
      </c>
      <c r="P6054" s="1" t="s">
        <v>93</v>
      </c>
      <c r="Q6054" s="1" t="s">
        <v>4071</v>
      </c>
      <c r="R6054" s="1">
        <v>11.952</v>
      </c>
      <c r="S6054" s="1">
        <v>3.0</v>
      </c>
      <c r="T6054" s="1">
        <v>0.2</v>
      </c>
      <c r="U6054" s="1">
        <v>4.0338</v>
      </c>
      <c r="V6054" s="1" t="str">
        <f>IF(M6054=People!B$2,People!A$2,IF(M6054=People!B$3,People!A$3,IF(M6054=People!B$4,People!A$4,IF(M6054=People!B$5,People!A$5,0))))</f>
        <v>Chuck Magee</v>
      </c>
      <c r="W6054" s="5" t="str">
        <f t="array" ref="W6054">IFERROR(INDEX(Returns!A:A,MATCH(B6054,Returns!B:B,0)),"No")</f>
        <v>No</v>
      </c>
      <c r="X6054" s="3">
        <f t="shared" si="1"/>
        <v>9</v>
      </c>
      <c r="Y6054" s="3">
        <f t="shared" si="2"/>
        <v>2018</v>
      </c>
    </row>
    <row r="6055" ht="14.25" customHeight="1">
      <c r="A6055" s="1">
        <v>6054.0</v>
      </c>
      <c r="B6055" s="3" t="s">
        <v>8662</v>
      </c>
      <c r="C6055" s="4">
        <v>43366.0</v>
      </c>
      <c r="D6055" s="4">
        <v>43369.0</v>
      </c>
      <c r="E6055" s="1" t="s">
        <v>26</v>
      </c>
      <c r="F6055" s="1" t="s">
        <v>1618</v>
      </c>
      <c r="G6055" s="1" t="s">
        <v>1619</v>
      </c>
      <c r="H6055" s="1" t="s">
        <v>105</v>
      </c>
      <c r="I6055" s="1" t="s">
        <v>30</v>
      </c>
      <c r="J6055" s="1" t="s">
        <v>2479</v>
      </c>
      <c r="K6055" s="1" t="s">
        <v>501</v>
      </c>
      <c r="L6055" s="1">
        <v>43130.0</v>
      </c>
      <c r="M6055" s="1" t="s">
        <v>151</v>
      </c>
      <c r="N6055" s="1" t="s">
        <v>6146</v>
      </c>
      <c r="O6055" s="1" t="s">
        <v>35</v>
      </c>
      <c r="P6055" s="1" t="s">
        <v>68</v>
      </c>
      <c r="Q6055" s="1" t="s">
        <v>6147</v>
      </c>
      <c r="R6055" s="1">
        <v>28.0</v>
      </c>
      <c r="S6055" s="1">
        <v>4.0</v>
      </c>
      <c r="T6055" s="1">
        <v>0.2</v>
      </c>
      <c r="U6055" s="1">
        <v>7.7</v>
      </c>
      <c r="V6055" s="1" t="str">
        <f>IF(M6055=People!B$2,People!A$2,IF(M6055=People!B$3,People!A$3,IF(M6055=People!B$4,People!A$4,IF(M6055=People!B$5,People!A$5,0))))</f>
        <v>Chuck Magee</v>
      </c>
      <c r="W6055" s="5" t="str">
        <f t="array" ref="W6055">IFERROR(INDEX(Returns!A:A,MATCH(B6055,Returns!B:B,0)),"No")</f>
        <v>No</v>
      </c>
      <c r="X6055" s="3">
        <f t="shared" si="1"/>
        <v>9</v>
      </c>
      <c r="Y6055" s="3">
        <f t="shared" si="2"/>
        <v>2018</v>
      </c>
    </row>
    <row r="6056" ht="14.25" customHeight="1">
      <c r="A6056" s="1">
        <v>6055.0</v>
      </c>
      <c r="B6056" s="3" t="s">
        <v>8662</v>
      </c>
      <c r="C6056" s="4">
        <v>43366.0</v>
      </c>
      <c r="D6056" s="4">
        <v>43369.0</v>
      </c>
      <c r="E6056" s="1" t="s">
        <v>26</v>
      </c>
      <c r="F6056" s="1" t="s">
        <v>1618</v>
      </c>
      <c r="G6056" s="1" t="s">
        <v>1619</v>
      </c>
      <c r="H6056" s="1" t="s">
        <v>105</v>
      </c>
      <c r="I6056" s="1" t="s">
        <v>30</v>
      </c>
      <c r="J6056" s="1" t="s">
        <v>2479</v>
      </c>
      <c r="K6056" s="1" t="s">
        <v>501</v>
      </c>
      <c r="L6056" s="1">
        <v>43130.0</v>
      </c>
      <c r="M6056" s="1" t="s">
        <v>151</v>
      </c>
      <c r="N6056" s="1" t="s">
        <v>2737</v>
      </c>
      <c r="O6056" s="1" t="s">
        <v>49</v>
      </c>
      <c r="P6056" s="1" t="s">
        <v>78</v>
      </c>
      <c r="Q6056" s="1" t="s">
        <v>2738</v>
      </c>
      <c r="R6056" s="1">
        <v>12.201</v>
      </c>
      <c r="S6056" s="1">
        <v>7.0</v>
      </c>
      <c r="T6056" s="1">
        <v>0.7</v>
      </c>
      <c r="U6056" s="1">
        <v>-9.7608</v>
      </c>
      <c r="V6056" s="1" t="str">
        <f>IF(M6056=People!B$2,People!A$2,IF(M6056=People!B$3,People!A$3,IF(M6056=People!B$4,People!A$4,IF(M6056=People!B$5,People!A$5,0))))</f>
        <v>Chuck Magee</v>
      </c>
      <c r="W6056" s="5" t="str">
        <f t="array" ref="W6056">IFERROR(INDEX(Returns!A:A,MATCH(B6056,Returns!B:B,0)),"No")</f>
        <v>No</v>
      </c>
      <c r="X6056" s="3">
        <f t="shared" si="1"/>
        <v>9</v>
      </c>
      <c r="Y6056" s="3">
        <f t="shared" si="2"/>
        <v>2018</v>
      </c>
    </row>
    <row r="6057" ht="14.25" customHeight="1">
      <c r="A6057" s="1">
        <v>6056.0</v>
      </c>
      <c r="B6057" s="3" t="s">
        <v>8663</v>
      </c>
      <c r="C6057" s="4">
        <v>43330.0</v>
      </c>
      <c r="D6057" s="4">
        <v>43332.0</v>
      </c>
      <c r="E6057" s="1" t="s">
        <v>191</v>
      </c>
      <c r="F6057" s="1" t="s">
        <v>1493</v>
      </c>
      <c r="G6057" s="1" t="s">
        <v>1494</v>
      </c>
      <c r="H6057" s="1" t="s">
        <v>29</v>
      </c>
      <c r="I6057" s="1" t="s">
        <v>30</v>
      </c>
      <c r="J6057" s="1" t="s">
        <v>7052</v>
      </c>
      <c r="K6057" s="1" t="s">
        <v>107</v>
      </c>
      <c r="L6057" s="1">
        <v>78539.0</v>
      </c>
      <c r="M6057" s="1" t="s">
        <v>108</v>
      </c>
      <c r="N6057" s="1" t="s">
        <v>5498</v>
      </c>
      <c r="O6057" s="1" t="s">
        <v>49</v>
      </c>
      <c r="P6057" s="1" t="s">
        <v>78</v>
      </c>
      <c r="Q6057" s="1" t="s">
        <v>5499</v>
      </c>
      <c r="R6057" s="1">
        <v>2.068</v>
      </c>
      <c r="S6057" s="1">
        <v>1.0</v>
      </c>
      <c r="T6057" s="1">
        <v>0.8</v>
      </c>
      <c r="U6057" s="1">
        <v>-3.4122</v>
      </c>
      <c r="V6057" s="1" t="str">
        <f>IF(M6057=People!B$2,People!A$2,IF(M6057=People!B$3,People!A$3,IF(M6057=People!B$4,People!A$4,IF(M6057=People!B$5,People!A$5,0))))</f>
        <v>Kelly Williams</v>
      </c>
      <c r="W6057" s="5" t="str">
        <f t="array" ref="W6057">IFERROR(INDEX(Returns!A:A,MATCH(B6057,Returns!B:B,0)),"No")</f>
        <v>No</v>
      </c>
      <c r="X6057" s="3">
        <f t="shared" si="1"/>
        <v>8</v>
      </c>
      <c r="Y6057" s="3">
        <f t="shared" si="2"/>
        <v>2018</v>
      </c>
    </row>
    <row r="6058" ht="14.25" customHeight="1">
      <c r="A6058" s="1">
        <v>6057.0</v>
      </c>
      <c r="B6058" s="3" t="s">
        <v>8663</v>
      </c>
      <c r="C6058" s="4">
        <v>43330.0</v>
      </c>
      <c r="D6058" s="4">
        <v>43332.0</v>
      </c>
      <c r="E6058" s="1" t="s">
        <v>191</v>
      </c>
      <c r="F6058" s="1" t="s">
        <v>1493</v>
      </c>
      <c r="G6058" s="1" t="s">
        <v>1494</v>
      </c>
      <c r="H6058" s="1" t="s">
        <v>29</v>
      </c>
      <c r="I6058" s="1" t="s">
        <v>30</v>
      </c>
      <c r="J6058" s="1" t="s">
        <v>7052</v>
      </c>
      <c r="K6058" s="1" t="s">
        <v>107</v>
      </c>
      <c r="L6058" s="1">
        <v>78539.0</v>
      </c>
      <c r="M6058" s="1" t="s">
        <v>108</v>
      </c>
      <c r="N6058" s="1" t="s">
        <v>5814</v>
      </c>
      <c r="O6058" s="1" t="s">
        <v>49</v>
      </c>
      <c r="P6058" s="1" t="s">
        <v>93</v>
      </c>
      <c r="Q6058" s="1" t="s">
        <v>5815</v>
      </c>
      <c r="R6058" s="1">
        <v>83.84</v>
      </c>
      <c r="S6058" s="1">
        <v>8.0</v>
      </c>
      <c r="T6058" s="1">
        <v>0.2</v>
      </c>
      <c r="U6058" s="1">
        <v>30.392</v>
      </c>
      <c r="V6058" s="1" t="str">
        <f>IF(M6058=People!B$2,People!A$2,IF(M6058=People!B$3,People!A$3,IF(M6058=People!B$4,People!A$4,IF(M6058=People!B$5,People!A$5,0))))</f>
        <v>Kelly Williams</v>
      </c>
      <c r="W6058" s="5" t="str">
        <f t="array" ref="W6058">IFERROR(INDEX(Returns!A:A,MATCH(B6058,Returns!B:B,0)),"No")</f>
        <v>No</v>
      </c>
      <c r="X6058" s="3">
        <f t="shared" si="1"/>
        <v>8</v>
      </c>
      <c r="Y6058" s="3">
        <f t="shared" si="2"/>
        <v>2018</v>
      </c>
    </row>
    <row r="6059" ht="14.25" customHeight="1">
      <c r="A6059" s="1">
        <v>6058.0</v>
      </c>
      <c r="B6059" s="3" t="s">
        <v>8664</v>
      </c>
      <c r="C6059" s="4">
        <v>42431.0</v>
      </c>
      <c r="D6059" s="4">
        <v>42437.0</v>
      </c>
      <c r="E6059" s="1" t="s">
        <v>53</v>
      </c>
      <c r="F6059" s="1" t="s">
        <v>5349</v>
      </c>
      <c r="G6059" s="1" t="s">
        <v>5350</v>
      </c>
      <c r="H6059" s="1" t="s">
        <v>105</v>
      </c>
      <c r="I6059" s="1" t="s">
        <v>30</v>
      </c>
      <c r="J6059" s="1" t="s">
        <v>269</v>
      </c>
      <c r="K6059" s="1" t="s">
        <v>270</v>
      </c>
      <c r="L6059" s="1">
        <v>10009.0</v>
      </c>
      <c r="M6059" s="1" t="s">
        <v>151</v>
      </c>
      <c r="N6059" s="1" t="s">
        <v>673</v>
      </c>
      <c r="O6059" s="1" t="s">
        <v>49</v>
      </c>
      <c r="P6059" s="1" t="s">
        <v>176</v>
      </c>
      <c r="Q6059" s="1" t="s">
        <v>674</v>
      </c>
      <c r="R6059" s="1">
        <v>11.36</v>
      </c>
      <c r="S6059" s="1">
        <v>2.0</v>
      </c>
      <c r="T6059" s="1">
        <v>0.0</v>
      </c>
      <c r="U6059" s="1">
        <v>5.3392</v>
      </c>
      <c r="V6059" s="1" t="str">
        <f>IF(M6059=People!B$2,People!A$2,IF(M6059=People!B$3,People!A$3,IF(M6059=People!B$4,People!A$4,IF(M6059=People!B$5,People!A$5,0))))</f>
        <v>Chuck Magee</v>
      </c>
      <c r="W6059" s="5" t="str">
        <f t="array" ref="W6059">IFERROR(INDEX(Returns!A:A,MATCH(B6059,Returns!B:B,0)),"No")</f>
        <v>No</v>
      </c>
      <c r="X6059" s="3">
        <f t="shared" si="1"/>
        <v>3</v>
      </c>
      <c r="Y6059" s="3">
        <f t="shared" si="2"/>
        <v>2016</v>
      </c>
    </row>
    <row r="6060" ht="14.25" customHeight="1">
      <c r="A6060" s="1">
        <v>6059.0</v>
      </c>
      <c r="B6060" s="3" t="s">
        <v>8664</v>
      </c>
      <c r="C6060" s="4">
        <v>42431.0</v>
      </c>
      <c r="D6060" s="4">
        <v>42437.0</v>
      </c>
      <c r="E6060" s="1" t="s">
        <v>53</v>
      </c>
      <c r="F6060" s="1" t="s">
        <v>5349</v>
      </c>
      <c r="G6060" s="1" t="s">
        <v>5350</v>
      </c>
      <c r="H6060" s="1" t="s">
        <v>105</v>
      </c>
      <c r="I6060" s="1" t="s">
        <v>30</v>
      </c>
      <c r="J6060" s="1" t="s">
        <v>269</v>
      </c>
      <c r="K6060" s="1" t="s">
        <v>270</v>
      </c>
      <c r="L6060" s="1">
        <v>10009.0</v>
      </c>
      <c r="M6060" s="1" t="s">
        <v>151</v>
      </c>
      <c r="N6060" s="1" t="s">
        <v>286</v>
      </c>
      <c r="O6060" s="1" t="s">
        <v>49</v>
      </c>
      <c r="P6060" s="1" t="s">
        <v>93</v>
      </c>
      <c r="Q6060" s="1" t="s">
        <v>287</v>
      </c>
      <c r="R6060" s="1">
        <v>36.4</v>
      </c>
      <c r="S6060" s="1">
        <v>5.0</v>
      </c>
      <c r="T6060" s="1">
        <v>0.0</v>
      </c>
      <c r="U6060" s="1">
        <v>17.472</v>
      </c>
      <c r="V6060" s="1" t="str">
        <f>IF(M6060=People!B$2,People!A$2,IF(M6060=People!B$3,People!A$3,IF(M6060=People!B$4,People!A$4,IF(M6060=People!B$5,People!A$5,0))))</f>
        <v>Chuck Magee</v>
      </c>
      <c r="W6060" s="5" t="str">
        <f t="array" ref="W6060">IFERROR(INDEX(Returns!A:A,MATCH(B6060,Returns!B:B,0)),"No")</f>
        <v>No</v>
      </c>
      <c r="X6060" s="3">
        <f t="shared" si="1"/>
        <v>3</v>
      </c>
      <c r="Y6060" s="3">
        <f t="shared" si="2"/>
        <v>2016</v>
      </c>
    </row>
    <row r="6061" ht="14.25" customHeight="1">
      <c r="A6061" s="1">
        <v>6060.0</v>
      </c>
      <c r="B6061" s="3" t="s">
        <v>8665</v>
      </c>
      <c r="C6061" s="4">
        <v>42734.0</v>
      </c>
      <c r="D6061" s="4">
        <v>42738.0</v>
      </c>
      <c r="E6061" s="1" t="s">
        <v>53</v>
      </c>
      <c r="F6061" s="1" t="s">
        <v>2635</v>
      </c>
      <c r="G6061" s="1" t="s">
        <v>2636</v>
      </c>
      <c r="H6061" s="1" t="s">
        <v>29</v>
      </c>
      <c r="I6061" s="1" t="s">
        <v>30</v>
      </c>
      <c r="J6061" s="1" t="s">
        <v>149</v>
      </c>
      <c r="K6061" s="1" t="s">
        <v>150</v>
      </c>
      <c r="L6061" s="1">
        <v>19120.0</v>
      </c>
      <c r="M6061" s="1" t="s">
        <v>151</v>
      </c>
      <c r="N6061" s="1" t="s">
        <v>6828</v>
      </c>
      <c r="O6061" s="1" t="s">
        <v>74</v>
      </c>
      <c r="P6061" s="1" t="s">
        <v>164</v>
      </c>
      <c r="Q6061" s="1" t="s">
        <v>6829</v>
      </c>
      <c r="R6061" s="1">
        <v>27.968</v>
      </c>
      <c r="S6061" s="1">
        <v>2.0</v>
      </c>
      <c r="T6061" s="1">
        <v>0.2</v>
      </c>
      <c r="U6061" s="1">
        <v>6.992</v>
      </c>
      <c r="V6061" s="1" t="str">
        <f>IF(M6061=People!B$2,People!A$2,IF(M6061=People!B$3,People!A$3,IF(M6061=People!B$4,People!A$4,IF(M6061=People!B$5,People!A$5,0))))</f>
        <v>Chuck Magee</v>
      </c>
      <c r="W6061" s="5" t="str">
        <f t="array" ref="W6061">IFERROR(INDEX(Returns!A:A,MATCH(B6061,Returns!B:B,0)),"No")</f>
        <v>No</v>
      </c>
      <c r="X6061" s="3">
        <f t="shared" si="1"/>
        <v>12</v>
      </c>
      <c r="Y6061" s="3">
        <f t="shared" si="2"/>
        <v>2017</v>
      </c>
    </row>
    <row r="6062" ht="14.25" customHeight="1">
      <c r="A6062" s="1">
        <v>6061.0</v>
      </c>
      <c r="B6062" s="3" t="s">
        <v>8666</v>
      </c>
      <c r="C6062" s="4">
        <v>42835.0</v>
      </c>
      <c r="D6062" s="4">
        <v>42841.0</v>
      </c>
      <c r="E6062" s="1" t="s">
        <v>53</v>
      </c>
      <c r="F6062" s="1" t="s">
        <v>2169</v>
      </c>
      <c r="G6062" s="1" t="s">
        <v>2170</v>
      </c>
      <c r="H6062" s="1" t="s">
        <v>105</v>
      </c>
      <c r="I6062" s="1" t="s">
        <v>30</v>
      </c>
      <c r="J6062" s="1" t="s">
        <v>392</v>
      </c>
      <c r="K6062" s="1" t="s">
        <v>270</v>
      </c>
      <c r="L6062" s="1">
        <v>14609.0</v>
      </c>
      <c r="M6062" s="1" t="s">
        <v>151</v>
      </c>
      <c r="N6062" s="1" t="s">
        <v>3295</v>
      </c>
      <c r="O6062" s="1" t="s">
        <v>49</v>
      </c>
      <c r="P6062" s="1" t="s">
        <v>62</v>
      </c>
      <c r="Q6062" s="1" t="s">
        <v>3296</v>
      </c>
      <c r="R6062" s="1">
        <v>142.04</v>
      </c>
      <c r="S6062" s="1">
        <v>4.0</v>
      </c>
      <c r="T6062" s="1">
        <v>0.0</v>
      </c>
      <c r="U6062" s="1">
        <v>38.3508</v>
      </c>
      <c r="V6062" s="1" t="str">
        <f>IF(M6062=People!B$2,People!A$2,IF(M6062=People!B$3,People!A$3,IF(M6062=People!B$4,People!A$4,IF(M6062=People!B$5,People!A$5,0))))</f>
        <v>Chuck Magee</v>
      </c>
      <c r="W6062" s="5" t="str">
        <f t="array" ref="W6062">IFERROR(INDEX(Returns!A:A,MATCH(B6062,Returns!B:B,0)),"No")</f>
        <v>Yes</v>
      </c>
      <c r="X6062" s="3">
        <f t="shared" si="1"/>
        <v>4</v>
      </c>
      <c r="Y6062" s="3">
        <f t="shared" si="2"/>
        <v>2017</v>
      </c>
    </row>
    <row r="6063" ht="14.25" customHeight="1">
      <c r="A6063" s="1">
        <v>6062.0</v>
      </c>
      <c r="B6063" s="3" t="s">
        <v>8666</v>
      </c>
      <c r="C6063" s="4">
        <v>42835.0</v>
      </c>
      <c r="D6063" s="4">
        <v>42841.0</v>
      </c>
      <c r="E6063" s="1" t="s">
        <v>53</v>
      </c>
      <c r="F6063" s="1" t="s">
        <v>2169</v>
      </c>
      <c r="G6063" s="1" t="s">
        <v>2170</v>
      </c>
      <c r="H6063" s="1" t="s">
        <v>105</v>
      </c>
      <c r="I6063" s="1" t="s">
        <v>30</v>
      </c>
      <c r="J6063" s="1" t="s">
        <v>392</v>
      </c>
      <c r="K6063" s="1" t="s">
        <v>270</v>
      </c>
      <c r="L6063" s="1">
        <v>14609.0</v>
      </c>
      <c r="M6063" s="1" t="s">
        <v>151</v>
      </c>
      <c r="N6063" s="1" t="s">
        <v>1134</v>
      </c>
      <c r="O6063" s="1" t="s">
        <v>49</v>
      </c>
      <c r="P6063" s="1" t="s">
        <v>71</v>
      </c>
      <c r="Q6063" s="1" t="s">
        <v>1135</v>
      </c>
      <c r="R6063" s="1">
        <v>14.67</v>
      </c>
      <c r="S6063" s="1">
        <v>3.0</v>
      </c>
      <c r="T6063" s="1">
        <v>0.0</v>
      </c>
      <c r="U6063" s="1">
        <v>6.0147</v>
      </c>
      <c r="V6063" s="1" t="str">
        <f>IF(M6063=People!B$2,People!A$2,IF(M6063=People!B$3,People!A$3,IF(M6063=People!B$4,People!A$4,IF(M6063=People!B$5,People!A$5,0))))</f>
        <v>Chuck Magee</v>
      </c>
      <c r="W6063" s="5" t="str">
        <f t="array" ref="W6063">IFERROR(INDEX(Returns!A:A,MATCH(B6063,Returns!B:B,0)),"No")</f>
        <v>Yes</v>
      </c>
      <c r="X6063" s="3">
        <f t="shared" si="1"/>
        <v>4</v>
      </c>
      <c r="Y6063" s="3">
        <f t="shared" si="2"/>
        <v>2017</v>
      </c>
    </row>
    <row r="6064" ht="14.25" customHeight="1">
      <c r="A6064" s="1">
        <v>6063.0</v>
      </c>
      <c r="B6064" s="3" t="s">
        <v>8667</v>
      </c>
      <c r="C6064" s="4">
        <v>43094.0</v>
      </c>
      <c r="D6064" s="4">
        <v>43099.0</v>
      </c>
      <c r="E6064" s="1" t="s">
        <v>26</v>
      </c>
      <c r="F6064" s="1" t="s">
        <v>2238</v>
      </c>
      <c r="G6064" s="1" t="s">
        <v>2239</v>
      </c>
      <c r="H6064" s="1" t="s">
        <v>29</v>
      </c>
      <c r="I6064" s="1" t="s">
        <v>30</v>
      </c>
      <c r="J6064" s="1" t="s">
        <v>953</v>
      </c>
      <c r="K6064" s="1" t="s">
        <v>46</v>
      </c>
      <c r="L6064" s="1">
        <v>92037.0</v>
      </c>
      <c r="M6064" s="1" t="s">
        <v>47</v>
      </c>
      <c r="N6064" s="1" t="s">
        <v>3323</v>
      </c>
      <c r="O6064" s="1" t="s">
        <v>74</v>
      </c>
      <c r="P6064" s="1" t="s">
        <v>1222</v>
      </c>
      <c r="Q6064" s="1" t="s">
        <v>3324</v>
      </c>
      <c r="R6064" s="1">
        <v>1199.96</v>
      </c>
      <c r="S6064" s="1">
        <v>5.0</v>
      </c>
      <c r="T6064" s="1">
        <v>0.2</v>
      </c>
      <c r="U6064" s="1">
        <v>224.9925</v>
      </c>
      <c r="V6064" s="1" t="str">
        <f>IF(M6064=People!B$2,People!A$2,IF(M6064=People!B$3,People!A$3,IF(M6064=People!B$4,People!A$4,IF(M6064=People!B$5,People!A$5,0))))</f>
        <v>Anna Andreadi</v>
      </c>
      <c r="W6064" s="5" t="str">
        <f t="array" ref="W6064">IFERROR(INDEX(Returns!A:A,MATCH(B6064,Returns!B:B,0)),"No")</f>
        <v>No</v>
      </c>
      <c r="X6064" s="3">
        <f t="shared" si="1"/>
        <v>12</v>
      </c>
      <c r="Y6064" s="3">
        <f t="shared" si="2"/>
        <v>2017</v>
      </c>
    </row>
    <row r="6065" ht="14.25" customHeight="1">
      <c r="A6065" s="1">
        <v>6064.0</v>
      </c>
      <c r="B6065" s="3" t="s">
        <v>8667</v>
      </c>
      <c r="C6065" s="4">
        <v>43094.0</v>
      </c>
      <c r="D6065" s="4">
        <v>43099.0</v>
      </c>
      <c r="E6065" s="1" t="s">
        <v>26</v>
      </c>
      <c r="F6065" s="1" t="s">
        <v>2238</v>
      </c>
      <c r="G6065" s="1" t="s">
        <v>2239</v>
      </c>
      <c r="H6065" s="1" t="s">
        <v>29</v>
      </c>
      <c r="I6065" s="1" t="s">
        <v>30</v>
      </c>
      <c r="J6065" s="1" t="s">
        <v>953</v>
      </c>
      <c r="K6065" s="1" t="s">
        <v>46</v>
      </c>
      <c r="L6065" s="1">
        <v>92037.0</v>
      </c>
      <c r="M6065" s="1" t="s">
        <v>47</v>
      </c>
      <c r="N6065" s="1" t="s">
        <v>3122</v>
      </c>
      <c r="O6065" s="1" t="s">
        <v>49</v>
      </c>
      <c r="P6065" s="1" t="s">
        <v>93</v>
      </c>
      <c r="Q6065" s="1" t="s">
        <v>3123</v>
      </c>
      <c r="R6065" s="1">
        <v>12.6</v>
      </c>
      <c r="S6065" s="1">
        <v>3.0</v>
      </c>
      <c r="T6065" s="1">
        <v>0.0</v>
      </c>
      <c r="U6065" s="1">
        <v>6.174</v>
      </c>
      <c r="V6065" s="1" t="str">
        <f>IF(M6065=People!B$2,People!A$2,IF(M6065=People!B$3,People!A$3,IF(M6065=People!B$4,People!A$4,IF(M6065=People!B$5,People!A$5,0))))</f>
        <v>Anna Andreadi</v>
      </c>
      <c r="W6065" s="5" t="str">
        <f t="array" ref="W6065">IFERROR(INDEX(Returns!A:A,MATCH(B6065,Returns!B:B,0)),"No")</f>
        <v>No</v>
      </c>
      <c r="X6065" s="3">
        <f t="shared" si="1"/>
        <v>12</v>
      </c>
      <c r="Y6065" s="3">
        <f t="shared" si="2"/>
        <v>2017</v>
      </c>
    </row>
    <row r="6066" ht="14.25" customHeight="1">
      <c r="A6066" s="1">
        <v>6065.0</v>
      </c>
      <c r="B6066" s="3" t="s">
        <v>8667</v>
      </c>
      <c r="C6066" s="4">
        <v>43094.0</v>
      </c>
      <c r="D6066" s="4">
        <v>43099.0</v>
      </c>
      <c r="E6066" s="1" t="s">
        <v>26</v>
      </c>
      <c r="F6066" s="1" t="s">
        <v>2238</v>
      </c>
      <c r="G6066" s="1" t="s">
        <v>2239</v>
      </c>
      <c r="H6066" s="1" t="s">
        <v>29</v>
      </c>
      <c r="I6066" s="1" t="s">
        <v>30</v>
      </c>
      <c r="J6066" s="1" t="s">
        <v>953</v>
      </c>
      <c r="K6066" s="1" t="s">
        <v>46</v>
      </c>
      <c r="L6066" s="1">
        <v>92037.0</v>
      </c>
      <c r="M6066" s="1" t="s">
        <v>47</v>
      </c>
      <c r="N6066" s="1" t="s">
        <v>1775</v>
      </c>
      <c r="O6066" s="1" t="s">
        <v>49</v>
      </c>
      <c r="P6066" s="1" t="s">
        <v>93</v>
      </c>
      <c r="Q6066" s="1" t="s">
        <v>1776</v>
      </c>
      <c r="R6066" s="1">
        <v>17.94</v>
      </c>
      <c r="S6066" s="1">
        <v>3.0</v>
      </c>
      <c r="T6066" s="1">
        <v>0.0</v>
      </c>
      <c r="U6066" s="1">
        <v>8.073</v>
      </c>
      <c r="V6066" s="1" t="str">
        <f>IF(M6066=People!B$2,People!A$2,IF(M6066=People!B$3,People!A$3,IF(M6066=People!B$4,People!A$4,IF(M6066=People!B$5,People!A$5,0))))</f>
        <v>Anna Andreadi</v>
      </c>
      <c r="W6066" s="5" t="str">
        <f t="array" ref="W6066">IFERROR(INDEX(Returns!A:A,MATCH(B6066,Returns!B:B,0)),"No")</f>
        <v>No</v>
      </c>
      <c r="X6066" s="3">
        <f t="shared" si="1"/>
        <v>12</v>
      </c>
      <c r="Y6066" s="3">
        <f t="shared" si="2"/>
        <v>2017</v>
      </c>
    </row>
    <row r="6067" ht="14.25" customHeight="1">
      <c r="A6067" s="1">
        <v>6066.0</v>
      </c>
      <c r="B6067" s="3" t="s">
        <v>8668</v>
      </c>
      <c r="C6067" s="4">
        <v>42830.0</v>
      </c>
      <c r="D6067" s="4">
        <v>42832.0</v>
      </c>
      <c r="E6067" s="1" t="s">
        <v>191</v>
      </c>
      <c r="F6067" s="1" t="s">
        <v>659</v>
      </c>
      <c r="G6067" s="1" t="s">
        <v>660</v>
      </c>
      <c r="H6067" s="1" t="s">
        <v>29</v>
      </c>
      <c r="I6067" s="1" t="s">
        <v>30</v>
      </c>
      <c r="J6067" s="1" t="s">
        <v>149</v>
      </c>
      <c r="K6067" s="1" t="s">
        <v>150</v>
      </c>
      <c r="L6067" s="1">
        <v>19120.0</v>
      </c>
      <c r="M6067" s="1" t="s">
        <v>151</v>
      </c>
      <c r="N6067" s="1" t="s">
        <v>2501</v>
      </c>
      <c r="O6067" s="1" t="s">
        <v>49</v>
      </c>
      <c r="P6067" s="1" t="s">
        <v>50</v>
      </c>
      <c r="Q6067" s="1" t="s">
        <v>2502</v>
      </c>
      <c r="R6067" s="1">
        <v>23.904</v>
      </c>
      <c r="S6067" s="1">
        <v>6.0</v>
      </c>
      <c r="T6067" s="1">
        <v>0.2</v>
      </c>
      <c r="U6067" s="1">
        <v>7.7688</v>
      </c>
      <c r="V6067" s="1" t="str">
        <f>IF(M6067=People!B$2,People!A$2,IF(M6067=People!B$3,People!A$3,IF(M6067=People!B$4,People!A$4,IF(M6067=People!B$5,People!A$5,0))))</f>
        <v>Chuck Magee</v>
      </c>
      <c r="W6067" s="5" t="str">
        <f t="array" ref="W6067">IFERROR(INDEX(Returns!A:A,MATCH(B6067,Returns!B:B,0)),"No")</f>
        <v>No</v>
      </c>
      <c r="X6067" s="3">
        <f t="shared" si="1"/>
        <v>4</v>
      </c>
      <c r="Y6067" s="3">
        <f t="shared" si="2"/>
        <v>2017</v>
      </c>
    </row>
    <row r="6068" ht="14.25" customHeight="1">
      <c r="A6068" s="1">
        <v>6067.0</v>
      </c>
      <c r="B6068" s="3" t="s">
        <v>8669</v>
      </c>
      <c r="C6068" s="4">
        <v>42752.0</v>
      </c>
      <c r="D6068" s="4">
        <v>42758.0</v>
      </c>
      <c r="E6068" s="1" t="s">
        <v>53</v>
      </c>
      <c r="F6068" s="1" t="s">
        <v>7270</v>
      </c>
      <c r="G6068" s="1" t="s">
        <v>7271</v>
      </c>
      <c r="H6068" s="1" t="s">
        <v>29</v>
      </c>
      <c r="I6068" s="1" t="s">
        <v>30</v>
      </c>
      <c r="J6068" s="1" t="s">
        <v>8670</v>
      </c>
      <c r="K6068" s="1" t="s">
        <v>338</v>
      </c>
      <c r="L6068" s="1">
        <v>38134.0</v>
      </c>
      <c r="M6068" s="1" t="s">
        <v>33</v>
      </c>
      <c r="N6068" s="1" t="s">
        <v>4837</v>
      </c>
      <c r="O6068" s="1" t="s">
        <v>49</v>
      </c>
      <c r="P6068" s="1" t="s">
        <v>582</v>
      </c>
      <c r="Q6068" s="1" t="s">
        <v>4838</v>
      </c>
      <c r="R6068" s="1">
        <v>88.96</v>
      </c>
      <c r="S6068" s="1">
        <v>8.0</v>
      </c>
      <c r="T6068" s="1">
        <v>0.2</v>
      </c>
      <c r="U6068" s="1">
        <v>10.008</v>
      </c>
      <c r="V6068" s="1" t="str">
        <f>IF(M6068=People!B$2,People!A$2,IF(M6068=People!B$3,People!A$3,IF(M6068=People!B$4,People!A$4,IF(M6068=People!B$5,People!A$5,0))))</f>
        <v>Cassandra Brandow</v>
      </c>
      <c r="W6068" s="5" t="str">
        <f t="array" ref="W6068">IFERROR(INDEX(Returns!A:A,MATCH(B6068,Returns!B:B,0)),"No")</f>
        <v>Yes</v>
      </c>
      <c r="X6068" s="3">
        <f t="shared" si="1"/>
        <v>1</v>
      </c>
      <c r="Y6068" s="3">
        <f t="shared" si="2"/>
        <v>2017</v>
      </c>
    </row>
    <row r="6069" ht="14.25" customHeight="1">
      <c r="A6069" s="1">
        <v>6068.0</v>
      </c>
      <c r="B6069" s="3" t="s">
        <v>8671</v>
      </c>
      <c r="C6069" s="4">
        <v>43605.0</v>
      </c>
      <c r="D6069" s="4">
        <v>43609.0</v>
      </c>
      <c r="E6069" s="1" t="s">
        <v>53</v>
      </c>
      <c r="F6069" s="1" t="s">
        <v>2138</v>
      </c>
      <c r="G6069" s="1" t="s">
        <v>2139</v>
      </c>
      <c r="H6069" s="1" t="s">
        <v>105</v>
      </c>
      <c r="I6069" s="1" t="s">
        <v>30</v>
      </c>
      <c r="J6069" s="1" t="s">
        <v>1125</v>
      </c>
      <c r="K6069" s="1" t="s">
        <v>46</v>
      </c>
      <c r="L6069" s="1">
        <v>90712.0</v>
      </c>
      <c r="M6069" s="1" t="s">
        <v>47</v>
      </c>
      <c r="N6069" s="1" t="s">
        <v>1593</v>
      </c>
      <c r="O6069" s="1" t="s">
        <v>35</v>
      </c>
      <c r="P6069" s="1" t="s">
        <v>39</v>
      </c>
      <c r="Q6069" s="1" t="s">
        <v>1594</v>
      </c>
      <c r="R6069" s="1">
        <v>518.272</v>
      </c>
      <c r="S6069" s="1">
        <v>8.0</v>
      </c>
      <c r="T6069" s="1">
        <v>0.2</v>
      </c>
      <c r="U6069" s="1">
        <v>-97.1760000000001</v>
      </c>
      <c r="V6069" s="1" t="str">
        <f>IF(M6069=People!B$2,People!A$2,IF(M6069=People!B$3,People!A$3,IF(M6069=People!B$4,People!A$4,IF(M6069=People!B$5,People!A$5,0))))</f>
        <v>Anna Andreadi</v>
      </c>
      <c r="W6069" s="5" t="str">
        <f t="array" ref="W6069">IFERROR(INDEX(Returns!A:A,MATCH(B6069,Returns!B:B,0)),"No")</f>
        <v>No</v>
      </c>
      <c r="X6069" s="3">
        <f t="shared" si="1"/>
        <v>5</v>
      </c>
      <c r="Y6069" s="3">
        <f t="shared" si="2"/>
        <v>2019</v>
      </c>
    </row>
    <row r="6070" ht="14.25" customHeight="1">
      <c r="A6070" s="1">
        <v>6069.0</v>
      </c>
      <c r="B6070" s="3" t="s">
        <v>8671</v>
      </c>
      <c r="C6070" s="4">
        <v>43605.0</v>
      </c>
      <c r="D6070" s="4">
        <v>43609.0</v>
      </c>
      <c r="E6070" s="1" t="s">
        <v>53</v>
      </c>
      <c r="F6070" s="1" t="s">
        <v>2138</v>
      </c>
      <c r="G6070" s="1" t="s">
        <v>2139</v>
      </c>
      <c r="H6070" s="1" t="s">
        <v>105</v>
      </c>
      <c r="I6070" s="1" t="s">
        <v>30</v>
      </c>
      <c r="J6070" s="1" t="s">
        <v>1125</v>
      </c>
      <c r="K6070" s="1" t="s">
        <v>46</v>
      </c>
      <c r="L6070" s="1">
        <v>90712.0</v>
      </c>
      <c r="M6070" s="1" t="s">
        <v>47</v>
      </c>
      <c r="N6070" s="1" t="s">
        <v>3037</v>
      </c>
      <c r="O6070" s="1" t="s">
        <v>35</v>
      </c>
      <c r="P6070" s="1" t="s">
        <v>68</v>
      </c>
      <c r="Q6070" s="1" t="s">
        <v>3038</v>
      </c>
      <c r="R6070" s="1">
        <v>6.98</v>
      </c>
      <c r="S6070" s="1">
        <v>1.0</v>
      </c>
      <c r="T6070" s="1">
        <v>0.0</v>
      </c>
      <c r="U6070" s="1">
        <v>3.3504</v>
      </c>
      <c r="V6070" s="1" t="str">
        <f>IF(M6070=People!B$2,People!A$2,IF(M6070=People!B$3,People!A$3,IF(M6070=People!B$4,People!A$4,IF(M6070=People!B$5,People!A$5,0))))</f>
        <v>Anna Andreadi</v>
      </c>
      <c r="W6070" s="5" t="str">
        <f t="array" ref="W6070">IFERROR(INDEX(Returns!A:A,MATCH(B6070,Returns!B:B,0)),"No")</f>
        <v>No</v>
      </c>
      <c r="X6070" s="3">
        <f t="shared" si="1"/>
        <v>5</v>
      </c>
      <c r="Y6070" s="3">
        <f t="shared" si="2"/>
        <v>2019</v>
      </c>
    </row>
    <row r="6071" ht="14.25" customHeight="1">
      <c r="A6071" s="1">
        <v>6070.0</v>
      </c>
      <c r="B6071" s="3" t="s">
        <v>8671</v>
      </c>
      <c r="C6071" s="4">
        <v>43605.0</v>
      </c>
      <c r="D6071" s="4">
        <v>43609.0</v>
      </c>
      <c r="E6071" s="1" t="s">
        <v>53</v>
      </c>
      <c r="F6071" s="1" t="s">
        <v>2138</v>
      </c>
      <c r="G6071" s="1" t="s">
        <v>2139</v>
      </c>
      <c r="H6071" s="1" t="s">
        <v>105</v>
      </c>
      <c r="I6071" s="1" t="s">
        <v>30</v>
      </c>
      <c r="J6071" s="1" t="s">
        <v>1125</v>
      </c>
      <c r="K6071" s="1" t="s">
        <v>46</v>
      </c>
      <c r="L6071" s="1">
        <v>90712.0</v>
      </c>
      <c r="M6071" s="1" t="s">
        <v>47</v>
      </c>
      <c r="N6071" s="1" t="s">
        <v>8672</v>
      </c>
      <c r="O6071" s="1" t="s">
        <v>74</v>
      </c>
      <c r="P6071" s="1" t="s">
        <v>687</v>
      </c>
      <c r="Q6071" s="1" t="s">
        <v>8673</v>
      </c>
      <c r="R6071" s="1">
        <v>343.2</v>
      </c>
      <c r="S6071" s="1">
        <v>1.0</v>
      </c>
      <c r="T6071" s="1">
        <v>0.2</v>
      </c>
      <c r="U6071" s="1">
        <v>38.61</v>
      </c>
      <c r="V6071" s="1" t="str">
        <f>IF(M6071=People!B$2,People!A$2,IF(M6071=People!B$3,People!A$3,IF(M6071=People!B$4,People!A$4,IF(M6071=People!B$5,People!A$5,0))))</f>
        <v>Anna Andreadi</v>
      </c>
      <c r="W6071" s="5" t="str">
        <f t="array" ref="W6071">IFERROR(INDEX(Returns!A:A,MATCH(B6071,Returns!B:B,0)),"No")</f>
        <v>No</v>
      </c>
      <c r="X6071" s="3">
        <f t="shared" si="1"/>
        <v>5</v>
      </c>
      <c r="Y6071" s="3">
        <f t="shared" si="2"/>
        <v>2019</v>
      </c>
    </row>
    <row r="6072" ht="14.25" customHeight="1">
      <c r="A6072" s="1">
        <v>6071.0</v>
      </c>
      <c r="B6072" s="3" t="s">
        <v>8674</v>
      </c>
      <c r="C6072" s="4">
        <v>43690.0</v>
      </c>
      <c r="D6072" s="4">
        <v>43697.0</v>
      </c>
      <c r="E6072" s="1" t="s">
        <v>53</v>
      </c>
      <c r="F6072" s="1" t="s">
        <v>3951</v>
      </c>
      <c r="G6072" s="1" t="s">
        <v>3952</v>
      </c>
      <c r="H6072" s="1" t="s">
        <v>44</v>
      </c>
      <c r="I6072" s="1" t="s">
        <v>30</v>
      </c>
      <c r="J6072" s="1" t="s">
        <v>149</v>
      </c>
      <c r="K6072" s="1" t="s">
        <v>150</v>
      </c>
      <c r="L6072" s="1">
        <v>19120.0</v>
      </c>
      <c r="M6072" s="1" t="s">
        <v>151</v>
      </c>
      <c r="N6072" s="1" t="s">
        <v>2629</v>
      </c>
      <c r="O6072" s="1" t="s">
        <v>49</v>
      </c>
      <c r="P6072" s="1" t="s">
        <v>50</v>
      </c>
      <c r="Q6072" s="1" t="s">
        <v>2630</v>
      </c>
      <c r="R6072" s="1">
        <v>17.544</v>
      </c>
      <c r="S6072" s="1">
        <v>3.0</v>
      </c>
      <c r="T6072" s="1">
        <v>0.2</v>
      </c>
      <c r="U6072" s="1">
        <v>5.9211</v>
      </c>
      <c r="V6072" s="1" t="str">
        <f>IF(M6072=People!B$2,People!A$2,IF(M6072=People!B$3,People!A$3,IF(M6072=People!B$4,People!A$4,IF(M6072=People!B$5,People!A$5,0))))</f>
        <v>Chuck Magee</v>
      </c>
      <c r="W6072" s="5" t="str">
        <f t="array" ref="W6072">IFERROR(INDEX(Returns!A:A,MATCH(B6072,Returns!B:B,0)),"No")</f>
        <v>No</v>
      </c>
      <c r="X6072" s="3">
        <f t="shared" si="1"/>
        <v>8</v>
      </c>
      <c r="Y6072" s="3">
        <f t="shared" si="2"/>
        <v>2019</v>
      </c>
    </row>
    <row r="6073" ht="14.25" customHeight="1">
      <c r="A6073" s="1">
        <v>6072.0</v>
      </c>
      <c r="B6073" s="3" t="s">
        <v>8675</v>
      </c>
      <c r="C6073" s="4">
        <v>43100.0</v>
      </c>
      <c r="D6073" s="4">
        <v>43104.0</v>
      </c>
      <c r="E6073" s="1" t="s">
        <v>53</v>
      </c>
      <c r="F6073" s="1" t="s">
        <v>8379</v>
      </c>
      <c r="G6073" s="1" t="s">
        <v>8380</v>
      </c>
      <c r="H6073" s="1" t="s">
        <v>29</v>
      </c>
      <c r="I6073" s="1" t="s">
        <v>30</v>
      </c>
      <c r="J6073" s="1" t="s">
        <v>1243</v>
      </c>
      <c r="K6073" s="1" t="s">
        <v>107</v>
      </c>
      <c r="L6073" s="1">
        <v>78745.0</v>
      </c>
      <c r="M6073" s="1" t="s">
        <v>108</v>
      </c>
      <c r="N6073" s="1" t="s">
        <v>2437</v>
      </c>
      <c r="O6073" s="1" t="s">
        <v>49</v>
      </c>
      <c r="P6073" s="1" t="s">
        <v>62</v>
      </c>
      <c r="Q6073" s="1" t="s">
        <v>2438</v>
      </c>
      <c r="R6073" s="1">
        <v>152.688</v>
      </c>
      <c r="S6073" s="1">
        <v>2.0</v>
      </c>
      <c r="T6073" s="1">
        <v>0.2</v>
      </c>
      <c r="U6073" s="1">
        <v>-26.7204</v>
      </c>
      <c r="V6073" s="1" t="str">
        <f>IF(M6073=People!B$2,People!A$2,IF(M6073=People!B$3,People!A$3,IF(M6073=People!B$4,People!A$4,IF(M6073=People!B$5,People!A$5,0))))</f>
        <v>Kelly Williams</v>
      </c>
      <c r="W6073" s="5" t="str">
        <f t="array" ref="W6073">IFERROR(INDEX(Returns!A:A,MATCH(B6073,Returns!B:B,0)),"No")</f>
        <v>No</v>
      </c>
      <c r="X6073" s="3">
        <f t="shared" si="1"/>
        <v>12</v>
      </c>
      <c r="Y6073" s="3">
        <f t="shared" si="2"/>
        <v>2018</v>
      </c>
    </row>
    <row r="6074" ht="14.25" customHeight="1">
      <c r="A6074" s="1">
        <v>6073.0</v>
      </c>
      <c r="B6074" s="3" t="s">
        <v>8675</v>
      </c>
      <c r="C6074" s="4">
        <v>43100.0</v>
      </c>
      <c r="D6074" s="4">
        <v>43104.0</v>
      </c>
      <c r="E6074" s="1" t="s">
        <v>53</v>
      </c>
      <c r="F6074" s="1" t="s">
        <v>8379</v>
      </c>
      <c r="G6074" s="1" t="s">
        <v>8380</v>
      </c>
      <c r="H6074" s="1" t="s">
        <v>29</v>
      </c>
      <c r="I6074" s="1" t="s">
        <v>30</v>
      </c>
      <c r="J6074" s="1" t="s">
        <v>1243</v>
      </c>
      <c r="K6074" s="1" t="s">
        <v>107</v>
      </c>
      <c r="L6074" s="1">
        <v>78745.0</v>
      </c>
      <c r="M6074" s="1" t="s">
        <v>108</v>
      </c>
      <c r="N6074" s="1" t="s">
        <v>3308</v>
      </c>
      <c r="O6074" s="1" t="s">
        <v>49</v>
      </c>
      <c r="P6074" s="1" t="s">
        <v>272</v>
      </c>
      <c r="Q6074" s="1" t="s">
        <v>3309</v>
      </c>
      <c r="R6074" s="1">
        <v>3.488</v>
      </c>
      <c r="S6074" s="1">
        <v>2.0</v>
      </c>
      <c r="T6074" s="1">
        <v>0.2</v>
      </c>
      <c r="U6074" s="1">
        <v>0.5668000000000001</v>
      </c>
      <c r="V6074" s="1" t="str">
        <f>IF(M6074=People!B$2,People!A$2,IF(M6074=People!B$3,People!A$3,IF(M6074=People!B$4,People!A$4,IF(M6074=People!B$5,People!A$5,0))))</f>
        <v>Kelly Williams</v>
      </c>
      <c r="W6074" s="5" t="str">
        <f t="array" ref="W6074">IFERROR(INDEX(Returns!A:A,MATCH(B6074,Returns!B:B,0)),"No")</f>
        <v>No</v>
      </c>
      <c r="X6074" s="3">
        <f t="shared" si="1"/>
        <v>12</v>
      </c>
      <c r="Y6074" s="3">
        <f t="shared" si="2"/>
        <v>2018</v>
      </c>
    </row>
    <row r="6075" ht="14.25" customHeight="1">
      <c r="A6075" s="1">
        <v>6074.0</v>
      </c>
      <c r="B6075" s="3" t="s">
        <v>8675</v>
      </c>
      <c r="C6075" s="4">
        <v>43100.0</v>
      </c>
      <c r="D6075" s="4">
        <v>43104.0</v>
      </c>
      <c r="E6075" s="1" t="s">
        <v>53</v>
      </c>
      <c r="F6075" s="1" t="s">
        <v>8379</v>
      </c>
      <c r="G6075" s="1" t="s">
        <v>8380</v>
      </c>
      <c r="H6075" s="1" t="s">
        <v>29</v>
      </c>
      <c r="I6075" s="1" t="s">
        <v>30</v>
      </c>
      <c r="J6075" s="1" t="s">
        <v>1243</v>
      </c>
      <c r="K6075" s="1" t="s">
        <v>107</v>
      </c>
      <c r="L6075" s="1">
        <v>78745.0</v>
      </c>
      <c r="M6075" s="1" t="s">
        <v>108</v>
      </c>
      <c r="N6075" s="1" t="s">
        <v>1302</v>
      </c>
      <c r="O6075" s="1" t="s">
        <v>49</v>
      </c>
      <c r="P6075" s="1" t="s">
        <v>582</v>
      </c>
      <c r="Q6075" s="1" t="s">
        <v>1303</v>
      </c>
      <c r="R6075" s="1">
        <v>5.888</v>
      </c>
      <c r="S6075" s="1">
        <v>2.0</v>
      </c>
      <c r="T6075" s="1">
        <v>0.2</v>
      </c>
      <c r="U6075" s="1">
        <v>-1.3248</v>
      </c>
      <c r="V6075" s="1" t="str">
        <f>IF(M6075=People!B$2,People!A$2,IF(M6075=People!B$3,People!A$3,IF(M6075=People!B$4,People!A$4,IF(M6075=People!B$5,People!A$5,0))))</f>
        <v>Kelly Williams</v>
      </c>
      <c r="W6075" s="5" t="str">
        <f t="array" ref="W6075">IFERROR(INDEX(Returns!A:A,MATCH(B6075,Returns!B:B,0)),"No")</f>
        <v>No</v>
      </c>
      <c r="X6075" s="3">
        <f t="shared" si="1"/>
        <v>12</v>
      </c>
      <c r="Y6075" s="3">
        <f t="shared" si="2"/>
        <v>2018</v>
      </c>
    </row>
    <row r="6076" ht="14.25" customHeight="1">
      <c r="A6076" s="1">
        <v>6075.0</v>
      </c>
      <c r="B6076" s="3" t="s">
        <v>8676</v>
      </c>
      <c r="C6076" s="4">
        <v>43824.0</v>
      </c>
      <c r="D6076" s="4">
        <v>43828.0</v>
      </c>
      <c r="E6076" s="1" t="s">
        <v>53</v>
      </c>
      <c r="F6076" s="1" t="s">
        <v>797</v>
      </c>
      <c r="G6076" s="1" t="s">
        <v>798</v>
      </c>
      <c r="H6076" s="1" t="s">
        <v>44</v>
      </c>
      <c r="I6076" s="1" t="s">
        <v>30</v>
      </c>
      <c r="J6076" s="1" t="s">
        <v>45</v>
      </c>
      <c r="K6076" s="1" t="s">
        <v>46</v>
      </c>
      <c r="L6076" s="1">
        <v>90008.0</v>
      </c>
      <c r="M6076" s="1" t="s">
        <v>47</v>
      </c>
      <c r="N6076" s="1" t="s">
        <v>5006</v>
      </c>
      <c r="O6076" s="1" t="s">
        <v>49</v>
      </c>
      <c r="P6076" s="1" t="s">
        <v>78</v>
      </c>
      <c r="Q6076" s="1" t="s">
        <v>5007</v>
      </c>
      <c r="R6076" s="1">
        <v>153.552</v>
      </c>
      <c r="S6076" s="1">
        <v>3.0</v>
      </c>
      <c r="T6076" s="1">
        <v>0.2</v>
      </c>
      <c r="U6076" s="1">
        <v>51.8238</v>
      </c>
      <c r="V6076" s="1" t="str">
        <f>IF(M6076=People!B$2,People!A$2,IF(M6076=People!B$3,People!A$3,IF(M6076=People!B$4,People!A$4,IF(M6076=People!B$5,People!A$5,0))))</f>
        <v>Anna Andreadi</v>
      </c>
      <c r="W6076" s="5" t="str">
        <f t="array" ref="W6076">IFERROR(INDEX(Returns!A:A,MATCH(B6076,Returns!B:B,0)),"No")</f>
        <v>No</v>
      </c>
      <c r="X6076" s="3">
        <f t="shared" si="1"/>
        <v>12</v>
      </c>
      <c r="Y6076" s="3">
        <f t="shared" si="2"/>
        <v>2019</v>
      </c>
    </row>
    <row r="6077" ht="14.25" customHeight="1">
      <c r="A6077" s="1">
        <v>6076.0</v>
      </c>
      <c r="B6077" s="3" t="s">
        <v>8676</v>
      </c>
      <c r="C6077" s="4">
        <v>43824.0</v>
      </c>
      <c r="D6077" s="4">
        <v>43828.0</v>
      </c>
      <c r="E6077" s="1" t="s">
        <v>53</v>
      </c>
      <c r="F6077" s="1" t="s">
        <v>797</v>
      </c>
      <c r="G6077" s="1" t="s">
        <v>798</v>
      </c>
      <c r="H6077" s="1" t="s">
        <v>44</v>
      </c>
      <c r="I6077" s="1" t="s">
        <v>30</v>
      </c>
      <c r="J6077" s="1" t="s">
        <v>45</v>
      </c>
      <c r="K6077" s="1" t="s">
        <v>46</v>
      </c>
      <c r="L6077" s="1">
        <v>90008.0</v>
      </c>
      <c r="M6077" s="1" t="s">
        <v>47</v>
      </c>
      <c r="N6077" s="1" t="s">
        <v>1102</v>
      </c>
      <c r="O6077" s="1" t="s">
        <v>49</v>
      </c>
      <c r="P6077" s="1" t="s">
        <v>62</v>
      </c>
      <c r="Q6077" s="1" t="s">
        <v>1103</v>
      </c>
      <c r="R6077" s="1">
        <v>270.62</v>
      </c>
      <c r="S6077" s="1">
        <v>2.0</v>
      </c>
      <c r="T6077" s="1">
        <v>0.0</v>
      </c>
      <c r="U6077" s="1">
        <v>2.70620000000002</v>
      </c>
      <c r="V6077" s="1" t="str">
        <f>IF(M6077=People!B$2,People!A$2,IF(M6077=People!B$3,People!A$3,IF(M6077=People!B$4,People!A$4,IF(M6077=People!B$5,People!A$5,0))))</f>
        <v>Anna Andreadi</v>
      </c>
      <c r="W6077" s="5" t="str">
        <f t="array" ref="W6077">IFERROR(INDEX(Returns!A:A,MATCH(B6077,Returns!B:B,0)),"No")</f>
        <v>No</v>
      </c>
      <c r="X6077" s="3">
        <f t="shared" si="1"/>
        <v>12</v>
      </c>
      <c r="Y6077" s="3">
        <f t="shared" si="2"/>
        <v>2019</v>
      </c>
    </row>
    <row r="6078" ht="14.25" customHeight="1">
      <c r="A6078" s="1">
        <v>6077.0</v>
      </c>
      <c r="B6078" s="3" t="s">
        <v>8677</v>
      </c>
      <c r="C6078" s="4">
        <v>43344.0</v>
      </c>
      <c r="D6078" s="4">
        <v>43350.0</v>
      </c>
      <c r="E6078" s="1" t="s">
        <v>53</v>
      </c>
      <c r="F6078" s="1" t="s">
        <v>2576</v>
      </c>
      <c r="G6078" s="1" t="s">
        <v>2577</v>
      </c>
      <c r="H6078" s="1" t="s">
        <v>29</v>
      </c>
      <c r="I6078" s="1" t="s">
        <v>30</v>
      </c>
      <c r="J6078" s="1" t="s">
        <v>269</v>
      </c>
      <c r="K6078" s="1" t="s">
        <v>270</v>
      </c>
      <c r="L6078" s="1">
        <v>10011.0</v>
      </c>
      <c r="M6078" s="1" t="s">
        <v>151</v>
      </c>
      <c r="N6078" s="1" t="s">
        <v>1853</v>
      </c>
      <c r="O6078" s="1" t="s">
        <v>74</v>
      </c>
      <c r="P6078" s="1" t="s">
        <v>164</v>
      </c>
      <c r="Q6078" s="1" t="s">
        <v>1854</v>
      </c>
      <c r="R6078" s="1">
        <v>468.9</v>
      </c>
      <c r="S6078" s="1">
        <v>6.0</v>
      </c>
      <c r="T6078" s="1">
        <v>0.0</v>
      </c>
      <c r="U6078" s="1">
        <v>206.316</v>
      </c>
      <c r="V6078" s="1" t="str">
        <f>IF(M6078=People!B$2,People!A$2,IF(M6078=People!B$3,People!A$3,IF(M6078=People!B$4,People!A$4,IF(M6078=People!B$5,People!A$5,0))))</f>
        <v>Chuck Magee</v>
      </c>
      <c r="W6078" s="5" t="str">
        <f t="array" ref="W6078">IFERROR(INDEX(Returns!A:A,MATCH(B6078,Returns!B:B,0)),"No")</f>
        <v>No</v>
      </c>
      <c r="X6078" s="3">
        <f t="shared" si="1"/>
        <v>9</v>
      </c>
      <c r="Y6078" s="3">
        <f t="shared" si="2"/>
        <v>2018</v>
      </c>
    </row>
    <row r="6079" ht="14.25" customHeight="1">
      <c r="A6079" s="1">
        <v>6078.0</v>
      </c>
      <c r="B6079" s="3" t="s">
        <v>8677</v>
      </c>
      <c r="C6079" s="4">
        <v>43344.0</v>
      </c>
      <c r="D6079" s="4">
        <v>43350.0</v>
      </c>
      <c r="E6079" s="1" t="s">
        <v>53</v>
      </c>
      <c r="F6079" s="1" t="s">
        <v>2576</v>
      </c>
      <c r="G6079" s="1" t="s">
        <v>2577</v>
      </c>
      <c r="H6079" s="1" t="s">
        <v>29</v>
      </c>
      <c r="I6079" s="1" t="s">
        <v>30</v>
      </c>
      <c r="J6079" s="1" t="s">
        <v>269</v>
      </c>
      <c r="K6079" s="1" t="s">
        <v>270</v>
      </c>
      <c r="L6079" s="1">
        <v>10011.0</v>
      </c>
      <c r="M6079" s="1" t="s">
        <v>151</v>
      </c>
      <c r="N6079" s="1" t="s">
        <v>6521</v>
      </c>
      <c r="O6079" s="1" t="s">
        <v>74</v>
      </c>
      <c r="P6079" s="1" t="s">
        <v>164</v>
      </c>
      <c r="Q6079" s="1" t="s">
        <v>6522</v>
      </c>
      <c r="R6079" s="1">
        <v>72.48</v>
      </c>
      <c r="S6079" s="1">
        <v>2.0</v>
      </c>
      <c r="T6079" s="1">
        <v>0.0</v>
      </c>
      <c r="U6079" s="1">
        <v>30.4416</v>
      </c>
      <c r="V6079" s="1" t="str">
        <f>IF(M6079=People!B$2,People!A$2,IF(M6079=People!B$3,People!A$3,IF(M6079=People!B$4,People!A$4,IF(M6079=People!B$5,People!A$5,0))))</f>
        <v>Chuck Magee</v>
      </c>
      <c r="W6079" s="5" t="str">
        <f t="array" ref="W6079">IFERROR(INDEX(Returns!A:A,MATCH(B6079,Returns!B:B,0)),"No")</f>
        <v>No</v>
      </c>
      <c r="X6079" s="3">
        <f t="shared" si="1"/>
        <v>9</v>
      </c>
      <c r="Y6079" s="3">
        <f t="shared" si="2"/>
        <v>2018</v>
      </c>
    </row>
    <row r="6080" ht="14.25" customHeight="1">
      <c r="A6080" s="1">
        <v>6079.0</v>
      </c>
      <c r="B6080" s="3" t="s">
        <v>8677</v>
      </c>
      <c r="C6080" s="4">
        <v>43344.0</v>
      </c>
      <c r="D6080" s="4">
        <v>43350.0</v>
      </c>
      <c r="E6080" s="1" t="s">
        <v>53</v>
      </c>
      <c r="F6080" s="1" t="s">
        <v>2576</v>
      </c>
      <c r="G6080" s="1" t="s">
        <v>2577</v>
      </c>
      <c r="H6080" s="1" t="s">
        <v>29</v>
      </c>
      <c r="I6080" s="1" t="s">
        <v>30</v>
      </c>
      <c r="J6080" s="1" t="s">
        <v>269</v>
      </c>
      <c r="K6080" s="1" t="s">
        <v>270</v>
      </c>
      <c r="L6080" s="1">
        <v>10011.0</v>
      </c>
      <c r="M6080" s="1" t="s">
        <v>151</v>
      </c>
      <c r="N6080" s="1" t="s">
        <v>1957</v>
      </c>
      <c r="O6080" s="1" t="s">
        <v>49</v>
      </c>
      <c r="P6080" s="1" t="s">
        <v>582</v>
      </c>
      <c r="Q6080" s="1" t="s">
        <v>1958</v>
      </c>
      <c r="R6080" s="1">
        <v>10.95</v>
      </c>
      <c r="S6080" s="1">
        <v>3.0</v>
      </c>
      <c r="T6080" s="1">
        <v>0.0</v>
      </c>
      <c r="U6080" s="1">
        <v>3.285</v>
      </c>
      <c r="V6080" s="1" t="str">
        <f>IF(M6080=People!B$2,People!A$2,IF(M6080=People!B$3,People!A$3,IF(M6080=People!B$4,People!A$4,IF(M6080=People!B$5,People!A$5,0))))</f>
        <v>Chuck Magee</v>
      </c>
      <c r="W6080" s="5" t="str">
        <f t="array" ref="W6080">IFERROR(INDEX(Returns!A:A,MATCH(B6080,Returns!B:B,0)),"No")</f>
        <v>No</v>
      </c>
      <c r="X6080" s="3">
        <f t="shared" si="1"/>
        <v>9</v>
      </c>
      <c r="Y6080" s="3">
        <f t="shared" si="2"/>
        <v>2018</v>
      </c>
    </row>
    <row r="6081" ht="14.25" customHeight="1">
      <c r="A6081" s="1">
        <v>6080.0</v>
      </c>
      <c r="B6081" s="3" t="s">
        <v>8677</v>
      </c>
      <c r="C6081" s="4">
        <v>43344.0</v>
      </c>
      <c r="D6081" s="4">
        <v>43350.0</v>
      </c>
      <c r="E6081" s="1" t="s">
        <v>53</v>
      </c>
      <c r="F6081" s="1" t="s">
        <v>2576</v>
      </c>
      <c r="G6081" s="1" t="s">
        <v>2577</v>
      </c>
      <c r="H6081" s="1" t="s">
        <v>29</v>
      </c>
      <c r="I6081" s="1" t="s">
        <v>30</v>
      </c>
      <c r="J6081" s="1" t="s">
        <v>269</v>
      </c>
      <c r="K6081" s="1" t="s">
        <v>270</v>
      </c>
      <c r="L6081" s="1">
        <v>10011.0</v>
      </c>
      <c r="M6081" s="1" t="s">
        <v>151</v>
      </c>
      <c r="N6081" s="1" t="s">
        <v>1722</v>
      </c>
      <c r="O6081" s="1" t="s">
        <v>35</v>
      </c>
      <c r="P6081" s="1" t="s">
        <v>68</v>
      </c>
      <c r="Q6081" s="1" t="s">
        <v>1723</v>
      </c>
      <c r="R6081" s="1">
        <v>191.82</v>
      </c>
      <c r="S6081" s="1">
        <v>3.0</v>
      </c>
      <c r="T6081" s="1">
        <v>0.0</v>
      </c>
      <c r="U6081" s="1">
        <v>61.3824</v>
      </c>
      <c r="V6081" s="1" t="str">
        <f>IF(M6081=People!B$2,People!A$2,IF(M6081=People!B$3,People!A$3,IF(M6081=People!B$4,People!A$4,IF(M6081=People!B$5,People!A$5,0))))</f>
        <v>Chuck Magee</v>
      </c>
      <c r="W6081" s="5" t="str">
        <f t="array" ref="W6081">IFERROR(INDEX(Returns!A:A,MATCH(B6081,Returns!B:B,0)),"No")</f>
        <v>No</v>
      </c>
      <c r="X6081" s="3">
        <f t="shared" si="1"/>
        <v>9</v>
      </c>
      <c r="Y6081" s="3">
        <f t="shared" si="2"/>
        <v>2018</v>
      </c>
    </row>
    <row r="6082" ht="14.25" customHeight="1">
      <c r="A6082" s="1">
        <v>6081.0</v>
      </c>
      <c r="B6082" s="3" t="s">
        <v>8678</v>
      </c>
      <c r="C6082" s="4">
        <v>43682.0</v>
      </c>
      <c r="D6082" s="4">
        <v>43685.0</v>
      </c>
      <c r="E6082" s="1" t="s">
        <v>191</v>
      </c>
      <c r="F6082" s="1" t="s">
        <v>1074</v>
      </c>
      <c r="G6082" s="1" t="s">
        <v>1075</v>
      </c>
      <c r="H6082" s="1" t="s">
        <v>105</v>
      </c>
      <c r="I6082" s="1" t="s">
        <v>30</v>
      </c>
      <c r="J6082" s="1" t="s">
        <v>187</v>
      </c>
      <c r="K6082" s="1" t="s">
        <v>107</v>
      </c>
      <c r="L6082" s="1">
        <v>77070.0</v>
      </c>
      <c r="M6082" s="1" t="s">
        <v>108</v>
      </c>
      <c r="N6082" s="1" t="s">
        <v>4919</v>
      </c>
      <c r="O6082" s="1" t="s">
        <v>49</v>
      </c>
      <c r="P6082" s="1" t="s">
        <v>62</v>
      </c>
      <c r="Q6082" s="1" t="s">
        <v>4920</v>
      </c>
      <c r="R6082" s="1">
        <v>151.056</v>
      </c>
      <c r="S6082" s="1">
        <v>9.0</v>
      </c>
      <c r="T6082" s="1">
        <v>0.2</v>
      </c>
      <c r="U6082" s="1">
        <v>7.5528</v>
      </c>
      <c r="V6082" s="1" t="str">
        <f>IF(M6082=People!B$2,People!A$2,IF(M6082=People!B$3,People!A$3,IF(M6082=People!B$4,People!A$4,IF(M6082=People!B$5,People!A$5,0))))</f>
        <v>Kelly Williams</v>
      </c>
      <c r="W6082" s="5" t="str">
        <f t="array" ref="W6082">IFERROR(INDEX(Returns!A:A,MATCH(B6082,Returns!B:B,0)),"No")</f>
        <v>No</v>
      </c>
      <c r="X6082" s="3">
        <f t="shared" si="1"/>
        <v>8</v>
      </c>
      <c r="Y6082" s="3">
        <f t="shared" si="2"/>
        <v>2019</v>
      </c>
    </row>
    <row r="6083" ht="14.25" customHeight="1">
      <c r="A6083" s="1">
        <v>6082.0</v>
      </c>
      <c r="B6083" s="3" t="s">
        <v>8679</v>
      </c>
      <c r="C6083" s="4">
        <v>42418.0</v>
      </c>
      <c r="D6083" s="4">
        <v>42418.0</v>
      </c>
      <c r="E6083" s="1" t="s">
        <v>1296</v>
      </c>
      <c r="F6083" s="1" t="s">
        <v>1561</v>
      </c>
      <c r="G6083" s="1" t="s">
        <v>1562</v>
      </c>
      <c r="H6083" s="1" t="s">
        <v>29</v>
      </c>
      <c r="I6083" s="1" t="s">
        <v>30</v>
      </c>
      <c r="J6083" s="1" t="s">
        <v>4892</v>
      </c>
      <c r="K6083" s="1" t="s">
        <v>107</v>
      </c>
      <c r="L6083" s="1">
        <v>79424.0</v>
      </c>
      <c r="M6083" s="1" t="s">
        <v>108</v>
      </c>
      <c r="N6083" s="1" t="s">
        <v>7037</v>
      </c>
      <c r="O6083" s="1" t="s">
        <v>35</v>
      </c>
      <c r="P6083" s="1" t="s">
        <v>68</v>
      </c>
      <c r="Q6083" s="1" t="s">
        <v>7038</v>
      </c>
      <c r="R6083" s="1">
        <v>25.16</v>
      </c>
      <c r="S6083" s="1">
        <v>5.0</v>
      </c>
      <c r="T6083" s="1">
        <v>0.6000000000000001</v>
      </c>
      <c r="U6083" s="1">
        <v>-11.322</v>
      </c>
      <c r="V6083" s="1" t="str">
        <f>IF(M6083=People!B$2,People!A$2,IF(M6083=People!B$3,People!A$3,IF(M6083=People!B$4,People!A$4,IF(M6083=People!B$5,People!A$5,0))))</f>
        <v>Kelly Williams</v>
      </c>
      <c r="W6083" s="5" t="str">
        <f t="array" ref="W6083">IFERROR(INDEX(Returns!A:A,MATCH(B6083,Returns!B:B,0)),"No")</f>
        <v>No</v>
      </c>
      <c r="X6083" s="3">
        <f t="shared" si="1"/>
        <v>2</v>
      </c>
      <c r="Y6083" s="3">
        <f t="shared" si="2"/>
        <v>2016</v>
      </c>
    </row>
    <row r="6084" ht="14.25" customHeight="1">
      <c r="A6084" s="1">
        <v>6083.0</v>
      </c>
      <c r="B6084" s="3" t="s">
        <v>8680</v>
      </c>
      <c r="C6084" s="4">
        <v>43426.0</v>
      </c>
      <c r="D6084" s="4">
        <v>43431.0</v>
      </c>
      <c r="E6084" s="1" t="s">
        <v>53</v>
      </c>
      <c r="F6084" s="1" t="s">
        <v>1653</v>
      </c>
      <c r="G6084" s="1" t="s">
        <v>1654</v>
      </c>
      <c r="H6084" s="1" t="s">
        <v>29</v>
      </c>
      <c r="I6084" s="1" t="s">
        <v>30</v>
      </c>
      <c r="J6084" s="1" t="s">
        <v>187</v>
      </c>
      <c r="K6084" s="1" t="s">
        <v>107</v>
      </c>
      <c r="L6084" s="1">
        <v>77095.0</v>
      </c>
      <c r="M6084" s="1" t="s">
        <v>108</v>
      </c>
      <c r="N6084" s="1" t="s">
        <v>6388</v>
      </c>
      <c r="O6084" s="1" t="s">
        <v>49</v>
      </c>
      <c r="P6084" s="1" t="s">
        <v>78</v>
      </c>
      <c r="Q6084" s="1" t="s">
        <v>6389</v>
      </c>
      <c r="R6084" s="1">
        <v>6.216</v>
      </c>
      <c r="S6084" s="1">
        <v>6.0</v>
      </c>
      <c r="T6084" s="1">
        <v>0.8</v>
      </c>
      <c r="U6084" s="1">
        <v>-9.6348</v>
      </c>
      <c r="V6084" s="1" t="str">
        <f>IF(M6084=People!B$2,People!A$2,IF(M6084=People!B$3,People!A$3,IF(M6084=People!B$4,People!A$4,IF(M6084=People!B$5,People!A$5,0))))</f>
        <v>Kelly Williams</v>
      </c>
      <c r="W6084" s="5" t="str">
        <f t="array" ref="W6084">IFERROR(INDEX(Returns!A:A,MATCH(B6084,Returns!B:B,0)),"No")</f>
        <v>No</v>
      </c>
      <c r="X6084" s="3">
        <f t="shared" si="1"/>
        <v>11</v>
      </c>
      <c r="Y6084" s="3">
        <f t="shared" si="2"/>
        <v>2018</v>
      </c>
    </row>
    <row r="6085" ht="14.25" customHeight="1">
      <c r="A6085" s="1">
        <v>6084.0</v>
      </c>
      <c r="B6085" s="3" t="s">
        <v>8680</v>
      </c>
      <c r="C6085" s="4">
        <v>43426.0</v>
      </c>
      <c r="D6085" s="4">
        <v>43431.0</v>
      </c>
      <c r="E6085" s="1" t="s">
        <v>53</v>
      </c>
      <c r="F6085" s="1" t="s">
        <v>1653</v>
      </c>
      <c r="G6085" s="1" t="s">
        <v>1654</v>
      </c>
      <c r="H6085" s="1" t="s">
        <v>29</v>
      </c>
      <c r="I6085" s="1" t="s">
        <v>30</v>
      </c>
      <c r="J6085" s="1" t="s">
        <v>187</v>
      </c>
      <c r="K6085" s="1" t="s">
        <v>107</v>
      </c>
      <c r="L6085" s="1">
        <v>77095.0</v>
      </c>
      <c r="M6085" s="1" t="s">
        <v>108</v>
      </c>
      <c r="N6085" s="1" t="s">
        <v>7108</v>
      </c>
      <c r="O6085" s="1" t="s">
        <v>49</v>
      </c>
      <c r="P6085" s="1" t="s">
        <v>71</v>
      </c>
      <c r="Q6085" s="1" t="s">
        <v>7109</v>
      </c>
      <c r="R6085" s="1">
        <v>23.616</v>
      </c>
      <c r="S6085" s="1">
        <v>9.0</v>
      </c>
      <c r="T6085" s="1">
        <v>0.2</v>
      </c>
      <c r="U6085" s="1">
        <v>2.6568</v>
      </c>
      <c r="V6085" s="1" t="str">
        <f>IF(M6085=People!B$2,People!A$2,IF(M6085=People!B$3,People!A$3,IF(M6085=People!B$4,People!A$4,IF(M6085=People!B$5,People!A$5,0))))</f>
        <v>Kelly Williams</v>
      </c>
      <c r="W6085" s="5" t="str">
        <f t="array" ref="W6085">IFERROR(INDEX(Returns!A:A,MATCH(B6085,Returns!B:B,0)),"No")</f>
        <v>No</v>
      </c>
      <c r="X6085" s="3">
        <f t="shared" si="1"/>
        <v>11</v>
      </c>
      <c r="Y6085" s="3">
        <f t="shared" si="2"/>
        <v>2018</v>
      </c>
    </row>
    <row r="6086" ht="14.25" customHeight="1">
      <c r="A6086" s="1">
        <v>6085.0</v>
      </c>
      <c r="B6086" s="3" t="s">
        <v>8680</v>
      </c>
      <c r="C6086" s="4">
        <v>43426.0</v>
      </c>
      <c r="D6086" s="4">
        <v>43431.0</v>
      </c>
      <c r="E6086" s="1" t="s">
        <v>53</v>
      </c>
      <c r="F6086" s="1" t="s">
        <v>1653</v>
      </c>
      <c r="G6086" s="1" t="s">
        <v>1654</v>
      </c>
      <c r="H6086" s="1" t="s">
        <v>29</v>
      </c>
      <c r="I6086" s="1" t="s">
        <v>30</v>
      </c>
      <c r="J6086" s="1" t="s">
        <v>187</v>
      </c>
      <c r="K6086" s="1" t="s">
        <v>107</v>
      </c>
      <c r="L6086" s="1">
        <v>77095.0</v>
      </c>
      <c r="M6086" s="1" t="s">
        <v>108</v>
      </c>
      <c r="N6086" s="1" t="s">
        <v>5674</v>
      </c>
      <c r="O6086" s="1" t="s">
        <v>74</v>
      </c>
      <c r="P6086" s="1" t="s">
        <v>164</v>
      </c>
      <c r="Q6086" s="1" t="s">
        <v>5675</v>
      </c>
      <c r="R6086" s="1">
        <v>24.032</v>
      </c>
      <c r="S6086" s="1">
        <v>2.0</v>
      </c>
      <c r="T6086" s="1">
        <v>0.2</v>
      </c>
      <c r="U6086" s="1">
        <v>-0.6008</v>
      </c>
      <c r="V6086" s="1" t="str">
        <f>IF(M6086=People!B$2,People!A$2,IF(M6086=People!B$3,People!A$3,IF(M6086=People!B$4,People!A$4,IF(M6086=People!B$5,People!A$5,0))))</f>
        <v>Kelly Williams</v>
      </c>
      <c r="W6086" s="5" t="str">
        <f t="array" ref="W6086">IFERROR(INDEX(Returns!A:A,MATCH(B6086,Returns!B:B,0)),"No")</f>
        <v>No</v>
      </c>
      <c r="X6086" s="3">
        <f t="shared" si="1"/>
        <v>11</v>
      </c>
      <c r="Y6086" s="3">
        <f t="shared" si="2"/>
        <v>2018</v>
      </c>
    </row>
    <row r="6087" ht="14.25" customHeight="1">
      <c r="A6087" s="1">
        <v>6086.0</v>
      </c>
      <c r="B6087" s="3" t="s">
        <v>8680</v>
      </c>
      <c r="C6087" s="4">
        <v>43426.0</v>
      </c>
      <c r="D6087" s="4">
        <v>43431.0</v>
      </c>
      <c r="E6087" s="1" t="s">
        <v>53</v>
      </c>
      <c r="F6087" s="1" t="s">
        <v>1653</v>
      </c>
      <c r="G6087" s="1" t="s">
        <v>1654</v>
      </c>
      <c r="H6087" s="1" t="s">
        <v>29</v>
      </c>
      <c r="I6087" s="1" t="s">
        <v>30</v>
      </c>
      <c r="J6087" s="1" t="s">
        <v>187</v>
      </c>
      <c r="K6087" s="1" t="s">
        <v>107</v>
      </c>
      <c r="L6087" s="1">
        <v>77095.0</v>
      </c>
      <c r="M6087" s="1" t="s">
        <v>108</v>
      </c>
      <c r="N6087" s="1" t="s">
        <v>3723</v>
      </c>
      <c r="O6087" s="1" t="s">
        <v>49</v>
      </c>
      <c r="P6087" s="1" t="s">
        <v>50</v>
      </c>
      <c r="Q6087" s="1" t="s">
        <v>3724</v>
      </c>
      <c r="R6087" s="1">
        <v>2.088</v>
      </c>
      <c r="S6087" s="1">
        <v>1.0</v>
      </c>
      <c r="T6087" s="1">
        <v>0.2</v>
      </c>
      <c r="U6087" s="1">
        <v>0.6786</v>
      </c>
      <c r="V6087" s="1" t="str">
        <f>IF(M6087=People!B$2,People!A$2,IF(M6087=People!B$3,People!A$3,IF(M6087=People!B$4,People!A$4,IF(M6087=People!B$5,People!A$5,0))))</f>
        <v>Kelly Williams</v>
      </c>
      <c r="W6087" s="5" t="str">
        <f t="array" ref="W6087">IFERROR(INDEX(Returns!A:A,MATCH(B6087,Returns!B:B,0)),"No")</f>
        <v>No</v>
      </c>
      <c r="X6087" s="3">
        <f t="shared" si="1"/>
        <v>11</v>
      </c>
      <c r="Y6087" s="3">
        <f t="shared" si="2"/>
        <v>2018</v>
      </c>
    </row>
    <row r="6088" ht="14.25" customHeight="1">
      <c r="A6088" s="1">
        <v>6087.0</v>
      </c>
      <c r="B6088" s="3" t="s">
        <v>8680</v>
      </c>
      <c r="C6088" s="4">
        <v>43426.0</v>
      </c>
      <c r="D6088" s="4">
        <v>43431.0</v>
      </c>
      <c r="E6088" s="1" t="s">
        <v>53</v>
      </c>
      <c r="F6088" s="1" t="s">
        <v>1653</v>
      </c>
      <c r="G6088" s="1" t="s">
        <v>1654</v>
      </c>
      <c r="H6088" s="1" t="s">
        <v>29</v>
      </c>
      <c r="I6088" s="1" t="s">
        <v>30</v>
      </c>
      <c r="J6088" s="1" t="s">
        <v>187</v>
      </c>
      <c r="K6088" s="1" t="s">
        <v>107</v>
      </c>
      <c r="L6088" s="1">
        <v>77095.0</v>
      </c>
      <c r="M6088" s="1" t="s">
        <v>108</v>
      </c>
      <c r="N6088" s="1" t="s">
        <v>5755</v>
      </c>
      <c r="O6088" s="1" t="s">
        <v>49</v>
      </c>
      <c r="P6088" s="1" t="s">
        <v>78</v>
      </c>
      <c r="Q6088" s="1" t="s">
        <v>5756</v>
      </c>
      <c r="R6088" s="1">
        <v>4.4879999999999995</v>
      </c>
      <c r="S6088" s="1">
        <v>6.0</v>
      </c>
      <c r="T6088" s="1">
        <v>0.8</v>
      </c>
      <c r="U6088" s="1">
        <v>-6.732</v>
      </c>
      <c r="V6088" s="1" t="str">
        <f>IF(M6088=People!B$2,People!A$2,IF(M6088=People!B$3,People!A$3,IF(M6088=People!B$4,People!A$4,IF(M6088=People!B$5,People!A$5,0))))</f>
        <v>Kelly Williams</v>
      </c>
      <c r="W6088" s="5" t="str">
        <f t="array" ref="W6088">IFERROR(INDEX(Returns!A:A,MATCH(B6088,Returns!B:B,0)),"No")</f>
        <v>No</v>
      </c>
      <c r="X6088" s="3">
        <f t="shared" si="1"/>
        <v>11</v>
      </c>
      <c r="Y6088" s="3">
        <f t="shared" si="2"/>
        <v>2018</v>
      </c>
    </row>
    <row r="6089" ht="14.25" customHeight="1">
      <c r="A6089" s="1">
        <v>6088.0</v>
      </c>
      <c r="B6089" s="3" t="s">
        <v>8681</v>
      </c>
      <c r="C6089" s="4">
        <v>43083.0</v>
      </c>
      <c r="D6089" s="4">
        <v>43087.0</v>
      </c>
      <c r="E6089" s="1" t="s">
        <v>53</v>
      </c>
      <c r="F6089" s="1" t="s">
        <v>159</v>
      </c>
      <c r="G6089" s="1" t="s">
        <v>160</v>
      </c>
      <c r="H6089" s="1" t="s">
        <v>29</v>
      </c>
      <c r="I6089" s="1" t="s">
        <v>30</v>
      </c>
      <c r="J6089" s="1" t="s">
        <v>1719</v>
      </c>
      <c r="K6089" s="1" t="s">
        <v>46</v>
      </c>
      <c r="L6089" s="1">
        <v>92627.0</v>
      </c>
      <c r="M6089" s="1" t="s">
        <v>47</v>
      </c>
      <c r="N6089" s="1" t="s">
        <v>927</v>
      </c>
      <c r="O6089" s="1" t="s">
        <v>35</v>
      </c>
      <c r="P6089" s="1" t="s">
        <v>68</v>
      </c>
      <c r="Q6089" s="1" t="s">
        <v>928</v>
      </c>
      <c r="R6089" s="1">
        <v>29.22</v>
      </c>
      <c r="S6089" s="1">
        <v>3.0</v>
      </c>
      <c r="T6089" s="1">
        <v>0.0</v>
      </c>
      <c r="U6089" s="1">
        <v>12.8568</v>
      </c>
      <c r="V6089" s="1" t="str">
        <f>IF(M6089=People!B$2,People!A$2,IF(M6089=People!B$3,People!A$3,IF(M6089=People!B$4,People!A$4,IF(M6089=People!B$5,People!A$5,0))))</f>
        <v>Anna Andreadi</v>
      </c>
      <c r="W6089" s="5" t="str">
        <f t="array" ref="W6089">IFERROR(INDEX(Returns!A:A,MATCH(B6089,Returns!B:B,0)),"No")</f>
        <v>Yes</v>
      </c>
      <c r="X6089" s="3">
        <f t="shared" si="1"/>
        <v>12</v>
      </c>
      <c r="Y6089" s="3">
        <f t="shared" si="2"/>
        <v>2017</v>
      </c>
    </row>
    <row r="6090" ht="14.25" customHeight="1">
      <c r="A6090" s="1">
        <v>6089.0</v>
      </c>
      <c r="B6090" s="3" t="s">
        <v>8682</v>
      </c>
      <c r="C6090" s="4">
        <v>42899.0</v>
      </c>
      <c r="D6090" s="4">
        <v>42903.0</v>
      </c>
      <c r="E6090" s="1" t="s">
        <v>53</v>
      </c>
      <c r="F6090" s="1" t="s">
        <v>4623</v>
      </c>
      <c r="G6090" s="1" t="s">
        <v>4624</v>
      </c>
      <c r="H6090" s="1" t="s">
        <v>44</v>
      </c>
      <c r="I6090" s="1" t="s">
        <v>30</v>
      </c>
      <c r="J6090" s="1" t="s">
        <v>3272</v>
      </c>
      <c r="K6090" s="1" t="s">
        <v>1278</v>
      </c>
      <c r="L6090" s="1">
        <v>30076.0</v>
      </c>
      <c r="M6090" s="1" t="s">
        <v>33</v>
      </c>
      <c r="N6090" s="1" t="s">
        <v>2652</v>
      </c>
      <c r="O6090" s="1" t="s">
        <v>49</v>
      </c>
      <c r="P6090" s="1" t="s">
        <v>93</v>
      </c>
      <c r="Q6090" s="1" t="s">
        <v>2653</v>
      </c>
      <c r="R6090" s="1">
        <v>6.48</v>
      </c>
      <c r="S6090" s="1">
        <v>1.0</v>
      </c>
      <c r="T6090" s="1">
        <v>0.0</v>
      </c>
      <c r="U6090" s="1">
        <v>3.1104</v>
      </c>
      <c r="V6090" s="1" t="str">
        <f>IF(M6090=People!B$2,People!A$2,IF(M6090=People!B$3,People!A$3,IF(M6090=People!B$4,People!A$4,IF(M6090=People!B$5,People!A$5,0))))</f>
        <v>Cassandra Brandow</v>
      </c>
      <c r="W6090" s="5" t="str">
        <f t="array" ref="W6090">IFERROR(INDEX(Returns!A:A,MATCH(B6090,Returns!B:B,0)),"No")</f>
        <v>No</v>
      </c>
      <c r="X6090" s="3">
        <f t="shared" si="1"/>
        <v>6</v>
      </c>
      <c r="Y6090" s="3">
        <f t="shared" si="2"/>
        <v>2017</v>
      </c>
    </row>
    <row r="6091" ht="14.25" customHeight="1">
      <c r="A6091" s="1">
        <v>6090.0</v>
      </c>
      <c r="B6091" s="3" t="s">
        <v>8683</v>
      </c>
      <c r="C6091" s="4">
        <v>43827.0</v>
      </c>
      <c r="D6091" s="4">
        <v>43830.0</v>
      </c>
      <c r="E6091" s="1" t="s">
        <v>26</v>
      </c>
      <c r="F6091" s="1" t="s">
        <v>2758</v>
      </c>
      <c r="G6091" s="1" t="s">
        <v>2759</v>
      </c>
      <c r="H6091" s="1" t="s">
        <v>44</v>
      </c>
      <c r="I6091" s="1" t="s">
        <v>30</v>
      </c>
      <c r="J6091" s="1" t="s">
        <v>8002</v>
      </c>
      <c r="K6091" s="1" t="s">
        <v>460</v>
      </c>
      <c r="L6091" s="1">
        <v>80538.0</v>
      </c>
      <c r="M6091" s="1" t="s">
        <v>47</v>
      </c>
      <c r="N6091" s="1" t="s">
        <v>3584</v>
      </c>
      <c r="O6091" s="1" t="s">
        <v>49</v>
      </c>
      <c r="P6091" s="1" t="s">
        <v>78</v>
      </c>
      <c r="Q6091" s="1" t="s">
        <v>3585</v>
      </c>
      <c r="R6091" s="1">
        <v>1.188</v>
      </c>
      <c r="S6091" s="1">
        <v>2.0</v>
      </c>
      <c r="T6091" s="1">
        <v>0.7</v>
      </c>
      <c r="U6091" s="1">
        <v>-0.99</v>
      </c>
      <c r="V6091" s="1" t="str">
        <f>IF(M6091=People!B$2,People!A$2,IF(M6091=People!B$3,People!A$3,IF(M6091=People!B$4,People!A$4,IF(M6091=People!B$5,People!A$5,0))))</f>
        <v>Anna Andreadi</v>
      </c>
      <c r="W6091" s="5" t="str">
        <f t="array" ref="W6091">IFERROR(INDEX(Returns!A:A,MATCH(B6091,Returns!B:B,0)),"No")</f>
        <v>No</v>
      </c>
      <c r="X6091" s="3">
        <f t="shared" si="1"/>
        <v>12</v>
      </c>
      <c r="Y6091" s="3">
        <f t="shared" si="2"/>
        <v>2019</v>
      </c>
    </row>
    <row r="6092" ht="14.25" customHeight="1">
      <c r="A6092" s="1">
        <v>6091.0</v>
      </c>
      <c r="B6092" s="3" t="s">
        <v>8684</v>
      </c>
      <c r="C6092" s="4">
        <v>43728.0</v>
      </c>
      <c r="D6092" s="4">
        <v>43734.0</v>
      </c>
      <c r="E6092" s="1" t="s">
        <v>53</v>
      </c>
      <c r="F6092" s="1" t="s">
        <v>2312</v>
      </c>
      <c r="G6092" s="1" t="s">
        <v>2313</v>
      </c>
      <c r="H6092" s="1" t="s">
        <v>29</v>
      </c>
      <c r="I6092" s="1" t="s">
        <v>30</v>
      </c>
      <c r="J6092" s="1" t="s">
        <v>269</v>
      </c>
      <c r="K6092" s="1" t="s">
        <v>270</v>
      </c>
      <c r="L6092" s="1">
        <v>10035.0</v>
      </c>
      <c r="M6092" s="1" t="s">
        <v>151</v>
      </c>
      <c r="N6092" s="1" t="s">
        <v>3633</v>
      </c>
      <c r="O6092" s="1" t="s">
        <v>35</v>
      </c>
      <c r="P6092" s="1" t="s">
        <v>39</v>
      </c>
      <c r="Q6092" s="1" t="s">
        <v>3634</v>
      </c>
      <c r="R6092" s="1">
        <v>272.646</v>
      </c>
      <c r="S6092" s="1">
        <v>3.0</v>
      </c>
      <c r="T6092" s="1">
        <v>0.1</v>
      </c>
      <c r="U6092" s="1">
        <v>18.1764</v>
      </c>
      <c r="V6092" s="1" t="str">
        <f>IF(M6092=People!B$2,People!A$2,IF(M6092=People!B$3,People!A$3,IF(M6092=People!B$4,People!A$4,IF(M6092=People!B$5,People!A$5,0))))</f>
        <v>Chuck Magee</v>
      </c>
      <c r="W6092" s="5" t="str">
        <f t="array" ref="W6092">IFERROR(INDEX(Returns!A:A,MATCH(B6092,Returns!B:B,0)),"No")</f>
        <v>Yes</v>
      </c>
      <c r="X6092" s="3">
        <f t="shared" si="1"/>
        <v>9</v>
      </c>
      <c r="Y6092" s="3">
        <f t="shared" si="2"/>
        <v>2019</v>
      </c>
    </row>
    <row r="6093" ht="14.25" customHeight="1">
      <c r="A6093" s="1">
        <v>6092.0</v>
      </c>
      <c r="B6093" s="3" t="s">
        <v>8684</v>
      </c>
      <c r="C6093" s="4">
        <v>43728.0</v>
      </c>
      <c r="D6093" s="4">
        <v>43734.0</v>
      </c>
      <c r="E6093" s="1" t="s">
        <v>53</v>
      </c>
      <c r="F6093" s="1" t="s">
        <v>2312</v>
      </c>
      <c r="G6093" s="1" t="s">
        <v>2313</v>
      </c>
      <c r="H6093" s="1" t="s">
        <v>29</v>
      </c>
      <c r="I6093" s="1" t="s">
        <v>30</v>
      </c>
      <c r="J6093" s="1" t="s">
        <v>269</v>
      </c>
      <c r="K6093" s="1" t="s">
        <v>270</v>
      </c>
      <c r="L6093" s="1">
        <v>10035.0</v>
      </c>
      <c r="M6093" s="1" t="s">
        <v>151</v>
      </c>
      <c r="N6093" s="1" t="s">
        <v>8685</v>
      </c>
      <c r="O6093" s="1" t="s">
        <v>74</v>
      </c>
      <c r="P6093" s="1" t="s">
        <v>164</v>
      </c>
      <c r="Q6093" s="1" t="s">
        <v>8686</v>
      </c>
      <c r="R6093" s="1">
        <v>212.8</v>
      </c>
      <c r="S6093" s="1">
        <v>2.0</v>
      </c>
      <c r="T6093" s="1">
        <v>0.0</v>
      </c>
      <c r="U6093" s="1">
        <v>95.76</v>
      </c>
      <c r="V6093" s="1" t="str">
        <f>IF(M6093=People!B$2,People!A$2,IF(M6093=People!B$3,People!A$3,IF(M6093=People!B$4,People!A$4,IF(M6093=People!B$5,People!A$5,0))))</f>
        <v>Chuck Magee</v>
      </c>
      <c r="W6093" s="5" t="str">
        <f t="array" ref="W6093">IFERROR(INDEX(Returns!A:A,MATCH(B6093,Returns!B:B,0)),"No")</f>
        <v>Yes</v>
      </c>
      <c r="X6093" s="3">
        <f t="shared" si="1"/>
        <v>9</v>
      </c>
      <c r="Y6093" s="3">
        <f t="shared" si="2"/>
        <v>2019</v>
      </c>
    </row>
    <row r="6094" ht="14.25" customHeight="1">
      <c r="A6094" s="1">
        <v>6093.0</v>
      </c>
      <c r="B6094" s="3" t="s">
        <v>8684</v>
      </c>
      <c r="C6094" s="4">
        <v>43728.0</v>
      </c>
      <c r="D6094" s="4">
        <v>43734.0</v>
      </c>
      <c r="E6094" s="1" t="s">
        <v>53</v>
      </c>
      <c r="F6094" s="1" t="s">
        <v>2312</v>
      </c>
      <c r="G6094" s="1" t="s">
        <v>2313</v>
      </c>
      <c r="H6094" s="1" t="s">
        <v>29</v>
      </c>
      <c r="I6094" s="1" t="s">
        <v>30</v>
      </c>
      <c r="J6094" s="1" t="s">
        <v>269</v>
      </c>
      <c r="K6094" s="1" t="s">
        <v>270</v>
      </c>
      <c r="L6094" s="1">
        <v>10035.0</v>
      </c>
      <c r="M6094" s="1" t="s">
        <v>151</v>
      </c>
      <c r="N6094" s="1" t="s">
        <v>7570</v>
      </c>
      <c r="O6094" s="1" t="s">
        <v>49</v>
      </c>
      <c r="P6094" s="1" t="s">
        <v>93</v>
      </c>
      <c r="Q6094" s="1" t="s">
        <v>7571</v>
      </c>
      <c r="R6094" s="1">
        <v>38.52</v>
      </c>
      <c r="S6094" s="1">
        <v>9.0</v>
      </c>
      <c r="T6094" s="1">
        <v>0.0</v>
      </c>
      <c r="U6094" s="1">
        <v>18.1044</v>
      </c>
      <c r="V6094" s="1" t="str">
        <f>IF(M6094=People!B$2,People!A$2,IF(M6094=People!B$3,People!A$3,IF(M6094=People!B$4,People!A$4,IF(M6094=People!B$5,People!A$5,0))))</f>
        <v>Chuck Magee</v>
      </c>
      <c r="W6094" s="5" t="str">
        <f t="array" ref="W6094">IFERROR(INDEX(Returns!A:A,MATCH(B6094,Returns!B:B,0)),"No")</f>
        <v>Yes</v>
      </c>
      <c r="X6094" s="3">
        <f t="shared" si="1"/>
        <v>9</v>
      </c>
      <c r="Y6094" s="3">
        <f t="shared" si="2"/>
        <v>2019</v>
      </c>
    </row>
    <row r="6095" ht="14.25" customHeight="1">
      <c r="A6095" s="1">
        <v>6094.0</v>
      </c>
      <c r="B6095" s="3" t="s">
        <v>8684</v>
      </c>
      <c r="C6095" s="4">
        <v>43728.0</v>
      </c>
      <c r="D6095" s="4">
        <v>43734.0</v>
      </c>
      <c r="E6095" s="1" t="s">
        <v>53</v>
      </c>
      <c r="F6095" s="1" t="s">
        <v>2312</v>
      </c>
      <c r="G6095" s="1" t="s">
        <v>2313</v>
      </c>
      <c r="H6095" s="1" t="s">
        <v>29</v>
      </c>
      <c r="I6095" s="1" t="s">
        <v>30</v>
      </c>
      <c r="J6095" s="1" t="s">
        <v>269</v>
      </c>
      <c r="K6095" s="1" t="s">
        <v>270</v>
      </c>
      <c r="L6095" s="1">
        <v>10035.0</v>
      </c>
      <c r="M6095" s="1" t="s">
        <v>151</v>
      </c>
      <c r="N6095" s="1" t="s">
        <v>1862</v>
      </c>
      <c r="O6095" s="1" t="s">
        <v>74</v>
      </c>
      <c r="P6095" s="1" t="s">
        <v>164</v>
      </c>
      <c r="Q6095" s="1" t="s">
        <v>1863</v>
      </c>
      <c r="R6095" s="1">
        <v>72.64</v>
      </c>
      <c r="S6095" s="1">
        <v>2.0</v>
      </c>
      <c r="T6095" s="1">
        <v>0.0</v>
      </c>
      <c r="U6095" s="1">
        <v>21.792</v>
      </c>
      <c r="V6095" s="1" t="str">
        <f>IF(M6095=People!B$2,People!A$2,IF(M6095=People!B$3,People!A$3,IF(M6095=People!B$4,People!A$4,IF(M6095=People!B$5,People!A$5,0))))</f>
        <v>Chuck Magee</v>
      </c>
      <c r="W6095" s="5" t="str">
        <f t="array" ref="W6095">IFERROR(INDEX(Returns!A:A,MATCH(B6095,Returns!B:B,0)),"No")</f>
        <v>Yes</v>
      </c>
      <c r="X6095" s="3">
        <f t="shared" si="1"/>
        <v>9</v>
      </c>
      <c r="Y6095" s="3">
        <f t="shared" si="2"/>
        <v>2019</v>
      </c>
    </row>
    <row r="6096" ht="14.25" customHeight="1">
      <c r="A6096" s="1">
        <v>6095.0</v>
      </c>
      <c r="B6096" s="3" t="s">
        <v>8684</v>
      </c>
      <c r="C6096" s="4">
        <v>43728.0</v>
      </c>
      <c r="D6096" s="4">
        <v>43734.0</v>
      </c>
      <c r="E6096" s="1" t="s">
        <v>53</v>
      </c>
      <c r="F6096" s="1" t="s">
        <v>2312</v>
      </c>
      <c r="G6096" s="1" t="s">
        <v>2313</v>
      </c>
      <c r="H6096" s="1" t="s">
        <v>29</v>
      </c>
      <c r="I6096" s="1" t="s">
        <v>30</v>
      </c>
      <c r="J6096" s="1" t="s">
        <v>269</v>
      </c>
      <c r="K6096" s="1" t="s">
        <v>270</v>
      </c>
      <c r="L6096" s="1">
        <v>10035.0</v>
      </c>
      <c r="M6096" s="1" t="s">
        <v>151</v>
      </c>
      <c r="N6096" s="1" t="s">
        <v>352</v>
      </c>
      <c r="O6096" s="1" t="s">
        <v>49</v>
      </c>
      <c r="P6096" s="1" t="s">
        <v>62</v>
      </c>
      <c r="Q6096" s="1" t="s">
        <v>353</v>
      </c>
      <c r="R6096" s="1">
        <v>45.4</v>
      </c>
      <c r="S6096" s="1">
        <v>4.0</v>
      </c>
      <c r="T6096" s="1">
        <v>0.0</v>
      </c>
      <c r="U6096" s="1">
        <v>12.712</v>
      </c>
      <c r="V6096" s="1" t="str">
        <f>IF(M6096=People!B$2,People!A$2,IF(M6096=People!B$3,People!A$3,IF(M6096=People!B$4,People!A$4,IF(M6096=People!B$5,People!A$5,0))))</f>
        <v>Chuck Magee</v>
      </c>
      <c r="W6096" s="5" t="str">
        <f t="array" ref="W6096">IFERROR(INDEX(Returns!A:A,MATCH(B6096,Returns!B:B,0)),"No")</f>
        <v>Yes</v>
      </c>
      <c r="X6096" s="3">
        <f t="shared" si="1"/>
        <v>9</v>
      </c>
      <c r="Y6096" s="3">
        <f t="shared" si="2"/>
        <v>2019</v>
      </c>
    </row>
    <row r="6097" ht="14.25" customHeight="1">
      <c r="A6097" s="1">
        <v>6096.0</v>
      </c>
      <c r="B6097" s="3" t="s">
        <v>8684</v>
      </c>
      <c r="C6097" s="4">
        <v>43728.0</v>
      </c>
      <c r="D6097" s="4">
        <v>43734.0</v>
      </c>
      <c r="E6097" s="1" t="s">
        <v>53</v>
      </c>
      <c r="F6097" s="1" t="s">
        <v>2312</v>
      </c>
      <c r="G6097" s="1" t="s">
        <v>2313</v>
      </c>
      <c r="H6097" s="1" t="s">
        <v>29</v>
      </c>
      <c r="I6097" s="1" t="s">
        <v>30</v>
      </c>
      <c r="J6097" s="1" t="s">
        <v>269</v>
      </c>
      <c r="K6097" s="1" t="s">
        <v>270</v>
      </c>
      <c r="L6097" s="1">
        <v>10035.0</v>
      </c>
      <c r="M6097" s="1" t="s">
        <v>151</v>
      </c>
      <c r="N6097" s="1" t="s">
        <v>1272</v>
      </c>
      <c r="O6097" s="1" t="s">
        <v>49</v>
      </c>
      <c r="P6097" s="1" t="s">
        <v>93</v>
      </c>
      <c r="Q6097" s="1" t="s">
        <v>1273</v>
      </c>
      <c r="R6097" s="1">
        <v>13.76</v>
      </c>
      <c r="S6097" s="1">
        <v>2.0</v>
      </c>
      <c r="T6097" s="1">
        <v>0.0</v>
      </c>
      <c r="U6097" s="1">
        <v>6.3296</v>
      </c>
      <c r="V6097" s="1" t="str">
        <f>IF(M6097=People!B$2,People!A$2,IF(M6097=People!B$3,People!A$3,IF(M6097=People!B$4,People!A$4,IF(M6097=People!B$5,People!A$5,0))))</f>
        <v>Chuck Magee</v>
      </c>
      <c r="W6097" s="5" t="str">
        <f t="array" ref="W6097">IFERROR(INDEX(Returns!A:A,MATCH(B6097,Returns!B:B,0)),"No")</f>
        <v>Yes</v>
      </c>
      <c r="X6097" s="3">
        <f t="shared" si="1"/>
        <v>9</v>
      </c>
      <c r="Y6097" s="3">
        <f t="shared" si="2"/>
        <v>2019</v>
      </c>
    </row>
    <row r="6098" ht="14.25" customHeight="1">
      <c r="A6098" s="1">
        <v>6097.0</v>
      </c>
      <c r="B6098" s="3" t="s">
        <v>8684</v>
      </c>
      <c r="C6098" s="4">
        <v>43728.0</v>
      </c>
      <c r="D6098" s="4">
        <v>43734.0</v>
      </c>
      <c r="E6098" s="1" t="s">
        <v>53</v>
      </c>
      <c r="F6098" s="1" t="s">
        <v>2312</v>
      </c>
      <c r="G6098" s="1" t="s">
        <v>2313</v>
      </c>
      <c r="H6098" s="1" t="s">
        <v>29</v>
      </c>
      <c r="I6098" s="1" t="s">
        <v>30</v>
      </c>
      <c r="J6098" s="1" t="s">
        <v>269</v>
      </c>
      <c r="K6098" s="1" t="s">
        <v>270</v>
      </c>
      <c r="L6098" s="1">
        <v>10035.0</v>
      </c>
      <c r="M6098" s="1" t="s">
        <v>151</v>
      </c>
      <c r="N6098" s="1" t="s">
        <v>264</v>
      </c>
      <c r="O6098" s="1" t="s">
        <v>35</v>
      </c>
      <c r="P6098" s="1" t="s">
        <v>39</v>
      </c>
      <c r="Q6098" s="1" t="s">
        <v>265</v>
      </c>
      <c r="R6098" s="1">
        <v>80.991</v>
      </c>
      <c r="S6098" s="1">
        <v>1.0</v>
      </c>
      <c r="T6098" s="1">
        <v>0.1</v>
      </c>
      <c r="U6098" s="1">
        <v>8.09909999999999</v>
      </c>
      <c r="V6098" s="1" t="str">
        <f>IF(M6098=People!B$2,People!A$2,IF(M6098=People!B$3,People!A$3,IF(M6098=People!B$4,People!A$4,IF(M6098=People!B$5,People!A$5,0))))</f>
        <v>Chuck Magee</v>
      </c>
      <c r="W6098" s="5" t="str">
        <f t="array" ref="W6098">IFERROR(INDEX(Returns!A:A,MATCH(B6098,Returns!B:B,0)),"No")</f>
        <v>Yes</v>
      </c>
      <c r="X6098" s="3">
        <f t="shared" si="1"/>
        <v>9</v>
      </c>
      <c r="Y6098" s="3">
        <f t="shared" si="2"/>
        <v>2019</v>
      </c>
    </row>
    <row r="6099" ht="14.25" customHeight="1">
      <c r="A6099" s="1">
        <v>6098.0</v>
      </c>
      <c r="B6099" s="3" t="s">
        <v>8684</v>
      </c>
      <c r="C6099" s="4">
        <v>43728.0</v>
      </c>
      <c r="D6099" s="4">
        <v>43734.0</v>
      </c>
      <c r="E6099" s="1" t="s">
        <v>53</v>
      </c>
      <c r="F6099" s="1" t="s">
        <v>2312</v>
      </c>
      <c r="G6099" s="1" t="s">
        <v>2313</v>
      </c>
      <c r="H6099" s="1" t="s">
        <v>29</v>
      </c>
      <c r="I6099" s="1" t="s">
        <v>30</v>
      </c>
      <c r="J6099" s="1" t="s">
        <v>269</v>
      </c>
      <c r="K6099" s="1" t="s">
        <v>270</v>
      </c>
      <c r="L6099" s="1">
        <v>10035.0</v>
      </c>
      <c r="M6099" s="1" t="s">
        <v>151</v>
      </c>
      <c r="N6099" s="1" t="s">
        <v>799</v>
      </c>
      <c r="O6099" s="1" t="s">
        <v>49</v>
      </c>
      <c r="P6099" s="1" t="s">
        <v>78</v>
      </c>
      <c r="Q6099" s="1" t="s">
        <v>800</v>
      </c>
      <c r="R6099" s="1">
        <v>11.784</v>
      </c>
      <c r="S6099" s="1">
        <v>3.0</v>
      </c>
      <c r="T6099" s="1">
        <v>0.2</v>
      </c>
      <c r="U6099" s="1">
        <v>3.9771</v>
      </c>
      <c r="V6099" s="1" t="str">
        <f>IF(M6099=People!B$2,People!A$2,IF(M6099=People!B$3,People!A$3,IF(M6099=People!B$4,People!A$4,IF(M6099=People!B$5,People!A$5,0))))</f>
        <v>Chuck Magee</v>
      </c>
      <c r="W6099" s="5" t="str">
        <f t="array" ref="W6099">IFERROR(INDEX(Returns!A:A,MATCH(B6099,Returns!B:B,0)),"No")</f>
        <v>Yes</v>
      </c>
      <c r="X6099" s="3">
        <f t="shared" si="1"/>
        <v>9</v>
      </c>
      <c r="Y6099" s="3">
        <f t="shared" si="2"/>
        <v>2019</v>
      </c>
    </row>
    <row r="6100" ht="14.25" customHeight="1">
      <c r="A6100" s="1">
        <v>6099.0</v>
      </c>
      <c r="B6100" s="3" t="s">
        <v>8684</v>
      </c>
      <c r="C6100" s="4">
        <v>43728.0</v>
      </c>
      <c r="D6100" s="4">
        <v>43734.0</v>
      </c>
      <c r="E6100" s="1" t="s">
        <v>53</v>
      </c>
      <c r="F6100" s="1" t="s">
        <v>2312</v>
      </c>
      <c r="G6100" s="1" t="s">
        <v>2313</v>
      </c>
      <c r="H6100" s="1" t="s">
        <v>29</v>
      </c>
      <c r="I6100" s="1" t="s">
        <v>30</v>
      </c>
      <c r="J6100" s="1" t="s">
        <v>269</v>
      </c>
      <c r="K6100" s="1" t="s">
        <v>270</v>
      </c>
      <c r="L6100" s="1">
        <v>10035.0</v>
      </c>
      <c r="M6100" s="1" t="s">
        <v>151</v>
      </c>
      <c r="N6100" s="1" t="s">
        <v>271</v>
      </c>
      <c r="O6100" s="1" t="s">
        <v>49</v>
      </c>
      <c r="P6100" s="1" t="s">
        <v>272</v>
      </c>
      <c r="Q6100" s="1" t="s">
        <v>273</v>
      </c>
      <c r="R6100" s="1">
        <v>4.36</v>
      </c>
      <c r="S6100" s="1">
        <v>2.0</v>
      </c>
      <c r="T6100" s="1">
        <v>0.0</v>
      </c>
      <c r="U6100" s="1">
        <v>1.7876</v>
      </c>
      <c r="V6100" s="1" t="str">
        <f>IF(M6100=People!B$2,People!A$2,IF(M6100=People!B$3,People!A$3,IF(M6100=People!B$4,People!A$4,IF(M6100=People!B$5,People!A$5,0))))</f>
        <v>Chuck Magee</v>
      </c>
      <c r="W6100" s="5" t="str">
        <f t="array" ref="W6100">IFERROR(INDEX(Returns!A:A,MATCH(B6100,Returns!B:B,0)),"No")</f>
        <v>Yes</v>
      </c>
      <c r="X6100" s="3">
        <f t="shared" si="1"/>
        <v>9</v>
      </c>
      <c r="Y6100" s="3">
        <f t="shared" si="2"/>
        <v>2019</v>
      </c>
    </row>
    <row r="6101" ht="14.25" customHeight="1">
      <c r="A6101" s="1">
        <v>6100.0</v>
      </c>
      <c r="B6101" s="3" t="s">
        <v>8684</v>
      </c>
      <c r="C6101" s="4">
        <v>43728.0</v>
      </c>
      <c r="D6101" s="4">
        <v>43734.0</v>
      </c>
      <c r="E6101" s="1" t="s">
        <v>53</v>
      </c>
      <c r="F6101" s="1" t="s">
        <v>2312</v>
      </c>
      <c r="G6101" s="1" t="s">
        <v>2313</v>
      </c>
      <c r="H6101" s="1" t="s">
        <v>29</v>
      </c>
      <c r="I6101" s="1" t="s">
        <v>30</v>
      </c>
      <c r="J6101" s="1" t="s">
        <v>269</v>
      </c>
      <c r="K6101" s="1" t="s">
        <v>270</v>
      </c>
      <c r="L6101" s="1">
        <v>10035.0</v>
      </c>
      <c r="M6101" s="1" t="s">
        <v>151</v>
      </c>
      <c r="N6101" s="1" t="s">
        <v>1142</v>
      </c>
      <c r="O6101" s="1" t="s">
        <v>35</v>
      </c>
      <c r="P6101" s="1" t="s">
        <v>39</v>
      </c>
      <c r="Q6101" s="1" t="s">
        <v>1143</v>
      </c>
      <c r="R6101" s="1">
        <v>2888.127</v>
      </c>
      <c r="S6101" s="1">
        <v>11.0</v>
      </c>
      <c r="T6101" s="1">
        <v>0.1</v>
      </c>
      <c r="U6101" s="1">
        <v>609.7157</v>
      </c>
      <c r="V6101" s="1" t="str">
        <f>IF(M6101=People!B$2,People!A$2,IF(M6101=People!B$3,People!A$3,IF(M6101=People!B$4,People!A$4,IF(M6101=People!B$5,People!A$5,0))))</f>
        <v>Chuck Magee</v>
      </c>
      <c r="W6101" s="5" t="str">
        <f t="array" ref="W6101">IFERROR(INDEX(Returns!A:A,MATCH(B6101,Returns!B:B,0)),"No")</f>
        <v>Yes</v>
      </c>
      <c r="X6101" s="3">
        <f t="shared" si="1"/>
        <v>9</v>
      </c>
      <c r="Y6101" s="3">
        <f t="shared" si="2"/>
        <v>2019</v>
      </c>
    </row>
    <row r="6102" ht="14.25" customHeight="1">
      <c r="A6102" s="1">
        <v>6101.0</v>
      </c>
      <c r="B6102" s="3" t="s">
        <v>8684</v>
      </c>
      <c r="C6102" s="4">
        <v>43728.0</v>
      </c>
      <c r="D6102" s="4">
        <v>43734.0</v>
      </c>
      <c r="E6102" s="1" t="s">
        <v>53</v>
      </c>
      <c r="F6102" s="1" t="s">
        <v>2312</v>
      </c>
      <c r="G6102" s="1" t="s">
        <v>2313</v>
      </c>
      <c r="H6102" s="1" t="s">
        <v>29</v>
      </c>
      <c r="I6102" s="1" t="s">
        <v>30</v>
      </c>
      <c r="J6102" s="1" t="s">
        <v>269</v>
      </c>
      <c r="K6102" s="1" t="s">
        <v>270</v>
      </c>
      <c r="L6102" s="1">
        <v>10035.0</v>
      </c>
      <c r="M6102" s="1" t="s">
        <v>151</v>
      </c>
      <c r="N6102" s="1" t="s">
        <v>4607</v>
      </c>
      <c r="O6102" s="1" t="s">
        <v>74</v>
      </c>
      <c r="P6102" s="1" t="s">
        <v>75</v>
      </c>
      <c r="Q6102" s="1" t="s">
        <v>4608</v>
      </c>
      <c r="R6102" s="1">
        <v>1299.66</v>
      </c>
      <c r="S6102" s="1">
        <v>2.0</v>
      </c>
      <c r="T6102" s="1">
        <v>0.0</v>
      </c>
      <c r="U6102" s="1">
        <v>350.9082</v>
      </c>
      <c r="V6102" s="1" t="str">
        <f>IF(M6102=People!B$2,People!A$2,IF(M6102=People!B$3,People!A$3,IF(M6102=People!B$4,People!A$4,IF(M6102=People!B$5,People!A$5,0))))</f>
        <v>Chuck Magee</v>
      </c>
      <c r="W6102" s="5" t="str">
        <f t="array" ref="W6102">IFERROR(INDEX(Returns!A:A,MATCH(B6102,Returns!B:B,0)),"No")</f>
        <v>Yes</v>
      </c>
      <c r="X6102" s="3">
        <f t="shared" si="1"/>
        <v>9</v>
      </c>
      <c r="Y6102" s="3">
        <f t="shared" si="2"/>
        <v>2019</v>
      </c>
    </row>
    <row r="6103" ht="14.25" customHeight="1">
      <c r="A6103" s="1">
        <v>6102.0</v>
      </c>
      <c r="B6103" s="3" t="s">
        <v>8684</v>
      </c>
      <c r="C6103" s="4">
        <v>43728.0</v>
      </c>
      <c r="D6103" s="4">
        <v>43734.0</v>
      </c>
      <c r="E6103" s="1" t="s">
        <v>53</v>
      </c>
      <c r="F6103" s="1" t="s">
        <v>2312</v>
      </c>
      <c r="G6103" s="1" t="s">
        <v>2313</v>
      </c>
      <c r="H6103" s="1" t="s">
        <v>29</v>
      </c>
      <c r="I6103" s="1" t="s">
        <v>30</v>
      </c>
      <c r="J6103" s="1" t="s">
        <v>269</v>
      </c>
      <c r="K6103" s="1" t="s">
        <v>270</v>
      </c>
      <c r="L6103" s="1">
        <v>10035.0</v>
      </c>
      <c r="M6103" s="1" t="s">
        <v>151</v>
      </c>
      <c r="N6103" s="1" t="s">
        <v>1734</v>
      </c>
      <c r="O6103" s="1" t="s">
        <v>35</v>
      </c>
      <c r="P6103" s="1" t="s">
        <v>39</v>
      </c>
      <c r="Q6103" s="1" t="s">
        <v>1735</v>
      </c>
      <c r="R6103" s="1">
        <v>2254.41</v>
      </c>
      <c r="S6103" s="1">
        <v>5.0</v>
      </c>
      <c r="T6103" s="1">
        <v>0.1</v>
      </c>
      <c r="U6103" s="1">
        <v>375.735</v>
      </c>
      <c r="V6103" s="1" t="str">
        <f>IF(M6103=People!B$2,People!A$2,IF(M6103=People!B$3,People!A$3,IF(M6103=People!B$4,People!A$4,IF(M6103=People!B$5,People!A$5,0))))</f>
        <v>Chuck Magee</v>
      </c>
      <c r="W6103" s="5" t="str">
        <f t="array" ref="W6103">IFERROR(INDEX(Returns!A:A,MATCH(B6103,Returns!B:B,0)),"No")</f>
        <v>Yes</v>
      </c>
      <c r="X6103" s="3">
        <f t="shared" si="1"/>
        <v>9</v>
      </c>
      <c r="Y6103" s="3">
        <f t="shared" si="2"/>
        <v>2019</v>
      </c>
    </row>
    <row r="6104" ht="14.25" customHeight="1">
      <c r="A6104" s="1">
        <v>6103.0</v>
      </c>
      <c r="B6104" s="3" t="s">
        <v>8684</v>
      </c>
      <c r="C6104" s="4">
        <v>43728.0</v>
      </c>
      <c r="D6104" s="4">
        <v>43734.0</v>
      </c>
      <c r="E6104" s="1" t="s">
        <v>53</v>
      </c>
      <c r="F6104" s="1" t="s">
        <v>2312</v>
      </c>
      <c r="G6104" s="1" t="s">
        <v>2313</v>
      </c>
      <c r="H6104" s="1" t="s">
        <v>29</v>
      </c>
      <c r="I6104" s="1" t="s">
        <v>30</v>
      </c>
      <c r="J6104" s="1" t="s">
        <v>269</v>
      </c>
      <c r="K6104" s="1" t="s">
        <v>270</v>
      </c>
      <c r="L6104" s="1">
        <v>10035.0</v>
      </c>
      <c r="M6104" s="1" t="s">
        <v>151</v>
      </c>
      <c r="N6104" s="1" t="s">
        <v>617</v>
      </c>
      <c r="O6104" s="1" t="s">
        <v>74</v>
      </c>
      <c r="P6104" s="1" t="s">
        <v>75</v>
      </c>
      <c r="Q6104" s="1" t="s">
        <v>618</v>
      </c>
      <c r="R6104" s="1">
        <v>104.85</v>
      </c>
      <c r="S6104" s="1">
        <v>3.0</v>
      </c>
      <c r="T6104" s="1">
        <v>0.0</v>
      </c>
      <c r="U6104" s="1">
        <v>28.3095</v>
      </c>
      <c r="V6104" s="1" t="str">
        <f>IF(M6104=People!B$2,People!A$2,IF(M6104=People!B$3,People!A$3,IF(M6104=People!B$4,People!A$4,IF(M6104=People!B$5,People!A$5,0))))</f>
        <v>Chuck Magee</v>
      </c>
      <c r="W6104" s="5" t="str">
        <f t="array" ref="W6104">IFERROR(INDEX(Returns!A:A,MATCH(B6104,Returns!B:B,0)),"No")</f>
        <v>Yes</v>
      </c>
      <c r="X6104" s="3">
        <f t="shared" si="1"/>
        <v>9</v>
      </c>
      <c r="Y6104" s="3">
        <f t="shared" si="2"/>
        <v>2019</v>
      </c>
    </row>
    <row r="6105" ht="14.25" customHeight="1">
      <c r="A6105" s="1">
        <v>6104.0</v>
      </c>
      <c r="B6105" s="3" t="s">
        <v>8684</v>
      </c>
      <c r="C6105" s="4">
        <v>43728.0</v>
      </c>
      <c r="D6105" s="4">
        <v>43734.0</v>
      </c>
      <c r="E6105" s="1" t="s">
        <v>53</v>
      </c>
      <c r="F6105" s="1" t="s">
        <v>2312</v>
      </c>
      <c r="G6105" s="1" t="s">
        <v>2313</v>
      </c>
      <c r="H6105" s="1" t="s">
        <v>29</v>
      </c>
      <c r="I6105" s="1" t="s">
        <v>30</v>
      </c>
      <c r="J6105" s="1" t="s">
        <v>269</v>
      </c>
      <c r="K6105" s="1" t="s">
        <v>270</v>
      </c>
      <c r="L6105" s="1">
        <v>10035.0</v>
      </c>
      <c r="M6105" s="1" t="s">
        <v>151</v>
      </c>
      <c r="N6105" s="1" t="s">
        <v>393</v>
      </c>
      <c r="O6105" s="1" t="s">
        <v>74</v>
      </c>
      <c r="P6105" s="1" t="s">
        <v>164</v>
      </c>
      <c r="Q6105" s="1" t="s">
        <v>394</v>
      </c>
      <c r="R6105" s="1">
        <v>59.97</v>
      </c>
      <c r="S6105" s="1">
        <v>3.0</v>
      </c>
      <c r="T6105" s="1">
        <v>0.0</v>
      </c>
      <c r="U6105" s="1">
        <v>20.3898</v>
      </c>
      <c r="V6105" s="1" t="str">
        <f>IF(M6105=People!B$2,People!A$2,IF(M6105=People!B$3,People!A$3,IF(M6105=People!B$4,People!A$4,IF(M6105=People!B$5,People!A$5,0))))</f>
        <v>Chuck Magee</v>
      </c>
      <c r="W6105" s="5" t="str">
        <f t="array" ref="W6105">IFERROR(INDEX(Returns!A:A,MATCH(B6105,Returns!B:B,0)),"No")</f>
        <v>Yes</v>
      </c>
      <c r="X6105" s="3">
        <f t="shared" si="1"/>
        <v>9</v>
      </c>
      <c r="Y6105" s="3">
        <f t="shared" si="2"/>
        <v>2019</v>
      </c>
    </row>
    <row r="6106" ht="14.25" customHeight="1">
      <c r="A6106" s="1">
        <v>6105.0</v>
      </c>
      <c r="B6106" s="3" t="s">
        <v>8687</v>
      </c>
      <c r="C6106" s="4">
        <v>43699.0</v>
      </c>
      <c r="D6106" s="4">
        <v>43701.0</v>
      </c>
      <c r="E6106" s="1" t="s">
        <v>191</v>
      </c>
      <c r="F6106" s="1" t="s">
        <v>5939</v>
      </c>
      <c r="G6106" s="1" t="s">
        <v>5940</v>
      </c>
      <c r="H6106" s="1" t="s">
        <v>105</v>
      </c>
      <c r="I6106" s="1" t="s">
        <v>30</v>
      </c>
      <c r="J6106" s="1" t="s">
        <v>149</v>
      </c>
      <c r="K6106" s="1" t="s">
        <v>150</v>
      </c>
      <c r="L6106" s="1">
        <v>19143.0</v>
      </c>
      <c r="M6106" s="1" t="s">
        <v>151</v>
      </c>
      <c r="N6106" s="1" t="s">
        <v>2885</v>
      </c>
      <c r="O6106" s="1" t="s">
        <v>35</v>
      </c>
      <c r="P6106" s="1" t="s">
        <v>59</v>
      </c>
      <c r="Q6106" s="1" t="s">
        <v>2886</v>
      </c>
      <c r="R6106" s="1">
        <v>314.532</v>
      </c>
      <c r="S6106" s="1">
        <v>2.0</v>
      </c>
      <c r="T6106" s="1">
        <v>0.4</v>
      </c>
      <c r="U6106" s="1">
        <v>-83.8752</v>
      </c>
      <c r="V6106" s="1" t="str">
        <f>IF(M6106=People!B$2,People!A$2,IF(M6106=People!B$3,People!A$3,IF(M6106=People!B$4,People!A$4,IF(M6106=People!B$5,People!A$5,0))))</f>
        <v>Chuck Magee</v>
      </c>
      <c r="W6106" s="5" t="str">
        <f t="array" ref="W6106">IFERROR(INDEX(Returns!A:A,MATCH(B6106,Returns!B:B,0)),"No")</f>
        <v>No</v>
      </c>
      <c r="X6106" s="3">
        <f t="shared" si="1"/>
        <v>8</v>
      </c>
      <c r="Y6106" s="3">
        <f t="shared" si="2"/>
        <v>2019</v>
      </c>
    </row>
    <row r="6107" ht="14.25" customHeight="1">
      <c r="A6107" s="1">
        <v>6106.0</v>
      </c>
      <c r="B6107" s="3" t="s">
        <v>8688</v>
      </c>
      <c r="C6107" s="4">
        <v>42904.0</v>
      </c>
      <c r="D6107" s="4">
        <v>42908.0</v>
      </c>
      <c r="E6107" s="1" t="s">
        <v>53</v>
      </c>
      <c r="F6107" s="1" t="s">
        <v>3401</v>
      </c>
      <c r="G6107" s="1" t="s">
        <v>3402</v>
      </c>
      <c r="H6107" s="1" t="s">
        <v>44</v>
      </c>
      <c r="I6107" s="1" t="s">
        <v>30</v>
      </c>
      <c r="J6107" s="1" t="s">
        <v>1426</v>
      </c>
      <c r="K6107" s="1" t="s">
        <v>57</v>
      </c>
      <c r="L6107" s="1">
        <v>33178.0</v>
      </c>
      <c r="M6107" s="1" t="s">
        <v>33</v>
      </c>
      <c r="N6107" s="1" t="s">
        <v>1270</v>
      </c>
      <c r="O6107" s="1" t="s">
        <v>49</v>
      </c>
      <c r="P6107" s="1" t="s">
        <v>71</v>
      </c>
      <c r="Q6107" s="1" t="s">
        <v>1271</v>
      </c>
      <c r="R6107" s="1">
        <v>13.632</v>
      </c>
      <c r="S6107" s="1">
        <v>4.0</v>
      </c>
      <c r="T6107" s="1">
        <v>0.2</v>
      </c>
      <c r="U6107" s="1">
        <v>3.5784000000000002</v>
      </c>
      <c r="V6107" s="1" t="str">
        <f>IF(M6107=People!B$2,People!A$2,IF(M6107=People!B$3,People!A$3,IF(M6107=People!B$4,People!A$4,IF(M6107=People!B$5,People!A$5,0))))</f>
        <v>Cassandra Brandow</v>
      </c>
      <c r="W6107" s="5" t="str">
        <f t="array" ref="W6107">IFERROR(INDEX(Returns!A:A,MATCH(B6107,Returns!B:B,0)),"No")</f>
        <v>No</v>
      </c>
      <c r="X6107" s="3">
        <f t="shared" si="1"/>
        <v>6</v>
      </c>
      <c r="Y6107" s="3">
        <f t="shared" si="2"/>
        <v>2017</v>
      </c>
    </row>
    <row r="6108" ht="14.25" customHeight="1">
      <c r="A6108" s="1">
        <v>6107.0</v>
      </c>
      <c r="B6108" s="3" t="s">
        <v>8689</v>
      </c>
      <c r="C6108" s="4">
        <v>42724.0</v>
      </c>
      <c r="D6108" s="4">
        <v>42729.0</v>
      </c>
      <c r="E6108" s="1" t="s">
        <v>53</v>
      </c>
      <c r="F6108" s="1" t="s">
        <v>5066</v>
      </c>
      <c r="G6108" s="1" t="s">
        <v>5067</v>
      </c>
      <c r="H6108" s="1" t="s">
        <v>29</v>
      </c>
      <c r="I6108" s="1" t="s">
        <v>30</v>
      </c>
      <c r="J6108" s="1" t="s">
        <v>763</v>
      </c>
      <c r="K6108" s="1" t="s">
        <v>107</v>
      </c>
      <c r="L6108" s="1">
        <v>75051.0</v>
      </c>
      <c r="M6108" s="1" t="s">
        <v>108</v>
      </c>
      <c r="N6108" s="1" t="s">
        <v>2082</v>
      </c>
      <c r="O6108" s="1" t="s">
        <v>49</v>
      </c>
      <c r="P6108" s="1" t="s">
        <v>81</v>
      </c>
      <c r="Q6108" s="1" t="s">
        <v>2083</v>
      </c>
      <c r="R6108" s="1">
        <v>19.432</v>
      </c>
      <c r="S6108" s="1">
        <v>2.0</v>
      </c>
      <c r="T6108" s="1">
        <v>0.8</v>
      </c>
      <c r="U6108" s="1">
        <v>-49.5516</v>
      </c>
      <c r="V6108" s="1" t="str">
        <f>IF(M6108=People!B$2,People!A$2,IF(M6108=People!B$3,People!A$3,IF(M6108=People!B$4,People!A$4,IF(M6108=People!B$5,People!A$5,0))))</f>
        <v>Kelly Williams</v>
      </c>
      <c r="W6108" s="5" t="str">
        <f t="array" ref="W6108">IFERROR(INDEX(Returns!A:A,MATCH(B6108,Returns!B:B,0)),"No")</f>
        <v>No</v>
      </c>
      <c r="X6108" s="3">
        <f t="shared" si="1"/>
        <v>12</v>
      </c>
      <c r="Y6108" s="3">
        <f t="shared" si="2"/>
        <v>2016</v>
      </c>
    </row>
    <row r="6109" ht="14.25" customHeight="1">
      <c r="A6109" s="1">
        <v>6108.0</v>
      </c>
      <c r="B6109" s="3" t="s">
        <v>8689</v>
      </c>
      <c r="C6109" s="4">
        <v>42724.0</v>
      </c>
      <c r="D6109" s="4">
        <v>42729.0</v>
      </c>
      <c r="E6109" s="1" t="s">
        <v>53</v>
      </c>
      <c r="F6109" s="1" t="s">
        <v>5066</v>
      </c>
      <c r="G6109" s="1" t="s">
        <v>5067</v>
      </c>
      <c r="H6109" s="1" t="s">
        <v>29</v>
      </c>
      <c r="I6109" s="1" t="s">
        <v>30</v>
      </c>
      <c r="J6109" s="1" t="s">
        <v>763</v>
      </c>
      <c r="K6109" s="1" t="s">
        <v>107</v>
      </c>
      <c r="L6109" s="1">
        <v>75051.0</v>
      </c>
      <c r="M6109" s="1" t="s">
        <v>108</v>
      </c>
      <c r="N6109" s="1" t="s">
        <v>3777</v>
      </c>
      <c r="O6109" s="1" t="s">
        <v>74</v>
      </c>
      <c r="P6109" s="1" t="s">
        <v>164</v>
      </c>
      <c r="Q6109" s="1" t="s">
        <v>3778</v>
      </c>
      <c r="R6109" s="1">
        <v>65.44</v>
      </c>
      <c r="S6109" s="1">
        <v>5.0</v>
      </c>
      <c r="T6109" s="1">
        <v>0.2</v>
      </c>
      <c r="U6109" s="1">
        <v>-8.18</v>
      </c>
      <c r="V6109" s="1" t="str">
        <f>IF(M6109=People!B$2,People!A$2,IF(M6109=People!B$3,People!A$3,IF(M6109=People!B$4,People!A$4,IF(M6109=People!B$5,People!A$5,0))))</f>
        <v>Kelly Williams</v>
      </c>
      <c r="W6109" s="5" t="str">
        <f t="array" ref="W6109">IFERROR(INDEX(Returns!A:A,MATCH(B6109,Returns!B:B,0)),"No")</f>
        <v>No</v>
      </c>
      <c r="X6109" s="3">
        <f t="shared" si="1"/>
        <v>12</v>
      </c>
      <c r="Y6109" s="3">
        <f t="shared" si="2"/>
        <v>2016</v>
      </c>
    </row>
    <row r="6110" ht="14.25" customHeight="1">
      <c r="A6110" s="1">
        <v>6109.0</v>
      </c>
      <c r="B6110" s="3" t="s">
        <v>8690</v>
      </c>
      <c r="C6110" s="4">
        <v>43354.0</v>
      </c>
      <c r="D6110" s="4">
        <v>43359.0</v>
      </c>
      <c r="E6110" s="1" t="s">
        <v>53</v>
      </c>
      <c r="F6110" s="1" t="s">
        <v>4720</v>
      </c>
      <c r="G6110" s="1" t="s">
        <v>4721</v>
      </c>
      <c r="H6110" s="1" t="s">
        <v>29</v>
      </c>
      <c r="I6110" s="1" t="s">
        <v>30</v>
      </c>
      <c r="J6110" s="1" t="s">
        <v>306</v>
      </c>
      <c r="K6110" s="1" t="s">
        <v>214</v>
      </c>
      <c r="L6110" s="1">
        <v>60653.0</v>
      </c>
      <c r="M6110" s="1" t="s">
        <v>108</v>
      </c>
      <c r="N6110" s="1" t="s">
        <v>6742</v>
      </c>
      <c r="O6110" s="1" t="s">
        <v>49</v>
      </c>
      <c r="P6110" s="1" t="s">
        <v>50</v>
      </c>
      <c r="Q6110" s="1" t="s">
        <v>6743</v>
      </c>
      <c r="R6110" s="1">
        <v>6.0</v>
      </c>
      <c r="S6110" s="1">
        <v>2.0</v>
      </c>
      <c r="T6110" s="1">
        <v>0.2</v>
      </c>
      <c r="U6110" s="1">
        <v>2.1</v>
      </c>
      <c r="V6110" s="1" t="str">
        <f>IF(M6110=People!B$2,People!A$2,IF(M6110=People!B$3,People!A$3,IF(M6110=People!B$4,People!A$4,IF(M6110=People!B$5,People!A$5,0))))</f>
        <v>Kelly Williams</v>
      </c>
      <c r="W6110" s="5" t="str">
        <f t="array" ref="W6110">IFERROR(INDEX(Returns!A:A,MATCH(B6110,Returns!B:B,0)),"No")</f>
        <v>No</v>
      </c>
      <c r="X6110" s="3">
        <f t="shared" si="1"/>
        <v>9</v>
      </c>
      <c r="Y6110" s="3">
        <f t="shared" si="2"/>
        <v>2018</v>
      </c>
    </row>
    <row r="6111" ht="14.25" customHeight="1">
      <c r="A6111" s="1">
        <v>6110.0</v>
      </c>
      <c r="B6111" s="3" t="s">
        <v>8690</v>
      </c>
      <c r="C6111" s="4">
        <v>43354.0</v>
      </c>
      <c r="D6111" s="4">
        <v>43359.0</v>
      </c>
      <c r="E6111" s="1" t="s">
        <v>53</v>
      </c>
      <c r="F6111" s="1" t="s">
        <v>4720</v>
      </c>
      <c r="G6111" s="1" t="s">
        <v>4721</v>
      </c>
      <c r="H6111" s="1" t="s">
        <v>29</v>
      </c>
      <c r="I6111" s="1" t="s">
        <v>30</v>
      </c>
      <c r="J6111" s="1" t="s">
        <v>306</v>
      </c>
      <c r="K6111" s="1" t="s">
        <v>214</v>
      </c>
      <c r="L6111" s="1">
        <v>60653.0</v>
      </c>
      <c r="M6111" s="1" t="s">
        <v>108</v>
      </c>
      <c r="N6111" s="1" t="s">
        <v>5382</v>
      </c>
      <c r="O6111" s="1" t="s">
        <v>49</v>
      </c>
      <c r="P6111" s="1" t="s">
        <v>78</v>
      </c>
      <c r="Q6111" s="1" t="s">
        <v>5383</v>
      </c>
      <c r="R6111" s="1">
        <v>1.908</v>
      </c>
      <c r="S6111" s="1">
        <v>3.0</v>
      </c>
      <c r="T6111" s="1">
        <v>0.8</v>
      </c>
      <c r="U6111" s="1">
        <v>-3.2436</v>
      </c>
      <c r="V6111" s="1" t="str">
        <f>IF(M6111=People!B$2,People!A$2,IF(M6111=People!B$3,People!A$3,IF(M6111=People!B$4,People!A$4,IF(M6111=People!B$5,People!A$5,0))))</f>
        <v>Kelly Williams</v>
      </c>
      <c r="W6111" s="5" t="str">
        <f t="array" ref="W6111">IFERROR(INDEX(Returns!A:A,MATCH(B6111,Returns!B:B,0)),"No")</f>
        <v>No</v>
      </c>
      <c r="X6111" s="3">
        <f t="shared" si="1"/>
        <v>9</v>
      </c>
      <c r="Y6111" s="3">
        <f t="shared" si="2"/>
        <v>2018</v>
      </c>
    </row>
    <row r="6112" ht="14.25" customHeight="1">
      <c r="A6112" s="1">
        <v>6111.0</v>
      </c>
      <c r="B6112" s="3" t="s">
        <v>8691</v>
      </c>
      <c r="C6112" s="4">
        <v>43416.0</v>
      </c>
      <c r="D6112" s="4">
        <v>43420.0</v>
      </c>
      <c r="E6112" s="1" t="s">
        <v>53</v>
      </c>
      <c r="F6112" s="1" t="s">
        <v>7117</v>
      </c>
      <c r="G6112" s="1" t="s">
        <v>7118</v>
      </c>
      <c r="H6112" s="1" t="s">
        <v>29</v>
      </c>
      <c r="I6112" s="1" t="s">
        <v>30</v>
      </c>
      <c r="J6112" s="1" t="s">
        <v>3882</v>
      </c>
      <c r="K6112" s="1" t="s">
        <v>501</v>
      </c>
      <c r="L6112" s="1">
        <v>44134.0</v>
      </c>
      <c r="M6112" s="1" t="s">
        <v>151</v>
      </c>
      <c r="N6112" s="1" t="s">
        <v>6368</v>
      </c>
      <c r="O6112" s="1" t="s">
        <v>35</v>
      </c>
      <c r="P6112" s="1" t="s">
        <v>39</v>
      </c>
      <c r="Q6112" s="1" t="s">
        <v>6369</v>
      </c>
      <c r="R6112" s="1">
        <v>1474.802</v>
      </c>
      <c r="S6112" s="1">
        <v>7.0</v>
      </c>
      <c r="T6112" s="1">
        <v>0.30000000000000004</v>
      </c>
      <c r="U6112" s="1">
        <v>-21.0686000000002</v>
      </c>
      <c r="V6112" s="1" t="str">
        <f>IF(M6112=People!B$2,People!A$2,IF(M6112=People!B$3,People!A$3,IF(M6112=People!B$4,People!A$4,IF(M6112=People!B$5,People!A$5,0))))</f>
        <v>Chuck Magee</v>
      </c>
      <c r="W6112" s="5" t="str">
        <f t="array" ref="W6112">IFERROR(INDEX(Returns!A:A,MATCH(B6112,Returns!B:B,0)),"No")</f>
        <v>No</v>
      </c>
      <c r="X6112" s="3">
        <f t="shared" si="1"/>
        <v>11</v>
      </c>
      <c r="Y6112" s="3">
        <f t="shared" si="2"/>
        <v>2018</v>
      </c>
    </row>
    <row r="6113" ht="14.25" customHeight="1">
      <c r="A6113" s="1">
        <v>6112.0</v>
      </c>
      <c r="B6113" s="3" t="s">
        <v>8691</v>
      </c>
      <c r="C6113" s="4">
        <v>43416.0</v>
      </c>
      <c r="D6113" s="4">
        <v>43420.0</v>
      </c>
      <c r="E6113" s="1" t="s">
        <v>53</v>
      </c>
      <c r="F6113" s="1" t="s">
        <v>7117</v>
      </c>
      <c r="G6113" s="1" t="s">
        <v>7118</v>
      </c>
      <c r="H6113" s="1" t="s">
        <v>29</v>
      </c>
      <c r="I6113" s="1" t="s">
        <v>30</v>
      </c>
      <c r="J6113" s="1" t="s">
        <v>3882</v>
      </c>
      <c r="K6113" s="1" t="s">
        <v>501</v>
      </c>
      <c r="L6113" s="1">
        <v>44134.0</v>
      </c>
      <c r="M6113" s="1" t="s">
        <v>151</v>
      </c>
      <c r="N6113" s="1" t="s">
        <v>109</v>
      </c>
      <c r="O6113" s="1" t="s">
        <v>49</v>
      </c>
      <c r="P6113" s="1" t="s">
        <v>81</v>
      </c>
      <c r="Q6113" s="1" t="s">
        <v>110</v>
      </c>
      <c r="R6113" s="1">
        <v>110.096</v>
      </c>
      <c r="S6113" s="1">
        <v>2.0</v>
      </c>
      <c r="T6113" s="1">
        <v>0.2</v>
      </c>
      <c r="U6113" s="1">
        <v>33.0288</v>
      </c>
      <c r="V6113" s="1" t="str">
        <f>IF(M6113=People!B$2,People!A$2,IF(M6113=People!B$3,People!A$3,IF(M6113=People!B$4,People!A$4,IF(M6113=People!B$5,People!A$5,0))))</f>
        <v>Chuck Magee</v>
      </c>
      <c r="W6113" s="5" t="str">
        <f t="array" ref="W6113">IFERROR(INDEX(Returns!A:A,MATCH(B6113,Returns!B:B,0)),"No")</f>
        <v>No</v>
      </c>
      <c r="X6113" s="3">
        <f t="shared" si="1"/>
        <v>11</v>
      </c>
      <c r="Y6113" s="3">
        <f t="shared" si="2"/>
        <v>2018</v>
      </c>
    </row>
    <row r="6114" ht="14.25" customHeight="1">
      <c r="A6114" s="1">
        <v>6113.0</v>
      </c>
      <c r="B6114" s="3" t="s">
        <v>8691</v>
      </c>
      <c r="C6114" s="4">
        <v>43416.0</v>
      </c>
      <c r="D6114" s="4">
        <v>43420.0</v>
      </c>
      <c r="E6114" s="1" t="s">
        <v>53</v>
      </c>
      <c r="F6114" s="1" t="s">
        <v>7117</v>
      </c>
      <c r="G6114" s="1" t="s">
        <v>7118</v>
      </c>
      <c r="H6114" s="1" t="s">
        <v>29</v>
      </c>
      <c r="I6114" s="1" t="s">
        <v>30</v>
      </c>
      <c r="J6114" s="1" t="s">
        <v>3882</v>
      </c>
      <c r="K6114" s="1" t="s">
        <v>501</v>
      </c>
      <c r="L6114" s="1">
        <v>44134.0</v>
      </c>
      <c r="M6114" s="1" t="s">
        <v>151</v>
      </c>
      <c r="N6114" s="1" t="s">
        <v>872</v>
      </c>
      <c r="O6114" s="1" t="s">
        <v>49</v>
      </c>
      <c r="P6114" s="1" t="s">
        <v>272</v>
      </c>
      <c r="Q6114" s="1" t="s">
        <v>873</v>
      </c>
      <c r="R6114" s="1">
        <v>16.752</v>
      </c>
      <c r="S6114" s="1">
        <v>6.0</v>
      </c>
      <c r="T6114" s="1">
        <v>0.2</v>
      </c>
      <c r="U6114" s="1">
        <v>5.4444</v>
      </c>
      <c r="V6114" s="1" t="str">
        <f>IF(M6114=People!B$2,People!A$2,IF(M6114=People!B$3,People!A$3,IF(M6114=People!B$4,People!A$4,IF(M6114=People!B$5,People!A$5,0))))</f>
        <v>Chuck Magee</v>
      </c>
      <c r="W6114" s="5" t="str">
        <f t="array" ref="W6114">IFERROR(INDEX(Returns!A:A,MATCH(B6114,Returns!B:B,0)),"No")</f>
        <v>No</v>
      </c>
      <c r="X6114" s="3">
        <f t="shared" si="1"/>
        <v>11</v>
      </c>
      <c r="Y6114" s="3">
        <f t="shared" si="2"/>
        <v>2018</v>
      </c>
    </row>
    <row r="6115" ht="14.25" customHeight="1">
      <c r="A6115" s="1">
        <v>6114.0</v>
      </c>
      <c r="B6115" s="3" t="s">
        <v>8691</v>
      </c>
      <c r="C6115" s="4">
        <v>43416.0</v>
      </c>
      <c r="D6115" s="4">
        <v>43420.0</v>
      </c>
      <c r="E6115" s="1" t="s">
        <v>53</v>
      </c>
      <c r="F6115" s="1" t="s">
        <v>7117</v>
      </c>
      <c r="G6115" s="1" t="s">
        <v>7118</v>
      </c>
      <c r="H6115" s="1" t="s">
        <v>29</v>
      </c>
      <c r="I6115" s="1" t="s">
        <v>30</v>
      </c>
      <c r="J6115" s="1" t="s">
        <v>3882</v>
      </c>
      <c r="K6115" s="1" t="s">
        <v>501</v>
      </c>
      <c r="L6115" s="1">
        <v>44134.0</v>
      </c>
      <c r="M6115" s="1" t="s">
        <v>151</v>
      </c>
      <c r="N6115" s="1" t="s">
        <v>38</v>
      </c>
      <c r="O6115" s="1" t="s">
        <v>35</v>
      </c>
      <c r="P6115" s="1" t="s">
        <v>39</v>
      </c>
      <c r="Q6115" s="1" t="s">
        <v>40</v>
      </c>
      <c r="R6115" s="1">
        <v>1537.074</v>
      </c>
      <c r="S6115" s="1">
        <v>9.0</v>
      </c>
      <c r="T6115" s="1">
        <v>0.30000000000000004</v>
      </c>
      <c r="U6115" s="1">
        <v>0.0</v>
      </c>
      <c r="V6115" s="1" t="str">
        <f>IF(M6115=People!B$2,People!A$2,IF(M6115=People!B$3,People!A$3,IF(M6115=People!B$4,People!A$4,IF(M6115=People!B$5,People!A$5,0))))</f>
        <v>Chuck Magee</v>
      </c>
      <c r="W6115" s="5" t="str">
        <f t="array" ref="W6115">IFERROR(INDEX(Returns!A:A,MATCH(B6115,Returns!B:B,0)),"No")</f>
        <v>No</v>
      </c>
      <c r="X6115" s="3">
        <f t="shared" si="1"/>
        <v>11</v>
      </c>
      <c r="Y6115" s="3">
        <f t="shared" si="2"/>
        <v>2018</v>
      </c>
    </row>
    <row r="6116" ht="14.25" customHeight="1">
      <c r="A6116" s="1">
        <v>6115.0</v>
      </c>
      <c r="B6116" s="3" t="s">
        <v>8691</v>
      </c>
      <c r="C6116" s="4">
        <v>43416.0</v>
      </c>
      <c r="D6116" s="4">
        <v>43420.0</v>
      </c>
      <c r="E6116" s="1" t="s">
        <v>53</v>
      </c>
      <c r="F6116" s="1" t="s">
        <v>7117</v>
      </c>
      <c r="G6116" s="1" t="s">
        <v>7118</v>
      </c>
      <c r="H6116" s="1" t="s">
        <v>29</v>
      </c>
      <c r="I6116" s="1" t="s">
        <v>30</v>
      </c>
      <c r="J6116" s="1" t="s">
        <v>3882</v>
      </c>
      <c r="K6116" s="1" t="s">
        <v>501</v>
      </c>
      <c r="L6116" s="1">
        <v>44134.0</v>
      </c>
      <c r="M6116" s="1" t="s">
        <v>151</v>
      </c>
      <c r="N6116" s="1" t="s">
        <v>2445</v>
      </c>
      <c r="O6116" s="1" t="s">
        <v>35</v>
      </c>
      <c r="P6116" s="1" t="s">
        <v>39</v>
      </c>
      <c r="Q6116" s="1" t="s">
        <v>2446</v>
      </c>
      <c r="R6116" s="1">
        <v>449.372</v>
      </c>
      <c r="S6116" s="1">
        <v>2.0</v>
      </c>
      <c r="T6116" s="1">
        <v>0.30000000000000004</v>
      </c>
      <c r="U6116" s="1">
        <v>-12.8392</v>
      </c>
      <c r="V6116" s="1" t="str">
        <f>IF(M6116=People!B$2,People!A$2,IF(M6116=People!B$3,People!A$3,IF(M6116=People!B$4,People!A$4,IF(M6116=People!B$5,People!A$5,0))))</f>
        <v>Chuck Magee</v>
      </c>
      <c r="W6116" s="5" t="str">
        <f t="array" ref="W6116">IFERROR(INDEX(Returns!A:A,MATCH(B6116,Returns!B:B,0)),"No")</f>
        <v>No</v>
      </c>
      <c r="X6116" s="3">
        <f t="shared" si="1"/>
        <v>11</v>
      </c>
      <c r="Y6116" s="3">
        <f t="shared" si="2"/>
        <v>2018</v>
      </c>
    </row>
    <row r="6117" ht="14.25" customHeight="1">
      <c r="A6117" s="1">
        <v>6116.0</v>
      </c>
      <c r="B6117" s="3" t="s">
        <v>8692</v>
      </c>
      <c r="C6117" s="4">
        <v>43173.0</v>
      </c>
      <c r="D6117" s="4">
        <v>43179.0</v>
      </c>
      <c r="E6117" s="1" t="s">
        <v>53</v>
      </c>
      <c r="F6117" s="1" t="s">
        <v>632</v>
      </c>
      <c r="G6117" s="1" t="s">
        <v>633</v>
      </c>
      <c r="H6117" s="1" t="s">
        <v>44</v>
      </c>
      <c r="I6117" s="1" t="s">
        <v>30</v>
      </c>
      <c r="J6117" s="1" t="s">
        <v>8693</v>
      </c>
      <c r="K6117" s="1" t="s">
        <v>46</v>
      </c>
      <c r="L6117" s="1">
        <v>94061.0</v>
      </c>
      <c r="M6117" s="1" t="s">
        <v>47</v>
      </c>
      <c r="N6117" s="1" t="s">
        <v>235</v>
      </c>
      <c r="O6117" s="1" t="s">
        <v>49</v>
      </c>
      <c r="P6117" s="1" t="s">
        <v>78</v>
      </c>
      <c r="Q6117" s="1" t="s">
        <v>236</v>
      </c>
      <c r="R6117" s="1">
        <v>41.904</v>
      </c>
      <c r="S6117" s="1">
        <v>6.0</v>
      </c>
      <c r="T6117" s="1">
        <v>0.2</v>
      </c>
      <c r="U6117" s="1">
        <v>14.1426</v>
      </c>
      <c r="V6117" s="1" t="str">
        <f>IF(M6117=People!B$2,People!A$2,IF(M6117=People!B$3,People!A$3,IF(M6117=People!B$4,People!A$4,IF(M6117=People!B$5,People!A$5,0))))</f>
        <v>Anna Andreadi</v>
      </c>
      <c r="W6117" s="5" t="str">
        <f t="array" ref="W6117">IFERROR(INDEX(Returns!A:A,MATCH(B6117,Returns!B:B,0)),"No")</f>
        <v>Yes</v>
      </c>
      <c r="X6117" s="3">
        <f t="shared" si="1"/>
        <v>3</v>
      </c>
      <c r="Y6117" s="3">
        <f t="shared" si="2"/>
        <v>2018</v>
      </c>
    </row>
    <row r="6118" ht="14.25" customHeight="1">
      <c r="A6118" s="1">
        <v>6117.0</v>
      </c>
      <c r="B6118" s="3" t="s">
        <v>8694</v>
      </c>
      <c r="C6118" s="4">
        <v>43417.0</v>
      </c>
      <c r="D6118" s="4">
        <v>43423.0</v>
      </c>
      <c r="E6118" s="1" t="s">
        <v>53</v>
      </c>
      <c r="F6118" s="1" t="s">
        <v>4003</v>
      </c>
      <c r="G6118" s="1" t="s">
        <v>4004</v>
      </c>
      <c r="H6118" s="1" t="s">
        <v>105</v>
      </c>
      <c r="I6118" s="1" t="s">
        <v>30</v>
      </c>
      <c r="J6118" s="1" t="s">
        <v>269</v>
      </c>
      <c r="K6118" s="1" t="s">
        <v>270</v>
      </c>
      <c r="L6118" s="1">
        <v>10011.0</v>
      </c>
      <c r="M6118" s="1" t="s">
        <v>151</v>
      </c>
      <c r="N6118" s="1" t="s">
        <v>8695</v>
      </c>
      <c r="O6118" s="1" t="s">
        <v>74</v>
      </c>
      <c r="P6118" s="1" t="s">
        <v>75</v>
      </c>
      <c r="Q6118" s="1" t="s">
        <v>8696</v>
      </c>
      <c r="R6118" s="1">
        <v>2279.96</v>
      </c>
      <c r="S6118" s="1">
        <v>4.0</v>
      </c>
      <c r="T6118" s="1">
        <v>0.0</v>
      </c>
      <c r="U6118" s="1">
        <v>592.7896</v>
      </c>
      <c r="V6118" s="1" t="str">
        <f>IF(M6118=People!B$2,People!A$2,IF(M6118=People!B$3,People!A$3,IF(M6118=People!B$4,People!A$4,IF(M6118=People!B$5,People!A$5,0))))</f>
        <v>Chuck Magee</v>
      </c>
      <c r="W6118" s="5" t="str">
        <f t="array" ref="W6118">IFERROR(INDEX(Returns!A:A,MATCH(B6118,Returns!B:B,0)),"No")</f>
        <v>No</v>
      </c>
      <c r="X6118" s="3">
        <f t="shared" si="1"/>
        <v>11</v>
      </c>
      <c r="Y6118" s="3">
        <f t="shared" si="2"/>
        <v>2018</v>
      </c>
    </row>
    <row r="6119" ht="14.25" customHeight="1">
      <c r="A6119" s="1">
        <v>6118.0</v>
      </c>
      <c r="B6119" s="3" t="s">
        <v>8694</v>
      </c>
      <c r="C6119" s="4">
        <v>43417.0</v>
      </c>
      <c r="D6119" s="4">
        <v>43423.0</v>
      </c>
      <c r="E6119" s="1" t="s">
        <v>53</v>
      </c>
      <c r="F6119" s="1" t="s">
        <v>4003</v>
      </c>
      <c r="G6119" s="1" t="s">
        <v>4004</v>
      </c>
      <c r="H6119" s="1" t="s">
        <v>105</v>
      </c>
      <c r="I6119" s="1" t="s">
        <v>30</v>
      </c>
      <c r="J6119" s="1" t="s">
        <v>269</v>
      </c>
      <c r="K6119" s="1" t="s">
        <v>270</v>
      </c>
      <c r="L6119" s="1">
        <v>10011.0</v>
      </c>
      <c r="M6119" s="1" t="s">
        <v>151</v>
      </c>
      <c r="N6119" s="1" t="s">
        <v>2501</v>
      </c>
      <c r="O6119" s="1" t="s">
        <v>49</v>
      </c>
      <c r="P6119" s="1" t="s">
        <v>50</v>
      </c>
      <c r="Q6119" s="1" t="s">
        <v>2502</v>
      </c>
      <c r="R6119" s="1">
        <v>14.94</v>
      </c>
      <c r="S6119" s="1">
        <v>3.0</v>
      </c>
      <c r="T6119" s="1">
        <v>0.0</v>
      </c>
      <c r="U6119" s="1">
        <v>6.8724</v>
      </c>
      <c r="V6119" s="1" t="str">
        <f>IF(M6119=People!B$2,People!A$2,IF(M6119=People!B$3,People!A$3,IF(M6119=People!B$4,People!A$4,IF(M6119=People!B$5,People!A$5,0))))</f>
        <v>Chuck Magee</v>
      </c>
      <c r="W6119" s="5" t="str">
        <f t="array" ref="W6119">IFERROR(INDEX(Returns!A:A,MATCH(B6119,Returns!B:B,0)),"No")</f>
        <v>No</v>
      </c>
      <c r="X6119" s="3">
        <f t="shared" si="1"/>
        <v>11</v>
      </c>
      <c r="Y6119" s="3">
        <f t="shared" si="2"/>
        <v>2018</v>
      </c>
    </row>
    <row r="6120" ht="14.25" customHeight="1">
      <c r="A6120" s="1">
        <v>6119.0</v>
      </c>
      <c r="B6120" s="3" t="s">
        <v>8697</v>
      </c>
      <c r="C6120" s="4">
        <v>43727.0</v>
      </c>
      <c r="D6120" s="4">
        <v>43733.0</v>
      </c>
      <c r="E6120" s="1" t="s">
        <v>53</v>
      </c>
      <c r="F6120" s="1" t="s">
        <v>2775</v>
      </c>
      <c r="G6120" s="1" t="s">
        <v>2776</v>
      </c>
      <c r="H6120" s="1" t="s">
        <v>44</v>
      </c>
      <c r="I6120" s="1" t="s">
        <v>30</v>
      </c>
      <c r="J6120" s="1" t="s">
        <v>321</v>
      </c>
      <c r="K6120" s="1" t="s">
        <v>423</v>
      </c>
      <c r="L6120" s="1">
        <v>97477.0</v>
      </c>
      <c r="M6120" s="1" t="s">
        <v>47</v>
      </c>
      <c r="N6120" s="1" t="s">
        <v>2012</v>
      </c>
      <c r="O6120" s="1" t="s">
        <v>74</v>
      </c>
      <c r="P6120" s="1" t="s">
        <v>75</v>
      </c>
      <c r="Q6120" s="1" t="s">
        <v>2013</v>
      </c>
      <c r="R6120" s="1">
        <v>191.976</v>
      </c>
      <c r="S6120" s="1">
        <v>3.0</v>
      </c>
      <c r="T6120" s="1">
        <v>0.2</v>
      </c>
      <c r="U6120" s="1">
        <v>19.1976</v>
      </c>
      <c r="V6120" s="1" t="str">
        <f>IF(M6120=People!B$2,People!A$2,IF(M6120=People!B$3,People!A$3,IF(M6120=People!B$4,People!A$4,IF(M6120=People!B$5,People!A$5,0))))</f>
        <v>Anna Andreadi</v>
      </c>
      <c r="W6120" s="5" t="str">
        <f t="array" ref="W6120">IFERROR(INDEX(Returns!A:A,MATCH(B6120,Returns!B:B,0)),"No")</f>
        <v>No</v>
      </c>
      <c r="X6120" s="3">
        <f t="shared" si="1"/>
        <v>9</v>
      </c>
      <c r="Y6120" s="3">
        <f t="shared" si="2"/>
        <v>2019</v>
      </c>
    </row>
    <row r="6121" ht="14.25" customHeight="1">
      <c r="A6121" s="1">
        <v>6120.0</v>
      </c>
      <c r="B6121" s="3" t="s">
        <v>8697</v>
      </c>
      <c r="C6121" s="4">
        <v>43727.0</v>
      </c>
      <c r="D6121" s="4">
        <v>43733.0</v>
      </c>
      <c r="E6121" s="1" t="s">
        <v>53</v>
      </c>
      <c r="F6121" s="1" t="s">
        <v>2775</v>
      </c>
      <c r="G6121" s="1" t="s">
        <v>2776</v>
      </c>
      <c r="H6121" s="1" t="s">
        <v>44</v>
      </c>
      <c r="I6121" s="1" t="s">
        <v>30</v>
      </c>
      <c r="J6121" s="1" t="s">
        <v>321</v>
      </c>
      <c r="K6121" s="1" t="s">
        <v>423</v>
      </c>
      <c r="L6121" s="1">
        <v>97477.0</v>
      </c>
      <c r="M6121" s="1" t="s">
        <v>47</v>
      </c>
      <c r="N6121" s="1" t="s">
        <v>4257</v>
      </c>
      <c r="O6121" s="1" t="s">
        <v>49</v>
      </c>
      <c r="P6121" s="1" t="s">
        <v>71</v>
      </c>
      <c r="Q6121" s="1" t="s">
        <v>4258</v>
      </c>
      <c r="R6121" s="1">
        <v>23.832</v>
      </c>
      <c r="S6121" s="1">
        <v>3.0</v>
      </c>
      <c r="T6121" s="1">
        <v>0.2</v>
      </c>
      <c r="U6121" s="1">
        <v>6.5538</v>
      </c>
      <c r="V6121" s="1" t="str">
        <f>IF(M6121=People!B$2,People!A$2,IF(M6121=People!B$3,People!A$3,IF(M6121=People!B$4,People!A$4,IF(M6121=People!B$5,People!A$5,0))))</f>
        <v>Anna Andreadi</v>
      </c>
      <c r="W6121" s="5" t="str">
        <f t="array" ref="W6121">IFERROR(INDEX(Returns!A:A,MATCH(B6121,Returns!B:B,0)),"No")</f>
        <v>No</v>
      </c>
      <c r="X6121" s="3">
        <f t="shared" si="1"/>
        <v>9</v>
      </c>
      <c r="Y6121" s="3">
        <f t="shared" si="2"/>
        <v>2019</v>
      </c>
    </row>
    <row r="6122" ht="14.25" customHeight="1">
      <c r="A6122" s="1">
        <v>6121.0</v>
      </c>
      <c r="B6122" s="3" t="s">
        <v>8697</v>
      </c>
      <c r="C6122" s="4">
        <v>43727.0</v>
      </c>
      <c r="D6122" s="4">
        <v>43733.0</v>
      </c>
      <c r="E6122" s="1" t="s">
        <v>53</v>
      </c>
      <c r="F6122" s="1" t="s">
        <v>2775</v>
      </c>
      <c r="G6122" s="1" t="s">
        <v>2776</v>
      </c>
      <c r="H6122" s="1" t="s">
        <v>44</v>
      </c>
      <c r="I6122" s="1" t="s">
        <v>30</v>
      </c>
      <c r="J6122" s="1" t="s">
        <v>321</v>
      </c>
      <c r="K6122" s="1" t="s">
        <v>423</v>
      </c>
      <c r="L6122" s="1">
        <v>97477.0</v>
      </c>
      <c r="M6122" s="1" t="s">
        <v>47</v>
      </c>
      <c r="N6122" s="1" t="s">
        <v>1722</v>
      </c>
      <c r="O6122" s="1" t="s">
        <v>35</v>
      </c>
      <c r="P6122" s="1" t="s">
        <v>68</v>
      </c>
      <c r="Q6122" s="1" t="s">
        <v>1723</v>
      </c>
      <c r="R6122" s="1">
        <v>409.216</v>
      </c>
      <c r="S6122" s="1">
        <v>8.0</v>
      </c>
      <c r="T6122" s="1">
        <v>0.2</v>
      </c>
      <c r="U6122" s="1">
        <v>61.3824</v>
      </c>
      <c r="V6122" s="1" t="str">
        <f>IF(M6122=People!B$2,People!A$2,IF(M6122=People!B$3,People!A$3,IF(M6122=People!B$4,People!A$4,IF(M6122=People!B$5,People!A$5,0))))</f>
        <v>Anna Andreadi</v>
      </c>
      <c r="W6122" s="5" t="str">
        <f t="array" ref="W6122">IFERROR(INDEX(Returns!A:A,MATCH(B6122,Returns!B:B,0)),"No")</f>
        <v>No</v>
      </c>
      <c r="X6122" s="3">
        <f t="shared" si="1"/>
        <v>9</v>
      </c>
      <c r="Y6122" s="3">
        <f t="shared" si="2"/>
        <v>2019</v>
      </c>
    </row>
    <row r="6123" ht="14.25" customHeight="1">
      <c r="A6123" s="1">
        <v>6122.0</v>
      </c>
      <c r="B6123" s="3" t="s">
        <v>8697</v>
      </c>
      <c r="C6123" s="4">
        <v>43727.0</v>
      </c>
      <c r="D6123" s="4">
        <v>43733.0</v>
      </c>
      <c r="E6123" s="1" t="s">
        <v>53</v>
      </c>
      <c r="F6123" s="1" t="s">
        <v>2775</v>
      </c>
      <c r="G6123" s="1" t="s">
        <v>2776</v>
      </c>
      <c r="H6123" s="1" t="s">
        <v>44</v>
      </c>
      <c r="I6123" s="1" t="s">
        <v>30</v>
      </c>
      <c r="J6123" s="1" t="s">
        <v>321</v>
      </c>
      <c r="K6123" s="1" t="s">
        <v>423</v>
      </c>
      <c r="L6123" s="1">
        <v>97477.0</v>
      </c>
      <c r="M6123" s="1" t="s">
        <v>47</v>
      </c>
      <c r="N6123" s="1" t="s">
        <v>1451</v>
      </c>
      <c r="O6123" s="1" t="s">
        <v>35</v>
      </c>
      <c r="P6123" s="1" t="s">
        <v>36</v>
      </c>
      <c r="Q6123" s="1" t="s">
        <v>1452</v>
      </c>
      <c r="R6123" s="1">
        <v>72.588</v>
      </c>
      <c r="S6123" s="1">
        <v>2.0</v>
      </c>
      <c r="T6123" s="1">
        <v>0.7</v>
      </c>
      <c r="U6123" s="1">
        <v>-128.2388</v>
      </c>
      <c r="V6123" s="1" t="str">
        <f>IF(M6123=People!B$2,People!A$2,IF(M6123=People!B$3,People!A$3,IF(M6123=People!B$4,People!A$4,IF(M6123=People!B$5,People!A$5,0))))</f>
        <v>Anna Andreadi</v>
      </c>
      <c r="W6123" s="5" t="str">
        <f t="array" ref="W6123">IFERROR(INDEX(Returns!A:A,MATCH(B6123,Returns!B:B,0)),"No")</f>
        <v>No</v>
      </c>
      <c r="X6123" s="3">
        <f t="shared" si="1"/>
        <v>9</v>
      </c>
      <c r="Y6123" s="3">
        <f t="shared" si="2"/>
        <v>2019</v>
      </c>
    </row>
    <row r="6124" ht="14.25" customHeight="1">
      <c r="A6124" s="1">
        <v>6123.0</v>
      </c>
      <c r="B6124" s="3" t="s">
        <v>8698</v>
      </c>
      <c r="C6124" s="4">
        <v>43803.0</v>
      </c>
      <c r="D6124" s="4">
        <v>43808.0</v>
      </c>
      <c r="E6124" s="1" t="s">
        <v>53</v>
      </c>
      <c r="F6124" s="1" t="s">
        <v>4864</v>
      </c>
      <c r="G6124" s="1" t="s">
        <v>4865</v>
      </c>
      <c r="H6124" s="1" t="s">
        <v>29</v>
      </c>
      <c r="I6124" s="1" t="s">
        <v>30</v>
      </c>
      <c r="J6124" s="1" t="s">
        <v>306</v>
      </c>
      <c r="K6124" s="1" t="s">
        <v>214</v>
      </c>
      <c r="L6124" s="1">
        <v>60610.0</v>
      </c>
      <c r="M6124" s="1" t="s">
        <v>108</v>
      </c>
      <c r="N6124" s="1" t="s">
        <v>5928</v>
      </c>
      <c r="O6124" s="1" t="s">
        <v>49</v>
      </c>
      <c r="P6124" s="1" t="s">
        <v>62</v>
      </c>
      <c r="Q6124" s="1" t="s">
        <v>5929</v>
      </c>
      <c r="R6124" s="1">
        <v>61.568</v>
      </c>
      <c r="S6124" s="1">
        <v>2.0</v>
      </c>
      <c r="T6124" s="1">
        <v>0.2</v>
      </c>
      <c r="U6124" s="1">
        <v>4.6176</v>
      </c>
      <c r="V6124" s="1" t="str">
        <f>IF(M6124=People!B$2,People!A$2,IF(M6124=People!B$3,People!A$3,IF(M6124=People!B$4,People!A$4,IF(M6124=People!B$5,People!A$5,0))))</f>
        <v>Kelly Williams</v>
      </c>
      <c r="W6124" s="5" t="str">
        <f t="array" ref="W6124">IFERROR(INDEX(Returns!A:A,MATCH(B6124,Returns!B:B,0)),"No")</f>
        <v>Yes</v>
      </c>
      <c r="X6124" s="3">
        <f t="shared" si="1"/>
        <v>12</v>
      </c>
      <c r="Y6124" s="3">
        <f t="shared" si="2"/>
        <v>2019</v>
      </c>
    </row>
    <row r="6125" ht="14.25" customHeight="1">
      <c r="A6125" s="1">
        <v>6124.0</v>
      </c>
      <c r="B6125" s="3" t="s">
        <v>8699</v>
      </c>
      <c r="C6125" s="4">
        <v>42978.0</v>
      </c>
      <c r="D6125" s="4">
        <v>42983.0</v>
      </c>
      <c r="E6125" s="1" t="s">
        <v>53</v>
      </c>
      <c r="F6125" s="1" t="s">
        <v>1505</v>
      </c>
      <c r="G6125" s="1" t="s">
        <v>1506</v>
      </c>
      <c r="H6125" s="1" t="s">
        <v>105</v>
      </c>
      <c r="I6125" s="1" t="s">
        <v>30</v>
      </c>
      <c r="J6125" s="1" t="s">
        <v>7175</v>
      </c>
      <c r="K6125" s="1" t="s">
        <v>107</v>
      </c>
      <c r="L6125" s="1">
        <v>76021.0</v>
      </c>
      <c r="M6125" s="1" t="s">
        <v>108</v>
      </c>
      <c r="N6125" s="1" t="s">
        <v>5063</v>
      </c>
      <c r="O6125" s="1" t="s">
        <v>49</v>
      </c>
      <c r="P6125" s="1" t="s">
        <v>93</v>
      </c>
      <c r="Q6125" s="1" t="s">
        <v>5064</v>
      </c>
      <c r="R6125" s="1">
        <v>20.96</v>
      </c>
      <c r="S6125" s="1">
        <v>4.0</v>
      </c>
      <c r="T6125" s="1">
        <v>0.2</v>
      </c>
      <c r="U6125" s="1">
        <v>6.812</v>
      </c>
      <c r="V6125" s="1" t="str">
        <f>IF(M6125=People!B$2,People!A$2,IF(M6125=People!B$3,People!A$3,IF(M6125=People!B$4,People!A$4,IF(M6125=People!B$5,People!A$5,0))))</f>
        <v>Kelly Williams</v>
      </c>
      <c r="W6125" s="5" t="str">
        <f t="array" ref="W6125">IFERROR(INDEX(Returns!A:A,MATCH(B6125,Returns!B:B,0)),"No")</f>
        <v>No</v>
      </c>
      <c r="X6125" s="3">
        <f t="shared" si="1"/>
        <v>8</v>
      </c>
      <c r="Y6125" s="3">
        <f t="shared" si="2"/>
        <v>2017</v>
      </c>
    </row>
    <row r="6126" ht="14.25" customHeight="1">
      <c r="A6126" s="1">
        <v>6125.0</v>
      </c>
      <c r="B6126" s="3" t="s">
        <v>8700</v>
      </c>
      <c r="C6126" s="4">
        <v>43619.0</v>
      </c>
      <c r="D6126" s="4">
        <v>43623.0</v>
      </c>
      <c r="E6126" s="1" t="s">
        <v>53</v>
      </c>
      <c r="F6126" s="1" t="s">
        <v>1403</v>
      </c>
      <c r="G6126" s="1" t="s">
        <v>1404</v>
      </c>
      <c r="H6126" s="1" t="s">
        <v>44</v>
      </c>
      <c r="I6126" s="1" t="s">
        <v>30</v>
      </c>
      <c r="J6126" s="1" t="s">
        <v>45</v>
      </c>
      <c r="K6126" s="1" t="s">
        <v>46</v>
      </c>
      <c r="L6126" s="1">
        <v>90036.0</v>
      </c>
      <c r="M6126" s="1" t="s">
        <v>47</v>
      </c>
      <c r="N6126" s="1" t="s">
        <v>4168</v>
      </c>
      <c r="O6126" s="1" t="s">
        <v>74</v>
      </c>
      <c r="P6126" s="1" t="s">
        <v>164</v>
      </c>
      <c r="Q6126" s="1" t="s">
        <v>4169</v>
      </c>
      <c r="R6126" s="1">
        <v>44.75</v>
      </c>
      <c r="S6126" s="1">
        <v>5.0</v>
      </c>
      <c r="T6126" s="1">
        <v>0.0</v>
      </c>
      <c r="U6126" s="1">
        <v>8.50249999999999</v>
      </c>
      <c r="V6126" s="1" t="str">
        <f>IF(M6126=People!B$2,People!A$2,IF(M6126=People!B$3,People!A$3,IF(M6126=People!B$4,People!A$4,IF(M6126=People!B$5,People!A$5,0))))</f>
        <v>Anna Andreadi</v>
      </c>
      <c r="W6126" s="5" t="str">
        <f t="array" ref="W6126">IFERROR(INDEX(Returns!A:A,MATCH(B6126,Returns!B:B,0)),"No")</f>
        <v>Yes</v>
      </c>
      <c r="X6126" s="3">
        <f t="shared" si="1"/>
        <v>6</v>
      </c>
      <c r="Y6126" s="3">
        <f t="shared" si="2"/>
        <v>2019</v>
      </c>
    </row>
    <row r="6127" ht="14.25" customHeight="1">
      <c r="A6127" s="1">
        <v>6126.0</v>
      </c>
      <c r="B6127" s="3" t="s">
        <v>8700</v>
      </c>
      <c r="C6127" s="4">
        <v>43619.0</v>
      </c>
      <c r="D6127" s="4">
        <v>43623.0</v>
      </c>
      <c r="E6127" s="1" t="s">
        <v>53</v>
      </c>
      <c r="F6127" s="1" t="s">
        <v>1403</v>
      </c>
      <c r="G6127" s="1" t="s">
        <v>1404</v>
      </c>
      <c r="H6127" s="1" t="s">
        <v>44</v>
      </c>
      <c r="I6127" s="1" t="s">
        <v>30</v>
      </c>
      <c r="J6127" s="1" t="s">
        <v>45</v>
      </c>
      <c r="K6127" s="1" t="s">
        <v>46</v>
      </c>
      <c r="L6127" s="1">
        <v>90036.0</v>
      </c>
      <c r="M6127" s="1" t="s">
        <v>47</v>
      </c>
      <c r="N6127" s="1" t="s">
        <v>8701</v>
      </c>
      <c r="O6127" s="1" t="s">
        <v>49</v>
      </c>
      <c r="P6127" s="1" t="s">
        <v>93</v>
      </c>
      <c r="Q6127" s="1" t="s">
        <v>8702</v>
      </c>
      <c r="R6127" s="1">
        <v>11.96</v>
      </c>
      <c r="S6127" s="1">
        <v>2.0</v>
      </c>
      <c r="T6127" s="1">
        <v>0.0</v>
      </c>
      <c r="U6127" s="1">
        <v>5.382</v>
      </c>
      <c r="V6127" s="1" t="str">
        <f>IF(M6127=People!B$2,People!A$2,IF(M6127=People!B$3,People!A$3,IF(M6127=People!B$4,People!A$4,IF(M6127=People!B$5,People!A$5,0))))</f>
        <v>Anna Andreadi</v>
      </c>
      <c r="W6127" s="5" t="str">
        <f t="array" ref="W6127">IFERROR(INDEX(Returns!A:A,MATCH(B6127,Returns!B:B,0)),"No")</f>
        <v>Yes</v>
      </c>
      <c r="X6127" s="3">
        <f t="shared" si="1"/>
        <v>6</v>
      </c>
      <c r="Y6127" s="3">
        <f t="shared" si="2"/>
        <v>2019</v>
      </c>
    </row>
    <row r="6128" ht="14.25" customHeight="1">
      <c r="A6128" s="1">
        <v>6127.0</v>
      </c>
      <c r="B6128" s="3" t="s">
        <v>8700</v>
      </c>
      <c r="C6128" s="4">
        <v>43619.0</v>
      </c>
      <c r="D6128" s="4">
        <v>43623.0</v>
      </c>
      <c r="E6128" s="1" t="s">
        <v>53</v>
      </c>
      <c r="F6128" s="1" t="s">
        <v>1403</v>
      </c>
      <c r="G6128" s="1" t="s">
        <v>1404</v>
      </c>
      <c r="H6128" s="1" t="s">
        <v>44</v>
      </c>
      <c r="I6128" s="1" t="s">
        <v>30</v>
      </c>
      <c r="J6128" s="1" t="s">
        <v>45</v>
      </c>
      <c r="K6128" s="1" t="s">
        <v>46</v>
      </c>
      <c r="L6128" s="1">
        <v>90036.0</v>
      </c>
      <c r="M6128" s="1" t="s">
        <v>47</v>
      </c>
      <c r="N6128" s="1" t="s">
        <v>3015</v>
      </c>
      <c r="O6128" s="1" t="s">
        <v>49</v>
      </c>
      <c r="P6128" s="1" t="s">
        <v>78</v>
      </c>
      <c r="Q6128" s="1" t="s">
        <v>3016</v>
      </c>
      <c r="R6128" s="1">
        <v>3.912</v>
      </c>
      <c r="S6128" s="1">
        <v>1.0</v>
      </c>
      <c r="T6128" s="1">
        <v>0.2</v>
      </c>
      <c r="U6128" s="1">
        <v>1.2714</v>
      </c>
      <c r="V6128" s="1" t="str">
        <f>IF(M6128=People!B$2,People!A$2,IF(M6128=People!B$3,People!A$3,IF(M6128=People!B$4,People!A$4,IF(M6128=People!B$5,People!A$5,0))))</f>
        <v>Anna Andreadi</v>
      </c>
      <c r="W6128" s="5" t="str">
        <f t="array" ref="W6128">IFERROR(INDEX(Returns!A:A,MATCH(B6128,Returns!B:B,0)),"No")</f>
        <v>Yes</v>
      </c>
      <c r="X6128" s="3">
        <f t="shared" si="1"/>
        <v>6</v>
      </c>
      <c r="Y6128" s="3">
        <f t="shared" si="2"/>
        <v>2019</v>
      </c>
    </row>
    <row r="6129" ht="14.25" customHeight="1">
      <c r="A6129" s="1">
        <v>6128.0</v>
      </c>
      <c r="B6129" s="3" t="s">
        <v>8703</v>
      </c>
      <c r="C6129" s="4">
        <v>43190.0</v>
      </c>
      <c r="D6129" s="4">
        <v>43196.0</v>
      </c>
      <c r="E6129" s="1" t="s">
        <v>53</v>
      </c>
      <c r="F6129" s="1" t="s">
        <v>4766</v>
      </c>
      <c r="G6129" s="1" t="s">
        <v>4767</v>
      </c>
      <c r="H6129" s="1" t="s">
        <v>29</v>
      </c>
      <c r="I6129" s="1" t="s">
        <v>30</v>
      </c>
      <c r="J6129" s="1" t="s">
        <v>269</v>
      </c>
      <c r="K6129" s="1" t="s">
        <v>270</v>
      </c>
      <c r="L6129" s="1">
        <v>10009.0</v>
      </c>
      <c r="M6129" s="1" t="s">
        <v>151</v>
      </c>
      <c r="N6129" s="1" t="s">
        <v>706</v>
      </c>
      <c r="O6129" s="1" t="s">
        <v>35</v>
      </c>
      <c r="P6129" s="1" t="s">
        <v>39</v>
      </c>
      <c r="Q6129" s="1" t="s">
        <v>707</v>
      </c>
      <c r="R6129" s="1">
        <v>327.996</v>
      </c>
      <c r="S6129" s="1">
        <v>6.0</v>
      </c>
      <c r="T6129" s="1">
        <v>0.1</v>
      </c>
      <c r="U6129" s="1">
        <v>54.666</v>
      </c>
      <c r="V6129" s="1" t="str">
        <f>IF(M6129=People!B$2,People!A$2,IF(M6129=People!B$3,People!A$3,IF(M6129=People!B$4,People!A$4,IF(M6129=People!B$5,People!A$5,0))))</f>
        <v>Chuck Magee</v>
      </c>
      <c r="W6129" s="5" t="str">
        <f t="array" ref="W6129">IFERROR(INDEX(Returns!A:A,MATCH(B6129,Returns!B:B,0)),"No")</f>
        <v>No</v>
      </c>
      <c r="X6129" s="3">
        <f t="shared" si="1"/>
        <v>3</v>
      </c>
      <c r="Y6129" s="3">
        <f t="shared" si="2"/>
        <v>2018</v>
      </c>
    </row>
    <row r="6130" ht="14.25" customHeight="1">
      <c r="A6130" s="1">
        <v>6129.0</v>
      </c>
      <c r="B6130" s="3" t="s">
        <v>8704</v>
      </c>
      <c r="C6130" s="4">
        <v>42668.0</v>
      </c>
      <c r="D6130" s="4">
        <v>42671.0</v>
      </c>
      <c r="E6130" s="1" t="s">
        <v>191</v>
      </c>
      <c r="F6130" s="1" t="s">
        <v>6431</v>
      </c>
      <c r="G6130" s="1" t="s">
        <v>6432</v>
      </c>
      <c r="H6130" s="1" t="s">
        <v>44</v>
      </c>
      <c r="I6130" s="1" t="s">
        <v>30</v>
      </c>
      <c r="J6130" s="1" t="s">
        <v>130</v>
      </c>
      <c r="K6130" s="1" t="s">
        <v>46</v>
      </c>
      <c r="L6130" s="1">
        <v>94109.0</v>
      </c>
      <c r="M6130" s="1" t="s">
        <v>47</v>
      </c>
      <c r="N6130" s="1" t="s">
        <v>4339</v>
      </c>
      <c r="O6130" s="1" t="s">
        <v>49</v>
      </c>
      <c r="P6130" s="1" t="s">
        <v>78</v>
      </c>
      <c r="Q6130" s="1" t="s">
        <v>4340</v>
      </c>
      <c r="R6130" s="1">
        <v>49.408</v>
      </c>
      <c r="S6130" s="1">
        <v>4.0</v>
      </c>
      <c r="T6130" s="1">
        <v>0.2</v>
      </c>
      <c r="U6130" s="1">
        <v>18.528</v>
      </c>
      <c r="V6130" s="1" t="str">
        <f>IF(M6130=People!B$2,People!A$2,IF(M6130=People!B$3,People!A$3,IF(M6130=People!B$4,People!A$4,IF(M6130=People!B$5,People!A$5,0))))</f>
        <v>Anna Andreadi</v>
      </c>
      <c r="W6130" s="5" t="str">
        <f t="array" ref="W6130">IFERROR(INDEX(Returns!A:A,MATCH(B6130,Returns!B:B,0)),"No")</f>
        <v>No</v>
      </c>
      <c r="X6130" s="3">
        <f t="shared" si="1"/>
        <v>10</v>
      </c>
      <c r="Y6130" s="3">
        <f t="shared" si="2"/>
        <v>2016</v>
      </c>
    </row>
    <row r="6131" ht="14.25" customHeight="1">
      <c r="A6131" s="1">
        <v>6130.0</v>
      </c>
      <c r="B6131" s="3" t="s">
        <v>8705</v>
      </c>
      <c r="C6131" s="4">
        <v>43550.0</v>
      </c>
      <c r="D6131" s="4">
        <v>43557.0</v>
      </c>
      <c r="E6131" s="1" t="s">
        <v>53</v>
      </c>
      <c r="F6131" s="1" t="s">
        <v>8706</v>
      </c>
      <c r="G6131" s="1" t="s">
        <v>8707</v>
      </c>
      <c r="H6131" s="1" t="s">
        <v>105</v>
      </c>
      <c r="I6131" s="1" t="s">
        <v>30</v>
      </c>
      <c r="J6131" s="1" t="s">
        <v>2988</v>
      </c>
      <c r="K6131" s="1" t="s">
        <v>322</v>
      </c>
      <c r="L6131" s="1">
        <v>23464.0</v>
      </c>
      <c r="M6131" s="1" t="s">
        <v>33</v>
      </c>
      <c r="N6131" s="1" t="s">
        <v>3649</v>
      </c>
      <c r="O6131" s="1" t="s">
        <v>74</v>
      </c>
      <c r="P6131" s="1" t="s">
        <v>164</v>
      </c>
      <c r="Q6131" s="1" t="s">
        <v>3650</v>
      </c>
      <c r="R6131" s="1">
        <v>53.25</v>
      </c>
      <c r="S6131" s="1">
        <v>3.0</v>
      </c>
      <c r="T6131" s="1">
        <v>0.0</v>
      </c>
      <c r="U6131" s="1">
        <v>20.7675</v>
      </c>
      <c r="V6131" s="1" t="str">
        <f>IF(M6131=People!B$2,People!A$2,IF(M6131=People!B$3,People!A$3,IF(M6131=People!B$4,People!A$4,IF(M6131=People!B$5,People!A$5,0))))</f>
        <v>Cassandra Brandow</v>
      </c>
      <c r="W6131" s="5" t="str">
        <f t="array" ref="W6131">IFERROR(INDEX(Returns!A:A,MATCH(B6131,Returns!B:B,0)),"No")</f>
        <v>No</v>
      </c>
      <c r="X6131" s="3">
        <f t="shared" si="1"/>
        <v>3</v>
      </c>
      <c r="Y6131" s="3">
        <f t="shared" si="2"/>
        <v>2019</v>
      </c>
    </row>
    <row r="6132" ht="14.25" customHeight="1">
      <c r="A6132" s="1">
        <v>6131.0</v>
      </c>
      <c r="B6132" s="3" t="s">
        <v>8705</v>
      </c>
      <c r="C6132" s="4">
        <v>43550.0</v>
      </c>
      <c r="D6132" s="4">
        <v>43557.0</v>
      </c>
      <c r="E6132" s="1" t="s">
        <v>53</v>
      </c>
      <c r="F6132" s="1" t="s">
        <v>8706</v>
      </c>
      <c r="G6132" s="1" t="s">
        <v>8707</v>
      </c>
      <c r="H6132" s="1" t="s">
        <v>105</v>
      </c>
      <c r="I6132" s="1" t="s">
        <v>30</v>
      </c>
      <c r="J6132" s="1" t="s">
        <v>2988</v>
      </c>
      <c r="K6132" s="1" t="s">
        <v>322</v>
      </c>
      <c r="L6132" s="1">
        <v>23464.0</v>
      </c>
      <c r="M6132" s="1" t="s">
        <v>33</v>
      </c>
      <c r="N6132" s="1" t="s">
        <v>4001</v>
      </c>
      <c r="O6132" s="1" t="s">
        <v>49</v>
      </c>
      <c r="P6132" s="1" t="s">
        <v>272</v>
      </c>
      <c r="Q6132" s="1" t="s">
        <v>566</v>
      </c>
      <c r="R6132" s="1">
        <v>3.76</v>
      </c>
      <c r="S6132" s="1">
        <v>2.0</v>
      </c>
      <c r="T6132" s="1">
        <v>0.0</v>
      </c>
      <c r="U6132" s="1">
        <v>1.316</v>
      </c>
      <c r="V6132" s="1" t="str">
        <f>IF(M6132=People!B$2,People!A$2,IF(M6132=People!B$3,People!A$3,IF(M6132=People!B$4,People!A$4,IF(M6132=People!B$5,People!A$5,0))))</f>
        <v>Cassandra Brandow</v>
      </c>
      <c r="W6132" s="5" t="str">
        <f t="array" ref="W6132">IFERROR(INDEX(Returns!A:A,MATCH(B6132,Returns!B:B,0)),"No")</f>
        <v>No</v>
      </c>
      <c r="X6132" s="3">
        <f t="shared" si="1"/>
        <v>3</v>
      </c>
      <c r="Y6132" s="3">
        <f t="shared" si="2"/>
        <v>2019</v>
      </c>
    </row>
    <row r="6133" ht="14.25" customHeight="1">
      <c r="A6133" s="1">
        <v>6132.0</v>
      </c>
      <c r="B6133" s="3" t="s">
        <v>8708</v>
      </c>
      <c r="C6133" s="4">
        <v>42731.0</v>
      </c>
      <c r="D6133" s="4">
        <v>42735.0</v>
      </c>
      <c r="E6133" s="1" t="s">
        <v>53</v>
      </c>
      <c r="F6133" s="1" t="s">
        <v>2921</v>
      </c>
      <c r="G6133" s="1" t="s">
        <v>2922</v>
      </c>
      <c r="H6133" s="1" t="s">
        <v>105</v>
      </c>
      <c r="I6133" s="1" t="s">
        <v>30</v>
      </c>
      <c r="J6133" s="1" t="s">
        <v>269</v>
      </c>
      <c r="K6133" s="1" t="s">
        <v>270</v>
      </c>
      <c r="L6133" s="1">
        <v>10011.0</v>
      </c>
      <c r="M6133" s="1" t="s">
        <v>151</v>
      </c>
      <c r="N6133" s="1" t="s">
        <v>897</v>
      </c>
      <c r="O6133" s="1" t="s">
        <v>35</v>
      </c>
      <c r="P6133" s="1" t="s">
        <v>39</v>
      </c>
      <c r="Q6133" s="1" t="s">
        <v>898</v>
      </c>
      <c r="R6133" s="1">
        <v>767.214</v>
      </c>
      <c r="S6133" s="1">
        <v>14.0</v>
      </c>
      <c r="T6133" s="1">
        <v>0.1</v>
      </c>
      <c r="U6133" s="1">
        <v>161.9674</v>
      </c>
      <c r="V6133" s="1" t="str">
        <f>IF(M6133=People!B$2,People!A$2,IF(M6133=People!B$3,People!A$3,IF(M6133=People!B$4,People!A$4,IF(M6133=People!B$5,People!A$5,0))))</f>
        <v>Chuck Magee</v>
      </c>
      <c r="W6133" s="5" t="str">
        <f t="array" ref="W6133">IFERROR(INDEX(Returns!A:A,MATCH(B6133,Returns!B:B,0)),"No")</f>
        <v>No</v>
      </c>
      <c r="X6133" s="3">
        <f t="shared" si="1"/>
        <v>12</v>
      </c>
      <c r="Y6133" s="3">
        <f t="shared" si="2"/>
        <v>2016</v>
      </c>
    </row>
    <row r="6134" ht="14.25" customHeight="1">
      <c r="A6134" s="1">
        <v>6133.0</v>
      </c>
      <c r="B6134" s="3" t="s">
        <v>8709</v>
      </c>
      <c r="C6134" s="4">
        <v>43723.0</v>
      </c>
      <c r="D6134" s="4">
        <v>43728.0</v>
      </c>
      <c r="E6134" s="1" t="s">
        <v>53</v>
      </c>
      <c r="F6134" s="1" t="s">
        <v>2251</v>
      </c>
      <c r="G6134" s="1" t="s">
        <v>2252</v>
      </c>
      <c r="H6134" s="1" t="s">
        <v>29</v>
      </c>
      <c r="I6134" s="1" t="s">
        <v>30</v>
      </c>
      <c r="J6134" s="1" t="s">
        <v>8710</v>
      </c>
      <c r="K6134" s="1" t="s">
        <v>338</v>
      </c>
      <c r="L6134" s="1">
        <v>37087.0</v>
      </c>
      <c r="M6134" s="1" t="s">
        <v>33</v>
      </c>
      <c r="N6134" s="1" t="s">
        <v>6547</v>
      </c>
      <c r="O6134" s="1" t="s">
        <v>49</v>
      </c>
      <c r="P6134" s="1" t="s">
        <v>93</v>
      </c>
      <c r="Q6134" s="1" t="s">
        <v>6548</v>
      </c>
      <c r="R6134" s="1">
        <v>163.96</v>
      </c>
      <c r="S6134" s="1">
        <v>5.0</v>
      </c>
      <c r="T6134" s="1">
        <v>0.2</v>
      </c>
      <c r="U6134" s="1">
        <v>59.4355</v>
      </c>
      <c r="V6134" s="1" t="str">
        <f>IF(M6134=People!B$2,People!A$2,IF(M6134=People!B$3,People!A$3,IF(M6134=People!B$4,People!A$4,IF(M6134=People!B$5,People!A$5,0))))</f>
        <v>Cassandra Brandow</v>
      </c>
      <c r="W6134" s="5" t="str">
        <f t="array" ref="W6134">IFERROR(INDEX(Returns!A:A,MATCH(B6134,Returns!B:B,0)),"No")</f>
        <v>No</v>
      </c>
      <c r="X6134" s="3">
        <f t="shared" si="1"/>
        <v>9</v>
      </c>
      <c r="Y6134" s="3">
        <f t="shared" si="2"/>
        <v>2019</v>
      </c>
    </row>
    <row r="6135" ht="14.25" customHeight="1">
      <c r="A6135" s="1">
        <v>6134.0</v>
      </c>
      <c r="B6135" s="3" t="s">
        <v>8711</v>
      </c>
      <c r="C6135" s="4">
        <v>43328.0</v>
      </c>
      <c r="D6135" s="4">
        <v>43331.0</v>
      </c>
      <c r="E6135" s="1" t="s">
        <v>191</v>
      </c>
      <c r="F6135" s="1" t="s">
        <v>8712</v>
      </c>
      <c r="G6135" s="1" t="s">
        <v>8713</v>
      </c>
      <c r="H6135" s="1" t="s">
        <v>44</v>
      </c>
      <c r="I6135" s="1" t="s">
        <v>30</v>
      </c>
      <c r="J6135" s="1" t="s">
        <v>45</v>
      </c>
      <c r="K6135" s="1" t="s">
        <v>46</v>
      </c>
      <c r="L6135" s="1">
        <v>90045.0</v>
      </c>
      <c r="M6135" s="1" t="s">
        <v>47</v>
      </c>
      <c r="N6135" s="1" t="s">
        <v>6573</v>
      </c>
      <c r="O6135" s="1" t="s">
        <v>35</v>
      </c>
      <c r="P6135" s="1" t="s">
        <v>59</v>
      </c>
      <c r="Q6135" s="1" t="s">
        <v>6574</v>
      </c>
      <c r="R6135" s="1">
        <v>161.28</v>
      </c>
      <c r="S6135" s="1">
        <v>2.0</v>
      </c>
      <c r="T6135" s="1">
        <v>0.2</v>
      </c>
      <c r="U6135" s="1">
        <v>12.096</v>
      </c>
      <c r="V6135" s="1" t="str">
        <f>IF(M6135=People!B$2,People!A$2,IF(M6135=People!B$3,People!A$3,IF(M6135=People!B$4,People!A$4,IF(M6135=People!B$5,People!A$5,0))))</f>
        <v>Anna Andreadi</v>
      </c>
      <c r="W6135" s="5" t="str">
        <f t="array" ref="W6135">IFERROR(INDEX(Returns!A:A,MATCH(B6135,Returns!B:B,0)),"No")</f>
        <v>No</v>
      </c>
      <c r="X6135" s="3">
        <f t="shared" si="1"/>
        <v>8</v>
      </c>
      <c r="Y6135" s="3">
        <f t="shared" si="2"/>
        <v>2018</v>
      </c>
    </row>
    <row r="6136" ht="14.25" customHeight="1">
      <c r="A6136" s="1">
        <v>6135.0</v>
      </c>
      <c r="B6136" s="3" t="s">
        <v>8714</v>
      </c>
      <c r="C6136" s="4">
        <v>43408.0</v>
      </c>
      <c r="D6136" s="4">
        <v>43408.0</v>
      </c>
      <c r="E6136" s="1" t="s">
        <v>1296</v>
      </c>
      <c r="F6136" s="1" t="s">
        <v>5626</v>
      </c>
      <c r="G6136" s="1" t="s">
        <v>5627</v>
      </c>
      <c r="H6136" s="1" t="s">
        <v>29</v>
      </c>
      <c r="I6136" s="1" t="s">
        <v>30</v>
      </c>
      <c r="J6136" s="1" t="s">
        <v>6934</v>
      </c>
      <c r="K6136" s="1" t="s">
        <v>46</v>
      </c>
      <c r="L6136" s="1">
        <v>91911.0</v>
      </c>
      <c r="M6136" s="1" t="s">
        <v>47</v>
      </c>
      <c r="N6136" s="1" t="s">
        <v>1128</v>
      </c>
      <c r="O6136" s="1" t="s">
        <v>49</v>
      </c>
      <c r="P6136" s="1" t="s">
        <v>71</v>
      </c>
      <c r="Q6136" s="1" t="s">
        <v>1129</v>
      </c>
      <c r="R6136" s="1">
        <v>192.8</v>
      </c>
      <c r="S6136" s="1">
        <v>4.0</v>
      </c>
      <c r="T6136" s="1">
        <v>0.0</v>
      </c>
      <c r="U6136" s="1">
        <v>55.912</v>
      </c>
      <c r="V6136" s="1" t="str">
        <f>IF(M6136=People!B$2,People!A$2,IF(M6136=People!B$3,People!A$3,IF(M6136=People!B$4,People!A$4,IF(M6136=People!B$5,People!A$5,0))))</f>
        <v>Anna Andreadi</v>
      </c>
      <c r="W6136" s="5" t="str">
        <f t="array" ref="W6136">IFERROR(INDEX(Returns!A:A,MATCH(B6136,Returns!B:B,0)),"No")</f>
        <v>No</v>
      </c>
      <c r="X6136" s="3">
        <f t="shared" si="1"/>
        <v>11</v>
      </c>
      <c r="Y6136" s="3">
        <f t="shared" si="2"/>
        <v>2018</v>
      </c>
    </row>
    <row r="6137" ht="14.25" customHeight="1">
      <c r="A6137" s="1">
        <v>6136.0</v>
      </c>
      <c r="B6137" s="3" t="s">
        <v>8715</v>
      </c>
      <c r="C6137" s="4">
        <v>43026.0</v>
      </c>
      <c r="D6137" s="4">
        <v>43030.0</v>
      </c>
      <c r="E6137" s="1" t="s">
        <v>53</v>
      </c>
      <c r="F6137" s="1" t="s">
        <v>5349</v>
      </c>
      <c r="G6137" s="1" t="s">
        <v>5350</v>
      </c>
      <c r="H6137" s="1" t="s">
        <v>105</v>
      </c>
      <c r="I6137" s="1" t="s">
        <v>30</v>
      </c>
      <c r="J6137" s="1" t="s">
        <v>7300</v>
      </c>
      <c r="K6137" s="1" t="s">
        <v>107</v>
      </c>
      <c r="L6137" s="1">
        <v>78501.0</v>
      </c>
      <c r="M6137" s="1" t="s">
        <v>108</v>
      </c>
      <c r="N6137" s="1" t="s">
        <v>6883</v>
      </c>
      <c r="O6137" s="1" t="s">
        <v>74</v>
      </c>
      <c r="P6137" s="1" t="s">
        <v>164</v>
      </c>
      <c r="Q6137" s="1" t="s">
        <v>6884</v>
      </c>
      <c r="R6137" s="1">
        <v>27.696</v>
      </c>
      <c r="S6137" s="1">
        <v>3.0</v>
      </c>
      <c r="T6137" s="1">
        <v>0.2</v>
      </c>
      <c r="U6137" s="1">
        <v>3.462</v>
      </c>
      <c r="V6137" s="1" t="str">
        <f>IF(M6137=People!B$2,People!A$2,IF(M6137=People!B$3,People!A$3,IF(M6137=People!B$4,People!A$4,IF(M6137=People!B$5,People!A$5,0))))</f>
        <v>Kelly Williams</v>
      </c>
      <c r="W6137" s="5" t="str">
        <f t="array" ref="W6137">IFERROR(INDEX(Returns!A:A,MATCH(B6137,Returns!B:B,0)),"No")</f>
        <v>No</v>
      </c>
      <c r="X6137" s="3">
        <f t="shared" si="1"/>
        <v>10</v>
      </c>
      <c r="Y6137" s="3">
        <f t="shared" si="2"/>
        <v>2017</v>
      </c>
    </row>
    <row r="6138" ht="14.25" customHeight="1">
      <c r="A6138" s="1">
        <v>6137.0</v>
      </c>
      <c r="B6138" s="3" t="s">
        <v>8715</v>
      </c>
      <c r="C6138" s="4">
        <v>43026.0</v>
      </c>
      <c r="D6138" s="4">
        <v>43030.0</v>
      </c>
      <c r="E6138" s="1" t="s">
        <v>53</v>
      </c>
      <c r="F6138" s="1" t="s">
        <v>5349</v>
      </c>
      <c r="G6138" s="1" t="s">
        <v>5350</v>
      </c>
      <c r="H6138" s="1" t="s">
        <v>105</v>
      </c>
      <c r="I6138" s="1" t="s">
        <v>30</v>
      </c>
      <c r="J6138" s="1" t="s">
        <v>7300</v>
      </c>
      <c r="K6138" s="1" t="s">
        <v>107</v>
      </c>
      <c r="L6138" s="1">
        <v>78501.0</v>
      </c>
      <c r="M6138" s="1" t="s">
        <v>108</v>
      </c>
      <c r="N6138" s="1" t="s">
        <v>5366</v>
      </c>
      <c r="O6138" s="1" t="s">
        <v>49</v>
      </c>
      <c r="P6138" s="1" t="s">
        <v>81</v>
      </c>
      <c r="Q6138" s="1" t="s">
        <v>5367</v>
      </c>
      <c r="R6138" s="1">
        <v>73.164</v>
      </c>
      <c r="S6138" s="1">
        <v>6.0</v>
      </c>
      <c r="T6138" s="1">
        <v>0.8</v>
      </c>
      <c r="U6138" s="1">
        <v>-186.5682</v>
      </c>
      <c r="V6138" s="1" t="str">
        <f>IF(M6138=People!B$2,People!A$2,IF(M6138=People!B$3,People!A$3,IF(M6138=People!B$4,People!A$4,IF(M6138=People!B$5,People!A$5,0))))</f>
        <v>Kelly Williams</v>
      </c>
      <c r="W6138" s="5" t="str">
        <f t="array" ref="W6138">IFERROR(INDEX(Returns!A:A,MATCH(B6138,Returns!B:B,0)),"No")</f>
        <v>No</v>
      </c>
      <c r="X6138" s="3">
        <f t="shared" si="1"/>
        <v>10</v>
      </c>
      <c r="Y6138" s="3">
        <f t="shared" si="2"/>
        <v>2017</v>
      </c>
    </row>
    <row r="6139" ht="14.25" customHeight="1">
      <c r="A6139" s="1">
        <v>6138.0</v>
      </c>
      <c r="B6139" s="3" t="s">
        <v>8716</v>
      </c>
      <c r="C6139" s="4">
        <v>43404.0</v>
      </c>
      <c r="D6139" s="4">
        <v>43408.0</v>
      </c>
      <c r="E6139" s="1" t="s">
        <v>26</v>
      </c>
      <c r="F6139" s="1" t="s">
        <v>3172</v>
      </c>
      <c r="G6139" s="1" t="s">
        <v>3173</v>
      </c>
      <c r="H6139" s="1" t="s">
        <v>29</v>
      </c>
      <c r="I6139" s="1" t="s">
        <v>30</v>
      </c>
      <c r="J6139" s="1" t="s">
        <v>7249</v>
      </c>
      <c r="K6139" s="1" t="s">
        <v>57</v>
      </c>
      <c r="L6139" s="1">
        <v>33021.0</v>
      </c>
      <c r="M6139" s="1" t="s">
        <v>33</v>
      </c>
      <c r="N6139" s="1" t="s">
        <v>1873</v>
      </c>
      <c r="O6139" s="1" t="s">
        <v>49</v>
      </c>
      <c r="P6139" s="1" t="s">
        <v>93</v>
      </c>
      <c r="Q6139" s="1" t="s">
        <v>1874</v>
      </c>
      <c r="R6139" s="1">
        <v>32.064</v>
      </c>
      <c r="S6139" s="1">
        <v>6.0</v>
      </c>
      <c r="T6139" s="1">
        <v>0.2</v>
      </c>
      <c r="U6139" s="1">
        <v>11.2224</v>
      </c>
      <c r="V6139" s="1" t="str">
        <f>IF(M6139=People!B$2,People!A$2,IF(M6139=People!B$3,People!A$3,IF(M6139=People!B$4,People!A$4,IF(M6139=People!B$5,People!A$5,0))))</f>
        <v>Cassandra Brandow</v>
      </c>
      <c r="W6139" s="5" t="str">
        <f t="array" ref="W6139">IFERROR(INDEX(Returns!A:A,MATCH(B6139,Returns!B:B,0)),"No")</f>
        <v>No</v>
      </c>
      <c r="X6139" s="3">
        <f t="shared" si="1"/>
        <v>10</v>
      </c>
      <c r="Y6139" s="3">
        <f t="shared" si="2"/>
        <v>2018</v>
      </c>
    </row>
    <row r="6140" ht="14.25" customHeight="1">
      <c r="A6140" s="1">
        <v>6139.0</v>
      </c>
      <c r="B6140" s="3" t="s">
        <v>8717</v>
      </c>
      <c r="C6140" s="4">
        <v>42459.0</v>
      </c>
      <c r="D6140" s="4">
        <v>42464.0</v>
      </c>
      <c r="E6140" s="1" t="s">
        <v>53</v>
      </c>
      <c r="F6140" s="1" t="s">
        <v>2635</v>
      </c>
      <c r="G6140" s="1" t="s">
        <v>2636</v>
      </c>
      <c r="H6140" s="1" t="s">
        <v>29</v>
      </c>
      <c r="I6140" s="1" t="s">
        <v>30</v>
      </c>
      <c r="J6140" s="1" t="s">
        <v>130</v>
      </c>
      <c r="K6140" s="1" t="s">
        <v>46</v>
      </c>
      <c r="L6140" s="1">
        <v>94110.0</v>
      </c>
      <c r="M6140" s="1" t="s">
        <v>47</v>
      </c>
      <c r="N6140" s="1" t="s">
        <v>1677</v>
      </c>
      <c r="O6140" s="1" t="s">
        <v>35</v>
      </c>
      <c r="P6140" s="1" t="s">
        <v>36</v>
      </c>
      <c r="Q6140" s="1" t="s">
        <v>1678</v>
      </c>
      <c r="R6140" s="1">
        <v>205.666</v>
      </c>
      <c r="S6140" s="1">
        <v>2.0</v>
      </c>
      <c r="T6140" s="1">
        <v>0.15</v>
      </c>
      <c r="U6140" s="1">
        <v>-12.098</v>
      </c>
      <c r="V6140" s="1" t="str">
        <f>IF(M6140=People!B$2,People!A$2,IF(M6140=People!B$3,People!A$3,IF(M6140=People!B$4,People!A$4,IF(M6140=People!B$5,People!A$5,0))))</f>
        <v>Anna Andreadi</v>
      </c>
      <c r="W6140" s="5" t="str">
        <f t="array" ref="W6140">IFERROR(INDEX(Returns!A:A,MATCH(B6140,Returns!B:B,0)),"No")</f>
        <v>No</v>
      </c>
      <c r="X6140" s="3">
        <f t="shared" si="1"/>
        <v>3</v>
      </c>
      <c r="Y6140" s="3">
        <f t="shared" si="2"/>
        <v>2016</v>
      </c>
    </row>
    <row r="6141" ht="14.25" customHeight="1">
      <c r="A6141" s="1">
        <v>6140.0</v>
      </c>
      <c r="B6141" s="3" t="s">
        <v>8718</v>
      </c>
      <c r="C6141" s="4">
        <v>42843.0</v>
      </c>
      <c r="D6141" s="4">
        <v>42845.0</v>
      </c>
      <c r="E6141" s="1" t="s">
        <v>191</v>
      </c>
      <c r="F6141" s="1" t="s">
        <v>6962</v>
      </c>
      <c r="G6141" s="1" t="s">
        <v>6963</v>
      </c>
      <c r="H6141" s="1" t="s">
        <v>29</v>
      </c>
      <c r="I6141" s="1" t="s">
        <v>30</v>
      </c>
      <c r="J6141" s="1" t="s">
        <v>8719</v>
      </c>
      <c r="K6141" s="1" t="s">
        <v>46</v>
      </c>
      <c r="L6141" s="1">
        <v>93454.0</v>
      </c>
      <c r="M6141" s="1" t="s">
        <v>47</v>
      </c>
      <c r="N6141" s="1" t="s">
        <v>5928</v>
      </c>
      <c r="O6141" s="1" t="s">
        <v>49</v>
      </c>
      <c r="P6141" s="1" t="s">
        <v>62</v>
      </c>
      <c r="Q6141" s="1" t="s">
        <v>5929</v>
      </c>
      <c r="R6141" s="1">
        <v>115.44</v>
      </c>
      <c r="S6141" s="1">
        <v>3.0</v>
      </c>
      <c r="T6141" s="1">
        <v>0.0</v>
      </c>
      <c r="U6141" s="1">
        <v>30.0144</v>
      </c>
      <c r="V6141" s="1" t="str">
        <f>IF(M6141=People!B$2,People!A$2,IF(M6141=People!B$3,People!A$3,IF(M6141=People!B$4,People!A$4,IF(M6141=People!B$5,People!A$5,0))))</f>
        <v>Anna Andreadi</v>
      </c>
      <c r="W6141" s="5" t="str">
        <f t="array" ref="W6141">IFERROR(INDEX(Returns!A:A,MATCH(B6141,Returns!B:B,0)),"No")</f>
        <v>No</v>
      </c>
      <c r="X6141" s="3">
        <f t="shared" si="1"/>
        <v>4</v>
      </c>
      <c r="Y6141" s="3">
        <f t="shared" si="2"/>
        <v>2017</v>
      </c>
    </row>
    <row r="6142" ht="14.25" customHeight="1">
      <c r="A6142" s="1">
        <v>6141.0</v>
      </c>
      <c r="B6142" s="3" t="s">
        <v>8720</v>
      </c>
      <c r="C6142" s="4">
        <v>43655.0</v>
      </c>
      <c r="D6142" s="4">
        <v>43661.0</v>
      </c>
      <c r="E6142" s="1" t="s">
        <v>53</v>
      </c>
      <c r="F6142" s="1" t="s">
        <v>3703</v>
      </c>
      <c r="G6142" s="1" t="s">
        <v>3704</v>
      </c>
      <c r="H6142" s="1" t="s">
        <v>29</v>
      </c>
      <c r="I6142" s="1" t="s">
        <v>30</v>
      </c>
      <c r="J6142" s="1" t="s">
        <v>1299</v>
      </c>
      <c r="K6142" s="1" t="s">
        <v>752</v>
      </c>
      <c r="L6142" s="1">
        <v>6040.0</v>
      </c>
      <c r="M6142" s="1" t="s">
        <v>151</v>
      </c>
      <c r="N6142" s="1" t="s">
        <v>8547</v>
      </c>
      <c r="O6142" s="1" t="s">
        <v>49</v>
      </c>
      <c r="P6142" s="1" t="s">
        <v>93</v>
      </c>
      <c r="Q6142" s="1" t="s">
        <v>8548</v>
      </c>
      <c r="R6142" s="1">
        <v>274.8</v>
      </c>
      <c r="S6142" s="1">
        <v>5.0</v>
      </c>
      <c r="T6142" s="1">
        <v>0.0</v>
      </c>
      <c r="U6142" s="1">
        <v>134.652</v>
      </c>
      <c r="V6142" s="1" t="str">
        <f>IF(M6142=People!B$2,People!A$2,IF(M6142=People!B$3,People!A$3,IF(M6142=People!B$4,People!A$4,IF(M6142=People!B$5,People!A$5,0))))</f>
        <v>Chuck Magee</v>
      </c>
      <c r="W6142" s="5" t="str">
        <f t="array" ref="W6142">IFERROR(INDEX(Returns!A:A,MATCH(B6142,Returns!B:B,0)),"No")</f>
        <v>No</v>
      </c>
      <c r="X6142" s="3">
        <f t="shared" si="1"/>
        <v>7</v>
      </c>
      <c r="Y6142" s="3">
        <f t="shared" si="2"/>
        <v>2019</v>
      </c>
    </row>
    <row r="6143" ht="14.25" customHeight="1">
      <c r="A6143" s="1">
        <v>6142.0</v>
      </c>
      <c r="B6143" s="3" t="s">
        <v>8720</v>
      </c>
      <c r="C6143" s="4">
        <v>43655.0</v>
      </c>
      <c r="D6143" s="4">
        <v>43661.0</v>
      </c>
      <c r="E6143" s="1" t="s">
        <v>53</v>
      </c>
      <c r="F6143" s="1" t="s">
        <v>3703</v>
      </c>
      <c r="G6143" s="1" t="s">
        <v>3704</v>
      </c>
      <c r="H6143" s="1" t="s">
        <v>29</v>
      </c>
      <c r="I6143" s="1" t="s">
        <v>30</v>
      </c>
      <c r="J6143" s="1" t="s">
        <v>1299</v>
      </c>
      <c r="K6143" s="1" t="s">
        <v>752</v>
      </c>
      <c r="L6143" s="1">
        <v>6040.0</v>
      </c>
      <c r="M6143" s="1" t="s">
        <v>151</v>
      </c>
      <c r="N6143" s="1" t="s">
        <v>4675</v>
      </c>
      <c r="O6143" s="1" t="s">
        <v>49</v>
      </c>
      <c r="P6143" s="1" t="s">
        <v>62</v>
      </c>
      <c r="Q6143" s="1" t="s">
        <v>4676</v>
      </c>
      <c r="R6143" s="1">
        <v>195.64</v>
      </c>
      <c r="S6143" s="1">
        <v>4.0</v>
      </c>
      <c r="T6143" s="1">
        <v>0.0</v>
      </c>
      <c r="U6143" s="1">
        <v>3.9128</v>
      </c>
      <c r="V6143" s="1" t="str">
        <f>IF(M6143=People!B$2,People!A$2,IF(M6143=People!B$3,People!A$3,IF(M6143=People!B$4,People!A$4,IF(M6143=People!B$5,People!A$5,0))))</f>
        <v>Chuck Magee</v>
      </c>
      <c r="W6143" s="5" t="str">
        <f t="array" ref="W6143">IFERROR(INDEX(Returns!A:A,MATCH(B6143,Returns!B:B,0)),"No")</f>
        <v>No</v>
      </c>
      <c r="X6143" s="3">
        <f t="shared" si="1"/>
        <v>7</v>
      </c>
      <c r="Y6143" s="3">
        <f t="shared" si="2"/>
        <v>2019</v>
      </c>
    </row>
    <row r="6144" ht="14.25" customHeight="1">
      <c r="A6144" s="1">
        <v>6143.0</v>
      </c>
      <c r="B6144" s="3" t="s">
        <v>8720</v>
      </c>
      <c r="C6144" s="4">
        <v>43655.0</v>
      </c>
      <c r="D6144" s="4">
        <v>43661.0</v>
      </c>
      <c r="E6144" s="1" t="s">
        <v>53</v>
      </c>
      <c r="F6144" s="1" t="s">
        <v>3703</v>
      </c>
      <c r="G6144" s="1" t="s">
        <v>3704</v>
      </c>
      <c r="H6144" s="1" t="s">
        <v>29</v>
      </c>
      <c r="I6144" s="1" t="s">
        <v>30</v>
      </c>
      <c r="J6144" s="1" t="s">
        <v>1299</v>
      </c>
      <c r="K6144" s="1" t="s">
        <v>752</v>
      </c>
      <c r="L6144" s="1">
        <v>6040.0</v>
      </c>
      <c r="M6144" s="1" t="s">
        <v>151</v>
      </c>
      <c r="N6144" s="1" t="s">
        <v>3760</v>
      </c>
      <c r="O6144" s="1" t="s">
        <v>74</v>
      </c>
      <c r="P6144" s="1" t="s">
        <v>75</v>
      </c>
      <c r="Q6144" s="1" t="s">
        <v>3761</v>
      </c>
      <c r="R6144" s="1">
        <v>257.98</v>
      </c>
      <c r="S6144" s="1">
        <v>2.0</v>
      </c>
      <c r="T6144" s="1">
        <v>0.0</v>
      </c>
      <c r="U6144" s="1">
        <v>74.8142</v>
      </c>
      <c r="V6144" s="1" t="str">
        <f>IF(M6144=People!B$2,People!A$2,IF(M6144=People!B$3,People!A$3,IF(M6144=People!B$4,People!A$4,IF(M6144=People!B$5,People!A$5,0))))</f>
        <v>Chuck Magee</v>
      </c>
      <c r="W6144" s="5" t="str">
        <f t="array" ref="W6144">IFERROR(INDEX(Returns!A:A,MATCH(B6144,Returns!B:B,0)),"No")</f>
        <v>No</v>
      </c>
      <c r="X6144" s="3">
        <f t="shared" si="1"/>
        <v>7</v>
      </c>
      <c r="Y6144" s="3">
        <f t="shared" si="2"/>
        <v>2019</v>
      </c>
    </row>
    <row r="6145" ht="14.25" customHeight="1">
      <c r="A6145" s="1">
        <v>6144.0</v>
      </c>
      <c r="B6145" s="3" t="s">
        <v>8720</v>
      </c>
      <c r="C6145" s="4">
        <v>43655.0</v>
      </c>
      <c r="D6145" s="4">
        <v>43661.0</v>
      </c>
      <c r="E6145" s="1" t="s">
        <v>53</v>
      </c>
      <c r="F6145" s="1" t="s">
        <v>3703</v>
      </c>
      <c r="G6145" s="1" t="s">
        <v>3704</v>
      </c>
      <c r="H6145" s="1" t="s">
        <v>29</v>
      </c>
      <c r="I6145" s="1" t="s">
        <v>30</v>
      </c>
      <c r="J6145" s="1" t="s">
        <v>1299</v>
      </c>
      <c r="K6145" s="1" t="s">
        <v>752</v>
      </c>
      <c r="L6145" s="1">
        <v>6040.0</v>
      </c>
      <c r="M6145" s="1" t="s">
        <v>151</v>
      </c>
      <c r="N6145" s="1" t="s">
        <v>6857</v>
      </c>
      <c r="O6145" s="1" t="s">
        <v>49</v>
      </c>
      <c r="P6145" s="1" t="s">
        <v>71</v>
      </c>
      <c r="Q6145" s="1" t="s">
        <v>6858</v>
      </c>
      <c r="R6145" s="1">
        <v>119.04</v>
      </c>
      <c r="S6145" s="1">
        <v>6.0</v>
      </c>
      <c r="T6145" s="1">
        <v>0.0</v>
      </c>
      <c r="U6145" s="1">
        <v>48.8064</v>
      </c>
      <c r="V6145" s="1" t="str">
        <f>IF(M6145=People!B$2,People!A$2,IF(M6145=People!B$3,People!A$3,IF(M6145=People!B$4,People!A$4,IF(M6145=People!B$5,People!A$5,0))))</f>
        <v>Chuck Magee</v>
      </c>
      <c r="W6145" s="5" t="str">
        <f t="array" ref="W6145">IFERROR(INDEX(Returns!A:A,MATCH(B6145,Returns!B:B,0)),"No")</f>
        <v>No</v>
      </c>
      <c r="X6145" s="3">
        <f t="shared" si="1"/>
        <v>7</v>
      </c>
      <c r="Y6145" s="3">
        <f t="shared" si="2"/>
        <v>2019</v>
      </c>
    </row>
    <row r="6146" ht="14.25" customHeight="1">
      <c r="A6146" s="1">
        <v>6145.0</v>
      </c>
      <c r="B6146" s="3" t="s">
        <v>8721</v>
      </c>
      <c r="C6146" s="4">
        <v>43643.0</v>
      </c>
      <c r="D6146" s="4">
        <v>43647.0</v>
      </c>
      <c r="E6146" s="1" t="s">
        <v>53</v>
      </c>
      <c r="F6146" s="1" t="s">
        <v>1886</v>
      </c>
      <c r="G6146" s="1" t="s">
        <v>1887</v>
      </c>
      <c r="H6146" s="1" t="s">
        <v>29</v>
      </c>
      <c r="I6146" s="1" t="s">
        <v>30</v>
      </c>
      <c r="J6146" s="1" t="s">
        <v>2539</v>
      </c>
      <c r="K6146" s="1" t="s">
        <v>141</v>
      </c>
      <c r="L6146" s="1">
        <v>68104.0</v>
      </c>
      <c r="M6146" s="1" t="s">
        <v>108</v>
      </c>
      <c r="N6146" s="1" t="s">
        <v>4262</v>
      </c>
      <c r="O6146" s="1" t="s">
        <v>49</v>
      </c>
      <c r="P6146" s="1" t="s">
        <v>93</v>
      </c>
      <c r="Q6146" s="1" t="s">
        <v>4263</v>
      </c>
      <c r="R6146" s="1">
        <v>20.07</v>
      </c>
      <c r="S6146" s="1">
        <v>3.0</v>
      </c>
      <c r="T6146" s="1">
        <v>0.0</v>
      </c>
      <c r="U6146" s="1">
        <v>9.2322</v>
      </c>
      <c r="V6146" s="1" t="str">
        <f>IF(M6146=People!B$2,People!A$2,IF(M6146=People!B$3,People!A$3,IF(M6146=People!B$4,People!A$4,IF(M6146=People!B$5,People!A$5,0))))</f>
        <v>Kelly Williams</v>
      </c>
      <c r="W6146" s="5" t="str">
        <f t="array" ref="W6146">IFERROR(INDEX(Returns!A:A,MATCH(B6146,Returns!B:B,0)),"No")</f>
        <v>No</v>
      </c>
      <c r="X6146" s="3">
        <f t="shared" si="1"/>
        <v>6</v>
      </c>
      <c r="Y6146" s="3">
        <f t="shared" si="2"/>
        <v>2019</v>
      </c>
    </row>
    <row r="6147" ht="14.25" customHeight="1">
      <c r="A6147" s="1">
        <v>6146.0</v>
      </c>
      <c r="B6147" s="3" t="s">
        <v>8722</v>
      </c>
      <c r="C6147" s="4">
        <v>42726.0</v>
      </c>
      <c r="D6147" s="4">
        <v>42730.0</v>
      </c>
      <c r="E6147" s="1" t="s">
        <v>53</v>
      </c>
      <c r="F6147" s="1" t="s">
        <v>7154</v>
      </c>
      <c r="G6147" s="1" t="s">
        <v>7155</v>
      </c>
      <c r="H6147" s="1" t="s">
        <v>29</v>
      </c>
      <c r="I6147" s="1" t="s">
        <v>30</v>
      </c>
      <c r="J6147" s="1" t="s">
        <v>634</v>
      </c>
      <c r="K6147" s="1" t="s">
        <v>46</v>
      </c>
      <c r="L6147" s="1">
        <v>95123.0</v>
      </c>
      <c r="M6147" s="1" t="s">
        <v>47</v>
      </c>
      <c r="N6147" s="1" t="s">
        <v>1950</v>
      </c>
      <c r="O6147" s="1" t="s">
        <v>49</v>
      </c>
      <c r="P6147" s="1" t="s">
        <v>71</v>
      </c>
      <c r="Q6147" s="1" t="s">
        <v>1951</v>
      </c>
      <c r="R6147" s="1">
        <v>11.76</v>
      </c>
      <c r="S6147" s="1">
        <v>4.0</v>
      </c>
      <c r="T6147" s="1">
        <v>0.0</v>
      </c>
      <c r="U6147" s="1">
        <v>3.1752</v>
      </c>
      <c r="V6147" s="1" t="str">
        <f>IF(M6147=People!B$2,People!A$2,IF(M6147=People!B$3,People!A$3,IF(M6147=People!B$4,People!A$4,IF(M6147=People!B$5,People!A$5,0))))</f>
        <v>Anna Andreadi</v>
      </c>
      <c r="W6147" s="5" t="str">
        <f t="array" ref="W6147">IFERROR(INDEX(Returns!A:A,MATCH(B6147,Returns!B:B,0)),"No")</f>
        <v>No</v>
      </c>
      <c r="X6147" s="3">
        <f t="shared" si="1"/>
        <v>12</v>
      </c>
      <c r="Y6147" s="3">
        <f t="shared" si="2"/>
        <v>2016</v>
      </c>
    </row>
    <row r="6148" ht="14.25" customHeight="1">
      <c r="A6148" s="1">
        <v>6147.0</v>
      </c>
      <c r="B6148" s="3" t="s">
        <v>8723</v>
      </c>
      <c r="C6148" s="4">
        <v>43790.0</v>
      </c>
      <c r="D6148" s="4">
        <v>43794.0</v>
      </c>
      <c r="E6148" s="1" t="s">
        <v>53</v>
      </c>
      <c r="F6148" s="1" t="s">
        <v>5299</v>
      </c>
      <c r="G6148" s="1" t="s">
        <v>5300</v>
      </c>
      <c r="H6148" s="1" t="s">
        <v>44</v>
      </c>
      <c r="I6148" s="1" t="s">
        <v>30</v>
      </c>
      <c r="J6148" s="1" t="s">
        <v>130</v>
      </c>
      <c r="K6148" s="1" t="s">
        <v>46</v>
      </c>
      <c r="L6148" s="1">
        <v>94122.0</v>
      </c>
      <c r="M6148" s="1" t="s">
        <v>47</v>
      </c>
      <c r="N6148" s="1" t="s">
        <v>1950</v>
      </c>
      <c r="O6148" s="1" t="s">
        <v>49</v>
      </c>
      <c r="P6148" s="1" t="s">
        <v>71</v>
      </c>
      <c r="Q6148" s="1" t="s">
        <v>1951</v>
      </c>
      <c r="R6148" s="1">
        <v>11.76</v>
      </c>
      <c r="S6148" s="1">
        <v>4.0</v>
      </c>
      <c r="T6148" s="1">
        <v>0.0</v>
      </c>
      <c r="U6148" s="1">
        <v>3.1752</v>
      </c>
      <c r="V6148" s="1" t="str">
        <f>IF(M6148=People!B$2,People!A$2,IF(M6148=People!B$3,People!A$3,IF(M6148=People!B$4,People!A$4,IF(M6148=People!B$5,People!A$5,0))))</f>
        <v>Anna Andreadi</v>
      </c>
      <c r="W6148" s="5" t="str">
        <f t="array" ref="W6148">IFERROR(INDEX(Returns!A:A,MATCH(B6148,Returns!B:B,0)),"No")</f>
        <v>No</v>
      </c>
      <c r="X6148" s="3">
        <f t="shared" si="1"/>
        <v>11</v>
      </c>
      <c r="Y6148" s="3">
        <f t="shared" si="2"/>
        <v>2019</v>
      </c>
    </row>
    <row r="6149" ht="14.25" customHeight="1">
      <c r="A6149" s="1">
        <v>6148.0</v>
      </c>
      <c r="B6149" s="3" t="s">
        <v>8723</v>
      </c>
      <c r="C6149" s="4">
        <v>43790.0</v>
      </c>
      <c r="D6149" s="4">
        <v>43794.0</v>
      </c>
      <c r="E6149" s="1" t="s">
        <v>53</v>
      </c>
      <c r="F6149" s="1" t="s">
        <v>5299</v>
      </c>
      <c r="G6149" s="1" t="s">
        <v>5300</v>
      </c>
      <c r="H6149" s="1" t="s">
        <v>44</v>
      </c>
      <c r="I6149" s="1" t="s">
        <v>30</v>
      </c>
      <c r="J6149" s="1" t="s">
        <v>130</v>
      </c>
      <c r="K6149" s="1" t="s">
        <v>46</v>
      </c>
      <c r="L6149" s="1">
        <v>94122.0</v>
      </c>
      <c r="M6149" s="1" t="s">
        <v>47</v>
      </c>
      <c r="N6149" s="1" t="s">
        <v>3874</v>
      </c>
      <c r="O6149" s="1" t="s">
        <v>49</v>
      </c>
      <c r="P6149" s="1" t="s">
        <v>78</v>
      </c>
      <c r="Q6149" s="1" t="s">
        <v>3875</v>
      </c>
      <c r="R6149" s="1">
        <v>40.736</v>
      </c>
      <c r="S6149" s="1">
        <v>2.0</v>
      </c>
      <c r="T6149" s="1">
        <v>0.2</v>
      </c>
      <c r="U6149" s="1">
        <v>14.7668</v>
      </c>
      <c r="V6149" s="1" t="str">
        <f>IF(M6149=People!B$2,People!A$2,IF(M6149=People!B$3,People!A$3,IF(M6149=People!B$4,People!A$4,IF(M6149=People!B$5,People!A$5,0))))</f>
        <v>Anna Andreadi</v>
      </c>
      <c r="W6149" s="5" t="str">
        <f t="array" ref="W6149">IFERROR(INDEX(Returns!A:A,MATCH(B6149,Returns!B:B,0)),"No")</f>
        <v>No</v>
      </c>
      <c r="X6149" s="3">
        <f t="shared" si="1"/>
        <v>11</v>
      </c>
      <c r="Y6149" s="3">
        <f t="shared" si="2"/>
        <v>2019</v>
      </c>
    </row>
    <row r="6150" ht="14.25" customHeight="1">
      <c r="A6150" s="1">
        <v>6149.0</v>
      </c>
      <c r="B6150" s="3" t="s">
        <v>8724</v>
      </c>
      <c r="C6150" s="4">
        <v>43278.0</v>
      </c>
      <c r="D6150" s="4">
        <v>43280.0</v>
      </c>
      <c r="E6150" s="1" t="s">
        <v>26</v>
      </c>
      <c r="F6150" s="1" t="s">
        <v>6033</v>
      </c>
      <c r="G6150" s="1" t="s">
        <v>6034</v>
      </c>
      <c r="H6150" s="1" t="s">
        <v>29</v>
      </c>
      <c r="I6150" s="1" t="s">
        <v>30</v>
      </c>
      <c r="J6150" s="1" t="s">
        <v>130</v>
      </c>
      <c r="K6150" s="1" t="s">
        <v>46</v>
      </c>
      <c r="L6150" s="1">
        <v>94109.0</v>
      </c>
      <c r="M6150" s="1" t="s">
        <v>47</v>
      </c>
      <c r="N6150" s="1" t="s">
        <v>6747</v>
      </c>
      <c r="O6150" s="1" t="s">
        <v>74</v>
      </c>
      <c r="P6150" s="1" t="s">
        <v>75</v>
      </c>
      <c r="Q6150" s="1" t="s">
        <v>6748</v>
      </c>
      <c r="R6150" s="1">
        <v>201.584</v>
      </c>
      <c r="S6150" s="1">
        <v>2.0</v>
      </c>
      <c r="T6150" s="1">
        <v>0.2</v>
      </c>
      <c r="U6150" s="1">
        <v>12.599</v>
      </c>
      <c r="V6150" s="1" t="str">
        <f>IF(M6150=People!B$2,People!A$2,IF(M6150=People!B$3,People!A$3,IF(M6150=People!B$4,People!A$4,IF(M6150=People!B$5,People!A$5,0))))</f>
        <v>Anna Andreadi</v>
      </c>
      <c r="W6150" s="5" t="str">
        <f t="array" ref="W6150">IFERROR(INDEX(Returns!A:A,MATCH(B6150,Returns!B:B,0)),"No")</f>
        <v>No</v>
      </c>
      <c r="X6150" s="3">
        <f t="shared" si="1"/>
        <v>6</v>
      </c>
      <c r="Y6150" s="3">
        <f t="shared" si="2"/>
        <v>2018</v>
      </c>
    </row>
    <row r="6151" ht="14.25" customHeight="1">
      <c r="A6151" s="1">
        <v>6150.0</v>
      </c>
      <c r="B6151" s="3" t="s">
        <v>8725</v>
      </c>
      <c r="C6151" s="4">
        <v>43827.0</v>
      </c>
      <c r="D6151" s="4">
        <v>43830.0</v>
      </c>
      <c r="E6151" s="1" t="s">
        <v>191</v>
      </c>
      <c r="F6151" s="1" t="s">
        <v>6322</v>
      </c>
      <c r="G6151" s="1" t="s">
        <v>6323</v>
      </c>
      <c r="H6151" s="1" t="s">
        <v>44</v>
      </c>
      <c r="I6151" s="1" t="s">
        <v>30</v>
      </c>
      <c r="J6151" s="1" t="s">
        <v>1179</v>
      </c>
      <c r="K6151" s="1" t="s">
        <v>46</v>
      </c>
      <c r="L6151" s="1">
        <v>90805.0</v>
      </c>
      <c r="M6151" s="1" t="s">
        <v>47</v>
      </c>
      <c r="N6151" s="1" t="s">
        <v>284</v>
      </c>
      <c r="O6151" s="1" t="s">
        <v>35</v>
      </c>
      <c r="P6151" s="1" t="s">
        <v>39</v>
      </c>
      <c r="Q6151" s="1" t="s">
        <v>285</v>
      </c>
      <c r="R6151" s="1">
        <v>340.704</v>
      </c>
      <c r="S6151" s="1">
        <v>6.0</v>
      </c>
      <c r="T6151" s="1">
        <v>0.2</v>
      </c>
      <c r="U6151" s="1">
        <v>-34.0704</v>
      </c>
      <c r="V6151" s="1" t="str">
        <f>IF(M6151=People!B$2,People!A$2,IF(M6151=People!B$3,People!A$3,IF(M6151=People!B$4,People!A$4,IF(M6151=People!B$5,People!A$5,0))))</f>
        <v>Anna Andreadi</v>
      </c>
      <c r="W6151" s="5" t="str">
        <f t="array" ref="W6151">IFERROR(INDEX(Returns!A:A,MATCH(B6151,Returns!B:B,0)),"No")</f>
        <v>No</v>
      </c>
      <c r="X6151" s="3">
        <f t="shared" si="1"/>
        <v>12</v>
      </c>
      <c r="Y6151" s="3">
        <f t="shared" si="2"/>
        <v>2019</v>
      </c>
    </row>
    <row r="6152" ht="14.25" customHeight="1">
      <c r="A6152" s="1">
        <v>6151.0</v>
      </c>
      <c r="B6152" s="3" t="s">
        <v>8726</v>
      </c>
      <c r="C6152" s="4">
        <v>43198.0</v>
      </c>
      <c r="D6152" s="4">
        <v>43201.0</v>
      </c>
      <c r="E6152" s="1" t="s">
        <v>191</v>
      </c>
      <c r="F6152" s="1" t="s">
        <v>4480</v>
      </c>
      <c r="G6152" s="1" t="s">
        <v>4481</v>
      </c>
      <c r="H6152" s="1" t="s">
        <v>29</v>
      </c>
      <c r="I6152" s="1" t="s">
        <v>30</v>
      </c>
      <c r="J6152" s="1" t="s">
        <v>500</v>
      </c>
      <c r="K6152" s="1" t="s">
        <v>1278</v>
      </c>
      <c r="L6152" s="1">
        <v>31907.0</v>
      </c>
      <c r="M6152" s="1" t="s">
        <v>33</v>
      </c>
      <c r="N6152" s="1" t="s">
        <v>6709</v>
      </c>
      <c r="O6152" s="1" t="s">
        <v>35</v>
      </c>
      <c r="P6152" s="1" t="s">
        <v>36</v>
      </c>
      <c r="Q6152" s="1" t="s">
        <v>6710</v>
      </c>
      <c r="R6152" s="1">
        <v>354.9</v>
      </c>
      <c r="S6152" s="1">
        <v>5.0</v>
      </c>
      <c r="T6152" s="1">
        <v>0.0</v>
      </c>
      <c r="U6152" s="1">
        <v>88.725</v>
      </c>
      <c r="V6152" s="1" t="str">
        <f>IF(M6152=People!B$2,People!A$2,IF(M6152=People!B$3,People!A$3,IF(M6152=People!B$4,People!A$4,IF(M6152=People!B$5,People!A$5,0))))</f>
        <v>Cassandra Brandow</v>
      </c>
      <c r="W6152" s="5" t="str">
        <f t="array" ref="W6152">IFERROR(INDEX(Returns!A:A,MATCH(B6152,Returns!B:B,0)),"No")</f>
        <v>No</v>
      </c>
      <c r="X6152" s="3">
        <f t="shared" si="1"/>
        <v>4</v>
      </c>
      <c r="Y6152" s="3">
        <f t="shared" si="2"/>
        <v>2018</v>
      </c>
    </row>
    <row r="6153" ht="14.25" customHeight="1">
      <c r="A6153" s="1">
        <v>6152.0</v>
      </c>
      <c r="B6153" s="3" t="s">
        <v>8727</v>
      </c>
      <c r="C6153" s="4">
        <v>42447.0</v>
      </c>
      <c r="D6153" s="4">
        <v>42450.0</v>
      </c>
      <c r="E6153" s="1" t="s">
        <v>26</v>
      </c>
      <c r="F6153" s="1" t="s">
        <v>7284</v>
      </c>
      <c r="G6153" s="1" t="s">
        <v>7285</v>
      </c>
      <c r="H6153" s="1" t="s">
        <v>105</v>
      </c>
      <c r="I6153" s="1" t="s">
        <v>30</v>
      </c>
      <c r="J6153" s="1" t="s">
        <v>130</v>
      </c>
      <c r="K6153" s="1" t="s">
        <v>46</v>
      </c>
      <c r="L6153" s="1">
        <v>94110.0</v>
      </c>
      <c r="M6153" s="1" t="s">
        <v>47</v>
      </c>
      <c r="N6153" s="1" t="s">
        <v>7063</v>
      </c>
      <c r="O6153" s="1" t="s">
        <v>35</v>
      </c>
      <c r="P6153" s="1" t="s">
        <v>36</v>
      </c>
      <c r="Q6153" s="1" t="s">
        <v>7064</v>
      </c>
      <c r="R6153" s="1">
        <v>1198.33</v>
      </c>
      <c r="S6153" s="1">
        <v>10.0</v>
      </c>
      <c r="T6153" s="1">
        <v>0.15</v>
      </c>
      <c r="U6153" s="1">
        <v>70.49</v>
      </c>
      <c r="V6153" s="1" t="str">
        <f>IF(M6153=People!B$2,People!A$2,IF(M6153=People!B$3,People!A$3,IF(M6153=People!B$4,People!A$4,IF(M6153=People!B$5,People!A$5,0))))</f>
        <v>Anna Andreadi</v>
      </c>
      <c r="W6153" s="5" t="str">
        <f t="array" ref="W6153">IFERROR(INDEX(Returns!A:A,MATCH(B6153,Returns!B:B,0)),"No")</f>
        <v>Yes</v>
      </c>
      <c r="X6153" s="3">
        <f t="shared" si="1"/>
        <v>3</v>
      </c>
      <c r="Y6153" s="3">
        <f t="shared" si="2"/>
        <v>2016</v>
      </c>
    </row>
    <row r="6154" ht="14.25" customHeight="1">
      <c r="A6154" s="1">
        <v>6153.0</v>
      </c>
      <c r="B6154" s="3" t="s">
        <v>8728</v>
      </c>
      <c r="C6154" s="4">
        <v>43649.0</v>
      </c>
      <c r="D6154" s="4">
        <v>43654.0</v>
      </c>
      <c r="E6154" s="1" t="s">
        <v>53</v>
      </c>
      <c r="F6154" s="1" t="s">
        <v>2993</v>
      </c>
      <c r="G6154" s="1" t="s">
        <v>2994</v>
      </c>
      <c r="H6154" s="1" t="s">
        <v>29</v>
      </c>
      <c r="I6154" s="1" t="s">
        <v>30</v>
      </c>
      <c r="J6154" s="1" t="s">
        <v>45</v>
      </c>
      <c r="K6154" s="1" t="s">
        <v>46</v>
      </c>
      <c r="L6154" s="1">
        <v>90004.0</v>
      </c>
      <c r="M6154" s="1" t="s">
        <v>47</v>
      </c>
      <c r="N6154" s="1" t="s">
        <v>890</v>
      </c>
      <c r="O6154" s="1" t="s">
        <v>49</v>
      </c>
      <c r="P6154" s="1" t="s">
        <v>62</v>
      </c>
      <c r="Q6154" s="1" t="s">
        <v>891</v>
      </c>
      <c r="R6154" s="1">
        <v>87.92</v>
      </c>
      <c r="S6154" s="1">
        <v>4.0</v>
      </c>
      <c r="T6154" s="1">
        <v>0.0</v>
      </c>
      <c r="U6154" s="1">
        <v>0.8791999999999971</v>
      </c>
      <c r="V6154" s="1" t="str">
        <f>IF(M6154=People!B$2,People!A$2,IF(M6154=People!B$3,People!A$3,IF(M6154=People!B$4,People!A$4,IF(M6154=People!B$5,People!A$5,0))))</f>
        <v>Anna Andreadi</v>
      </c>
      <c r="W6154" s="5" t="str">
        <f t="array" ref="W6154">IFERROR(INDEX(Returns!A:A,MATCH(B6154,Returns!B:B,0)),"No")</f>
        <v>No</v>
      </c>
      <c r="X6154" s="3">
        <f t="shared" si="1"/>
        <v>7</v>
      </c>
      <c r="Y6154" s="3">
        <f t="shared" si="2"/>
        <v>2019</v>
      </c>
    </row>
    <row r="6155" ht="14.25" customHeight="1">
      <c r="A6155" s="1">
        <v>6154.0</v>
      </c>
      <c r="B6155" s="3" t="s">
        <v>8729</v>
      </c>
      <c r="C6155" s="4">
        <v>43575.0</v>
      </c>
      <c r="D6155" s="4">
        <v>43578.0</v>
      </c>
      <c r="E6155" s="1" t="s">
        <v>191</v>
      </c>
      <c r="F6155" s="1" t="s">
        <v>484</v>
      </c>
      <c r="G6155" s="1" t="s">
        <v>485</v>
      </c>
      <c r="H6155" s="1" t="s">
        <v>44</v>
      </c>
      <c r="I6155" s="1" t="s">
        <v>30</v>
      </c>
      <c r="J6155" s="1" t="s">
        <v>149</v>
      </c>
      <c r="K6155" s="1" t="s">
        <v>150</v>
      </c>
      <c r="L6155" s="1">
        <v>19120.0</v>
      </c>
      <c r="M6155" s="1" t="s">
        <v>151</v>
      </c>
      <c r="N6155" s="1" t="s">
        <v>5868</v>
      </c>
      <c r="O6155" s="1" t="s">
        <v>35</v>
      </c>
      <c r="P6155" s="1" t="s">
        <v>68</v>
      </c>
      <c r="Q6155" s="1" t="s">
        <v>5869</v>
      </c>
      <c r="R6155" s="1">
        <v>51.968</v>
      </c>
      <c r="S6155" s="1">
        <v>2.0</v>
      </c>
      <c r="T6155" s="1">
        <v>0.2</v>
      </c>
      <c r="U6155" s="1">
        <v>10.3936</v>
      </c>
      <c r="V6155" s="1" t="str">
        <f>IF(M6155=People!B$2,People!A$2,IF(M6155=People!B$3,People!A$3,IF(M6155=People!B$4,People!A$4,IF(M6155=People!B$5,People!A$5,0))))</f>
        <v>Chuck Magee</v>
      </c>
      <c r="W6155" s="5" t="str">
        <f t="array" ref="W6155">IFERROR(INDEX(Returns!A:A,MATCH(B6155,Returns!B:B,0)),"No")</f>
        <v>No</v>
      </c>
      <c r="X6155" s="3">
        <f t="shared" si="1"/>
        <v>4</v>
      </c>
      <c r="Y6155" s="3">
        <f t="shared" si="2"/>
        <v>2019</v>
      </c>
    </row>
    <row r="6156" ht="14.25" customHeight="1">
      <c r="A6156" s="1">
        <v>6155.0</v>
      </c>
      <c r="B6156" s="3" t="s">
        <v>8729</v>
      </c>
      <c r="C6156" s="4">
        <v>43575.0</v>
      </c>
      <c r="D6156" s="4">
        <v>43578.0</v>
      </c>
      <c r="E6156" s="1" t="s">
        <v>191</v>
      </c>
      <c r="F6156" s="1" t="s">
        <v>484</v>
      </c>
      <c r="G6156" s="1" t="s">
        <v>485</v>
      </c>
      <c r="H6156" s="1" t="s">
        <v>44</v>
      </c>
      <c r="I6156" s="1" t="s">
        <v>30</v>
      </c>
      <c r="J6156" s="1" t="s">
        <v>149</v>
      </c>
      <c r="K6156" s="1" t="s">
        <v>150</v>
      </c>
      <c r="L6156" s="1">
        <v>19120.0</v>
      </c>
      <c r="M6156" s="1" t="s">
        <v>151</v>
      </c>
      <c r="N6156" s="1" t="s">
        <v>371</v>
      </c>
      <c r="O6156" s="1" t="s">
        <v>49</v>
      </c>
      <c r="P6156" s="1" t="s">
        <v>62</v>
      </c>
      <c r="Q6156" s="1" t="s">
        <v>372</v>
      </c>
      <c r="R6156" s="1">
        <v>51.336</v>
      </c>
      <c r="S6156" s="1">
        <v>3.0</v>
      </c>
      <c r="T6156" s="1">
        <v>0.2</v>
      </c>
      <c r="U6156" s="1">
        <v>5.7753</v>
      </c>
      <c r="V6156" s="1" t="str">
        <f>IF(M6156=People!B$2,People!A$2,IF(M6156=People!B$3,People!A$3,IF(M6156=People!B$4,People!A$4,IF(M6156=People!B$5,People!A$5,0))))</f>
        <v>Chuck Magee</v>
      </c>
      <c r="W6156" s="5" t="str">
        <f t="array" ref="W6156">IFERROR(INDEX(Returns!A:A,MATCH(B6156,Returns!B:B,0)),"No")</f>
        <v>No</v>
      </c>
      <c r="X6156" s="3">
        <f t="shared" si="1"/>
        <v>4</v>
      </c>
      <c r="Y6156" s="3">
        <f t="shared" si="2"/>
        <v>2019</v>
      </c>
    </row>
    <row r="6157" ht="14.25" customHeight="1">
      <c r="A6157" s="1">
        <v>6156.0</v>
      </c>
      <c r="B6157" s="3" t="s">
        <v>8729</v>
      </c>
      <c r="C6157" s="4">
        <v>43575.0</v>
      </c>
      <c r="D6157" s="4">
        <v>43578.0</v>
      </c>
      <c r="E6157" s="1" t="s">
        <v>191</v>
      </c>
      <c r="F6157" s="1" t="s">
        <v>484</v>
      </c>
      <c r="G6157" s="1" t="s">
        <v>485</v>
      </c>
      <c r="H6157" s="1" t="s">
        <v>44</v>
      </c>
      <c r="I6157" s="1" t="s">
        <v>30</v>
      </c>
      <c r="J6157" s="1" t="s">
        <v>149</v>
      </c>
      <c r="K6157" s="1" t="s">
        <v>150</v>
      </c>
      <c r="L6157" s="1">
        <v>19120.0</v>
      </c>
      <c r="M6157" s="1" t="s">
        <v>151</v>
      </c>
      <c r="N6157" s="1" t="s">
        <v>1584</v>
      </c>
      <c r="O6157" s="1" t="s">
        <v>49</v>
      </c>
      <c r="P6157" s="1" t="s">
        <v>62</v>
      </c>
      <c r="Q6157" s="1" t="s">
        <v>1585</v>
      </c>
      <c r="R6157" s="1">
        <v>332.704</v>
      </c>
      <c r="S6157" s="1">
        <v>1.0</v>
      </c>
      <c r="T6157" s="1">
        <v>0.2</v>
      </c>
      <c r="U6157" s="1">
        <v>33.2704</v>
      </c>
      <c r="V6157" s="1" t="str">
        <f>IF(M6157=People!B$2,People!A$2,IF(M6157=People!B$3,People!A$3,IF(M6157=People!B$4,People!A$4,IF(M6157=People!B$5,People!A$5,0))))</f>
        <v>Chuck Magee</v>
      </c>
      <c r="W6157" s="5" t="str">
        <f t="array" ref="W6157">IFERROR(INDEX(Returns!A:A,MATCH(B6157,Returns!B:B,0)),"No")</f>
        <v>No</v>
      </c>
      <c r="X6157" s="3">
        <f t="shared" si="1"/>
        <v>4</v>
      </c>
      <c r="Y6157" s="3">
        <f t="shared" si="2"/>
        <v>2019</v>
      </c>
    </row>
    <row r="6158" ht="14.25" customHeight="1">
      <c r="A6158" s="1">
        <v>6157.0</v>
      </c>
      <c r="B6158" s="3" t="s">
        <v>8729</v>
      </c>
      <c r="C6158" s="4">
        <v>43575.0</v>
      </c>
      <c r="D6158" s="4">
        <v>43578.0</v>
      </c>
      <c r="E6158" s="1" t="s">
        <v>191</v>
      </c>
      <c r="F6158" s="1" t="s">
        <v>484</v>
      </c>
      <c r="G6158" s="1" t="s">
        <v>485</v>
      </c>
      <c r="H6158" s="1" t="s">
        <v>44</v>
      </c>
      <c r="I6158" s="1" t="s">
        <v>30</v>
      </c>
      <c r="J6158" s="1" t="s">
        <v>149</v>
      </c>
      <c r="K6158" s="1" t="s">
        <v>150</v>
      </c>
      <c r="L6158" s="1">
        <v>19120.0</v>
      </c>
      <c r="M6158" s="1" t="s">
        <v>151</v>
      </c>
      <c r="N6158" s="1" t="s">
        <v>5709</v>
      </c>
      <c r="O6158" s="1" t="s">
        <v>35</v>
      </c>
      <c r="P6158" s="1" t="s">
        <v>68</v>
      </c>
      <c r="Q6158" s="1" t="s">
        <v>5710</v>
      </c>
      <c r="R6158" s="1">
        <v>42.408</v>
      </c>
      <c r="S6158" s="1">
        <v>3.0</v>
      </c>
      <c r="T6158" s="1">
        <v>0.2</v>
      </c>
      <c r="U6158" s="1">
        <v>9.5418</v>
      </c>
      <c r="V6158" s="1" t="str">
        <f>IF(M6158=People!B$2,People!A$2,IF(M6158=People!B$3,People!A$3,IF(M6158=People!B$4,People!A$4,IF(M6158=People!B$5,People!A$5,0))))</f>
        <v>Chuck Magee</v>
      </c>
      <c r="W6158" s="5" t="str">
        <f t="array" ref="W6158">IFERROR(INDEX(Returns!A:A,MATCH(B6158,Returns!B:B,0)),"No")</f>
        <v>No</v>
      </c>
      <c r="X6158" s="3">
        <f t="shared" si="1"/>
        <v>4</v>
      </c>
      <c r="Y6158" s="3">
        <f t="shared" si="2"/>
        <v>2019</v>
      </c>
    </row>
    <row r="6159" ht="14.25" customHeight="1">
      <c r="A6159" s="1">
        <v>6158.0</v>
      </c>
      <c r="B6159" s="3" t="s">
        <v>8730</v>
      </c>
      <c r="C6159" s="4">
        <v>43315.0</v>
      </c>
      <c r="D6159" s="4">
        <v>43317.0</v>
      </c>
      <c r="E6159" s="1" t="s">
        <v>26</v>
      </c>
      <c r="F6159" s="1" t="s">
        <v>7450</v>
      </c>
      <c r="G6159" s="1" t="s">
        <v>7451</v>
      </c>
      <c r="H6159" s="1" t="s">
        <v>29</v>
      </c>
      <c r="I6159" s="1" t="s">
        <v>30</v>
      </c>
      <c r="J6159" s="1" t="s">
        <v>4560</v>
      </c>
      <c r="K6159" s="1" t="s">
        <v>653</v>
      </c>
      <c r="L6159" s="1">
        <v>74133.0</v>
      </c>
      <c r="M6159" s="1" t="s">
        <v>108</v>
      </c>
      <c r="N6159" s="1" t="s">
        <v>508</v>
      </c>
      <c r="O6159" s="1" t="s">
        <v>49</v>
      </c>
      <c r="P6159" s="1" t="s">
        <v>176</v>
      </c>
      <c r="Q6159" s="1" t="s">
        <v>509</v>
      </c>
      <c r="R6159" s="1">
        <v>81.54</v>
      </c>
      <c r="S6159" s="1">
        <v>3.0</v>
      </c>
      <c r="T6159" s="1">
        <v>0.0</v>
      </c>
      <c r="U6159" s="1">
        <v>38.3238</v>
      </c>
      <c r="V6159" s="1" t="str">
        <f>IF(M6159=People!B$2,People!A$2,IF(M6159=People!B$3,People!A$3,IF(M6159=People!B$4,People!A$4,IF(M6159=People!B$5,People!A$5,0))))</f>
        <v>Kelly Williams</v>
      </c>
      <c r="W6159" s="5" t="str">
        <f t="array" ref="W6159">IFERROR(INDEX(Returns!A:A,MATCH(B6159,Returns!B:B,0)),"No")</f>
        <v>No</v>
      </c>
      <c r="X6159" s="3">
        <f t="shared" si="1"/>
        <v>8</v>
      </c>
      <c r="Y6159" s="3">
        <f t="shared" si="2"/>
        <v>2018</v>
      </c>
    </row>
    <row r="6160" ht="14.25" customHeight="1">
      <c r="A6160" s="1">
        <v>6159.0</v>
      </c>
      <c r="B6160" s="3" t="s">
        <v>8730</v>
      </c>
      <c r="C6160" s="4">
        <v>43315.0</v>
      </c>
      <c r="D6160" s="4">
        <v>43317.0</v>
      </c>
      <c r="E6160" s="1" t="s">
        <v>26</v>
      </c>
      <c r="F6160" s="1" t="s">
        <v>7450</v>
      </c>
      <c r="G6160" s="1" t="s">
        <v>7451</v>
      </c>
      <c r="H6160" s="1" t="s">
        <v>29</v>
      </c>
      <c r="I6160" s="1" t="s">
        <v>30</v>
      </c>
      <c r="J6160" s="1" t="s">
        <v>4560</v>
      </c>
      <c r="K6160" s="1" t="s">
        <v>653</v>
      </c>
      <c r="L6160" s="1">
        <v>74133.0</v>
      </c>
      <c r="M6160" s="1" t="s">
        <v>108</v>
      </c>
      <c r="N6160" s="1" t="s">
        <v>8731</v>
      </c>
      <c r="O6160" s="1" t="s">
        <v>74</v>
      </c>
      <c r="P6160" s="1" t="s">
        <v>164</v>
      </c>
      <c r="Q6160" s="1" t="s">
        <v>8732</v>
      </c>
      <c r="R6160" s="1">
        <v>167.28</v>
      </c>
      <c r="S6160" s="1">
        <v>12.0</v>
      </c>
      <c r="T6160" s="1">
        <v>0.0</v>
      </c>
      <c r="U6160" s="1">
        <v>23.4192</v>
      </c>
      <c r="V6160" s="1" t="str">
        <f>IF(M6160=People!B$2,People!A$2,IF(M6160=People!B$3,People!A$3,IF(M6160=People!B$4,People!A$4,IF(M6160=People!B$5,People!A$5,0))))</f>
        <v>Kelly Williams</v>
      </c>
      <c r="W6160" s="5" t="str">
        <f t="array" ref="W6160">IFERROR(INDEX(Returns!A:A,MATCH(B6160,Returns!B:B,0)),"No")</f>
        <v>No</v>
      </c>
      <c r="X6160" s="3">
        <f t="shared" si="1"/>
        <v>8</v>
      </c>
      <c r="Y6160" s="3">
        <f t="shared" si="2"/>
        <v>2018</v>
      </c>
    </row>
    <row r="6161" ht="14.25" customHeight="1">
      <c r="A6161" s="1">
        <v>6160.0</v>
      </c>
      <c r="B6161" s="3" t="s">
        <v>8733</v>
      </c>
      <c r="C6161" s="4">
        <v>43437.0</v>
      </c>
      <c r="D6161" s="4">
        <v>43443.0</v>
      </c>
      <c r="E6161" s="1" t="s">
        <v>53</v>
      </c>
      <c r="F6161" s="1" t="s">
        <v>2529</v>
      </c>
      <c r="G6161" s="1" t="s">
        <v>2530</v>
      </c>
      <c r="H6161" s="1" t="s">
        <v>29</v>
      </c>
      <c r="I6161" s="1" t="s">
        <v>30</v>
      </c>
      <c r="J6161" s="1" t="s">
        <v>45</v>
      </c>
      <c r="K6161" s="1" t="s">
        <v>46</v>
      </c>
      <c r="L6161" s="1">
        <v>90049.0</v>
      </c>
      <c r="M6161" s="1" t="s">
        <v>47</v>
      </c>
      <c r="N6161" s="1" t="s">
        <v>7515</v>
      </c>
      <c r="O6161" s="1" t="s">
        <v>49</v>
      </c>
      <c r="P6161" s="1" t="s">
        <v>62</v>
      </c>
      <c r="Q6161" s="1" t="s">
        <v>7516</v>
      </c>
      <c r="R6161" s="1">
        <v>772.68</v>
      </c>
      <c r="S6161" s="1">
        <v>4.0</v>
      </c>
      <c r="T6161" s="1">
        <v>0.0</v>
      </c>
      <c r="U6161" s="1">
        <v>108.1752</v>
      </c>
      <c r="V6161" s="1" t="str">
        <f>IF(M6161=People!B$2,People!A$2,IF(M6161=People!B$3,People!A$3,IF(M6161=People!B$4,People!A$4,IF(M6161=People!B$5,People!A$5,0))))</f>
        <v>Anna Andreadi</v>
      </c>
      <c r="W6161" s="5" t="str">
        <f t="array" ref="W6161">IFERROR(INDEX(Returns!A:A,MATCH(B6161,Returns!B:B,0)),"No")</f>
        <v>No</v>
      </c>
      <c r="X6161" s="3">
        <f t="shared" si="1"/>
        <v>12</v>
      </c>
      <c r="Y6161" s="3">
        <f t="shared" si="2"/>
        <v>2018</v>
      </c>
    </row>
    <row r="6162" ht="14.25" customHeight="1">
      <c r="A6162" s="1">
        <v>6161.0</v>
      </c>
      <c r="B6162" s="3" t="s">
        <v>8734</v>
      </c>
      <c r="C6162" s="4">
        <v>42448.0</v>
      </c>
      <c r="D6162" s="4">
        <v>42450.0</v>
      </c>
      <c r="E6162" s="1" t="s">
        <v>191</v>
      </c>
      <c r="F6162" s="1" t="s">
        <v>1787</v>
      </c>
      <c r="G6162" s="1" t="s">
        <v>1788</v>
      </c>
      <c r="H6162" s="1" t="s">
        <v>44</v>
      </c>
      <c r="I6162" s="1" t="s">
        <v>30</v>
      </c>
      <c r="J6162" s="1" t="s">
        <v>1800</v>
      </c>
      <c r="K6162" s="1" t="s">
        <v>57</v>
      </c>
      <c r="L6162" s="1">
        <v>33801.0</v>
      </c>
      <c r="M6162" s="1" t="s">
        <v>33</v>
      </c>
      <c r="N6162" s="1" t="s">
        <v>2040</v>
      </c>
      <c r="O6162" s="1" t="s">
        <v>74</v>
      </c>
      <c r="P6162" s="1" t="s">
        <v>75</v>
      </c>
      <c r="Q6162" s="1" t="s">
        <v>2041</v>
      </c>
      <c r="R6162" s="1">
        <v>323.976</v>
      </c>
      <c r="S6162" s="1">
        <v>3.0</v>
      </c>
      <c r="T6162" s="1">
        <v>0.2</v>
      </c>
      <c r="U6162" s="1">
        <v>28.3479</v>
      </c>
      <c r="V6162" s="1" t="str">
        <f>IF(M6162=People!B$2,People!A$2,IF(M6162=People!B$3,People!A$3,IF(M6162=People!B$4,People!A$4,IF(M6162=People!B$5,People!A$5,0))))</f>
        <v>Cassandra Brandow</v>
      </c>
      <c r="W6162" s="5" t="str">
        <f t="array" ref="W6162">IFERROR(INDEX(Returns!A:A,MATCH(B6162,Returns!B:B,0)),"No")</f>
        <v>No</v>
      </c>
      <c r="X6162" s="3">
        <f t="shared" si="1"/>
        <v>3</v>
      </c>
      <c r="Y6162" s="3">
        <f t="shared" si="2"/>
        <v>2016</v>
      </c>
    </row>
    <row r="6163" ht="14.25" customHeight="1">
      <c r="A6163" s="1">
        <v>6162.0</v>
      </c>
      <c r="B6163" s="3" t="s">
        <v>8734</v>
      </c>
      <c r="C6163" s="4">
        <v>42448.0</v>
      </c>
      <c r="D6163" s="4">
        <v>42450.0</v>
      </c>
      <c r="E6163" s="1" t="s">
        <v>191</v>
      </c>
      <c r="F6163" s="1" t="s">
        <v>1787</v>
      </c>
      <c r="G6163" s="1" t="s">
        <v>1788</v>
      </c>
      <c r="H6163" s="1" t="s">
        <v>44</v>
      </c>
      <c r="I6163" s="1" t="s">
        <v>30</v>
      </c>
      <c r="J6163" s="1" t="s">
        <v>1800</v>
      </c>
      <c r="K6163" s="1" t="s">
        <v>57</v>
      </c>
      <c r="L6163" s="1">
        <v>33801.0</v>
      </c>
      <c r="M6163" s="1" t="s">
        <v>33</v>
      </c>
      <c r="N6163" s="1" t="s">
        <v>4574</v>
      </c>
      <c r="O6163" s="1" t="s">
        <v>49</v>
      </c>
      <c r="P6163" s="1" t="s">
        <v>50</v>
      </c>
      <c r="Q6163" s="1" t="s">
        <v>4575</v>
      </c>
      <c r="R6163" s="1">
        <v>11.808</v>
      </c>
      <c r="S6163" s="1">
        <v>4.0</v>
      </c>
      <c r="T6163" s="1">
        <v>0.2</v>
      </c>
      <c r="U6163" s="1">
        <v>3.9852</v>
      </c>
      <c r="V6163" s="1" t="str">
        <f>IF(M6163=People!B$2,People!A$2,IF(M6163=People!B$3,People!A$3,IF(M6163=People!B$4,People!A$4,IF(M6163=People!B$5,People!A$5,0))))</f>
        <v>Cassandra Brandow</v>
      </c>
      <c r="W6163" s="5" t="str">
        <f t="array" ref="W6163">IFERROR(INDEX(Returns!A:A,MATCH(B6163,Returns!B:B,0)),"No")</f>
        <v>No</v>
      </c>
      <c r="X6163" s="3">
        <f t="shared" si="1"/>
        <v>3</v>
      </c>
      <c r="Y6163" s="3">
        <f t="shared" si="2"/>
        <v>2016</v>
      </c>
    </row>
    <row r="6164" ht="14.25" customHeight="1">
      <c r="A6164" s="1">
        <v>6163.0</v>
      </c>
      <c r="B6164" s="3" t="s">
        <v>8734</v>
      </c>
      <c r="C6164" s="4">
        <v>42448.0</v>
      </c>
      <c r="D6164" s="4">
        <v>42450.0</v>
      </c>
      <c r="E6164" s="1" t="s">
        <v>191</v>
      </c>
      <c r="F6164" s="1" t="s">
        <v>1787</v>
      </c>
      <c r="G6164" s="1" t="s">
        <v>1788</v>
      </c>
      <c r="H6164" s="1" t="s">
        <v>44</v>
      </c>
      <c r="I6164" s="1" t="s">
        <v>30</v>
      </c>
      <c r="J6164" s="1" t="s">
        <v>1800</v>
      </c>
      <c r="K6164" s="1" t="s">
        <v>57</v>
      </c>
      <c r="L6164" s="1">
        <v>33801.0</v>
      </c>
      <c r="M6164" s="1" t="s">
        <v>33</v>
      </c>
      <c r="N6164" s="1" t="s">
        <v>1490</v>
      </c>
      <c r="O6164" s="1" t="s">
        <v>49</v>
      </c>
      <c r="P6164" s="1" t="s">
        <v>62</v>
      </c>
      <c r="Q6164" s="1" t="s">
        <v>1491</v>
      </c>
      <c r="R6164" s="1">
        <v>26.16</v>
      </c>
      <c r="S6164" s="1">
        <v>3.0</v>
      </c>
      <c r="T6164" s="1">
        <v>0.2</v>
      </c>
      <c r="U6164" s="1">
        <v>1.962</v>
      </c>
      <c r="V6164" s="1" t="str">
        <f>IF(M6164=People!B$2,People!A$2,IF(M6164=People!B$3,People!A$3,IF(M6164=People!B$4,People!A$4,IF(M6164=People!B$5,People!A$5,0))))</f>
        <v>Cassandra Brandow</v>
      </c>
      <c r="W6164" s="5" t="str">
        <f t="array" ref="W6164">IFERROR(INDEX(Returns!A:A,MATCH(B6164,Returns!B:B,0)),"No")</f>
        <v>No</v>
      </c>
      <c r="X6164" s="3">
        <f t="shared" si="1"/>
        <v>3</v>
      </c>
      <c r="Y6164" s="3">
        <f t="shared" si="2"/>
        <v>2016</v>
      </c>
    </row>
    <row r="6165" ht="14.25" customHeight="1">
      <c r="A6165" s="1">
        <v>6164.0</v>
      </c>
      <c r="B6165" s="3" t="s">
        <v>8734</v>
      </c>
      <c r="C6165" s="4">
        <v>42448.0</v>
      </c>
      <c r="D6165" s="4">
        <v>42450.0</v>
      </c>
      <c r="E6165" s="1" t="s">
        <v>191</v>
      </c>
      <c r="F6165" s="1" t="s">
        <v>1787</v>
      </c>
      <c r="G6165" s="1" t="s">
        <v>1788</v>
      </c>
      <c r="H6165" s="1" t="s">
        <v>44</v>
      </c>
      <c r="I6165" s="1" t="s">
        <v>30</v>
      </c>
      <c r="J6165" s="1" t="s">
        <v>1800</v>
      </c>
      <c r="K6165" s="1" t="s">
        <v>57</v>
      </c>
      <c r="L6165" s="1">
        <v>33801.0</v>
      </c>
      <c r="M6165" s="1" t="s">
        <v>33</v>
      </c>
      <c r="N6165" s="1" t="s">
        <v>5824</v>
      </c>
      <c r="O6165" s="1" t="s">
        <v>49</v>
      </c>
      <c r="P6165" s="1" t="s">
        <v>78</v>
      </c>
      <c r="Q6165" s="1" t="s">
        <v>5825</v>
      </c>
      <c r="R6165" s="1">
        <v>33.57</v>
      </c>
      <c r="S6165" s="1">
        <v>5.0</v>
      </c>
      <c r="T6165" s="1">
        <v>0.7</v>
      </c>
      <c r="U6165" s="1">
        <v>-25.737</v>
      </c>
      <c r="V6165" s="1" t="str">
        <f>IF(M6165=People!B$2,People!A$2,IF(M6165=People!B$3,People!A$3,IF(M6165=People!B$4,People!A$4,IF(M6165=People!B$5,People!A$5,0))))</f>
        <v>Cassandra Brandow</v>
      </c>
      <c r="W6165" s="5" t="str">
        <f t="array" ref="W6165">IFERROR(INDEX(Returns!A:A,MATCH(B6165,Returns!B:B,0)),"No")</f>
        <v>No</v>
      </c>
      <c r="X6165" s="3">
        <f t="shared" si="1"/>
        <v>3</v>
      </c>
      <c r="Y6165" s="3">
        <f t="shared" si="2"/>
        <v>2016</v>
      </c>
    </row>
    <row r="6166" ht="14.25" customHeight="1">
      <c r="A6166" s="1">
        <v>6165.0</v>
      </c>
      <c r="B6166" s="3" t="s">
        <v>8734</v>
      </c>
      <c r="C6166" s="4">
        <v>42448.0</v>
      </c>
      <c r="D6166" s="4">
        <v>42450.0</v>
      </c>
      <c r="E6166" s="1" t="s">
        <v>191</v>
      </c>
      <c r="F6166" s="1" t="s">
        <v>1787</v>
      </c>
      <c r="G6166" s="1" t="s">
        <v>1788</v>
      </c>
      <c r="H6166" s="1" t="s">
        <v>44</v>
      </c>
      <c r="I6166" s="1" t="s">
        <v>30</v>
      </c>
      <c r="J6166" s="1" t="s">
        <v>1800</v>
      </c>
      <c r="K6166" s="1" t="s">
        <v>57</v>
      </c>
      <c r="L6166" s="1">
        <v>33801.0</v>
      </c>
      <c r="M6166" s="1" t="s">
        <v>33</v>
      </c>
      <c r="N6166" s="1" t="s">
        <v>4110</v>
      </c>
      <c r="O6166" s="1" t="s">
        <v>35</v>
      </c>
      <c r="P6166" s="1" t="s">
        <v>68</v>
      </c>
      <c r="Q6166" s="1" t="s">
        <v>1291</v>
      </c>
      <c r="R6166" s="1">
        <v>4.992</v>
      </c>
      <c r="S6166" s="1">
        <v>3.0</v>
      </c>
      <c r="T6166" s="1">
        <v>0.2</v>
      </c>
      <c r="U6166" s="1">
        <v>1.3728</v>
      </c>
      <c r="V6166" s="1" t="str">
        <f>IF(M6166=People!B$2,People!A$2,IF(M6166=People!B$3,People!A$3,IF(M6166=People!B$4,People!A$4,IF(M6166=People!B$5,People!A$5,0))))</f>
        <v>Cassandra Brandow</v>
      </c>
      <c r="W6166" s="5" t="str">
        <f t="array" ref="W6166">IFERROR(INDEX(Returns!A:A,MATCH(B6166,Returns!B:B,0)),"No")</f>
        <v>No</v>
      </c>
      <c r="X6166" s="3">
        <f t="shared" si="1"/>
        <v>3</v>
      </c>
      <c r="Y6166" s="3">
        <f t="shared" si="2"/>
        <v>2016</v>
      </c>
    </row>
    <row r="6167" ht="14.25" customHeight="1">
      <c r="A6167" s="1">
        <v>6166.0</v>
      </c>
      <c r="B6167" s="3" t="s">
        <v>8734</v>
      </c>
      <c r="C6167" s="4">
        <v>42448.0</v>
      </c>
      <c r="D6167" s="4">
        <v>42450.0</v>
      </c>
      <c r="E6167" s="1" t="s">
        <v>191</v>
      </c>
      <c r="F6167" s="1" t="s">
        <v>1787</v>
      </c>
      <c r="G6167" s="1" t="s">
        <v>1788</v>
      </c>
      <c r="H6167" s="1" t="s">
        <v>44</v>
      </c>
      <c r="I6167" s="1" t="s">
        <v>30</v>
      </c>
      <c r="J6167" s="1" t="s">
        <v>1800</v>
      </c>
      <c r="K6167" s="1" t="s">
        <v>57</v>
      </c>
      <c r="L6167" s="1">
        <v>33801.0</v>
      </c>
      <c r="M6167" s="1" t="s">
        <v>33</v>
      </c>
      <c r="N6167" s="1" t="s">
        <v>7642</v>
      </c>
      <c r="O6167" s="1" t="s">
        <v>35</v>
      </c>
      <c r="P6167" s="1" t="s">
        <v>68</v>
      </c>
      <c r="Q6167" s="1" t="s">
        <v>7643</v>
      </c>
      <c r="R6167" s="1">
        <v>20.016</v>
      </c>
      <c r="S6167" s="1">
        <v>3.0</v>
      </c>
      <c r="T6167" s="1">
        <v>0.2</v>
      </c>
      <c r="U6167" s="1">
        <v>5.5044</v>
      </c>
      <c r="V6167" s="1" t="str">
        <f>IF(M6167=People!B$2,People!A$2,IF(M6167=People!B$3,People!A$3,IF(M6167=People!B$4,People!A$4,IF(M6167=People!B$5,People!A$5,0))))</f>
        <v>Cassandra Brandow</v>
      </c>
      <c r="W6167" s="5" t="str">
        <f t="array" ref="W6167">IFERROR(INDEX(Returns!A:A,MATCH(B6167,Returns!B:B,0)),"No")</f>
        <v>No</v>
      </c>
      <c r="X6167" s="3">
        <f t="shared" si="1"/>
        <v>3</v>
      </c>
      <c r="Y6167" s="3">
        <f t="shared" si="2"/>
        <v>2016</v>
      </c>
    </row>
    <row r="6168" ht="14.25" customHeight="1">
      <c r="A6168" s="1">
        <v>6167.0</v>
      </c>
      <c r="B6168" s="3" t="s">
        <v>8734</v>
      </c>
      <c r="C6168" s="4">
        <v>42448.0</v>
      </c>
      <c r="D6168" s="4">
        <v>42450.0</v>
      </c>
      <c r="E6168" s="1" t="s">
        <v>191</v>
      </c>
      <c r="F6168" s="1" t="s">
        <v>1787</v>
      </c>
      <c r="G6168" s="1" t="s">
        <v>1788</v>
      </c>
      <c r="H6168" s="1" t="s">
        <v>44</v>
      </c>
      <c r="I6168" s="1" t="s">
        <v>30</v>
      </c>
      <c r="J6168" s="1" t="s">
        <v>1800</v>
      </c>
      <c r="K6168" s="1" t="s">
        <v>57</v>
      </c>
      <c r="L6168" s="1">
        <v>33801.0</v>
      </c>
      <c r="M6168" s="1" t="s">
        <v>33</v>
      </c>
      <c r="N6168" s="1" t="s">
        <v>8685</v>
      </c>
      <c r="O6168" s="1" t="s">
        <v>74</v>
      </c>
      <c r="P6168" s="1" t="s">
        <v>164</v>
      </c>
      <c r="Q6168" s="1" t="s">
        <v>8686</v>
      </c>
      <c r="R6168" s="1">
        <v>170.24</v>
      </c>
      <c r="S6168" s="1">
        <v>2.0</v>
      </c>
      <c r="T6168" s="1">
        <v>0.2</v>
      </c>
      <c r="U6168" s="1">
        <v>53.2</v>
      </c>
      <c r="V6168" s="1" t="str">
        <f>IF(M6168=People!B$2,People!A$2,IF(M6168=People!B$3,People!A$3,IF(M6168=People!B$4,People!A$4,IF(M6168=People!B$5,People!A$5,0))))</f>
        <v>Cassandra Brandow</v>
      </c>
      <c r="W6168" s="5" t="str">
        <f t="array" ref="W6168">IFERROR(INDEX(Returns!A:A,MATCH(B6168,Returns!B:B,0)),"No")</f>
        <v>No</v>
      </c>
      <c r="X6168" s="3">
        <f t="shared" si="1"/>
        <v>3</v>
      </c>
      <c r="Y6168" s="3">
        <f t="shared" si="2"/>
        <v>2016</v>
      </c>
    </row>
    <row r="6169" ht="14.25" customHeight="1">
      <c r="A6169" s="1">
        <v>6168.0</v>
      </c>
      <c r="B6169" s="3" t="s">
        <v>8735</v>
      </c>
      <c r="C6169" s="4">
        <v>42845.0</v>
      </c>
      <c r="D6169" s="4">
        <v>42850.0</v>
      </c>
      <c r="E6169" s="1" t="s">
        <v>53</v>
      </c>
      <c r="F6169" s="1" t="s">
        <v>2499</v>
      </c>
      <c r="G6169" s="1" t="s">
        <v>2500</v>
      </c>
      <c r="H6169" s="1" t="s">
        <v>29</v>
      </c>
      <c r="I6169" s="1" t="s">
        <v>30</v>
      </c>
      <c r="J6169" s="1" t="s">
        <v>187</v>
      </c>
      <c r="K6169" s="1" t="s">
        <v>107</v>
      </c>
      <c r="L6169" s="1">
        <v>77036.0</v>
      </c>
      <c r="M6169" s="1" t="s">
        <v>108</v>
      </c>
      <c r="N6169" s="1" t="s">
        <v>563</v>
      </c>
      <c r="O6169" s="1" t="s">
        <v>49</v>
      </c>
      <c r="P6169" s="1" t="s">
        <v>93</v>
      </c>
      <c r="Q6169" s="1" t="s">
        <v>564</v>
      </c>
      <c r="R6169" s="1">
        <v>117.456</v>
      </c>
      <c r="S6169" s="1">
        <v>3.0</v>
      </c>
      <c r="T6169" s="1">
        <v>0.2</v>
      </c>
      <c r="U6169" s="1">
        <v>44.046</v>
      </c>
      <c r="V6169" s="1" t="str">
        <f>IF(M6169=People!B$2,People!A$2,IF(M6169=People!B$3,People!A$3,IF(M6169=People!B$4,People!A$4,IF(M6169=People!B$5,People!A$5,0))))</f>
        <v>Kelly Williams</v>
      </c>
      <c r="W6169" s="5" t="str">
        <f t="array" ref="W6169">IFERROR(INDEX(Returns!A:A,MATCH(B6169,Returns!B:B,0)),"No")</f>
        <v>No</v>
      </c>
      <c r="X6169" s="3">
        <f t="shared" si="1"/>
        <v>4</v>
      </c>
      <c r="Y6169" s="3">
        <f t="shared" si="2"/>
        <v>2017</v>
      </c>
    </row>
    <row r="6170" ht="14.25" customHeight="1">
      <c r="A6170" s="1">
        <v>6169.0</v>
      </c>
      <c r="B6170" s="3" t="s">
        <v>8736</v>
      </c>
      <c r="C6170" s="4">
        <v>42997.0</v>
      </c>
      <c r="D6170" s="4">
        <v>43000.0</v>
      </c>
      <c r="E6170" s="1" t="s">
        <v>26</v>
      </c>
      <c r="F6170" s="1" t="s">
        <v>3859</v>
      </c>
      <c r="G6170" s="1" t="s">
        <v>3860</v>
      </c>
      <c r="H6170" s="1" t="s">
        <v>44</v>
      </c>
      <c r="I6170" s="1" t="s">
        <v>30</v>
      </c>
      <c r="J6170" s="1" t="s">
        <v>45</v>
      </c>
      <c r="K6170" s="1" t="s">
        <v>46</v>
      </c>
      <c r="L6170" s="1">
        <v>90008.0</v>
      </c>
      <c r="M6170" s="1" t="s">
        <v>47</v>
      </c>
      <c r="N6170" s="1" t="s">
        <v>1933</v>
      </c>
      <c r="O6170" s="1" t="s">
        <v>49</v>
      </c>
      <c r="P6170" s="1" t="s">
        <v>93</v>
      </c>
      <c r="Q6170" s="1" t="s">
        <v>1934</v>
      </c>
      <c r="R6170" s="1">
        <v>22.96</v>
      </c>
      <c r="S6170" s="1">
        <v>2.0</v>
      </c>
      <c r="T6170" s="1">
        <v>0.0</v>
      </c>
      <c r="U6170" s="1">
        <v>11.2504</v>
      </c>
      <c r="V6170" s="1" t="str">
        <f>IF(M6170=People!B$2,People!A$2,IF(M6170=People!B$3,People!A$3,IF(M6170=People!B$4,People!A$4,IF(M6170=People!B$5,People!A$5,0))))</f>
        <v>Anna Andreadi</v>
      </c>
      <c r="W6170" s="5" t="str">
        <f t="array" ref="W6170">IFERROR(INDEX(Returns!A:A,MATCH(B6170,Returns!B:B,0)),"No")</f>
        <v>No</v>
      </c>
      <c r="X6170" s="3">
        <f t="shared" si="1"/>
        <v>9</v>
      </c>
      <c r="Y6170" s="3">
        <f t="shared" si="2"/>
        <v>2017</v>
      </c>
    </row>
    <row r="6171" ht="14.25" customHeight="1">
      <c r="A6171" s="1">
        <v>6170.0</v>
      </c>
      <c r="B6171" s="3" t="s">
        <v>8737</v>
      </c>
      <c r="C6171" s="4">
        <v>42609.0</v>
      </c>
      <c r="D6171" s="4">
        <v>42612.0</v>
      </c>
      <c r="E6171" s="1" t="s">
        <v>26</v>
      </c>
      <c r="F6171" s="1" t="s">
        <v>3893</v>
      </c>
      <c r="G6171" s="1" t="s">
        <v>3894</v>
      </c>
      <c r="H6171" s="1" t="s">
        <v>29</v>
      </c>
      <c r="I6171" s="1" t="s">
        <v>30</v>
      </c>
      <c r="J6171" s="1" t="s">
        <v>321</v>
      </c>
      <c r="K6171" s="1" t="s">
        <v>322</v>
      </c>
      <c r="L6171" s="1">
        <v>22153.0</v>
      </c>
      <c r="M6171" s="1" t="s">
        <v>33</v>
      </c>
      <c r="N6171" s="1" t="s">
        <v>1873</v>
      </c>
      <c r="O6171" s="1" t="s">
        <v>49</v>
      </c>
      <c r="P6171" s="1" t="s">
        <v>93</v>
      </c>
      <c r="Q6171" s="1" t="s">
        <v>1874</v>
      </c>
      <c r="R6171" s="1">
        <v>13.36</v>
      </c>
      <c r="S6171" s="1">
        <v>2.0</v>
      </c>
      <c r="T6171" s="1">
        <v>0.0</v>
      </c>
      <c r="U6171" s="1">
        <v>6.4128</v>
      </c>
      <c r="V6171" s="1" t="str">
        <f>IF(M6171=People!B$2,People!A$2,IF(M6171=People!B$3,People!A$3,IF(M6171=People!B$4,People!A$4,IF(M6171=People!B$5,People!A$5,0))))</f>
        <v>Cassandra Brandow</v>
      </c>
      <c r="W6171" s="5" t="str">
        <f t="array" ref="W6171">IFERROR(INDEX(Returns!A:A,MATCH(B6171,Returns!B:B,0)),"No")</f>
        <v>No</v>
      </c>
      <c r="X6171" s="3">
        <f t="shared" si="1"/>
        <v>8</v>
      </c>
      <c r="Y6171" s="3">
        <f t="shared" si="2"/>
        <v>2016</v>
      </c>
    </row>
    <row r="6172" ht="14.25" customHeight="1">
      <c r="A6172" s="1">
        <v>6171.0</v>
      </c>
      <c r="B6172" s="3" t="s">
        <v>8738</v>
      </c>
      <c r="C6172" s="4">
        <v>43453.0</v>
      </c>
      <c r="D6172" s="4">
        <v>43458.0</v>
      </c>
      <c r="E6172" s="1" t="s">
        <v>26</v>
      </c>
      <c r="F6172" s="1" t="s">
        <v>8739</v>
      </c>
      <c r="G6172" s="1" t="s">
        <v>8740</v>
      </c>
      <c r="H6172" s="1" t="s">
        <v>44</v>
      </c>
      <c r="I6172" s="1" t="s">
        <v>30</v>
      </c>
      <c r="J6172" s="1" t="s">
        <v>269</v>
      </c>
      <c r="K6172" s="1" t="s">
        <v>270</v>
      </c>
      <c r="L6172" s="1">
        <v>10035.0</v>
      </c>
      <c r="M6172" s="1" t="s">
        <v>151</v>
      </c>
      <c r="N6172" s="1" t="s">
        <v>5782</v>
      </c>
      <c r="O6172" s="1" t="s">
        <v>49</v>
      </c>
      <c r="P6172" s="1" t="s">
        <v>78</v>
      </c>
      <c r="Q6172" s="1" t="s">
        <v>5783</v>
      </c>
      <c r="R6172" s="1">
        <v>34.248</v>
      </c>
      <c r="S6172" s="1">
        <v>3.0</v>
      </c>
      <c r="T6172" s="1">
        <v>0.2</v>
      </c>
      <c r="U6172" s="1">
        <v>11.5587</v>
      </c>
      <c r="V6172" s="1" t="str">
        <f>IF(M6172=People!B$2,People!A$2,IF(M6172=People!B$3,People!A$3,IF(M6172=People!B$4,People!A$4,IF(M6172=People!B$5,People!A$5,0))))</f>
        <v>Chuck Magee</v>
      </c>
      <c r="W6172" s="5" t="str">
        <f t="array" ref="W6172">IFERROR(INDEX(Returns!A:A,MATCH(B6172,Returns!B:B,0)),"No")</f>
        <v>No</v>
      </c>
      <c r="X6172" s="3">
        <f t="shared" si="1"/>
        <v>12</v>
      </c>
      <c r="Y6172" s="3">
        <f t="shared" si="2"/>
        <v>2018</v>
      </c>
    </row>
    <row r="6173" ht="14.25" customHeight="1">
      <c r="A6173" s="1">
        <v>6172.0</v>
      </c>
      <c r="B6173" s="3" t="s">
        <v>8738</v>
      </c>
      <c r="C6173" s="4">
        <v>43453.0</v>
      </c>
      <c r="D6173" s="4">
        <v>43458.0</v>
      </c>
      <c r="E6173" s="1" t="s">
        <v>26</v>
      </c>
      <c r="F6173" s="1" t="s">
        <v>8739</v>
      </c>
      <c r="G6173" s="1" t="s">
        <v>8740</v>
      </c>
      <c r="H6173" s="1" t="s">
        <v>44</v>
      </c>
      <c r="I6173" s="1" t="s">
        <v>30</v>
      </c>
      <c r="J6173" s="1" t="s">
        <v>269</v>
      </c>
      <c r="K6173" s="1" t="s">
        <v>270</v>
      </c>
      <c r="L6173" s="1">
        <v>10035.0</v>
      </c>
      <c r="M6173" s="1" t="s">
        <v>151</v>
      </c>
      <c r="N6173" s="1" t="s">
        <v>3240</v>
      </c>
      <c r="O6173" s="1" t="s">
        <v>49</v>
      </c>
      <c r="P6173" s="1" t="s">
        <v>71</v>
      </c>
      <c r="Q6173" s="1" t="s">
        <v>3241</v>
      </c>
      <c r="R6173" s="1">
        <v>3.52</v>
      </c>
      <c r="S6173" s="1">
        <v>2.0</v>
      </c>
      <c r="T6173" s="1">
        <v>0.0</v>
      </c>
      <c r="U6173" s="1">
        <v>1.0208</v>
      </c>
      <c r="V6173" s="1" t="str">
        <f>IF(M6173=People!B$2,People!A$2,IF(M6173=People!B$3,People!A$3,IF(M6173=People!B$4,People!A$4,IF(M6173=People!B$5,People!A$5,0))))</f>
        <v>Chuck Magee</v>
      </c>
      <c r="W6173" s="5" t="str">
        <f t="array" ref="W6173">IFERROR(INDEX(Returns!A:A,MATCH(B6173,Returns!B:B,0)),"No")</f>
        <v>No</v>
      </c>
      <c r="X6173" s="3">
        <f t="shared" si="1"/>
        <v>12</v>
      </c>
      <c r="Y6173" s="3">
        <f t="shared" si="2"/>
        <v>2018</v>
      </c>
    </row>
    <row r="6174" ht="14.25" customHeight="1">
      <c r="A6174" s="1">
        <v>6173.0</v>
      </c>
      <c r="B6174" s="3" t="s">
        <v>8741</v>
      </c>
      <c r="C6174" s="4">
        <v>42584.0</v>
      </c>
      <c r="D6174" s="4">
        <v>42590.0</v>
      </c>
      <c r="E6174" s="1" t="s">
        <v>53</v>
      </c>
      <c r="F6174" s="1" t="s">
        <v>1074</v>
      </c>
      <c r="G6174" s="1" t="s">
        <v>1075</v>
      </c>
      <c r="H6174" s="1" t="s">
        <v>105</v>
      </c>
      <c r="I6174" s="1" t="s">
        <v>30</v>
      </c>
      <c r="J6174" s="1" t="s">
        <v>321</v>
      </c>
      <c r="K6174" s="1" t="s">
        <v>600</v>
      </c>
      <c r="L6174" s="1">
        <v>65807.0</v>
      </c>
      <c r="M6174" s="1" t="s">
        <v>108</v>
      </c>
      <c r="N6174" s="1" t="s">
        <v>3730</v>
      </c>
      <c r="O6174" s="1" t="s">
        <v>49</v>
      </c>
      <c r="P6174" s="1" t="s">
        <v>78</v>
      </c>
      <c r="Q6174" s="1" t="s">
        <v>3731</v>
      </c>
      <c r="R6174" s="1">
        <v>26.7</v>
      </c>
      <c r="S6174" s="1">
        <v>5.0</v>
      </c>
      <c r="T6174" s="1">
        <v>0.0</v>
      </c>
      <c r="U6174" s="1">
        <v>12.549</v>
      </c>
      <c r="V6174" s="1" t="str">
        <f>IF(M6174=People!B$2,People!A$2,IF(M6174=People!B$3,People!A$3,IF(M6174=People!B$4,People!A$4,IF(M6174=People!B$5,People!A$5,0))))</f>
        <v>Kelly Williams</v>
      </c>
      <c r="W6174" s="5" t="str">
        <f t="array" ref="W6174">IFERROR(INDEX(Returns!A:A,MATCH(B6174,Returns!B:B,0)),"No")</f>
        <v>No</v>
      </c>
      <c r="X6174" s="3">
        <f t="shared" si="1"/>
        <v>8</v>
      </c>
      <c r="Y6174" s="3">
        <f t="shared" si="2"/>
        <v>2016</v>
      </c>
    </row>
    <row r="6175" ht="14.25" customHeight="1">
      <c r="A6175" s="1">
        <v>6174.0</v>
      </c>
      <c r="B6175" s="3" t="s">
        <v>8741</v>
      </c>
      <c r="C6175" s="4">
        <v>42584.0</v>
      </c>
      <c r="D6175" s="4">
        <v>42590.0</v>
      </c>
      <c r="E6175" s="1" t="s">
        <v>53</v>
      </c>
      <c r="F6175" s="1" t="s">
        <v>1074</v>
      </c>
      <c r="G6175" s="1" t="s">
        <v>1075</v>
      </c>
      <c r="H6175" s="1" t="s">
        <v>105</v>
      </c>
      <c r="I6175" s="1" t="s">
        <v>30</v>
      </c>
      <c r="J6175" s="1" t="s">
        <v>321</v>
      </c>
      <c r="K6175" s="1" t="s">
        <v>600</v>
      </c>
      <c r="L6175" s="1">
        <v>65807.0</v>
      </c>
      <c r="M6175" s="1" t="s">
        <v>108</v>
      </c>
      <c r="N6175" s="1" t="s">
        <v>7432</v>
      </c>
      <c r="O6175" s="1" t="s">
        <v>74</v>
      </c>
      <c r="P6175" s="1" t="s">
        <v>164</v>
      </c>
      <c r="Q6175" s="1" t="s">
        <v>7433</v>
      </c>
      <c r="R6175" s="1">
        <v>21.2</v>
      </c>
      <c r="S6175" s="1">
        <v>2.0</v>
      </c>
      <c r="T6175" s="1">
        <v>0.0</v>
      </c>
      <c r="U6175" s="1">
        <v>9.116</v>
      </c>
      <c r="V6175" s="1" t="str">
        <f>IF(M6175=People!B$2,People!A$2,IF(M6175=People!B$3,People!A$3,IF(M6175=People!B$4,People!A$4,IF(M6175=People!B$5,People!A$5,0))))</f>
        <v>Kelly Williams</v>
      </c>
      <c r="W6175" s="5" t="str">
        <f t="array" ref="W6175">IFERROR(INDEX(Returns!A:A,MATCH(B6175,Returns!B:B,0)),"No")</f>
        <v>No</v>
      </c>
      <c r="X6175" s="3">
        <f t="shared" si="1"/>
        <v>8</v>
      </c>
      <c r="Y6175" s="3">
        <f t="shared" si="2"/>
        <v>2016</v>
      </c>
    </row>
    <row r="6176" ht="14.25" customHeight="1">
      <c r="A6176" s="1">
        <v>6175.0</v>
      </c>
      <c r="B6176" s="3" t="s">
        <v>8741</v>
      </c>
      <c r="C6176" s="4">
        <v>42584.0</v>
      </c>
      <c r="D6176" s="4">
        <v>42590.0</v>
      </c>
      <c r="E6176" s="1" t="s">
        <v>53</v>
      </c>
      <c r="F6176" s="1" t="s">
        <v>1074</v>
      </c>
      <c r="G6176" s="1" t="s">
        <v>1075</v>
      </c>
      <c r="H6176" s="1" t="s">
        <v>105</v>
      </c>
      <c r="I6176" s="1" t="s">
        <v>30</v>
      </c>
      <c r="J6176" s="1" t="s">
        <v>321</v>
      </c>
      <c r="K6176" s="1" t="s">
        <v>600</v>
      </c>
      <c r="L6176" s="1">
        <v>65807.0</v>
      </c>
      <c r="M6176" s="1" t="s">
        <v>108</v>
      </c>
      <c r="N6176" s="1" t="s">
        <v>4285</v>
      </c>
      <c r="O6176" s="1" t="s">
        <v>49</v>
      </c>
      <c r="P6176" s="1" t="s">
        <v>62</v>
      </c>
      <c r="Q6176" s="1" t="s">
        <v>4286</v>
      </c>
      <c r="R6176" s="1">
        <v>838.38</v>
      </c>
      <c r="S6176" s="1">
        <v>2.0</v>
      </c>
      <c r="T6176" s="1">
        <v>0.0</v>
      </c>
      <c r="U6176" s="1">
        <v>226.3626</v>
      </c>
      <c r="V6176" s="1" t="str">
        <f>IF(M6176=People!B$2,People!A$2,IF(M6176=People!B$3,People!A$3,IF(M6176=People!B$4,People!A$4,IF(M6176=People!B$5,People!A$5,0))))</f>
        <v>Kelly Williams</v>
      </c>
      <c r="W6176" s="5" t="str">
        <f t="array" ref="W6176">IFERROR(INDEX(Returns!A:A,MATCH(B6176,Returns!B:B,0)),"No")</f>
        <v>No</v>
      </c>
      <c r="X6176" s="3">
        <f t="shared" si="1"/>
        <v>8</v>
      </c>
      <c r="Y6176" s="3">
        <f t="shared" si="2"/>
        <v>2016</v>
      </c>
    </row>
    <row r="6177" ht="14.25" customHeight="1">
      <c r="A6177" s="1">
        <v>6176.0</v>
      </c>
      <c r="B6177" s="3" t="s">
        <v>8742</v>
      </c>
      <c r="C6177" s="4">
        <v>42999.0</v>
      </c>
      <c r="D6177" s="4">
        <v>43004.0</v>
      </c>
      <c r="E6177" s="1" t="s">
        <v>53</v>
      </c>
      <c r="F6177" s="1" t="s">
        <v>6184</v>
      </c>
      <c r="G6177" s="1" t="s">
        <v>6185</v>
      </c>
      <c r="H6177" s="1" t="s">
        <v>29</v>
      </c>
      <c r="I6177" s="1" t="s">
        <v>30</v>
      </c>
      <c r="J6177" s="1" t="s">
        <v>385</v>
      </c>
      <c r="K6177" s="1" t="s">
        <v>386</v>
      </c>
      <c r="L6177" s="1">
        <v>29203.0</v>
      </c>
      <c r="M6177" s="1" t="s">
        <v>33</v>
      </c>
      <c r="N6177" s="1" t="s">
        <v>3047</v>
      </c>
      <c r="O6177" s="1" t="s">
        <v>35</v>
      </c>
      <c r="P6177" s="1" t="s">
        <v>39</v>
      </c>
      <c r="Q6177" s="1" t="s">
        <v>3048</v>
      </c>
      <c r="R6177" s="1">
        <v>1690.04</v>
      </c>
      <c r="S6177" s="1">
        <v>4.0</v>
      </c>
      <c r="T6177" s="1">
        <v>0.0</v>
      </c>
      <c r="U6177" s="1">
        <v>422.51</v>
      </c>
      <c r="V6177" s="1" t="str">
        <f>IF(M6177=People!B$2,People!A$2,IF(M6177=People!B$3,People!A$3,IF(M6177=People!B$4,People!A$4,IF(M6177=People!B$5,People!A$5,0))))</f>
        <v>Cassandra Brandow</v>
      </c>
      <c r="W6177" s="5" t="str">
        <f t="array" ref="W6177">IFERROR(INDEX(Returns!A:A,MATCH(B6177,Returns!B:B,0)),"No")</f>
        <v>No</v>
      </c>
      <c r="X6177" s="3">
        <f t="shared" si="1"/>
        <v>9</v>
      </c>
      <c r="Y6177" s="3">
        <f t="shared" si="2"/>
        <v>2017</v>
      </c>
    </row>
    <row r="6178" ht="14.25" customHeight="1">
      <c r="A6178" s="1">
        <v>6177.0</v>
      </c>
      <c r="B6178" s="3" t="s">
        <v>8742</v>
      </c>
      <c r="C6178" s="4">
        <v>42999.0</v>
      </c>
      <c r="D6178" s="4">
        <v>43004.0</v>
      </c>
      <c r="E6178" s="1" t="s">
        <v>53</v>
      </c>
      <c r="F6178" s="1" t="s">
        <v>6184</v>
      </c>
      <c r="G6178" s="1" t="s">
        <v>6185</v>
      </c>
      <c r="H6178" s="1" t="s">
        <v>29</v>
      </c>
      <c r="I6178" s="1" t="s">
        <v>30</v>
      </c>
      <c r="J6178" s="1" t="s">
        <v>385</v>
      </c>
      <c r="K6178" s="1" t="s">
        <v>386</v>
      </c>
      <c r="L6178" s="1">
        <v>29203.0</v>
      </c>
      <c r="M6178" s="1" t="s">
        <v>33</v>
      </c>
      <c r="N6178" s="1" t="s">
        <v>2248</v>
      </c>
      <c r="O6178" s="1" t="s">
        <v>49</v>
      </c>
      <c r="P6178" s="1" t="s">
        <v>62</v>
      </c>
      <c r="Q6178" s="1" t="s">
        <v>2249</v>
      </c>
      <c r="R6178" s="1">
        <v>85.96</v>
      </c>
      <c r="S6178" s="1">
        <v>7.0</v>
      </c>
      <c r="T6178" s="1">
        <v>0.0</v>
      </c>
      <c r="U6178" s="1">
        <v>24.0688</v>
      </c>
      <c r="V6178" s="1" t="str">
        <f>IF(M6178=People!B$2,People!A$2,IF(M6178=People!B$3,People!A$3,IF(M6178=People!B$4,People!A$4,IF(M6178=People!B$5,People!A$5,0))))</f>
        <v>Cassandra Brandow</v>
      </c>
      <c r="W6178" s="5" t="str">
        <f t="array" ref="W6178">IFERROR(INDEX(Returns!A:A,MATCH(B6178,Returns!B:B,0)),"No")</f>
        <v>No</v>
      </c>
      <c r="X6178" s="3">
        <f t="shared" si="1"/>
        <v>9</v>
      </c>
      <c r="Y6178" s="3">
        <f t="shared" si="2"/>
        <v>2017</v>
      </c>
    </row>
    <row r="6179" ht="14.25" customHeight="1">
      <c r="A6179" s="1">
        <v>6178.0</v>
      </c>
      <c r="B6179" s="3" t="s">
        <v>8742</v>
      </c>
      <c r="C6179" s="4">
        <v>42999.0</v>
      </c>
      <c r="D6179" s="4">
        <v>43004.0</v>
      </c>
      <c r="E6179" s="1" t="s">
        <v>53</v>
      </c>
      <c r="F6179" s="1" t="s">
        <v>6184</v>
      </c>
      <c r="G6179" s="1" t="s">
        <v>6185</v>
      </c>
      <c r="H6179" s="1" t="s">
        <v>29</v>
      </c>
      <c r="I6179" s="1" t="s">
        <v>30</v>
      </c>
      <c r="J6179" s="1" t="s">
        <v>385</v>
      </c>
      <c r="K6179" s="1" t="s">
        <v>386</v>
      </c>
      <c r="L6179" s="1">
        <v>29203.0</v>
      </c>
      <c r="M6179" s="1" t="s">
        <v>33</v>
      </c>
      <c r="N6179" s="1" t="s">
        <v>7763</v>
      </c>
      <c r="O6179" s="1" t="s">
        <v>49</v>
      </c>
      <c r="P6179" s="1" t="s">
        <v>176</v>
      </c>
      <c r="Q6179" s="1" t="s">
        <v>7764</v>
      </c>
      <c r="R6179" s="1">
        <v>121.96</v>
      </c>
      <c r="S6179" s="1">
        <v>2.0</v>
      </c>
      <c r="T6179" s="1">
        <v>0.0</v>
      </c>
      <c r="U6179" s="1">
        <v>57.3212</v>
      </c>
      <c r="V6179" s="1" t="str">
        <f>IF(M6179=People!B$2,People!A$2,IF(M6179=People!B$3,People!A$3,IF(M6179=People!B$4,People!A$4,IF(M6179=People!B$5,People!A$5,0))))</f>
        <v>Cassandra Brandow</v>
      </c>
      <c r="W6179" s="5" t="str">
        <f t="array" ref="W6179">IFERROR(INDEX(Returns!A:A,MATCH(B6179,Returns!B:B,0)),"No")</f>
        <v>No</v>
      </c>
      <c r="X6179" s="3">
        <f t="shared" si="1"/>
        <v>9</v>
      </c>
      <c r="Y6179" s="3">
        <f t="shared" si="2"/>
        <v>2017</v>
      </c>
    </row>
    <row r="6180" ht="14.25" customHeight="1">
      <c r="A6180" s="1">
        <v>6179.0</v>
      </c>
      <c r="B6180" s="3" t="s">
        <v>8742</v>
      </c>
      <c r="C6180" s="4">
        <v>42999.0</v>
      </c>
      <c r="D6180" s="4">
        <v>43004.0</v>
      </c>
      <c r="E6180" s="1" t="s">
        <v>53</v>
      </c>
      <c r="F6180" s="1" t="s">
        <v>6184</v>
      </c>
      <c r="G6180" s="1" t="s">
        <v>6185</v>
      </c>
      <c r="H6180" s="1" t="s">
        <v>29</v>
      </c>
      <c r="I6180" s="1" t="s">
        <v>30</v>
      </c>
      <c r="J6180" s="1" t="s">
        <v>385</v>
      </c>
      <c r="K6180" s="1" t="s">
        <v>386</v>
      </c>
      <c r="L6180" s="1">
        <v>29203.0</v>
      </c>
      <c r="M6180" s="1" t="s">
        <v>33</v>
      </c>
      <c r="N6180" s="1" t="s">
        <v>8743</v>
      </c>
      <c r="O6180" s="1" t="s">
        <v>49</v>
      </c>
      <c r="P6180" s="1" t="s">
        <v>93</v>
      </c>
      <c r="Q6180" s="1" t="s">
        <v>8744</v>
      </c>
      <c r="R6180" s="1">
        <v>23.92</v>
      </c>
      <c r="S6180" s="1">
        <v>4.0</v>
      </c>
      <c r="T6180" s="1">
        <v>0.0</v>
      </c>
      <c r="U6180" s="1">
        <v>11.7208</v>
      </c>
      <c r="V6180" s="1" t="str">
        <f>IF(M6180=People!B$2,People!A$2,IF(M6180=People!B$3,People!A$3,IF(M6180=People!B$4,People!A$4,IF(M6180=People!B$5,People!A$5,0))))</f>
        <v>Cassandra Brandow</v>
      </c>
      <c r="W6180" s="5" t="str">
        <f t="array" ref="W6180">IFERROR(INDEX(Returns!A:A,MATCH(B6180,Returns!B:B,0)),"No")</f>
        <v>No</v>
      </c>
      <c r="X6180" s="3">
        <f t="shared" si="1"/>
        <v>9</v>
      </c>
      <c r="Y6180" s="3">
        <f t="shared" si="2"/>
        <v>2017</v>
      </c>
    </row>
    <row r="6181" ht="14.25" customHeight="1">
      <c r="A6181" s="1">
        <v>6180.0</v>
      </c>
      <c r="B6181" s="3" t="s">
        <v>8742</v>
      </c>
      <c r="C6181" s="4">
        <v>42999.0</v>
      </c>
      <c r="D6181" s="4">
        <v>43004.0</v>
      </c>
      <c r="E6181" s="1" t="s">
        <v>53</v>
      </c>
      <c r="F6181" s="1" t="s">
        <v>6184</v>
      </c>
      <c r="G6181" s="1" t="s">
        <v>6185</v>
      </c>
      <c r="H6181" s="1" t="s">
        <v>29</v>
      </c>
      <c r="I6181" s="1" t="s">
        <v>30</v>
      </c>
      <c r="J6181" s="1" t="s">
        <v>385</v>
      </c>
      <c r="K6181" s="1" t="s">
        <v>386</v>
      </c>
      <c r="L6181" s="1">
        <v>29203.0</v>
      </c>
      <c r="M6181" s="1" t="s">
        <v>33</v>
      </c>
      <c r="N6181" s="1" t="s">
        <v>3552</v>
      </c>
      <c r="O6181" s="1" t="s">
        <v>49</v>
      </c>
      <c r="P6181" s="1" t="s">
        <v>62</v>
      </c>
      <c r="Q6181" s="1" t="s">
        <v>3553</v>
      </c>
      <c r="R6181" s="1">
        <v>63.96</v>
      </c>
      <c r="S6181" s="1">
        <v>2.0</v>
      </c>
      <c r="T6181" s="1">
        <v>0.0</v>
      </c>
      <c r="U6181" s="1">
        <v>6.396</v>
      </c>
      <c r="V6181" s="1" t="str">
        <f>IF(M6181=People!B$2,People!A$2,IF(M6181=People!B$3,People!A$3,IF(M6181=People!B$4,People!A$4,IF(M6181=People!B$5,People!A$5,0))))</f>
        <v>Cassandra Brandow</v>
      </c>
      <c r="W6181" s="5" t="str">
        <f t="array" ref="W6181">IFERROR(INDEX(Returns!A:A,MATCH(B6181,Returns!B:B,0)),"No")</f>
        <v>No</v>
      </c>
      <c r="X6181" s="3">
        <f t="shared" si="1"/>
        <v>9</v>
      </c>
      <c r="Y6181" s="3">
        <f t="shared" si="2"/>
        <v>2017</v>
      </c>
    </row>
    <row r="6182" ht="14.25" customHeight="1">
      <c r="A6182" s="1">
        <v>6181.0</v>
      </c>
      <c r="B6182" s="3" t="s">
        <v>8742</v>
      </c>
      <c r="C6182" s="4">
        <v>42999.0</v>
      </c>
      <c r="D6182" s="4">
        <v>43004.0</v>
      </c>
      <c r="E6182" s="1" t="s">
        <v>53</v>
      </c>
      <c r="F6182" s="1" t="s">
        <v>6184</v>
      </c>
      <c r="G6182" s="1" t="s">
        <v>6185</v>
      </c>
      <c r="H6182" s="1" t="s">
        <v>29</v>
      </c>
      <c r="I6182" s="1" t="s">
        <v>30</v>
      </c>
      <c r="J6182" s="1" t="s">
        <v>385</v>
      </c>
      <c r="K6182" s="1" t="s">
        <v>386</v>
      </c>
      <c r="L6182" s="1">
        <v>29203.0</v>
      </c>
      <c r="M6182" s="1" t="s">
        <v>33</v>
      </c>
      <c r="N6182" s="1" t="s">
        <v>5659</v>
      </c>
      <c r="O6182" s="1" t="s">
        <v>74</v>
      </c>
      <c r="P6182" s="1" t="s">
        <v>75</v>
      </c>
      <c r="Q6182" s="1" t="s">
        <v>5660</v>
      </c>
      <c r="R6182" s="1">
        <v>629.95</v>
      </c>
      <c r="S6182" s="1">
        <v>5.0</v>
      </c>
      <c r="T6182" s="1">
        <v>0.0</v>
      </c>
      <c r="U6182" s="1">
        <v>176.386</v>
      </c>
      <c r="V6182" s="1" t="str">
        <f>IF(M6182=People!B$2,People!A$2,IF(M6182=People!B$3,People!A$3,IF(M6182=People!B$4,People!A$4,IF(M6182=People!B$5,People!A$5,0))))</f>
        <v>Cassandra Brandow</v>
      </c>
      <c r="W6182" s="5" t="str">
        <f t="array" ref="W6182">IFERROR(INDEX(Returns!A:A,MATCH(B6182,Returns!B:B,0)),"No")</f>
        <v>No</v>
      </c>
      <c r="X6182" s="3">
        <f t="shared" si="1"/>
        <v>9</v>
      </c>
      <c r="Y6182" s="3">
        <f t="shared" si="2"/>
        <v>2017</v>
      </c>
    </row>
    <row r="6183" ht="14.25" customHeight="1">
      <c r="A6183" s="1">
        <v>6182.0</v>
      </c>
      <c r="B6183" s="3" t="s">
        <v>8742</v>
      </c>
      <c r="C6183" s="4">
        <v>42999.0</v>
      </c>
      <c r="D6183" s="4">
        <v>43004.0</v>
      </c>
      <c r="E6183" s="1" t="s">
        <v>53</v>
      </c>
      <c r="F6183" s="1" t="s">
        <v>6184</v>
      </c>
      <c r="G6183" s="1" t="s">
        <v>6185</v>
      </c>
      <c r="H6183" s="1" t="s">
        <v>29</v>
      </c>
      <c r="I6183" s="1" t="s">
        <v>30</v>
      </c>
      <c r="J6183" s="1" t="s">
        <v>385</v>
      </c>
      <c r="K6183" s="1" t="s">
        <v>386</v>
      </c>
      <c r="L6183" s="1">
        <v>29203.0</v>
      </c>
      <c r="M6183" s="1" t="s">
        <v>33</v>
      </c>
      <c r="N6183" s="1" t="s">
        <v>2057</v>
      </c>
      <c r="O6183" s="1" t="s">
        <v>74</v>
      </c>
      <c r="P6183" s="1" t="s">
        <v>75</v>
      </c>
      <c r="Q6183" s="1" t="s">
        <v>2058</v>
      </c>
      <c r="R6183" s="1">
        <v>113.73</v>
      </c>
      <c r="S6183" s="1">
        <v>3.0</v>
      </c>
      <c r="T6183" s="1">
        <v>0.0</v>
      </c>
      <c r="U6183" s="1">
        <v>32.981700000000004</v>
      </c>
      <c r="V6183" s="1" t="str">
        <f>IF(M6183=People!B$2,People!A$2,IF(M6183=People!B$3,People!A$3,IF(M6183=People!B$4,People!A$4,IF(M6183=People!B$5,People!A$5,0))))</f>
        <v>Cassandra Brandow</v>
      </c>
      <c r="W6183" s="5" t="str">
        <f t="array" ref="W6183">IFERROR(INDEX(Returns!A:A,MATCH(B6183,Returns!B:B,0)),"No")</f>
        <v>No</v>
      </c>
      <c r="X6183" s="3">
        <f t="shared" si="1"/>
        <v>9</v>
      </c>
      <c r="Y6183" s="3">
        <f t="shared" si="2"/>
        <v>2017</v>
      </c>
    </row>
    <row r="6184" ht="14.25" customHeight="1">
      <c r="A6184" s="1">
        <v>6183.0</v>
      </c>
      <c r="B6184" s="3" t="s">
        <v>8742</v>
      </c>
      <c r="C6184" s="4">
        <v>42999.0</v>
      </c>
      <c r="D6184" s="4">
        <v>43004.0</v>
      </c>
      <c r="E6184" s="1" t="s">
        <v>53</v>
      </c>
      <c r="F6184" s="1" t="s">
        <v>6184</v>
      </c>
      <c r="G6184" s="1" t="s">
        <v>6185</v>
      </c>
      <c r="H6184" s="1" t="s">
        <v>29</v>
      </c>
      <c r="I6184" s="1" t="s">
        <v>30</v>
      </c>
      <c r="J6184" s="1" t="s">
        <v>385</v>
      </c>
      <c r="K6184" s="1" t="s">
        <v>386</v>
      </c>
      <c r="L6184" s="1">
        <v>29203.0</v>
      </c>
      <c r="M6184" s="1" t="s">
        <v>33</v>
      </c>
      <c r="N6184" s="1" t="s">
        <v>1379</v>
      </c>
      <c r="O6184" s="1" t="s">
        <v>49</v>
      </c>
      <c r="P6184" s="1" t="s">
        <v>78</v>
      </c>
      <c r="Q6184" s="1" t="s">
        <v>1380</v>
      </c>
      <c r="R6184" s="1">
        <v>14.6</v>
      </c>
      <c r="S6184" s="1">
        <v>2.0</v>
      </c>
      <c r="T6184" s="1">
        <v>0.0</v>
      </c>
      <c r="U6184" s="1">
        <v>6.862</v>
      </c>
      <c r="V6184" s="1" t="str">
        <f>IF(M6184=People!B$2,People!A$2,IF(M6184=People!B$3,People!A$3,IF(M6184=People!B$4,People!A$4,IF(M6184=People!B$5,People!A$5,0))))</f>
        <v>Cassandra Brandow</v>
      </c>
      <c r="W6184" s="5" t="str">
        <f t="array" ref="W6184">IFERROR(INDEX(Returns!A:A,MATCH(B6184,Returns!B:B,0)),"No")</f>
        <v>No</v>
      </c>
      <c r="X6184" s="3">
        <f t="shared" si="1"/>
        <v>9</v>
      </c>
      <c r="Y6184" s="3">
        <f t="shared" si="2"/>
        <v>2017</v>
      </c>
    </row>
    <row r="6185" ht="14.25" customHeight="1">
      <c r="A6185" s="1">
        <v>6184.0</v>
      </c>
      <c r="B6185" s="3" t="s">
        <v>8742</v>
      </c>
      <c r="C6185" s="4">
        <v>42999.0</v>
      </c>
      <c r="D6185" s="4">
        <v>43004.0</v>
      </c>
      <c r="E6185" s="1" t="s">
        <v>53</v>
      </c>
      <c r="F6185" s="1" t="s">
        <v>6184</v>
      </c>
      <c r="G6185" s="1" t="s">
        <v>6185</v>
      </c>
      <c r="H6185" s="1" t="s">
        <v>29</v>
      </c>
      <c r="I6185" s="1" t="s">
        <v>30</v>
      </c>
      <c r="J6185" s="1" t="s">
        <v>385</v>
      </c>
      <c r="K6185" s="1" t="s">
        <v>386</v>
      </c>
      <c r="L6185" s="1">
        <v>29203.0</v>
      </c>
      <c r="M6185" s="1" t="s">
        <v>33</v>
      </c>
      <c r="N6185" s="1" t="s">
        <v>118</v>
      </c>
      <c r="O6185" s="1" t="s">
        <v>49</v>
      </c>
      <c r="P6185" s="1" t="s">
        <v>62</v>
      </c>
      <c r="Q6185" s="1" t="s">
        <v>119</v>
      </c>
      <c r="R6185" s="1">
        <v>887.84</v>
      </c>
      <c r="S6185" s="1">
        <v>8.0</v>
      </c>
      <c r="T6185" s="1">
        <v>0.0</v>
      </c>
      <c r="U6185" s="1">
        <v>17.7568</v>
      </c>
      <c r="V6185" s="1" t="str">
        <f>IF(M6185=People!B$2,People!A$2,IF(M6185=People!B$3,People!A$3,IF(M6185=People!B$4,People!A$4,IF(M6185=People!B$5,People!A$5,0))))</f>
        <v>Cassandra Brandow</v>
      </c>
      <c r="W6185" s="5" t="str">
        <f t="array" ref="W6185">IFERROR(INDEX(Returns!A:A,MATCH(B6185,Returns!B:B,0)),"No")</f>
        <v>No</v>
      </c>
      <c r="X6185" s="3">
        <f t="shared" si="1"/>
        <v>9</v>
      </c>
      <c r="Y6185" s="3">
        <f t="shared" si="2"/>
        <v>2017</v>
      </c>
    </row>
    <row r="6186" ht="14.25" customHeight="1">
      <c r="A6186" s="1">
        <v>6185.0</v>
      </c>
      <c r="B6186" s="3" t="s">
        <v>8745</v>
      </c>
      <c r="C6186" s="4">
        <v>43445.0</v>
      </c>
      <c r="D6186" s="4">
        <v>43447.0</v>
      </c>
      <c r="E6186" s="1" t="s">
        <v>191</v>
      </c>
      <c r="F6186" s="1" t="s">
        <v>4112</v>
      </c>
      <c r="G6186" s="1" t="s">
        <v>4113</v>
      </c>
      <c r="H6186" s="1" t="s">
        <v>105</v>
      </c>
      <c r="I6186" s="1" t="s">
        <v>30</v>
      </c>
      <c r="J6186" s="1" t="s">
        <v>422</v>
      </c>
      <c r="K6186" s="1" t="s">
        <v>423</v>
      </c>
      <c r="L6186" s="1">
        <v>97206.0</v>
      </c>
      <c r="M6186" s="1" t="s">
        <v>47</v>
      </c>
      <c r="N6186" s="1" t="s">
        <v>206</v>
      </c>
      <c r="O6186" s="1" t="s">
        <v>35</v>
      </c>
      <c r="P6186" s="1" t="s">
        <v>39</v>
      </c>
      <c r="Q6186" s="1" t="s">
        <v>207</v>
      </c>
      <c r="R6186" s="1">
        <v>403.92</v>
      </c>
      <c r="S6186" s="1">
        <v>5.0</v>
      </c>
      <c r="T6186" s="1">
        <v>0.2</v>
      </c>
      <c r="U6186" s="1">
        <v>25.245</v>
      </c>
      <c r="V6186" s="1" t="str">
        <f>IF(M6186=People!B$2,People!A$2,IF(M6186=People!B$3,People!A$3,IF(M6186=People!B$4,People!A$4,IF(M6186=People!B$5,People!A$5,0))))</f>
        <v>Anna Andreadi</v>
      </c>
      <c r="W6186" s="5" t="str">
        <f t="array" ref="W6186">IFERROR(INDEX(Returns!A:A,MATCH(B6186,Returns!B:B,0)),"No")</f>
        <v>No</v>
      </c>
      <c r="X6186" s="3">
        <f t="shared" si="1"/>
        <v>12</v>
      </c>
      <c r="Y6186" s="3">
        <f t="shared" si="2"/>
        <v>2018</v>
      </c>
    </row>
    <row r="6187" ht="14.25" customHeight="1">
      <c r="A6187" s="1">
        <v>6186.0</v>
      </c>
      <c r="B6187" s="3" t="s">
        <v>8746</v>
      </c>
      <c r="C6187" s="4">
        <v>42954.0</v>
      </c>
      <c r="D6187" s="4">
        <v>42959.0</v>
      </c>
      <c r="E6187" s="1" t="s">
        <v>53</v>
      </c>
      <c r="F6187" s="1" t="s">
        <v>5292</v>
      </c>
      <c r="G6187" s="1" t="s">
        <v>5293</v>
      </c>
      <c r="H6187" s="1" t="s">
        <v>29</v>
      </c>
      <c r="I6187" s="1" t="s">
        <v>30</v>
      </c>
      <c r="J6187" s="1" t="s">
        <v>149</v>
      </c>
      <c r="K6187" s="1" t="s">
        <v>150</v>
      </c>
      <c r="L6187" s="1">
        <v>19120.0</v>
      </c>
      <c r="M6187" s="1" t="s">
        <v>151</v>
      </c>
      <c r="N6187" s="1" t="s">
        <v>3217</v>
      </c>
      <c r="O6187" s="1" t="s">
        <v>49</v>
      </c>
      <c r="P6187" s="1" t="s">
        <v>71</v>
      </c>
      <c r="Q6187" s="1" t="s">
        <v>3218</v>
      </c>
      <c r="R6187" s="1">
        <v>106.8</v>
      </c>
      <c r="S6187" s="1">
        <v>10.0</v>
      </c>
      <c r="T6187" s="1">
        <v>0.2</v>
      </c>
      <c r="U6187" s="1">
        <v>10.68</v>
      </c>
      <c r="V6187" s="1" t="str">
        <f>IF(M6187=People!B$2,People!A$2,IF(M6187=People!B$3,People!A$3,IF(M6187=People!B$4,People!A$4,IF(M6187=People!B$5,People!A$5,0))))</f>
        <v>Chuck Magee</v>
      </c>
      <c r="W6187" s="5" t="str">
        <f t="array" ref="W6187">IFERROR(INDEX(Returns!A:A,MATCH(B6187,Returns!B:B,0)),"No")</f>
        <v>No</v>
      </c>
      <c r="X6187" s="3">
        <f t="shared" si="1"/>
        <v>8</v>
      </c>
      <c r="Y6187" s="3">
        <f t="shared" si="2"/>
        <v>2017</v>
      </c>
    </row>
    <row r="6188" ht="14.25" customHeight="1">
      <c r="A6188" s="1">
        <v>6187.0</v>
      </c>
      <c r="B6188" s="3" t="s">
        <v>8747</v>
      </c>
      <c r="C6188" s="4">
        <v>43054.0</v>
      </c>
      <c r="D6188" s="4">
        <v>43056.0</v>
      </c>
      <c r="E6188" s="1" t="s">
        <v>191</v>
      </c>
      <c r="F6188" s="1" t="s">
        <v>1629</v>
      </c>
      <c r="G6188" s="1" t="s">
        <v>1630</v>
      </c>
      <c r="H6188" s="1" t="s">
        <v>44</v>
      </c>
      <c r="I6188" s="1" t="s">
        <v>30</v>
      </c>
      <c r="J6188" s="1" t="s">
        <v>269</v>
      </c>
      <c r="K6188" s="1" t="s">
        <v>270</v>
      </c>
      <c r="L6188" s="1">
        <v>10035.0</v>
      </c>
      <c r="M6188" s="1" t="s">
        <v>151</v>
      </c>
      <c r="N6188" s="1" t="s">
        <v>1552</v>
      </c>
      <c r="O6188" s="1" t="s">
        <v>49</v>
      </c>
      <c r="P6188" s="1" t="s">
        <v>62</v>
      </c>
      <c r="Q6188" s="1" t="s">
        <v>1553</v>
      </c>
      <c r="R6188" s="1">
        <v>70.95</v>
      </c>
      <c r="S6188" s="1">
        <v>3.0</v>
      </c>
      <c r="T6188" s="1">
        <v>0.0</v>
      </c>
      <c r="U6188" s="1">
        <v>20.5755</v>
      </c>
      <c r="V6188" s="1" t="str">
        <f>IF(M6188=People!B$2,People!A$2,IF(M6188=People!B$3,People!A$3,IF(M6188=People!B$4,People!A$4,IF(M6188=People!B$5,People!A$5,0))))</f>
        <v>Chuck Magee</v>
      </c>
      <c r="W6188" s="5" t="str">
        <f t="array" ref="W6188">IFERROR(INDEX(Returns!A:A,MATCH(B6188,Returns!B:B,0)),"No")</f>
        <v>No</v>
      </c>
      <c r="X6188" s="3">
        <f t="shared" si="1"/>
        <v>11</v>
      </c>
      <c r="Y6188" s="3">
        <f t="shared" si="2"/>
        <v>2017</v>
      </c>
    </row>
    <row r="6189" ht="14.25" customHeight="1">
      <c r="A6189" s="1">
        <v>6188.0</v>
      </c>
      <c r="B6189" s="3" t="s">
        <v>8747</v>
      </c>
      <c r="C6189" s="4">
        <v>43054.0</v>
      </c>
      <c r="D6189" s="4">
        <v>43056.0</v>
      </c>
      <c r="E6189" s="1" t="s">
        <v>191</v>
      </c>
      <c r="F6189" s="1" t="s">
        <v>1629</v>
      </c>
      <c r="G6189" s="1" t="s">
        <v>1630</v>
      </c>
      <c r="H6189" s="1" t="s">
        <v>44</v>
      </c>
      <c r="I6189" s="1" t="s">
        <v>30</v>
      </c>
      <c r="J6189" s="1" t="s">
        <v>269</v>
      </c>
      <c r="K6189" s="1" t="s">
        <v>270</v>
      </c>
      <c r="L6189" s="1">
        <v>10035.0</v>
      </c>
      <c r="M6189" s="1" t="s">
        <v>151</v>
      </c>
      <c r="N6189" s="1" t="s">
        <v>5527</v>
      </c>
      <c r="O6189" s="1" t="s">
        <v>49</v>
      </c>
      <c r="P6189" s="1" t="s">
        <v>78</v>
      </c>
      <c r="Q6189" s="1" t="s">
        <v>5528</v>
      </c>
      <c r="R6189" s="1">
        <v>34.944</v>
      </c>
      <c r="S6189" s="1">
        <v>6.0</v>
      </c>
      <c r="T6189" s="1">
        <v>0.2</v>
      </c>
      <c r="U6189" s="1">
        <v>11.7936</v>
      </c>
      <c r="V6189" s="1" t="str">
        <f>IF(M6189=People!B$2,People!A$2,IF(M6189=People!B$3,People!A$3,IF(M6189=People!B$4,People!A$4,IF(M6189=People!B$5,People!A$5,0))))</f>
        <v>Chuck Magee</v>
      </c>
      <c r="W6189" s="5" t="str">
        <f t="array" ref="W6189">IFERROR(INDEX(Returns!A:A,MATCH(B6189,Returns!B:B,0)),"No")</f>
        <v>No</v>
      </c>
      <c r="X6189" s="3">
        <f t="shared" si="1"/>
        <v>11</v>
      </c>
      <c r="Y6189" s="3">
        <f t="shared" si="2"/>
        <v>2017</v>
      </c>
    </row>
    <row r="6190" ht="14.25" customHeight="1">
      <c r="A6190" s="1">
        <v>6189.0</v>
      </c>
      <c r="B6190" s="3" t="s">
        <v>8747</v>
      </c>
      <c r="C6190" s="4">
        <v>43054.0</v>
      </c>
      <c r="D6190" s="4">
        <v>43056.0</v>
      </c>
      <c r="E6190" s="1" t="s">
        <v>191</v>
      </c>
      <c r="F6190" s="1" t="s">
        <v>1629</v>
      </c>
      <c r="G6190" s="1" t="s">
        <v>1630</v>
      </c>
      <c r="H6190" s="1" t="s">
        <v>44</v>
      </c>
      <c r="I6190" s="1" t="s">
        <v>30</v>
      </c>
      <c r="J6190" s="1" t="s">
        <v>269</v>
      </c>
      <c r="K6190" s="1" t="s">
        <v>270</v>
      </c>
      <c r="L6190" s="1">
        <v>10035.0</v>
      </c>
      <c r="M6190" s="1" t="s">
        <v>151</v>
      </c>
      <c r="N6190" s="1" t="s">
        <v>4144</v>
      </c>
      <c r="O6190" s="1" t="s">
        <v>49</v>
      </c>
      <c r="P6190" s="1" t="s">
        <v>71</v>
      </c>
      <c r="Q6190" s="1" t="s">
        <v>4145</v>
      </c>
      <c r="R6190" s="1">
        <v>119.04</v>
      </c>
      <c r="S6190" s="1">
        <v>6.0</v>
      </c>
      <c r="T6190" s="1">
        <v>0.0</v>
      </c>
      <c r="U6190" s="1">
        <v>35.712</v>
      </c>
      <c r="V6190" s="1" t="str">
        <f>IF(M6190=People!B$2,People!A$2,IF(M6190=People!B$3,People!A$3,IF(M6190=People!B$4,People!A$4,IF(M6190=People!B$5,People!A$5,0))))</f>
        <v>Chuck Magee</v>
      </c>
      <c r="W6190" s="5" t="str">
        <f t="array" ref="W6190">IFERROR(INDEX(Returns!A:A,MATCH(B6190,Returns!B:B,0)),"No")</f>
        <v>No</v>
      </c>
      <c r="X6190" s="3">
        <f t="shared" si="1"/>
        <v>11</v>
      </c>
      <c r="Y6190" s="3">
        <f t="shared" si="2"/>
        <v>2017</v>
      </c>
    </row>
    <row r="6191" ht="14.25" customHeight="1">
      <c r="A6191" s="1">
        <v>6190.0</v>
      </c>
      <c r="B6191" s="3" t="s">
        <v>8748</v>
      </c>
      <c r="C6191" s="4">
        <v>43559.0</v>
      </c>
      <c r="D6191" s="4">
        <v>43563.0</v>
      </c>
      <c r="E6191" s="1" t="s">
        <v>53</v>
      </c>
      <c r="F6191" s="1" t="s">
        <v>4905</v>
      </c>
      <c r="G6191" s="1" t="s">
        <v>4906</v>
      </c>
      <c r="H6191" s="1" t="s">
        <v>29</v>
      </c>
      <c r="I6191" s="1" t="s">
        <v>30</v>
      </c>
      <c r="J6191" s="1" t="s">
        <v>8749</v>
      </c>
      <c r="K6191" s="1" t="s">
        <v>214</v>
      </c>
      <c r="L6191" s="1">
        <v>60016.0</v>
      </c>
      <c r="M6191" s="1" t="s">
        <v>108</v>
      </c>
      <c r="N6191" s="1" t="s">
        <v>4788</v>
      </c>
      <c r="O6191" s="1" t="s">
        <v>74</v>
      </c>
      <c r="P6191" s="1" t="s">
        <v>75</v>
      </c>
      <c r="Q6191" s="1" t="s">
        <v>4789</v>
      </c>
      <c r="R6191" s="1">
        <v>383.84</v>
      </c>
      <c r="S6191" s="1">
        <v>4.0</v>
      </c>
      <c r="T6191" s="1">
        <v>0.2</v>
      </c>
      <c r="U6191" s="1">
        <v>47.98</v>
      </c>
      <c r="V6191" s="1" t="str">
        <f>IF(M6191=People!B$2,People!A$2,IF(M6191=People!B$3,People!A$3,IF(M6191=People!B$4,People!A$4,IF(M6191=People!B$5,People!A$5,0))))</f>
        <v>Kelly Williams</v>
      </c>
      <c r="W6191" s="5" t="str">
        <f t="array" ref="W6191">IFERROR(INDEX(Returns!A:A,MATCH(B6191,Returns!B:B,0)),"No")</f>
        <v>No</v>
      </c>
      <c r="X6191" s="3">
        <f t="shared" si="1"/>
        <v>4</v>
      </c>
      <c r="Y6191" s="3">
        <f t="shared" si="2"/>
        <v>2019</v>
      </c>
    </row>
    <row r="6192" ht="14.25" customHeight="1">
      <c r="A6192" s="1">
        <v>6191.0</v>
      </c>
      <c r="B6192" s="3" t="s">
        <v>8750</v>
      </c>
      <c r="C6192" s="4">
        <v>43458.0</v>
      </c>
      <c r="D6192" s="4">
        <v>43462.0</v>
      </c>
      <c r="E6192" s="1" t="s">
        <v>53</v>
      </c>
      <c r="F6192" s="1" t="s">
        <v>2835</v>
      </c>
      <c r="G6192" s="1" t="s">
        <v>2836</v>
      </c>
      <c r="H6192" s="1" t="s">
        <v>29</v>
      </c>
      <c r="I6192" s="1" t="s">
        <v>30</v>
      </c>
      <c r="J6192" s="1" t="s">
        <v>269</v>
      </c>
      <c r="K6192" s="1" t="s">
        <v>270</v>
      </c>
      <c r="L6192" s="1">
        <v>10035.0</v>
      </c>
      <c r="M6192" s="1" t="s">
        <v>151</v>
      </c>
      <c r="N6192" s="1" t="s">
        <v>8251</v>
      </c>
      <c r="O6192" s="1" t="s">
        <v>35</v>
      </c>
      <c r="P6192" s="1" t="s">
        <v>68</v>
      </c>
      <c r="Q6192" s="1" t="s">
        <v>8252</v>
      </c>
      <c r="R6192" s="1">
        <v>799.56</v>
      </c>
      <c r="S6192" s="1">
        <v>9.0</v>
      </c>
      <c r="T6192" s="1">
        <v>0.0</v>
      </c>
      <c r="U6192" s="1">
        <v>207.8856</v>
      </c>
      <c r="V6192" s="1" t="str">
        <f>IF(M6192=People!B$2,People!A$2,IF(M6192=People!B$3,People!A$3,IF(M6192=People!B$4,People!A$4,IF(M6192=People!B$5,People!A$5,0))))</f>
        <v>Chuck Magee</v>
      </c>
      <c r="W6192" s="5" t="str">
        <f t="array" ref="W6192">IFERROR(INDEX(Returns!A:A,MATCH(B6192,Returns!B:B,0)),"No")</f>
        <v>No</v>
      </c>
      <c r="X6192" s="3">
        <f t="shared" si="1"/>
        <v>12</v>
      </c>
      <c r="Y6192" s="3">
        <f t="shared" si="2"/>
        <v>2018</v>
      </c>
    </row>
    <row r="6193" ht="14.25" customHeight="1">
      <c r="A6193" s="1">
        <v>6192.0</v>
      </c>
      <c r="B6193" s="3" t="s">
        <v>8751</v>
      </c>
      <c r="C6193" s="4">
        <v>43812.0</v>
      </c>
      <c r="D6193" s="4">
        <v>43812.0</v>
      </c>
      <c r="E6193" s="1" t="s">
        <v>1296</v>
      </c>
      <c r="F6193" s="1" t="s">
        <v>5256</v>
      </c>
      <c r="G6193" s="1" t="s">
        <v>5257</v>
      </c>
      <c r="H6193" s="1" t="s">
        <v>29</v>
      </c>
      <c r="I6193" s="1" t="s">
        <v>30</v>
      </c>
      <c r="J6193" s="1" t="s">
        <v>98</v>
      </c>
      <c r="K6193" s="1" t="s">
        <v>99</v>
      </c>
      <c r="L6193" s="1">
        <v>98103.0</v>
      </c>
      <c r="M6193" s="1" t="s">
        <v>47</v>
      </c>
      <c r="N6193" s="1" t="s">
        <v>1832</v>
      </c>
      <c r="O6193" s="1" t="s">
        <v>49</v>
      </c>
      <c r="P6193" s="1" t="s">
        <v>62</v>
      </c>
      <c r="Q6193" s="1" t="s">
        <v>1833</v>
      </c>
      <c r="R6193" s="1">
        <v>31.44</v>
      </c>
      <c r="S6193" s="1">
        <v>3.0</v>
      </c>
      <c r="T6193" s="1">
        <v>0.0</v>
      </c>
      <c r="U6193" s="1">
        <v>8.4888</v>
      </c>
      <c r="V6193" s="1" t="str">
        <f>IF(M6193=People!B$2,People!A$2,IF(M6193=People!B$3,People!A$3,IF(M6193=People!B$4,People!A$4,IF(M6193=People!B$5,People!A$5,0))))</f>
        <v>Anna Andreadi</v>
      </c>
      <c r="W6193" s="5" t="str">
        <f t="array" ref="W6193">IFERROR(INDEX(Returns!A:A,MATCH(B6193,Returns!B:B,0)),"No")</f>
        <v>No</v>
      </c>
      <c r="X6193" s="3">
        <f t="shared" si="1"/>
        <v>12</v>
      </c>
      <c r="Y6193" s="3">
        <f t="shared" si="2"/>
        <v>2019</v>
      </c>
    </row>
    <row r="6194" ht="14.25" customHeight="1">
      <c r="A6194" s="1">
        <v>6193.0</v>
      </c>
      <c r="B6194" s="3" t="s">
        <v>8752</v>
      </c>
      <c r="C6194" s="4">
        <v>43821.0</v>
      </c>
      <c r="D6194" s="4">
        <v>43825.0</v>
      </c>
      <c r="E6194" s="1" t="s">
        <v>53</v>
      </c>
      <c r="F6194" s="1" t="s">
        <v>7450</v>
      </c>
      <c r="G6194" s="1" t="s">
        <v>7451</v>
      </c>
      <c r="H6194" s="1" t="s">
        <v>29</v>
      </c>
      <c r="I6194" s="1" t="s">
        <v>30</v>
      </c>
      <c r="J6194" s="1" t="s">
        <v>187</v>
      </c>
      <c r="K6194" s="1" t="s">
        <v>107</v>
      </c>
      <c r="L6194" s="1">
        <v>77095.0</v>
      </c>
      <c r="M6194" s="1" t="s">
        <v>108</v>
      </c>
      <c r="N6194" s="1" t="s">
        <v>2789</v>
      </c>
      <c r="O6194" s="1" t="s">
        <v>49</v>
      </c>
      <c r="P6194" s="1" t="s">
        <v>93</v>
      </c>
      <c r="Q6194" s="1" t="s">
        <v>2790</v>
      </c>
      <c r="R6194" s="1">
        <v>25.92</v>
      </c>
      <c r="S6194" s="1">
        <v>5.0</v>
      </c>
      <c r="T6194" s="1">
        <v>0.2</v>
      </c>
      <c r="U6194" s="1">
        <v>9.072</v>
      </c>
      <c r="V6194" s="1" t="str">
        <f>IF(M6194=People!B$2,People!A$2,IF(M6194=People!B$3,People!A$3,IF(M6194=People!B$4,People!A$4,IF(M6194=People!B$5,People!A$5,0))))</f>
        <v>Kelly Williams</v>
      </c>
      <c r="W6194" s="5" t="str">
        <f t="array" ref="W6194">IFERROR(INDEX(Returns!A:A,MATCH(B6194,Returns!B:B,0)),"No")</f>
        <v>No</v>
      </c>
      <c r="X6194" s="3">
        <f t="shared" si="1"/>
        <v>12</v>
      </c>
      <c r="Y6194" s="3">
        <f t="shared" si="2"/>
        <v>2019</v>
      </c>
    </row>
    <row r="6195" ht="14.25" customHeight="1">
      <c r="A6195" s="1">
        <v>6194.0</v>
      </c>
      <c r="B6195" s="3" t="s">
        <v>8752</v>
      </c>
      <c r="C6195" s="4">
        <v>43821.0</v>
      </c>
      <c r="D6195" s="4">
        <v>43825.0</v>
      </c>
      <c r="E6195" s="1" t="s">
        <v>53</v>
      </c>
      <c r="F6195" s="1" t="s">
        <v>7450</v>
      </c>
      <c r="G6195" s="1" t="s">
        <v>7451</v>
      </c>
      <c r="H6195" s="1" t="s">
        <v>29</v>
      </c>
      <c r="I6195" s="1" t="s">
        <v>30</v>
      </c>
      <c r="J6195" s="1" t="s">
        <v>187</v>
      </c>
      <c r="K6195" s="1" t="s">
        <v>107</v>
      </c>
      <c r="L6195" s="1">
        <v>77095.0</v>
      </c>
      <c r="M6195" s="1" t="s">
        <v>108</v>
      </c>
      <c r="N6195" s="1" t="s">
        <v>3355</v>
      </c>
      <c r="O6195" s="1" t="s">
        <v>49</v>
      </c>
      <c r="P6195" s="1" t="s">
        <v>78</v>
      </c>
      <c r="Q6195" s="1" t="s">
        <v>3356</v>
      </c>
      <c r="R6195" s="1">
        <v>6.33</v>
      </c>
      <c r="S6195" s="1">
        <v>5.0</v>
      </c>
      <c r="T6195" s="1">
        <v>0.8</v>
      </c>
      <c r="U6195" s="1">
        <v>-9.8115</v>
      </c>
      <c r="V6195" s="1" t="str">
        <f>IF(M6195=People!B$2,People!A$2,IF(M6195=People!B$3,People!A$3,IF(M6195=People!B$4,People!A$4,IF(M6195=People!B$5,People!A$5,0))))</f>
        <v>Kelly Williams</v>
      </c>
      <c r="W6195" s="5" t="str">
        <f t="array" ref="W6195">IFERROR(INDEX(Returns!A:A,MATCH(B6195,Returns!B:B,0)),"No")</f>
        <v>No</v>
      </c>
      <c r="X6195" s="3">
        <f t="shared" si="1"/>
        <v>12</v>
      </c>
      <c r="Y6195" s="3">
        <f t="shared" si="2"/>
        <v>2019</v>
      </c>
    </row>
    <row r="6196" ht="14.25" customHeight="1">
      <c r="A6196" s="1">
        <v>6195.0</v>
      </c>
      <c r="B6196" s="3" t="s">
        <v>8752</v>
      </c>
      <c r="C6196" s="4">
        <v>43821.0</v>
      </c>
      <c r="D6196" s="4">
        <v>43825.0</v>
      </c>
      <c r="E6196" s="1" t="s">
        <v>53</v>
      </c>
      <c r="F6196" s="1" t="s">
        <v>7450</v>
      </c>
      <c r="G6196" s="1" t="s">
        <v>7451</v>
      </c>
      <c r="H6196" s="1" t="s">
        <v>29</v>
      </c>
      <c r="I6196" s="1" t="s">
        <v>30</v>
      </c>
      <c r="J6196" s="1" t="s">
        <v>187</v>
      </c>
      <c r="K6196" s="1" t="s">
        <v>107</v>
      </c>
      <c r="L6196" s="1">
        <v>77095.0</v>
      </c>
      <c r="M6196" s="1" t="s">
        <v>108</v>
      </c>
      <c r="N6196" s="1" t="s">
        <v>2507</v>
      </c>
      <c r="O6196" s="1" t="s">
        <v>49</v>
      </c>
      <c r="P6196" s="1" t="s">
        <v>93</v>
      </c>
      <c r="Q6196" s="1" t="s">
        <v>2508</v>
      </c>
      <c r="R6196" s="1">
        <v>75.88</v>
      </c>
      <c r="S6196" s="1">
        <v>5.0</v>
      </c>
      <c r="T6196" s="1">
        <v>0.2</v>
      </c>
      <c r="U6196" s="1">
        <v>26.558</v>
      </c>
      <c r="V6196" s="1" t="str">
        <f>IF(M6196=People!B$2,People!A$2,IF(M6196=People!B$3,People!A$3,IF(M6196=People!B$4,People!A$4,IF(M6196=People!B$5,People!A$5,0))))</f>
        <v>Kelly Williams</v>
      </c>
      <c r="W6196" s="5" t="str">
        <f t="array" ref="W6196">IFERROR(INDEX(Returns!A:A,MATCH(B6196,Returns!B:B,0)),"No")</f>
        <v>No</v>
      </c>
      <c r="X6196" s="3">
        <f t="shared" si="1"/>
        <v>12</v>
      </c>
      <c r="Y6196" s="3">
        <f t="shared" si="2"/>
        <v>2019</v>
      </c>
    </row>
    <row r="6197" ht="14.25" customHeight="1">
      <c r="A6197" s="1">
        <v>6196.0</v>
      </c>
      <c r="B6197" s="3" t="s">
        <v>8753</v>
      </c>
      <c r="C6197" s="4">
        <v>43759.0</v>
      </c>
      <c r="D6197" s="4">
        <v>43766.0</v>
      </c>
      <c r="E6197" s="1" t="s">
        <v>53</v>
      </c>
      <c r="F6197" s="1" t="s">
        <v>3161</v>
      </c>
      <c r="G6197" s="1" t="s">
        <v>3162</v>
      </c>
      <c r="H6197" s="1" t="s">
        <v>29</v>
      </c>
      <c r="I6197" s="1" t="s">
        <v>30</v>
      </c>
      <c r="J6197" s="1" t="s">
        <v>149</v>
      </c>
      <c r="K6197" s="1" t="s">
        <v>150</v>
      </c>
      <c r="L6197" s="1">
        <v>19143.0</v>
      </c>
      <c r="M6197" s="1" t="s">
        <v>151</v>
      </c>
      <c r="N6197" s="1" t="s">
        <v>3512</v>
      </c>
      <c r="O6197" s="1" t="s">
        <v>74</v>
      </c>
      <c r="P6197" s="1" t="s">
        <v>75</v>
      </c>
      <c r="Q6197" s="1" t="s">
        <v>3513</v>
      </c>
      <c r="R6197" s="1">
        <v>329.988</v>
      </c>
      <c r="S6197" s="1">
        <v>2.0</v>
      </c>
      <c r="T6197" s="1">
        <v>0.4</v>
      </c>
      <c r="U6197" s="1">
        <v>-76.9972</v>
      </c>
      <c r="V6197" s="1" t="str">
        <f>IF(M6197=People!B$2,People!A$2,IF(M6197=People!B$3,People!A$3,IF(M6197=People!B$4,People!A$4,IF(M6197=People!B$5,People!A$5,0))))</f>
        <v>Chuck Magee</v>
      </c>
      <c r="W6197" s="5" t="str">
        <f t="array" ref="W6197">IFERROR(INDEX(Returns!A:A,MATCH(B6197,Returns!B:B,0)),"No")</f>
        <v>No</v>
      </c>
      <c r="X6197" s="3">
        <f t="shared" si="1"/>
        <v>10</v>
      </c>
      <c r="Y6197" s="3">
        <f t="shared" si="2"/>
        <v>2019</v>
      </c>
    </row>
    <row r="6198" ht="14.25" customHeight="1">
      <c r="A6198" s="1">
        <v>6197.0</v>
      </c>
      <c r="B6198" s="3" t="s">
        <v>8753</v>
      </c>
      <c r="C6198" s="4">
        <v>43759.0</v>
      </c>
      <c r="D6198" s="4">
        <v>43766.0</v>
      </c>
      <c r="E6198" s="1" t="s">
        <v>53</v>
      </c>
      <c r="F6198" s="1" t="s">
        <v>3161</v>
      </c>
      <c r="G6198" s="1" t="s">
        <v>3162</v>
      </c>
      <c r="H6198" s="1" t="s">
        <v>29</v>
      </c>
      <c r="I6198" s="1" t="s">
        <v>30</v>
      </c>
      <c r="J6198" s="1" t="s">
        <v>149</v>
      </c>
      <c r="K6198" s="1" t="s">
        <v>150</v>
      </c>
      <c r="L6198" s="1">
        <v>19143.0</v>
      </c>
      <c r="M6198" s="1" t="s">
        <v>151</v>
      </c>
      <c r="N6198" s="1" t="s">
        <v>4260</v>
      </c>
      <c r="O6198" s="1" t="s">
        <v>49</v>
      </c>
      <c r="P6198" s="1" t="s">
        <v>62</v>
      </c>
      <c r="Q6198" s="1" t="s">
        <v>4261</v>
      </c>
      <c r="R6198" s="1">
        <v>71.376</v>
      </c>
      <c r="S6198" s="1">
        <v>3.0</v>
      </c>
      <c r="T6198" s="1">
        <v>0.2</v>
      </c>
      <c r="U6198" s="1">
        <v>-4.461</v>
      </c>
      <c r="V6198" s="1" t="str">
        <f>IF(M6198=People!B$2,People!A$2,IF(M6198=People!B$3,People!A$3,IF(M6198=People!B$4,People!A$4,IF(M6198=People!B$5,People!A$5,0))))</f>
        <v>Chuck Magee</v>
      </c>
      <c r="W6198" s="5" t="str">
        <f t="array" ref="W6198">IFERROR(INDEX(Returns!A:A,MATCH(B6198,Returns!B:B,0)),"No")</f>
        <v>No</v>
      </c>
      <c r="X6198" s="3">
        <f t="shared" si="1"/>
        <v>10</v>
      </c>
      <c r="Y6198" s="3">
        <f t="shared" si="2"/>
        <v>2019</v>
      </c>
    </row>
    <row r="6199" ht="14.25" customHeight="1">
      <c r="A6199" s="1">
        <v>6198.0</v>
      </c>
      <c r="B6199" s="3" t="s">
        <v>8754</v>
      </c>
      <c r="C6199" s="4">
        <v>43052.0</v>
      </c>
      <c r="D6199" s="4">
        <v>43056.0</v>
      </c>
      <c r="E6199" s="1" t="s">
        <v>53</v>
      </c>
      <c r="F6199" s="1" t="s">
        <v>1336</v>
      </c>
      <c r="G6199" s="1" t="s">
        <v>1337</v>
      </c>
      <c r="H6199" s="1" t="s">
        <v>29</v>
      </c>
      <c r="I6199" s="1" t="s">
        <v>30</v>
      </c>
      <c r="J6199" s="1" t="s">
        <v>500</v>
      </c>
      <c r="K6199" s="1" t="s">
        <v>257</v>
      </c>
      <c r="L6199" s="1">
        <v>47201.0</v>
      </c>
      <c r="M6199" s="1" t="s">
        <v>108</v>
      </c>
      <c r="N6199" s="1" t="s">
        <v>5539</v>
      </c>
      <c r="O6199" s="1" t="s">
        <v>49</v>
      </c>
      <c r="P6199" s="1" t="s">
        <v>93</v>
      </c>
      <c r="Q6199" s="1" t="s">
        <v>5540</v>
      </c>
      <c r="R6199" s="1">
        <v>63.77</v>
      </c>
      <c r="S6199" s="1">
        <v>7.0</v>
      </c>
      <c r="T6199" s="1">
        <v>0.0</v>
      </c>
      <c r="U6199" s="1">
        <v>28.6965</v>
      </c>
      <c r="V6199" s="1" t="str">
        <f>IF(M6199=People!B$2,People!A$2,IF(M6199=People!B$3,People!A$3,IF(M6199=People!B$4,People!A$4,IF(M6199=People!B$5,People!A$5,0))))</f>
        <v>Kelly Williams</v>
      </c>
      <c r="W6199" s="5" t="str">
        <f t="array" ref="W6199">IFERROR(INDEX(Returns!A:A,MATCH(B6199,Returns!B:B,0)),"No")</f>
        <v>No</v>
      </c>
      <c r="X6199" s="3">
        <f t="shared" si="1"/>
        <v>11</v>
      </c>
      <c r="Y6199" s="3">
        <f t="shared" si="2"/>
        <v>2017</v>
      </c>
    </row>
    <row r="6200" ht="14.25" customHeight="1">
      <c r="A6200" s="1">
        <v>6199.0</v>
      </c>
      <c r="B6200" s="3" t="s">
        <v>8754</v>
      </c>
      <c r="C6200" s="4">
        <v>43052.0</v>
      </c>
      <c r="D6200" s="4">
        <v>43056.0</v>
      </c>
      <c r="E6200" s="1" t="s">
        <v>53</v>
      </c>
      <c r="F6200" s="1" t="s">
        <v>1336</v>
      </c>
      <c r="G6200" s="1" t="s">
        <v>1337</v>
      </c>
      <c r="H6200" s="1" t="s">
        <v>29</v>
      </c>
      <c r="I6200" s="1" t="s">
        <v>30</v>
      </c>
      <c r="J6200" s="1" t="s">
        <v>500</v>
      </c>
      <c r="K6200" s="1" t="s">
        <v>257</v>
      </c>
      <c r="L6200" s="1">
        <v>47201.0</v>
      </c>
      <c r="M6200" s="1" t="s">
        <v>108</v>
      </c>
      <c r="N6200" s="1" t="s">
        <v>5086</v>
      </c>
      <c r="O6200" s="1" t="s">
        <v>74</v>
      </c>
      <c r="P6200" s="1" t="s">
        <v>75</v>
      </c>
      <c r="Q6200" s="1" t="s">
        <v>5087</v>
      </c>
      <c r="R6200" s="1">
        <v>50.97</v>
      </c>
      <c r="S6200" s="1">
        <v>3.0</v>
      </c>
      <c r="T6200" s="1">
        <v>0.0</v>
      </c>
      <c r="U6200" s="1">
        <v>13.2522</v>
      </c>
      <c r="V6200" s="1" t="str">
        <f>IF(M6200=People!B$2,People!A$2,IF(M6200=People!B$3,People!A$3,IF(M6200=People!B$4,People!A$4,IF(M6200=People!B$5,People!A$5,0))))</f>
        <v>Kelly Williams</v>
      </c>
      <c r="W6200" s="5" t="str">
        <f t="array" ref="W6200">IFERROR(INDEX(Returns!A:A,MATCH(B6200,Returns!B:B,0)),"No")</f>
        <v>No</v>
      </c>
      <c r="X6200" s="3">
        <f t="shared" si="1"/>
        <v>11</v>
      </c>
      <c r="Y6200" s="3">
        <f t="shared" si="2"/>
        <v>2017</v>
      </c>
    </row>
    <row r="6201" ht="14.25" customHeight="1">
      <c r="A6201" s="1">
        <v>6200.0</v>
      </c>
      <c r="B6201" s="3" t="s">
        <v>8754</v>
      </c>
      <c r="C6201" s="4">
        <v>43052.0</v>
      </c>
      <c r="D6201" s="4">
        <v>43056.0</v>
      </c>
      <c r="E6201" s="1" t="s">
        <v>53</v>
      </c>
      <c r="F6201" s="1" t="s">
        <v>1336</v>
      </c>
      <c r="G6201" s="1" t="s">
        <v>1337</v>
      </c>
      <c r="H6201" s="1" t="s">
        <v>29</v>
      </c>
      <c r="I6201" s="1" t="s">
        <v>30</v>
      </c>
      <c r="J6201" s="1" t="s">
        <v>500</v>
      </c>
      <c r="K6201" s="1" t="s">
        <v>257</v>
      </c>
      <c r="L6201" s="1">
        <v>47201.0</v>
      </c>
      <c r="M6201" s="1" t="s">
        <v>108</v>
      </c>
      <c r="N6201" s="1" t="s">
        <v>2711</v>
      </c>
      <c r="O6201" s="1" t="s">
        <v>49</v>
      </c>
      <c r="P6201" s="1" t="s">
        <v>93</v>
      </c>
      <c r="Q6201" s="1" t="s">
        <v>2712</v>
      </c>
      <c r="R6201" s="1">
        <v>96.08</v>
      </c>
      <c r="S6201" s="1">
        <v>2.0</v>
      </c>
      <c r="T6201" s="1">
        <v>0.0</v>
      </c>
      <c r="U6201" s="1">
        <v>46.1184</v>
      </c>
      <c r="V6201" s="1" t="str">
        <f>IF(M6201=People!B$2,People!A$2,IF(M6201=People!B$3,People!A$3,IF(M6201=People!B$4,People!A$4,IF(M6201=People!B$5,People!A$5,0))))</f>
        <v>Kelly Williams</v>
      </c>
      <c r="W6201" s="5" t="str">
        <f t="array" ref="W6201">IFERROR(INDEX(Returns!A:A,MATCH(B6201,Returns!B:B,0)),"No")</f>
        <v>No</v>
      </c>
      <c r="X6201" s="3">
        <f t="shared" si="1"/>
        <v>11</v>
      </c>
      <c r="Y6201" s="3">
        <f t="shared" si="2"/>
        <v>2017</v>
      </c>
    </row>
    <row r="6202" ht="14.25" customHeight="1">
      <c r="A6202" s="1">
        <v>6201.0</v>
      </c>
      <c r="B6202" s="3" t="s">
        <v>8755</v>
      </c>
      <c r="C6202" s="4">
        <v>42841.0</v>
      </c>
      <c r="D6202" s="4">
        <v>42845.0</v>
      </c>
      <c r="E6202" s="1" t="s">
        <v>53</v>
      </c>
      <c r="F6202" s="1" t="s">
        <v>8365</v>
      </c>
      <c r="G6202" s="1" t="s">
        <v>8366</v>
      </c>
      <c r="H6202" s="1" t="s">
        <v>29</v>
      </c>
      <c r="I6202" s="1" t="s">
        <v>30</v>
      </c>
      <c r="J6202" s="1" t="s">
        <v>2388</v>
      </c>
      <c r="K6202" s="1" t="s">
        <v>214</v>
      </c>
      <c r="L6202" s="1">
        <v>60201.0</v>
      </c>
      <c r="M6202" s="1" t="s">
        <v>108</v>
      </c>
      <c r="N6202" s="1" t="s">
        <v>4303</v>
      </c>
      <c r="O6202" s="1" t="s">
        <v>74</v>
      </c>
      <c r="P6202" s="1" t="s">
        <v>1222</v>
      </c>
      <c r="Q6202" s="1" t="s">
        <v>4304</v>
      </c>
      <c r="R6202" s="1">
        <v>1439.968</v>
      </c>
      <c r="S6202" s="1">
        <v>4.0</v>
      </c>
      <c r="T6202" s="1">
        <v>0.2</v>
      </c>
      <c r="U6202" s="1">
        <v>485.9892</v>
      </c>
      <c r="V6202" s="1" t="str">
        <f>IF(M6202=People!B$2,People!A$2,IF(M6202=People!B$3,People!A$3,IF(M6202=People!B$4,People!A$4,IF(M6202=People!B$5,People!A$5,0))))</f>
        <v>Kelly Williams</v>
      </c>
      <c r="W6202" s="5" t="str">
        <f t="array" ref="W6202">IFERROR(INDEX(Returns!A:A,MATCH(B6202,Returns!B:B,0)),"No")</f>
        <v>No</v>
      </c>
      <c r="X6202" s="3">
        <f t="shared" si="1"/>
        <v>4</v>
      </c>
      <c r="Y6202" s="3">
        <f t="shared" si="2"/>
        <v>2017</v>
      </c>
    </row>
    <row r="6203" ht="14.25" customHeight="1">
      <c r="A6203" s="1">
        <v>6202.0</v>
      </c>
      <c r="B6203" s="3" t="s">
        <v>8755</v>
      </c>
      <c r="C6203" s="4">
        <v>42841.0</v>
      </c>
      <c r="D6203" s="4">
        <v>42845.0</v>
      </c>
      <c r="E6203" s="1" t="s">
        <v>53</v>
      </c>
      <c r="F6203" s="1" t="s">
        <v>8365</v>
      </c>
      <c r="G6203" s="1" t="s">
        <v>8366</v>
      </c>
      <c r="H6203" s="1" t="s">
        <v>29</v>
      </c>
      <c r="I6203" s="1" t="s">
        <v>30</v>
      </c>
      <c r="J6203" s="1" t="s">
        <v>2388</v>
      </c>
      <c r="K6203" s="1" t="s">
        <v>214</v>
      </c>
      <c r="L6203" s="1">
        <v>60201.0</v>
      </c>
      <c r="M6203" s="1" t="s">
        <v>108</v>
      </c>
      <c r="N6203" s="1" t="s">
        <v>7786</v>
      </c>
      <c r="O6203" s="1" t="s">
        <v>74</v>
      </c>
      <c r="P6203" s="1" t="s">
        <v>164</v>
      </c>
      <c r="Q6203" s="1" t="s">
        <v>7787</v>
      </c>
      <c r="R6203" s="1">
        <v>43.56</v>
      </c>
      <c r="S6203" s="1">
        <v>3.0</v>
      </c>
      <c r="T6203" s="1">
        <v>0.2</v>
      </c>
      <c r="U6203" s="1">
        <v>-4.9005</v>
      </c>
      <c r="V6203" s="1" t="str">
        <f>IF(M6203=People!B$2,People!A$2,IF(M6203=People!B$3,People!A$3,IF(M6203=People!B$4,People!A$4,IF(M6203=People!B$5,People!A$5,0))))</f>
        <v>Kelly Williams</v>
      </c>
      <c r="W6203" s="5" t="str">
        <f t="array" ref="W6203">IFERROR(INDEX(Returns!A:A,MATCH(B6203,Returns!B:B,0)),"No")</f>
        <v>No</v>
      </c>
      <c r="X6203" s="3">
        <f t="shared" si="1"/>
        <v>4</v>
      </c>
      <c r="Y6203" s="3">
        <f t="shared" si="2"/>
        <v>2017</v>
      </c>
    </row>
    <row r="6204" ht="14.25" customHeight="1">
      <c r="A6204" s="1">
        <v>6203.0</v>
      </c>
      <c r="B6204" s="3" t="s">
        <v>8756</v>
      </c>
      <c r="C6204" s="4">
        <v>43450.0</v>
      </c>
      <c r="D6204" s="4">
        <v>43457.0</v>
      </c>
      <c r="E6204" s="1" t="s">
        <v>53</v>
      </c>
      <c r="F6204" s="1" t="s">
        <v>114</v>
      </c>
      <c r="G6204" s="1" t="s">
        <v>115</v>
      </c>
      <c r="H6204" s="1" t="s">
        <v>29</v>
      </c>
      <c r="I6204" s="1" t="s">
        <v>30</v>
      </c>
      <c r="J6204" s="1" t="s">
        <v>6133</v>
      </c>
      <c r="K6204" s="1" t="s">
        <v>46</v>
      </c>
      <c r="L6204" s="1">
        <v>92307.0</v>
      </c>
      <c r="M6204" s="1" t="s">
        <v>47</v>
      </c>
      <c r="N6204" s="1" t="s">
        <v>3507</v>
      </c>
      <c r="O6204" s="1" t="s">
        <v>35</v>
      </c>
      <c r="P6204" s="1" t="s">
        <v>39</v>
      </c>
      <c r="Q6204" s="1" t="s">
        <v>3508</v>
      </c>
      <c r="R6204" s="1">
        <v>563.92</v>
      </c>
      <c r="S6204" s="1">
        <v>5.0</v>
      </c>
      <c r="T6204" s="1">
        <v>0.2</v>
      </c>
      <c r="U6204" s="1">
        <v>7.04899999999995</v>
      </c>
      <c r="V6204" s="1" t="str">
        <f>IF(M6204=People!B$2,People!A$2,IF(M6204=People!B$3,People!A$3,IF(M6204=People!B$4,People!A$4,IF(M6204=People!B$5,People!A$5,0))))</f>
        <v>Anna Andreadi</v>
      </c>
      <c r="W6204" s="5" t="str">
        <f t="array" ref="W6204">IFERROR(INDEX(Returns!A:A,MATCH(B6204,Returns!B:B,0)),"No")</f>
        <v>No</v>
      </c>
      <c r="X6204" s="3">
        <f t="shared" si="1"/>
        <v>12</v>
      </c>
      <c r="Y6204" s="3">
        <f t="shared" si="2"/>
        <v>2018</v>
      </c>
    </row>
    <row r="6205" ht="14.25" customHeight="1">
      <c r="A6205" s="1">
        <v>6204.0</v>
      </c>
      <c r="B6205" s="3" t="s">
        <v>8757</v>
      </c>
      <c r="C6205" s="4">
        <v>43394.0</v>
      </c>
      <c r="D6205" s="4">
        <v>43400.0</v>
      </c>
      <c r="E6205" s="1" t="s">
        <v>53</v>
      </c>
      <c r="F6205" s="1" t="s">
        <v>5328</v>
      </c>
      <c r="G6205" s="1" t="s">
        <v>5329</v>
      </c>
      <c r="H6205" s="1" t="s">
        <v>29</v>
      </c>
      <c r="I6205" s="1" t="s">
        <v>30</v>
      </c>
      <c r="J6205" s="1" t="s">
        <v>500</v>
      </c>
      <c r="K6205" s="1" t="s">
        <v>501</v>
      </c>
      <c r="L6205" s="1">
        <v>43229.0</v>
      </c>
      <c r="M6205" s="1" t="s">
        <v>151</v>
      </c>
      <c r="N6205" s="1" t="s">
        <v>7709</v>
      </c>
      <c r="O6205" s="1" t="s">
        <v>74</v>
      </c>
      <c r="P6205" s="1" t="s">
        <v>75</v>
      </c>
      <c r="Q6205" s="1" t="s">
        <v>7710</v>
      </c>
      <c r="R6205" s="1">
        <v>235.152</v>
      </c>
      <c r="S6205" s="1">
        <v>8.0</v>
      </c>
      <c r="T6205" s="1">
        <v>0.4</v>
      </c>
      <c r="U6205" s="1">
        <v>-47.0304</v>
      </c>
      <c r="V6205" s="1" t="str">
        <f>IF(M6205=People!B$2,People!A$2,IF(M6205=People!B$3,People!A$3,IF(M6205=People!B$4,People!A$4,IF(M6205=People!B$5,People!A$5,0))))</f>
        <v>Chuck Magee</v>
      </c>
      <c r="W6205" s="5" t="str">
        <f t="array" ref="W6205">IFERROR(INDEX(Returns!A:A,MATCH(B6205,Returns!B:B,0)),"No")</f>
        <v>No</v>
      </c>
      <c r="X6205" s="3">
        <f t="shared" si="1"/>
        <v>10</v>
      </c>
      <c r="Y6205" s="3">
        <f t="shared" si="2"/>
        <v>2018</v>
      </c>
    </row>
    <row r="6206" ht="14.25" customHeight="1">
      <c r="A6206" s="1">
        <v>6205.0</v>
      </c>
      <c r="B6206" s="3" t="s">
        <v>8758</v>
      </c>
      <c r="C6206" s="4">
        <v>43800.0</v>
      </c>
      <c r="D6206" s="4">
        <v>43802.0</v>
      </c>
      <c r="E6206" s="1" t="s">
        <v>191</v>
      </c>
      <c r="F6206" s="1" t="s">
        <v>3141</v>
      </c>
      <c r="G6206" s="1" t="s">
        <v>3142</v>
      </c>
      <c r="H6206" s="1" t="s">
        <v>105</v>
      </c>
      <c r="I6206" s="1" t="s">
        <v>30</v>
      </c>
      <c r="J6206" s="1" t="s">
        <v>5190</v>
      </c>
      <c r="K6206" s="1" t="s">
        <v>501</v>
      </c>
      <c r="L6206" s="1">
        <v>43302.0</v>
      </c>
      <c r="M6206" s="1" t="s">
        <v>151</v>
      </c>
      <c r="N6206" s="1" t="s">
        <v>2999</v>
      </c>
      <c r="O6206" s="1" t="s">
        <v>35</v>
      </c>
      <c r="P6206" s="1" t="s">
        <v>68</v>
      </c>
      <c r="Q6206" s="1" t="s">
        <v>3000</v>
      </c>
      <c r="R6206" s="1">
        <v>7.712</v>
      </c>
      <c r="S6206" s="1">
        <v>2.0</v>
      </c>
      <c r="T6206" s="1">
        <v>0.2</v>
      </c>
      <c r="U6206" s="1">
        <v>1.7352</v>
      </c>
      <c r="V6206" s="1" t="str">
        <f>IF(M6206=People!B$2,People!A$2,IF(M6206=People!B$3,People!A$3,IF(M6206=People!B$4,People!A$4,IF(M6206=People!B$5,People!A$5,0))))</f>
        <v>Chuck Magee</v>
      </c>
      <c r="W6206" s="5" t="str">
        <f t="array" ref="W6206">IFERROR(INDEX(Returns!A:A,MATCH(B6206,Returns!B:B,0)),"No")</f>
        <v>No</v>
      </c>
      <c r="X6206" s="3">
        <f t="shared" si="1"/>
        <v>12</v>
      </c>
      <c r="Y6206" s="3">
        <f t="shared" si="2"/>
        <v>2019</v>
      </c>
    </row>
    <row r="6207" ht="14.25" customHeight="1">
      <c r="A6207" s="1">
        <v>6206.0</v>
      </c>
      <c r="B6207" s="3" t="s">
        <v>8759</v>
      </c>
      <c r="C6207" s="4">
        <v>43393.0</v>
      </c>
      <c r="D6207" s="4">
        <v>43397.0</v>
      </c>
      <c r="E6207" s="1" t="s">
        <v>26</v>
      </c>
      <c r="F6207" s="1" t="s">
        <v>2670</v>
      </c>
      <c r="G6207" s="1" t="s">
        <v>2671</v>
      </c>
      <c r="H6207" s="1" t="s">
        <v>29</v>
      </c>
      <c r="I6207" s="1" t="s">
        <v>30</v>
      </c>
      <c r="J6207" s="1" t="s">
        <v>187</v>
      </c>
      <c r="K6207" s="1" t="s">
        <v>107</v>
      </c>
      <c r="L6207" s="1">
        <v>77095.0</v>
      </c>
      <c r="M6207" s="1" t="s">
        <v>108</v>
      </c>
      <c r="N6207" s="1" t="s">
        <v>5539</v>
      </c>
      <c r="O6207" s="1" t="s">
        <v>49</v>
      </c>
      <c r="P6207" s="1" t="s">
        <v>93</v>
      </c>
      <c r="Q6207" s="1" t="s">
        <v>5540</v>
      </c>
      <c r="R6207" s="1">
        <v>51.016</v>
      </c>
      <c r="S6207" s="1">
        <v>7.0</v>
      </c>
      <c r="T6207" s="1">
        <v>0.2</v>
      </c>
      <c r="U6207" s="1">
        <v>15.9425</v>
      </c>
      <c r="V6207" s="1" t="str">
        <f>IF(M6207=People!B$2,People!A$2,IF(M6207=People!B$3,People!A$3,IF(M6207=People!B$4,People!A$4,IF(M6207=People!B$5,People!A$5,0))))</f>
        <v>Kelly Williams</v>
      </c>
      <c r="W6207" s="5" t="str">
        <f t="array" ref="W6207">IFERROR(INDEX(Returns!A:A,MATCH(B6207,Returns!B:B,0)),"No")</f>
        <v>No</v>
      </c>
      <c r="X6207" s="3">
        <f t="shared" si="1"/>
        <v>10</v>
      </c>
      <c r="Y6207" s="3">
        <f t="shared" si="2"/>
        <v>2018</v>
      </c>
    </row>
    <row r="6208" ht="14.25" customHeight="1">
      <c r="A6208" s="1">
        <v>6207.0</v>
      </c>
      <c r="B6208" s="3" t="s">
        <v>8759</v>
      </c>
      <c r="C6208" s="4">
        <v>43393.0</v>
      </c>
      <c r="D6208" s="4">
        <v>43397.0</v>
      </c>
      <c r="E6208" s="1" t="s">
        <v>26</v>
      </c>
      <c r="F6208" s="1" t="s">
        <v>2670</v>
      </c>
      <c r="G6208" s="1" t="s">
        <v>2671</v>
      </c>
      <c r="H6208" s="1" t="s">
        <v>29</v>
      </c>
      <c r="I6208" s="1" t="s">
        <v>30</v>
      </c>
      <c r="J6208" s="1" t="s">
        <v>187</v>
      </c>
      <c r="K6208" s="1" t="s">
        <v>107</v>
      </c>
      <c r="L6208" s="1">
        <v>77095.0</v>
      </c>
      <c r="M6208" s="1" t="s">
        <v>108</v>
      </c>
      <c r="N6208" s="1" t="s">
        <v>2144</v>
      </c>
      <c r="O6208" s="1" t="s">
        <v>49</v>
      </c>
      <c r="P6208" s="1" t="s">
        <v>272</v>
      </c>
      <c r="Q6208" s="1" t="s">
        <v>566</v>
      </c>
      <c r="R6208" s="1">
        <v>25.248</v>
      </c>
      <c r="S6208" s="1">
        <v>4.0</v>
      </c>
      <c r="T6208" s="1">
        <v>0.2</v>
      </c>
      <c r="U6208" s="1">
        <v>7.89</v>
      </c>
      <c r="V6208" s="1" t="str">
        <f>IF(M6208=People!B$2,People!A$2,IF(M6208=People!B$3,People!A$3,IF(M6208=People!B$4,People!A$4,IF(M6208=People!B$5,People!A$5,0))))</f>
        <v>Kelly Williams</v>
      </c>
      <c r="W6208" s="5" t="str">
        <f t="array" ref="W6208">IFERROR(INDEX(Returns!A:A,MATCH(B6208,Returns!B:B,0)),"No")</f>
        <v>No</v>
      </c>
      <c r="X6208" s="3">
        <f t="shared" si="1"/>
        <v>10</v>
      </c>
      <c r="Y6208" s="3">
        <f t="shared" si="2"/>
        <v>2018</v>
      </c>
    </row>
    <row r="6209" ht="14.25" customHeight="1">
      <c r="A6209" s="1">
        <v>6208.0</v>
      </c>
      <c r="B6209" s="3" t="s">
        <v>8759</v>
      </c>
      <c r="C6209" s="4">
        <v>43393.0</v>
      </c>
      <c r="D6209" s="4">
        <v>43397.0</v>
      </c>
      <c r="E6209" s="1" t="s">
        <v>26</v>
      </c>
      <c r="F6209" s="1" t="s">
        <v>2670</v>
      </c>
      <c r="G6209" s="1" t="s">
        <v>2671</v>
      </c>
      <c r="H6209" s="1" t="s">
        <v>29</v>
      </c>
      <c r="I6209" s="1" t="s">
        <v>30</v>
      </c>
      <c r="J6209" s="1" t="s">
        <v>187</v>
      </c>
      <c r="K6209" s="1" t="s">
        <v>107</v>
      </c>
      <c r="L6209" s="1">
        <v>77095.0</v>
      </c>
      <c r="M6209" s="1" t="s">
        <v>108</v>
      </c>
      <c r="N6209" s="1" t="s">
        <v>1556</v>
      </c>
      <c r="O6209" s="1" t="s">
        <v>35</v>
      </c>
      <c r="P6209" s="1" t="s">
        <v>39</v>
      </c>
      <c r="Q6209" s="1" t="s">
        <v>1557</v>
      </c>
      <c r="R6209" s="1">
        <v>56.686</v>
      </c>
      <c r="S6209" s="1">
        <v>1.0</v>
      </c>
      <c r="T6209" s="1">
        <v>0.30000000000000004</v>
      </c>
      <c r="U6209" s="1">
        <v>-14.5764</v>
      </c>
      <c r="V6209" s="1" t="str">
        <f>IF(M6209=People!B$2,People!A$2,IF(M6209=People!B$3,People!A$3,IF(M6209=People!B$4,People!A$4,IF(M6209=People!B$5,People!A$5,0))))</f>
        <v>Kelly Williams</v>
      </c>
      <c r="W6209" s="5" t="str">
        <f t="array" ref="W6209">IFERROR(INDEX(Returns!A:A,MATCH(B6209,Returns!B:B,0)),"No")</f>
        <v>No</v>
      </c>
      <c r="X6209" s="3">
        <f t="shared" si="1"/>
        <v>10</v>
      </c>
      <c r="Y6209" s="3">
        <f t="shared" si="2"/>
        <v>2018</v>
      </c>
    </row>
    <row r="6210" ht="14.25" customHeight="1">
      <c r="A6210" s="1">
        <v>6209.0</v>
      </c>
      <c r="B6210" s="3" t="s">
        <v>8760</v>
      </c>
      <c r="C6210" s="4">
        <v>43737.0</v>
      </c>
      <c r="D6210" s="4">
        <v>43741.0</v>
      </c>
      <c r="E6210" s="1" t="s">
        <v>53</v>
      </c>
      <c r="F6210" s="1" t="s">
        <v>4679</v>
      </c>
      <c r="G6210" s="1" t="s">
        <v>4680</v>
      </c>
      <c r="H6210" s="1" t="s">
        <v>44</v>
      </c>
      <c r="I6210" s="1" t="s">
        <v>30</v>
      </c>
      <c r="J6210" s="1" t="s">
        <v>5190</v>
      </c>
      <c r="K6210" s="1" t="s">
        <v>501</v>
      </c>
      <c r="L6210" s="1">
        <v>43302.0</v>
      </c>
      <c r="M6210" s="1" t="s">
        <v>151</v>
      </c>
      <c r="N6210" s="1" t="s">
        <v>3552</v>
      </c>
      <c r="O6210" s="1" t="s">
        <v>49</v>
      </c>
      <c r="P6210" s="1" t="s">
        <v>62</v>
      </c>
      <c r="Q6210" s="1" t="s">
        <v>3553</v>
      </c>
      <c r="R6210" s="1">
        <v>51.168</v>
      </c>
      <c r="S6210" s="1">
        <v>2.0</v>
      </c>
      <c r="T6210" s="1">
        <v>0.2</v>
      </c>
      <c r="U6210" s="1">
        <v>-6.396</v>
      </c>
      <c r="V6210" s="1" t="str">
        <f>IF(M6210=People!B$2,People!A$2,IF(M6210=People!B$3,People!A$3,IF(M6210=People!B$4,People!A$4,IF(M6210=People!B$5,People!A$5,0))))</f>
        <v>Chuck Magee</v>
      </c>
      <c r="W6210" s="5" t="str">
        <f t="array" ref="W6210">IFERROR(INDEX(Returns!A:A,MATCH(B6210,Returns!B:B,0)),"No")</f>
        <v>No</v>
      </c>
      <c r="X6210" s="3">
        <f t="shared" si="1"/>
        <v>9</v>
      </c>
      <c r="Y6210" s="3">
        <f t="shared" si="2"/>
        <v>2019</v>
      </c>
    </row>
    <row r="6211" ht="14.25" customHeight="1">
      <c r="A6211" s="1">
        <v>6210.0</v>
      </c>
      <c r="B6211" s="3" t="s">
        <v>8761</v>
      </c>
      <c r="C6211" s="4">
        <v>43695.0</v>
      </c>
      <c r="D6211" s="4">
        <v>43702.0</v>
      </c>
      <c r="E6211" s="1" t="s">
        <v>53</v>
      </c>
      <c r="F6211" s="1" t="s">
        <v>3813</v>
      </c>
      <c r="G6211" s="1" t="s">
        <v>3814</v>
      </c>
      <c r="H6211" s="1" t="s">
        <v>44</v>
      </c>
      <c r="I6211" s="1" t="s">
        <v>30</v>
      </c>
      <c r="J6211" s="1" t="s">
        <v>98</v>
      </c>
      <c r="K6211" s="1" t="s">
        <v>99</v>
      </c>
      <c r="L6211" s="1">
        <v>98103.0</v>
      </c>
      <c r="M6211" s="1" t="s">
        <v>47</v>
      </c>
      <c r="N6211" s="1" t="s">
        <v>2989</v>
      </c>
      <c r="O6211" s="1" t="s">
        <v>49</v>
      </c>
      <c r="P6211" s="1" t="s">
        <v>78</v>
      </c>
      <c r="Q6211" s="1" t="s">
        <v>2990</v>
      </c>
      <c r="R6211" s="1">
        <v>2793.528</v>
      </c>
      <c r="S6211" s="1">
        <v>9.0</v>
      </c>
      <c r="T6211" s="1">
        <v>0.2</v>
      </c>
      <c r="U6211" s="1">
        <v>942.8157</v>
      </c>
      <c r="V6211" s="1" t="str">
        <f>IF(M6211=People!B$2,People!A$2,IF(M6211=People!B$3,People!A$3,IF(M6211=People!B$4,People!A$4,IF(M6211=People!B$5,People!A$5,0))))</f>
        <v>Anna Andreadi</v>
      </c>
      <c r="W6211" s="5" t="str">
        <f t="array" ref="W6211">IFERROR(INDEX(Returns!A:A,MATCH(B6211,Returns!B:B,0)),"No")</f>
        <v>No</v>
      </c>
      <c r="X6211" s="3">
        <f t="shared" si="1"/>
        <v>8</v>
      </c>
      <c r="Y6211" s="3">
        <f t="shared" si="2"/>
        <v>2019</v>
      </c>
    </row>
    <row r="6212" ht="14.25" customHeight="1">
      <c r="A6212" s="1">
        <v>6211.0</v>
      </c>
      <c r="B6212" s="3" t="s">
        <v>8761</v>
      </c>
      <c r="C6212" s="4">
        <v>43695.0</v>
      </c>
      <c r="D6212" s="4">
        <v>43702.0</v>
      </c>
      <c r="E6212" s="1" t="s">
        <v>53</v>
      </c>
      <c r="F6212" s="1" t="s">
        <v>3813</v>
      </c>
      <c r="G6212" s="1" t="s">
        <v>3814</v>
      </c>
      <c r="H6212" s="1" t="s">
        <v>44</v>
      </c>
      <c r="I6212" s="1" t="s">
        <v>30</v>
      </c>
      <c r="J6212" s="1" t="s">
        <v>98</v>
      </c>
      <c r="K6212" s="1" t="s">
        <v>99</v>
      </c>
      <c r="L6212" s="1">
        <v>98103.0</v>
      </c>
      <c r="M6212" s="1" t="s">
        <v>47</v>
      </c>
      <c r="N6212" s="1" t="s">
        <v>1524</v>
      </c>
      <c r="O6212" s="1" t="s">
        <v>49</v>
      </c>
      <c r="P6212" s="1" t="s">
        <v>62</v>
      </c>
      <c r="Q6212" s="1" t="s">
        <v>1525</v>
      </c>
      <c r="R6212" s="1">
        <v>1000.02</v>
      </c>
      <c r="S6212" s="1">
        <v>7.0</v>
      </c>
      <c r="T6212" s="1">
        <v>0.0</v>
      </c>
      <c r="U6212" s="1">
        <v>290.0058</v>
      </c>
      <c r="V6212" s="1" t="str">
        <f>IF(M6212=People!B$2,People!A$2,IF(M6212=People!B$3,People!A$3,IF(M6212=People!B$4,People!A$4,IF(M6212=People!B$5,People!A$5,0))))</f>
        <v>Anna Andreadi</v>
      </c>
      <c r="W6212" s="5" t="str">
        <f t="array" ref="W6212">IFERROR(INDEX(Returns!A:A,MATCH(B6212,Returns!B:B,0)),"No")</f>
        <v>No</v>
      </c>
      <c r="X6212" s="3">
        <f t="shared" si="1"/>
        <v>8</v>
      </c>
      <c r="Y6212" s="3">
        <f t="shared" si="2"/>
        <v>2019</v>
      </c>
    </row>
    <row r="6213" ht="14.25" customHeight="1">
      <c r="A6213" s="1">
        <v>6212.0</v>
      </c>
      <c r="B6213" s="3" t="s">
        <v>8761</v>
      </c>
      <c r="C6213" s="4">
        <v>43695.0</v>
      </c>
      <c r="D6213" s="4">
        <v>43702.0</v>
      </c>
      <c r="E6213" s="1" t="s">
        <v>53</v>
      </c>
      <c r="F6213" s="1" t="s">
        <v>3813</v>
      </c>
      <c r="G6213" s="1" t="s">
        <v>3814</v>
      </c>
      <c r="H6213" s="1" t="s">
        <v>44</v>
      </c>
      <c r="I6213" s="1" t="s">
        <v>30</v>
      </c>
      <c r="J6213" s="1" t="s">
        <v>98</v>
      </c>
      <c r="K6213" s="1" t="s">
        <v>99</v>
      </c>
      <c r="L6213" s="1">
        <v>98103.0</v>
      </c>
      <c r="M6213" s="1" t="s">
        <v>47</v>
      </c>
      <c r="N6213" s="1" t="s">
        <v>1962</v>
      </c>
      <c r="O6213" s="1" t="s">
        <v>35</v>
      </c>
      <c r="P6213" s="1" t="s">
        <v>68</v>
      </c>
      <c r="Q6213" s="1" t="s">
        <v>1963</v>
      </c>
      <c r="R6213" s="1">
        <v>65.94</v>
      </c>
      <c r="S6213" s="1">
        <v>3.0</v>
      </c>
      <c r="T6213" s="1">
        <v>0.0</v>
      </c>
      <c r="U6213" s="1">
        <v>22.4196</v>
      </c>
      <c r="V6213" s="1" t="str">
        <f>IF(M6213=People!B$2,People!A$2,IF(M6213=People!B$3,People!A$3,IF(M6213=People!B$4,People!A$4,IF(M6213=People!B$5,People!A$5,0))))</f>
        <v>Anna Andreadi</v>
      </c>
      <c r="W6213" s="5" t="str">
        <f t="array" ref="W6213">IFERROR(INDEX(Returns!A:A,MATCH(B6213,Returns!B:B,0)),"No")</f>
        <v>No</v>
      </c>
      <c r="X6213" s="3">
        <f t="shared" si="1"/>
        <v>8</v>
      </c>
      <c r="Y6213" s="3">
        <f t="shared" si="2"/>
        <v>2019</v>
      </c>
    </row>
    <row r="6214" ht="14.25" customHeight="1">
      <c r="A6214" s="1">
        <v>6213.0</v>
      </c>
      <c r="B6214" s="3" t="s">
        <v>8762</v>
      </c>
      <c r="C6214" s="4">
        <v>43781.0</v>
      </c>
      <c r="D6214" s="4">
        <v>43785.0</v>
      </c>
      <c r="E6214" s="1" t="s">
        <v>26</v>
      </c>
      <c r="F6214" s="1" t="s">
        <v>804</v>
      </c>
      <c r="G6214" s="1" t="s">
        <v>805</v>
      </c>
      <c r="H6214" s="1" t="s">
        <v>29</v>
      </c>
      <c r="I6214" s="1" t="s">
        <v>30</v>
      </c>
      <c r="J6214" s="1" t="s">
        <v>8763</v>
      </c>
      <c r="K6214" s="1" t="s">
        <v>99</v>
      </c>
      <c r="L6214" s="1">
        <v>98632.0</v>
      </c>
      <c r="M6214" s="1" t="s">
        <v>47</v>
      </c>
      <c r="N6214" s="1" t="s">
        <v>3255</v>
      </c>
      <c r="O6214" s="1" t="s">
        <v>49</v>
      </c>
      <c r="P6214" s="1" t="s">
        <v>272</v>
      </c>
      <c r="Q6214" s="1" t="s">
        <v>566</v>
      </c>
      <c r="R6214" s="1">
        <v>18.24</v>
      </c>
      <c r="S6214" s="1">
        <v>3.0</v>
      </c>
      <c r="T6214" s="1">
        <v>0.0</v>
      </c>
      <c r="U6214" s="1">
        <v>9.12</v>
      </c>
      <c r="V6214" s="1" t="str">
        <f>IF(M6214=People!B$2,People!A$2,IF(M6214=People!B$3,People!A$3,IF(M6214=People!B$4,People!A$4,IF(M6214=People!B$5,People!A$5,0))))</f>
        <v>Anna Andreadi</v>
      </c>
      <c r="W6214" s="5" t="str">
        <f t="array" ref="W6214">IFERROR(INDEX(Returns!A:A,MATCH(B6214,Returns!B:B,0)),"No")</f>
        <v>No</v>
      </c>
      <c r="X6214" s="3">
        <f t="shared" si="1"/>
        <v>11</v>
      </c>
      <c r="Y6214" s="3">
        <f t="shared" si="2"/>
        <v>2019</v>
      </c>
    </row>
    <row r="6215" ht="14.25" customHeight="1">
      <c r="A6215" s="1">
        <v>6214.0</v>
      </c>
      <c r="B6215" s="3" t="s">
        <v>8762</v>
      </c>
      <c r="C6215" s="4">
        <v>43781.0</v>
      </c>
      <c r="D6215" s="4">
        <v>43785.0</v>
      </c>
      <c r="E6215" s="1" t="s">
        <v>26</v>
      </c>
      <c r="F6215" s="1" t="s">
        <v>804</v>
      </c>
      <c r="G6215" s="1" t="s">
        <v>805</v>
      </c>
      <c r="H6215" s="1" t="s">
        <v>29</v>
      </c>
      <c r="I6215" s="1" t="s">
        <v>30</v>
      </c>
      <c r="J6215" s="1" t="s">
        <v>8763</v>
      </c>
      <c r="K6215" s="1" t="s">
        <v>99</v>
      </c>
      <c r="L6215" s="1">
        <v>98632.0</v>
      </c>
      <c r="M6215" s="1" t="s">
        <v>47</v>
      </c>
      <c r="N6215" s="1" t="s">
        <v>2000</v>
      </c>
      <c r="O6215" s="1" t="s">
        <v>49</v>
      </c>
      <c r="P6215" s="1" t="s">
        <v>81</v>
      </c>
      <c r="Q6215" s="1" t="s">
        <v>2001</v>
      </c>
      <c r="R6215" s="1">
        <v>76.12</v>
      </c>
      <c r="S6215" s="1">
        <v>2.0</v>
      </c>
      <c r="T6215" s="1">
        <v>0.0</v>
      </c>
      <c r="U6215" s="1">
        <v>22.0748</v>
      </c>
      <c r="V6215" s="1" t="str">
        <f>IF(M6215=People!B$2,People!A$2,IF(M6215=People!B$3,People!A$3,IF(M6215=People!B$4,People!A$4,IF(M6215=People!B$5,People!A$5,0))))</f>
        <v>Anna Andreadi</v>
      </c>
      <c r="W6215" s="5" t="str">
        <f t="array" ref="W6215">IFERROR(INDEX(Returns!A:A,MATCH(B6215,Returns!B:B,0)),"No")</f>
        <v>No</v>
      </c>
      <c r="X6215" s="3">
        <f t="shared" si="1"/>
        <v>11</v>
      </c>
      <c r="Y6215" s="3">
        <f t="shared" si="2"/>
        <v>2019</v>
      </c>
    </row>
    <row r="6216" ht="14.25" customHeight="1">
      <c r="A6216" s="1">
        <v>6215.0</v>
      </c>
      <c r="B6216" s="3" t="s">
        <v>8764</v>
      </c>
      <c r="C6216" s="4">
        <v>42654.0</v>
      </c>
      <c r="D6216" s="4">
        <v>42658.0</v>
      </c>
      <c r="E6216" s="1" t="s">
        <v>53</v>
      </c>
      <c r="F6216" s="1" t="s">
        <v>2017</v>
      </c>
      <c r="G6216" s="1" t="s">
        <v>2018</v>
      </c>
      <c r="H6216" s="1" t="s">
        <v>29</v>
      </c>
      <c r="I6216" s="1" t="s">
        <v>30</v>
      </c>
      <c r="J6216" s="1" t="s">
        <v>5984</v>
      </c>
      <c r="K6216" s="1" t="s">
        <v>46</v>
      </c>
      <c r="L6216" s="1">
        <v>90278.0</v>
      </c>
      <c r="M6216" s="1" t="s">
        <v>47</v>
      </c>
      <c r="N6216" s="1" t="s">
        <v>2298</v>
      </c>
      <c r="O6216" s="1" t="s">
        <v>49</v>
      </c>
      <c r="P6216" s="1" t="s">
        <v>176</v>
      </c>
      <c r="Q6216" s="1" t="s">
        <v>2299</v>
      </c>
      <c r="R6216" s="1">
        <v>7.64</v>
      </c>
      <c r="S6216" s="1">
        <v>1.0</v>
      </c>
      <c r="T6216" s="1">
        <v>0.0</v>
      </c>
      <c r="U6216" s="1">
        <v>3.7436</v>
      </c>
      <c r="V6216" s="1" t="str">
        <f>IF(M6216=People!B$2,People!A$2,IF(M6216=People!B$3,People!A$3,IF(M6216=People!B$4,People!A$4,IF(M6216=People!B$5,People!A$5,0))))</f>
        <v>Anna Andreadi</v>
      </c>
      <c r="W6216" s="5" t="str">
        <f t="array" ref="W6216">IFERROR(INDEX(Returns!A:A,MATCH(B6216,Returns!B:B,0)),"No")</f>
        <v>No</v>
      </c>
      <c r="X6216" s="3">
        <f t="shared" si="1"/>
        <v>10</v>
      </c>
      <c r="Y6216" s="3">
        <f t="shared" si="2"/>
        <v>2016</v>
      </c>
    </row>
    <row r="6217" ht="14.25" customHeight="1">
      <c r="A6217" s="1">
        <v>6216.0</v>
      </c>
      <c r="B6217" s="3" t="s">
        <v>8765</v>
      </c>
      <c r="C6217" s="4">
        <v>43067.0</v>
      </c>
      <c r="D6217" s="4">
        <v>43072.0</v>
      </c>
      <c r="E6217" s="1" t="s">
        <v>53</v>
      </c>
      <c r="F6217" s="1" t="s">
        <v>3919</v>
      </c>
      <c r="G6217" s="1" t="s">
        <v>3920</v>
      </c>
      <c r="H6217" s="1" t="s">
        <v>44</v>
      </c>
      <c r="I6217" s="1" t="s">
        <v>30</v>
      </c>
      <c r="J6217" s="1" t="s">
        <v>269</v>
      </c>
      <c r="K6217" s="1" t="s">
        <v>270</v>
      </c>
      <c r="L6217" s="1">
        <v>10035.0</v>
      </c>
      <c r="M6217" s="1" t="s">
        <v>151</v>
      </c>
      <c r="N6217" s="1" t="s">
        <v>876</v>
      </c>
      <c r="O6217" s="1" t="s">
        <v>35</v>
      </c>
      <c r="P6217" s="1" t="s">
        <v>68</v>
      </c>
      <c r="Q6217" s="1" t="s">
        <v>877</v>
      </c>
      <c r="R6217" s="1">
        <v>68.16</v>
      </c>
      <c r="S6217" s="1">
        <v>3.0</v>
      </c>
      <c r="T6217" s="1">
        <v>0.0</v>
      </c>
      <c r="U6217" s="1">
        <v>27.9456</v>
      </c>
      <c r="V6217" s="1" t="str">
        <f>IF(M6217=People!B$2,People!A$2,IF(M6217=People!B$3,People!A$3,IF(M6217=People!B$4,People!A$4,IF(M6217=People!B$5,People!A$5,0))))</f>
        <v>Chuck Magee</v>
      </c>
      <c r="W6217" s="5" t="str">
        <f t="array" ref="W6217">IFERROR(INDEX(Returns!A:A,MATCH(B6217,Returns!B:B,0)),"No")</f>
        <v>No</v>
      </c>
      <c r="X6217" s="3">
        <f t="shared" si="1"/>
        <v>11</v>
      </c>
      <c r="Y6217" s="3">
        <f t="shared" si="2"/>
        <v>2017</v>
      </c>
    </row>
    <row r="6218" ht="14.25" customHeight="1">
      <c r="A6218" s="1">
        <v>6217.0</v>
      </c>
      <c r="B6218" s="3" t="s">
        <v>8765</v>
      </c>
      <c r="C6218" s="4">
        <v>43067.0</v>
      </c>
      <c r="D6218" s="4">
        <v>43072.0</v>
      </c>
      <c r="E6218" s="1" t="s">
        <v>53</v>
      </c>
      <c r="F6218" s="1" t="s">
        <v>3919</v>
      </c>
      <c r="G6218" s="1" t="s">
        <v>3920</v>
      </c>
      <c r="H6218" s="1" t="s">
        <v>44</v>
      </c>
      <c r="I6218" s="1" t="s">
        <v>30</v>
      </c>
      <c r="J6218" s="1" t="s">
        <v>269</v>
      </c>
      <c r="K6218" s="1" t="s">
        <v>270</v>
      </c>
      <c r="L6218" s="1">
        <v>10035.0</v>
      </c>
      <c r="M6218" s="1" t="s">
        <v>151</v>
      </c>
      <c r="N6218" s="1" t="s">
        <v>3281</v>
      </c>
      <c r="O6218" s="1" t="s">
        <v>49</v>
      </c>
      <c r="P6218" s="1" t="s">
        <v>176</v>
      </c>
      <c r="Q6218" s="1" t="s">
        <v>674</v>
      </c>
      <c r="R6218" s="1">
        <v>62.24</v>
      </c>
      <c r="S6218" s="1">
        <v>8.0</v>
      </c>
      <c r="T6218" s="1">
        <v>0.0</v>
      </c>
      <c r="U6218" s="1">
        <v>29.2528</v>
      </c>
      <c r="V6218" s="1" t="str">
        <f>IF(M6218=People!B$2,People!A$2,IF(M6218=People!B$3,People!A$3,IF(M6218=People!B$4,People!A$4,IF(M6218=People!B$5,People!A$5,0))))</f>
        <v>Chuck Magee</v>
      </c>
      <c r="W6218" s="5" t="str">
        <f t="array" ref="W6218">IFERROR(INDEX(Returns!A:A,MATCH(B6218,Returns!B:B,0)),"No")</f>
        <v>No</v>
      </c>
      <c r="X6218" s="3">
        <f t="shared" si="1"/>
        <v>11</v>
      </c>
      <c r="Y6218" s="3">
        <f t="shared" si="2"/>
        <v>2017</v>
      </c>
    </row>
    <row r="6219" ht="14.25" customHeight="1">
      <c r="A6219" s="1">
        <v>6218.0</v>
      </c>
      <c r="B6219" s="3" t="s">
        <v>8766</v>
      </c>
      <c r="C6219" s="4">
        <v>42943.0</v>
      </c>
      <c r="D6219" s="4">
        <v>42949.0</v>
      </c>
      <c r="E6219" s="1" t="s">
        <v>53</v>
      </c>
      <c r="F6219" s="1" t="s">
        <v>2576</v>
      </c>
      <c r="G6219" s="1" t="s">
        <v>2577</v>
      </c>
      <c r="H6219" s="1" t="s">
        <v>29</v>
      </c>
      <c r="I6219" s="1" t="s">
        <v>30</v>
      </c>
      <c r="J6219" s="1" t="s">
        <v>1481</v>
      </c>
      <c r="K6219" s="1" t="s">
        <v>32</v>
      </c>
      <c r="L6219" s="1">
        <v>40214.0</v>
      </c>
      <c r="M6219" s="1" t="s">
        <v>33</v>
      </c>
      <c r="N6219" s="1" t="s">
        <v>4561</v>
      </c>
      <c r="O6219" s="1" t="s">
        <v>74</v>
      </c>
      <c r="P6219" s="1" t="s">
        <v>75</v>
      </c>
      <c r="Q6219" s="1" t="s">
        <v>4562</v>
      </c>
      <c r="R6219" s="1">
        <v>29.97</v>
      </c>
      <c r="S6219" s="1">
        <v>3.0</v>
      </c>
      <c r="T6219" s="1">
        <v>0.0</v>
      </c>
      <c r="U6219" s="1">
        <v>0.2997</v>
      </c>
      <c r="V6219" s="1" t="str">
        <f>IF(M6219=People!B$2,People!A$2,IF(M6219=People!B$3,People!A$3,IF(M6219=People!B$4,People!A$4,IF(M6219=People!B$5,People!A$5,0))))</f>
        <v>Cassandra Brandow</v>
      </c>
      <c r="W6219" s="5" t="str">
        <f t="array" ref="W6219">IFERROR(INDEX(Returns!A:A,MATCH(B6219,Returns!B:B,0)),"No")</f>
        <v>No</v>
      </c>
      <c r="X6219" s="3">
        <f t="shared" si="1"/>
        <v>7</v>
      </c>
      <c r="Y6219" s="3">
        <f t="shared" si="2"/>
        <v>2017</v>
      </c>
    </row>
    <row r="6220" ht="14.25" customHeight="1">
      <c r="A6220" s="1">
        <v>6219.0</v>
      </c>
      <c r="B6220" s="3" t="s">
        <v>8767</v>
      </c>
      <c r="C6220" s="4">
        <v>43393.0</v>
      </c>
      <c r="D6220" s="4">
        <v>43399.0</v>
      </c>
      <c r="E6220" s="1" t="s">
        <v>53</v>
      </c>
      <c r="F6220" s="1" t="s">
        <v>4881</v>
      </c>
      <c r="G6220" s="1" t="s">
        <v>4882</v>
      </c>
      <c r="H6220" s="1" t="s">
        <v>29</v>
      </c>
      <c r="I6220" s="1" t="s">
        <v>30</v>
      </c>
      <c r="J6220" s="1" t="s">
        <v>2394</v>
      </c>
      <c r="K6220" s="1" t="s">
        <v>241</v>
      </c>
      <c r="L6220" s="1">
        <v>48183.0</v>
      </c>
      <c r="M6220" s="1" t="s">
        <v>108</v>
      </c>
      <c r="N6220" s="1" t="s">
        <v>4033</v>
      </c>
      <c r="O6220" s="1" t="s">
        <v>74</v>
      </c>
      <c r="P6220" s="1" t="s">
        <v>75</v>
      </c>
      <c r="Q6220" s="1" t="s">
        <v>4034</v>
      </c>
      <c r="R6220" s="1">
        <v>125.7</v>
      </c>
      <c r="S6220" s="1">
        <v>6.0</v>
      </c>
      <c r="T6220" s="1">
        <v>0.0</v>
      </c>
      <c r="U6220" s="1">
        <v>35.196</v>
      </c>
      <c r="V6220" s="1" t="str">
        <f>IF(M6220=People!B$2,People!A$2,IF(M6220=People!B$3,People!A$3,IF(M6220=People!B$4,People!A$4,IF(M6220=People!B$5,People!A$5,0))))</f>
        <v>Kelly Williams</v>
      </c>
      <c r="W6220" s="5" t="str">
        <f t="array" ref="W6220">IFERROR(INDEX(Returns!A:A,MATCH(B6220,Returns!B:B,0)),"No")</f>
        <v>No</v>
      </c>
      <c r="X6220" s="3">
        <f t="shared" si="1"/>
        <v>10</v>
      </c>
      <c r="Y6220" s="3">
        <f t="shared" si="2"/>
        <v>2018</v>
      </c>
    </row>
    <row r="6221" ht="14.25" customHeight="1">
      <c r="A6221" s="1">
        <v>6220.0</v>
      </c>
      <c r="B6221" s="3" t="s">
        <v>8767</v>
      </c>
      <c r="C6221" s="4">
        <v>43393.0</v>
      </c>
      <c r="D6221" s="4">
        <v>43399.0</v>
      </c>
      <c r="E6221" s="1" t="s">
        <v>53</v>
      </c>
      <c r="F6221" s="1" t="s">
        <v>4881</v>
      </c>
      <c r="G6221" s="1" t="s">
        <v>4882</v>
      </c>
      <c r="H6221" s="1" t="s">
        <v>29</v>
      </c>
      <c r="I6221" s="1" t="s">
        <v>30</v>
      </c>
      <c r="J6221" s="1" t="s">
        <v>2394</v>
      </c>
      <c r="K6221" s="1" t="s">
        <v>241</v>
      </c>
      <c r="L6221" s="1">
        <v>48183.0</v>
      </c>
      <c r="M6221" s="1" t="s">
        <v>108</v>
      </c>
      <c r="N6221" s="1" t="s">
        <v>2593</v>
      </c>
      <c r="O6221" s="1" t="s">
        <v>74</v>
      </c>
      <c r="P6221" s="1" t="s">
        <v>75</v>
      </c>
      <c r="Q6221" s="1" t="s">
        <v>2594</v>
      </c>
      <c r="R6221" s="1">
        <v>191.98</v>
      </c>
      <c r="S6221" s="1">
        <v>2.0</v>
      </c>
      <c r="T6221" s="1">
        <v>0.0</v>
      </c>
      <c r="U6221" s="1">
        <v>51.8346</v>
      </c>
      <c r="V6221" s="1" t="str">
        <f>IF(M6221=People!B$2,People!A$2,IF(M6221=People!B$3,People!A$3,IF(M6221=People!B$4,People!A$4,IF(M6221=People!B$5,People!A$5,0))))</f>
        <v>Kelly Williams</v>
      </c>
      <c r="W6221" s="5" t="str">
        <f t="array" ref="W6221">IFERROR(INDEX(Returns!A:A,MATCH(B6221,Returns!B:B,0)),"No")</f>
        <v>No</v>
      </c>
      <c r="X6221" s="3">
        <f t="shared" si="1"/>
        <v>10</v>
      </c>
      <c r="Y6221" s="3">
        <f t="shared" si="2"/>
        <v>2018</v>
      </c>
    </row>
    <row r="6222" ht="14.25" customHeight="1">
      <c r="A6222" s="1">
        <v>6221.0</v>
      </c>
      <c r="B6222" s="3" t="s">
        <v>8767</v>
      </c>
      <c r="C6222" s="4">
        <v>43393.0</v>
      </c>
      <c r="D6222" s="4">
        <v>43399.0</v>
      </c>
      <c r="E6222" s="1" t="s">
        <v>53</v>
      </c>
      <c r="F6222" s="1" t="s">
        <v>4881</v>
      </c>
      <c r="G6222" s="1" t="s">
        <v>4882</v>
      </c>
      <c r="H6222" s="1" t="s">
        <v>29</v>
      </c>
      <c r="I6222" s="1" t="s">
        <v>30</v>
      </c>
      <c r="J6222" s="1" t="s">
        <v>2394</v>
      </c>
      <c r="K6222" s="1" t="s">
        <v>241</v>
      </c>
      <c r="L6222" s="1">
        <v>48183.0</v>
      </c>
      <c r="M6222" s="1" t="s">
        <v>108</v>
      </c>
      <c r="N6222" s="1" t="s">
        <v>1521</v>
      </c>
      <c r="O6222" s="1" t="s">
        <v>49</v>
      </c>
      <c r="P6222" s="1" t="s">
        <v>62</v>
      </c>
      <c r="Q6222" s="1" t="s">
        <v>1522</v>
      </c>
      <c r="R6222" s="1">
        <v>20.86</v>
      </c>
      <c r="S6222" s="1">
        <v>7.0</v>
      </c>
      <c r="T6222" s="1">
        <v>0.0</v>
      </c>
      <c r="U6222" s="1">
        <v>1.4602</v>
      </c>
      <c r="V6222" s="1" t="str">
        <f>IF(M6222=People!B$2,People!A$2,IF(M6222=People!B$3,People!A$3,IF(M6222=People!B$4,People!A$4,IF(M6222=People!B$5,People!A$5,0))))</f>
        <v>Kelly Williams</v>
      </c>
      <c r="W6222" s="5" t="str">
        <f t="array" ref="W6222">IFERROR(INDEX(Returns!A:A,MATCH(B6222,Returns!B:B,0)),"No")</f>
        <v>No</v>
      </c>
      <c r="X6222" s="3">
        <f t="shared" si="1"/>
        <v>10</v>
      </c>
      <c r="Y6222" s="3">
        <f t="shared" si="2"/>
        <v>2018</v>
      </c>
    </row>
    <row r="6223" ht="14.25" customHeight="1">
      <c r="A6223" s="1">
        <v>6222.0</v>
      </c>
      <c r="B6223" s="3" t="s">
        <v>8768</v>
      </c>
      <c r="C6223" s="4">
        <v>43722.0</v>
      </c>
      <c r="D6223" s="4">
        <v>43726.0</v>
      </c>
      <c r="E6223" s="1" t="s">
        <v>26</v>
      </c>
      <c r="F6223" s="1" t="s">
        <v>6232</v>
      </c>
      <c r="G6223" s="1" t="s">
        <v>6233</v>
      </c>
      <c r="H6223" s="1" t="s">
        <v>29</v>
      </c>
      <c r="I6223" s="1" t="s">
        <v>30</v>
      </c>
      <c r="J6223" s="1" t="s">
        <v>45</v>
      </c>
      <c r="K6223" s="1" t="s">
        <v>46</v>
      </c>
      <c r="L6223" s="1">
        <v>90045.0</v>
      </c>
      <c r="M6223" s="1" t="s">
        <v>47</v>
      </c>
      <c r="N6223" s="1" t="s">
        <v>3577</v>
      </c>
      <c r="O6223" s="1" t="s">
        <v>49</v>
      </c>
      <c r="P6223" s="1" t="s">
        <v>50</v>
      </c>
      <c r="Q6223" s="1" t="s">
        <v>3578</v>
      </c>
      <c r="R6223" s="1">
        <v>56.7</v>
      </c>
      <c r="S6223" s="1">
        <v>9.0</v>
      </c>
      <c r="T6223" s="1">
        <v>0.0</v>
      </c>
      <c r="U6223" s="1">
        <v>26.082</v>
      </c>
      <c r="V6223" s="1" t="str">
        <f>IF(M6223=People!B$2,People!A$2,IF(M6223=People!B$3,People!A$3,IF(M6223=People!B$4,People!A$4,IF(M6223=People!B$5,People!A$5,0))))</f>
        <v>Anna Andreadi</v>
      </c>
      <c r="W6223" s="5" t="str">
        <f t="array" ref="W6223">IFERROR(INDEX(Returns!A:A,MATCH(B6223,Returns!B:B,0)),"No")</f>
        <v>No</v>
      </c>
      <c r="X6223" s="3">
        <f t="shared" si="1"/>
        <v>9</v>
      </c>
      <c r="Y6223" s="3">
        <f t="shared" si="2"/>
        <v>2019</v>
      </c>
    </row>
    <row r="6224" ht="14.25" customHeight="1">
      <c r="A6224" s="1">
        <v>6223.0</v>
      </c>
      <c r="B6224" s="3" t="s">
        <v>8769</v>
      </c>
      <c r="C6224" s="4">
        <v>43822.0</v>
      </c>
      <c r="D6224" s="4">
        <v>43826.0</v>
      </c>
      <c r="E6224" s="1" t="s">
        <v>53</v>
      </c>
      <c r="F6224" s="1" t="s">
        <v>1843</v>
      </c>
      <c r="G6224" s="1" t="s">
        <v>1844</v>
      </c>
      <c r="H6224" s="1" t="s">
        <v>29</v>
      </c>
      <c r="I6224" s="1" t="s">
        <v>30</v>
      </c>
      <c r="J6224" s="1" t="s">
        <v>8770</v>
      </c>
      <c r="K6224" s="1" t="s">
        <v>338</v>
      </c>
      <c r="L6224" s="1">
        <v>37075.0</v>
      </c>
      <c r="M6224" s="1" t="s">
        <v>33</v>
      </c>
      <c r="N6224" s="1" t="s">
        <v>876</v>
      </c>
      <c r="O6224" s="1" t="s">
        <v>35</v>
      </c>
      <c r="P6224" s="1" t="s">
        <v>68</v>
      </c>
      <c r="Q6224" s="1" t="s">
        <v>877</v>
      </c>
      <c r="R6224" s="1">
        <v>72.704</v>
      </c>
      <c r="S6224" s="1">
        <v>4.0</v>
      </c>
      <c r="T6224" s="1">
        <v>0.2</v>
      </c>
      <c r="U6224" s="1">
        <v>19.0848</v>
      </c>
      <c r="V6224" s="1" t="str">
        <f>IF(M6224=People!B$2,People!A$2,IF(M6224=People!B$3,People!A$3,IF(M6224=People!B$4,People!A$4,IF(M6224=People!B$5,People!A$5,0))))</f>
        <v>Cassandra Brandow</v>
      </c>
      <c r="W6224" s="5" t="str">
        <f t="array" ref="W6224">IFERROR(INDEX(Returns!A:A,MATCH(B6224,Returns!B:B,0)),"No")</f>
        <v>No</v>
      </c>
      <c r="X6224" s="3">
        <f t="shared" si="1"/>
        <v>12</v>
      </c>
      <c r="Y6224" s="3">
        <f t="shared" si="2"/>
        <v>2019</v>
      </c>
    </row>
    <row r="6225" ht="14.25" customHeight="1">
      <c r="A6225" s="1">
        <v>6224.0</v>
      </c>
      <c r="B6225" s="3" t="s">
        <v>8769</v>
      </c>
      <c r="C6225" s="4">
        <v>43822.0</v>
      </c>
      <c r="D6225" s="4">
        <v>43826.0</v>
      </c>
      <c r="E6225" s="1" t="s">
        <v>53</v>
      </c>
      <c r="F6225" s="1" t="s">
        <v>1843</v>
      </c>
      <c r="G6225" s="1" t="s">
        <v>1844</v>
      </c>
      <c r="H6225" s="1" t="s">
        <v>29</v>
      </c>
      <c r="I6225" s="1" t="s">
        <v>30</v>
      </c>
      <c r="J6225" s="1" t="s">
        <v>8770</v>
      </c>
      <c r="K6225" s="1" t="s">
        <v>338</v>
      </c>
      <c r="L6225" s="1">
        <v>37075.0</v>
      </c>
      <c r="M6225" s="1" t="s">
        <v>33</v>
      </c>
      <c r="N6225" s="1" t="s">
        <v>3542</v>
      </c>
      <c r="O6225" s="1" t="s">
        <v>49</v>
      </c>
      <c r="P6225" s="1" t="s">
        <v>71</v>
      </c>
      <c r="Q6225" s="1" t="s">
        <v>3543</v>
      </c>
      <c r="R6225" s="1">
        <v>12.264</v>
      </c>
      <c r="S6225" s="1">
        <v>7.0</v>
      </c>
      <c r="T6225" s="1">
        <v>0.2</v>
      </c>
      <c r="U6225" s="1">
        <v>1.0731</v>
      </c>
      <c r="V6225" s="1" t="str">
        <f>IF(M6225=People!B$2,People!A$2,IF(M6225=People!B$3,People!A$3,IF(M6225=People!B$4,People!A$4,IF(M6225=People!B$5,People!A$5,0))))</f>
        <v>Cassandra Brandow</v>
      </c>
      <c r="W6225" s="5" t="str">
        <f t="array" ref="W6225">IFERROR(INDEX(Returns!A:A,MATCH(B6225,Returns!B:B,0)),"No")</f>
        <v>No</v>
      </c>
      <c r="X6225" s="3">
        <f t="shared" si="1"/>
        <v>12</v>
      </c>
      <c r="Y6225" s="3">
        <f t="shared" si="2"/>
        <v>2019</v>
      </c>
    </row>
    <row r="6226" ht="14.25" customHeight="1">
      <c r="A6226" s="1">
        <v>6225.0</v>
      </c>
      <c r="B6226" s="3" t="s">
        <v>8769</v>
      </c>
      <c r="C6226" s="4">
        <v>43822.0</v>
      </c>
      <c r="D6226" s="4">
        <v>43826.0</v>
      </c>
      <c r="E6226" s="1" t="s">
        <v>53</v>
      </c>
      <c r="F6226" s="1" t="s">
        <v>1843</v>
      </c>
      <c r="G6226" s="1" t="s">
        <v>1844</v>
      </c>
      <c r="H6226" s="1" t="s">
        <v>29</v>
      </c>
      <c r="I6226" s="1" t="s">
        <v>30</v>
      </c>
      <c r="J6226" s="1" t="s">
        <v>8770</v>
      </c>
      <c r="K6226" s="1" t="s">
        <v>338</v>
      </c>
      <c r="L6226" s="1">
        <v>37075.0</v>
      </c>
      <c r="M6226" s="1" t="s">
        <v>33</v>
      </c>
      <c r="N6226" s="1" t="s">
        <v>343</v>
      </c>
      <c r="O6226" s="1" t="s">
        <v>49</v>
      </c>
      <c r="P6226" s="1" t="s">
        <v>62</v>
      </c>
      <c r="Q6226" s="1" t="s">
        <v>344</v>
      </c>
      <c r="R6226" s="1">
        <v>218.352</v>
      </c>
      <c r="S6226" s="1">
        <v>3.0</v>
      </c>
      <c r="T6226" s="1">
        <v>0.2</v>
      </c>
      <c r="U6226" s="1">
        <v>-54.588</v>
      </c>
      <c r="V6226" s="1" t="str">
        <f>IF(M6226=People!B$2,People!A$2,IF(M6226=People!B$3,People!A$3,IF(M6226=People!B$4,People!A$4,IF(M6226=People!B$5,People!A$5,0))))</f>
        <v>Cassandra Brandow</v>
      </c>
      <c r="W6226" s="5" t="str">
        <f t="array" ref="W6226">IFERROR(INDEX(Returns!A:A,MATCH(B6226,Returns!B:B,0)),"No")</f>
        <v>No</v>
      </c>
      <c r="X6226" s="3">
        <f t="shared" si="1"/>
        <v>12</v>
      </c>
      <c r="Y6226" s="3">
        <f t="shared" si="2"/>
        <v>2019</v>
      </c>
    </row>
    <row r="6227" ht="14.25" customHeight="1">
      <c r="A6227" s="1">
        <v>6226.0</v>
      </c>
      <c r="B6227" s="3" t="s">
        <v>8771</v>
      </c>
      <c r="C6227" s="4">
        <v>43013.0</v>
      </c>
      <c r="D6227" s="4">
        <v>43017.0</v>
      </c>
      <c r="E6227" s="1" t="s">
        <v>53</v>
      </c>
      <c r="F6227" s="1" t="s">
        <v>1921</v>
      </c>
      <c r="G6227" s="1" t="s">
        <v>1922</v>
      </c>
      <c r="H6227" s="1" t="s">
        <v>29</v>
      </c>
      <c r="I6227" s="1" t="s">
        <v>30</v>
      </c>
      <c r="J6227" s="1" t="s">
        <v>422</v>
      </c>
      <c r="K6227" s="1" t="s">
        <v>423</v>
      </c>
      <c r="L6227" s="1">
        <v>97206.0</v>
      </c>
      <c r="M6227" s="1" t="s">
        <v>47</v>
      </c>
      <c r="N6227" s="1" t="s">
        <v>6324</v>
      </c>
      <c r="O6227" s="1" t="s">
        <v>35</v>
      </c>
      <c r="P6227" s="1" t="s">
        <v>36</v>
      </c>
      <c r="Q6227" s="1" t="s">
        <v>6325</v>
      </c>
      <c r="R6227" s="1">
        <v>66.294</v>
      </c>
      <c r="S6227" s="1">
        <v>1.0</v>
      </c>
      <c r="T6227" s="1">
        <v>0.7</v>
      </c>
      <c r="U6227" s="1">
        <v>-103.8606</v>
      </c>
      <c r="V6227" s="1" t="str">
        <f>IF(M6227=People!B$2,People!A$2,IF(M6227=People!B$3,People!A$3,IF(M6227=People!B$4,People!A$4,IF(M6227=People!B$5,People!A$5,0))))</f>
        <v>Anna Andreadi</v>
      </c>
      <c r="W6227" s="5" t="str">
        <f t="array" ref="W6227">IFERROR(INDEX(Returns!A:A,MATCH(B6227,Returns!B:B,0)),"No")</f>
        <v>No</v>
      </c>
      <c r="X6227" s="3">
        <f t="shared" si="1"/>
        <v>10</v>
      </c>
      <c r="Y6227" s="3">
        <f t="shared" si="2"/>
        <v>2017</v>
      </c>
    </row>
    <row r="6228" ht="14.25" customHeight="1">
      <c r="A6228" s="1">
        <v>6227.0</v>
      </c>
      <c r="B6228" s="3" t="s">
        <v>8771</v>
      </c>
      <c r="C6228" s="4">
        <v>43013.0</v>
      </c>
      <c r="D6228" s="4">
        <v>43017.0</v>
      </c>
      <c r="E6228" s="1" t="s">
        <v>53</v>
      </c>
      <c r="F6228" s="1" t="s">
        <v>1921</v>
      </c>
      <c r="G6228" s="1" t="s">
        <v>1922</v>
      </c>
      <c r="H6228" s="1" t="s">
        <v>29</v>
      </c>
      <c r="I6228" s="1" t="s">
        <v>30</v>
      </c>
      <c r="J6228" s="1" t="s">
        <v>422</v>
      </c>
      <c r="K6228" s="1" t="s">
        <v>423</v>
      </c>
      <c r="L6228" s="1">
        <v>97206.0</v>
      </c>
      <c r="M6228" s="1" t="s">
        <v>47</v>
      </c>
      <c r="N6228" s="1" t="s">
        <v>6139</v>
      </c>
      <c r="O6228" s="1" t="s">
        <v>35</v>
      </c>
      <c r="P6228" s="1" t="s">
        <v>39</v>
      </c>
      <c r="Q6228" s="1" t="s">
        <v>6140</v>
      </c>
      <c r="R6228" s="1">
        <v>291.168</v>
      </c>
      <c r="S6228" s="1">
        <v>4.0</v>
      </c>
      <c r="T6228" s="1">
        <v>0.2</v>
      </c>
      <c r="U6228" s="1">
        <v>-14.5584</v>
      </c>
      <c r="V6228" s="1" t="str">
        <f>IF(M6228=People!B$2,People!A$2,IF(M6228=People!B$3,People!A$3,IF(M6228=People!B$4,People!A$4,IF(M6228=People!B$5,People!A$5,0))))</f>
        <v>Anna Andreadi</v>
      </c>
      <c r="W6228" s="5" t="str">
        <f t="array" ref="W6228">IFERROR(INDEX(Returns!A:A,MATCH(B6228,Returns!B:B,0)),"No")</f>
        <v>No</v>
      </c>
      <c r="X6228" s="3">
        <f t="shared" si="1"/>
        <v>10</v>
      </c>
      <c r="Y6228" s="3">
        <f t="shared" si="2"/>
        <v>2017</v>
      </c>
    </row>
    <row r="6229" ht="14.25" customHeight="1">
      <c r="A6229" s="1">
        <v>6228.0</v>
      </c>
      <c r="B6229" s="3" t="s">
        <v>8772</v>
      </c>
      <c r="C6229" s="4">
        <v>42676.0</v>
      </c>
      <c r="D6229" s="4">
        <v>42681.0</v>
      </c>
      <c r="E6229" s="1" t="s">
        <v>53</v>
      </c>
      <c r="F6229" s="1" t="s">
        <v>1195</v>
      </c>
      <c r="G6229" s="1" t="s">
        <v>1196</v>
      </c>
      <c r="H6229" s="1" t="s">
        <v>29</v>
      </c>
      <c r="I6229" s="1" t="s">
        <v>30</v>
      </c>
      <c r="J6229" s="1" t="s">
        <v>3938</v>
      </c>
      <c r="K6229" s="1" t="s">
        <v>107</v>
      </c>
      <c r="L6229" s="1">
        <v>75061.0</v>
      </c>
      <c r="M6229" s="1" t="s">
        <v>108</v>
      </c>
      <c r="N6229" s="1" t="s">
        <v>2679</v>
      </c>
      <c r="O6229" s="1" t="s">
        <v>74</v>
      </c>
      <c r="P6229" s="1" t="s">
        <v>75</v>
      </c>
      <c r="Q6229" s="1" t="s">
        <v>2680</v>
      </c>
      <c r="R6229" s="1">
        <v>88.776</v>
      </c>
      <c r="S6229" s="1">
        <v>3.0</v>
      </c>
      <c r="T6229" s="1">
        <v>0.2</v>
      </c>
      <c r="U6229" s="1">
        <v>7.7679</v>
      </c>
      <c r="V6229" s="1" t="str">
        <f>IF(M6229=People!B$2,People!A$2,IF(M6229=People!B$3,People!A$3,IF(M6229=People!B$4,People!A$4,IF(M6229=People!B$5,People!A$5,0))))</f>
        <v>Kelly Williams</v>
      </c>
      <c r="W6229" s="5" t="str">
        <f t="array" ref="W6229">IFERROR(INDEX(Returns!A:A,MATCH(B6229,Returns!B:B,0)),"No")</f>
        <v>No</v>
      </c>
      <c r="X6229" s="3">
        <f t="shared" si="1"/>
        <v>11</v>
      </c>
      <c r="Y6229" s="3">
        <f t="shared" si="2"/>
        <v>2016</v>
      </c>
    </row>
    <row r="6230" ht="14.25" customHeight="1">
      <c r="A6230" s="1">
        <v>6229.0</v>
      </c>
      <c r="B6230" s="3" t="s">
        <v>8773</v>
      </c>
      <c r="C6230" s="4">
        <v>43122.0</v>
      </c>
      <c r="D6230" s="4">
        <v>43127.0</v>
      </c>
      <c r="E6230" s="1" t="s">
        <v>53</v>
      </c>
      <c r="F6230" s="1" t="s">
        <v>3408</v>
      </c>
      <c r="G6230" s="1" t="s">
        <v>3409</v>
      </c>
      <c r="H6230" s="1" t="s">
        <v>105</v>
      </c>
      <c r="I6230" s="1" t="s">
        <v>30</v>
      </c>
      <c r="J6230" s="1" t="s">
        <v>2188</v>
      </c>
      <c r="K6230" s="1" t="s">
        <v>501</v>
      </c>
      <c r="L6230" s="1">
        <v>44105.0</v>
      </c>
      <c r="M6230" s="1" t="s">
        <v>151</v>
      </c>
      <c r="N6230" s="1" t="s">
        <v>215</v>
      </c>
      <c r="O6230" s="1" t="s">
        <v>74</v>
      </c>
      <c r="P6230" s="1" t="s">
        <v>75</v>
      </c>
      <c r="Q6230" s="1" t="s">
        <v>216</v>
      </c>
      <c r="R6230" s="1">
        <v>110.376</v>
      </c>
      <c r="S6230" s="1">
        <v>4.0</v>
      </c>
      <c r="T6230" s="1">
        <v>0.4</v>
      </c>
      <c r="U6230" s="1">
        <v>-20.2356</v>
      </c>
      <c r="V6230" s="1" t="str">
        <f>IF(M6230=People!B$2,People!A$2,IF(M6230=People!B$3,People!A$3,IF(M6230=People!B$4,People!A$4,IF(M6230=People!B$5,People!A$5,0))))</f>
        <v>Chuck Magee</v>
      </c>
      <c r="W6230" s="5" t="str">
        <f t="array" ref="W6230">IFERROR(INDEX(Returns!A:A,MATCH(B6230,Returns!B:B,0)),"No")</f>
        <v>No</v>
      </c>
      <c r="X6230" s="3">
        <f t="shared" si="1"/>
        <v>1</v>
      </c>
      <c r="Y6230" s="3">
        <f t="shared" si="2"/>
        <v>2018</v>
      </c>
    </row>
    <row r="6231" ht="14.25" customHeight="1">
      <c r="A6231" s="1">
        <v>6230.0</v>
      </c>
      <c r="B6231" s="3" t="s">
        <v>8773</v>
      </c>
      <c r="C6231" s="4">
        <v>43122.0</v>
      </c>
      <c r="D6231" s="4">
        <v>43127.0</v>
      </c>
      <c r="E6231" s="1" t="s">
        <v>53</v>
      </c>
      <c r="F6231" s="1" t="s">
        <v>3408</v>
      </c>
      <c r="G6231" s="1" t="s">
        <v>3409</v>
      </c>
      <c r="H6231" s="1" t="s">
        <v>105</v>
      </c>
      <c r="I6231" s="1" t="s">
        <v>30</v>
      </c>
      <c r="J6231" s="1" t="s">
        <v>2188</v>
      </c>
      <c r="K6231" s="1" t="s">
        <v>501</v>
      </c>
      <c r="L6231" s="1">
        <v>44105.0</v>
      </c>
      <c r="M6231" s="1" t="s">
        <v>151</v>
      </c>
      <c r="N6231" s="1" t="s">
        <v>233</v>
      </c>
      <c r="O6231" s="1" t="s">
        <v>74</v>
      </c>
      <c r="P6231" s="1" t="s">
        <v>164</v>
      </c>
      <c r="Q6231" s="1" t="s">
        <v>234</v>
      </c>
      <c r="R6231" s="1">
        <v>55.176</v>
      </c>
      <c r="S6231" s="1">
        <v>3.0</v>
      </c>
      <c r="T6231" s="1">
        <v>0.2</v>
      </c>
      <c r="U6231" s="1">
        <v>15.8631</v>
      </c>
      <c r="V6231" s="1" t="str">
        <f>IF(M6231=People!B$2,People!A$2,IF(M6231=People!B$3,People!A$3,IF(M6231=People!B$4,People!A$4,IF(M6231=People!B$5,People!A$5,0))))</f>
        <v>Chuck Magee</v>
      </c>
      <c r="W6231" s="5" t="str">
        <f t="array" ref="W6231">IFERROR(INDEX(Returns!A:A,MATCH(B6231,Returns!B:B,0)),"No")</f>
        <v>No</v>
      </c>
      <c r="X6231" s="3">
        <f t="shared" si="1"/>
        <v>1</v>
      </c>
      <c r="Y6231" s="3">
        <f t="shared" si="2"/>
        <v>2018</v>
      </c>
    </row>
    <row r="6232" ht="14.25" customHeight="1">
      <c r="A6232" s="1">
        <v>6231.0</v>
      </c>
      <c r="B6232" s="3" t="s">
        <v>8774</v>
      </c>
      <c r="C6232" s="4">
        <v>43657.0</v>
      </c>
      <c r="D6232" s="4">
        <v>43663.0</v>
      </c>
      <c r="E6232" s="1" t="s">
        <v>53</v>
      </c>
      <c r="F6232" s="1" t="s">
        <v>4288</v>
      </c>
      <c r="G6232" s="1" t="s">
        <v>4289</v>
      </c>
      <c r="H6232" s="1" t="s">
        <v>29</v>
      </c>
      <c r="I6232" s="1" t="s">
        <v>30</v>
      </c>
      <c r="J6232" s="1" t="s">
        <v>8775</v>
      </c>
      <c r="K6232" s="1" t="s">
        <v>492</v>
      </c>
      <c r="L6232" s="1">
        <v>50701.0</v>
      </c>
      <c r="M6232" s="1" t="s">
        <v>108</v>
      </c>
      <c r="N6232" s="1" t="s">
        <v>3045</v>
      </c>
      <c r="O6232" s="1" t="s">
        <v>49</v>
      </c>
      <c r="P6232" s="1" t="s">
        <v>71</v>
      </c>
      <c r="Q6232" s="1" t="s">
        <v>3046</v>
      </c>
      <c r="R6232" s="1">
        <v>30.32</v>
      </c>
      <c r="S6232" s="1">
        <v>4.0</v>
      </c>
      <c r="T6232" s="1">
        <v>0.0</v>
      </c>
      <c r="U6232" s="1">
        <v>11.8248</v>
      </c>
      <c r="V6232" s="1" t="str">
        <f>IF(M6232=People!B$2,People!A$2,IF(M6232=People!B$3,People!A$3,IF(M6232=People!B$4,People!A$4,IF(M6232=People!B$5,People!A$5,0))))</f>
        <v>Kelly Williams</v>
      </c>
      <c r="W6232" s="5" t="str">
        <f t="array" ref="W6232">IFERROR(INDEX(Returns!A:A,MATCH(B6232,Returns!B:B,0)),"No")</f>
        <v>No</v>
      </c>
      <c r="X6232" s="3">
        <f t="shared" si="1"/>
        <v>7</v>
      </c>
      <c r="Y6232" s="3">
        <f t="shared" si="2"/>
        <v>2019</v>
      </c>
    </row>
    <row r="6233" ht="14.25" customHeight="1">
      <c r="A6233" s="1">
        <v>6232.0</v>
      </c>
      <c r="B6233" s="3" t="s">
        <v>8776</v>
      </c>
      <c r="C6233" s="4">
        <v>43719.0</v>
      </c>
      <c r="D6233" s="4">
        <v>43719.0</v>
      </c>
      <c r="E6233" s="1" t="s">
        <v>1296</v>
      </c>
      <c r="F6233" s="1" t="s">
        <v>1942</v>
      </c>
      <c r="G6233" s="1" t="s">
        <v>1943</v>
      </c>
      <c r="H6233" s="1" t="s">
        <v>29</v>
      </c>
      <c r="I6233" s="1" t="s">
        <v>30</v>
      </c>
      <c r="J6233" s="1" t="s">
        <v>98</v>
      </c>
      <c r="K6233" s="1" t="s">
        <v>99</v>
      </c>
      <c r="L6233" s="1">
        <v>98105.0</v>
      </c>
      <c r="M6233" s="1" t="s">
        <v>47</v>
      </c>
      <c r="N6233" s="1" t="s">
        <v>2490</v>
      </c>
      <c r="O6233" s="1" t="s">
        <v>35</v>
      </c>
      <c r="P6233" s="1" t="s">
        <v>39</v>
      </c>
      <c r="Q6233" s="1" t="s">
        <v>2491</v>
      </c>
      <c r="R6233" s="1">
        <v>177.568</v>
      </c>
      <c r="S6233" s="1">
        <v>2.0</v>
      </c>
      <c r="T6233" s="1">
        <v>0.2</v>
      </c>
      <c r="U6233" s="1">
        <v>8.87839999999999</v>
      </c>
      <c r="V6233" s="1" t="str">
        <f>IF(M6233=People!B$2,People!A$2,IF(M6233=People!B$3,People!A$3,IF(M6233=People!B$4,People!A$4,IF(M6233=People!B$5,People!A$5,0))))</f>
        <v>Anna Andreadi</v>
      </c>
      <c r="W6233" s="5" t="str">
        <f t="array" ref="W6233">IFERROR(INDEX(Returns!A:A,MATCH(B6233,Returns!B:B,0)),"No")</f>
        <v>No</v>
      </c>
      <c r="X6233" s="3">
        <f t="shared" si="1"/>
        <v>9</v>
      </c>
      <c r="Y6233" s="3">
        <f t="shared" si="2"/>
        <v>2019</v>
      </c>
    </row>
    <row r="6234" ht="14.25" customHeight="1">
      <c r="A6234" s="1">
        <v>6233.0</v>
      </c>
      <c r="B6234" s="3" t="s">
        <v>8776</v>
      </c>
      <c r="C6234" s="4">
        <v>43719.0</v>
      </c>
      <c r="D6234" s="4">
        <v>43719.0</v>
      </c>
      <c r="E6234" s="1" t="s">
        <v>1296</v>
      </c>
      <c r="F6234" s="1" t="s">
        <v>1942</v>
      </c>
      <c r="G6234" s="1" t="s">
        <v>1943</v>
      </c>
      <c r="H6234" s="1" t="s">
        <v>29</v>
      </c>
      <c r="I6234" s="1" t="s">
        <v>30</v>
      </c>
      <c r="J6234" s="1" t="s">
        <v>98</v>
      </c>
      <c r="K6234" s="1" t="s">
        <v>99</v>
      </c>
      <c r="L6234" s="1">
        <v>98105.0</v>
      </c>
      <c r="M6234" s="1" t="s">
        <v>47</v>
      </c>
      <c r="N6234" s="1" t="s">
        <v>1987</v>
      </c>
      <c r="O6234" s="1" t="s">
        <v>49</v>
      </c>
      <c r="P6234" s="1" t="s">
        <v>93</v>
      </c>
      <c r="Q6234" s="1" t="s">
        <v>1988</v>
      </c>
      <c r="R6234" s="1">
        <v>19.44</v>
      </c>
      <c r="S6234" s="1">
        <v>3.0</v>
      </c>
      <c r="T6234" s="1">
        <v>0.0</v>
      </c>
      <c r="U6234" s="1">
        <v>9.3312</v>
      </c>
      <c r="V6234" s="1" t="str">
        <f>IF(M6234=People!B$2,People!A$2,IF(M6234=People!B$3,People!A$3,IF(M6234=People!B$4,People!A$4,IF(M6234=People!B$5,People!A$5,0))))</f>
        <v>Anna Andreadi</v>
      </c>
      <c r="W6234" s="5" t="str">
        <f t="array" ref="W6234">IFERROR(INDEX(Returns!A:A,MATCH(B6234,Returns!B:B,0)),"No")</f>
        <v>No</v>
      </c>
      <c r="X6234" s="3">
        <f t="shared" si="1"/>
        <v>9</v>
      </c>
      <c r="Y6234" s="3">
        <f t="shared" si="2"/>
        <v>2019</v>
      </c>
    </row>
    <row r="6235" ht="14.25" customHeight="1">
      <c r="A6235" s="1">
        <v>6234.0</v>
      </c>
      <c r="B6235" s="3" t="s">
        <v>8776</v>
      </c>
      <c r="C6235" s="4">
        <v>43719.0</v>
      </c>
      <c r="D6235" s="4">
        <v>43719.0</v>
      </c>
      <c r="E6235" s="1" t="s">
        <v>1296</v>
      </c>
      <c r="F6235" s="1" t="s">
        <v>1942</v>
      </c>
      <c r="G6235" s="1" t="s">
        <v>1943</v>
      </c>
      <c r="H6235" s="1" t="s">
        <v>29</v>
      </c>
      <c r="I6235" s="1" t="s">
        <v>30</v>
      </c>
      <c r="J6235" s="1" t="s">
        <v>98</v>
      </c>
      <c r="K6235" s="1" t="s">
        <v>99</v>
      </c>
      <c r="L6235" s="1">
        <v>98105.0</v>
      </c>
      <c r="M6235" s="1" t="s">
        <v>47</v>
      </c>
      <c r="N6235" s="1" t="s">
        <v>1989</v>
      </c>
      <c r="O6235" s="1" t="s">
        <v>49</v>
      </c>
      <c r="P6235" s="1" t="s">
        <v>93</v>
      </c>
      <c r="Q6235" s="1" t="s">
        <v>1990</v>
      </c>
      <c r="R6235" s="1">
        <v>71.28</v>
      </c>
      <c r="S6235" s="1">
        <v>11.0</v>
      </c>
      <c r="T6235" s="1">
        <v>0.0</v>
      </c>
      <c r="U6235" s="1">
        <v>34.2144</v>
      </c>
      <c r="V6235" s="1" t="str">
        <f>IF(M6235=People!B$2,People!A$2,IF(M6235=People!B$3,People!A$3,IF(M6235=People!B$4,People!A$4,IF(M6235=People!B$5,People!A$5,0))))</f>
        <v>Anna Andreadi</v>
      </c>
      <c r="W6235" s="5" t="str">
        <f t="array" ref="W6235">IFERROR(INDEX(Returns!A:A,MATCH(B6235,Returns!B:B,0)),"No")</f>
        <v>No</v>
      </c>
      <c r="X6235" s="3">
        <f t="shared" si="1"/>
        <v>9</v>
      </c>
      <c r="Y6235" s="3">
        <f t="shared" si="2"/>
        <v>2019</v>
      </c>
    </row>
    <row r="6236" ht="14.25" customHeight="1">
      <c r="A6236" s="1">
        <v>6235.0</v>
      </c>
      <c r="B6236" s="3" t="s">
        <v>8776</v>
      </c>
      <c r="C6236" s="4">
        <v>43719.0</v>
      </c>
      <c r="D6236" s="4">
        <v>43719.0</v>
      </c>
      <c r="E6236" s="1" t="s">
        <v>1296</v>
      </c>
      <c r="F6236" s="1" t="s">
        <v>1942</v>
      </c>
      <c r="G6236" s="1" t="s">
        <v>1943</v>
      </c>
      <c r="H6236" s="1" t="s">
        <v>29</v>
      </c>
      <c r="I6236" s="1" t="s">
        <v>30</v>
      </c>
      <c r="J6236" s="1" t="s">
        <v>98</v>
      </c>
      <c r="K6236" s="1" t="s">
        <v>99</v>
      </c>
      <c r="L6236" s="1">
        <v>98105.0</v>
      </c>
      <c r="M6236" s="1" t="s">
        <v>47</v>
      </c>
      <c r="N6236" s="1" t="s">
        <v>6378</v>
      </c>
      <c r="O6236" s="1" t="s">
        <v>49</v>
      </c>
      <c r="P6236" s="1" t="s">
        <v>78</v>
      </c>
      <c r="Q6236" s="1" t="s">
        <v>6379</v>
      </c>
      <c r="R6236" s="1">
        <v>1471.96</v>
      </c>
      <c r="S6236" s="1">
        <v>5.0</v>
      </c>
      <c r="T6236" s="1">
        <v>0.2</v>
      </c>
      <c r="U6236" s="1">
        <v>459.9875</v>
      </c>
      <c r="V6236" s="1" t="str">
        <f>IF(M6236=People!B$2,People!A$2,IF(M6236=People!B$3,People!A$3,IF(M6236=People!B$4,People!A$4,IF(M6236=People!B$5,People!A$5,0))))</f>
        <v>Anna Andreadi</v>
      </c>
      <c r="W6236" s="5" t="str">
        <f t="array" ref="W6236">IFERROR(INDEX(Returns!A:A,MATCH(B6236,Returns!B:B,0)),"No")</f>
        <v>No</v>
      </c>
      <c r="X6236" s="3">
        <f t="shared" si="1"/>
        <v>9</v>
      </c>
      <c r="Y6236" s="3">
        <f t="shared" si="2"/>
        <v>2019</v>
      </c>
    </row>
    <row r="6237" ht="14.25" customHeight="1">
      <c r="A6237" s="1">
        <v>6236.0</v>
      </c>
      <c r="B6237" s="3" t="s">
        <v>8776</v>
      </c>
      <c r="C6237" s="4">
        <v>43719.0</v>
      </c>
      <c r="D6237" s="4">
        <v>43719.0</v>
      </c>
      <c r="E6237" s="1" t="s">
        <v>1296</v>
      </c>
      <c r="F6237" s="1" t="s">
        <v>1942</v>
      </c>
      <c r="G6237" s="1" t="s">
        <v>1943</v>
      </c>
      <c r="H6237" s="1" t="s">
        <v>29</v>
      </c>
      <c r="I6237" s="1" t="s">
        <v>30</v>
      </c>
      <c r="J6237" s="1" t="s">
        <v>98</v>
      </c>
      <c r="K6237" s="1" t="s">
        <v>99</v>
      </c>
      <c r="L6237" s="1">
        <v>98105.0</v>
      </c>
      <c r="M6237" s="1" t="s">
        <v>47</v>
      </c>
      <c r="N6237" s="1" t="s">
        <v>8777</v>
      </c>
      <c r="O6237" s="1" t="s">
        <v>74</v>
      </c>
      <c r="P6237" s="1" t="s">
        <v>75</v>
      </c>
      <c r="Q6237" s="1" t="s">
        <v>8778</v>
      </c>
      <c r="R6237" s="1">
        <v>79.96</v>
      </c>
      <c r="S6237" s="1">
        <v>5.0</v>
      </c>
      <c r="T6237" s="1">
        <v>0.2</v>
      </c>
      <c r="U6237" s="1">
        <v>-17.991</v>
      </c>
      <c r="V6237" s="1" t="str">
        <f>IF(M6237=People!B$2,People!A$2,IF(M6237=People!B$3,People!A$3,IF(M6237=People!B$4,People!A$4,IF(M6237=People!B$5,People!A$5,0))))</f>
        <v>Anna Andreadi</v>
      </c>
      <c r="W6237" s="5" t="str">
        <f t="array" ref="W6237">IFERROR(INDEX(Returns!A:A,MATCH(B6237,Returns!B:B,0)),"No")</f>
        <v>No</v>
      </c>
      <c r="X6237" s="3">
        <f t="shared" si="1"/>
        <v>9</v>
      </c>
      <c r="Y6237" s="3">
        <f t="shared" si="2"/>
        <v>2019</v>
      </c>
    </row>
    <row r="6238" ht="14.25" customHeight="1">
      <c r="A6238" s="1">
        <v>6237.0</v>
      </c>
      <c r="B6238" s="3" t="s">
        <v>8779</v>
      </c>
      <c r="C6238" s="4">
        <v>43154.0</v>
      </c>
      <c r="D6238" s="4">
        <v>43158.0</v>
      </c>
      <c r="E6238" s="1" t="s">
        <v>53</v>
      </c>
      <c r="F6238" s="1" t="s">
        <v>1227</v>
      </c>
      <c r="G6238" s="1" t="s">
        <v>1228</v>
      </c>
      <c r="H6238" s="1" t="s">
        <v>44</v>
      </c>
      <c r="I6238" s="1" t="s">
        <v>30</v>
      </c>
      <c r="J6238" s="1" t="s">
        <v>149</v>
      </c>
      <c r="K6238" s="1" t="s">
        <v>150</v>
      </c>
      <c r="L6238" s="1">
        <v>19120.0</v>
      </c>
      <c r="M6238" s="1" t="s">
        <v>151</v>
      </c>
      <c r="N6238" s="1" t="s">
        <v>1016</v>
      </c>
      <c r="O6238" s="1" t="s">
        <v>49</v>
      </c>
      <c r="P6238" s="1" t="s">
        <v>176</v>
      </c>
      <c r="Q6238" s="1" t="s">
        <v>1017</v>
      </c>
      <c r="R6238" s="1">
        <v>57.576</v>
      </c>
      <c r="S6238" s="1">
        <v>3.0</v>
      </c>
      <c r="T6238" s="1">
        <v>0.2</v>
      </c>
      <c r="U6238" s="1">
        <v>21.591</v>
      </c>
      <c r="V6238" s="1" t="str">
        <f>IF(M6238=People!B$2,People!A$2,IF(M6238=People!B$3,People!A$3,IF(M6238=People!B$4,People!A$4,IF(M6238=People!B$5,People!A$5,0))))</f>
        <v>Chuck Magee</v>
      </c>
      <c r="W6238" s="5" t="str">
        <f t="array" ref="W6238">IFERROR(INDEX(Returns!A:A,MATCH(B6238,Returns!B:B,0)),"No")</f>
        <v>No</v>
      </c>
      <c r="X6238" s="3">
        <f t="shared" si="1"/>
        <v>2</v>
      </c>
      <c r="Y6238" s="3">
        <f t="shared" si="2"/>
        <v>2018</v>
      </c>
    </row>
    <row r="6239" ht="14.25" customHeight="1">
      <c r="A6239" s="1">
        <v>6238.0</v>
      </c>
      <c r="B6239" s="3" t="s">
        <v>8780</v>
      </c>
      <c r="C6239" s="4">
        <v>43122.0</v>
      </c>
      <c r="D6239" s="4">
        <v>43129.0</v>
      </c>
      <c r="E6239" s="1" t="s">
        <v>53</v>
      </c>
      <c r="F6239" s="1" t="s">
        <v>4294</v>
      </c>
      <c r="G6239" s="1" t="s">
        <v>4295</v>
      </c>
      <c r="H6239" s="1" t="s">
        <v>29</v>
      </c>
      <c r="I6239" s="1" t="s">
        <v>30</v>
      </c>
      <c r="J6239" s="1" t="s">
        <v>269</v>
      </c>
      <c r="K6239" s="1" t="s">
        <v>270</v>
      </c>
      <c r="L6239" s="1">
        <v>10009.0</v>
      </c>
      <c r="M6239" s="1" t="s">
        <v>151</v>
      </c>
      <c r="N6239" s="1" t="s">
        <v>5124</v>
      </c>
      <c r="O6239" s="1" t="s">
        <v>49</v>
      </c>
      <c r="P6239" s="1" t="s">
        <v>78</v>
      </c>
      <c r="Q6239" s="1" t="s">
        <v>5125</v>
      </c>
      <c r="R6239" s="1">
        <v>26.336</v>
      </c>
      <c r="S6239" s="1">
        <v>4.0</v>
      </c>
      <c r="T6239" s="1">
        <v>0.2</v>
      </c>
      <c r="U6239" s="1">
        <v>9.217600000000001</v>
      </c>
      <c r="V6239" s="1" t="str">
        <f>IF(M6239=People!B$2,People!A$2,IF(M6239=People!B$3,People!A$3,IF(M6239=People!B$4,People!A$4,IF(M6239=People!B$5,People!A$5,0))))</f>
        <v>Chuck Magee</v>
      </c>
      <c r="W6239" s="5" t="str">
        <f t="array" ref="W6239">IFERROR(INDEX(Returns!A:A,MATCH(B6239,Returns!B:B,0)),"No")</f>
        <v>No</v>
      </c>
      <c r="X6239" s="3">
        <f t="shared" si="1"/>
        <v>1</v>
      </c>
      <c r="Y6239" s="3">
        <f t="shared" si="2"/>
        <v>2018</v>
      </c>
    </row>
    <row r="6240" ht="14.25" customHeight="1">
      <c r="A6240" s="1">
        <v>6239.0</v>
      </c>
      <c r="B6240" s="3" t="s">
        <v>8781</v>
      </c>
      <c r="C6240" s="4">
        <v>43081.0</v>
      </c>
      <c r="D6240" s="4">
        <v>43085.0</v>
      </c>
      <c r="E6240" s="1" t="s">
        <v>53</v>
      </c>
      <c r="F6240" s="1" t="s">
        <v>3844</v>
      </c>
      <c r="G6240" s="1" t="s">
        <v>3845</v>
      </c>
      <c r="H6240" s="1" t="s">
        <v>29</v>
      </c>
      <c r="I6240" s="1" t="s">
        <v>30</v>
      </c>
      <c r="J6240" s="1" t="s">
        <v>634</v>
      </c>
      <c r="K6240" s="1" t="s">
        <v>46</v>
      </c>
      <c r="L6240" s="1">
        <v>95123.0</v>
      </c>
      <c r="M6240" s="1" t="s">
        <v>47</v>
      </c>
      <c r="N6240" s="1" t="s">
        <v>5223</v>
      </c>
      <c r="O6240" s="1" t="s">
        <v>35</v>
      </c>
      <c r="P6240" s="1" t="s">
        <v>68</v>
      </c>
      <c r="Q6240" s="1" t="s">
        <v>5224</v>
      </c>
      <c r="R6240" s="1">
        <v>166.5</v>
      </c>
      <c r="S6240" s="1">
        <v>3.0</v>
      </c>
      <c r="T6240" s="1">
        <v>0.0</v>
      </c>
      <c r="U6240" s="1">
        <v>21.645</v>
      </c>
      <c r="V6240" s="1" t="str">
        <f>IF(M6240=People!B$2,People!A$2,IF(M6240=People!B$3,People!A$3,IF(M6240=People!B$4,People!A$4,IF(M6240=People!B$5,People!A$5,0))))</f>
        <v>Anna Andreadi</v>
      </c>
      <c r="W6240" s="5" t="str">
        <f t="array" ref="W6240">IFERROR(INDEX(Returns!A:A,MATCH(B6240,Returns!B:B,0)),"No")</f>
        <v>Yes</v>
      </c>
      <c r="X6240" s="3">
        <f t="shared" si="1"/>
        <v>12</v>
      </c>
      <c r="Y6240" s="3">
        <f t="shared" si="2"/>
        <v>2017</v>
      </c>
    </row>
    <row r="6241" ht="14.25" customHeight="1">
      <c r="A6241" s="1">
        <v>6240.0</v>
      </c>
      <c r="B6241" s="3" t="s">
        <v>8781</v>
      </c>
      <c r="C6241" s="4">
        <v>43081.0</v>
      </c>
      <c r="D6241" s="4">
        <v>43085.0</v>
      </c>
      <c r="E6241" s="1" t="s">
        <v>53</v>
      </c>
      <c r="F6241" s="1" t="s">
        <v>3844</v>
      </c>
      <c r="G6241" s="1" t="s">
        <v>3845</v>
      </c>
      <c r="H6241" s="1" t="s">
        <v>29</v>
      </c>
      <c r="I6241" s="1" t="s">
        <v>30</v>
      </c>
      <c r="J6241" s="1" t="s">
        <v>634</v>
      </c>
      <c r="K6241" s="1" t="s">
        <v>46</v>
      </c>
      <c r="L6241" s="1">
        <v>95123.0</v>
      </c>
      <c r="M6241" s="1" t="s">
        <v>47</v>
      </c>
      <c r="N6241" s="1" t="s">
        <v>2880</v>
      </c>
      <c r="O6241" s="1" t="s">
        <v>49</v>
      </c>
      <c r="P6241" s="1" t="s">
        <v>62</v>
      </c>
      <c r="Q6241" s="1" t="s">
        <v>2881</v>
      </c>
      <c r="R6241" s="1">
        <v>360.38</v>
      </c>
      <c r="S6241" s="1">
        <v>2.0</v>
      </c>
      <c r="T6241" s="1">
        <v>0.0</v>
      </c>
      <c r="U6241" s="1">
        <v>93.6988</v>
      </c>
      <c r="V6241" s="1" t="str">
        <f>IF(M6241=People!B$2,People!A$2,IF(M6241=People!B$3,People!A$3,IF(M6241=People!B$4,People!A$4,IF(M6241=People!B$5,People!A$5,0))))</f>
        <v>Anna Andreadi</v>
      </c>
      <c r="W6241" s="5" t="str">
        <f t="array" ref="W6241">IFERROR(INDEX(Returns!A:A,MATCH(B6241,Returns!B:B,0)),"No")</f>
        <v>Yes</v>
      </c>
      <c r="X6241" s="3">
        <f t="shared" si="1"/>
        <v>12</v>
      </c>
      <c r="Y6241" s="3">
        <f t="shared" si="2"/>
        <v>2017</v>
      </c>
    </row>
    <row r="6242" ht="14.25" customHeight="1">
      <c r="A6242" s="1">
        <v>6241.0</v>
      </c>
      <c r="B6242" s="3" t="s">
        <v>8782</v>
      </c>
      <c r="C6242" s="4">
        <v>43402.0</v>
      </c>
      <c r="D6242" s="4">
        <v>43405.0</v>
      </c>
      <c r="E6242" s="1" t="s">
        <v>26</v>
      </c>
      <c r="F6242" s="1" t="s">
        <v>946</v>
      </c>
      <c r="G6242" s="1" t="s">
        <v>947</v>
      </c>
      <c r="H6242" s="1" t="s">
        <v>29</v>
      </c>
      <c r="I6242" s="1" t="s">
        <v>30</v>
      </c>
      <c r="J6242" s="1" t="s">
        <v>45</v>
      </c>
      <c r="K6242" s="1" t="s">
        <v>46</v>
      </c>
      <c r="L6242" s="1">
        <v>90008.0</v>
      </c>
      <c r="M6242" s="1" t="s">
        <v>47</v>
      </c>
      <c r="N6242" s="1" t="s">
        <v>3533</v>
      </c>
      <c r="O6242" s="1" t="s">
        <v>49</v>
      </c>
      <c r="P6242" s="1" t="s">
        <v>78</v>
      </c>
      <c r="Q6242" s="1" t="s">
        <v>3534</v>
      </c>
      <c r="R6242" s="1">
        <v>11.744</v>
      </c>
      <c r="S6242" s="1">
        <v>1.0</v>
      </c>
      <c r="T6242" s="1">
        <v>0.2</v>
      </c>
      <c r="U6242" s="1">
        <v>3.8168</v>
      </c>
      <c r="V6242" s="1" t="str">
        <f>IF(M6242=People!B$2,People!A$2,IF(M6242=People!B$3,People!A$3,IF(M6242=People!B$4,People!A$4,IF(M6242=People!B$5,People!A$5,0))))</f>
        <v>Anna Andreadi</v>
      </c>
      <c r="W6242" s="5" t="str">
        <f t="array" ref="W6242">IFERROR(INDEX(Returns!A:A,MATCH(B6242,Returns!B:B,0)),"No")</f>
        <v>No</v>
      </c>
      <c r="X6242" s="3">
        <f t="shared" si="1"/>
        <v>10</v>
      </c>
      <c r="Y6242" s="3">
        <f t="shared" si="2"/>
        <v>2018</v>
      </c>
    </row>
    <row r="6243" ht="14.25" customHeight="1">
      <c r="A6243" s="1">
        <v>6242.0</v>
      </c>
      <c r="B6243" s="3" t="s">
        <v>8783</v>
      </c>
      <c r="C6243" s="4">
        <v>43613.0</v>
      </c>
      <c r="D6243" s="4">
        <v>43616.0</v>
      </c>
      <c r="E6243" s="1" t="s">
        <v>26</v>
      </c>
      <c r="F6243" s="1" t="s">
        <v>5635</v>
      </c>
      <c r="G6243" s="1" t="s">
        <v>5636</v>
      </c>
      <c r="H6243" s="1" t="s">
        <v>44</v>
      </c>
      <c r="I6243" s="1" t="s">
        <v>30</v>
      </c>
      <c r="J6243" s="1" t="s">
        <v>90</v>
      </c>
      <c r="K6243" s="1" t="s">
        <v>2704</v>
      </c>
      <c r="L6243" s="1">
        <v>3301.0</v>
      </c>
      <c r="M6243" s="1" t="s">
        <v>151</v>
      </c>
      <c r="N6243" s="1" t="s">
        <v>6001</v>
      </c>
      <c r="O6243" s="1" t="s">
        <v>35</v>
      </c>
      <c r="P6243" s="1" t="s">
        <v>68</v>
      </c>
      <c r="Q6243" s="1" t="s">
        <v>6002</v>
      </c>
      <c r="R6243" s="1">
        <v>247.44</v>
      </c>
      <c r="S6243" s="1">
        <v>8.0</v>
      </c>
      <c r="T6243" s="1">
        <v>0.0</v>
      </c>
      <c r="U6243" s="1">
        <v>101.4504</v>
      </c>
      <c r="V6243" s="1" t="str">
        <f>IF(M6243=People!B$2,People!A$2,IF(M6243=People!B$3,People!A$3,IF(M6243=People!B$4,People!A$4,IF(M6243=People!B$5,People!A$5,0))))</f>
        <v>Chuck Magee</v>
      </c>
      <c r="W6243" s="5" t="str">
        <f t="array" ref="W6243">IFERROR(INDEX(Returns!A:A,MATCH(B6243,Returns!B:B,0)),"No")</f>
        <v>No</v>
      </c>
      <c r="X6243" s="3">
        <f t="shared" si="1"/>
        <v>5</v>
      </c>
      <c r="Y6243" s="3">
        <f t="shared" si="2"/>
        <v>2019</v>
      </c>
    </row>
    <row r="6244" ht="14.25" customHeight="1">
      <c r="A6244" s="1">
        <v>6243.0</v>
      </c>
      <c r="B6244" s="3" t="s">
        <v>8784</v>
      </c>
      <c r="C6244" s="4">
        <v>42725.0</v>
      </c>
      <c r="D6244" s="4">
        <v>42732.0</v>
      </c>
      <c r="E6244" s="1" t="s">
        <v>53</v>
      </c>
      <c r="F6244" s="1" t="s">
        <v>4219</v>
      </c>
      <c r="G6244" s="1" t="s">
        <v>4220</v>
      </c>
      <c r="H6244" s="1" t="s">
        <v>105</v>
      </c>
      <c r="I6244" s="1" t="s">
        <v>30</v>
      </c>
      <c r="J6244" s="1" t="s">
        <v>385</v>
      </c>
      <c r="K6244" s="1" t="s">
        <v>338</v>
      </c>
      <c r="L6244" s="1">
        <v>38401.0</v>
      </c>
      <c r="M6244" s="1" t="s">
        <v>33</v>
      </c>
      <c r="N6244" s="1" t="s">
        <v>3929</v>
      </c>
      <c r="O6244" s="1" t="s">
        <v>49</v>
      </c>
      <c r="P6244" s="1" t="s">
        <v>78</v>
      </c>
      <c r="Q6244" s="1" t="s">
        <v>3930</v>
      </c>
      <c r="R6244" s="1">
        <v>18.24</v>
      </c>
      <c r="S6244" s="1">
        <v>2.0</v>
      </c>
      <c r="T6244" s="1">
        <v>0.7</v>
      </c>
      <c r="U6244" s="1">
        <v>-14.592</v>
      </c>
      <c r="V6244" s="1" t="str">
        <f>IF(M6244=People!B$2,People!A$2,IF(M6244=People!B$3,People!A$3,IF(M6244=People!B$4,People!A$4,IF(M6244=People!B$5,People!A$5,0))))</f>
        <v>Cassandra Brandow</v>
      </c>
      <c r="W6244" s="5" t="str">
        <f t="array" ref="W6244">IFERROR(INDEX(Returns!A:A,MATCH(B6244,Returns!B:B,0)),"No")</f>
        <v>No</v>
      </c>
      <c r="X6244" s="3">
        <f t="shared" si="1"/>
        <v>12</v>
      </c>
      <c r="Y6244" s="3">
        <f t="shared" si="2"/>
        <v>2016</v>
      </c>
    </row>
    <row r="6245" ht="14.25" customHeight="1">
      <c r="A6245" s="1">
        <v>6244.0</v>
      </c>
      <c r="B6245" s="3" t="s">
        <v>8785</v>
      </c>
      <c r="C6245" s="4">
        <v>43428.0</v>
      </c>
      <c r="D6245" s="4">
        <v>43432.0</v>
      </c>
      <c r="E6245" s="1" t="s">
        <v>53</v>
      </c>
      <c r="F6245" s="1" t="s">
        <v>5489</v>
      </c>
      <c r="G6245" s="1" t="s">
        <v>5490</v>
      </c>
      <c r="H6245" s="1" t="s">
        <v>105</v>
      </c>
      <c r="I6245" s="1" t="s">
        <v>30</v>
      </c>
      <c r="J6245" s="1" t="s">
        <v>4134</v>
      </c>
      <c r="K6245" s="1" t="s">
        <v>99</v>
      </c>
      <c r="L6245" s="1">
        <v>98006.0</v>
      </c>
      <c r="M6245" s="1" t="s">
        <v>47</v>
      </c>
      <c r="N6245" s="1" t="s">
        <v>6840</v>
      </c>
      <c r="O6245" s="1" t="s">
        <v>49</v>
      </c>
      <c r="P6245" s="1" t="s">
        <v>582</v>
      </c>
      <c r="Q6245" s="1" t="s">
        <v>6841</v>
      </c>
      <c r="R6245" s="1">
        <v>25.35</v>
      </c>
      <c r="S6245" s="1">
        <v>3.0</v>
      </c>
      <c r="T6245" s="1">
        <v>0.0</v>
      </c>
      <c r="U6245" s="1">
        <v>7.605</v>
      </c>
      <c r="V6245" s="1" t="str">
        <f>IF(M6245=People!B$2,People!A$2,IF(M6245=People!B$3,People!A$3,IF(M6245=People!B$4,People!A$4,IF(M6245=People!B$5,People!A$5,0))))</f>
        <v>Anna Andreadi</v>
      </c>
      <c r="W6245" s="5" t="str">
        <f t="array" ref="W6245">IFERROR(INDEX(Returns!A:A,MATCH(B6245,Returns!B:B,0)),"No")</f>
        <v>No</v>
      </c>
      <c r="X6245" s="3">
        <f t="shared" si="1"/>
        <v>11</v>
      </c>
      <c r="Y6245" s="3">
        <f t="shared" si="2"/>
        <v>2018</v>
      </c>
    </row>
    <row r="6246" ht="14.25" customHeight="1">
      <c r="A6246" s="1">
        <v>6245.0</v>
      </c>
      <c r="B6246" s="3" t="s">
        <v>8786</v>
      </c>
      <c r="C6246" s="4">
        <v>43059.0</v>
      </c>
      <c r="D6246" s="4">
        <v>43064.0</v>
      </c>
      <c r="E6246" s="1" t="s">
        <v>53</v>
      </c>
      <c r="F6246" s="1" t="s">
        <v>6306</v>
      </c>
      <c r="G6246" s="1" t="s">
        <v>6307</v>
      </c>
      <c r="H6246" s="1" t="s">
        <v>105</v>
      </c>
      <c r="I6246" s="1" t="s">
        <v>30</v>
      </c>
      <c r="J6246" s="1" t="s">
        <v>98</v>
      </c>
      <c r="K6246" s="1" t="s">
        <v>99</v>
      </c>
      <c r="L6246" s="1">
        <v>98105.0</v>
      </c>
      <c r="M6246" s="1" t="s">
        <v>47</v>
      </c>
      <c r="N6246" s="1" t="s">
        <v>4681</v>
      </c>
      <c r="O6246" s="1" t="s">
        <v>49</v>
      </c>
      <c r="P6246" s="1" t="s">
        <v>71</v>
      </c>
      <c r="Q6246" s="1" t="s">
        <v>4682</v>
      </c>
      <c r="R6246" s="1">
        <v>119.04</v>
      </c>
      <c r="S6246" s="1">
        <v>6.0</v>
      </c>
      <c r="T6246" s="1">
        <v>0.0</v>
      </c>
      <c r="U6246" s="1">
        <v>30.9504</v>
      </c>
      <c r="V6246" s="1" t="str">
        <f>IF(M6246=People!B$2,People!A$2,IF(M6246=People!B$3,People!A$3,IF(M6246=People!B$4,People!A$4,IF(M6246=People!B$5,People!A$5,0))))</f>
        <v>Anna Andreadi</v>
      </c>
      <c r="W6246" s="5" t="str">
        <f t="array" ref="W6246">IFERROR(INDEX(Returns!A:A,MATCH(B6246,Returns!B:B,0)),"No")</f>
        <v>No</v>
      </c>
      <c r="X6246" s="3">
        <f t="shared" si="1"/>
        <v>11</v>
      </c>
      <c r="Y6246" s="3">
        <f t="shared" si="2"/>
        <v>2017</v>
      </c>
    </row>
    <row r="6247" ht="14.25" customHeight="1">
      <c r="A6247" s="1">
        <v>6246.0</v>
      </c>
      <c r="B6247" s="3" t="s">
        <v>8786</v>
      </c>
      <c r="C6247" s="4">
        <v>43059.0</v>
      </c>
      <c r="D6247" s="4">
        <v>43064.0</v>
      </c>
      <c r="E6247" s="1" t="s">
        <v>53</v>
      </c>
      <c r="F6247" s="1" t="s">
        <v>6306</v>
      </c>
      <c r="G6247" s="1" t="s">
        <v>6307</v>
      </c>
      <c r="H6247" s="1" t="s">
        <v>105</v>
      </c>
      <c r="I6247" s="1" t="s">
        <v>30</v>
      </c>
      <c r="J6247" s="1" t="s">
        <v>98</v>
      </c>
      <c r="K6247" s="1" t="s">
        <v>99</v>
      </c>
      <c r="L6247" s="1">
        <v>98105.0</v>
      </c>
      <c r="M6247" s="1" t="s">
        <v>47</v>
      </c>
      <c r="N6247" s="1" t="s">
        <v>5073</v>
      </c>
      <c r="O6247" s="1" t="s">
        <v>35</v>
      </c>
      <c r="P6247" s="1" t="s">
        <v>68</v>
      </c>
      <c r="Q6247" s="1" t="s">
        <v>5074</v>
      </c>
      <c r="R6247" s="1">
        <v>22.14</v>
      </c>
      <c r="S6247" s="1">
        <v>3.0</v>
      </c>
      <c r="T6247" s="1">
        <v>0.0</v>
      </c>
      <c r="U6247" s="1">
        <v>6.4206</v>
      </c>
      <c r="V6247" s="1" t="str">
        <f>IF(M6247=People!B$2,People!A$2,IF(M6247=People!B$3,People!A$3,IF(M6247=People!B$4,People!A$4,IF(M6247=People!B$5,People!A$5,0))))</f>
        <v>Anna Andreadi</v>
      </c>
      <c r="W6247" s="5" t="str">
        <f t="array" ref="W6247">IFERROR(INDEX(Returns!A:A,MATCH(B6247,Returns!B:B,0)),"No")</f>
        <v>No</v>
      </c>
      <c r="X6247" s="3">
        <f t="shared" si="1"/>
        <v>11</v>
      </c>
      <c r="Y6247" s="3">
        <f t="shared" si="2"/>
        <v>2017</v>
      </c>
    </row>
    <row r="6248" ht="14.25" customHeight="1">
      <c r="A6248" s="1">
        <v>6247.0</v>
      </c>
      <c r="B6248" s="3" t="s">
        <v>8786</v>
      </c>
      <c r="C6248" s="4">
        <v>43059.0</v>
      </c>
      <c r="D6248" s="4">
        <v>43064.0</v>
      </c>
      <c r="E6248" s="1" t="s">
        <v>53</v>
      </c>
      <c r="F6248" s="1" t="s">
        <v>6306</v>
      </c>
      <c r="G6248" s="1" t="s">
        <v>6307</v>
      </c>
      <c r="H6248" s="1" t="s">
        <v>105</v>
      </c>
      <c r="I6248" s="1" t="s">
        <v>30</v>
      </c>
      <c r="J6248" s="1" t="s">
        <v>98</v>
      </c>
      <c r="K6248" s="1" t="s">
        <v>99</v>
      </c>
      <c r="L6248" s="1">
        <v>98105.0</v>
      </c>
      <c r="M6248" s="1" t="s">
        <v>47</v>
      </c>
      <c r="N6248" s="1" t="s">
        <v>7753</v>
      </c>
      <c r="O6248" s="1" t="s">
        <v>74</v>
      </c>
      <c r="P6248" s="1" t="s">
        <v>164</v>
      </c>
      <c r="Q6248" s="1" t="s">
        <v>7754</v>
      </c>
      <c r="R6248" s="1">
        <v>13.98</v>
      </c>
      <c r="S6248" s="1">
        <v>2.0</v>
      </c>
      <c r="T6248" s="1">
        <v>0.0</v>
      </c>
      <c r="U6248" s="1">
        <v>6.0114</v>
      </c>
      <c r="V6248" s="1" t="str">
        <f>IF(M6248=People!B$2,People!A$2,IF(M6248=People!B$3,People!A$3,IF(M6248=People!B$4,People!A$4,IF(M6248=People!B$5,People!A$5,0))))</f>
        <v>Anna Andreadi</v>
      </c>
      <c r="W6248" s="5" t="str">
        <f t="array" ref="W6248">IFERROR(INDEX(Returns!A:A,MATCH(B6248,Returns!B:B,0)),"No")</f>
        <v>No</v>
      </c>
      <c r="X6248" s="3">
        <f t="shared" si="1"/>
        <v>11</v>
      </c>
      <c r="Y6248" s="3">
        <f t="shared" si="2"/>
        <v>2017</v>
      </c>
    </row>
    <row r="6249" ht="14.25" customHeight="1">
      <c r="A6249" s="1">
        <v>6248.0</v>
      </c>
      <c r="B6249" s="3" t="s">
        <v>8787</v>
      </c>
      <c r="C6249" s="4">
        <v>43614.0</v>
      </c>
      <c r="D6249" s="4">
        <v>43620.0</v>
      </c>
      <c r="E6249" s="1" t="s">
        <v>53</v>
      </c>
      <c r="F6249" s="1" t="s">
        <v>5167</v>
      </c>
      <c r="G6249" s="1" t="s">
        <v>5168</v>
      </c>
      <c r="H6249" s="1" t="s">
        <v>29</v>
      </c>
      <c r="I6249" s="1" t="s">
        <v>30</v>
      </c>
      <c r="J6249" s="1" t="s">
        <v>500</v>
      </c>
      <c r="K6249" s="1" t="s">
        <v>257</v>
      </c>
      <c r="L6249" s="1">
        <v>47201.0</v>
      </c>
      <c r="M6249" s="1" t="s">
        <v>108</v>
      </c>
      <c r="N6249" s="1" t="s">
        <v>5385</v>
      </c>
      <c r="O6249" s="1" t="s">
        <v>49</v>
      </c>
      <c r="P6249" s="1" t="s">
        <v>78</v>
      </c>
      <c r="Q6249" s="1" t="s">
        <v>5386</v>
      </c>
      <c r="R6249" s="1">
        <v>43.41</v>
      </c>
      <c r="S6249" s="1">
        <v>1.0</v>
      </c>
      <c r="T6249" s="1">
        <v>0.0</v>
      </c>
      <c r="U6249" s="1">
        <v>19.9686</v>
      </c>
      <c r="V6249" s="1" t="str">
        <f>IF(M6249=People!B$2,People!A$2,IF(M6249=People!B$3,People!A$3,IF(M6249=People!B$4,People!A$4,IF(M6249=People!B$5,People!A$5,0))))</f>
        <v>Kelly Williams</v>
      </c>
      <c r="W6249" s="5" t="str">
        <f t="array" ref="W6249">IFERROR(INDEX(Returns!A:A,MATCH(B6249,Returns!B:B,0)),"No")</f>
        <v>No</v>
      </c>
      <c r="X6249" s="3">
        <f t="shared" si="1"/>
        <v>5</v>
      </c>
      <c r="Y6249" s="3">
        <f t="shared" si="2"/>
        <v>2019</v>
      </c>
    </row>
    <row r="6250" ht="14.25" customHeight="1">
      <c r="A6250" s="1">
        <v>6249.0</v>
      </c>
      <c r="B6250" s="3" t="s">
        <v>8787</v>
      </c>
      <c r="C6250" s="4">
        <v>43614.0</v>
      </c>
      <c r="D6250" s="4">
        <v>43620.0</v>
      </c>
      <c r="E6250" s="1" t="s">
        <v>53</v>
      </c>
      <c r="F6250" s="1" t="s">
        <v>5167</v>
      </c>
      <c r="G6250" s="1" t="s">
        <v>5168</v>
      </c>
      <c r="H6250" s="1" t="s">
        <v>29</v>
      </c>
      <c r="I6250" s="1" t="s">
        <v>30</v>
      </c>
      <c r="J6250" s="1" t="s">
        <v>500</v>
      </c>
      <c r="K6250" s="1" t="s">
        <v>257</v>
      </c>
      <c r="L6250" s="1">
        <v>47201.0</v>
      </c>
      <c r="M6250" s="1" t="s">
        <v>108</v>
      </c>
      <c r="N6250" s="1" t="s">
        <v>4110</v>
      </c>
      <c r="O6250" s="1" t="s">
        <v>35</v>
      </c>
      <c r="P6250" s="1" t="s">
        <v>68</v>
      </c>
      <c r="Q6250" s="1" t="s">
        <v>1291</v>
      </c>
      <c r="R6250" s="1">
        <v>6.24</v>
      </c>
      <c r="S6250" s="1">
        <v>3.0</v>
      </c>
      <c r="T6250" s="1">
        <v>0.0</v>
      </c>
      <c r="U6250" s="1">
        <v>2.6208</v>
      </c>
      <c r="V6250" s="1" t="str">
        <f>IF(M6250=People!B$2,People!A$2,IF(M6250=People!B$3,People!A$3,IF(M6250=People!B$4,People!A$4,IF(M6250=People!B$5,People!A$5,0))))</f>
        <v>Kelly Williams</v>
      </c>
      <c r="W6250" s="5" t="str">
        <f t="array" ref="W6250">IFERROR(INDEX(Returns!A:A,MATCH(B6250,Returns!B:B,0)),"No")</f>
        <v>No</v>
      </c>
      <c r="X6250" s="3">
        <f t="shared" si="1"/>
        <v>5</v>
      </c>
      <c r="Y6250" s="3">
        <f t="shared" si="2"/>
        <v>2019</v>
      </c>
    </row>
    <row r="6251" ht="14.25" customHeight="1">
      <c r="A6251" s="1">
        <v>6250.0</v>
      </c>
      <c r="B6251" s="3" t="s">
        <v>8787</v>
      </c>
      <c r="C6251" s="4">
        <v>43614.0</v>
      </c>
      <c r="D6251" s="4">
        <v>43620.0</v>
      </c>
      <c r="E6251" s="1" t="s">
        <v>53</v>
      </c>
      <c r="F6251" s="1" t="s">
        <v>5167</v>
      </c>
      <c r="G6251" s="1" t="s">
        <v>5168</v>
      </c>
      <c r="H6251" s="1" t="s">
        <v>29</v>
      </c>
      <c r="I6251" s="1" t="s">
        <v>30</v>
      </c>
      <c r="J6251" s="1" t="s">
        <v>500</v>
      </c>
      <c r="K6251" s="1" t="s">
        <v>257</v>
      </c>
      <c r="L6251" s="1">
        <v>47201.0</v>
      </c>
      <c r="M6251" s="1" t="s">
        <v>108</v>
      </c>
      <c r="N6251" s="1" t="s">
        <v>8788</v>
      </c>
      <c r="O6251" s="1" t="s">
        <v>49</v>
      </c>
      <c r="P6251" s="1" t="s">
        <v>81</v>
      </c>
      <c r="Q6251" s="1" t="s">
        <v>8789</v>
      </c>
      <c r="R6251" s="1">
        <v>465.16</v>
      </c>
      <c r="S6251" s="1">
        <v>2.0</v>
      </c>
      <c r="T6251" s="1">
        <v>0.0</v>
      </c>
      <c r="U6251" s="1">
        <v>120.9416</v>
      </c>
      <c r="V6251" s="1" t="str">
        <f>IF(M6251=People!B$2,People!A$2,IF(M6251=People!B$3,People!A$3,IF(M6251=People!B$4,People!A$4,IF(M6251=People!B$5,People!A$5,0))))</f>
        <v>Kelly Williams</v>
      </c>
      <c r="W6251" s="5" t="str">
        <f t="array" ref="W6251">IFERROR(INDEX(Returns!A:A,MATCH(B6251,Returns!B:B,0)),"No")</f>
        <v>No</v>
      </c>
      <c r="X6251" s="3">
        <f t="shared" si="1"/>
        <v>5</v>
      </c>
      <c r="Y6251" s="3">
        <f t="shared" si="2"/>
        <v>2019</v>
      </c>
    </row>
    <row r="6252" ht="14.25" customHeight="1">
      <c r="A6252" s="1">
        <v>6251.0</v>
      </c>
      <c r="B6252" s="3" t="s">
        <v>8787</v>
      </c>
      <c r="C6252" s="4">
        <v>43614.0</v>
      </c>
      <c r="D6252" s="4">
        <v>43620.0</v>
      </c>
      <c r="E6252" s="1" t="s">
        <v>53</v>
      </c>
      <c r="F6252" s="1" t="s">
        <v>5167</v>
      </c>
      <c r="G6252" s="1" t="s">
        <v>5168</v>
      </c>
      <c r="H6252" s="1" t="s">
        <v>29</v>
      </c>
      <c r="I6252" s="1" t="s">
        <v>30</v>
      </c>
      <c r="J6252" s="1" t="s">
        <v>500</v>
      </c>
      <c r="K6252" s="1" t="s">
        <v>257</v>
      </c>
      <c r="L6252" s="1">
        <v>47201.0</v>
      </c>
      <c r="M6252" s="1" t="s">
        <v>108</v>
      </c>
      <c r="N6252" s="1" t="s">
        <v>941</v>
      </c>
      <c r="O6252" s="1" t="s">
        <v>49</v>
      </c>
      <c r="P6252" s="1" t="s">
        <v>93</v>
      </c>
      <c r="Q6252" s="1" t="s">
        <v>942</v>
      </c>
      <c r="R6252" s="1">
        <v>7.98</v>
      </c>
      <c r="S6252" s="1">
        <v>1.0</v>
      </c>
      <c r="T6252" s="1">
        <v>0.0</v>
      </c>
      <c r="U6252" s="1">
        <v>3.99</v>
      </c>
      <c r="V6252" s="1" t="str">
        <f>IF(M6252=People!B$2,People!A$2,IF(M6252=People!B$3,People!A$3,IF(M6252=People!B$4,People!A$4,IF(M6252=People!B$5,People!A$5,0))))</f>
        <v>Kelly Williams</v>
      </c>
      <c r="W6252" s="5" t="str">
        <f t="array" ref="W6252">IFERROR(INDEX(Returns!A:A,MATCH(B6252,Returns!B:B,0)),"No")</f>
        <v>No</v>
      </c>
      <c r="X6252" s="3">
        <f t="shared" si="1"/>
        <v>5</v>
      </c>
      <c r="Y6252" s="3">
        <f t="shared" si="2"/>
        <v>2019</v>
      </c>
    </row>
    <row r="6253" ht="14.25" customHeight="1">
      <c r="A6253" s="1">
        <v>6252.0</v>
      </c>
      <c r="B6253" s="3" t="s">
        <v>8790</v>
      </c>
      <c r="C6253" s="4">
        <v>42706.0</v>
      </c>
      <c r="D6253" s="4">
        <v>42708.0</v>
      </c>
      <c r="E6253" s="1" t="s">
        <v>191</v>
      </c>
      <c r="F6253" s="1" t="s">
        <v>3656</v>
      </c>
      <c r="G6253" s="1" t="s">
        <v>3657</v>
      </c>
      <c r="H6253" s="1" t="s">
        <v>29</v>
      </c>
      <c r="I6253" s="1" t="s">
        <v>30</v>
      </c>
      <c r="J6253" s="1" t="s">
        <v>306</v>
      </c>
      <c r="K6253" s="1" t="s">
        <v>214</v>
      </c>
      <c r="L6253" s="1">
        <v>60623.0</v>
      </c>
      <c r="M6253" s="1" t="s">
        <v>108</v>
      </c>
      <c r="N6253" s="1" t="s">
        <v>1435</v>
      </c>
      <c r="O6253" s="1" t="s">
        <v>49</v>
      </c>
      <c r="P6253" s="1" t="s">
        <v>81</v>
      </c>
      <c r="Q6253" s="1" t="s">
        <v>1436</v>
      </c>
      <c r="R6253" s="1">
        <v>2.394</v>
      </c>
      <c r="S6253" s="1">
        <v>1.0</v>
      </c>
      <c r="T6253" s="1">
        <v>0.8</v>
      </c>
      <c r="U6253" s="1">
        <v>-6.3441</v>
      </c>
      <c r="V6253" s="1" t="str">
        <f>IF(M6253=People!B$2,People!A$2,IF(M6253=People!B$3,People!A$3,IF(M6253=People!B$4,People!A$4,IF(M6253=People!B$5,People!A$5,0))))</f>
        <v>Kelly Williams</v>
      </c>
      <c r="W6253" s="5" t="str">
        <f t="array" ref="W6253">IFERROR(INDEX(Returns!A:A,MATCH(B6253,Returns!B:B,0)),"No")</f>
        <v>No</v>
      </c>
      <c r="X6253" s="3">
        <f t="shared" si="1"/>
        <v>12</v>
      </c>
      <c r="Y6253" s="3">
        <f t="shared" si="2"/>
        <v>2016</v>
      </c>
    </row>
    <row r="6254" ht="14.25" customHeight="1">
      <c r="A6254" s="1">
        <v>6253.0</v>
      </c>
      <c r="B6254" s="3" t="s">
        <v>8791</v>
      </c>
      <c r="C6254" s="4">
        <v>42467.0</v>
      </c>
      <c r="D6254" s="4">
        <v>42467.0</v>
      </c>
      <c r="E6254" s="1" t="s">
        <v>1296</v>
      </c>
      <c r="F6254" s="1" t="s">
        <v>790</v>
      </c>
      <c r="G6254" s="1" t="s">
        <v>791</v>
      </c>
      <c r="H6254" s="1" t="s">
        <v>105</v>
      </c>
      <c r="I6254" s="1" t="s">
        <v>30</v>
      </c>
      <c r="J6254" s="1" t="s">
        <v>7794</v>
      </c>
      <c r="K6254" s="1" t="s">
        <v>1278</v>
      </c>
      <c r="L6254" s="1">
        <v>30062.0</v>
      </c>
      <c r="M6254" s="1" t="s">
        <v>33</v>
      </c>
      <c r="N6254" s="1" t="s">
        <v>1906</v>
      </c>
      <c r="O6254" s="1" t="s">
        <v>49</v>
      </c>
      <c r="P6254" s="1" t="s">
        <v>93</v>
      </c>
      <c r="Q6254" s="1" t="s">
        <v>1907</v>
      </c>
      <c r="R6254" s="1">
        <v>58.32</v>
      </c>
      <c r="S6254" s="1">
        <v>9.0</v>
      </c>
      <c r="T6254" s="1">
        <v>0.0</v>
      </c>
      <c r="U6254" s="1">
        <v>27.9936</v>
      </c>
      <c r="V6254" s="1" t="str">
        <f>IF(M6254=People!B$2,People!A$2,IF(M6254=People!B$3,People!A$3,IF(M6254=People!B$4,People!A$4,IF(M6254=People!B$5,People!A$5,0))))</f>
        <v>Cassandra Brandow</v>
      </c>
      <c r="W6254" s="5" t="str">
        <f t="array" ref="W6254">IFERROR(INDEX(Returns!A:A,MATCH(B6254,Returns!B:B,0)),"No")</f>
        <v>No</v>
      </c>
      <c r="X6254" s="3">
        <f t="shared" si="1"/>
        <v>4</v>
      </c>
      <c r="Y6254" s="3">
        <f t="shared" si="2"/>
        <v>2016</v>
      </c>
    </row>
    <row r="6255" ht="14.25" customHeight="1">
      <c r="A6255" s="1">
        <v>6254.0</v>
      </c>
      <c r="B6255" s="3" t="s">
        <v>8791</v>
      </c>
      <c r="C6255" s="4">
        <v>42467.0</v>
      </c>
      <c r="D6255" s="4">
        <v>42467.0</v>
      </c>
      <c r="E6255" s="1" t="s">
        <v>1296</v>
      </c>
      <c r="F6255" s="1" t="s">
        <v>790</v>
      </c>
      <c r="G6255" s="1" t="s">
        <v>791</v>
      </c>
      <c r="H6255" s="1" t="s">
        <v>105</v>
      </c>
      <c r="I6255" s="1" t="s">
        <v>30</v>
      </c>
      <c r="J6255" s="1" t="s">
        <v>7794</v>
      </c>
      <c r="K6255" s="1" t="s">
        <v>1278</v>
      </c>
      <c r="L6255" s="1">
        <v>30062.0</v>
      </c>
      <c r="M6255" s="1" t="s">
        <v>33</v>
      </c>
      <c r="N6255" s="1" t="s">
        <v>4333</v>
      </c>
      <c r="O6255" s="1" t="s">
        <v>74</v>
      </c>
      <c r="P6255" s="1" t="s">
        <v>75</v>
      </c>
      <c r="Q6255" s="1" t="s">
        <v>4334</v>
      </c>
      <c r="R6255" s="1">
        <v>200.97</v>
      </c>
      <c r="S6255" s="1">
        <v>3.0</v>
      </c>
      <c r="T6255" s="1">
        <v>0.0</v>
      </c>
      <c r="U6255" s="1">
        <v>50.2425</v>
      </c>
      <c r="V6255" s="1" t="str">
        <f>IF(M6255=People!B$2,People!A$2,IF(M6255=People!B$3,People!A$3,IF(M6255=People!B$4,People!A$4,IF(M6255=People!B$5,People!A$5,0))))</f>
        <v>Cassandra Brandow</v>
      </c>
      <c r="W6255" s="5" t="str">
        <f t="array" ref="W6255">IFERROR(INDEX(Returns!A:A,MATCH(B6255,Returns!B:B,0)),"No")</f>
        <v>No</v>
      </c>
      <c r="X6255" s="3">
        <f t="shared" si="1"/>
        <v>4</v>
      </c>
      <c r="Y6255" s="3">
        <f t="shared" si="2"/>
        <v>2016</v>
      </c>
    </row>
    <row r="6256" ht="14.25" customHeight="1">
      <c r="A6256" s="1">
        <v>6255.0</v>
      </c>
      <c r="B6256" s="3" t="s">
        <v>8792</v>
      </c>
      <c r="C6256" s="4">
        <v>42986.0</v>
      </c>
      <c r="D6256" s="4">
        <v>42992.0</v>
      </c>
      <c r="E6256" s="1" t="s">
        <v>53</v>
      </c>
      <c r="F6256" s="1" t="s">
        <v>852</v>
      </c>
      <c r="G6256" s="1" t="s">
        <v>853</v>
      </c>
      <c r="H6256" s="1" t="s">
        <v>44</v>
      </c>
      <c r="I6256" s="1" t="s">
        <v>30</v>
      </c>
      <c r="J6256" s="1" t="s">
        <v>1825</v>
      </c>
      <c r="K6256" s="1" t="s">
        <v>361</v>
      </c>
      <c r="L6256" s="1">
        <v>36116.0</v>
      </c>
      <c r="M6256" s="1" t="s">
        <v>33</v>
      </c>
      <c r="N6256" s="1" t="s">
        <v>6837</v>
      </c>
      <c r="O6256" s="1" t="s">
        <v>35</v>
      </c>
      <c r="P6256" s="1" t="s">
        <v>68</v>
      </c>
      <c r="Q6256" s="1" t="s">
        <v>6838</v>
      </c>
      <c r="R6256" s="1">
        <v>21.36</v>
      </c>
      <c r="S6256" s="1">
        <v>8.0</v>
      </c>
      <c r="T6256" s="1">
        <v>0.0</v>
      </c>
      <c r="U6256" s="1">
        <v>8.1168</v>
      </c>
      <c r="V6256" s="1" t="str">
        <f>IF(M6256=People!B$2,People!A$2,IF(M6256=People!B$3,People!A$3,IF(M6256=People!B$4,People!A$4,IF(M6256=People!B$5,People!A$5,0))))</f>
        <v>Cassandra Brandow</v>
      </c>
      <c r="W6256" s="5" t="str">
        <f t="array" ref="W6256">IFERROR(INDEX(Returns!A:A,MATCH(B6256,Returns!B:B,0)),"No")</f>
        <v>No</v>
      </c>
      <c r="X6256" s="3">
        <f t="shared" si="1"/>
        <v>9</v>
      </c>
      <c r="Y6256" s="3">
        <f t="shared" si="2"/>
        <v>2017</v>
      </c>
    </row>
    <row r="6257" ht="14.25" customHeight="1">
      <c r="A6257" s="1">
        <v>6256.0</v>
      </c>
      <c r="B6257" s="3" t="s">
        <v>8793</v>
      </c>
      <c r="C6257" s="4">
        <v>43717.0</v>
      </c>
      <c r="D6257" s="4">
        <v>43723.0</v>
      </c>
      <c r="E6257" s="1" t="s">
        <v>53</v>
      </c>
      <c r="F6257" s="1" t="s">
        <v>1183</v>
      </c>
      <c r="G6257" s="1" t="s">
        <v>1184</v>
      </c>
      <c r="H6257" s="1" t="s">
        <v>44</v>
      </c>
      <c r="I6257" s="1" t="s">
        <v>30</v>
      </c>
      <c r="J6257" s="1" t="s">
        <v>4358</v>
      </c>
      <c r="K6257" s="1" t="s">
        <v>107</v>
      </c>
      <c r="L6257" s="1">
        <v>75023.0</v>
      </c>
      <c r="M6257" s="1" t="s">
        <v>108</v>
      </c>
      <c r="N6257" s="1" t="s">
        <v>395</v>
      </c>
      <c r="O6257" s="1" t="s">
        <v>49</v>
      </c>
      <c r="P6257" s="1" t="s">
        <v>50</v>
      </c>
      <c r="Q6257" s="1" t="s">
        <v>396</v>
      </c>
      <c r="R6257" s="1">
        <v>9.856</v>
      </c>
      <c r="S6257" s="1">
        <v>4.0</v>
      </c>
      <c r="T6257" s="1">
        <v>0.2</v>
      </c>
      <c r="U6257" s="1">
        <v>3.4496</v>
      </c>
      <c r="V6257" s="1" t="str">
        <f>IF(M6257=People!B$2,People!A$2,IF(M6257=People!B$3,People!A$3,IF(M6257=People!B$4,People!A$4,IF(M6257=People!B$5,People!A$5,0))))</f>
        <v>Kelly Williams</v>
      </c>
      <c r="W6257" s="5" t="str">
        <f t="array" ref="W6257">IFERROR(INDEX(Returns!A:A,MATCH(B6257,Returns!B:B,0)),"No")</f>
        <v>No</v>
      </c>
      <c r="X6257" s="3">
        <f t="shared" si="1"/>
        <v>9</v>
      </c>
      <c r="Y6257" s="3">
        <f t="shared" si="2"/>
        <v>2019</v>
      </c>
    </row>
    <row r="6258" ht="14.25" customHeight="1">
      <c r="A6258" s="1">
        <v>6257.0</v>
      </c>
      <c r="B6258" s="3" t="s">
        <v>8794</v>
      </c>
      <c r="C6258" s="4">
        <v>42984.0</v>
      </c>
      <c r="D6258" s="4">
        <v>42986.0</v>
      </c>
      <c r="E6258" s="1" t="s">
        <v>26</v>
      </c>
      <c r="F6258" s="1" t="s">
        <v>3381</v>
      </c>
      <c r="G6258" s="1" t="s">
        <v>3382</v>
      </c>
      <c r="H6258" s="1" t="s">
        <v>105</v>
      </c>
      <c r="I6258" s="1" t="s">
        <v>30</v>
      </c>
      <c r="J6258" s="1" t="s">
        <v>1068</v>
      </c>
      <c r="K6258" s="1" t="s">
        <v>57</v>
      </c>
      <c r="L6258" s="1">
        <v>33319.0</v>
      </c>
      <c r="M6258" s="1" t="s">
        <v>33</v>
      </c>
      <c r="N6258" s="1" t="s">
        <v>5945</v>
      </c>
      <c r="O6258" s="1" t="s">
        <v>49</v>
      </c>
      <c r="P6258" s="1" t="s">
        <v>78</v>
      </c>
      <c r="Q6258" s="1" t="s">
        <v>5946</v>
      </c>
      <c r="R6258" s="1">
        <v>3.444</v>
      </c>
      <c r="S6258" s="1">
        <v>1.0</v>
      </c>
      <c r="T6258" s="1">
        <v>0.7</v>
      </c>
      <c r="U6258" s="1">
        <v>-2.5256</v>
      </c>
      <c r="V6258" s="1" t="str">
        <f>IF(M6258=People!B$2,People!A$2,IF(M6258=People!B$3,People!A$3,IF(M6258=People!B$4,People!A$4,IF(M6258=People!B$5,People!A$5,0))))</f>
        <v>Cassandra Brandow</v>
      </c>
      <c r="W6258" s="5" t="str">
        <f t="array" ref="W6258">IFERROR(INDEX(Returns!A:A,MATCH(B6258,Returns!B:B,0)),"No")</f>
        <v>No</v>
      </c>
      <c r="X6258" s="3">
        <f t="shared" si="1"/>
        <v>9</v>
      </c>
      <c r="Y6258" s="3">
        <f t="shared" si="2"/>
        <v>2017</v>
      </c>
    </row>
    <row r="6259" ht="14.25" customHeight="1">
      <c r="A6259" s="1">
        <v>6258.0</v>
      </c>
      <c r="B6259" s="3" t="s">
        <v>8795</v>
      </c>
      <c r="C6259" s="4">
        <v>43771.0</v>
      </c>
      <c r="D6259" s="4">
        <v>43775.0</v>
      </c>
      <c r="E6259" s="1" t="s">
        <v>26</v>
      </c>
      <c r="F6259" s="1" t="s">
        <v>2148</v>
      </c>
      <c r="G6259" s="1" t="s">
        <v>2149</v>
      </c>
      <c r="H6259" s="1" t="s">
        <v>44</v>
      </c>
      <c r="I6259" s="1" t="s">
        <v>30</v>
      </c>
      <c r="J6259" s="1" t="s">
        <v>500</v>
      </c>
      <c r="K6259" s="1" t="s">
        <v>501</v>
      </c>
      <c r="L6259" s="1">
        <v>43229.0</v>
      </c>
      <c r="M6259" s="1" t="s">
        <v>151</v>
      </c>
      <c r="N6259" s="1" t="s">
        <v>1071</v>
      </c>
      <c r="O6259" s="1" t="s">
        <v>49</v>
      </c>
      <c r="P6259" s="1" t="s">
        <v>582</v>
      </c>
      <c r="Q6259" s="1" t="s">
        <v>1072</v>
      </c>
      <c r="R6259" s="1">
        <v>384.592</v>
      </c>
      <c r="S6259" s="1">
        <v>2.0</v>
      </c>
      <c r="T6259" s="1">
        <v>0.2</v>
      </c>
      <c r="U6259" s="1">
        <v>-81.7258</v>
      </c>
      <c r="V6259" s="1" t="str">
        <f>IF(M6259=People!B$2,People!A$2,IF(M6259=People!B$3,People!A$3,IF(M6259=People!B$4,People!A$4,IF(M6259=People!B$5,People!A$5,0))))</f>
        <v>Chuck Magee</v>
      </c>
      <c r="W6259" s="5" t="str">
        <f t="array" ref="W6259">IFERROR(INDEX(Returns!A:A,MATCH(B6259,Returns!B:B,0)),"No")</f>
        <v>No</v>
      </c>
      <c r="X6259" s="3">
        <f t="shared" si="1"/>
        <v>11</v>
      </c>
      <c r="Y6259" s="3">
        <f t="shared" si="2"/>
        <v>2019</v>
      </c>
    </row>
    <row r="6260" ht="14.25" customHeight="1">
      <c r="A6260" s="1">
        <v>6259.0</v>
      </c>
      <c r="B6260" s="3" t="s">
        <v>8796</v>
      </c>
      <c r="C6260" s="4">
        <v>42822.0</v>
      </c>
      <c r="D6260" s="4">
        <v>42824.0</v>
      </c>
      <c r="E6260" s="1" t="s">
        <v>26</v>
      </c>
      <c r="F6260" s="1" t="s">
        <v>5117</v>
      </c>
      <c r="G6260" s="1" t="s">
        <v>5118</v>
      </c>
      <c r="H6260" s="1" t="s">
        <v>29</v>
      </c>
      <c r="I6260" s="1" t="s">
        <v>30</v>
      </c>
      <c r="J6260" s="1" t="s">
        <v>269</v>
      </c>
      <c r="K6260" s="1" t="s">
        <v>270</v>
      </c>
      <c r="L6260" s="1">
        <v>10009.0</v>
      </c>
      <c r="M6260" s="1" t="s">
        <v>151</v>
      </c>
      <c r="N6260" s="1" t="s">
        <v>2585</v>
      </c>
      <c r="O6260" s="1" t="s">
        <v>49</v>
      </c>
      <c r="P6260" s="1" t="s">
        <v>176</v>
      </c>
      <c r="Q6260" s="1" t="s">
        <v>2586</v>
      </c>
      <c r="R6260" s="1">
        <v>22.92</v>
      </c>
      <c r="S6260" s="1">
        <v>3.0</v>
      </c>
      <c r="T6260" s="1">
        <v>0.0</v>
      </c>
      <c r="U6260" s="1">
        <v>11.2308</v>
      </c>
      <c r="V6260" s="1" t="str">
        <f>IF(M6260=People!B$2,People!A$2,IF(M6260=People!B$3,People!A$3,IF(M6260=People!B$4,People!A$4,IF(M6260=People!B$5,People!A$5,0))))</f>
        <v>Chuck Magee</v>
      </c>
      <c r="W6260" s="5" t="str">
        <f t="array" ref="W6260">IFERROR(INDEX(Returns!A:A,MATCH(B6260,Returns!B:B,0)),"No")</f>
        <v>No</v>
      </c>
      <c r="X6260" s="3">
        <f t="shared" si="1"/>
        <v>3</v>
      </c>
      <c r="Y6260" s="3">
        <f t="shared" si="2"/>
        <v>2017</v>
      </c>
    </row>
    <row r="6261" ht="14.25" customHeight="1">
      <c r="A6261" s="1">
        <v>6260.0</v>
      </c>
      <c r="B6261" s="3" t="s">
        <v>8797</v>
      </c>
      <c r="C6261" s="4">
        <v>42960.0</v>
      </c>
      <c r="D6261" s="4">
        <v>42964.0</v>
      </c>
      <c r="E6261" s="1" t="s">
        <v>26</v>
      </c>
      <c r="F6261" s="1" t="s">
        <v>2238</v>
      </c>
      <c r="G6261" s="1" t="s">
        <v>2239</v>
      </c>
      <c r="H6261" s="1" t="s">
        <v>29</v>
      </c>
      <c r="I6261" s="1" t="s">
        <v>30</v>
      </c>
      <c r="J6261" s="1" t="s">
        <v>1472</v>
      </c>
      <c r="K6261" s="1" t="s">
        <v>257</v>
      </c>
      <c r="L6261" s="1">
        <v>47374.0</v>
      </c>
      <c r="M6261" s="1" t="s">
        <v>108</v>
      </c>
      <c r="N6261" s="1" t="s">
        <v>3133</v>
      </c>
      <c r="O6261" s="1" t="s">
        <v>49</v>
      </c>
      <c r="P6261" s="1" t="s">
        <v>78</v>
      </c>
      <c r="Q6261" s="1" t="s">
        <v>3134</v>
      </c>
      <c r="R6261" s="1">
        <v>11.36</v>
      </c>
      <c r="S6261" s="1">
        <v>4.0</v>
      </c>
      <c r="T6261" s="1">
        <v>0.0</v>
      </c>
      <c r="U6261" s="1">
        <v>5.5664</v>
      </c>
      <c r="V6261" s="1" t="str">
        <f>IF(M6261=People!B$2,People!A$2,IF(M6261=People!B$3,People!A$3,IF(M6261=People!B$4,People!A$4,IF(M6261=People!B$5,People!A$5,0))))</f>
        <v>Kelly Williams</v>
      </c>
      <c r="W6261" s="5" t="str">
        <f t="array" ref="W6261">IFERROR(INDEX(Returns!A:A,MATCH(B6261,Returns!B:B,0)),"No")</f>
        <v>No</v>
      </c>
      <c r="X6261" s="3">
        <f t="shared" si="1"/>
        <v>8</v>
      </c>
      <c r="Y6261" s="3">
        <f t="shared" si="2"/>
        <v>2017</v>
      </c>
    </row>
    <row r="6262" ht="14.25" customHeight="1">
      <c r="A6262" s="1">
        <v>6261.0</v>
      </c>
      <c r="B6262" s="3" t="s">
        <v>8798</v>
      </c>
      <c r="C6262" s="4">
        <v>42867.0</v>
      </c>
      <c r="D6262" s="4">
        <v>42873.0</v>
      </c>
      <c r="E6262" s="1" t="s">
        <v>53</v>
      </c>
      <c r="F6262" s="1" t="s">
        <v>1707</v>
      </c>
      <c r="G6262" s="1" t="s">
        <v>1708</v>
      </c>
      <c r="H6262" s="1" t="s">
        <v>29</v>
      </c>
      <c r="I6262" s="1" t="s">
        <v>30</v>
      </c>
      <c r="J6262" s="1" t="s">
        <v>98</v>
      </c>
      <c r="K6262" s="1" t="s">
        <v>99</v>
      </c>
      <c r="L6262" s="1">
        <v>98115.0</v>
      </c>
      <c r="M6262" s="1" t="s">
        <v>47</v>
      </c>
      <c r="N6262" s="1" t="s">
        <v>2046</v>
      </c>
      <c r="O6262" s="1" t="s">
        <v>49</v>
      </c>
      <c r="P6262" s="1" t="s">
        <v>78</v>
      </c>
      <c r="Q6262" s="1" t="s">
        <v>2047</v>
      </c>
      <c r="R6262" s="1">
        <v>14.592</v>
      </c>
      <c r="S6262" s="1">
        <v>3.0</v>
      </c>
      <c r="T6262" s="1">
        <v>0.2</v>
      </c>
      <c r="U6262" s="1">
        <v>4.9248</v>
      </c>
      <c r="V6262" s="1" t="str">
        <f>IF(M6262=People!B$2,People!A$2,IF(M6262=People!B$3,People!A$3,IF(M6262=People!B$4,People!A$4,IF(M6262=People!B$5,People!A$5,0))))</f>
        <v>Anna Andreadi</v>
      </c>
      <c r="W6262" s="5" t="str">
        <f t="array" ref="W6262">IFERROR(INDEX(Returns!A:A,MATCH(B6262,Returns!B:B,0)),"No")</f>
        <v>No</v>
      </c>
      <c r="X6262" s="3">
        <f t="shared" si="1"/>
        <v>5</v>
      </c>
      <c r="Y6262" s="3">
        <f t="shared" si="2"/>
        <v>2017</v>
      </c>
    </row>
    <row r="6263" ht="14.25" customHeight="1">
      <c r="A6263" s="1">
        <v>6262.0</v>
      </c>
      <c r="B6263" s="3" t="s">
        <v>8799</v>
      </c>
      <c r="C6263" s="4">
        <v>43669.0</v>
      </c>
      <c r="D6263" s="4">
        <v>43673.0</v>
      </c>
      <c r="E6263" s="1" t="s">
        <v>53</v>
      </c>
      <c r="F6263" s="1" t="s">
        <v>7945</v>
      </c>
      <c r="G6263" s="1" t="s">
        <v>7946</v>
      </c>
      <c r="H6263" s="1" t="s">
        <v>44</v>
      </c>
      <c r="I6263" s="1" t="s">
        <v>30</v>
      </c>
      <c r="J6263" s="1" t="s">
        <v>1179</v>
      </c>
      <c r="K6263" s="1" t="s">
        <v>270</v>
      </c>
      <c r="L6263" s="1">
        <v>11561.0</v>
      </c>
      <c r="M6263" s="1" t="s">
        <v>151</v>
      </c>
      <c r="N6263" s="1" t="s">
        <v>1281</v>
      </c>
      <c r="O6263" s="1" t="s">
        <v>49</v>
      </c>
      <c r="P6263" s="1" t="s">
        <v>50</v>
      </c>
      <c r="Q6263" s="1" t="s">
        <v>1282</v>
      </c>
      <c r="R6263" s="1">
        <v>41.4</v>
      </c>
      <c r="S6263" s="1">
        <v>4.0</v>
      </c>
      <c r="T6263" s="1">
        <v>0.0</v>
      </c>
      <c r="U6263" s="1">
        <v>19.872</v>
      </c>
      <c r="V6263" s="1" t="str">
        <f>IF(M6263=People!B$2,People!A$2,IF(M6263=People!B$3,People!A$3,IF(M6263=People!B$4,People!A$4,IF(M6263=People!B$5,People!A$5,0))))</f>
        <v>Chuck Magee</v>
      </c>
      <c r="W6263" s="5" t="str">
        <f t="array" ref="W6263">IFERROR(INDEX(Returns!A:A,MATCH(B6263,Returns!B:B,0)),"No")</f>
        <v>No</v>
      </c>
      <c r="X6263" s="3">
        <f t="shared" si="1"/>
        <v>7</v>
      </c>
      <c r="Y6263" s="3">
        <f t="shared" si="2"/>
        <v>2019</v>
      </c>
    </row>
    <row r="6264" ht="14.25" customHeight="1">
      <c r="A6264" s="1">
        <v>6263.0</v>
      </c>
      <c r="B6264" s="3" t="s">
        <v>8800</v>
      </c>
      <c r="C6264" s="4">
        <v>43367.0</v>
      </c>
      <c r="D6264" s="4">
        <v>43369.0</v>
      </c>
      <c r="E6264" s="1" t="s">
        <v>191</v>
      </c>
      <c r="F6264" s="1" t="s">
        <v>1297</v>
      </c>
      <c r="G6264" s="1" t="s">
        <v>1298</v>
      </c>
      <c r="H6264" s="1" t="s">
        <v>44</v>
      </c>
      <c r="I6264" s="1" t="s">
        <v>30</v>
      </c>
      <c r="J6264" s="1" t="s">
        <v>3112</v>
      </c>
      <c r="K6264" s="1" t="s">
        <v>214</v>
      </c>
      <c r="L6264" s="1">
        <v>61107.0</v>
      </c>
      <c r="M6264" s="1" t="s">
        <v>108</v>
      </c>
      <c r="N6264" s="1" t="s">
        <v>1519</v>
      </c>
      <c r="O6264" s="1" t="s">
        <v>49</v>
      </c>
      <c r="P6264" s="1" t="s">
        <v>78</v>
      </c>
      <c r="Q6264" s="1" t="s">
        <v>1520</v>
      </c>
      <c r="R6264" s="1">
        <v>442.372</v>
      </c>
      <c r="S6264" s="1">
        <v>7.0</v>
      </c>
      <c r="T6264" s="1">
        <v>0.8</v>
      </c>
      <c r="U6264" s="1">
        <v>-729.9138</v>
      </c>
      <c r="V6264" s="1" t="str">
        <f>IF(M6264=People!B$2,People!A$2,IF(M6264=People!B$3,People!A$3,IF(M6264=People!B$4,People!A$4,IF(M6264=People!B$5,People!A$5,0))))</f>
        <v>Kelly Williams</v>
      </c>
      <c r="W6264" s="5" t="str">
        <f t="array" ref="W6264">IFERROR(INDEX(Returns!A:A,MATCH(B6264,Returns!B:B,0)),"No")</f>
        <v>No</v>
      </c>
      <c r="X6264" s="3">
        <f t="shared" si="1"/>
        <v>9</v>
      </c>
      <c r="Y6264" s="3">
        <f t="shared" si="2"/>
        <v>2018</v>
      </c>
    </row>
    <row r="6265" ht="14.25" customHeight="1">
      <c r="A6265" s="1">
        <v>6264.0</v>
      </c>
      <c r="B6265" s="3" t="s">
        <v>8801</v>
      </c>
      <c r="C6265" s="4">
        <v>43590.0</v>
      </c>
      <c r="D6265" s="4">
        <v>43595.0</v>
      </c>
      <c r="E6265" s="1" t="s">
        <v>53</v>
      </c>
      <c r="F6265" s="1" t="s">
        <v>3813</v>
      </c>
      <c r="G6265" s="1" t="s">
        <v>3814</v>
      </c>
      <c r="H6265" s="1" t="s">
        <v>44</v>
      </c>
      <c r="I6265" s="1" t="s">
        <v>30</v>
      </c>
      <c r="J6265" s="1" t="s">
        <v>500</v>
      </c>
      <c r="K6265" s="1" t="s">
        <v>1278</v>
      </c>
      <c r="L6265" s="1">
        <v>31907.0</v>
      </c>
      <c r="M6265" s="1" t="s">
        <v>33</v>
      </c>
      <c r="N6265" s="1" t="s">
        <v>4047</v>
      </c>
      <c r="O6265" s="1" t="s">
        <v>49</v>
      </c>
      <c r="P6265" s="1" t="s">
        <v>78</v>
      </c>
      <c r="Q6265" s="1" t="s">
        <v>4048</v>
      </c>
      <c r="R6265" s="1">
        <v>34.5</v>
      </c>
      <c r="S6265" s="1">
        <v>3.0</v>
      </c>
      <c r="T6265" s="1">
        <v>0.0</v>
      </c>
      <c r="U6265" s="1">
        <v>15.525</v>
      </c>
      <c r="V6265" s="1" t="str">
        <f>IF(M6265=People!B$2,People!A$2,IF(M6265=People!B$3,People!A$3,IF(M6265=People!B$4,People!A$4,IF(M6265=People!B$5,People!A$5,0))))</f>
        <v>Cassandra Brandow</v>
      </c>
      <c r="W6265" s="5" t="str">
        <f t="array" ref="W6265">IFERROR(INDEX(Returns!A:A,MATCH(B6265,Returns!B:B,0)),"No")</f>
        <v>No</v>
      </c>
      <c r="X6265" s="3">
        <f t="shared" si="1"/>
        <v>5</v>
      </c>
      <c r="Y6265" s="3">
        <f t="shared" si="2"/>
        <v>2019</v>
      </c>
    </row>
    <row r="6266" ht="14.25" customHeight="1">
      <c r="A6266" s="1">
        <v>6265.0</v>
      </c>
      <c r="B6266" s="3" t="s">
        <v>8802</v>
      </c>
      <c r="C6266" s="4">
        <v>43379.0</v>
      </c>
      <c r="D6266" s="4">
        <v>43379.0</v>
      </c>
      <c r="E6266" s="1" t="s">
        <v>1296</v>
      </c>
      <c r="F6266" s="1" t="s">
        <v>864</v>
      </c>
      <c r="G6266" s="1" t="s">
        <v>865</v>
      </c>
      <c r="H6266" s="1" t="s">
        <v>29</v>
      </c>
      <c r="I6266" s="1" t="s">
        <v>30</v>
      </c>
      <c r="J6266" s="1" t="s">
        <v>4560</v>
      </c>
      <c r="K6266" s="1" t="s">
        <v>653</v>
      </c>
      <c r="L6266" s="1">
        <v>74133.0</v>
      </c>
      <c r="M6266" s="1" t="s">
        <v>108</v>
      </c>
      <c r="N6266" s="1" t="s">
        <v>328</v>
      </c>
      <c r="O6266" s="1" t="s">
        <v>49</v>
      </c>
      <c r="P6266" s="1" t="s">
        <v>78</v>
      </c>
      <c r="Q6266" s="1" t="s">
        <v>329</v>
      </c>
      <c r="R6266" s="1">
        <v>28.85</v>
      </c>
      <c r="S6266" s="1">
        <v>5.0</v>
      </c>
      <c r="T6266" s="1">
        <v>0.0</v>
      </c>
      <c r="U6266" s="1">
        <v>14.425</v>
      </c>
      <c r="V6266" s="1" t="str">
        <f>IF(M6266=People!B$2,People!A$2,IF(M6266=People!B$3,People!A$3,IF(M6266=People!B$4,People!A$4,IF(M6266=People!B$5,People!A$5,0))))</f>
        <v>Kelly Williams</v>
      </c>
      <c r="W6266" s="5" t="str">
        <f t="array" ref="W6266">IFERROR(INDEX(Returns!A:A,MATCH(B6266,Returns!B:B,0)),"No")</f>
        <v>Yes</v>
      </c>
      <c r="X6266" s="3">
        <f t="shared" si="1"/>
        <v>10</v>
      </c>
      <c r="Y6266" s="3">
        <f t="shared" si="2"/>
        <v>2018</v>
      </c>
    </row>
    <row r="6267" ht="14.25" customHeight="1">
      <c r="A6267" s="1">
        <v>6266.0</v>
      </c>
      <c r="B6267" s="3" t="s">
        <v>8803</v>
      </c>
      <c r="C6267" s="4">
        <v>42677.0</v>
      </c>
      <c r="D6267" s="4">
        <v>42682.0</v>
      </c>
      <c r="E6267" s="1" t="s">
        <v>53</v>
      </c>
      <c r="F6267" s="1" t="s">
        <v>2080</v>
      </c>
      <c r="G6267" s="1" t="s">
        <v>2081</v>
      </c>
      <c r="H6267" s="1" t="s">
        <v>29</v>
      </c>
      <c r="I6267" s="1" t="s">
        <v>30</v>
      </c>
      <c r="J6267" s="1" t="s">
        <v>5672</v>
      </c>
      <c r="K6267" s="1" t="s">
        <v>338</v>
      </c>
      <c r="L6267" s="1">
        <v>37211.0</v>
      </c>
      <c r="M6267" s="1" t="s">
        <v>33</v>
      </c>
      <c r="N6267" s="1" t="s">
        <v>3273</v>
      </c>
      <c r="O6267" s="1" t="s">
        <v>49</v>
      </c>
      <c r="P6267" s="1" t="s">
        <v>93</v>
      </c>
      <c r="Q6267" s="1" t="s">
        <v>3274</v>
      </c>
      <c r="R6267" s="1">
        <v>3.488</v>
      </c>
      <c r="S6267" s="1">
        <v>2.0</v>
      </c>
      <c r="T6267" s="1">
        <v>0.2</v>
      </c>
      <c r="U6267" s="1">
        <v>1.1772</v>
      </c>
      <c r="V6267" s="1" t="str">
        <f>IF(M6267=People!B$2,People!A$2,IF(M6267=People!B$3,People!A$3,IF(M6267=People!B$4,People!A$4,IF(M6267=People!B$5,People!A$5,0))))</f>
        <v>Cassandra Brandow</v>
      </c>
      <c r="W6267" s="5" t="str">
        <f t="array" ref="W6267">IFERROR(INDEX(Returns!A:A,MATCH(B6267,Returns!B:B,0)),"No")</f>
        <v>No</v>
      </c>
      <c r="X6267" s="3">
        <f t="shared" si="1"/>
        <v>11</v>
      </c>
      <c r="Y6267" s="3">
        <f t="shared" si="2"/>
        <v>2016</v>
      </c>
    </row>
    <row r="6268" ht="14.25" customHeight="1">
      <c r="A6268" s="1">
        <v>6267.0</v>
      </c>
      <c r="B6268" s="3" t="s">
        <v>8803</v>
      </c>
      <c r="C6268" s="4">
        <v>42677.0</v>
      </c>
      <c r="D6268" s="4">
        <v>42682.0</v>
      </c>
      <c r="E6268" s="1" t="s">
        <v>53</v>
      </c>
      <c r="F6268" s="1" t="s">
        <v>2080</v>
      </c>
      <c r="G6268" s="1" t="s">
        <v>2081</v>
      </c>
      <c r="H6268" s="1" t="s">
        <v>29</v>
      </c>
      <c r="I6268" s="1" t="s">
        <v>30</v>
      </c>
      <c r="J6268" s="1" t="s">
        <v>5672</v>
      </c>
      <c r="K6268" s="1" t="s">
        <v>338</v>
      </c>
      <c r="L6268" s="1">
        <v>37211.0</v>
      </c>
      <c r="M6268" s="1" t="s">
        <v>33</v>
      </c>
      <c r="N6268" s="1" t="s">
        <v>2659</v>
      </c>
      <c r="O6268" s="1" t="s">
        <v>49</v>
      </c>
      <c r="P6268" s="1" t="s">
        <v>93</v>
      </c>
      <c r="Q6268" s="1" t="s">
        <v>2660</v>
      </c>
      <c r="R6268" s="1">
        <v>143.856</v>
      </c>
      <c r="S6268" s="1">
        <v>9.0</v>
      </c>
      <c r="T6268" s="1">
        <v>0.2</v>
      </c>
      <c r="U6268" s="1">
        <v>48.5514</v>
      </c>
      <c r="V6268" s="1" t="str">
        <f>IF(M6268=People!B$2,People!A$2,IF(M6268=People!B$3,People!A$3,IF(M6268=People!B$4,People!A$4,IF(M6268=People!B$5,People!A$5,0))))</f>
        <v>Cassandra Brandow</v>
      </c>
      <c r="W6268" s="5" t="str">
        <f t="array" ref="W6268">IFERROR(INDEX(Returns!A:A,MATCH(B6268,Returns!B:B,0)),"No")</f>
        <v>No</v>
      </c>
      <c r="X6268" s="3">
        <f t="shared" si="1"/>
        <v>11</v>
      </c>
      <c r="Y6268" s="3">
        <f t="shared" si="2"/>
        <v>2016</v>
      </c>
    </row>
    <row r="6269" ht="14.25" customHeight="1">
      <c r="A6269" s="1">
        <v>6268.0</v>
      </c>
      <c r="B6269" s="3" t="s">
        <v>8804</v>
      </c>
      <c r="C6269" s="4">
        <v>43009.0</v>
      </c>
      <c r="D6269" s="4">
        <v>43012.0</v>
      </c>
      <c r="E6269" s="1" t="s">
        <v>26</v>
      </c>
      <c r="F6269" s="1" t="s">
        <v>738</v>
      </c>
      <c r="G6269" s="1" t="s">
        <v>739</v>
      </c>
      <c r="H6269" s="1" t="s">
        <v>105</v>
      </c>
      <c r="I6269" s="1" t="s">
        <v>30</v>
      </c>
      <c r="J6269" s="1" t="s">
        <v>8805</v>
      </c>
      <c r="K6269" s="1" t="s">
        <v>1251</v>
      </c>
      <c r="L6269" s="1">
        <v>2138.0</v>
      </c>
      <c r="M6269" s="1" t="s">
        <v>151</v>
      </c>
      <c r="N6269" s="1" t="s">
        <v>1928</v>
      </c>
      <c r="O6269" s="1" t="s">
        <v>74</v>
      </c>
      <c r="P6269" s="1" t="s">
        <v>75</v>
      </c>
      <c r="Q6269" s="1" t="s">
        <v>1929</v>
      </c>
      <c r="R6269" s="1">
        <v>311.98</v>
      </c>
      <c r="S6269" s="1">
        <v>2.0</v>
      </c>
      <c r="T6269" s="1">
        <v>0.0</v>
      </c>
      <c r="U6269" s="1">
        <v>93.594</v>
      </c>
      <c r="V6269" s="1" t="str">
        <f>IF(M6269=People!B$2,People!A$2,IF(M6269=People!B$3,People!A$3,IF(M6269=People!B$4,People!A$4,IF(M6269=People!B$5,People!A$5,0))))</f>
        <v>Chuck Magee</v>
      </c>
      <c r="W6269" s="5" t="str">
        <f t="array" ref="W6269">IFERROR(INDEX(Returns!A:A,MATCH(B6269,Returns!B:B,0)),"No")</f>
        <v>No</v>
      </c>
      <c r="X6269" s="3">
        <f t="shared" si="1"/>
        <v>10</v>
      </c>
      <c r="Y6269" s="3">
        <f t="shared" si="2"/>
        <v>2017</v>
      </c>
    </row>
    <row r="6270" ht="14.25" customHeight="1">
      <c r="A6270" s="1">
        <v>6269.0</v>
      </c>
      <c r="B6270" s="3" t="s">
        <v>8804</v>
      </c>
      <c r="C6270" s="4">
        <v>43009.0</v>
      </c>
      <c r="D6270" s="4">
        <v>43012.0</v>
      </c>
      <c r="E6270" s="1" t="s">
        <v>26</v>
      </c>
      <c r="F6270" s="1" t="s">
        <v>738</v>
      </c>
      <c r="G6270" s="1" t="s">
        <v>739</v>
      </c>
      <c r="H6270" s="1" t="s">
        <v>105</v>
      </c>
      <c r="I6270" s="1" t="s">
        <v>30</v>
      </c>
      <c r="J6270" s="1" t="s">
        <v>8805</v>
      </c>
      <c r="K6270" s="1" t="s">
        <v>1251</v>
      </c>
      <c r="L6270" s="1">
        <v>2138.0</v>
      </c>
      <c r="M6270" s="1" t="s">
        <v>151</v>
      </c>
      <c r="N6270" s="1" t="s">
        <v>5632</v>
      </c>
      <c r="O6270" s="1" t="s">
        <v>49</v>
      </c>
      <c r="P6270" s="1" t="s">
        <v>78</v>
      </c>
      <c r="Q6270" s="1" t="s">
        <v>1225</v>
      </c>
      <c r="R6270" s="1">
        <v>22.45</v>
      </c>
      <c r="S6270" s="1">
        <v>5.0</v>
      </c>
      <c r="T6270" s="1">
        <v>0.0</v>
      </c>
      <c r="U6270" s="1">
        <v>10.327</v>
      </c>
      <c r="V6270" s="1" t="str">
        <f>IF(M6270=People!B$2,People!A$2,IF(M6270=People!B$3,People!A$3,IF(M6270=People!B$4,People!A$4,IF(M6270=People!B$5,People!A$5,0))))</f>
        <v>Chuck Magee</v>
      </c>
      <c r="W6270" s="5" t="str">
        <f t="array" ref="W6270">IFERROR(INDEX(Returns!A:A,MATCH(B6270,Returns!B:B,0)),"No")</f>
        <v>No</v>
      </c>
      <c r="X6270" s="3">
        <f t="shared" si="1"/>
        <v>10</v>
      </c>
      <c r="Y6270" s="3">
        <f t="shared" si="2"/>
        <v>2017</v>
      </c>
    </row>
    <row r="6271" ht="14.25" customHeight="1">
      <c r="A6271" s="1">
        <v>6270.0</v>
      </c>
      <c r="B6271" s="3" t="s">
        <v>8806</v>
      </c>
      <c r="C6271" s="4">
        <v>43801.0</v>
      </c>
      <c r="D6271" s="4">
        <v>43805.0</v>
      </c>
      <c r="E6271" s="1" t="s">
        <v>53</v>
      </c>
      <c r="F6271" s="1" t="s">
        <v>1540</v>
      </c>
      <c r="G6271" s="1" t="s">
        <v>1541</v>
      </c>
      <c r="H6271" s="1" t="s">
        <v>44</v>
      </c>
      <c r="I6271" s="1" t="s">
        <v>30</v>
      </c>
      <c r="J6271" s="1" t="s">
        <v>3210</v>
      </c>
      <c r="K6271" s="1" t="s">
        <v>46</v>
      </c>
      <c r="L6271" s="1">
        <v>94601.0</v>
      </c>
      <c r="M6271" s="1" t="s">
        <v>47</v>
      </c>
      <c r="N6271" s="1" t="s">
        <v>619</v>
      </c>
      <c r="O6271" s="1" t="s">
        <v>74</v>
      </c>
      <c r="P6271" s="1" t="s">
        <v>75</v>
      </c>
      <c r="Q6271" s="1" t="s">
        <v>620</v>
      </c>
      <c r="R6271" s="1">
        <v>39.992</v>
      </c>
      <c r="S6271" s="1">
        <v>1.0</v>
      </c>
      <c r="T6271" s="1">
        <v>0.2</v>
      </c>
      <c r="U6271" s="1">
        <v>-7.99840000000001</v>
      </c>
      <c r="V6271" s="1" t="str">
        <f>IF(M6271=People!B$2,People!A$2,IF(M6271=People!B$3,People!A$3,IF(M6271=People!B$4,People!A$4,IF(M6271=People!B$5,People!A$5,0))))</f>
        <v>Anna Andreadi</v>
      </c>
      <c r="W6271" s="5" t="str">
        <f t="array" ref="W6271">IFERROR(INDEX(Returns!A:A,MATCH(B6271,Returns!B:B,0)),"No")</f>
        <v>No</v>
      </c>
      <c r="X6271" s="3">
        <f t="shared" si="1"/>
        <v>12</v>
      </c>
      <c r="Y6271" s="3">
        <f t="shared" si="2"/>
        <v>2019</v>
      </c>
    </row>
    <row r="6272" ht="14.25" customHeight="1">
      <c r="A6272" s="1">
        <v>6271.0</v>
      </c>
      <c r="B6272" s="3" t="s">
        <v>8806</v>
      </c>
      <c r="C6272" s="4">
        <v>43801.0</v>
      </c>
      <c r="D6272" s="4">
        <v>43805.0</v>
      </c>
      <c r="E6272" s="1" t="s">
        <v>53</v>
      </c>
      <c r="F6272" s="1" t="s">
        <v>1540</v>
      </c>
      <c r="G6272" s="1" t="s">
        <v>1541</v>
      </c>
      <c r="H6272" s="1" t="s">
        <v>44</v>
      </c>
      <c r="I6272" s="1" t="s">
        <v>30</v>
      </c>
      <c r="J6272" s="1" t="s">
        <v>3210</v>
      </c>
      <c r="K6272" s="1" t="s">
        <v>46</v>
      </c>
      <c r="L6272" s="1">
        <v>94601.0</v>
      </c>
      <c r="M6272" s="1" t="s">
        <v>47</v>
      </c>
      <c r="N6272" s="1" t="s">
        <v>6914</v>
      </c>
      <c r="O6272" s="1" t="s">
        <v>35</v>
      </c>
      <c r="P6272" s="1" t="s">
        <v>39</v>
      </c>
      <c r="Q6272" s="1" t="s">
        <v>6915</v>
      </c>
      <c r="R6272" s="1">
        <v>1159.056</v>
      </c>
      <c r="S6272" s="1">
        <v>9.0</v>
      </c>
      <c r="T6272" s="1">
        <v>0.2</v>
      </c>
      <c r="U6272" s="1">
        <v>43.4645999999999</v>
      </c>
      <c r="V6272" s="1" t="str">
        <f>IF(M6272=People!B$2,People!A$2,IF(M6272=People!B$3,People!A$3,IF(M6272=People!B$4,People!A$4,IF(M6272=People!B$5,People!A$5,0))))</f>
        <v>Anna Andreadi</v>
      </c>
      <c r="W6272" s="5" t="str">
        <f t="array" ref="W6272">IFERROR(INDEX(Returns!A:A,MATCH(B6272,Returns!B:B,0)),"No")</f>
        <v>No</v>
      </c>
      <c r="X6272" s="3">
        <f t="shared" si="1"/>
        <v>12</v>
      </c>
      <c r="Y6272" s="3">
        <f t="shared" si="2"/>
        <v>2019</v>
      </c>
    </row>
    <row r="6273" ht="14.25" customHeight="1">
      <c r="A6273" s="1">
        <v>6272.0</v>
      </c>
      <c r="B6273" s="3" t="s">
        <v>8806</v>
      </c>
      <c r="C6273" s="4">
        <v>43801.0</v>
      </c>
      <c r="D6273" s="4">
        <v>43805.0</v>
      </c>
      <c r="E6273" s="1" t="s">
        <v>53</v>
      </c>
      <c r="F6273" s="1" t="s">
        <v>1540</v>
      </c>
      <c r="G6273" s="1" t="s">
        <v>1541</v>
      </c>
      <c r="H6273" s="1" t="s">
        <v>44</v>
      </c>
      <c r="I6273" s="1" t="s">
        <v>30</v>
      </c>
      <c r="J6273" s="1" t="s">
        <v>3210</v>
      </c>
      <c r="K6273" s="1" t="s">
        <v>46</v>
      </c>
      <c r="L6273" s="1">
        <v>94601.0</v>
      </c>
      <c r="M6273" s="1" t="s">
        <v>47</v>
      </c>
      <c r="N6273" s="1" t="s">
        <v>3564</v>
      </c>
      <c r="O6273" s="1" t="s">
        <v>49</v>
      </c>
      <c r="P6273" s="1" t="s">
        <v>71</v>
      </c>
      <c r="Q6273" s="1" t="s">
        <v>3565</v>
      </c>
      <c r="R6273" s="1">
        <v>179.9</v>
      </c>
      <c r="S6273" s="1">
        <v>5.0</v>
      </c>
      <c r="T6273" s="1">
        <v>0.0</v>
      </c>
      <c r="U6273" s="1">
        <v>44.975</v>
      </c>
      <c r="V6273" s="1" t="str">
        <f>IF(M6273=People!B$2,People!A$2,IF(M6273=People!B$3,People!A$3,IF(M6273=People!B$4,People!A$4,IF(M6273=People!B$5,People!A$5,0))))</f>
        <v>Anna Andreadi</v>
      </c>
      <c r="W6273" s="5" t="str">
        <f t="array" ref="W6273">IFERROR(INDEX(Returns!A:A,MATCH(B6273,Returns!B:B,0)),"No")</f>
        <v>No</v>
      </c>
      <c r="X6273" s="3">
        <f t="shared" si="1"/>
        <v>12</v>
      </c>
      <c r="Y6273" s="3">
        <f t="shared" si="2"/>
        <v>2019</v>
      </c>
    </row>
    <row r="6274" ht="14.25" customHeight="1">
      <c r="A6274" s="1">
        <v>6273.0</v>
      </c>
      <c r="B6274" s="3" t="s">
        <v>8807</v>
      </c>
      <c r="C6274" s="4">
        <v>43810.0</v>
      </c>
      <c r="D6274" s="4">
        <v>43811.0</v>
      </c>
      <c r="E6274" s="1" t="s">
        <v>191</v>
      </c>
      <c r="F6274" s="1" t="s">
        <v>1345</v>
      </c>
      <c r="G6274" s="1" t="s">
        <v>1346</v>
      </c>
      <c r="H6274" s="1" t="s">
        <v>44</v>
      </c>
      <c r="I6274" s="1" t="s">
        <v>30</v>
      </c>
      <c r="J6274" s="1" t="s">
        <v>8808</v>
      </c>
      <c r="K6274" s="1" t="s">
        <v>214</v>
      </c>
      <c r="L6274" s="1">
        <v>60067.0</v>
      </c>
      <c r="M6274" s="1" t="s">
        <v>108</v>
      </c>
      <c r="N6274" s="1" t="s">
        <v>4806</v>
      </c>
      <c r="O6274" s="1" t="s">
        <v>74</v>
      </c>
      <c r="P6274" s="1" t="s">
        <v>164</v>
      </c>
      <c r="Q6274" s="1" t="s">
        <v>4807</v>
      </c>
      <c r="R6274" s="1">
        <v>116.312</v>
      </c>
      <c r="S6274" s="1">
        <v>7.0</v>
      </c>
      <c r="T6274" s="1">
        <v>0.2</v>
      </c>
      <c r="U6274" s="1">
        <v>23.2624</v>
      </c>
      <c r="V6274" s="1" t="str">
        <f>IF(M6274=People!B$2,People!A$2,IF(M6274=People!B$3,People!A$3,IF(M6274=People!B$4,People!A$4,IF(M6274=People!B$5,People!A$5,0))))</f>
        <v>Kelly Williams</v>
      </c>
      <c r="W6274" s="5" t="str">
        <f t="array" ref="W6274">IFERROR(INDEX(Returns!A:A,MATCH(B6274,Returns!B:B,0)),"No")</f>
        <v>No</v>
      </c>
      <c r="X6274" s="3">
        <f t="shared" si="1"/>
        <v>12</v>
      </c>
      <c r="Y6274" s="3">
        <f t="shared" si="2"/>
        <v>2019</v>
      </c>
    </row>
    <row r="6275" ht="14.25" customHeight="1">
      <c r="A6275" s="1">
        <v>6274.0</v>
      </c>
      <c r="B6275" s="3" t="s">
        <v>8809</v>
      </c>
      <c r="C6275" s="4">
        <v>43298.0</v>
      </c>
      <c r="D6275" s="4">
        <v>43303.0</v>
      </c>
      <c r="E6275" s="1" t="s">
        <v>26</v>
      </c>
      <c r="F6275" s="1" t="s">
        <v>5188</v>
      </c>
      <c r="G6275" s="1" t="s">
        <v>5189</v>
      </c>
      <c r="H6275" s="1" t="s">
        <v>29</v>
      </c>
      <c r="I6275" s="1" t="s">
        <v>30</v>
      </c>
      <c r="J6275" s="1" t="s">
        <v>98</v>
      </c>
      <c r="K6275" s="1" t="s">
        <v>99</v>
      </c>
      <c r="L6275" s="1">
        <v>98105.0</v>
      </c>
      <c r="M6275" s="1" t="s">
        <v>47</v>
      </c>
      <c r="N6275" s="1" t="s">
        <v>5699</v>
      </c>
      <c r="O6275" s="1" t="s">
        <v>35</v>
      </c>
      <c r="P6275" s="1" t="s">
        <v>68</v>
      </c>
      <c r="Q6275" s="1" t="s">
        <v>5700</v>
      </c>
      <c r="R6275" s="1">
        <v>12.42</v>
      </c>
      <c r="S6275" s="1">
        <v>3.0</v>
      </c>
      <c r="T6275" s="1">
        <v>0.0</v>
      </c>
      <c r="U6275" s="1">
        <v>4.4712</v>
      </c>
      <c r="V6275" s="1" t="str">
        <f>IF(M6275=People!B$2,People!A$2,IF(M6275=People!B$3,People!A$3,IF(M6275=People!B$4,People!A$4,IF(M6275=People!B$5,People!A$5,0))))</f>
        <v>Anna Andreadi</v>
      </c>
      <c r="W6275" s="5" t="str">
        <f t="array" ref="W6275">IFERROR(INDEX(Returns!A:A,MATCH(B6275,Returns!B:B,0)),"No")</f>
        <v>No</v>
      </c>
      <c r="X6275" s="3">
        <f t="shared" si="1"/>
        <v>7</v>
      </c>
      <c r="Y6275" s="3">
        <f t="shared" si="2"/>
        <v>2018</v>
      </c>
    </row>
    <row r="6276" ht="14.25" customHeight="1">
      <c r="A6276" s="1">
        <v>6275.0</v>
      </c>
      <c r="B6276" s="3" t="s">
        <v>8809</v>
      </c>
      <c r="C6276" s="4">
        <v>43298.0</v>
      </c>
      <c r="D6276" s="4">
        <v>43303.0</v>
      </c>
      <c r="E6276" s="1" t="s">
        <v>26</v>
      </c>
      <c r="F6276" s="1" t="s">
        <v>5188</v>
      </c>
      <c r="G6276" s="1" t="s">
        <v>5189</v>
      </c>
      <c r="H6276" s="1" t="s">
        <v>29</v>
      </c>
      <c r="I6276" s="1" t="s">
        <v>30</v>
      </c>
      <c r="J6276" s="1" t="s">
        <v>98</v>
      </c>
      <c r="K6276" s="1" t="s">
        <v>99</v>
      </c>
      <c r="L6276" s="1">
        <v>98105.0</v>
      </c>
      <c r="M6276" s="1" t="s">
        <v>47</v>
      </c>
      <c r="N6276" s="1" t="s">
        <v>8810</v>
      </c>
      <c r="O6276" s="1" t="s">
        <v>74</v>
      </c>
      <c r="P6276" s="1" t="s">
        <v>164</v>
      </c>
      <c r="Q6276" s="1" t="s">
        <v>8811</v>
      </c>
      <c r="R6276" s="1">
        <v>428.4</v>
      </c>
      <c r="S6276" s="1">
        <v>3.0</v>
      </c>
      <c r="T6276" s="1">
        <v>0.0</v>
      </c>
      <c r="U6276" s="1">
        <v>89.964</v>
      </c>
      <c r="V6276" s="1" t="str">
        <f>IF(M6276=People!B$2,People!A$2,IF(M6276=People!B$3,People!A$3,IF(M6276=People!B$4,People!A$4,IF(M6276=People!B$5,People!A$5,0))))</f>
        <v>Anna Andreadi</v>
      </c>
      <c r="W6276" s="5" t="str">
        <f t="array" ref="W6276">IFERROR(INDEX(Returns!A:A,MATCH(B6276,Returns!B:B,0)),"No")</f>
        <v>No</v>
      </c>
      <c r="X6276" s="3">
        <f t="shared" si="1"/>
        <v>7</v>
      </c>
      <c r="Y6276" s="3">
        <f t="shared" si="2"/>
        <v>2018</v>
      </c>
    </row>
    <row r="6277" ht="14.25" customHeight="1">
      <c r="A6277" s="1">
        <v>6276.0</v>
      </c>
      <c r="B6277" s="3" t="s">
        <v>8809</v>
      </c>
      <c r="C6277" s="4">
        <v>43298.0</v>
      </c>
      <c r="D6277" s="4">
        <v>43303.0</v>
      </c>
      <c r="E6277" s="1" t="s">
        <v>26</v>
      </c>
      <c r="F6277" s="1" t="s">
        <v>5188</v>
      </c>
      <c r="G6277" s="1" t="s">
        <v>5189</v>
      </c>
      <c r="H6277" s="1" t="s">
        <v>29</v>
      </c>
      <c r="I6277" s="1" t="s">
        <v>30</v>
      </c>
      <c r="J6277" s="1" t="s">
        <v>98</v>
      </c>
      <c r="K6277" s="1" t="s">
        <v>99</v>
      </c>
      <c r="L6277" s="1">
        <v>98105.0</v>
      </c>
      <c r="M6277" s="1" t="s">
        <v>47</v>
      </c>
      <c r="N6277" s="1" t="s">
        <v>7008</v>
      </c>
      <c r="O6277" s="1" t="s">
        <v>35</v>
      </c>
      <c r="P6277" s="1" t="s">
        <v>68</v>
      </c>
      <c r="Q6277" s="1" t="s">
        <v>7009</v>
      </c>
      <c r="R6277" s="1">
        <v>24.75</v>
      </c>
      <c r="S6277" s="1">
        <v>5.0</v>
      </c>
      <c r="T6277" s="1">
        <v>0.0</v>
      </c>
      <c r="U6277" s="1">
        <v>10.89</v>
      </c>
      <c r="V6277" s="1" t="str">
        <f>IF(M6277=People!B$2,People!A$2,IF(M6277=People!B$3,People!A$3,IF(M6277=People!B$4,People!A$4,IF(M6277=People!B$5,People!A$5,0))))</f>
        <v>Anna Andreadi</v>
      </c>
      <c r="W6277" s="5" t="str">
        <f t="array" ref="W6277">IFERROR(INDEX(Returns!A:A,MATCH(B6277,Returns!B:B,0)),"No")</f>
        <v>No</v>
      </c>
      <c r="X6277" s="3">
        <f t="shared" si="1"/>
        <v>7</v>
      </c>
      <c r="Y6277" s="3">
        <f t="shared" si="2"/>
        <v>2018</v>
      </c>
    </row>
    <row r="6278" ht="14.25" customHeight="1">
      <c r="A6278" s="1">
        <v>6277.0</v>
      </c>
      <c r="B6278" s="3" t="s">
        <v>8809</v>
      </c>
      <c r="C6278" s="4">
        <v>43298.0</v>
      </c>
      <c r="D6278" s="4">
        <v>43303.0</v>
      </c>
      <c r="E6278" s="1" t="s">
        <v>26</v>
      </c>
      <c r="F6278" s="1" t="s">
        <v>5188</v>
      </c>
      <c r="G6278" s="1" t="s">
        <v>5189</v>
      </c>
      <c r="H6278" s="1" t="s">
        <v>29</v>
      </c>
      <c r="I6278" s="1" t="s">
        <v>30</v>
      </c>
      <c r="J6278" s="1" t="s">
        <v>98</v>
      </c>
      <c r="K6278" s="1" t="s">
        <v>99</v>
      </c>
      <c r="L6278" s="1">
        <v>98105.0</v>
      </c>
      <c r="M6278" s="1" t="s">
        <v>47</v>
      </c>
      <c r="N6278" s="1" t="s">
        <v>1203</v>
      </c>
      <c r="O6278" s="1" t="s">
        <v>49</v>
      </c>
      <c r="P6278" s="1" t="s">
        <v>50</v>
      </c>
      <c r="Q6278" s="1" t="s">
        <v>1204</v>
      </c>
      <c r="R6278" s="1">
        <v>87.71</v>
      </c>
      <c r="S6278" s="1">
        <v>7.0</v>
      </c>
      <c r="T6278" s="1">
        <v>0.0</v>
      </c>
      <c r="U6278" s="1">
        <v>41.2237</v>
      </c>
      <c r="V6278" s="1" t="str">
        <f>IF(M6278=People!B$2,People!A$2,IF(M6278=People!B$3,People!A$3,IF(M6278=People!B$4,People!A$4,IF(M6278=People!B$5,People!A$5,0))))</f>
        <v>Anna Andreadi</v>
      </c>
      <c r="W6278" s="5" t="str">
        <f t="array" ref="W6278">IFERROR(INDEX(Returns!A:A,MATCH(B6278,Returns!B:B,0)),"No")</f>
        <v>No</v>
      </c>
      <c r="X6278" s="3">
        <f t="shared" si="1"/>
        <v>7</v>
      </c>
      <c r="Y6278" s="3">
        <f t="shared" si="2"/>
        <v>2018</v>
      </c>
    </row>
    <row r="6279" ht="14.25" customHeight="1">
      <c r="A6279" s="1">
        <v>6278.0</v>
      </c>
      <c r="B6279" s="3" t="s">
        <v>8809</v>
      </c>
      <c r="C6279" s="4">
        <v>43298.0</v>
      </c>
      <c r="D6279" s="4">
        <v>43303.0</v>
      </c>
      <c r="E6279" s="1" t="s">
        <v>26</v>
      </c>
      <c r="F6279" s="1" t="s">
        <v>5188</v>
      </c>
      <c r="G6279" s="1" t="s">
        <v>5189</v>
      </c>
      <c r="H6279" s="1" t="s">
        <v>29</v>
      </c>
      <c r="I6279" s="1" t="s">
        <v>30</v>
      </c>
      <c r="J6279" s="1" t="s">
        <v>98</v>
      </c>
      <c r="K6279" s="1" t="s">
        <v>99</v>
      </c>
      <c r="L6279" s="1">
        <v>98105.0</v>
      </c>
      <c r="M6279" s="1" t="s">
        <v>47</v>
      </c>
      <c r="N6279" s="1" t="s">
        <v>280</v>
      </c>
      <c r="O6279" s="1" t="s">
        <v>49</v>
      </c>
      <c r="P6279" s="1" t="s">
        <v>62</v>
      </c>
      <c r="Q6279" s="1" t="s">
        <v>281</v>
      </c>
      <c r="R6279" s="1">
        <v>69.52</v>
      </c>
      <c r="S6279" s="1">
        <v>2.0</v>
      </c>
      <c r="T6279" s="1">
        <v>0.0</v>
      </c>
      <c r="U6279" s="1">
        <v>17.38</v>
      </c>
      <c r="V6279" s="1" t="str">
        <f>IF(M6279=People!B$2,People!A$2,IF(M6279=People!B$3,People!A$3,IF(M6279=People!B$4,People!A$4,IF(M6279=People!B$5,People!A$5,0))))</f>
        <v>Anna Andreadi</v>
      </c>
      <c r="W6279" s="5" t="str">
        <f t="array" ref="W6279">IFERROR(INDEX(Returns!A:A,MATCH(B6279,Returns!B:B,0)),"No")</f>
        <v>No</v>
      </c>
      <c r="X6279" s="3">
        <f t="shared" si="1"/>
        <v>7</v>
      </c>
      <c r="Y6279" s="3">
        <f t="shared" si="2"/>
        <v>2018</v>
      </c>
    </row>
    <row r="6280" ht="14.25" customHeight="1">
      <c r="A6280" s="1">
        <v>6279.0</v>
      </c>
      <c r="B6280" s="3" t="s">
        <v>8809</v>
      </c>
      <c r="C6280" s="4">
        <v>43298.0</v>
      </c>
      <c r="D6280" s="4">
        <v>43303.0</v>
      </c>
      <c r="E6280" s="1" t="s">
        <v>26</v>
      </c>
      <c r="F6280" s="1" t="s">
        <v>5188</v>
      </c>
      <c r="G6280" s="1" t="s">
        <v>5189</v>
      </c>
      <c r="H6280" s="1" t="s">
        <v>29</v>
      </c>
      <c r="I6280" s="1" t="s">
        <v>30</v>
      </c>
      <c r="J6280" s="1" t="s">
        <v>98</v>
      </c>
      <c r="K6280" s="1" t="s">
        <v>99</v>
      </c>
      <c r="L6280" s="1">
        <v>98105.0</v>
      </c>
      <c r="M6280" s="1" t="s">
        <v>47</v>
      </c>
      <c r="N6280" s="1" t="s">
        <v>3066</v>
      </c>
      <c r="O6280" s="1" t="s">
        <v>74</v>
      </c>
      <c r="P6280" s="1" t="s">
        <v>75</v>
      </c>
      <c r="Q6280" s="1" t="s">
        <v>3067</v>
      </c>
      <c r="R6280" s="1">
        <v>20.784</v>
      </c>
      <c r="S6280" s="1">
        <v>2.0</v>
      </c>
      <c r="T6280" s="1">
        <v>0.2</v>
      </c>
      <c r="U6280" s="1">
        <v>-4.6764</v>
      </c>
      <c r="V6280" s="1" t="str">
        <f>IF(M6280=People!B$2,People!A$2,IF(M6280=People!B$3,People!A$3,IF(M6280=People!B$4,People!A$4,IF(M6280=People!B$5,People!A$5,0))))</f>
        <v>Anna Andreadi</v>
      </c>
      <c r="W6280" s="5" t="str">
        <f t="array" ref="W6280">IFERROR(INDEX(Returns!A:A,MATCH(B6280,Returns!B:B,0)),"No")</f>
        <v>No</v>
      </c>
      <c r="X6280" s="3">
        <f t="shared" si="1"/>
        <v>7</v>
      </c>
      <c r="Y6280" s="3">
        <f t="shared" si="2"/>
        <v>2018</v>
      </c>
    </row>
    <row r="6281" ht="14.25" customHeight="1">
      <c r="A6281" s="1">
        <v>6280.0</v>
      </c>
      <c r="B6281" s="3" t="s">
        <v>8809</v>
      </c>
      <c r="C6281" s="4">
        <v>43298.0</v>
      </c>
      <c r="D6281" s="4">
        <v>43303.0</v>
      </c>
      <c r="E6281" s="1" t="s">
        <v>26</v>
      </c>
      <c r="F6281" s="1" t="s">
        <v>5188</v>
      </c>
      <c r="G6281" s="1" t="s">
        <v>5189</v>
      </c>
      <c r="H6281" s="1" t="s">
        <v>29</v>
      </c>
      <c r="I6281" s="1" t="s">
        <v>30</v>
      </c>
      <c r="J6281" s="1" t="s">
        <v>98</v>
      </c>
      <c r="K6281" s="1" t="s">
        <v>99</v>
      </c>
      <c r="L6281" s="1">
        <v>98105.0</v>
      </c>
      <c r="M6281" s="1" t="s">
        <v>47</v>
      </c>
      <c r="N6281" s="1" t="s">
        <v>3780</v>
      </c>
      <c r="O6281" s="1" t="s">
        <v>49</v>
      </c>
      <c r="P6281" s="1" t="s">
        <v>78</v>
      </c>
      <c r="Q6281" s="1" t="s">
        <v>3781</v>
      </c>
      <c r="R6281" s="1">
        <v>12.816</v>
      </c>
      <c r="S6281" s="1">
        <v>3.0</v>
      </c>
      <c r="T6281" s="1">
        <v>0.2</v>
      </c>
      <c r="U6281" s="1">
        <v>4.1652000000000005</v>
      </c>
      <c r="V6281" s="1" t="str">
        <f>IF(M6281=People!B$2,People!A$2,IF(M6281=People!B$3,People!A$3,IF(M6281=People!B$4,People!A$4,IF(M6281=People!B$5,People!A$5,0))))</f>
        <v>Anna Andreadi</v>
      </c>
      <c r="W6281" s="5" t="str">
        <f t="array" ref="W6281">IFERROR(INDEX(Returns!A:A,MATCH(B6281,Returns!B:B,0)),"No")</f>
        <v>No</v>
      </c>
      <c r="X6281" s="3">
        <f t="shared" si="1"/>
        <v>7</v>
      </c>
      <c r="Y6281" s="3">
        <f t="shared" si="2"/>
        <v>2018</v>
      </c>
    </row>
    <row r="6282" ht="14.25" customHeight="1">
      <c r="A6282" s="1">
        <v>6281.0</v>
      </c>
      <c r="B6282" s="3" t="s">
        <v>8812</v>
      </c>
      <c r="C6282" s="4">
        <v>43597.0</v>
      </c>
      <c r="D6282" s="4">
        <v>43601.0</v>
      </c>
      <c r="E6282" s="1" t="s">
        <v>53</v>
      </c>
      <c r="F6282" s="1" t="s">
        <v>864</v>
      </c>
      <c r="G6282" s="1" t="s">
        <v>865</v>
      </c>
      <c r="H6282" s="1" t="s">
        <v>29</v>
      </c>
      <c r="I6282" s="1" t="s">
        <v>30</v>
      </c>
      <c r="J6282" s="1" t="s">
        <v>1013</v>
      </c>
      <c r="K6282" s="1" t="s">
        <v>501</v>
      </c>
      <c r="L6282" s="1">
        <v>45231.0</v>
      </c>
      <c r="M6282" s="1" t="s">
        <v>151</v>
      </c>
      <c r="N6282" s="1" t="s">
        <v>4574</v>
      </c>
      <c r="O6282" s="1" t="s">
        <v>49</v>
      </c>
      <c r="P6282" s="1" t="s">
        <v>50</v>
      </c>
      <c r="Q6282" s="1" t="s">
        <v>4575</v>
      </c>
      <c r="R6282" s="1">
        <v>5.904</v>
      </c>
      <c r="S6282" s="1">
        <v>2.0</v>
      </c>
      <c r="T6282" s="1">
        <v>0.2</v>
      </c>
      <c r="U6282" s="1">
        <v>1.9926</v>
      </c>
      <c r="V6282" s="1" t="str">
        <f>IF(M6282=People!B$2,People!A$2,IF(M6282=People!B$3,People!A$3,IF(M6282=People!B$4,People!A$4,IF(M6282=People!B$5,People!A$5,0))))</f>
        <v>Chuck Magee</v>
      </c>
      <c r="W6282" s="5" t="str">
        <f t="array" ref="W6282">IFERROR(INDEX(Returns!A:A,MATCH(B6282,Returns!B:B,0)),"No")</f>
        <v>No</v>
      </c>
      <c r="X6282" s="3">
        <f t="shared" si="1"/>
        <v>5</v>
      </c>
      <c r="Y6282" s="3">
        <f t="shared" si="2"/>
        <v>2019</v>
      </c>
    </row>
    <row r="6283" ht="14.25" customHeight="1">
      <c r="A6283" s="1">
        <v>6282.0</v>
      </c>
      <c r="B6283" s="3" t="s">
        <v>8813</v>
      </c>
      <c r="C6283" s="4">
        <v>43059.0</v>
      </c>
      <c r="D6283" s="4">
        <v>43065.0</v>
      </c>
      <c r="E6283" s="1" t="s">
        <v>53</v>
      </c>
      <c r="F6283" s="1" t="s">
        <v>4409</v>
      </c>
      <c r="G6283" s="1" t="s">
        <v>4410</v>
      </c>
      <c r="H6283" s="1" t="s">
        <v>29</v>
      </c>
      <c r="I6283" s="1" t="s">
        <v>30</v>
      </c>
      <c r="J6283" s="1" t="s">
        <v>5190</v>
      </c>
      <c r="K6283" s="1" t="s">
        <v>501</v>
      </c>
      <c r="L6283" s="1">
        <v>43302.0</v>
      </c>
      <c r="M6283" s="1" t="s">
        <v>151</v>
      </c>
      <c r="N6283" s="1" t="s">
        <v>8814</v>
      </c>
      <c r="O6283" s="1" t="s">
        <v>35</v>
      </c>
      <c r="P6283" s="1" t="s">
        <v>68</v>
      </c>
      <c r="Q6283" s="1" t="s">
        <v>8815</v>
      </c>
      <c r="R6283" s="1">
        <v>63.824</v>
      </c>
      <c r="S6283" s="1">
        <v>2.0</v>
      </c>
      <c r="T6283" s="1">
        <v>0.2</v>
      </c>
      <c r="U6283" s="1">
        <v>9.57359999999999</v>
      </c>
      <c r="V6283" s="1" t="str">
        <f>IF(M6283=People!B$2,People!A$2,IF(M6283=People!B$3,People!A$3,IF(M6283=People!B$4,People!A$4,IF(M6283=People!B$5,People!A$5,0))))</f>
        <v>Chuck Magee</v>
      </c>
      <c r="W6283" s="5" t="str">
        <f t="array" ref="W6283">IFERROR(INDEX(Returns!A:A,MATCH(B6283,Returns!B:B,0)),"No")</f>
        <v>No</v>
      </c>
      <c r="X6283" s="3">
        <f t="shared" si="1"/>
        <v>11</v>
      </c>
      <c r="Y6283" s="3">
        <f t="shared" si="2"/>
        <v>2017</v>
      </c>
    </row>
    <row r="6284" ht="14.25" customHeight="1">
      <c r="A6284" s="1">
        <v>6283.0</v>
      </c>
      <c r="B6284" s="3" t="s">
        <v>8813</v>
      </c>
      <c r="C6284" s="4">
        <v>43059.0</v>
      </c>
      <c r="D6284" s="4">
        <v>43065.0</v>
      </c>
      <c r="E6284" s="1" t="s">
        <v>53</v>
      </c>
      <c r="F6284" s="1" t="s">
        <v>4409</v>
      </c>
      <c r="G6284" s="1" t="s">
        <v>4410</v>
      </c>
      <c r="H6284" s="1" t="s">
        <v>29</v>
      </c>
      <c r="I6284" s="1" t="s">
        <v>30</v>
      </c>
      <c r="J6284" s="1" t="s">
        <v>5190</v>
      </c>
      <c r="K6284" s="1" t="s">
        <v>501</v>
      </c>
      <c r="L6284" s="1">
        <v>43302.0</v>
      </c>
      <c r="M6284" s="1" t="s">
        <v>151</v>
      </c>
      <c r="N6284" s="1" t="s">
        <v>8384</v>
      </c>
      <c r="O6284" s="1" t="s">
        <v>49</v>
      </c>
      <c r="P6284" s="1" t="s">
        <v>62</v>
      </c>
      <c r="Q6284" s="1" t="s">
        <v>8385</v>
      </c>
      <c r="R6284" s="1">
        <v>141.552</v>
      </c>
      <c r="S6284" s="1">
        <v>3.0</v>
      </c>
      <c r="T6284" s="1">
        <v>0.2</v>
      </c>
      <c r="U6284" s="1">
        <v>-26.541</v>
      </c>
      <c r="V6284" s="1" t="str">
        <f>IF(M6284=People!B$2,People!A$2,IF(M6284=People!B$3,People!A$3,IF(M6284=People!B$4,People!A$4,IF(M6284=People!B$5,People!A$5,0))))</f>
        <v>Chuck Magee</v>
      </c>
      <c r="W6284" s="5" t="str">
        <f t="array" ref="W6284">IFERROR(INDEX(Returns!A:A,MATCH(B6284,Returns!B:B,0)),"No")</f>
        <v>No</v>
      </c>
      <c r="X6284" s="3">
        <f t="shared" si="1"/>
        <v>11</v>
      </c>
      <c r="Y6284" s="3">
        <f t="shared" si="2"/>
        <v>2017</v>
      </c>
    </row>
    <row r="6285" ht="14.25" customHeight="1">
      <c r="A6285" s="1">
        <v>6284.0</v>
      </c>
      <c r="B6285" s="3" t="s">
        <v>8816</v>
      </c>
      <c r="C6285" s="4">
        <v>43367.0</v>
      </c>
      <c r="D6285" s="4">
        <v>43371.0</v>
      </c>
      <c r="E6285" s="1" t="s">
        <v>53</v>
      </c>
      <c r="F6285" s="1" t="s">
        <v>4776</v>
      </c>
      <c r="G6285" s="1" t="s">
        <v>4777</v>
      </c>
      <c r="H6285" s="1" t="s">
        <v>44</v>
      </c>
      <c r="I6285" s="1" t="s">
        <v>30</v>
      </c>
      <c r="J6285" s="1" t="s">
        <v>45</v>
      </c>
      <c r="K6285" s="1" t="s">
        <v>46</v>
      </c>
      <c r="L6285" s="1">
        <v>90049.0</v>
      </c>
      <c r="M6285" s="1" t="s">
        <v>47</v>
      </c>
      <c r="N6285" s="1" t="s">
        <v>7763</v>
      </c>
      <c r="O6285" s="1" t="s">
        <v>49</v>
      </c>
      <c r="P6285" s="1" t="s">
        <v>176</v>
      </c>
      <c r="Q6285" s="1" t="s">
        <v>7764</v>
      </c>
      <c r="R6285" s="1">
        <v>304.9</v>
      </c>
      <c r="S6285" s="1">
        <v>5.0</v>
      </c>
      <c r="T6285" s="1">
        <v>0.0</v>
      </c>
      <c r="U6285" s="1">
        <v>143.303</v>
      </c>
      <c r="V6285" s="1" t="str">
        <f>IF(M6285=People!B$2,People!A$2,IF(M6285=People!B$3,People!A$3,IF(M6285=People!B$4,People!A$4,IF(M6285=People!B$5,People!A$5,0))))</f>
        <v>Anna Andreadi</v>
      </c>
      <c r="W6285" s="5" t="str">
        <f t="array" ref="W6285">IFERROR(INDEX(Returns!A:A,MATCH(B6285,Returns!B:B,0)),"No")</f>
        <v>No</v>
      </c>
      <c r="X6285" s="3">
        <f t="shared" si="1"/>
        <v>9</v>
      </c>
      <c r="Y6285" s="3">
        <f t="shared" si="2"/>
        <v>2018</v>
      </c>
    </row>
    <row r="6286" ht="14.25" customHeight="1">
      <c r="A6286" s="1">
        <v>6285.0</v>
      </c>
      <c r="B6286" s="3" t="s">
        <v>8816</v>
      </c>
      <c r="C6286" s="4">
        <v>43367.0</v>
      </c>
      <c r="D6286" s="4">
        <v>43371.0</v>
      </c>
      <c r="E6286" s="1" t="s">
        <v>53</v>
      </c>
      <c r="F6286" s="1" t="s">
        <v>4776</v>
      </c>
      <c r="G6286" s="1" t="s">
        <v>4777</v>
      </c>
      <c r="H6286" s="1" t="s">
        <v>44</v>
      </c>
      <c r="I6286" s="1" t="s">
        <v>30</v>
      </c>
      <c r="J6286" s="1" t="s">
        <v>45</v>
      </c>
      <c r="K6286" s="1" t="s">
        <v>46</v>
      </c>
      <c r="L6286" s="1">
        <v>90049.0</v>
      </c>
      <c r="M6286" s="1" t="s">
        <v>47</v>
      </c>
      <c r="N6286" s="1" t="s">
        <v>4631</v>
      </c>
      <c r="O6286" s="1" t="s">
        <v>35</v>
      </c>
      <c r="P6286" s="1" t="s">
        <v>39</v>
      </c>
      <c r="Q6286" s="1" t="s">
        <v>4632</v>
      </c>
      <c r="R6286" s="1">
        <v>563.24</v>
      </c>
      <c r="S6286" s="1">
        <v>5.0</v>
      </c>
      <c r="T6286" s="1">
        <v>0.2</v>
      </c>
      <c r="U6286" s="1">
        <v>56.324</v>
      </c>
      <c r="V6286" s="1" t="str">
        <f>IF(M6286=People!B$2,People!A$2,IF(M6286=People!B$3,People!A$3,IF(M6286=People!B$4,People!A$4,IF(M6286=People!B$5,People!A$5,0))))</f>
        <v>Anna Andreadi</v>
      </c>
      <c r="W6286" s="5" t="str">
        <f t="array" ref="W6286">IFERROR(INDEX(Returns!A:A,MATCH(B6286,Returns!B:B,0)),"No")</f>
        <v>No</v>
      </c>
      <c r="X6286" s="3">
        <f t="shared" si="1"/>
        <v>9</v>
      </c>
      <c r="Y6286" s="3">
        <f t="shared" si="2"/>
        <v>2018</v>
      </c>
    </row>
    <row r="6287" ht="14.25" customHeight="1">
      <c r="A6287" s="1">
        <v>6286.0</v>
      </c>
      <c r="B6287" s="3" t="s">
        <v>8817</v>
      </c>
      <c r="C6287" s="4">
        <v>43394.0</v>
      </c>
      <c r="D6287" s="4">
        <v>43399.0</v>
      </c>
      <c r="E6287" s="1" t="s">
        <v>53</v>
      </c>
      <c r="F6287" s="1" t="s">
        <v>852</v>
      </c>
      <c r="G6287" s="1" t="s">
        <v>853</v>
      </c>
      <c r="H6287" s="1" t="s">
        <v>44</v>
      </c>
      <c r="I6287" s="1" t="s">
        <v>30</v>
      </c>
      <c r="J6287" s="1" t="s">
        <v>1125</v>
      </c>
      <c r="K6287" s="1" t="s">
        <v>501</v>
      </c>
      <c r="L6287" s="1">
        <v>44107.0</v>
      </c>
      <c r="M6287" s="1" t="s">
        <v>151</v>
      </c>
      <c r="N6287" s="1" t="s">
        <v>5079</v>
      </c>
      <c r="O6287" s="1" t="s">
        <v>35</v>
      </c>
      <c r="P6287" s="1" t="s">
        <v>59</v>
      </c>
      <c r="Q6287" s="1" t="s">
        <v>5080</v>
      </c>
      <c r="R6287" s="1">
        <v>661.176</v>
      </c>
      <c r="S6287" s="1">
        <v>2.0</v>
      </c>
      <c r="T6287" s="1">
        <v>0.4</v>
      </c>
      <c r="U6287" s="1">
        <v>-231.4116</v>
      </c>
      <c r="V6287" s="1" t="str">
        <f>IF(M6287=People!B$2,People!A$2,IF(M6287=People!B$3,People!A$3,IF(M6287=People!B$4,People!A$4,IF(M6287=People!B$5,People!A$5,0))))</f>
        <v>Chuck Magee</v>
      </c>
      <c r="W6287" s="5" t="str">
        <f t="array" ref="W6287">IFERROR(INDEX(Returns!A:A,MATCH(B6287,Returns!B:B,0)),"No")</f>
        <v>No</v>
      </c>
      <c r="X6287" s="3">
        <f t="shared" si="1"/>
        <v>10</v>
      </c>
      <c r="Y6287" s="3">
        <f t="shared" si="2"/>
        <v>2018</v>
      </c>
    </row>
    <row r="6288" ht="14.25" customHeight="1">
      <c r="A6288" s="1">
        <v>6287.0</v>
      </c>
      <c r="B6288" s="3" t="s">
        <v>8818</v>
      </c>
      <c r="C6288" s="4">
        <v>43397.0</v>
      </c>
      <c r="D6288" s="4">
        <v>43404.0</v>
      </c>
      <c r="E6288" s="1" t="s">
        <v>53</v>
      </c>
      <c r="F6288" s="1" t="s">
        <v>2854</v>
      </c>
      <c r="G6288" s="1" t="s">
        <v>2855</v>
      </c>
      <c r="H6288" s="1" t="s">
        <v>105</v>
      </c>
      <c r="I6288" s="1" t="s">
        <v>30</v>
      </c>
      <c r="J6288" s="1" t="s">
        <v>8710</v>
      </c>
      <c r="K6288" s="1" t="s">
        <v>338</v>
      </c>
      <c r="L6288" s="1">
        <v>37087.0</v>
      </c>
      <c r="M6288" s="1" t="s">
        <v>33</v>
      </c>
      <c r="N6288" s="1" t="s">
        <v>3277</v>
      </c>
      <c r="O6288" s="1" t="s">
        <v>74</v>
      </c>
      <c r="P6288" s="1" t="s">
        <v>75</v>
      </c>
      <c r="Q6288" s="1" t="s">
        <v>3278</v>
      </c>
      <c r="R6288" s="1">
        <v>239.976</v>
      </c>
      <c r="S6288" s="1">
        <v>3.0</v>
      </c>
      <c r="T6288" s="1">
        <v>0.2</v>
      </c>
      <c r="U6288" s="1">
        <v>17.9982</v>
      </c>
      <c r="V6288" s="1" t="str">
        <f>IF(M6288=People!B$2,People!A$2,IF(M6288=People!B$3,People!A$3,IF(M6288=People!B$4,People!A$4,IF(M6288=People!B$5,People!A$5,0))))</f>
        <v>Cassandra Brandow</v>
      </c>
      <c r="W6288" s="5" t="str">
        <f t="array" ref="W6288">IFERROR(INDEX(Returns!A:A,MATCH(B6288,Returns!B:B,0)),"No")</f>
        <v>No</v>
      </c>
      <c r="X6288" s="3">
        <f t="shared" si="1"/>
        <v>10</v>
      </c>
      <c r="Y6288" s="3">
        <f t="shared" si="2"/>
        <v>2018</v>
      </c>
    </row>
    <row r="6289" ht="14.25" customHeight="1">
      <c r="A6289" s="1">
        <v>6288.0</v>
      </c>
      <c r="B6289" s="3" t="s">
        <v>8819</v>
      </c>
      <c r="C6289" s="4">
        <v>42559.0</v>
      </c>
      <c r="D6289" s="4">
        <v>42563.0</v>
      </c>
      <c r="E6289" s="1" t="s">
        <v>53</v>
      </c>
      <c r="F6289" s="1" t="s">
        <v>1582</v>
      </c>
      <c r="G6289" s="1" t="s">
        <v>1583</v>
      </c>
      <c r="H6289" s="1" t="s">
        <v>44</v>
      </c>
      <c r="I6289" s="1" t="s">
        <v>30</v>
      </c>
      <c r="J6289" s="1" t="s">
        <v>130</v>
      </c>
      <c r="K6289" s="1" t="s">
        <v>46</v>
      </c>
      <c r="L6289" s="1">
        <v>94122.0</v>
      </c>
      <c r="M6289" s="1" t="s">
        <v>47</v>
      </c>
      <c r="N6289" s="1" t="s">
        <v>4038</v>
      </c>
      <c r="O6289" s="1" t="s">
        <v>35</v>
      </c>
      <c r="P6289" s="1" t="s">
        <v>59</v>
      </c>
      <c r="Q6289" s="1" t="s">
        <v>4039</v>
      </c>
      <c r="R6289" s="1">
        <v>502.488</v>
      </c>
      <c r="S6289" s="1">
        <v>3.0</v>
      </c>
      <c r="T6289" s="1">
        <v>0.2</v>
      </c>
      <c r="U6289" s="1">
        <v>-87.9354</v>
      </c>
      <c r="V6289" s="1" t="str">
        <f>IF(M6289=People!B$2,People!A$2,IF(M6289=People!B$3,People!A$3,IF(M6289=People!B$4,People!A$4,IF(M6289=People!B$5,People!A$5,0))))</f>
        <v>Anna Andreadi</v>
      </c>
      <c r="W6289" s="5" t="str">
        <f t="array" ref="W6289">IFERROR(INDEX(Returns!A:A,MATCH(B6289,Returns!B:B,0)),"No")</f>
        <v>No</v>
      </c>
      <c r="X6289" s="3">
        <f t="shared" si="1"/>
        <v>7</v>
      </c>
      <c r="Y6289" s="3">
        <f t="shared" si="2"/>
        <v>2016</v>
      </c>
    </row>
    <row r="6290" ht="14.25" customHeight="1">
      <c r="A6290" s="1">
        <v>6289.0</v>
      </c>
      <c r="B6290" s="3" t="s">
        <v>8819</v>
      </c>
      <c r="C6290" s="4">
        <v>42559.0</v>
      </c>
      <c r="D6290" s="4">
        <v>42563.0</v>
      </c>
      <c r="E6290" s="1" t="s">
        <v>53</v>
      </c>
      <c r="F6290" s="1" t="s">
        <v>1582</v>
      </c>
      <c r="G6290" s="1" t="s">
        <v>1583</v>
      </c>
      <c r="H6290" s="1" t="s">
        <v>44</v>
      </c>
      <c r="I6290" s="1" t="s">
        <v>30</v>
      </c>
      <c r="J6290" s="1" t="s">
        <v>130</v>
      </c>
      <c r="K6290" s="1" t="s">
        <v>46</v>
      </c>
      <c r="L6290" s="1">
        <v>94122.0</v>
      </c>
      <c r="M6290" s="1" t="s">
        <v>47</v>
      </c>
      <c r="N6290" s="1" t="s">
        <v>3138</v>
      </c>
      <c r="O6290" s="1" t="s">
        <v>49</v>
      </c>
      <c r="P6290" s="1" t="s">
        <v>78</v>
      </c>
      <c r="Q6290" s="1" t="s">
        <v>3139</v>
      </c>
      <c r="R6290" s="1">
        <v>196.704</v>
      </c>
      <c r="S6290" s="1">
        <v>6.0</v>
      </c>
      <c r="T6290" s="1">
        <v>0.2</v>
      </c>
      <c r="U6290" s="1">
        <v>68.8464</v>
      </c>
      <c r="V6290" s="1" t="str">
        <f>IF(M6290=People!B$2,People!A$2,IF(M6290=People!B$3,People!A$3,IF(M6290=People!B$4,People!A$4,IF(M6290=People!B$5,People!A$5,0))))</f>
        <v>Anna Andreadi</v>
      </c>
      <c r="W6290" s="5" t="str">
        <f t="array" ref="W6290">IFERROR(INDEX(Returns!A:A,MATCH(B6290,Returns!B:B,0)),"No")</f>
        <v>No</v>
      </c>
      <c r="X6290" s="3">
        <f t="shared" si="1"/>
        <v>7</v>
      </c>
      <c r="Y6290" s="3">
        <f t="shared" si="2"/>
        <v>2016</v>
      </c>
    </row>
    <row r="6291" ht="14.25" customHeight="1">
      <c r="A6291" s="1">
        <v>6290.0</v>
      </c>
      <c r="B6291" s="3" t="s">
        <v>8820</v>
      </c>
      <c r="C6291" s="4">
        <v>42807.0</v>
      </c>
      <c r="D6291" s="4">
        <v>42812.0</v>
      </c>
      <c r="E6291" s="1" t="s">
        <v>26</v>
      </c>
      <c r="F6291" s="1" t="s">
        <v>3127</v>
      </c>
      <c r="G6291" s="1" t="s">
        <v>3128</v>
      </c>
      <c r="H6291" s="1" t="s">
        <v>105</v>
      </c>
      <c r="I6291" s="1" t="s">
        <v>30</v>
      </c>
      <c r="J6291" s="1" t="s">
        <v>8499</v>
      </c>
      <c r="K6291" s="1" t="s">
        <v>46</v>
      </c>
      <c r="L6291" s="1">
        <v>95928.0</v>
      </c>
      <c r="M6291" s="1" t="s">
        <v>47</v>
      </c>
      <c r="N6291" s="1" t="s">
        <v>536</v>
      </c>
      <c r="O6291" s="1" t="s">
        <v>35</v>
      </c>
      <c r="P6291" s="1" t="s">
        <v>39</v>
      </c>
      <c r="Q6291" s="1" t="s">
        <v>537</v>
      </c>
      <c r="R6291" s="1">
        <v>915.136</v>
      </c>
      <c r="S6291" s="1">
        <v>4.0</v>
      </c>
      <c r="T6291" s="1">
        <v>0.2</v>
      </c>
      <c r="U6291" s="1">
        <v>102.9528</v>
      </c>
      <c r="V6291" s="1" t="str">
        <f>IF(M6291=People!B$2,People!A$2,IF(M6291=People!B$3,People!A$3,IF(M6291=People!B$4,People!A$4,IF(M6291=People!B$5,People!A$5,0))))</f>
        <v>Anna Andreadi</v>
      </c>
      <c r="W6291" s="5" t="str">
        <f t="array" ref="W6291">IFERROR(INDEX(Returns!A:A,MATCH(B6291,Returns!B:B,0)),"No")</f>
        <v>No</v>
      </c>
      <c r="X6291" s="3">
        <f t="shared" si="1"/>
        <v>3</v>
      </c>
      <c r="Y6291" s="3">
        <f t="shared" si="2"/>
        <v>2017</v>
      </c>
    </row>
    <row r="6292" ht="14.25" customHeight="1">
      <c r="A6292" s="1">
        <v>6291.0</v>
      </c>
      <c r="B6292" s="3" t="s">
        <v>8820</v>
      </c>
      <c r="C6292" s="4">
        <v>42807.0</v>
      </c>
      <c r="D6292" s="4">
        <v>42812.0</v>
      </c>
      <c r="E6292" s="1" t="s">
        <v>26</v>
      </c>
      <c r="F6292" s="1" t="s">
        <v>3127</v>
      </c>
      <c r="G6292" s="1" t="s">
        <v>3128</v>
      </c>
      <c r="H6292" s="1" t="s">
        <v>105</v>
      </c>
      <c r="I6292" s="1" t="s">
        <v>30</v>
      </c>
      <c r="J6292" s="1" t="s">
        <v>8499</v>
      </c>
      <c r="K6292" s="1" t="s">
        <v>46</v>
      </c>
      <c r="L6292" s="1">
        <v>95928.0</v>
      </c>
      <c r="M6292" s="1" t="s">
        <v>47</v>
      </c>
      <c r="N6292" s="1" t="s">
        <v>2002</v>
      </c>
      <c r="O6292" s="1" t="s">
        <v>35</v>
      </c>
      <c r="P6292" s="1" t="s">
        <v>68</v>
      </c>
      <c r="Q6292" s="1" t="s">
        <v>2003</v>
      </c>
      <c r="R6292" s="1">
        <v>327.76</v>
      </c>
      <c r="S6292" s="1">
        <v>8.0</v>
      </c>
      <c r="T6292" s="1">
        <v>0.0</v>
      </c>
      <c r="U6292" s="1">
        <v>91.7728</v>
      </c>
      <c r="V6292" s="1" t="str">
        <f>IF(M6292=People!B$2,People!A$2,IF(M6292=People!B$3,People!A$3,IF(M6292=People!B$4,People!A$4,IF(M6292=People!B$5,People!A$5,0))))</f>
        <v>Anna Andreadi</v>
      </c>
      <c r="W6292" s="5" t="str">
        <f t="array" ref="W6292">IFERROR(INDEX(Returns!A:A,MATCH(B6292,Returns!B:B,0)),"No")</f>
        <v>No</v>
      </c>
      <c r="X6292" s="3">
        <f t="shared" si="1"/>
        <v>3</v>
      </c>
      <c r="Y6292" s="3">
        <f t="shared" si="2"/>
        <v>2017</v>
      </c>
    </row>
    <row r="6293" ht="14.25" customHeight="1">
      <c r="A6293" s="1">
        <v>6292.0</v>
      </c>
      <c r="B6293" s="3" t="s">
        <v>8821</v>
      </c>
      <c r="C6293" s="4">
        <v>43801.0</v>
      </c>
      <c r="D6293" s="4">
        <v>43804.0</v>
      </c>
      <c r="E6293" s="1" t="s">
        <v>191</v>
      </c>
      <c r="F6293" s="1" t="s">
        <v>2106</v>
      </c>
      <c r="G6293" s="1" t="s">
        <v>2107</v>
      </c>
      <c r="H6293" s="1" t="s">
        <v>29</v>
      </c>
      <c r="I6293" s="1" t="s">
        <v>30</v>
      </c>
      <c r="J6293" s="1" t="s">
        <v>1984</v>
      </c>
      <c r="K6293" s="1" t="s">
        <v>322</v>
      </c>
      <c r="L6293" s="1">
        <v>24153.0</v>
      </c>
      <c r="M6293" s="1" t="s">
        <v>33</v>
      </c>
      <c r="N6293" s="1" t="s">
        <v>4531</v>
      </c>
      <c r="O6293" s="1" t="s">
        <v>35</v>
      </c>
      <c r="P6293" s="1" t="s">
        <v>39</v>
      </c>
      <c r="Q6293" s="1" t="s">
        <v>4532</v>
      </c>
      <c r="R6293" s="1">
        <v>701.96</v>
      </c>
      <c r="S6293" s="1">
        <v>2.0</v>
      </c>
      <c r="T6293" s="1">
        <v>0.0</v>
      </c>
      <c r="U6293" s="1">
        <v>168.4704</v>
      </c>
      <c r="V6293" s="1" t="str">
        <f>IF(M6293=People!B$2,People!A$2,IF(M6293=People!B$3,People!A$3,IF(M6293=People!B$4,People!A$4,IF(M6293=People!B$5,People!A$5,0))))</f>
        <v>Cassandra Brandow</v>
      </c>
      <c r="W6293" s="5" t="str">
        <f t="array" ref="W6293">IFERROR(INDEX(Returns!A:A,MATCH(B6293,Returns!B:B,0)),"No")</f>
        <v>No</v>
      </c>
      <c r="X6293" s="3">
        <f t="shared" si="1"/>
        <v>12</v>
      </c>
      <c r="Y6293" s="3">
        <f t="shared" si="2"/>
        <v>2019</v>
      </c>
    </row>
    <row r="6294" ht="14.25" customHeight="1">
      <c r="A6294" s="1">
        <v>6293.0</v>
      </c>
      <c r="B6294" s="3" t="s">
        <v>8822</v>
      </c>
      <c r="C6294" s="4">
        <v>42847.0</v>
      </c>
      <c r="D6294" s="4">
        <v>42851.0</v>
      </c>
      <c r="E6294" s="1" t="s">
        <v>53</v>
      </c>
      <c r="F6294" s="1" t="s">
        <v>5503</v>
      </c>
      <c r="G6294" s="1" t="s">
        <v>5504</v>
      </c>
      <c r="H6294" s="1" t="s">
        <v>29</v>
      </c>
      <c r="I6294" s="1" t="s">
        <v>30</v>
      </c>
      <c r="J6294" s="1" t="s">
        <v>45</v>
      </c>
      <c r="K6294" s="1" t="s">
        <v>46</v>
      </c>
      <c r="L6294" s="1">
        <v>90008.0</v>
      </c>
      <c r="M6294" s="1" t="s">
        <v>47</v>
      </c>
      <c r="N6294" s="1" t="s">
        <v>2679</v>
      </c>
      <c r="O6294" s="1" t="s">
        <v>74</v>
      </c>
      <c r="P6294" s="1" t="s">
        <v>75</v>
      </c>
      <c r="Q6294" s="1" t="s">
        <v>2680</v>
      </c>
      <c r="R6294" s="1">
        <v>88.776</v>
      </c>
      <c r="S6294" s="1">
        <v>3.0</v>
      </c>
      <c r="T6294" s="1">
        <v>0.2</v>
      </c>
      <c r="U6294" s="1">
        <v>7.7679</v>
      </c>
      <c r="V6294" s="1" t="str">
        <f>IF(M6294=People!B$2,People!A$2,IF(M6294=People!B$3,People!A$3,IF(M6294=People!B$4,People!A$4,IF(M6294=People!B$5,People!A$5,0))))</f>
        <v>Anna Andreadi</v>
      </c>
      <c r="W6294" s="5" t="str">
        <f t="array" ref="W6294">IFERROR(INDEX(Returns!A:A,MATCH(B6294,Returns!B:B,0)),"No")</f>
        <v>No</v>
      </c>
      <c r="X6294" s="3">
        <f t="shared" si="1"/>
        <v>4</v>
      </c>
      <c r="Y6294" s="3">
        <f t="shared" si="2"/>
        <v>2017</v>
      </c>
    </row>
    <row r="6295" ht="14.25" customHeight="1">
      <c r="A6295" s="1">
        <v>6294.0</v>
      </c>
      <c r="B6295" s="3" t="s">
        <v>8822</v>
      </c>
      <c r="C6295" s="4">
        <v>42847.0</v>
      </c>
      <c r="D6295" s="4">
        <v>42851.0</v>
      </c>
      <c r="E6295" s="1" t="s">
        <v>53</v>
      </c>
      <c r="F6295" s="1" t="s">
        <v>5503</v>
      </c>
      <c r="G6295" s="1" t="s">
        <v>5504</v>
      </c>
      <c r="H6295" s="1" t="s">
        <v>29</v>
      </c>
      <c r="I6295" s="1" t="s">
        <v>30</v>
      </c>
      <c r="J6295" s="1" t="s">
        <v>45</v>
      </c>
      <c r="K6295" s="1" t="s">
        <v>46</v>
      </c>
      <c r="L6295" s="1">
        <v>90008.0</v>
      </c>
      <c r="M6295" s="1" t="s">
        <v>47</v>
      </c>
      <c r="N6295" s="1" t="s">
        <v>5774</v>
      </c>
      <c r="O6295" s="1" t="s">
        <v>49</v>
      </c>
      <c r="P6295" s="1" t="s">
        <v>71</v>
      </c>
      <c r="Q6295" s="1" t="s">
        <v>5775</v>
      </c>
      <c r="R6295" s="1">
        <v>64.14</v>
      </c>
      <c r="S6295" s="1">
        <v>3.0</v>
      </c>
      <c r="T6295" s="1">
        <v>0.0</v>
      </c>
      <c r="U6295" s="1">
        <v>16.6764</v>
      </c>
      <c r="V6295" s="1" t="str">
        <f>IF(M6295=People!B$2,People!A$2,IF(M6295=People!B$3,People!A$3,IF(M6295=People!B$4,People!A$4,IF(M6295=People!B$5,People!A$5,0))))</f>
        <v>Anna Andreadi</v>
      </c>
      <c r="W6295" s="5" t="str">
        <f t="array" ref="W6295">IFERROR(INDEX(Returns!A:A,MATCH(B6295,Returns!B:B,0)),"No")</f>
        <v>No</v>
      </c>
      <c r="X6295" s="3">
        <f t="shared" si="1"/>
        <v>4</v>
      </c>
      <c r="Y6295" s="3">
        <f t="shared" si="2"/>
        <v>2017</v>
      </c>
    </row>
    <row r="6296" ht="14.25" customHeight="1">
      <c r="A6296" s="1">
        <v>6295.0</v>
      </c>
      <c r="B6296" s="3" t="s">
        <v>8823</v>
      </c>
      <c r="C6296" s="4">
        <v>42629.0</v>
      </c>
      <c r="D6296" s="4">
        <v>42632.0</v>
      </c>
      <c r="E6296" s="1" t="s">
        <v>191</v>
      </c>
      <c r="F6296" s="1" t="s">
        <v>5056</v>
      </c>
      <c r="G6296" s="1" t="s">
        <v>5057</v>
      </c>
      <c r="H6296" s="1" t="s">
        <v>44</v>
      </c>
      <c r="I6296" s="1" t="s">
        <v>30</v>
      </c>
      <c r="J6296" s="1" t="s">
        <v>269</v>
      </c>
      <c r="K6296" s="1" t="s">
        <v>270</v>
      </c>
      <c r="L6296" s="1">
        <v>10024.0</v>
      </c>
      <c r="M6296" s="1" t="s">
        <v>151</v>
      </c>
      <c r="N6296" s="1" t="s">
        <v>2882</v>
      </c>
      <c r="O6296" s="1" t="s">
        <v>49</v>
      </c>
      <c r="P6296" s="1" t="s">
        <v>78</v>
      </c>
      <c r="Q6296" s="1" t="s">
        <v>2883</v>
      </c>
      <c r="R6296" s="1">
        <v>33.552</v>
      </c>
      <c r="S6296" s="1">
        <v>1.0</v>
      </c>
      <c r="T6296" s="1">
        <v>0.2</v>
      </c>
      <c r="U6296" s="1">
        <v>12.582</v>
      </c>
      <c r="V6296" s="1" t="str">
        <f>IF(M6296=People!B$2,People!A$2,IF(M6296=People!B$3,People!A$3,IF(M6296=People!B$4,People!A$4,IF(M6296=People!B$5,People!A$5,0))))</f>
        <v>Chuck Magee</v>
      </c>
      <c r="W6296" s="5" t="str">
        <f t="array" ref="W6296">IFERROR(INDEX(Returns!A:A,MATCH(B6296,Returns!B:B,0)),"No")</f>
        <v>No</v>
      </c>
      <c r="X6296" s="3">
        <f t="shared" si="1"/>
        <v>9</v>
      </c>
      <c r="Y6296" s="3">
        <f t="shared" si="2"/>
        <v>2016</v>
      </c>
    </row>
    <row r="6297" ht="14.25" customHeight="1">
      <c r="A6297" s="1">
        <v>6296.0</v>
      </c>
      <c r="B6297" s="3" t="s">
        <v>8824</v>
      </c>
      <c r="C6297" s="4">
        <v>42732.0</v>
      </c>
      <c r="D6297" s="4">
        <v>42736.0</v>
      </c>
      <c r="E6297" s="1" t="s">
        <v>53</v>
      </c>
      <c r="F6297" s="1" t="s">
        <v>2682</v>
      </c>
      <c r="G6297" s="1" t="s">
        <v>2683</v>
      </c>
      <c r="H6297" s="1" t="s">
        <v>44</v>
      </c>
      <c r="I6297" s="1" t="s">
        <v>30</v>
      </c>
      <c r="J6297" s="1" t="s">
        <v>8825</v>
      </c>
      <c r="K6297" s="1" t="s">
        <v>1251</v>
      </c>
      <c r="L6297" s="1">
        <v>1915.0</v>
      </c>
      <c r="M6297" s="1" t="s">
        <v>151</v>
      </c>
      <c r="N6297" s="1" t="s">
        <v>5623</v>
      </c>
      <c r="O6297" s="1" t="s">
        <v>49</v>
      </c>
      <c r="P6297" s="1" t="s">
        <v>81</v>
      </c>
      <c r="Q6297" s="1" t="s">
        <v>5624</v>
      </c>
      <c r="R6297" s="1">
        <v>1737.18</v>
      </c>
      <c r="S6297" s="1">
        <v>6.0</v>
      </c>
      <c r="T6297" s="1">
        <v>0.0</v>
      </c>
      <c r="U6297" s="1">
        <v>503.7822</v>
      </c>
      <c r="V6297" s="1" t="str">
        <f>IF(M6297=People!B$2,People!A$2,IF(M6297=People!B$3,People!A$3,IF(M6297=People!B$4,People!A$4,IF(M6297=People!B$5,People!A$5,0))))</f>
        <v>Chuck Magee</v>
      </c>
      <c r="W6297" s="5" t="str">
        <f t="array" ref="W6297">IFERROR(INDEX(Returns!A:A,MATCH(B6297,Returns!B:B,0)),"No")</f>
        <v>No</v>
      </c>
      <c r="X6297" s="3">
        <f t="shared" si="1"/>
        <v>12</v>
      </c>
      <c r="Y6297" s="3">
        <f t="shared" si="2"/>
        <v>2017</v>
      </c>
    </row>
    <row r="6298" ht="14.25" customHeight="1">
      <c r="A6298" s="1">
        <v>6297.0</v>
      </c>
      <c r="B6298" s="3" t="s">
        <v>8824</v>
      </c>
      <c r="C6298" s="4">
        <v>42732.0</v>
      </c>
      <c r="D6298" s="4">
        <v>42736.0</v>
      </c>
      <c r="E6298" s="1" t="s">
        <v>53</v>
      </c>
      <c r="F6298" s="1" t="s">
        <v>2682</v>
      </c>
      <c r="G6298" s="1" t="s">
        <v>2683</v>
      </c>
      <c r="H6298" s="1" t="s">
        <v>44</v>
      </c>
      <c r="I6298" s="1" t="s">
        <v>30</v>
      </c>
      <c r="J6298" s="1" t="s">
        <v>8825</v>
      </c>
      <c r="K6298" s="1" t="s">
        <v>1251</v>
      </c>
      <c r="L6298" s="1">
        <v>1915.0</v>
      </c>
      <c r="M6298" s="1" t="s">
        <v>151</v>
      </c>
      <c r="N6298" s="1" t="s">
        <v>1660</v>
      </c>
      <c r="O6298" s="1" t="s">
        <v>49</v>
      </c>
      <c r="P6298" s="1" t="s">
        <v>62</v>
      </c>
      <c r="Q6298" s="1" t="s">
        <v>1661</v>
      </c>
      <c r="R6298" s="1">
        <v>704.25</v>
      </c>
      <c r="S6298" s="1">
        <v>5.0</v>
      </c>
      <c r="T6298" s="1">
        <v>0.0</v>
      </c>
      <c r="U6298" s="1">
        <v>84.51</v>
      </c>
      <c r="V6298" s="1" t="str">
        <f>IF(M6298=People!B$2,People!A$2,IF(M6298=People!B$3,People!A$3,IF(M6298=People!B$4,People!A$4,IF(M6298=People!B$5,People!A$5,0))))</f>
        <v>Chuck Magee</v>
      </c>
      <c r="W6298" s="5" t="str">
        <f t="array" ref="W6298">IFERROR(INDEX(Returns!A:A,MATCH(B6298,Returns!B:B,0)),"No")</f>
        <v>No</v>
      </c>
      <c r="X6298" s="3">
        <f t="shared" si="1"/>
        <v>12</v>
      </c>
      <c r="Y6298" s="3">
        <f t="shared" si="2"/>
        <v>2017</v>
      </c>
    </row>
    <row r="6299" ht="14.25" customHeight="1">
      <c r="A6299" s="1">
        <v>6298.0</v>
      </c>
      <c r="B6299" s="3" t="s">
        <v>8824</v>
      </c>
      <c r="C6299" s="4">
        <v>42732.0</v>
      </c>
      <c r="D6299" s="4">
        <v>42736.0</v>
      </c>
      <c r="E6299" s="1" t="s">
        <v>53</v>
      </c>
      <c r="F6299" s="1" t="s">
        <v>2682</v>
      </c>
      <c r="G6299" s="1" t="s">
        <v>2683</v>
      </c>
      <c r="H6299" s="1" t="s">
        <v>44</v>
      </c>
      <c r="I6299" s="1" t="s">
        <v>30</v>
      </c>
      <c r="J6299" s="1" t="s">
        <v>8825</v>
      </c>
      <c r="K6299" s="1" t="s">
        <v>1251</v>
      </c>
      <c r="L6299" s="1">
        <v>1915.0</v>
      </c>
      <c r="M6299" s="1" t="s">
        <v>151</v>
      </c>
      <c r="N6299" s="1" t="s">
        <v>8189</v>
      </c>
      <c r="O6299" s="1" t="s">
        <v>49</v>
      </c>
      <c r="P6299" s="1" t="s">
        <v>93</v>
      </c>
      <c r="Q6299" s="1" t="s">
        <v>8190</v>
      </c>
      <c r="R6299" s="1">
        <v>141.76</v>
      </c>
      <c r="S6299" s="1">
        <v>4.0</v>
      </c>
      <c r="T6299" s="1">
        <v>0.0</v>
      </c>
      <c r="U6299" s="1">
        <v>66.6272</v>
      </c>
      <c r="V6299" s="1" t="str">
        <f>IF(M6299=People!B$2,People!A$2,IF(M6299=People!B$3,People!A$3,IF(M6299=People!B$4,People!A$4,IF(M6299=People!B$5,People!A$5,0))))</f>
        <v>Chuck Magee</v>
      </c>
      <c r="W6299" s="5" t="str">
        <f t="array" ref="W6299">IFERROR(INDEX(Returns!A:A,MATCH(B6299,Returns!B:B,0)),"No")</f>
        <v>No</v>
      </c>
      <c r="X6299" s="3">
        <f t="shared" si="1"/>
        <v>12</v>
      </c>
      <c r="Y6299" s="3">
        <f t="shared" si="2"/>
        <v>2017</v>
      </c>
    </row>
    <row r="6300" ht="14.25" customHeight="1">
      <c r="A6300" s="1">
        <v>6299.0</v>
      </c>
      <c r="B6300" s="3" t="s">
        <v>8826</v>
      </c>
      <c r="C6300" s="4">
        <v>42664.0</v>
      </c>
      <c r="D6300" s="4">
        <v>42669.0</v>
      </c>
      <c r="E6300" s="1" t="s">
        <v>53</v>
      </c>
      <c r="F6300" s="1" t="s">
        <v>2065</v>
      </c>
      <c r="G6300" s="1" t="s">
        <v>2066</v>
      </c>
      <c r="H6300" s="1" t="s">
        <v>44</v>
      </c>
      <c r="I6300" s="1" t="s">
        <v>30</v>
      </c>
      <c r="J6300" s="1" t="s">
        <v>953</v>
      </c>
      <c r="K6300" s="1" t="s">
        <v>46</v>
      </c>
      <c r="L6300" s="1">
        <v>92024.0</v>
      </c>
      <c r="M6300" s="1" t="s">
        <v>47</v>
      </c>
      <c r="N6300" s="1" t="s">
        <v>288</v>
      </c>
      <c r="O6300" s="1" t="s">
        <v>49</v>
      </c>
      <c r="P6300" s="1" t="s">
        <v>78</v>
      </c>
      <c r="Q6300" s="1" t="s">
        <v>289</v>
      </c>
      <c r="R6300" s="1">
        <v>36.36</v>
      </c>
      <c r="S6300" s="1">
        <v>3.0</v>
      </c>
      <c r="T6300" s="1">
        <v>0.2</v>
      </c>
      <c r="U6300" s="1">
        <v>12.2715</v>
      </c>
      <c r="V6300" s="1" t="str">
        <f>IF(M6300=People!B$2,People!A$2,IF(M6300=People!B$3,People!A$3,IF(M6300=People!B$4,People!A$4,IF(M6300=People!B$5,People!A$5,0))))</f>
        <v>Anna Andreadi</v>
      </c>
      <c r="W6300" s="5" t="str">
        <f t="array" ref="W6300">IFERROR(INDEX(Returns!A:A,MATCH(B6300,Returns!B:B,0)),"No")</f>
        <v>No</v>
      </c>
      <c r="X6300" s="3">
        <f t="shared" si="1"/>
        <v>10</v>
      </c>
      <c r="Y6300" s="3">
        <f t="shared" si="2"/>
        <v>2016</v>
      </c>
    </row>
    <row r="6301" ht="14.25" customHeight="1">
      <c r="A6301" s="1">
        <v>6300.0</v>
      </c>
      <c r="B6301" s="3" t="s">
        <v>8827</v>
      </c>
      <c r="C6301" s="4">
        <v>43799.0</v>
      </c>
      <c r="D6301" s="4">
        <v>43802.0</v>
      </c>
      <c r="E6301" s="1" t="s">
        <v>191</v>
      </c>
      <c r="F6301" s="1" t="s">
        <v>5253</v>
      </c>
      <c r="G6301" s="1" t="s">
        <v>5254</v>
      </c>
      <c r="H6301" s="1" t="s">
        <v>105</v>
      </c>
      <c r="I6301" s="1" t="s">
        <v>30</v>
      </c>
      <c r="J6301" s="1" t="s">
        <v>130</v>
      </c>
      <c r="K6301" s="1" t="s">
        <v>46</v>
      </c>
      <c r="L6301" s="1">
        <v>94109.0</v>
      </c>
      <c r="M6301" s="1" t="s">
        <v>47</v>
      </c>
      <c r="N6301" s="1" t="s">
        <v>8828</v>
      </c>
      <c r="O6301" s="1" t="s">
        <v>35</v>
      </c>
      <c r="P6301" s="1" t="s">
        <v>68</v>
      </c>
      <c r="Q6301" s="1" t="s">
        <v>8829</v>
      </c>
      <c r="R6301" s="1">
        <v>25.83</v>
      </c>
      <c r="S6301" s="1">
        <v>3.0</v>
      </c>
      <c r="T6301" s="1">
        <v>0.0</v>
      </c>
      <c r="U6301" s="1">
        <v>9.5571</v>
      </c>
      <c r="V6301" s="1" t="str">
        <f>IF(M6301=People!B$2,People!A$2,IF(M6301=People!B$3,People!A$3,IF(M6301=People!B$4,People!A$4,IF(M6301=People!B$5,People!A$5,0))))</f>
        <v>Anna Andreadi</v>
      </c>
      <c r="W6301" s="5" t="str">
        <f t="array" ref="W6301">IFERROR(INDEX(Returns!A:A,MATCH(B6301,Returns!B:B,0)),"No")</f>
        <v>No</v>
      </c>
      <c r="X6301" s="3">
        <f t="shared" si="1"/>
        <v>11</v>
      </c>
      <c r="Y6301" s="3">
        <f t="shared" si="2"/>
        <v>2019</v>
      </c>
    </row>
    <row r="6302" ht="14.25" customHeight="1">
      <c r="A6302" s="1">
        <v>6301.0</v>
      </c>
      <c r="B6302" s="3" t="s">
        <v>8830</v>
      </c>
      <c r="C6302" s="4">
        <v>42527.0</v>
      </c>
      <c r="D6302" s="4">
        <v>42533.0</v>
      </c>
      <c r="E6302" s="1" t="s">
        <v>53</v>
      </c>
      <c r="F6302" s="1" t="s">
        <v>5770</v>
      </c>
      <c r="G6302" s="1" t="s">
        <v>5771</v>
      </c>
      <c r="H6302" s="1" t="s">
        <v>29</v>
      </c>
      <c r="I6302" s="1" t="s">
        <v>30</v>
      </c>
      <c r="J6302" s="1" t="s">
        <v>306</v>
      </c>
      <c r="K6302" s="1" t="s">
        <v>214</v>
      </c>
      <c r="L6302" s="1">
        <v>60623.0</v>
      </c>
      <c r="M6302" s="1" t="s">
        <v>108</v>
      </c>
      <c r="N6302" s="1" t="s">
        <v>465</v>
      </c>
      <c r="O6302" s="1" t="s">
        <v>49</v>
      </c>
      <c r="P6302" s="1" t="s">
        <v>78</v>
      </c>
      <c r="Q6302" s="1" t="s">
        <v>466</v>
      </c>
      <c r="R6302" s="1">
        <v>24.588</v>
      </c>
      <c r="S6302" s="1">
        <v>3.0</v>
      </c>
      <c r="T6302" s="1">
        <v>0.8</v>
      </c>
      <c r="U6302" s="1">
        <v>-38.1114</v>
      </c>
      <c r="V6302" s="1" t="str">
        <f>IF(M6302=People!B$2,People!A$2,IF(M6302=People!B$3,People!A$3,IF(M6302=People!B$4,People!A$4,IF(M6302=People!B$5,People!A$5,0))))</f>
        <v>Kelly Williams</v>
      </c>
      <c r="W6302" s="5" t="str">
        <f t="array" ref="W6302">IFERROR(INDEX(Returns!A:A,MATCH(B6302,Returns!B:B,0)),"No")</f>
        <v>No</v>
      </c>
      <c r="X6302" s="3">
        <f t="shared" si="1"/>
        <v>6</v>
      </c>
      <c r="Y6302" s="3">
        <f t="shared" si="2"/>
        <v>2016</v>
      </c>
    </row>
    <row r="6303" ht="14.25" customHeight="1">
      <c r="A6303" s="1">
        <v>6302.0</v>
      </c>
      <c r="B6303" s="3" t="s">
        <v>8830</v>
      </c>
      <c r="C6303" s="4">
        <v>42527.0</v>
      </c>
      <c r="D6303" s="4">
        <v>42533.0</v>
      </c>
      <c r="E6303" s="1" t="s">
        <v>53</v>
      </c>
      <c r="F6303" s="1" t="s">
        <v>5770</v>
      </c>
      <c r="G6303" s="1" t="s">
        <v>5771</v>
      </c>
      <c r="H6303" s="1" t="s">
        <v>29</v>
      </c>
      <c r="I6303" s="1" t="s">
        <v>30</v>
      </c>
      <c r="J6303" s="1" t="s">
        <v>306</v>
      </c>
      <c r="K6303" s="1" t="s">
        <v>214</v>
      </c>
      <c r="L6303" s="1">
        <v>60623.0</v>
      </c>
      <c r="M6303" s="1" t="s">
        <v>108</v>
      </c>
      <c r="N6303" s="1" t="s">
        <v>2966</v>
      </c>
      <c r="O6303" s="1" t="s">
        <v>49</v>
      </c>
      <c r="P6303" s="1" t="s">
        <v>176</v>
      </c>
      <c r="Q6303" s="1" t="s">
        <v>2967</v>
      </c>
      <c r="R6303" s="1">
        <v>13.984</v>
      </c>
      <c r="S6303" s="1">
        <v>2.0</v>
      </c>
      <c r="T6303" s="1">
        <v>0.2</v>
      </c>
      <c r="U6303" s="1">
        <v>4.7196</v>
      </c>
      <c r="V6303" s="1" t="str">
        <f>IF(M6303=People!B$2,People!A$2,IF(M6303=People!B$3,People!A$3,IF(M6303=People!B$4,People!A$4,IF(M6303=People!B$5,People!A$5,0))))</f>
        <v>Kelly Williams</v>
      </c>
      <c r="W6303" s="5" t="str">
        <f t="array" ref="W6303">IFERROR(INDEX(Returns!A:A,MATCH(B6303,Returns!B:B,0)),"No")</f>
        <v>No</v>
      </c>
      <c r="X6303" s="3">
        <f t="shared" si="1"/>
        <v>6</v>
      </c>
      <c r="Y6303" s="3">
        <f t="shared" si="2"/>
        <v>2016</v>
      </c>
    </row>
    <row r="6304" ht="14.25" customHeight="1">
      <c r="A6304" s="1">
        <v>6303.0</v>
      </c>
      <c r="B6304" s="3" t="s">
        <v>8831</v>
      </c>
      <c r="C6304" s="4">
        <v>43792.0</v>
      </c>
      <c r="D6304" s="4">
        <v>43796.0</v>
      </c>
      <c r="E6304" s="1" t="s">
        <v>53</v>
      </c>
      <c r="F6304" s="1" t="s">
        <v>995</v>
      </c>
      <c r="G6304" s="1" t="s">
        <v>996</v>
      </c>
      <c r="H6304" s="1" t="s">
        <v>29</v>
      </c>
      <c r="I6304" s="1" t="s">
        <v>30</v>
      </c>
      <c r="J6304" s="1" t="s">
        <v>820</v>
      </c>
      <c r="K6304" s="1" t="s">
        <v>107</v>
      </c>
      <c r="L6304" s="1">
        <v>75220.0</v>
      </c>
      <c r="M6304" s="1" t="s">
        <v>108</v>
      </c>
      <c r="N6304" s="1" t="s">
        <v>7709</v>
      </c>
      <c r="O6304" s="1" t="s">
        <v>74</v>
      </c>
      <c r="P6304" s="1" t="s">
        <v>75</v>
      </c>
      <c r="Q6304" s="1" t="s">
        <v>7710</v>
      </c>
      <c r="R6304" s="1">
        <v>195.96</v>
      </c>
      <c r="S6304" s="1">
        <v>5.0</v>
      </c>
      <c r="T6304" s="1">
        <v>0.2</v>
      </c>
      <c r="U6304" s="1">
        <v>19.596</v>
      </c>
      <c r="V6304" s="1" t="str">
        <f>IF(M6304=People!B$2,People!A$2,IF(M6304=People!B$3,People!A$3,IF(M6304=People!B$4,People!A$4,IF(M6304=People!B$5,People!A$5,0))))</f>
        <v>Kelly Williams</v>
      </c>
      <c r="W6304" s="5" t="str">
        <f t="array" ref="W6304">IFERROR(INDEX(Returns!A:A,MATCH(B6304,Returns!B:B,0)),"No")</f>
        <v>No</v>
      </c>
      <c r="X6304" s="3">
        <f t="shared" si="1"/>
        <v>11</v>
      </c>
      <c r="Y6304" s="3">
        <f t="shared" si="2"/>
        <v>2019</v>
      </c>
    </row>
    <row r="6305" ht="14.25" customHeight="1">
      <c r="A6305" s="1">
        <v>6304.0</v>
      </c>
      <c r="B6305" s="3" t="s">
        <v>8832</v>
      </c>
      <c r="C6305" s="4">
        <v>43634.0</v>
      </c>
      <c r="D6305" s="4">
        <v>43636.0</v>
      </c>
      <c r="E6305" s="1" t="s">
        <v>26</v>
      </c>
      <c r="F6305" s="1" t="s">
        <v>642</v>
      </c>
      <c r="G6305" s="1" t="s">
        <v>643</v>
      </c>
      <c r="H6305" s="1" t="s">
        <v>105</v>
      </c>
      <c r="I6305" s="1" t="s">
        <v>30</v>
      </c>
      <c r="J6305" s="1" t="s">
        <v>5981</v>
      </c>
      <c r="K6305" s="1" t="s">
        <v>107</v>
      </c>
      <c r="L6305" s="1">
        <v>78415.0</v>
      </c>
      <c r="M6305" s="1" t="s">
        <v>108</v>
      </c>
      <c r="N6305" s="1" t="s">
        <v>4348</v>
      </c>
      <c r="O6305" s="1" t="s">
        <v>49</v>
      </c>
      <c r="P6305" s="1" t="s">
        <v>93</v>
      </c>
      <c r="Q6305" s="1" t="s">
        <v>4349</v>
      </c>
      <c r="R6305" s="1">
        <v>74.352</v>
      </c>
      <c r="S6305" s="1">
        <v>3.0</v>
      </c>
      <c r="T6305" s="1">
        <v>0.2</v>
      </c>
      <c r="U6305" s="1">
        <v>23.235</v>
      </c>
      <c r="V6305" s="1" t="str">
        <f>IF(M6305=People!B$2,People!A$2,IF(M6305=People!B$3,People!A$3,IF(M6305=People!B$4,People!A$4,IF(M6305=People!B$5,People!A$5,0))))</f>
        <v>Kelly Williams</v>
      </c>
      <c r="W6305" s="5" t="str">
        <f t="array" ref="W6305">IFERROR(INDEX(Returns!A:A,MATCH(B6305,Returns!B:B,0)),"No")</f>
        <v>No</v>
      </c>
      <c r="X6305" s="3">
        <f t="shared" si="1"/>
        <v>6</v>
      </c>
      <c r="Y6305" s="3">
        <f t="shared" si="2"/>
        <v>2019</v>
      </c>
    </row>
    <row r="6306" ht="14.25" customHeight="1">
      <c r="A6306" s="1">
        <v>6305.0</v>
      </c>
      <c r="B6306" s="3" t="s">
        <v>8833</v>
      </c>
      <c r="C6306" s="4">
        <v>43590.0</v>
      </c>
      <c r="D6306" s="4">
        <v>43590.0</v>
      </c>
      <c r="E6306" s="1" t="s">
        <v>1296</v>
      </c>
      <c r="F6306" s="1" t="s">
        <v>4054</v>
      </c>
      <c r="G6306" s="1" t="s">
        <v>4055</v>
      </c>
      <c r="H6306" s="1" t="s">
        <v>29</v>
      </c>
      <c r="I6306" s="1" t="s">
        <v>30</v>
      </c>
      <c r="J6306" s="1" t="s">
        <v>269</v>
      </c>
      <c r="K6306" s="1" t="s">
        <v>270</v>
      </c>
      <c r="L6306" s="1">
        <v>10035.0</v>
      </c>
      <c r="M6306" s="1" t="s">
        <v>151</v>
      </c>
      <c r="N6306" s="1" t="s">
        <v>2787</v>
      </c>
      <c r="O6306" s="1" t="s">
        <v>49</v>
      </c>
      <c r="P6306" s="1" t="s">
        <v>93</v>
      </c>
      <c r="Q6306" s="1" t="s">
        <v>2788</v>
      </c>
      <c r="R6306" s="1">
        <v>6.68</v>
      </c>
      <c r="S6306" s="1">
        <v>1.0</v>
      </c>
      <c r="T6306" s="1">
        <v>0.0</v>
      </c>
      <c r="U6306" s="1">
        <v>3.2064</v>
      </c>
      <c r="V6306" s="1" t="str">
        <f>IF(M6306=People!B$2,People!A$2,IF(M6306=People!B$3,People!A$3,IF(M6306=People!B$4,People!A$4,IF(M6306=People!B$5,People!A$5,0))))</f>
        <v>Chuck Magee</v>
      </c>
      <c r="W6306" s="5" t="str">
        <f t="array" ref="W6306">IFERROR(INDEX(Returns!A:A,MATCH(B6306,Returns!B:B,0)),"No")</f>
        <v>No</v>
      </c>
      <c r="X6306" s="3">
        <f t="shared" si="1"/>
        <v>5</v>
      </c>
      <c r="Y6306" s="3">
        <f t="shared" si="2"/>
        <v>2019</v>
      </c>
    </row>
    <row r="6307" ht="14.25" customHeight="1">
      <c r="A6307" s="1">
        <v>6306.0</v>
      </c>
      <c r="B6307" s="3" t="s">
        <v>8834</v>
      </c>
      <c r="C6307" s="4">
        <v>43408.0</v>
      </c>
      <c r="D6307" s="4">
        <v>43410.0</v>
      </c>
      <c r="E6307" s="1" t="s">
        <v>26</v>
      </c>
      <c r="F6307" s="1" t="s">
        <v>7274</v>
      </c>
      <c r="G6307" s="1" t="s">
        <v>7275</v>
      </c>
      <c r="H6307" s="1" t="s">
        <v>44</v>
      </c>
      <c r="I6307" s="1" t="s">
        <v>30</v>
      </c>
      <c r="J6307" s="1" t="s">
        <v>8835</v>
      </c>
      <c r="K6307" s="1" t="s">
        <v>423</v>
      </c>
      <c r="L6307" s="1">
        <v>97405.0</v>
      </c>
      <c r="M6307" s="1" t="s">
        <v>47</v>
      </c>
      <c r="N6307" s="1" t="s">
        <v>6996</v>
      </c>
      <c r="O6307" s="1" t="s">
        <v>49</v>
      </c>
      <c r="P6307" s="1" t="s">
        <v>582</v>
      </c>
      <c r="Q6307" s="1" t="s">
        <v>6997</v>
      </c>
      <c r="R6307" s="1">
        <v>17.584</v>
      </c>
      <c r="S6307" s="1">
        <v>7.0</v>
      </c>
      <c r="T6307" s="1">
        <v>0.2</v>
      </c>
      <c r="U6307" s="1">
        <v>-4.1762</v>
      </c>
      <c r="V6307" s="1" t="str">
        <f>IF(M6307=People!B$2,People!A$2,IF(M6307=People!B$3,People!A$3,IF(M6307=People!B$4,People!A$4,IF(M6307=People!B$5,People!A$5,0))))</f>
        <v>Anna Andreadi</v>
      </c>
      <c r="W6307" s="5" t="str">
        <f t="array" ref="W6307">IFERROR(INDEX(Returns!A:A,MATCH(B6307,Returns!B:B,0)),"No")</f>
        <v>No</v>
      </c>
      <c r="X6307" s="3">
        <f t="shared" si="1"/>
        <v>11</v>
      </c>
      <c r="Y6307" s="3">
        <f t="shared" si="2"/>
        <v>2018</v>
      </c>
    </row>
    <row r="6308" ht="14.25" customHeight="1">
      <c r="A6308" s="1">
        <v>6307.0</v>
      </c>
      <c r="B6308" s="3" t="s">
        <v>8834</v>
      </c>
      <c r="C6308" s="4">
        <v>43408.0</v>
      </c>
      <c r="D6308" s="4">
        <v>43410.0</v>
      </c>
      <c r="E6308" s="1" t="s">
        <v>26</v>
      </c>
      <c r="F6308" s="1" t="s">
        <v>7274</v>
      </c>
      <c r="G6308" s="1" t="s">
        <v>7275</v>
      </c>
      <c r="H6308" s="1" t="s">
        <v>44</v>
      </c>
      <c r="I6308" s="1" t="s">
        <v>30</v>
      </c>
      <c r="J6308" s="1" t="s">
        <v>8835</v>
      </c>
      <c r="K6308" s="1" t="s">
        <v>423</v>
      </c>
      <c r="L6308" s="1">
        <v>97405.0</v>
      </c>
      <c r="M6308" s="1" t="s">
        <v>47</v>
      </c>
      <c r="N6308" s="1" t="s">
        <v>6967</v>
      </c>
      <c r="O6308" s="1" t="s">
        <v>35</v>
      </c>
      <c r="P6308" s="1" t="s">
        <v>39</v>
      </c>
      <c r="Q6308" s="1" t="s">
        <v>6968</v>
      </c>
      <c r="R6308" s="1">
        <v>104.784</v>
      </c>
      <c r="S6308" s="1">
        <v>1.0</v>
      </c>
      <c r="T6308" s="1">
        <v>0.2</v>
      </c>
      <c r="U6308" s="1">
        <v>-14.4078</v>
      </c>
      <c r="V6308" s="1" t="str">
        <f>IF(M6308=People!B$2,People!A$2,IF(M6308=People!B$3,People!A$3,IF(M6308=People!B$4,People!A$4,IF(M6308=People!B$5,People!A$5,0))))</f>
        <v>Anna Andreadi</v>
      </c>
      <c r="W6308" s="5" t="str">
        <f t="array" ref="W6308">IFERROR(INDEX(Returns!A:A,MATCH(B6308,Returns!B:B,0)),"No")</f>
        <v>No</v>
      </c>
      <c r="X6308" s="3">
        <f t="shared" si="1"/>
        <v>11</v>
      </c>
      <c r="Y6308" s="3">
        <f t="shared" si="2"/>
        <v>2018</v>
      </c>
    </row>
    <row r="6309" ht="14.25" customHeight="1">
      <c r="A6309" s="1">
        <v>6308.0</v>
      </c>
      <c r="B6309" s="3" t="s">
        <v>8834</v>
      </c>
      <c r="C6309" s="4">
        <v>43408.0</v>
      </c>
      <c r="D6309" s="4">
        <v>43410.0</v>
      </c>
      <c r="E6309" s="1" t="s">
        <v>26</v>
      </c>
      <c r="F6309" s="1" t="s">
        <v>7274</v>
      </c>
      <c r="G6309" s="1" t="s">
        <v>7275</v>
      </c>
      <c r="H6309" s="1" t="s">
        <v>44</v>
      </c>
      <c r="I6309" s="1" t="s">
        <v>30</v>
      </c>
      <c r="J6309" s="1" t="s">
        <v>8835</v>
      </c>
      <c r="K6309" s="1" t="s">
        <v>423</v>
      </c>
      <c r="L6309" s="1">
        <v>97405.0</v>
      </c>
      <c r="M6309" s="1" t="s">
        <v>47</v>
      </c>
      <c r="N6309" s="1" t="s">
        <v>7581</v>
      </c>
      <c r="O6309" s="1" t="s">
        <v>49</v>
      </c>
      <c r="P6309" s="1" t="s">
        <v>93</v>
      </c>
      <c r="Q6309" s="1" t="s">
        <v>7582</v>
      </c>
      <c r="R6309" s="1">
        <v>47.952</v>
      </c>
      <c r="S6309" s="1">
        <v>3.0</v>
      </c>
      <c r="T6309" s="1">
        <v>0.2</v>
      </c>
      <c r="U6309" s="1">
        <v>16.7832</v>
      </c>
      <c r="V6309" s="1" t="str">
        <f>IF(M6309=People!B$2,People!A$2,IF(M6309=People!B$3,People!A$3,IF(M6309=People!B$4,People!A$4,IF(M6309=People!B$5,People!A$5,0))))</f>
        <v>Anna Andreadi</v>
      </c>
      <c r="W6309" s="5" t="str">
        <f t="array" ref="W6309">IFERROR(INDEX(Returns!A:A,MATCH(B6309,Returns!B:B,0)),"No")</f>
        <v>No</v>
      </c>
      <c r="X6309" s="3">
        <f t="shared" si="1"/>
        <v>11</v>
      </c>
      <c r="Y6309" s="3">
        <f t="shared" si="2"/>
        <v>2018</v>
      </c>
    </row>
    <row r="6310" ht="14.25" customHeight="1">
      <c r="A6310" s="1">
        <v>6309.0</v>
      </c>
      <c r="B6310" s="3" t="s">
        <v>8834</v>
      </c>
      <c r="C6310" s="4">
        <v>43408.0</v>
      </c>
      <c r="D6310" s="4">
        <v>43410.0</v>
      </c>
      <c r="E6310" s="1" t="s">
        <v>26</v>
      </c>
      <c r="F6310" s="1" t="s">
        <v>7274</v>
      </c>
      <c r="G6310" s="1" t="s">
        <v>7275</v>
      </c>
      <c r="H6310" s="1" t="s">
        <v>44</v>
      </c>
      <c r="I6310" s="1" t="s">
        <v>30</v>
      </c>
      <c r="J6310" s="1" t="s">
        <v>8835</v>
      </c>
      <c r="K6310" s="1" t="s">
        <v>423</v>
      </c>
      <c r="L6310" s="1">
        <v>97405.0</v>
      </c>
      <c r="M6310" s="1" t="s">
        <v>47</v>
      </c>
      <c r="N6310" s="1" t="s">
        <v>7278</v>
      </c>
      <c r="O6310" s="1" t="s">
        <v>35</v>
      </c>
      <c r="P6310" s="1" t="s">
        <v>39</v>
      </c>
      <c r="Q6310" s="1" t="s">
        <v>7279</v>
      </c>
      <c r="R6310" s="1">
        <v>650.352</v>
      </c>
      <c r="S6310" s="1">
        <v>3.0</v>
      </c>
      <c r="T6310" s="1">
        <v>0.2</v>
      </c>
      <c r="U6310" s="1">
        <v>-97.5528000000001</v>
      </c>
      <c r="V6310" s="1" t="str">
        <f>IF(M6310=People!B$2,People!A$2,IF(M6310=People!B$3,People!A$3,IF(M6310=People!B$4,People!A$4,IF(M6310=People!B$5,People!A$5,0))))</f>
        <v>Anna Andreadi</v>
      </c>
      <c r="W6310" s="5" t="str">
        <f t="array" ref="W6310">IFERROR(INDEX(Returns!A:A,MATCH(B6310,Returns!B:B,0)),"No")</f>
        <v>No</v>
      </c>
      <c r="X6310" s="3">
        <f t="shared" si="1"/>
        <v>11</v>
      </c>
      <c r="Y6310" s="3">
        <f t="shared" si="2"/>
        <v>2018</v>
      </c>
    </row>
    <row r="6311" ht="14.25" customHeight="1">
      <c r="A6311" s="1">
        <v>6310.0</v>
      </c>
      <c r="B6311" s="3" t="s">
        <v>8834</v>
      </c>
      <c r="C6311" s="4">
        <v>43408.0</v>
      </c>
      <c r="D6311" s="4">
        <v>43410.0</v>
      </c>
      <c r="E6311" s="1" t="s">
        <v>26</v>
      </c>
      <c r="F6311" s="1" t="s">
        <v>7274</v>
      </c>
      <c r="G6311" s="1" t="s">
        <v>7275</v>
      </c>
      <c r="H6311" s="1" t="s">
        <v>44</v>
      </c>
      <c r="I6311" s="1" t="s">
        <v>30</v>
      </c>
      <c r="J6311" s="1" t="s">
        <v>8835</v>
      </c>
      <c r="K6311" s="1" t="s">
        <v>423</v>
      </c>
      <c r="L6311" s="1">
        <v>97405.0</v>
      </c>
      <c r="M6311" s="1" t="s">
        <v>47</v>
      </c>
      <c r="N6311" s="1" t="s">
        <v>1979</v>
      </c>
      <c r="O6311" s="1" t="s">
        <v>49</v>
      </c>
      <c r="P6311" s="1" t="s">
        <v>50</v>
      </c>
      <c r="Q6311" s="1" t="s">
        <v>1980</v>
      </c>
      <c r="R6311" s="1">
        <v>629.184</v>
      </c>
      <c r="S6311" s="1">
        <v>8.0</v>
      </c>
      <c r="T6311" s="1">
        <v>0.2</v>
      </c>
      <c r="U6311" s="1">
        <v>228.0792</v>
      </c>
      <c r="V6311" s="1" t="str">
        <f>IF(M6311=People!B$2,People!A$2,IF(M6311=People!B$3,People!A$3,IF(M6311=People!B$4,People!A$4,IF(M6311=People!B$5,People!A$5,0))))</f>
        <v>Anna Andreadi</v>
      </c>
      <c r="W6311" s="5" t="str">
        <f t="array" ref="W6311">IFERROR(INDEX(Returns!A:A,MATCH(B6311,Returns!B:B,0)),"No")</f>
        <v>No</v>
      </c>
      <c r="X6311" s="3">
        <f t="shared" si="1"/>
        <v>11</v>
      </c>
      <c r="Y6311" s="3">
        <f t="shared" si="2"/>
        <v>2018</v>
      </c>
    </row>
    <row r="6312" ht="14.25" customHeight="1">
      <c r="A6312" s="1">
        <v>6311.0</v>
      </c>
      <c r="B6312" s="3" t="s">
        <v>8834</v>
      </c>
      <c r="C6312" s="4">
        <v>43408.0</v>
      </c>
      <c r="D6312" s="4">
        <v>43410.0</v>
      </c>
      <c r="E6312" s="1" t="s">
        <v>26</v>
      </c>
      <c r="F6312" s="1" t="s">
        <v>7274</v>
      </c>
      <c r="G6312" s="1" t="s">
        <v>7275</v>
      </c>
      <c r="H6312" s="1" t="s">
        <v>44</v>
      </c>
      <c r="I6312" s="1" t="s">
        <v>30</v>
      </c>
      <c r="J6312" s="1" t="s">
        <v>8835</v>
      </c>
      <c r="K6312" s="1" t="s">
        <v>423</v>
      </c>
      <c r="L6312" s="1">
        <v>97405.0</v>
      </c>
      <c r="M6312" s="1" t="s">
        <v>47</v>
      </c>
      <c r="N6312" s="1" t="s">
        <v>2507</v>
      </c>
      <c r="O6312" s="1" t="s">
        <v>49</v>
      </c>
      <c r="P6312" s="1" t="s">
        <v>93</v>
      </c>
      <c r="Q6312" s="1" t="s">
        <v>2508</v>
      </c>
      <c r="R6312" s="1">
        <v>15.176</v>
      </c>
      <c r="S6312" s="1">
        <v>1.0</v>
      </c>
      <c r="T6312" s="1">
        <v>0.2</v>
      </c>
      <c r="U6312" s="1">
        <v>5.3116</v>
      </c>
      <c r="V6312" s="1" t="str">
        <f>IF(M6312=People!B$2,People!A$2,IF(M6312=People!B$3,People!A$3,IF(M6312=People!B$4,People!A$4,IF(M6312=People!B$5,People!A$5,0))))</f>
        <v>Anna Andreadi</v>
      </c>
      <c r="W6312" s="5" t="str">
        <f t="array" ref="W6312">IFERROR(INDEX(Returns!A:A,MATCH(B6312,Returns!B:B,0)),"No")</f>
        <v>No</v>
      </c>
      <c r="X6312" s="3">
        <f t="shared" si="1"/>
        <v>11</v>
      </c>
      <c r="Y6312" s="3">
        <f t="shared" si="2"/>
        <v>2018</v>
      </c>
    </row>
    <row r="6313" ht="14.25" customHeight="1">
      <c r="A6313" s="1">
        <v>6312.0</v>
      </c>
      <c r="B6313" s="3" t="s">
        <v>8836</v>
      </c>
      <c r="C6313" s="4">
        <v>42624.0</v>
      </c>
      <c r="D6313" s="4">
        <v>42629.0</v>
      </c>
      <c r="E6313" s="1" t="s">
        <v>53</v>
      </c>
      <c r="F6313" s="1" t="s">
        <v>7808</v>
      </c>
      <c r="G6313" s="1" t="s">
        <v>7809</v>
      </c>
      <c r="H6313" s="1" t="s">
        <v>29</v>
      </c>
      <c r="I6313" s="1" t="s">
        <v>30</v>
      </c>
      <c r="J6313" s="1" t="s">
        <v>8837</v>
      </c>
      <c r="K6313" s="1" t="s">
        <v>46</v>
      </c>
      <c r="L6313" s="1">
        <v>93030.0</v>
      </c>
      <c r="M6313" s="1" t="s">
        <v>47</v>
      </c>
      <c r="N6313" s="1" t="s">
        <v>463</v>
      </c>
      <c r="O6313" s="1" t="s">
        <v>35</v>
      </c>
      <c r="P6313" s="1" t="s">
        <v>68</v>
      </c>
      <c r="Q6313" s="1" t="s">
        <v>464</v>
      </c>
      <c r="R6313" s="1">
        <v>127.95</v>
      </c>
      <c r="S6313" s="1">
        <v>3.0</v>
      </c>
      <c r="T6313" s="1">
        <v>0.0</v>
      </c>
      <c r="U6313" s="1">
        <v>21.7515</v>
      </c>
      <c r="V6313" s="1" t="str">
        <f>IF(M6313=People!B$2,People!A$2,IF(M6313=People!B$3,People!A$3,IF(M6313=People!B$4,People!A$4,IF(M6313=People!B$5,People!A$5,0))))</f>
        <v>Anna Andreadi</v>
      </c>
      <c r="W6313" s="5" t="str">
        <f t="array" ref="W6313">IFERROR(INDEX(Returns!A:A,MATCH(B6313,Returns!B:B,0)),"No")</f>
        <v>No</v>
      </c>
      <c r="X6313" s="3">
        <f t="shared" si="1"/>
        <v>9</v>
      </c>
      <c r="Y6313" s="3">
        <f t="shared" si="2"/>
        <v>2016</v>
      </c>
    </row>
    <row r="6314" ht="14.25" customHeight="1">
      <c r="A6314" s="1">
        <v>6313.0</v>
      </c>
      <c r="B6314" s="3" t="s">
        <v>8838</v>
      </c>
      <c r="C6314" s="4">
        <v>43512.0</v>
      </c>
      <c r="D6314" s="4">
        <v>43517.0</v>
      </c>
      <c r="E6314" s="1" t="s">
        <v>53</v>
      </c>
      <c r="F6314" s="1" t="s">
        <v>2049</v>
      </c>
      <c r="G6314" s="1" t="s">
        <v>2050</v>
      </c>
      <c r="H6314" s="1" t="s">
        <v>44</v>
      </c>
      <c r="I6314" s="1" t="s">
        <v>30</v>
      </c>
      <c r="J6314" s="1" t="s">
        <v>751</v>
      </c>
      <c r="K6314" s="1" t="s">
        <v>752</v>
      </c>
      <c r="L6314" s="1">
        <v>6824.0</v>
      </c>
      <c r="M6314" s="1" t="s">
        <v>151</v>
      </c>
      <c r="N6314" s="1" t="s">
        <v>7515</v>
      </c>
      <c r="O6314" s="1" t="s">
        <v>49</v>
      </c>
      <c r="P6314" s="1" t="s">
        <v>62</v>
      </c>
      <c r="Q6314" s="1" t="s">
        <v>7516</v>
      </c>
      <c r="R6314" s="1">
        <v>579.51</v>
      </c>
      <c r="S6314" s="1">
        <v>3.0</v>
      </c>
      <c r="T6314" s="1">
        <v>0.0</v>
      </c>
      <c r="U6314" s="1">
        <v>81.1314</v>
      </c>
      <c r="V6314" s="1" t="str">
        <f>IF(M6314=People!B$2,People!A$2,IF(M6314=People!B$3,People!A$3,IF(M6314=People!B$4,People!A$4,IF(M6314=People!B$5,People!A$5,0))))</f>
        <v>Chuck Magee</v>
      </c>
      <c r="W6314" s="5" t="str">
        <f t="array" ref="W6314">IFERROR(INDEX(Returns!A:A,MATCH(B6314,Returns!B:B,0)),"No")</f>
        <v>No</v>
      </c>
      <c r="X6314" s="3">
        <f t="shared" si="1"/>
        <v>2</v>
      </c>
      <c r="Y6314" s="3">
        <f t="shared" si="2"/>
        <v>2019</v>
      </c>
    </row>
    <row r="6315" ht="14.25" customHeight="1">
      <c r="A6315" s="1">
        <v>6314.0</v>
      </c>
      <c r="B6315" s="3" t="s">
        <v>8838</v>
      </c>
      <c r="C6315" s="4">
        <v>43512.0</v>
      </c>
      <c r="D6315" s="4">
        <v>43517.0</v>
      </c>
      <c r="E6315" s="1" t="s">
        <v>53</v>
      </c>
      <c r="F6315" s="1" t="s">
        <v>2049</v>
      </c>
      <c r="G6315" s="1" t="s">
        <v>2050</v>
      </c>
      <c r="H6315" s="1" t="s">
        <v>44</v>
      </c>
      <c r="I6315" s="1" t="s">
        <v>30</v>
      </c>
      <c r="J6315" s="1" t="s">
        <v>751</v>
      </c>
      <c r="K6315" s="1" t="s">
        <v>752</v>
      </c>
      <c r="L6315" s="1">
        <v>6824.0</v>
      </c>
      <c r="M6315" s="1" t="s">
        <v>151</v>
      </c>
      <c r="N6315" s="1" t="s">
        <v>5047</v>
      </c>
      <c r="O6315" s="1" t="s">
        <v>74</v>
      </c>
      <c r="P6315" s="1" t="s">
        <v>75</v>
      </c>
      <c r="Q6315" s="1" t="s">
        <v>5048</v>
      </c>
      <c r="R6315" s="1">
        <v>14.99</v>
      </c>
      <c r="S6315" s="1">
        <v>1.0</v>
      </c>
      <c r="T6315" s="1">
        <v>0.0</v>
      </c>
      <c r="U6315" s="1">
        <v>7.3451</v>
      </c>
      <c r="V6315" s="1" t="str">
        <f>IF(M6315=People!B$2,People!A$2,IF(M6315=People!B$3,People!A$3,IF(M6315=People!B$4,People!A$4,IF(M6315=People!B$5,People!A$5,0))))</f>
        <v>Chuck Magee</v>
      </c>
      <c r="W6315" s="5" t="str">
        <f t="array" ref="W6315">IFERROR(INDEX(Returns!A:A,MATCH(B6315,Returns!B:B,0)),"No")</f>
        <v>No</v>
      </c>
      <c r="X6315" s="3">
        <f t="shared" si="1"/>
        <v>2</v>
      </c>
      <c r="Y6315" s="3">
        <f t="shared" si="2"/>
        <v>2019</v>
      </c>
    </row>
    <row r="6316" ht="14.25" customHeight="1">
      <c r="A6316" s="1">
        <v>6315.0</v>
      </c>
      <c r="B6316" s="3" t="s">
        <v>8839</v>
      </c>
      <c r="C6316" s="4">
        <v>42698.0</v>
      </c>
      <c r="D6316" s="4">
        <v>42703.0</v>
      </c>
      <c r="E6316" s="1" t="s">
        <v>53</v>
      </c>
      <c r="F6316" s="1" t="s">
        <v>2049</v>
      </c>
      <c r="G6316" s="1" t="s">
        <v>2050</v>
      </c>
      <c r="H6316" s="1" t="s">
        <v>44</v>
      </c>
      <c r="I6316" s="1" t="s">
        <v>30</v>
      </c>
      <c r="J6316" s="1" t="s">
        <v>331</v>
      </c>
      <c r="K6316" s="1" t="s">
        <v>241</v>
      </c>
      <c r="L6316" s="1">
        <v>49201.0</v>
      </c>
      <c r="M6316" s="1" t="s">
        <v>108</v>
      </c>
      <c r="N6316" s="1" t="s">
        <v>493</v>
      </c>
      <c r="O6316" s="1" t="s">
        <v>49</v>
      </c>
      <c r="P6316" s="1" t="s">
        <v>71</v>
      </c>
      <c r="Q6316" s="1" t="s">
        <v>494</v>
      </c>
      <c r="R6316" s="1">
        <v>151.92</v>
      </c>
      <c r="S6316" s="1">
        <v>4.0</v>
      </c>
      <c r="T6316" s="1">
        <v>0.0</v>
      </c>
      <c r="U6316" s="1">
        <v>45.576</v>
      </c>
      <c r="V6316" s="1" t="str">
        <f>IF(M6316=People!B$2,People!A$2,IF(M6316=People!B$3,People!A$3,IF(M6316=People!B$4,People!A$4,IF(M6316=People!B$5,People!A$5,0))))</f>
        <v>Kelly Williams</v>
      </c>
      <c r="W6316" s="5" t="str">
        <f t="array" ref="W6316">IFERROR(INDEX(Returns!A:A,MATCH(B6316,Returns!B:B,0)),"No")</f>
        <v>Yes</v>
      </c>
      <c r="X6316" s="3">
        <f t="shared" si="1"/>
        <v>11</v>
      </c>
      <c r="Y6316" s="3">
        <f t="shared" si="2"/>
        <v>2016</v>
      </c>
    </row>
    <row r="6317" ht="14.25" customHeight="1">
      <c r="A6317" s="1">
        <v>6316.0</v>
      </c>
      <c r="B6317" s="3" t="s">
        <v>8839</v>
      </c>
      <c r="C6317" s="4">
        <v>42698.0</v>
      </c>
      <c r="D6317" s="4">
        <v>42703.0</v>
      </c>
      <c r="E6317" s="1" t="s">
        <v>53</v>
      </c>
      <c r="F6317" s="1" t="s">
        <v>2049</v>
      </c>
      <c r="G6317" s="1" t="s">
        <v>2050</v>
      </c>
      <c r="H6317" s="1" t="s">
        <v>44</v>
      </c>
      <c r="I6317" s="1" t="s">
        <v>30</v>
      </c>
      <c r="J6317" s="1" t="s">
        <v>331</v>
      </c>
      <c r="K6317" s="1" t="s">
        <v>241</v>
      </c>
      <c r="L6317" s="1">
        <v>49201.0</v>
      </c>
      <c r="M6317" s="1" t="s">
        <v>108</v>
      </c>
      <c r="N6317" s="1" t="s">
        <v>1979</v>
      </c>
      <c r="O6317" s="1" t="s">
        <v>49</v>
      </c>
      <c r="P6317" s="1" t="s">
        <v>50</v>
      </c>
      <c r="Q6317" s="1" t="s">
        <v>1980</v>
      </c>
      <c r="R6317" s="1">
        <v>196.62</v>
      </c>
      <c r="S6317" s="1">
        <v>2.0</v>
      </c>
      <c r="T6317" s="1">
        <v>0.0</v>
      </c>
      <c r="U6317" s="1">
        <v>96.3438</v>
      </c>
      <c r="V6317" s="1" t="str">
        <f>IF(M6317=People!B$2,People!A$2,IF(M6317=People!B$3,People!A$3,IF(M6317=People!B$4,People!A$4,IF(M6317=People!B$5,People!A$5,0))))</f>
        <v>Kelly Williams</v>
      </c>
      <c r="W6317" s="5" t="str">
        <f t="array" ref="W6317">IFERROR(INDEX(Returns!A:A,MATCH(B6317,Returns!B:B,0)),"No")</f>
        <v>Yes</v>
      </c>
      <c r="X6317" s="3">
        <f t="shared" si="1"/>
        <v>11</v>
      </c>
      <c r="Y6317" s="3">
        <f t="shared" si="2"/>
        <v>2016</v>
      </c>
    </row>
    <row r="6318" ht="14.25" customHeight="1">
      <c r="A6318" s="1">
        <v>6317.0</v>
      </c>
      <c r="B6318" s="3" t="s">
        <v>8839</v>
      </c>
      <c r="C6318" s="4">
        <v>42698.0</v>
      </c>
      <c r="D6318" s="4">
        <v>42703.0</v>
      </c>
      <c r="E6318" s="1" t="s">
        <v>53</v>
      </c>
      <c r="F6318" s="1" t="s">
        <v>2049</v>
      </c>
      <c r="G6318" s="1" t="s">
        <v>2050</v>
      </c>
      <c r="H6318" s="1" t="s">
        <v>44</v>
      </c>
      <c r="I6318" s="1" t="s">
        <v>30</v>
      </c>
      <c r="J6318" s="1" t="s">
        <v>331</v>
      </c>
      <c r="K6318" s="1" t="s">
        <v>241</v>
      </c>
      <c r="L6318" s="1">
        <v>49201.0</v>
      </c>
      <c r="M6318" s="1" t="s">
        <v>108</v>
      </c>
      <c r="N6318" s="1" t="s">
        <v>5865</v>
      </c>
      <c r="O6318" s="1" t="s">
        <v>49</v>
      </c>
      <c r="P6318" s="1" t="s">
        <v>93</v>
      </c>
      <c r="Q6318" s="1" t="s">
        <v>5866</v>
      </c>
      <c r="R6318" s="1">
        <v>144.12</v>
      </c>
      <c r="S6318" s="1">
        <v>3.0</v>
      </c>
      <c r="T6318" s="1">
        <v>0.0</v>
      </c>
      <c r="U6318" s="1">
        <v>69.1776</v>
      </c>
      <c r="V6318" s="1" t="str">
        <f>IF(M6318=People!B$2,People!A$2,IF(M6318=People!B$3,People!A$3,IF(M6318=People!B$4,People!A$4,IF(M6318=People!B$5,People!A$5,0))))</f>
        <v>Kelly Williams</v>
      </c>
      <c r="W6318" s="5" t="str">
        <f t="array" ref="W6318">IFERROR(INDEX(Returns!A:A,MATCH(B6318,Returns!B:B,0)),"No")</f>
        <v>Yes</v>
      </c>
      <c r="X6318" s="3">
        <f t="shared" si="1"/>
        <v>11</v>
      </c>
      <c r="Y6318" s="3">
        <f t="shared" si="2"/>
        <v>2016</v>
      </c>
    </row>
    <row r="6319" ht="14.25" customHeight="1">
      <c r="A6319" s="1">
        <v>6318.0</v>
      </c>
      <c r="B6319" s="3" t="s">
        <v>8839</v>
      </c>
      <c r="C6319" s="4">
        <v>42698.0</v>
      </c>
      <c r="D6319" s="4">
        <v>42703.0</v>
      </c>
      <c r="E6319" s="1" t="s">
        <v>53</v>
      </c>
      <c r="F6319" s="1" t="s">
        <v>2049</v>
      </c>
      <c r="G6319" s="1" t="s">
        <v>2050</v>
      </c>
      <c r="H6319" s="1" t="s">
        <v>44</v>
      </c>
      <c r="I6319" s="1" t="s">
        <v>30</v>
      </c>
      <c r="J6319" s="1" t="s">
        <v>331</v>
      </c>
      <c r="K6319" s="1" t="s">
        <v>241</v>
      </c>
      <c r="L6319" s="1">
        <v>49201.0</v>
      </c>
      <c r="M6319" s="1" t="s">
        <v>108</v>
      </c>
      <c r="N6319" s="1" t="s">
        <v>941</v>
      </c>
      <c r="O6319" s="1" t="s">
        <v>49</v>
      </c>
      <c r="P6319" s="1" t="s">
        <v>93</v>
      </c>
      <c r="Q6319" s="1" t="s">
        <v>942</v>
      </c>
      <c r="R6319" s="1">
        <v>15.96</v>
      </c>
      <c r="S6319" s="1">
        <v>2.0</v>
      </c>
      <c r="T6319" s="1">
        <v>0.0</v>
      </c>
      <c r="U6319" s="1">
        <v>7.98</v>
      </c>
      <c r="V6319" s="1" t="str">
        <f>IF(M6319=People!B$2,People!A$2,IF(M6319=People!B$3,People!A$3,IF(M6319=People!B$4,People!A$4,IF(M6319=People!B$5,People!A$5,0))))</f>
        <v>Kelly Williams</v>
      </c>
      <c r="W6319" s="5" t="str">
        <f t="array" ref="W6319">IFERROR(INDEX(Returns!A:A,MATCH(B6319,Returns!B:B,0)),"No")</f>
        <v>Yes</v>
      </c>
      <c r="X6319" s="3">
        <f t="shared" si="1"/>
        <v>11</v>
      </c>
      <c r="Y6319" s="3">
        <f t="shared" si="2"/>
        <v>2016</v>
      </c>
    </row>
    <row r="6320" ht="14.25" customHeight="1">
      <c r="A6320" s="1">
        <v>6319.0</v>
      </c>
      <c r="B6320" s="3" t="s">
        <v>8840</v>
      </c>
      <c r="C6320" s="4">
        <v>43794.0</v>
      </c>
      <c r="D6320" s="4">
        <v>43798.0</v>
      </c>
      <c r="E6320" s="1" t="s">
        <v>26</v>
      </c>
      <c r="F6320" s="1" t="s">
        <v>4148</v>
      </c>
      <c r="G6320" s="1" t="s">
        <v>4149</v>
      </c>
      <c r="H6320" s="1" t="s">
        <v>44</v>
      </c>
      <c r="I6320" s="1" t="s">
        <v>30</v>
      </c>
      <c r="J6320" s="1" t="s">
        <v>4096</v>
      </c>
      <c r="K6320" s="1" t="s">
        <v>46</v>
      </c>
      <c r="L6320" s="1">
        <v>92677.0</v>
      </c>
      <c r="M6320" s="1" t="s">
        <v>47</v>
      </c>
      <c r="N6320" s="1" t="s">
        <v>6802</v>
      </c>
      <c r="O6320" s="1" t="s">
        <v>74</v>
      </c>
      <c r="P6320" s="1" t="s">
        <v>75</v>
      </c>
      <c r="Q6320" s="1" t="s">
        <v>6803</v>
      </c>
      <c r="R6320" s="1">
        <v>39.96</v>
      </c>
      <c r="S6320" s="1">
        <v>5.0</v>
      </c>
      <c r="T6320" s="1">
        <v>0.2</v>
      </c>
      <c r="U6320" s="1">
        <v>3.4965</v>
      </c>
      <c r="V6320" s="1" t="str">
        <f>IF(M6320=People!B$2,People!A$2,IF(M6320=People!B$3,People!A$3,IF(M6320=People!B$4,People!A$4,IF(M6320=People!B$5,People!A$5,0))))</f>
        <v>Anna Andreadi</v>
      </c>
      <c r="W6320" s="5" t="str">
        <f t="array" ref="W6320">IFERROR(INDEX(Returns!A:A,MATCH(B6320,Returns!B:B,0)),"No")</f>
        <v>Yes</v>
      </c>
      <c r="X6320" s="3">
        <f t="shared" si="1"/>
        <v>11</v>
      </c>
      <c r="Y6320" s="3">
        <f t="shared" si="2"/>
        <v>2019</v>
      </c>
    </row>
    <row r="6321" ht="14.25" customHeight="1">
      <c r="A6321" s="1">
        <v>6320.0</v>
      </c>
      <c r="B6321" s="3" t="s">
        <v>8840</v>
      </c>
      <c r="C6321" s="4">
        <v>43794.0</v>
      </c>
      <c r="D6321" s="4">
        <v>43798.0</v>
      </c>
      <c r="E6321" s="1" t="s">
        <v>26</v>
      </c>
      <c r="F6321" s="1" t="s">
        <v>4148</v>
      </c>
      <c r="G6321" s="1" t="s">
        <v>4149</v>
      </c>
      <c r="H6321" s="1" t="s">
        <v>44</v>
      </c>
      <c r="I6321" s="1" t="s">
        <v>30</v>
      </c>
      <c r="J6321" s="1" t="s">
        <v>4096</v>
      </c>
      <c r="K6321" s="1" t="s">
        <v>46</v>
      </c>
      <c r="L6321" s="1">
        <v>92677.0</v>
      </c>
      <c r="M6321" s="1" t="s">
        <v>47</v>
      </c>
      <c r="N6321" s="1" t="s">
        <v>563</v>
      </c>
      <c r="O6321" s="1" t="s">
        <v>49</v>
      </c>
      <c r="P6321" s="1" t="s">
        <v>93</v>
      </c>
      <c r="Q6321" s="1" t="s">
        <v>2196</v>
      </c>
      <c r="R6321" s="1">
        <v>34.08</v>
      </c>
      <c r="S6321" s="1">
        <v>6.0</v>
      </c>
      <c r="T6321" s="1">
        <v>0.0</v>
      </c>
      <c r="U6321" s="1">
        <v>15.336</v>
      </c>
      <c r="V6321" s="1" t="str">
        <f>IF(M6321=People!B$2,People!A$2,IF(M6321=People!B$3,People!A$3,IF(M6321=People!B$4,People!A$4,IF(M6321=People!B$5,People!A$5,0))))</f>
        <v>Anna Andreadi</v>
      </c>
      <c r="W6321" s="5" t="str">
        <f t="array" ref="W6321">IFERROR(INDEX(Returns!A:A,MATCH(B6321,Returns!B:B,0)),"No")</f>
        <v>Yes</v>
      </c>
      <c r="X6321" s="3">
        <f t="shared" si="1"/>
        <v>11</v>
      </c>
      <c r="Y6321" s="3">
        <f t="shared" si="2"/>
        <v>2019</v>
      </c>
    </row>
    <row r="6322" ht="14.25" customHeight="1">
      <c r="A6322" s="1">
        <v>6321.0</v>
      </c>
      <c r="B6322" s="3" t="s">
        <v>8841</v>
      </c>
      <c r="C6322" s="4">
        <v>43736.0</v>
      </c>
      <c r="D6322" s="4">
        <v>43740.0</v>
      </c>
      <c r="E6322" s="1" t="s">
        <v>53</v>
      </c>
      <c r="F6322" s="1" t="s">
        <v>1163</v>
      </c>
      <c r="G6322" s="1" t="s">
        <v>1164</v>
      </c>
      <c r="H6322" s="1" t="s">
        <v>44</v>
      </c>
      <c r="I6322" s="1" t="s">
        <v>30</v>
      </c>
      <c r="J6322" s="1" t="s">
        <v>1529</v>
      </c>
      <c r="K6322" s="1" t="s">
        <v>57</v>
      </c>
      <c r="L6322" s="1">
        <v>32216.0</v>
      </c>
      <c r="M6322" s="1" t="s">
        <v>33</v>
      </c>
      <c r="N6322" s="1" t="s">
        <v>2282</v>
      </c>
      <c r="O6322" s="1" t="s">
        <v>49</v>
      </c>
      <c r="P6322" s="1" t="s">
        <v>93</v>
      </c>
      <c r="Q6322" s="1" t="s">
        <v>2283</v>
      </c>
      <c r="R6322" s="1">
        <v>10.368</v>
      </c>
      <c r="S6322" s="1">
        <v>2.0</v>
      </c>
      <c r="T6322" s="1">
        <v>0.2</v>
      </c>
      <c r="U6322" s="1">
        <v>3.6288</v>
      </c>
      <c r="V6322" s="1" t="str">
        <f>IF(M6322=People!B$2,People!A$2,IF(M6322=People!B$3,People!A$3,IF(M6322=People!B$4,People!A$4,IF(M6322=People!B$5,People!A$5,0))))</f>
        <v>Cassandra Brandow</v>
      </c>
      <c r="W6322" s="5" t="str">
        <f t="array" ref="W6322">IFERROR(INDEX(Returns!A:A,MATCH(B6322,Returns!B:B,0)),"No")</f>
        <v>No</v>
      </c>
      <c r="X6322" s="3">
        <f t="shared" si="1"/>
        <v>9</v>
      </c>
      <c r="Y6322" s="3">
        <f t="shared" si="2"/>
        <v>2019</v>
      </c>
    </row>
    <row r="6323" ht="14.25" customHeight="1">
      <c r="A6323" s="1">
        <v>6322.0</v>
      </c>
      <c r="B6323" s="3" t="s">
        <v>8842</v>
      </c>
      <c r="C6323" s="4">
        <v>42656.0</v>
      </c>
      <c r="D6323" s="4">
        <v>42660.0</v>
      </c>
      <c r="E6323" s="1" t="s">
        <v>53</v>
      </c>
      <c r="F6323" s="1" t="s">
        <v>2175</v>
      </c>
      <c r="G6323" s="1" t="s">
        <v>2176</v>
      </c>
      <c r="H6323" s="1" t="s">
        <v>44</v>
      </c>
      <c r="I6323" s="1" t="s">
        <v>30</v>
      </c>
      <c r="J6323" s="1" t="s">
        <v>2303</v>
      </c>
      <c r="K6323" s="1" t="s">
        <v>270</v>
      </c>
      <c r="L6323" s="1">
        <v>10550.0</v>
      </c>
      <c r="M6323" s="1" t="s">
        <v>151</v>
      </c>
      <c r="N6323" s="1" t="s">
        <v>1974</v>
      </c>
      <c r="O6323" s="1" t="s">
        <v>49</v>
      </c>
      <c r="P6323" s="1" t="s">
        <v>78</v>
      </c>
      <c r="Q6323" s="1" t="s">
        <v>1975</v>
      </c>
      <c r="R6323" s="1">
        <v>7.752</v>
      </c>
      <c r="S6323" s="1">
        <v>3.0</v>
      </c>
      <c r="T6323" s="1">
        <v>0.2</v>
      </c>
      <c r="U6323" s="1">
        <v>2.8101000000000003</v>
      </c>
      <c r="V6323" s="1" t="str">
        <f>IF(M6323=People!B$2,People!A$2,IF(M6323=People!B$3,People!A$3,IF(M6323=People!B$4,People!A$4,IF(M6323=People!B$5,People!A$5,0))))</f>
        <v>Chuck Magee</v>
      </c>
      <c r="W6323" s="5" t="str">
        <f t="array" ref="W6323">IFERROR(INDEX(Returns!A:A,MATCH(B6323,Returns!B:B,0)),"No")</f>
        <v>No</v>
      </c>
      <c r="X6323" s="3">
        <f t="shared" si="1"/>
        <v>10</v>
      </c>
      <c r="Y6323" s="3">
        <f t="shared" si="2"/>
        <v>2016</v>
      </c>
    </row>
    <row r="6324" ht="14.25" customHeight="1">
      <c r="A6324" s="1">
        <v>6323.0</v>
      </c>
      <c r="B6324" s="3" t="s">
        <v>8843</v>
      </c>
      <c r="C6324" s="4">
        <v>42524.0</v>
      </c>
      <c r="D6324" s="4">
        <v>42528.0</v>
      </c>
      <c r="E6324" s="1" t="s">
        <v>26</v>
      </c>
      <c r="F6324" s="1" t="s">
        <v>1516</v>
      </c>
      <c r="G6324" s="1" t="s">
        <v>1517</v>
      </c>
      <c r="H6324" s="1" t="s">
        <v>105</v>
      </c>
      <c r="I6324" s="1" t="s">
        <v>30</v>
      </c>
      <c r="J6324" s="1" t="s">
        <v>5322</v>
      </c>
      <c r="K6324" s="1" t="s">
        <v>241</v>
      </c>
      <c r="L6324" s="1">
        <v>48640.0</v>
      </c>
      <c r="M6324" s="1" t="s">
        <v>108</v>
      </c>
      <c r="N6324" s="1" t="s">
        <v>2585</v>
      </c>
      <c r="O6324" s="1" t="s">
        <v>49</v>
      </c>
      <c r="P6324" s="1" t="s">
        <v>176</v>
      </c>
      <c r="Q6324" s="1" t="s">
        <v>2586</v>
      </c>
      <c r="R6324" s="1">
        <v>15.28</v>
      </c>
      <c r="S6324" s="1">
        <v>2.0</v>
      </c>
      <c r="T6324" s="1">
        <v>0.0</v>
      </c>
      <c r="U6324" s="1">
        <v>7.4872</v>
      </c>
      <c r="V6324" s="1" t="str">
        <f>IF(M6324=People!B$2,People!A$2,IF(M6324=People!B$3,People!A$3,IF(M6324=People!B$4,People!A$4,IF(M6324=People!B$5,People!A$5,0))))</f>
        <v>Kelly Williams</v>
      </c>
      <c r="W6324" s="5" t="str">
        <f t="array" ref="W6324">IFERROR(INDEX(Returns!A:A,MATCH(B6324,Returns!B:B,0)),"No")</f>
        <v>No</v>
      </c>
      <c r="X6324" s="3">
        <f t="shared" si="1"/>
        <v>6</v>
      </c>
      <c r="Y6324" s="3">
        <f t="shared" si="2"/>
        <v>2016</v>
      </c>
    </row>
    <row r="6325" ht="14.25" customHeight="1">
      <c r="A6325" s="1">
        <v>6324.0</v>
      </c>
      <c r="B6325" s="3" t="s">
        <v>8844</v>
      </c>
      <c r="C6325" s="4">
        <v>42538.0</v>
      </c>
      <c r="D6325" s="4">
        <v>42544.0</v>
      </c>
      <c r="E6325" s="1" t="s">
        <v>53</v>
      </c>
      <c r="F6325" s="1" t="s">
        <v>4755</v>
      </c>
      <c r="G6325" s="1" t="s">
        <v>4756</v>
      </c>
      <c r="H6325" s="1" t="s">
        <v>29</v>
      </c>
      <c r="I6325" s="1" t="s">
        <v>30</v>
      </c>
      <c r="J6325" s="1" t="s">
        <v>610</v>
      </c>
      <c r="K6325" s="1" t="s">
        <v>248</v>
      </c>
      <c r="L6325" s="1">
        <v>19711.0</v>
      </c>
      <c r="M6325" s="1" t="s">
        <v>151</v>
      </c>
      <c r="N6325" s="1" t="s">
        <v>8196</v>
      </c>
      <c r="O6325" s="1" t="s">
        <v>74</v>
      </c>
      <c r="P6325" s="1" t="s">
        <v>687</v>
      </c>
      <c r="Q6325" s="1" t="s">
        <v>8197</v>
      </c>
      <c r="R6325" s="1">
        <v>65.97</v>
      </c>
      <c r="S6325" s="1">
        <v>3.0</v>
      </c>
      <c r="T6325" s="1">
        <v>0.0</v>
      </c>
      <c r="U6325" s="1">
        <v>31.0059</v>
      </c>
      <c r="V6325" s="1" t="str">
        <f>IF(M6325=People!B$2,People!A$2,IF(M6325=People!B$3,People!A$3,IF(M6325=People!B$4,People!A$4,IF(M6325=People!B$5,People!A$5,0))))</f>
        <v>Chuck Magee</v>
      </c>
      <c r="W6325" s="5" t="str">
        <f t="array" ref="W6325">IFERROR(INDEX(Returns!A:A,MATCH(B6325,Returns!B:B,0)),"No")</f>
        <v>No</v>
      </c>
      <c r="X6325" s="3">
        <f t="shared" si="1"/>
        <v>6</v>
      </c>
      <c r="Y6325" s="3">
        <f t="shared" si="2"/>
        <v>2016</v>
      </c>
    </row>
    <row r="6326" ht="14.25" customHeight="1">
      <c r="A6326" s="1">
        <v>6325.0</v>
      </c>
      <c r="B6326" s="3" t="s">
        <v>8845</v>
      </c>
      <c r="C6326" s="4">
        <v>43037.0</v>
      </c>
      <c r="D6326" s="4">
        <v>43041.0</v>
      </c>
      <c r="E6326" s="1" t="s">
        <v>53</v>
      </c>
      <c r="F6326" s="1" t="s">
        <v>2031</v>
      </c>
      <c r="G6326" s="1" t="s">
        <v>2032</v>
      </c>
      <c r="H6326" s="1" t="s">
        <v>44</v>
      </c>
      <c r="I6326" s="1" t="s">
        <v>30</v>
      </c>
      <c r="J6326" s="1" t="s">
        <v>130</v>
      </c>
      <c r="K6326" s="1" t="s">
        <v>46</v>
      </c>
      <c r="L6326" s="1">
        <v>94109.0</v>
      </c>
      <c r="M6326" s="1" t="s">
        <v>47</v>
      </c>
      <c r="N6326" s="1" t="s">
        <v>1873</v>
      </c>
      <c r="O6326" s="1" t="s">
        <v>49</v>
      </c>
      <c r="P6326" s="1" t="s">
        <v>93</v>
      </c>
      <c r="Q6326" s="1" t="s">
        <v>1874</v>
      </c>
      <c r="R6326" s="1">
        <v>33.4</v>
      </c>
      <c r="S6326" s="1">
        <v>5.0</v>
      </c>
      <c r="T6326" s="1">
        <v>0.0</v>
      </c>
      <c r="U6326" s="1">
        <v>16.032</v>
      </c>
      <c r="V6326" s="1" t="str">
        <f>IF(M6326=People!B$2,People!A$2,IF(M6326=People!B$3,People!A$3,IF(M6326=People!B$4,People!A$4,IF(M6326=People!B$5,People!A$5,0))))</f>
        <v>Anna Andreadi</v>
      </c>
      <c r="W6326" s="5" t="str">
        <f t="array" ref="W6326">IFERROR(INDEX(Returns!A:A,MATCH(B6326,Returns!B:B,0)),"No")</f>
        <v>No</v>
      </c>
      <c r="X6326" s="3">
        <f t="shared" si="1"/>
        <v>10</v>
      </c>
      <c r="Y6326" s="3">
        <f t="shared" si="2"/>
        <v>2017</v>
      </c>
    </row>
    <row r="6327" ht="14.25" customHeight="1">
      <c r="A6327" s="1">
        <v>6326.0</v>
      </c>
      <c r="B6327" s="3" t="s">
        <v>8845</v>
      </c>
      <c r="C6327" s="4">
        <v>43037.0</v>
      </c>
      <c r="D6327" s="4">
        <v>43041.0</v>
      </c>
      <c r="E6327" s="1" t="s">
        <v>53</v>
      </c>
      <c r="F6327" s="1" t="s">
        <v>2031</v>
      </c>
      <c r="G6327" s="1" t="s">
        <v>2032</v>
      </c>
      <c r="H6327" s="1" t="s">
        <v>44</v>
      </c>
      <c r="I6327" s="1" t="s">
        <v>30</v>
      </c>
      <c r="J6327" s="1" t="s">
        <v>130</v>
      </c>
      <c r="K6327" s="1" t="s">
        <v>46</v>
      </c>
      <c r="L6327" s="1">
        <v>94109.0</v>
      </c>
      <c r="M6327" s="1" t="s">
        <v>47</v>
      </c>
      <c r="N6327" s="1" t="s">
        <v>1716</v>
      </c>
      <c r="O6327" s="1" t="s">
        <v>49</v>
      </c>
      <c r="P6327" s="1" t="s">
        <v>176</v>
      </c>
      <c r="Q6327" s="1" t="s">
        <v>1717</v>
      </c>
      <c r="R6327" s="1">
        <v>210.84</v>
      </c>
      <c r="S6327" s="1">
        <v>4.0</v>
      </c>
      <c r="T6327" s="1">
        <v>0.0</v>
      </c>
      <c r="U6327" s="1">
        <v>103.3116</v>
      </c>
      <c r="V6327" s="1" t="str">
        <f>IF(M6327=People!B$2,People!A$2,IF(M6327=People!B$3,People!A$3,IF(M6327=People!B$4,People!A$4,IF(M6327=People!B$5,People!A$5,0))))</f>
        <v>Anna Andreadi</v>
      </c>
      <c r="W6327" s="5" t="str">
        <f t="array" ref="W6327">IFERROR(INDEX(Returns!A:A,MATCH(B6327,Returns!B:B,0)),"No")</f>
        <v>No</v>
      </c>
      <c r="X6327" s="3">
        <f t="shared" si="1"/>
        <v>10</v>
      </c>
      <c r="Y6327" s="3">
        <f t="shared" si="2"/>
        <v>2017</v>
      </c>
    </row>
    <row r="6328" ht="14.25" customHeight="1">
      <c r="A6328" s="1">
        <v>6327.0</v>
      </c>
      <c r="B6328" s="3" t="s">
        <v>8846</v>
      </c>
      <c r="C6328" s="4">
        <v>42389.0</v>
      </c>
      <c r="D6328" s="4">
        <v>42395.0</v>
      </c>
      <c r="E6328" s="1" t="s">
        <v>53</v>
      </c>
      <c r="F6328" s="1" t="s">
        <v>1663</v>
      </c>
      <c r="G6328" s="1" t="s">
        <v>1664</v>
      </c>
      <c r="H6328" s="1" t="s">
        <v>29</v>
      </c>
      <c r="I6328" s="1" t="s">
        <v>30</v>
      </c>
      <c r="J6328" s="1" t="s">
        <v>240</v>
      </c>
      <c r="K6328" s="1" t="s">
        <v>241</v>
      </c>
      <c r="L6328" s="1">
        <v>48185.0</v>
      </c>
      <c r="M6328" s="1" t="s">
        <v>108</v>
      </c>
      <c r="N6328" s="1" t="s">
        <v>61</v>
      </c>
      <c r="O6328" s="1" t="s">
        <v>49</v>
      </c>
      <c r="P6328" s="1" t="s">
        <v>62</v>
      </c>
      <c r="Q6328" s="1" t="s">
        <v>63</v>
      </c>
      <c r="R6328" s="1">
        <v>13.98</v>
      </c>
      <c r="S6328" s="1">
        <v>1.0</v>
      </c>
      <c r="T6328" s="1">
        <v>0.0</v>
      </c>
      <c r="U6328" s="1">
        <v>4.0542</v>
      </c>
      <c r="V6328" s="1" t="str">
        <f>IF(M6328=People!B$2,People!A$2,IF(M6328=People!B$3,People!A$3,IF(M6328=People!B$4,People!A$4,IF(M6328=People!B$5,People!A$5,0))))</f>
        <v>Kelly Williams</v>
      </c>
      <c r="W6328" s="5" t="str">
        <f t="array" ref="W6328">IFERROR(INDEX(Returns!A:A,MATCH(B6328,Returns!B:B,0)),"No")</f>
        <v>No</v>
      </c>
      <c r="X6328" s="3">
        <f t="shared" si="1"/>
        <v>1</v>
      </c>
      <c r="Y6328" s="3">
        <f t="shared" si="2"/>
        <v>2016</v>
      </c>
    </row>
    <row r="6329" ht="14.25" customHeight="1">
      <c r="A6329" s="1">
        <v>6328.0</v>
      </c>
      <c r="B6329" s="3" t="s">
        <v>8846</v>
      </c>
      <c r="C6329" s="4">
        <v>42389.0</v>
      </c>
      <c r="D6329" s="4">
        <v>42395.0</v>
      </c>
      <c r="E6329" s="1" t="s">
        <v>53</v>
      </c>
      <c r="F6329" s="1" t="s">
        <v>1663</v>
      </c>
      <c r="G6329" s="1" t="s">
        <v>1664</v>
      </c>
      <c r="H6329" s="1" t="s">
        <v>29</v>
      </c>
      <c r="I6329" s="1" t="s">
        <v>30</v>
      </c>
      <c r="J6329" s="1" t="s">
        <v>240</v>
      </c>
      <c r="K6329" s="1" t="s">
        <v>241</v>
      </c>
      <c r="L6329" s="1">
        <v>48185.0</v>
      </c>
      <c r="M6329" s="1" t="s">
        <v>108</v>
      </c>
      <c r="N6329" s="1" t="s">
        <v>1092</v>
      </c>
      <c r="O6329" s="1" t="s">
        <v>35</v>
      </c>
      <c r="P6329" s="1" t="s">
        <v>68</v>
      </c>
      <c r="Q6329" s="1" t="s">
        <v>1093</v>
      </c>
      <c r="R6329" s="1">
        <v>272.94</v>
      </c>
      <c r="S6329" s="1">
        <v>3.0</v>
      </c>
      <c r="T6329" s="1">
        <v>0.0</v>
      </c>
      <c r="U6329" s="1">
        <v>30.0234</v>
      </c>
      <c r="V6329" s="1" t="str">
        <f>IF(M6329=People!B$2,People!A$2,IF(M6329=People!B$3,People!A$3,IF(M6329=People!B$4,People!A$4,IF(M6329=People!B$5,People!A$5,0))))</f>
        <v>Kelly Williams</v>
      </c>
      <c r="W6329" s="5" t="str">
        <f t="array" ref="W6329">IFERROR(INDEX(Returns!A:A,MATCH(B6329,Returns!B:B,0)),"No")</f>
        <v>No</v>
      </c>
      <c r="X6329" s="3">
        <f t="shared" si="1"/>
        <v>1</v>
      </c>
      <c r="Y6329" s="3">
        <f t="shared" si="2"/>
        <v>2016</v>
      </c>
    </row>
    <row r="6330" ht="14.25" customHeight="1">
      <c r="A6330" s="1">
        <v>6329.0</v>
      </c>
      <c r="B6330" s="3" t="s">
        <v>8846</v>
      </c>
      <c r="C6330" s="4">
        <v>42389.0</v>
      </c>
      <c r="D6330" s="4">
        <v>42395.0</v>
      </c>
      <c r="E6330" s="1" t="s">
        <v>53</v>
      </c>
      <c r="F6330" s="1" t="s">
        <v>1663</v>
      </c>
      <c r="G6330" s="1" t="s">
        <v>1664</v>
      </c>
      <c r="H6330" s="1" t="s">
        <v>29</v>
      </c>
      <c r="I6330" s="1" t="s">
        <v>30</v>
      </c>
      <c r="J6330" s="1" t="s">
        <v>240</v>
      </c>
      <c r="K6330" s="1" t="s">
        <v>241</v>
      </c>
      <c r="L6330" s="1">
        <v>48185.0</v>
      </c>
      <c r="M6330" s="1" t="s">
        <v>108</v>
      </c>
      <c r="N6330" s="1" t="s">
        <v>2085</v>
      </c>
      <c r="O6330" s="1" t="s">
        <v>49</v>
      </c>
      <c r="P6330" s="1" t="s">
        <v>78</v>
      </c>
      <c r="Q6330" s="1" t="s">
        <v>2086</v>
      </c>
      <c r="R6330" s="1">
        <v>19.05</v>
      </c>
      <c r="S6330" s="1">
        <v>5.0</v>
      </c>
      <c r="T6330" s="1">
        <v>0.0</v>
      </c>
      <c r="U6330" s="1">
        <v>8.9535</v>
      </c>
      <c r="V6330" s="1" t="str">
        <f>IF(M6330=People!B$2,People!A$2,IF(M6330=People!B$3,People!A$3,IF(M6330=People!B$4,People!A$4,IF(M6330=People!B$5,People!A$5,0))))</f>
        <v>Kelly Williams</v>
      </c>
      <c r="W6330" s="5" t="str">
        <f t="array" ref="W6330">IFERROR(INDEX(Returns!A:A,MATCH(B6330,Returns!B:B,0)),"No")</f>
        <v>No</v>
      </c>
      <c r="X6330" s="3">
        <f t="shared" si="1"/>
        <v>1</v>
      </c>
      <c r="Y6330" s="3">
        <f t="shared" si="2"/>
        <v>2016</v>
      </c>
    </row>
    <row r="6331" ht="14.25" customHeight="1">
      <c r="A6331" s="1">
        <v>6330.0</v>
      </c>
      <c r="B6331" s="3" t="s">
        <v>8846</v>
      </c>
      <c r="C6331" s="4">
        <v>42389.0</v>
      </c>
      <c r="D6331" s="4">
        <v>42395.0</v>
      </c>
      <c r="E6331" s="1" t="s">
        <v>53</v>
      </c>
      <c r="F6331" s="1" t="s">
        <v>1663</v>
      </c>
      <c r="G6331" s="1" t="s">
        <v>1664</v>
      </c>
      <c r="H6331" s="1" t="s">
        <v>29</v>
      </c>
      <c r="I6331" s="1" t="s">
        <v>30</v>
      </c>
      <c r="J6331" s="1" t="s">
        <v>240</v>
      </c>
      <c r="K6331" s="1" t="s">
        <v>241</v>
      </c>
      <c r="L6331" s="1">
        <v>48185.0</v>
      </c>
      <c r="M6331" s="1" t="s">
        <v>108</v>
      </c>
      <c r="N6331" s="1" t="s">
        <v>109</v>
      </c>
      <c r="O6331" s="1" t="s">
        <v>49</v>
      </c>
      <c r="P6331" s="1" t="s">
        <v>81</v>
      </c>
      <c r="Q6331" s="1" t="s">
        <v>110</v>
      </c>
      <c r="R6331" s="1">
        <v>247.716</v>
      </c>
      <c r="S6331" s="1">
        <v>4.0</v>
      </c>
      <c r="T6331" s="1">
        <v>0.1</v>
      </c>
      <c r="U6331" s="1">
        <v>93.5816</v>
      </c>
      <c r="V6331" s="1" t="str">
        <f>IF(M6331=People!B$2,People!A$2,IF(M6331=People!B$3,People!A$3,IF(M6331=People!B$4,People!A$4,IF(M6331=People!B$5,People!A$5,0))))</f>
        <v>Kelly Williams</v>
      </c>
      <c r="W6331" s="5" t="str">
        <f t="array" ref="W6331">IFERROR(INDEX(Returns!A:A,MATCH(B6331,Returns!B:B,0)),"No")</f>
        <v>No</v>
      </c>
      <c r="X6331" s="3">
        <f t="shared" si="1"/>
        <v>1</v>
      </c>
      <c r="Y6331" s="3">
        <f t="shared" si="2"/>
        <v>2016</v>
      </c>
    </row>
    <row r="6332" ht="14.25" customHeight="1">
      <c r="A6332" s="1">
        <v>6331.0</v>
      </c>
      <c r="B6332" s="3" t="s">
        <v>8846</v>
      </c>
      <c r="C6332" s="4">
        <v>42389.0</v>
      </c>
      <c r="D6332" s="4">
        <v>42395.0</v>
      </c>
      <c r="E6332" s="1" t="s">
        <v>53</v>
      </c>
      <c r="F6332" s="1" t="s">
        <v>1663</v>
      </c>
      <c r="G6332" s="1" t="s">
        <v>1664</v>
      </c>
      <c r="H6332" s="1" t="s">
        <v>29</v>
      </c>
      <c r="I6332" s="1" t="s">
        <v>30</v>
      </c>
      <c r="J6332" s="1" t="s">
        <v>240</v>
      </c>
      <c r="K6332" s="1" t="s">
        <v>241</v>
      </c>
      <c r="L6332" s="1">
        <v>48185.0</v>
      </c>
      <c r="M6332" s="1" t="s">
        <v>108</v>
      </c>
      <c r="N6332" s="1" t="s">
        <v>5279</v>
      </c>
      <c r="O6332" s="1" t="s">
        <v>49</v>
      </c>
      <c r="P6332" s="1" t="s">
        <v>62</v>
      </c>
      <c r="Q6332" s="1" t="s">
        <v>5280</v>
      </c>
      <c r="R6332" s="1">
        <v>66.58</v>
      </c>
      <c r="S6332" s="1">
        <v>2.0</v>
      </c>
      <c r="T6332" s="1">
        <v>0.0</v>
      </c>
      <c r="U6332" s="1">
        <v>15.9792</v>
      </c>
      <c r="V6332" s="1" t="str">
        <f>IF(M6332=People!B$2,People!A$2,IF(M6332=People!B$3,People!A$3,IF(M6332=People!B$4,People!A$4,IF(M6332=People!B$5,People!A$5,0))))</f>
        <v>Kelly Williams</v>
      </c>
      <c r="W6332" s="5" t="str">
        <f t="array" ref="W6332">IFERROR(INDEX(Returns!A:A,MATCH(B6332,Returns!B:B,0)),"No")</f>
        <v>No</v>
      </c>
      <c r="X6332" s="3">
        <f t="shared" si="1"/>
        <v>1</v>
      </c>
      <c r="Y6332" s="3">
        <f t="shared" si="2"/>
        <v>2016</v>
      </c>
    </row>
    <row r="6333" ht="14.25" customHeight="1">
      <c r="A6333" s="1">
        <v>6332.0</v>
      </c>
      <c r="B6333" s="3" t="s">
        <v>8846</v>
      </c>
      <c r="C6333" s="4">
        <v>42389.0</v>
      </c>
      <c r="D6333" s="4">
        <v>42395.0</v>
      </c>
      <c r="E6333" s="1" t="s">
        <v>53</v>
      </c>
      <c r="F6333" s="1" t="s">
        <v>1663</v>
      </c>
      <c r="G6333" s="1" t="s">
        <v>1664</v>
      </c>
      <c r="H6333" s="1" t="s">
        <v>29</v>
      </c>
      <c r="I6333" s="1" t="s">
        <v>30</v>
      </c>
      <c r="J6333" s="1" t="s">
        <v>240</v>
      </c>
      <c r="K6333" s="1" t="s">
        <v>241</v>
      </c>
      <c r="L6333" s="1">
        <v>48185.0</v>
      </c>
      <c r="M6333" s="1" t="s">
        <v>108</v>
      </c>
      <c r="N6333" s="1" t="s">
        <v>4243</v>
      </c>
      <c r="O6333" s="1" t="s">
        <v>49</v>
      </c>
      <c r="P6333" s="1" t="s">
        <v>71</v>
      </c>
      <c r="Q6333" s="1" t="s">
        <v>4244</v>
      </c>
      <c r="R6333" s="1">
        <v>43.92</v>
      </c>
      <c r="S6333" s="1">
        <v>3.0</v>
      </c>
      <c r="T6333" s="1">
        <v>0.0</v>
      </c>
      <c r="U6333" s="1">
        <v>12.7368</v>
      </c>
      <c r="V6333" s="1" t="str">
        <f>IF(M6333=People!B$2,People!A$2,IF(M6333=People!B$3,People!A$3,IF(M6333=People!B$4,People!A$4,IF(M6333=People!B$5,People!A$5,0))))</f>
        <v>Kelly Williams</v>
      </c>
      <c r="W6333" s="5" t="str">
        <f t="array" ref="W6333">IFERROR(INDEX(Returns!A:A,MATCH(B6333,Returns!B:B,0)),"No")</f>
        <v>No</v>
      </c>
      <c r="X6333" s="3">
        <f t="shared" si="1"/>
        <v>1</v>
      </c>
      <c r="Y6333" s="3">
        <f t="shared" si="2"/>
        <v>2016</v>
      </c>
    </row>
    <row r="6334" ht="14.25" customHeight="1">
      <c r="A6334" s="1">
        <v>6333.0</v>
      </c>
      <c r="B6334" s="3" t="s">
        <v>8846</v>
      </c>
      <c r="C6334" s="4">
        <v>42389.0</v>
      </c>
      <c r="D6334" s="4">
        <v>42395.0</v>
      </c>
      <c r="E6334" s="1" t="s">
        <v>53</v>
      </c>
      <c r="F6334" s="1" t="s">
        <v>1663</v>
      </c>
      <c r="G6334" s="1" t="s">
        <v>1664</v>
      </c>
      <c r="H6334" s="1" t="s">
        <v>29</v>
      </c>
      <c r="I6334" s="1" t="s">
        <v>30</v>
      </c>
      <c r="J6334" s="1" t="s">
        <v>240</v>
      </c>
      <c r="K6334" s="1" t="s">
        <v>241</v>
      </c>
      <c r="L6334" s="1">
        <v>48185.0</v>
      </c>
      <c r="M6334" s="1" t="s">
        <v>108</v>
      </c>
      <c r="N6334" s="1" t="s">
        <v>3418</v>
      </c>
      <c r="O6334" s="1" t="s">
        <v>35</v>
      </c>
      <c r="P6334" s="1" t="s">
        <v>68</v>
      </c>
      <c r="Q6334" s="1" t="s">
        <v>3419</v>
      </c>
      <c r="R6334" s="1">
        <v>14.73</v>
      </c>
      <c r="S6334" s="1">
        <v>3.0</v>
      </c>
      <c r="T6334" s="1">
        <v>0.0</v>
      </c>
      <c r="U6334" s="1">
        <v>4.8609</v>
      </c>
      <c r="V6334" s="1" t="str">
        <f>IF(M6334=People!B$2,People!A$2,IF(M6334=People!B$3,People!A$3,IF(M6334=People!B$4,People!A$4,IF(M6334=People!B$5,People!A$5,0))))</f>
        <v>Kelly Williams</v>
      </c>
      <c r="W6334" s="5" t="str">
        <f t="array" ref="W6334">IFERROR(INDEX(Returns!A:A,MATCH(B6334,Returns!B:B,0)),"No")</f>
        <v>No</v>
      </c>
      <c r="X6334" s="3">
        <f t="shared" si="1"/>
        <v>1</v>
      </c>
      <c r="Y6334" s="3">
        <f t="shared" si="2"/>
        <v>2016</v>
      </c>
    </row>
    <row r="6335" ht="14.25" customHeight="1">
      <c r="A6335" s="1">
        <v>6334.0</v>
      </c>
      <c r="B6335" s="3" t="s">
        <v>8846</v>
      </c>
      <c r="C6335" s="4">
        <v>42389.0</v>
      </c>
      <c r="D6335" s="4">
        <v>42395.0</v>
      </c>
      <c r="E6335" s="1" t="s">
        <v>53</v>
      </c>
      <c r="F6335" s="1" t="s">
        <v>1663</v>
      </c>
      <c r="G6335" s="1" t="s">
        <v>1664</v>
      </c>
      <c r="H6335" s="1" t="s">
        <v>29</v>
      </c>
      <c r="I6335" s="1" t="s">
        <v>30</v>
      </c>
      <c r="J6335" s="1" t="s">
        <v>240</v>
      </c>
      <c r="K6335" s="1" t="s">
        <v>241</v>
      </c>
      <c r="L6335" s="1">
        <v>48185.0</v>
      </c>
      <c r="M6335" s="1" t="s">
        <v>108</v>
      </c>
      <c r="N6335" s="1" t="s">
        <v>3889</v>
      </c>
      <c r="O6335" s="1" t="s">
        <v>49</v>
      </c>
      <c r="P6335" s="1" t="s">
        <v>78</v>
      </c>
      <c r="Q6335" s="1" t="s">
        <v>1220</v>
      </c>
      <c r="R6335" s="1">
        <v>29.7</v>
      </c>
      <c r="S6335" s="1">
        <v>5.0</v>
      </c>
      <c r="T6335" s="1">
        <v>0.0</v>
      </c>
      <c r="U6335" s="1">
        <v>13.365</v>
      </c>
      <c r="V6335" s="1" t="str">
        <f>IF(M6335=People!B$2,People!A$2,IF(M6335=People!B$3,People!A$3,IF(M6335=People!B$4,People!A$4,IF(M6335=People!B$5,People!A$5,0))))</f>
        <v>Kelly Williams</v>
      </c>
      <c r="W6335" s="5" t="str">
        <f t="array" ref="W6335">IFERROR(INDEX(Returns!A:A,MATCH(B6335,Returns!B:B,0)),"No")</f>
        <v>No</v>
      </c>
      <c r="X6335" s="3">
        <f t="shared" si="1"/>
        <v>1</v>
      </c>
      <c r="Y6335" s="3">
        <f t="shared" si="2"/>
        <v>2016</v>
      </c>
    </row>
    <row r="6336" ht="14.25" customHeight="1">
      <c r="A6336" s="1">
        <v>6335.0</v>
      </c>
      <c r="B6336" s="3" t="s">
        <v>8847</v>
      </c>
      <c r="C6336" s="4">
        <v>42562.0</v>
      </c>
      <c r="D6336" s="4">
        <v>42566.0</v>
      </c>
      <c r="E6336" s="1" t="s">
        <v>53</v>
      </c>
      <c r="F6336" s="1" t="s">
        <v>6674</v>
      </c>
      <c r="G6336" s="1" t="s">
        <v>6675</v>
      </c>
      <c r="H6336" s="1" t="s">
        <v>29</v>
      </c>
      <c r="I6336" s="1" t="s">
        <v>30</v>
      </c>
      <c r="J6336" s="1" t="s">
        <v>269</v>
      </c>
      <c r="K6336" s="1" t="s">
        <v>270</v>
      </c>
      <c r="L6336" s="1">
        <v>10011.0</v>
      </c>
      <c r="M6336" s="1" t="s">
        <v>151</v>
      </c>
      <c r="N6336" s="1" t="s">
        <v>1257</v>
      </c>
      <c r="O6336" s="1" t="s">
        <v>49</v>
      </c>
      <c r="P6336" s="1" t="s">
        <v>93</v>
      </c>
      <c r="Q6336" s="1" t="s">
        <v>1258</v>
      </c>
      <c r="R6336" s="1">
        <v>49.12</v>
      </c>
      <c r="S6336" s="1">
        <v>4.0</v>
      </c>
      <c r="T6336" s="1">
        <v>0.0</v>
      </c>
      <c r="U6336" s="1">
        <v>23.0864</v>
      </c>
      <c r="V6336" s="1" t="str">
        <f>IF(M6336=People!B$2,People!A$2,IF(M6336=People!B$3,People!A$3,IF(M6336=People!B$4,People!A$4,IF(M6336=People!B$5,People!A$5,0))))</f>
        <v>Chuck Magee</v>
      </c>
      <c r="W6336" s="5" t="str">
        <f t="array" ref="W6336">IFERROR(INDEX(Returns!A:A,MATCH(B6336,Returns!B:B,0)),"No")</f>
        <v>No</v>
      </c>
      <c r="X6336" s="3">
        <f t="shared" si="1"/>
        <v>7</v>
      </c>
      <c r="Y6336" s="3">
        <f t="shared" si="2"/>
        <v>2016</v>
      </c>
    </row>
    <row r="6337" ht="14.25" customHeight="1">
      <c r="A6337" s="1">
        <v>6336.0</v>
      </c>
      <c r="B6337" s="3" t="s">
        <v>8847</v>
      </c>
      <c r="C6337" s="4">
        <v>42562.0</v>
      </c>
      <c r="D6337" s="4">
        <v>42566.0</v>
      </c>
      <c r="E6337" s="1" t="s">
        <v>53</v>
      </c>
      <c r="F6337" s="1" t="s">
        <v>6674</v>
      </c>
      <c r="G6337" s="1" t="s">
        <v>6675</v>
      </c>
      <c r="H6337" s="1" t="s">
        <v>29</v>
      </c>
      <c r="I6337" s="1" t="s">
        <v>30</v>
      </c>
      <c r="J6337" s="1" t="s">
        <v>269</v>
      </c>
      <c r="K6337" s="1" t="s">
        <v>270</v>
      </c>
      <c r="L6337" s="1">
        <v>10011.0</v>
      </c>
      <c r="M6337" s="1" t="s">
        <v>151</v>
      </c>
      <c r="N6337" s="1" t="s">
        <v>4831</v>
      </c>
      <c r="O6337" s="1" t="s">
        <v>49</v>
      </c>
      <c r="P6337" s="1" t="s">
        <v>78</v>
      </c>
      <c r="Q6337" s="1" t="s">
        <v>4832</v>
      </c>
      <c r="R6337" s="1">
        <v>18.28</v>
      </c>
      <c r="S6337" s="1">
        <v>5.0</v>
      </c>
      <c r="T6337" s="1">
        <v>0.2</v>
      </c>
      <c r="U6337" s="1">
        <v>6.398</v>
      </c>
      <c r="V6337" s="1" t="str">
        <f>IF(M6337=People!B$2,People!A$2,IF(M6337=People!B$3,People!A$3,IF(M6337=People!B$4,People!A$4,IF(M6337=People!B$5,People!A$5,0))))</f>
        <v>Chuck Magee</v>
      </c>
      <c r="W6337" s="5" t="str">
        <f t="array" ref="W6337">IFERROR(INDEX(Returns!A:A,MATCH(B6337,Returns!B:B,0)),"No")</f>
        <v>No</v>
      </c>
      <c r="X6337" s="3">
        <f t="shared" si="1"/>
        <v>7</v>
      </c>
      <c r="Y6337" s="3">
        <f t="shared" si="2"/>
        <v>2016</v>
      </c>
    </row>
    <row r="6338" ht="14.25" customHeight="1">
      <c r="A6338" s="1">
        <v>6337.0</v>
      </c>
      <c r="B6338" s="3" t="s">
        <v>8848</v>
      </c>
      <c r="C6338" s="4">
        <v>43342.0</v>
      </c>
      <c r="D6338" s="4">
        <v>43349.0</v>
      </c>
      <c r="E6338" s="1" t="s">
        <v>53</v>
      </c>
      <c r="F6338" s="1" t="s">
        <v>6483</v>
      </c>
      <c r="G6338" s="1" t="s">
        <v>6484</v>
      </c>
      <c r="H6338" s="1" t="s">
        <v>29</v>
      </c>
      <c r="I6338" s="1" t="s">
        <v>30</v>
      </c>
      <c r="J6338" s="1" t="s">
        <v>45</v>
      </c>
      <c r="K6338" s="1" t="s">
        <v>46</v>
      </c>
      <c r="L6338" s="1">
        <v>90008.0</v>
      </c>
      <c r="M6338" s="1" t="s">
        <v>47</v>
      </c>
      <c r="N6338" s="1" t="s">
        <v>6578</v>
      </c>
      <c r="O6338" s="1" t="s">
        <v>35</v>
      </c>
      <c r="P6338" s="1" t="s">
        <v>68</v>
      </c>
      <c r="Q6338" s="1" t="s">
        <v>6579</v>
      </c>
      <c r="R6338" s="1">
        <v>47.04</v>
      </c>
      <c r="S6338" s="1">
        <v>4.0</v>
      </c>
      <c r="T6338" s="1">
        <v>0.0</v>
      </c>
      <c r="U6338" s="1">
        <v>15.9936</v>
      </c>
      <c r="V6338" s="1" t="str">
        <f>IF(M6338=People!B$2,People!A$2,IF(M6338=People!B$3,People!A$3,IF(M6338=People!B$4,People!A$4,IF(M6338=People!B$5,People!A$5,0))))</f>
        <v>Anna Andreadi</v>
      </c>
      <c r="W6338" s="5" t="str">
        <f t="array" ref="W6338">IFERROR(INDEX(Returns!A:A,MATCH(B6338,Returns!B:B,0)),"No")</f>
        <v>No</v>
      </c>
      <c r="X6338" s="3">
        <f t="shared" si="1"/>
        <v>8</v>
      </c>
      <c r="Y6338" s="3">
        <f t="shared" si="2"/>
        <v>2018</v>
      </c>
    </row>
    <row r="6339" ht="14.25" customHeight="1">
      <c r="A6339" s="1">
        <v>6338.0</v>
      </c>
      <c r="B6339" s="3" t="s">
        <v>8848</v>
      </c>
      <c r="C6339" s="4">
        <v>43342.0</v>
      </c>
      <c r="D6339" s="4">
        <v>43349.0</v>
      </c>
      <c r="E6339" s="1" t="s">
        <v>53</v>
      </c>
      <c r="F6339" s="1" t="s">
        <v>6483</v>
      </c>
      <c r="G6339" s="1" t="s">
        <v>6484</v>
      </c>
      <c r="H6339" s="1" t="s">
        <v>29</v>
      </c>
      <c r="I6339" s="1" t="s">
        <v>30</v>
      </c>
      <c r="J6339" s="1" t="s">
        <v>45</v>
      </c>
      <c r="K6339" s="1" t="s">
        <v>46</v>
      </c>
      <c r="L6339" s="1">
        <v>90008.0</v>
      </c>
      <c r="M6339" s="1" t="s">
        <v>47</v>
      </c>
      <c r="N6339" s="1" t="s">
        <v>6359</v>
      </c>
      <c r="O6339" s="1" t="s">
        <v>74</v>
      </c>
      <c r="P6339" s="1" t="s">
        <v>75</v>
      </c>
      <c r="Q6339" s="1" t="s">
        <v>6360</v>
      </c>
      <c r="R6339" s="1">
        <v>339.96</v>
      </c>
      <c r="S6339" s="1">
        <v>5.0</v>
      </c>
      <c r="T6339" s="1">
        <v>0.2</v>
      </c>
      <c r="U6339" s="1">
        <v>42.495</v>
      </c>
      <c r="V6339" s="1" t="str">
        <f>IF(M6339=People!B$2,People!A$2,IF(M6339=People!B$3,People!A$3,IF(M6339=People!B$4,People!A$4,IF(M6339=People!B$5,People!A$5,0))))</f>
        <v>Anna Andreadi</v>
      </c>
      <c r="W6339" s="5" t="str">
        <f t="array" ref="W6339">IFERROR(INDEX(Returns!A:A,MATCH(B6339,Returns!B:B,0)),"No")</f>
        <v>No</v>
      </c>
      <c r="X6339" s="3">
        <f t="shared" si="1"/>
        <v>8</v>
      </c>
      <c r="Y6339" s="3">
        <f t="shared" si="2"/>
        <v>2018</v>
      </c>
    </row>
    <row r="6340" ht="14.25" customHeight="1">
      <c r="A6340" s="1">
        <v>6339.0</v>
      </c>
      <c r="B6340" s="3" t="s">
        <v>8849</v>
      </c>
      <c r="C6340" s="4">
        <v>43743.0</v>
      </c>
      <c r="D6340" s="4">
        <v>43747.0</v>
      </c>
      <c r="E6340" s="1" t="s">
        <v>53</v>
      </c>
      <c r="F6340" s="1" t="s">
        <v>4014</v>
      </c>
      <c r="G6340" s="1" t="s">
        <v>4015</v>
      </c>
      <c r="H6340" s="1" t="s">
        <v>44</v>
      </c>
      <c r="I6340" s="1" t="s">
        <v>30</v>
      </c>
      <c r="J6340" s="1" t="s">
        <v>269</v>
      </c>
      <c r="K6340" s="1" t="s">
        <v>270</v>
      </c>
      <c r="L6340" s="1">
        <v>10035.0</v>
      </c>
      <c r="M6340" s="1" t="s">
        <v>151</v>
      </c>
      <c r="N6340" s="1" t="s">
        <v>6467</v>
      </c>
      <c r="O6340" s="1" t="s">
        <v>74</v>
      </c>
      <c r="P6340" s="1" t="s">
        <v>75</v>
      </c>
      <c r="Q6340" s="1" t="s">
        <v>6468</v>
      </c>
      <c r="R6340" s="1">
        <v>87.8</v>
      </c>
      <c r="S6340" s="1">
        <v>4.0</v>
      </c>
      <c r="T6340" s="1">
        <v>0.0</v>
      </c>
      <c r="U6340" s="1">
        <v>43.9</v>
      </c>
      <c r="V6340" s="1" t="str">
        <f>IF(M6340=People!B$2,People!A$2,IF(M6340=People!B$3,People!A$3,IF(M6340=People!B$4,People!A$4,IF(M6340=People!B$5,People!A$5,0))))</f>
        <v>Chuck Magee</v>
      </c>
      <c r="W6340" s="5" t="str">
        <f t="array" ref="W6340">IFERROR(INDEX(Returns!A:A,MATCH(B6340,Returns!B:B,0)),"No")</f>
        <v>No</v>
      </c>
      <c r="X6340" s="3">
        <f t="shared" si="1"/>
        <v>10</v>
      </c>
      <c r="Y6340" s="3">
        <f t="shared" si="2"/>
        <v>2019</v>
      </c>
    </row>
    <row r="6341" ht="14.25" customHeight="1">
      <c r="A6341" s="1">
        <v>6340.0</v>
      </c>
      <c r="B6341" s="3" t="s">
        <v>8849</v>
      </c>
      <c r="C6341" s="4">
        <v>43743.0</v>
      </c>
      <c r="D6341" s="4">
        <v>43747.0</v>
      </c>
      <c r="E6341" s="1" t="s">
        <v>53</v>
      </c>
      <c r="F6341" s="1" t="s">
        <v>4014</v>
      </c>
      <c r="G6341" s="1" t="s">
        <v>4015</v>
      </c>
      <c r="H6341" s="1" t="s">
        <v>44</v>
      </c>
      <c r="I6341" s="1" t="s">
        <v>30</v>
      </c>
      <c r="J6341" s="1" t="s">
        <v>269</v>
      </c>
      <c r="K6341" s="1" t="s">
        <v>270</v>
      </c>
      <c r="L6341" s="1">
        <v>10035.0</v>
      </c>
      <c r="M6341" s="1" t="s">
        <v>151</v>
      </c>
      <c r="N6341" s="1" t="s">
        <v>3197</v>
      </c>
      <c r="O6341" s="1" t="s">
        <v>35</v>
      </c>
      <c r="P6341" s="1" t="s">
        <v>39</v>
      </c>
      <c r="Q6341" s="1" t="s">
        <v>3198</v>
      </c>
      <c r="R6341" s="1">
        <v>221.382</v>
      </c>
      <c r="S6341" s="1">
        <v>2.0</v>
      </c>
      <c r="T6341" s="1">
        <v>0.1</v>
      </c>
      <c r="U6341" s="1">
        <v>2.4597999999999898</v>
      </c>
      <c r="V6341" s="1" t="str">
        <f>IF(M6341=People!B$2,People!A$2,IF(M6341=People!B$3,People!A$3,IF(M6341=People!B$4,People!A$4,IF(M6341=People!B$5,People!A$5,0))))</f>
        <v>Chuck Magee</v>
      </c>
      <c r="W6341" s="5" t="str">
        <f t="array" ref="W6341">IFERROR(INDEX(Returns!A:A,MATCH(B6341,Returns!B:B,0)),"No")</f>
        <v>No</v>
      </c>
      <c r="X6341" s="3">
        <f t="shared" si="1"/>
        <v>10</v>
      </c>
      <c r="Y6341" s="3">
        <f t="shared" si="2"/>
        <v>2019</v>
      </c>
    </row>
    <row r="6342" ht="14.25" customHeight="1">
      <c r="A6342" s="1">
        <v>6341.0</v>
      </c>
      <c r="B6342" s="3" t="s">
        <v>8849</v>
      </c>
      <c r="C6342" s="4">
        <v>43743.0</v>
      </c>
      <c r="D6342" s="4">
        <v>43747.0</v>
      </c>
      <c r="E6342" s="1" t="s">
        <v>53</v>
      </c>
      <c r="F6342" s="1" t="s">
        <v>4014</v>
      </c>
      <c r="G6342" s="1" t="s">
        <v>4015</v>
      </c>
      <c r="H6342" s="1" t="s">
        <v>44</v>
      </c>
      <c r="I6342" s="1" t="s">
        <v>30</v>
      </c>
      <c r="J6342" s="1" t="s">
        <v>269</v>
      </c>
      <c r="K6342" s="1" t="s">
        <v>270</v>
      </c>
      <c r="L6342" s="1">
        <v>10035.0</v>
      </c>
      <c r="M6342" s="1" t="s">
        <v>151</v>
      </c>
      <c r="N6342" s="1" t="s">
        <v>7389</v>
      </c>
      <c r="O6342" s="1" t="s">
        <v>74</v>
      </c>
      <c r="P6342" s="1" t="s">
        <v>687</v>
      </c>
      <c r="Q6342" s="1" t="s">
        <v>7390</v>
      </c>
      <c r="R6342" s="1">
        <v>5199.96</v>
      </c>
      <c r="S6342" s="1">
        <v>4.0</v>
      </c>
      <c r="T6342" s="1">
        <v>0.0</v>
      </c>
      <c r="U6342" s="1">
        <v>1351.9896</v>
      </c>
      <c r="V6342" s="1" t="str">
        <f>IF(M6342=People!B$2,People!A$2,IF(M6342=People!B$3,People!A$3,IF(M6342=People!B$4,People!A$4,IF(M6342=People!B$5,People!A$5,0))))</f>
        <v>Chuck Magee</v>
      </c>
      <c r="W6342" s="5" t="str">
        <f t="array" ref="W6342">IFERROR(INDEX(Returns!A:A,MATCH(B6342,Returns!B:B,0)),"No")</f>
        <v>No</v>
      </c>
      <c r="X6342" s="3">
        <f t="shared" si="1"/>
        <v>10</v>
      </c>
      <c r="Y6342" s="3">
        <f t="shared" si="2"/>
        <v>2019</v>
      </c>
    </row>
    <row r="6343" ht="14.25" customHeight="1">
      <c r="A6343" s="1">
        <v>6342.0</v>
      </c>
      <c r="B6343" s="3" t="s">
        <v>8850</v>
      </c>
      <c r="C6343" s="4">
        <v>43465.0</v>
      </c>
      <c r="D6343" s="4">
        <v>43467.0</v>
      </c>
      <c r="E6343" s="1" t="s">
        <v>191</v>
      </c>
      <c r="F6343" s="1" t="s">
        <v>4755</v>
      </c>
      <c r="G6343" s="1" t="s">
        <v>4756</v>
      </c>
      <c r="H6343" s="1" t="s">
        <v>29</v>
      </c>
      <c r="I6343" s="1" t="s">
        <v>30</v>
      </c>
      <c r="J6343" s="1" t="s">
        <v>2479</v>
      </c>
      <c r="K6343" s="1" t="s">
        <v>501</v>
      </c>
      <c r="L6343" s="1">
        <v>43130.0</v>
      </c>
      <c r="M6343" s="1" t="s">
        <v>151</v>
      </c>
      <c r="N6343" s="1" t="s">
        <v>4675</v>
      </c>
      <c r="O6343" s="1" t="s">
        <v>49</v>
      </c>
      <c r="P6343" s="1" t="s">
        <v>62</v>
      </c>
      <c r="Q6343" s="1" t="s">
        <v>4676</v>
      </c>
      <c r="R6343" s="1">
        <v>156.512</v>
      </c>
      <c r="S6343" s="1">
        <v>4.0</v>
      </c>
      <c r="T6343" s="1">
        <v>0.2</v>
      </c>
      <c r="U6343" s="1">
        <v>-35.2152</v>
      </c>
      <c r="V6343" s="1" t="str">
        <f>IF(M6343=People!B$2,People!A$2,IF(M6343=People!B$3,People!A$3,IF(M6343=People!B$4,People!A$4,IF(M6343=People!B$5,People!A$5,0))))</f>
        <v>Chuck Magee</v>
      </c>
      <c r="W6343" s="5" t="str">
        <f t="array" ref="W6343">IFERROR(INDEX(Returns!A:A,MATCH(B6343,Returns!B:B,0)),"No")</f>
        <v>No</v>
      </c>
      <c r="X6343" s="3">
        <f t="shared" si="1"/>
        <v>12</v>
      </c>
      <c r="Y6343" s="3">
        <f t="shared" si="2"/>
        <v>2019</v>
      </c>
    </row>
    <row r="6344" ht="14.25" customHeight="1">
      <c r="A6344" s="1">
        <v>6343.0</v>
      </c>
      <c r="B6344" s="3" t="s">
        <v>8851</v>
      </c>
      <c r="C6344" s="4">
        <v>42801.0</v>
      </c>
      <c r="D6344" s="4">
        <v>42804.0</v>
      </c>
      <c r="E6344" s="1" t="s">
        <v>191</v>
      </c>
      <c r="F6344" s="1" t="s">
        <v>6151</v>
      </c>
      <c r="G6344" s="1" t="s">
        <v>6152</v>
      </c>
      <c r="H6344" s="1" t="s">
        <v>105</v>
      </c>
      <c r="I6344" s="1" t="s">
        <v>30</v>
      </c>
      <c r="J6344" s="1" t="s">
        <v>610</v>
      </c>
      <c r="K6344" s="1" t="s">
        <v>248</v>
      </c>
      <c r="L6344" s="1">
        <v>19711.0</v>
      </c>
      <c r="M6344" s="1" t="s">
        <v>151</v>
      </c>
      <c r="N6344" s="1" t="s">
        <v>998</v>
      </c>
      <c r="O6344" s="1" t="s">
        <v>74</v>
      </c>
      <c r="P6344" s="1" t="s">
        <v>164</v>
      </c>
      <c r="Q6344" s="1" t="s">
        <v>999</v>
      </c>
      <c r="R6344" s="1">
        <v>119.85</v>
      </c>
      <c r="S6344" s="1">
        <v>3.0</v>
      </c>
      <c r="T6344" s="1">
        <v>0.0</v>
      </c>
      <c r="U6344" s="1">
        <v>52.734</v>
      </c>
      <c r="V6344" s="1" t="str">
        <f>IF(M6344=People!B$2,People!A$2,IF(M6344=People!B$3,People!A$3,IF(M6344=People!B$4,People!A$4,IF(M6344=People!B$5,People!A$5,0))))</f>
        <v>Chuck Magee</v>
      </c>
      <c r="W6344" s="5" t="str">
        <f t="array" ref="W6344">IFERROR(INDEX(Returns!A:A,MATCH(B6344,Returns!B:B,0)),"No")</f>
        <v>Yes</v>
      </c>
      <c r="X6344" s="3">
        <f t="shared" si="1"/>
        <v>3</v>
      </c>
      <c r="Y6344" s="3">
        <f t="shared" si="2"/>
        <v>2017</v>
      </c>
    </row>
    <row r="6345" ht="14.25" customHeight="1">
      <c r="A6345" s="1">
        <v>6344.0</v>
      </c>
      <c r="B6345" s="3" t="s">
        <v>8851</v>
      </c>
      <c r="C6345" s="4">
        <v>42801.0</v>
      </c>
      <c r="D6345" s="4">
        <v>42804.0</v>
      </c>
      <c r="E6345" s="1" t="s">
        <v>191</v>
      </c>
      <c r="F6345" s="1" t="s">
        <v>6151</v>
      </c>
      <c r="G6345" s="1" t="s">
        <v>6152</v>
      </c>
      <c r="H6345" s="1" t="s">
        <v>105</v>
      </c>
      <c r="I6345" s="1" t="s">
        <v>30</v>
      </c>
      <c r="J6345" s="1" t="s">
        <v>610</v>
      </c>
      <c r="K6345" s="1" t="s">
        <v>248</v>
      </c>
      <c r="L6345" s="1">
        <v>19711.0</v>
      </c>
      <c r="M6345" s="1" t="s">
        <v>151</v>
      </c>
      <c r="N6345" s="1" t="s">
        <v>1342</v>
      </c>
      <c r="O6345" s="1" t="s">
        <v>49</v>
      </c>
      <c r="P6345" s="1" t="s">
        <v>78</v>
      </c>
      <c r="Q6345" s="1" t="s">
        <v>1343</v>
      </c>
      <c r="R6345" s="1">
        <v>30.44</v>
      </c>
      <c r="S6345" s="1">
        <v>2.0</v>
      </c>
      <c r="T6345" s="1">
        <v>0.0</v>
      </c>
      <c r="U6345" s="1">
        <v>14.9156</v>
      </c>
      <c r="V6345" s="1" t="str">
        <f>IF(M6345=People!B$2,People!A$2,IF(M6345=People!B$3,People!A$3,IF(M6345=People!B$4,People!A$4,IF(M6345=People!B$5,People!A$5,0))))</f>
        <v>Chuck Magee</v>
      </c>
      <c r="W6345" s="5" t="str">
        <f t="array" ref="W6345">IFERROR(INDEX(Returns!A:A,MATCH(B6345,Returns!B:B,0)),"No")</f>
        <v>Yes</v>
      </c>
      <c r="X6345" s="3">
        <f t="shared" si="1"/>
        <v>3</v>
      </c>
      <c r="Y6345" s="3">
        <f t="shared" si="2"/>
        <v>2017</v>
      </c>
    </row>
    <row r="6346" ht="14.25" customHeight="1">
      <c r="A6346" s="1">
        <v>6345.0</v>
      </c>
      <c r="B6346" s="3" t="s">
        <v>8851</v>
      </c>
      <c r="C6346" s="4">
        <v>42801.0</v>
      </c>
      <c r="D6346" s="4">
        <v>42804.0</v>
      </c>
      <c r="E6346" s="1" t="s">
        <v>191</v>
      </c>
      <c r="F6346" s="1" t="s">
        <v>6151</v>
      </c>
      <c r="G6346" s="1" t="s">
        <v>6152</v>
      </c>
      <c r="H6346" s="1" t="s">
        <v>105</v>
      </c>
      <c r="I6346" s="1" t="s">
        <v>30</v>
      </c>
      <c r="J6346" s="1" t="s">
        <v>610</v>
      </c>
      <c r="K6346" s="1" t="s">
        <v>248</v>
      </c>
      <c r="L6346" s="1">
        <v>19711.0</v>
      </c>
      <c r="M6346" s="1" t="s">
        <v>151</v>
      </c>
      <c r="N6346" s="1" t="s">
        <v>3943</v>
      </c>
      <c r="O6346" s="1" t="s">
        <v>49</v>
      </c>
      <c r="P6346" s="1" t="s">
        <v>78</v>
      </c>
      <c r="Q6346" s="1" t="s">
        <v>3944</v>
      </c>
      <c r="R6346" s="1">
        <v>69.28</v>
      </c>
      <c r="S6346" s="1">
        <v>2.0</v>
      </c>
      <c r="T6346" s="1">
        <v>0.0</v>
      </c>
      <c r="U6346" s="1">
        <v>33.2544</v>
      </c>
      <c r="V6346" s="1" t="str">
        <f>IF(M6346=People!B$2,People!A$2,IF(M6346=People!B$3,People!A$3,IF(M6346=People!B$4,People!A$4,IF(M6346=People!B$5,People!A$5,0))))</f>
        <v>Chuck Magee</v>
      </c>
      <c r="W6346" s="5" t="str">
        <f t="array" ref="W6346">IFERROR(INDEX(Returns!A:A,MATCH(B6346,Returns!B:B,0)),"No")</f>
        <v>Yes</v>
      </c>
      <c r="X6346" s="3">
        <f t="shared" si="1"/>
        <v>3</v>
      </c>
      <c r="Y6346" s="3">
        <f t="shared" si="2"/>
        <v>2017</v>
      </c>
    </row>
    <row r="6347" ht="14.25" customHeight="1">
      <c r="A6347" s="1">
        <v>6346.0</v>
      </c>
      <c r="B6347" s="3" t="s">
        <v>8851</v>
      </c>
      <c r="C6347" s="4">
        <v>42801.0</v>
      </c>
      <c r="D6347" s="4">
        <v>42804.0</v>
      </c>
      <c r="E6347" s="1" t="s">
        <v>191</v>
      </c>
      <c r="F6347" s="1" t="s">
        <v>6151</v>
      </c>
      <c r="G6347" s="1" t="s">
        <v>6152</v>
      </c>
      <c r="H6347" s="1" t="s">
        <v>105</v>
      </c>
      <c r="I6347" s="1" t="s">
        <v>30</v>
      </c>
      <c r="J6347" s="1" t="s">
        <v>610</v>
      </c>
      <c r="K6347" s="1" t="s">
        <v>248</v>
      </c>
      <c r="L6347" s="1">
        <v>19711.0</v>
      </c>
      <c r="M6347" s="1" t="s">
        <v>151</v>
      </c>
      <c r="N6347" s="1" t="s">
        <v>7066</v>
      </c>
      <c r="O6347" s="1" t="s">
        <v>74</v>
      </c>
      <c r="P6347" s="1" t="s">
        <v>75</v>
      </c>
      <c r="Q6347" s="1" t="s">
        <v>7067</v>
      </c>
      <c r="R6347" s="1">
        <v>587.97</v>
      </c>
      <c r="S6347" s="1">
        <v>3.0</v>
      </c>
      <c r="T6347" s="1">
        <v>0.0</v>
      </c>
      <c r="U6347" s="1">
        <v>170.5113</v>
      </c>
      <c r="V6347" s="1" t="str">
        <f>IF(M6347=People!B$2,People!A$2,IF(M6347=People!B$3,People!A$3,IF(M6347=People!B$4,People!A$4,IF(M6347=People!B$5,People!A$5,0))))</f>
        <v>Chuck Magee</v>
      </c>
      <c r="W6347" s="5" t="str">
        <f t="array" ref="W6347">IFERROR(INDEX(Returns!A:A,MATCH(B6347,Returns!B:B,0)),"No")</f>
        <v>Yes</v>
      </c>
      <c r="X6347" s="3">
        <f t="shared" si="1"/>
        <v>3</v>
      </c>
      <c r="Y6347" s="3">
        <f t="shared" si="2"/>
        <v>2017</v>
      </c>
    </row>
    <row r="6348" ht="14.25" customHeight="1">
      <c r="A6348" s="1">
        <v>6347.0</v>
      </c>
      <c r="B6348" s="3" t="s">
        <v>8852</v>
      </c>
      <c r="C6348" s="4">
        <v>43758.0</v>
      </c>
      <c r="D6348" s="4">
        <v>43758.0</v>
      </c>
      <c r="E6348" s="1" t="s">
        <v>1296</v>
      </c>
      <c r="F6348" s="1" t="s">
        <v>443</v>
      </c>
      <c r="G6348" s="1" t="s">
        <v>444</v>
      </c>
      <c r="H6348" s="1" t="s">
        <v>105</v>
      </c>
      <c r="I6348" s="1" t="s">
        <v>30</v>
      </c>
      <c r="J6348" s="1" t="s">
        <v>269</v>
      </c>
      <c r="K6348" s="1" t="s">
        <v>270</v>
      </c>
      <c r="L6348" s="1">
        <v>10024.0</v>
      </c>
      <c r="M6348" s="1" t="s">
        <v>151</v>
      </c>
      <c r="N6348" s="1" t="s">
        <v>4495</v>
      </c>
      <c r="O6348" s="1" t="s">
        <v>49</v>
      </c>
      <c r="P6348" s="1" t="s">
        <v>50</v>
      </c>
      <c r="Q6348" s="1" t="s">
        <v>4496</v>
      </c>
      <c r="R6348" s="1">
        <v>24.55</v>
      </c>
      <c r="S6348" s="1">
        <v>5.0</v>
      </c>
      <c r="T6348" s="1">
        <v>0.0</v>
      </c>
      <c r="U6348" s="1">
        <v>12.0295</v>
      </c>
      <c r="V6348" s="1" t="str">
        <f>IF(M6348=People!B$2,People!A$2,IF(M6348=People!B$3,People!A$3,IF(M6348=People!B$4,People!A$4,IF(M6348=People!B$5,People!A$5,0))))</f>
        <v>Chuck Magee</v>
      </c>
      <c r="W6348" s="5" t="str">
        <f t="array" ref="W6348">IFERROR(INDEX(Returns!A:A,MATCH(B6348,Returns!B:B,0)),"No")</f>
        <v>No</v>
      </c>
      <c r="X6348" s="3">
        <f t="shared" si="1"/>
        <v>10</v>
      </c>
      <c r="Y6348" s="3">
        <f t="shared" si="2"/>
        <v>2019</v>
      </c>
    </row>
    <row r="6349" ht="14.25" customHeight="1">
      <c r="A6349" s="1">
        <v>6348.0</v>
      </c>
      <c r="B6349" s="3" t="s">
        <v>8853</v>
      </c>
      <c r="C6349" s="4">
        <v>42856.0</v>
      </c>
      <c r="D6349" s="4">
        <v>42861.0</v>
      </c>
      <c r="E6349" s="1" t="s">
        <v>53</v>
      </c>
      <c r="F6349" s="1" t="s">
        <v>1195</v>
      </c>
      <c r="G6349" s="1" t="s">
        <v>1196</v>
      </c>
      <c r="H6349" s="1" t="s">
        <v>29</v>
      </c>
      <c r="I6349" s="1" t="s">
        <v>30</v>
      </c>
      <c r="J6349" s="1" t="s">
        <v>130</v>
      </c>
      <c r="K6349" s="1" t="s">
        <v>46</v>
      </c>
      <c r="L6349" s="1">
        <v>94109.0</v>
      </c>
      <c r="M6349" s="1" t="s">
        <v>47</v>
      </c>
      <c r="N6349" s="1" t="s">
        <v>1342</v>
      </c>
      <c r="O6349" s="1" t="s">
        <v>49</v>
      </c>
      <c r="P6349" s="1" t="s">
        <v>78</v>
      </c>
      <c r="Q6349" s="1" t="s">
        <v>1343</v>
      </c>
      <c r="R6349" s="1">
        <v>12.176</v>
      </c>
      <c r="S6349" s="1">
        <v>1.0</v>
      </c>
      <c r="T6349" s="1">
        <v>0.2</v>
      </c>
      <c r="U6349" s="1">
        <v>4.4138</v>
      </c>
      <c r="V6349" s="1" t="str">
        <f>IF(M6349=People!B$2,People!A$2,IF(M6349=People!B$3,People!A$3,IF(M6349=People!B$4,People!A$4,IF(M6349=People!B$5,People!A$5,0))))</f>
        <v>Anna Andreadi</v>
      </c>
      <c r="W6349" s="5" t="str">
        <f t="array" ref="W6349">IFERROR(INDEX(Returns!A:A,MATCH(B6349,Returns!B:B,0)),"No")</f>
        <v>No</v>
      </c>
      <c r="X6349" s="3">
        <f t="shared" si="1"/>
        <v>5</v>
      </c>
      <c r="Y6349" s="3">
        <f t="shared" si="2"/>
        <v>2017</v>
      </c>
    </row>
    <row r="6350" ht="14.25" customHeight="1">
      <c r="A6350" s="1">
        <v>6349.0</v>
      </c>
      <c r="B6350" s="3" t="s">
        <v>8853</v>
      </c>
      <c r="C6350" s="4">
        <v>42856.0</v>
      </c>
      <c r="D6350" s="4">
        <v>42861.0</v>
      </c>
      <c r="E6350" s="1" t="s">
        <v>53</v>
      </c>
      <c r="F6350" s="1" t="s">
        <v>1195</v>
      </c>
      <c r="G6350" s="1" t="s">
        <v>1196</v>
      </c>
      <c r="H6350" s="1" t="s">
        <v>29</v>
      </c>
      <c r="I6350" s="1" t="s">
        <v>30</v>
      </c>
      <c r="J6350" s="1" t="s">
        <v>130</v>
      </c>
      <c r="K6350" s="1" t="s">
        <v>46</v>
      </c>
      <c r="L6350" s="1">
        <v>94109.0</v>
      </c>
      <c r="M6350" s="1" t="s">
        <v>47</v>
      </c>
      <c r="N6350" s="1" t="s">
        <v>1045</v>
      </c>
      <c r="O6350" s="1" t="s">
        <v>49</v>
      </c>
      <c r="P6350" s="1" t="s">
        <v>62</v>
      </c>
      <c r="Q6350" s="1" t="s">
        <v>1046</v>
      </c>
      <c r="R6350" s="1">
        <v>37.32</v>
      </c>
      <c r="S6350" s="1">
        <v>3.0</v>
      </c>
      <c r="T6350" s="1">
        <v>0.0</v>
      </c>
      <c r="U6350" s="1">
        <v>10.4496</v>
      </c>
      <c r="V6350" s="1" t="str">
        <f>IF(M6350=People!B$2,People!A$2,IF(M6350=People!B$3,People!A$3,IF(M6350=People!B$4,People!A$4,IF(M6350=People!B$5,People!A$5,0))))</f>
        <v>Anna Andreadi</v>
      </c>
      <c r="W6350" s="5" t="str">
        <f t="array" ref="W6350">IFERROR(INDEX(Returns!A:A,MATCH(B6350,Returns!B:B,0)),"No")</f>
        <v>No</v>
      </c>
      <c r="X6350" s="3">
        <f t="shared" si="1"/>
        <v>5</v>
      </c>
      <c r="Y6350" s="3">
        <f t="shared" si="2"/>
        <v>2017</v>
      </c>
    </row>
    <row r="6351" ht="14.25" customHeight="1">
      <c r="A6351" s="1">
        <v>6350.0</v>
      </c>
      <c r="B6351" s="3" t="s">
        <v>8853</v>
      </c>
      <c r="C6351" s="4">
        <v>42856.0</v>
      </c>
      <c r="D6351" s="4">
        <v>42861.0</v>
      </c>
      <c r="E6351" s="1" t="s">
        <v>53</v>
      </c>
      <c r="F6351" s="1" t="s">
        <v>1195</v>
      </c>
      <c r="G6351" s="1" t="s">
        <v>1196</v>
      </c>
      <c r="H6351" s="1" t="s">
        <v>29</v>
      </c>
      <c r="I6351" s="1" t="s">
        <v>30</v>
      </c>
      <c r="J6351" s="1" t="s">
        <v>130</v>
      </c>
      <c r="K6351" s="1" t="s">
        <v>46</v>
      </c>
      <c r="L6351" s="1">
        <v>94109.0</v>
      </c>
      <c r="M6351" s="1" t="s">
        <v>47</v>
      </c>
      <c r="N6351" s="1" t="s">
        <v>1412</v>
      </c>
      <c r="O6351" s="1" t="s">
        <v>49</v>
      </c>
      <c r="P6351" s="1" t="s">
        <v>582</v>
      </c>
      <c r="Q6351" s="1" t="s">
        <v>1413</v>
      </c>
      <c r="R6351" s="1">
        <v>35.06</v>
      </c>
      <c r="S6351" s="1">
        <v>2.0</v>
      </c>
      <c r="T6351" s="1">
        <v>0.0</v>
      </c>
      <c r="U6351" s="1">
        <v>10.518</v>
      </c>
      <c r="V6351" s="1" t="str">
        <f>IF(M6351=People!B$2,People!A$2,IF(M6351=People!B$3,People!A$3,IF(M6351=People!B$4,People!A$4,IF(M6351=People!B$5,People!A$5,0))))</f>
        <v>Anna Andreadi</v>
      </c>
      <c r="W6351" s="5" t="str">
        <f t="array" ref="W6351">IFERROR(INDEX(Returns!A:A,MATCH(B6351,Returns!B:B,0)),"No")</f>
        <v>No</v>
      </c>
      <c r="X6351" s="3">
        <f t="shared" si="1"/>
        <v>5</v>
      </c>
      <c r="Y6351" s="3">
        <f t="shared" si="2"/>
        <v>2017</v>
      </c>
    </row>
    <row r="6352" ht="14.25" customHeight="1">
      <c r="A6352" s="1">
        <v>6351.0</v>
      </c>
      <c r="B6352" s="3" t="s">
        <v>8854</v>
      </c>
      <c r="C6352" s="4">
        <v>43711.0</v>
      </c>
      <c r="D6352" s="4">
        <v>43716.0</v>
      </c>
      <c r="E6352" s="1" t="s">
        <v>53</v>
      </c>
      <c r="F6352" s="1" t="s">
        <v>1315</v>
      </c>
      <c r="G6352" s="1" t="s">
        <v>1316</v>
      </c>
      <c r="H6352" s="1" t="s">
        <v>29</v>
      </c>
      <c r="I6352" s="1" t="s">
        <v>30</v>
      </c>
      <c r="J6352" s="1" t="s">
        <v>820</v>
      </c>
      <c r="K6352" s="1" t="s">
        <v>107</v>
      </c>
      <c r="L6352" s="1">
        <v>75217.0</v>
      </c>
      <c r="M6352" s="1" t="s">
        <v>108</v>
      </c>
      <c r="N6352" s="1" t="s">
        <v>3131</v>
      </c>
      <c r="O6352" s="1" t="s">
        <v>35</v>
      </c>
      <c r="P6352" s="1" t="s">
        <v>68</v>
      </c>
      <c r="Q6352" s="1" t="s">
        <v>3132</v>
      </c>
      <c r="R6352" s="1">
        <v>108.4</v>
      </c>
      <c r="S6352" s="1">
        <v>5.0</v>
      </c>
      <c r="T6352" s="1">
        <v>0.6000000000000001</v>
      </c>
      <c r="U6352" s="1">
        <v>-105.69</v>
      </c>
      <c r="V6352" s="1" t="str">
        <f>IF(M6352=People!B$2,People!A$2,IF(M6352=People!B$3,People!A$3,IF(M6352=People!B$4,People!A$4,IF(M6352=People!B$5,People!A$5,0))))</f>
        <v>Kelly Williams</v>
      </c>
      <c r="W6352" s="5" t="str">
        <f t="array" ref="W6352">IFERROR(INDEX(Returns!A:A,MATCH(B6352,Returns!B:B,0)),"No")</f>
        <v>Yes</v>
      </c>
      <c r="X6352" s="3">
        <f t="shared" si="1"/>
        <v>9</v>
      </c>
      <c r="Y6352" s="3">
        <f t="shared" si="2"/>
        <v>2019</v>
      </c>
    </row>
    <row r="6353" ht="14.25" customHeight="1">
      <c r="A6353" s="1">
        <v>6352.0</v>
      </c>
      <c r="B6353" s="3" t="s">
        <v>8855</v>
      </c>
      <c r="C6353" s="4">
        <v>43772.0</v>
      </c>
      <c r="D6353" s="4">
        <v>43777.0</v>
      </c>
      <c r="E6353" s="1" t="s">
        <v>53</v>
      </c>
      <c r="F6353" s="1" t="s">
        <v>6070</v>
      </c>
      <c r="G6353" s="1" t="s">
        <v>6071</v>
      </c>
      <c r="H6353" s="1" t="s">
        <v>44</v>
      </c>
      <c r="I6353" s="1" t="s">
        <v>30</v>
      </c>
      <c r="J6353" s="1" t="s">
        <v>1426</v>
      </c>
      <c r="K6353" s="1" t="s">
        <v>57</v>
      </c>
      <c r="L6353" s="1">
        <v>33178.0</v>
      </c>
      <c r="M6353" s="1" t="s">
        <v>33</v>
      </c>
      <c r="N6353" s="1" t="s">
        <v>3710</v>
      </c>
      <c r="O6353" s="1" t="s">
        <v>74</v>
      </c>
      <c r="P6353" s="1" t="s">
        <v>75</v>
      </c>
      <c r="Q6353" s="1" t="s">
        <v>3711</v>
      </c>
      <c r="R6353" s="1">
        <v>361.376</v>
      </c>
      <c r="S6353" s="1">
        <v>2.0</v>
      </c>
      <c r="T6353" s="1">
        <v>0.2</v>
      </c>
      <c r="U6353" s="1">
        <v>27.1032</v>
      </c>
      <c r="V6353" s="1" t="str">
        <f>IF(M6353=People!B$2,People!A$2,IF(M6353=People!B$3,People!A$3,IF(M6353=People!B$4,People!A$4,IF(M6353=People!B$5,People!A$5,0))))</f>
        <v>Cassandra Brandow</v>
      </c>
      <c r="W6353" s="5" t="str">
        <f t="array" ref="W6353">IFERROR(INDEX(Returns!A:A,MATCH(B6353,Returns!B:B,0)),"No")</f>
        <v>No</v>
      </c>
      <c r="X6353" s="3">
        <f t="shared" si="1"/>
        <v>11</v>
      </c>
      <c r="Y6353" s="3">
        <f t="shared" si="2"/>
        <v>2019</v>
      </c>
    </row>
    <row r="6354" ht="14.25" customHeight="1">
      <c r="A6354" s="1">
        <v>6353.0</v>
      </c>
      <c r="B6354" s="3" t="s">
        <v>8856</v>
      </c>
      <c r="C6354" s="4">
        <v>42991.0</v>
      </c>
      <c r="D6354" s="4">
        <v>42997.0</v>
      </c>
      <c r="E6354" s="1" t="s">
        <v>53</v>
      </c>
      <c r="F6354" s="1" t="s">
        <v>6088</v>
      </c>
      <c r="G6354" s="1" t="s">
        <v>6089</v>
      </c>
      <c r="H6354" s="1" t="s">
        <v>29</v>
      </c>
      <c r="I6354" s="1" t="s">
        <v>30</v>
      </c>
      <c r="J6354" s="1" t="s">
        <v>149</v>
      </c>
      <c r="K6354" s="1" t="s">
        <v>150</v>
      </c>
      <c r="L6354" s="1">
        <v>19120.0</v>
      </c>
      <c r="M6354" s="1" t="s">
        <v>151</v>
      </c>
      <c r="N6354" s="1" t="s">
        <v>4956</v>
      </c>
      <c r="O6354" s="1" t="s">
        <v>49</v>
      </c>
      <c r="P6354" s="1" t="s">
        <v>78</v>
      </c>
      <c r="Q6354" s="1" t="s">
        <v>4957</v>
      </c>
      <c r="R6354" s="1">
        <v>2.412</v>
      </c>
      <c r="S6354" s="1">
        <v>1.0</v>
      </c>
      <c r="T6354" s="1">
        <v>0.7</v>
      </c>
      <c r="U6354" s="1">
        <v>-2.01</v>
      </c>
      <c r="V6354" s="1" t="str">
        <f>IF(M6354=People!B$2,People!A$2,IF(M6354=People!B$3,People!A$3,IF(M6354=People!B$4,People!A$4,IF(M6354=People!B$5,People!A$5,0))))</f>
        <v>Chuck Magee</v>
      </c>
      <c r="W6354" s="5" t="str">
        <f t="array" ref="W6354">IFERROR(INDEX(Returns!A:A,MATCH(B6354,Returns!B:B,0)),"No")</f>
        <v>No</v>
      </c>
      <c r="X6354" s="3">
        <f t="shared" si="1"/>
        <v>9</v>
      </c>
      <c r="Y6354" s="3">
        <f t="shared" si="2"/>
        <v>2017</v>
      </c>
    </row>
    <row r="6355" ht="14.25" customHeight="1">
      <c r="A6355" s="1">
        <v>6354.0</v>
      </c>
      <c r="B6355" s="3" t="s">
        <v>8857</v>
      </c>
      <c r="C6355" s="4">
        <v>42984.0</v>
      </c>
      <c r="D6355" s="4">
        <v>42990.0</v>
      </c>
      <c r="E6355" s="1" t="s">
        <v>53</v>
      </c>
      <c r="F6355" s="1" t="s">
        <v>310</v>
      </c>
      <c r="G6355" s="1" t="s">
        <v>311</v>
      </c>
      <c r="H6355" s="1" t="s">
        <v>44</v>
      </c>
      <c r="I6355" s="1" t="s">
        <v>30</v>
      </c>
      <c r="J6355" s="1" t="s">
        <v>269</v>
      </c>
      <c r="K6355" s="1" t="s">
        <v>270</v>
      </c>
      <c r="L6355" s="1">
        <v>10011.0</v>
      </c>
      <c r="M6355" s="1" t="s">
        <v>151</v>
      </c>
      <c r="N6355" s="1" t="s">
        <v>7130</v>
      </c>
      <c r="O6355" s="1" t="s">
        <v>49</v>
      </c>
      <c r="P6355" s="1" t="s">
        <v>81</v>
      </c>
      <c r="Q6355" s="1" t="s">
        <v>7131</v>
      </c>
      <c r="R6355" s="1">
        <v>8.39</v>
      </c>
      <c r="S6355" s="1">
        <v>1.0</v>
      </c>
      <c r="T6355" s="1">
        <v>0.0</v>
      </c>
      <c r="U6355" s="1">
        <v>2.0975</v>
      </c>
      <c r="V6355" s="1" t="str">
        <f>IF(M6355=People!B$2,People!A$2,IF(M6355=People!B$3,People!A$3,IF(M6355=People!B$4,People!A$4,IF(M6355=People!B$5,People!A$5,0))))</f>
        <v>Chuck Magee</v>
      </c>
      <c r="W6355" s="5" t="str">
        <f t="array" ref="W6355">IFERROR(INDEX(Returns!A:A,MATCH(B6355,Returns!B:B,0)),"No")</f>
        <v>No</v>
      </c>
      <c r="X6355" s="3">
        <f t="shared" si="1"/>
        <v>9</v>
      </c>
      <c r="Y6355" s="3">
        <f t="shared" si="2"/>
        <v>2017</v>
      </c>
    </row>
    <row r="6356" ht="14.25" customHeight="1">
      <c r="A6356" s="1">
        <v>6355.0</v>
      </c>
      <c r="B6356" s="3" t="s">
        <v>8857</v>
      </c>
      <c r="C6356" s="4">
        <v>42984.0</v>
      </c>
      <c r="D6356" s="4">
        <v>42990.0</v>
      </c>
      <c r="E6356" s="1" t="s">
        <v>53</v>
      </c>
      <c r="F6356" s="1" t="s">
        <v>310</v>
      </c>
      <c r="G6356" s="1" t="s">
        <v>311</v>
      </c>
      <c r="H6356" s="1" t="s">
        <v>44</v>
      </c>
      <c r="I6356" s="1" t="s">
        <v>30</v>
      </c>
      <c r="J6356" s="1" t="s">
        <v>269</v>
      </c>
      <c r="K6356" s="1" t="s">
        <v>270</v>
      </c>
      <c r="L6356" s="1">
        <v>10011.0</v>
      </c>
      <c r="M6356" s="1" t="s">
        <v>151</v>
      </c>
      <c r="N6356" s="1" t="s">
        <v>3856</v>
      </c>
      <c r="O6356" s="1" t="s">
        <v>74</v>
      </c>
      <c r="P6356" s="1" t="s">
        <v>75</v>
      </c>
      <c r="Q6356" s="1" t="s">
        <v>3857</v>
      </c>
      <c r="R6356" s="1">
        <v>337.98</v>
      </c>
      <c r="S6356" s="1">
        <v>2.0</v>
      </c>
      <c r="T6356" s="1">
        <v>0.0</v>
      </c>
      <c r="U6356" s="1">
        <v>101.394</v>
      </c>
      <c r="V6356" s="1" t="str">
        <f>IF(M6356=People!B$2,People!A$2,IF(M6356=People!B$3,People!A$3,IF(M6356=People!B$4,People!A$4,IF(M6356=People!B$5,People!A$5,0))))</f>
        <v>Chuck Magee</v>
      </c>
      <c r="W6356" s="5" t="str">
        <f t="array" ref="W6356">IFERROR(INDEX(Returns!A:A,MATCH(B6356,Returns!B:B,0)),"No")</f>
        <v>No</v>
      </c>
      <c r="X6356" s="3">
        <f t="shared" si="1"/>
        <v>9</v>
      </c>
      <c r="Y6356" s="3">
        <f t="shared" si="2"/>
        <v>2017</v>
      </c>
    </row>
    <row r="6357" ht="14.25" customHeight="1">
      <c r="A6357" s="1">
        <v>6356.0</v>
      </c>
      <c r="B6357" s="3" t="s">
        <v>8858</v>
      </c>
      <c r="C6357" s="4">
        <v>42649.0</v>
      </c>
      <c r="D6357" s="4">
        <v>42656.0</v>
      </c>
      <c r="E6357" s="1" t="s">
        <v>53</v>
      </c>
      <c r="F6357" s="1" t="s">
        <v>4842</v>
      </c>
      <c r="G6357" s="1" t="s">
        <v>4843</v>
      </c>
      <c r="H6357" s="1" t="s">
        <v>29</v>
      </c>
      <c r="I6357" s="1" t="s">
        <v>30</v>
      </c>
      <c r="J6357" s="1" t="s">
        <v>149</v>
      </c>
      <c r="K6357" s="1" t="s">
        <v>150</v>
      </c>
      <c r="L6357" s="1">
        <v>19120.0</v>
      </c>
      <c r="M6357" s="1" t="s">
        <v>151</v>
      </c>
      <c r="N6357" s="1" t="s">
        <v>838</v>
      </c>
      <c r="O6357" s="1" t="s">
        <v>49</v>
      </c>
      <c r="P6357" s="1" t="s">
        <v>62</v>
      </c>
      <c r="Q6357" s="1" t="s">
        <v>839</v>
      </c>
      <c r="R6357" s="1">
        <v>83.92</v>
      </c>
      <c r="S6357" s="1">
        <v>5.0</v>
      </c>
      <c r="T6357" s="1">
        <v>0.2</v>
      </c>
      <c r="U6357" s="1">
        <v>-13.637</v>
      </c>
      <c r="V6357" s="1" t="str">
        <f>IF(M6357=People!B$2,People!A$2,IF(M6357=People!B$3,People!A$3,IF(M6357=People!B$4,People!A$4,IF(M6357=People!B$5,People!A$5,0))))</f>
        <v>Chuck Magee</v>
      </c>
      <c r="W6357" s="5" t="str">
        <f t="array" ref="W6357">IFERROR(INDEX(Returns!A:A,MATCH(B6357,Returns!B:B,0)),"No")</f>
        <v>No</v>
      </c>
      <c r="X6357" s="3">
        <f t="shared" si="1"/>
        <v>10</v>
      </c>
      <c r="Y6357" s="3">
        <f t="shared" si="2"/>
        <v>2016</v>
      </c>
    </row>
    <row r="6358" ht="14.25" customHeight="1">
      <c r="A6358" s="1">
        <v>6357.0</v>
      </c>
      <c r="B6358" s="3" t="s">
        <v>8859</v>
      </c>
      <c r="C6358" s="4">
        <v>43488.0</v>
      </c>
      <c r="D6358" s="4">
        <v>43493.0</v>
      </c>
      <c r="E6358" s="1" t="s">
        <v>53</v>
      </c>
      <c r="F6358" s="1" t="s">
        <v>2428</v>
      </c>
      <c r="G6358" s="1" t="s">
        <v>2429</v>
      </c>
      <c r="H6358" s="1" t="s">
        <v>44</v>
      </c>
      <c r="I6358" s="1" t="s">
        <v>30</v>
      </c>
      <c r="J6358" s="1" t="s">
        <v>98</v>
      </c>
      <c r="K6358" s="1" t="s">
        <v>99</v>
      </c>
      <c r="L6358" s="1">
        <v>98103.0</v>
      </c>
      <c r="M6358" s="1" t="s">
        <v>47</v>
      </c>
      <c r="N6358" s="1" t="s">
        <v>4749</v>
      </c>
      <c r="O6358" s="1" t="s">
        <v>49</v>
      </c>
      <c r="P6358" s="1" t="s">
        <v>78</v>
      </c>
      <c r="Q6358" s="1" t="s">
        <v>4750</v>
      </c>
      <c r="R6358" s="1">
        <v>19.68</v>
      </c>
      <c r="S6358" s="1">
        <v>5.0</v>
      </c>
      <c r="T6358" s="1">
        <v>0.2</v>
      </c>
      <c r="U6358" s="1">
        <v>6.888</v>
      </c>
      <c r="V6358" s="1" t="str">
        <f>IF(M6358=People!B$2,People!A$2,IF(M6358=People!B$3,People!A$3,IF(M6358=People!B$4,People!A$4,IF(M6358=People!B$5,People!A$5,0))))</f>
        <v>Anna Andreadi</v>
      </c>
      <c r="W6358" s="5" t="str">
        <f t="array" ref="W6358">IFERROR(INDEX(Returns!A:A,MATCH(B6358,Returns!B:B,0)),"No")</f>
        <v>No</v>
      </c>
      <c r="X6358" s="3">
        <f t="shared" si="1"/>
        <v>1</v>
      </c>
      <c r="Y6358" s="3">
        <f t="shared" si="2"/>
        <v>2019</v>
      </c>
    </row>
    <row r="6359" ht="14.25" customHeight="1">
      <c r="A6359" s="1">
        <v>6358.0</v>
      </c>
      <c r="B6359" s="3" t="s">
        <v>8859</v>
      </c>
      <c r="C6359" s="4">
        <v>43488.0</v>
      </c>
      <c r="D6359" s="4">
        <v>43493.0</v>
      </c>
      <c r="E6359" s="1" t="s">
        <v>53</v>
      </c>
      <c r="F6359" s="1" t="s">
        <v>2428</v>
      </c>
      <c r="G6359" s="1" t="s">
        <v>2429</v>
      </c>
      <c r="H6359" s="1" t="s">
        <v>44</v>
      </c>
      <c r="I6359" s="1" t="s">
        <v>30</v>
      </c>
      <c r="J6359" s="1" t="s">
        <v>98</v>
      </c>
      <c r="K6359" s="1" t="s">
        <v>99</v>
      </c>
      <c r="L6359" s="1">
        <v>98103.0</v>
      </c>
      <c r="M6359" s="1" t="s">
        <v>47</v>
      </c>
      <c r="N6359" s="1" t="s">
        <v>2935</v>
      </c>
      <c r="O6359" s="1" t="s">
        <v>49</v>
      </c>
      <c r="P6359" s="1" t="s">
        <v>93</v>
      </c>
      <c r="Q6359" s="1" t="s">
        <v>2936</v>
      </c>
      <c r="R6359" s="1">
        <v>25.92</v>
      </c>
      <c r="S6359" s="1">
        <v>4.0</v>
      </c>
      <c r="T6359" s="1">
        <v>0.0</v>
      </c>
      <c r="U6359" s="1">
        <v>12.4416</v>
      </c>
      <c r="V6359" s="1" t="str">
        <f>IF(M6359=People!B$2,People!A$2,IF(M6359=People!B$3,People!A$3,IF(M6359=People!B$4,People!A$4,IF(M6359=People!B$5,People!A$5,0))))</f>
        <v>Anna Andreadi</v>
      </c>
      <c r="W6359" s="5" t="str">
        <f t="array" ref="W6359">IFERROR(INDEX(Returns!A:A,MATCH(B6359,Returns!B:B,0)),"No")</f>
        <v>No</v>
      </c>
      <c r="X6359" s="3">
        <f t="shared" si="1"/>
        <v>1</v>
      </c>
      <c r="Y6359" s="3">
        <f t="shared" si="2"/>
        <v>2019</v>
      </c>
    </row>
    <row r="6360" ht="14.25" customHeight="1">
      <c r="A6360" s="1">
        <v>6359.0</v>
      </c>
      <c r="B6360" s="3" t="s">
        <v>8859</v>
      </c>
      <c r="C6360" s="4">
        <v>43488.0</v>
      </c>
      <c r="D6360" s="4">
        <v>43493.0</v>
      </c>
      <c r="E6360" s="1" t="s">
        <v>53</v>
      </c>
      <c r="F6360" s="1" t="s">
        <v>2428</v>
      </c>
      <c r="G6360" s="1" t="s">
        <v>2429</v>
      </c>
      <c r="H6360" s="1" t="s">
        <v>44</v>
      </c>
      <c r="I6360" s="1" t="s">
        <v>30</v>
      </c>
      <c r="J6360" s="1" t="s">
        <v>98</v>
      </c>
      <c r="K6360" s="1" t="s">
        <v>99</v>
      </c>
      <c r="L6360" s="1">
        <v>98103.0</v>
      </c>
      <c r="M6360" s="1" t="s">
        <v>47</v>
      </c>
      <c r="N6360" s="1" t="s">
        <v>3986</v>
      </c>
      <c r="O6360" s="1" t="s">
        <v>49</v>
      </c>
      <c r="P6360" s="1" t="s">
        <v>93</v>
      </c>
      <c r="Q6360" s="1" t="s">
        <v>3987</v>
      </c>
      <c r="R6360" s="1">
        <v>6.48</v>
      </c>
      <c r="S6360" s="1">
        <v>1.0</v>
      </c>
      <c r="T6360" s="1">
        <v>0.0</v>
      </c>
      <c r="U6360" s="1">
        <v>3.1104</v>
      </c>
      <c r="V6360" s="1" t="str">
        <f>IF(M6360=People!B$2,People!A$2,IF(M6360=People!B$3,People!A$3,IF(M6360=People!B$4,People!A$4,IF(M6360=People!B$5,People!A$5,0))))</f>
        <v>Anna Andreadi</v>
      </c>
      <c r="W6360" s="5" t="str">
        <f t="array" ref="W6360">IFERROR(INDEX(Returns!A:A,MATCH(B6360,Returns!B:B,0)),"No")</f>
        <v>No</v>
      </c>
      <c r="X6360" s="3">
        <f t="shared" si="1"/>
        <v>1</v>
      </c>
      <c r="Y6360" s="3">
        <f t="shared" si="2"/>
        <v>2019</v>
      </c>
    </row>
    <row r="6361" ht="14.25" customHeight="1">
      <c r="A6361" s="1">
        <v>6360.0</v>
      </c>
      <c r="B6361" s="3" t="s">
        <v>8859</v>
      </c>
      <c r="C6361" s="4">
        <v>43488.0</v>
      </c>
      <c r="D6361" s="4">
        <v>43493.0</v>
      </c>
      <c r="E6361" s="1" t="s">
        <v>53</v>
      </c>
      <c r="F6361" s="1" t="s">
        <v>2428</v>
      </c>
      <c r="G6361" s="1" t="s">
        <v>2429</v>
      </c>
      <c r="H6361" s="1" t="s">
        <v>44</v>
      </c>
      <c r="I6361" s="1" t="s">
        <v>30</v>
      </c>
      <c r="J6361" s="1" t="s">
        <v>98</v>
      </c>
      <c r="K6361" s="1" t="s">
        <v>99</v>
      </c>
      <c r="L6361" s="1">
        <v>98103.0</v>
      </c>
      <c r="M6361" s="1" t="s">
        <v>47</v>
      </c>
      <c r="N6361" s="1" t="s">
        <v>8530</v>
      </c>
      <c r="O6361" s="1" t="s">
        <v>74</v>
      </c>
      <c r="P6361" s="1" t="s">
        <v>75</v>
      </c>
      <c r="Q6361" s="1" t="s">
        <v>8531</v>
      </c>
      <c r="R6361" s="1">
        <v>86.352</v>
      </c>
      <c r="S6361" s="1">
        <v>6.0</v>
      </c>
      <c r="T6361" s="1">
        <v>0.2</v>
      </c>
      <c r="U6361" s="1">
        <v>8.6352</v>
      </c>
      <c r="V6361" s="1" t="str">
        <f>IF(M6361=People!B$2,People!A$2,IF(M6361=People!B$3,People!A$3,IF(M6361=People!B$4,People!A$4,IF(M6361=People!B$5,People!A$5,0))))</f>
        <v>Anna Andreadi</v>
      </c>
      <c r="W6361" s="5" t="str">
        <f t="array" ref="W6361">IFERROR(INDEX(Returns!A:A,MATCH(B6361,Returns!B:B,0)),"No")</f>
        <v>No</v>
      </c>
      <c r="X6361" s="3">
        <f t="shared" si="1"/>
        <v>1</v>
      </c>
      <c r="Y6361" s="3">
        <f t="shared" si="2"/>
        <v>2019</v>
      </c>
    </row>
    <row r="6362" ht="14.25" customHeight="1">
      <c r="A6362" s="1">
        <v>6361.0</v>
      </c>
      <c r="B6362" s="3" t="s">
        <v>8860</v>
      </c>
      <c r="C6362" s="4">
        <v>43079.0</v>
      </c>
      <c r="D6362" s="4">
        <v>43084.0</v>
      </c>
      <c r="E6362" s="1" t="s">
        <v>53</v>
      </c>
      <c r="F6362" s="1" t="s">
        <v>8244</v>
      </c>
      <c r="G6362" s="1" t="s">
        <v>8245</v>
      </c>
      <c r="H6362" s="1" t="s">
        <v>105</v>
      </c>
      <c r="I6362" s="1" t="s">
        <v>30</v>
      </c>
      <c r="J6362" s="1" t="s">
        <v>45</v>
      </c>
      <c r="K6362" s="1" t="s">
        <v>46</v>
      </c>
      <c r="L6362" s="1">
        <v>90032.0</v>
      </c>
      <c r="M6362" s="1" t="s">
        <v>47</v>
      </c>
      <c r="N6362" s="1" t="s">
        <v>6249</v>
      </c>
      <c r="O6362" s="1" t="s">
        <v>49</v>
      </c>
      <c r="P6362" s="1" t="s">
        <v>71</v>
      </c>
      <c r="Q6362" s="1" t="s">
        <v>6250</v>
      </c>
      <c r="R6362" s="1">
        <v>56.3</v>
      </c>
      <c r="S6362" s="1">
        <v>2.0</v>
      </c>
      <c r="T6362" s="1">
        <v>0.0</v>
      </c>
      <c r="U6362" s="1">
        <v>15.764</v>
      </c>
      <c r="V6362" s="1" t="str">
        <f>IF(M6362=People!B$2,People!A$2,IF(M6362=People!B$3,People!A$3,IF(M6362=People!B$4,People!A$4,IF(M6362=People!B$5,People!A$5,0))))</f>
        <v>Anna Andreadi</v>
      </c>
      <c r="W6362" s="5" t="str">
        <f t="array" ref="W6362">IFERROR(INDEX(Returns!A:A,MATCH(B6362,Returns!B:B,0)),"No")</f>
        <v>No</v>
      </c>
      <c r="X6362" s="3">
        <f t="shared" si="1"/>
        <v>12</v>
      </c>
      <c r="Y6362" s="3">
        <f t="shared" si="2"/>
        <v>2017</v>
      </c>
    </row>
    <row r="6363" ht="14.25" customHeight="1">
      <c r="A6363" s="1">
        <v>6362.0</v>
      </c>
      <c r="B6363" s="3" t="s">
        <v>8861</v>
      </c>
      <c r="C6363" s="4">
        <v>42699.0</v>
      </c>
      <c r="D6363" s="4">
        <v>42704.0</v>
      </c>
      <c r="E6363" s="1" t="s">
        <v>53</v>
      </c>
      <c r="F6363" s="1" t="s">
        <v>2823</v>
      </c>
      <c r="G6363" s="1" t="s">
        <v>2824</v>
      </c>
      <c r="H6363" s="1" t="s">
        <v>29</v>
      </c>
      <c r="I6363" s="1" t="s">
        <v>30</v>
      </c>
      <c r="J6363" s="1" t="s">
        <v>321</v>
      </c>
      <c r="K6363" s="1" t="s">
        <v>423</v>
      </c>
      <c r="L6363" s="1">
        <v>97477.0</v>
      </c>
      <c r="M6363" s="1" t="s">
        <v>47</v>
      </c>
      <c r="N6363" s="1" t="s">
        <v>6957</v>
      </c>
      <c r="O6363" s="1" t="s">
        <v>49</v>
      </c>
      <c r="P6363" s="1" t="s">
        <v>71</v>
      </c>
      <c r="Q6363" s="1" t="s">
        <v>6958</v>
      </c>
      <c r="R6363" s="1">
        <v>51.016</v>
      </c>
      <c r="S6363" s="1">
        <v>7.0</v>
      </c>
      <c r="T6363" s="1">
        <v>0.2</v>
      </c>
      <c r="U6363" s="1">
        <v>8.2901</v>
      </c>
      <c r="V6363" s="1" t="str">
        <f>IF(M6363=People!B$2,People!A$2,IF(M6363=People!B$3,People!A$3,IF(M6363=People!B$4,People!A$4,IF(M6363=People!B$5,People!A$5,0))))</f>
        <v>Anna Andreadi</v>
      </c>
      <c r="W6363" s="5" t="str">
        <f t="array" ref="W6363">IFERROR(INDEX(Returns!A:A,MATCH(B6363,Returns!B:B,0)),"No")</f>
        <v>No</v>
      </c>
      <c r="X6363" s="3">
        <f t="shared" si="1"/>
        <v>11</v>
      </c>
      <c r="Y6363" s="3">
        <f t="shared" si="2"/>
        <v>2016</v>
      </c>
    </row>
    <row r="6364" ht="14.25" customHeight="1">
      <c r="A6364" s="1">
        <v>6363.0</v>
      </c>
      <c r="B6364" s="3" t="s">
        <v>8862</v>
      </c>
      <c r="C6364" s="4">
        <v>43790.0</v>
      </c>
      <c r="D6364" s="4">
        <v>43794.0</v>
      </c>
      <c r="E6364" s="1" t="s">
        <v>53</v>
      </c>
      <c r="F6364" s="1" t="s">
        <v>2010</v>
      </c>
      <c r="G6364" s="1" t="s">
        <v>2011</v>
      </c>
      <c r="H6364" s="1" t="s">
        <v>29</v>
      </c>
      <c r="I6364" s="1" t="s">
        <v>30</v>
      </c>
      <c r="J6364" s="1" t="s">
        <v>8863</v>
      </c>
      <c r="K6364" s="1" t="s">
        <v>99</v>
      </c>
      <c r="L6364" s="1">
        <v>98059.0</v>
      </c>
      <c r="M6364" s="1" t="s">
        <v>47</v>
      </c>
      <c r="N6364" s="1" t="s">
        <v>1730</v>
      </c>
      <c r="O6364" s="1" t="s">
        <v>49</v>
      </c>
      <c r="P6364" s="1" t="s">
        <v>78</v>
      </c>
      <c r="Q6364" s="1" t="s">
        <v>1731</v>
      </c>
      <c r="R6364" s="1">
        <v>150.8</v>
      </c>
      <c r="S6364" s="1">
        <v>5.0</v>
      </c>
      <c r="T6364" s="1">
        <v>0.2</v>
      </c>
      <c r="U6364" s="1">
        <v>56.55</v>
      </c>
      <c r="V6364" s="1" t="str">
        <f>IF(M6364=People!B$2,People!A$2,IF(M6364=People!B$3,People!A$3,IF(M6364=People!B$4,People!A$4,IF(M6364=People!B$5,People!A$5,0))))</f>
        <v>Anna Andreadi</v>
      </c>
      <c r="W6364" s="5" t="str">
        <f t="array" ref="W6364">IFERROR(INDEX(Returns!A:A,MATCH(B6364,Returns!B:B,0)),"No")</f>
        <v>No</v>
      </c>
      <c r="X6364" s="3">
        <f t="shared" si="1"/>
        <v>11</v>
      </c>
      <c r="Y6364" s="3">
        <f t="shared" si="2"/>
        <v>2019</v>
      </c>
    </row>
    <row r="6365" ht="14.25" customHeight="1">
      <c r="A6365" s="1">
        <v>6364.0</v>
      </c>
      <c r="B6365" s="3" t="s">
        <v>8862</v>
      </c>
      <c r="C6365" s="4">
        <v>43790.0</v>
      </c>
      <c r="D6365" s="4">
        <v>43794.0</v>
      </c>
      <c r="E6365" s="1" t="s">
        <v>53</v>
      </c>
      <c r="F6365" s="1" t="s">
        <v>2010</v>
      </c>
      <c r="G6365" s="1" t="s">
        <v>2011</v>
      </c>
      <c r="H6365" s="1" t="s">
        <v>29</v>
      </c>
      <c r="I6365" s="1" t="s">
        <v>30</v>
      </c>
      <c r="J6365" s="1" t="s">
        <v>8863</v>
      </c>
      <c r="K6365" s="1" t="s">
        <v>99</v>
      </c>
      <c r="L6365" s="1">
        <v>98059.0</v>
      </c>
      <c r="M6365" s="1" t="s">
        <v>47</v>
      </c>
      <c r="N6365" s="1" t="s">
        <v>8864</v>
      </c>
      <c r="O6365" s="1" t="s">
        <v>74</v>
      </c>
      <c r="P6365" s="1" t="s">
        <v>687</v>
      </c>
      <c r="Q6365" s="1" t="s">
        <v>8865</v>
      </c>
      <c r="R6365" s="1">
        <v>1039.992</v>
      </c>
      <c r="S6365" s="1">
        <v>1.0</v>
      </c>
      <c r="T6365" s="1">
        <v>0.2</v>
      </c>
      <c r="U6365" s="1">
        <v>103.9992</v>
      </c>
      <c r="V6365" s="1" t="str">
        <f>IF(M6365=People!B$2,People!A$2,IF(M6365=People!B$3,People!A$3,IF(M6365=People!B$4,People!A$4,IF(M6365=People!B$5,People!A$5,0))))</f>
        <v>Anna Andreadi</v>
      </c>
      <c r="W6365" s="5" t="str">
        <f t="array" ref="W6365">IFERROR(INDEX(Returns!A:A,MATCH(B6365,Returns!B:B,0)),"No")</f>
        <v>No</v>
      </c>
      <c r="X6365" s="3">
        <f t="shared" si="1"/>
        <v>11</v>
      </c>
      <c r="Y6365" s="3">
        <f t="shared" si="2"/>
        <v>2019</v>
      </c>
    </row>
    <row r="6366" ht="14.25" customHeight="1">
      <c r="A6366" s="1">
        <v>6365.0</v>
      </c>
      <c r="B6366" s="3" t="s">
        <v>8862</v>
      </c>
      <c r="C6366" s="4">
        <v>43790.0</v>
      </c>
      <c r="D6366" s="4">
        <v>43794.0</v>
      </c>
      <c r="E6366" s="1" t="s">
        <v>53</v>
      </c>
      <c r="F6366" s="1" t="s">
        <v>2010</v>
      </c>
      <c r="G6366" s="1" t="s">
        <v>2011</v>
      </c>
      <c r="H6366" s="1" t="s">
        <v>29</v>
      </c>
      <c r="I6366" s="1" t="s">
        <v>30</v>
      </c>
      <c r="J6366" s="1" t="s">
        <v>8863</v>
      </c>
      <c r="K6366" s="1" t="s">
        <v>99</v>
      </c>
      <c r="L6366" s="1">
        <v>98059.0</v>
      </c>
      <c r="M6366" s="1" t="s">
        <v>47</v>
      </c>
      <c r="N6366" s="1" t="s">
        <v>8024</v>
      </c>
      <c r="O6366" s="1" t="s">
        <v>49</v>
      </c>
      <c r="P6366" s="1" t="s">
        <v>93</v>
      </c>
      <c r="Q6366" s="1" t="s">
        <v>8025</v>
      </c>
      <c r="R6366" s="1">
        <v>51.84</v>
      </c>
      <c r="S6366" s="1">
        <v>8.0</v>
      </c>
      <c r="T6366" s="1">
        <v>0.0</v>
      </c>
      <c r="U6366" s="1">
        <v>24.8832</v>
      </c>
      <c r="V6366" s="1" t="str">
        <f>IF(M6366=People!B$2,People!A$2,IF(M6366=People!B$3,People!A$3,IF(M6366=People!B$4,People!A$4,IF(M6366=People!B$5,People!A$5,0))))</f>
        <v>Anna Andreadi</v>
      </c>
      <c r="W6366" s="5" t="str">
        <f t="array" ref="W6366">IFERROR(INDEX(Returns!A:A,MATCH(B6366,Returns!B:B,0)),"No")</f>
        <v>No</v>
      </c>
      <c r="X6366" s="3">
        <f t="shared" si="1"/>
        <v>11</v>
      </c>
      <c r="Y6366" s="3">
        <f t="shared" si="2"/>
        <v>2019</v>
      </c>
    </row>
    <row r="6367" ht="14.25" customHeight="1">
      <c r="A6367" s="1">
        <v>6366.0</v>
      </c>
      <c r="B6367" s="3" t="s">
        <v>8866</v>
      </c>
      <c r="C6367" s="4">
        <v>43559.0</v>
      </c>
      <c r="D6367" s="4">
        <v>43560.0</v>
      </c>
      <c r="E6367" s="1" t="s">
        <v>191</v>
      </c>
      <c r="F6367" s="1" t="s">
        <v>2359</v>
      </c>
      <c r="G6367" s="1" t="s">
        <v>2360</v>
      </c>
      <c r="H6367" s="1" t="s">
        <v>105</v>
      </c>
      <c r="I6367" s="1" t="s">
        <v>30</v>
      </c>
      <c r="J6367" s="1" t="s">
        <v>269</v>
      </c>
      <c r="K6367" s="1" t="s">
        <v>270</v>
      </c>
      <c r="L6367" s="1">
        <v>10009.0</v>
      </c>
      <c r="M6367" s="1" t="s">
        <v>151</v>
      </c>
      <c r="N6367" s="1" t="s">
        <v>8867</v>
      </c>
      <c r="O6367" s="1" t="s">
        <v>74</v>
      </c>
      <c r="P6367" s="1" t="s">
        <v>75</v>
      </c>
      <c r="Q6367" s="1" t="s">
        <v>8868</v>
      </c>
      <c r="R6367" s="1">
        <v>41.22</v>
      </c>
      <c r="S6367" s="1">
        <v>1.0</v>
      </c>
      <c r="T6367" s="1">
        <v>0.0</v>
      </c>
      <c r="U6367" s="1">
        <v>11.1294</v>
      </c>
      <c r="V6367" s="1" t="str">
        <f>IF(M6367=People!B$2,People!A$2,IF(M6367=People!B$3,People!A$3,IF(M6367=People!B$4,People!A$4,IF(M6367=People!B$5,People!A$5,0))))</f>
        <v>Chuck Magee</v>
      </c>
      <c r="W6367" s="5" t="str">
        <f t="array" ref="W6367">IFERROR(INDEX(Returns!A:A,MATCH(B6367,Returns!B:B,0)),"No")</f>
        <v>No</v>
      </c>
      <c r="X6367" s="3">
        <f t="shared" si="1"/>
        <v>4</v>
      </c>
      <c r="Y6367" s="3">
        <f t="shared" si="2"/>
        <v>2019</v>
      </c>
    </row>
    <row r="6368" ht="14.25" customHeight="1">
      <c r="A6368" s="1">
        <v>6367.0</v>
      </c>
      <c r="B6368" s="3" t="s">
        <v>8866</v>
      </c>
      <c r="C6368" s="4">
        <v>43559.0</v>
      </c>
      <c r="D6368" s="4">
        <v>43560.0</v>
      </c>
      <c r="E6368" s="1" t="s">
        <v>191</v>
      </c>
      <c r="F6368" s="1" t="s">
        <v>2359</v>
      </c>
      <c r="G6368" s="1" t="s">
        <v>2360</v>
      </c>
      <c r="H6368" s="1" t="s">
        <v>105</v>
      </c>
      <c r="I6368" s="1" t="s">
        <v>30</v>
      </c>
      <c r="J6368" s="1" t="s">
        <v>269</v>
      </c>
      <c r="K6368" s="1" t="s">
        <v>270</v>
      </c>
      <c r="L6368" s="1">
        <v>10009.0</v>
      </c>
      <c r="M6368" s="1" t="s">
        <v>151</v>
      </c>
      <c r="N6368" s="1" t="s">
        <v>1071</v>
      </c>
      <c r="O6368" s="1" t="s">
        <v>49</v>
      </c>
      <c r="P6368" s="1" t="s">
        <v>582</v>
      </c>
      <c r="Q6368" s="1" t="s">
        <v>1072</v>
      </c>
      <c r="R6368" s="1">
        <v>240.37</v>
      </c>
      <c r="S6368" s="1">
        <v>1.0</v>
      </c>
      <c r="T6368" s="1">
        <v>0.0</v>
      </c>
      <c r="U6368" s="1">
        <v>7.21110000000002</v>
      </c>
      <c r="V6368" s="1" t="str">
        <f>IF(M6368=People!B$2,People!A$2,IF(M6368=People!B$3,People!A$3,IF(M6368=People!B$4,People!A$4,IF(M6368=People!B$5,People!A$5,0))))</f>
        <v>Chuck Magee</v>
      </c>
      <c r="W6368" s="5" t="str">
        <f t="array" ref="W6368">IFERROR(INDEX(Returns!A:A,MATCH(B6368,Returns!B:B,0)),"No")</f>
        <v>No</v>
      </c>
      <c r="X6368" s="3">
        <f t="shared" si="1"/>
        <v>4</v>
      </c>
      <c r="Y6368" s="3">
        <f t="shared" si="2"/>
        <v>2019</v>
      </c>
    </row>
    <row r="6369" ht="14.25" customHeight="1">
      <c r="A6369" s="1">
        <v>6368.0</v>
      </c>
      <c r="B6369" s="3" t="s">
        <v>8866</v>
      </c>
      <c r="C6369" s="4">
        <v>43559.0</v>
      </c>
      <c r="D6369" s="4">
        <v>43560.0</v>
      </c>
      <c r="E6369" s="1" t="s">
        <v>191</v>
      </c>
      <c r="F6369" s="1" t="s">
        <v>2359</v>
      </c>
      <c r="G6369" s="1" t="s">
        <v>2360</v>
      </c>
      <c r="H6369" s="1" t="s">
        <v>105</v>
      </c>
      <c r="I6369" s="1" t="s">
        <v>30</v>
      </c>
      <c r="J6369" s="1" t="s">
        <v>269</v>
      </c>
      <c r="K6369" s="1" t="s">
        <v>270</v>
      </c>
      <c r="L6369" s="1">
        <v>10009.0</v>
      </c>
      <c r="M6369" s="1" t="s">
        <v>151</v>
      </c>
      <c r="N6369" s="1" t="s">
        <v>1856</v>
      </c>
      <c r="O6369" s="1" t="s">
        <v>74</v>
      </c>
      <c r="P6369" s="1" t="s">
        <v>75</v>
      </c>
      <c r="Q6369" s="1" t="s">
        <v>1857</v>
      </c>
      <c r="R6369" s="1">
        <v>119.02</v>
      </c>
      <c r="S6369" s="1">
        <v>2.0</v>
      </c>
      <c r="T6369" s="1">
        <v>0.0</v>
      </c>
      <c r="U6369" s="1">
        <v>33.3256</v>
      </c>
      <c r="V6369" s="1" t="str">
        <f>IF(M6369=People!B$2,People!A$2,IF(M6369=People!B$3,People!A$3,IF(M6369=People!B$4,People!A$4,IF(M6369=People!B$5,People!A$5,0))))</f>
        <v>Chuck Magee</v>
      </c>
      <c r="W6369" s="5" t="str">
        <f t="array" ref="W6369">IFERROR(INDEX(Returns!A:A,MATCH(B6369,Returns!B:B,0)),"No")</f>
        <v>No</v>
      </c>
      <c r="X6369" s="3">
        <f t="shared" si="1"/>
        <v>4</v>
      </c>
      <c r="Y6369" s="3">
        <f t="shared" si="2"/>
        <v>2019</v>
      </c>
    </row>
    <row r="6370" ht="14.25" customHeight="1">
      <c r="A6370" s="1">
        <v>6369.0</v>
      </c>
      <c r="B6370" s="3" t="s">
        <v>8869</v>
      </c>
      <c r="C6370" s="4">
        <v>43604.0</v>
      </c>
      <c r="D6370" s="4">
        <v>43609.0</v>
      </c>
      <c r="E6370" s="1" t="s">
        <v>53</v>
      </c>
      <c r="F6370" s="1" t="s">
        <v>1682</v>
      </c>
      <c r="G6370" s="1" t="s">
        <v>1683</v>
      </c>
      <c r="H6370" s="1" t="s">
        <v>29</v>
      </c>
      <c r="I6370" s="1" t="s">
        <v>30</v>
      </c>
      <c r="J6370" s="1" t="s">
        <v>634</v>
      </c>
      <c r="K6370" s="1" t="s">
        <v>46</v>
      </c>
      <c r="L6370" s="1">
        <v>95123.0</v>
      </c>
      <c r="M6370" s="1" t="s">
        <v>47</v>
      </c>
      <c r="N6370" s="1" t="s">
        <v>4813</v>
      </c>
      <c r="O6370" s="1" t="s">
        <v>49</v>
      </c>
      <c r="P6370" s="1" t="s">
        <v>78</v>
      </c>
      <c r="Q6370" s="1" t="s">
        <v>4814</v>
      </c>
      <c r="R6370" s="1">
        <v>133.12</v>
      </c>
      <c r="S6370" s="1">
        <v>5.0</v>
      </c>
      <c r="T6370" s="1">
        <v>0.2</v>
      </c>
      <c r="U6370" s="1">
        <v>49.92</v>
      </c>
      <c r="V6370" s="1" t="str">
        <f>IF(M6370=People!B$2,People!A$2,IF(M6370=People!B$3,People!A$3,IF(M6370=People!B$4,People!A$4,IF(M6370=People!B$5,People!A$5,0))))</f>
        <v>Anna Andreadi</v>
      </c>
      <c r="W6370" s="5" t="str">
        <f t="array" ref="W6370">IFERROR(INDEX(Returns!A:A,MATCH(B6370,Returns!B:B,0)),"No")</f>
        <v>Yes</v>
      </c>
      <c r="X6370" s="3">
        <f t="shared" si="1"/>
        <v>5</v>
      </c>
      <c r="Y6370" s="3">
        <f t="shared" si="2"/>
        <v>2019</v>
      </c>
    </row>
    <row r="6371" ht="14.25" customHeight="1">
      <c r="A6371" s="1">
        <v>6370.0</v>
      </c>
      <c r="B6371" s="3" t="s">
        <v>8870</v>
      </c>
      <c r="C6371" s="4">
        <v>43376.0</v>
      </c>
      <c r="D6371" s="4">
        <v>43380.0</v>
      </c>
      <c r="E6371" s="1" t="s">
        <v>53</v>
      </c>
      <c r="F6371" s="1" t="s">
        <v>7274</v>
      </c>
      <c r="G6371" s="1" t="s">
        <v>7275</v>
      </c>
      <c r="H6371" s="1" t="s">
        <v>44</v>
      </c>
      <c r="I6371" s="1" t="s">
        <v>30</v>
      </c>
      <c r="J6371" s="1" t="s">
        <v>763</v>
      </c>
      <c r="K6371" s="1" t="s">
        <v>107</v>
      </c>
      <c r="L6371" s="1">
        <v>75051.0</v>
      </c>
      <c r="M6371" s="1" t="s">
        <v>108</v>
      </c>
      <c r="N6371" s="1" t="s">
        <v>1144</v>
      </c>
      <c r="O6371" s="1" t="s">
        <v>35</v>
      </c>
      <c r="P6371" s="1" t="s">
        <v>68</v>
      </c>
      <c r="Q6371" s="1" t="s">
        <v>1145</v>
      </c>
      <c r="R6371" s="1">
        <v>38.08</v>
      </c>
      <c r="S6371" s="1">
        <v>5.0</v>
      </c>
      <c r="T6371" s="1">
        <v>0.6000000000000001</v>
      </c>
      <c r="U6371" s="1">
        <v>-29.512</v>
      </c>
      <c r="V6371" s="1" t="str">
        <f>IF(M6371=People!B$2,People!A$2,IF(M6371=People!B$3,People!A$3,IF(M6371=People!B$4,People!A$4,IF(M6371=People!B$5,People!A$5,0))))</f>
        <v>Kelly Williams</v>
      </c>
      <c r="W6371" s="5" t="str">
        <f t="array" ref="W6371">IFERROR(INDEX(Returns!A:A,MATCH(B6371,Returns!B:B,0)),"No")</f>
        <v>No</v>
      </c>
      <c r="X6371" s="3">
        <f t="shared" si="1"/>
        <v>10</v>
      </c>
      <c r="Y6371" s="3">
        <f t="shared" si="2"/>
        <v>2018</v>
      </c>
    </row>
    <row r="6372" ht="14.25" customHeight="1">
      <c r="A6372" s="1">
        <v>6371.0</v>
      </c>
      <c r="B6372" s="3" t="s">
        <v>8871</v>
      </c>
      <c r="C6372" s="4">
        <v>43425.0</v>
      </c>
      <c r="D6372" s="4">
        <v>43425.0</v>
      </c>
      <c r="E6372" s="1" t="s">
        <v>1296</v>
      </c>
      <c r="F6372" s="1" t="s">
        <v>3799</v>
      </c>
      <c r="G6372" s="1" t="s">
        <v>3800</v>
      </c>
      <c r="H6372" s="1" t="s">
        <v>105</v>
      </c>
      <c r="I6372" s="1" t="s">
        <v>30</v>
      </c>
      <c r="J6372" s="1" t="s">
        <v>269</v>
      </c>
      <c r="K6372" s="1" t="s">
        <v>270</v>
      </c>
      <c r="L6372" s="1">
        <v>10009.0</v>
      </c>
      <c r="M6372" s="1" t="s">
        <v>151</v>
      </c>
      <c r="N6372" s="1" t="s">
        <v>6588</v>
      </c>
      <c r="O6372" s="1" t="s">
        <v>35</v>
      </c>
      <c r="P6372" s="1" t="s">
        <v>36</v>
      </c>
      <c r="Q6372" s="1" t="s">
        <v>6589</v>
      </c>
      <c r="R6372" s="1">
        <v>113.568</v>
      </c>
      <c r="S6372" s="1">
        <v>2.0</v>
      </c>
      <c r="T6372" s="1">
        <v>0.2</v>
      </c>
      <c r="U6372" s="1">
        <v>12.7764</v>
      </c>
      <c r="V6372" s="1" t="str">
        <f>IF(M6372=People!B$2,People!A$2,IF(M6372=People!B$3,People!A$3,IF(M6372=People!B$4,People!A$4,IF(M6372=People!B$5,People!A$5,0))))</f>
        <v>Chuck Magee</v>
      </c>
      <c r="W6372" s="5" t="str">
        <f t="array" ref="W6372">IFERROR(INDEX(Returns!A:A,MATCH(B6372,Returns!B:B,0)),"No")</f>
        <v>No</v>
      </c>
      <c r="X6372" s="3">
        <f t="shared" si="1"/>
        <v>11</v>
      </c>
      <c r="Y6372" s="3">
        <f t="shared" si="2"/>
        <v>2018</v>
      </c>
    </row>
    <row r="6373" ht="14.25" customHeight="1">
      <c r="A6373" s="1">
        <v>6372.0</v>
      </c>
      <c r="B6373" s="3" t="s">
        <v>8872</v>
      </c>
      <c r="C6373" s="4">
        <v>43741.0</v>
      </c>
      <c r="D6373" s="4">
        <v>43743.0</v>
      </c>
      <c r="E6373" s="1" t="s">
        <v>26</v>
      </c>
      <c r="F6373" s="1" t="s">
        <v>2138</v>
      </c>
      <c r="G6373" s="1" t="s">
        <v>2139</v>
      </c>
      <c r="H6373" s="1" t="s">
        <v>105</v>
      </c>
      <c r="I6373" s="1" t="s">
        <v>30</v>
      </c>
      <c r="J6373" s="1" t="s">
        <v>269</v>
      </c>
      <c r="K6373" s="1" t="s">
        <v>270</v>
      </c>
      <c r="L6373" s="1">
        <v>10009.0</v>
      </c>
      <c r="M6373" s="1" t="s">
        <v>151</v>
      </c>
      <c r="N6373" s="1" t="s">
        <v>486</v>
      </c>
      <c r="O6373" s="1" t="s">
        <v>35</v>
      </c>
      <c r="P6373" s="1" t="s">
        <v>68</v>
      </c>
      <c r="Q6373" s="1" t="s">
        <v>487</v>
      </c>
      <c r="R6373" s="1">
        <v>83.92</v>
      </c>
      <c r="S6373" s="1">
        <v>4.0</v>
      </c>
      <c r="T6373" s="1">
        <v>0.0</v>
      </c>
      <c r="U6373" s="1">
        <v>21.8192</v>
      </c>
      <c r="V6373" s="1" t="str">
        <f>IF(M6373=People!B$2,People!A$2,IF(M6373=People!B$3,People!A$3,IF(M6373=People!B$4,People!A$4,IF(M6373=People!B$5,People!A$5,0))))</f>
        <v>Chuck Magee</v>
      </c>
      <c r="W6373" s="5" t="str">
        <f t="array" ref="W6373">IFERROR(INDEX(Returns!A:A,MATCH(B6373,Returns!B:B,0)),"No")</f>
        <v>No</v>
      </c>
      <c r="X6373" s="3">
        <f t="shared" si="1"/>
        <v>10</v>
      </c>
      <c r="Y6373" s="3">
        <f t="shared" si="2"/>
        <v>2019</v>
      </c>
    </row>
    <row r="6374" ht="14.25" customHeight="1">
      <c r="A6374" s="1">
        <v>6373.0</v>
      </c>
      <c r="B6374" s="3" t="s">
        <v>8872</v>
      </c>
      <c r="C6374" s="4">
        <v>43741.0</v>
      </c>
      <c r="D6374" s="4">
        <v>43743.0</v>
      </c>
      <c r="E6374" s="1" t="s">
        <v>26</v>
      </c>
      <c r="F6374" s="1" t="s">
        <v>2138</v>
      </c>
      <c r="G6374" s="1" t="s">
        <v>2139</v>
      </c>
      <c r="H6374" s="1" t="s">
        <v>105</v>
      </c>
      <c r="I6374" s="1" t="s">
        <v>30</v>
      </c>
      <c r="J6374" s="1" t="s">
        <v>269</v>
      </c>
      <c r="K6374" s="1" t="s">
        <v>270</v>
      </c>
      <c r="L6374" s="1">
        <v>10009.0</v>
      </c>
      <c r="M6374" s="1" t="s">
        <v>151</v>
      </c>
      <c r="N6374" s="1" t="s">
        <v>3107</v>
      </c>
      <c r="O6374" s="1" t="s">
        <v>49</v>
      </c>
      <c r="P6374" s="1" t="s">
        <v>71</v>
      </c>
      <c r="Q6374" s="1" t="s">
        <v>3108</v>
      </c>
      <c r="R6374" s="1">
        <v>6.63</v>
      </c>
      <c r="S6374" s="1">
        <v>3.0</v>
      </c>
      <c r="T6374" s="1">
        <v>0.0</v>
      </c>
      <c r="U6374" s="1">
        <v>3.1161</v>
      </c>
      <c r="V6374" s="1" t="str">
        <f>IF(M6374=People!B$2,People!A$2,IF(M6374=People!B$3,People!A$3,IF(M6374=People!B$4,People!A$4,IF(M6374=People!B$5,People!A$5,0))))</f>
        <v>Chuck Magee</v>
      </c>
      <c r="W6374" s="5" t="str">
        <f t="array" ref="W6374">IFERROR(INDEX(Returns!A:A,MATCH(B6374,Returns!B:B,0)),"No")</f>
        <v>No</v>
      </c>
      <c r="X6374" s="3">
        <f t="shared" si="1"/>
        <v>10</v>
      </c>
      <c r="Y6374" s="3">
        <f t="shared" si="2"/>
        <v>2019</v>
      </c>
    </row>
    <row r="6375" ht="14.25" customHeight="1">
      <c r="A6375" s="1">
        <v>6374.0</v>
      </c>
      <c r="B6375" s="3" t="s">
        <v>8872</v>
      </c>
      <c r="C6375" s="4">
        <v>43741.0</v>
      </c>
      <c r="D6375" s="4">
        <v>43743.0</v>
      </c>
      <c r="E6375" s="1" t="s">
        <v>26</v>
      </c>
      <c r="F6375" s="1" t="s">
        <v>2138</v>
      </c>
      <c r="G6375" s="1" t="s">
        <v>2139</v>
      </c>
      <c r="H6375" s="1" t="s">
        <v>105</v>
      </c>
      <c r="I6375" s="1" t="s">
        <v>30</v>
      </c>
      <c r="J6375" s="1" t="s">
        <v>269</v>
      </c>
      <c r="K6375" s="1" t="s">
        <v>270</v>
      </c>
      <c r="L6375" s="1">
        <v>10009.0</v>
      </c>
      <c r="M6375" s="1" t="s">
        <v>151</v>
      </c>
      <c r="N6375" s="1" t="s">
        <v>2714</v>
      </c>
      <c r="O6375" s="1" t="s">
        <v>74</v>
      </c>
      <c r="P6375" s="1" t="s">
        <v>164</v>
      </c>
      <c r="Q6375" s="1" t="s">
        <v>2715</v>
      </c>
      <c r="R6375" s="1">
        <v>371.97</v>
      </c>
      <c r="S6375" s="1">
        <v>3.0</v>
      </c>
      <c r="T6375" s="1">
        <v>0.0</v>
      </c>
      <c r="U6375" s="1">
        <v>66.9546</v>
      </c>
      <c r="V6375" s="1" t="str">
        <f>IF(M6375=People!B$2,People!A$2,IF(M6375=People!B$3,People!A$3,IF(M6375=People!B$4,People!A$4,IF(M6375=People!B$5,People!A$5,0))))</f>
        <v>Chuck Magee</v>
      </c>
      <c r="W6375" s="5" t="str">
        <f t="array" ref="W6375">IFERROR(INDEX(Returns!A:A,MATCH(B6375,Returns!B:B,0)),"No")</f>
        <v>No</v>
      </c>
      <c r="X6375" s="3">
        <f t="shared" si="1"/>
        <v>10</v>
      </c>
      <c r="Y6375" s="3">
        <f t="shared" si="2"/>
        <v>2019</v>
      </c>
    </row>
    <row r="6376" ht="14.25" customHeight="1">
      <c r="A6376" s="1">
        <v>6375.0</v>
      </c>
      <c r="B6376" s="3" t="s">
        <v>8873</v>
      </c>
      <c r="C6376" s="4">
        <v>42489.0</v>
      </c>
      <c r="D6376" s="4">
        <v>42493.0</v>
      </c>
      <c r="E6376" s="1" t="s">
        <v>53</v>
      </c>
      <c r="F6376" s="1" t="s">
        <v>1352</v>
      </c>
      <c r="G6376" s="1" t="s">
        <v>1353</v>
      </c>
      <c r="H6376" s="1" t="s">
        <v>44</v>
      </c>
      <c r="I6376" s="1" t="s">
        <v>30</v>
      </c>
      <c r="J6376" s="1" t="s">
        <v>337</v>
      </c>
      <c r="K6376" s="1" t="s">
        <v>338</v>
      </c>
      <c r="L6376" s="1">
        <v>38109.0</v>
      </c>
      <c r="M6376" s="1" t="s">
        <v>33</v>
      </c>
      <c r="N6376" s="1" t="s">
        <v>2564</v>
      </c>
      <c r="O6376" s="1" t="s">
        <v>35</v>
      </c>
      <c r="P6376" s="1" t="s">
        <v>39</v>
      </c>
      <c r="Q6376" s="1" t="s">
        <v>2565</v>
      </c>
      <c r="R6376" s="1">
        <v>561.584</v>
      </c>
      <c r="S6376" s="1">
        <v>2.0</v>
      </c>
      <c r="T6376" s="1">
        <v>0.2</v>
      </c>
      <c r="U6376" s="1">
        <v>70.1979999999999</v>
      </c>
      <c r="V6376" s="1" t="str">
        <f>IF(M6376=People!B$2,People!A$2,IF(M6376=People!B$3,People!A$3,IF(M6376=People!B$4,People!A$4,IF(M6376=People!B$5,People!A$5,0))))</f>
        <v>Cassandra Brandow</v>
      </c>
      <c r="W6376" s="5" t="str">
        <f t="array" ref="W6376">IFERROR(INDEX(Returns!A:A,MATCH(B6376,Returns!B:B,0)),"No")</f>
        <v>No</v>
      </c>
      <c r="X6376" s="3">
        <f t="shared" si="1"/>
        <v>4</v>
      </c>
      <c r="Y6376" s="3">
        <f t="shared" si="2"/>
        <v>2016</v>
      </c>
    </row>
    <row r="6377" ht="14.25" customHeight="1">
      <c r="A6377" s="1">
        <v>6376.0</v>
      </c>
      <c r="B6377" s="3" t="s">
        <v>8873</v>
      </c>
      <c r="C6377" s="4">
        <v>42489.0</v>
      </c>
      <c r="D6377" s="4">
        <v>42493.0</v>
      </c>
      <c r="E6377" s="1" t="s">
        <v>53</v>
      </c>
      <c r="F6377" s="1" t="s">
        <v>1352</v>
      </c>
      <c r="G6377" s="1" t="s">
        <v>1353</v>
      </c>
      <c r="H6377" s="1" t="s">
        <v>44</v>
      </c>
      <c r="I6377" s="1" t="s">
        <v>30</v>
      </c>
      <c r="J6377" s="1" t="s">
        <v>337</v>
      </c>
      <c r="K6377" s="1" t="s">
        <v>338</v>
      </c>
      <c r="L6377" s="1">
        <v>38109.0</v>
      </c>
      <c r="M6377" s="1" t="s">
        <v>33</v>
      </c>
      <c r="N6377" s="1" t="s">
        <v>1407</v>
      </c>
      <c r="O6377" s="1" t="s">
        <v>49</v>
      </c>
      <c r="P6377" s="1" t="s">
        <v>62</v>
      </c>
      <c r="Q6377" s="1" t="s">
        <v>1408</v>
      </c>
      <c r="R6377" s="1">
        <v>99.92</v>
      </c>
      <c r="S6377" s="1">
        <v>5.0</v>
      </c>
      <c r="T6377" s="1">
        <v>0.2</v>
      </c>
      <c r="U6377" s="1">
        <v>-1.2490000000000099</v>
      </c>
      <c r="V6377" s="1" t="str">
        <f>IF(M6377=People!B$2,People!A$2,IF(M6377=People!B$3,People!A$3,IF(M6377=People!B$4,People!A$4,IF(M6377=People!B$5,People!A$5,0))))</f>
        <v>Cassandra Brandow</v>
      </c>
      <c r="W6377" s="5" t="str">
        <f t="array" ref="W6377">IFERROR(INDEX(Returns!A:A,MATCH(B6377,Returns!B:B,0)),"No")</f>
        <v>No</v>
      </c>
      <c r="X6377" s="3">
        <f t="shared" si="1"/>
        <v>4</v>
      </c>
      <c r="Y6377" s="3">
        <f t="shared" si="2"/>
        <v>2016</v>
      </c>
    </row>
    <row r="6378" ht="14.25" customHeight="1">
      <c r="A6378" s="1">
        <v>6377.0</v>
      </c>
      <c r="B6378" s="3" t="s">
        <v>8874</v>
      </c>
      <c r="C6378" s="4">
        <v>43380.0</v>
      </c>
      <c r="D6378" s="4">
        <v>43383.0</v>
      </c>
      <c r="E6378" s="1" t="s">
        <v>191</v>
      </c>
      <c r="F6378" s="1" t="s">
        <v>5163</v>
      </c>
      <c r="G6378" s="1" t="s">
        <v>5164</v>
      </c>
      <c r="H6378" s="1" t="s">
        <v>105</v>
      </c>
      <c r="I6378" s="1" t="s">
        <v>30</v>
      </c>
      <c r="J6378" s="1" t="s">
        <v>149</v>
      </c>
      <c r="K6378" s="1" t="s">
        <v>150</v>
      </c>
      <c r="L6378" s="1">
        <v>19143.0</v>
      </c>
      <c r="M6378" s="1" t="s">
        <v>151</v>
      </c>
      <c r="N6378" s="1" t="s">
        <v>395</v>
      </c>
      <c r="O6378" s="1" t="s">
        <v>49</v>
      </c>
      <c r="P6378" s="1" t="s">
        <v>50</v>
      </c>
      <c r="Q6378" s="1" t="s">
        <v>396</v>
      </c>
      <c r="R6378" s="1">
        <v>4.928</v>
      </c>
      <c r="S6378" s="1">
        <v>2.0</v>
      </c>
      <c r="T6378" s="1">
        <v>0.2</v>
      </c>
      <c r="U6378" s="1">
        <v>1.7248</v>
      </c>
      <c r="V6378" s="1" t="str">
        <f>IF(M6378=People!B$2,People!A$2,IF(M6378=People!B$3,People!A$3,IF(M6378=People!B$4,People!A$4,IF(M6378=People!B$5,People!A$5,0))))</f>
        <v>Chuck Magee</v>
      </c>
      <c r="W6378" s="5" t="str">
        <f t="array" ref="W6378">IFERROR(INDEX(Returns!A:A,MATCH(B6378,Returns!B:B,0)),"No")</f>
        <v>No</v>
      </c>
      <c r="X6378" s="3">
        <f t="shared" si="1"/>
        <v>10</v>
      </c>
      <c r="Y6378" s="3">
        <f t="shared" si="2"/>
        <v>2018</v>
      </c>
    </row>
    <row r="6379" ht="14.25" customHeight="1">
      <c r="A6379" s="1">
        <v>6378.0</v>
      </c>
      <c r="B6379" s="3" t="s">
        <v>8875</v>
      </c>
      <c r="C6379" s="4">
        <v>43449.0</v>
      </c>
      <c r="D6379" s="4">
        <v>43456.0</v>
      </c>
      <c r="E6379" s="1" t="s">
        <v>53</v>
      </c>
      <c r="F6379" s="1" t="s">
        <v>4686</v>
      </c>
      <c r="G6379" s="1" t="s">
        <v>4687</v>
      </c>
      <c r="H6379" s="1" t="s">
        <v>29</v>
      </c>
      <c r="I6379" s="1" t="s">
        <v>30</v>
      </c>
      <c r="J6379" s="1" t="s">
        <v>45</v>
      </c>
      <c r="K6379" s="1" t="s">
        <v>46</v>
      </c>
      <c r="L6379" s="1">
        <v>90004.0</v>
      </c>
      <c r="M6379" s="1" t="s">
        <v>47</v>
      </c>
      <c r="N6379" s="1" t="s">
        <v>5073</v>
      </c>
      <c r="O6379" s="1" t="s">
        <v>35</v>
      </c>
      <c r="P6379" s="1" t="s">
        <v>68</v>
      </c>
      <c r="Q6379" s="1" t="s">
        <v>5074</v>
      </c>
      <c r="R6379" s="1">
        <v>14.76</v>
      </c>
      <c r="S6379" s="1">
        <v>2.0</v>
      </c>
      <c r="T6379" s="1">
        <v>0.0</v>
      </c>
      <c r="U6379" s="1">
        <v>4.2804</v>
      </c>
      <c r="V6379" s="1" t="str">
        <f>IF(M6379=People!B$2,People!A$2,IF(M6379=People!B$3,People!A$3,IF(M6379=People!B$4,People!A$4,IF(M6379=People!B$5,People!A$5,0))))</f>
        <v>Anna Andreadi</v>
      </c>
      <c r="W6379" s="5" t="str">
        <f t="array" ref="W6379">IFERROR(INDEX(Returns!A:A,MATCH(B6379,Returns!B:B,0)),"No")</f>
        <v>No</v>
      </c>
      <c r="X6379" s="3">
        <f t="shared" si="1"/>
        <v>12</v>
      </c>
      <c r="Y6379" s="3">
        <f t="shared" si="2"/>
        <v>2018</v>
      </c>
    </row>
    <row r="6380" ht="14.25" customHeight="1">
      <c r="A6380" s="1">
        <v>6379.0</v>
      </c>
      <c r="B6380" s="3" t="s">
        <v>8876</v>
      </c>
      <c r="C6380" s="4">
        <v>43565.0</v>
      </c>
      <c r="D6380" s="4">
        <v>43569.0</v>
      </c>
      <c r="E6380" s="1" t="s">
        <v>53</v>
      </c>
      <c r="F6380" s="1" t="s">
        <v>7683</v>
      </c>
      <c r="G6380" s="1" t="s">
        <v>7684</v>
      </c>
      <c r="H6380" s="1" t="s">
        <v>105</v>
      </c>
      <c r="I6380" s="1" t="s">
        <v>30</v>
      </c>
      <c r="J6380" s="1" t="s">
        <v>7717</v>
      </c>
      <c r="K6380" s="1" t="s">
        <v>752</v>
      </c>
      <c r="L6380" s="1">
        <v>6708.0</v>
      </c>
      <c r="M6380" s="1" t="s">
        <v>151</v>
      </c>
      <c r="N6380" s="1" t="s">
        <v>1602</v>
      </c>
      <c r="O6380" s="1" t="s">
        <v>74</v>
      </c>
      <c r="P6380" s="1" t="s">
        <v>164</v>
      </c>
      <c r="Q6380" s="1" t="s">
        <v>1603</v>
      </c>
      <c r="R6380" s="1">
        <v>99.99</v>
      </c>
      <c r="S6380" s="1">
        <v>1.0</v>
      </c>
      <c r="T6380" s="1">
        <v>0.0</v>
      </c>
      <c r="U6380" s="1">
        <v>41.9958</v>
      </c>
      <c r="V6380" s="1" t="str">
        <f>IF(M6380=People!B$2,People!A$2,IF(M6380=People!B$3,People!A$3,IF(M6380=People!B$4,People!A$4,IF(M6380=People!B$5,People!A$5,0))))</f>
        <v>Chuck Magee</v>
      </c>
      <c r="W6380" s="5" t="str">
        <f t="array" ref="W6380">IFERROR(INDEX(Returns!A:A,MATCH(B6380,Returns!B:B,0)),"No")</f>
        <v>No</v>
      </c>
      <c r="X6380" s="3">
        <f t="shared" si="1"/>
        <v>4</v>
      </c>
      <c r="Y6380" s="3">
        <f t="shared" si="2"/>
        <v>2019</v>
      </c>
    </row>
    <row r="6381" ht="14.25" customHeight="1">
      <c r="A6381" s="1">
        <v>6380.0</v>
      </c>
      <c r="B6381" s="3" t="s">
        <v>8876</v>
      </c>
      <c r="C6381" s="4">
        <v>43565.0</v>
      </c>
      <c r="D6381" s="4">
        <v>43569.0</v>
      </c>
      <c r="E6381" s="1" t="s">
        <v>53</v>
      </c>
      <c r="F6381" s="1" t="s">
        <v>7683</v>
      </c>
      <c r="G6381" s="1" t="s">
        <v>7684</v>
      </c>
      <c r="H6381" s="1" t="s">
        <v>105</v>
      </c>
      <c r="I6381" s="1" t="s">
        <v>30</v>
      </c>
      <c r="J6381" s="1" t="s">
        <v>7717</v>
      </c>
      <c r="K6381" s="1" t="s">
        <v>752</v>
      </c>
      <c r="L6381" s="1">
        <v>6708.0</v>
      </c>
      <c r="M6381" s="1" t="s">
        <v>151</v>
      </c>
      <c r="N6381" s="1" t="s">
        <v>5209</v>
      </c>
      <c r="O6381" s="1" t="s">
        <v>49</v>
      </c>
      <c r="P6381" s="1" t="s">
        <v>62</v>
      </c>
      <c r="Q6381" s="1" t="s">
        <v>5210</v>
      </c>
      <c r="R6381" s="1">
        <v>286.15</v>
      </c>
      <c r="S6381" s="1">
        <v>5.0</v>
      </c>
      <c r="T6381" s="1">
        <v>0.0</v>
      </c>
      <c r="U6381" s="1">
        <v>71.5375</v>
      </c>
      <c r="V6381" s="1" t="str">
        <f>IF(M6381=People!B$2,People!A$2,IF(M6381=People!B$3,People!A$3,IF(M6381=People!B$4,People!A$4,IF(M6381=People!B$5,People!A$5,0))))</f>
        <v>Chuck Magee</v>
      </c>
      <c r="W6381" s="5" t="str">
        <f t="array" ref="W6381">IFERROR(INDEX(Returns!A:A,MATCH(B6381,Returns!B:B,0)),"No")</f>
        <v>No</v>
      </c>
      <c r="X6381" s="3">
        <f t="shared" si="1"/>
        <v>4</v>
      </c>
      <c r="Y6381" s="3">
        <f t="shared" si="2"/>
        <v>2019</v>
      </c>
    </row>
    <row r="6382" ht="14.25" customHeight="1">
      <c r="A6382" s="1">
        <v>6381.0</v>
      </c>
      <c r="B6382" s="3" t="s">
        <v>8877</v>
      </c>
      <c r="C6382" s="4">
        <v>42468.0</v>
      </c>
      <c r="D6382" s="4">
        <v>42473.0</v>
      </c>
      <c r="E6382" s="1" t="s">
        <v>53</v>
      </c>
      <c r="F6382" s="1" t="s">
        <v>4036</v>
      </c>
      <c r="G6382" s="1" t="s">
        <v>4037</v>
      </c>
      <c r="H6382" s="1" t="s">
        <v>105</v>
      </c>
      <c r="I6382" s="1" t="s">
        <v>30</v>
      </c>
      <c r="J6382" s="1" t="s">
        <v>8038</v>
      </c>
      <c r="K6382" s="1" t="s">
        <v>313</v>
      </c>
      <c r="L6382" s="1">
        <v>85224.0</v>
      </c>
      <c r="M6382" s="1" t="s">
        <v>47</v>
      </c>
      <c r="N6382" s="1" t="s">
        <v>6423</v>
      </c>
      <c r="O6382" s="1" t="s">
        <v>49</v>
      </c>
      <c r="P6382" s="1" t="s">
        <v>272</v>
      </c>
      <c r="Q6382" s="1" t="s">
        <v>6424</v>
      </c>
      <c r="R6382" s="1">
        <v>49.792</v>
      </c>
      <c r="S6382" s="1">
        <v>8.0</v>
      </c>
      <c r="T6382" s="1">
        <v>0.2</v>
      </c>
      <c r="U6382" s="1">
        <v>-11.8256</v>
      </c>
      <c r="V6382" s="1" t="str">
        <f>IF(M6382=People!B$2,People!A$2,IF(M6382=People!B$3,People!A$3,IF(M6382=People!B$4,People!A$4,IF(M6382=People!B$5,People!A$5,0))))</f>
        <v>Anna Andreadi</v>
      </c>
      <c r="W6382" s="5" t="str">
        <f t="array" ref="W6382">IFERROR(INDEX(Returns!A:A,MATCH(B6382,Returns!B:B,0)),"No")</f>
        <v>No</v>
      </c>
      <c r="X6382" s="3">
        <f t="shared" si="1"/>
        <v>4</v>
      </c>
      <c r="Y6382" s="3">
        <f t="shared" si="2"/>
        <v>2016</v>
      </c>
    </row>
    <row r="6383" ht="14.25" customHeight="1">
      <c r="A6383" s="1">
        <v>6382.0</v>
      </c>
      <c r="B6383" s="3" t="s">
        <v>8878</v>
      </c>
      <c r="C6383" s="4">
        <v>43188.0</v>
      </c>
      <c r="D6383" s="4">
        <v>43192.0</v>
      </c>
      <c r="E6383" s="1" t="s">
        <v>53</v>
      </c>
      <c r="F6383" s="1" t="s">
        <v>1561</v>
      </c>
      <c r="G6383" s="1" t="s">
        <v>1562</v>
      </c>
      <c r="H6383" s="1" t="s">
        <v>29</v>
      </c>
      <c r="I6383" s="1" t="s">
        <v>30</v>
      </c>
      <c r="J6383" s="1" t="s">
        <v>321</v>
      </c>
      <c r="K6383" s="1" t="s">
        <v>501</v>
      </c>
      <c r="L6383" s="1">
        <v>45503.0</v>
      </c>
      <c r="M6383" s="1" t="s">
        <v>151</v>
      </c>
      <c r="N6383" s="1" t="s">
        <v>2240</v>
      </c>
      <c r="O6383" s="1" t="s">
        <v>35</v>
      </c>
      <c r="P6383" s="1" t="s">
        <v>36</v>
      </c>
      <c r="Q6383" s="1" t="s">
        <v>2241</v>
      </c>
      <c r="R6383" s="1">
        <v>299.975</v>
      </c>
      <c r="S6383" s="1">
        <v>5.0</v>
      </c>
      <c r="T6383" s="1">
        <v>0.5</v>
      </c>
      <c r="U6383" s="1">
        <v>-167.986</v>
      </c>
      <c r="V6383" s="1" t="str">
        <f>IF(M6383=People!B$2,People!A$2,IF(M6383=People!B$3,People!A$3,IF(M6383=People!B$4,People!A$4,IF(M6383=People!B$5,People!A$5,0))))</f>
        <v>Chuck Magee</v>
      </c>
      <c r="W6383" s="5" t="str">
        <f t="array" ref="W6383">IFERROR(INDEX(Returns!A:A,MATCH(B6383,Returns!B:B,0)),"No")</f>
        <v>No</v>
      </c>
      <c r="X6383" s="3">
        <f t="shared" si="1"/>
        <v>3</v>
      </c>
      <c r="Y6383" s="3">
        <f t="shared" si="2"/>
        <v>2018</v>
      </c>
    </row>
    <row r="6384" ht="14.25" customHeight="1">
      <c r="A6384" s="1">
        <v>6383.0</v>
      </c>
      <c r="B6384" s="3" t="s">
        <v>8878</v>
      </c>
      <c r="C6384" s="4">
        <v>43188.0</v>
      </c>
      <c r="D6384" s="4">
        <v>43192.0</v>
      </c>
      <c r="E6384" s="1" t="s">
        <v>53</v>
      </c>
      <c r="F6384" s="1" t="s">
        <v>1561</v>
      </c>
      <c r="G6384" s="1" t="s">
        <v>1562</v>
      </c>
      <c r="H6384" s="1" t="s">
        <v>29</v>
      </c>
      <c r="I6384" s="1" t="s">
        <v>30</v>
      </c>
      <c r="J6384" s="1" t="s">
        <v>321</v>
      </c>
      <c r="K6384" s="1" t="s">
        <v>501</v>
      </c>
      <c r="L6384" s="1">
        <v>45503.0</v>
      </c>
      <c r="M6384" s="1" t="s">
        <v>151</v>
      </c>
      <c r="N6384" s="1" t="s">
        <v>5435</v>
      </c>
      <c r="O6384" s="1" t="s">
        <v>74</v>
      </c>
      <c r="P6384" s="1" t="s">
        <v>75</v>
      </c>
      <c r="Q6384" s="1" t="s">
        <v>5436</v>
      </c>
      <c r="R6384" s="1">
        <v>158.376</v>
      </c>
      <c r="S6384" s="1">
        <v>4.0</v>
      </c>
      <c r="T6384" s="1">
        <v>0.4</v>
      </c>
      <c r="U6384" s="1">
        <v>-36.9544</v>
      </c>
      <c r="V6384" s="1" t="str">
        <f>IF(M6384=People!B$2,People!A$2,IF(M6384=People!B$3,People!A$3,IF(M6384=People!B$4,People!A$4,IF(M6384=People!B$5,People!A$5,0))))</f>
        <v>Chuck Magee</v>
      </c>
      <c r="W6384" s="5" t="str">
        <f t="array" ref="W6384">IFERROR(INDEX(Returns!A:A,MATCH(B6384,Returns!B:B,0)),"No")</f>
        <v>No</v>
      </c>
      <c r="X6384" s="3">
        <f t="shared" si="1"/>
        <v>3</v>
      </c>
      <c r="Y6384" s="3">
        <f t="shared" si="2"/>
        <v>2018</v>
      </c>
    </row>
    <row r="6385" ht="14.25" customHeight="1">
      <c r="A6385" s="1">
        <v>6384.0</v>
      </c>
      <c r="B6385" s="3" t="s">
        <v>8879</v>
      </c>
      <c r="C6385" s="4">
        <v>43480.0</v>
      </c>
      <c r="D6385" s="4">
        <v>43483.0</v>
      </c>
      <c r="E6385" s="1" t="s">
        <v>191</v>
      </c>
      <c r="F6385" s="1" t="s">
        <v>5573</v>
      </c>
      <c r="G6385" s="1" t="s">
        <v>5574</v>
      </c>
      <c r="H6385" s="1" t="s">
        <v>29</v>
      </c>
      <c r="I6385" s="1" t="s">
        <v>30</v>
      </c>
      <c r="J6385" s="1" t="s">
        <v>1243</v>
      </c>
      <c r="K6385" s="1" t="s">
        <v>107</v>
      </c>
      <c r="L6385" s="1">
        <v>78745.0</v>
      </c>
      <c r="M6385" s="1" t="s">
        <v>108</v>
      </c>
      <c r="N6385" s="1" t="s">
        <v>3138</v>
      </c>
      <c r="O6385" s="1" t="s">
        <v>49</v>
      </c>
      <c r="P6385" s="1" t="s">
        <v>78</v>
      </c>
      <c r="Q6385" s="1" t="s">
        <v>3139</v>
      </c>
      <c r="R6385" s="1">
        <v>32.784</v>
      </c>
      <c r="S6385" s="1">
        <v>4.0</v>
      </c>
      <c r="T6385" s="1">
        <v>0.8</v>
      </c>
      <c r="U6385" s="1">
        <v>-52.4544</v>
      </c>
      <c r="V6385" s="1" t="str">
        <f>IF(M6385=People!B$2,People!A$2,IF(M6385=People!B$3,People!A$3,IF(M6385=People!B$4,People!A$4,IF(M6385=People!B$5,People!A$5,0))))</f>
        <v>Kelly Williams</v>
      </c>
      <c r="W6385" s="5" t="str">
        <f t="array" ref="W6385">IFERROR(INDEX(Returns!A:A,MATCH(B6385,Returns!B:B,0)),"No")</f>
        <v>No</v>
      </c>
      <c r="X6385" s="3">
        <f t="shared" si="1"/>
        <v>1</v>
      </c>
      <c r="Y6385" s="3">
        <f t="shared" si="2"/>
        <v>2019</v>
      </c>
    </row>
    <row r="6386" ht="14.25" customHeight="1">
      <c r="A6386" s="1">
        <v>6385.0</v>
      </c>
      <c r="B6386" s="3" t="s">
        <v>8879</v>
      </c>
      <c r="C6386" s="4">
        <v>43480.0</v>
      </c>
      <c r="D6386" s="4">
        <v>43483.0</v>
      </c>
      <c r="E6386" s="1" t="s">
        <v>191</v>
      </c>
      <c r="F6386" s="1" t="s">
        <v>5573</v>
      </c>
      <c r="G6386" s="1" t="s">
        <v>5574</v>
      </c>
      <c r="H6386" s="1" t="s">
        <v>29</v>
      </c>
      <c r="I6386" s="1" t="s">
        <v>30</v>
      </c>
      <c r="J6386" s="1" t="s">
        <v>1243</v>
      </c>
      <c r="K6386" s="1" t="s">
        <v>107</v>
      </c>
      <c r="L6386" s="1">
        <v>78745.0</v>
      </c>
      <c r="M6386" s="1" t="s">
        <v>108</v>
      </c>
      <c r="N6386" s="1" t="s">
        <v>1024</v>
      </c>
      <c r="O6386" s="1" t="s">
        <v>74</v>
      </c>
      <c r="P6386" s="1" t="s">
        <v>164</v>
      </c>
      <c r="Q6386" s="1" t="s">
        <v>1025</v>
      </c>
      <c r="R6386" s="1">
        <v>47.984</v>
      </c>
      <c r="S6386" s="1">
        <v>2.0</v>
      </c>
      <c r="T6386" s="1">
        <v>0.2</v>
      </c>
      <c r="U6386" s="1">
        <v>14.395199999999999</v>
      </c>
      <c r="V6386" s="1" t="str">
        <f>IF(M6386=People!B$2,People!A$2,IF(M6386=People!B$3,People!A$3,IF(M6386=People!B$4,People!A$4,IF(M6386=People!B$5,People!A$5,0))))</f>
        <v>Kelly Williams</v>
      </c>
      <c r="W6386" s="5" t="str">
        <f t="array" ref="W6386">IFERROR(INDEX(Returns!A:A,MATCH(B6386,Returns!B:B,0)),"No")</f>
        <v>No</v>
      </c>
      <c r="X6386" s="3">
        <f t="shared" si="1"/>
        <v>1</v>
      </c>
      <c r="Y6386" s="3">
        <f t="shared" si="2"/>
        <v>2019</v>
      </c>
    </row>
    <row r="6387" ht="14.25" customHeight="1">
      <c r="A6387" s="1">
        <v>6386.0</v>
      </c>
      <c r="B6387" s="3" t="s">
        <v>8879</v>
      </c>
      <c r="C6387" s="4">
        <v>43480.0</v>
      </c>
      <c r="D6387" s="4">
        <v>43483.0</v>
      </c>
      <c r="E6387" s="1" t="s">
        <v>191</v>
      </c>
      <c r="F6387" s="1" t="s">
        <v>5573</v>
      </c>
      <c r="G6387" s="1" t="s">
        <v>5574</v>
      </c>
      <c r="H6387" s="1" t="s">
        <v>29</v>
      </c>
      <c r="I6387" s="1" t="s">
        <v>30</v>
      </c>
      <c r="J6387" s="1" t="s">
        <v>1243</v>
      </c>
      <c r="K6387" s="1" t="s">
        <v>107</v>
      </c>
      <c r="L6387" s="1">
        <v>78745.0</v>
      </c>
      <c r="M6387" s="1" t="s">
        <v>108</v>
      </c>
      <c r="N6387" s="1" t="s">
        <v>7048</v>
      </c>
      <c r="O6387" s="1" t="s">
        <v>74</v>
      </c>
      <c r="P6387" s="1" t="s">
        <v>164</v>
      </c>
      <c r="Q6387" s="1" t="s">
        <v>7049</v>
      </c>
      <c r="R6387" s="1">
        <v>62.592</v>
      </c>
      <c r="S6387" s="1">
        <v>8.0</v>
      </c>
      <c r="T6387" s="1">
        <v>0.2</v>
      </c>
      <c r="U6387" s="1">
        <v>13.3008</v>
      </c>
      <c r="V6387" s="1" t="str">
        <f>IF(M6387=People!B$2,People!A$2,IF(M6387=People!B$3,People!A$3,IF(M6387=People!B$4,People!A$4,IF(M6387=People!B$5,People!A$5,0))))</f>
        <v>Kelly Williams</v>
      </c>
      <c r="W6387" s="5" t="str">
        <f t="array" ref="W6387">IFERROR(INDEX(Returns!A:A,MATCH(B6387,Returns!B:B,0)),"No")</f>
        <v>No</v>
      </c>
      <c r="X6387" s="3">
        <f t="shared" si="1"/>
        <v>1</v>
      </c>
      <c r="Y6387" s="3">
        <f t="shared" si="2"/>
        <v>2019</v>
      </c>
    </row>
    <row r="6388" ht="14.25" customHeight="1">
      <c r="A6388" s="1">
        <v>6387.0</v>
      </c>
      <c r="B6388" s="3" t="s">
        <v>8879</v>
      </c>
      <c r="C6388" s="4">
        <v>43480.0</v>
      </c>
      <c r="D6388" s="4">
        <v>43483.0</v>
      </c>
      <c r="E6388" s="1" t="s">
        <v>191</v>
      </c>
      <c r="F6388" s="1" t="s">
        <v>5573</v>
      </c>
      <c r="G6388" s="1" t="s">
        <v>5574</v>
      </c>
      <c r="H6388" s="1" t="s">
        <v>29</v>
      </c>
      <c r="I6388" s="1" t="s">
        <v>30</v>
      </c>
      <c r="J6388" s="1" t="s">
        <v>1243</v>
      </c>
      <c r="K6388" s="1" t="s">
        <v>107</v>
      </c>
      <c r="L6388" s="1">
        <v>78745.0</v>
      </c>
      <c r="M6388" s="1" t="s">
        <v>108</v>
      </c>
      <c r="N6388" s="1" t="s">
        <v>1604</v>
      </c>
      <c r="O6388" s="1" t="s">
        <v>49</v>
      </c>
      <c r="P6388" s="1" t="s">
        <v>78</v>
      </c>
      <c r="Q6388" s="1" t="s">
        <v>1605</v>
      </c>
      <c r="R6388" s="1">
        <v>4.276</v>
      </c>
      <c r="S6388" s="1">
        <v>1.0</v>
      </c>
      <c r="T6388" s="1">
        <v>0.8</v>
      </c>
      <c r="U6388" s="1">
        <v>-6.6278</v>
      </c>
      <c r="V6388" s="1" t="str">
        <f>IF(M6388=People!B$2,People!A$2,IF(M6388=People!B$3,People!A$3,IF(M6388=People!B$4,People!A$4,IF(M6388=People!B$5,People!A$5,0))))</f>
        <v>Kelly Williams</v>
      </c>
      <c r="W6388" s="5" t="str">
        <f t="array" ref="W6388">IFERROR(INDEX(Returns!A:A,MATCH(B6388,Returns!B:B,0)),"No")</f>
        <v>No</v>
      </c>
      <c r="X6388" s="3">
        <f t="shared" si="1"/>
        <v>1</v>
      </c>
      <c r="Y6388" s="3">
        <f t="shared" si="2"/>
        <v>2019</v>
      </c>
    </row>
    <row r="6389" ht="14.25" customHeight="1">
      <c r="A6389" s="1">
        <v>6388.0</v>
      </c>
      <c r="B6389" s="3" t="s">
        <v>8880</v>
      </c>
      <c r="C6389" s="4">
        <v>42399.0</v>
      </c>
      <c r="D6389" s="4">
        <v>42404.0</v>
      </c>
      <c r="E6389" s="1" t="s">
        <v>53</v>
      </c>
      <c r="F6389" s="1" t="s">
        <v>1377</v>
      </c>
      <c r="G6389" s="1" t="s">
        <v>1378</v>
      </c>
      <c r="H6389" s="1" t="s">
        <v>29</v>
      </c>
      <c r="I6389" s="1" t="s">
        <v>30</v>
      </c>
      <c r="J6389" s="1" t="s">
        <v>885</v>
      </c>
      <c r="K6389" s="1" t="s">
        <v>241</v>
      </c>
      <c r="L6389" s="1">
        <v>48234.0</v>
      </c>
      <c r="M6389" s="1" t="s">
        <v>108</v>
      </c>
      <c r="N6389" s="1" t="s">
        <v>2038</v>
      </c>
      <c r="O6389" s="1" t="s">
        <v>49</v>
      </c>
      <c r="P6389" s="1" t="s">
        <v>93</v>
      </c>
      <c r="Q6389" s="1" t="s">
        <v>2039</v>
      </c>
      <c r="R6389" s="1">
        <v>10.56</v>
      </c>
      <c r="S6389" s="1">
        <v>2.0</v>
      </c>
      <c r="T6389" s="1">
        <v>0.0</v>
      </c>
      <c r="U6389" s="1">
        <v>4.752</v>
      </c>
      <c r="V6389" s="1" t="str">
        <f>IF(M6389=People!B$2,People!A$2,IF(M6389=People!B$3,People!A$3,IF(M6389=People!B$4,People!A$4,IF(M6389=People!B$5,People!A$5,0))))</f>
        <v>Kelly Williams</v>
      </c>
      <c r="W6389" s="5" t="str">
        <f t="array" ref="W6389">IFERROR(INDEX(Returns!A:A,MATCH(B6389,Returns!B:B,0)),"No")</f>
        <v>No</v>
      </c>
      <c r="X6389" s="3">
        <f t="shared" si="1"/>
        <v>1</v>
      </c>
      <c r="Y6389" s="3">
        <f t="shared" si="2"/>
        <v>2016</v>
      </c>
    </row>
    <row r="6390" ht="14.25" customHeight="1">
      <c r="A6390" s="1">
        <v>6389.0</v>
      </c>
      <c r="B6390" s="3" t="s">
        <v>8880</v>
      </c>
      <c r="C6390" s="4">
        <v>42399.0</v>
      </c>
      <c r="D6390" s="4">
        <v>42404.0</v>
      </c>
      <c r="E6390" s="1" t="s">
        <v>53</v>
      </c>
      <c r="F6390" s="1" t="s">
        <v>1377</v>
      </c>
      <c r="G6390" s="1" t="s">
        <v>1378</v>
      </c>
      <c r="H6390" s="1" t="s">
        <v>29</v>
      </c>
      <c r="I6390" s="1" t="s">
        <v>30</v>
      </c>
      <c r="J6390" s="1" t="s">
        <v>885</v>
      </c>
      <c r="K6390" s="1" t="s">
        <v>241</v>
      </c>
      <c r="L6390" s="1">
        <v>48234.0</v>
      </c>
      <c r="M6390" s="1" t="s">
        <v>108</v>
      </c>
      <c r="N6390" s="1" t="s">
        <v>689</v>
      </c>
      <c r="O6390" s="1" t="s">
        <v>49</v>
      </c>
      <c r="P6390" s="1" t="s">
        <v>62</v>
      </c>
      <c r="Q6390" s="1" t="s">
        <v>690</v>
      </c>
      <c r="R6390" s="1">
        <v>229.94</v>
      </c>
      <c r="S6390" s="1">
        <v>2.0</v>
      </c>
      <c r="T6390" s="1">
        <v>0.0</v>
      </c>
      <c r="U6390" s="1">
        <v>6.8982</v>
      </c>
      <c r="V6390" s="1" t="str">
        <f>IF(M6390=People!B$2,People!A$2,IF(M6390=People!B$3,People!A$3,IF(M6390=People!B$4,People!A$4,IF(M6390=People!B$5,People!A$5,0))))</f>
        <v>Kelly Williams</v>
      </c>
      <c r="W6390" s="5" t="str">
        <f t="array" ref="W6390">IFERROR(INDEX(Returns!A:A,MATCH(B6390,Returns!B:B,0)),"No")</f>
        <v>No</v>
      </c>
      <c r="X6390" s="3">
        <f t="shared" si="1"/>
        <v>1</v>
      </c>
      <c r="Y6390" s="3">
        <f t="shared" si="2"/>
        <v>2016</v>
      </c>
    </row>
    <row r="6391" ht="14.25" customHeight="1">
      <c r="A6391" s="1">
        <v>6390.0</v>
      </c>
      <c r="B6391" s="3" t="s">
        <v>8881</v>
      </c>
      <c r="C6391" s="4">
        <v>42773.0</v>
      </c>
      <c r="D6391" s="4">
        <v>42777.0</v>
      </c>
      <c r="E6391" s="1" t="s">
        <v>53</v>
      </c>
      <c r="F6391" s="1" t="s">
        <v>3868</v>
      </c>
      <c r="G6391" s="1" t="s">
        <v>3869</v>
      </c>
      <c r="H6391" s="1" t="s">
        <v>44</v>
      </c>
      <c r="I6391" s="1" t="s">
        <v>30</v>
      </c>
      <c r="J6391" s="1" t="s">
        <v>321</v>
      </c>
      <c r="K6391" s="1" t="s">
        <v>322</v>
      </c>
      <c r="L6391" s="1">
        <v>22153.0</v>
      </c>
      <c r="M6391" s="1" t="s">
        <v>33</v>
      </c>
      <c r="N6391" s="1" t="s">
        <v>2476</v>
      </c>
      <c r="O6391" s="1" t="s">
        <v>49</v>
      </c>
      <c r="P6391" s="1" t="s">
        <v>176</v>
      </c>
      <c r="Q6391" s="1" t="s">
        <v>2477</v>
      </c>
      <c r="R6391" s="1">
        <v>311.15</v>
      </c>
      <c r="S6391" s="1">
        <v>5.0</v>
      </c>
      <c r="T6391" s="1">
        <v>0.0</v>
      </c>
      <c r="U6391" s="1">
        <v>146.2405</v>
      </c>
      <c r="V6391" s="1" t="str">
        <f>IF(M6391=People!B$2,People!A$2,IF(M6391=People!B$3,People!A$3,IF(M6391=People!B$4,People!A$4,IF(M6391=People!B$5,People!A$5,0))))</f>
        <v>Cassandra Brandow</v>
      </c>
      <c r="W6391" s="5" t="str">
        <f t="array" ref="W6391">IFERROR(INDEX(Returns!A:A,MATCH(B6391,Returns!B:B,0)),"No")</f>
        <v>No</v>
      </c>
      <c r="X6391" s="3">
        <f t="shared" si="1"/>
        <v>2</v>
      </c>
      <c r="Y6391" s="3">
        <f t="shared" si="2"/>
        <v>2017</v>
      </c>
    </row>
    <row r="6392" ht="14.25" customHeight="1">
      <c r="A6392" s="1">
        <v>6391.0</v>
      </c>
      <c r="B6392" s="3" t="s">
        <v>8881</v>
      </c>
      <c r="C6392" s="4">
        <v>42773.0</v>
      </c>
      <c r="D6392" s="4">
        <v>42777.0</v>
      </c>
      <c r="E6392" s="1" t="s">
        <v>53</v>
      </c>
      <c r="F6392" s="1" t="s">
        <v>3868</v>
      </c>
      <c r="G6392" s="1" t="s">
        <v>3869</v>
      </c>
      <c r="H6392" s="1" t="s">
        <v>44</v>
      </c>
      <c r="I6392" s="1" t="s">
        <v>30</v>
      </c>
      <c r="J6392" s="1" t="s">
        <v>321</v>
      </c>
      <c r="K6392" s="1" t="s">
        <v>322</v>
      </c>
      <c r="L6392" s="1">
        <v>22153.0</v>
      </c>
      <c r="M6392" s="1" t="s">
        <v>33</v>
      </c>
      <c r="N6392" s="1" t="s">
        <v>923</v>
      </c>
      <c r="O6392" s="1" t="s">
        <v>49</v>
      </c>
      <c r="P6392" s="1" t="s">
        <v>93</v>
      </c>
      <c r="Q6392" s="1" t="s">
        <v>924</v>
      </c>
      <c r="R6392" s="1">
        <v>12.96</v>
      </c>
      <c r="S6392" s="1">
        <v>2.0</v>
      </c>
      <c r="T6392" s="1">
        <v>0.0</v>
      </c>
      <c r="U6392" s="1">
        <v>6.3504</v>
      </c>
      <c r="V6392" s="1" t="str">
        <f>IF(M6392=People!B$2,People!A$2,IF(M6392=People!B$3,People!A$3,IF(M6392=People!B$4,People!A$4,IF(M6392=People!B$5,People!A$5,0))))</f>
        <v>Cassandra Brandow</v>
      </c>
      <c r="W6392" s="5" t="str">
        <f t="array" ref="W6392">IFERROR(INDEX(Returns!A:A,MATCH(B6392,Returns!B:B,0)),"No")</f>
        <v>No</v>
      </c>
      <c r="X6392" s="3">
        <f t="shared" si="1"/>
        <v>2</v>
      </c>
      <c r="Y6392" s="3">
        <f t="shared" si="2"/>
        <v>2017</v>
      </c>
    </row>
    <row r="6393" ht="14.25" customHeight="1">
      <c r="A6393" s="1">
        <v>6392.0</v>
      </c>
      <c r="B6393" s="3" t="s">
        <v>8882</v>
      </c>
      <c r="C6393" s="4">
        <v>43448.0</v>
      </c>
      <c r="D6393" s="4">
        <v>43453.0</v>
      </c>
      <c r="E6393" s="1" t="s">
        <v>53</v>
      </c>
      <c r="F6393" s="1" t="s">
        <v>114</v>
      </c>
      <c r="G6393" s="1" t="s">
        <v>115</v>
      </c>
      <c r="H6393" s="1" t="s">
        <v>29</v>
      </c>
      <c r="I6393" s="1" t="s">
        <v>30</v>
      </c>
      <c r="J6393" s="1" t="s">
        <v>269</v>
      </c>
      <c r="K6393" s="1" t="s">
        <v>270</v>
      </c>
      <c r="L6393" s="1">
        <v>10011.0</v>
      </c>
      <c r="M6393" s="1" t="s">
        <v>151</v>
      </c>
      <c r="N6393" s="1" t="s">
        <v>6337</v>
      </c>
      <c r="O6393" s="1" t="s">
        <v>49</v>
      </c>
      <c r="P6393" s="1" t="s">
        <v>93</v>
      </c>
      <c r="Q6393" s="1" t="s">
        <v>6338</v>
      </c>
      <c r="R6393" s="1">
        <v>14.62</v>
      </c>
      <c r="S6393" s="1">
        <v>2.0</v>
      </c>
      <c r="T6393" s="1">
        <v>0.0</v>
      </c>
      <c r="U6393" s="1">
        <v>6.7252</v>
      </c>
      <c r="V6393" s="1" t="str">
        <f>IF(M6393=People!B$2,People!A$2,IF(M6393=People!B$3,People!A$3,IF(M6393=People!B$4,People!A$4,IF(M6393=People!B$5,People!A$5,0))))</f>
        <v>Chuck Magee</v>
      </c>
      <c r="W6393" s="5" t="str">
        <f t="array" ref="W6393">IFERROR(INDEX(Returns!A:A,MATCH(B6393,Returns!B:B,0)),"No")</f>
        <v>No</v>
      </c>
      <c r="X6393" s="3">
        <f t="shared" si="1"/>
        <v>12</v>
      </c>
      <c r="Y6393" s="3">
        <f t="shared" si="2"/>
        <v>2018</v>
      </c>
    </row>
    <row r="6394" ht="14.25" customHeight="1">
      <c r="A6394" s="1">
        <v>6393.0</v>
      </c>
      <c r="B6394" s="3" t="s">
        <v>8882</v>
      </c>
      <c r="C6394" s="4">
        <v>43448.0</v>
      </c>
      <c r="D6394" s="4">
        <v>43453.0</v>
      </c>
      <c r="E6394" s="1" t="s">
        <v>53</v>
      </c>
      <c r="F6394" s="1" t="s">
        <v>114</v>
      </c>
      <c r="G6394" s="1" t="s">
        <v>115</v>
      </c>
      <c r="H6394" s="1" t="s">
        <v>29</v>
      </c>
      <c r="I6394" s="1" t="s">
        <v>30</v>
      </c>
      <c r="J6394" s="1" t="s">
        <v>269</v>
      </c>
      <c r="K6394" s="1" t="s">
        <v>270</v>
      </c>
      <c r="L6394" s="1">
        <v>10011.0</v>
      </c>
      <c r="M6394" s="1" t="s">
        <v>151</v>
      </c>
      <c r="N6394" s="1" t="s">
        <v>4769</v>
      </c>
      <c r="O6394" s="1" t="s">
        <v>49</v>
      </c>
      <c r="P6394" s="1" t="s">
        <v>50</v>
      </c>
      <c r="Q6394" s="1" t="s">
        <v>4770</v>
      </c>
      <c r="R6394" s="1">
        <v>5.76</v>
      </c>
      <c r="S6394" s="1">
        <v>2.0</v>
      </c>
      <c r="T6394" s="1">
        <v>0.0</v>
      </c>
      <c r="U6394" s="1">
        <v>2.8224</v>
      </c>
      <c r="V6394" s="1" t="str">
        <f>IF(M6394=People!B$2,People!A$2,IF(M6394=People!B$3,People!A$3,IF(M6394=People!B$4,People!A$4,IF(M6394=People!B$5,People!A$5,0))))</f>
        <v>Chuck Magee</v>
      </c>
      <c r="W6394" s="5" t="str">
        <f t="array" ref="W6394">IFERROR(INDEX(Returns!A:A,MATCH(B6394,Returns!B:B,0)),"No")</f>
        <v>No</v>
      </c>
      <c r="X6394" s="3">
        <f t="shared" si="1"/>
        <v>12</v>
      </c>
      <c r="Y6394" s="3">
        <f t="shared" si="2"/>
        <v>2018</v>
      </c>
    </row>
    <row r="6395" ht="14.25" customHeight="1">
      <c r="A6395" s="1">
        <v>6394.0</v>
      </c>
      <c r="B6395" s="3" t="s">
        <v>8882</v>
      </c>
      <c r="C6395" s="4">
        <v>43448.0</v>
      </c>
      <c r="D6395" s="4">
        <v>43453.0</v>
      </c>
      <c r="E6395" s="1" t="s">
        <v>53</v>
      </c>
      <c r="F6395" s="1" t="s">
        <v>114</v>
      </c>
      <c r="G6395" s="1" t="s">
        <v>115</v>
      </c>
      <c r="H6395" s="1" t="s">
        <v>29</v>
      </c>
      <c r="I6395" s="1" t="s">
        <v>30</v>
      </c>
      <c r="J6395" s="1" t="s">
        <v>269</v>
      </c>
      <c r="K6395" s="1" t="s">
        <v>270</v>
      </c>
      <c r="L6395" s="1">
        <v>10011.0</v>
      </c>
      <c r="M6395" s="1" t="s">
        <v>151</v>
      </c>
      <c r="N6395" s="1" t="s">
        <v>502</v>
      </c>
      <c r="O6395" s="1" t="s">
        <v>49</v>
      </c>
      <c r="P6395" s="1" t="s">
        <v>272</v>
      </c>
      <c r="Q6395" s="1" t="s">
        <v>503</v>
      </c>
      <c r="R6395" s="1">
        <v>21.48</v>
      </c>
      <c r="S6395" s="1">
        <v>6.0</v>
      </c>
      <c r="T6395" s="1">
        <v>0.0</v>
      </c>
      <c r="U6395" s="1">
        <v>10.5252</v>
      </c>
      <c r="V6395" s="1" t="str">
        <f>IF(M6395=People!B$2,People!A$2,IF(M6395=People!B$3,People!A$3,IF(M6395=People!B$4,People!A$4,IF(M6395=People!B$5,People!A$5,0))))</f>
        <v>Chuck Magee</v>
      </c>
      <c r="W6395" s="5" t="str">
        <f t="array" ref="W6395">IFERROR(INDEX(Returns!A:A,MATCH(B6395,Returns!B:B,0)),"No")</f>
        <v>No</v>
      </c>
      <c r="X6395" s="3">
        <f t="shared" si="1"/>
        <v>12</v>
      </c>
      <c r="Y6395" s="3">
        <f t="shared" si="2"/>
        <v>2018</v>
      </c>
    </row>
    <row r="6396" ht="14.25" customHeight="1">
      <c r="A6396" s="1">
        <v>6395.0</v>
      </c>
      <c r="B6396" s="3" t="s">
        <v>8882</v>
      </c>
      <c r="C6396" s="4">
        <v>43448.0</v>
      </c>
      <c r="D6396" s="4">
        <v>43453.0</v>
      </c>
      <c r="E6396" s="1" t="s">
        <v>53</v>
      </c>
      <c r="F6396" s="1" t="s">
        <v>114</v>
      </c>
      <c r="G6396" s="1" t="s">
        <v>115</v>
      </c>
      <c r="H6396" s="1" t="s">
        <v>29</v>
      </c>
      <c r="I6396" s="1" t="s">
        <v>30</v>
      </c>
      <c r="J6396" s="1" t="s">
        <v>269</v>
      </c>
      <c r="K6396" s="1" t="s">
        <v>270</v>
      </c>
      <c r="L6396" s="1">
        <v>10011.0</v>
      </c>
      <c r="M6396" s="1" t="s">
        <v>151</v>
      </c>
      <c r="N6396" s="1" t="s">
        <v>4268</v>
      </c>
      <c r="O6396" s="1" t="s">
        <v>35</v>
      </c>
      <c r="P6396" s="1" t="s">
        <v>68</v>
      </c>
      <c r="Q6396" s="1" t="s">
        <v>4269</v>
      </c>
      <c r="R6396" s="1">
        <v>396.92</v>
      </c>
      <c r="S6396" s="1">
        <v>4.0</v>
      </c>
      <c r="T6396" s="1">
        <v>0.0</v>
      </c>
      <c r="U6396" s="1">
        <v>198.46</v>
      </c>
      <c r="V6396" s="1" t="str">
        <f>IF(M6396=People!B$2,People!A$2,IF(M6396=People!B$3,People!A$3,IF(M6396=People!B$4,People!A$4,IF(M6396=People!B$5,People!A$5,0))))</f>
        <v>Chuck Magee</v>
      </c>
      <c r="W6396" s="5" t="str">
        <f t="array" ref="W6396">IFERROR(INDEX(Returns!A:A,MATCH(B6396,Returns!B:B,0)),"No")</f>
        <v>No</v>
      </c>
      <c r="X6396" s="3">
        <f t="shared" si="1"/>
        <v>12</v>
      </c>
      <c r="Y6396" s="3">
        <f t="shared" si="2"/>
        <v>2018</v>
      </c>
    </row>
    <row r="6397" ht="14.25" customHeight="1">
      <c r="A6397" s="1">
        <v>6396.0</v>
      </c>
      <c r="B6397" s="3" t="s">
        <v>8882</v>
      </c>
      <c r="C6397" s="4">
        <v>43448.0</v>
      </c>
      <c r="D6397" s="4">
        <v>43453.0</v>
      </c>
      <c r="E6397" s="1" t="s">
        <v>53</v>
      </c>
      <c r="F6397" s="1" t="s">
        <v>114</v>
      </c>
      <c r="G6397" s="1" t="s">
        <v>115</v>
      </c>
      <c r="H6397" s="1" t="s">
        <v>29</v>
      </c>
      <c r="I6397" s="1" t="s">
        <v>30</v>
      </c>
      <c r="J6397" s="1" t="s">
        <v>269</v>
      </c>
      <c r="K6397" s="1" t="s">
        <v>270</v>
      </c>
      <c r="L6397" s="1">
        <v>10011.0</v>
      </c>
      <c r="M6397" s="1" t="s">
        <v>151</v>
      </c>
      <c r="N6397" s="1" t="s">
        <v>1773</v>
      </c>
      <c r="O6397" s="1" t="s">
        <v>49</v>
      </c>
      <c r="P6397" s="1" t="s">
        <v>62</v>
      </c>
      <c r="Q6397" s="1" t="s">
        <v>1774</v>
      </c>
      <c r="R6397" s="1">
        <v>17.15</v>
      </c>
      <c r="S6397" s="1">
        <v>1.0</v>
      </c>
      <c r="T6397" s="1">
        <v>0.0</v>
      </c>
      <c r="U6397" s="1">
        <v>4.6305</v>
      </c>
      <c r="V6397" s="1" t="str">
        <f>IF(M6397=People!B$2,People!A$2,IF(M6397=People!B$3,People!A$3,IF(M6397=People!B$4,People!A$4,IF(M6397=People!B$5,People!A$5,0))))</f>
        <v>Chuck Magee</v>
      </c>
      <c r="W6397" s="5" t="str">
        <f t="array" ref="W6397">IFERROR(INDEX(Returns!A:A,MATCH(B6397,Returns!B:B,0)),"No")</f>
        <v>No</v>
      </c>
      <c r="X6397" s="3">
        <f t="shared" si="1"/>
        <v>12</v>
      </c>
      <c r="Y6397" s="3">
        <f t="shared" si="2"/>
        <v>2018</v>
      </c>
    </row>
    <row r="6398" ht="14.25" customHeight="1">
      <c r="A6398" s="1">
        <v>6397.0</v>
      </c>
      <c r="B6398" s="3" t="s">
        <v>8882</v>
      </c>
      <c r="C6398" s="4">
        <v>43448.0</v>
      </c>
      <c r="D6398" s="4">
        <v>43453.0</v>
      </c>
      <c r="E6398" s="1" t="s">
        <v>53</v>
      </c>
      <c r="F6398" s="1" t="s">
        <v>114</v>
      </c>
      <c r="G6398" s="1" t="s">
        <v>115</v>
      </c>
      <c r="H6398" s="1" t="s">
        <v>29</v>
      </c>
      <c r="I6398" s="1" t="s">
        <v>30</v>
      </c>
      <c r="J6398" s="1" t="s">
        <v>269</v>
      </c>
      <c r="K6398" s="1" t="s">
        <v>270</v>
      </c>
      <c r="L6398" s="1">
        <v>10011.0</v>
      </c>
      <c r="M6398" s="1" t="s">
        <v>151</v>
      </c>
      <c r="N6398" s="1" t="s">
        <v>8883</v>
      </c>
      <c r="O6398" s="1" t="s">
        <v>49</v>
      </c>
      <c r="P6398" s="1" t="s">
        <v>78</v>
      </c>
      <c r="Q6398" s="1" t="s">
        <v>8884</v>
      </c>
      <c r="R6398" s="1">
        <v>23.12</v>
      </c>
      <c r="S6398" s="1">
        <v>2.0</v>
      </c>
      <c r="T6398" s="1">
        <v>0.2</v>
      </c>
      <c r="U6398" s="1">
        <v>7.803</v>
      </c>
      <c r="V6398" s="1" t="str">
        <f>IF(M6398=People!B$2,People!A$2,IF(M6398=People!B$3,People!A$3,IF(M6398=People!B$4,People!A$4,IF(M6398=People!B$5,People!A$5,0))))</f>
        <v>Chuck Magee</v>
      </c>
      <c r="W6398" s="5" t="str">
        <f t="array" ref="W6398">IFERROR(INDEX(Returns!A:A,MATCH(B6398,Returns!B:B,0)),"No")</f>
        <v>No</v>
      </c>
      <c r="X6398" s="3">
        <f t="shared" si="1"/>
        <v>12</v>
      </c>
      <c r="Y6398" s="3">
        <f t="shared" si="2"/>
        <v>2018</v>
      </c>
    </row>
    <row r="6399" ht="14.25" customHeight="1">
      <c r="A6399" s="1">
        <v>6398.0</v>
      </c>
      <c r="B6399" s="3" t="s">
        <v>8885</v>
      </c>
      <c r="C6399" s="4">
        <v>43769.0</v>
      </c>
      <c r="D6399" s="4">
        <v>43773.0</v>
      </c>
      <c r="E6399" s="1" t="s">
        <v>53</v>
      </c>
      <c r="F6399" s="1" t="s">
        <v>5015</v>
      </c>
      <c r="G6399" s="1" t="s">
        <v>5016</v>
      </c>
      <c r="H6399" s="1" t="s">
        <v>105</v>
      </c>
      <c r="I6399" s="1" t="s">
        <v>30</v>
      </c>
      <c r="J6399" s="1" t="s">
        <v>820</v>
      </c>
      <c r="K6399" s="1" t="s">
        <v>107</v>
      </c>
      <c r="L6399" s="1">
        <v>75217.0</v>
      </c>
      <c r="M6399" s="1" t="s">
        <v>108</v>
      </c>
      <c r="N6399" s="1" t="s">
        <v>1120</v>
      </c>
      <c r="O6399" s="1" t="s">
        <v>49</v>
      </c>
      <c r="P6399" s="1" t="s">
        <v>71</v>
      </c>
      <c r="Q6399" s="1" t="s">
        <v>1121</v>
      </c>
      <c r="R6399" s="1">
        <v>5.248</v>
      </c>
      <c r="S6399" s="1">
        <v>2.0</v>
      </c>
      <c r="T6399" s="1">
        <v>0.2</v>
      </c>
      <c r="U6399" s="1">
        <v>0.590399999999999</v>
      </c>
      <c r="V6399" s="1" t="str">
        <f>IF(M6399=People!B$2,People!A$2,IF(M6399=People!B$3,People!A$3,IF(M6399=People!B$4,People!A$4,IF(M6399=People!B$5,People!A$5,0))))</f>
        <v>Kelly Williams</v>
      </c>
      <c r="W6399" s="5" t="str">
        <f t="array" ref="W6399">IFERROR(INDEX(Returns!A:A,MATCH(B6399,Returns!B:B,0)),"No")</f>
        <v>No</v>
      </c>
      <c r="X6399" s="3">
        <f t="shared" si="1"/>
        <v>10</v>
      </c>
      <c r="Y6399" s="3">
        <f t="shared" si="2"/>
        <v>2019</v>
      </c>
    </row>
    <row r="6400" ht="14.25" customHeight="1">
      <c r="A6400" s="1">
        <v>6399.0</v>
      </c>
      <c r="B6400" s="3" t="s">
        <v>8886</v>
      </c>
      <c r="C6400" s="4">
        <v>43683.0</v>
      </c>
      <c r="D6400" s="4">
        <v>43689.0</v>
      </c>
      <c r="E6400" s="1" t="s">
        <v>53</v>
      </c>
      <c r="F6400" s="1" t="s">
        <v>398</v>
      </c>
      <c r="G6400" s="1" t="s">
        <v>399</v>
      </c>
      <c r="H6400" s="1" t="s">
        <v>105</v>
      </c>
      <c r="I6400" s="1" t="s">
        <v>30</v>
      </c>
      <c r="J6400" s="1" t="s">
        <v>90</v>
      </c>
      <c r="K6400" s="1" t="s">
        <v>2704</v>
      </c>
      <c r="L6400" s="1">
        <v>3301.0</v>
      </c>
      <c r="M6400" s="1" t="s">
        <v>151</v>
      </c>
      <c r="N6400" s="1" t="s">
        <v>5828</v>
      </c>
      <c r="O6400" s="1" t="s">
        <v>74</v>
      </c>
      <c r="P6400" s="1" t="s">
        <v>75</v>
      </c>
      <c r="Q6400" s="1" t="s">
        <v>5829</v>
      </c>
      <c r="R6400" s="1">
        <v>824.95</v>
      </c>
      <c r="S6400" s="1">
        <v>5.0</v>
      </c>
      <c r="T6400" s="1">
        <v>0.0</v>
      </c>
      <c r="U6400" s="1">
        <v>247.485</v>
      </c>
      <c r="V6400" s="1" t="str">
        <f>IF(M6400=People!B$2,People!A$2,IF(M6400=People!B$3,People!A$3,IF(M6400=People!B$4,People!A$4,IF(M6400=People!B$5,People!A$5,0))))</f>
        <v>Chuck Magee</v>
      </c>
      <c r="W6400" s="5" t="str">
        <f t="array" ref="W6400">IFERROR(INDEX(Returns!A:A,MATCH(B6400,Returns!B:B,0)),"No")</f>
        <v>No</v>
      </c>
      <c r="X6400" s="3">
        <f t="shared" si="1"/>
        <v>8</v>
      </c>
      <c r="Y6400" s="3">
        <f t="shared" si="2"/>
        <v>2019</v>
      </c>
    </row>
    <row r="6401" ht="14.25" customHeight="1">
      <c r="A6401" s="1">
        <v>6400.0</v>
      </c>
      <c r="B6401" s="3" t="s">
        <v>8886</v>
      </c>
      <c r="C6401" s="4">
        <v>43683.0</v>
      </c>
      <c r="D6401" s="4">
        <v>43689.0</v>
      </c>
      <c r="E6401" s="1" t="s">
        <v>53</v>
      </c>
      <c r="F6401" s="1" t="s">
        <v>398</v>
      </c>
      <c r="G6401" s="1" t="s">
        <v>399</v>
      </c>
      <c r="H6401" s="1" t="s">
        <v>105</v>
      </c>
      <c r="I6401" s="1" t="s">
        <v>30</v>
      </c>
      <c r="J6401" s="1" t="s">
        <v>90</v>
      </c>
      <c r="K6401" s="1" t="s">
        <v>2704</v>
      </c>
      <c r="L6401" s="1">
        <v>3301.0</v>
      </c>
      <c r="M6401" s="1" t="s">
        <v>151</v>
      </c>
      <c r="N6401" s="1" t="s">
        <v>4128</v>
      </c>
      <c r="O6401" s="1" t="s">
        <v>49</v>
      </c>
      <c r="P6401" s="1" t="s">
        <v>50</v>
      </c>
      <c r="Q6401" s="1" t="s">
        <v>4129</v>
      </c>
      <c r="R6401" s="1">
        <v>24.64</v>
      </c>
      <c r="S6401" s="1">
        <v>8.0</v>
      </c>
      <c r="T6401" s="1">
        <v>0.0</v>
      </c>
      <c r="U6401" s="1">
        <v>11.8272</v>
      </c>
      <c r="V6401" s="1" t="str">
        <f>IF(M6401=People!B$2,People!A$2,IF(M6401=People!B$3,People!A$3,IF(M6401=People!B$4,People!A$4,IF(M6401=People!B$5,People!A$5,0))))</f>
        <v>Chuck Magee</v>
      </c>
      <c r="W6401" s="5" t="str">
        <f t="array" ref="W6401">IFERROR(INDEX(Returns!A:A,MATCH(B6401,Returns!B:B,0)),"No")</f>
        <v>No</v>
      </c>
      <c r="X6401" s="3">
        <f t="shared" si="1"/>
        <v>8</v>
      </c>
      <c r="Y6401" s="3">
        <f t="shared" si="2"/>
        <v>2019</v>
      </c>
    </row>
    <row r="6402" ht="14.25" customHeight="1">
      <c r="A6402" s="1">
        <v>6401.0</v>
      </c>
      <c r="B6402" s="3" t="s">
        <v>8886</v>
      </c>
      <c r="C6402" s="4">
        <v>43683.0</v>
      </c>
      <c r="D6402" s="4">
        <v>43689.0</v>
      </c>
      <c r="E6402" s="1" t="s">
        <v>53</v>
      </c>
      <c r="F6402" s="1" t="s">
        <v>398</v>
      </c>
      <c r="G6402" s="1" t="s">
        <v>399</v>
      </c>
      <c r="H6402" s="1" t="s">
        <v>105</v>
      </c>
      <c r="I6402" s="1" t="s">
        <v>30</v>
      </c>
      <c r="J6402" s="1" t="s">
        <v>90</v>
      </c>
      <c r="K6402" s="1" t="s">
        <v>2704</v>
      </c>
      <c r="L6402" s="1">
        <v>3301.0</v>
      </c>
      <c r="M6402" s="1" t="s">
        <v>151</v>
      </c>
      <c r="N6402" s="1" t="s">
        <v>493</v>
      </c>
      <c r="O6402" s="1" t="s">
        <v>49</v>
      </c>
      <c r="P6402" s="1" t="s">
        <v>71</v>
      </c>
      <c r="Q6402" s="1" t="s">
        <v>494</v>
      </c>
      <c r="R6402" s="1">
        <v>227.88</v>
      </c>
      <c r="S6402" s="1">
        <v>6.0</v>
      </c>
      <c r="T6402" s="1">
        <v>0.0</v>
      </c>
      <c r="U6402" s="1">
        <v>68.364</v>
      </c>
      <c r="V6402" s="1" t="str">
        <f>IF(M6402=People!B$2,People!A$2,IF(M6402=People!B$3,People!A$3,IF(M6402=People!B$4,People!A$4,IF(M6402=People!B$5,People!A$5,0))))</f>
        <v>Chuck Magee</v>
      </c>
      <c r="W6402" s="5" t="str">
        <f t="array" ref="W6402">IFERROR(INDEX(Returns!A:A,MATCH(B6402,Returns!B:B,0)),"No")</f>
        <v>No</v>
      </c>
      <c r="X6402" s="3">
        <f t="shared" si="1"/>
        <v>8</v>
      </c>
      <c r="Y6402" s="3">
        <f t="shared" si="2"/>
        <v>2019</v>
      </c>
    </row>
    <row r="6403" ht="14.25" customHeight="1">
      <c r="A6403" s="1">
        <v>6402.0</v>
      </c>
      <c r="B6403" s="3" t="s">
        <v>8887</v>
      </c>
      <c r="C6403" s="4">
        <v>43615.0</v>
      </c>
      <c r="D6403" s="4">
        <v>43616.0</v>
      </c>
      <c r="E6403" s="1" t="s">
        <v>191</v>
      </c>
      <c r="F6403" s="1" t="s">
        <v>1977</v>
      </c>
      <c r="G6403" s="1" t="s">
        <v>1978</v>
      </c>
      <c r="H6403" s="1" t="s">
        <v>29</v>
      </c>
      <c r="I6403" s="1" t="s">
        <v>30</v>
      </c>
      <c r="J6403" s="1" t="s">
        <v>4280</v>
      </c>
      <c r="K6403" s="1" t="s">
        <v>741</v>
      </c>
      <c r="L6403" s="1">
        <v>70506.0</v>
      </c>
      <c r="M6403" s="1" t="s">
        <v>33</v>
      </c>
      <c r="N6403" s="1" t="s">
        <v>4484</v>
      </c>
      <c r="O6403" s="1" t="s">
        <v>35</v>
      </c>
      <c r="P6403" s="1" t="s">
        <v>36</v>
      </c>
      <c r="Q6403" s="1" t="s">
        <v>4485</v>
      </c>
      <c r="R6403" s="1">
        <v>241.96</v>
      </c>
      <c r="S6403" s="1">
        <v>2.0</v>
      </c>
      <c r="T6403" s="1">
        <v>0.0</v>
      </c>
      <c r="U6403" s="1">
        <v>33.8744</v>
      </c>
      <c r="V6403" s="1" t="str">
        <f>IF(M6403=People!B$2,People!A$2,IF(M6403=People!B$3,People!A$3,IF(M6403=People!B$4,People!A$4,IF(M6403=People!B$5,People!A$5,0))))</f>
        <v>Cassandra Brandow</v>
      </c>
      <c r="W6403" s="5" t="str">
        <f t="array" ref="W6403">IFERROR(INDEX(Returns!A:A,MATCH(B6403,Returns!B:B,0)),"No")</f>
        <v>No</v>
      </c>
      <c r="X6403" s="3">
        <f t="shared" si="1"/>
        <v>5</v>
      </c>
      <c r="Y6403" s="3">
        <f t="shared" si="2"/>
        <v>2019</v>
      </c>
    </row>
    <row r="6404" ht="14.25" customHeight="1">
      <c r="A6404" s="1">
        <v>6403.0</v>
      </c>
      <c r="B6404" s="3" t="s">
        <v>8887</v>
      </c>
      <c r="C6404" s="4">
        <v>43615.0</v>
      </c>
      <c r="D6404" s="4">
        <v>43616.0</v>
      </c>
      <c r="E6404" s="1" t="s">
        <v>191</v>
      </c>
      <c r="F6404" s="1" t="s">
        <v>1977</v>
      </c>
      <c r="G6404" s="1" t="s">
        <v>1978</v>
      </c>
      <c r="H6404" s="1" t="s">
        <v>29</v>
      </c>
      <c r="I6404" s="1" t="s">
        <v>30</v>
      </c>
      <c r="J6404" s="1" t="s">
        <v>4280</v>
      </c>
      <c r="K6404" s="1" t="s">
        <v>741</v>
      </c>
      <c r="L6404" s="1">
        <v>70506.0</v>
      </c>
      <c r="M6404" s="1" t="s">
        <v>33</v>
      </c>
      <c r="N6404" s="1" t="s">
        <v>4245</v>
      </c>
      <c r="O6404" s="1" t="s">
        <v>49</v>
      </c>
      <c r="P6404" s="1" t="s">
        <v>78</v>
      </c>
      <c r="Q6404" s="1" t="s">
        <v>4246</v>
      </c>
      <c r="R6404" s="1">
        <v>3.89</v>
      </c>
      <c r="S6404" s="1">
        <v>1.0</v>
      </c>
      <c r="T6404" s="1">
        <v>0.0</v>
      </c>
      <c r="U6404" s="1">
        <v>1.8672</v>
      </c>
      <c r="V6404" s="1" t="str">
        <f>IF(M6404=People!B$2,People!A$2,IF(M6404=People!B$3,People!A$3,IF(M6404=People!B$4,People!A$4,IF(M6404=People!B$5,People!A$5,0))))</f>
        <v>Cassandra Brandow</v>
      </c>
      <c r="W6404" s="5" t="str">
        <f t="array" ref="W6404">IFERROR(INDEX(Returns!A:A,MATCH(B6404,Returns!B:B,0)),"No")</f>
        <v>No</v>
      </c>
      <c r="X6404" s="3">
        <f t="shared" si="1"/>
        <v>5</v>
      </c>
      <c r="Y6404" s="3">
        <f t="shared" si="2"/>
        <v>2019</v>
      </c>
    </row>
    <row r="6405" ht="14.25" customHeight="1">
      <c r="A6405" s="1">
        <v>6404.0</v>
      </c>
      <c r="B6405" s="3" t="s">
        <v>8887</v>
      </c>
      <c r="C6405" s="4">
        <v>43615.0</v>
      </c>
      <c r="D6405" s="4">
        <v>43616.0</v>
      </c>
      <c r="E6405" s="1" t="s">
        <v>191</v>
      </c>
      <c r="F6405" s="1" t="s">
        <v>1977</v>
      </c>
      <c r="G6405" s="1" t="s">
        <v>1978</v>
      </c>
      <c r="H6405" s="1" t="s">
        <v>29</v>
      </c>
      <c r="I6405" s="1" t="s">
        <v>30</v>
      </c>
      <c r="J6405" s="1" t="s">
        <v>4280</v>
      </c>
      <c r="K6405" s="1" t="s">
        <v>741</v>
      </c>
      <c r="L6405" s="1">
        <v>70506.0</v>
      </c>
      <c r="M6405" s="1" t="s">
        <v>33</v>
      </c>
      <c r="N6405" s="1" t="s">
        <v>6837</v>
      </c>
      <c r="O6405" s="1" t="s">
        <v>35</v>
      </c>
      <c r="P6405" s="1" t="s">
        <v>68</v>
      </c>
      <c r="Q6405" s="1" t="s">
        <v>6838</v>
      </c>
      <c r="R6405" s="1">
        <v>8.01</v>
      </c>
      <c r="S6405" s="1">
        <v>3.0</v>
      </c>
      <c r="T6405" s="1">
        <v>0.0</v>
      </c>
      <c r="U6405" s="1">
        <v>3.0438</v>
      </c>
      <c r="V6405" s="1" t="str">
        <f>IF(M6405=People!B$2,People!A$2,IF(M6405=People!B$3,People!A$3,IF(M6405=People!B$4,People!A$4,IF(M6405=People!B$5,People!A$5,0))))</f>
        <v>Cassandra Brandow</v>
      </c>
      <c r="W6405" s="5" t="str">
        <f t="array" ref="W6405">IFERROR(INDEX(Returns!A:A,MATCH(B6405,Returns!B:B,0)),"No")</f>
        <v>No</v>
      </c>
      <c r="X6405" s="3">
        <f t="shared" si="1"/>
        <v>5</v>
      </c>
      <c r="Y6405" s="3">
        <f t="shared" si="2"/>
        <v>2019</v>
      </c>
    </row>
    <row r="6406" ht="14.25" customHeight="1">
      <c r="A6406" s="1">
        <v>6405.0</v>
      </c>
      <c r="B6406" s="3" t="s">
        <v>8888</v>
      </c>
      <c r="C6406" s="4">
        <v>43069.0</v>
      </c>
      <c r="D6406" s="4">
        <v>43074.0</v>
      </c>
      <c r="E6406" s="1" t="s">
        <v>53</v>
      </c>
      <c r="F6406" s="1" t="s">
        <v>4480</v>
      </c>
      <c r="G6406" s="1" t="s">
        <v>4481</v>
      </c>
      <c r="H6406" s="1" t="s">
        <v>29</v>
      </c>
      <c r="I6406" s="1" t="s">
        <v>30</v>
      </c>
      <c r="J6406" s="1" t="s">
        <v>4600</v>
      </c>
      <c r="K6406" s="1" t="s">
        <v>91</v>
      </c>
      <c r="L6406" s="1">
        <v>27604.0</v>
      </c>
      <c r="M6406" s="1" t="s">
        <v>33</v>
      </c>
      <c r="N6406" s="1" t="s">
        <v>4793</v>
      </c>
      <c r="O6406" s="1" t="s">
        <v>74</v>
      </c>
      <c r="P6406" s="1" t="s">
        <v>75</v>
      </c>
      <c r="Q6406" s="1" t="s">
        <v>4794</v>
      </c>
      <c r="R6406" s="1">
        <v>177.48</v>
      </c>
      <c r="S6406" s="1">
        <v>3.0</v>
      </c>
      <c r="T6406" s="1">
        <v>0.2</v>
      </c>
      <c r="U6406" s="1">
        <v>19.9665</v>
      </c>
      <c r="V6406" s="1" t="str">
        <f>IF(M6406=People!B$2,People!A$2,IF(M6406=People!B$3,People!A$3,IF(M6406=People!B$4,People!A$4,IF(M6406=People!B$5,People!A$5,0))))</f>
        <v>Cassandra Brandow</v>
      </c>
      <c r="W6406" s="5" t="str">
        <f t="array" ref="W6406">IFERROR(INDEX(Returns!A:A,MATCH(B6406,Returns!B:B,0)),"No")</f>
        <v>No</v>
      </c>
      <c r="X6406" s="3">
        <f t="shared" si="1"/>
        <v>11</v>
      </c>
      <c r="Y6406" s="3">
        <f t="shared" si="2"/>
        <v>2017</v>
      </c>
    </row>
    <row r="6407" ht="14.25" customHeight="1">
      <c r="A6407" s="1">
        <v>6406.0</v>
      </c>
      <c r="B6407" s="3" t="s">
        <v>8889</v>
      </c>
      <c r="C6407" s="4">
        <v>43708.0</v>
      </c>
      <c r="D6407" s="4">
        <v>43710.0</v>
      </c>
      <c r="E6407" s="1" t="s">
        <v>26</v>
      </c>
      <c r="F6407" s="1" t="s">
        <v>2555</v>
      </c>
      <c r="G6407" s="1" t="s">
        <v>2556</v>
      </c>
      <c r="H6407" s="1" t="s">
        <v>44</v>
      </c>
      <c r="I6407" s="1" t="s">
        <v>30</v>
      </c>
      <c r="J6407" s="1" t="s">
        <v>4688</v>
      </c>
      <c r="K6407" s="1" t="s">
        <v>99</v>
      </c>
      <c r="L6407" s="1">
        <v>99207.0</v>
      </c>
      <c r="M6407" s="1" t="s">
        <v>47</v>
      </c>
      <c r="N6407" s="1" t="s">
        <v>1596</v>
      </c>
      <c r="O6407" s="1" t="s">
        <v>35</v>
      </c>
      <c r="P6407" s="1" t="s">
        <v>39</v>
      </c>
      <c r="Q6407" s="1" t="s">
        <v>1597</v>
      </c>
      <c r="R6407" s="1">
        <v>569.568</v>
      </c>
      <c r="S6407" s="1">
        <v>2.0</v>
      </c>
      <c r="T6407" s="1">
        <v>0.2</v>
      </c>
      <c r="U6407" s="1">
        <v>7.11959999999991</v>
      </c>
      <c r="V6407" s="1" t="str">
        <f>IF(M6407=People!B$2,People!A$2,IF(M6407=People!B$3,People!A$3,IF(M6407=People!B$4,People!A$4,IF(M6407=People!B$5,People!A$5,0))))</f>
        <v>Anna Andreadi</v>
      </c>
      <c r="W6407" s="5" t="str">
        <f t="array" ref="W6407">IFERROR(INDEX(Returns!A:A,MATCH(B6407,Returns!B:B,0)),"No")</f>
        <v>Yes</v>
      </c>
      <c r="X6407" s="3">
        <f t="shared" si="1"/>
        <v>8</v>
      </c>
      <c r="Y6407" s="3">
        <f t="shared" si="2"/>
        <v>2019</v>
      </c>
    </row>
    <row r="6408" ht="14.25" customHeight="1">
      <c r="A6408" s="1">
        <v>6407.0</v>
      </c>
      <c r="B6408" s="3" t="s">
        <v>8889</v>
      </c>
      <c r="C6408" s="4">
        <v>43708.0</v>
      </c>
      <c r="D6408" s="4">
        <v>43710.0</v>
      </c>
      <c r="E6408" s="1" t="s">
        <v>26</v>
      </c>
      <c r="F6408" s="1" t="s">
        <v>2555</v>
      </c>
      <c r="G6408" s="1" t="s">
        <v>2556</v>
      </c>
      <c r="H6408" s="1" t="s">
        <v>44</v>
      </c>
      <c r="I6408" s="1" t="s">
        <v>30</v>
      </c>
      <c r="J6408" s="1" t="s">
        <v>4688</v>
      </c>
      <c r="K6408" s="1" t="s">
        <v>99</v>
      </c>
      <c r="L6408" s="1">
        <v>99207.0</v>
      </c>
      <c r="M6408" s="1" t="s">
        <v>47</v>
      </c>
      <c r="N6408" s="1" t="s">
        <v>371</v>
      </c>
      <c r="O6408" s="1" t="s">
        <v>49</v>
      </c>
      <c r="P6408" s="1" t="s">
        <v>62</v>
      </c>
      <c r="Q6408" s="1" t="s">
        <v>372</v>
      </c>
      <c r="R6408" s="1">
        <v>149.73</v>
      </c>
      <c r="S6408" s="1">
        <v>7.0</v>
      </c>
      <c r="T6408" s="1">
        <v>0.0</v>
      </c>
      <c r="U6408" s="1">
        <v>43.4217</v>
      </c>
      <c r="V6408" s="1" t="str">
        <f>IF(M6408=People!B$2,People!A$2,IF(M6408=People!B$3,People!A$3,IF(M6408=People!B$4,People!A$4,IF(M6408=People!B$5,People!A$5,0))))</f>
        <v>Anna Andreadi</v>
      </c>
      <c r="W6408" s="5" t="str">
        <f t="array" ref="W6408">IFERROR(INDEX(Returns!A:A,MATCH(B6408,Returns!B:B,0)),"No")</f>
        <v>Yes</v>
      </c>
      <c r="X6408" s="3">
        <f t="shared" si="1"/>
        <v>8</v>
      </c>
      <c r="Y6408" s="3">
        <f t="shared" si="2"/>
        <v>2019</v>
      </c>
    </row>
    <row r="6409" ht="14.25" customHeight="1">
      <c r="A6409" s="1">
        <v>6408.0</v>
      </c>
      <c r="B6409" s="3" t="s">
        <v>8890</v>
      </c>
      <c r="C6409" s="4">
        <v>43599.0</v>
      </c>
      <c r="D6409" s="4">
        <v>43600.0</v>
      </c>
      <c r="E6409" s="1" t="s">
        <v>191</v>
      </c>
      <c r="F6409" s="1" t="s">
        <v>1886</v>
      </c>
      <c r="G6409" s="1" t="s">
        <v>1887</v>
      </c>
      <c r="H6409" s="1" t="s">
        <v>29</v>
      </c>
      <c r="I6409" s="1" t="s">
        <v>30</v>
      </c>
      <c r="J6409" s="1" t="s">
        <v>187</v>
      </c>
      <c r="K6409" s="1" t="s">
        <v>107</v>
      </c>
      <c r="L6409" s="1">
        <v>77041.0</v>
      </c>
      <c r="M6409" s="1" t="s">
        <v>108</v>
      </c>
      <c r="N6409" s="1" t="s">
        <v>4780</v>
      </c>
      <c r="O6409" s="1" t="s">
        <v>35</v>
      </c>
      <c r="P6409" s="1" t="s">
        <v>39</v>
      </c>
      <c r="Q6409" s="1" t="s">
        <v>4781</v>
      </c>
      <c r="R6409" s="1">
        <v>899.43</v>
      </c>
      <c r="S6409" s="1">
        <v>5.0</v>
      </c>
      <c r="T6409" s="1">
        <v>0.30000000000000004</v>
      </c>
      <c r="U6409" s="1">
        <v>-12.8490000000002</v>
      </c>
      <c r="V6409" s="1" t="str">
        <f>IF(M6409=People!B$2,People!A$2,IF(M6409=People!B$3,People!A$3,IF(M6409=People!B$4,People!A$4,IF(M6409=People!B$5,People!A$5,0))))</f>
        <v>Kelly Williams</v>
      </c>
      <c r="W6409" s="5" t="str">
        <f t="array" ref="W6409">IFERROR(INDEX(Returns!A:A,MATCH(B6409,Returns!B:B,0)),"No")</f>
        <v>No</v>
      </c>
      <c r="X6409" s="3">
        <f t="shared" si="1"/>
        <v>5</v>
      </c>
      <c r="Y6409" s="3">
        <f t="shared" si="2"/>
        <v>2019</v>
      </c>
    </row>
    <row r="6410" ht="14.25" customHeight="1">
      <c r="A6410" s="1">
        <v>6409.0</v>
      </c>
      <c r="B6410" s="3" t="s">
        <v>8890</v>
      </c>
      <c r="C6410" s="4">
        <v>43599.0</v>
      </c>
      <c r="D6410" s="4">
        <v>43600.0</v>
      </c>
      <c r="E6410" s="1" t="s">
        <v>191</v>
      </c>
      <c r="F6410" s="1" t="s">
        <v>1886</v>
      </c>
      <c r="G6410" s="1" t="s">
        <v>1887</v>
      </c>
      <c r="H6410" s="1" t="s">
        <v>29</v>
      </c>
      <c r="I6410" s="1" t="s">
        <v>30</v>
      </c>
      <c r="J6410" s="1" t="s">
        <v>187</v>
      </c>
      <c r="K6410" s="1" t="s">
        <v>107</v>
      </c>
      <c r="L6410" s="1">
        <v>77041.0</v>
      </c>
      <c r="M6410" s="1" t="s">
        <v>108</v>
      </c>
      <c r="N6410" s="1" t="s">
        <v>4723</v>
      </c>
      <c r="O6410" s="1" t="s">
        <v>49</v>
      </c>
      <c r="P6410" s="1" t="s">
        <v>71</v>
      </c>
      <c r="Q6410" s="1" t="s">
        <v>4724</v>
      </c>
      <c r="R6410" s="1">
        <v>46.2</v>
      </c>
      <c r="S6410" s="1">
        <v>5.0</v>
      </c>
      <c r="T6410" s="1">
        <v>0.2</v>
      </c>
      <c r="U6410" s="1">
        <v>5.775</v>
      </c>
      <c r="V6410" s="1" t="str">
        <f>IF(M6410=People!B$2,People!A$2,IF(M6410=People!B$3,People!A$3,IF(M6410=People!B$4,People!A$4,IF(M6410=People!B$5,People!A$5,0))))</f>
        <v>Kelly Williams</v>
      </c>
      <c r="W6410" s="5" t="str">
        <f t="array" ref="W6410">IFERROR(INDEX(Returns!A:A,MATCH(B6410,Returns!B:B,0)),"No")</f>
        <v>No</v>
      </c>
      <c r="X6410" s="3">
        <f t="shared" si="1"/>
        <v>5</v>
      </c>
      <c r="Y6410" s="3">
        <f t="shared" si="2"/>
        <v>2019</v>
      </c>
    </row>
    <row r="6411" ht="14.25" customHeight="1">
      <c r="A6411" s="1">
        <v>6410.0</v>
      </c>
      <c r="B6411" s="3" t="s">
        <v>8890</v>
      </c>
      <c r="C6411" s="4">
        <v>43599.0</v>
      </c>
      <c r="D6411" s="4">
        <v>43600.0</v>
      </c>
      <c r="E6411" s="1" t="s">
        <v>191</v>
      </c>
      <c r="F6411" s="1" t="s">
        <v>1886</v>
      </c>
      <c r="G6411" s="1" t="s">
        <v>1887</v>
      </c>
      <c r="H6411" s="1" t="s">
        <v>29</v>
      </c>
      <c r="I6411" s="1" t="s">
        <v>30</v>
      </c>
      <c r="J6411" s="1" t="s">
        <v>187</v>
      </c>
      <c r="K6411" s="1" t="s">
        <v>107</v>
      </c>
      <c r="L6411" s="1">
        <v>77041.0</v>
      </c>
      <c r="M6411" s="1" t="s">
        <v>108</v>
      </c>
      <c r="N6411" s="1" t="s">
        <v>8891</v>
      </c>
      <c r="O6411" s="1" t="s">
        <v>49</v>
      </c>
      <c r="P6411" s="1" t="s">
        <v>93</v>
      </c>
      <c r="Q6411" s="1" t="s">
        <v>8892</v>
      </c>
      <c r="R6411" s="1">
        <v>47.952</v>
      </c>
      <c r="S6411" s="1">
        <v>3.0</v>
      </c>
      <c r="T6411" s="1">
        <v>0.2</v>
      </c>
      <c r="U6411" s="1">
        <v>16.1838</v>
      </c>
      <c r="V6411" s="1" t="str">
        <f>IF(M6411=People!B$2,People!A$2,IF(M6411=People!B$3,People!A$3,IF(M6411=People!B$4,People!A$4,IF(M6411=People!B$5,People!A$5,0))))</f>
        <v>Kelly Williams</v>
      </c>
      <c r="W6411" s="5" t="str">
        <f t="array" ref="W6411">IFERROR(INDEX(Returns!A:A,MATCH(B6411,Returns!B:B,0)),"No")</f>
        <v>No</v>
      </c>
      <c r="X6411" s="3">
        <f t="shared" si="1"/>
        <v>5</v>
      </c>
      <c r="Y6411" s="3">
        <f t="shared" si="2"/>
        <v>2019</v>
      </c>
    </row>
    <row r="6412" ht="14.25" customHeight="1">
      <c r="A6412" s="1">
        <v>6411.0</v>
      </c>
      <c r="B6412" s="3" t="s">
        <v>8890</v>
      </c>
      <c r="C6412" s="4">
        <v>43599.0</v>
      </c>
      <c r="D6412" s="4">
        <v>43600.0</v>
      </c>
      <c r="E6412" s="1" t="s">
        <v>191</v>
      </c>
      <c r="F6412" s="1" t="s">
        <v>1886</v>
      </c>
      <c r="G6412" s="1" t="s">
        <v>1887</v>
      </c>
      <c r="H6412" s="1" t="s">
        <v>29</v>
      </c>
      <c r="I6412" s="1" t="s">
        <v>30</v>
      </c>
      <c r="J6412" s="1" t="s">
        <v>187</v>
      </c>
      <c r="K6412" s="1" t="s">
        <v>107</v>
      </c>
      <c r="L6412" s="1">
        <v>77041.0</v>
      </c>
      <c r="M6412" s="1" t="s">
        <v>108</v>
      </c>
      <c r="N6412" s="1" t="s">
        <v>6802</v>
      </c>
      <c r="O6412" s="1" t="s">
        <v>74</v>
      </c>
      <c r="P6412" s="1" t="s">
        <v>75</v>
      </c>
      <c r="Q6412" s="1" t="s">
        <v>6803</v>
      </c>
      <c r="R6412" s="1">
        <v>7.992</v>
      </c>
      <c r="S6412" s="1">
        <v>1.0</v>
      </c>
      <c r="T6412" s="1">
        <v>0.2</v>
      </c>
      <c r="U6412" s="1">
        <v>0.6993</v>
      </c>
      <c r="V6412" s="1" t="str">
        <f>IF(M6412=People!B$2,People!A$2,IF(M6412=People!B$3,People!A$3,IF(M6412=People!B$4,People!A$4,IF(M6412=People!B$5,People!A$5,0))))</f>
        <v>Kelly Williams</v>
      </c>
      <c r="W6412" s="5" t="str">
        <f t="array" ref="W6412">IFERROR(INDEX(Returns!A:A,MATCH(B6412,Returns!B:B,0)),"No")</f>
        <v>No</v>
      </c>
      <c r="X6412" s="3">
        <f t="shared" si="1"/>
        <v>5</v>
      </c>
      <c r="Y6412" s="3">
        <f t="shared" si="2"/>
        <v>2019</v>
      </c>
    </row>
    <row r="6413" ht="14.25" customHeight="1">
      <c r="A6413" s="1">
        <v>6412.0</v>
      </c>
      <c r="B6413" s="3" t="s">
        <v>8890</v>
      </c>
      <c r="C6413" s="4">
        <v>43599.0</v>
      </c>
      <c r="D6413" s="4">
        <v>43600.0</v>
      </c>
      <c r="E6413" s="1" t="s">
        <v>191</v>
      </c>
      <c r="F6413" s="1" t="s">
        <v>1886</v>
      </c>
      <c r="G6413" s="1" t="s">
        <v>1887</v>
      </c>
      <c r="H6413" s="1" t="s">
        <v>29</v>
      </c>
      <c r="I6413" s="1" t="s">
        <v>30</v>
      </c>
      <c r="J6413" s="1" t="s">
        <v>187</v>
      </c>
      <c r="K6413" s="1" t="s">
        <v>107</v>
      </c>
      <c r="L6413" s="1">
        <v>77041.0</v>
      </c>
      <c r="M6413" s="1" t="s">
        <v>108</v>
      </c>
      <c r="N6413" s="1" t="s">
        <v>7651</v>
      </c>
      <c r="O6413" s="1" t="s">
        <v>49</v>
      </c>
      <c r="P6413" s="1" t="s">
        <v>93</v>
      </c>
      <c r="Q6413" s="1" t="s">
        <v>7652</v>
      </c>
      <c r="R6413" s="1">
        <v>76.864</v>
      </c>
      <c r="S6413" s="1">
        <v>2.0</v>
      </c>
      <c r="T6413" s="1">
        <v>0.2</v>
      </c>
      <c r="U6413" s="1">
        <v>26.9024</v>
      </c>
      <c r="V6413" s="1" t="str">
        <f>IF(M6413=People!B$2,People!A$2,IF(M6413=People!B$3,People!A$3,IF(M6413=People!B$4,People!A$4,IF(M6413=People!B$5,People!A$5,0))))</f>
        <v>Kelly Williams</v>
      </c>
      <c r="W6413" s="5" t="str">
        <f t="array" ref="W6413">IFERROR(INDEX(Returns!A:A,MATCH(B6413,Returns!B:B,0)),"No")</f>
        <v>No</v>
      </c>
      <c r="X6413" s="3">
        <f t="shared" si="1"/>
        <v>5</v>
      </c>
      <c r="Y6413" s="3">
        <f t="shared" si="2"/>
        <v>2019</v>
      </c>
    </row>
    <row r="6414" ht="14.25" customHeight="1">
      <c r="A6414" s="1">
        <v>6413.0</v>
      </c>
      <c r="B6414" s="3" t="s">
        <v>8893</v>
      </c>
      <c r="C6414" s="4">
        <v>43694.0</v>
      </c>
      <c r="D6414" s="4">
        <v>43700.0</v>
      </c>
      <c r="E6414" s="1" t="s">
        <v>53</v>
      </c>
      <c r="F6414" s="1" t="s">
        <v>5015</v>
      </c>
      <c r="G6414" s="1" t="s">
        <v>5016</v>
      </c>
      <c r="H6414" s="1" t="s">
        <v>105</v>
      </c>
      <c r="I6414" s="1" t="s">
        <v>30</v>
      </c>
      <c r="J6414" s="1" t="s">
        <v>1481</v>
      </c>
      <c r="K6414" s="1" t="s">
        <v>32</v>
      </c>
      <c r="L6414" s="1">
        <v>40214.0</v>
      </c>
      <c r="M6414" s="1" t="s">
        <v>33</v>
      </c>
      <c r="N6414" s="1" t="s">
        <v>621</v>
      </c>
      <c r="O6414" s="1" t="s">
        <v>49</v>
      </c>
      <c r="P6414" s="1" t="s">
        <v>78</v>
      </c>
      <c r="Q6414" s="1" t="s">
        <v>622</v>
      </c>
      <c r="R6414" s="1">
        <v>102.93</v>
      </c>
      <c r="S6414" s="1">
        <v>3.0</v>
      </c>
      <c r="T6414" s="1">
        <v>0.0</v>
      </c>
      <c r="U6414" s="1">
        <v>48.3771</v>
      </c>
      <c r="V6414" s="1" t="str">
        <f>IF(M6414=People!B$2,People!A$2,IF(M6414=People!B$3,People!A$3,IF(M6414=People!B$4,People!A$4,IF(M6414=People!B$5,People!A$5,0))))</f>
        <v>Cassandra Brandow</v>
      </c>
      <c r="W6414" s="5" t="str">
        <f t="array" ref="W6414">IFERROR(INDEX(Returns!A:A,MATCH(B6414,Returns!B:B,0)),"No")</f>
        <v>No</v>
      </c>
      <c r="X6414" s="3">
        <f t="shared" si="1"/>
        <v>8</v>
      </c>
      <c r="Y6414" s="3">
        <f t="shared" si="2"/>
        <v>2019</v>
      </c>
    </row>
    <row r="6415" ht="14.25" customHeight="1">
      <c r="A6415" s="1">
        <v>6414.0</v>
      </c>
      <c r="B6415" s="3" t="s">
        <v>8893</v>
      </c>
      <c r="C6415" s="4">
        <v>43694.0</v>
      </c>
      <c r="D6415" s="4">
        <v>43700.0</v>
      </c>
      <c r="E6415" s="1" t="s">
        <v>53</v>
      </c>
      <c r="F6415" s="1" t="s">
        <v>5015</v>
      </c>
      <c r="G6415" s="1" t="s">
        <v>5016</v>
      </c>
      <c r="H6415" s="1" t="s">
        <v>105</v>
      </c>
      <c r="I6415" s="1" t="s">
        <v>30</v>
      </c>
      <c r="J6415" s="1" t="s">
        <v>1481</v>
      </c>
      <c r="K6415" s="1" t="s">
        <v>32</v>
      </c>
      <c r="L6415" s="1">
        <v>40214.0</v>
      </c>
      <c r="M6415" s="1" t="s">
        <v>33</v>
      </c>
      <c r="N6415" s="1" t="s">
        <v>3777</v>
      </c>
      <c r="O6415" s="1" t="s">
        <v>74</v>
      </c>
      <c r="P6415" s="1" t="s">
        <v>164</v>
      </c>
      <c r="Q6415" s="1" t="s">
        <v>3778</v>
      </c>
      <c r="R6415" s="1">
        <v>98.16</v>
      </c>
      <c r="S6415" s="1">
        <v>6.0</v>
      </c>
      <c r="T6415" s="1">
        <v>0.0</v>
      </c>
      <c r="U6415" s="1">
        <v>9.816</v>
      </c>
      <c r="V6415" s="1" t="str">
        <f>IF(M6415=People!B$2,People!A$2,IF(M6415=People!B$3,People!A$3,IF(M6415=People!B$4,People!A$4,IF(M6415=People!B$5,People!A$5,0))))</f>
        <v>Cassandra Brandow</v>
      </c>
      <c r="W6415" s="5" t="str">
        <f t="array" ref="W6415">IFERROR(INDEX(Returns!A:A,MATCH(B6415,Returns!B:B,0)),"No")</f>
        <v>No</v>
      </c>
      <c r="X6415" s="3">
        <f t="shared" si="1"/>
        <v>8</v>
      </c>
      <c r="Y6415" s="3">
        <f t="shared" si="2"/>
        <v>2019</v>
      </c>
    </row>
    <row r="6416" ht="14.25" customHeight="1">
      <c r="A6416" s="1">
        <v>6415.0</v>
      </c>
      <c r="B6416" s="3" t="s">
        <v>8894</v>
      </c>
      <c r="C6416" s="4">
        <v>43779.0</v>
      </c>
      <c r="D6416" s="4">
        <v>43783.0</v>
      </c>
      <c r="E6416" s="1" t="s">
        <v>26</v>
      </c>
      <c r="F6416" s="1" t="s">
        <v>6004</v>
      </c>
      <c r="G6416" s="1" t="s">
        <v>6005</v>
      </c>
      <c r="H6416" s="1" t="s">
        <v>105</v>
      </c>
      <c r="I6416" s="1" t="s">
        <v>30</v>
      </c>
      <c r="J6416" s="1" t="s">
        <v>7249</v>
      </c>
      <c r="K6416" s="1" t="s">
        <v>57</v>
      </c>
      <c r="L6416" s="1">
        <v>33021.0</v>
      </c>
      <c r="M6416" s="1" t="s">
        <v>33</v>
      </c>
      <c r="N6416" s="1" t="s">
        <v>8226</v>
      </c>
      <c r="O6416" s="1" t="s">
        <v>49</v>
      </c>
      <c r="P6416" s="1" t="s">
        <v>78</v>
      </c>
      <c r="Q6416" s="1" t="s">
        <v>8227</v>
      </c>
      <c r="R6416" s="1">
        <v>11.52</v>
      </c>
      <c r="S6416" s="1">
        <v>5.0</v>
      </c>
      <c r="T6416" s="1">
        <v>0.7</v>
      </c>
      <c r="U6416" s="1">
        <v>-7.68</v>
      </c>
      <c r="V6416" s="1" t="str">
        <f>IF(M6416=People!B$2,People!A$2,IF(M6416=People!B$3,People!A$3,IF(M6416=People!B$4,People!A$4,IF(M6416=People!B$5,People!A$5,0))))</f>
        <v>Cassandra Brandow</v>
      </c>
      <c r="W6416" s="5" t="str">
        <f t="array" ref="W6416">IFERROR(INDEX(Returns!A:A,MATCH(B6416,Returns!B:B,0)),"No")</f>
        <v>No</v>
      </c>
      <c r="X6416" s="3">
        <f t="shared" si="1"/>
        <v>11</v>
      </c>
      <c r="Y6416" s="3">
        <f t="shared" si="2"/>
        <v>2019</v>
      </c>
    </row>
    <row r="6417" ht="14.25" customHeight="1">
      <c r="A6417" s="1">
        <v>6416.0</v>
      </c>
      <c r="B6417" s="3" t="s">
        <v>8895</v>
      </c>
      <c r="C6417" s="4">
        <v>43698.0</v>
      </c>
      <c r="D6417" s="4">
        <v>43698.0</v>
      </c>
      <c r="E6417" s="1" t="s">
        <v>1296</v>
      </c>
      <c r="F6417" s="1" t="s">
        <v>3267</v>
      </c>
      <c r="G6417" s="1" t="s">
        <v>3268</v>
      </c>
      <c r="H6417" s="1" t="s">
        <v>44</v>
      </c>
      <c r="I6417" s="1" t="s">
        <v>30</v>
      </c>
      <c r="J6417" s="1" t="s">
        <v>8038</v>
      </c>
      <c r="K6417" s="1" t="s">
        <v>313</v>
      </c>
      <c r="L6417" s="1">
        <v>85224.0</v>
      </c>
      <c r="M6417" s="1" t="s">
        <v>47</v>
      </c>
      <c r="N6417" s="1" t="s">
        <v>2568</v>
      </c>
      <c r="O6417" s="1" t="s">
        <v>49</v>
      </c>
      <c r="P6417" s="1" t="s">
        <v>93</v>
      </c>
      <c r="Q6417" s="1" t="s">
        <v>2569</v>
      </c>
      <c r="R6417" s="1">
        <v>83.88</v>
      </c>
      <c r="S6417" s="1">
        <v>1.0</v>
      </c>
      <c r="T6417" s="1">
        <v>0.2</v>
      </c>
      <c r="U6417" s="1">
        <v>29.358</v>
      </c>
      <c r="V6417" s="1" t="str">
        <f>IF(M6417=People!B$2,People!A$2,IF(M6417=People!B$3,People!A$3,IF(M6417=People!B$4,People!A$4,IF(M6417=People!B$5,People!A$5,0))))</f>
        <v>Anna Andreadi</v>
      </c>
      <c r="W6417" s="5" t="str">
        <f t="array" ref="W6417">IFERROR(INDEX(Returns!A:A,MATCH(B6417,Returns!B:B,0)),"No")</f>
        <v>No</v>
      </c>
      <c r="X6417" s="3">
        <f t="shared" si="1"/>
        <v>8</v>
      </c>
      <c r="Y6417" s="3">
        <f t="shared" si="2"/>
        <v>2019</v>
      </c>
    </row>
    <row r="6418" ht="14.25" customHeight="1">
      <c r="A6418" s="1">
        <v>6417.0</v>
      </c>
      <c r="B6418" s="3" t="s">
        <v>8896</v>
      </c>
      <c r="C6418" s="4">
        <v>43167.0</v>
      </c>
      <c r="D6418" s="4">
        <v>43171.0</v>
      </c>
      <c r="E6418" s="1" t="s">
        <v>53</v>
      </c>
      <c r="F6418" s="1" t="s">
        <v>3158</v>
      </c>
      <c r="G6418" s="1" t="s">
        <v>3159</v>
      </c>
      <c r="H6418" s="1" t="s">
        <v>29</v>
      </c>
      <c r="I6418" s="1" t="s">
        <v>30</v>
      </c>
      <c r="J6418" s="1" t="s">
        <v>149</v>
      </c>
      <c r="K6418" s="1" t="s">
        <v>150</v>
      </c>
      <c r="L6418" s="1">
        <v>19120.0</v>
      </c>
      <c r="M6418" s="1" t="s">
        <v>151</v>
      </c>
      <c r="N6418" s="1" t="s">
        <v>5844</v>
      </c>
      <c r="O6418" s="1" t="s">
        <v>74</v>
      </c>
      <c r="P6418" s="1" t="s">
        <v>75</v>
      </c>
      <c r="Q6418" s="1" t="s">
        <v>5845</v>
      </c>
      <c r="R6418" s="1">
        <v>108.576</v>
      </c>
      <c r="S6418" s="1">
        <v>4.0</v>
      </c>
      <c r="T6418" s="1">
        <v>0.4</v>
      </c>
      <c r="U6418" s="1">
        <v>-25.3344</v>
      </c>
      <c r="V6418" s="1" t="str">
        <f>IF(M6418=People!B$2,People!A$2,IF(M6418=People!B$3,People!A$3,IF(M6418=People!B$4,People!A$4,IF(M6418=People!B$5,People!A$5,0))))</f>
        <v>Chuck Magee</v>
      </c>
      <c r="W6418" s="5" t="str">
        <f t="array" ref="W6418">IFERROR(INDEX(Returns!A:A,MATCH(B6418,Returns!B:B,0)),"No")</f>
        <v>No</v>
      </c>
      <c r="X6418" s="3">
        <f t="shared" si="1"/>
        <v>3</v>
      </c>
      <c r="Y6418" s="3">
        <f t="shared" si="2"/>
        <v>2018</v>
      </c>
    </row>
    <row r="6419" ht="14.25" customHeight="1">
      <c r="A6419" s="1">
        <v>6418.0</v>
      </c>
      <c r="B6419" s="3" t="s">
        <v>8896</v>
      </c>
      <c r="C6419" s="4">
        <v>43167.0</v>
      </c>
      <c r="D6419" s="4">
        <v>43171.0</v>
      </c>
      <c r="E6419" s="1" t="s">
        <v>53</v>
      </c>
      <c r="F6419" s="1" t="s">
        <v>3158</v>
      </c>
      <c r="G6419" s="1" t="s">
        <v>3159</v>
      </c>
      <c r="H6419" s="1" t="s">
        <v>29</v>
      </c>
      <c r="I6419" s="1" t="s">
        <v>30</v>
      </c>
      <c r="J6419" s="1" t="s">
        <v>149</v>
      </c>
      <c r="K6419" s="1" t="s">
        <v>150</v>
      </c>
      <c r="L6419" s="1">
        <v>19120.0</v>
      </c>
      <c r="M6419" s="1" t="s">
        <v>151</v>
      </c>
      <c r="N6419" s="1" t="s">
        <v>4079</v>
      </c>
      <c r="O6419" s="1" t="s">
        <v>49</v>
      </c>
      <c r="P6419" s="1" t="s">
        <v>272</v>
      </c>
      <c r="Q6419" s="1" t="s">
        <v>4080</v>
      </c>
      <c r="R6419" s="1">
        <v>5.984</v>
      </c>
      <c r="S6419" s="1">
        <v>2.0</v>
      </c>
      <c r="T6419" s="1">
        <v>0.2</v>
      </c>
      <c r="U6419" s="1">
        <v>-1.3464</v>
      </c>
      <c r="V6419" s="1" t="str">
        <f>IF(M6419=People!B$2,People!A$2,IF(M6419=People!B$3,People!A$3,IF(M6419=People!B$4,People!A$4,IF(M6419=People!B$5,People!A$5,0))))</f>
        <v>Chuck Magee</v>
      </c>
      <c r="W6419" s="5" t="str">
        <f t="array" ref="W6419">IFERROR(INDEX(Returns!A:A,MATCH(B6419,Returns!B:B,0)),"No")</f>
        <v>No</v>
      </c>
      <c r="X6419" s="3">
        <f t="shared" si="1"/>
        <v>3</v>
      </c>
      <c r="Y6419" s="3">
        <f t="shared" si="2"/>
        <v>2018</v>
      </c>
    </row>
    <row r="6420" ht="14.25" customHeight="1">
      <c r="A6420" s="1">
        <v>6419.0</v>
      </c>
      <c r="B6420" s="3" t="s">
        <v>8897</v>
      </c>
      <c r="C6420" s="4">
        <v>43404.0</v>
      </c>
      <c r="D6420" s="4">
        <v>43409.0</v>
      </c>
      <c r="E6420" s="1" t="s">
        <v>53</v>
      </c>
      <c r="F6420" s="1" t="s">
        <v>2516</v>
      </c>
      <c r="G6420" s="1" t="s">
        <v>2517</v>
      </c>
      <c r="H6420" s="1" t="s">
        <v>44</v>
      </c>
      <c r="I6420" s="1" t="s">
        <v>30</v>
      </c>
      <c r="J6420" s="1" t="s">
        <v>4560</v>
      </c>
      <c r="K6420" s="1" t="s">
        <v>653</v>
      </c>
      <c r="L6420" s="1">
        <v>74133.0</v>
      </c>
      <c r="M6420" s="1" t="s">
        <v>108</v>
      </c>
      <c r="N6420" s="1" t="s">
        <v>581</v>
      </c>
      <c r="O6420" s="1" t="s">
        <v>49</v>
      </c>
      <c r="P6420" s="1" t="s">
        <v>582</v>
      </c>
      <c r="Q6420" s="1" t="s">
        <v>583</v>
      </c>
      <c r="R6420" s="1">
        <v>21.96</v>
      </c>
      <c r="S6420" s="1">
        <v>2.0</v>
      </c>
      <c r="T6420" s="1">
        <v>0.0</v>
      </c>
      <c r="U6420" s="1">
        <v>6.1488</v>
      </c>
      <c r="V6420" s="1" t="str">
        <f>IF(M6420=People!B$2,People!A$2,IF(M6420=People!B$3,People!A$3,IF(M6420=People!B$4,People!A$4,IF(M6420=People!B$5,People!A$5,0))))</f>
        <v>Kelly Williams</v>
      </c>
      <c r="W6420" s="5" t="str">
        <f t="array" ref="W6420">IFERROR(INDEX(Returns!A:A,MATCH(B6420,Returns!B:B,0)),"No")</f>
        <v>No</v>
      </c>
      <c r="X6420" s="3">
        <f t="shared" si="1"/>
        <v>10</v>
      </c>
      <c r="Y6420" s="3">
        <f t="shared" si="2"/>
        <v>2018</v>
      </c>
    </row>
    <row r="6421" ht="14.25" customHeight="1">
      <c r="A6421" s="1">
        <v>6420.0</v>
      </c>
      <c r="B6421" s="3" t="s">
        <v>8897</v>
      </c>
      <c r="C6421" s="4">
        <v>43404.0</v>
      </c>
      <c r="D6421" s="4">
        <v>43409.0</v>
      </c>
      <c r="E6421" s="1" t="s">
        <v>53</v>
      </c>
      <c r="F6421" s="1" t="s">
        <v>2516</v>
      </c>
      <c r="G6421" s="1" t="s">
        <v>2517</v>
      </c>
      <c r="H6421" s="1" t="s">
        <v>44</v>
      </c>
      <c r="I6421" s="1" t="s">
        <v>30</v>
      </c>
      <c r="J6421" s="1" t="s">
        <v>4560</v>
      </c>
      <c r="K6421" s="1" t="s">
        <v>653</v>
      </c>
      <c r="L6421" s="1">
        <v>74133.0</v>
      </c>
      <c r="M6421" s="1" t="s">
        <v>108</v>
      </c>
      <c r="N6421" s="1" t="s">
        <v>5135</v>
      </c>
      <c r="O6421" s="1" t="s">
        <v>35</v>
      </c>
      <c r="P6421" s="1" t="s">
        <v>39</v>
      </c>
      <c r="Q6421" s="1" t="s">
        <v>5136</v>
      </c>
      <c r="R6421" s="1">
        <v>368.97</v>
      </c>
      <c r="S6421" s="1">
        <v>3.0</v>
      </c>
      <c r="T6421" s="1">
        <v>0.0</v>
      </c>
      <c r="U6421" s="1">
        <v>81.1734</v>
      </c>
      <c r="V6421" s="1" t="str">
        <f>IF(M6421=People!B$2,People!A$2,IF(M6421=People!B$3,People!A$3,IF(M6421=People!B$4,People!A$4,IF(M6421=People!B$5,People!A$5,0))))</f>
        <v>Kelly Williams</v>
      </c>
      <c r="W6421" s="5" t="str">
        <f t="array" ref="W6421">IFERROR(INDEX(Returns!A:A,MATCH(B6421,Returns!B:B,0)),"No")</f>
        <v>No</v>
      </c>
      <c r="X6421" s="3">
        <f t="shared" si="1"/>
        <v>10</v>
      </c>
      <c r="Y6421" s="3">
        <f t="shared" si="2"/>
        <v>2018</v>
      </c>
    </row>
    <row r="6422" ht="14.25" customHeight="1">
      <c r="A6422" s="1">
        <v>6421.0</v>
      </c>
      <c r="B6422" s="3" t="s">
        <v>8897</v>
      </c>
      <c r="C6422" s="4">
        <v>43404.0</v>
      </c>
      <c r="D6422" s="4">
        <v>43409.0</v>
      </c>
      <c r="E6422" s="1" t="s">
        <v>53</v>
      </c>
      <c r="F6422" s="1" t="s">
        <v>2516</v>
      </c>
      <c r="G6422" s="1" t="s">
        <v>2517</v>
      </c>
      <c r="H6422" s="1" t="s">
        <v>44</v>
      </c>
      <c r="I6422" s="1" t="s">
        <v>30</v>
      </c>
      <c r="J6422" s="1" t="s">
        <v>4560</v>
      </c>
      <c r="K6422" s="1" t="s">
        <v>653</v>
      </c>
      <c r="L6422" s="1">
        <v>74133.0</v>
      </c>
      <c r="M6422" s="1" t="s">
        <v>108</v>
      </c>
      <c r="N6422" s="1" t="s">
        <v>6818</v>
      </c>
      <c r="O6422" s="1" t="s">
        <v>49</v>
      </c>
      <c r="P6422" s="1" t="s">
        <v>71</v>
      </c>
      <c r="Q6422" s="1" t="s">
        <v>6819</v>
      </c>
      <c r="R6422" s="1">
        <v>12.39</v>
      </c>
      <c r="S6422" s="1">
        <v>3.0</v>
      </c>
      <c r="T6422" s="1">
        <v>0.0</v>
      </c>
      <c r="U6422" s="1">
        <v>3.4692</v>
      </c>
      <c r="V6422" s="1" t="str">
        <f>IF(M6422=People!B$2,People!A$2,IF(M6422=People!B$3,People!A$3,IF(M6422=People!B$4,People!A$4,IF(M6422=People!B$5,People!A$5,0))))</f>
        <v>Kelly Williams</v>
      </c>
      <c r="W6422" s="5" t="str">
        <f t="array" ref="W6422">IFERROR(INDEX(Returns!A:A,MATCH(B6422,Returns!B:B,0)),"No")</f>
        <v>No</v>
      </c>
      <c r="X6422" s="3">
        <f t="shared" si="1"/>
        <v>10</v>
      </c>
      <c r="Y6422" s="3">
        <f t="shared" si="2"/>
        <v>2018</v>
      </c>
    </row>
    <row r="6423" ht="14.25" customHeight="1">
      <c r="A6423" s="1">
        <v>6422.0</v>
      </c>
      <c r="B6423" s="3" t="s">
        <v>8897</v>
      </c>
      <c r="C6423" s="4">
        <v>43404.0</v>
      </c>
      <c r="D6423" s="4">
        <v>43409.0</v>
      </c>
      <c r="E6423" s="1" t="s">
        <v>53</v>
      </c>
      <c r="F6423" s="1" t="s">
        <v>2516</v>
      </c>
      <c r="G6423" s="1" t="s">
        <v>2517</v>
      </c>
      <c r="H6423" s="1" t="s">
        <v>44</v>
      </c>
      <c r="I6423" s="1" t="s">
        <v>30</v>
      </c>
      <c r="J6423" s="1" t="s">
        <v>4560</v>
      </c>
      <c r="K6423" s="1" t="s">
        <v>653</v>
      </c>
      <c r="L6423" s="1">
        <v>74133.0</v>
      </c>
      <c r="M6423" s="1" t="s">
        <v>108</v>
      </c>
      <c r="N6423" s="1" t="s">
        <v>6020</v>
      </c>
      <c r="O6423" s="1" t="s">
        <v>49</v>
      </c>
      <c r="P6423" s="1" t="s">
        <v>62</v>
      </c>
      <c r="Q6423" s="1" t="s">
        <v>6021</v>
      </c>
      <c r="R6423" s="1">
        <v>332.94</v>
      </c>
      <c r="S6423" s="1">
        <v>3.0</v>
      </c>
      <c r="T6423" s="1">
        <v>0.0</v>
      </c>
      <c r="U6423" s="1">
        <v>9.98820000000002</v>
      </c>
      <c r="V6423" s="1" t="str">
        <f>IF(M6423=People!B$2,People!A$2,IF(M6423=People!B$3,People!A$3,IF(M6423=People!B$4,People!A$4,IF(M6423=People!B$5,People!A$5,0))))</f>
        <v>Kelly Williams</v>
      </c>
      <c r="W6423" s="5" t="str">
        <f t="array" ref="W6423">IFERROR(INDEX(Returns!A:A,MATCH(B6423,Returns!B:B,0)),"No")</f>
        <v>No</v>
      </c>
      <c r="X6423" s="3">
        <f t="shared" si="1"/>
        <v>10</v>
      </c>
      <c r="Y6423" s="3">
        <f t="shared" si="2"/>
        <v>2018</v>
      </c>
    </row>
    <row r="6424" ht="14.25" customHeight="1">
      <c r="A6424" s="1">
        <v>6423.0</v>
      </c>
      <c r="B6424" s="3" t="s">
        <v>8898</v>
      </c>
      <c r="C6424" s="4">
        <v>42577.0</v>
      </c>
      <c r="D6424" s="4">
        <v>42583.0</v>
      </c>
      <c r="E6424" s="1" t="s">
        <v>53</v>
      </c>
      <c r="F6424" s="1" t="s">
        <v>6645</v>
      </c>
      <c r="G6424" s="1" t="s">
        <v>6646</v>
      </c>
      <c r="H6424" s="1" t="s">
        <v>44</v>
      </c>
      <c r="I6424" s="1" t="s">
        <v>30</v>
      </c>
      <c r="J6424" s="1" t="s">
        <v>8331</v>
      </c>
      <c r="K6424" s="1" t="s">
        <v>124</v>
      </c>
      <c r="L6424" s="1">
        <v>84020.0</v>
      </c>
      <c r="M6424" s="1" t="s">
        <v>47</v>
      </c>
      <c r="N6424" s="1" t="s">
        <v>4395</v>
      </c>
      <c r="O6424" s="1" t="s">
        <v>74</v>
      </c>
      <c r="P6424" s="1" t="s">
        <v>164</v>
      </c>
      <c r="Q6424" s="1" t="s">
        <v>4396</v>
      </c>
      <c r="R6424" s="1">
        <v>111.93</v>
      </c>
      <c r="S6424" s="1">
        <v>7.0</v>
      </c>
      <c r="T6424" s="1">
        <v>0.0</v>
      </c>
      <c r="U6424" s="1">
        <v>34.6983</v>
      </c>
      <c r="V6424" s="1" t="str">
        <f>IF(M6424=People!B$2,People!A$2,IF(M6424=People!B$3,People!A$3,IF(M6424=People!B$4,People!A$4,IF(M6424=People!B$5,People!A$5,0))))</f>
        <v>Anna Andreadi</v>
      </c>
      <c r="W6424" s="5" t="str">
        <f t="array" ref="W6424">IFERROR(INDEX(Returns!A:A,MATCH(B6424,Returns!B:B,0)),"No")</f>
        <v>No</v>
      </c>
      <c r="X6424" s="3">
        <f t="shared" si="1"/>
        <v>7</v>
      </c>
      <c r="Y6424" s="3">
        <f t="shared" si="2"/>
        <v>2016</v>
      </c>
    </row>
    <row r="6425" ht="14.25" customHeight="1">
      <c r="A6425" s="1">
        <v>6424.0</v>
      </c>
      <c r="B6425" s="3" t="s">
        <v>8899</v>
      </c>
      <c r="C6425" s="4">
        <v>43032.0</v>
      </c>
      <c r="D6425" s="4">
        <v>43035.0</v>
      </c>
      <c r="E6425" s="1" t="s">
        <v>191</v>
      </c>
      <c r="F6425" s="1" t="s">
        <v>3094</v>
      </c>
      <c r="G6425" s="1" t="s">
        <v>3095</v>
      </c>
      <c r="H6425" s="1" t="s">
        <v>105</v>
      </c>
      <c r="I6425" s="1" t="s">
        <v>30</v>
      </c>
      <c r="J6425" s="1" t="s">
        <v>3210</v>
      </c>
      <c r="K6425" s="1" t="s">
        <v>46</v>
      </c>
      <c r="L6425" s="1">
        <v>94601.0</v>
      </c>
      <c r="M6425" s="1" t="s">
        <v>47</v>
      </c>
      <c r="N6425" s="1" t="s">
        <v>1453</v>
      </c>
      <c r="O6425" s="1" t="s">
        <v>35</v>
      </c>
      <c r="P6425" s="1" t="s">
        <v>39</v>
      </c>
      <c r="Q6425" s="1" t="s">
        <v>1454</v>
      </c>
      <c r="R6425" s="1">
        <v>454.272</v>
      </c>
      <c r="S6425" s="1">
        <v>8.0</v>
      </c>
      <c r="T6425" s="1">
        <v>0.2</v>
      </c>
      <c r="U6425" s="1">
        <v>-73.8192000000001</v>
      </c>
      <c r="V6425" s="1" t="str">
        <f>IF(M6425=People!B$2,People!A$2,IF(M6425=People!B$3,People!A$3,IF(M6425=People!B$4,People!A$4,IF(M6425=People!B$5,People!A$5,0))))</f>
        <v>Anna Andreadi</v>
      </c>
      <c r="W6425" s="5" t="str">
        <f t="array" ref="W6425">IFERROR(INDEX(Returns!A:A,MATCH(B6425,Returns!B:B,0)),"No")</f>
        <v>Yes</v>
      </c>
      <c r="X6425" s="3">
        <f t="shared" si="1"/>
        <v>10</v>
      </c>
      <c r="Y6425" s="3">
        <f t="shared" si="2"/>
        <v>2017</v>
      </c>
    </row>
    <row r="6426" ht="14.25" customHeight="1">
      <c r="A6426" s="1">
        <v>6425.0</v>
      </c>
      <c r="B6426" s="3" t="s">
        <v>8900</v>
      </c>
      <c r="C6426" s="4">
        <v>43696.0</v>
      </c>
      <c r="D6426" s="4">
        <v>43701.0</v>
      </c>
      <c r="E6426" s="1" t="s">
        <v>53</v>
      </c>
      <c r="F6426" s="1" t="s">
        <v>8528</v>
      </c>
      <c r="G6426" s="1" t="s">
        <v>8529</v>
      </c>
      <c r="H6426" s="1" t="s">
        <v>29</v>
      </c>
      <c r="I6426" s="1" t="s">
        <v>30</v>
      </c>
      <c r="J6426" s="1" t="s">
        <v>1487</v>
      </c>
      <c r="K6426" s="1" t="s">
        <v>1251</v>
      </c>
      <c r="L6426" s="1">
        <v>1841.0</v>
      </c>
      <c r="M6426" s="1" t="s">
        <v>151</v>
      </c>
      <c r="N6426" s="1" t="s">
        <v>6755</v>
      </c>
      <c r="O6426" s="1" t="s">
        <v>49</v>
      </c>
      <c r="P6426" s="1" t="s">
        <v>93</v>
      </c>
      <c r="Q6426" s="1" t="s">
        <v>6756</v>
      </c>
      <c r="R6426" s="1">
        <v>19.44</v>
      </c>
      <c r="S6426" s="1">
        <v>3.0</v>
      </c>
      <c r="T6426" s="1">
        <v>0.0</v>
      </c>
      <c r="U6426" s="1">
        <v>9.3312</v>
      </c>
      <c r="V6426" s="1" t="str">
        <f>IF(M6426=People!B$2,People!A$2,IF(M6426=People!B$3,People!A$3,IF(M6426=People!B$4,People!A$4,IF(M6426=People!B$5,People!A$5,0))))</f>
        <v>Chuck Magee</v>
      </c>
      <c r="W6426" s="5" t="str">
        <f t="array" ref="W6426">IFERROR(INDEX(Returns!A:A,MATCH(B6426,Returns!B:B,0)),"No")</f>
        <v>No</v>
      </c>
      <c r="X6426" s="3">
        <f t="shared" si="1"/>
        <v>8</v>
      </c>
      <c r="Y6426" s="3">
        <f t="shared" si="2"/>
        <v>2019</v>
      </c>
    </row>
    <row r="6427" ht="14.25" customHeight="1">
      <c r="A6427" s="1">
        <v>6426.0</v>
      </c>
      <c r="B6427" s="3" t="s">
        <v>8901</v>
      </c>
      <c r="C6427" s="4">
        <v>43243.0</v>
      </c>
      <c r="D6427" s="4">
        <v>43247.0</v>
      </c>
      <c r="E6427" s="1" t="s">
        <v>53</v>
      </c>
      <c r="F6427" s="1" t="s">
        <v>6056</v>
      </c>
      <c r="G6427" s="1" t="s">
        <v>6057</v>
      </c>
      <c r="H6427" s="1" t="s">
        <v>29</v>
      </c>
      <c r="I6427" s="1" t="s">
        <v>30</v>
      </c>
      <c r="J6427" s="1" t="s">
        <v>149</v>
      </c>
      <c r="K6427" s="1" t="s">
        <v>150</v>
      </c>
      <c r="L6427" s="1">
        <v>19120.0</v>
      </c>
      <c r="M6427" s="1" t="s">
        <v>151</v>
      </c>
      <c r="N6427" s="1" t="s">
        <v>5750</v>
      </c>
      <c r="O6427" s="1" t="s">
        <v>74</v>
      </c>
      <c r="P6427" s="1" t="s">
        <v>1222</v>
      </c>
      <c r="Q6427" s="1" t="s">
        <v>5751</v>
      </c>
      <c r="R6427" s="1">
        <v>8399.976</v>
      </c>
      <c r="S6427" s="1">
        <v>4.0</v>
      </c>
      <c r="T6427" s="1">
        <v>0.4</v>
      </c>
      <c r="U6427" s="1">
        <v>1119.9968</v>
      </c>
      <c r="V6427" s="1" t="str">
        <f>IF(M6427=People!B$2,People!A$2,IF(M6427=People!B$3,People!A$3,IF(M6427=People!B$4,People!A$4,IF(M6427=People!B$5,People!A$5,0))))</f>
        <v>Chuck Magee</v>
      </c>
      <c r="W6427" s="5" t="str">
        <f t="array" ref="W6427">IFERROR(INDEX(Returns!A:A,MATCH(B6427,Returns!B:B,0)),"No")</f>
        <v>No</v>
      </c>
      <c r="X6427" s="3">
        <f t="shared" si="1"/>
        <v>5</v>
      </c>
      <c r="Y6427" s="3">
        <f t="shared" si="2"/>
        <v>2018</v>
      </c>
    </row>
    <row r="6428" ht="14.25" customHeight="1">
      <c r="A6428" s="1">
        <v>6427.0</v>
      </c>
      <c r="B6428" s="3" t="s">
        <v>8901</v>
      </c>
      <c r="C6428" s="4">
        <v>43243.0</v>
      </c>
      <c r="D6428" s="4">
        <v>43247.0</v>
      </c>
      <c r="E6428" s="1" t="s">
        <v>53</v>
      </c>
      <c r="F6428" s="1" t="s">
        <v>6056</v>
      </c>
      <c r="G6428" s="1" t="s">
        <v>6057</v>
      </c>
      <c r="H6428" s="1" t="s">
        <v>29</v>
      </c>
      <c r="I6428" s="1" t="s">
        <v>30</v>
      </c>
      <c r="J6428" s="1" t="s">
        <v>149</v>
      </c>
      <c r="K6428" s="1" t="s">
        <v>150</v>
      </c>
      <c r="L6428" s="1">
        <v>19120.0</v>
      </c>
      <c r="M6428" s="1" t="s">
        <v>151</v>
      </c>
      <c r="N6428" s="1" t="s">
        <v>8902</v>
      </c>
      <c r="O6428" s="1" t="s">
        <v>49</v>
      </c>
      <c r="P6428" s="1" t="s">
        <v>78</v>
      </c>
      <c r="Q6428" s="1" t="s">
        <v>8903</v>
      </c>
      <c r="R6428" s="1">
        <v>6.294</v>
      </c>
      <c r="S6428" s="1">
        <v>1.0</v>
      </c>
      <c r="T6428" s="1">
        <v>0.7</v>
      </c>
      <c r="U6428" s="1">
        <v>-4.196</v>
      </c>
      <c r="V6428" s="1" t="str">
        <f>IF(M6428=People!B$2,People!A$2,IF(M6428=People!B$3,People!A$3,IF(M6428=People!B$4,People!A$4,IF(M6428=People!B$5,People!A$5,0))))</f>
        <v>Chuck Magee</v>
      </c>
      <c r="W6428" s="5" t="str">
        <f t="array" ref="W6428">IFERROR(INDEX(Returns!A:A,MATCH(B6428,Returns!B:B,0)),"No")</f>
        <v>No</v>
      </c>
      <c r="X6428" s="3">
        <f t="shared" si="1"/>
        <v>5</v>
      </c>
      <c r="Y6428" s="3">
        <f t="shared" si="2"/>
        <v>2018</v>
      </c>
    </row>
    <row r="6429" ht="14.25" customHeight="1">
      <c r="A6429" s="1">
        <v>6428.0</v>
      </c>
      <c r="B6429" s="3" t="s">
        <v>8901</v>
      </c>
      <c r="C6429" s="4">
        <v>43243.0</v>
      </c>
      <c r="D6429" s="4">
        <v>43247.0</v>
      </c>
      <c r="E6429" s="1" t="s">
        <v>53</v>
      </c>
      <c r="F6429" s="1" t="s">
        <v>6056</v>
      </c>
      <c r="G6429" s="1" t="s">
        <v>6057</v>
      </c>
      <c r="H6429" s="1" t="s">
        <v>29</v>
      </c>
      <c r="I6429" s="1" t="s">
        <v>30</v>
      </c>
      <c r="J6429" s="1" t="s">
        <v>149</v>
      </c>
      <c r="K6429" s="1" t="s">
        <v>150</v>
      </c>
      <c r="L6429" s="1">
        <v>19120.0</v>
      </c>
      <c r="M6429" s="1" t="s">
        <v>151</v>
      </c>
      <c r="N6429" s="1" t="s">
        <v>3205</v>
      </c>
      <c r="O6429" s="1" t="s">
        <v>49</v>
      </c>
      <c r="P6429" s="1" t="s">
        <v>93</v>
      </c>
      <c r="Q6429" s="1" t="s">
        <v>3206</v>
      </c>
      <c r="R6429" s="1">
        <v>10.368</v>
      </c>
      <c r="S6429" s="1">
        <v>2.0</v>
      </c>
      <c r="T6429" s="1">
        <v>0.2</v>
      </c>
      <c r="U6429" s="1">
        <v>3.6288</v>
      </c>
      <c r="V6429" s="1" t="str">
        <f>IF(M6429=People!B$2,People!A$2,IF(M6429=People!B$3,People!A$3,IF(M6429=People!B$4,People!A$4,IF(M6429=People!B$5,People!A$5,0))))</f>
        <v>Chuck Magee</v>
      </c>
      <c r="W6429" s="5" t="str">
        <f t="array" ref="W6429">IFERROR(INDEX(Returns!A:A,MATCH(B6429,Returns!B:B,0)),"No")</f>
        <v>No</v>
      </c>
      <c r="X6429" s="3">
        <f t="shared" si="1"/>
        <v>5</v>
      </c>
      <c r="Y6429" s="3">
        <f t="shared" si="2"/>
        <v>2018</v>
      </c>
    </row>
    <row r="6430" ht="14.25" customHeight="1">
      <c r="A6430" s="1">
        <v>6429.0</v>
      </c>
      <c r="B6430" s="3" t="s">
        <v>8901</v>
      </c>
      <c r="C6430" s="4">
        <v>43243.0</v>
      </c>
      <c r="D6430" s="4">
        <v>43247.0</v>
      </c>
      <c r="E6430" s="1" t="s">
        <v>53</v>
      </c>
      <c r="F6430" s="1" t="s">
        <v>6056</v>
      </c>
      <c r="G6430" s="1" t="s">
        <v>6057</v>
      </c>
      <c r="H6430" s="1" t="s">
        <v>29</v>
      </c>
      <c r="I6430" s="1" t="s">
        <v>30</v>
      </c>
      <c r="J6430" s="1" t="s">
        <v>149</v>
      </c>
      <c r="K6430" s="1" t="s">
        <v>150</v>
      </c>
      <c r="L6430" s="1">
        <v>19120.0</v>
      </c>
      <c r="M6430" s="1" t="s">
        <v>151</v>
      </c>
      <c r="N6430" s="1" t="s">
        <v>8904</v>
      </c>
      <c r="O6430" s="1" t="s">
        <v>74</v>
      </c>
      <c r="P6430" s="1" t="s">
        <v>75</v>
      </c>
      <c r="Q6430" s="1" t="s">
        <v>8905</v>
      </c>
      <c r="R6430" s="1">
        <v>122.382</v>
      </c>
      <c r="S6430" s="1">
        <v>3.0</v>
      </c>
      <c r="T6430" s="1">
        <v>0.4</v>
      </c>
      <c r="U6430" s="1">
        <v>-24.4764</v>
      </c>
      <c r="V6430" s="1" t="str">
        <f>IF(M6430=People!B$2,People!A$2,IF(M6430=People!B$3,People!A$3,IF(M6430=People!B$4,People!A$4,IF(M6430=People!B$5,People!A$5,0))))</f>
        <v>Chuck Magee</v>
      </c>
      <c r="W6430" s="5" t="str">
        <f t="array" ref="W6430">IFERROR(INDEX(Returns!A:A,MATCH(B6430,Returns!B:B,0)),"No")</f>
        <v>No</v>
      </c>
      <c r="X6430" s="3">
        <f t="shared" si="1"/>
        <v>5</v>
      </c>
      <c r="Y6430" s="3">
        <f t="shared" si="2"/>
        <v>2018</v>
      </c>
    </row>
    <row r="6431" ht="14.25" customHeight="1">
      <c r="A6431" s="1">
        <v>6430.0</v>
      </c>
      <c r="B6431" s="3" t="s">
        <v>8906</v>
      </c>
      <c r="C6431" s="4">
        <v>42677.0</v>
      </c>
      <c r="D6431" s="4">
        <v>42681.0</v>
      </c>
      <c r="E6431" s="1" t="s">
        <v>53</v>
      </c>
      <c r="F6431" s="1" t="s">
        <v>1131</v>
      </c>
      <c r="G6431" s="1" t="s">
        <v>1132</v>
      </c>
      <c r="H6431" s="1" t="s">
        <v>29</v>
      </c>
      <c r="I6431" s="1" t="s">
        <v>30</v>
      </c>
      <c r="J6431" s="1" t="s">
        <v>1529</v>
      </c>
      <c r="K6431" s="1" t="s">
        <v>91</v>
      </c>
      <c r="L6431" s="1">
        <v>28540.0</v>
      </c>
      <c r="M6431" s="1" t="s">
        <v>33</v>
      </c>
      <c r="N6431" s="1" t="s">
        <v>2818</v>
      </c>
      <c r="O6431" s="1" t="s">
        <v>49</v>
      </c>
      <c r="P6431" s="1" t="s">
        <v>62</v>
      </c>
      <c r="Q6431" s="1" t="s">
        <v>2819</v>
      </c>
      <c r="R6431" s="1">
        <v>25.984</v>
      </c>
      <c r="S6431" s="1">
        <v>2.0</v>
      </c>
      <c r="T6431" s="1">
        <v>0.2</v>
      </c>
      <c r="U6431" s="1">
        <v>-1.624</v>
      </c>
      <c r="V6431" s="1" t="str">
        <f>IF(M6431=People!B$2,People!A$2,IF(M6431=People!B$3,People!A$3,IF(M6431=People!B$4,People!A$4,IF(M6431=People!B$5,People!A$5,0))))</f>
        <v>Cassandra Brandow</v>
      </c>
      <c r="W6431" s="5" t="str">
        <f t="array" ref="W6431">IFERROR(INDEX(Returns!A:A,MATCH(B6431,Returns!B:B,0)),"No")</f>
        <v>No</v>
      </c>
      <c r="X6431" s="3">
        <f t="shared" si="1"/>
        <v>11</v>
      </c>
      <c r="Y6431" s="3">
        <f t="shared" si="2"/>
        <v>2016</v>
      </c>
    </row>
    <row r="6432" ht="14.25" customHeight="1">
      <c r="A6432" s="1">
        <v>6431.0</v>
      </c>
      <c r="B6432" s="3" t="s">
        <v>8906</v>
      </c>
      <c r="C6432" s="4">
        <v>42677.0</v>
      </c>
      <c r="D6432" s="4">
        <v>42681.0</v>
      </c>
      <c r="E6432" s="1" t="s">
        <v>53</v>
      </c>
      <c r="F6432" s="1" t="s">
        <v>1131</v>
      </c>
      <c r="G6432" s="1" t="s">
        <v>1132</v>
      </c>
      <c r="H6432" s="1" t="s">
        <v>29</v>
      </c>
      <c r="I6432" s="1" t="s">
        <v>30</v>
      </c>
      <c r="J6432" s="1" t="s">
        <v>1529</v>
      </c>
      <c r="K6432" s="1" t="s">
        <v>91</v>
      </c>
      <c r="L6432" s="1">
        <v>28540.0</v>
      </c>
      <c r="M6432" s="1" t="s">
        <v>33</v>
      </c>
      <c r="N6432" s="1" t="s">
        <v>513</v>
      </c>
      <c r="O6432" s="1" t="s">
        <v>35</v>
      </c>
      <c r="P6432" s="1" t="s">
        <v>59</v>
      </c>
      <c r="Q6432" s="1" t="s">
        <v>514</v>
      </c>
      <c r="R6432" s="1">
        <v>945.036</v>
      </c>
      <c r="S6432" s="1">
        <v>6.0</v>
      </c>
      <c r="T6432" s="1">
        <v>0.4</v>
      </c>
      <c r="U6432" s="1">
        <v>-299.2614</v>
      </c>
      <c r="V6432" s="1" t="str">
        <f>IF(M6432=People!B$2,People!A$2,IF(M6432=People!B$3,People!A$3,IF(M6432=People!B$4,People!A$4,IF(M6432=People!B$5,People!A$5,0))))</f>
        <v>Cassandra Brandow</v>
      </c>
      <c r="W6432" s="5" t="str">
        <f t="array" ref="W6432">IFERROR(INDEX(Returns!A:A,MATCH(B6432,Returns!B:B,0)),"No")</f>
        <v>No</v>
      </c>
      <c r="X6432" s="3">
        <f t="shared" si="1"/>
        <v>11</v>
      </c>
      <c r="Y6432" s="3">
        <f t="shared" si="2"/>
        <v>2016</v>
      </c>
    </row>
    <row r="6433" ht="14.25" customHeight="1">
      <c r="A6433" s="1">
        <v>6432.0</v>
      </c>
      <c r="B6433" s="3" t="s">
        <v>8906</v>
      </c>
      <c r="C6433" s="4">
        <v>42677.0</v>
      </c>
      <c r="D6433" s="4">
        <v>42681.0</v>
      </c>
      <c r="E6433" s="1" t="s">
        <v>53</v>
      </c>
      <c r="F6433" s="1" t="s">
        <v>1131</v>
      </c>
      <c r="G6433" s="1" t="s">
        <v>1132</v>
      </c>
      <c r="H6433" s="1" t="s">
        <v>29</v>
      </c>
      <c r="I6433" s="1" t="s">
        <v>30</v>
      </c>
      <c r="J6433" s="1" t="s">
        <v>1529</v>
      </c>
      <c r="K6433" s="1" t="s">
        <v>91</v>
      </c>
      <c r="L6433" s="1">
        <v>28540.0</v>
      </c>
      <c r="M6433" s="1" t="s">
        <v>33</v>
      </c>
      <c r="N6433" s="1" t="s">
        <v>5228</v>
      </c>
      <c r="O6433" s="1" t="s">
        <v>49</v>
      </c>
      <c r="P6433" s="1" t="s">
        <v>78</v>
      </c>
      <c r="Q6433" s="1" t="s">
        <v>5229</v>
      </c>
      <c r="R6433" s="1">
        <v>14.301</v>
      </c>
      <c r="S6433" s="1">
        <v>7.0</v>
      </c>
      <c r="T6433" s="1">
        <v>0.7</v>
      </c>
      <c r="U6433" s="1">
        <v>-10.4874</v>
      </c>
      <c r="V6433" s="1" t="str">
        <f>IF(M6433=People!B$2,People!A$2,IF(M6433=People!B$3,People!A$3,IF(M6433=People!B$4,People!A$4,IF(M6433=People!B$5,People!A$5,0))))</f>
        <v>Cassandra Brandow</v>
      </c>
      <c r="W6433" s="5" t="str">
        <f t="array" ref="W6433">IFERROR(INDEX(Returns!A:A,MATCH(B6433,Returns!B:B,0)),"No")</f>
        <v>No</v>
      </c>
      <c r="X6433" s="3">
        <f t="shared" si="1"/>
        <v>11</v>
      </c>
      <c r="Y6433" s="3">
        <f t="shared" si="2"/>
        <v>2016</v>
      </c>
    </row>
    <row r="6434" ht="14.25" customHeight="1">
      <c r="A6434" s="1">
        <v>6433.0</v>
      </c>
      <c r="B6434" s="3" t="s">
        <v>8906</v>
      </c>
      <c r="C6434" s="4">
        <v>42677.0</v>
      </c>
      <c r="D6434" s="4">
        <v>42681.0</v>
      </c>
      <c r="E6434" s="1" t="s">
        <v>53</v>
      </c>
      <c r="F6434" s="1" t="s">
        <v>1131</v>
      </c>
      <c r="G6434" s="1" t="s">
        <v>1132</v>
      </c>
      <c r="H6434" s="1" t="s">
        <v>29</v>
      </c>
      <c r="I6434" s="1" t="s">
        <v>30</v>
      </c>
      <c r="J6434" s="1" t="s">
        <v>1529</v>
      </c>
      <c r="K6434" s="1" t="s">
        <v>91</v>
      </c>
      <c r="L6434" s="1">
        <v>28540.0</v>
      </c>
      <c r="M6434" s="1" t="s">
        <v>33</v>
      </c>
      <c r="N6434" s="1" t="s">
        <v>5355</v>
      </c>
      <c r="O6434" s="1" t="s">
        <v>35</v>
      </c>
      <c r="P6434" s="1" t="s">
        <v>68</v>
      </c>
      <c r="Q6434" s="1" t="s">
        <v>5356</v>
      </c>
      <c r="R6434" s="1">
        <v>410.352</v>
      </c>
      <c r="S6434" s="1">
        <v>3.0</v>
      </c>
      <c r="T6434" s="1">
        <v>0.2</v>
      </c>
      <c r="U6434" s="1">
        <v>-51.294</v>
      </c>
      <c r="V6434" s="1" t="str">
        <f>IF(M6434=People!B$2,People!A$2,IF(M6434=People!B$3,People!A$3,IF(M6434=People!B$4,People!A$4,IF(M6434=People!B$5,People!A$5,0))))</f>
        <v>Cassandra Brandow</v>
      </c>
      <c r="W6434" s="5" t="str">
        <f t="array" ref="W6434">IFERROR(INDEX(Returns!A:A,MATCH(B6434,Returns!B:B,0)),"No")</f>
        <v>No</v>
      </c>
      <c r="X6434" s="3">
        <f t="shared" si="1"/>
        <v>11</v>
      </c>
      <c r="Y6434" s="3">
        <f t="shared" si="2"/>
        <v>2016</v>
      </c>
    </row>
    <row r="6435" ht="14.25" customHeight="1">
      <c r="A6435" s="1">
        <v>6434.0</v>
      </c>
      <c r="B6435" s="3" t="s">
        <v>8907</v>
      </c>
      <c r="C6435" s="4">
        <v>42824.0</v>
      </c>
      <c r="D6435" s="4">
        <v>42829.0</v>
      </c>
      <c r="E6435" s="1" t="s">
        <v>53</v>
      </c>
      <c r="F6435" s="1" t="s">
        <v>6762</v>
      </c>
      <c r="G6435" s="1" t="s">
        <v>6763</v>
      </c>
      <c r="H6435" s="1" t="s">
        <v>44</v>
      </c>
      <c r="I6435" s="1" t="s">
        <v>30</v>
      </c>
      <c r="J6435" s="1" t="s">
        <v>306</v>
      </c>
      <c r="K6435" s="1" t="s">
        <v>214</v>
      </c>
      <c r="L6435" s="1">
        <v>60610.0</v>
      </c>
      <c r="M6435" s="1" t="s">
        <v>108</v>
      </c>
      <c r="N6435" s="1" t="s">
        <v>4016</v>
      </c>
      <c r="O6435" s="1" t="s">
        <v>49</v>
      </c>
      <c r="P6435" s="1" t="s">
        <v>93</v>
      </c>
      <c r="Q6435" s="1" t="s">
        <v>4017</v>
      </c>
      <c r="R6435" s="1">
        <v>23.52</v>
      </c>
      <c r="S6435" s="1">
        <v>5.0</v>
      </c>
      <c r="T6435" s="1">
        <v>0.2</v>
      </c>
      <c r="U6435" s="1">
        <v>8.526</v>
      </c>
      <c r="V6435" s="1" t="str">
        <f>IF(M6435=People!B$2,People!A$2,IF(M6435=People!B$3,People!A$3,IF(M6435=People!B$4,People!A$4,IF(M6435=People!B$5,People!A$5,0))))</f>
        <v>Kelly Williams</v>
      </c>
      <c r="W6435" s="5" t="str">
        <f t="array" ref="W6435">IFERROR(INDEX(Returns!A:A,MATCH(B6435,Returns!B:B,0)),"No")</f>
        <v>No</v>
      </c>
      <c r="X6435" s="3">
        <f t="shared" si="1"/>
        <v>3</v>
      </c>
      <c r="Y6435" s="3">
        <f t="shared" si="2"/>
        <v>2017</v>
      </c>
    </row>
    <row r="6436" ht="14.25" customHeight="1">
      <c r="A6436" s="1">
        <v>6435.0</v>
      </c>
      <c r="B6436" s="3" t="s">
        <v>8907</v>
      </c>
      <c r="C6436" s="4">
        <v>42824.0</v>
      </c>
      <c r="D6436" s="4">
        <v>42829.0</v>
      </c>
      <c r="E6436" s="1" t="s">
        <v>53</v>
      </c>
      <c r="F6436" s="1" t="s">
        <v>6762</v>
      </c>
      <c r="G6436" s="1" t="s">
        <v>6763</v>
      </c>
      <c r="H6436" s="1" t="s">
        <v>44</v>
      </c>
      <c r="I6436" s="1" t="s">
        <v>30</v>
      </c>
      <c r="J6436" s="1" t="s">
        <v>306</v>
      </c>
      <c r="K6436" s="1" t="s">
        <v>214</v>
      </c>
      <c r="L6436" s="1">
        <v>60610.0</v>
      </c>
      <c r="M6436" s="1" t="s">
        <v>108</v>
      </c>
      <c r="N6436" s="1" t="s">
        <v>5844</v>
      </c>
      <c r="O6436" s="1" t="s">
        <v>74</v>
      </c>
      <c r="P6436" s="1" t="s">
        <v>75</v>
      </c>
      <c r="Q6436" s="1" t="s">
        <v>5845</v>
      </c>
      <c r="R6436" s="1">
        <v>180.96</v>
      </c>
      <c r="S6436" s="1">
        <v>5.0</v>
      </c>
      <c r="T6436" s="1">
        <v>0.2</v>
      </c>
      <c r="U6436" s="1">
        <v>13.572</v>
      </c>
      <c r="V6436" s="1" t="str">
        <f>IF(M6436=People!B$2,People!A$2,IF(M6436=People!B$3,People!A$3,IF(M6436=People!B$4,People!A$4,IF(M6436=People!B$5,People!A$5,0))))</f>
        <v>Kelly Williams</v>
      </c>
      <c r="W6436" s="5" t="str">
        <f t="array" ref="W6436">IFERROR(INDEX(Returns!A:A,MATCH(B6436,Returns!B:B,0)),"No")</f>
        <v>No</v>
      </c>
      <c r="X6436" s="3">
        <f t="shared" si="1"/>
        <v>3</v>
      </c>
      <c r="Y6436" s="3">
        <f t="shared" si="2"/>
        <v>2017</v>
      </c>
    </row>
    <row r="6437" ht="14.25" customHeight="1">
      <c r="A6437" s="1">
        <v>6436.0</v>
      </c>
      <c r="B6437" s="3" t="s">
        <v>8908</v>
      </c>
      <c r="C6437" s="4">
        <v>43612.0</v>
      </c>
      <c r="D6437" s="4">
        <v>43614.0</v>
      </c>
      <c r="E6437" s="1" t="s">
        <v>191</v>
      </c>
      <c r="F6437" s="1" t="s">
        <v>4273</v>
      </c>
      <c r="G6437" s="1" t="s">
        <v>4274</v>
      </c>
      <c r="H6437" s="1" t="s">
        <v>29</v>
      </c>
      <c r="I6437" s="1" t="s">
        <v>30</v>
      </c>
      <c r="J6437" s="1" t="s">
        <v>8425</v>
      </c>
      <c r="K6437" s="1" t="s">
        <v>6271</v>
      </c>
      <c r="L6437" s="1">
        <v>83201.0</v>
      </c>
      <c r="M6437" s="1" t="s">
        <v>47</v>
      </c>
      <c r="N6437" s="1" t="s">
        <v>6146</v>
      </c>
      <c r="O6437" s="1" t="s">
        <v>35</v>
      </c>
      <c r="P6437" s="1" t="s">
        <v>68</v>
      </c>
      <c r="Q6437" s="1" t="s">
        <v>6147</v>
      </c>
      <c r="R6437" s="1">
        <v>35.0</v>
      </c>
      <c r="S6437" s="1">
        <v>4.0</v>
      </c>
      <c r="T6437" s="1">
        <v>0.0</v>
      </c>
      <c r="U6437" s="1">
        <v>14.7</v>
      </c>
      <c r="V6437" s="1" t="str">
        <f>IF(M6437=People!B$2,People!A$2,IF(M6437=People!B$3,People!A$3,IF(M6437=People!B$4,People!A$4,IF(M6437=People!B$5,People!A$5,0))))</f>
        <v>Anna Andreadi</v>
      </c>
      <c r="W6437" s="5" t="str">
        <f t="array" ref="W6437">IFERROR(INDEX(Returns!A:A,MATCH(B6437,Returns!B:B,0)),"No")</f>
        <v>No</v>
      </c>
      <c r="X6437" s="3">
        <f t="shared" si="1"/>
        <v>5</v>
      </c>
      <c r="Y6437" s="3">
        <f t="shared" si="2"/>
        <v>2019</v>
      </c>
    </row>
    <row r="6438" ht="14.25" customHeight="1">
      <c r="A6438" s="1">
        <v>6437.0</v>
      </c>
      <c r="B6438" s="3" t="s">
        <v>8908</v>
      </c>
      <c r="C6438" s="4">
        <v>43612.0</v>
      </c>
      <c r="D6438" s="4">
        <v>43614.0</v>
      </c>
      <c r="E6438" s="1" t="s">
        <v>191</v>
      </c>
      <c r="F6438" s="1" t="s">
        <v>4273</v>
      </c>
      <c r="G6438" s="1" t="s">
        <v>4274</v>
      </c>
      <c r="H6438" s="1" t="s">
        <v>29</v>
      </c>
      <c r="I6438" s="1" t="s">
        <v>30</v>
      </c>
      <c r="J6438" s="1" t="s">
        <v>8425</v>
      </c>
      <c r="K6438" s="1" t="s">
        <v>6271</v>
      </c>
      <c r="L6438" s="1">
        <v>83201.0</v>
      </c>
      <c r="M6438" s="1" t="s">
        <v>47</v>
      </c>
      <c r="N6438" s="1" t="s">
        <v>2437</v>
      </c>
      <c r="O6438" s="1" t="s">
        <v>49</v>
      </c>
      <c r="P6438" s="1" t="s">
        <v>62</v>
      </c>
      <c r="Q6438" s="1" t="s">
        <v>2438</v>
      </c>
      <c r="R6438" s="1">
        <v>477.15</v>
      </c>
      <c r="S6438" s="1">
        <v>5.0</v>
      </c>
      <c r="T6438" s="1">
        <v>0.0</v>
      </c>
      <c r="U6438" s="1">
        <v>28.629</v>
      </c>
      <c r="V6438" s="1" t="str">
        <f>IF(M6438=People!B$2,People!A$2,IF(M6438=People!B$3,People!A$3,IF(M6438=People!B$4,People!A$4,IF(M6438=People!B$5,People!A$5,0))))</f>
        <v>Anna Andreadi</v>
      </c>
      <c r="W6438" s="5" t="str">
        <f t="array" ref="W6438">IFERROR(INDEX(Returns!A:A,MATCH(B6438,Returns!B:B,0)),"No")</f>
        <v>No</v>
      </c>
      <c r="X6438" s="3">
        <f t="shared" si="1"/>
        <v>5</v>
      </c>
      <c r="Y6438" s="3">
        <f t="shared" si="2"/>
        <v>2019</v>
      </c>
    </row>
    <row r="6439" ht="14.25" customHeight="1">
      <c r="A6439" s="1">
        <v>6438.0</v>
      </c>
      <c r="B6439" s="3" t="s">
        <v>8908</v>
      </c>
      <c r="C6439" s="4">
        <v>43612.0</v>
      </c>
      <c r="D6439" s="4">
        <v>43614.0</v>
      </c>
      <c r="E6439" s="1" t="s">
        <v>191</v>
      </c>
      <c r="F6439" s="1" t="s">
        <v>4273</v>
      </c>
      <c r="G6439" s="1" t="s">
        <v>4274</v>
      </c>
      <c r="H6439" s="1" t="s">
        <v>29</v>
      </c>
      <c r="I6439" s="1" t="s">
        <v>30</v>
      </c>
      <c r="J6439" s="1" t="s">
        <v>8425</v>
      </c>
      <c r="K6439" s="1" t="s">
        <v>6271</v>
      </c>
      <c r="L6439" s="1">
        <v>83201.0</v>
      </c>
      <c r="M6439" s="1" t="s">
        <v>47</v>
      </c>
      <c r="N6439" s="1" t="s">
        <v>6059</v>
      </c>
      <c r="O6439" s="1" t="s">
        <v>74</v>
      </c>
      <c r="P6439" s="1" t="s">
        <v>75</v>
      </c>
      <c r="Q6439" s="1" t="s">
        <v>6060</v>
      </c>
      <c r="R6439" s="1">
        <v>302.376</v>
      </c>
      <c r="S6439" s="1">
        <v>3.0</v>
      </c>
      <c r="T6439" s="1">
        <v>0.2</v>
      </c>
      <c r="U6439" s="1">
        <v>22.6782</v>
      </c>
      <c r="V6439" s="1" t="str">
        <f>IF(M6439=People!B$2,People!A$2,IF(M6439=People!B$3,People!A$3,IF(M6439=People!B$4,People!A$4,IF(M6439=People!B$5,People!A$5,0))))</f>
        <v>Anna Andreadi</v>
      </c>
      <c r="W6439" s="5" t="str">
        <f t="array" ref="W6439">IFERROR(INDEX(Returns!A:A,MATCH(B6439,Returns!B:B,0)),"No")</f>
        <v>No</v>
      </c>
      <c r="X6439" s="3">
        <f t="shared" si="1"/>
        <v>5</v>
      </c>
      <c r="Y6439" s="3">
        <f t="shared" si="2"/>
        <v>2019</v>
      </c>
    </row>
    <row r="6440" ht="14.25" customHeight="1">
      <c r="A6440" s="1">
        <v>6439.0</v>
      </c>
      <c r="B6440" s="3" t="s">
        <v>8909</v>
      </c>
      <c r="C6440" s="4">
        <v>43813.0</v>
      </c>
      <c r="D6440" s="4">
        <v>43818.0</v>
      </c>
      <c r="E6440" s="1" t="s">
        <v>53</v>
      </c>
      <c r="F6440" s="1" t="s">
        <v>568</v>
      </c>
      <c r="G6440" s="1" t="s">
        <v>569</v>
      </c>
      <c r="H6440" s="1" t="s">
        <v>29</v>
      </c>
      <c r="I6440" s="1" t="s">
        <v>30</v>
      </c>
      <c r="J6440" s="1" t="s">
        <v>4358</v>
      </c>
      <c r="K6440" s="1" t="s">
        <v>107</v>
      </c>
      <c r="L6440" s="1">
        <v>75023.0</v>
      </c>
      <c r="M6440" s="1" t="s">
        <v>108</v>
      </c>
      <c r="N6440" s="1" t="s">
        <v>58</v>
      </c>
      <c r="O6440" s="1" t="s">
        <v>35</v>
      </c>
      <c r="P6440" s="1" t="s">
        <v>59</v>
      </c>
      <c r="Q6440" s="1" t="s">
        <v>60</v>
      </c>
      <c r="R6440" s="1">
        <v>974.988</v>
      </c>
      <c r="S6440" s="1">
        <v>4.0</v>
      </c>
      <c r="T6440" s="1">
        <v>0.30000000000000004</v>
      </c>
      <c r="U6440" s="1">
        <v>-97.4988</v>
      </c>
      <c r="V6440" s="1" t="str">
        <f>IF(M6440=People!B$2,People!A$2,IF(M6440=People!B$3,People!A$3,IF(M6440=People!B$4,People!A$4,IF(M6440=People!B$5,People!A$5,0))))</f>
        <v>Kelly Williams</v>
      </c>
      <c r="W6440" s="5" t="str">
        <f t="array" ref="W6440">IFERROR(INDEX(Returns!A:A,MATCH(B6440,Returns!B:B,0)),"No")</f>
        <v>No</v>
      </c>
      <c r="X6440" s="3">
        <f t="shared" si="1"/>
        <v>12</v>
      </c>
      <c r="Y6440" s="3">
        <f t="shared" si="2"/>
        <v>2019</v>
      </c>
    </row>
    <row r="6441" ht="14.25" customHeight="1">
      <c r="A6441" s="1">
        <v>6440.0</v>
      </c>
      <c r="B6441" s="3" t="s">
        <v>8910</v>
      </c>
      <c r="C6441" s="4">
        <v>42647.0</v>
      </c>
      <c r="D6441" s="4">
        <v>42649.0</v>
      </c>
      <c r="E6441" s="1" t="s">
        <v>191</v>
      </c>
      <c r="F6441" s="1" t="s">
        <v>3537</v>
      </c>
      <c r="G6441" s="1" t="s">
        <v>3538</v>
      </c>
      <c r="H6441" s="1" t="s">
        <v>29</v>
      </c>
      <c r="I6441" s="1" t="s">
        <v>30</v>
      </c>
      <c r="J6441" s="1" t="s">
        <v>269</v>
      </c>
      <c r="K6441" s="1" t="s">
        <v>270</v>
      </c>
      <c r="L6441" s="1">
        <v>10024.0</v>
      </c>
      <c r="M6441" s="1" t="s">
        <v>151</v>
      </c>
      <c r="N6441" s="1" t="s">
        <v>6967</v>
      </c>
      <c r="O6441" s="1" t="s">
        <v>35</v>
      </c>
      <c r="P6441" s="1" t="s">
        <v>39</v>
      </c>
      <c r="Q6441" s="1" t="s">
        <v>6968</v>
      </c>
      <c r="R6441" s="1">
        <v>589.41</v>
      </c>
      <c r="S6441" s="1">
        <v>5.0</v>
      </c>
      <c r="T6441" s="1">
        <v>0.1</v>
      </c>
      <c r="U6441" s="1">
        <v>-6.54900000000005</v>
      </c>
      <c r="V6441" s="1" t="str">
        <f>IF(M6441=People!B$2,People!A$2,IF(M6441=People!B$3,People!A$3,IF(M6441=People!B$4,People!A$4,IF(M6441=People!B$5,People!A$5,0))))</f>
        <v>Chuck Magee</v>
      </c>
      <c r="W6441" s="5" t="str">
        <f t="array" ref="W6441">IFERROR(INDEX(Returns!A:A,MATCH(B6441,Returns!B:B,0)),"No")</f>
        <v>No</v>
      </c>
      <c r="X6441" s="3">
        <f t="shared" si="1"/>
        <v>10</v>
      </c>
      <c r="Y6441" s="3">
        <f t="shared" si="2"/>
        <v>2016</v>
      </c>
    </row>
    <row r="6442" ht="14.25" customHeight="1">
      <c r="A6442" s="1">
        <v>6441.0</v>
      </c>
      <c r="B6442" s="3" t="s">
        <v>8911</v>
      </c>
      <c r="C6442" s="4">
        <v>43386.0</v>
      </c>
      <c r="D6442" s="4">
        <v>43393.0</v>
      </c>
      <c r="E6442" s="1" t="s">
        <v>53</v>
      </c>
      <c r="F6442" s="1" t="s">
        <v>2555</v>
      </c>
      <c r="G6442" s="1" t="s">
        <v>2556</v>
      </c>
      <c r="H6442" s="1" t="s">
        <v>44</v>
      </c>
      <c r="I6442" s="1" t="s">
        <v>30</v>
      </c>
      <c r="J6442" s="1" t="s">
        <v>269</v>
      </c>
      <c r="K6442" s="1" t="s">
        <v>270</v>
      </c>
      <c r="L6442" s="1">
        <v>10024.0</v>
      </c>
      <c r="M6442" s="1" t="s">
        <v>151</v>
      </c>
      <c r="N6442" s="1" t="s">
        <v>3596</v>
      </c>
      <c r="O6442" s="1" t="s">
        <v>49</v>
      </c>
      <c r="P6442" s="1" t="s">
        <v>71</v>
      </c>
      <c r="Q6442" s="1" t="s">
        <v>3597</v>
      </c>
      <c r="R6442" s="1">
        <v>34.7</v>
      </c>
      <c r="S6442" s="1">
        <v>5.0</v>
      </c>
      <c r="T6442" s="1">
        <v>0.0</v>
      </c>
      <c r="U6442" s="1">
        <v>12.492</v>
      </c>
      <c r="V6442" s="1" t="str">
        <f>IF(M6442=People!B$2,People!A$2,IF(M6442=People!B$3,People!A$3,IF(M6442=People!B$4,People!A$4,IF(M6442=People!B$5,People!A$5,0))))</f>
        <v>Chuck Magee</v>
      </c>
      <c r="W6442" s="5" t="str">
        <f t="array" ref="W6442">IFERROR(INDEX(Returns!A:A,MATCH(B6442,Returns!B:B,0)),"No")</f>
        <v>No</v>
      </c>
      <c r="X6442" s="3">
        <f t="shared" si="1"/>
        <v>10</v>
      </c>
      <c r="Y6442" s="3">
        <f t="shared" si="2"/>
        <v>2018</v>
      </c>
    </row>
    <row r="6443" ht="14.25" customHeight="1">
      <c r="A6443" s="1">
        <v>6442.0</v>
      </c>
      <c r="B6443" s="3" t="s">
        <v>8911</v>
      </c>
      <c r="C6443" s="4">
        <v>43386.0</v>
      </c>
      <c r="D6443" s="4">
        <v>43393.0</v>
      </c>
      <c r="E6443" s="1" t="s">
        <v>53</v>
      </c>
      <c r="F6443" s="1" t="s">
        <v>2555</v>
      </c>
      <c r="G6443" s="1" t="s">
        <v>2556</v>
      </c>
      <c r="H6443" s="1" t="s">
        <v>44</v>
      </c>
      <c r="I6443" s="1" t="s">
        <v>30</v>
      </c>
      <c r="J6443" s="1" t="s">
        <v>269</v>
      </c>
      <c r="K6443" s="1" t="s">
        <v>270</v>
      </c>
      <c r="L6443" s="1">
        <v>10024.0</v>
      </c>
      <c r="M6443" s="1" t="s">
        <v>151</v>
      </c>
      <c r="N6443" s="1" t="s">
        <v>5279</v>
      </c>
      <c r="O6443" s="1" t="s">
        <v>49</v>
      </c>
      <c r="P6443" s="1" t="s">
        <v>62</v>
      </c>
      <c r="Q6443" s="1" t="s">
        <v>5280</v>
      </c>
      <c r="R6443" s="1">
        <v>99.87</v>
      </c>
      <c r="S6443" s="1">
        <v>3.0</v>
      </c>
      <c r="T6443" s="1">
        <v>0.0</v>
      </c>
      <c r="U6443" s="1">
        <v>23.9688</v>
      </c>
      <c r="V6443" s="1" t="str">
        <f>IF(M6443=People!B$2,People!A$2,IF(M6443=People!B$3,People!A$3,IF(M6443=People!B$4,People!A$4,IF(M6443=People!B$5,People!A$5,0))))</f>
        <v>Chuck Magee</v>
      </c>
      <c r="W6443" s="5" t="str">
        <f t="array" ref="W6443">IFERROR(INDEX(Returns!A:A,MATCH(B6443,Returns!B:B,0)),"No")</f>
        <v>No</v>
      </c>
      <c r="X6443" s="3">
        <f t="shared" si="1"/>
        <v>10</v>
      </c>
      <c r="Y6443" s="3">
        <f t="shared" si="2"/>
        <v>2018</v>
      </c>
    </row>
    <row r="6444" ht="14.25" customHeight="1">
      <c r="A6444" s="1">
        <v>6443.0</v>
      </c>
      <c r="B6444" s="3" t="s">
        <v>8911</v>
      </c>
      <c r="C6444" s="4">
        <v>43386.0</v>
      </c>
      <c r="D6444" s="4">
        <v>43393.0</v>
      </c>
      <c r="E6444" s="1" t="s">
        <v>53</v>
      </c>
      <c r="F6444" s="1" t="s">
        <v>2555</v>
      </c>
      <c r="G6444" s="1" t="s">
        <v>2556</v>
      </c>
      <c r="H6444" s="1" t="s">
        <v>44</v>
      </c>
      <c r="I6444" s="1" t="s">
        <v>30</v>
      </c>
      <c r="J6444" s="1" t="s">
        <v>269</v>
      </c>
      <c r="K6444" s="1" t="s">
        <v>270</v>
      </c>
      <c r="L6444" s="1">
        <v>10024.0</v>
      </c>
      <c r="M6444" s="1" t="s">
        <v>151</v>
      </c>
      <c r="N6444" s="1" t="s">
        <v>4983</v>
      </c>
      <c r="O6444" s="1" t="s">
        <v>49</v>
      </c>
      <c r="P6444" s="1" t="s">
        <v>93</v>
      </c>
      <c r="Q6444" s="1" t="s">
        <v>4984</v>
      </c>
      <c r="R6444" s="1">
        <v>37.94</v>
      </c>
      <c r="S6444" s="1">
        <v>2.0</v>
      </c>
      <c r="T6444" s="1">
        <v>0.0</v>
      </c>
      <c r="U6444" s="1">
        <v>18.2112</v>
      </c>
      <c r="V6444" s="1" t="str">
        <f>IF(M6444=People!B$2,People!A$2,IF(M6444=People!B$3,People!A$3,IF(M6444=People!B$4,People!A$4,IF(M6444=People!B$5,People!A$5,0))))</f>
        <v>Chuck Magee</v>
      </c>
      <c r="W6444" s="5" t="str">
        <f t="array" ref="W6444">IFERROR(INDEX(Returns!A:A,MATCH(B6444,Returns!B:B,0)),"No")</f>
        <v>No</v>
      </c>
      <c r="X6444" s="3">
        <f t="shared" si="1"/>
        <v>10</v>
      </c>
      <c r="Y6444" s="3">
        <f t="shared" si="2"/>
        <v>2018</v>
      </c>
    </row>
    <row r="6445" ht="14.25" customHeight="1">
      <c r="A6445" s="1">
        <v>6444.0</v>
      </c>
      <c r="B6445" s="3" t="s">
        <v>8911</v>
      </c>
      <c r="C6445" s="4">
        <v>43386.0</v>
      </c>
      <c r="D6445" s="4">
        <v>43393.0</v>
      </c>
      <c r="E6445" s="1" t="s">
        <v>53</v>
      </c>
      <c r="F6445" s="1" t="s">
        <v>2555</v>
      </c>
      <c r="G6445" s="1" t="s">
        <v>2556</v>
      </c>
      <c r="H6445" s="1" t="s">
        <v>44</v>
      </c>
      <c r="I6445" s="1" t="s">
        <v>30</v>
      </c>
      <c r="J6445" s="1" t="s">
        <v>269</v>
      </c>
      <c r="K6445" s="1" t="s">
        <v>270</v>
      </c>
      <c r="L6445" s="1">
        <v>10024.0</v>
      </c>
      <c r="M6445" s="1" t="s">
        <v>151</v>
      </c>
      <c r="N6445" s="1" t="s">
        <v>6435</v>
      </c>
      <c r="O6445" s="1" t="s">
        <v>49</v>
      </c>
      <c r="P6445" s="1" t="s">
        <v>50</v>
      </c>
      <c r="Q6445" s="1" t="s">
        <v>6436</v>
      </c>
      <c r="R6445" s="1">
        <v>24.9</v>
      </c>
      <c r="S6445" s="1">
        <v>5.0</v>
      </c>
      <c r="T6445" s="1">
        <v>0.0</v>
      </c>
      <c r="U6445" s="1">
        <v>11.454</v>
      </c>
      <c r="V6445" s="1" t="str">
        <f>IF(M6445=People!B$2,People!A$2,IF(M6445=People!B$3,People!A$3,IF(M6445=People!B$4,People!A$4,IF(M6445=People!B$5,People!A$5,0))))</f>
        <v>Chuck Magee</v>
      </c>
      <c r="W6445" s="5" t="str">
        <f t="array" ref="W6445">IFERROR(INDEX(Returns!A:A,MATCH(B6445,Returns!B:B,0)),"No")</f>
        <v>No</v>
      </c>
      <c r="X6445" s="3">
        <f t="shared" si="1"/>
        <v>10</v>
      </c>
      <c r="Y6445" s="3">
        <f t="shared" si="2"/>
        <v>2018</v>
      </c>
    </row>
    <row r="6446" ht="14.25" customHeight="1">
      <c r="A6446" s="1">
        <v>6445.0</v>
      </c>
      <c r="B6446" s="3" t="s">
        <v>8911</v>
      </c>
      <c r="C6446" s="4">
        <v>43386.0</v>
      </c>
      <c r="D6446" s="4">
        <v>43393.0</v>
      </c>
      <c r="E6446" s="1" t="s">
        <v>53</v>
      </c>
      <c r="F6446" s="1" t="s">
        <v>2555</v>
      </c>
      <c r="G6446" s="1" t="s">
        <v>2556</v>
      </c>
      <c r="H6446" s="1" t="s">
        <v>44</v>
      </c>
      <c r="I6446" s="1" t="s">
        <v>30</v>
      </c>
      <c r="J6446" s="1" t="s">
        <v>269</v>
      </c>
      <c r="K6446" s="1" t="s">
        <v>270</v>
      </c>
      <c r="L6446" s="1">
        <v>10024.0</v>
      </c>
      <c r="M6446" s="1" t="s">
        <v>151</v>
      </c>
      <c r="N6446" s="1" t="s">
        <v>3519</v>
      </c>
      <c r="O6446" s="1" t="s">
        <v>35</v>
      </c>
      <c r="P6446" s="1" t="s">
        <v>68</v>
      </c>
      <c r="Q6446" s="1" t="s">
        <v>3520</v>
      </c>
      <c r="R6446" s="1">
        <v>82.26</v>
      </c>
      <c r="S6446" s="1">
        <v>3.0</v>
      </c>
      <c r="T6446" s="1">
        <v>0.0</v>
      </c>
      <c r="U6446" s="1">
        <v>33.7266</v>
      </c>
      <c r="V6446" s="1" t="str">
        <f>IF(M6446=People!B$2,People!A$2,IF(M6446=People!B$3,People!A$3,IF(M6446=People!B$4,People!A$4,IF(M6446=People!B$5,People!A$5,0))))</f>
        <v>Chuck Magee</v>
      </c>
      <c r="W6446" s="5" t="str">
        <f t="array" ref="W6446">IFERROR(INDEX(Returns!A:A,MATCH(B6446,Returns!B:B,0)),"No")</f>
        <v>No</v>
      </c>
      <c r="X6446" s="3">
        <f t="shared" si="1"/>
        <v>10</v>
      </c>
      <c r="Y6446" s="3">
        <f t="shared" si="2"/>
        <v>2018</v>
      </c>
    </row>
    <row r="6447" ht="14.25" customHeight="1">
      <c r="A6447" s="1">
        <v>6446.0</v>
      </c>
      <c r="B6447" s="3" t="s">
        <v>8912</v>
      </c>
      <c r="C6447" s="4">
        <v>42799.0</v>
      </c>
      <c r="D6447" s="4">
        <v>42804.0</v>
      </c>
      <c r="E6447" s="1" t="s">
        <v>53</v>
      </c>
      <c r="F6447" s="1" t="s">
        <v>3083</v>
      </c>
      <c r="G6447" s="1" t="s">
        <v>3084</v>
      </c>
      <c r="H6447" s="1" t="s">
        <v>29</v>
      </c>
      <c r="I6447" s="1" t="s">
        <v>30</v>
      </c>
      <c r="J6447" s="1" t="s">
        <v>306</v>
      </c>
      <c r="K6447" s="1" t="s">
        <v>214</v>
      </c>
      <c r="L6447" s="1">
        <v>60623.0</v>
      </c>
      <c r="M6447" s="1" t="s">
        <v>108</v>
      </c>
      <c r="N6447" s="1" t="s">
        <v>4325</v>
      </c>
      <c r="O6447" s="1" t="s">
        <v>49</v>
      </c>
      <c r="P6447" s="1" t="s">
        <v>272</v>
      </c>
      <c r="Q6447" s="1" t="s">
        <v>4326</v>
      </c>
      <c r="R6447" s="1">
        <v>7.104</v>
      </c>
      <c r="S6447" s="1">
        <v>6.0</v>
      </c>
      <c r="T6447" s="1">
        <v>0.2</v>
      </c>
      <c r="U6447" s="1">
        <v>2.4864</v>
      </c>
      <c r="V6447" s="1" t="str">
        <f>IF(M6447=People!B$2,People!A$2,IF(M6447=People!B$3,People!A$3,IF(M6447=People!B$4,People!A$4,IF(M6447=People!B$5,People!A$5,0))))</f>
        <v>Kelly Williams</v>
      </c>
      <c r="W6447" s="5" t="str">
        <f t="array" ref="W6447">IFERROR(INDEX(Returns!A:A,MATCH(B6447,Returns!B:B,0)),"No")</f>
        <v>No</v>
      </c>
      <c r="X6447" s="3">
        <f t="shared" si="1"/>
        <v>3</v>
      </c>
      <c r="Y6447" s="3">
        <f t="shared" si="2"/>
        <v>2017</v>
      </c>
    </row>
    <row r="6448" ht="14.25" customHeight="1">
      <c r="A6448" s="1">
        <v>6447.0</v>
      </c>
      <c r="B6448" s="3" t="s">
        <v>8913</v>
      </c>
      <c r="C6448" s="4">
        <v>43528.0</v>
      </c>
      <c r="D6448" s="4">
        <v>43530.0</v>
      </c>
      <c r="E6448" s="1" t="s">
        <v>26</v>
      </c>
      <c r="F6448" s="1" t="s">
        <v>4188</v>
      </c>
      <c r="G6448" s="1" t="s">
        <v>4189</v>
      </c>
      <c r="H6448" s="1" t="s">
        <v>105</v>
      </c>
      <c r="I6448" s="1" t="s">
        <v>30</v>
      </c>
      <c r="J6448" s="1" t="s">
        <v>187</v>
      </c>
      <c r="K6448" s="1" t="s">
        <v>107</v>
      </c>
      <c r="L6448" s="1">
        <v>77095.0</v>
      </c>
      <c r="M6448" s="1" t="s">
        <v>108</v>
      </c>
      <c r="N6448" s="1" t="s">
        <v>173</v>
      </c>
      <c r="O6448" s="1" t="s">
        <v>35</v>
      </c>
      <c r="P6448" s="1" t="s">
        <v>68</v>
      </c>
      <c r="Q6448" s="1" t="s">
        <v>174</v>
      </c>
      <c r="R6448" s="1">
        <v>103.5</v>
      </c>
      <c r="S6448" s="1">
        <v>5.0</v>
      </c>
      <c r="T6448" s="1">
        <v>0.6000000000000001</v>
      </c>
      <c r="U6448" s="1">
        <v>-77.625</v>
      </c>
      <c r="V6448" s="1" t="str">
        <f>IF(M6448=People!B$2,People!A$2,IF(M6448=People!B$3,People!A$3,IF(M6448=People!B$4,People!A$4,IF(M6448=People!B$5,People!A$5,0))))</f>
        <v>Kelly Williams</v>
      </c>
      <c r="W6448" s="5" t="str">
        <f t="array" ref="W6448">IFERROR(INDEX(Returns!A:A,MATCH(B6448,Returns!B:B,0)),"No")</f>
        <v>No</v>
      </c>
      <c r="X6448" s="3">
        <f t="shared" si="1"/>
        <v>3</v>
      </c>
      <c r="Y6448" s="3">
        <f t="shared" si="2"/>
        <v>2019</v>
      </c>
    </row>
    <row r="6449" ht="14.25" customHeight="1">
      <c r="A6449" s="1">
        <v>6448.0</v>
      </c>
      <c r="B6449" s="3" t="s">
        <v>8913</v>
      </c>
      <c r="C6449" s="4">
        <v>43528.0</v>
      </c>
      <c r="D6449" s="4">
        <v>43530.0</v>
      </c>
      <c r="E6449" s="1" t="s">
        <v>26</v>
      </c>
      <c r="F6449" s="1" t="s">
        <v>4188</v>
      </c>
      <c r="G6449" s="1" t="s">
        <v>4189</v>
      </c>
      <c r="H6449" s="1" t="s">
        <v>105</v>
      </c>
      <c r="I6449" s="1" t="s">
        <v>30</v>
      </c>
      <c r="J6449" s="1" t="s">
        <v>187</v>
      </c>
      <c r="K6449" s="1" t="s">
        <v>107</v>
      </c>
      <c r="L6449" s="1">
        <v>77095.0</v>
      </c>
      <c r="M6449" s="1" t="s">
        <v>108</v>
      </c>
      <c r="N6449" s="1" t="s">
        <v>4398</v>
      </c>
      <c r="O6449" s="1" t="s">
        <v>49</v>
      </c>
      <c r="P6449" s="1" t="s">
        <v>50</v>
      </c>
      <c r="Q6449" s="1" t="s">
        <v>4399</v>
      </c>
      <c r="R6449" s="1">
        <v>2.464</v>
      </c>
      <c r="S6449" s="1">
        <v>1.0</v>
      </c>
      <c r="T6449" s="1">
        <v>0.2</v>
      </c>
      <c r="U6449" s="1">
        <v>0.8624</v>
      </c>
      <c r="V6449" s="1" t="str">
        <f>IF(M6449=People!B$2,People!A$2,IF(M6449=People!B$3,People!A$3,IF(M6449=People!B$4,People!A$4,IF(M6449=People!B$5,People!A$5,0))))</f>
        <v>Kelly Williams</v>
      </c>
      <c r="W6449" s="5" t="str">
        <f t="array" ref="W6449">IFERROR(INDEX(Returns!A:A,MATCH(B6449,Returns!B:B,0)),"No")</f>
        <v>No</v>
      </c>
      <c r="X6449" s="3">
        <f t="shared" si="1"/>
        <v>3</v>
      </c>
      <c r="Y6449" s="3">
        <f t="shared" si="2"/>
        <v>2019</v>
      </c>
    </row>
    <row r="6450" ht="14.25" customHeight="1">
      <c r="A6450" s="1">
        <v>6449.0</v>
      </c>
      <c r="B6450" s="3" t="s">
        <v>8913</v>
      </c>
      <c r="C6450" s="4">
        <v>43528.0</v>
      </c>
      <c r="D6450" s="4">
        <v>43530.0</v>
      </c>
      <c r="E6450" s="1" t="s">
        <v>26</v>
      </c>
      <c r="F6450" s="1" t="s">
        <v>4188</v>
      </c>
      <c r="G6450" s="1" t="s">
        <v>4189</v>
      </c>
      <c r="H6450" s="1" t="s">
        <v>105</v>
      </c>
      <c r="I6450" s="1" t="s">
        <v>30</v>
      </c>
      <c r="J6450" s="1" t="s">
        <v>187</v>
      </c>
      <c r="K6450" s="1" t="s">
        <v>107</v>
      </c>
      <c r="L6450" s="1">
        <v>77095.0</v>
      </c>
      <c r="M6450" s="1" t="s">
        <v>108</v>
      </c>
      <c r="N6450" s="1" t="s">
        <v>1490</v>
      </c>
      <c r="O6450" s="1" t="s">
        <v>49</v>
      </c>
      <c r="P6450" s="1" t="s">
        <v>62</v>
      </c>
      <c r="Q6450" s="1" t="s">
        <v>1491</v>
      </c>
      <c r="R6450" s="1">
        <v>8.72</v>
      </c>
      <c r="S6450" s="1">
        <v>1.0</v>
      </c>
      <c r="T6450" s="1">
        <v>0.2</v>
      </c>
      <c r="U6450" s="1">
        <v>0.654</v>
      </c>
      <c r="V6450" s="1" t="str">
        <f>IF(M6450=People!B$2,People!A$2,IF(M6450=People!B$3,People!A$3,IF(M6450=People!B$4,People!A$4,IF(M6450=People!B$5,People!A$5,0))))</f>
        <v>Kelly Williams</v>
      </c>
      <c r="W6450" s="5" t="str">
        <f t="array" ref="W6450">IFERROR(INDEX(Returns!A:A,MATCH(B6450,Returns!B:B,0)),"No")</f>
        <v>No</v>
      </c>
      <c r="X6450" s="3">
        <f t="shared" si="1"/>
        <v>3</v>
      </c>
      <c r="Y6450" s="3">
        <f t="shared" si="2"/>
        <v>2019</v>
      </c>
    </row>
    <row r="6451" ht="14.25" customHeight="1">
      <c r="A6451" s="1">
        <v>6450.0</v>
      </c>
      <c r="B6451" s="3" t="s">
        <v>8914</v>
      </c>
      <c r="C6451" s="4">
        <v>43003.0</v>
      </c>
      <c r="D6451" s="4">
        <v>43007.0</v>
      </c>
      <c r="E6451" s="1" t="s">
        <v>53</v>
      </c>
      <c r="F6451" s="1" t="s">
        <v>4766</v>
      </c>
      <c r="G6451" s="1" t="s">
        <v>4767</v>
      </c>
      <c r="H6451" s="1" t="s">
        <v>29</v>
      </c>
      <c r="I6451" s="1" t="s">
        <v>30</v>
      </c>
      <c r="J6451" s="1" t="s">
        <v>4620</v>
      </c>
      <c r="K6451" s="1" t="s">
        <v>752</v>
      </c>
      <c r="L6451" s="1">
        <v>6450.0</v>
      </c>
      <c r="M6451" s="1" t="s">
        <v>151</v>
      </c>
      <c r="N6451" s="1" t="s">
        <v>3821</v>
      </c>
      <c r="O6451" s="1" t="s">
        <v>49</v>
      </c>
      <c r="P6451" s="1" t="s">
        <v>78</v>
      </c>
      <c r="Q6451" s="1" t="s">
        <v>3822</v>
      </c>
      <c r="R6451" s="1">
        <v>10.76</v>
      </c>
      <c r="S6451" s="1">
        <v>2.0</v>
      </c>
      <c r="T6451" s="1">
        <v>0.0</v>
      </c>
      <c r="U6451" s="1">
        <v>5.1648</v>
      </c>
      <c r="V6451" s="1" t="str">
        <f>IF(M6451=People!B$2,People!A$2,IF(M6451=People!B$3,People!A$3,IF(M6451=People!B$4,People!A$4,IF(M6451=People!B$5,People!A$5,0))))</f>
        <v>Chuck Magee</v>
      </c>
      <c r="W6451" s="5" t="str">
        <f t="array" ref="W6451">IFERROR(INDEX(Returns!A:A,MATCH(B6451,Returns!B:B,0)),"No")</f>
        <v>No</v>
      </c>
      <c r="X6451" s="3">
        <f t="shared" si="1"/>
        <v>9</v>
      </c>
      <c r="Y6451" s="3">
        <f t="shared" si="2"/>
        <v>2017</v>
      </c>
    </row>
    <row r="6452" ht="14.25" customHeight="1">
      <c r="A6452" s="1">
        <v>6451.0</v>
      </c>
      <c r="B6452" s="3" t="s">
        <v>8914</v>
      </c>
      <c r="C6452" s="4">
        <v>43003.0</v>
      </c>
      <c r="D6452" s="4">
        <v>43007.0</v>
      </c>
      <c r="E6452" s="1" t="s">
        <v>53</v>
      </c>
      <c r="F6452" s="1" t="s">
        <v>4766</v>
      </c>
      <c r="G6452" s="1" t="s">
        <v>4767</v>
      </c>
      <c r="H6452" s="1" t="s">
        <v>29</v>
      </c>
      <c r="I6452" s="1" t="s">
        <v>30</v>
      </c>
      <c r="J6452" s="1" t="s">
        <v>4620</v>
      </c>
      <c r="K6452" s="1" t="s">
        <v>752</v>
      </c>
      <c r="L6452" s="1">
        <v>6450.0</v>
      </c>
      <c r="M6452" s="1" t="s">
        <v>151</v>
      </c>
      <c r="N6452" s="1" t="s">
        <v>1554</v>
      </c>
      <c r="O6452" s="1" t="s">
        <v>49</v>
      </c>
      <c r="P6452" s="1" t="s">
        <v>93</v>
      </c>
      <c r="Q6452" s="1" t="s">
        <v>1555</v>
      </c>
      <c r="R6452" s="1">
        <v>45.68</v>
      </c>
      <c r="S6452" s="1">
        <v>2.0</v>
      </c>
      <c r="T6452" s="1">
        <v>0.0</v>
      </c>
      <c r="U6452" s="1">
        <v>21.0128</v>
      </c>
      <c r="V6452" s="1" t="str">
        <f>IF(M6452=People!B$2,People!A$2,IF(M6452=People!B$3,People!A$3,IF(M6452=People!B$4,People!A$4,IF(M6452=People!B$5,People!A$5,0))))</f>
        <v>Chuck Magee</v>
      </c>
      <c r="W6452" s="5" t="str">
        <f t="array" ref="W6452">IFERROR(INDEX(Returns!A:A,MATCH(B6452,Returns!B:B,0)),"No")</f>
        <v>No</v>
      </c>
      <c r="X6452" s="3">
        <f t="shared" si="1"/>
        <v>9</v>
      </c>
      <c r="Y6452" s="3">
        <f t="shared" si="2"/>
        <v>2017</v>
      </c>
    </row>
    <row r="6453" ht="14.25" customHeight="1">
      <c r="A6453" s="1">
        <v>6452.0</v>
      </c>
      <c r="B6453" s="3" t="s">
        <v>8914</v>
      </c>
      <c r="C6453" s="4">
        <v>43003.0</v>
      </c>
      <c r="D6453" s="4">
        <v>43007.0</v>
      </c>
      <c r="E6453" s="1" t="s">
        <v>53</v>
      </c>
      <c r="F6453" s="1" t="s">
        <v>4766</v>
      </c>
      <c r="G6453" s="1" t="s">
        <v>4767</v>
      </c>
      <c r="H6453" s="1" t="s">
        <v>29</v>
      </c>
      <c r="I6453" s="1" t="s">
        <v>30</v>
      </c>
      <c r="J6453" s="1" t="s">
        <v>4620</v>
      </c>
      <c r="K6453" s="1" t="s">
        <v>752</v>
      </c>
      <c r="L6453" s="1">
        <v>6450.0</v>
      </c>
      <c r="M6453" s="1" t="s">
        <v>151</v>
      </c>
      <c r="N6453" s="1" t="s">
        <v>405</v>
      </c>
      <c r="O6453" s="1" t="s">
        <v>49</v>
      </c>
      <c r="P6453" s="1" t="s">
        <v>71</v>
      </c>
      <c r="Q6453" s="1" t="s">
        <v>406</v>
      </c>
      <c r="R6453" s="1">
        <v>6.7</v>
      </c>
      <c r="S6453" s="1">
        <v>1.0</v>
      </c>
      <c r="T6453" s="1">
        <v>0.0</v>
      </c>
      <c r="U6453" s="1">
        <v>2.211</v>
      </c>
      <c r="V6453" s="1" t="str">
        <f>IF(M6453=People!B$2,People!A$2,IF(M6453=People!B$3,People!A$3,IF(M6453=People!B$4,People!A$4,IF(M6453=People!B$5,People!A$5,0))))</f>
        <v>Chuck Magee</v>
      </c>
      <c r="W6453" s="5" t="str">
        <f t="array" ref="W6453">IFERROR(INDEX(Returns!A:A,MATCH(B6453,Returns!B:B,0)),"No")</f>
        <v>No</v>
      </c>
      <c r="X6453" s="3">
        <f t="shared" si="1"/>
        <v>9</v>
      </c>
      <c r="Y6453" s="3">
        <f t="shared" si="2"/>
        <v>2017</v>
      </c>
    </row>
    <row r="6454" ht="14.25" customHeight="1">
      <c r="A6454" s="1">
        <v>6453.0</v>
      </c>
      <c r="B6454" s="3" t="s">
        <v>8915</v>
      </c>
      <c r="C6454" s="4">
        <v>43088.0</v>
      </c>
      <c r="D6454" s="4">
        <v>43092.0</v>
      </c>
      <c r="E6454" s="1" t="s">
        <v>26</v>
      </c>
      <c r="F6454" s="1" t="s">
        <v>6555</v>
      </c>
      <c r="G6454" s="1" t="s">
        <v>6556</v>
      </c>
      <c r="H6454" s="1" t="s">
        <v>29</v>
      </c>
      <c r="I6454" s="1" t="s">
        <v>30</v>
      </c>
      <c r="J6454" s="1" t="s">
        <v>8916</v>
      </c>
      <c r="K6454" s="1" t="s">
        <v>214</v>
      </c>
      <c r="L6454" s="1">
        <v>60025.0</v>
      </c>
      <c r="M6454" s="1" t="s">
        <v>108</v>
      </c>
      <c r="N6454" s="1" t="s">
        <v>3865</v>
      </c>
      <c r="O6454" s="1" t="s">
        <v>74</v>
      </c>
      <c r="P6454" s="1" t="s">
        <v>75</v>
      </c>
      <c r="Q6454" s="1" t="s">
        <v>3866</v>
      </c>
      <c r="R6454" s="1">
        <v>158.376</v>
      </c>
      <c r="S6454" s="1">
        <v>3.0</v>
      </c>
      <c r="T6454" s="1">
        <v>0.2</v>
      </c>
      <c r="U6454" s="1">
        <v>13.8579</v>
      </c>
      <c r="V6454" s="1" t="str">
        <f>IF(M6454=People!B$2,People!A$2,IF(M6454=People!B$3,People!A$3,IF(M6454=People!B$4,People!A$4,IF(M6454=People!B$5,People!A$5,0))))</f>
        <v>Kelly Williams</v>
      </c>
      <c r="W6454" s="5" t="str">
        <f t="array" ref="W6454">IFERROR(INDEX(Returns!A:A,MATCH(B6454,Returns!B:B,0)),"No")</f>
        <v>No</v>
      </c>
      <c r="X6454" s="3">
        <f t="shared" si="1"/>
        <v>12</v>
      </c>
      <c r="Y6454" s="3">
        <f t="shared" si="2"/>
        <v>2017</v>
      </c>
    </row>
    <row r="6455" ht="14.25" customHeight="1">
      <c r="A6455" s="1">
        <v>6454.0</v>
      </c>
      <c r="B6455" s="3" t="s">
        <v>8917</v>
      </c>
      <c r="C6455" s="4">
        <v>43016.0</v>
      </c>
      <c r="D6455" s="4">
        <v>43021.0</v>
      </c>
      <c r="E6455" s="1" t="s">
        <v>53</v>
      </c>
      <c r="F6455" s="1" t="s">
        <v>4570</v>
      </c>
      <c r="G6455" s="1" t="s">
        <v>4571</v>
      </c>
      <c r="H6455" s="1" t="s">
        <v>29</v>
      </c>
      <c r="I6455" s="1" t="s">
        <v>30</v>
      </c>
      <c r="J6455" s="1" t="s">
        <v>187</v>
      </c>
      <c r="K6455" s="1" t="s">
        <v>107</v>
      </c>
      <c r="L6455" s="1">
        <v>77036.0</v>
      </c>
      <c r="M6455" s="1" t="s">
        <v>108</v>
      </c>
      <c r="N6455" s="1" t="s">
        <v>6659</v>
      </c>
      <c r="O6455" s="1" t="s">
        <v>49</v>
      </c>
      <c r="P6455" s="1" t="s">
        <v>71</v>
      </c>
      <c r="Q6455" s="1" t="s">
        <v>6660</v>
      </c>
      <c r="R6455" s="1">
        <v>3.44</v>
      </c>
      <c r="S6455" s="1">
        <v>2.0</v>
      </c>
      <c r="T6455" s="1">
        <v>0.2</v>
      </c>
      <c r="U6455" s="1">
        <v>0.559</v>
      </c>
      <c r="V6455" s="1" t="str">
        <f>IF(M6455=People!B$2,People!A$2,IF(M6455=People!B$3,People!A$3,IF(M6455=People!B$4,People!A$4,IF(M6455=People!B$5,People!A$5,0))))</f>
        <v>Kelly Williams</v>
      </c>
      <c r="W6455" s="5" t="str">
        <f t="array" ref="W6455">IFERROR(INDEX(Returns!A:A,MATCH(B6455,Returns!B:B,0)),"No")</f>
        <v>No</v>
      </c>
      <c r="X6455" s="3">
        <f t="shared" si="1"/>
        <v>10</v>
      </c>
      <c r="Y6455" s="3">
        <f t="shared" si="2"/>
        <v>2017</v>
      </c>
    </row>
    <row r="6456" ht="14.25" customHeight="1">
      <c r="A6456" s="1">
        <v>6455.0</v>
      </c>
      <c r="B6456" s="3" t="s">
        <v>8918</v>
      </c>
      <c r="C6456" s="4">
        <v>43677.0</v>
      </c>
      <c r="D6456" s="4">
        <v>43680.0</v>
      </c>
      <c r="E6456" s="1" t="s">
        <v>191</v>
      </c>
      <c r="F6456" s="1" t="s">
        <v>6330</v>
      </c>
      <c r="G6456" s="1" t="s">
        <v>6331</v>
      </c>
      <c r="H6456" s="1" t="s">
        <v>29</v>
      </c>
      <c r="I6456" s="1" t="s">
        <v>30</v>
      </c>
      <c r="J6456" s="1" t="s">
        <v>130</v>
      </c>
      <c r="K6456" s="1" t="s">
        <v>46</v>
      </c>
      <c r="L6456" s="1">
        <v>94110.0</v>
      </c>
      <c r="M6456" s="1" t="s">
        <v>47</v>
      </c>
      <c r="N6456" s="1" t="s">
        <v>400</v>
      </c>
      <c r="O6456" s="1" t="s">
        <v>49</v>
      </c>
      <c r="P6456" s="1" t="s">
        <v>62</v>
      </c>
      <c r="Q6456" s="1" t="s">
        <v>401</v>
      </c>
      <c r="R6456" s="1">
        <v>56.56</v>
      </c>
      <c r="S6456" s="1">
        <v>2.0</v>
      </c>
      <c r="T6456" s="1">
        <v>0.0</v>
      </c>
      <c r="U6456" s="1">
        <v>15.2712</v>
      </c>
      <c r="V6456" s="1" t="str">
        <f>IF(M6456=People!B$2,People!A$2,IF(M6456=People!B$3,People!A$3,IF(M6456=People!B$4,People!A$4,IF(M6456=People!B$5,People!A$5,0))))</f>
        <v>Anna Andreadi</v>
      </c>
      <c r="W6456" s="5" t="str">
        <f t="array" ref="W6456">IFERROR(INDEX(Returns!A:A,MATCH(B6456,Returns!B:B,0)),"No")</f>
        <v>No</v>
      </c>
      <c r="X6456" s="3">
        <f t="shared" si="1"/>
        <v>7</v>
      </c>
      <c r="Y6456" s="3">
        <f t="shared" si="2"/>
        <v>2019</v>
      </c>
    </row>
    <row r="6457" ht="14.25" customHeight="1">
      <c r="A6457" s="1">
        <v>6456.0</v>
      </c>
      <c r="B6457" s="3" t="s">
        <v>8918</v>
      </c>
      <c r="C6457" s="4">
        <v>43677.0</v>
      </c>
      <c r="D6457" s="4">
        <v>43680.0</v>
      </c>
      <c r="E6457" s="1" t="s">
        <v>191</v>
      </c>
      <c r="F6457" s="1" t="s">
        <v>6330</v>
      </c>
      <c r="G6457" s="1" t="s">
        <v>6331</v>
      </c>
      <c r="H6457" s="1" t="s">
        <v>29</v>
      </c>
      <c r="I6457" s="1" t="s">
        <v>30</v>
      </c>
      <c r="J6457" s="1" t="s">
        <v>130</v>
      </c>
      <c r="K6457" s="1" t="s">
        <v>46</v>
      </c>
      <c r="L6457" s="1">
        <v>94110.0</v>
      </c>
      <c r="M6457" s="1" t="s">
        <v>47</v>
      </c>
      <c r="N6457" s="1" t="s">
        <v>4942</v>
      </c>
      <c r="O6457" s="1" t="s">
        <v>35</v>
      </c>
      <c r="P6457" s="1" t="s">
        <v>68</v>
      </c>
      <c r="Q6457" s="1" t="s">
        <v>4943</v>
      </c>
      <c r="R6457" s="1">
        <v>36.96</v>
      </c>
      <c r="S6457" s="1">
        <v>7.0</v>
      </c>
      <c r="T6457" s="1">
        <v>0.0</v>
      </c>
      <c r="U6457" s="1">
        <v>11.4576</v>
      </c>
      <c r="V6457" s="1" t="str">
        <f>IF(M6457=People!B$2,People!A$2,IF(M6457=People!B$3,People!A$3,IF(M6457=People!B$4,People!A$4,IF(M6457=People!B$5,People!A$5,0))))</f>
        <v>Anna Andreadi</v>
      </c>
      <c r="W6457" s="5" t="str">
        <f t="array" ref="W6457">IFERROR(INDEX(Returns!A:A,MATCH(B6457,Returns!B:B,0)),"No")</f>
        <v>No</v>
      </c>
      <c r="X6457" s="3">
        <f t="shared" si="1"/>
        <v>7</v>
      </c>
      <c r="Y6457" s="3">
        <f t="shared" si="2"/>
        <v>2019</v>
      </c>
    </row>
    <row r="6458" ht="14.25" customHeight="1">
      <c r="A6458" s="1">
        <v>6457.0</v>
      </c>
      <c r="B6458" s="3" t="s">
        <v>8919</v>
      </c>
      <c r="C6458" s="4">
        <v>42587.0</v>
      </c>
      <c r="D6458" s="4">
        <v>42593.0</v>
      </c>
      <c r="E6458" s="1" t="s">
        <v>53</v>
      </c>
      <c r="F6458" s="1" t="s">
        <v>632</v>
      </c>
      <c r="G6458" s="1" t="s">
        <v>633</v>
      </c>
      <c r="H6458" s="1" t="s">
        <v>44</v>
      </c>
      <c r="I6458" s="1" t="s">
        <v>30</v>
      </c>
      <c r="J6458" s="1" t="s">
        <v>269</v>
      </c>
      <c r="K6458" s="1" t="s">
        <v>270</v>
      </c>
      <c r="L6458" s="1">
        <v>10009.0</v>
      </c>
      <c r="M6458" s="1" t="s">
        <v>151</v>
      </c>
      <c r="N6458" s="1" t="s">
        <v>4976</v>
      </c>
      <c r="O6458" s="1" t="s">
        <v>74</v>
      </c>
      <c r="P6458" s="1" t="s">
        <v>75</v>
      </c>
      <c r="Q6458" s="1" t="s">
        <v>4977</v>
      </c>
      <c r="R6458" s="1">
        <v>135.99</v>
      </c>
      <c r="S6458" s="1">
        <v>1.0</v>
      </c>
      <c r="T6458" s="1">
        <v>0.0</v>
      </c>
      <c r="U6458" s="1">
        <v>36.7173</v>
      </c>
      <c r="V6458" s="1" t="str">
        <f>IF(M6458=People!B$2,People!A$2,IF(M6458=People!B$3,People!A$3,IF(M6458=People!B$4,People!A$4,IF(M6458=People!B$5,People!A$5,0))))</f>
        <v>Chuck Magee</v>
      </c>
      <c r="W6458" s="5" t="str">
        <f t="array" ref="W6458">IFERROR(INDEX(Returns!A:A,MATCH(B6458,Returns!B:B,0)),"No")</f>
        <v>No</v>
      </c>
      <c r="X6458" s="3">
        <f t="shared" si="1"/>
        <v>8</v>
      </c>
      <c r="Y6458" s="3">
        <f t="shared" si="2"/>
        <v>2016</v>
      </c>
    </row>
    <row r="6459" ht="14.25" customHeight="1">
      <c r="A6459" s="1">
        <v>6458.0</v>
      </c>
      <c r="B6459" s="3" t="s">
        <v>8919</v>
      </c>
      <c r="C6459" s="4">
        <v>42587.0</v>
      </c>
      <c r="D6459" s="4">
        <v>42593.0</v>
      </c>
      <c r="E6459" s="1" t="s">
        <v>53</v>
      </c>
      <c r="F6459" s="1" t="s">
        <v>632</v>
      </c>
      <c r="G6459" s="1" t="s">
        <v>633</v>
      </c>
      <c r="H6459" s="1" t="s">
        <v>44</v>
      </c>
      <c r="I6459" s="1" t="s">
        <v>30</v>
      </c>
      <c r="J6459" s="1" t="s">
        <v>269</v>
      </c>
      <c r="K6459" s="1" t="s">
        <v>270</v>
      </c>
      <c r="L6459" s="1">
        <v>10009.0</v>
      </c>
      <c r="M6459" s="1" t="s">
        <v>151</v>
      </c>
      <c r="N6459" s="1" t="s">
        <v>7080</v>
      </c>
      <c r="O6459" s="1" t="s">
        <v>49</v>
      </c>
      <c r="P6459" s="1" t="s">
        <v>71</v>
      </c>
      <c r="Q6459" s="1" t="s">
        <v>7081</v>
      </c>
      <c r="R6459" s="1">
        <v>15.96</v>
      </c>
      <c r="S6459" s="1">
        <v>7.0</v>
      </c>
      <c r="T6459" s="1">
        <v>0.0</v>
      </c>
      <c r="U6459" s="1">
        <v>7.0224</v>
      </c>
      <c r="V6459" s="1" t="str">
        <f>IF(M6459=People!B$2,People!A$2,IF(M6459=People!B$3,People!A$3,IF(M6459=People!B$4,People!A$4,IF(M6459=People!B$5,People!A$5,0))))</f>
        <v>Chuck Magee</v>
      </c>
      <c r="W6459" s="5" t="str">
        <f t="array" ref="W6459">IFERROR(INDEX(Returns!A:A,MATCH(B6459,Returns!B:B,0)),"No")</f>
        <v>No</v>
      </c>
      <c r="X6459" s="3">
        <f t="shared" si="1"/>
        <v>8</v>
      </c>
      <c r="Y6459" s="3">
        <f t="shared" si="2"/>
        <v>2016</v>
      </c>
    </row>
    <row r="6460" ht="14.25" customHeight="1">
      <c r="A6460" s="1">
        <v>6459.0</v>
      </c>
      <c r="B6460" s="3" t="s">
        <v>8920</v>
      </c>
      <c r="C6460" s="4">
        <v>43599.0</v>
      </c>
      <c r="D6460" s="4">
        <v>43602.0</v>
      </c>
      <c r="E6460" s="1" t="s">
        <v>191</v>
      </c>
      <c r="F6460" s="1" t="s">
        <v>2682</v>
      </c>
      <c r="G6460" s="1" t="s">
        <v>2683</v>
      </c>
      <c r="H6460" s="1" t="s">
        <v>44</v>
      </c>
      <c r="I6460" s="1" t="s">
        <v>30</v>
      </c>
      <c r="J6460" s="1" t="s">
        <v>4504</v>
      </c>
      <c r="K6460" s="1" t="s">
        <v>2745</v>
      </c>
      <c r="L6460" s="1">
        <v>21215.0</v>
      </c>
      <c r="M6460" s="1" t="s">
        <v>151</v>
      </c>
      <c r="N6460" s="1" t="s">
        <v>3395</v>
      </c>
      <c r="O6460" s="1" t="s">
        <v>49</v>
      </c>
      <c r="P6460" s="1" t="s">
        <v>71</v>
      </c>
      <c r="Q6460" s="1" t="s">
        <v>3396</v>
      </c>
      <c r="R6460" s="1">
        <v>3.76</v>
      </c>
      <c r="S6460" s="1">
        <v>2.0</v>
      </c>
      <c r="T6460" s="1">
        <v>0.0</v>
      </c>
      <c r="U6460" s="1">
        <v>1.0904</v>
      </c>
      <c r="V6460" s="1" t="str">
        <f>IF(M6460=People!B$2,People!A$2,IF(M6460=People!B$3,People!A$3,IF(M6460=People!B$4,People!A$4,IF(M6460=People!B$5,People!A$5,0))))</f>
        <v>Chuck Magee</v>
      </c>
      <c r="W6460" s="5" t="str">
        <f t="array" ref="W6460">IFERROR(INDEX(Returns!A:A,MATCH(B6460,Returns!B:B,0)),"No")</f>
        <v>No</v>
      </c>
      <c r="X6460" s="3">
        <f t="shared" si="1"/>
        <v>5</v>
      </c>
      <c r="Y6460" s="3">
        <f t="shared" si="2"/>
        <v>2019</v>
      </c>
    </row>
    <row r="6461" ht="14.25" customHeight="1">
      <c r="A6461" s="1">
        <v>6460.0</v>
      </c>
      <c r="B6461" s="3" t="s">
        <v>8920</v>
      </c>
      <c r="C6461" s="4">
        <v>43599.0</v>
      </c>
      <c r="D6461" s="4">
        <v>43602.0</v>
      </c>
      <c r="E6461" s="1" t="s">
        <v>191</v>
      </c>
      <c r="F6461" s="1" t="s">
        <v>2682</v>
      </c>
      <c r="G6461" s="1" t="s">
        <v>2683</v>
      </c>
      <c r="H6461" s="1" t="s">
        <v>44</v>
      </c>
      <c r="I6461" s="1" t="s">
        <v>30</v>
      </c>
      <c r="J6461" s="1" t="s">
        <v>4504</v>
      </c>
      <c r="K6461" s="1" t="s">
        <v>2745</v>
      </c>
      <c r="L6461" s="1">
        <v>21215.0</v>
      </c>
      <c r="M6461" s="1" t="s">
        <v>151</v>
      </c>
      <c r="N6461" s="1" t="s">
        <v>1658</v>
      </c>
      <c r="O6461" s="1" t="s">
        <v>49</v>
      </c>
      <c r="P6461" s="1" t="s">
        <v>71</v>
      </c>
      <c r="Q6461" s="1" t="s">
        <v>1659</v>
      </c>
      <c r="R6461" s="1">
        <v>14.7</v>
      </c>
      <c r="S6461" s="1">
        <v>5.0</v>
      </c>
      <c r="T6461" s="1">
        <v>0.0</v>
      </c>
      <c r="U6461" s="1">
        <v>6.615</v>
      </c>
      <c r="V6461" s="1" t="str">
        <f>IF(M6461=People!B$2,People!A$2,IF(M6461=People!B$3,People!A$3,IF(M6461=People!B$4,People!A$4,IF(M6461=People!B$5,People!A$5,0))))</f>
        <v>Chuck Magee</v>
      </c>
      <c r="W6461" s="5" t="str">
        <f t="array" ref="W6461">IFERROR(INDEX(Returns!A:A,MATCH(B6461,Returns!B:B,0)),"No")</f>
        <v>No</v>
      </c>
      <c r="X6461" s="3">
        <f t="shared" si="1"/>
        <v>5</v>
      </c>
      <c r="Y6461" s="3">
        <f t="shared" si="2"/>
        <v>2019</v>
      </c>
    </row>
    <row r="6462" ht="14.25" customHeight="1">
      <c r="A6462" s="1">
        <v>6461.0</v>
      </c>
      <c r="B6462" s="3" t="s">
        <v>8920</v>
      </c>
      <c r="C6462" s="4">
        <v>43599.0</v>
      </c>
      <c r="D6462" s="4">
        <v>43602.0</v>
      </c>
      <c r="E6462" s="1" t="s">
        <v>191</v>
      </c>
      <c r="F6462" s="1" t="s">
        <v>2682</v>
      </c>
      <c r="G6462" s="1" t="s">
        <v>2683</v>
      </c>
      <c r="H6462" s="1" t="s">
        <v>44</v>
      </c>
      <c r="I6462" s="1" t="s">
        <v>30</v>
      </c>
      <c r="J6462" s="1" t="s">
        <v>4504</v>
      </c>
      <c r="K6462" s="1" t="s">
        <v>2745</v>
      </c>
      <c r="L6462" s="1">
        <v>21215.0</v>
      </c>
      <c r="M6462" s="1" t="s">
        <v>151</v>
      </c>
      <c r="N6462" s="1" t="s">
        <v>6120</v>
      </c>
      <c r="O6462" s="1" t="s">
        <v>49</v>
      </c>
      <c r="P6462" s="1" t="s">
        <v>71</v>
      </c>
      <c r="Q6462" s="1" t="s">
        <v>6121</v>
      </c>
      <c r="R6462" s="1">
        <v>37.2</v>
      </c>
      <c r="S6462" s="1">
        <v>5.0</v>
      </c>
      <c r="T6462" s="1">
        <v>0.0</v>
      </c>
      <c r="U6462" s="1">
        <v>9.3</v>
      </c>
      <c r="V6462" s="1" t="str">
        <f>IF(M6462=People!B$2,People!A$2,IF(M6462=People!B$3,People!A$3,IF(M6462=People!B$4,People!A$4,IF(M6462=People!B$5,People!A$5,0))))</f>
        <v>Chuck Magee</v>
      </c>
      <c r="W6462" s="5" t="str">
        <f t="array" ref="W6462">IFERROR(INDEX(Returns!A:A,MATCH(B6462,Returns!B:B,0)),"No")</f>
        <v>No</v>
      </c>
      <c r="X6462" s="3">
        <f t="shared" si="1"/>
        <v>5</v>
      </c>
      <c r="Y6462" s="3">
        <f t="shared" si="2"/>
        <v>2019</v>
      </c>
    </row>
    <row r="6463" ht="14.25" customHeight="1">
      <c r="A6463" s="1">
        <v>6462.0</v>
      </c>
      <c r="B6463" s="3" t="s">
        <v>8920</v>
      </c>
      <c r="C6463" s="4">
        <v>43599.0</v>
      </c>
      <c r="D6463" s="4">
        <v>43602.0</v>
      </c>
      <c r="E6463" s="1" t="s">
        <v>191</v>
      </c>
      <c r="F6463" s="1" t="s">
        <v>2682</v>
      </c>
      <c r="G6463" s="1" t="s">
        <v>2683</v>
      </c>
      <c r="H6463" s="1" t="s">
        <v>44</v>
      </c>
      <c r="I6463" s="1" t="s">
        <v>30</v>
      </c>
      <c r="J6463" s="1" t="s">
        <v>4504</v>
      </c>
      <c r="K6463" s="1" t="s">
        <v>2745</v>
      </c>
      <c r="L6463" s="1">
        <v>21215.0</v>
      </c>
      <c r="M6463" s="1" t="s">
        <v>151</v>
      </c>
      <c r="N6463" s="1" t="s">
        <v>4179</v>
      </c>
      <c r="O6463" s="1" t="s">
        <v>74</v>
      </c>
      <c r="P6463" s="1" t="s">
        <v>164</v>
      </c>
      <c r="Q6463" s="1" t="s">
        <v>4180</v>
      </c>
      <c r="R6463" s="1">
        <v>89.97</v>
      </c>
      <c r="S6463" s="1">
        <v>3.0</v>
      </c>
      <c r="T6463" s="1">
        <v>0.0</v>
      </c>
      <c r="U6463" s="1">
        <v>18.8937</v>
      </c>
      <c r="V6463" s="1" t="str">
        <f>IF(M6463=People!B$2,People!A$2,IF(M6463=People!B$3,People!A$3,IF(M6463=People!B$4,People!A$4,IF(M6463=People!B$5,People!A$5,0))))</f>
        <v>Chuck Magee</v>
      </c>
      <c r="W6463" s="5" t="str">
        <f t="array" ref="W6463">IFERROR(INDEX(Returns!A:A,MATCH(B6463,Returns!B:B,0)),"No")</f>
        <v>No</v>
      </c>
      <c r="X6463" s="3">
        <f t="shared" si="1"/>
        <v>5</v>
      </c>
      <c r="Y6463" s="3">
        <f t="shared" si="2"/>
        <v>2019</v>
      </c>
    </row>
    <row r="6464" ht="14.25" customHeight="1">
      <c r="A6464" s="1">
        <v>6463.0</v>
      </c>
      <c r="B6464" s="3" t="s">
        <v>8920</v>
      </c>
      <c r="C6464" s="4">
        <v>43599.0</v>
      </c>
      <c r="D6464" s="4">
        <v>43602.0</v>
      </c>
      <c r="E6464" s="1" t="s">
        <v>191</v>
      </c>
      <c r="F6464" s="1" t="s">
        <v>2682</v>
      </c>
      <c r="G6464" s="1" t="s">
        <v>2683</v>
      </c>
      <c r="H6464" s="1" t="s">
        <v>44</v>
      </c>
      <c r="I6464" s="1" t="s">
        <v>30</v>
      </c>
      <c r="J6464" s="1" t="s">
        <v>4504</v>
      </c>
      <c r="K6464" s="1" t="s">
        <v>2745</v>
      </c>
      <c r="L6464" s="1">
        <v>21215.0</v>
      </c>
      <c r="M6464" s="1" t="s">
        <v>151</v>
      </c>
      <c r="N6464" s="1" t="s">
        <v>6967</v>
      </c>
      <c r="O6464" s="1" t="s">
        <v>35</v>
      </c>
      <c r="P6464" s="1" t="s">
        <v>39</v>
      </c>
      <c r="Q6464" s="1" t="s">
        <v>6968</v>
      </c>
      <c r="R6464" s="1">
        <v>261.96</v>
      </c>
      <c r="S6464" s="1">
        <v>2.0</v>
      </c>
      <c r="T6464" s="1">
        <v>0.0</v>
      </c>
      <c r="U6464" s="1">
        <v>23.5764</v>
      </c>
      <c r="V6464" s="1" t="str">
        <f>IF(M6464=People!B$2,People!A$2,IF(M6464=People!B$3,People!A$3,IF(M6464=People!B$4,People!A$4,IF(M6464=People!B$5,People!A$5,0))))</f>
        <v>Chuck Magee</v>
      </c>
      <c r="W6464" s="5" t="str">
        <f t="array" ref="W6464">IFERROR(INDEX(Returns!A:A,MATCH(B6464,Returns!B:B,0)),"No")</f>
        <v>No</v>
      </c>
      <c r="X6464" s="3">
        <f t="shared" si="1"/>
        <v>5</v>
      </c>
      <c r="Y6464" s="3">
        <f t="shared" si="2"/>
        <v>2019</v>
      </c>
    </row>
    <row r="6465" ht="14.25" customHeight="1">
      <c r="A6465" s="1">
        <v>6464.0</v>
      </c>
      <c r="B6465" s="3" t="s">
        <v>8920</v>
      </c>
      <c r="C6465" s="4">
        <v>43599.0</v>
      </c>
      <c r="D6465" s="4">
        <v>43602.0</v>
      </c>
      <c r="E6465" s="1" t="s">
        <v>191</v>
      </c>
      <c r="F6465" s="1" t="s">
        <v>2682</v>
      </c>
      <c r="G6465" s="1" t="s">
        <v>2683</v>
      </c>
      <c r="H6465" s="1" t="s">
        <v>44</v>
      </c>
      <c r="I6465" s="1" t="s">
        <v>30</v>
      </c>
      <c r="J6465" s="1" t="s">
        <v>4504</v>
      </c>
      <c r="K6465" s="1" t="s">
        <v>2745</v>
      </c>
      <c r="L6465" s="1">
        <v>21215.0</v>
      </c>
      <c r="M6465" s="1" t="s">
        <v>151</v>
      </c>
      <c r="N6465" s="1" t="s">
        <v>855</v>
      </c>
      <c r="O6465" s="1" t="s">
        <v>49</v>
      </c>
      <c r="P6465" s="1" t="s">
        <v>50</v>
      </c>
      <c r="Q6465" s="1" t="s">
        <v>856</v>
      </c>
      <c r="R6465" s="1">
        <v>74.0</v>
      </c>
      <c r="S6465" s="1">
        <v>5.0</v>
      </c>
      <c r="T6465" s="1">
        <v>0.0</v>
      </c>
      <c r="U6465" s="1">
        <v>37.0</v>
      </c>
      <c r="V6465" s="1" t="str">
        <f>IF(M6465=People!B$2,People!A$2,IF(M6465=People!B$3,People!A$3,IF(M6465=People!B$4,People!A$4,IF(M6465=People!B$5,People!A$5,0))))</f>
        <v>Chuck Magee</v>
      </c>
      <c r="W6465" s="5" t="str">
        <f t="array" ref="W6465">IFERROR(INDEX(Returns!A:A,MATCH(B6465,Returns!B:B,0)),"No")</f>
        <v>No</v>
      </c>
      <c r="X6465" s="3">
        <f t="shared" si="1"/>
        <v>5</v>
      </c>
      <c r="Y6465" s="3">
        <f t="shared" si="2"/>
        <v>2019</v>
      </c>
    </row>
    <row r="6466" ht="14.25" customHeight="1">
      <c r="A6466" s="1">
        <v>6465.0</v>
      </c>
      <c r="B6466" s="3" t="s">
        <v>8921</v>
      </c>
      <c r="C6466" s="4">
        <v>43365.0</v>
      </c>
      <c r="D6466" s="4">
        <v>43371.0</v>
      </c>
      <c r="E6466" s="1" t="s">
        <v>53</v>
      </c>
      <c r="F6466" s="1" t="s">
        <v>2964</v>
      </c>
      <c r="G6466" s="1" t="s">
        <v>2965</v>
      </c>
      <c r="H6466" s="1" t="s">
        <v>105</v>
      </c>
      <c r="I6466" s="1" t="s">
        <v>30</v>
      </c>
      <c r="J6466" s="1" t="s">
        <v>1481</v>
      </c>
      <c r="K6466" s="1" t="s">
        <v>32</v>
      </c>
      <c r="L6466" s="1">
        <v>40214.0</v>
      </c>
      <c r="M6466" s="1" t="s">
        <v>33</v>
      </c>
      <c r="N6466" s="1" t="s">
        <v>6356</v>
      </c>
      <c r="O6466" s="1" t="s">
        <v>35</v>
      </c>
      <c r="P6466" s="1" t="s">
        <v>68</v>
      </c>
      <c r="Q6466" s="1" t="s">
        <v>6357</v>
      </c>
      <c r="R6466" s="1">
        <v>13.28</v>
      </c>
      <c r="S6466" s="1">
        <v>2.0</v>
      </c>
      <c r="T6466" s="1">
        <v>0.0</v>
      </c>
      <c r="U6466" s="1">
        <v>6.3744</v>
      </c>
      <c r="V6466" s="1" t="str">
        <f>IF(M6466=People!B$2,People!A$2,IF(M6466=People!B$3,People!A$3,IF(M6466=People!B$4,People!A$4,IF(M6466=People!B$5,People!A$5,0))))</f>
        <v>Cassandra Brandow</v>
      </c>
      <c r="W6466" s="5" t="str">
        <f t="array" ref="W6466">IFERROR(INDEX(Returns!A:A,MATCH(B6466,Returns!B:B,0)),"No")</f>
        <v>No</v>
      </c>
      <c r="X6466" s="3">
        <f t="shared" si="1"/>
        <v>9</v>
      </c>
      <c r="Y6466" s="3">
        <f t="shared" si="2"/>
        <v>2018</v>
      </c>
    </row>
    <row r="6467" ht="14.25" customHeight="1">
      <c r="A6467" s="1">
        <v>6466.0</v>
      </c>
      <c r="B6467" s="3" t="s">
        <v>8922</v>
      </c>
      <c r="C6467" s="4">
        <v>43052.0</v>
      </c>
      <c r="D6467" s="4">
        <v>43056.0</v>
      </c>
      <c r="E6467" s="1" t="s">
        <v>53</v>
      </c>
      <c r="F6467" s="1" t="s">
        <v>1829</v>
      </c>
      <c r="G6467" s="1" t="s">
        <v>1830</v>
      </c>
      <c r="H6467" s="1" t="s">
        <v>29</v>
      </c>
      <c r="I6467" s="1" t="s">
        <v>30</v>
      </c>
      <c r="J6467" s="1" t="s">
        <v>8710</v>
      </c>
      <c r="K6467" s="1" t="s">
        <v>338</v>
      </c>
      <c r="L6467" s="1">
        <v>37087.0</v>
      </c>
      <c r="M6467" s="1" t="s">
        <v>33</v>
      </c>
      <c r="N6467" s="1" t="s">
        <v>8372</v>
      </c>
      <c r="O6467" s="1" t="s">
        <v>49</v>
      </c>
      <c r="P6467" s="1" t="s">
        <v>62</v>
      </c>
      <c r="Q6467" s="1" t="s">
        <v>8373</v>
      </c>
      <c r="R6467" s="1">
        <v>84.96</v>
      </c>
      <c r="S6467" s="1">
        <v>6.0</v>
      </c>
      <c r="T6467" s="1">
        <v>0.2</v>
      </c>
      <c r="U6467" s="1">
        <v>6.372</v>
      </c>
      <c r="V6467" s="1" t="str">
        <f>IF(M6467=People!B$2,People!A$2,IF(M6467=People!B$3,People!A$3,IF(M6467=People!B$4,People!A$4,IF(M6467=People!B$5,People!A$5,0))))</f>
        <v>Cassandra Brandow</v>
      </c>
      <c r="W6467" s="5" t="str">
        <f t="array" ref="W6467">IFERROR(INDEX(Returns!A:A,MATCH(B6467,Returns!B:B,0)),"No")</f>
        <v>No</v>
      </c>
      <c r="X6467" s="3">
        <f t="shared" si="1"/>
        <v>11</v>
      </c>
      <c r="Y6467" s="3">
        <f t="shared" si="2"/>
        <v>2017</v>
      </c>
    </row>
    <row r="6468" ht="14.25" customHeight="1">
      <c r="A6468" s="1">
        <v>6467.0</v>
      </c>
      <c r="B6468" s="3" t="s">
        <v>8923</v>
      </c>
      <c r="C6468" s="4">
        <v>43607.0</v>
      </c>
      <c r="D6468" s="4">
        <v>43610.0</v>
      </c>
      <c r="E6468" s="1" t="s">
        <v>26</v>
      </c>
      <c r="F6468" s="1" t="s">
        <v>159</v>
      </c>
      <c r="G6468" s="1" t="s">
        <v>160</v>
      </c>
      <c r="H6468" s="1" t="s">
        <v>29</v>
      </c>
      <c r="I6468" s="1" t="s">
        <v>30</v>
      </c>
      <c r="J6468" s="1" t="s">
        <v>45</v>
      </c>
      <c r="K6468" s="1" t="s">
        <v>46</v>
      </c>
      <c r="L6468" s="1">
        <v>90008.0</v>
      </c>
      <c r="M6468" s="1" t="s">
        <v>47</v>
      </c>
      <c r="N6468" s="1" t="s">
        <v>7048</v>
      </c>
      <c r="O6468" s="1" t="s">
        <v>74</v>
      </c>
      <c r="P6468" s="1" t="s">
        <v>164</v>
      </c>
      <c r="Q6468" s="1" t="s">
        <v>7049</v>
      </c>
      <c r="R6468" s="1">
        <v>68.46</v>
      </c>
      <c r="S6468" s="1">
        <v>7.0</v>
      </c>
      <c r="T6468" s="1">
        <v>0.0</v>
      </c>
      <c r="U6468" s="1">
        <v>25.3302</v>
      </c>
      <c r="V6468" s="1" t="str">
        <f>IF(M6468=People!B$2,People!A$2,IF(M6468=People!B$3,People!A$3,IF(M6468=People!B$4,People!A$4,IF(M6468=People!B$5,People!A$5,0))))</f>
        <v>Anna Andreadi</v>
      </c>
      <c r="W6468" s="5" t="str">
        <f t="array" ref="W6468">IFERROR(INDEX(Returns!A:A,MATCH(B6468,Returns!B:B,0)),"No")</f>
        <v>No</v>
      </c>
      <c r="X6468" s="3">
        <f t="shared" si="1"/>
        <v>5</v>
      </c>
      <c r="Y6468" s="3">
        <f t="shared" si="2"/>
        <v>2019</v>
      </c>
    </row>
    <row r="6469" ht="14.25" customHeight="1">
      <c r="A6469" s="1">
        <v>6468.0</v>
      </c>
      <c r="B6469" s="3" t="s">
        <v>8924</v>
      </c>
      <c r="C6469" s="4">
        <v>43436.0</v>
      </c>
      <c r="D6469" s="4">
        <v>43442.0</v>
      </c>
      <c r="E6469" s="1" t="s">
        <v>53</v>
      </c>
      <c r="F6469" s="1" t="s">
        <v>4112</v>
      </c>
      <c r="G6469" s="1" t="s">
        <v>4113</v>
      </c>
      <c r="H6469" s="1" t="s">
        <v>105</v>
      </c>
      <c r="I6469" s="1" t="s">
        <v>30</v>
      </c>
      <c r="J6469" s="1" t="s">
        <v>3589</v>
      </c>
      <c r="K6469" s="1" t="s">
        <v>1406</v>
      </c>
      <c r="L6469" s="1">
        <v>2908.0</v>
      </c>
      <c r="M6469" s="1" t="s">
        <v>151</v>
      </c>
      <c r="N6469" s="1" t="s">
        <v>1584</v>
      </c>
      <c r="O6469" s="1" t="s">
        <v>49</v>
      </c>
      <c r="P6469" s="1" t="s">
        <v>62</v>
      </c>
      <c r="Q6469" s="1" t="s">
        <v>1585</v>
      </c>
      <c r="R6469" s="1">
        <v>2079.4</v>
      </c>
      <c r="S6469" s="1">
        <v>5.0</v>
      </c>
      <c r="T6469" s="1">
        <v>0.0</v>
      </c>
      <c r="U6469" s="1">
        <v>582.232</v>
      </c>
      <c r="V6469" s="1" t="str">
        <f>IF(M6469=People!B$2,People!A$2,IF(M6469=People!B$3,People!A$3,IF(M6469=People!B$4,People!A$4,IF(M6469=People!B$5,People!A$5,0))))</f>
        <v>Chuck Magee</v>
      </c>
      <c r="W6469" s="5" t="str">
        <f t="array" ref="W6469">IFERROR(INDEX(Returns!A:A,MATCH(B6469,Returns!B:B,0)),"No")</f>
        <v>No</v>
      </c>
      <c r="X6469" s="3">
        <f t="shared" si="1"/>
        <v>12</v>
      </c>
      <c r="Y6469" s="3">
        <f t="shared" si="2"/>
        <v>2018</v>
      </c>
    </row>
    <row r="6470" ht="14.25" customHeight="1">
      <c r="A6470" s="1">
        <v>6469.0</v>
      </c>
      <c r="B6470" s="3" t="s">
        <v>8924</v>
      </c>
      <c r="C6470" s="4">
        <v>43436.0</v>
      </c>
      <c r="D6470" s="4">
        <v>43442.0</v>
      </c>
      <c r="E6470" s="1" t="s">
        <v>53</v>
      </c>
      <c r="F6470" s="1" t="s">
        <v>4112</v>
      </c>
      <c r="G6470" s="1" t="s">
        <v>4113</v>
      </c>
      <c r="H6470" s="1" t="s">
        <v>105</v>
      </c>
      <c r="I6470" s="1" t="s">
        <v>30</v>
      </c>
      <c r="J6470" s="1" t="s">
        <v>3589</v>
      </c>
      <c r="K6470" s="1" t="s">
        <v>1406</v>
      </c>
      <c r="L6470" s="1">
        <v>2908.0</v>
      </c>
      <c r="M6470" s="1" t="s">
        <v>151</v>
      </c>
      <c r="N6470" s="1" t="s">
        <v>4250</v>
      </c>
      <c r="O6470" s="1" t="s">
        <v>74</v>
      </c>
      <c r="P6470" s="1" t="s">
        <v>75</v>
      </c>
      <c r="Q6470" s="1" t="s">
        <v>4251</v>
      </c>
      <c r="R6470" s="1">
        <v>629.95</v>
      </c>
      <c r="S6470" s="1">
        <v>5.0</v>
      </c>
      <c r="T6470" s="1">
        <v>0.0</v>
      </c>
      <c r="U6470" s="1">
        <v>176.386</v>
      </c>
      <c r="V6470" s="1" t="str">
        <f>IF(M6470=People!B$2,People!A$2,IF(M6470=People!B$3,People!A$3,IF(M6470=People!B$4,People!A$4,IF(M6470=People!B$5,People!A$5,0))))</f>
        <v>Chuck Magee</v>
      </c>
      <c r="W6470" s="5" t="str">
        <f t="array" ref="W6470">IFERROR(INDEX(Returns!A:A,MATCH(B6470,Returns!B:B,0)),"No")</f>
        <v>No</v>
      </c>
      <c r="X6470" s="3">
        <f t="shared" si="1"/>
        <v>12</v>
      </c>
      <c r="Y6470" s="3">
        <f t="shared" si="2"/>
        <v>2018</v>
      </c>
    </row>
    <row r="6471" ht="14.25" customHeight="1">
      <c r="A6471" s="1">
        <v>6470.0</v>
      </c>
      <c r="B6471" s="3" t="s">
        <v>8924</v>
      </c>
      <c r="C6471" s="4">
        <v>43436.0</v>
      </c>
      <c r="D6471" s="4">
        <v>43442.0</v>
      </c>
      <c r="E6471" s="1" t="s">
        <v>53</v>
      </c>
      <c r="F6471" s="1" t="s">
        <v>4112</v>
      </c>
      <c r="G6471" s="1" t="s">
        <v>4113</v>
      </c>
      <c r="H6471" s="1" t="s">
        <v>105</v>
      </c>
      <c r="I6471" s="1" t="s">
        <v>30</v>
      </c>
      <c r="J6471" s="1" t="s">
        <v>3589</v>
      </c>
      <c r="K6471" s="1" t="s">
        <v>1406</v>
      </c>
      <c r="L6471" s="1">
        <v>2908.0</v>
      </c>
      <c r="M6471" s="1" t="s">
        <v>151</v>
      </c>
      <c r="N6471" s="1" t="s">
        <v>1722</v>
      </c>
      <c r="O6471" s="1" t="s">
        <v>35</v>
      </c>
      <c r="P6471" s="1" t="s">
        <v>68</v>
      </c>
      <c r="Q6471" s="1" t="s">
        <v>8154</v>
      </c>
      <c r="R6471" s="1">
        <v>72.42</v>
      </c>
      <c r="S6471" s="1">
        <v>6.0</v>
      </c>
      <c r="T6471" s="1">
        <v>0.0</v>
      </c>
      <c r="U6471" s="1">
        <v>23.898600000000002</v>
      </c>
      <c r="V6471" s="1" t="str">
        <f>IF(M6471=People!B$2,People!A$2,IF(M6471=People!B$3,People!A$3,IF(M6471=People!B$4,People!A$4,IF(M6471=People!B$5,People!A$5,0))))</f>
        <v>Chuck Magee</v>
      </c>
      <c r="W6471" s="5" t="str">
        <f t="array" ref="W6471">IFERROR(INDEX(Returns!A:A,MATCH(B6471,Returns!B:B,0)),"No")</f>
        <v>No</v>
      </c>
      <c r="X6471" s="3">
        <f t="shared" si="1"/>
        <v>12</v>
      </c>
      <c r="Y6471" s="3">
        <f t="shared" si="2"/>
        <v>2018</v>
      </c>
    </row>
    <row r="6472" ht="14.25" customHeight="1">
      <c r="A6472" s="1">
        <v>6471.0</v>
      </c>
      <c r="B6472" s="3" t="s">
        <v>8925</v>
      </c>
      <c r="C6472" s="4">
        <v>42976.0</v>
      </c>
      <c r="D6472" s="4">
        <v>42980.0</v>
      </c>
      <c r="E6472" s="1" t="s">
        <v>53</v>
      </c>
      <c r="F6472" s="1" t="s">
        <v>3184</v>
      </c>
      <c r="G6472" s="1" t="s">
        <v>3185</v>
      </c>
      <c r="H6472" s="1" t="s">
        <v>105</v>
      </c>
      <c r="I6472" s="1" t="s">
        <v>30</v>
      </c>
      <c r="J6472" s="1" t="s">
        <v>885</v>
      </c>
      <c r="K6472" s="1" t="s">
        <v>241</v>
      </c>
      <c r="L6472" s="1">
        <v>48234.0</v>
      </c>
      <c r="M6472" s="1" t="s">
        <v>108</v>
      </c>
      <c r="N6472" s="1" t="s">
        <v>3865</v>
      </c>
      <c r="O6472" s="1" t="s">
        <v>74</v>
      </c>
      <c r="P6472" s="1" t="s">
        <v>75</v>
      </c>
      <c r="Q6472" s="1" t="s">
        <v>3866</v>
      </c>
      <c r="R6472" s="1">
        <v>131.98</v>
      </c>
      <c r="S6472" s="1">
        <v>2.0</v>
      </c>
      <c r="T6472" s="1">
        <v>0.0</v>
      </c>
      <c r="U6472" s="1">
        <v>35.6346</v>
      </c>
      <c r="V6472" s="1" t="str">
        <f>IF(M6472=People!B$2,People!A$2,IF(M6472=People!B$3,People!A$3,IF(M6472=People!B$4,People!A$4,IF(M6472=People!B$5,People!A$5,0))))</f>
        <v>Kelly Williams</v>
      </c>
      <c r="W6472" s="5" t="str">
        <f t="array" ref="W6472">IFERROR(INDEX(Returns!A:A,MATCH(B6472,Returns!B:B,0)),"No")</f>
        <v>No</v>
      </c>
      <c r="X6472" s="3">
        <f t="shared" si="1"/>
        <v>8</v>
      </c>
      <c r="Y6472" s="3">
        <f t="shared" si="2"/>
        <v>2017</v>
      </c>
    </row>
    <row r="6473" ht="14.25" customHeight="1">
      <c r="A6473" s="1">
        <v>6472.0</v>
      </c>
      <c r="B6473" s="3" t="s">
        <v>8925</v>
      </c>
      <c r="C6473" s="4">
        <v>42976.0</v>
      </c>
      <c r="D6473" s="4">
        <v>42980.0</v>
      </c>
      <c r="E6473" s="1" t="s">
        <v>53</v>
      </c>
      <c r="F6473" s="1" t="s">
        <v>3184</v>
      </c>
      <c r="G6473" s="1" t="s">
        <v>3185</v>
      </c>
      <c r="H6473" s="1" t="s">
        <v>105</v>
      </c>
      <c r="I6473" s="1" t="s">
        <v>30</v>
      </c>
      <c r="J6473" s="1" t="s">
        <v>885</v>
      </c>
      <c r="K6473" s="1" t="s">
        <v>241</v>
      </c>
      <c r="L6473" s="1">
        <v>48234.0</v>
      </c>
      <c r="M6473" s="1" t="s">
        <v>108</v>
      </c>
      <c r="N6473" s="1" t="s">
        <v>3777</v>
      </c>
      <c r="O6473" s="1" t="s">
        <v>74</v>
      </c>
      <c r="P6473" s="1" t="s">
        <v>164</v>
      </c>
      <c r="Q6473" s="1" t="s">
        <v>3778</v>
      </c>
      <c r="R6473" s="1">
        <v>114.52</v>
      </c>
      <c r="S6473" s="1">
        <v>7.0</v>
      </c>
      <c r="T6473" s="1">
        <v>0.0</v>
      </c>
      <c r="U6473" s="1">
        <v>11.452</v>
      </c>
      <c r="V6473" s="1" t="str">
        <f>IF(M6473=People!B$2,People!A$2,IF(M6473=People!B$3,People!A$3,IF(M6473=People!B$4,People!A$4,IF(M6473=People!B$5,People!A$5,0))))</f>
        <v>Kelly Williams</v>
      </c>
      <c r="W6473" s="5" t="str">
        <f t="array" ref="W6473">IFERROR(INDEX(Returns!A:A,MATCH(B6473,Returns!B:B,0)),"No")</f>
        <v>No</v>
      </c>
      <c r="X6473" s="3">
        <f t="shared" si="1"/>
        <v>8</v>
      </c>
      <c r="Y6473" s="3">
        <f t="shared" si="2"/>
        <v>2017</v>
      </c>
    </row>
    <row r="6474" ht="14.25" customHeight="1">
      <c r="A6474" s="1">
        <v>6473.0</v>
      </c>
      <c r="B6474" s="3" t="s">
        <v>8926</v>
      </c>
      <c r="C6474" s="4">
        <v>42527.0</v>
      </c>
      <c r="D6474" s="4">
        <v>42531.0</v>
      </c>
      <c r="E6474" s="1" t="s">
        <v>53</v>
      </c>
      <c r="F6474" s="1" t="s">
        <v>7061</v>
      </c>
      <c r="G6474" s="1" t="s">
        <v>7062</v>
      </c>
      <c r="H6474" s="1" t="s">
        <v>105</v>
      </c>
      <c r="I6474" s="1" t="s">
        <v>30</v>
      </c>
      <c r="J6474" s="1" t="s">
        <v>187</v>
      </c>
      <c r="K6474" s="1" t="s">
        <v>107</v>
      </c>
      <c r="L6474" s="1">
        <v>77070.0</v>
      </c>
      <c r="M6474" s="1" t="s">
        <v>108</v>
      </c>
      <c r="N6474" s="1" t="s">
        <v>1203</v>
      </c>
      <c r="O6474" s="1" t="s">
        <v>49</v>
      </c>
      <c r="P6474" s="1" t="s">
        <v>50</v>
      </c>
      <c r="Q6474" s="1" t="s">
        <v>1204</v>
      </c>
      <c r="R6474" s="1">
        <v>100.24</v>
      </c>
      <c r="S6474" s="1">
        <v>10.0</v>
      </c>
      <c r="T6474" s="1">
        <v>0.2</v>
      </c>
      <c r="U6474" s="1">
        <v>33.831</v>
      </c>
      <c r="V6474" s="1" t="str">
        <f>IF(M6474=People!B$2,People!A$2,IF(M6474=People!B$3,People!A$3,IF(M6474=People!B$4,People!A$4,IF(M6474=People!B$5,People!A$5,0))))</f>
        <v>Kelly Williams</v>
      </c>
      <c r="W6474" s="5" t="str">
        <f t="array" ref="W6474">IFERROR(INDEX(Returns!A:A,MATCH(B6474,Returns!B:B,0)),"No")</f>
        <v>No</v>
      </c>
      <c r="X6474" s="3">
        <f t="shared" si="1"/>
        <v>6</v>
      </c>
      <c r="Y6474" s="3">
        <f t="shared" si="2"/>
        <v>2016</v>
      </c>
    </row>
    <row r="6475" ht="14.25" customHeight="1">
      <c r="A6475" s="1">
        <v>6474.0</v>
      </c>
      <c r="B6475" s="3" t="s">
        <v>8927</v>
      </c>
      <c r="C6475" s="4">
        <v>43177.0</v>
      </c>
      <c r="D6475" s="4">
        <v>43179.0</v>
      </c>
      <c r="E6475" s="1" t="s">
        <v>26</v>
      </c>
      <c r="F6475" s="1" t="s">
        <v>647</v>
      </c>
      <c r="G6475" s="1" t="s">
        <v>648</v>
      </c>
      <c r="H6475" s="1" t="s">
        <v>29</v>
      </c>
      <c r="I6475" s="1" t="s">
        <v>30</v>
      </c>
      <c r="J6475" s="1" t="s">
        <v>385</v>
      </c>
      <c r="K6475" s="1" t="s">
        <v>338</v>
      </c>
      <c r="L6475" s="1">
        <v>38401.0</v>
      </c>
      <c r="M6475" s="1" t="s">
        <v>33</v>
      </c>
      <c r="N6475" s="1" t="s">
        <v>3788</v>
      </c>
      <c r="O6475" s="1" t="s">
        <v>49</v>
      </c>
      <c r="P6475" s="1" t="s">
        <v>81</v>
      </c>
      <c r="Q6475" s="1" t="s">
        <v>3789</v>
      </c>
      <c r="R6475" s="1">
        <v>871.8</v>
      </c>
      <c r="S6475" s="1">
        <v>3.0</v>
      </c>
      <c r="T6475" s="1">
        <v>0.2</v>
      </c>
      <c r="U6475" s="1">
        <v>87.1800000000001</v>
      </c>
      <c r="V6475" s="1" t="str">
        <f>IF(M6475=People!B$2,People!A$2,IF(M6475=People!B$3,People!A$3,IF(M6475=People!B$4,People!A$4,IF(M6475=People!B$5,People!A$5,0))))</f>
        <v>Cassandra Brandow</v>
      </c>
      <c r="W6475" s="5" t="str">
        <f t="array" ref="W6475">IFERROR(INDEX(Returns!A:A,MATCH(B6475,Returns!B:B,0)),"No")</f>
        <v>No</v>
      </c>
      <c r="X6475" s="3">
        <f t="shared" si="1"/>
        <v>3</v>
      </c>
      <c r="Y6475" s="3">
        <f t="shared" si="2"/>
        <v>2018</v>
      </c>
    </row>
    <row r="6476" ht="14.25" customHeight="1">
      <c r="A6476" s="1">
        <v>6475.0</v>
      </c>
      <c r="B6476" s="3" t="s">
        <v>8928</v>
      </c>
      <c r="C6476" s="4">
        <v>42383.0</v>
      </c>
      <c r="D6476" s="4">
        <v>42384.0</v>
      </c>
      <c r="E6476" s="1" t="s">
        <v>191</v>
      </c>
      <c r="F6476" s="1" t="s">
        <v>310</v>
      </c>
      <c r="G6476" s="1" t="s">
        <v>311</v>
      </c>
      <c r="H6476" s="1" t="s">
        <v>44</v>
      </c>
      <c r="I6476" s="1" t="s">
        <v>30</v>
      </c>
      <c r="J6476" s="1" t="s">
        <v>149</v>
      </c>
      <c r="K6476" s="1" t="s">
        <v>150</v>
      </c>
      <c r="L6476" s="1">
        <v>19140.0</v>
      </c>
      <c r="M6476" s="1" t="s">
        <v>151</v>
      </c>
      <c r="N6476" s="1" t="s">
        <v>3620</v>
      </c>
      <c r="O6476" s="1" t="s">
        <v>35</v>
      </c>
      <c r="P6476" s="1" t="s">
        <v>36</v>
      </c>
      <c r="Q6476" s="1" t="s">
        <v>3621</v>
      </c>
      <c r="R6476" s="1">
        <v>61.96</v>
      </c>
      <c r="S6476" s="1">
        <v>4.0</v>
      </c>
      <c r="T6476" s="1">
        <v>0.5</v>
      </c>
      <c r="U6476" s="1">
        <v>-53.2856</v>
      </c>
      <c r="V6476" s="1" t="str">
        <f>IF(M6476=People!B$2,People!A$2,IF(M6476=People!B$3,People!A$3,IF(M6476=People!B$4,People!A$4,IF(M6476=People!B$5,People!A$5,0))))</f>
        <v>Chuck Magee</v>
      </c>
      <c r="W6476" s="5" t="str">
        <f t="array" ref="W6476">IFERROR(INDEX(Returns!A:A,MATCH(B6476,Returns!B:B,0)),"No")</f>
        <v>No</v>
      </c>
      <c r="X6476" s="3">
        <f t="shared" si="1"/>
        <v>1</v>
      </c>
      <c r="Y6476" s="3">
        <f t="shared" si="2"/>
        <v>2016</v>
      </c>
    </row>
    <row r="6477" ht="14.25" customHeight="1">
      <c r="A6477" s="1">
        <v>6476.0</v>
      </c>
      <c r="B6477" s="3" t="s">
        <v>8929</v>
      </c>
      <c r="C6477" s="4">
        <v>43619.0</v>
      </c>
      <c r="D6477" s="4">
        <v>43626.0</v>
      </c>
      <c r="E6477" s="1" t="s">
        <v>53</v>
      </c>
      <c r="F6477" s="1" t="s">
        <v>7730</v>
      </c>
      <c r="G6477" s="1" t="s">
        <v>7731</v>
      </c>
      <c r="H6477" s="1" t="s">
        <v>29</v>
      </c>
      <c r="I6477" s="1" t="s">
        <v>30</v>
      </c>
      <c r="J6477" s="1" t="s">
        <v>1359</v>
      </c>
      <c r="K6477" s="1" t="s">
        <v>57</v>
      </c>
      <c r="L6477" s="1">
        <v>33024.0</v>
      </c>
      <c r="M6477" s="1" t="s">
        <v>33</v>
      </c>
      <c r="N6477" s="1" t="s">
        <v>3441</v>
      </c>
      <c r="O6477" s="1" t="s">
        <v>49</v>
      </c>
      <c r="P6477" s="1" t="s">
        <v>78</v>
      </c>
      <c r="Q6477" s="1" t="s">
        <v>3442</v>
      </c>
      <c r="R6477" s="1">
        <v>4.554</v>
      </c>
      <c r="S6477" s="1">
        <v>3.0</v>
      </c>
      <c r="T6477" s="1">
        <v>0.7</v>
      </c>
      <c r="U6477" s="1">
        <v>-3.4914</v>
      </c>
      <c r="V6477" s="1" t="str">
        <f>IF(M6477=People!B$2,People!A$2,IF(M6477=People!B$3,People!A$3,IF(M6477=People!B$4,People!A$4,IF(M6477=People!B$5,People!A$5,0))))</f>
        <v>Cassandra Brandow</v>
      </c>
      <c r="W6477" s="5" t="str">
        <f t="array" ref="W6477">IFERROR(INDEX(Returns!A:A,MATCH(B6477,Returns!B:B,0)),"No")</f>
        <v>No</v>
      </c>
      <c r="X6477" s="3">
        <f t="shared" si="1"/>
        <v>6</v>
      </c>
      <c r="Y6477" s="3">
        <f t="shared" si="2"/>
        <v>2019</v>
      </c>
    </row>
    <row r="6478" ht="14.25" customHeight="1">
      <c r="A6478" s="1">
        <v>6477.0</v>
      </c>
      <c r="B6478" s="3" t="s">
        <v>8929</v>
      </c>
      <c r="C6478" s="4">
        <v>43619.0</v>
      </c>
      <c r="D6478" s="4">
        <v>43626.0</v>
      </c>
      <c r="E6478" s="1" t="s">
        <v>53</v>
      </c>
      <c r="F6478" s="1" t="s">
        <v>7730</v>
      </c>
      <c r="G6478" s="1" t="s">
        <v>7731</v>
      </c>
      <c r="H6478" s="1" t="s">
        <v>29</v>
      </c>
      <c r="I6478" s="1" t="s">
        <v>30</v>
      </c>
      <c r="J6478" s="1" t="s">
        <v>1359</v>
      </c>
      <c r="K6478" s="1" t="s">
        <v>57</v>
      </c>
      <c r="L6478" s="1">
        <v>33024.0</v>
      </c>
      <c r="M6478" s="1" t="s">
        <v>33</v>
      </c>
      <c r="N6478" s="1" t="s">
        <v>815</v>
      </c>
      <c r="O6478" s="1" t="s">
        <v>49</v>
      </c>
      <c r="P6478" s="1" t="s">
        <v>81</v>
      </c>
      <c r="Q6478" s="1" t="s">
        <v>816</v>
      </c>
      <c r="R6478" s="1">
        <v>5.2</v>
      </c>
      <c r="S6478" s="1">
        <v>2.0</v>
      </c>
      <c r="T6478" s="1">
        <v>0.2</v>
      </c>
      <c r="U6478" s="1">
        <v>0.585</v>
      </c>
      <c r="V6478" s="1" t="str">
        <f>IF(M6478=People!B$2,People!A$2,IF(M6478=People!B$3,People!A$3,IF(M6478=People!B$4,People!A$4,IF(M6478=People!B$5,People!A$5,0))))</f>
        <v>Cassandra Brandow</v>
      </c>
      <c r="W6478" s="5" t="str">
        <f t="array" ref="W6478">IFERROR(INDEX(Returns!A:A,MATCH(B6478,Returns!B:B,0)),"No")</f>
        <v>No</v>
      </c>
      <c r="X6478" s="3">
        <f t="shared" si="1"/>
        <v>6</v>
      </c>
      <c r="Y6478" s="3">
        <f t="shared" si="2"/>
        <v>2019</v>
      </c>
    </row>
    <row r="6479" ht="14.25" customHeight="1">
      <c r="A6479" s="1">
        <v>6478.0</v>
      </c>
      <c r="B6479" s="3" t="s">
        <v>8929</v>
      </c>
      <c r="C6479" s="4">
        <v>43619.0</v>
      </c>
      <c r="D6479" s="4">
        <v>43626.0</v>
      </c>
      <c r="E6479" s="1" t="s">
        <v>53</v>
      </c>
      <c r="F6479" s="1" t="s">
        <v>7730</v>
      </c>
      <c r="G6479" s="1" t="s">
        <v>7731</v>
      </c>
      <c r="H6479" s="1" t="s">
        <v>29</v>
      </c>
      <c r="I6479" s="1" t="s">
        <v>30</v>
      </c>
      <c r="J6479" s="1" t="s">
        <v>1359</v>
      </c>
      <c r="K6479" s="1" t="s">
        <v>57</v>
      </c>
      <c r="L6479" s="1">
        <v>33024.0</v>
      </c>
      <c r="M6479" s="1" t="s">
        <v>33</v>
      </c>
      <c r="N6479" s="1" t="s">
        <v>912</v>
      </c>
      <c r="O6479" s="1" t="s">
        <v>74</v>
      </c>
      <c r="P6479" s="1" t="s">
        <v>164</v>
      </c>
      <c r="Q6479" s="1" t="s">
        <v>913</v>
      </c>
      <c r="R6479" s="1">
        <v>205.992</v>
      </c>
      <c r="S6479" s="1">
        <v>1.0</v>
      </c>
      <c r="T6479" s="1">
        <v>0.2</v>
      </c>
      <c r="U6479" s="1">
        <v>-2.57490000000003</v>
      </c>
      <c r="V6479" s="1" t="str">
        <f>IF(M6479=People!B$2,People!A$2,IF(M6479=People!B$3,People!A$3,IF(M6479=People!B$4,People!A$4,IF(M6479=People!B$5,People!A$5,0))))</f>
        <v>Cassandra Brandow</v>
      </c>
      <c r="W6479" s="5" t="str">
        <f t="array" ref="W6479">IFERROR(INDEX(Returns!A:A,MATCH(B6479,Returns!B:B,0)),"No")</f>
        <v>No</v>
      </c>
      <c r="X6479" s="3">
        <f t="shared" si="1"/>
        <v>6</v>
      </c>
      <c r="Y6479" s="3">
        <f t="shared" si="2"/>
        <v>2019</v>
      </c>
    </row>
    <row r="6480" ht="14.25" customHeight="1">
      <c r="A6480" s="1">
        <v>6479.0</v>
      </c>
      <c r="B6480" s="3" t="s">
        <v>8929</v>
      </c>
      <c r="C6480" s="4">
        <v>43619.0</v>
      </c>
      <c r="D6480" s="4">
        <v>43626.0</v>
      </c>
      <c r="E6480" s="1" t="s">
        <v>53</v>
      </c>
      <c r="F6480" s="1" t="s">
        <v>7730</v>
      </c>
      <c r="G6480" s="1" t="s">
        <v>7731</v>
      </c>
      <c r="H6480" s="1" t="s">
        <v>29</v>
      </c>
      <c r="I6480" s="1" t="s">
        <v>30</v>
      </c>
      <c r="J6480" s="1" t="s">
        <v>1359</v>
      </c>
      <c r="K6480" s="1" t="s">
        <v>57</v>
      </c>
      <c r="L6480" s="1">
        <v>33024.0</v>
      </c>
      <c r="M6480" s="1" t="s">
        <v>33</v>
      </c>
      <c r="N6480" s="1" t="s">
        <v>4591</v>
      </c>
      <c r="O6480" s="1" t="s">
        <v>49</v>
      </c>
      <c r="P6480" s="1" t="s">
        <v>93</v>
      </c>
      <c r="Q6480" s="1" t="s">
        <v>4592</v>
      </c>
      <c r="R6480" s="1">
        <v>15.552</v>
      </c>
      <c r="S6480" s="1">
        <v>3.0</v>
      </c>
      <c r="T6480" s="1">
        <v>0.2</v>
      </c>
      <c r="U6480" s="1">
        <v>5.4432</v>
      </c>
      <c r="V6480" s="1" t="str">
        <f>IF(M6480=People!B$2,People!A$2,IF(M6480=People!B$3,People!A$3,IF(M6480=People!B$4,People!A$4,IF(M6480=People!B$5,People!A$5,0))))</f>
        <v>Cassandra Brandow</v>
      </c>
      <c r="W6480" s="5" t="str">
        <f t="array" ref="W6480">IFERROR(INDEX(Returns!A:A,MATCH(B6480,Returns!B:B,0)),"No")</f>
        <v>No</v>
      </c>
      <c r="X6480" s="3">
        <f t="shared" si="1"/>
        <v>6</v>
      </c>
      <c r="Y6480" s="3">
        <f t="shared" si="2"/>
        <v>2019</v>
      </c>
    </row>
    <row r="6481" ht="14.25" customHeight="1">
      <c r="A6481" s="1">
        <v>6480.0</v>
      </c>
      <c r="B6481" s="3" t="s">
        <v>8929</v>
      </c>
      <c r="C6481" s="4">
        <v>43619.0</v>
      </c>
      <c r="D6481" s="4">
        <v>43626.0</v>
      </c>
      <c r="E6481" s="1" t="s">
        <v>53</v>
      </c>
      <c r="F6481" s="1" t="s">
        <v>7730</v>
      </c>
      <c r="G6481" s="1" t="s">
        <v>7731</v>
      </c>
      <c r="H6481" s="1" t="s">
        <v>29</v>
      </c>
      <c r="I6481" s="1" t="s">
        <v>30</v>
      </c>
      <c r="J6481" s="1" t="s">
        <v>1359</v>
      </c>
      <c r="K6481" s="1" t="s">
        <v>57</v>
      </c>
      <c r="L6481" s="1">
        <v>33024.0</v>
      </c>
      <c r="M6481" s="1" t="s">
        <v>33</v>
      </c>
      <c r="N6481" s="1" t="s">
        <v>4250</v>
      </c>
      <c r="O6481" s="1" t="s">
        <v>74</v>
      </c>
      <c r="P6481" s="1" t="s">
        <v>75</v>
      </c>
      <c r="Q6481" s="1" t="s">
        <v>4251</v>
      </c>
      <c r="R6481" s="1">
        <v>503.96</v>
      </c>
      <c r="S6481" s="1">
        <v>5.0</v>
      </c>
      <c r="T6481" s="1">
        <v>0.2</v>
      </c>
      <c r="U6481" s="1">
        <v>50.396</v>
      </c>
      <c r="V6481" s="1" t="str">
        <f>IF(M6481=People!B$2,People!A$2,IF(M6481=People!B$3,People!A$3,IF(M6481=People!B$4,People!A$4,IF(M6481=People!B$5,People!A$5,0))))</f>
        <v>Cassandra Brandow</v>
      </c>
      <c r="W6481" s="5" t="str">
        <f t="array" ref="W6481">IFERROR(INDEX(Returns!A:A,MATCH(B6481,Returns!B:B,0)),"No")</f>
        <v>No</v>
      </c>
      <c r="X6481" s="3">
        <f t="shared" si="1"/>
        <v>6</v>
      </c>
      <c r="Y6481" s="3">
        <f t="shared" si="2"/>
        <v>2019</v>
      </c>
    </row>
    <row r="6482" ht="14.25" customHeight="1">
      <c r="A6482" s="1">
        <v>6481.0</v>
      </c>
      <c r="B6482" s="3" t="s">
        <v>8929</v>
      </c>
      <c r="C6482" s="4">
        <v>43619.0</v>
      </c>
      <c r="D6482" s="4">
        <v>43626.0</v>
      </c>
      <c r="E6482" s="1" t="s">
        <v>53</v>
      </c>
      <c r="F6482" s="1" t="s">
        <v>7730</v>
      </c>
      <c r="G6482" s="1" t="s">
        <v>7731</v>
      </c>
      <c r="H6482" s="1" t="s">
        <v>29</v>
      </c>
      <c r="I6482" s="1" t="s">
        <v>30</v>
      </c>
      <c r="J6482" s="1" t="s">
        <v>1359</v>
      </c>
      <c r="K6482" s="1" t="s">
        <v>57</v>
      </c>
      <c r="L6482" s="1">
        <v>33024.0</v>
      </c>
      <c r="M6482" s="1" t="s">
        <v>33</v>
      </c>
      <c r="N6482" s="1" t="s">
        <v>5307</v>
      </c>
      <c r="O6482" s="1" t="s">
        <v>49</v>
      </c>
      <c r="P6482" s="1" t="s">
        <v>81</v>
      </c>
      <c r="Q6482" s="1" t="s">
        <v>5308</v>
      </c>
      <c r="R6482" s="1">
        <v>24.472</v>
      </c>
      <c r="S6482" s="1">
        <v>7.0</v>
      </c>
      <c r="T6482" s="1">
        <v>0.2</v>
      </c>
      <c r="U6482" s="1">
        <v>1.8354</v>
      </c>
      <c r="V6482" s="1" t="str">
        <f>IF(M6482=People!B$2,People!A$2,IF(M6482=People!B$3,People!A$3,IF(M6482=People!B$4,People!A$4,IF(M6482=People!B$5,People!A$5,0))))</f>
        <v>Cassandra Brandow</v>
      </c>
      <c r="W6482" s="5" t="str">
        <f t="array" ref="W6482">IFERROR(INDEX(Returns!A:A,MATCH(B6482,Returns!B:B,0)),"No")</f>
        <v>No</v>
      </c>
      <c r="X6482" s="3">
        <f t="shared" si="1"/>
        <v>6</v>
      </c>
      <c r="Y6482" s="3">
        <f t="shared" si="2"/>
        <v>2019</v>
      </c>
    </row>
    <row r="6483" ht="14.25" customHeight="1">
      <c r="A6483" s="1">
        <v>6482.0</v>
      </c>
      <c r="B6483" s="3" t="s">
        <v>8929</v>
      </c>
      <c r="C6483" s="4">
        <v>43619.0</v>
      </c>
      <c r="D6483" s="4">
        <v>43626.0</v>
      </c>
      <c r="E6483" s="1" t="s">
        <v>53</v>
      </c>
      <c r="F6483" s="1" t="s">
        <v>7730</v>
      </c>
      <c r="G6483" s="1" t="s">
        <v>7731</v>
      </c>
      <c r="H6483" s="1" t="s">
        <v>29</v>
      </c>
      <c r="I6483" s="1" t="s">
        <v>30</v>
      </c>
      <c r="J6483" s="1" t="s">
        <v>1359</v>
      </c>
      <c r="K6483" s="1" t="s">
        <v>57</v>
      </c>
      <c r="L6483" s="1">
        <v>33024.0</v>
      </c>
      <c r="M6483" s="1" t="s">
        <v>33</v>
      </c>
      <c r="N6483" s="1" t="s">
        <v>1623</v>
      </c>
      <c r="O6483" s="1" t="s">
        <v>35</v>
      </c>
      <c r="P6483" s="1" t="s">
        <v>36</v>
      </c>
      <c r="Q6483" s="1" t="s">
        <v>1624</v>
      </c>
      <c r="R6483" s="1">
        <v>241.568</v>
      </c>
      <c r="S6483" s="1">
        <v>2.0</v>
      </c>
      <c r="T6483" s="1">
        <v>0.2</v>
      </c>
      <c r="U6483" s="1">
        <v>0.0</v>
      </c>
      <c r="V6483" s="1" t="str">
        <f>IF(M6483=People!B$2,People!A$2,IF(M6483=People!B$3,People!A$3,IF(M6483=People!B$4,People!A$4,IF(M6483=People!B$5,People!A$5,0))))</f>
        <v>Cassandra Brandow</v>
      </c>
      <c r="W6483" s="5" t="str">
        <f t="array" ref="W6483">IFERROR(INDEX(Returns!A:A,MATCH(B6483,Returns!B:B,0)),"No")</f>
        <v>No</v>
      </c>
      <c r="X6483" s="3">
        <f t="shared" si="1"/>
        <v>6</v>
      </c>
      <c r="Y6483" s="3">
        <f t="shared" si="2"/>
        <v>2019</v>
      </c>
    </row>
    <row r="6484" ht="14.25" customHeight="1">
      <c r="A6484" s="1">
        <v>6483.0</v>
      </c>
      <c r="B6484" s="3" t="s">
        <v>8929</v>
      </c>
      <c r="C6484" s="4">
        <v>43619.0</v>
      </c>
      <c r="D6484" s="4">
        <v>43626.0</v>
      </c>
      <c r="E6484" s="1" t="s">
        <v>53</v>
      </c>
      <c r="F6484" s="1" t="s">
        <v>7730</v>
      </c>
      <c r="G6484" s="1" t="s">
        <v>7731</v>
      </c>
      <c r="H6484" s="1" t="s">
        <v>29</v>
      </c>
      <c r="I6484" s="1" t="s">
        <v>30</v>
      </c>
      <c r="J6484" s="1" t="s">
        <v>1359</v>
      </c>
      <c r="K6484" s="1" t="s">
        <v>57</v>
      </c>
      <c r="L6484" s="1">
        <v>33024.0</v>
      </c>
      <c r="M6484" s="1" t="s">
        <v>33</v>
      </c>
      <c r="N6484" s="1" t="s">
        <v>7148</v>
      </c>
      <c r="O6484" s="1" t="s">
        <v>74</v>
      </c>
      <c r="P6484" s="1" t="s">
        <v>164</v>
      </c>
      <c r="Q6484" s="1" t="s">
        <v>7149</v>
      </c>
      <c r="R6484" s="1">
        <v>110.4</v>
      </c>
      <c r="S6484" s="1">
        <v>2.0</v>
      </c>
      <c r="T6484" s="1">
        <v>0.2</v>
      </c>
      <c r="U6484" s="1">
        <v>-4.14000000000001</v>
      </c>
      <c r="V6484" s="1" t="str">
        <f>IF(M6484=People!B$2,People!A$2,IF(M6484=People!B$3,People!A$3,IF(M6484=People!B$4,People!A$4,IF(M6484=People!B$5,People!A$5,0))))</f>
        <v>Cassandra Brandow</v>
      </c>
      <c r="W6484" s="5" t="str">
        <f t="array" ref="W6484">IFERROR(INDEX(Returns!A:A,MATCH(B6484,Returns!B:B,0)),"No")</f>
        <v>No</v>
      </c>
      <c r="X6484" s="3">
        <f t="shared" si="1"/>
        <v>6</v>
      </c>
      <c r="Y6484" s="3">
        <f t="shared" si="2"/>
        <v>2019</v>
      </c>
    </row>
    <row r="6485" ht="14.25" customHeight="1">
      <c r="A6485" s="1">
        <v>6484.0</v>
      </c>
      <c r="B6485" s="3" t="s">
        <v>8930</v>
      </c>
      <c r="C6485" s="4">
        <v>43619.0</v>
      </c>
      <c r="D6485" s="4">
        <v>43625.0</v>
      </c>
      <c r="E6485" s="1" t="s">
        <v>53</v>
      </c>
      <c r="F6485" s="1" t="s">
        <v>3965</v>
      </c>
      <c r="G6485" s="1" t="s">
        <v>3966</v>
      </c>
      <c r="H6485" s="1" t="s">
        <v>44</v>
      </c>
      <c r="I6485" s="1" t="s">
        <v>30</v>
      </c>
      <c r="J6485" s="1" t="s">
        <v>269</v>
      </c>
      <c r="K6485" s="1" t="s">
        <v>270</v>
      </c>
      <c r="L6485" s="1">
        <v>10011.0</v>
      </c>
      <c r="M6485" s="1" t="s">
        <v>151</v>
      </c>
      <c r="N6485" s="1" t="s">
        <v>3337</v>
      </c>
      <c r="O6485" s="1" t="s">
        <v>35</v>
      </c>
      <c r="P6485" s="1" t="s">
        <v>59</v>
      </c>
      <c r="Q6485" s="1" t="s">
        <v>3338</v>
      </c>
      <c r="R6485" s="1">
        <v>384.768</v>
      </c>
      <c r="S6485" s="1">
        <v>2.0</v>
      </c>
      <c r="T6485" s="1">
        <v>0.4</v>
      </c>
      <c r="U6485" s="1">
        <v>-115.4304</v>
      </c>
      <c r="V6485" s="1" t="str">
        <f>IF(M6485=People!B$2,People!A$2,IF(M6485=People!B$3,People!A$3,IF(M6485=People!B$4,People!A$4,IF(M6485=People!B$5,People!A$5,0))))</f>
        <v>Chuck Magee</v>
      </c>
      <c r="W6485" s="5" t="str">
        <f t="array" ref="W6485">IFERROR(INDEX(Returns!A:A,MATCH(B6485,Returns!B:B,0)),"No")</f>
        <v>No</v>
      </c>
      <c r="X6485" s="3">
        <f t="shared" si="1"/>
        <v>6</v>
      </c>
      <c r="Y6485" s="3">
        <f t="shared" si="2"/>
        <v>2019</v>
      </c>
    </row>
    <row r="6486" ht="14.25" customHeight="1">
      <c r="A6486" s="1">
        <v>6485.0</v>
      </c>
      <c r="B6486" s="3" t="s">
        <v>8930</v>
      </c>
      <c r="C6486" s="4">
        <v>43619.0</v>
      </c>
      <c r="D6486" s="4">
        <v>43625.0</v>
      </c>
      <c r="E6486" s="1" t="s">
        <v>53</v>
      </c>
      <c r="F6486" s="1" t="s">
        <v>3965</v>
      </c>
      <c r="G6486" s="1" t="s">
        <v>3966</v>
      </c>
      <c r="H6486" s="1" t="s">
        <v>44</v>
      </c>
      <c r="I6486" s="1" t="s">
        <v>30</v>
      </c>
      <c r="J6486" s="1" t="s">
        <v>269</v>
      </c>
      <c r="K6486" s="1" t="s">
        <v>270</v>
      </c>
      <c r="L6486" s="1">
        <v>10011.0</v>
      </c>
      <c r="M6486" s="1" t="s">
        <v>151</v>
      </c>
      <c r="N6486" s="1" t="s">
        <v>8117</v>
      </c>
      <c r="O6486" s="1" t="s">
        <v>74</v>
      </c>
      <c r="P6486" s="1" t="s">
        <v>687</v>
      </c>
      <c r="Q6486" s="1" t="s">
        <v>8118</v>
      </c>
      <c r="R6486" s="1">
        <v>78.66</v>
      </c>
      <c r="S6486" s="1">
        <v>6.0</v>
      </c>
      <c r="T6486" s="1">
        <v>0.0</v>
      </c>
      <c r="U6486" s="1">
        <v>36.1836</v>
      </c>
      <c r="V6486" s="1" t="str">
        <f>IF(M6486=People!B$2,People!A$2,IF(M6486=People!B$3,People!A$3,IF(M6486=People!B$4,People!A$4,IF(M6486=People!B$5,People!A$5,0))))</f>
        <v>Chuck Magee</v>
      </c>
      <c r="W6486" s="5" t="str">
        <f t="array" ref="W6486">IFERROR(INDEX(Returns!A:A,MATCH(B6486,Returns!B:B,0)),"No")</f>
        <v>No</v>
      </c>
      <c r="X6486" s="3">
        <f t="shared" si="1"/>
        <v>6</v>
      </c>
      <c r="Y6486" s="3">
        <f t="shared" si="2"/>
        <v>2019</v>
      </c>
    </row>
    <row r="6487" ht="14.25" customHeight="1">
      <c r="A6487" s="1">
        <v>6486.0</v>
      </c>
      <c r="B6487" s="3" t="s">
        <v>8930</v>
      </c>
      <c r="C6487" s="4">
        <v>43619.0</v>
      </c>
      <c r="D6487" s="4">
        <v>43625.0</v>
      </c>
      <c r="E6487" s="1" t="s">
        <v>53</v>
      </c>
      <c r="F6487" s="1" t="s">
        <v>3965</v>
      </c>
      <c r="G6487" s="1" t="s">
        <v>3966</v>
      </c>
      <c r="H6487" s="1" t="s">
        <v>44</v>
      </c>
      <c r="I6487" s="1" t="s">
        <v>30</v>
      </c>
      <c r="J6487" s="1" t="s">
        <v>269</v>
      </c>
      <c r="K6487" s="1" t="s">
        <v>270</v>
      </c>
      <c r="L6487" s="1">
        <v>10011.0</v>
      </c>
      <c r="M6487" s="1" t="s">
        <v>151</v>
      </c>
      <c r="N6487" s="1" t="s">
        <v>2953</v>
      </c>
      <c r="O6487" s="1" t="s">
        <v>49</v>
      </c>
      <c r="P6487" s="1" t="s">
        <v>93</v>
      </c>
      <c r="Q6487" s="1" t="s">
        <v>2954</v>
      </c>
      <c r="R6487" s="1">
        <v>45.36</v>
      </c>
      <c r="S6487" s="1">
        <v>4.0</v>
      </c>
      <c r="T6487" s="1">
        <v>0.0</v>
      </c>
      <c r="U6487" s="1">
        <v>22.2264</v>
      </c>
      <c r="V6487" s="1" t="str">
        <f>IF(M6487=People!B$2,People!A$2,IF(M6487=People!B$3,People!A$3,IF(M6487=People!B$4,People!A$4,IF(M6487=People!B$5,People!A$5,0))))</f>
        <v>Chuck Magee</v>
      </c>
      <c r="W6487" s="5" t="str">
        <f t="array" ref="W6487">IFERROR(INDEX(Returns!A:A,MATCH(B6487,Returns!B:B,0)),"No")</f>
        <v>No</v>
      </c>
      <c r="X6487" s="3">
        <f t="shared" si="1"/>
        <v>6</v>
      </c>
      <c r="Y6487" s="3">
        <f t="shared" si="2"/>
        <v>2019</v>
      </c>
    </row>
    <row r="6488" ht="14.25" customHeight="1">
      <c r="A6488" s="1">
        <v>6487.0</v>
      </c>
      <c r="B6488" s="3" t="s">
        <v>8931</v>
      </c>
      <c r="C6488" s="4">
        <v>42815.0</v>
      </c>
      <c r="D6488" s="4">
        <v>42820.0</v>
      </c>
      <c r="E6488" s="1" t="s">
        <v>53</v>
      </c>
      <c r="F6488" s="1" t="s">
        <v>4141</v>
      </c>
      <c r="G6488" s="1" t="s">
        <v>4142</v>
      </c>
      <c r="H6488" s="1" t="s">
        <v>29</v>
      </c>
      <c r="I6488" s="1" t="s">
        <v>30</v>
      </c>
      <c r="J6488" s="1" t="s">
        <v>1529</v>
      </c>
      <c r="K6488" s="1" t="s">
        <v>91</v>
      </c>
      <c r="L6488" s="1">
        <v>28540.0</v>
      </c>
      <c r="M6488" s="1" t="s">
        <v>33</v>
      </c>
      <c r="N6488" s="1" t="s">
        <v>943</v>
      </c>
      <c r="O6488" s="1" t="s">
        <v>49</v>
      </c>
      <c r="P6488" s="1" t="s">
        <v>81</v>
      </c>
      <c r="Q6488" s="1" t="s">
        <v>944</v>
      </c>
      <c r="R6488" s="1">
        <v>962.08</v>
      </c>
      <c r="S6488" s="1">
        <v>4.0</v>
      </c>
      <c r="T6488" s="1">
        <v>0.2</v>
      </c>
      <c r="U6488" s="1">
        <v>156.338</v>
      </c>
      <c r="V6488" s="1" t="str">
        <f>IF(M6488=People!B$2,People!A$2,IF(M6488=People!B$3,People!A$3,IF(M6488=People!B$4,People!A$4,IF(M6488=People!B$5,People!A$5,0))))</f>
        <v>Cassandra Brandow</v>
      </c>
      <c r="W6488" s="5" t="str">
        <f t="array" ref="W6488">IFERROR(INDEX(Returns!A:A,MATCH(B6488,Returns!B:B,0)),"No")</f>
        <v>No</v>
      </c>
      <c r="X6488" s="3">
        <f t="shared" si="1"/>
        <v>3</v>
      </c>
      <c r="Y6488" s="3">
        <f t="shared" si="2"/>
        <v>2017</v>
      </c>
    </row>
    <row r="6489" ht="14.25" customHeight="1">
      <c r="A6489" s="1">
        <v>6488.0</v>
      </c>
      <c r="B6489" s="3" t="s">
        <v>8931</v>
      </c>
      <c r="C6489" s="4">
        <v>42815.0</v>
      </c>
      <c r="D6489" s="4">
        <v>42820.0</v>
      </c>
      <c r="E6489" s="1" t="s">
        <v>53</v>
      </c>
      <c r="F6489" s="1" t="s">
        <v>4141</v>
      </c>
      <c r="G6489" s="1" t="s">
        <v>4142</v>
      </c>
      <c r="H6489" s="1" t="s">
        <v>29</v>
      </c>
      <c r="I6489" s="1" t="s">
        <v>30</v>
      </c>
      <c r="J6489" s="1" t="s">
        <v>1529</v>
      </c>
      <c r="K6489" s="1" t="s">
        <v>91</v>
      </c>
      <c r="L6489" s="1">
        <v>28540.0</v>
      </c>
      <c r="M6489" s="1" t="s">
        <v>33</v>
      </c>
      <c r="N6489" s="1" t="s">
        <v>5782</v>
      </c>
      <c r="O6489" s="1" t="s">
        <v>49</v>
      </c>
      <c r="P6489" s="1" t="s">
        <v>78</v>
      </c>
      <c r="Q6489" s="1" t="s">
        <v>5783</v>
      </c>
      <c r="R6489" s="1">
        <v>12.843</v>
      </c>
      <c r="S6489" s="1">
        <v>3.0</v>
      </c>
      <c r="T6489" s="1">
        <v>0.7</v>
      </c>
      <c r="U6489" s="1">
        <v>-9.8463</v>
      </c>
      <c r="V6489" s="1" t="str">
        <f>IF(M6489=People!B$2,People!A$2,IF(M6489=People!B$3,People!A$3,IF(M6489=People!B$4,People!A$4,IF(M6489=People!B$5,People!A$5,0))))</f>
        <v>Cassandra Brandow</v>
      </c>
      <c r="W6489" s="5" t="str">
        <f t="array" ref="W6489">IFERROR(INDEX(Returns!A:A,MATCH(B6489,Returns!B:B,0)),"No")</f>
        <v>No</v>
      </c>
      <c r="X6489" s="3">
        <f t="shared" si="1"/>
        <v>3</v>
      </c>
      <c r="Y6489" s="3">
        <f t="shared" si="2"/>
        <v>2017</v>
      </c>
    </row>
    <row r="6490" ht="14.25" customHeight="1">
      <c r="A6490" s="1">
        <v>6489.0</v>
      </c>
      <c r="B6490" s="3" t="s">
        <v>8931</v>
      </c>
      <c r="C6490" s="4">
        <v>42815.0</v>
      </c>
      <c r="D6490" s="4">
        <v>42820.0</v>
      </c>
      <c r="E6490" s="1" t="s">
        <v>53</v>
      </c>
      <c r="F6490" s="1" t="s">
        <v>4141</v>
      </c>
      <c r="G6490" s="1" t="s">
        <v>4142</v>
      </c>
      <c r="H6490" s="1" t="s">
        <v>29</v>
      </c>
      <c r="I6490" s="1" t="s">
        <v>30</v>
      </c>
      <c r="J6490" s="1" t="s">
        <v>1529</v>
      </c>
      <c r="K6490" s="1" t="s">
        <v>91</v>
      </c>
      <c r="L6490" s="1">
        <v>28540.0</v>
      </c>
      <c r="M6490" s="1" t="s">
        <v>33</v>
      </c>
      <c r="N6490" s="1" t="s">
        <v>637</v>
      </c>
      <c r="O6490" s="1" t="s">
        <v>49</v>
      </c>
      <c r="P6490" s="1" t="s">
        <v>93</v>
      </c>
      <c r="Q6490" s="1" t="s">
        <v>638</v>
      </c>
      <c r="R6490" s="1">
        <v>295.456</v>
      </c>
      <c r="S6490" s="1">
        <v>14.0</v>
      </c>
      <c r="T6490" s="1">
        <v>0.2</v>
      </c>
      <c r="U6490" s="1">
        <v>96.0232</v>
      </c>
      <c r="V6490" s="1" t="str">
        <f>IF(M6490=People!B$2,People!A$2,IF(M6490=People!B$3,People!A$3,IF(M6490=People!B$4,People!A$4,IF(M6490=People!B$5,People!A$5,0))))</f>
        <v>Cassandra Brandow</v>
      </c>
      <c r="W6490" s="5" t="str">
        <f t="array" ref="W6490">IFERROR(INDEX(Returns!A:A,MATCH(B6490,Returns!B:B,0)),"No")</f>
        <v>No</v>
      </c>
      <c r="X6490" s="3">
        <f t="shared" si="1"/>
        <v>3</v>
      </c>
      <c r="Y6490" s="3">
        <f t="shared" si="2"/>
        <v>2017</v>
      </c>
    </row>
    <row r="6491" ht="14.25" customHeight="1">
      <c r="A6491" s="1">
        <v>6490.0</v>
      </c>
      <c r="B6491" s="3" t="s">
        <v>8932</v>
      </c>
      <c r="C6491" s="4">
        <v>43727.0</v>
      </c>
      <c r="D6491" s="4">
        <v>43732.0</v>
      </c>
      <c r="E6491" s="1" t="s">
        <v>53</v>
      </c>
      <c r="F6491" s="1" t="s">
        <v>2835</v>
      </c>
      <c r="G6491" s="1" t="s">
        <v>2836</v>
      </c>
      <c r="H6491" s="1" t="s">
        <v>29</v>
      </c>
      <c r="I6491" s="1" t="s">
        <v>30</v>
      </c>
      <c r="J6491" s="1" t="s">
        <v>269</v>
      </c>
      <c r="K6491" s="1" t="s">
        <v>270</v>
      </c>
      <c r="L6491" s="1">
        <v>10011.0</v>
      </c>
      <c r="M6491" s="1" t="s">
        <v>151</v>
      </c>
      <c r="N6491" s="1" t="s">
        <v>5998</v>
      </c>
      <c r="O6491" s="1" t="s">
        <v>49</v>
      </c>
      <c r="P6491" s="1" t="s">
        <v>93</v>
      </c>
      <c r="Q6491" s="1" t="s">
        <v>5999</v>
      </c>
      <c r="R6491" s="1">
        <v>32.4</v>
      </c>
      <c r="S6491" s="1">
        <v>5.0</v>
      </c>
      <c r="T6491" s="1">
        <v>0.0</v>
      </c>
      <c r="U6491" s="1">
        <v>15.552</v>
      </c>
      <c r="V6491" s="1" t="str">
        <f>IF(M6491=People!B$2,People!A$2,IF(M6491=People!B$3,People!A$3,IF(M6491=People!B$4,People!A$4,IF(M6491=People!B$5,People!A$5,0))))</f>
        <v>Chuck Magee</v>
      </c>
      <c r="W6491" s="5" t="str">
        <f t="array" ref="W6491">IFERROR(INDEX(Returns!A:A,MATCH(B6491,Returns!B:B,0)),"No")</f>
        <v>No</v>
      </c>
      <c r="X6491" s="3">
        <f t="shared" si="1"/>
        <v>9</v>
      </c>
      <c r="Y6491" s="3">
        <f t="shared" si="2"/>
        <v>2019</v>
      </c>
    </row>
    <row r="6492" ht="14.25" customHeight="1">
      <c r="A6492" s="1">
        <v>6491.0</v>
      </c>
      <c r="B6492" s="3" t="s">
        <v>8933</v>
      </c>
      <c r="C6492" s="4">
        <v>42628.0</v>
      </c>
      <c r="D6492" s="4">
        <v>42632.0</v>
      </c>
      <c r="E6492" s="1" t="s">
        <v>53</v>
      </c>
      <c r="F6492" s="1" t="s">
        <v>7791</v>
      </c>
      <c r="G6492" s="1" t="s">
        <v>7792</v>
      </c>
      <c r="H6492" s="1" t="s">
        <v>44</v>
      </c>
      <c r="I6492" s="1" t="s">
        <v>30</v>
      </c>
      <c r="J6492" s="1" t="s">
        <v>149</v>
      </c>
      <c r="K6492" s="1" t="s">
        <v>150</v>
      </c>
      <c r="L6492" s="1">
        <v>19120.0</v>
      </c>
      <c r="M6492" s="1" t="s">
        <v>151</v>
      </c>
      <c r="N6492" s="1" t="s">
        <v>2333</v>
      </c>
      <c r="O6492" s="1" t="s">
        <v>35</v>
      </c>
      <c r="P6492" s="1" t="s">
        <v>68</v>
      </c>
      <c r="Q6492" s="1" t="s">
        <v>2334</v>
      </c>
      <c r="R6492" s="1">
        <v>103.936</v>
      </c>
      <c r="S6492" s="1">
        <v>4.0</v>
      </c>
      <c r="T6492" s="1">
        <v>0.2</v>
      </c>
      <c r="U6492" s="1">
        <v>16.8896</v>
      </c>
      <c r="V6492" s="1" t="str">
        <f>IF(M6492=People!B$2,People!A$2,IF(M6492=People!B$3,People!A$3,IF(M6492=People!B$4,People!A$4,IF(M6492=People!B$5,People!A$5,0))))</f>
        <v>Chuck Magee</v>
      </c>
      <c r="W6492" s="5" t="str">
        <f t="array" ref="W6492">IFERROR(INDEX(Returns!A:A,MATCH(B6492,Returns!B:B,0)),"No")</f>
        <v>No</v>
      </c>
      <c r="X6492" s="3">
        <f t="shared" si="1"/>
        <v>9</v>
      </c>
      <c r="Y6492" s="3">
        <f t="shared" si="2"/>
        <v>2016</v>
      </c>
    </row>
    <row r="6493" ht="14.25" customHeight="1">
      <c r="A6493" s="1">
        <v>6492.0</v>
      </c>
      <c r="B6493" s="3" t="s">
        <v>8934</v>
      </c>
      <c r="C6493" s="4">
        <v>43424.0</v>
      </c>
      <c r="D6493" s="4">
        <v>43429.0</v>
      </c>
      <c r="E6493" s="1" t="s">
        <v>53</v>
      </c>
      <c r="F6493" s="1" t="s">
        <v>1177</v>
      </c>
      <c r="G6493" s="1" t="s">
        <v>1178</v>
      </c>
      <c r="H6493" s="1" t="s">
        <v>44</v>
      </c>
      <c r="I6493" s="1" t="s">
        <v>30</v>
      </c>
      <c r="J6493" s="1" t="s">
        <v>6062</v>
      </c>
      <c r="K6493" s="1" t="s">
        <v>57</v>
      </c>
      <c r="L6493" s="1">
        <v>32839.0</v>
      </c>
      <c r="M6493" s="1" t="s">
        <v>33</v>
      </c>
      <c r="N6493" s="1" t="s">
        <v>857</v>
      </c>
      <c r="O6493" s="1" t="s">
        <v>35</v>
      </c>
      <c r="P6493" s="1" t="s">
        <v>36</v>
      </c>
      <c r="Q6493" s="1" t="s">
        <v>858</v>
      </c>
      <c r="R6493" s="1">
        <v>289.568</v>
      </c>
      <c r="S6493" s="1">
        <v>2.0</v>
      </c>
      <c r="T6493" s="1">
        <v>0.2</v>
      </c>
      <c r="U6493" s="1">
        <v>10.8588</v>
      </c>
      <c r="V6493" s="1" t="str">
        <f>IF(M6493=People!B$2,People!A$2,IF(M6493=People!B$3,People!A$3,IF(M6493=People!B$4,People!A$4,IF(M6493=People!B$5,People!A$5,0))))</f>
        <v>Cassandra Brandow</v>
      </c>
      <c r="W6493" s="5" t="str">
        <f t="array" ref="W6493">IFERROR(INDEX(Returns!A:A,MATCH(B6493,Returns!B:B,0)),"No")</f>
        <v>No</v>
      </c>
      <c r="X6493" s="3">
        <f t="shared" si="1"/>
        <v>11</v>
      </c>
      <c r="Y6493" s="3">
        <f t="shared" si="2"/>
        <v>2018</v>
      </c>
    </row>
    <row r="6494" ht="14.25" customHeight="1">
      <c r="A6494" s="1">
        <v>6493.0</v>
      </c>
      <c r="B6494" s="3" t="s">
        <v>8934</v>
      </c>
      <c r="C6494" s="4">
        <v>43424.0</v>
      </c>
      <c r="D6494" s="4">
        <v>43429.0</v>
      </c>
      <c r="E6494" s="1" t="s">
        <v>53</v>
      </c>
      <c r="F6494" s="1" t="s">
        <v>1177</v>
      </c>
      <c r="G6494" s="1" t="s">
        <v>1178</v>
      </c>
      <c r="H6494" s="1" t="s">
        <v>44</v>
      </c>
      <c r="I6494" s="1" t="s">
        <v>30</v>
      </c>
      <c r="J6494" s="1" t="s">
        <v>6062</v>
      </c>
      <c r="K6494" s="1" t="s">
        <v>57</v>
      </c>
      <c r="L6494" s="1">
        <v>32839.0</v>
      </c>
      <c r="M6494" s="1" t="s">
        <v>33</v>
      </c>
      <c r="N6494" s="1" t="s">
        <v>1340</v>
      </c>
      <c r="O6494" s="1" t="s">
        <v>49</v>
      </c>
      <c r="P6494" s="1" t="s">
        <v>62</v>
      </c>
      <c r="Q6494" s="1" t="s">
        <v>1341</v>
      </c>
      <c r="R6494" s="1">
        <v>39.72</v>
      </c>
      <c r="S6494" s="1">
        <v>5.0</v>
      </c>
      <c r="T6494" s="1">
        <v>0.2</v>
      </c>
      <c r="U6494" s="1">
        <v>4.4685</v>
      </c>
      <c r="V6494" s="1" t="str">
        <f>IF(M6494=People!B$2,People!A$2,IF(M6494=People!B$3,People!A$3,IF(M6494=People!B$4,People!A$4,IF(M6494=People!B$5,People!A$5,0))))</f>
        <v>Cassandra Brandow</v>
      </c>
      <c r="W6494" s="5" t="str">
        <f t="array" ref="W6494">IFERROR(INDEX(Returns!A:A,MATCH(B6494,Returns!B:B,0)),"No")</f>
        <v>No</v>
      </c>
      <c r="X6494" s="3">
        <f t="shared" si="1"/>
        <v>11</v>
      </c>
      <c r="Y6494" s="3">
        <f t="shared" si="2"/>
        <v>2018</v>
      </c>
    </row>
    <row r="6495" ht="14.25" customHeight="1">
      <c r="A6495" s="1">
        <v>6494.0</v>
      </c>
      <c r="B6495" s="3" t="s">
        <v>8934</v>
      </c>
      <c r="C6495" s="4">
        <v>43424.0</v>
      </c>
      <c r="D6495" s="4">
        <v>43429.0</v>
      </c>
      <c r="E6495" s="1" t="s">
        <v>53</v>
      </c>
      <c r="F6495" s="1" t="s">
        <v>1177</v>
      </c>
      <c r="G6495" s="1" t="s">
        <v>1178</v>
      </c>
      <c r="H6495" s="1" t="s">
        <v>44</v>
      </c>
      <c r="I6495" s="1" t="s">
        <v>30</v>
      </c>
      <c r="J6495" s="1" t="s">
        <v>6062</v>
      </c>
      <c r="K6495" s="1" t="s">
        <v>57</v>
      </c>
      <c r="L6495" s="1">
        <v>32839.0</v>
      </c>
      <c r="M6495" s="1" t="s">
        <v>33</v>
      </c>
      <c r="N6495" s="1" t="s">
        <v>4313</v>
      </c>
      <c r="O6495" s="1" t="s">
        <v>74</v>
      </c>
      <c r="P6495" s="1" t="s">
        <v>75</v>
      </c>
      <c r="Q6495" s="1" t="s">
        <v>4314</v>
      </c>
      <c r="R6495" s="1">
        <v>244.768</v>
      </c>
      <c r="S6495" s="1">
        <v>4.0</v>
      </c>
      <c r="T6495" s="1">
        <v>0.2</v>
      </c>
      <c r="U6495" s="1">
        <v>24.4768</v>
      </c>
      <c r="V6495" s="1" t="str">
        <f>IF(M6495=People!B$2,People!A$2,IF(M6495=People!B$3,People!A$3,IF(M6495=People!B$4,People!A$4,IF(M6495=People!B$5,People!A$5,0))))</f>
        <v>Cassandra Brandow</v>
      </c>
      <c r="W6495" s="5" t="str">
        <f t="array" ref="W6495">IFERROR(INDEX(Returns!A:A,MATCH(B6495,Returns!B:B,0)),"No")</f>
        <v>No</v>
      </c>
      <c r="X6495" s="3">
        <f t="shared" si="1"/>
        <v>11</v>
      </c>
      <c r="Y6495" s="3">
        <f t="shared" si="2"/>
        <v>2018</v>
      </c>
    </row>
    <row r="6496" ht="14.25" customHeight="1">
      <c r="A6496" s="1">
        <v>6495.0</v>
      </c>
      <c r="B6496" s="3" t="s">
        <v>8935</v>
      </c>
      <c r="C6496" s="4">
        <v>43766.0</v>
      </c>
      <c r="D6496" s="4">
        <v>43770.0</v>
      </c>
      <c r="E6496" s="1" t="s">
        <v>26</v>
      </c>
      <c r="F6496" s="1" t="s">
        <v>1438</v>
      </c>
      <c r="G6496" s="1" t="s">
        <v>1439</v>
      </c>
      <c r="H6496" s="1" t="s">
        <v>29</v>
      </c>
      <c r="I6496" s="1" t="s">
        <v>30</v>
      </c>
      <c r="J6496" s="1" t="s">
        <v>187</v>
      </c>
      <c r="K6496" s="1" t="s">
        <v>107</v>
      </c>
      <c r="L6496" s="1">
        <v>77095.0</v>
      </c>
      <c r="M6496" s="1" t="s">
        <v>108</v>
      </c>
      <c r="N6496" s="1" t="s">
        <v>249</v>
      </c>
      <c r="O6496" s="1" t="s">
        <v>74</v>
      </c>
      <c r="P6496" s="1" t="s">
        <v>164</v>
      </c>
      <c r="Q6496" s="1" t="s">
        <v>250</v>
      </c>
      <c r="R6496" s="1">
        <v>24.0</v>
      </c>
      <c r="S6496" s="1">
        <v>2.0</v>
      </c>
      <c r="T6496" s="1">
        <v>0.2</v>
      </c>
      <c r="U6496" s="1">
        <v>-2.7</v>
      </c>
      <c r="V6496" s="1" t="str">
        <f>IF(M6496=People!B$2,People!A$2,IF(M6496=People!B$3,People!A$3,IF(M6496=People!B$4,People!A$4,IF(M6496=People!B$5,People!A$5,0))))</f>
        <v>Kelly Williams</v>
      </c>
      <c r="W6496" s="5" t="str">
        <f t="array" ref="W6496">IFERROR(INDEX(Returns!A:A,MATCH(B6496,Returns!B:B,0)),"No")</f>
        <v>No</v>
      </c>
      <c r="X6496" s="3">
        <f t="shared" si="1"/>
        <v>10</v>
      </c>
      <c r="Y6496" s="3">
        <f t="shared" si="2"/>
        <v>2019</v>
      </c>
    </row>
    <row r="6497" ht="14.25" customHeight="1">
      <c r="A6497" s="1">
        <v>6496.0</v>
      </c>
      <c r="B6497" s="3" t="s">
        <v>8935</v>
      </c>
      <c r="C6497" s="4">
        <v>43766.0</v>
      </c>
      <c r="D6497" s="4">
        <v>43770.0</v>
      </c>
      <c r="E6497" s="1" t="s">
        <v>26</v>
      </c>
      <c r="F6497" s="1" t="s">
        <v>1438</v>
      </c>
      <c r="G6497" s="1" t="s">
        <v>1439</v>
      </c>
      <c r="H6497" s="1" t="s">
        <v>29</v>
      </c>
      <c r="I6497" s="1" t="s">
        <v>30</v>
      </c>
      <c r="J6497" s="1" t="s">
        <v>187</v>
      </c>
      <c r="K6497" s="1" t="s">
        <v>107</v>
      </c>
      <c r="L6497" s="1">
        <v>77095.0</v>
      </c>
      <c r="M6497" s="1" t="s">
        <v>108</v>
      </c>
      <c r="N6497" s="1" t="s">
        <v>1160</v>
      </c>
      <c r="O6497" s="1" t="s">
        <v>49</v>
      </c>
      <c r="P6497" s="1" t="s">
        <v>93</v>
      </c>
      <c r="Q6497" s="1" t="s">
        <v>1161</v>
      </c>
      <c r="R6497" s="1">
        <v>15.552</v>
      </c>
      <c r="S6497" s="1">
        <v>3.0</v>
      </c>
      <c r="T6497" s="1">
        <v>0.2</v>
      </c>
      <c r="U6497" s="1">
        <v>5.4432</v>
      </c>
      <c r="V6497" s="1" t="str">
        <f>IF(M6497=People!B$2,People!A$2,IF(M6497=People!B$3,People!A$3,IF(M6497=People!B$4,People!A$4,IF(M6497=People!B$5,People!A$5,0))))</f>
        <v>Kelly Williams</v>
      </c>
      <c r="W6497" s="5" t="str">
        <f t="array" ref="W6497">IFERROR(INDEX(Returns!A:A,MATCH(B6497,Returns!B:B,0)),"No")</f>
        <v>No</v>
      </c>
      <c r="X6497" s="3">
        <f t="shared" si="1"/>
        <v>10</v>
      </c>
      <c r="Y6497" s="3">
        <f t="shared" si="2"/>
        <v>2019</v>
      </c>
    </row>
    <row r="6498" ht="14.25" customHeight="1">
      <c r="A6498" s="1">
        <v>6497.0</v>
      </c>
      <c r="B6498" s="3" t="s">
        <v>8935</v>
      </c>
      <c r="C6498" s="4">
        <v>43766.0</v>
      </c>
      <c r="D6498" s="4">
        <v>43770.0</v>
      </c>
      <c r="E6498" s="1" t="s">
        <v>26</v>
      </c>
      <c r="F6498" s="1" t="s">
        <v>1438</v>
      </c>
      <c r="G6498" s="1" t="s">
        <v>1439</v>
      </c>
      <c r="H6498" s="1" t="s">
        <v>29</v>
      </c>
      <c r="I6498" s="1" t="s">
        <v>30</v>
      </c>
      <c r="J6498" s="1" t="s">
        <v>187</v>
      </c>
      <c r="K6498" s="1" t="s">
        <v>107</v>
      </c>
      <c r="L6498" s="1">
        <v>77095.0</v>
      </c>
      <c r="M6498" s="1" t="s">
        <v>108</v>
      </c>
      <c r="N6498" s="1" t="s">
        <v>3777</v>
      </c>
      <c r="O6498" s="1" t="s">
        <v>74</v>
      </c>
      <c r="P6498" s="1" t="s">
        <v>164</v>
      </c>
      <c r="Q6498" s="1" t="s">
        <v>3778</v>
      </c>
      <c r="R6498" s="1">
        <v>26.176</v>
      </c>
      <c r="S6498" s="1">
        <v>2.0</v>
      </c>
      <c r="T6498" s="1">
        <v>0.2</v>
      </c>
      <c r="U6498" s="1">
        <v>-3.2720000000000002</v>
      </c>
      <c r="V6498" s="1" t="str">
        <f>IF(M6498=People!B$2,People!A$2,IF(M6498=People!B$3,People!A$3,IF(M6498=People!B$4,People!A$4,IF(M6498=People!B$5,People!A$5,0))))</f>
        <v>Kelly Williams</v>
      </c>
      <c r="W6498" s="5" t="str">
        <f t="array" ref="W6498">IFERROR(INDEX(Returns!A:A,MATCH(B6498,Returns!B:B,0)),"No")</f>
        <v>No</v>
      </c>
      <c r="X6498" s="3">
        <f t="shared" si="1"/>
        <v>10</v>
      </c>
      <c r="Y6498" s="3">
        <f t="shared" si="2"/>
        <v>2019</v>
      </c>
    </row>
    <row r="6499" ht="14.25" customHeight="1">
      <c r="A6499" s="1">
        <v>6498.0</v>
      </c>
      <c r="B6499" s="3" t="s">
        <v>8936</v>
      </c>
      <c r="C6499" s="4">
        <v>42940.0</v>
      </c>
      <c r="D6499" s="4">
        <v>42944.0</v>
      </c>
      <c r="E6499" s="1" t="s">
        <v>53</v>
      </c>
      <c r="F6499" s="1" t="s">
        <v>8937</v>
      </c>
      <c r="G6499" s="1" t="s">
        <v>8938</v>
      </c>
      <c r="H6499" s="1" t="s">
        <v>105</v>
      </c>
      <c r="I6499" s="1" t="s">
        <v>30</v>
      </c>
      <c r="J6499" s="1" t="s">
        <v>1481</v>
      </c>
      <c r="K6499" s="1" t="s">
        <v>32</v>
      </c>
      <c r="L6499" s="1">
        <v>40214.0</v>
      </c>
      <c r="M6499" s="1" t="s">
        <v>33</v>
      </c>
      <c r="N6499" s="1" t="s">
        <v>67</v>
      </c>
      <c r="O6499" s="1" t="s">
        <v>35</v>
      </c>
      <c r="P6499" s="1" t="s">
        <v>68</v>
      </c>
      <c r="Q6499" s="1" t="s">
        <v>69</v>
      </c>
      <c r="R6499" s="1">
        <v>20.94</v>
      </c>
      <c r="S6499" s="1">
        <v>3.0</v>
      </c>
      <c r="T6499" s="1">
        <v>0.0</v>
      </c>
      <c r="U6499" s="1">
        <v>6.0725999999999996</v>
      </c>
      <c r="V6499" s="1" t="str">
        <f>IF(M6499=People!B$2,People!A$2,IF(M6499=People!B$3,People!A$3,IF(M6499=People!B$4,People!A$4,IF(M6499=People!B$5,People!A$5,0))))</f>
        <v>Cassandra Brandow</v>
      </c>
      <c r="W6499" s="5" t="str">
        <f t="array" ref="W6499">IFERROR(INDEX(Returns!A:A,MATCH(B6499,Returns!B:B,0)),"No")</f>
        <v>No</v>
      </c>
      <c r="X6499" s="3">
        <f t="shared" si="1"/>
        <v>7</v>
      </c>
      <c r="Y6499" s="3">
        <f t="shared" si="2"/>
        <v>2017</v>
      </c>
    </row>
    <row r="6500" ht="14.25" customHeight="1">
      <c r="A6500" s="1">
        <v>6499.0</v>
      </c>
      <c r="B6500" s="3" t="s">
        <v>8936</v>
      </c>
      <c r="C6500" s="4">
        <v>42940.0</v>
      </c>
      <c r="D6500" s="4">
        <v>42944.0</v>
      </c>
      <c r="E6500" s="1" t="s">
        <v>53</v>
      </c>
      <c r="F6500" s="1" t="s">
        <v>8937</v>
      </c>
      <c r="G6500" s="1" t="s">
        <v>8938</v>
      </c>
      <c r="H6500" s="1" t="s">
        <v>105</v>
      </c>
      <c r="I6500" s="1" t="s">
        <v>30</v>
      </c>
      <c r="J6500" s="1" t="s">
        <v>1481</v>
      </c>
      <c r="K6500" s="1" t="s">
        <v>32</v>
      </c>
      <c r="L6500" s="1">
        <v>40214.0</v>
      </c>
      <c r="M6500" s="1" t="s">
        <v>33</v>
      </c>
      <c r="N6500" s="1" t="s">
        <v>1911</v>
      </c>
      <c r="O6500" s="1" t="s">
        <v>49</v>
      </c>
      <c r="P6500" s="1" t="s">
        <v>78</v>
      </c>
      <c r="Q6500" s="1" t="s">
        <v>1912</v>
      </c>
      <c r="R6500" s="1">
        <v>135.09</v>
      </c>
      <c r="S6500" s="1">
        <v>9.0</v>
      </c>
      <c r="T6500" s="1">
        <v>0.0</v>
      </c>
      <c r="U6500" s="1">
        <v>62.1414</v>
      </c>
      <c r="V6500" s="1" t="str">
        <f>IF(M6500=People!B$2,People!A$2,IF(M6500=People!B$3,People!A$3,IF(M6500=People!B$4,People!A$4,IF(M6500=People!B$5,People!A$5,0))))</f>
        <v>Cassandra Brandow</v>
      </c>
      <c r="W6500" s="5" t="str">
        <f t="array" ref="W6500">IFERROR(INDEX(Returns!A:A,MATCH(B6500,Returns!B:B,0)),"No")</f>
        <v>No</v>
      </c>
      <c r="X6500" s="3">
        <f t="shared" si="1"/>
        <v>7</v>
      </c>
      <c r="Y6500" s="3">
        <f t="shared" si="2"/>
        <v>2017</v>
      </c>
    </row>
    <row r="6501" ht="14.25" customHeight="1">
      <c r="A6501" s="1">
        <v>6500.0</v>
      </c>
      <c r="B6501" s="3" t="s">
        <v>8936</v>
      </c>
      <c r="C6501" s="4">
        <v>42940.0</v>
      </c>
      <c r="D6501" s="4">
        <v>42944.0</v>
      </c>
      <c r="E6501" s="1" t="s">
        <v>53</v>
      </c>
      <c r="F6501" s="1" t="s">
        <v>8937</v>
      </c>
      <c r="G6501" s="1" t="s">
        <v>8938</v>
      </c>
      <c r="H6501" s="1" t="s">
        <v>105</v>
      </c>
      <c r="I6501" s="1" t="s">
        <v>30</v>
      </c>
      <c r="J6501" s="1" t="s">
        <v>1481</v>
      </c>
      <c r="K6501" s="1" t="s">
        <v>32</v>
      </c>
      <c r="L6501" s="1">
        <v>40214.0</v>
      </c>
      <c r="M6501" s="1" t="s">
        <v>33</v>
      </c>
      <c r="N6501" s="1" t="s">
        <v>4974</v>
      </c>
      <c r="O6501" s="1" t="s">
        <v>74</v>
      </c>
      <c r="P6501" s="1" t="s">
        <v>164</v>
      </c>
      <c r="Q6501" s="1" t="s">
        <v>4975</v>
      </c>
      <c r="R6501" s="1">
        <v>279.86</v>
      </c>
      <c r="S6501" s="1">
        <v>14.0</v>
      </c>
      <c r="T6501" s="1">
        <v>0.0</v>
      </c>
      <c r="U6501" s="1">
        <v>64.3678</v>
      </c>
      <c r="V6501" s="1" t="str">
        <f>IF(M6501=People!B$2,People!A$2,IF(M6501=People!B$3,People!A$3,IF(M6501=People!B$4,People!A$4,IF(M6501=People!B$5,People!A$5,0))))</f>
        <v>Cassandra Brandow</v>
      </c>
      <c r="W6501" s="5" t="str">
        <f t="array" ref="W6501">IFERROR(INDEX(Returns!A:A,MATCH(B6501,Returns!B:B,0)),"No")</f>
        <v>No</v>
      </c>
      <c r="X6501" s="3">
        <f t="shared" si="1"/>
        <v>7</v>
      </c>
      <c r="Y6501" s="3">
        <f t="shared" si="2"/>
        <v>2017</v>
      </c>
    </row>
    <row r="6502" ht="14.25" customHeight="1">
      <c r="A6502" s="1">
        <v>6501.0</v>
      </c>
      <c r="B6502" s="3" t="s">
        <v>8936</v>
      </c>
      <c r="C6502" s="4">
        <v>42940.0</v>
      </c>
      <c r="D6502" s="4">
        <v>42944.0</v>
      </c>
      <c r="E6502" s="1" t="s">
        <v>53</v>
      </c>
      <c r="F6502" s="1" t="s">
        <v>8937</v>
      </c>
      <c r="G6502" s="1" t="s">
        <v>8938</v>
      </c>
      <c r="H6502" s="1" t="s">
        <v>105</v>
      </c>
      <c r="I6502" s="1" t="s">
        <v>30</v>
      </c>
      <c r="J6502" s="1" t="s">
        <v>1481</v>
      </c>
      <c r="K6502" s="1" t="s">
        <v>32</v>
      </c>
      <c r="L6502" s="1">
        <v>40214.0</v>
      </c>
      <c r="M6502" s="1" t="s">
        <v>33</v>
      </c>
      <c r="N6502" s="1" t="s">
        <v>1911</v>
      </c>
      <c r="O6502" s="1" t="s">
        <v>49</v>
      </c>
      <c r="P6502" s="1" t="s">
        <v>78</v>
      </c>
      <c r="Q6502" s="1" t="s">
        <v>1912</v>
      </c>
      <c r="R6502" s="1">
        <v>90.06</v>
      </c>
      <c r="S6502" s="1">
        <v>6.0</v>
      </c>
      <c r="T6502" s="1">
        <v>0.0</v>
      </c>
      <c r="U6502" s="1">
        <v>41.4276</v>
      </c>
      <c r="V6502" s="1" t="str">
        <f>IF(M6502=People!B$2,People!A$2,IF(M6502=People!B$3,People!A$3,IF(M6502=People!B$4,People!A$4,IF(M6502=People!B$5,People!A$5,0))))</f>
        <v>Cassandra Brandow</v>
      </c>
      <c r="W6502" s="5" t="str">
        <f t="array" ref="W6502">IFERROR(INDEX(Returns!A:A,MATCH(B6502,Returns!B:B,0)),"No")</f>
        <v>No</v>
      </c>
      <c r="X6502" s="3">
        <f t="shared" si="1"/>
        <v>7</v>
      </c>
      <c r="Y6502" s="3">
        <f t="shared" si="2"/>
        <v>2017</v>
      </c>
    </row>
    <row r="6503" ht="14.25" customHeight="1">
      <c r="A6503" s="1">
        <v>6502.0</v>
      </c>
      <c r="B6503" s="3" t="s">
        <v>8939</v>
      </c>
      <c r="C6503" s="4">
        <v>42676.0</v>
      </c>
      <c r="D6503" s="4">
        <v>42680.0</v>
      </c>
      <c r="E6503" s="1" t="s">
        <v>53</v>
      </c>
      <c r="F6503" s="1" t="s">
        <v>6584</v>
      </c>
      <c r="G6503" s="1" t="s">
        <v>6585</v>
      </c>
      <c r="H6503" s="1" t="s">
        <v>29</v>
      </c>
      <c r="I6503" s="1" t="s">
        <v>30</v>
      </c>
      <c r="J6503" s="1" t="s">
        <v>854</v>
      </c>
      <c r="K6503" s="1" t="s">
        <v>501</v>
      </c>
      <c r="L6503" s="1">
        <v>44256.0</v>
      </c>
      <c r="M6503" s="1" t="s">
        <v>151</v>
      </c>
      <c r="N6503" s="1" t="s">
        <v>6393</v>
      </c>
      <c r="O6503" s="1" t="s">
        <v>74</v>
      </c>
      <c r="P6503" s="1" t="s">
        <v>75</v>
      </c>
      <c r="Q6503" s="1" t="s">
        <v>6394</v>
      </c>
      <c r="R6503" s="1">
        <v>539.964</v>
      </c>
      <c r="S6503" s="1">
        <v>6.0</v>
      </c>
      <c r="T6503" s="1">
        <v>0.4</v>
      </c>
      <c r="U6503" s="1">
        <v>-107.9928</v>
      </c>
      <c r="V6503" s="1" t="str">
        <f>IF(M6503=People!B$2,People!A$2,IF(M6503=People!B$3,People!A$3,IF(M6503=People!B$4,People!A$4,IF(M6503=People!B$5,People!A$5,0))))</f>
        <v>Chuck Magee</v>
      </c>
      <c r="W6503" s="5" t="str">
        <f t="array" ref="W6503">IFERROR(INDEX(Returns!A:A,MATCH(B6503,Returns!B:B,0)),"No")</f>
        <v>No</v>
      </c>
      <c r="X6503" s="3">
        <f t="shared" si="1"/>
        <v>11</v>
      </c>
      <c r="Y6503" s="3">
        <f t="shared" si="2"/>
        <v>2016</v>
      </c>
    </row>
    <row r="6504" ht="14.25" customHeight="1">
      <c r="A6504" s="1">
        <v>6503.0</v>
      </c>
      <c r="B6504" s="3" t="s">
        <v>8939</v>
      </c>
      <c r="C6504" s="4">
        <v>42676.0</v>
      </c>
      <c r="D6504" s="4">
        <v>42680.0</v>
      </c>
      <c r="E6504" s="1" t="s">
        <v>53</v>
      </c>
      <c r="F6504" s="1" t="s">
        <v>6584</v>
      </c>
      <c r="G6504" s="1" t="s">
        <v>6585</v>
      </c>
      <c r="H6504" s="1" t="s">
        <v>29</v>
      </c>
      <c r="I6504" s="1" t="s">
        <v>30</v>
      </c>
      <c r="J6504" s="1" t="s">
        <v>854</v>
      </c>
      <c r="K6504" s="1" t="s">
        <v>501</v>
      </c>
      <c r="L6504" s="1">
        <v>44256.0</v>
      </c>
      <c r="M6504" s="1" t="s">
        <v>151</v>
      </c>
      <c r="N6504" s="1" t="s">
        <v>771</v>
      </c>
      <c r="O6504" s="1" t="s">
        <v>74</v>
      </c>
      <c r="P6504" s="1" t="s">
        <v>75</v>
      </c>
      <c r="Q6504" s="1" t="s">
        <v>772</v>
      </c>
      <c r="R6504" s="1">
        <v>50.232</v>
      </c>
      <c r="S6504" s="1">
        <v>7.0</v>
      </c>
      <c r="T6504" s="1">
        <v>0.4</v>
      </c>
      <c r="U6504" s="1">
        <v>-10.0464</v>
      </c>
      <c r="V6504" s="1" t="str">
        <f>IF(M6504=People!B$2,People!A$2,IF(M6504=People!B$3,People!A$3,IF(M6504=People!B$4,People!A$4,IF(M6504=People!B$5,People!A$5,0))))</f>
        <v>Chuck Magee</v>
      </c>
      <c r="W6504" s="5" t="str">
        <f t="array" ref="W6504">IFERROR(INDEX(Returns!A:A,MATCH(B6504,Returns!B:B,0)),"No")</f>
        <v>No</v>
      </c>
      <c r="X6504" s="3">
        <f t="shared" si="1"/>
        <v>11</v>
      </c>
      <c r="Y6504" s="3">
        <f t="shared" si="2"/>
        <v>2016</v>
      </c>
    </row>
    <row r="6505" ht="14.25" customHeight="1">
      <c r="A6505" s="1">
        <v>6504.0</v>
      </c>
      <c r="B6505" s="3" t="s">
        <v>8939</v>
      </c>
      <c r="C6505" s="4">
        <v>42676.0</v>
      </c>
      <c r="D6505" s="4">
        <v>42680.0</v>
      </c>
      <c r="E6505" s="1" t="s">
        <v>53</v>
      </c>
      <c r="F6505" s="1" t="s">
        <v>6584</v>
      </c>
      <c r="G6505" s="1" t="s">
        <v>6585</v>
      </c>
      <c r="H6505" s="1" t="s">
        <v>29</v>
      </c>
      <c r="I6505" s="1" t="s">
        <v>30</v>
      </c>
      <c r="J6505" s="1" t="s">
        <v>854</v>
      </c>
      <c r="K6505" s="1" t="s">
        <v>501</v>
      </c>
      <c r="L6505" s="1">
        <v>44256.0</v>
      </c>
      <c r="M6505" s="1" t="s">
        <v>151</v>
      </c>
      <c r="N6505" s="1" t="s">
        <v>1604</v>
      </c>
      <c r="O6505" s="1" t="s">
        <v>49</v>
      </c>
      <c r="P6505" s="1" t="s">
        <v>78</v>
      </c>
      <c r="Q6505" s="1" t="s">
        <v>1605</v>
      </c>
      <c r="R6505" s="1">
        <v>19.242</v>
      </c>
      <c r="S6505" s="1">
        <v>3.0</v>
      </c>
      <c r="T6505" s="1">
        <v>0.7</v>
      </c>
      <c r="U6505" s="1">
        <v>-13.4694</v>
      </c>
      <c r="V6505" s="1" t="str">
        <f>IF(M6505=People!B$2,People!A$2,IF(M6505=People!B$3,People!A$3,IF(M6505=People!B$4,People!A$4,IF(M6505=People!B$5,People!A$5,0))))</f>
        <v>Chuck Magee</v>
      </c>
      <c r="W6505" s="5" t="str">
        <f t="array" ref="W6505">IFERROR(INDEX(Returns!A:A,MATCH(B6505,Returns!B:B,0)),"No")</f>
        <v>No</v>
      </c>
      <c r="X6505" s="3">
        <f t="shared" si="1"/>
        <v>11</v>
      </c>
      <c r="Y6505" s="3">
        <f t="shared" si="2"/>
        <v>2016</v>
      </c>
    </row>
    <row r="6506" ht="14.25" customHeight="1">
      <c r="A6506" s="1">
        <v>6505.0</v>
      </c>
      <c r="B6506" s="3" t="s">
        <v>8940</v>
      </c>
      <c r="C6506" s="4">
        <v>43786.0</v>
      </c>
      <c r="D6506" s="4">
        <v>43791.0</v>
      </c>
      <c r="E6506" s="1" t="s">
        <v>26</v>
      </c>
      <c r="F6506" s="1" t="s">
        <v>852</v>
      </c>
      <c r="G6506" s="1" t="s">
        <v>853</v>
      </c>
      <c r="H6506" s="1" t="s">
        <v>44</v>
      </c>
      <c r="I6506" s="1" t="s">
        <v>30</v>
      </c>
      <c r="J6506" s="1" t="s">
        <v>269</v>
      </c>
      <c r="K6506" s="1" t="s">
        <v>270</v>
      </c>
      <c r="L6506" s="1">
        <v>10011.0</v>
      </c>
      <c r="M6506" s="1" t="s">
        <v>151</v>
      </c>
      <c r="N6506" s="1" t="s">
        <v>1584</v>
      </c>
      <c r="O6506" s="1" t="s">
        <v>49</v>
      </c>
      <c r="P6506" s="1" t="s">
        <v>62</v>
      </c>
      <c r="Q6506" s="1" t="s">
        <v>1585</v>
      </c>
      <c r="R6506" s="1">
        <v>1247.64</v>
      </c>
      <c r="S6506" s="1">
        <v>3.0</v>
      </c>
      <c r="T6506" s="1">
        <v>0.0</v>
      </c>
      <c r="U6506" s="1">
        <v>349.3392</v>
      </c>
      <c r="V6506" s="1" t="str">
        <f>IF(M6506=People!B$2,People!A$2,IF(M6506=People!B$3,People!A$3,IF(M6506=People!B$4,People!A$4,IF(M6506=People!B$5,People!A$5,0))))</f>
        <v>Chuck Magee</v>
      </c>
      <c r="W6506" s="5" t="str">
        <f t="array" ref="W6506">IFERROR(INDEX(Returns!A:A,MATCH(B6506,Returns!B:B,0)),"No")</f>
        <v>No</v>
      </c>
      <c r="X6506" s="3">
        <f t="shared" si="1"/>
        <v>11</v>
      </c>
      <c r="Y6506" s="3">
        <f t="shared" si="2"/>
        <v>2019</v>
      </c>
    </row>
    <row r="6507" ht="14.25" customHeight="1">
      <c r="A6507" s="1">
        <v>6506.0</v>
      </c>
      <c r="B6507" s="3" t="s">
        <v>8941</v>
      </c>
      <c r="C6507" s="4">
        <v>43277.0</v>
      </c>
      <c r="D6507" s="4">
        <v>43281.0</v>
      </c>
      <c r="E6507" s="1" t="s">
        <v>53</v>
      </c>
      <c r="F6507" s="1" t="s">
        <v>8942</v>
      </c>
      <c r="G6507" s="1" t="s">
        <v>8943</v>
      </c>
      <c r="H6507" s="1" t="s">
        <v>44</v>
      </c>
      <c r="I6507" s="1" t="s">
        <v>30</v>
      </c>
      <c r="J6507" s="1" t="s">
        <v>306</v>
      </c>
      <c r="K6507" s="1" t="s">
        <v>214</v>
      </c>
      <c r="L6507" s="1">
        <v>60653.0</v>
      </c>
      <c r="M6507" s="1" t="s">
        <v>108</v>
      </c>
      <c r="N6507" s="1" t="s">
        <v>644</v>
      </c>
      <c r="O6507" s="1" t="s">
        <v>49</v>
      </c>
      <c r="P6507" s="1" t="s">
        <v>71</v>
      </c>
      <c r="Q6507" s="1" t="s">
        <v>645</v>
      </c>
      <c r="R6507" s="1">
        <v>5.304</v>
      </c>
      <c r="S6507" s="1">
        <v>3.0</v>
      </c>
      <c r="T6507" s="1">
        <v>0.2</v>
      </c>
      <c r="U6507" s="1">
        <v>0.4641</v>
      </c>
      <c r="V6507" s="1" t="str">
        <f>IF(M6507=People!B$2,People!A$2,IF(M6507=People!B$3,People!A$3,IF(M6507=People!B$4,People!A$4,IF(M6507=People!B$5,People!A$5,0))))</f>
        <v>Kelly Williams</v>
      </c>
      <c r="W6507" s="5" t="str">
        <f t="array" ref="W6507">IFERROR(INDEX(Returns!A:A,MATCH(B6507,Returns!B:B,0)),"No")</f>
        <v>No</v>
      </c>
      <c r="X6507" s="3">
        <f t="shared" si="1"/>
        <v>6</v>
      </c>
      <c r="Y6507" s="3">
        <f t="shared" si="2"/>
        <v>2018</v>
      </c>
    </row>
    <row r="6508" ht="14.25" customHeight="1">
      <c r="A6508" s="1">
        <v>6507.0</v>
      </c>
      <c r="B6508" s="3" t="s">
        <v>8944</v>
      </c>
      <c r="C6508" s="4">
        <v>43382.0</v>
      </c>
      <c r="D6508" s="4">
        <v>43384.0</v>
      </c>
      <c r="E6508" s="1" t="s">
        <v>26</v>
      </c>
      <c r="F6508" s="1" t="s">
        <v>2175</v>
      </c>
      <c r="G6508" s="1" t="s">
        <v>2176</v>
      </c>
      <c r="H6508" s="1" t="s">
        <v>44</v>
      </c>
      <c r="I6508" s="1" t="s">
        <v>30</v>
      </c>
      <c r="J6508" s="1" t="s">
        <v>149</v>
      </c>
      <c r="K6508" s="1" t="s">
        <v>150</v>
      </c>
      <c r="L6508" s="1">
        <v>19143.0</v>
      </c>
      <c r="M6508" s="1" t="s">
        <v>151</v>
      </c>
      <c r="N6508" s="1" t="s">
        <v>8701</v>
      </c>
      <c r="O6508" s="1" t="s">
        <v>49</v>
      </c>
      <c r="P6508" s="1" t="s">
        <v>93</v>
      </c>
      <c r="Q6508" s="1" t="s">
        <v>8702</v>
      </c>
      <c r="R6508" s="1">
        <v>19.136</v>
      </c>
      <c r="S6508" s="1">
        <v>4.0</v>
      </c>
      <c r="T6508" s="1">
        <v>0.2</v>
      </c>
      <c r="U6508" s="1">
        <v>5.98</v>
      </c>
      <c r="V6508" s="1" t="str">
        <f>IF(M6508=People!B$2,People!A$2,IF(M6508=People!B$3,People!A$3,IF(M6508=People!B$4,People!A$4,IF(M6508=People!B$5,People!A$5,0))))</f>
        <v>Chuck Magee</v>
      </c>
      <c r="W6508" s="5" t="str">
        <f t="array" ref="W6508">IFERROR(INDEX(Returns!A:A,MATCH(B6508,Returns!B:B,0)),"No")</f>
        <v>No</v>
      </c>
      <c r="X6508" s="3">
        <f t="shared" si="1"/>
        <v>10</v>
      </c>
      <c r="Y6508" s="3">
        <f t="shared" si="2"/>
        <v>2018</v>
      </c>
    </row>
    <row r="6509" ht="14.25" customHeight="1">
      <c r="A6509" s="1">
        <v>6508.0</v>
      </c>
      <c r="B6509" s="3" t="s">
        <v>8944</v>
      </c>
      <c r="C6509" s="4">
        <v>43382.0</v>
      </c>
      <c r="D6509" s="4">
        <v>43384.0</v>
      </c>
      <c r="E6509" s="1" t="s">
        <v>26</v>
      </c>
      <c r="F6509" s="1" t="s">
        <v>2175</v>
      </c>
      <c r="G6509" s="1" t="s">
        <v>2176</v>
      </c>
      <c r="H6509" s="1" t="s">
        <v>44</v>
      </c>
      <c r="I6509" s="1" t="s">
        <v>30</v>
      </c>
      <c r="J6509" s="1" t="s">
        <v>149</v>
      </c>
      <c r="K6509" s="1" t="s">
        <v>150</v>
      </c>
      <c r="L6509" s="1">
        <v>19143.0</v>
      </c>
      <c r="M6509" s="1" t="s">
        <v>151</v>
      </c>
      <c r="N6509" s="1" t="s">
        <v>2246</v>
      </c>
      <c r="O6509" s="1" t="s">
        <v>35</v>
      </c>
      <c r="P6509" s="1" t="s">
        <v>68</v>
      </c>
      <c r="Q6509" s="1" t="s">
        <v>2247</v>
      </c>
      <c r="R6509" s="1">
        <v>332.832</v>
      </c>
      <c r="S6509" s="1">
        <v>4.0</v>
      </c>
      <c r="T6509" s="1">
        <v>0.2</v>
      </c>
      <c r="U6509" s="1">
        <v>-24.9624</v>
      </c>
      <c r="V6509" s="1" t="str">
        <f>IF(M6509=People!B$2,People!A$2,IF(M6509=People!B$3,People!A$3,IF(M6509=People!B$4,People!A$4,IF(M6509=People!B$5,People!A$5,0))))</f>
        <v>Chuck Magee</v>
      </c>
      <c r="W6509" s="5" t="str">
        <f t="array" ref="W6509">IFERROR(INDEX(Returns!A:A,MATCH(B6509,Returns!B:B,0)),"No")</f>
        <v>No</v>
      </c>
      <c r="X6509" s="3">
        <f t="shared" si="1"/>
        <v>10</v>
      </c>
      <c r="Y6509" s="3">
        <f t="shared" si="2"/>
        <v>2018</v>
      </c>
    </row>
    <row r="6510" ht="14.25" customHeight="1">
      <c r="A6510" s="1">
        <v>6509.0</v>
      </c>
      <c r="B6510" s="3" t="s">
        <v>8945</v>
      </c>
      <c r="C6510" s="4">
        <v>43819.0</v>
      </c>
      <c r="D6510" s="4">
        <v>43825.0</v>
      </c>
      <c r="E6510" s="1" t="s">
        <v>53</v>
      </c>
      <c r="F6510" s="1" t="s">
        <v>731</v>
      </c>
      <c r="G6510" s="1" t="s">
        <v>732</v>
      </c>
      <c r="H6510" s="1" t="s">
        <v>44</v>
      </c>
      <c r="I6510" s="1" t="s">
        <v>30</v>
      </c>
      <c r="J6510" s="1" t="s">
        <v>269</v>
      </c>
      <c r="K6510" s="1" t="s">
        <v>270</v>
      </c>
      <c r="L6510" s="1">
        <v>10009.0</v>
      </c>
      <c r="M6510" s="1" t="s">
        <v>151</v>
      </c>
      <c r="N6510" s="1" t="s">
        <v>1257</v>
      </c>
      <c r="O6510" s="1" t="s">
        <v>49</v>
      </c>
      <c r="P6510" s="1" t="s">
        <v>93</v>
      </c>
      <c r="Q6510" s="1" t="s">
        <v>1450</v>
      </c>
      <c r="R6510" s="1">
        <v>279.9</v>
      </c>
      <c r="S6510" s="1">
        <v>5.0</v>
      </c>
      <c r="T6510" s="1">
        <v>0.0</v>
      </c>
      <c r="U6510" s="1">
        <v>137.151</v>
      </c>
      <c r="V6510" s="1" t="str">
        <f>IF(M6510=People!B$2,People!A$2,IF(M6510=People!B$3,People!A$3,IF(M6510=People!B$4,People!A$4,IF(M6510=People!B$5,People!A$5,0))))</f>
        <v>Chuck Magee</v>
      </c>
      <c r="W6510" s="5" t="str">
        <f t="array" ref="W6510">IFERROR(INDEX(Returns!A:A,MATCH(B6510,Returns!B:B,0)),"No")</f>
        <v>No</v>
      </c>
      <c r="X6510" s="3">
        <f t="shared" si="1"/>
        <v>12</v>
      </c>
      <c r="Y6510" s="3">
        <f t="shared" si="2"/>
        <v>2019</v>
      </c>
    </row>
    <row r="6511" ht="14.25" customHeight="1">
      <c r="A6511" s="1">
        <v>6510.0</v>
      </c>
      <c r="B6511" s="3" t="s">
        <v>8945</v>
      </c>
      <c r="C6511" s="4">
        <v>43819.0</v>
      </c>
      <c r="D6511" s="4">
        <v>43825.0</v>
      </c>
      <c r="E6511" s="1" t="s">
        <v>53</v>
      </c>
      <c r="F6511" s="1" t="s">
        <v>731</v>
      </c>
      <c r="G6511" s="1" t="s">
        <v>732</v>
      </c>
      <c r="H6511" s="1" t="s">
        <v>44</v>
      </c>
      <c r="I6511" s="1" t="s">
        <v>30</v>
      </c>
      <c r="J6511" s="1" t="s">
        <v>269</v>
      </c>
      <c r="K6511" s="1" t="s">
        <v>270</v>
      </c>
      <c r="L6511" s="1">
        <v>10009.0</v>
      </c>
      <c r="M6511" s="1" t="s">
        <v>151</v>
      </c>
      <c r="N6511" s="1" t="s">
        <v>1205</v>
      </c>
      <c r="O6511" s="1" t="s">
        <v>49</v>
      </c>
      <c r="P6511" s="1" t="s">
        <v>78</v>
      </c>
      <c r="Q6511" s="1" t="s">
        <v>1206</v>
      </c>
      <c r="R6511" s="1">
        <v>50.352</v>
      </c>
      <c r="S6511" s="1">
        <v>3.0</v>
      </c>
      <c r="T6511" s="1">
        <v>0.2</v>
      </c>
      <c r="U6511" s="1">
        <v>17.6232</v>
      </c>
      <c r="V6511" s="1" t="str">
        <f>IF(M6511=People!B$2,People!A$2,IF(M6511=People!B$3,People!A$3,IF(M6511=People!B$4,People!A$4,IF(M6511=People!B$5,People!A$5,0))))</f>
        <v>Chuck Magee</v>
      </c>
      <c r="W6511" s="5" t="str">
        <f t="array" ref="W6511">IFERROR(INDEX(Returns!A:A,MATCH(B6511,Returns!B:B,0)),"No")</f>
        <v>No</v>
      </c>
      <c r="X6511" s="3">
        <f t="shared" si="1"/>
        <v>12</v>
      </c>
      <c r="Y6511" s="3">
        <f t="shared" si="2"/>
        <v>2019</v>
      </c>
    </row>
    <row r="6512" ht="14.25" customHeight="1">
      <c r="A6512" s="1">
        <v>6511.0</v>
      </c>
      <c r="B6512" s="3" t="s">
        <v>8945</v>
      </c>
      <c r="C6512" s="4">
        <v>43819.0</v>
      </c>
      <c r="D6512" s="4">
        <v>43825.0</v>
      </c>
      <c r="E6512" s="1" t="s">
        <v>53</v>
      </c>
      <c r="F6512" s="1" t="s">
        <v>731</v>
      </c>
      <c r="G6512" s="1" t="s">
        <v>732</v>
      </c>
      <c r="H6512" s="1" t="s">
        <v>44</v>
      </c>
      <c r="I6512" s="1" t="s">
        <v>30</v>
      </c>
      <c r="J6512" s="1" t="s">
        <v>269</v>
      </c>
      <c r="K6512" s="1" t="s">
        <v>270</v>
      </c>
      <c r="L6512" s="1">
        <v>10009.0</v>
      </c>
      <c r="M6512" s="1" t="s">
        <v>151</v>
      </c>
      <c r="N6512" s="1" t="s">
        <v>2953</v>
      </c>
      <c r="O6512" s="1" t="s">
        <v>49</v>
      </c>
      <c r="P6512" s="1" t="s">
        <v>93</v>
      </c>
      <c r="Q6512" s="1" t="s">
        <v>2954</v>
      </c>
      <c r="R6512" s="1">
        <v>34.02</v>
      </c>
      <c r="S6512" s="1">
        <v>3.0</v>
      </c>
      <c r="T6512" s="1">
        <v>0.0</v>
      </c>
      <c r="U6512" s="1">
        <v>16.6698</v>
      </c>
      <c r="V6512" s="1" t="str">
        <f>IF(M6512=People!B$2,People!A$2,IF(M6512=People!B$3,People!A$3,IF(M6512=People!B$4,People!A$4,IF(M6512=People!B$5,People!A$5,0))))</f>
        <v>Chuck Magee</v>
      </c>
      <c r="W6512" s="5" t="str">
        <f t="array" ref="W6512">IFERROR(INDEX(Returns!A:A,MATCH(B6512,Returns!B:B,0)),"No")</f>
        <v>No</v>
      </c>
      <c r="X6512" s="3">
        <f t="shared" si="1"/>
        <v>12</v>
      </c>
      <c r="Y6512" s="3">
        <f t="shared" si="2"/>
        <v>2019</v>
      </c>
    </row>
    <row r="6513" ht="14.25" customHeight="1">
      <c r="A6513" s="1">
        <v>6512.0</v>
      </c>
      <c r="B6513" s="3" t="s">
        <v>8946</v>
      </c>
      <c r="C6513" s="4">
        <v>43530.0</v>
      </c>
      <c r="D6513" s="4">
        <v>43534.0</v>
      </c>
      <c r="E6513" s="1" t="s">
        <v>53</v>
      </c>
      <c r="F6513" s="1" t="s">
        <v>8244</v>
      </c>
      <c r="G6513" s="1" t="s">
        <v>8245</v>
      </c>
      <c r="H6513" s="1" t="s">
        <v>105</v>
      </c>
      <c r="I6513" s="1" t="s">
        <v>30</v>
      </c>
      <c r="J6513" s="1" t="s">
        <v>130</v>
      </c>
      <c r="K6513" s="1" t="s">
        <v>46</v>
      </c>
      <c r="L6513" s="1">
        <v>94109.0</v>
      </c>
      <c r="M6513" s="1" t="s">
        <v>47</v>
      </c>
      <c r="N6513" s="1" t="s">
        <v>2753</v>
      </c>
      <c r="O6513" s="1" t="s">
        <v>49</v>
      </c>
      <c r="P6513" s="1" t="s">
        <v>71</v>
      </c>
      <c r="Q6513" s="1" t="s">
        <v>2754</v>
      </c>
      <c r="R6513" s="1">
        <v>23.88</v>
      </c>
      <c r="S6513" s="1">
        <v>6.0</v>
      </c>
      <c r="T6513" s="1">
        <v>0.0</v>
      </c>
      <c r="U6513" s="1">
        <v>8.1192</v>
      </c>
      <c r="V6513" s="1" t="str">
        <f>IF(M6513=People!B$2,People!A$2,IF(M6513=People!B$3,People!A$3,IF(M6513=People!B$4,People!A$4,IF(M6513=People!B$5,People!A$5,0))))</f>
        <v>Anna Andreadi</v>
      </c>
      <c r="W6513" s="5" t="str">
        <f t="array" ref="W6513">IFERROR(INDEX(Returns!A:A,MATCH(B6513,Returns!B:B,0)),"No")</f>
        <v>No</v>
      </c>
      <c r="X6513" s="3">
        <f t="shared" si="1"/>
        <v>3</v>
      </c>
      <c r="Y6513" s="3">
        <f t="shared" si="2"/>
        <v>2019</v>
      </c>
    </row>
    <row r="6514" ht="14.25" customHeight="1">
      <c r="A6514" s="1">
        <v>6513.0</v>
      </c>
      <c r="B6514" s="3" t="s">
        <v>8946</v>
      </c>
      <c r="C6514" s="4">
        <v>43530.0</v>
      </c>
      <c r="D6514" s="4">
        <v>43534.0</v>
      </c>
      <c r="E6514" s="1" t="s">
        <v>53</v>
      </c>
      <c r="F6514" s="1" t="s">
        <v>8244</v>
      </c>
      <c r="G6514" s="1" t="s">
        <v>8245</v>
      </c>
      <c r="H6514" s="1" t="s">
        <v>105</v>
      </c>
      <c r="I6514" s="1" t="s">
        <v>30</v>
      </c>
      <c r="J6514" s="1" t="s">
        <v>130</v>
      </c>
      <c r="K6514" s="1" t="s">
        <v>46</v>
      </c>
      <c r="L6514" s="1">
        <v>94109.0</v>
      </c>
      <c r="M6514" s="1" t="s">
        <v>47</v>
      </c>
      <c r="N6514" s="1" t="s">
        <v>5621</v>
      </c>
      <c r="O6514" s="1" t="s">
        <v>49</v>
      </c>
      <c r="P6514" s="1" t="s">
        <v>50</v>
      </c>
      <c r="Q6514" s="1" t="s">
        <v>5622</v>
      </c>
      <c r="R6514" s="1">
        <v>11.52</v>
      </c>
      <c r="S6514" s="1">
        <v>4.0</v>
      </c>
      <c r="T6514" s="1">
        <v>0.0</v>
      </c>
      <c r="U6514" s="1">
        <v>5.6448</v>
      </c>
      <c r="V6514" s="1" t="str">
        <f>IF(M6514=People!B$2,People!A$2,IF(M6514=People!B$3,People!A$3,IF(M6514=People!B$4,People!A$4,IF(M6514=People!B$5,People!A$5,0))))</f>
        <v>Anna Andreadi</v>
      </c>
      <c r="W6514" s="5" t="str">
        <f t="array" ref="W6514">IFERROR(INDEX(Returns!A:A,MATCH(B6514,Returns!B:B,0)),"No")</f>
        <v>No</v>
      </c>
      <c r="X6514" s="3">
        <f t="shared" si="1"/>
        <v>3</v>
      </c>
      <c r="Y6514" s="3">
        <f t="shared" si="2"/>
        <v>2019</v>
      </c>
    </row>
    <row r="6515" ht="14.25" customHeight="1">
      <c r="A6515" s="1">
        <v>6514.0</v>
      </c>
      <c r="B6515" s="3" t="s">
        <v>8946</v>
      </c>
      <c r="C6515" s="4">
        <v>43530.0</v>
      </c>
      <c r="D6515" s="4">
        <v>43534.0</v>
      </c>
      <c r="E6515" s="1" t="s">
        <v>53</v>
      </c>
      <c r="F6515" s="1" t="s">
        <v>8244</v>
      </c>
      <c r="G6515" s="1" t="s">
        <v>8245</v>
      </c>
      <c r="H6515" s="1" t="s">
        <v>105</v>
      </c>
      <c r="I6515" s="1" t="s">
        <v>30</v>
      </c>
      <c r="J6515" s="1" t="s">
        <v>130</v>
      </c>
      <c r="K6515" s="1" t="s">
        <v>46</v>
      </c>
      <c r="L6515" s="1">
        <v>94109.0</v>
      </c>
      <c r="M6515" s="1" t="s">
        <v>47</v>
      </c>
      <c r="N6515" s="1" t="s">
        <v>6547</v>
      </c>
      <c r="O6515" s="1" t="s">
        <v>49</v>
      </c>
      <c r="P6515" s="1" t="s">
        <v>93</v>
      </c>
      <c r="Q6515" s="1" t="s">
        <v>6548</v>
      </c>
      <c r="R6515" s="1">
        <v>286.93</v>
      </c>
      <c r="S6515" s="1">
        <v>7.0</v>
      </c>
      <c r="T6515" s="1">
        <v>0.0</v>
      </c>
      <c r="U6515" s="1">
        <v>140.5957</v>
      </c>
      <c r="V6515" s="1" t="str">
        <f>IF(M6515=People!B$2,People!A$2,IF(M6515=People!B$3,People!A$3,IF(M6515=People!B$4,People!A$4,IF(M6515=People!B$5,People!A$5,0))))</f>
        <v>Anna Andreadi</v>
      </c>
      <c r="W6515" s="5" t="str">
        <f t="array" ref="W6515">IFERROR(INDEX(Returns!A:A,MATCH(B6515,Returns!B:B,0)),"No")</f>
        <v>No</v>
      </c>
      <c r="X6515" s="3">
        <f t="shared" si="1"/>
        <v>3</v>
      </c>
      <c r="Y6515" s="3">
        <f t="shared" si="2"/>
        <v>2019</v>
      </c>
    </row>
    <row r="6516" ht="14.25" customHeight="1">
      <c r="A6516" s="1">
        <v>6515.0</v>
      </c>
      <c r="B6516" s="3" t="s">
        <v>8946</v>
      </c>
      <c r="C6516" s="4">
        <v>43530.0</v>
      </c>
      <c r="D6516" s="4">
        <v>43534.0</v>
      </c>
      <c r="E6516" s="1" t="s">
        <v>53</v>
      </c>
      <c r="F6516" s="1" t="s">
        <v>8244</v>
      </c>
      <c r="G6516" s="1" t="s">
        <v>8245</v>
      </c>
      <c r="H6516" s="1" t="s">
        <v>105</v>
      </c>
      <c r="I6516" s="1" t="s">
        <v>30</v>
      </c>
      <c r="J6516" s="1" t="s">
        <v>130</v>
      </c>
      <c r="K6516" s="1" t="s">
        <v>46</v>
      </c>
      <c r="L6516" s="1">
        <v>94109.0</v>
      </c>
      <c r="M6516" s="1" t="s">
        <v>47</v>
      </c>
      <c r="N6516" s="1" t="s">
        <v>3760</v>
      </c>
      <c r="O6516" s="1" t="s">
        <v>74</v>
      </c>
      <c r="P6516" s="1" t="s">
        <v>75</v>
      </c>
      <c r="Q6516" s="1" t="s">
        <v>3761</v>
      </c>
      <c r="R6516" s="1">
        <v>206.384</v>
      </c>
      <c r="S6516" s="1">
        <v>2.0</v>
      </c>
      <c r="T6516" s="1">
        <v>0.2</v>
      </c>
      <c r="U6516" s="1">
        <v>23.2182</v>
      </c>
      <c r="V6516" s="1" t="str">
        <f>IF(M6516=People!B$2,People!A$2,IF(M6516=People!B$3,People!A$3,IF(M6516=People!B$4,People!A$4,IF(M6516=People!B$5,People!A$5,0))))</f>
        <v>Anna Andreadi</v>
      </c>
      <c r="W6516" s="5" t="str">
        <f t="array" ref="W6516">IFERROR(INDEX(Returns!A:A,MATCH(B6516,Returns!B:B,0)),"No")</f>
        <v>No</v>
      </c>
      <c r="X6516" s="3">
        <f t="shared" si="1"/>
        <v>3</v>
      </c>
      <c r="Y6516" s="3">
        <f t="shared" si="2"/>
        <v>2019</v>
      </c>
    </row>
    <row r="6517" ht="14.25" customHeight="1">
      <c r="A6517" s="1">
        <v>6516.0</v>
      </c>
      <c r="B6517" s="3" t="s">
        <v>8947</v>
      </c>
      <c r="C6517" s="4">
        <v>43723.0</v>
      </c>
      <c r="D6517" s="4">
        <v>43727.0</v>
      </c>
      <c r="E6517" s="1" t="s">
        <v>53</v>
      </c>
      <c r="F6517" s="1" t="s">
        <v>4211</v>
      </c>
      <c r="G6517" s="1" t="s">
        <v>4212</v>
      </c>
      <c r="H6517" s="1" t="s">
        <v>29</v>
      </c>
      <c r="I6517" s="1" t="s">
        <v>30</v>
      </c>
      <c r="J6517" s="1" t="s">
        <v>130</v>
      </c>
      <c r="K6517" s="1" t="s">
        <v>46</v>
      </c>
      <c r="L6517" s="1">
        <v>94122.0</v>
      </c>
      <c r="M6517" s="1" t="s">
        <v>47</v>
      </c>
      <c r="N6517" s="1" t="s">
        <v>3753</v>
      </c>
      <c r="O6517" s="1" t="s">
        <v>35</v>
      </c>
      <c r="P6517" s="1" t="s">
        <v>39</v>
      </c>
      <c r="Q6517" s="1" t="s">
        <v>3754</v>
      </c>
      <c r="R6517" s="1">
        <v>218.352</v>
      </c>
      <c r="S6517" s="1">
        <v>3.0</v>
      </c>
      <c r="T6517" s="1">
        <v>0.2</v>
      </c>
      <c r="U6517" s="1">
        <v>0.0</v>
      </c>
      <c r="V6517" s="1" t="str">
        <f>IF(M6517=People!B$2,People!A$2,IF(M6517=People!B$3,People!A$3,IF(M6517=People!B$4,People!A$4,IF(M6517=People!B$5,People!A$5,0))))</f>
        <v>Anna Andreadi</v>
      </c>
      <c r="W6517" s="5" t="str">
        <f t="array" ref="W6517">IFERROR(INDEX(Returns!A:A,MATCH(B6517,Returns!B:B,0)),"No")</f>
        <v>No</v>
      </c>
      <c r="X6517" s="3">
        <f t="shared" si="1"/>
        <v>9</v>
      </c>
      <c r="Y6517" s="3">
        <f t="shared" si="2"/>
        <v>2019</v>
      </c>
    </row>
    <row r="6518" ht="14.25" customHeight="1">
      <c r="A6518" s="1">
        <v>6517.0</v>
      </c>
      <c r="B6518" s="3" t="s">
        <v>8947</v>
      </c>
      <c r="C6518" s="4">
        <v>43723.0</v>
      </c>
      <c r="D6518" s="4">
        <v>43727.0</v>
      </c>
      <c r="E6518" s="1" t="s">
        <v>53</v>
      </c>
      <c r="F6518" s="1" t="s">
        <v>4211</v>
      </c>
      <c r="G6518" s="1" t="s">
        <v>4212</v>
      </c>
      <c r="H6518" s="1" t="s">
        <v>29</v>
      </c>
      <c r="I6518" s="1" t="s">
        <v>30</v>
      </c>
      <c r="J6518" s="1" t="s">
        <v>130</v>
      </c>
      <c r="K6518" s="1" t="s">
        <v>46</v>
      </c>
      <c r="L6518" s="1">
        <v>94122.0</v>
      </c>
      <c r="M6518" s="1" t="s">
        <v>47</v>
      </c>
      <c r="N6518" s="1" t="s">
        <v>4232</v>
      </c>
      <c r="O6518" s="1" t="s">
        <v>35</v>
      </c>
      <c r="P6518" s="1" t="s">
        <v>68</v>
      </c>
      <c r="Q6518" s="1" t="s">
        <v>4233</v>
      </c>
      <c r="R6518" s="1">
        <v>529.9</v>
      </c>
      <c r="S6518" s="1">
        <v>5.0</v>
      </c>
      <c r="T6518" s="1">
        <v>0.0</v>
      </c>
      <c r="U6518" s="1">
        <v>105.98</v>
      </c>
      <c r="V6518" s="1" t="str">
        <f>IF(M6518=People!B$2,People!A$2,IF(M6518=People!B$3,People!A$3,IF(M6518=People!B$4,People!A$4,IF(M6518=People!B$5,People!A$5,0))))</f>
        <v>Anna Andreadi</v>
      </c>
      <c r="W6518" s="5" t="str">
        <f t="array" ref="W6518">IFERROR(INDEX(Returns!A:A,MATCH(B6518,Returns!B:B,0)),"No")</f>
        <v>No</v>
      </c>
      <c r="X6518" s="3">
        <f t="shared" si="1"/>
        <v>9</v>
      </c>
      <c r="Y6518" s="3">
        <f t="shared" si="2"/>
        <v>2019</v>
      </c>
    </row>
    <row r="6519" ht="14.25" customHeight="1">
      <c r="A6519" s="1">
        <v>6518.0</v>
      </c>
      <c r="B6519" s="3" t="s">
        <v>8947</v>
      </c>
      <c r="C6519" s="4">
        <v>43723.0</v>
      </c>
      <c r="D6519" s="4">
        <v>43727.0</v>
      </c>
      <c r="E6519" s="1" t="s">
        <v>53</v>
      </c>
      <c r="F6519" s="1" t="s">
        <v>4211</v>
      </c>
      <c r="G6519" s="1" t="s">
        <v>4212</v>
      </c>
      <c r="H6519" s="1" t="s">
        <v>29</v>
      </c>
      <c r="I6519" s="1" t="s">
        <v>30</v>
      </c>
      <c r="J6519" s="1" t="s">
        <v>130</v>
      </c>
      <c r="K6519" s="1" t="s">
        <v>46</v>
      </c>
      <c r="L6519" s="1">
        <v>94122.0</v>
      </c>
      <c r="M6519" s="1" t="s">
        <v>47</v>
      </c>
      <c r="N6519" s="1" t="s">
        <v>4257</v>
      </c>
      <c r="O6519" s="1" t="s">
        <v>49</v>
      </c>
      <c r="P6519" s="1" t="s">
        <v>71</v>
      </c>
      <c r="Q6519" s="1" t="s">
        <v>4258</v>
      </c>
      <c r="R6519" s="1">
        <v>99.3</v>
      </c>
      <c r="S6519" s="1">
        <v>10.0</v>
      </c>
      <c r="T6519" s="1">
        <v>0.0</v>
      </c>
      <c r="U6519" s="1">
        <v>41.706</v>
      </c>
      <c r="V6519" s="1" t="str">
        <f>IF(M6519=People!B$2,People!A$2,IF(M6519=People!B$3,People!A$3,IF(M6519=People!B$4,People!A$4,IF(M6519=People!B$5,People!A$5,0))))</f>
        <v>Anna Andreadi</v>
      </c>
      <c r="W6519" s="5" t="str">
        <f t="array" ref="W6519">IFERROR(INDEX(Returns!A:A,MATCH(B6519,Returns!B:B,0)),"No")</f>
        <v>No</v>
      </c>
      <c r="X6519" s="3">
        <f t="shared" si="1"/>
        <v>9</v>
      </c>
      <c r="Y6519" s="3">
        <f t="shared" si="2"/>
        <v>2019</v>
      </c>
    </row>
    <row r="6520" ht="14.25" customHeight="1">
      <c r="A6520" s="1">
        <v>6519.0</v>
      </c>
      <c r="B6520" s="3" t="s">
        <v>8947</v>
      </c>
      <c r="C6520" s="4">
        <v>43723.0</v>
      </c>
      <c r="D6520" s="4">
        <v>43727.0</v>
      </c>
      <c r="E6520" s="1" t="s">
        <v>53</v>
      </c>
      <c r="F6520" s="1" t="s">
        <v>4211</v>
      </c>
      <c r="G6520" s="1" t="s">
        <v>4212</v>
      </c>
      <c r="H6520" s="1" t="s">
        <v>29</v>
      </c>
      <c r="I6520" s="1" t="s">
        <v>30</v>
      </c>
      <c r="J6520" s="1" t="s">
        <v>130</v>
      </c>
      <c r="K6520" s="1" t="s">
        <v>46</v>
      </c>
      <c r="L6520" s="1">
        <v>94122.0</v>
      </c>
      <c r="M6520" s="1" t="s">
        <v>47</v>
      </c>
      <c r="N6520" s="1" t="s">
        <v>5378</v>
      </c>
      <c r="O6520" s="1" t="s">
        <v>49</v>
      </c>
      <c r="P6520" s="1" t="s">
        <v>81</v>
      </c>
      <c r="Q6520" s="1" t="s">
        <v>5379</v>
      </c>
      <c r="R6520" s="1">
        <v>108.96</v>
      </c>
      <c r="S6520" s="1">
        <v>2.0</v>
      </c>
      <c r="T6520" s="1">
        <v>0.0</v>
      </c>
      <c r="U6520" s="1">
        <v>30.5088</v>
      </c>
      <c r="V6520" s="1" t="str">
        <f>IF(M6520=People!B$2,People!A$2,IF(M6520=People!B$3,People!A$3,IF(M6520=People!B$4,People!A$4,IF(M6520=People!B$5,People!A$5,0))))</f>
        <v>Anna Andreadi</v>
      </c>
      <c r="W6520" s="5" t="str">
        <f t="array" ref="W6520">IFERROR(INDEX(Returns!A:A,MATCH(B6520,Returns!B:B,0)),"No")</f>
        <v>No</v>
      </c>
      <c r="X6520" s="3">
        <f t="shared" si="1"/>
        <v>9</v>
      </c>
      <c r="Y6520" s="3">
        <f t="shared" si="2"/>
        <v>2019</v>
      </c>
    </row>
    <row r="6521" ht="14.25" customHeight="1">
      <c r="A6521" s="1">
        <v>6520.0</v>
      </c>
      <c r="B6521" s="3" t="s">
        <v>8947</v>
      </c>
      <c r="C6521" s="4">
        <v>43723.0</v>
      </c>
      <c r="D6521" s="4">
        <v>43727.0</v>
      </c>
      <c r="E6521" s="1" t="s">
        <v>53</v>
      </c>
      <c r="F6521" s="1" t="s">
        <v>4211</v>
      </c>
      <c r="G6521" s="1" t="s">
        <v>4212</v>
      </c>
      <c r="H6521" s="1" t="s">
        <v>29</v>
      </c>
      <c r="I6521" s="1" t="s">
        <v>30</v>
      </c>
      <c r="J6521" s="1" t="s">
        <v>130</v>
      </c>
      <c r="K6521" s="1" t="s">
        <v>46</v>
      </c>
      <c r="L6521" s="1">
        <v>94122.0</v>
      </c>
      <c r="M6521" s="1" t="s">
        <v>47</v>
      </c>
      <c r="N6521" s="1" t="s">
        <v>1840</v>
      </c>
      <c r="O6521" s="1" t="s">
        <v>49</v>
      </c>
      <c r="P6521" s="1" t="s">
        <v>78</v>
      </c>
      <c r="Q6521" s="1" t="s">
        <v>1841</v>
      </c>
      <c r="R6521" s="1">
        <v>2.688</v>
      </c>
      <c r="S6521" s="1">
        <v>1.0</v>
      </c>
      <c r="T6521" s="1">
        <v>0.2</v>
      </c>
      <c r="U6521" s="1">
        <v>0.84</v>
      </c>
      <c r="V6521" s="1" t="str">
        <f>IF(M6521=People!B$2,People!A$2,IF(M6521=People!B$3,People!A$3,IF(M6521=People!B$4,People!A$4,IF(M6521=People!B$5,People!A$5,0))))</f>
        <v>Anna Andreadi</v>
      </c>
      <c r="W6521" s="5" t="str">
        <f t="array" ref="W6521">IFERROR(INDEX(Returns!A:A,MATCH(B6521,Returns!B:B,0)),"No")</f>
        <v>No</v>
      </c>
      <c r="X6521" s="3">
        <f t="shared" si="1"/>
        <v>9</v>
      </c>
      <c r="Y6521" s="3">
        <f t="shared" si="2"/>
        <v>2019</v>
      </c>
    </row>
    <row r="6522" ht="14.25" customHeight="1">
      <c r="A6522" s="1">
        <v>6521.0</v>
      </c>
      <c r="B6522" s="3" t="s">
        <v>8948</v>
      </c>
      <c r="C6522" s="4">
        <v>43481.0</v>
      </c>
      <c r="D6522" s="4">
        <v>43483.0</v>
      </c>
      <c r="E6522" s="1" t="s">
        <v>26</v>
      </c>
      <c r="F6522" s="1" t="s">
        <v>4041</v>
      </c>
      <c r="G6522" s="1" t="s">
        <v>4042</v>
      </c>
      <c r="H6522" s="1" t="s">
        <v>29</v>
      </c>
      <c r="I6522" s="1" t="s">
        <v>30</v>
      </c>
      <c r="J6522" s="1" t="s">
        <v>331</v>
      </c>
      <c r="K6522" s="1" t="s">
        <v>241</v>
      </c>
      <c r="L6522" s="1">
        <v>49201.0</v>
      </c>
      <c r="M6522" s="1" t="s">
        <v>108</v>
      </c>
      <c r="N6522" s="1" t="s">
        <v>1261</v>
      </c>
      <c r="O6522" s="1" t="s">
        <v>49</v>
      </c>
      <c r="P6522" s="1" t="s">
        <v>78</v>
      </c>
      <c r="Q6522" s="1" t="s">
        <v>1262</v>
      </c>
      <c r="R6522" s="1">
        <v>5443.96</v>
      </c>
      <c r="S6522" s="1">
        <v>4.0</v>
      </c>
      <c r="T6522" s="1">
        <v>0.0</v>
      </c>
      <c r="U6522" s="1">
        <v>2504.2216</v>
      </c>
      <c r="V6522" s="1" t="str">
        <f>IF(M6522=People!B$2,People!A$2,IF(M6522=People!B$3,People!A$3,IF(M6522=People!B$4,People!A$4,IF(M6522=People!B$5,People!A$5,0))))</f>
        <v>Kelly Williams</v>
      </c>
      <c r="W6522" s="5" t="str">
        <f t="array" ref="W6522">IFERROR(INDEX(Returns!A:A,MATCH(B6522,Returns!B:B,0)),"No")</f>
        <v>No</v>
      </c>
      <c r="X6522" s="3">
        <f t="shared" si="1"/>
        <v>1</v>
      </c>
      <c r="Y6522" s="3">
        <f t="shared" si="2"/>
        <v>2019</v>
      </c>
    </row>
    <row r="6523" ht="14.25" customHeight="1">
      <c r="A6523" s="1">
        <v>6522.0</v>
      </c>
      <c r="B6523" s="3" t="s">
        <v>8948</v>
      </c>
      <c r="C6523" s="4">
        <v>43481.0</v>
      </c>
      <c r="D6523" s="4">
        <v>43483.0</v>
      </c>
      <c r="E6523" s="1" t="s">
        <v>26</v>
      </c>
      <c r="F6523" s="1" t="s">
        <v>4041</v>
      </c>
      <c r="G6523" s="1" t="s">
        <v>4042</v>
      </c>
      <c r="H6523" s="1" t="s">
        <v>29</v>
      </c>
      <c r="I6523" s="1" t="s">
        <v>30</v>
      </c>
      <c r="J6523" s="1" t="s">
        <v>331</v>
      </c>
      <c r="K6523" s="1" t="s">
        <v>241</v>
      </c>
      <c r="L6523" s="1">
        <v>49201.0</v>
      </c>
      <c r="M6523" s="1" t="s">
        <v>108</v>
      </c>
      <c r="N6523" s="1" t="s">
        <v>7962</v>
      </c>
      <c r="O6523" s="1" t="s">
        <v>35</v>
      </c>
      <c r="P6523" s="1" t="s">
        <v>39</v>
      </c>
      <c r="Q6523" s="1" t="s">
        <v>7963</v>
      </c>
      <c r="R6523" s="1">
        <v>302.67</v>
      </c>
      <c r="S6523" s="1">
        <v>3.0</v>
      </c>
      <c r="T6523" s="1">
        <v>0.0</v>
      </c>
      <c r="U6523" s="1">
        <v>72.6408</v>
      </c>
      <c r="V6523" s="1" t="str">
        <f>IF(M6523=People!B$2,People!A$2,IF(M6523=People!B$3,People!A$3,IF(M6523=People!B$4,People!A$4,IF(M6523=People!B$5,People!A$5,0))))</f>
        <v>Kelly Williams</v>
      </c>
      <c r="W6523" s="5" t="str">
        <f t="array" ref="W6523">IFERROR(INDEX(Returns!A:A,MATCH(B6523,Returns!B:B,0)),"No")</f>
        <v>No</v>
      </c>
      <c r="X6523" s="3">
        <f t="shared" si="1"/>
        <v>1</v>
      </c>
      <c r="Y6523" s="3">
        <f t="shared" si="2"/>
        <v>2019</v>
      </c>
    </row>
    <row r="6524" ht="14.25" customHeight="1">
      <c r="A6524" s="1">
        <v>6523.0</v>
      </c>
      <c r="B6524" s="3" t="s">
        <v>8948</v>
      </c>
      <c r="C6524" s="4">
        <v>43481.0</v>
      </c>
      <c r="D6524" s="4">
        <v>43483.0</v>
      </c>
      <c r="E6524" s="1" t="s">
        <v>26</v>
      </c>
      <c r="F6524" s="1" t="s">
        <v>4041</v>
      </c>
      <c r="G6524" s="1" t="s">
        <v>4042</v>
      </c>
      <c r="H6524" s="1" t="s">
        <v>29</v>
      </c>
      <c r="I6524" s="1" t="s">
        <v>30</v>
      </c>
      <c r="J6524" s="1" t="s">
        <v>331</v>
      </c>
      <c r="K6524" s="1" t="s">
        <v>241</v>
      </c>
      <c r="L6524" s="1">
        <v>49201.0</v>
      </c>
      <c r="M6524" s="1" t="s">
        <v>108</v>
      </c>
      <c r="N6524" s="1" t="s">
        <v>8949</v>
      </c>
      <c r="O6524" s="1" t="s">
        <v>49</v>
      </c>
      <c r="P6524" s="1" t="s">
        <v>93</v>
      </c>
      <c r="Q6524" s="1" t="s">
        <v>8950</v>
      </c>
      <c r="R6524" s="1">
        <v>56.07</v>
      </c>
      <c r="S6524" s="1">
        <v>7.0</v>
      </c>
      <c r="T6524" s="1">
        <v>0.0</v>
      </c>
      <c r="U6524" s="1">
        <v>25.2315</v>
      </c>
      <c r="V6524" s="1" t="str">
        <f>IF(M6524=People!B$2,People!A$2,IF(M6524=People!B$3,People!A$3,IF(M6524=People!B$4,People!A$4,IF(M6524=People!B$5,People!A$5,0))))</f>
        <v>Kelly Williams</v>
      </c>
      <c r="W6524" s="5" t="str">
        <f t="array" ref="W6524">IFERROR(INDEX(Returns!A:A,MATCH(B6524,Returns!B:B,0)),"No")</f>
        <v>No</v>
      </c>
      <c r="X6524" s="3">
        <f t="shared" si="1"/>
        <v>1</v>
      </c>
      <c r="Y6524" s="3">
        <f t="shared" si="2"/>
        <v>2019</v>
      </c>
    </row>
    <row r="6525" ht="14.25" customHeight="1">
      <c r="A6525" s="1">
        <v>6524.0</v>
      </c>
      <c r="B6525" s="3" t="s">
        <v>8951</v>
      </c>
      <c r="C6525" s="4">
        <v>43288.0</v>
      </c>
      <c r="D6525" s="4">
        <v>43294.0</v>
      </c>
      <c r="E6525" s="1" t="s">
        <v>53</v>
      </c>
      <c r="F6525" s="1" t="s">
        <v>3184</v>
      </c>
      <c r="G6525" s="1" t="s">
        <v>3185</v>
      </c>
      <c r="H6525" s="1" t="s">
        <v>105</v>
      </c>
      <c r="I6525" s="1" t="s">
        <v>30</v>
      </c>
      <c r="J6525" s="1" t="s">
        <v>149</v>
      </c>
      <c r="K6525" s="1" t="s">
        <v>150</v>
      </c>
      <c r="L6525" s="1">
        <v>19120.0</v>
      </c>
      <c r="M6525" s="1" t="s">
        <v>151</v>
      </c>
      <c r="N6525" s="1" t="s">
        <v>7188</v>
      </c>
      <c r="O6525" s="1" t="s">
        <v>49</v>
      </c>
      <c r="P6525" s="1" t="s">
        <v>50</v>
      </c>
      <c r="Q6525" s="1" t="s">
        <v>7189</v>
      </c>
      <c r="R6525" s="1">
        <v>10.08</v>
      </c>
      <c r="S6525" s="1">
        <v>2.0</v>
      </c>
      <c r="T6525" s="1">
        <v>0.2</v>
      </c>
      <c r="U6525" s="1">
        <v>3.276</v>
      </c>
      <c r="V6525" s="1" t="str">
        <f>IF(M6525=People!B$2,People!A$2,IF(M6525=People!B$3,People!A$3,IF(M6525=People!B$4,People!A$4,IF(M6525=People!B$5,People!A$5,0))))</f>
        <v>Chuck Magee</v>
      </c>
      <c r="W6525" s="5" t="str">
        <f t="array" ref="W6525">IFERROR(INDEX(Returns!A:A,MATCH(B6525,Returns!B:B,0)),"No")</f>
        <v>No</v>
      </c>
      <c r="X6525" s="3">
        <f t="shared" si="1"/>
        <v>7</v>
      </c>
      <c r="Y6525" s="3">
        <f t="shared" si="2"/>
        <v>2018</v>
      </c>
    </row>
    <row r="6526" ht="14.25" customHeight="1">
      <c r="A6526" s="1">
        <v>6525.0</v>
      </c>
      <c r="B6526" s="3" t="s">
        <v>8951</v>
      </c>
      <c r="C6526" s="4">
        <v>43288.0</v>
      </c>
      <c r="D6526" s="4">
        <v>43294.0</v>
      </c>
      <c r="E6526" s="1" t="s">
        <v>53</v>
      </c>
      <c r="F6526" s="1" t="s">
        <v>3184</v>
      </c>
      <c r="G6526" s="1" t="s">
        <v>3185</v>
      </c>
      <c r="H6526" s="1" t="s">
        <v>105</v>
      </c>
      <c r="I6526" s="1" t="s">
        <v>30</v>
      </c>
      <c r="J6526" s="1" t="s">
        <v>149</v>
      </c>
      <c r="K6526" s="1" t="s">
        <v>150</v>
      </c>
      <c r="L6526" s="1">
        <v>19120.0</v>
      </c>
      <c r="M6526" s="1" t="s">
        <v>151</v>
      </c>
      <c r="N6526" s="1" t="s">
        <v>3794</v>
      </c>
      <c r="O6526" s="1" t="s">
        <v>74</v>
      </c>
      <c r="P6526" s="1" t="s">
        <v>75</v>
      </c>
      <c r="Q6526" s="1" t="s">
        <v>3795</v>
      </c>
      <c r="R6526" s="1">
        <v>59.994</v>
      </c>
      <c r="S6526" s="1">
        <v>1.0</v>
      </c>
      <c r="T6526" s="1">
        <v>0.4</v>
      </c>
      <c r="U6526" s="1">
        <v>-12.9987</v>
      </c>
      <c r="V6526" s="1" t="str">
        <f>IF(M6526=People!B$2,People!A$2,IF(M6526=People!B$3,People!A$3,IF(M6526=People!B$4,People!A$4,IF(M6526=People!B$5,People!A$5,0))))</f>
        <v>Chuck Magee</v>
      </c>
      <c r="W6526" s="5" t="str">
        <f t="array" ref="W6526">IFERROR(INDEX(Returns!A:A,MATCH(B6526,Returns!B:B,0)),"No")</f>
        <v>No</v>
      </c>
      <c r="X6526" s="3">
        <f t="shared" si="1"/>
        <v>7</v>
      </c>
      <c r="Y6526" s="3">
        <f t="shared" si="2"/>
        <v>2018</v>
      </c>
    </row>
    <row r="6527" ht="14.25" customHeight="1">
      <c r="A6527" s="1">
        <v>6526.0</v>
      </c>
      <c r="B6527" s="3" t="s">
        <v>8951</v>
      </c>
      <c r="C6527" s="4">
        <v>43288.0</v>
      </c>
      <c r="D6527" s="4">
        <v>43294.0</v>
      </c>
      <c r="E6527" s="1" t="s">
        <v>53</v>
      </c>
      <c r="F6527" s="1" t="s">
        <v>3184</v>
      </c>
      <c r="G6527" s="1" t="s">
        <v>3185</v>
      </c>
      <c r="H6527" s="1" t="s">
        <v>105</v>
      </c>
      <c r="I6527" s="1" t="s">
        <v>30</v>
      </c>
      <c r="J6527" s="1" t="s">
        <v>149</v>
      </c>
      <c r="K6527" s="1" t="s">
        <v>150</v>
      </c>
      <c r="L6527" s="1">
        <v>19120.0</v>
      </c>
      <c r="M6527" s="1" t="s">
        <v>151</v>
      </c>
      <c r="N6527" s="1" t="s">
        <v>180</v>
      </c>
      <c r="O6527" s="1" t="s">
        <v>49</v>
      </c>
      <c r="P6527" s="1" t="s">
        <v>78</v>
      </c>
      <c r="Q6527" s="1" t="s">
        <v>181</v>
      </c>
      <c r="R6527" s="1">
        <v>5.715</v>
      </c>
      <c r="S6527" s="1">
        <v>5.0</v>
      </c>
      <c r="T6527" s="1">
        <v>0.7</v>
      </c>
      <c r="U6527" s="1">
        <v>-4.7625</v>
      </c>
      <c r="V6527" s="1" t="str">
        <f>IF(M6527=People!B$2,People!A$2,IF(M6527=People!B$3,People!A$3,IF(M6527=People!B$4,People!A$4,IF(M6527=People!B$5,People!A$5,0))))</f>
        <v>Chuck Magee</v>
      </c>
      <c r="W6527" s="5" t="str">
        <f t="array" ref="W6527">IFERROR(INDEX(Returns!A:A,MATCH(B6527,Returns!B:B,0)),"No")</f>
        <v>No</v>
      </c>
      <c r="X6527" s="3">
        <f t="shared" si="1"/>
        <v>7</v>
      </c>
      <c r="Y6527" s="3">
        <f t="shared" si="2"/>
        <v>2018</v>
      </c>
    </row>
    <row r="6528" ht="14.25" customHeight="1">
      <c r="A6528" s="1">
        <v>6527.0</v>
      </c>
      <c r="B6528" s="3" t="s">
        <v>8951</v>
      </c>
      <c r="C6528" s="4">
        <v>43288.0</v>
      </c>
      <c r="D6528" s="4">
        <v>43294.0</v>
      </c>
      <c r="E6528" s="1" t="s">
        <v>53</v>
      </c>
      <c r="F6528" s="1" t="s">
        <v>3184</v>
      </c>
      <c r="G6528" s="1" t="s">
        <v>3185</v>
      </c>
      <c r="H6528" s="1" t="s">
        <v>105</v>
      </c>
      <c r="I6528" s="1" t="s">
        <v>30</v>
      </c>
      <c r="J6528" s="1" t="s">
        <v>149</v>
      </c>
      <c r="K6528" s="1" t="s">
        <v>150</v>
      </c>
      <c r="L6528" s="1">
        <v>19120.0</v>
      </c>
      <c r="M6528" s="1" t="s">
        <v>151</v>
      </c>
      <c r="N6528" s="1" t="s">
        <v>5681</v>
      </c>
      <c r="O6528" s="1" t="s">
        <v>49</v>
      </c>
      <c r="P6528" s="1" t="s">
        <v>78</v>
      </c>
      <c r="Q6528" s="1" t="s">
        <v>5682</v>
      </c>
      <c r="R6528" s="1">
        <v>9.42</v>
      </c>
      <c r="S6528" s="1">
        <v>5.0</v>
      </c>
      <c r="T6528" s="1">
        <v>0.7</v>
      </c>
      <c r="U6528" s="1">
        <v>-7.85</v>
      </c>
      <c r="V6528" s="1" t="str">
        <f>IF(M6528=People!B$2,People!A$2,IF(M6528=People!B$3,People!A$3,IF(M6528=People!B$4,People!A$4,IF(M6528=People!B$5,People!A$5,0))))</f>
        <v>Chuck Magee</v>
      </c>
      <c r="W6528" s="5" t="str">
        <f t="array" ref="W6528">IFERROR(INDEX(Returns!A:A,MATCH(B6528,Returns!B:B,0)),"No")</f>
        <v>No</v>
      </c>
      <c r="X6528" s="3">
        <f t="shared" si="1"/>
        <v>7</v>
      </c>
      <c r="Y6528" s="3">
        <f t="shared" si="2"/>
        <v>2018</v>
      </c>
    </row>
    <row r="6529" ht="14.25" customHeight="1">
      <c r="A6529" s="1">
        <v>6528.0</v>
      </c>
      <c r="B6529" s="3" t="s">
        <v>8952</v>
      </c>
      <c r="C6529" s="4">
        <v>43457.0</v>
      </c>
      <c r="D6529" s="4">
        <v>43462.0</v>
      </c>
      <c r="E6529" s="1" t="s">
        <v>26</v>
      </c>
      <c r="F6529" s="1" t="s">
        <v>6023</v>
      </c>
      <c r="G6529" s="1" t="s">
        <v>6024</v>
      </c>
      <c r="H6529" s="1" t="s">
        <v>44</v>
      </c>
      <c r="I6529" s="1" t="s">
        <v>30</v>
      </c>
      <c r="J6529" s="1" t="s">
        <v>1405</v>
      </c>
      <c r="K6529" s="1" t="s">
        <v>1406</v>
      </c>
      <c r="L6529" s="1">
        <v>2886.0</v>
      </c>
      <c r="M6529" s="1" t="s">
        <v>151</v>
      </c>
      <c r="N6529" s="1" t="s">
        <v>2404</v>
      </c>
      <c r="O6529" s="1" t="s">
        <v>74</v>
      </c>
      <c r="P6529" s="1" t="s">
        <v>1222</v>
      </c>
      <c r="Q6529" s="1" t="s">
        <v>2405</v>
      </c>
      <c r="R6529" s="1">
        <v>1999.96</v>
      </c>
      <c r="S6529" s="1">
        <v>4.0</v>
      </c>
      <c r="T6529" s="1">
        <v>0.0</v>
      </c>
      <c r="U6529" s="1">
        <v>899.982</v>
      </c>
      <c r="V6529" s="1" t="str">
        <f>IF(M6529=People!B$2,People!A$2,IF(M6529=People!B$3,People!A$3,IF(M6529=People!B$4,People!A$4,IF(M6529=People!B$5,People!A$5,0))))</f>
        <v>Chuck Magee</v>
      </c>
      <c r="W6529" s="5" t="str">
        <f t="array" ref="W6529">IFERROR(INDEX(Returns!A:A,MATCH(B6529,Returns!B:B,0)),"No")</f>
        <v>No</v>
      </c>
      <c r="X6529" s="3">
        <f t="shared" si="1"/>
        <v>12</v>
      </c>
      <c r="Y6529" s="3">
        <f t="shared" si="2"/>
        <v>2018</v>
      </c>
    </row>
    <row r="6530" ht="14.25" customHeight="1">
      <c r="A6530" s="1">
        <v>6529.0</v>
      </c>
      <c r="B6530" s="3" t="s">
        <v>8953</v>
      </c>
      <c r="C6530" s="4">
        <v>42726.0</v>
      </c>
      <c r="D6530" s="4">
        <v>42730.0</v>
      </c>
      <c r="E6530" s="1" t="s">
        <v>53</v>
      </c>
      <c r="F6530" s="1" t="s">
        <v>3408</v>
      </c>
      <c r="G6530" s="1" t="s">
        <v>3409</v>
      </c>
      <c r="H6530" s="1" t="s">
        <v>105</v>
      </c>
      <c r="I6530" s="1" t="s">
        <v>30</v>
      </c>
      <c r="J6530" s="1" t="s">
        <v>269</v>
      </c>
      <c r="K6530" s="1" t="s">
        <v>270</v>
      </c>
      <c r="L6530" s="1">
        <v>10024.0</v>
      </c>
      <c r="M6530" s="1" t="s">
        <v>151</v>
      </c>
      <c r="N6530" s="1" t="s">
        <v>8954</v>
      </c>
      <c r="O6530" s="1" t="s">
        <v>49</v>
      </c>
      <c r="P6530" s="1" t="s">
        <v>62</v>
      </c>
      <c r="Q6530" s="1" t="s">
        <v>8955</v>
      </c>
      <c r="R6530" s="1">
        <v>216.4</v>
      </c>
      <c r="S6530" s="1">
        <v>4.0</v>
      </c>
      <c r="T6530" s="1">
        <v>0.0</v>
      </c>
      <c r="U6530" s="1">
        <v>56.264</v>
      </c>
      <c r="V6530" s="1" t="str">
        <f>IF(M6530=People!B$2,People!A$2,IF(M6530=People!B$3,People!A$3,IF(M6530=People!B$4,People!A$4,IF(M6530=People!B$5,People!A$5,0))))</f>
        <v>Chuck Magee</v>
      </c>
      <c r="W6530" s="5" t="str">
        <f t="array" ref="W6530">IFERROR(INDEX(Returns!A:A,MATCH(B6530,Returns!B:B,0)),"No")</f>
        <v>No</v>
      </c>
      <c r="X6530" s="3">
        <f t="shared" si="1"/>
        <v>12</v>
      </c>
      <c r="Y6530" s="3">
        <f t="shared" si="2"/>
        <v>2016</v>
      </c>
    </row>
    <row r="6531" ht="14.25" customHeight="1">
      <c r="A6531" s="1">
        <v>6530.0</v>
      </c>
      <c r="B6531" s="3" t="s">
        <v>8956</v>
      </c>
      <c r="C6531" s="4">
        <v>42423.0</v>
      </c>
      <c r="D6531" s="4">
        <v>42427.0</v>
      </c>
      <c r="E6531" s="1" t="s">
        <v>53</v>
      </c>
      <c r="F6531" s="1" t="s">
        <v>6212</v>
      </c>
      <c r="G6531" s="1" t="s">
        <v>6213</v>
      </c>
      <c r="H6531" s="1" t="s">
        <v>105</v>
      </c>
      <c r="I6531" s="1" t="s">
        <v>30</v>
      </c>
      <c r="J6531" s="1" t="s">
        <v>4184</v>
      </c>
      <c r="K6531" s="1" t="s">
        <v>107</v>
      </c>
      <c r="L6531" s="1">
        <v>79907.0</v>
      </c>
      <c r="M6531" s="1" t="s">
        <v>108</v>
      </c>
      <c r="N6531" s="1" t="s">
        <v>3383</v>
      </c>
      <c r="O6531" s="1" t="s">
        <v>49</v>
      </c>
      <c r="P6531" s="1" t="s">
        <v>50</v>
      </c>
      <c r="Q6531" s="1" t="s">
        <v>3384</v>
      </c>
      <c r="R6531" s="1">
        <v>6.936</v>
      </c>
      <c r="S6531" s="1">
        <v>3.0</v>
      </c>
      <c r="T6531" s="1">
        <v>0.2</v>
      </c>
      <c r="U6531" s="1">
        <v>2.3409</v>
      </c>
      <c r="V6531" s="1" t="str">
        <f>IF(M6531=People!B$2,People!A$2,IF(M6531=People!B$3,People!A$3,IF(M6531=People!B$4,People!A$4,IF(M6531=People!B$5,People!A$5,0))))</f>
        <v>Kelly Williams</v>
      </c>
      <c r="W6531" s="5" t="str">
        <f t="array" ref="W6531">IFERROR(INDEX(Returns!A:A,MATCH(B6531,Returns!B:B,0)),"No")</f>
        <v>Yes</v>
      </c>
      <c r="X6531" s="3">
        <f t="shared" si="1"/>
        <v>2</v>
      </c>
      <c r="Y6531" s="3">
        <f t="shared" si="2"/>
        <v>2016</v>
      </c>
    </row>
    <row r="6532" ht="14.25" customHeight="1">
      <c r="A6532" s="1">
        <v>6531.0</v>
      </c>
      <c r="B6532" s="3" t="s">
        <v>8956</v>
      </c>
      <c r="C6532" s="4">
        <v>42423.0</v>
      </c>
      <c r="D6532" s="4">
        <v>42427.0</v>
      </c>
      <c r="E6532" s="1" t="s">
        <v>53</v>
      </c>
      <c r="F6532" s="1" t="s">
        <v>6212</v>
      </c>
      <c r="G6532" s="1" t="s">
        <v>6213</v>
      </c>
      <c r="H6532" s="1" t="s">
        <v>105</v>
      </c>
      <c r="I6532" s="1" t="s">
        <v>30</v>
      </c>
      <c r="J6532" s="1" t="s">
        <v>4184</v>
      </c>
      <c r="K6532" s="1" t="s">
        <v>107</v>
      </c>
      <c r="L6532" s="1">
        <v>79907.0</v>
      </c>
      <c r="M6532" s="1" t="s">
        <v>108</v>
      </c>
      <c r="N6532" s="1" t="s">
        <v>3057</v>
      </c>
      <c r="O6532" s="1" t="s">
        <v>49</v>
      </c>
      <c r="P6532" s="1" t="s">
        <v>78</v>
      </c>
      <c r="Q6532" s="1" t="s">
        <v>3058</v>
      </c>
      <c r="R6532" s="1">
        <v>4.428</v>
      </c>
      <c r="S6532" s="1">
        <v>3.0</v>
      </c>
      <c r="T6532" s="1">
        <v>0.8</v>
      </c>
      <c r="U6532" s="1">
        <v>-6.8634</v>
      </c>
      <c r="V6532" s="1" t="str">
        <f>IF(M6532=People!B$2,People!A$2,IF(M6532=People!B$3,People!A$3,IF(M6532=People!B$4,People!A$4,IF(M6532=People!B$5,People!A$5,0))))</f>
        <v>Kelly Williams</v>
      </c>
      <c r="W6532" s="5" t="str">
        <f t="array" ref="W6532">IFERROR(INDEX(Returns!A:A,MATCH(B6532,Returns!B:B,0)),"No")</f>
        <v>Yes</v>
      </c>
      <c r="X6532" s="3">
        <f t="shared" si="1"/>
        <v>2</v>
      </c>
      <c r="Y6532" s="3">
        <f t="shared" si="2"/>
        <v>2016</v>
      </c>
    </row>
    <row r="6533" ht="14.25" customHeight="1">
      <c r="A6533" s="1">
        <v>6532.0</v>
      </c>
      <c r="B6533" s="3" t="s">
        <v>8957</v>
      </c>
      <c r="C6533" s="4">
        <v>43803.0</v>
      </c>
      <c r="D6533" s="4">
        <v>43807.0</v>
      </c>
      <c r="E6533" s="1" t="s">
        <v>53</v>
      </c>
      <c r="F6533" s="1" t="s">
        <v>2005</v>
      </c>
      <c r="G6533" s="1" t="s">
        <v>2006</v>
      </c>
      <c r="H6533" s="1" t="s">
        <v>29</v>
      </c>
      <c r="I6533" s="1" t="s">
        <v>30</v>
      </c>
      <c r="J6533" s="1" t="s">
        <v>392</v>
      </c>
      <c r="K6533" s="1" t="s">
        <v>232</v>
      </c>
      <c r="L6533" s="1">
        <v>55901.0</v>
      </c>
      <c r="M6533" s="1" t="s">
        <v>108</v>
      </c>
      <c r="N6533" s="1" t="s">
        <v>4135</v>
      </c>
      <c r="O6533" s="1" t="s">
        <v>49</v>
      </c>
      <c r="P6533" s="1" t="s">
        <v>71</v>
      </c>
      <c r="Q6533" s="1" t="s">
        <v>4136</v>
      </c>
      <c r="R6533" s="1">
        <v>8.8</v>
      </c>
      <c r="S6533" s="1">
        <v>5.0</v>
      </c>
      <c r="T6533" s="1">
        <v>0.0</v>
      </c>
      <c r="U6533" s="1">
        <v>2.552</v>
      </c>
      <c r="V6533" s="1" t="str">
        <f>IF(M6533=People!B$2,People!A$2,IF(M6533=People!B$3,People!A$3,IF(M6533=People!B$4,People!A$4,IF(M6533=People!B$5,People!A$5,0))))</f>
        <v>Kelly Williams</v>
      </c>
      <c r="W6533" s="5" t="str">
        <f t="array" ref="W6533">IFERROR(INDEX(Returns!A:A,MATCH(B6533,Returns!B:B,0)),"No")</f>
        <v>No</v>
      </c>
      <c r="X6533" s="3">
        <f t="shared" si="1"/>
        <v>12</v>
      </c>
      <c r="Y6533" s="3">
        <f t="shared" si="2"/>
        <v>2019</v>
      </c>
    </row>
    <row r="6534" ht="14.25" customHeight="1">
      <c r="A6534" s="1">
        <v>6533.0</v>
      </c>
      <c r="B6534" s="3" t="s">
        <v>8957</v>
      </c>
      <c r="C6534" s="4">
        <v>43803.0</v>
      </c>
      <c r="D6534" s="4">
        <v>43807.0</v>
      </c>
      <c r="E6534" s="1" t="s">
        <v>53</v>
      </c>
      <c r="F6534" s="1" t="s">
        <v>2005</v>
      </c>
      <c r="G6534" s="1" t="s">
        <v>2006</v>
      </c>
      <c r="H6534" s="1" t="s">
        <v>29</v>
      </c>
      <c r="I6534" s="1" t="s">
        <v>30</v>
      </c>
      <c r="J6534" s="1" t="s">
        <v>392</v>
      </c>
      <c r="K6534" s="1" t="s">
        <v>232</v>
      </c>
      <c r="L6534" s="1">
        <v>55901.0</v>
      </c>
      <c r="M6534" s="1" t="s">
        <v>108</v>
      </c>
      <c r="N6534" s="1" t="s">
        <v>8810</v>
      </c>
      <c r="O6534" s="1" t="s">
        <v>74</v>
      </c>
      <c r="P6534" s="1" t="s">
        <v>164</v>
      </c>
      <c r="Q6534" s="1" t="s">
        <v>8811</v>
      </c>
      <c r="R6534" s="1">
        <v>142.8</v>
      </c>
      <c r="S6534" s="1">
        <v>1.0</v>
      </c>
      <c r="T6534" s="1">
        <v>0.0</v>
      </c>
      <c r="U6534" s="1">
        <v>29.988</v>
      </c>
      <c r="V6534" s="1" t="str">
        <f>IF(M6534=People!B$2,People!A$2,IF(M6534=People!B$3,People!A$3,IF(M6534=People!B$4,People!A$4,IF(M6534=People!B$5,People!A$5,0))))</f>
        <v>Kelly Williams</v>
      </c>
      <c r="W6534" s="5" t="str">
        <f t="array" ref="W6534">IFERROR(INDEX(Returns!A:A,MATCH(B6534,Returns!B:B,0)),"No")</f>
        <v>No</v>
      </c>
      <c r="X6534" s="3">
        <f t="shared" si="1"/>
        <v>12</v>
      </c>
      <c r="Y6534" s="3">
        <f t="shared" si="2"/>
        <v>2019</v>
      </c>
    </row>
    <row r="6535" ht="14.25" customHeight="1">
      <c r="A6535" s="1">
        <v>6534.0</v>
      </c>
      <c r="B6535" s="3" t="s">
        <v>8957</v>
      </c>
      <c r="C6535" s="4">
        <v>43803.0</v>
      </c>
      <c r="D6535" s="4">
        <v>43807.0</v>
      </c>
      <c r="E6535" s="1" t="s">
        <v>53</v>
      </c>
      <c r="F6535" s="1" t="s">
        <v>2005</v>
      </c>
      <c r="G6535" s="1" t="s">
        <v>2006</v>
      </c>
      <c r="H6535" s="1" t="s">
        <v>29</v>
      </c>
      <c r="I6535" s="1" t="s">
        <v>30</v>
      </c>
      <c r="J6535" s="1" t="s">
        <v>392</v>
      </c>
      <c r="K6535" s="1" t="s">
        <v>232</v>
      </c>
      <c r="L6535" s="1">
        <v>55901.0</v>
      </c>
      <c r="M6535" s="1" t="s">
        <v>108</v>
      </c>
      <c r="N6535" s="1" t="s">
        <v>7013</v>
      </c>
      <c r="O6535" s="1" t="s">
        <v>74</v>
      </c>
      <c r="P6535" s="1" t="s">
        <v>164</v>
      </c>
      <c r="Q6535" s="1" t="s">
        <v>7014</v>
      </c>
      <c r="R6535" s="1">
        <v>399.95</v>
      </c>
      <c r="S6535" s="1">
        <v>5.0</v>
      </c>
      <c r="T6535" s="1">
        <v>0.0</v>
      </c>
      <c r="U6535" s="1">
        <v>143.982</v>
      </c>
      <c r="V6535" s="1" t="str">
        <f>IF(M6535=People!B$2,People!A$2,IF(M6535=People!B$3,People!A$3,IF(M6535=People!B$4,People!A$4,IF(M6535=People!B$5,People!A$5,0))))</f>
        <v>Kelly Williams</v>
      </c>
      <c r="W6535" s="5" t="str">
        <f t="array" ref="W6535">IFERROR(INDEX(Returns!A:A,MATCH(B6535,Returns!B:B,0)),"No")</f>
        <v>No</v>
      </c>
      <c r="X6535" s="3">
        <f t="shared" si="1"/>
        <v>12</v>
      </c>
      <c r="Y6535" s="3">
        <f t="shared" si="2"/>
        <v>2019</v>
      </c>
    </row>
    <row r="6536" ht="14.25" customHeight="1">
      <c r="A6536" s="1">
        <v>6535.0</v>
      </c>
      <c r="B6536" s="3" t="s">
        <v>8958</v>
      </c>
      <c r="C6536" s="4">
        <v>42691.0</v>
      </c>
      <c r="D6536" s="4">
        <v>42696.0</v>
      </c>
      <c r="E6536" s="1" t="s">
        <v>53</v>
      </c>
      <c r="F6536" s="1" t="s">
        <v>1886</v>
      </c>
      <c r="G6536" s="1" t="s">
        <v>1887</v>
      </c>
      <c r="H6536" s="1" t="s">
        <v>29</v>
      </c>
      <c r="I6536" s="1" t="s">
        <v>30</v>
      </c>
      <c r="J6536" s="1" t="s">
        <v>3464</v>
      </c>
      <c r="K6536" s="1" t="s">
        <v>270</v>
      </c>
      <c r="L6536" s="1">
        <v>14215.0</v>
      </c>
      <c r="M6536" s="1" t="s">
        <v>151</v>
      </c>
      <c r="N6536" s="1" t="s">
        <v>4730</v>
      </c>
      <c r="O6536" s="1" t="s">
        <v>49</v>
      </c>
      <c r="P6536" s="1" t="s">
        <v>78</v>
      </c>
      <c r="Q6536" s="1" t="s">
        <v>4731</v>
      </c>
      <c r="R6536" s="1">
        <v>2152.776</v>
      </c>
      <c r="S6536" s="1">
        <v>3.0</v>
      </c>
      <c r="T6536" s="1">
        <v>0.2</v>
      </c>
      <c r="U6536" s="1">
        <v>726.5619</v>
      </c>
      <c r="V6536" s="1" t="str">
        <f>IF(M6536=People!B$2,People!A$2,IF(M6536=People!B$3,People!A$3,IF(M6536=People!B$4,People!A$4,IF(M6536=People!B$5,People!A$5,0))))</f>
        <v>Chuck Magee</v>
      </c>
      <c r="W6536" s="5" t="str">
        <f t="array" ref="W6536">IFERROR(INDEX(Returns!A:A,MATCH(B6536,Returns!B:B,0)),"No")</f>
        <v>No</v>
      </c>
      <c r="X6536" s="3">
        <f t="shared" si="1"/>
        <v>11</v>
      </c>
      <c r="Y6536" s="3">
        <f t="shared" si="2"/>
        <v>2016</v>
      </c>
    </row>
    <row r="6537" ht="14.25" customHeight="1">
      <c r="A6537" s="1">
        <v>6536.0</v>
      </c>
      <c r="B6537" s="3" t="s">
        <v>8958</v>
      </c>
      <c r="C6537" s="4">
        <v>42691.0</v>
      </c>
      <c r="D6537" s="4">
        <v>42696.0</v>
      </c>
      <c r="E6537" s="1" t="s">
        <v>53</v>
      </c>
      <c r="F6537" s="1" t="s">
        <v>1886</v>
      </c>
      <c r="G6537" s="1" t="s">
        <v>1887</v>
      </c>
      <c r="H6537" s="1" t="s">
        <v>29</v>
      </c>
      <c r="I6537" s="1" t="s">
        <v>30</v>
      </c>
      <c r="J6537" s="1" t="s">
        <v>3464</v>
      </c>
      <c r="K6537" s="1" t="s">
        <v>270</v>
      </c>
      <c r="L6537" s="1">
        <v>14215.0</v>
      </c>
      <c r="M6537" s="1" t="s">
        <v>151</v>
      </c>
      <c r="N6537" s="1" t="s">
        <v>5031</v>
      </c>
      <c r="O6537" s="1" t="s">
        <v>35</v>
      </c>
      <c r="P6537" s="1" t="s">
        <v>36</v>
      </c>
      <c r="Q6537" s="1" t="s">
        <v>5032</v>
      </c>
      <c r="R6537" s="1">
        <v>4007.84</v>
      </c>
      <c r="S6537" s="1">
        <v>10.0</v>
      </c>
      <c r="T6537" s="1">
        <v>0.2</v>
      </c>
      <c r="U6537" s="1">
        <v>-50.0980000000003</v>
      </c>
      <c r="V6537" s="1" t="str">
        <f>IF(M6537=People!B$2,People!A$2,IF(M6537=People!B$3,People!A$3,IF(M6537=People!B$4,People!A$4,IF(M6537=People!B$5,People!A$5,0))))</f>
        <v>Chuck Magee</v>
      </c>
      <c r="W6537" s="5" t="str">
        <f t="array" ref="W6537">IFERROR(INDEX(Returns!A:A,MATCH(B6537,Returns!B:B,0)),"No")</f>
        <v>No</v>
      </c>
      <c r="X6537" s="3">
        <f t="shared" si="1"/>
        <v>11</v>
      </c>
      <c r="Y6537" s="3">
        <f t="shared" si="2"/>
        <v>2016</v>
      </c>
    </row>
    <row r="6538" ht="14.25" customHeight="1">
      <c r="A6538" s="1">
        <v>6537.0</v>
      </c>
      <c r="B6538" s="3" t="s">
        <v>8959</v>
      </c>
      <c r="C6538" s="4">
        <v>42663.0</v>
      </c>
      <c r="D6538" s="4">
        <v>42666.0</v>
      </c>
      <c r="E6538" s="1" t="s">
        <v>191</v>
      </c>
      <c r="F6538" s="1" t="s">
        <v>797</v>
      </c>
      <c r="G6538" s="1" t="s">
        <v>798</v>
      </c>
      <c r="H6538" s="1" t="s">
        <v>44</v>
      </c>
      <c r="I6538" s="1" t="s">
        <v>30</v>
      </c>
      <c r="J6538" s="1" t="s">
        <v>5149</v>
      </c>
      <c r="K6538" s="1" t="s">
        <v>338</v>
      </c>
      <c r="L6538" s="1">
        <v>37918.0</v>
      </c>
      <c r="M6538" s="1" t="s">
        <v>33</v>
      </c>
      <c r="N6538" s="1" t="s">
        <v>3784</v>
      </c>
      <c r="O6538" s="1" t="s">
        <v>35</v>
      </c>
      <c r="P6538" s="1" t="s">
        <v>59</v>
      </c>
      <c r="Q6538" s="1" t="s">
        <v>3785</v>
      </c>
      <c r="R6538" s="1">
        <v>328.59</v>
      </c>
      <c r="S6538" s="1">
        <v>3.0</v>
      </c>
      <c r="T6538" s="1">
        <v>0.4</v>
      </c>
      <c r="U6538" s="1">
        <v>-147.8655</v>
      </c>
      <c r="V6538" s="1" t="str">
        <f>IF(M6538=People!B$2,People!A$2,IF(M6538=People!B$3,People!A$3,IF(M6538=People!B$4,People!A$4,IF(M6538=People!B$5,People!A$5,0))))</f>
        <v>Cassandra Brandow</v>
      </c>
      <c r="W6538" s="5" t="str">
        <f t="array" ref="W6538">IFERROR(INDEX(Returns!A:A,MATCH(B6538,Returns!B:B,0)),"No")</f>
        <v>No</v>
      </c>
      <c r="X6538" s="3">
        <f t="shared" si="1"/>
        <v>10</v>
      </c>
      <c r="Y6538" s="3">
        <f t="shared" si="2"/>
        <v>2016</v>
      </c>
    </row>
    <row r="6539" ht="14.25" customHeight="1">
      <c r="A6539" s="1">
        <v>6538.0</v>
      </c>
      <c r="B6539" s="3" t="s">
        <v>8959</v>
      </c>
      <c r="C6539" s="4">
        <v>42663.0</v>
      </c>
      <c r="D6539" s="4">
        <v>42666.0</v>
      </c>
      <c r="E6539" s="1" t="s">
        <v>191</v>
      </c>
      <c r="F6539" s="1" t="s">
        <v>797</v>
      </c>
      <c r="G6539" s="1" t="s">
        <v>798</v>
      </c>
      <c r="H6539" s="1" t="s">
        <v>44</v>
      </c>
      <c r="I6539" s="1" t="s">
        <v>30</v>
      </c>
      <c r="J6539" s="1" t="s">
        <v>5149</v>
      </c>
      <c r="K6539" s="1" t="s">
        <v>338</v>
      </c>
      <c r="L6539" s="1">
        <v>37918.0</v>
      </c>
      <c r="M6539" s="1" t="s">
        <v>33</v>
      </c>
      <c r="N6539" s="1" t="s">
        <v>1419</v>
      </c>
      <c r="O6539" s="1" t="s">
        <v>49</v>
      </c>
      <c r="P6539" s="1" t="s">
        <v>62</v>
      </c>
      <c r="Q6539" s="1" t="s">
        <v>1420</v>
      </c>
      <c r="R6539" s="1">
        <v>98.352</v>
      </c>
      <c r="S6539" s="1">
        <v>3.0</v>
      </c>
      <c r="T6539" s="1">
        <v>0.2</v>
      </c>
      <c r="U6539" s="1">
        <v>-24.588</v>
      </c>
      <c r="V6539" s="1" t="str">
        <f>IF(M6539=People!B$2,People!A$2,IF(M6539=People!B$3,People!A$3,IF(M6539=People!B$4,People!A$4,IF(M6539=People!B$5,People!A$5,0))))</f>
        <v>Cassandra Brandow</v>
      </c>
      <c r="W6539" s="5" t="str">
        <f t="array" ref="W6539">IFERROR(INDEX(Returns!A:A,MATCH(B6539,Returns!B:B,0)),"No")</f>
        <v>No</v>
      </c>
      <c r="X6539" s="3">
        <f t="shared" si="1"/>
        <v>10</v>
      </c>
      <c r="Y6539" s="3">
        <f t="shared" si="2"/>
        <v>2016</v>
      </c>
    </row>
    <row r="6540" ht="14.25" customHeight="1">
      <c r="A6540" s="1">
        <v>6539.0</v>
      </c>
      <c r="B6540" s="3" t="s">
        <v>8960</v>
      </c>
      <c r="C6540" s="4">
        <v>43033.0</v>
      </c>
      <c r="D6540" s="4">
        <v>43038.0</v>
      </c>
      <c r="E6540" s="1" t="s">
        <v>53</v>
      </c>
      <c r="F6540" s="1" t="s">
        <v>824</v>
      </c>
      <c r="G6540" s="1" t="s">
        <v>825</v>
      </c>
      <c r="H6540" s="1" t="s">
        <v>44</v>
      </c>
      <c r="I6540" s="1" t="s">
        <v>30</v>
      </c>
      <c r="J6540" s="1" t="s">
        <v>610</v>
      </c>
      <c r="K6540" s="1" t="s">
        <v>248</v>
      </c>
      <c r="L6540" s="1">
        <v>19711.0</v>
      </c>
      <c r="M6540" s="1" t="s">
        <v>151</v>
      </c>
      <c r="N6540" s="1" t="s">
        <v>2183</v>
      </c>
      <c r="O6540" s="1" t="s">
        <v>74</v>
      </c>
      <c r="P6540" s="1" t="s">
        <v>75</v>
      </c>
      <c r="Q6540" s="1" t="s">
        <v>2184</v>
      </c>
      <c r="R6540" s="1">
        <v>158.99</v>
      </c>
      <c r="S6540" s="1">
        <v>1.0</v>
      </c>
      <c r="T6540" s="1">
        <v>0.0</v>
      </c>
      <c r="U6540" s="1">
        <v>41.3374</v>
      </c>
      <c r="V6540" s="1" t="str">
        <f>IF(M6540=People!B$2,People!A$2,IF(M6540=People!B$3,People!A$3,IF(M6540=People!B$4,People!A$4,IF(M6540=People!B$5,People!A$5,0))))</f>
        <v>Chuck Magee</v>
      </c>
      <c r="W6540" s="5" t="str">
        <f t="array" ref="W6540">IFERROR(INDEX(Returns!A:A,MATCH(B6540,Returns!B:B,0)),"No")</f>
        <v>No</v>
      </c>
      <c r="X6540" s="3">
        <f t="shared" si="1"/>
        <v>10</v>
      </c>
      <c r="Y6540" s="3">
        <f t="shared" si="2"/>
        <v>2017</v>
      </c>
    </row>
    <row r="6541" ht="14.25" customHeight="1">
      <c r="A6541" s="1">
        <v>6540.0</v>
      </c>
      <c r="B6541" s="3" t="s">
        <v>8960</v>
      </c>
      <c r="C6541" s="4">
        <v>43033.0</v>
      </c>
      <c r="D6541" s="4">
        <v>43038.0</v>
      </c>
      <c r="E6541" s="1" t="s">
        <v>53</v>
      </c>
      <c r="F6541" s="1" t="s">
        <v>824</v>
      </c>
      <c r="G6541" s="1" t="s">
        <v>825</v>
      </c>
      <c r="H6541" s="1" t="s">
        <v>44</v>
      </c>
      <c r="I6541" s="1" t="s">
        <v>30</v>
      </c>
      <c r="J6541" s="1" t="s">
        <v>610</v>
      </c>
      <c r="K6541" s="1" t="s">
        <v>248</v>
      </c>
      <c r="L6541" s="1">
        <v>19711.0</v>
      </c>
      <c r="M6541" s="1" t="s">
        <v>151</v>
      </c>
      <c r="N6541" s="1" t="s">
        <v>5505</v>
      </c>
      <c r="O6541" s="1" t="s">
        <v>35</v>
      </c>
      <c r="P6541" s="1" t="s">
        <v>39</v>
      </c>
      <c r="Q6541" s="1" t="s">
        <v>5506</v>
      </c>
      <c r="R6541" s="1">
        <v>291.1</v>
      </c>
      <c r="S6541" s="1">
        <v>5.0</v>
      </c>
      <c r="T6541" s="1">
        <v>0.0</v>
      </c>
      <c r="U6541" s="1">
        <v>75.686</v>
      </c>
      <c r="V6541" s="1" t="str">
        <f>IF(M6541=People!B$2,People!A$2,IF(M6541=People!B$3,People!A$3,IF(M6541=People!B$4,People!A$4,IF(M6541=People!B$5,People!A$5,0))))</f>
        <v>Chuck Magee</v>
      </c>
      <c r="W6541" s="5" t="str">
        <f t="array" ref="W6541">IFERROR(INDEX(Returns!A:A,MATCH(B6541,Returns!B:B,0)),"No")</f>
        <v>No</v>
      </c>
      <c r="X6541" s="3">
        <f t="shared" si="1"/>
        <v>10</v>
      </c>
      <c r="Y6541" s="3">
        <f t="shared" si="2"/>
        <v>2017</v>
      </c>
    </row>
    <row r="6542" ht="14.25" customHeight="1">
      <c r="A6542" s="1">
        <v>6541.0</v>
      </c>
      <c r="B6542" s="3" t="s">
        <v>8961</v>
      </c>
      <c r="C6542" s="4">
        <v>43785.0</v>
      </c>
      <c r="D6542" s="4">
        <v>43788.0</v>
      </c>
      <c r="E6542" s="1" t="s">
        <v>191</v>
      </c>
      <c r="F6542" s="1" t="s">
        <v>3537</v>
      </c>
      <c r="G6542" s="1" t="s">
        <v>3538</v>
      </c>
      <c r="H6542" s="1" t="s">
        <v>29</v>
      </c>
      <c r="I6542" s="1" t="s">
        <v>30</v>
      </c>
      <c r="J6542" s="1" t="s">
        <v>98</v>
      </c>
      <c r="K6542" s="1" t="s">
        <v>99</v>
      </c>
      <c r="L6542" s="1">
        <v>98103.0</v>
      </c>
      <c r="M6542" s="1" t="s">
        <v>47</v>
      </c>
      <c r="N6542" s="1" t="s">
        <v>7322</v>
      </c>
      <c r="O6542" s="1" t="s">
        <v>49</v>
      </c>
      <c r="P6542" s="1" t="s">
        <v>93</v>
      </c>
      <c r="Q6542" s="1" t="s">
        <v>7323</v>
      </c>
      <c r="R6542" s="1">
        <v>73.68</v>
      </c>
      <c r="S6542" s="1">
        <v>6.0</v>
      </c>
      <c r="T6542" s="1">
        <v>0.0</v>
      </c>
      <c r="U6542" s="1">
        <v>34.6296</v>
      </c>
      <c r="V6542" s="1" t="str">
        <f>IF(M6542=People!B$2,People!A$2,IF(M6542=People!B$3,People!A$3,IF(M6542=People!B$4,People!A$4,IF(M6542=People!B$5,People!A$5,0))))</f>
        <v>Anna Andreadi</v>
      </c>
      <c r="W6542" s="5" t="str">
        <f t="array" ref="W6542">IFERROR(INDEX(Returns!A:A,MATCH(B6542,Returns!B:B,0)),"No")</f>
        <v>Yes</v>
      </c>
      <c r="X6542" s="3">
        <f t="shared" si="1"/>
        <v>11</v>
      </c>
      <c r="Y6542" s="3">
        <f t="shared" si="2"/>
        <v>2019</v>
      </c>
    </row>
    <row r="6543" ht="14.25" customHeight="1">
      <c r="A6543" s="1">
        <v>6542.0</v>
      </c>
      <c r="B6543" s="3" t="s">
        <v>8961</v>
      </c>
      <c r="C6543" s="4">
        <v>43785.0</v>
      </c>
      <c r="D6543" s="4">
        <v>43788.0</v>
      </c>
      <c r="E6543" s="1" t="s">
        <v>191</v>
      </c>
      <c r="F6543" s="1" t="s">
        <v>3537</v>
      </c>
      <c r="G6543" s="1" t="s">
        <v>3538</v>
      </c>
      <c r="H6543" s="1" t="s">
        <v>29</v>
      </c>
      <c r="I6543" s="1" t="s">
        <v>30</v>
      </c>
      <c r="J6543" s="1" t="s">
        <v>98</v>
      </c>
      <c r="K6543" s="1" t="s">
        <v>99</v>
      </c>
      <c r="L6543" s="1">
        <v>98103.0</v>
      </c>
      <c r="M6543" s="1" t="s">
        <v>47</v>
      </c>
      <c r="N6543" s="1" t="s">
        <v>2271</v>
      </c>
      <c r="O6543" s="1" t="s">
        <v>35</v>
      </c>
      <c r="P6543" s="1" t="s">
        <v>68</v>
      </c>
      <c r="Q6543" s="1" t="s">
        <v>2272</v>
      </c>
      <c r="R6543" s="1">
        <v>139.92</v>
      </c>
      <c r="S6543" s="1">
        <v>2.0</v>
      </c>
      <c r="T6543" s="1">
        <v>0.0</v>
      </c>
      <c r="U6543" s="1">
        <v>23.7864</v>
      </c>
      <c r="V6543" s="1" t="str">
        <f>IF(M6543=People!B$2,People!A$2,IF(M6543=People!B$3,People!A$3,IF(M6543=People!B$4,People!A$4,IF(M6543=People!B$5,People!A$5,0))))</f>
        <v>Anna Andreadi</v>
      </c>
      <c r="W6543" s="5" t="str">
        <f t="array" ref="W6543">IFERROR(INDEX(Returns!A:A,MATCH(B6543,Returns!B:B,0)),"No")</f>
        <v>Yes</v>
      </c>
      <c r="X6543" s="3">
        <f t="shared" si="1"/>
        <v>11</v>
      </c>
      <c r="Y6543" s="3">
        <f t="shared" si="2"/>
        <v>2019</v>
      </c>
    </row>
    <row r="6544" ht="14.25" customHeight="1">
      <c r="A6544" s="1">
        <v>6543.0</v>
      </c>
      <c r="B6544" s="3" t="s">
        <v>8961</v>
      </c>
      <c r="C6544" s="4">
        <v>43785.0</v>
      </c>
      <c r="D6544" s="4">
        <v>43788.0</v>
      </c>
      <c r="E6544" s="1" t="s">
        <v>191</v>
      </c>
      <c r="F6544" s="1" t="s">
        <v>3537</v>
      </c>
      <c r="G6544" s="1" t="s">
        <v>3538</v>
      </c>
      <c r="H6544" s="1" t="s">
        <v>29</v>
      </c>
      <c r="I6544" s="1" t="s">
        <v>30</v>
      </c>
      <c r="J6544" s="1" t="s">
        <v>98</v>
      </c>
      <c r="K6544" s="1" t="s">
        <v>99</v>
      </c>
      <c r="L6544" s="1">
        <v>98103.0</v>
      </c>
      <c r="M6544" s="1" t="s">
        <v>47</v>
      </c>
      <c r="N6544" s="1" t="s">
        <v>6503</v>
      </c>
      <c r="O6544" s="1" t="s">
        <v>74</v>
      </c>
      <c r="P6544" s="1" t="s">
        <v>75</v>
      </c>
      <c r="Q6544" s="1" t="s">
        <v>6504</v>
      </c>
      <c r="R6544" s="1">
        <v>107.88</v>
      </c>
      <c r="S6544" s="1">
        <v>3.0</v>
      </c>
      <c r="T6544" s="1">
        <v>0.2</v>
      </c>
      <c r="U6544" s="1">
        <v>10.788</v>
      </c>
      <c r="V6544" s="1" t="str">
        <f>IF(M6544=People!B$2,People!A$2,IF(M6544=People!B$3,People!A$3,IF(M6544=People!B$4,People!A$4,IF(M6544=People!B$5,People!A$5,0))))</f>
        <v>Anna Andreadi</v>
      </c>
      <c r="W6544" s="5" t="str">
        <f t="array" ref="W6544">IFERROR(INDEX(Returns!A:A,MATCH(B6544,Returns!B:B,0)),"No")</f>
        <v>Yes</v>
      </c>
      <c r="X6544" s="3">
        <f t="shared" si="1"/>
        <v>11</v>
      </c>
      <c r="Y6544" s="3">
        <f t="shared" si="2"/>
        <v>2019</v>
      </c>
    </row>
    <row r="6545" ht="14.25" customHeight="1">
      <c r="A6545" s="1">
        <v>6544.0</v>
      </c>
      <c r="B6545" s="3" t="s">
        <v>8961</v>
      </c>
      <c r="C6545" s="4">
        <v>43785.0</v>
      </c>
      <c r="D6545" s="4">
        <v>43788.0</v>
      </c>
      <c r="E6545" s="1" t="s">
        <v>191</v>
      </c>
      <c r="F6545" s="1" t="s">
        <v>3537</v>
      </c>
      <c r="G6545" s="1" t="s">
        <v>3538</v>
      </c>
      <c r="H6545" s="1" t="s">
        <v>29</v>
      </c>
      <c r="I6545" s="1" t="s">
        <v>30</v>
      </c>
      <c r="J6545" s="1" t="s">
        <v>98</v>
      </c>
      <c r="K6545" s="1" t="s">
        <v>99</v>
      </c>
      <c r="L6545" s="1">
        <v>98103.0</v>
      </c>
      <c r="M6545" s="1" t="s">
        <v>47</v>
      </c>
      <c r="N6545" s="1" t="s">
        <v>5279</v>
      </c>
      <c r="O6545" s="1" t="s">
        <v>49</v>
      </c>
      <c r="P6545" s="1" t="s">
        <v>62</v>
      </c>
      <c r="Q6545" s="1" t="s">
        <v>5280</v>
      </c>
      <c r="R6545" s="1">
        <v>33.29</v>
      </c>
      <c r="S6545" s="1">
        <v>1.0</v>
      </c>
      <c r="T6545" s="1">
        <v>0.0</v>
      </c>
      <c r="U6545" s="1">
        <v>7.9896</v>
      </c>
      <c r="V6545" s="1" t="str">
        <f>IF(M6545=People!B$2,People!A$2,IF(M6545=People!B$3,People!A$3,IF(M6545=People!B$4,People!A$4,IF(M6545=People!B$5,People!A$5,0))))</f>
        <v>Anna Andreadi</v>
      </c>
      <c r="W6545" s="5" t="str">
        <f t="array" ref="W6545">IFERROR(INDEX(Returns!A:A,MATCH(B6545,Returns!B:B,0)),"No")</f>
        <v>Yes</v>
      </c>
      <c r="X6545" s="3">
        <f t="shared" si="1"/>
        <v>11</v>
      </c>
      <c r="Y6545" s="3">
        <f t="shared" si="2"/>
        <v>2019</v>
      </c>
    </row>
    <row r="6546" ht="14.25" customHeight="1">
      <c r="A6546" s="1">
        <v>6545.0</v>
      </c>
      <c r="B6546" s="3" t="s">
        <v>8962</v>
      </c>
      <c r="C6546" s="4">
        <v>43599.0</v>
      </c>
      <c r="D6546" s="4">
        <v>43603.0</v>
      </c>
      <c r="E6546" s="1" t="s">
        <v>53</v>
      </c>
      <c r="F6546" s="1" t="s">
        <v>254</v>
      </c>
      <c r="G6546" s="1" t="s">
        <v>255</v>
      </c>
      <c r="H6546" s="1" t="s">
        <v>29</v>
      </c>
      <c r="I6546" s="1" t="s">
        <v>30</v>
      </c>
      <c r="J6546" s="1" t="s">
        <v>2188</v>
      </c>
      <c r="K6546" s="1" t="s">
        <v>501</v>
      </c>
      <c r="L6546" s="1">
        <v>44105.0</v>
      </c>
      <c r="M6546" s="1" t="s">
        <v>151</v>
      </c>
      <c r="N6546" s="1" t="s">
        <v>6820</v>
      </c>
      <c r="O6546" s="1" t="s">
        <v>49</v>
      </c>
      <c r="P6546" s="1" t="s">
        <v>78</v>
      </c>
      <c r="Q6546" s="1" t="s">
        <v>6821</v>
      </c>
      <c r="R6546" s="1">
        <v>58.17</v>
      </c>
      <c r="S6546" s="1">
        <v>5.0</v>
      </c>
      <c r="T6546" s="1">
        <v>0.7</v>
      </c>
      <c r="U6546" s="1">
        <v>-46.536</v>
      </c>
      <c r="V6546" s="1" t="str">
        <f>IF(M6546=People!B$2,People!A$2,IF(M6546=People!B$3,People!A$3,IF(M6546=People!B$4,People!A$4,IF(M6546=People!B$5,People!A$5,0))))</f>
        <v>Chuck Magee</v>
      </c>
      <c r="W6546" s="5" t="str">
        <f t="array" ref="W6546">IFERROR(INDEX(Returns!A:A,MATCH(B6546,Returns!B:B,0)),"No")</f>
        <v>No</v>
      </c>
      <c r="X6546" s="3">
        <f t="shared" si="1"/>
        <v>5</v>
      </c>
      <c r="Y6546" s="3">
        <f t="shared" si="2"/>
        <v>2019</v>
      </c>
    </row>
    <row r="6547" ht="14.25" customHeight="1">
      <c r="A6547" s="1">
        <v>6546.0</v>
      </c>
      <c r="B6547" s="3" t="s">
        <v>8962</v>
      </c>
      <c r="C6547" s="4">
        <v>43599.0</v>
      </c>
      <c r="D6547" s="4">
        <v>43603.0</v>
      </c>
      <c r="E6547" s="1" t="s">
        <v>53</v>
      </c>
      <c r="F6547" s="1" t="s">
        <v>254</v>
      </c>
      <c r="G6547" s="1" t="s">
        <v>255</v>
      </c>
      <c r="H6547" s="1" t="s">
        <v>29</v>
      </c>
      <c r="I6547" s="1" t="s">
        <v>30</v>
      </c>
      <c r="J6547" s="1" t="s">
        <v>2188</v>
      </c>
      <c r="K6547" s="1" t="s">
        <v>501</v>
      </c>
      <c r="L6547" s="1">
        <v>44105.0</v>
      </c>
      <c r="M6547" s="1" t="s">
        <v>151</v>
      </c>
      <c r="N6547" s="1" t="s">
        <v>3291</v>
      </c>
      <c r="O6547" s="1" t="s">
        <v>49</v>
      </c>
      <c r="P6547" s="1" t="s">
        <v>50</v>
      </c>
      <c r="Q6547" s="1" t="s">
        <v>3292</v>
      </c>
      <c r="R6547" s="1">
        <v>5.04</v>
      </c>
      <c r="S6547" s="1">
        <v>2.0</v>
      </c>
      <c r="T6547" s="1">
        <v>0.2</v>
      </c>
      <c r="U6547" s="1">
        <v>1.764</v>
      </c>
      <c r="V6547" s="1" t="str">
        <f>IF(M6547=People!B$2,People!A$2,IF(M6547=People!B$3,People!A$3,IF(M6547=People!B$4,People!A$4,IF(M6547=People!B$5,People!A$5,0))))</f>
        <v>Chuck Magee</v>
      </c>
      <c r="W6547" s="5" t="str">
        <f t="array" ref="W6547">IFERROR(INDEX(Returns!A:A,MATCH(B6547,Returns!B:B,0)),"No")</f>
        <v>No</v>
      </c>
      <c r="X6547" s="3">
        <f t="shared" si="1"/>
        <v>5</v>
      </c>
      <c r="Y6547" s="3">
        <f t="shared" si="2"/>
        <v>2019</v>
      </c>
    </row>
    <row r="6548" ht="14.25" customHeight="1">
      <c r="A6548" s="1">
        <v>6547.0</v>
      </c>
      <c r="B6548" s="3" t="s">
        <v>8962</v>
      </c>
      <c r="C6548" s="4">
        <v>43599.0</v>
      </c>
      <c r="D6548" s="4">
        <v>43603.0</v>
      </c>
      <c r="E6548" s="1" t="s">
        <v>53</v>
      </c>
      <c r="F6548" s="1" t="s">
        <v>254</v>
      </c>
      <c r="G6548" s="1" t="s">
        <v>255</v>
      </c>
      <c r="H6548" s="1" t="s">
        <v>29</v>
      </c>
      <c r="I6548" s="1" t="s">
        <v>30</v>
      </c>
      <c r="J6548" s="1" t="s">
        <v>2188</v>
      </c>
      <c r="K6548" s="1" t="s">
        <v>501</v>
      </c>
      <c r="L6548" s="1">
        <v>44105.0</v>
      </c>
      <c r="M6548" s="1" t="s">
        <v>151</v>
      </c>
      <c r="N6548" s="1" t="s">
        <v>7727</v>
      </c>
      <c r="O6548" s="1" t="s">
        <v>49</v>
      </c>
      <c r="P6548" s="1" t="s">
        <v>93</v>
      </c>
      <c r="Q6548" s="1" t="s">
        <v>7728</v>
      </c>
      <c r="R6548" s="1">
        <v>24.784</v>
      </c>
      <c r="S6548" s="1">
        <v>1.0</v>
      </c>
      <c r="T6548" s="1">
        <v>0.2</v>
      </c>
      <c r="U6548" s="1">
        <v>7.745</v>
      </c>
      <c r="V6548" s="1" t="str">
        <f>IF(M6548=People!B$2,People!A$2,IF(M6548=People!B$3,People!A$3,IF(M6548=People!B$4,People!A$4,IF(M6548=People!B$5,People!A$5,0))))</f>
        <v>Chuck Magee</v>
      </c>
      <c r="W6548" s="5" t="str">
        <f t="array" ref="W6548">IFERROR(INDEX(Returns!A:A,MATCH(B6548,Returns!B:B,0)),"No")</f>
        <v>No</v>
      </c>
      <c r="X6548" s="3">
        <f t="shared" si="1"/>
        <v>5</v>
      </c>
      <c r="Y6548" s="3">
        <f t="shared" si="2"/>
        <v>2019</v>
      </c>
    </row>
    <row r="6549" ht="14.25" customHeight="1">
      <c r="A6549" s="1">
        <v>6548.0</v>
      </c>
      <c r="B6549" s="3" t="s">
        <v>8963</v>
      </c>
      <c r="C6549" s="4">
        <v>42430.0</v>
      </c>
      <c r="D6549" s="4">
        <v>42434.0</v>
      </c>
      <c r="E6549" s="1" t="s">
        <v>53</v>
      </c>
      <c r="F6549" s="1" t="s">
        <v>6047</v>
      </c>
      <c r="G6549" s="1" t="s">
        <v>6048</v>
      </c>
      <c r="H6549" s="1" t="s">
        <v>105</v>
      </c>
      <c r="I6549" s="1" t="s">
        <v>30</v>
      </c>
      <c r="J6549" s="1" t="s">
        <v>5491</v>
      </c>
      <c r="K6549" s="1" t="s">
        <v>214</v>
      </c>
      <c r="L6549" s="1">
        <v>60126.0</v>
      </c>
      <c r="M6549" s="1" t="s">
        <v>108</v>
      </c>
      <c r="N6549" s="1" t="s">
        <v>387</v>
      </c>
      <c r="O6549" s="1" t="s">
        <v>35</v>
      </c>
      <c r="P6549" s="1" t="s">
        <v>39</v>
      </c>
      <c r="Q6549" s="1" t="s">
        <v>388</v>
      </c>
      <c r="R6549" s="1">
        <v>634.116</v>
      </c>
      <c r="S6549" s="1">
        <v>6.0</v>
      </c>
      <c r="T6549" s="1">
        <v>0.30000000000000004</v>
      </c>
      <c r="U6549" s="1">
        <v>-172.1172</v>
      </c>
      <c r="V6549" s="1" t="str">
        <f>IF(M6549=People!B$2,People!A$2,IF(M6549=People!B$3,People!A$3,IF(M6549=People!B$4,People!A$4,IF(M6549=People!B$5,People!A$5,0))))</f>
        <v>Kelly Williams</v>
      </c>
      <c r="W6549" s="5" t="str">
        <f t="array" ref="W6549">IFERROR(INDEX(Returns!A:A,MATCH(B6549,Returns!B:B,0)),"No")</f>
        <v>No</v>
      </c>
      <c r="X6549" s="3">
        <f t="shared" si="1"/>
        <v>3</v>
      </c>
      <c r="Y6549" s="3">
        <f t="shared" si="2"/>
        <v>2016</v>
      </c>
    </row>
    <row r="6550" ht="14.25" customHeight="1">
      <c r="A6550" s="1">
        <v>6549.0</v>
      </c>
      <c r="B6550" s="3" t="s">
        <v>8963</v>
      </c>
      <c r="C6550" s="4">
        <v>42430.0</v>
      </c>
      <c r="D6550" s="4">
        <v>42434.0</v>
      </c>
      <c r="E6550" s="1" t="s">
        <v>53</v>
      </c>
      <c r="F6550" s="1" t="s">
        <v>6047</v>
      </c>
      <c r="G6550" s="1" t="s">
        <v>6048</v>
      </c>
      <c r="H6550" s="1" t="s">
        <v>105</v>
      </c>
      <c r="I6550" s="1" t="s">
        <v>30</v>
      </c>
      <c r="J6550" s="1" t="s">
        <v>5491</v>
      </c>
      <c r="K6550" s="1" t="s">
        <v>214</v>
      </c>
      <c r="L6550" s="1">
        <v>60126.0</v>
      </c>
      <c r="M6550" s="1" t="s">
        <v>108</v>
      </c>
      <c r="N6550" s="1" t="s">
        <v>8344</v>
      </c>
      <c r="O6550" s="1" t="s">
        <v>49</v>
      </c>
      <c r="P6550" s="1" t="s">
        <v>93</v>
      </c>
      <c r="Q6550" s="1" t="s">
        <v>8345</v>
      </c>
      <c r="R6550" s="1">
        <v>17.472</v>
      </c>
      <c r="S6550" s="1">
        <v>3.0</v>
      </c>
      <c r="T6550" s="1">
        <v>0.2</v>
      </c>
      <c r="U6550" s="1">
        <v>5.6784</v>
      </c>
      <c r="V6550" s="1" t="str">
        <f>IF(M6550=People!B$2,People!A$2,IF(M6550=People!B$3,People!A$3,IF(M6550=People!B$4,People!A$4,IF(M6550=People!B$5,People!A$5,0))))</f>
        <v>Kelly Williams</v>
      </c>
      <c r="W6550" s="5" t="str">
        <f t="array" ref="W6550">IFERROR(INDEX(Returns!A:A,MATCH(B6550,Returns!B:B,0)),"No")</f>
        <v>No</v>
      </c>
      <c r="X6550" s="3">
        <f t="shared" si="1"/>
        <v>3</v>
      </c>
      <c r="Y6550" s="3">
        <f t="shared" si="2"/>
        <v>2016</v>
      </c>
    </row>
    <row r="6551" ht="14.25" customHeight="1">
      <c r="A6551" s="1">
        <v>6550.0</v>
      </c>
      <c r="B6551" s="3" t="s">
        <v>8964</v>
      </c>
      <c r="C6551" s="4">
        <v>42946.0</v>
      </c>
      <c r="D6551" s="4">
        <v>42948.0</v>
      </c>
      <c r="E6551" s="1" t="s">
        <v>191</v>
      </c>
      <c r="F6551" s="1" t="s">
        <v>6381</v>
      </c>
      <c r="G6551" s="1" t="s">
        <v>6382</v>
      </c>
      <c r="H6551" s="1" t="s">
        <v>105</v>
      </c>
      <c r="I6551" s="1" t="s">
        <v>30</v>
      </c>
      <c r="J6551" s="1" t="s">
        <v>938</v>
      </c>
      <c r="K6551" s="1" t="s">
        <v>232</v>
      </c>
      <c r="L6551" s="1">
        <v>55044.0</v>
      </c>
      <c r="M6551" s="1" t="s">
        <v>108</v>
      </c>
      <c r="N6551" s="1" t="s">
        <v>3113</v>
      </c>
      <c r="O6551" s="1" t="s">
        <v>35</v>
      </c>
      <c r="P6551" s="1" t="s">
        <v>39</v>
      </c>
      <c r="Q6551" s="1" t="s">
        <v>3114</v>
      </c>
      <c r="R6551" s="1">
        <v>155.88</v>
      </c>
      <c r="S6551" s="1">
        <v>6.0</v>
      </c>
      <c r="T6551" s="1">
        <v>0.0</v>
      </c>
      <c r="U6551" s="1">
        <v>38.97</v>
      </c>
      <c r="V6551" s="1" t="str">
        <f>IF(M6551=People!B$2,People!A$2,IF(M6551=People!B$3,People!A$3,IF(M6551=People!B$4,People!A$4,IF(M6551=People!B$5,People!A$5,0))))</f>
        <v>Kelly Williams</v>
      </c>
      <c r="W6551" s="5" t="str">
        <f t="array" ref="W6551">IFERROR(INDEX(Returns!A:A,MATCH(B6551,Returns!B:B,0)),"No")</f>
        <v>No</v>
      </c>
      <c r="X6551" s="3">
        <f t="shared" si="1"/>
        <v>7</v>
      </c>
      <c r="Y6551" s="3">
        <f t="shared" si="2"/>
        <v>2017</v>
      </c>
    </row>
    <row r="6552" ht="14.25" customHeight="1">
      <c r="A6552" s="1">
        <v>6551.0</v>
      </c>
      <c r="B6552" s="3" t="s">
        <v>8965</v>
      </c>
      <c r="C6552" s="4">
        <v>43040.0</v>
      </c>
      <c r="D6552" s="4">
        <v>43042.0</v>
      </c>
      <c r="E6552" s="1" t="s">
        <v>26</v>
      </c>
      <c r="F6552" s="1" t="s">
        <v>3605</v>
      </c>
      <c r="G6552" s="1" t="s">
        <v>3606</v>
      </c>
      <c r="H6552" s="1" t="s">
        <v>29</v>
      </c>
      <c r="I6552" s="1" t="s">
        <v>30</v>
      </c>
      <c r="J6552" s="1" t="s">
        <v>269</v>
      </c>
      <c r="K6552" s="1" t="s">
        <v>270</v>
      </c>
      <c r="L6552" s="1">
        <v>10035.0</v>
      </c>
      <c r="M6552" s="1" t="s">
        <v>151</v>
      </c>
      <c r="N6552" s="1" t="s">
        <v>6139</v>
      </c>
      <c r="O6552" s="1" t="s">
        <v>35</v>
      </c>
      <c r="P6552" s="1" t="s">
        <v>39</v>
      </c>
      <c r="Q6552" s="1" t="s">
        <v>6140</v>
      </c>
      <c r="R6552" s="1">
        <v>327.564</v>
      </c>
      <c r="S6552" s="1">
        <v>4.0</v>
      </c>
      <c r="T6552" s="1">
        <v>0.1</v>
      </c>
      <c r="U6552" s="1">
        <v>21.8376</v>
      </c>
      <c r="V6552" s="1" t="str">
        <f>IF(M6552=People!B$2,People!A$2,IF(M6552=People!B$3,People!A$3,IF(M6552=People!B$4,People!A$4,IF(M6552=People!B$5,People!A$5,0))))</f>
        <v>Chuck Magee</v>
      </c>
      <c r="W6552" s="5" t="str">
        <f t="array" ref="W6552">IFERROR(INDEX(Returns!A:A,MATCH(B6552,Returns!B:B,0)),"No")</f>
        <v>No</v>
      </c>
      <c r="X6552" s="3">
        <f t="shared" si="1"/>
        <v>11</v>
      </c>
      <c r="Y6552" s="3">
        <f t="shared" si="2"/>
        <v>2017</v>
      </c>
    </row>
    <row r="6553" ht="14.25" customHeight="1">
      <c r="A6553" s="1">
        <v>6552.0</v>
      </c>
      <c r="B6553" s="3" t="s">
        <v>8966</v>
      </c>
      <c r="C6553" s="4">
        <v>43815.0</v>
      </c>
      <c r="D6553" s="4">
        <v>43820.0</v>
      </c>
      <c r="E6553" s="1" t="s">
        <v>26</v>
      </c>
      <c r="F6553" s="1" t="s">
        <v>443</v>
      </c>
      <c r="G6553" s="1" t="s">
        <v>444</v>
      </c>
      <c r="H6553" s="1" t="s">
        <v>105</v>
      </c>
      <c r="I6553" s="1" t="s">
        <v>30</v>
      </c>
      <c r="J6553" s="1" t="s">
        <v>45</v>
      </c>
      <c r="K6553" s="1" t="s">
        <v>46</v>
      </c>
      <c r="L6553" s="1">
        <v>90036.0</v>
      </c>
      <c r="M6553" s="1" t="s">
        <v>47</v>
      </c>
      <c r="N6553" s="1" t="s">
        <v>1873</v>
      </c>
      <c r="O6553" s="1" t="s">
        <v>49</v>
      </c>
      <c r="P6553" s="1" t="s">
        <v>93</v>
      </c>
      <c r="Q6553" s="1" t="s">
        <v>1874</v>
      </c>
      <c r="R6553" s="1">
        <v>13.36</v>
      </c>
      <c r="S6553" s="1">
        <v>2.0</v>
      </c>
      <c r="T6553" s="1">
        <v>0.0</v>
      </c>
      <c r="U6553" s="1">
        <v>6.4128</v>
      </c>
      <c r="V6553" s="1" t="str">
        <f>IF(M6553=People!B$2,People!A$2,IF(M6553=People!B$3,People!A$3,IF(M6553=People!B$4,People!A$4,IF(M6553=People!B$5,People!A$5,0))))</f>
        <v>Anna Andreadi</v>
      </c>
      <c r="W6553" s="5" t="str">
        <f t="array" ref="W6553">IFERROR(INDEX(Returns!A:A,MATCH(B6553,Returns!B:B,0)),"No")</f>
        <v>No</v>
      </c>
      <c r="X6553" s="3">
        <f t="shared" si="1"/>
        <v>12</v>
      </c>
      <c r="Y6553" s="3">
        <f t="shared" si="2"/>
        <v>2019</v>
      </c>
    </row>
    <row r="6554" ht="14.25" customHeight="1">
      <c r="A6554" s="1">
        <v>6553.0</v>
      </c>
      <c r="B6554" s="3" t="s">
        <v>8966</v>
      </c>
      <c r="C6554" s="4">
        <v>43815.0</v>
      </c>
      <c r="D6554" s="4">
        <v>43820.0</v>
      </c>
      <c r="E6554" s="1" t="s">
        <v>26</v>
      </c>
      <c r="F6554" s="1" t="s">
        <v>443</v>
      </c>
      <c r="G6554" s="1" t="s">
        <v>444</v>
      </c>
      <c r="H6554" s="1" t="s">
        <v>105</v>
      </c>
      <c r="I6554" s="1" t="s">
        <v>30</v>
      </c>
      <c r="J6554" s="1" t="s">
        <v>45</v>
      </c>
      <c r="K6554" s="1" t="s">
        <v>46</v>
      </c>
      <c r="L6554" s="1">
        <v>90036.0</v>
      </c>
      <c r="M6554" s="1" t="s">
        <v>47</v>
      </c>
      <c r="N6554" s="1" t="s">
        <v>3796</v>
      </c>
      <c r="O6554" s="1" t="s">
        <v>49</v>
      </c>
      <c r="P6554" s="1" t="s">
        <v>62</v>
      </c>
      <c r="Q6554" s="1" t="s">
        <v>3797</v>
      </c>
      <c r="R6554" s="1">
        <v>158.9</v>
      </c>
      <c r="S6554" s="1">
        <v>5.0</v>
      </c>
      <c r="T6554" s="1">
        <v>0.0</v>
      </c>
      <c r="U6554" s="1">
        <v>7.94499999999999</v>
      </c>
      <c r="V6554" s="1" t="str">
        <f>IF(M6554=People!B$2,People!A$2,IF(M6554=People!B$3,People!A$3,IF(M6554=People!B$4,People!A$4,IF(M6554=People!B$5,People!A$5,0))))</f>
        <v>Anna Andreadi</v>
      </c>
      <c r="W6554" s="5" t="str">
        <f t="array" ref="W6554">IFERROR(INDEX(Returns!A:A,MATCH(B6554,Returns!B:B,0)),"No")</f>
        <v>No</v>
      </c>
      <c r="X6554" s="3">
        <f t="shared" si="1"/>
        <v>12</v>
      </c>
      <c r="Y6554" s="3">
        <f t="shared" si="2"/>
        <v>2019</v>
      </c>
    </row>
    <row r="6555" ht="14.25" customHeight="1">
      <c r="A6555" s="1">
        <v>6554.0</v>
      </c>
      <c r="B6555" s="3" t="s">
        <v>8967</v>
      </c>
      <c r="C6555" s="4">
        <v>42663.0</v>
      </c>
      <c r="D6555" s="4">
        <v>42665.0</v>
      </c>
      <c r="E6555" s="1" t="s">
        <v>26</v>
      </c>
      <c r="F6555" s="1" t="s">
        <v>553</v>
      </c>
      <c r="G6555" s="1" t="s">
        <v>554</v>
      </c>
      <c r="H6555" s="1" t="s">
        <v>105</v>
      </c>
      <c r="I6555" s="1" t="s">
        <v>30</v>
      </c>
      <c r="J6555" s="1" t="s">
        <v>306</v>
      </c>
      <c r="K6555" s="1" t="s">
        <v>214</v>
      </c>
      <c r="L6555" s="1">
        <v>60653.0</v>
      </c>
      <c r="M6555" s="1" t="s">
        <v>108</v>
      </c>
      <c r="N6555" s="1" t="s">
        <v>2306</v>
      </c>
      <c r="O6555" s="1" t="s">
        <v>74</v>
      </c>
      <c r="P6555" s="1" t="s">
        <v>164</v>
      </c>
      <c r="Q6555" s="1" t="s">
        <v>2307</v>
      </c>
      <c r="R6555" s="1">
        <v>319.968</v>
      </c>
      <c r="S6555" s="1">
        <v>4.0</v>
      </c>
      <c r="T6555" s="1">
        <v>0.2</v>
      </c>
      <c r="U6555" s="1">
        <v>71.9928</v>
      </c>
      <c r="V6555" s="1" t="str">
        <f>IF(M6555=People!B$2,People!A$2,IF(M6555=People!B$3,People!A$3,IF(M6555=People!B$4,People!A$4,IF(M6555=People!B$5,People!A$5,0))))</f>
        <v>Kelly Williams</v>
      </c>
      <c r="W6555" s="5" t="str">
        <f t="array" ref="W6555">IFERROR(INDEX(Returns!A:A,MATCH(B6555,Returns!B:B,0)),"No")</f>
        <v>No</v>
      </c>
      <c r="X6555" s="3">
        <f t="shared" si="1"/>
        <v>10</v>
      </c>
      <c r="Y6555" s="3">
        <f t="shared" si="2"/>
        <v>2016</v>
      </c>
    </row>
    <row r="6556" ht="14.25" customHeight="1">
      <c r="A6556" s="1">
        <v>6555.0</v>
      </c>
      <c r="B6556" s="3" t="s">
        <v>8967</v>
      </c>
      <c r="C6556" s="4">
        <v>42663.0</v>
      </c>
      <c r="D6556" s="4">
        <v>42665.0</v>
      </c>
      <c r="E6556" s="1" t="s">
        <v>26</v>
      </c>
      <c r="F6556" s="1" t="s">
        <v>553</v>
      </c>
      <c r="G6556" s="1" t="s">
        <v>554</v>
      </c>
      <c r="H6556" s="1" t="s">
        <v>105</v>
      </c>
      <c r="I6556" s="1" t="s">
        <v>30</v>
      </c>
      <c r="J6556" s="1" t="s">
        <v>306</v>
      </c>
      <c r="K6556" s="1" t="s">
        <v>214</v>
      </c>
      <c r="L6556" s="1">
        <v>60653.0</v>
      </c>
      <c r="M6556" s="1" t="s">
        <v>108</v>
      </c>
      <c r="N6556" s="1" t="s">
        <v>7574</v>
      </c>
      <c r="O6556" s="1" t="s">
        <v>49</v>
      </c>
      <c r="P6556" s="1" t="s">
        <v>62</v>
      </c>
      <c r="Q6556" s="1" t="s">
        <v>7575</v>
      </c>
      <c r="R6556" s="1">
        <v>505.32</v>
      </c>
      <c r="S6556" s="1">
        <v>3.0</v>
      </c>
      <c r="T6556" s="1">
        <v>0.2</v>
      </c>
      <c r="U6556" s="1">
        <v>31.5825</v>
      </c>
      <c r="V6556" s="1" t="str">
        <f>IF(M6556=People!B$2,People!A$2,IF(M6556=People!B$3,People!A$3,IF(M6556=People!B$4,People!A$4,IF(M6556=People!B$5,People!A$5,0))))</f>
        <v>Kelly Williams</v>
      </c>
      <c r="W6556" s="5" t="str">
        <f t="array" ref="W6556">IFERROR(INDEX(Returns!A:A,MATCH(B6556,Returns!B:B,0)),"No")</f>
        <v>No</v>
      </c>
      <c r="X6556" s="3">
        <f t="shared" si="1"/>
        <v>10</v>
      </c>
      <c r="Y6556" s="3">
        <f t="shared" si="2"/>
        <v>2016</v>
      </c>
    </row>
    <row r="6557" ht="14.25" customHeight="1">
      <c r="A6557" s="1">
        <v>6556.0</v>
      </c>
      <c r="B6557" s="3" t="s">
        <v>8967</v>
      </c>
      <c r="C6557" s="4">
        <v>42663.0</v>
      </c>
      <c r="D6557" s="4">
        <v>42665.0</v>
      </c>
      <c r="E6557" s="1" t="s">
        <v>26</v>
      </c>
      <c r="F6557" s="1" t="s">
        <v>553</v>
      </c>
      <c r="G6557" s="1" t="s">
        <v>554</v>
      </c>
      <c r="H6557" s="1" t="s">
        <v>105</v>
      </c>
      <c r="I6557" s="1" t="s">
        <v>30</v>
      </c>
      <c r="J6557" s="1" t="s">
        <v>306</v>
      </c>
      <c r="K6557" s="1" t="s">
        <v>214</v>
      </c>
      <c r="L6557" s="1">
        <v>60653.0</v>
      </c>
      <c r="M6557" s="1" t="s">
        <v>108</v>
      </c>
      <c r="N6557" s="1" t="s">
        <v>8968</v>
      </c>
      <c r="O6557" s="1" t="s">
        <v>49</v>
      </c>
      <c r="P6557" s="1" t="s">
        <v>93</v>
      </c>
      <c r="Q6557" s="1" t="s">
        <v>8969</v>
      </c>
      <c r="R6557" s="1">
        <v>3.808</v>
      </c>
      <c r="S6557" s="1">
        <v>1.0</v>
      </c>
      <c r="T6557" s="1">
        <v>0.2</v>
      </c>
      <c r="U6557" s="1">
        <v>1.2376</v>
      </c>
      <c r="V6557" s="1" t="str">
        <f>IF(M6557=People!B$2,People!A$2,IF(M6557=People!B$3,People!A$3,IF(M6557=People!B$4,People!A$4,IF(M6557=People!B$5,People!A$5,0))))</f>
        <v>Kelly Williams</v>
      </c>
      <c r="W6557" s="5" t="str">
        <f t="array" ref="W6557">IFERROR(INDEX(Returns!A:A,MATCH(B6557,Returns!B:B,0)),"No")</f>
        <v>No</v>
      </c>
      <c r="X6557" s="3">
        <f t="shared" si="1"/>
        <v>10</v>
      </c>
      <c r="Y6557" s="3">
        <f t="shared" si="2"/>
        <v>2016</v>
      </c>
    </row>
    <row r="6558" ht="14.25" customHeight="1">
      <c r="A6558" s="1">
        <v>6557.0</v>
      </c>
      <c r="B6558" s="3" t="s">
        <v>8967</v>
      </c>
      <c r="C6558" s="4">
        <v>42663.0</v>
      </c>
      <c r="D6558" s="4">
        <v>42665.0</v>
      </c>
      <c r="E6558" s="1" t="s">
        <v>26</v>
      </c>
      <c r="F6558" s="1" t="s">
        <v>553</v>
      </c>
      <c r="G6558" s="1" t="s">
        <v>554</v>
      </c>
      <c r="H6558" s="1" t="s">
        <v>105</v>
      </c>
      <c r="I6558" s="1" t="s">
        <v>30</v>
      </c>
      <c r="J6558" s="1" t="s">
        <v>306</v>
      </c>
      <c r="K6558" s="1" t="s">
        <v>214</v>
      </c>
      <c r="L6558" s="1">
        <v>60653.0</v>
      </c>
      <c r="M6558" s="1" t="s">
        <v>108</v>
      </c>
      <c r="N6558" s="1" t="s">
        <v>5385</v>
      </c>
      <c r="O6558" s="1" t="s">
        <v>49</v>
      </c>
      <c r="P6558" s="1" t="s">
        <v>78</v>
      </c>
      <c r="Q6558" s="1" t="s">
        <v>5386</v>
      </c>
      <c r="R6558" s="1">
        <v>8.682</v>
      </c>
      <c r="S6558" s="1">
        <v>1.0</v>
      </c>
      <c r="T6558" s="1">
        <v>0.8</v>
      </c>
      <c r="U6558" s="1">
        <v>-14.7594</v>
      </c>
      <c r="V6558" s="1" t="str">
        <f>IF(M6558=People!B$2,People!A$2,IF(M6558=People!B$3,People!A$3,IF(M6558=People!B$4,People!A$4,IF(M6558=People!B$5,People!A$5,0))))</f>
        <v>Kelly Williams</v>
      </c>
      <c r="W6558" s="5" t="str">
        <f t="array" ref="W6558">IFERROR(INDEX(Returns!A:A,MATCH(B6558,Returns!B:B,0)),"No")</f>
        <v>No</v>
      </c>
      <c r="X6558" s="3">
        <f t="shared" si="1"/>
        <v>10</v>
      </c>
      <c r="Y6558" s="3">
        <f t="shared" si="2"/>
        <v>2016</v>
      </c>
    </row>
    <row r="6559" ht="14.25" customHeight="1">
      <c r="A6559" s="1">
        <v>6558.0</v>
      </c>
      <c r="B6559" s="3" t="s">
        <v>8967</v>
      </c>
      <c r="C6559" s="4">
        <v>42663.0</v>
      </c>
      <c r="D6559" s="4">
        <v>42665.0</v>
      </c>
      <c r="E6559" s="1" t="s">
        <v>26</v>
      </c>
      <c r="F6559" s="1" t="s">
        <v>553</v>
      </c>
      <c r="G6559" s="1" t="s">
        <v>554</v>
      </c>
      <c r="H6559" s="1" t="s">
        <v>105</v>
      </c>
      <c r="I6559" s="1" t="s">
        <v>30</v>
      </c>
      <c r="J6559" s="1" t="s">
        <v>306</v>
      </c>
      <c r="K6559" s="1" t="s">
        <v>214</v>
      </c>
      <c r="L6559" s="1">
        <v>60653.0</v>
      </c>
      <c r="M6559" s="1" t="s">
        <v>108</v>
      </c>
      <c r="N6559" s="1" t="s">
        <v>2263</v>
      </c>
      <c r="O6559" s="1" t="s">
        <v>49</v>
      </c>
      <c r="P6559" s="1" t="s">
        <v>50</v>
      </c>
      <c r="Q6559" s="1" t="s">
        <v>2264</v>
      </c>
      <c r="R6559" s="1">
        <v>24.424</v>
      </c>
      <c r="S6559" s="1">
        <v>1.0</v>
      </c>
      <c r="T6559" s="1">
        <v>0.2</v>
      </c>
      <c r="U6559" s="1">
        <v>7.9378</v>
      </c>
      <c r="V6559" s="1" t="str">
        <f>IF(M6559=People!B$2,People!A$2,IF(M6559=People!B$3,People!A$3,IF(M6559=People!B$4,People!A$4,IF(M6559=People!B$5,People!A$5,0))))</f>
        <v>Kelly Williams</v>
      </c>
      <c r="W6559" s="5" t="str">
        <f t="array" ref="W6559">IFERROR(INDEX(Returns!A:A,MATCH(B6559,Returns!B:B,0)),"No")</f>
        <v>No</v>
      </c>
      <c r="X6559" s="3">
        <f t="shared" si="1"/>
        <v>10</v>
      </c>
      <c r="Y6559" s="3">
        <f t="shared" si="2"/>
        <v>2016</v>
      </c>
    </row>
    <row r="6560" ht="14.25" customHeight="1">
      <c r="A6560" s="1">
        <v>6559.0</v>
      </c>
      <c r="B6560" s="3" t="s">
        <v>8970</v>
      </c>
      <c r="C6560" s="4">
        <v>42891.0</v>
      </c>
      <c r="D6560" s="4">
        <v>42896.0</v>
      </c>
      <c r="E6560" s="1" t="s">
        <v>53</v>
      </c>
      <c r="F6560" s="1" t="s">
        <v>4148</v>
      </c>
      <c r="G6560" s="1" t="s">
        <v>4149</v>
      </c>
      <c r="H6560" s="1" t="s">
        <v>44</v>
      </c>
      <c r="I6560" s="1" t="s">
        <v>30</v>
      </c>
      <c r="J6560" s="1" t="s">
        <v>3464</v>
      </c>
      <c r="K6560" s="1" t="s">
        <v>270</v>
      </c>
      <c r="L6560" s="1">
        <v>14215.0</v>
      </c>
      <c r="M6560" s="1" t="s">
        <v>151</v>
      </c>
      <c r="N6560" s="1" t="s">
        <v>1939</v>
      </c>
      <c r="O6560" s="1" t="s">
        <v>35</v>
      </c>
      <c r="P6560" s="1" t="s">
        <v>39</v>
      </c>
      <c r="Q6560" s="1" t="s">
        <v>1940</v>
      </c>
      <c r="R6560" s="1">
        <v>1522.638</v>
      </c>
      <c r="S6560" s="1">
        <v>9.0</v>
      </c>
      <c r="T6560" s="1">
        <v>0.1</v>
      </c>
      <c r="U6560" s="1">
        <v>169.182</v>
      </c>
      <c r="V6560" s="1" t="str">
        <f>IF(M6560=People!B$2,People!A$2,IF(M6560=People!B$3,People!A$3,IF(M6560=People!B$4,People!A$4,IF(M6560=People!B$5,People!A$5,0))))</f>
        <v>Chuck Magee</v>
      </c>
      <c r="W6560" s="5" t="str">
        <f t="array" ref="W6560">IFERROR(INDEX(Returns!A:A,MATCH(B6560,Returns!B:B,0)),"No")</f>
        <v>No</v>
      </c>
      <c r="X6560" s="3">
        <f t="shared" si="1"/>
        <v>6</v>
      </c>
      <c r="Y6560" s="3">
        <f t="shared" si="2"/>
        <v>2017</v>
      </c>
    </row>
    <row r="6561" ht="14.25" customHeight="1">
      <c r="A6561" s="1">
        <v>6560.0</v>
      </c>
      <c r="B6561" s="3" t="s">
        <v>8971</v>
      </c>
      <c r="C6561" s="4">
        <v>43302.0</v>
      </c>
      <c r="D6561" s="4">
        <v>43307.0</v>
      </c>
      <c r="E6561" s="1" t="s">
        <v>53</v>
      </c>
      <c r="F6561" s="1" t="s">
        <v>3868</v>
      </c>
      <c r="G6561" s="1" t="s">
        <v>3869</v>
      </c>
      <c r="H6561" s="1" t="s">
        <v>44</v>
      </c>
      <c r="I6561" s="1" t="s">
        <v>30</v>
      </c>
      <c r="J6561" s="1" t="s">
        <v>570</v>
      </c>
      <c r="K6561" s="1" t="s">
        <v>46</v>
      </c>
      <c r="L6561" s="1">
        <v>95661.0</v>
      </c>
      <c r="M6561" s="1" t="s">
        <v>47</v>
      </c>
      <c r="N6561" s="1" t="s">
        <v>3810</v>
      </c>
      <c r="O6561" s="1" t="s">
        <v>49</v>
      </c>
      <c r="P6561" s="1" t="s">
        <v>176</v>
      </c>
      <c r="Q6561" s="1" t="s">
        <v>3811</v>
      </c>
      <c r="R6561" s="1">
        <v>419.9</v>
      </c>
      <c r="S6561" s="1">
        <v>5.0</v>
      </c>
      <c r="T6561" s="1">
        <v>0.0</v>
      </c>
      <c r="U6561" s="1">
        <v>197.353</v>
      </c>
      <c r="V6561" s="1" t="str">
        <f>IF(M6561=People!B$2,People!A$2,IF(M6561=People!B$3,People!A$3,IF(M6561=People!B$4,People!A$4,IF(M6561=People!B$5,People!A$5,0))))</f>
        <v>Anna Andreadi</v>
      </c>
      <c r="W6561" s="5" t="str">
        <f t="array" ref="W6561">IFERROR(INDEX(Returns!A:A,MATCH(B6561,Returns!B:B,0)),"No")</f>
        <v>No</v>
      </c>
      <c r="X6561" s="3">
        <f t="shared" si="1"/>
        <v>7</v>
      </c>
      <c r="Y6561" s="3">
        <f t="shared" si="2"/>
        <v>2018</v>
      </c>
    </row>
    <row r="6562" ht="14.25" customHeight="1">
      <c r="A6562" s="1">
        <v>6561.0</v>
      </c>
      <c r="B6562" s="3" t="s">
        <v>8971</v>
      </c>
      <c r="C6562" s="4">
        <v>43302.0</v>
      </c>
      <c r="D6562" s="4">
        <v>43307.0</v>
      </c>
      <c r="E6562" s="1" t="s">
        <v>53</v>
      </c>
      <c r="F6562" s="1" t="s">
        <v>3868</v>
      </c>
      <c r="G6562" s="1" t="s">
        <v>3869</v>
      </c>
      <c r="H6562" s="1" t="s">
        <v>44</v>
      </c>
      <c r="I6562" s="1" t="s">
        <v>30</v>
      </c>
      <c r="J6562" s="1" t="s">
        <v>570</v>
      </c>
      <c r="K6562" s="1" t="s">
        <v>46</v>
      </c>
      <c r="L6562" s="1">
        <v>95661.0</v>
      </c>
      <c r="M6562" s="1" t="s">
        <v>47</v>
      </c>
      <c r="N6562" s="1" t="s">
        <v>1448</v>
      </c>
      <c r="O6562" s="1" t="s">
        <v>49</v>
      </c>
      <c r="P6562" s="1" t="s">
        <v>50</v>
      </c>
      <c r="Q6562" s="1" t="s">
        <v>1449</v>
      </c>
      <c r="R6562" s="1">
        <v>3.15</v>
      </c>
      <c r="S6562" s="1">
        <v>1.0</v>
      </c>
      <c r="T6562" s="1">
        <v>0.0</v>
      </c>
      <c r="U6562" s="1">
        <v>1.512</v>
      </c>
      <c r="V6562" s="1" t="str">
        <f>IF(M6562=People!B$2,People!A$2,IF(M6562=People!B$3,People!A$3,IF(M6562=People!B$4,People!A$4,IF(M6562=People!B$5,People!A$5,0))))</f>
        <v>Anna Andreadi</v>
      </c>
      <c r="W6562" s="5" t="str">
        <f t="array" ref="W6562">IFERROR(INDEX(Returns!A:A,MATCH(B6562,Returns!B:B,0)),"No")</f>
        <v>No</v>
      </c>
      <c r="X6562" s="3">
        <f t="shared" si="1"/>
        <v>7</v>
      </c>
      <c r="Y6562" s="3">
        <f t="shared" si="2"/>
        <v>2018</v>
      </c>
    </row>
    <row r="6563" ht="14.25" customHeight="1">
      <c r="A6563" s="1">
        <v>6562.0</v>
      </c>
      <c r="B6563" s="3" t="s">
        <v>8972</v>
      </c>
      <c r="C6563" s="4">
        <v>43555.0</v>
      </c>
      <c r="D6563" s="4">
        <v>43557.0</v>
      </c>
      <c r="E6563" s="1" t="s">
        <v>191</v>
      </c>
      <c r="F6563" s="1" t="s">
        <v>5388</v>
      </c>
      <c r="G6563" s="1" t="s">
        <v>5389</v>
      </c>
      <c r="H6563" s="1" t="s">
        <v>44</v>
      </c>
      <c r="I6563" s="1" t="s">
        <v>30</v>
      </c>
      <c r="J6563" s="1" t="s">
        <v>1133</v>
      </c>
      <c r="K6563" s="1" t="s">
        <v>107</v>
      </c>
      <c r="L6563" s="1">
        <v>76017.0</v>
      </c>
      <c r="M6563" s="1" t="s">
        <v>108</v>
      </c>
      <c r="N6563" s="1" t="s">
        <v>2868</v>
      </c>
      <c r="O6563" s="1" t="s">
        <v>49</v>
      </c>
      <c r="P6563" s="1" t="s">
        <v>81</v>
      </c>
      <c r="Q6563" s="1" t="s">
        <v>2869</v>
      </c>
      <c r="R6563" s="1">
        <v>33.62</v>
      </c>
      <c r="S6563" s="1">
        <v>5.0</v>
      </c>
      <c r="T6563" s="1">
        <v>0.8</v>
      </c>
      <c r="U6563" s="1">
        <v>-90.774</v>
      </c>
      <c r="V6563" s="1" t="str">
        <f>IF(M6563=People!B$2,People!A$2,IF(M6563=People!B$3,People!A$3,IF(M6563=People!B$4,People!A$4,IF(M6563=People!B$5,People!A$5,0))))</f>
        <v>Kelly Williams</v>
      </c>
      <c r="W6563" s="5" t="str">
        <f t="array" ref="W6563">IFERROR(INDEX(Returns!A:A,MATCH(B6563,Returns!B:B,0)),"No")</f>
        <v>No</v>
      </c>
      <c r="X6563" s="3">
        <f t="shared" si="1"/>
        <v>3</v>
      </c>
      <c r="Y6563" s="3">
        <f t="shared" si="2"/>
        <v>2019</v>
      </c>
    </row>
    <row r="6564" ht="14.25" customHeight="1">
      <c r="A6564" s="1">
        <v>6563.0</v>
      </c>
      <c r="B6564" s="3" t="s">
        <v>8973</v>
      </c>
      <c r="C6564" s="4">
        <v>42497.0</v>
      </c>
      <c r="D6564" s="4">
        <v>42502.0</v>
      </c>
      <c r="E6564" s="1" t="s">
        <v>53</v>
      </c>
      <c r="F6564" s="1" t="s">
        <v>4923</v>
      </c>
      <c r="G6564" s="1" t="s">
        <v>4924</v>
      </c>
      <c r="H6564" s="1" t="s">
        <v>29</v>
      </c>
      <c r="I6564" s="1" t="s">
        <v>30</v>
      </c>
      <c r="J6564" s="1" t="s">
        <v>1487</v>
      </c>
      <c r="K6564" s="1" t="s">
        <v>1251</v>
      </c>
      <c r="L6564" s="1">
        <v>1841.0</v>
      </c>
      <c r="M6564" s="1" t="s">
        <v>151</v>
      </c>
      <c r="N6564" s="1" t="s">
        <v>297</v>
      </c>
      <c r="O6564" s="1" t="s">
        <v>49</v>
      </c>
      <c r="P6564" s="1" t="s">
        <v>78</v>
      </c>
      <c r="Q6564" s="1" t="s">
        <v>298</v>
      </c>
      <c r="R6564" s="1">
        <v>16.14</v>
      </c>
      <c r="S6564" s="1">
        <v>3.0</v>
      </c>
      <c r="T6564" s="1">
        <v>0.0</v>
      </c>
      <c r="U6564" s="1">
        <v>7.9086</v>
      </c>
      <c r="V6564" s="1" t="str">
        <f>IF(M6564=People!B$2,People!A$2,IF(M6564=People!B$3,People!A$3,IF(M6564=People!B$4,People!A$4,IF(M6564=People!B$5,People!A$5,0))))</f>
        <v>Chuck Magee</v>
      </c>
      <c r="W6564" s="5" t="str">
        <f t="array" ref="W6564">IFERROR(INDEX(Returns!A:A,MATCH(B6564,Returns!B:B,0)),"No")</f>
        <v>No</v>
      </c>
      <c r="X6564" s="3">
        <f t="shared" si="1"/>
        <v>5</v>
      </c>
      <c r="Y6564" s="3">
        <f t="shared" si="2"/>
        <v>2016</v>
      </c>
    </row>
    <row r="6565" ht="14.25" customHeight="1">
      <c r="A6565" s="1">
        <v>6564.0</v>
      </c>
      <c r="B6565" s="3" t="s">
        <v>8973</v>
      </c>
      <c r="C6565" s="4">
        <v>42497.0</v>
      </c>
      <c r="D6565" s="4">
        <v>42502.0</v>
      </c>
      <c r="E6565" s="1" t="s">
        <v>53</v>
      </c>
      <c r="F6565" s="1" t="s">
        <v>4923</v>
      </c>
      <c r="G6565" s="1" t="s">
        <v>4924</v>
      </c>
      <c r="H6565" s="1" t="s">
        <v>29</v>
      </c>
      <c r="I6565" s="1" t="s">
        <v>30</v>
      </c>
      <c r="J6565" s="1" t="s">
        <v>1487</v>
      </c>
      <c r="K6565" s="1" t="s">
        <v>1251</v>
      </c>
      <c r="L6565" s="1">
        <v>1841.0</v>
      </c>
      <c r="M6565" s="1" t="s">
        <v>151</v>
      </c>
      <c r="N6565" s="1" t="s">
        <v>6955</v>
      </c>
      <c r="O6565" s="1" t="s">
        <v>35</v>
      </c>
      <c r="P6565" s="1" t="s">
        <v>59</v>
      </c>
      <c r="Q6565" s="1" t="s">
        <v>6956</v>
      </c>
      <c r="R6565" s="1">
        <v>194.25</v>
      </c>
      <c r="S6565" s="1">
        <v>2.0</v>
      </c>
      <c r="T6565" s="1">
        <v>0.30000000000000004</v>
      </c>
      <c r="U6565" s="1">
        <v>-38.85</v>
      </c>
      <c r="V6565" s="1" t="str">
        <f>IF(M6565=People!B$2,People!A$2,IF(M6565=People!B$3,People!A$3,IF(M6565=People!B$4,People!A$4,IF(M6565=People!B$5,People!A$5,0))))</f>
        <v>Chuck Magee</v>
      </c>
      <c r="W6565" s="5" t="str">
        <f t="array" ref="W6565">IFERROR(INDEX(Returns!A:A,MATCH(B6565,Returns!B:B,0)),"No")</f>
        <v>No</v>
      </c>
      <c r="X6565" s="3">
        <f t="shared" si="1"/>
        <v>5</v>
      </c>
      <c r="Y6565" s="3">
        <f t="shared" si="2"/>
        <v>2016</v>
      </c>
    </row>
    <row r="6566" ht="14.25" customHeight="1">
      <c r="A6566" s="1">
        <v>6565.0</v>
      </c>
      <c r="B6566" s="3" t="s">
        <v>8973</v>
      </c>
      <c r="C6566" s="4">
        <v>42497.0</v>
      </c>
      <c r="D6566" s="4">
        <v>42502.0</v>
      </c>
      <c r="E6566" s="1" t="s">
        <v>53</v>
      </c>
      <c r="F6566" s="1" t="s">
        <v>4923</v>
      </c>
      <c r="G6566" s="1" t="s">
        <v>4924</v>
      </c>
      <c r="H6566" s="1" t="s">
        <v>29</v>
      </c>
      <c r="I6566" s="1" t="s">
        <v>30</v>
      </c>
      <c r="J6566" s="1" t="s">
        <v>1487</v>
      </c>
      <c r="K6566" s="1" t="s">
        <v>1251</v>
      </c>
      <c r="L6566" s="1">
        <v>1841.0</v>
      </c>
      <c r="M6566" s="1" t="s">
        <v>151</v>
      </c>
      <c r="N6566" s="1" t="s">
        <v>2616</v>
      </c>
      <c r="O6566" s="1" t="s">
        <v>49</v>
      </c>
      <c r="P6566" s="1" t="s">
        <v>71</v>
      </c>
      <c r="Q6566" s="1" t="s">
        <v>2617</v>
      </c>
      <c r="R6566" s="1">
        <v>8.64</v>
      </c>
      <c r="S6566" s="1">
        <v>3.0</v>
      </c>
      <c r="T6566" s="1">
        <v>0.0</v>
      </c>
      <c r="U6566" s="1">
        <v>2.5056000000000003</v>
      </c>
      <c r="V6566" s="1" t="str">
        <f>IF(M6566=People!B$2,People!A$2,IF(M6566=People!B$3,People!A$3,IF(M6566=People!B$4,People!A$4,IF(M6566=People!B$5,People!A$5,0))))</f>
        <v>Chuck Magee</v>
      </c>
      <c r="W6566" s="5" t="str">
        <f t="array" ref="W6566">IFERROR(INDEX(Returns!A:A,MATCH(B6566,Returns!B:B,0)),"No")</f>
        <v>No</v>
      </c>
      <c r="X6566" s="3">
        <f t="shared" si="1"/>
        <v>5</v>
      </c>
      <c r="Y6566" s="3">
        <f t="shared" si="2"/>
        <v>2016</v>
      </c>
    </row>
    <row r="6567" ht="14.25" customHeight="1">
      <c r="A6567" s="1">
        <v>6566.0</v>
      </c>
      <c r="B6567" s="3" t="s">
        <v>8973</v>
      </c>
      <c r="C6567" s="4">
        <v>42497.0</v>
      </c>
      <c r="D6567" s="4">
        <v>42502.0</v>
      </c>
      <c r="E6567" s="1" t="s">
        <v>53</v>
      </c>
      <c r="F6567" s="1" t="s">
        <v>4923</v>
      </c>
      <c r="G6567" s="1" t="s">
        <v>4924</v>
      </c>
      <c r="H6567" s="1" t="s">
        <v>29</v>
      </c>
      <c r="I6567" s="1" t="s">
        <v>30</v>
      </c>
      <c r="J6567" s="1" t="s">
        <v>1487</v>
      </c>
      <c r="K6567" s="1" t="s">
        <v>1251</v>
      </c>
      <c r="L6567" s="1">
        <v>1841.0</v>
      </c>
      <c r="M6567" s="1" t="s">
        <v>151</v>
      </c>
      <c r="N6567" s="1" t="s">
        <v>2485</v>
      </c>
      <c r="O6567" s="1" t="s">
        <v>35</v>
      </c>
      <c r="P6567" s="1" t="s">
        <v>39</v>
      </c>
      <c r="Q6567" s="1" t="s">
        <v>2486</v>
      </c>
      <c r="R6567" s="1">
        <v>872.32</v>
      </c>
      <c r="S6567" s="1">
        <v>4.0</v>
      </c>
      <c r="T6567" s="1">
        <v>0.0</v>
      </c>
      <c r="U6567" s="1">
        <v>244.2496</v>
      </c>
      <c r="V6567" s="1" t="str">
        <f>IF(M6567=People!B$2,People!A$2,IF(M6567=People!B$3,People!A$3,IF(M6567=People!B$4,People!A$4,IF(M6567=People!B$5,People!A$5,0))))</f>
        <v>Chuck Magee</v>
      </c>
      <c r="W6567" s="5" t="str">
        <f t="array" ref="W6567">IFERROR(INDEX(Returns!A:A,MATCH(B6567,Returns!B:B,0)),"No")</f>
        <v>No</v>
      </c>
      <c r="X6567" s="3">
        <f t="shared" si="1"/>
        <v>5</v>
      </c>
      <c r="Y6567" s="3">
        <f t="shared" si="2"/>
        <v>2016</v>
      </c>
    </row>
    <row r="6568" ht="14.25" customHeight="1">
      <c r="A6568" s="1">
        <v>6567.0</v>
      </c>
      <c r="B6568" s="3" t="s">
        <v>8974</v>
      </c>
      <c r="C6568" s="4">
        <v>43501.0</v>
      </c>
      <c r="D6568" s="4">
        <v>43504.0</v>
      </c>
      <c r="E6568" s="1" t="s">
        <v>26</v>
      </c>
      <c r="F6568" s="1" t="s">
        <v>782</v>
      </c>
      <c r="G6568" s="1" t="s">
        <v>783</v>
      </c>
      <c r="H6568" s="1" t="s">
        <v>29</v>
      </c>
      <c r="I6568" s="1" t="s">
        <v>30</v>
      </c>
      <c r="J6568" s="1" t="s">
        <v>8055</v>
      </c>
      <c r="K6568" s="1" t="s">
        <v>107</v>
      </c>
      <c r="L6568" s="1">
        <v>76706.0</v>
      </c>
      <c r="M6568" s="1" t="s">
        <v>108</v>
      </c>
      <c r="N6568" s="1" t="s">
        <v>2217</v>
      </c>
      <c r="O6568" s="1" t="s">
        <v>49</v>
      </c>
      <c r="P6568" s="1" t="s">
        <v>78</v>
      </c>
      <c r="Q6568" s="1" t="s">
        <v>2218</v>
      </c>
      <c r="R6568" s="1">
        <v>243.992</v>
      </c>
      <c r="S6568" s="1">
        <v>4.0</v>
      </c>
      <c r="T6568" s="1">
        <v>0.8</v>
      </c>
      <c r="U6568" s="1">
        <v>-426.986</v>
      </c>
      <c r="V6568" s="1" t="str">
        <f>IF(M6568=People!B$2,People!A$2,IF(M6568=People!B$3,People!A$3,IF(M6568=People!B$4,People!A$4,IF(M6568=People!B$5,People!A$5,0))))</f>
        <v>Kelly Williams</v>
      </c>
      <c r="W6568" s="5" t="str">
        <f t="array" ref="W6568">IFERROR(INDEX(Returns!A:A,MATCH(B6568,Returns!B:B,0)),"No")</f>
        <v>No</v>
      </c>
      <c r="X6568" s="3">
        <f t="shared" si="1"/>
        <v>2</v>
      </c>
      <c r="Y6568" s="3">
        <f t="shared" si="2"/>
        <v>2019</v>
      </c>
    </row>
    <row r="6569" ht="14.25" customHeight="1">
      <c r="A6569" s="1">
        <v>6568.0</v>
      </c>
      <c r="B6569" s="3" t="s">
        <v>8974</v>
      </c>
      <c r="C6569" s="4">
        <v>43501.0</v>
      </c>
      <c r="D6569" s="4">
        <v>43504.0</v>
      </c>
      <c r="E6569" s="1" t="s">
        <v>26</v>
      </c>
      <c r="F6569" s="1" t="s">
        <v>782</v>
      </c>
      <c r="G6569" s="1" t="s">
        <v>783</v>
      </c>
      <c r="H6569" s="1" t="s">
        <v>29</v>
      </c>
      <c r="I6569" s="1" t="s">
        <v>30</v>
      </c>
      <c r="J6569" s="1" t="s">
        <v>8055</v>
      </c>
      <c r="K6569" s="1" t="s">
        <v>107</v>
      </c>
      <c r="L6569" s="1">
        <v>76706.0</v>
      </c>
      <c r="M6569" s="1" t="s">
        <v>108</v>
      </c>
      <c r="N6569" s="1" t="s">
        <v>5434</v>
      </c>
      <c r="O6569" s="1" t="s">
        <v>49</v>
      </c>
      <c r="P6569" s="1" t="s">
        <v>71</v>
      </c>
      <c r="Q6569" s="1" t="s">
        <v>3046</v>
      </c>
      <c r="R6569" s="1">
        <v>7.12</v>
      </c>
      <c r="S6569" s="1">
        <v>5.0</v>
      </c>
      <c r="T6569" s="1">
        <v>0.2</v>
      </c>
      <c r="U6569" s="1">
        <v>0.712</v>
      </c>
      <c r="V6569" s="1" t="str">
        <f>IF(M6569=People!B$2,People!A$2,IF(M6569=People!B$3,People!A$3,IF(M6569=People!B$4,People!A$4,IF(M6569=People!B$5,People!A$5,0))))</f>
        <v>Kelly Williams</v>
      </c>
      <c r="W6569" s="5" t="str">
        <f t="array" ref="W6569">IFERROR(INDEX(Returns!A:A,MATCH(B6569,Returns!B:B,0)),"No")</f>
        <v>No</v>
      </c>
      <c r="X6569" s="3">
        <f t="shared" si="1"/>
        <v>2</v>
      </c>
      <c r="Y6569" s="3">
        <f t="shared" si="2"/>
        <v>2019</v>
      </c>
    </row>
    <row r="6570" ht="14.25" customHeight="1">
      <c r="A6570" s="1">
        <v>6569.0</v>
      </c>
      <c r="B6570" s="3" t="s">
        <v>8975</v>
      </c>
      <c r="C6570" s="4">
        <v>42478.0</v>
      </c>
      <c r="D6570" s="4">
        <v>42482.0</v>
      </c>
      <c r="E6570" s="1" t="s">
        <v>53</v>
      </c>
      <c r="F6570" s="1" t="s">
        <v>293</v>
      </c>
      <c r="G6570" s="1" t="s">
        <v>294</v>
      </c>
      <c r="H6570" s="1" t="s">
        <v>29</v>
      </c>
      <c r="I6570" s="1" t="s">
        <v>30</v>
      </c>
      <c r="J6570" s="1" t="s">
        <v>187</v>
      </c>
      <c r="K6570" s="1" t="s">
        <v>107</v>
      </c>
      <c r="L6570" s="1">
        <v>77095.0</v>
      </c>
      <c r="M6570" s="1" t="s">
        <v>108</v>
      </c>
      <c r="N6570" s="1" t="s">
        <v>290</v>
      </c>
      <c r="O6570" s="1" t="s">
        <v>49</v>
      </c>
      <c r="P6570" s="1" t="s">
        <v>71</v>
      </c>
      <c r="Q6570" s="1" t="s">
        <v>291</v>
      </c>
      <c r="R6570" s="1">
        <v>2.688</v>
      </c>
      <c r="S6570" s="1">
        <v>2.0</v>
      </c>
      <c r="T6570" s="1">
        <v>0.2</v>
      </c>
      <c r="U6570" s="1">
        <v>1.008</v>
      </c>
      <c r="V6570" s="1" t="str">
        <f>IF(M6570=People!B$2,People!A$2,IF(M6570=People!B$3,People!A$3,IF(M6570=People!B$4,People!A$4,IF(M6570=People!B$5,People!A$5,0))))</f>
        <v>Kelly Williams</v>
      </c>
      <c r="W6570" s="5" t="str">
        <f t="array" ref="W6570">IFERROR(INDEX(Returns!A:A,MATCH(B6570,Returns!B:B,0)),"No")</f>
        <v>No</v>
      </c>
      <c r="X6570" s="3">
        <f t="shared" si="1"/>
        <v>4</v>
      </c>
      <c r="Y6570" s="3">
        <f t="shared" si="2"/>
        <v>2016</v>
      </c>
    </row>
    <row r="6571" ht="14.25" customHeight="1">
      <c r="A6571" s="1">
        <v>6570.0</v>
      </c>
      <c r="B6571" s="3" t="s">
        <v>8975</v>
      </c>
      <c r="C6571" s="4">
        <v>42478.0</v>
      </c>
      <c r="D6571" s="4">
        <v>42482.0</v>
      </c>
      <c r="E6571" s="1" t="s">
        <v>53</v>
      </c>
      <c r="F6571" s="1" t="s">
        <v>293</v>
      </c>
      <c r="G6571" s="1" t="s">
        <v>294</v>
      </c>
      <c r="H6571" s="1" t="s">
        <v>29</v>
      </c>
      <c r="I6571" s="1" t="s">
        <v>30</v>
      </c>
      <c r="J6571" s="1" t="s">
        <v>187</v>
      </c>
      <c r="K6571" s="1" t="s">
        <v>107</v>
      </c>
      <c r="L6571" s="1">
        <v>77095.0</v>
      </c>
      <c r="M6571" s="1" t="s">
        <v>108</v>
      </c>
      <c r="N6571" s="1" t="s">
        <v>1170</v>
      </c>
      <c r="O6571" s="1" t="s">
        <v>35</v>
      </c>
      <c r="P6571" s="1" t="s">
        <v>39</v>
      </c>
      <c r="Q6571" s="1" t="s">
        <v>1171</v>
      </c>
      <c r="R6571" s="1">
        <v>317.058</v>
      </c>
      <c r="S6571" s="1">
        <v>3.0</v>
      </c>
      <c r="T6571" s="1">
        <v>0.30000000000000004</v>
      </c>
      <c r="U6571" s="1">
        <v>-18.1176</v>
      </c>
      <c r="V6571" s="1" t="str">
        <f>IF(M6571=People!B$2,People!A$2,IF(M6571=People!B$3,People!A$3,IF(M6571=People!B$4,People!A$4,IF(M6571=People!B$5,People!A$5,0))))</f>
        <v>Kelly Williams</v>
      </c>
      <c r="W6571" s="5" t="str">
        <f t="array" ref="W6571">IFERROR(INDEX(Returns!A:A,MATCH(B6571,Returns!B:B,0)),"No")</f>
        <v>No</v>
      </c>
      <c r="X6571" s="3">
        <f t="shared" si="1"/>
        <v>4</v>
      </c>
      <c r="Y6571" s="3">
        <f t="shared" si="2"/>
        <v>2016</v>
      </c>
    </row>
    <row r="6572" ht="14.25" customHeight="1">
      <c r="A6572" s="1">
        <v>6571.0</v>
      </c>
      <c r="B6572" s="3" t="s">
        <v>8975</v>
      </c>
      <c r="C6572" s="4">
        <v>42478.0</v>
      </c>
      <c r="D6572" s="4">
        <v>42482.0</v>
      </c>
      <c r="E6572" s="1" t="s">
        <v>53</v>
      </c>
      <c r="F6572" s="1" t="s">
        <v>293</v>
      </c>
      <c r="G6572" s="1" t="s">
        <v>294</v>
      </c>
      <c r="H6572" s="1" t="s">
        <v>29</v>
      </c>
      <c r="I6572" s="1" t="s">
        <v>30</v>
      </c>
      <c r="J6572" s="1" t="s">
        <v>187</v>
      </c>
      <c r="K6572" s="1" t="s">
        <v>107</v>
      </c>
      <c r="L6572" s="1">
        <v>77095.0</v>
      </c>
      <c r="M6572" s="1" t="s">
        <v>108</v>
      </c>
      <c r="N6572" s="1" t="s">
        <v>2476</v>
      </c>
      <c r="O6572" s="1" t="s">
        <v>49</v>
      </c>
      <c r="P6572" s="1" t="s">
        <v>176</v>
      </c>
      <c r="Q6572" s="1" t="s">
        <v>2477</v>
      </c>
      <c r="R6572" s="1">
        <v>149.352</v>
      </c>
      <c r="S6572" s="1">
        <v>3.0</v>
      </c>
      <c r="T6572" s="1">
        <v>0.2</v>
      </c>
      <c r="U6572" s="1">
        <v>50.4063</v>
      </c>
      <c r="V6572" s="1" t="str">
        <f>IF(M6572=People!B$2,People!A$2,IF(M6572=People!B$3,People!A$3,IF(M6572=People!B$4,People!A$4,IF(M6572=People!B$5,People!A$5,0))))</f>
        <v>Kelly Williams</v>
      </c>
      <c r="W6572" s="5" t="str">
        <f t="array" ref="W6572">IFERROR(INDEX(Returns!A:A,MATCH(B6572,Returns!B:B,0)),"No")</f>
        <v>No</v>
      </c>
      <c r="X6572" s="3">
        <f t="shared" si="1"/>
        <v>4</v>
      </c>
      <c r="Y6572" s="3">
        <f t="shared" si="2"/>
        <v>2016</v>
      </c>
    </row>
    <row r="6573" ht="14.25" customHeight="1">
      <c r="A6573" s="1">
        <v>6572.0</v>
      </c>
      <c r="B6573" s="3" t="s">
        <v>8975</v>
      </c>
      <c r="C6573" s="4">
        <v>42478.0</v>
      </c>
      <c r="D6573" s="4">
        <v>42482.0</v>
      </c>
      <c r="E6573" s="1" t="s">
        <v>53</v>
      </c>
      <c r="F6573" s="1" t="s">
        <v>293</v>
      </c>
      <c r="G6573" s="1" t="s">
        <v>294</v>
      </c>
      <c r="H6573" s="1" t="s">
        <v>29</v>
      </c>
      <c r="I6573" s="1" t="s">
        <v>30</v>
      </c>
      <c r="J6573" s="1" t="s">
        <v>187</v>
      </c>
      <c r="K6573" s="1" t="s">
        <v>107</v>
      </c>
      <c r="L6573" s="1">
        <v>77095.0</v>
      </c>
      <c r="M6573" s="1" t="s">
        <v>108</v>
      </c>
      <c r="N6573" s="1" t="s">
        <v>6550</v>
      </c>
      <c r="O6573" s="1" t="s">
        <v>74</v>
      </c>
      <c r="P6573" s="1" t="s">
        <v>164</v>
      </c>
      <c r="Q6573" s="1" t="s">
        <v>6551</v>
      </c>
      <c r="R6573" s="1">
        <v>227.976</v>
      </c>
      <c r="S6573" s="1">
        <v>3.0</v>
      </c>
      <c r="T6573" s="1">
        <v>0.2</v>
      </c>
      <c r="U6573" s="1">
        <v>28.497</v>
      </c>
      <c r="V6573" s="1" t="str">
        <f>IF(M6573=People!B$2,People!A$2,IF(M6573=People!B$3,People!A$3,IF(M6573=People!B$4,People!A$4,IF(M6573=People!B$5,People!A$5,0))))</f>
        <v>Kelly Williams</v>
      </c>
      <c r="W6573" s="5" t="str">
        <f t="array" ref="W6573">IFERROR(INDEX(Returns!A:A,MATCH(B6573,Returns!B:B,0)),"No")</f>
        <v>No</v>
      </c>
      <c r="X6573" s="3">
        <f t="shared" si="1"/>
        <v>4</v>
      </c>
      <c r="Y6573" s="3">
        <f t="shared" si="2"/>
        <v>2016</v>
      </c>
    </row>
    <row r="6574" ht="14.25" customHeight="1">
      <c r="A6574" s="1">
        <v>6573.0</v>
      </c>
      <c r="B6574" s="3" t="s">
        <v>8976</v>
      </c>
      <c r="C6574" s="4">
        <v>43230.0</v>
      </c>
      <c r="D6574" s="4">
        <v>43236.0</v>
      </c>
      <c r="E6574" s="1" t="s">
        <v>53</v>
      </c>
      <c r="F6574" s="1" t="s">
        <v>7429</v>
      </c>
      <c r="G6574" s="1" t="s">
        <v>7430</v>
      </c>
      <c r="H6574" s="1" t="s">
        <v>29</v>
      </c>
      <c r="I6574" s="1" t="s">
        <v>30</v>
      </c>
      <c r="J6574" s="1" t="s">
        <v>98</v>
      </c>
      <c r="K6574" s="1" t="s">
        <v>99</v>
      </c>
      <c r="L6574" s="1">
        <v>98105.0</v>
      </c>
      <c r="M6574" s="1" t="s">
        <v>47</v>
      </c>
      <c r="N6574" s="1" t="s">
        <v>5301</v>
      </c>
      <c r="O6574" s="1" t="s">
        <v>49</v>
      </c>
      <c r="P6574" s="1" t="s">
        <v>93</v>
      </c>
      <c r="Q6574" s="1" t="s">
        <v>5302</v>
      </c>
      <c r="R6574" s="1">
        <v>11.96</v>
      </c>
      <c r="S6574" s="1">
        <v>2.0</v>
      </c>
      <c r="T6574" s="1">
        <v>0.0</v>
      </c>
      <c r="U6574" s="1">
        <v>5.8604</v>
      </c>
      <c r="V6574" s="1" t="str">
        <f>IF(M6574=People!B$2,People!A$2,IF(M6574=People!B$3,People!A$3,IF(M6574=People!B$4,People!A$4,IF(M6574=People!B$5,People!A$5,0))))</f>
        <v>Anna Andreadi</v>
      </c>
      <c r="W6574" s="5" t="str">
        <f t="array" ref="W6574">IFERROR(INDEX(Returns!A:A,MATCH(B6574,Returns!B:B,0)),"No")</f>
        <v>No</v>
      </c>
      <c r="X6574" s="3">
        <f t="shared" si="1"/>
        <v>5</v>
      </c>
      <c r="Y6574" s="3">
        <f t="shared" si="2"/>
        <v>2018</v>
      </c>
    </row>
    <row r="6575" ht="14.25" customHeight="1">
      <c r="A6575" s="1">
        <v>6574.0</v>
      </c>
      <c r="B6575" s="3" t="s">
        <v>8977</v>
      </c>
      <c r="C6575" s="4">
        <v>43429.0</v>
      </c>
      <c r="D6575" s="4">
        <v>43434.0</v>
      </c>
      <c r="E6575" s="1" t="s">
        <v>53</v>
      </c>
      <c r="F6575" s="1" t="s">
        <v>8565</v>
      </c>
      <c r="G6575" s="1" t="s">
        <v>8566</v>
      </c>
      <c r="H6575" s="1" t="s">
        <v>44</v>
      </c>
      <c r="I6575" s="1" t="s">
        <v>30</v>
      </c>
      <c r="J6575" s="1" t="s">
        <v>2134</v>
      </c>
      <c r="K6575" s="1" t="s">
        <v>793</v>
      </c>
      <c r="L6575" s="1">
        <v>7060.0</v>
      </c>
      <c r="M6575" s="1" t="s">
        <v>151</v>
      </c>
      <c r="N6575" s="1" t="s">
        <v>1660</v>
      </c>
      <c r="O6575" s="1" t="s">
        <v>49</v>
      </c>
      <c r="P6575" s="1" t="s">
        <v>62</v>
      </c>
      <c r="Q6575" s="1" t="s">
        <v>1661</v>
      </c>
      <c r="R6575" s="1">
        <v>563.4</v>
      </c>
      <c r="S6575" s="1">
        <v>4.0</v>
      </c>
      <c r="T6575" s="1">
        <v>0.0</v>
      </c>
      <c r="U6575" s="1">
        <v>67.608</v>
      </c>
      <c r="V6575" s="1" t="str">
        <f>IF(M6575=People!B$2,People!A$2,IF(M6575=People!B$3,People!A$3,IF(M6575=People!B$4,People!A$4,IF(M6575=People!B$5,People!A$5,0))))</f>
        <v>Chuck Magee</v>
      </c>
      <c r="W6575" s="5" t="str">
        <f t="array" ref="W6575">IFERROR(INDEX(Returns!A:A,MATCH(B6575,Returns!B:B,0)),"No")</f>
        <v>No</v>
      </c>
      <c r="X6575" s="3">
        <f t="shared" si="1"/>
        <v>11</v>
      </c>
      <c r="Y6575" s="3">
        <f t="shared" si="2"/>
        <v>2018</v>
      </c>
    </row>
    <row r="6576" ht="14.25" customHeight="1">
      <c r="A6576" s="1">
        <v>6575.0</v>
      </c>
      <c r="B6576" s="3" t="s">
        <v>8977</v>
      </c>
      <c r="C6576" s="4">
        <v>43429.0</v>
      </c>
      <c r="D6576" s="4">
        <v>43434.0</v>
      </c>
      <c r="E6576" s="1" t="s">
        <v>53</v>
      </c>
      <c r="F6576" s="1" t="s">
        <v>8565</v>
      </c>
      <c r="G6576" s="1" t="s">
        <v>8566</v>
      </c>
      <c r="H6576" s="1" t="s">
        <v>44</v>
      </c>
      <c r="I6576" s="1" t="s">
        <v>30</v>
      </c>
      <c r="J6576" s="1" t="s">
        <v>2134</v>
      </c>
      <c r="K6576" s="1" t="s">
        <v>793</v>
      </c>
      <c r="L6576" s="1">
        <v>7060.0</v>
      </c>
      <c r="M6576" s="1" t="s">
        <v>151</v>
      </c>
      <c r="N6576" s="1" t="s">
        <v>8978</v>
      </c>
      <c r="O6576" s="1" t="s">
        <v>74</v>
      </c>
      <c r="P6576" s="1" t="s">
        <v>687</v>
      </c>
      <c r="Q6576" s="1" t="s">
        <v>8979</v>
      </c>
      <c r="R6576" s="1">
        <v>319.92</v>
      </c>
      <c r="S6576" s="1">
        <v>8.0</v>
      </c>
      <c r="T6576" s="1">
        <v>0.0</v>
      </c>
      <c r="U6576" s="1">
        <v>118.3704</v>
      </c>
      <c r="V6576" s="1" t="str">
        <f>IF(M6576=People!B$2,People!A$2,IF(M6576=People!B$3,People!A$3,IF(M6576=People!B$4,People!A$4,IF(M6576=People!B$5,People!A$5,0))))</f>
        <v>Chuck Magee</v>
      </c>
      <c r="W6576" s="5" t="str">
        <f t="array" ref="W6576">IFERROR(INDEX(Returns!A:A,MATCH(B6576,Returns!B:B,0)),"No")</f>
        <v>No</v>
      </c>
      <c r="X6576" s="3">
        <f t="shared" si="1"/>
        <v>11</v>
      </c>
      <c r="Y6576" s="3">
        <f t="shared" si="2"/>
        <v>2018</v>
      </c>
    </row>
    <row r="6577" ht="14.25" customHeight="1">
      <c r="A6577" s="1">
        <v>6576.0</v>
      </c>
      <c r="B6577" s="3" t="s">
        <v>8980</v>
      </c>
      <c r="C6577" s="4">
        <v>43527.0</v>
      </c>
      <c r="D6577" s="4">
        <v>43532.0</v>
      </c>
      <c r="E6577" s="1" t="s">
        <v>53</v>
      </c>
      <c r="F6577" s="1" t="s">
        <v>6953</v>
      </c>
      <c r="G6577" s="1" t="s">
        <v>6954</v>
      </c>
      <c r="H6577" s="1" t="s">
        <v>29</v>
      </c>
      <c r="I6577" s="1" t="s">
        <v>30</v>
      </c>
      <c r="J6577" s="1" t="s">
        <v>45</v>
      </c>
      <c r="K6577" s="1" t="s">
        <v>46</v>
      </c>
      <c r="L6577" s="1">
        <v>90008.0</v>
      </c>
      <c r="M6577" s="1" t="s">
        <v>47</v>
      </c>
      <c r="N6577" s="1" t="s">
        <v>6698</v>
      </c>
      <c r="O6577" s="1" t="s">
        <v>74</v>
      </c>
      <c r="P6577" s="1" t="s">
        <v>164</v>
      </c>
      <c r="Q6577" s="1" t="s">
        <v>6699</v>
      </c>
      <c r="R6577" s="1">
        <v>1049.44</v>
      </c>
      <c r="S6577" s="1">
        <v>8.0</v>
      </c>
      <c r="T6577" s="1">
        <v>0.0</v>
      </c>
      <c r="U6577" s="1">
        <v>440.7648</v>
      </c>
      <c r="V6577" s="1" t="str">
        <f>IF(M6577=People!B$2,People!A$2,IF(M6577=People!B$3,People!A$3,IF(M6577=People!B$4,People!A$4,IF(M6577=People!B$5,People!A$5,0))))</f>
        <v>Anna Andreadi</v>
      </c>
      <c r="W6577" s="5" t="str">
        <f t="array" ref="W6577">IFERROR(INDEX(Returns!A:A,MATCH(B6577,Returns!B:B,0)),"No")</f>
        <v>Yes</v>
      </c>
      <c r="X6577" s="3">
        <f t="shared" si="1"/>
        <v>3</v>
      </c>
      <c r="Y6577" s="3">
        <f t="shared" si="2"/>
        <v>2019</v>
      </c>
    </row>
    <row r="6578" ht="14.25" customHeight="1">
      <c r="A6578" s="1">
        <v>6577.0</v>
      </c>
      <c r="B6578" s="3" t="s">
        <v>8980</v>
      </c>
      <c r="C6578" s="4">
        <v>43527.0</v>
      </c>
      <c r="D6578" s="4">
        <v>43532.0</v>
      </c>
      <c r="E6578" s="1" t="s">
        <v>53</v>
      </c>
      <c r="F6578" s="1" t="s">
        <v>6953</v>
      </c>
      <c r="G6578" s="1" t="s">
        <v>6954</v>
      </c>
      <c r="H6578" s="1" t="s">
        <v>29</v>
      </c>
      <c r="I6578" s="1" t="s">
        <v>30</v>
      </c>
      <c r="J6578" s="1" t="s">
        <v>45</v>
      </c>
      <c r="K6578" s="1" t="s">
        <v>46</v>
      </c>
      <c r="L6578" s="1">
        <v>90008.0</v>
      </c>
      <c r="M6578" s="1" t="s">
        <v>47</v>
      </c>
      <c r="N6578" s="1" t="s">
        <v>284</v>
      </c>
      <c r="O6578" s="1" t="s">
        <v>35</v>
      </c>
      <c r="P6578" s="1" t="s">
        <v>39</v>
      </c>
      <c r="Q6578" s="1" t="s">
        <v>285</v>
      </c>
      <c r="R6578" s="1">
        <v>170.352</v>
      </c>
      <c r="S6578" s="1">
        <v>3.0</v>
      </c>
      <c r="T6578" s="1">
        <v>0.2</v>
      </c>
      <c r="U6578" s="1">
        <v>-17.0352</v>
      </c>
      <c r="V6578" s="1" t="str">
        <f>IF(M6578=People!B$2,People!A$2,IF(M6578=People!B$3,People!A$3,IF(M6578=People!B$4,People!A$4,IF(M6578=People!B$5,People!A$5,0))))</f>
        <v>Anna Andreadi</v>
      </c>
      <c r="W6578" s="5" t="str">
        <f t="array" ref="W6578">IFERROR(INDEX(Returns!A:A,MATCH(B6578,Returns!B:B,0)),"No")</f>
        <v>Yes</v>
      </c>
      <c r="X6578" s="3">
        <f t="shared" si="1"/>
        <v>3</v>
      </c>
      <c r="Y6578" s="3">
        <f t="shared" si="2"/>
        <v>2019</v>
      </c>
    </row>
    <row r="6579" ht="14.25" customHeight="1">
      <c r="A6579" s="1">
        <v>6578.0</v>
      </c>
      <c r="B6579" s="3" t="s">
        <v>8981</v>
      </c>
      <c r="C6579" s="4">
        <v>43075.0</v>
      </c>
      <c r="D6579" s="4">
        <v>43080.0</v>
      </c>
      <c r="E6579" s="1" t="s">
        <v>26</v>
      </c>
      <c r="F6579" s="1" t="s">
        <v>1707</v>
      </c>
      <c r="G6579" s="1" t="s">
        <v>1708</v>
      </c>
      <c r="H6579" s="1" t="s">
        <v>29</v>
      </c>
      <c r="I6579" s="1" t="s">
        <v>30</v>
      </c>
      <c r="J6579" s="1" t="s">
        <v>1133</v>
      </c>
      <c r="K6579" s="1" t="s">
        <v>322</v>
      </c>
      <c r="L6579" s="1">
        <v>22204.0</v>
      </c>
      <c r="M6579" s="1" t="s">
        <v>33</v>
      </c>
      <c r="N6579" s="1" t="s">
        <v>4521</v>
      </c>
      <c r="O6579" s="1" t="s">
        <v>74</v>
      </c>
      <c r="P6579" s="1" t="s">
        <v>75</v>
      </c>
      <c r="Q6579" s="1" t="s">
        <v>4522</v>
      </c>
      <c r="R6579" s="1">
        <v>173.94</v>
      </c>
      <c r="S6579" s="1">
        <v>6.0</v>
      </c>
      <c r="T6579" s="1">
        <v>0.0</v>
      </c>
      <c r="U6579" s="1">
        <v>50.4426</v>
      </c>
      <c r="V6579" s="1" t="str">
        <f>IF(M6579=People!B$2,People!A$2,IF(M6579=People!B$3,People!A$3,IF(M6579=People!B$4,People!A$4,IF(M6579=People!B$5,People!A$5,0))))</f>
        <v>Cassandra Brandow</v>
      </c>
      <c r="W6579" s="5" t="str">
        <f t="array" ref="W6579">IFERROR(INDEX(Returns!A:A,MATCH(B6579,Returns!B:B,0)),"No")</f>
        <v>No</v>
      </c>
      <c r="X6579" s="3">
        <f t="shared" si="1"/>
        <v>12</v>
      </c>
      <c r="Y6579" s="3">
        <f t="shared" si="2"/>
        <v>2017</v>
      </c>
    </row>
    <row r="6580" ht="14.25" customHeight="1">
      <c r="A6580" s="1">
        <v>6579.0</v>
      </c>
      <c r="B6580" s="3" t="s">
        <v>8982</v>
      </c>
      <c r="C6580" s="4">
        <v>42607.0</v>
      </c>
      <c r="D6580" s="4">
        <v>42612.0</v>
      </c>
      <c r="E6580" s="1" t="s">
        <v>53</v>
      </c>
      <c r="F6580" s="1" t="s">
        <v>5256</v>
      </c>
      <c r="G6580" s="1" t="s">
        <v>5257</v>
      </c>
      <c r="H6580" s="1" t="s">
        <v>29</v>
      </c>
      <c r="I6580" s="1" t="s">
        <v>30</v>
      </c>
      <c r="J6580" s="1" t="s">
        <v>98</v>
      </c>
      <c r="K6580" s="1" t="s">
        <v>99</v>
      </c>
      <c r="L6580" s="1">
        <v>98103.0</v>
      </c>
      <c r="M6580" s="1" t="s">
        <v>47</v>
      </c>
      <c r="N6580" s="1" t="s">
        <v>4611</v>
      </c>
      <c r="O6580" s="1" t="s">
        <v>74</v>
      </c>
      <c r="P6580" s="1" t="s">
        <v>75</v>
      </c>
      <c r="Q6580" s="1" t="s">
        <v>4612</v>
      </c>
      <c r="R6580" s="1">
        <v>1007.944</v>
      </c>
      <c r="S6580" s="1">
        <v>7.0</v>
      </c>
      <c r="T6580" s="1">
        <v>0.2</v>
      </c>
      <c r="U6580" s="1">
        <v>75.5958</v>
      </c>
      <c r="V6580" s="1" t="str">
        <f>IF(M6580=People!B$2,People!A$2,IF(M6580=People!B$3,People!A$3,IF(M6580=People!B$4,People!A$4,IF(M6580=People!B$5,People!A$5,0))))</f>
        <v>Anna Andreadi</v>
      </c>
      <c r="W6580" s="5" t="str">
        <f t="array" ref="W6580">IFERROR(INDEX(Returns!A:A,MATCH(B6580,Returns!B:B,0)),"No")</f>
        <v>No</v>
      </c>
      <c r="X6580" s="3">
        <f t="shared" si="1"/>
        <v>8</v>
      </c>
      <c r="Y6580" s="3">
        <f t="shared" si="2"/>
        <v>2016</v>
      </c>
    </row>
    <row r="6581" ht="14.25" customHeight="1">
      <c r="A6581" s="1">
        <v>6580.0</v>
      </c>
      <c r="B6581" s="3" t="s">
        <v>8983</v>
      </c>
      <c r="C6581" s="4">
        <v>43395.0</v>
      </c>
      <c r="D6581" s="4">
        <v>43395.0</v>
      </c>
      <c r="E6581" s="1" t="s">
        <v>1296</v>
      </c>
      <c r="F6581" s="1" t="s">
        <v>5911</v>
      </c>
      <c r="G6581" s="1" t="s">
        <v>5912</v>
      </c>
      <c r="H6581" s="1" t="s">
        <v>29</v>
      </c>
      <c r="I6581" s="1" t="s">
        <v>30</v>
      </c>
      <c r="J6581" s="1" t="s">
        <v>98</v>
      </c>
      <c r="K6581" s="1" t="s">
        <v>99</v>
      </c>
      <c r="L6581" s="1">
        <v>98105.0</v>
      </c>
      <c r="M6581" s="1" t="s">
        <v>47</v>
      </c>
      <c r="N6581" s="1" t="s">
        <v>4320</v>
      </c>
      <c r="O6581" s="1" t="s">
        <v>49</v>
      </c>
      <c r="P6581" s="1" t="s">
        <v>93</v>
      </c>
      <c r="Q6581" s="1" t="s">
        <v>4321</v>
      </c>
      <c r="R6581" s="1">
        <v>6.68</v>
      </c>
      <c r="S6581" s="1">
        <v>1.0</v>
      </c>
      <c r="T6581" s="1">
        <v>0.0</v>
      </c>
      <c r="U6581" s="1">
        <v>3.2064</v>
      </c>
      <c r="V6581" s="1" t="str">
        <f>IF(M6581=People!B$2,People!A$2,IF(M6581=People!B$3,People!A$3,IF(M6581=People!B$4,People!A$4,IF(M6581=People!B$5,People!A$5,0))))</f>
        <v>Anna Andreadi</v>
      </c>
      <c r="W6581" s="5" t="str">
        <f t="array" ref="W6581">IFERROR(INDEX(Returns!A:A,MATCH(B6581,Returns!B:B,0)),"No")</f>
        <v>No</v>
      </c>
      <c r="X6581" s="3">
        <f t="shared" si="1"/>
        <v>10</v>
      </c>
      <c r="Y6581" s="3">
        <f t="shared" si="2"/>
        <v>2018</v>
      </c>
    </row>
    <row r="6582" ht="14.25" customHeight="1">
      <c r="A6582" s="1">
        <v>6581.0</v>
      </c>
      <c r="B6582" s="3" t="s">
        <v>8983</v>
      </c>
      <c r="C6582" s="4">
        <v>43395.0</v>
      </c>
      <c r="D6582" s="4">
        <v>43395.0</v>
      </c>
      <c r="E6582" s="1" t="s">
        <v>1296</v>
      </c>
      <c r="F6582" s="1" t="s">
        <v>5911</v>
      </c>
      <c r="G6582" s="1" t="s">
        <v>5912</v>
      </c>
      <c r="H6582" s="1" t="s">
        <v>29</v>
      </c>
      <c r="I6582" s="1" t="s">
        <v>30</v>
      </c>
      <c r="J6582" s="1" t="s">
        <v>98</v>
      </c>
      <c r="K6582" s="1" t="s">
        <v>99</v>
      </c>
      <c r="L6582" s="1">
        <v>98105.0</v>
      </c>
      <c r="M6582" s="1" t="s">
        <v>47</v>
      </c>
      <c r="N6582" s="1" t="s">
        <v>7196</v>
      </c>
      <c r="O6582" s="1" t="s">
        <v>49</v>
      </c>
      <c r="P6582" s="1" t="s">
        <v>71</v>
      </c>
      <c r="Q6582" s="1" t="s">
        <v>4236</v>
      </c>
      <c r="R6582" s="1">
        <v>8.34</v>
      </c>
      <c r="S6582" s="1">
        <v>3.0</v>
      </c>
      <c r="T6582" s="1">
        <v>0.0</v>
      </c>
      <c r="U6582" s="1">
        <v>2.2518000000000002</v>
      </c>
      <c r="V6582" s="1" t="str">
        <f>IF(M6582=People!B$2,People!A$2,IF(M6582=People!B$3,People!A$3,IF(M6582=People!B$4,People!A$4,IF(M6582=People!B$5,People!A$5,0))))</f>
        <v>Anna Andreadi</v>
      </c>
      <c r="W6582" s="5" t="str">
        <f t="array" ref="W6582">IFERROR(INDEX(Returns!A:A,MATCH(B6582,Returns!B:B,0)),"No")</f>
        <v>No</v>
      </c>
      <c r="X6582" s="3">
        <f t="shared" si="1"/>
        <v>10</v>
      </c>
      <c r="Y6582" s="3">
        <f t="shared" si="2"/>
        <v>2018</v>
      </c>
    </row>
    <row r="6583" ht="14.25" customHeight="1">
      <c r="A6583" s="1">
        <v>6582.0</v>
      </c>
      <c r="B6583" s="3" t="s">
        <v>8983</v>
      </c>
      <c r="C6583" s="4">
        <v>43395.0</v>
      </c>
      <c r="D6583" s="4">
        <v>43395.0</v>
      </c>
      <c r="E6583" s="1" t="s">
        <v>1296</v>
      </c>
      <c r="F6583" s="1" t="s">
        <v>5911</v>
      </c>
      <c r="G6583" s="1" t="s">
        <v>5912</v>
      </c>
      <c r="H6583" s="1" t="s">
        <v>29</v>
      </c>
      <c r="I6583" s="1" t="s">
        <v>30</v>
      </c>
      <c r="J6583" s="1" t="s">
        <v>98</v>
      </c>
      <c r="K6583" s="1" t="s">
        <v>99</v>
      </c>
      <c r="L6583" s="1">
        <v>98105.0</v>
      </c>
      <c r="M6583" s="1" t="s">
        <v>47</v>
      </c>
      <c r="N6583" s="1" t="s">
        <v>8984</v>
      </c>
      <c r="O6583" s="1" t="s">
        <v>35</v>
      </c>
      <c r="P6583" s="1" t="s">
        <v>68</v>
      </c>
      <c r="Q6583" s="1" t="s">
        <v>8985</v>
      </c>
      <c r="R6583" s="1">
        <v>101.94</v>
      </c>
      <c r="S6583" s="1">
        <v>3.0</v>
      </c>
      <c r="T6583" s="1">
        <v>0.0</v>
      </c>
      <c r="U6583" s="1">
        <v>30.582</v>
      </c>
      <c r="V6583" s="1" t="str">
        <f>IF(M6583=People!B$2,People!A$2,IF(M6583=People!B$3,People!A$3,IF(M6583=People!B$4,People!A$4,IF(M6583=People!B$5,People!A$5,0))))</f>
        <v>Anna Andreadi</v>
      </c>
      <c r="W6583" s="5" t="str">
        <f t="array" ref="W6583">IFERROR(INDEX(Returns!A:A,MATCH(B6583,Returns!B:B,0)),"No")</f>
        <v>No</v>
      </c>
      <c r="X6583" s="3">
        <f t="shared" si="1"/>
        <v>10</v>
      </c>
      <c r="Y6583" s="3">
        <f t="shared" si="2"/>
        <v>2018</v>
      </c>
    </row>
    <row r="6584" ht="14.25" customHeight="1">
      <c r="A6584" s="1">
        <v>6583.0</v>
      </c>
      <c r="B6584" s="3" t="s">
        <v>8986</v>
      </c>
      <c r="C6584" s="4">
        <v>43319.0</v>
      </c>
      <c r="D6584" s="4">
        <v>43323.0</v>
      </c>
      <c r="E6584" s="1" t="s">
        <v>53</v>
      </c>
      <c r="F6584" s="1" t="s">
        <v>559</v>
      </c>
      <c r="G6584" s="1" t="s">
        <v>560</v>
      </c>
      <c r="H6584" s="1" t="s">
        <v>44</v>
      </c>
      <c r="I6584" s="1" t="s">
        <v>30</v>
      </c>
      <c r="J6584" s="1" t="s">
        <v>2543</v>
      </c>
      <c r="K6584" s="1" t="s">
        <v>99</v>
      </c>
      <c r="L6584" s="1">
        <v>98026.0</v>
      </c>
      <c r="M6584" s="1" t="s">
        <v>47</v>
      </c>
      <c r="N6584" s="1" t="s">
        <v>2361</v>
      </c>
      <c r="O6584" s="1" t="s">
        <v>74</v>
      </c>
      <c r="P6584" s="1" t="s">
        <v>164</v>
      </c>
      <c r="Q6584" s="1" t="s">
        <v>2362</v>
      </c>
      <c r="R6584" s="1">
        <v>179.97</v>
      </c>
      <c r="S6584" s="1">
        <v>3.0</v>
      </c>
      <c r="T6584" s="1">
        <v>0.0</v>
      </c>
      <c r="U6584" s="1">
        <v>86.3856</v>
      </c>
      <c r="V6584" s="1" t="str">
        <f>IF(M6584=People!B$2,People!A$2,IF(M6584=People!B$3,People!A$3,IF(M6584=People!B$4,People!A$4,IF(M6584=People!B$5,People!A$5,0))))</f>
        <v>Anna Andreadi</v>
      </c>
      <c r="W6584" s="5" t="str">
        <f t="array" ref="W6584">IFERROR(INDEX(Returns!A:A,MATCH(B6584,Returns!B:B,0)),"No")</f>
        <v>No</v>
      </c>
      <c r="X6584" s="3">
        <f t="shared" si="1"/>
        <v>8</v>
      </c>
      <c r="Y6584" s="3">
        <f t="shared" si="2"/>
        <v>2018</v>
      </c>
    </row>
    <row r="6585" ht="14.25" customHeight="1">
      <c r="A6585" s="1">
        <v>6584.0</v>
      </c>
      <c r="B6585" s="3" t="s">
        <v>8987</v>
      </c>
      <c r="C6585" s="4">
        <v>43667.0</v>
      </c>
      <c r="D6585" s="4">
        <v>43673.0</v>
      </c>
      <c r="E6585" s="1" t="s">
        <v>53</v>
      </c>
      <c r="F6585" s="1" t="s">
        <v>4905</v>
      </c>
      <c r="G6585" s="1" t="s">
        <v>4906</v>
      </c>
      <c r="H6585" s="1" t="s">
        <v>29</v>
      </c>
      <c r="I6585" s="1" t="s">
        <v>30</v>
      </c>
      <c r="J6585" s="1" t="s">
        <v>1984</v>
      </c>
      <c r="K6585" s="1" t="s">
        <v>322</v>
      </c>
      <c r="L6585" s="1">
        <v>24153.0</v>
      </c>
      <c r="M6585" s="1" t="s">
        <v>33</v>
      </c>
      <c r="N6585" s="1" t="s">
        <v>5729</v>
      </c>
      <c r="O6585" s="1" t="s">
        <v>49</v>
      </c>
      <c r="P6585" s="1" t="s">
        <v>71</v>
      </c>
      <c r="Q6585" s="1" t="s">
        <v>5730</v>
      </c>
      <c r="R6585" s="1">
        <v>101.94</v>
      </c>
      <c r="S6585" s="1">
        <v>6.0</v>
      </c>
      <c r="T6585" s="1">
        <v>0.0</v>
      </c>
      <c r="U6585" s="1">
        <v>29.5626</v>
      </c>
      <c r="V6585" s="1" t="str">
        <f>IF(M6585=People!B$2,People!A$2,IF(M6585=People!B$3,People!A$3,IF(M6585=People!B$4,People!A$4,IF(M6585=People!B$5,People!A$5,0))))</f>
        <v>Cassandra Brandow</v>
      </c>
      <c r="W6585" s="5" t="str">
        <f t="array" ref="W6585">IFERROR(INDEX(Returns!A:A,MATCH(B6585,Returns!B:B,0)),"No")</f>
        <v>No</v>
      </c>
      <c r="X6585" s="3">
        <f t="shared" si="1"/>
        <v>7</v>
      </c>
      <c r="Y6585" s="3">
        <f t="shared" si="2"/>
        <v>2019</v>
      </c>
    </row>
    <row r="6586" ht="14.25" customHeight="1">
      <c r="A6586" s="1">
        <v>6585.0</v>
      </c>
      <c r="B6586" s="3" t="s">
        <v>8987</v>
      </c>
      <c r="C6586" s="4">
        <v>43667.0</v>
      </c>
      <c r="D6586" s="4">
        <v>43673.0</v>
      </c>
      <c r="E6586" s="1" t="s">
        <v>53</v>
      </c>
      <c r="F6586" s="1" t="s">
        <v>4905</v>
      </c>
      <c r="G6586" s="1" t="s">
        <v>4906</v>
      </c>
      <c r="H6586" s="1" t="s">
        <v>29</v>
      </c>
      <c r="I6586" s="1" t="s">
        <v>30</v>
      </c>
      <c r="J6586" s="1" t="s">
        <v>1984</v>
      </c>
      <c r="K6586" s="1" t="s">
        <v>322</v>
      </c>
      <c r="L6586" s="1">
        <v>24153.0</v>
      </c>
      <c r="M6586" s="1" t="s">
        <v>33</v>
      </c>
      <c r="N6586" s="1" t="s">
        <v>2755</v>
      </c>
      <c r="O6586" s="1" t="s">
        <v>74</v>
      </c>
      <c r="P6586" s="1" t="s">
        <v>75</v>
      </c>
      <c r="Q6586" s="1" t="s">
        <v>2756</v>
      </c>
      <c r="R6586" s="1">
        <v>271.96</v>
      </c>
      <c r="S6586" s="1">
        <v>4.0</v>
      </c>
      <c r="T6586" s="1">
        <v>0.0</v>
      </c>
      <c r="U6586" s="1">
        <v>67.99</v>
      </c>
      <c r="V6586" s="1" t="str">
        <f>IF(M6586=People!B$2,People!A$2,IF(M6586=People!B$3,People!A$3,IF(M6586=People!B$4,People!A$4,IF(M6586=People!B$5,People!A$5,0))))</f>
        <v>Cassandra Brandow</v>
      </c>
      <c r="W6586" s="5" t="str">
        <f t="array" ref="W6586">IFERROR(INDEX(Returns!A:A,MATCH(B6586,Returns!B:B,0)),"No")</f>
        <v>No</v>
      </c>
      <c r="X6586" s="3">
        <f t="shared" si="1"/>
        <v>7</v>
      </c>
      <c r="Y6586" s="3">
        <f t="shared" si="2"/>
        <v>2019</v>
      </c>
    </row>
    <row r="6587" ht="14.25" customHeight="1">
      <c r="A6587" s="1">
        <v>6586.0</v>
      </c>
      <c r="B6587" s="3" t="s">
        <v>8987</v>
      </c>
      <c r="C6587" s="4">
        <v>43667.0</v>
      </c>
      <c r="D6587" s="4">
        <v>43673.0</v>
      </c>
      <c r="E6587" s="1" t="s">
        <v>53</v>
      </c>
      <c r="F6587" s="1" t="s">
        <v>4905</v>
      </c>
      <c r="G6587" s="1" t="s">
        <v>4906</v>
      </c>
      <c r="H6587" s="1" t="s">
        <v>29</v>
      </c>
      <c r="I6587" s="1" t="s">
        <v>30</v>
      </c>
      <c r="J6587" s="1" t="s">
        <v>1984</v>
      </c>
      <c r="K6587" s="1" t="s">
        <v>322</v>
      </c>
      <c r="L6587" s="1">
        <v>24153.0</v>
      </c>
      <c r="M6587" s="1" t="s">
        <v>33</v>
      </c>
      <c r="N6587" s="1" t="s">
        <v>1026</v>
      </c>
      <c r="O6587" s="1" t="s">
        <v>35</v>
      </c>
      <c r="P6587" s="1" t="s">
        <v>68</v>
      </c>
      <c r="Q6587" s="1" t="s">
        <v>1027</v>
      </c>
      <c r="R6587" s="1">
        <v>8.8</v>
      </c>
      <c r="S6587" s="1">
        <v>5.0</v>
      </c>
      <c r="T6587" s="1">
        <v>0.0</v>
      </c>
      <c r="U6587" s="1">
        <v>3.872</v>
      </c>
      <c r="V6587" s="1" t="str">
        <f>IF(M6587=People!B$2,People!A$2,IF(M6587=People!B$3,People!A$3,IF(M6587=People!B$4,People!A$4,IF(M6587=People!B$5,People!A$5,0))))</f>
        <v>Cassandra Brandow</v>
      </c>
      <c r="W6587" s="5" t="str">
        <f t="array" ref="W6587">IFERROR(INDEX(Returns!A:A,MATCH(B6587,Returns!B:B,0)),"No")</f>
        <v>No</v>
      </c>
      <c r="X6587" s="3">
        <f t="shared" si="1"/>
        <v>7</v>
      </c>
      <c r="Y6587" s="3">
        <f t="shared" si="2"/>
        <v>2019</v>
      </c>
    </row>
    <row r="6588" ht="14.25" customHeight="1">
      <c r="A6588" s="1">
        <v>6587.0</v>
      </c>
      <c r="B6588" s="3" t="s">
        <v>8987</v>
      </c>
      <c r="C6588" s="4">
        <v>43667.0</v>
      </c>
      <c r="D6588" s="4">
        <v>43673.0</v>
      </c>
      <c r="E6588" s="1" t="s">
        <v>53</v>
      </c>
      <c r="F6588" s="1" t="s">
        <v>4905</v>
      </c>
      <c r="G6588" s="1" t="s">
        <v>4906</v>
      </c>
      <c r="H6588" s="1" t="s">
        <v>29</v>
      </c>
      <c r="I6588" s="1" t="s">
        <v>30</v>
      </c>
      <c r="J6588" s="1" t="s">
        <v>1984</v>
      </c>
      <c r="K6588" s="1" t="s">
        <v>322</v>
      </c>
      <c r="L6588" s="1">
        <v>24153.0</v>
      </c>
      <c r="M6588" s="1" t="s">
        <v>33</v>
      </c>
      <c r="N6588" s="1" t="s">
        <v>3728</v>
      </c>
      <c r="O6588" s="1" t="s">
        <v>49</v>
      </c>
      <c r="P6588" s="1" t="s">
        <v>71</v>
      </c>
      <c r="Q6588" s="1" t="s">
        <v>3729</v>
      </c>
      <c r="R6588" s="1">
        <v>19.68</v>
      </c>
      <c r="S6588" s="1">
        <v>6.0</v>
      </c>
      <c r="T6588" s="1">
        <v>0.0</v>
      </c>
      <c r="U6588" s="1">
        <v>5.7072</v>
      </c>
      <c r="V6588" s="1" t="str">
        <f>IF(M6588=People!B$2,People!A$2,IF(M6588=People!B$3,People!A$3,IF(M6588=People!B$4,People!A$4,IF(M6588=People!B$5,People!A$5,0))))</f>
        <v>Cassandra Brandow</v>
      </c>
      <c r="W6588" s="5" t="str">
        <f t="array" ref="W6588">IFERROR(INDEX(Returns!A:A,MATCH(B6588,Returns!B:B,0)),"No")</f>
        <v>No</v>
      </c>
      <c r="X6588" s="3">
        <f t="shared" si="1"/>
        <v>7</v>
      </c>
      <c r="Y6588" s="3">
        <f t="shared" si="2"/>
        <v>2019</v>
      </c>
    </row>
    <row r="6589" ht="14.25" customHeight="1">
      <c r="A6589" s="1">
        <v>6588.0</v>
      </c>
      <c r="B6589" s="3" t="s">
        <v>8987</v>
      </c>
      <c r="C6589" s="4">
        <v>43667.0</v>
      </c>
      <c r="D6589" s="4">
        <v>43673.0</v>
      </c>
      <c r="E6589" s="1" t="s">
        <v>53</v>
      </c>
      <c r="F6589" s="1" t="s">
        <v>4905</v>
      </c>
      <c r="G6589" s="1" t="s">
        <v>4906</v>
      </c>
      <c r="H6589" s="1" t="s">
        <v>29</v>
      </c>
      <c r="I6589" s="1" t="s">
        <v>30</v>
      </c>
      <c r="J6589" s="1" t="s">
        <v>1984</v>
      </c>
      <c r="K6589" s="1" t="s">
        <v>322</v>
      </c>
      <c r="L6589" s="1">
        <v>24153.0</v>
      </c>
      <c r="M6589" s="1" t="s">
        <v>33</v>
      </c>
      <c r="N6589" s="1" t="s">
        <v>2792</v>
      </c>
      <c r="O6589" s="1" t="s">
        <v>35</v>
      </c>
      <c r="P6589" s="1" t="s">
        <v>36</v>
      </c>
      <c r="Q6589" s="1" t="s">
        <v>2793</v>
      </c>
      <c r="R6589" s="1">
        <v>302.94</v>
      </c>
      <c r="S6589" s="1">
        <v>3.0</v>
      </c>
      <c r="T6589" s="1">
        <v>0.0</v>
      </c>
      <c r="U6589" s="1">
        <v>69.6762</v>
      </c>
      <c r="V6589" s="1" t="str">
        <f>IF(M6589=People!B$2,People!A$2,IF(M6589=People!B$3,People!A$3,IF(M6589=People!B$4,People!A$4,IF(M6589=People!B$5,People!A$5,0))))</f>
        <v>Cassandra Brandow</v>
      </c>
      <c r="W6589" s="5" t="str">
        <f t="array" ref="W6589">IFERROR(INDEX(Returns!A:A,MATCH(B6589,Returns!B:B,0)),"No")</f>
        <v>No</v>
      </c>
      <c r="X6589" s="3">
        <f t="shared" si="1"/>
        <v>7</v>
      </c>
      <c r="Y6589" s="3">
        <f t="shared" si="2"/>
        <v>2019</v>
      </c>
    </row>
    <row r="6590" ht="14.25" customHeight="1">
      <c r="A6590" s="1">
        <v>6589.0</v>
      </c>
      <c r="B6590" s="3" t="s">
        <v>8987</v>
      </c>
      <c r="C6590" s="4">
        <v>43667.0</v>
      </c>
      <c r="D6590" s="4">
        <v>43673.0</v>
      </c>
      <c r="E6590" s="1" t="s">
        <v>53</v>
      </c>
      <c r="F6590" s="1" t="s">
        <v>4905</v>
      </c>
      <c r="G6590" s="1" t="s">
        <v>4906</v>
      </c>
      <c r="H6590" s="1" t="s">
        <v>29</v>
      </c>
      <c r="I6590" s="1" t="s">
        <v>30</v>
      </c>
      <c r="J6590" s="1" t="s">
        <v>1984</v>
      </c>
      <c r="K6590" s="1" t="s">
        <v>322</v>
      </c>
      <c r="L6590" s="1">
        <v>24153.0</v>
      </c>
      <c r="M6590" s="1" t="s">
        <v>33</v>
      </c>
      <c r="N6590" s="1" t="s">
        <v>2309</v>
      </c>
      <c r="O6590" s="1" t="s">
        <v>49</v>
      </c>
      <c r="P6590" s="1" t="s">
        <v>78</v>
      </c>
      <c r="Q6590" s="1" t="s">
        <v>2310</v>
      </c>
      <c r="R6590" s="1">
        <v>14.94</v>
      </c>
      <c r="S6590" s="1">
        <v>3.0</v>
      </c>
      <c r="T6590" s="1">
        <v>0.0</v>
      </c>
      <c r="U6590" s="1">
        <v>7.1712</v>
      </c>
      <c r="V6590" s="1" t="str">
        <f>IF(M6590=People!B$2,People!A$2,IF(M6590=People!B$3,People!A$3,IF(M6590=People!B$4,People!A$4,IF(M6590=People!B$5,People!A$5,0))))</f>
        <v>Cassandra Brandow</v>
      </c>
      <c r="W6590" s="5" t="str">
        <f t="array" ref="W6590">IFERROR(INDEX(Returns!A:A,MATCH(B6590,Returns!B:B,0)),"No")</f>
        <v>No</v>
      </c>
      <c r="X6590" s="3">
        <f t="shared" si="1"/>
        <v>7</v>
      </c>
      <c r="Y6590" s="3">
        <f t="shared" si="2"/>
        <v>2019</v>
      </c>
    </row>
    <row r="6591" ht="14.25" customHeight="1">
      <c r="A6591" s="1">
        <v>6590.0</v>
      </c>
      <c r="B6591" s="3" t="s">
        <v>8987</v>
      </c>
      <c r="C6591" s="4">
        <v>43667.0</v>
      </c>
      <c r="D6591" s="4">
        <v>43673.0</v>
      </c>
      <c r="E6591" s="1" t="s">
        <v>53</v>
      </c>
      <c r="F6591" s="1" t="s">
        <v>4905</v>
      </c>
      <c r="G6591" s="1" t="s">
        <v>4906</v>
      </c>
      <c r="H6591" s="1" t="s">
        <v>29</v>
      </c>
      <c r="I6591" s="1" t="s">
        <v>30</v>
      </c>
      <c r="J6591" s="1" t="s">
        <v>1984</v>
      </c>
      <c r="K6591" s="1" t="s">
        <v>322</v>
      </c>
      <c r="L6591" s="1">
        <v>24153.0</v>
      </c>
      <c r="M6591" s="1" t="s">
        <v>33</v>
      </c>
      <c r="N6591" s="1" t="s">
        <v>1613</v>
      </c>
      <c r="O6591" s="1" t="s">
        <v>49</v>
      </c>
      <c r="P6591" s="1" t="s">
        <v>582</v>
      </c>
      <c r="Q6591" s="1" t="s">
        <v>1614</v>
      </c>
      <c r="R6591" s="1">
        <v>231.72</v>
      </c>
      <c r="S6591" s="1">
        <v>2.0</v>
      </c>
      <c r="T6591" s="1">
        <v>0.0</v>
      </c>
      <c r="U6591" s="1">
        <v>11.586</v>
      </c>
      <c r="V6591" s="1" t="str">
        <f>IF(M6591=People!B$2,People!A$2,IF(M6591=People!B$3,People!A$3,IF(M6591=People!B$4,People!A$4,IF(M6591=People!B$5,People!A$5,0))))</f>
        <v>Cassandra Brandow</v>
      </c>
      <c r="W6591" s="5" t="str">
        <f t="array" ref="W6591">IFERROR(INDEX(Returns!A:A,MATCH(B6591,Returns!B:B,0)),"No")</f>
        <v>No</v>
      </c>
      <c r="X6591" s="3">
        <f t="shared" si="1"/>
        <v>7</v>
      </c>
      <c r="Y6591" s="3">
        <f t="shared" si="2"/>
        <v>2019</v>
      </c>
    </row>
    <row r="6592" ht="14.25" customHeight="1">
      <c r="A6592" s="1">
        <v>6591.0</v>
      </c>
      <c r="B6592" s="3" t="s">
        <v>8988</v>
      </c>
      <c r="C6592" s="4">
        <v>42452.0</v>
      </c>
      <c r="D6592" s="4">
        <v>42455.0</v>
      </c>
      <c r="E6592" s="1" t="s">
        <v>191</v>
      </c>
      <c r="F6592" s="1" t="s">
        <v>6483</v>
      </c>
      <c r="G6592" s="1" t="s">
        <v>6484</v>
      </c>
      <c r="H6592" s="1" t="s">
        <v>29</v>
      </c>
      <c r="I6592" s="1" t="s">
        <v>30</v>
      </c>
      <c r="J6592" s="1" t="s">
        <v>8989</v>
      </c>
      <c r="K6592" s="1" t="s">
        <v>57</v>
      </c>
      <c r="L6592" s="1">
        <v>33445.0</v>
      </c>
      <c r="M6592" s="1" t="s">
        <v>33</v>
      </c>
      <c r="N6592" s="1" t="s">
        <v>2422</v>
      </c>
      <c r="O6592" s="1" t="s">
        <v>49</v>
      </c>
      <c r="P6592" s="1" t="s">
        <v>50</v>
      </c>
      <c r="Q6592" s="1" t="s">
        <v>2423</v>
      </c>
      <c r="R6592" s="1">
        <v>9.912</v>
      </c>
      <c r="S6592" s="1">
        <v>3.0</v>
      </c>
      <c r="T6592" s="1">
        <v>0.2</v>
      </c>
      <c r="U6592" s="1">
        <v>3.2214</v>
      </c>
      <c r="V6592" s="1" t="str">
        <f>IF(M6592=People!B$2,People!A$2,IF(M6592=People!B$3,People!A$3,IF(M6592=People!B$4,People!A$4,IF(M6592=People!B$5,People!A$5,0))))</f>
        <v>Cassandra Brandow</v>
      </c>
      <c r="W6592" s="5" t="str">
        <f t="array" ref="W6592">IFERROR(INDEX(Returns!A:A,MATCH(B6592,Returns!B:B,0)),"No")</f>
        <v>No</v>
      </c>
      <c r="X6592" s="3">
        <f t="shared" si="1"/>
        <v>3</v>
      </c>
      <c r="Y6592" s="3">
        <f t="shared" si="2"/>
        <v>2016</v>
      </c>
    </row>
    <row r="6593" ht="14.25" customHeight="1">
      <c r="A6593" s="1">
        <v>6592.0</v>
      </c>
      <c r="B6593" s="3" t="s">
        <v>8990</v>
      </c>
      <c r="C6593" s="4">
        <v>42855.0</v>
      </c>
      <c r="D6593" s="4">
        <v>42861.0</v>
      </c>
      <c r="E6593" s="1" t="s">
        <v>53</v>
      </c>
      <c r="F6593" s="1" t="s">
        <v>138</v>
      </c>
      <c r="G6593" s="1" t="s">
        <v>139</v>
      </c>
      <c r="H6593" s="1" t="s">
        <v>44</v>
      </c>
      <c r="I6593" s="1" t="s">
        <v>30</v>
      </c>
      <c r="J6593" s="1" t="s">
        <v>130</v>
      </c>
      <c r="K6593" s="1" t="s">
        <v>46</v>
      </c>
      <c r="L6593" s="1">
        <v>94110.0</v>
      </c>
      <c r="M6593" s="1" t="s">
        <v>47</v>
      </c>
      <c r="N6593" s="1" t="s">
        <v>1320</v>
      </c>
      <c r="O6593" s="1" t="s">
        <v>49</v>
      </c>
      <c r="P6593" s="1" t="s">
        <v>71</v>
      </c>
      <c r="Q6593" s="1" t="s">
        <v>1321</v>
      </c>
      <c r="R6593" s="1">
        <v>34.65</v>
      </c>
      <c r="S6593" s="1">
        <v>3.0</v>
      </c>
      <c r="T6593" s="1">
        <v>0.0</v>
      </c>
      <c r="U6593" s="1">
        <v>9.702</v>
      </c>
      <c r="V6593" s="1" t="str">
        <f>IF(M6593=People!B$2,People!A$2,IF(M6593=People!B$3,People!A$3,IF(M6593=People!B$4,People!A$4,IF(M6593=People!B$5,People!A$5,0))))</f>
        <v>Anna Andreadi</v>
      </c>
      <c r="W6593" s="5" t="str">
        <f t="array" ref="W6593">IFERROR(INDEX(Returns!A:A,MATCH(B6593,Returns!B:B,0)),"No")</f>
        <v>Yes</v>
      </c>
      <c r="X6593" s="3">
        <f t="shared" si="1"/>
        <v>4</v>
      </c>
      <c r="Y6593" s="3">
        <f t="shared" si="2"/>
        <v>2017</v>
      </c>
    </row>
    <row r="6594" ht="14.25" customHeight="1">
      <c r="A6594" s="1">
        <v>6593.0</v>
      </c>
      <c r="B6594" s="3" t="s">
        <v>8990</v>
      </c>
      <c r="C6594" s="4">
        <v>42855.0</v>
      </c>
      <c r="D6594" s="4">
        <v>42861.0</v>
      </c>
      <c r="E6594" s="1" t="s">
        <v>53</v>
      </c>
      <c r="F6594" s="1" t="s">
        <v>138</v>
      </c>
      <c r="G6594" s="1" t="s">
        <v>139</v>
      </c>
      <c r="H6594" s="1" t="s">
        <v>44</v>
      </c>
      <c r="I6594" s="1" t="s">
        <v>30</v>
      </c>
      <c r="J6594" s="1" t="s">
        <v>130</v>
      </c>
      <c r="K6594" s="1" t="s">
        <v>46</v>
      </c>
      <c r="L6594" s="1">
        <v>94110.0</v>
      </c>
      <c r="M6594" s="1" t="s">
        <v>47</v>
      </c>
      <c r="N6594" s="1" t="s">
        <v>1944</v>
      </c>
      <c r="O6594" s="1" t="s">
        <v>74</v>
      </c>
      <c r="P6594" s="1" t="s">
        <v>75</v>
      </c>
      <c r="Q6594" s="1" t="s">
        <v>1945</v>
      </c>
      <c r="R6594" s="1">
        <v>19.8</v>
      </c>
      <c r="S6594" s="1">
        <v>5.0</v>
      </c>
      <c r="T6594" s="1">
        <v>0.2</v>
      </c>
      <c r="U6594" s="1">
        <v>1.7325</v>
      </c>
      <c r="V6594" s="1" t="str">
        <f>IF(M6594=People!B$2,People!A$2,IF(M6594=People!B$3,People!A$3,IF(M6594=People!B$4,People!A$4,IF(M6594=People!B$5,People!A$5,0))))</f>
        <v>Anna Andreadi</v>
      </c>
      <c r="W6594" s="5" t="str">
        <f t="array" ref="W6594">IFERROR(INDEX(Returns!A:A,MATCH(B6594,Returns!B:B,0)),"No")</f>
        <v>Yes</v>
      </c>
      <c r="X6594" s="3">
        <f t="shared" si="1"/>
        <v>4</v>
      </c>
      <c r="Y6594" s="3">
        <f t="shared" si="2"/>
        <v>2017</v>
      </c>
    </row>
    <row r="6595" ht="14.25" customHeight="1">
      <c r="A6595" s="1">
        <v>6594.0</v>
      </c>
      <c r="B6595" s="3" t="s">
        <v>8991</v>
      </c>
      <c r="C6595" s="4">
        <v>43264.0</v>
      </c>
      <c r="D6595" s="4">
        <v>43267.0</v>
      </c>
      <c r="E6595" s="1" t="s">
        <v>26</v>
      </c>
      <c r="F6595" s="1" t="s">
        <v>1886</v>
      </c>
      <c r="G6595" s="1" t="s">
        <v>1887</v>
      </c>
      <c r="H6595" s="1" t="s">
        <v>29</v>
      </c>
      <c r="I6595" s="1" t="s">
        <v>30</v>
      </c>
      <c r="J6595" s="1" t="s">
        <v>269</v>
      </c>
      <c r="K6595" s="1" t="s">
        <v>270</v>
      </c>
      <c r="L6595" s="1">
        <v>10024.0</v>
      </c>
      <c r="M6595" s="1" t="s">
        <v>151</v>
      </c>
      <c r="N6595" s="1" t="s">
        <v>2108</v>
      </c>
      <c r="O6595" s="1" t="s">
        <v>49</v>
      </c>
      <c r="P6595" s="1" t="s">
        <v>78</v>
      </c>
      <c r="Q6595" s="1" t="s">
        <v>2109</v>
      </c>
      <c r="R6595" s="1">
        <v>33.568</v>
      </c>
      <c r="S6595" s="1">
        <v>2.0</v>
      </c>
      <c r="T6595" s="1">
        <v>0.2</v>
      </c>
      <c r="U6595" s="1">
        <v>11.7488</v>
      </c>
      <c r="V6595" s="1" t="str">
        <f>IF(M6595=People!B$2,People!A$2,IF(M6595=People!B$3,People!A$3,IF(M6595=People!B$4,People!A$4,IF(M6595=People!B$5,People!A$5,0))))</f>
        <v>Chuck Magee</v>
      </c>
      <c r="W6595" s="5" t="str">
        <f t="array" ref="W6595">IFERROR(INDEX(Returns!A:A,MATCH(B6595,Returns!B:B,0)),"No")</f>
        <v>No</v>
      </c>
      <c r="X6595" s="3">
        <f t="shared" si="1"/>
        <v>6</v>
      </c>
      <c r="Y6595" s="3">
        <f t="shared" si="2"/>
        <v>2018</v>
      </c>
    </row>
    <row r="6596" ht="14.25" customHeight="1">
      <c r="A6596" s="1">
        <v>6595.0</v>
      </c>
      <c r="B6596" s="3" t="s">
        <v>8992</v>
      </c>
      <c r="C6596" s="4">
        <v>42859.0</v>
      </c>
      <c r="D6596" s="4">
        <v>42866.0</v>
      </c>
      <c r="E6596" s="1" t="s">
        <v>53</v>
      </c>
      <c r="F6596" s="1" t="s">
        <v>3854</v>
      </c>
      <c r="G6596" s="1" t="s">
        <v>3855</v>
      </c>
      <c r="H6596" s="1" t="s">
        <v>44</v>
      </c>
      <c r="I6596" s="1" t="s">
        <v>30</v>
      </c>
      <c r="J6596" s="1" t="s">
        <v>4386</v>
      </c>
      <c r="K6596" s="1" t="s">
        <v>257</v>
      </c>
      <c r="L6596" s="1">
        <v>46203.0</v>
      </c>
      <c r="M6596" s="1" t="s">
        <v>108</v>
      </c>
      <c r="N6596" s="1" t="s">
        <v>2534</v>
      </c>
      <c r="O6596" s="1" t="s">
        <v>49</v>
      </c>
      <c r="P6596" s="1" t="s">
        <v>71</v>
      </c>
      <c r="Q6596" s="1" t="s">
        <v>2535</v>
      </c>
      <c r="R6596" s="1">
        <v>125.93</v>
      </c>
      <c r="S6596" s="1">
        <v>7.0</v>
      </c>
      <c r="T6596" s="1">
        <v>0.0</v>
      </c>
      <c r="U6596" s="1">
        <v>35.2604</v>
      </c>
      <c r="V6596" s="1" t="str">
        <f>IF(M6596=People!B$2,People!A$2,IF(M6596=People!B$3,People!A$3,IF(M6596=People!B$4,People!A$4,IF(M6596=People!B$5,People!A$5,0))))</f>
        <v>Kelly Williams</v>
      </c>
      <c r="W6596" s="5" t="str">
        <f t="array" ref="W6596">IFERROR(INDEX(Returns!A:A,MATCH(B6596,Returns!B:B,0)),"No")</f>
        <v>No</v>
      </c>
      <c r="X6596" s="3">
        <f t="shared" si="1"/>
        <v>5</v>
      </c>
      <c r="Y6596" s="3">
        <f t="shared" si="2"/>
        <v>2017</v>
      </c>
    </row>
    <row r="6597" ht="14.25" customHeight="1">
      <c r="A6597" s="1">
        <v>6596.0</v>
      </c>
      <c r="B6597" s="3" t="s">
        <v>8993</v>
      </c>
      <c r="C6597" s="4">
        <v>43578.0</v>
      </c>
      <c r="D6597" s="4">
        <v>43581.0</v>
      </c>
      <c r="E6597" s="1" t="s">
        <v>191</v>
      </c>
      <c r="F6597" s="1" t="s">
        <v>516</v>
      </c>
      <c r="G6597" s="1" t="s">
        <v>517</v>
      </c>
      <c r="H6597" s="1" t="s">
        <v>44</v>
      </c>
      <c r="I6597" s="1" t="s">
        <v>30</v>
      </c>
      <c r="J6597" s="1" t="s">
        <v>500</v>
      </c>
      <c r="K6597" s="1" t="s">
        <v>501</v>
      </c>
      <c r="L6597" s="1">
        <v>43229.0</v>
      </c>
      <c r="M6597" s="1" t="s">
        <v>151</v>
      </c>
      <c r="N6597" s="1" t="s">
        <v>1784</v>
      </c>
      <c r="O6597" s="1" t="s">
        <v>49</v>
      </c>
      <c r="P6597" s="1" t="s">
        <v>78</v>
      </c>
      <c r="Q6597" s="1" t="s">
        <v>1785</v>
      </c>
      <c r="R6597" s="1">
        <v>11.76</v>
      </c>
      <c r="S6597" s="1">
        <v>5.0</v>
      </c>
      <c r="T6597" s="1">
        <v>0.7</v>
      </c>
      <c r="U6597" s="1">
        <v>-7.84</v>
      </c>
      <c r="V6597" s="1" t="str">
        <f>IF(M6597=People!B$2,People!A$2,IF(M6597=People!B$3,People!A$3,IF(M6597=People!B$4,People!A$4,IF(M6597=People!B$5,People!A$5,0))))</f>
        <v>Chuck Magee</v>
      </c>
      <c r="W6597" s="5" t="str">
        <f t="array" ref="W6597">IFERROR(INDEX(Returns!A:A,MATCH(B6597,Returns!B:B,0)),"No")</f>
        <v>No</v>
      </c>
      <c r="X6597" s="3">
        <f t="shared" si="1"/>
        <v>4</v>
      </c>
      <c r="Y6597" s="3">
        <f t="shared" si="2"/>
        <v>2019</v>
      </c>
    </row>
    <row r="6598" ht="14.25" customHeight="1">
      <c r="A6598" s="1">
        <v>6597.0</v>
      </c>
      <c r="B6598" s="3" t="s">
        <v>8993</v>
      </c>
      <c r="C6598" s="4">
        <v>43578.0</v>
      </c>
      <c r="D6598" s="4">
        <v>43581.0</v>
      </c>
      <c r="E6598" s="1" t="s">
        <v>191</v>
      </c>
      <c r="F6598" s="1" t="s">
        <v>516</v>
      </c>
      <c r="G6598" s="1" t="s">
        <v>517</v>
      </c>
      <c r="H6598" s="1" t="s">
        <v>44</v>
      </c>
      <c r="I6598" s="1" t="s">
        <v>30</v>
      </c>
      <c r="J6598" s="1" t="s">
        <v>500</v>
      </c>
      <c r="K6598" s="1" t="s">
        <v>501</v>
      </c>
      <c r="L6598" s="1">
        <v>43229.0</v>
      </c>
      <c r="M6598" s="1" t="s">
        <v>151</v>
      </c>
      <c r="N6598" s="1" t="s">
        <v>571</v>
      </c>
      <c r="O6598" s="1" t="s">
        <v>49</v>
      </c>
      <c r="P6598" s="1" t="s">
        <v>93</v>
      </c>
      <c r="Q6598" s="1" t="s">
        <v>572</v>
      </c>
      <c r="R6598" s="1">
        <v>5.344</v>
      </c>
      <c r="S6598" s="1">
        <v>1.0</v>
      </c>
      <c r="T6598" s="1">
        <v>0.2</v>
      </c>
      <c r="U6598" s="1">
        <v>1.8704</v>
      </c>
      <c r="V6598" s="1" t="str">
        <f>IF(M6598=People!B$2,People!A$2,IF(M6598=People!B$3,People!A$3,IF(M6598=People!B$4,People!A$4,IF(M6598=People!B$5,People!A$5,0))))</f>
        <v>Chuck Magee</v>
      </c>
      <c r="W6598" s="5" t="str">
        <f t="array" ref="W6598">IFERROR(INDEX(Returns!A:A,MATCH(B6598,Returns!B:B,0)),"No")</f>
        <v>No</v>
      </c>
      <c r="X6598" s="3">
        <f t="shared" si="1"/>
        <v>4</v>
      </c>
      <c r="Y6598" s="3">
        <f t="shared" si="2"/>
        <v>2019</v>
      </c>
    </row>
    <row r="6599" ht="14.25" customHeight="1">
      <c r="A6599" s="1">
        <v>6598.0</v>
      </c>
      <c r="B6599" s="3" t="s">
        <v>8994</v>
      </c>
      <c r="C6599" s="4">
        <v>42527.0</v>
      </c>
      <c r="D6599" s="4">
        <v>42533.0</v>
      </c>
      <c r="E6599" s="1" t="s">
        <v>53</v>
      </c>
      <c r="F6599" s="1" t="s">
        <v>5821</v>
      </c>
      <c r="G6599" s="1" t="s">
        <v>5822</v>
      </c>
      <c r="H6599" s="1" t="s">
        <v>29</v>
      </c>
      <c r="I6599" s="1" t="s">
        <v>30</v>
      </c>
      <c r="J6599" s="1" t="s">
        <v>1529</v>
      </c>
      <c r="K6599" s="1" t="s">
        <v>57</v>
      </c>
      <c r="L6599" s="1">
        <v>32216.0</v>
      </c>
      <c r="M6599" s="1" t="s">
        <v>33</v>
      </c>
      <c r="N6599" s="1" t="s">
        <v>1028</v>
      </c>
      <c r="O6599" s="1" t="s">
        <v>49</v>
      </c>
      <c r="P6599" s="1" t="s">
        <v>78</v>
      </c>
      <c r="Q6599" s="1" t="s">
        <v>1029</v>
      </c>
      <c r="R6599" s="1">
        <v>1.365</v>
      </c>
      <c r="S6599" s="1">
        <v>1.0</v>
      </c>
      <c r="T6599" s="1">
        <v>0.7</v>
      </c>
      <c r="U6599" s="1">
        <v>-0.91</v>
      </c>
      <c r="V6599" s="1" t="str">
        <f>IF(M6599=People!B$2,People!A$2,IF(M6599=People!B$3,People!A$3,IF(M6599=People!B$4,People!A$4,IF(M6599=People!B$5,People!A$5,0))))</f>
        <v>Cassandra Brandow</v>
      </c>
      <c r="W6599" s="5" t="str">
        <f t="array" ref="W6599">IFERROR(INDEX(Returns!A:A,MATCH(B6599,Returns!B:B,0)),"No")</f>
        <v>No</v>
      </c>
      <c r="X6599" s="3">
        <f t="shared" si="1"/>
        <v>6</v>
      </c>
      <c r="Y6599" s="3">
        <f t="shared" si="2"/>
        <v>2016</v>
      </c>
    </row>
    <row r="6600" ht="14.25" customHeight="1">
      <c r="A6600" s="1">
        <v>6599.0</v>
      </c>
      <c r="B6600" s="3" t="s">
        <v>8994</v>
      </c>
      <c r="C6600" s="4">
        <v>42527.0</v>
      </c>
      <c r="D6600" s="4">
        <v>42533.0</v>
      </c>
      <c r="E6600" s="1" t="s">
        <v>53</v>
      </c>
      <c r="F6600" s="1" t="s">
        <v>5821</v>
      </c>
      <c r="G6600" s="1" t="s">
        <v>5822</v>
      </c>
      <c r="H6600" s="1" t="s">
        <v>29</v>
      </c>
      <c r="I6600" s="1" t="s">
        <v>30</v>
      </c>
      <c r="J6600" s="1" t="s">
        <v>1529</v>
      </c>
      <c r="K6600" s="1" t="s">
        <v>57</v>
      </c>
      <c r="L6600" s="1">
        <v>32216.0</v>
      </c>
      <c r="M6600" s="1" t="s">
        <v>33</v>
      </c>
      <c r="N6600" s="1" t="s">
        <v>5859</v>
      </c>
      <c r="O6600" s="1" t="s">
        <v>49</v>
      </c>
      <c r="P6600" s="1" t="s">
        <v>93</v>
      </c>
      <c r="Q6600" s="1" t="s">
        <v>5860</v>
      </c>
      <c r="R6600" s="1">
        <v>62.016</v>
      </c>
      <c r="S6600" s="1">
        <v>2.0</v>
      </c>
      <c r="T6600" s="1">
        <v>0.2</v>
      </c>
      <c r="U6600" s="1">
        <v>22.4808</v>
      </c>
      <c r="V6600" s="1" t="str">
        <f>IF(M6600=People!B$2,People!A$2,IF(M6600=People!B$3,People!A$3,IF(M6600=People!B$4,People!A$4,IF(M6600=People!B$5,People!A$5,0))))</f>
        <v>Cassandra Brandow</v>
      </c>
      <c r="W6600" s="5" t="str">
        <f t="array" ref="W6600">IFERROR(INDEX(Returns!A:A,MATCH(B6600,Returns!B:B,0)),"No")</f>
        <v>No</v>
      </c>
      <c r="X6600" s="3">
        <f t="shared" si="1"/>
        <v>6</v>
      </c>
      <c r="Y6600" s="3">
        <f t="shared" si="2"/>
        <v>2016</v>
      </c>
    </row>
    <row r="6601" ht="14.25" customHeight="1">
      <c r="A6601" s="1">
        <v>6600.0</v>
      </c>
      <c r="B6601" s="3" t="s">
        <v>8995</v>
      </c>
      <c r="C6601" s="4">
        <v>42706.0</v>
      </c>
      <c r="D6601" s="4">
        <v>42711.0</v>
      </c>
      <c r="E6601" s="1" t="s">
        <v>53</v>
      </c>
      <c r="F6601" s="1" t="s">
        <v>229</v>
      </c>
      <c r="G6601" s="1" t="s">
        <v>230</v>
      </c>
      <c r="H6601" s="1" t="s">
        <v>44</v>
      </c>
      <c r="I6601" s="1" t="s">
        <v>30</v>
      </c>
      <c r="J6601" s="1" t="s">
        <v>3224</v>
      </c>
      <c r="K6601" s="1" t="s">
        <v>2745</v>
      </c>
      <c r="L6601" s="1">
        <v>20735.0</v>
      </c>
      <c r="M6601" s="1" t="s">
        <v>151</v>
      </c>
      <c r="N6601" s="1" t="s">
        <v>2051</v>
      </c>
      <c r="O6601" s="1" t="s">
        <v>35</v>
      </c>
      <c r="P6601" s="1" t="s">
        <v>68</v>
      </c>
      <c r="Q6601" s="1" t="s">
        <v>2052</v>
      </c>
      <c r="R6601" s="1">
        <v>60.72</v>
      </c>
      <c r="S6601" s="1">
        <v>3.0</v>
      </c>
      <c r="T6601" s="1">
        <v>0.0</v>
      </c>
      <c r="U6601" s="1">
        <v>23.6808</v>
      </c>
      <c r="V6601" s="1" t="str">
        <f>IF(M6601=People!B$2,People!A$2,IF(M6601=People!B$3,People!A$3,IF(M6601=People!B$4,People!A$4,IF(M6601=People!B$5,People!A$5,0))))</f>
        <v>Chuck Magee</v>
      </c>
      <c r="W6601" s="5" t="str">
        <f t="array" ref="W6601">IFERROR(INDEX(Returns!A:A,MATCH(B6601,Returns!B:B,0)),"No")</f>
        <v>No</v>
      </c>
      <c r="X6601" s="3">
        <f t="shared" si="1"/>
        <v>12</v>
      </c>
      <c r="Y6601" s="3">
        <f t="shared" si="2"/>
        <v>2016</v>
      </c>
    </row>
    <row r="6602" ht="14.25" customHeight="1">
      <c r="A6602" s="1">
        <v>6601.0</v>
      </c>
      <c r="B6602" s="3" t="s">
        <v>8995</v>
      </c>
      <c r="C6602" s="4">
        <v>42706.0</v>
      </c>
      <c r="D6602" s="4">
        <v>42711.0</v>
      </c>
      <c r="E6602" s="1" t="s">
        <v>53</v>
      </c>
      <c r="F6602" s="1" t="s">
        <v>229</v>
      </c>
      <c r="G6602" s="1" t="s">
        <v>230</v>
      </c>
      <c r="H6602" s="1" t="s">
        <v>44</v>
      </c>
      <c r="I6602" s="1" t="s">
        <v>30</v>
      </c>
      <c r="J6602" s="1" t="s">
        <v>3224</v>
      </c>
      <c r="K6602" s="1" t="s">
        <v>2745</v>
      </c>
      <c r="L6602" s="1">
        <v>20735.0</v>
      </c>
      <c r="M6602" s="1" t="s">
        <v>151</v>
      </c>
      <c r="N6602" s="1" t="s">
        <v>6017</v>
      </c>
      <c r="O6602" s="1" t="s">
        <v>49</v>
      </c>
      <c r="P6602" s="1" t="s">
        <v>93</v>
      </c>
      <c r="Q6602" s="1" t="s">
        <v>6018</v>
      </c>
      <c r="R6602" s="1">
        <v>146.82</v>
      </c>
      <c r="S6602" s="1">
        <v>3.0</v>
      </c>
      <c r="T6602" s="1">
        <v>0.0</v>
      </c>
      <c r="U6602" s="1">
        <v>73.41</v>
      </c>
      <c r="V6602" s="1" t="str">
        <f>IF(M6602=People!B$2,People!A$2,IF(M6602=People!B$3,People!A$3,IF(M6602=People!B$4,People!A$4,IF(M6602=People!B$5,People!A$5,0))))</f>
        <v>Chuck Magee</v>
      </c>
      <c r="W6602" s="5" t="str">
        <f t="array" ref="W6602">IFERROR(INDEX(Returns!A:A,MATCH(B6602,Returns!B:B,0)),"No")</f>
        <v>No</v>
      </c>
      <c r="X6602" s="3">
        <f t="shared" si="1"/>
        <v>12</v>
      </c>
      <c r="Y6602" s="3">
        <f t="shared" si="2"/>
        <v>2016</v>
      </c>
    </row>
    <row r="6603" ht="14.25" customHeight="1">
      <c r="A6603" s="1">
        <v>6602.0</v>
      </c>
      <c r="B6603" s="3" t="s">
        <v>8995</v>
      </c>
      <c r="C6603" s="4">
        <v>42706.0</v>
      </c>
      <c r="D6603" s="4">
        <v>42711.0</v>
      </c>
      <c r="E6603" s="1" t="s">
        <v>53</v>
      </c>
      <c r="F6603" s="1" t="s">
        <v>229</v>
      </c>
      <c r="G6603" s="1" t="s">
        <v>230</v>
      </c>
      <c r="H6603" s="1" t="s">
        <v>44</v>
      </c>
      <c r="I6603" s="1" t="s">
        <v>30</v>
      </c>
      <c r="J6603" s="1" t="s">
        <v>3224</v>
      </c>
      <c r="K6603" s="1" t="s">
        <v>2745</v>
      </c>
      <c r="L6603" s="1">
        <v>20735.0</v>
      </c>
      <c r="M6603" s="1" t="s">
        <v>151</v>
      </c>
      <c r="N6603" s="1" t="s">
        <v>4589</v>
      </c>
      <c r="O6603" s="1" t="s">
        <v>35</v>
      </c>
      <c r="P6603" s="1" t="s">
        <v>39</v>
      </c>
      <c r="Q6603" s="1" t="s">
        <v>4590</v>
      </c>
      <c r="R6603" s="1">
        <v>239.84</v>
      </c>
      <c r="S6603" s="1">
        <v>8.0</v>
      </c>
      <c r="T6603" s="1">
        <v>0.0</v>
      </c>
      <c r="U6603" s="1">
        <v>64.7568</v>
      </c>
      <c r="V6603" s="1" t="str">
        <f>IF(M6603=People!B$2,People!A$2,IF(M6603=People!B$3,People!A$3,IF(M6603=People!B$4,People!A$4,IF(M6603=People!B$5,People!A$5,0))))</f>
        <v>Chuck Magee</v>
      </c>
      <c r="W6603" s="5" t="str">
        <f t="array" ref="W6603">IFERROR(INDEX(Returns!A:A,MATCH(B6603,Returns!B:B,0)),"No")</f>
        <v>No</v>
      </c>
      <c r="X6603" s="3">
        <f t="shared" si="1"/>
        <v>12</v>
      </c>
      <c r="Y6603" s="3">
        <f t="shared" si="2"/>
        <v>2016</v>
      </c>
    </row>
    <row r="6604" ht="14.25" customHeight="1">
      <c r="A6604" s="1">
        <v>6603.0</v>
      </c>
      <c r="B6604" s="3" t="s">
        <v>8995</v>
      </c>
      <c r="C6604" s="4">
        <v>42706.0</v>
      </c>
      <c r="D6604" s="4">
        <v>42711.0</v>
      </c>
      <c r="E6604" s="1" t="s">
        <v>53</v>
      </c>
      <c r="F6604" s="1" t="s">
        <v>229</v>
      </c>
      <c r="G6604" s="1" t="s">
        <v>230</v>
      </c>
      <c r="H6604" s="1" t="s">
        <v>44</v>
      </c>
      <c r="I6604" s="1" t="s">
        <v>30</v>
      </c>
      <c r="J6604" s="1" t="s">
        <v>3224</v>
      </c>
      <c r="K6604" s="1" t="s">
        <v>2745</v>
      </c>
      <c r="L6604" s="1">
        <v>20735.0</v>
      </c>
      <c r="M6604" s="1" t="s">
        <v>151</v>
      </c>
      <c r="N6604" s="1" t="s">
        <v>1146</v>
      </c>
      <c r="O6604" s="1" t="s">
        <v>49</v>
      </c>
      <c r="P6604" s="1" t="s">
        <v>50</v>
      </c>
      <c r="Q6604" s="1" t="s">
        <v>1147</v>
      </c>
      <c r="R6604" s="1">
        <v>15.66</v>
      </c>
      <c r="S6604" s="1">
        <v>6.0</v>
      </c>
      <c r="T6604" s="1">
        <v>0.0</v>
      </c>
      <c r="U6604" s="1">
        <v>7.2036</v>
      </c>
      <c r="V6604" s="1" t="str">
        <f>IF(M6604=People!B$2,People!A$2,IF(M6604=People!B$3,People!A$3,IF(M6604=People!B$4,People!A$4,IF(M6604=People!B$5,People!A$5,0))))</f>
        <v>Chuck Magee</v>
      </c>
      <c r="W6604" s="5" t="str">
        <f t="array" ref="W6604">IFERROR(INDEX(Returns!A:A,MATCH(B6604,Returns!B:B,0)),"No")</f>
        <v>No</v>
      </c>
      <c r="X6604" s="3">
        <f t="shared" si="1"/>
        <v>12</v>
      </c>
      <c r="Y6604" s="3">
        <f t="shared" si="2"/>
        <v>2016</v>
      </c>
    </row>
    <row r="6605" ht="14.25" customHeight="1">
      <c r="A6605" s="1">
        <v>6604.0</v>
      </c>
      <c r="B6605" s="3" t="s">
        <v>8996</v>
      </c>
      <c r="C6605" s="4">
        <v>43633.0</v>
      </c>
      <c r="D6605" s="4">
        <v>43636.0</v>
      </c>
      <c r="E6605" s="1" t="s">
        <v>191</v>
      </c>
      <c r="F6605" s="1" t="s">
        <v>3006</v>
      </c>
      <c r="G6605" s="1" t="s">
        <v>3007</v>
      </c>
      <c r="H6605" s="1" t="s">
        <v>29</v>
      </c>
      <c r="I6605" s="1" t="s">
        <v>30</v>
      </c>
      <c r="J6605" s="1" t="s">
        <v>8997</v>
      </c>
      <c r="K6605" s="1" t="s">
        <v>460</v>
      </c>
      <c r="L6605" s="1">
        <v>80022.0</v>
      </c>
      <c r="M6605" s="1" t="s">
        <v>47</v>
      </c>
      <c r="N6605" s="1" t="s">
        <v>3454</v>
      </c>
      <c r="O6605" s="1" t="s">
        <v>49</v>
      </c>
      <c r="P6605" s="1" t="s">
        <v>62</v>
      </c>
      <c r="Q6605" s="1" t="s">
        <v>3455</v>
      </c>
      <c r="R6605" s="1">
        <v>146.352</v>
      </c>
      <c r="S6605" s="1">
        <v>3.0</v>
      </c>
      <c r="T6605" s="1">
        <v>0.2</v>
      </c>
      <c r="U6605" s="1">
        <v>-32.9292</v>
      </c>
      <c r="V6605" s="1" t="str">
        <f>IF(M6605=People!B$2,People!A$2,IF(M6605=People!B$3,People!A$3,IF(M6605=People!B$4,People!A$4,IF(M6605=People!B$5,People!A$5,0))))</f>
        <v>Anna Andreadi</v>
      </c>
      <c r="W6605" s="5" t="str">
        <f t="array" ref="W6605">IFERROR(INDEX(Returns!A:A,MATCH(B6605,Returns!B:B,0)),"No")</f>
        <v>No</v>
      </c>
      <c r="X6605" s="3">
        <f t="shared" si="1"/>
        <v>6</v>
      </c>
      <c r="Y6605" s="3">
        <f t="shared" si="2"/>
        <v>2019</v>
      </c>
    </row>
    <row r="6606" ht="14.25" customHeight="1">
      <c r="A6606" s="1">
        <v>6605.0</v>
      </c>
      <c r="B6606" s="3" t="s">
        <v>8998</v>
      </c>
      <c r="C6606" s="4">
        <v>43246.0</v>
      </c>
      <c r="D6606" s="4">
        <v>43251.0</v>
      </c>
      <c r="E6606" s="1" t="s">
        <v>53</v>
      </c>
      <c r="F6606" s="1" t="s">
        <v>5821</v>
      </c>
      <c r="G6606" s="1" t="s">
        <v>5822</v>
      </c>
      <c r="H6606" s="1" t="s">
        <v>29</v>
      </c>
      <c r="I6606" s="1" t="s">
        <v>30</v>
      </c>
      <c r="J6606" s="1" t="s">
        <v>2551</v>
      </c>
      <c r="K6606" s="1" t="s">
        <v>46</v>
      </c>
      <c r="L6606" s="1">
        <v>92704.0</v>
      </c>
      <c r="M6606" s="1" t="s">
        <v>47</v>
      </c>
      <c r="N6606" s="1" t="s">
        <v>1923</v>
      </c>
      <c r="O6606" s="1" t="s">
        <v>49</v>
      </c>
      <c r="P6606" s="1" t="s">
        <v>272</v>
      </c>
      <c r="Q6606" s="1" t="s">
        <v>1924</v>
      </c>
      <c r="R6606" s="1">
        <v>5.94</v>
      </c>
      <c r="S6606" s="1">
        <v>3.0</v>
      </c>
      <c r="T6606" s="1">
        <v>0.0</v>
      </c>
      <c r="U6606" s="1">
        <v>0.0</v>
      </c>
      <c r="V6606" s="1" t="str">
        <f>IF(M6606=People!B$2,People!A$2,IF(M6606=People!B$3,People!A$3,IF(M6606=People!B$4,People!A$4,IF(M6606=People!B$5,People!A$5,0))))</f>
        <v>Anna Andreadi</v>
      </c>
      <c r="W6606" s="5" t="str">
        <f t="array" ref="W6606">IFERROR(INDEX(Returns!A:A,MATCH(B6606,Returns!B:B,0)),"No")</f>
        <v>No</v>
      </c>
      <c r="X6606" s="3">
        <f t="shared" si="1"/>
        <v>5</v>
      </c>
      <c r="Y6606" s="3">
        <f t="shared" si="2"/>
        <v>2018</v>
      </c>
    </row>
    <row r="6607" ht="14.25" customHeight="1">
      <c r="A6607" s="1">
        <v>6606.0</v>
      </c>
      <c r="B6607" s="3" t="s">
        <v>8998</v>
      </c>
      <c r="C6607" s="4">
        <v>43246.0</v>
      </c>
      <c r="D6607" s="4">
        <v>43251.0</v>
      </c>
      <c r="E6607" s="1" t="s">
        <v>53</v>
      </c>
      <c r="F6607" s="1" t="s">
        <v>5821</v>
      </c>
      <c r="G6607" s="1" t="s">
        <v>5822</v>
      </c>
      <c r="H6607" s="1" t="s">
        <v>29</v>
      </c>
      <c r="I6607" s="1" t="s">
        <v>30</v>
      </c>
      <c r="J6607" s="1" t="s">
        <v>2551</v>
      </c>
      <c r="K6607" s="1" t="s">
        <v>46</v>
      </c>
      <c r="L6607" s="1">
        <v>92704.0</v>
      </c>
      <c r="M6607" s="1" t="s">
        <v>47</v>
      </c>
      <c r="N6607" s="1" t="s">
        <v>3959</v>
      </c>
      <c r="O6607" s="1" t="s">
        <v>49</v>
      </c>
      <c r="P6607" s="1" t="s">
        <v>93</v>
      </c>
      <c r="Q6607" s="1" t="s">
        <v>3960</v>
      </c>
      <c r="R6607" s="1">
        <v>45.36</v>
      </c>
      <c r="S6607" s="1">
        <v>7.0</v>
      </c>
      <c r="T6607" s="1">
        <v>0.0</v>
      </c>
      <c r="U6607" s="1">
        <v>21.7728</v>
      </c>
      <c r="V6607" s="1" t="str">
        <f>IF(M6607=People!B$2,People!A$2,IF(M6607=People!B$3,People!A$3,IF(M6607=People!B$4,People!A$4,IF(M6607=People!B$5,People!A$5,0))))</f>
        <v>Anna Andreadi</v>
      </c>
      <c r="W6607" s="5" t="str">
        <f t="array" ref="W6607">IFERROR(INDEX(Returns!A:A,MATCH(B6607,Returns!B:B,0)),"No")</f>
        <v>No</v>
      </c>
      <c r="X6607" s="3">
        <f t="shared" si="1"/>
        <v>5</v>
      </c>
      <c r="Y6607" s="3">
        <f t="shared" si="2"/>
        <v>2018</v>
      </c>
    </row>
    <row r="6608" ht="14.25" customHeight="1">
      <c r="A6608" s="1">
        <v>6607.0</v>
      </c>
      <c r="B6608" s="3" t="s">
        <v>8998</v>
      </c>
      <c r="C6608" s="4">
        <v>43246.0</v>
      </c>
      <c r="D6608" s="4">
        <v>43251.0</v>
      </c>
      <c r="E6608" s="1" t="s">
        <v>53</v>
      </c>
      <c r="F6608" s="1" t="s">
        <v>5821</v>
      </c>
      <c r="G6608" s="1" t="s">
        <v>5822</v>
      </c>
      <c r="H6608" s="1" t="s">
        <v>29</v>
      </c>
      <c r="I6608" s="1" t="s">
        <v>30</v>
      </c>
      <c r="J6608" s="1" t="s">
        <v>2551</v>
      </c>
      <c r="K6608" s="1" t="s">
        <v>46</v>
      </c>
      <c r="L6608" s="1">
        <v>92704.0</v>
      </c>
      <c r="M6608" s="1" t="s">
        <v>47</v>
      </c>
      <c r="N6608" s="1" t="s">
        <v>3069</v>
      </c>
      <c r="O6608" s="1" t="s">
        <v>74</v>
      </c>
      <c r="P6608" s="1" t="s">
        <v>75</v>
      </c>
      <c r="Q6608" s="1" t="s">
        <v>3070</v>
      </c>
      <c r="R6608" s="1">
        <v>211.168</v>
      </c>
      <c r="S6608" s="1">
        <v>4.0</v>
      </c>
      <c r="T6608" s="1">
        <v>0.2</v>
      </c>
      <c r="U6608" s="1">
        <v>23.7564</v>
      </c>
      <c r="V6608" s="1" t="str">
        <f>IF(M6608=People!B$2,People!A$2,IF(M6608=People!B$3,People!A$3,IF(M6608=People!B$4,People!A$4,IF(M6608=People!B$5,People!A$5,0))))</f>
        <v>Anna Andreadi</v>
      </c>
      <c r="W6608" s="5" t="str">
        <f t="array" ref="W6608">IFERROR(INDEX(Returns!A:A,MATCH(B6608,Returns!B:B,0)),"No")</f>
        <v>No</v>
      </c>
      <c r="X6608" s="3">
        <f t="shared" si="1"/>
        <v>5</v>
      </c>
      <c r="Y6608" s="3">
        <f t="shared" si="2"/>
        <v>2018</v>
      </c>
    </row>
    <row r="6609" ht="14.25" customHeight="1">
      <c r="A6609" s="1">
        <v>6608.0</v>
      </c>
      <c r="B6609" s="3" t="s">
        <v>8998</v>
      </c>
      <c r="C6609" s="4">
        <v>43246.0</v>
      </c>
      <c r="D6609" s="4">
        <v>43251.0</v>
      </c>
      <c r="E6609" s="1" t="s">
        <v>53</v>
      </c>
      <c r="F6609" s="1" t="s">
        <v>5821</v>
      </c>
      <c r="G6609" s="1" t="s">
        <v>5822</v>
      </c>
      <c r="H6609" s="1" t="s">
        <v>29</v>
      </c>
      <c r="I6609" s="1" t="s">
        <v>30</v>
      </c>
      <c r="J6609" s="1" t="s">
        <v>2551</v>
      </c>
      <c r="K6609" s="1" t="s">
        <v>46</v>
      </c>
      <c r="L6609" s="1">
        <v>92704.0</v>
      </c>
      <c r="M6609" s="1" t="s">
        <v>47</v>
      </c>
      <c r="N6609" s="1" t="s">
        <v>895</v>
      </c>
      <c r="O6609" s="1" t="s">
        <v>35</v>
      </c>
      <c r="P6609" s="1" t="s">
        <v>39</v>
      </c>
      <c r="Q6609" s="1" t="s">
        <v>896</v>
      </c>
      <c r="R6609" s="1">
        <v>484.704</v>
      </c>
      <c r="S6609" s="1">
        <v>6.0</v>
      </c>
      <c r="T6609" s="1">
        <v>0.2</v>
      </c>
      <c r="U6609" s="1">
        <v>-84.8232000000001</v>
      </c>
      <c r="V6609" s="1" t="str">
        <f>IF(M6609=People!B$2,People!A$2,IF(M6609=People!B$3,People!A$3,IF(M6609=People!B$4,People!A$4,IF(M6609=People!B$5,People!A$5,0))))</f>
        <v>Anna Andreadi</v>
      </c>
      <c r="W6609" s="5" t="str">
        <f t="array" ref="W6609">IFERROR(INDEX(Returns!A:A,MATCH(B6609,Returns!B:B,0)),"No")</f>
        <v>No</v>
      </c>
      <c r="X6609" s="3">
        <f t="shared" si="1"/>
        <v>5</v>
      </c>
      <c r="Y6609" s="3">
        <f t="shared" si="2"/>
        <v>2018</v>
      </c>
    </row>
    <row r="6610" ht="14.25" customHeight="1">
      <c r="A6610" s="1">
        <v>6609.0</v>
      </c>
      <c r="B6610" s="3" t="s">
        <v>8998</v>
      </c>
      <c r="C6610" s="4">
        <v>43246.0</v>
      </c>
      <c r="D6610" s="4">
        <v>43251.0</v>
      </c>
      <c r="E6610" s="1" t="s">
        <v>53</v>
      </c>
      <c r="F6610" s="1" t="s">
        <v>5821</v>
      </c>
      <c r="G6610" s="1" t="s">
        <v>5822</v>
      </c>
      <c r="H6610" s="1" t="s">
        <v>29</v>
      </c>
      <c r="I6610" s="1" t="s">
        <v>30</v>
      </c>
      <c r="J6610" s="1" t="s">
        <v>2551</v>
      </c>
      <c r="K6610" s="1" t="s">
        <v>46</v>
      </c>
      <c r="L6610" s="1">
        <v>92704.0</v>
      </c>
      <c r="M6610" s="1" t="s">
        <v>47</v>
      </c>
      <c r="N6610" s="1" t="s">
        <v>6527</v>
      </c>
      <c r="O6610" s="1" t="s">
        <v>74</v>
      </c>
      <c r="P6610" s="1" t="s">
        <v>687</v>
      </c>
      <c r="Q6610" s="1" t="s">
        <v>6528</v>
      </c>
      <c r="R6610" s="1">
        <v>371.976</v>
      </c>
      <c r="S6610" s="1">
        <v>3.0</v>
      </c>
      <c r="T6610" s="1">
        <v>0.2</v>
      </c>
      <c r="U6610" s="1">
        <v>116.2425</v>
      </c>
      <c r="V6610" s="1" t="str">
        <f>IF(M6610=People!B$2,People!A$2,IF(M6610=People!B$3,People!A$3,IF(M6610=People!B$4,People!A$4,IF(M6610=People!B$5,People!A$5,0))))</f>
        <v>Anna Andreadi</v>
      </c>
      <c r="W6610" s="5" t="str">
        <f t="array" ref="W6610">IFERROR(INDEX(Returns!A:A,MATCH(B6610,Returns!B:B,0)),"No")</f>
        <v>No</v>
      </c>
      <c r="X6610" s="3">
        <f t="shared" si="1"/>
        <v>5</v>
      </c>
      <c r="Y6610" s="3">
        <f t="shared" si="2"/>
        <v>2018</v>
      </c>
    </row>
    <row r="6611" ht="14.25" customHeight="1">
      <c r="A6611" s="1">
        <v>6610.0</v>
      </c>
      <c r="B6611" s="3" t="s">
        <v>8999</v>
      </c>
      <c r="C6611" s="4">
        <v>42804.0</v>
      </c>
      <c r="D6611" s="4">
        <v>42804.0</v>
      </c>
      <c r="E6611" s="1" t="s">
        <v>1296</v>
      </c>
      <c r="F6611" s="1" t="s">
        <v>138</v>
      </c>
      <c r="G6611" s="1" t="s">
        <v>139</v>
      </c>
      <c r="H6611" s="1" t="s">
        <v>44</v>
      </c>
      <c r="I6611" s="1" t="s">
        <v>30</v>
      </c>
      <c r="J6611" s="1" t="s">
        <v>3224</v>
      </c>
      <c r="K6611" s="1" t="s">
        <v>2745</v>
      </c>
      <c r="L6611" s="1">
        <v>20735.0</v>
      </c>
      <c r="M6611" s="1" t="s">
        <v>151</v>
      </c>
      <c r="N6611" s="1" t="s">
        <v>1304</v>
      </c>
      <c r="O6611" s="1" t="s">
        <v>49</v>
      </c>
      <c r="P6611" s="1" t="s">
        <v>62</v>
      </c>
      <c r="Q6611" s="1" t="s">
        <v>1305</v>
      </c>
      <c r="R6611" s="1">
        <v>89.82</v>
      </c>
      <c r="S6611" s="1">
        <v>6.0</v>
      </c>
      <c r="T6611" s="1">
        <v>0.0</v>
      </c>
      <c r="U6611" s="1">
        <v>25.1496</v>
      </c>
      <c r="V6611" s="1" t="str">
        <f>IF(M6611=People!B$2,People!A$2,IF(M6611=People!B$3,People!A$3,IF(M6611=People!B$4,People!A$4,IF(M6611=People!B$5,People!A$5,0))))</f>
        <v>Chuck Magee</v>
      </c>
      <c r="W6611" s="5" t="str">
        <f t="array" ref="W6611">IFERROR(INDEX(Returns!A:A,MATCH(B6611,Returns!B:B,0)),"No")</f>
        <v>No</v>
      </c>
      <c r="X6611" s="3">
        <f t="shared" si="1"/>
        <v>3</v>
      </c>
      <c r="Y6611" s="3">
        <f t="shared" si="2"/>
        <v>2017</v>
      </c>
    </row>
    <row r="6612" ht="14.25" customHeight="1">
      <c r="A6612" s="1">
        <v>6611.0</v>
      </c>
      <c r="B6612" s="3" t="s">
        <v>9000</v>
      </c>
      <c r="C6612" s="4">
        <v>43393.0</v>
      </c>
      <c r="D6612" s="4">
        <v>43395.0</v>
      </c>
      <c r="E6612" s="1" t="s">
        <v>191</v>
      </c>
      <c r="F6612" s="1" t="s">
        <v>1039</v>
      </c>
      <c r="G6612" s="1" t="s">
        <v>1040</v>
      </c>
      <c r="H6612" s="1" t="s">
        <v>44</v>
      </c>
      <c r="I6612" s="1" t="s">
        <v>30</v>
      </c>
      <c r="J6612" s="1" t="s">
        <v>45</v>
      </c>
      <c r="K6612" s="1" t="s">
        <v>46</v>
      </c>
      <c r="L6612" s="1">
        <v>90049.0</v>
      </c>
      <c r="M6612" s="1" t="s">
        <v>47</v>
      </c>
      <c r="N6612" s="1" t="s">
        <v>4956</v>
      </c>
      <c r="O6612" s="1" t="s">
        <v>49</v>
      </c>
      <c r="P6612" s="1" t="s">
        <v>78</v>
      </c>
      <c r="Q6612" s="1" t="s">
        <v>4957</v>
      </c>
      <c r="R6612" s="1">
        <v>19.296</v>
      </c>
      <c r="S6612" s="1">
        <v>3.0</v>
      </c>
      <c r="T6612" s="1">
        <v>0.2</v>
      </c>
      <c r="U6612" s="1">
        <v>6.03</v>
      </c>
      <c r="V6612" s="1" t="str">
        <f>IF(M6612=People!B$2,People!A$2,IF(M6612=People!B$3,People!A$3,IF(M6612=People!B$4,People!A$4,IF(M6612=People!B$5,People!A$5,0))))</f>
        <v>Anna Andreadi</v>
      </c>
      <c r="W6612" s="5" t="str">
        <f t="array" ref="W6612">IFERROR(INDEX(Returns!A:A,MATCH(B6612,Returns!B:B,0)),"No")</f>
        <v>Yes</v>
      </c>
      <c r="X6612" s="3">
        <f t="shared" si="1"/>
        <v>10</v>
      </c>
      <c r="Y6612" s="3">
        <f t="shared" si="2"/>
        <v>2018</v>
      </c>
    </row>
    <row r="6613" ht="14.25" customHeight="1">
      <c r="A6613" s="1">
        <v>6612.0</v>
      </c>
      <c r="B6613" s="3" t="s">
        <v>9001</v>
      </c>
      <c r="C6613" s="4">
        <v>42846.0</v>
      </c>
      <c r="D6613" s="4">
        <v>42853.0</v>
      </c>
      <c r="E6613" s="1" t="s">
        <v>53</v>
      </c>
      <c r="F6613" s="1" t="s">
        <v>8320</v>
      </c>
      <c r="G6613" s="1" t="s">
        <v>8321</v>
      </c>
      <c r="H6613" s="1" t="s">
        <v>29</v>
      </c>
      <c r="I6613" s="1" t="s">
        <v>30</v>
      </c>
      <c r="J6613" s="1" t="s">
        <v>1481</v>
      </c>
      <c r="K6613" s="1" t="s">
        <v>32</v>
      </c>
      <c r="L6613" s="1">
        <v>40214.0</v>
      </c>
      <c r="M6613" s="1" t="s">
        <v>33</v>
      </c>
      <c r="N6613" s="1" t="s">
        <v>1090</v>
      </c>
      <c r="O6613" s="1" t="s">
        <v>35</v>
      </c>
      <c r="P6613" s="1" t="s">
        <v>39</v>
      </c>
      <c r="Q6613" s="1" t="s">
        <v>1091</v>
      </c>
      <c r="R6613" s="1">
        <v>191.96</v>
      </c>
      <c r="S6613" s="1">
        <v>2.0</v>
      </c>
      <c r="T6613" s="1">
        <v>0.0</v>
      </c>
      <c r="U6613" s="1">
        <v>51.8292</v>
      </c>
      <c r="V6613" s="1" t="str">
        <f>IF(M6613=People!B$2,People!A$2,IF(M6613=People!B$3,People!A$3,IF(M6613=People!B$4,People!A$4,IF(M6613=People!B$5,People!A$5,0))))</f>
        <v>Cassandra Brandow</v>
      </c>
      <c r="W6613" s="5" t="str">
        <f t="array" ref="W6613">IFERROR(INDEX(Returns!A:A,MATCH(B6613,Returns!B:B,0)),"No")</f>
        <v>Yes</v>
      </c>
      <c r="X6613" s="3">
        <f t="shared" si="1"/>
        <v>4</v>
      </c>
      <c r="Y6613" s="3">
        <f t="shared" si="2"/>
        <v>2017</v>
      </c>
    </row>
    <row r="6614" ht="14.25" customHeight="1">
      <c r="A6614" s="1">
        <v>6613.0</v>
      </c>
      <c r="B6614" s="3" t="s">
        <v>9001</v>
      </c>
      <c r="C6614" s="4">
        <v>42846.0</v>
      </c>
      <c r="D6614" s="4">
        <v>42853.0</v>
      </c>
      <c r="E6614" s="1" t="s">
        <v>53</v>
      </c>
      <c r="F6614" s="1" t="s">
        <v>8320</v>
      </c>
      <c r="G6614" s="1" t="s">
        <v>8321</v>
      </c>
      <c r="H6614" s="1" t="s">
        <v>29</v>
      </c>
      <c r="I6614" s="1" t="s">
        <v>30</v>
      </c>
      <c r="J6614" s="1" t="s">
        <v>1481</v>
      </c>
      <c r="K6614" s="1" t="s">
        <v>32</v>
      </c>
      <c r="L6614" s="1">
        <v>40214.0</v>
      </c>
      <c r="M6614" s="1" t="s">
        <v>33</v>
      </c>
      <c r="N6614" s="1" t="s">
        <v>135</v>
      </c>
      <c r="O6614" s="1" t="s">
        <v>49</v>
      </c>
      <c r="P6614" s="1" t="s">
        <v>78</v>
      </c>
      <c r="Q6614" s="1" t="s">
        <v>136</v>
      </c>
      <c r="R6614" s="1">
        <v>21.3</v>
      </c>
      <c r="S6614" s="1">
        <v>3.0</v>
      </c>
      <c r="T6614" s="1">
        <v>0.0</v>
      </c>
      <c r="U6614" s="1">
        <v>9.798</v>
      </c>
      <c r="V6614" s="1" t="str">
        <f>IF(M6614=People!B$2,People!A$2,IF(M6614=People!B$3,People!A$3,IF(M6614=People!B$4,People!A$4,IF(M6614=People!B$5,People!A$5,0))))</f>
        <v>Cassandra Brandow</v>
      </c>
      <c r="W6614" s="5" t="str">
        <f t="array" ref="W6614">IFERROR(INDEX(Returns!A:A,MATCH(B6614,Returns!B:B,0)),"No")</f>
        <v>Yes</v>
      </c>
      <c r="X6614" s="3">
        <f t="shared" si="1"/>
        <v>4</v>
      </c>
      <c r="Y6614" s="3">
        <f t="shared" si="2"/>
        <v>2017</v>
      </c>
    </row>
    <row r="6615" ht="14.25" customHeight="1">
      <c r="A6615" s="1">
        <v>6614.0</v>
      </c>
      <c r="B6615" s="3" t="s">
        <v>9001</v>
      </c>
      <c r="C6615" s="4">
        <v>42846.0</v>
      </c>
      <c r="D6615" s="4">
        <v>42853.0</v>
      </c>
      <c r="E6615" s="1" t="s">
        <v>53</v>
      </c>
      <c r="F6615" s="1" t="s">
        <v>8320</v>
      </c>
      <c r="G6615" s="1" t="s">
        <v>8321</v>
      </c>
      <c r="H6615" s="1" t="s">
        <v>29</v>
      </c>
      <c r="I6615" s="1" t="s">
        <v>30</v>
      </c>
      <c r="J6615" s="1" t="s">
        <v>1481</v>
      </c>
      <c r="K6615" s="1" t="s">
        <v>32</v>
      </c>
      <c r="L6615" s="1">
        <v>40214.0</v>
      </c>
      <c r="M6615" s="1" t="s">
        <v>33</v>
      </c>
      <c r="N6615" s="1" t="s">
        <v>2094</v>
      </c>
      <c r="O6615" s="1" t="s">
        <v>74</v>
      </c>
      <c r="P6615" s="1" t="s">
        <v>75</v>
      </c>
      <c r="Q6615" s="1" t="s">
        <v>2095</v>
      </c>
      <c r="R6615" s="1">
        <v>469.95</v>
      </c>
      <c r="S6615" s="1">
        <v>5.0</v>
      </c>
      <c r="T6615" s="1">
        <v>0.0</v>
      </c>
      <c r="U6615" s="1">
        <v>131.586</v>
      </c>
      <c r="V6615" s="1" t="str">
        <f>IF(M6615=People!B$2,People!A$2,IF(M6615=People!B$3,People!A$3,IF(M6615=People!B$4,People!A$4,IF(M6615=People!B$5,People!A$5,0))))</f>
        <v>Cassandra Brandow</v>
      </c>
      <c r="W6615" s="5" t="str">
        <f t="array" ref="W6615">IFERROR(INDEX(Returns!A:A,MATCH(B6615,Returns!B:B,0)),"No")</f>
        <v>Yes</v>
      </c>
      <c r="X6615" s="3">
        <f t="shared" si="1"/>
        <v>4</v>
      </c>
      <c r="Y6615" s="3">
        <f t="shared" si="2"/>
        <v>2017</v>
      </c>
    </row>
    <row r="6616" ht="14.25" customHeight="1">
      <c r="A6616" s="1">
        <v>6615.0</v>
      </c>
      <c r="B6616" s="3" t="s">
        <v>9001</v>
      </c>
      <c r="C6616" s="4">
        <v>42846.0</v>
      </c>
      <c r="D6616" s="4">
        <v>42853.0</v>
      </c>
      <c r="E6616" s="1" t="s">
        <v>53</v>
      </c>
      <c r="F6616" s="1" t="s">
        <v>8320</v>
      </c>
      <c r="G6616" s="1" t="s">
        <v>8321</v>
      </c>
      <c r="H6616" s="1" t="s">
        <v>29</v>
      </c>
      <c r="I6616" s="1" t="s">
        <v>30</v>
      </c>
      <c r="J6616" s="1" t="s">
        <v>1481</v>
      </c>
      <c r="K6616" s="1" t="s">
        <v>32</v>
      </c>
      <c r="L6616" s="1">
        <v>40214.0</v>
      </c>
      <c r="M6616" s="1" t="s">
        <v>33</v>
      </c>
      <c r="N6616" s="1" t="s">
        <v>2271</v>
      </c>
      <c r="O6616" s="1" t="s">
        <v>35</v>
      </c>
      <c r="P6616" s="1" t="s">
        <v>68</v>
      </c>
      <c r="Q6616" s="1" t="s">
        <v>2272</v>
      </c>
      <c r="R6616" s="1">
        <v>209.88</v>
      </c>
      <c r="S6616" s="1">
        <v>3.0</v>
      </c>
      <c r="T6616" s="1">
        <v>0.0</v>
      </c>
      <c r="U6616" s="1">
        <v>35.6796</v>
      </c>
      <c r="V6616" s="1" t="str">
        <f>IF(M6616=People!B$2,People!A$2,IF(M6616=People!B$3,People!A$3,IF(M6616=People!B$4,People!A$4,IF(M6616=People!B$5,People!A$5,0))))</f>
        <v>Cassandra Brandow</v>
      </c>
      <c r="W6616" s="5" t="str">
        <f t="array" ref="W6616">IFERROR(INDEX(Returns!A:A,MATCH(B6616,Returns!B:B,0)),"No")</f>
        <v>Yes</v>
      </c>
      <c r="X6616" s="3">
        <f t="shared" si="1"/>
        <v>4</v>
      </c>
      <c r="Y6616" s="3">
        <f t="shared" si="2"/>
        <v>2017</v>
      </c>
    </row>
    <row r="6617" ht="14.25" customHeight="1">
      <c r="A6617" s="1">
        <v>6616.0</v>
      </c>
      <c r="B6617" s="3" t="s">
        <v>9002</v>
      </c>
      <c r="C6617" s="4">
        <v>43268.0</v>
      </c>
      <c r="D6617" s="4">
        <v>43270.0</v>
      </c>
      <c r="E6617" s="1" t="s">
        <v>191</v>
      </c>
      <c r="F6617" s="1" t="s">
        <v>1377</v>
      </c>
      <c r="G6617" s="1" t="s">
        <v>1378</v>
      </c>
      <c r="H6617" s="1" t="s">
        <v>29</v>
      </c>
      <c r="I6617" s="1" t="s">
        <v>30</v>
      </c>
      <c r="J6617" s="1" t="s">
        <v>45</v>
      </c>
      <c r="K6617" s="1" t="s">
        <v>46</v>
      </c>
      <c r="L6617" s="1">
        <v>90045.0</v>
      </c>
      <c r="M6617" s="1" t="s">
        <v>47</v>
      </c>
      <c r="N6617" s="1" t="s">
        <v>7063</v>
      </c>
      <c r="O6617" s="1" t="s">
        <v>35</v>
      </c>
      <c r="P6617" s="1" t="s">
        <v>36</v>
      </c>
      <c r="Q6617" s="1" t="s">
        <v>7064</v>
      </c>
      <c r="R6617" s="1">
        <v>239.666</v>
      </c>
      <c r="S6617" s="1">
        <v>2.0</v>
      </c>
      <c r="T6617" s="1">
        <v>0.15</v>
      </c>
      <c r="U6617" s="1">
        <v>14.098</v>
      </c>
      <c r="V6617" s="1" t="str">
        <f>IF(M6617=People!B$2,People!A$2,IF(M6617=People!B$3,People!A$3,IF(M6617=People!B$4,People!A$4,IF(M6617=People!B$5,People!A$5,0))))</f>
        <v>Anna Andreadi</v>
      </c>
      <c r="W6617" s="5" t="str">
        <f t="array" ref="W6617">IFERROR(INDEX(Returns!A:A,MATCH(B6617,Returns!B:B,0)),"No")</f>
        <v>No</v>
      </c>
      <c r="X6617" s="3">
        <f t="shared" si="1"/>
        <v>6</v>
      </c>
      <c r="Y6617" s="3">
        <f t="shared" si="2"/>
        <v>2018</v>
      </c>
    </row>
    <row r="6618" ht="14.25" customHeight="1">
      <c r="A6618" s="1">
        <v>6617.0</v>
      </c>
      <c r="B6618" s="3" t="s">
        <v>9002</v>
      </c>
      <c r="C6618" s="4">
        <v>43268.0</v>
      </c>
      <c r="D6618" s="4">
        <v>43270.0</v>
      </c>
      <c r="E6618" s="1" t="s">
        <v>191</v>
      </c>
      <c r="F6618" s="1" t="s">
        <v>1377</v>
      </c>
      <c r="G6618" s="1" t="s">
        <v>1378</v>
      </c>
      <c r="H6618" s="1" t="s">
        <v>29</v>
      </c>
      <c r="I6618" s="1" t="s">
        <v>30</v>
      </c>
      <c r="J6618" s="1" t="s">
        <v>45</v>
      </c>
      <c r="K6618" s="1" t="s">
        <v>46</v>
      </c>
      <c r="L6618" s="1">
        <v>90045.0</v>
      </c>
      <c r="M6618" s="1" t="s">
        <v>47</v>
      </c>
      <c r="N6618" s="1" t="s">
        <v>5530</v>
      </c>
      <c r="O6618" s="1" t="s">
        <v>49</v>
      </c>
      <c r="P6618" s="1" t="s">
        <v>50</v>
      </c>
      <c r="Q6618" s="1" t="s">
        <v>5531</v>
      </c>
      <c r="R6618" s="1">
        <v>22.5</v>
      </c>
      <c r="S6618" s="1">
        <v>6.0</v>
      </c>
      <c r="T6618" s="1">
        <v>0.0</v>
      </c>
      <c r="U6618" s="1">
        <v>10.8</v>
      </c>
      <c r="V6618" s="1" t="str">
        <f>IF(M6618=People!B$2,People!A$2,IF(M6618=People!B$3,People!A$3,IF(M6618=People!B$4,People!A$4,IF(M6618=People!B$5,People!A$5,0))))</f>
        <v>Anna Andreadi</v>
      </c>
      <c r="W6618" s="5" t="str">
        <f t="array" ref="W6618">IFERROR(INDEX(Returns!A:A,MATCH(B6618,Returns!B:B,0)),"No")</f>
        <v>No</v>
      </c>
      <c r="X6618" s="3">
        <f t="shared" si="1"/>
        <v>6</v>
      </c>
      <c r="Y6618" s="3">
        <f t="shared" si="2"/>
        <v>2018</v>
      </c>
    </row>
    <row r="6619" ht="14.25" customHeight="1">
      <c r="A6619" s="1">
        <v>6618.0</v>
      </c>
      <c r="B6619" s="3" t="s">
        <v>9002</v>
      </c>
      <c r="C6619" s="4">
        <v>43268.0</v>
      </c>
      <c r="D6619" s="4">
        <v>43270.0</v>
      </c>
      <c r="E6619" s="1" t="s">
        <v>191</v>
      </c>
      <c r="F6619" s="1" t="s">
        <v>1377</v>
      </c>
      <c r="G6619" s="1" t="s">
        <v>1378</v>
      </c>
      <c r="H6619" s="1" t="s">
        <v>29</v>
      </c>
      <c r="I6619" s="1" t="s">
        <v>30</v>
      </c>
      <c r="J6619" s="1" t="s">
        <v>45</v>
      </c>
      <c r="K6619" s="1" t="s">
        <v>46</v>
      </c>
      <c r="L6619" s="1">
        <v>90045.0</v>
      </c>
      <c r="M6619" s="1" t="s">
        <v>47</v>
      </c>
      <c r="N6619" s="1" t="s">
        <v>8547</v>
      </c>
      <c r="O6619" s="1" t="s">
        <v>49</v>
      </c>
      <c r="P6619" s="1" t="s">
        <v>93</v>
      </c>
      <c r="Q6619" s="1" t="s">
        <v>8548</v>
      </c>
      <c r="R6619" s="1">
        <v>219.84</v>
      </c>
      <c r="S6619" s="1">
        <v>4.0</v>
      </c>
      <c r="T6619" s="1">
        <v>0.0</v>
      </c>
      <c r="U6619" s="1">
        <v>107.7216</v>
      </c>
      <c r="V6619" s="1" t="str">
        <f>IF(M6619=People!B$2,People!A$2,IF(M6619=People!B$3,People!A$3,IF(M6619=People!B$4,People!A$4,IF(M6619=People!B$5,People!A$5,0))))</f>
        <v>Anna Andreadi</v>
      </c>
      <c r="W6619" s="5" t="str">
        <f t="array" ref="W6619">IFERROR(INDEX(Returns!A:A,MATCH(B6619,Returns!B:B,0)),"No")</f>
        <v>No</v>
      </c>
      <c r="X6619" s="3">
        <f t="shared" si="1"/>
        <v>6</v>
      </c>
      <c r="Y6619" s="3">
        <f t="shared" si="2"/>
        <v>2018</v>
      </c>
    </row>
    <row r="6620" ht="14.25" customHeight="1">
      <c r="A6620" s="1">
        <v>6619.0</v>
      </c>
      <c r="B6620" s="3" t="s">
        <v>9003</v>
      </c>
      <c r="C6620" s="4">
        <v>43478.0</v>
      </c>
      <c r="D6620" s="4">
        <v>43483.0</v>
      </c>
      <c r="E6620" s="1" t="s">
        <v>26</v>
      </c>
      <c r="F6620" s="1" t="s">
        <v>3677</v>
      </c>
      <c r="G6620" s="1" t="s">
        <v>3678</v>
      </c>
      <c r="H6620" s="1" t="s">
        <v>44</v>
      </c>
      <c r="I6620" s="1" t="s">
        <v>30</v>
      </c>
      <c r="J6620" s="1" t="s">
        <v>321</v>
      </c>
      <c r="K6620" s="1" t="s">
        <v>600</v>
      </c>
      <c r="L6620" s="1">
        <v>65807.0</v>
      </c>
      <c r="M6620" s="1" t="s">
        <v>108</v>
      </c>
      <c r="N6620" s="1" t="s">
        <v>5541</v>
      </c>
      <c r="O6620" s="1" t="s">
        <v>49</v>
      </c>
      <c r="P6620" s="1" t="s">
        <v>93</v>
      </c>
      <c r="Q6620" s="1" t="s">
        <v>5542</v>
      </c>
      <c r="R6620" s="1">
        <v>32.4</v>
      </c>
      <c r="S6620" s="1">
        <v>5.0</v>
      </c>
      <c r="T6620" s="1">
        <v>0.0</v>
      </c>
      <c r="U6620" s="1">
        <v>15.552</v>
      </c>
      <c r="V6620" s="1" t="str">
        <f>IF(M6620=People!B$2,People!A$2,IF(M6620=People!B$3,People!A$3,IF(M6620=People!B$4,People!A$4,IF(M6620=People!B$5,People!A$5,0))))</f>
        <v>Kelly Williams</v>
      </c>
      <c r="W6620" s="5" t="str">
        <f t="array" ref="W6620">IFERROR(INDEX(Returns!A:A,MATCH(B6620,Returns!B:B,0)),"No")</f>
        <v>No</v>
      </c>
      <c r="X6620" s="3">
        <f t="shared" si="1"/>
        <v>1</v>
      </c>
      <c r="Y6620" s="3">
        <f t="shared" si="2"/>
        <v>2019</v>
      </c>
    </row>
    <row r="6621" ht="14.25" customHeight="1">
      <c r="A6621" s="1">
        <v>6620.0</v>
      </c>
      <c r="B6621" s="3" t="s">
        <v>9003</v>
      </c>
      <c r="C6621" s="4">
        <v>43478.0</v>
      </c>
      <c r="D6621" s="4">
        <v>43483.0</v>
      </c>
      <c r="E6621" s="1" t="s">
        <v>26</v>
      </c>
      <c r="F6621" s="1" t="s">
        <v>3677</v>
      </c>
      <c r="G6621" s="1" t="s">
        <v>3678</v>
      </c>
      <c r="H6621" s="1" t="s">
        <v>44</v>
      </c>
      <c r="I6621" s="1" t="s">
        <v>30</v>
      </c>
      <c r="J6621" s="1" t="s">
        <v>321</v>
      </c>
      <c r="K6621" s="1" t="s">
        <v>600</v>
      </c>
      <c r="L6621" s="1">
        <v>65807.0</v>
      </c>
      <c r="M6621" s="1" t="s">
        <v>108</v>
      </c>
      <c r="N6621" s="1" t="s">
        <v>8369</v>
      </c>
      <c r="O6621" s="1" t="s">
        <v>49</v>
      </c>
      <c r="P6621" s="1" t="s">
        <v>71</v>
      </c>
      <c r="Q6621" s="1" t="s">
        <v>8370</v>
      </c>
      <c r="R6621" s="1">
        <v>209.94</v>
      </c>
      <c r="S6621" s="1">
        <v>6.0</v>
      </c>
      <c r="T6621" s="1">
        <v>0.0</v>
      </c>
      <c r="U6621" s="1">
        <v>54.5844</v>
      </c>
      <c r="V6621" s="1" t="str">
        <f>IF(M6621=People!B$2,People!A$2,IF(M6621=People!B$3,People!A$3,IF(M6621=People!B$4,People!A$4,IF(M6621=People!B$5,People!A$5,0))))</f>
        <v>Kelly Williams</v>
      </c>
      <c r="W6621" s="5" t="str">
        <f t="array" ref="W6621">IFERROR(INDEX(Returns!A:A,MATCH(B6621,Returns!B:B,0)),"No")</f>
        <v>No</v>
      </c>
      <c r="X6621" s="3">
        <f t="shared" si="1"/>
        <v>1</v>
      </c>
      <c r="Y6621" s="3">
        <f t="shared" si="2"/>
        <v>2019</v>
      </c>
    </row>
    <row r="6622" ht="14.25" customHeight="1">
      <c r="A6622" s="1">
        <v>6621.0</v>
      </c>
      <c r="B6622" s="3" t="s">
        <v>9003</v>
      </c>
      <c r="C6622" s="4">
        <v>43478.0</v>
      </c>
      <c r="D6622" s="4">
        <v>43483.0</v>
      </c>
      <c r="E6622" s="1" t="s">
        <v>26</v>
      </c>
      <c r="F6622" s="1" t="s">
        <v>3677</v>
      </c>
      <c r="G6622" s="1" t="s">
        <v>3678</v>
      </c>
      <c r="H6622" s="1" t="s">
        <v>44</v>
      </c>
      <c r="I6622" s="1" t="s">
        <v>30</v>
      </c>
      <c r="J6622" s="1" t="s">
        <v>321</v>
      </c>
      <c r="K6622" s="1" t="s">
        <v>600</v>
      </c>
      <c r="L6622" s="1">
        <v>65807.0</v>
      </c>
      <c r="M6622" s="1" t="s">
        <v>108</v>
      </c>
      <c r="N6622" s="1" t="s">
        <v>1808</v>
      </c>
      <c r="O6622" s="1" t="s">
        <v>49</v>
      </c>
      <c r="P6622" s="1" t="s">
        <v>582</v>
      </c>
      <c r="Q6622" s="1" t="s">
        <v>1809</v>
      </c>
      <c r="R6622" s="1">
        <v>4164.05</v>
      </c>
      <c r="S6622" s="1">
        <v>5.0</v>
      </c>
      <c r="T6622" s="1">
        <v>0.0</v>
      </c>
      <c r="U6622" s="1">
        <v>83.2810000000001</v>
      </c>
      <c r="V6622" s="1" t="str">
        <f>IF(M6622=People!B$2,People!A$2,IF(M6622=People!B$3,People!A$3,IF(M6622=People!B$4,People!A$4,IF(M6622=People!B$5,People!A$5,0))))</f>
        <v>Kelly Williams</v>
      </c>
      <c r="W6622" s="5" t="str">
        <f t="array" ref="W6622">IFERROR(INDEX(Returns!A:A,MATCH(B6622,Returns!B:B,0)),"No")</f>
        <v>No</v>
      </c>
      <c r="X6622" s="3">
        <f t="shared" si="1"/>
        <v>1</v>
      </c>
      <c r="Y6622" s="3">
        <f t="shared" si="2"/>
        <v>2019</v>
      </c>
    </row>
    <row r="6623" ht="14.25" customHeight="1">
      <c r="A6623" s="1">
        <v>6622.0</v>
      </c>
      <c r="B6623" s="3" t="s">
        <v>9003</v>
      </c>
      <c r="C6623" s="4">
        <v>43478.0</v>
      </c>
      <c r="D6623" s="4">
        <v>43483.0</v>
      </c>
      <c r="E6623" s="1" t="s">
        <v>26</v>
      </c>
      <c r="F6623" s="1" t="s">
        <v>3677</v>
      </c>
      <c r="G6623" s="1" t="s">
        <v>3678</v>
      </c>
      <c r="H6623" s="1" t="s">
        <v>44</v>
      </c>
      <c r="I6623" s="1" t="s">
        <v>30</v>
      </c>
      <c r="J6623" s="1" t="s">
        <v>321</v>
      </c>
      <c r="K6623" s="1" t="s">
        <v>600</v>
      </c>
      <c r="L6623" s="1">
        <v>65807.0</v>
      </c>
      <c r="M6623" s="1" t="s">
        <v>108</v>
      </c>
      <c r="N6623" s="1" t="s">
        <v>6709</v>
      </c>
      <c r="O6623" s="1" t="s">
        <v>35</v>
      </c>
      <c r="P6623" s="1" t="s">
        <v>36</v>
      </c>
      <c r="Q6623" s="1" t="s">
        <v>6710</v>
      </c>
      <c r="R6623" s="1">
        <v>212.94</v>
      </c>
      <c r="S6623" s="1">
        <v>3.0</v>
      </c>
      <c r="T6623" s="1">
        <v>0.0</v>
      </c>
      <c r="U6623" s="1">
        <v>53.235</v>
      </c>
      <c r="V6623" s="1" t="str">
        <f>IF(M6623=People!B$2,People!A$2,IF(M6623=People!B$3,People!A$3,IF(M6623=People!B$4,People!A$4,IF(M6623=People!B$5,People!A$5,0))))</f>
        <v>Kelly Williams</v>
      </c>
      <c r="W6623" s="5" t="str">
        <f t="array" ref="W6623">IFERROR(INDEX(Returns!A:A,MATCH(B6623,Returns!B:B,0)),"No")</f>
        <v>No</v>
      </c>
      <c r="X6623" s="3">
        <f t="shared" si="1"/>
        <v>1</v>
      </c>
      <c r="Y6623" s="3">
        <f t="shared" si="2"/>
        <v>2019</v>
      </c>
    </row>
    <row r="6624" ht="14.25" customHeight="1">
      <c r="A6624" s="1">
        <v>6623.0</v>
      </c>
      <c r="B6624" s="3" t="s">
        <v>9004</v>
      </c>
      <c r="C6624" s="4">
        <v>42619.0</v>
      </c>
      <c r="D6624" s="4">
        <v>42622.0</v>
      </c>
      <c r="E6624" s="1" t="s">
        <v>191</v>
      </c>
      <c r="F6624" s="1" t="s">
        <v>9005</v>
      </c>
      <c r="G6624" s="1" t="s">
        <v>9006</v>
      </c>
      <c r="H6624" s="1" t="s">
        <v>44</v>
      </c>
      <c r="I6624" s="1" t="s">
        <v>30</v>
      </c>
      <c r="J6624" s="1" t="s">
        <v>130</v>
      </c>
      <c r="K6624" s="1" t="s">
        <v>46</v>
      </c>
      <c r="L6624" s="1">
        <v>94109.0</v>
      </c>
      <c r="M6624" s="1" t="s">
        <v>47</v>
      </c>
      <c r="N6624" s="1" t="s">
        <v>67</v>
      </c>
      <c r="O6624" s="1" t="s">
        <v>35</v>
      </c>
      <c r="P6624" s="1" t="s">
        <v>68</v>
      </c>
      <c r="Q6624" s="1" t="s">
        <v>69</v>
      </c>
      <c r="R6624" s="1">
        <v>41.88</v>
      </c>
      <c r="S6624" s="1">
        <v>6.0</v>
      </c>
      <c r="T6624" s="1">
        <v>0.0</v>
      </c>
      <c r="U6624" s="1">
        <v>12.145199999999999</v>
      </c>
      <c r="V6624" s="1" t="str">
        <f>IF(M6624=People!B$2,People!A$2,IF(M6624=People!B$3,People!A$3,IF(M6624=People!B$4,People!A$4,IF(M6624=People!B$5,People!A$5,0))))</f>
        <v>Anna Andreadi</v>
      </c>
      <c r="W6624" s="5" t="str">
        <f t="array" ref="W6624">IFERROR(INDEX(Returns!A:A,MATCH(B6624,Returns!B:B,0)),"No")</f>
        <v>No</v>
      </c>
      <c r="X6624" s="3">
        <f t="shared" si="1"/>
        <v>9</v>
      </c>
      <c r="Y6624" s="3">
        <f t="shared" si="2"/>
        <v>2016</v>
      </c>
    </row>
    <row r="6625" ht="14.25" customHeight="1">
      <c r="A6625" s="1">
        <v>6624.0</v>
      </c>
      <c r="B6625" s="3" t="s">
        <v>9004</v>
      </c>
      <c r="C6625" s="4">
        <v>42619.0</v>
      </c>
      <c r="D6625" s="4">
        <v>42622.0</v>
      </c>
      <c r="E6625" s="1" t="s">
        <v>191</v>
      </c>
      <c r="F6625" s="1" t="s">
        <v>9005</v>
      </c>
      <c r="G6625" s="1" t="s">
        <v>9006</v>
      </c>
      <c r="H6625" s="1" t="s">
        <v>44</v>
      </c>
      <c r="I6625" s="1" t="s">
        <v>30</v>
      </c>
      <c r="J6625" s="1" t="s">
        <v>130</v>
      </c>
      <c r="K6625" s="1" t="s">
        <v>46</v>
      </c>
      <c r="L6625" s="1">
        <v>94109.0</v>
      </c>
      <c r="M6625" s="1" t="s">
        <v>47</v>
      </c>
      <c r="N6625" s="1" t="s">
        <v>2235</v>
      </c>
      <c r="O6625" s="1" t="s">
        <v>49</v>
      </c>
      <c r="P6625" s="1" t="s">
        <v>50</v>
      </c>
      <c r="Q6625" s="1" t="s">
        <v>2236</v>
      </c>
      <c r="R6625" s="1">
        <v>58.48</v>
      </c>
      <c r="S6625" s="1">
        <v>8.0</v>
      </c>
      <c r="T6625" s="1">
        <v>0.0</v>
      </c>
      <c r="U6625" s="1">
        <v>27.4856</v>
      </c>
      <c r="V6625" s="1" t="str">
        <f>IF(M6625=People!B$2,People!A$2,IF(M6625=People!B$3,People!A$3,IF(M6625=People!B$4,People!A$4,IF(M6625=People!B$5,People!A$5,0))))</f>
        <v>Anna Andreadi</v>
      </c>
      <c r="W6625" s="5" t="str">
        <f t="array" ref="W6625">IFERROR(INDEX(Returns!A:A,MATCH(B6625,Returns!B:B,0)),"No")</f>
        <v>No</v>
      </c>
      <c r="X6625" s="3">
        <f t="shared" si="1"/>
        <v>9</v>
      </c>
      <c r="Y6625" s="3">
        <f t="shared" si="2"/>
        <v>2016</v>
      </c>
    </row>
    <row r="6626" ht="14.25" customHeight="1">
      <c r="A6626" s="1">
        <v>6625.0</v>
      </c>
      <c r="B6626" s="3" t="s">
        <v>9007</v>
      </c>
      <c r="C6626" s="4">
        <v>42754.0</v>
      </c>
      <c r="D6626" s="4">
        <v>42758.0</v>
      </c>
      <c r="E6626" s="1" t="s">
        <v>53</v>
      </c>
      <c r="F6626" s="1" t="s">
        <v>3358</v>
      </c>
      <c r="G6626" s="1" t="s">
        <v>3359</v>
      </c>
      <c r="H6626" s="1" t="s">
        <v>29</v>
      </c>
      <c r="I6626" s="1" t="s">
        <v>30</v>
      </c>
      <c r="J6626" s="1" t="s">
        <v>9008</v>
      </c>
      <c r="K6626" s="1" t="s">
        <v>107</v>
      </c>
      <c r="L6626" s="1">
        <v>77590.0</v>
      </c>
      <c r="M6626" s="1" t="s">
        <v>108</v>
      </c>
      <c r="N6626" s="1" t="s">
        <v>4869</v>
      </c>
      <c r="O6626" s="1" t="s">
        <v>35</v>
      </c>
      <c r="P6626" s="1" t="s">
        <v>59</v>
      </c>
      <c r="Q6626" s="1" t="s">
        <v>4870</v>
      </c>
      <c r="R6626" s="1">
        <v>102.438</v>
      </c>
      <c r="S6626" s="1">
        <v>1.0</v>
      </c>
      <c r="T6626" s="1">
        <v>0.30000000000000004</v>
      </c>
      <c r="U6626" s="1">
        <v>-13.1706</v>
      </c>
      <c r="V6626" s="1" t="str">
        <f>IF(M6626=People!B$2,People!A$2,IF(M6626=People!B$3,People!A$3,IF(M6626=People!B$4,People!A$4,IF(M6626=People!B$5,People!A$5,0))))</f>
        <v>Kelly Williams</v>
      </c>
      <c r="W6626" s="5" t="str">
        <f t="array" ref="W6626">IFERROR(INDEX(Returns!A:A,MATCH(B6626,Returns!B:B,0)),"No")</f>
        <v>No</v>
      </c>
      <c r="X6626" s="3">
        <f t="shared" si="1"/>
        <v>1</v>
      </c>
      <c r="Y6626" s="3">
        <f t="shared" si="2"/>
        <v>2017</v>
      </c>
    </row>
    <row r="6627" ht="14.25" customHeight="1">
      <c r="A6627" s="1">
        <v>6626.0</v>
      </c>
      <c r="B6627" s="3" t="s">
        <v>9007</v>
      </c>
      <c r="C6627" s="4">
        <v>42754.0</v>
      </c>
      <c r="D6627" s="4">
        <v>42758.0</v>
      </c>
      <c r="E6627" s="1" t="s">
        <v>53</v>
      </c>
      <c r="F6627" s="1" t="s">
        <v>3358</v>
      </c>
      <c r="G6627" s="1" t="s">
        <v>3359</v>
      </c>
      <c r="H6627" s="1" t="s">
        <v>29</v>
      </c>
      <c r="I6627" s="1" t="s">
        <v>30</v>
      </c>
      <c r="J6627" s="1" t="s">
        <v>9008</v>
      </c>
      <c r="K6627" s="1" t="s">
        <v>107</v>
      </c>
      <c r="L6627" s="1">
        <v>77590.0</v>
      </c>
      <c r="M6627" s="1" t="s">
        <v>108</v>
      </c>
      <c r="N6627" s="1" t="s">
        <v>6153</v>
      </c>
      <c r="O6627" s="1" t="s">
        <v>35</v>
      </c>
      <c r="P6627" s="1" t="s">
        <v>39</v>
      </c>
      <c r="Q6627" s="1" t="s">
        <v>6154</v>
      </c>
      <c r="R6627" s="1">
        <v>199.304</v>
      </c>
      <c r="S6627" s="1">
        <v>4.0</v>
      </c>
      <c r="T6627" s="1">
        <v>0.30000000000000004</v>
      </c>
      <c r="U6627" s="1">
        <v>-8.5416</v>
      </c>
      <c r="V6627" s="1" t="str">
        <f>IF(M6627=People!B$2,People!A$2,IF(M6627=People!B$3,People!A$3,IF(M6627=People!B$4,People!A$4,IF(M6627=People!B$5,People!A$5,0))))</f>
        <v>Kelly Williams</v>
      </c>
      <c r="W6627" s="5" t="str">
        <f t="array" ref="W6627">IFERROR(INDEX(Returns!A:A,MATCH(B6627,Returns!B:B,0)),"No")</f>
        <v>No</v>
      </c>
      <c r="X6627" s="3">
        <f t="shared" si="1"/>
        <v>1</v>
      </c>
      <c r="Y6627" s="3">
        <f t="shared" si="2"/>
        <v>2017</v>
      </c>
    </row>
    <row r="6628" ht="14.25" customHeight="1">
      <c r="A6628" s="1">
        <v>6627.0</v>
      </c>
      <c r="B6628" s="3" t="s">
        <v>9009</v>
      </c>
      <c r="C6628" s="4">
        <v>42718.0</v>
      </c>
      <c r="D6628" s="4">
        <v>42725.0</v>
      </c>
      <c r="E6628" s="1" t="s">
        <v>53</v>
      </c>
      <c r="F6628" s="1" t="s">
        <v>4059</v>
      </c>
      <c r="G6628" s="1" t="s">
        <v>4060</v>
      </c>
      <c r="H6628" s="1" t="s">
        <v>29</v>
      </c>
      <c r="I6628" s="1" t="s">
        <v>30</v>
      </c>
      <c r="J6628" s="1" t="s">
        <v>269</v>
      </c>
      <c r="K6628" s="1" t="s">
        <v>270</v>
      </c>
      <c r="L6628" s="1">
        <v>10024.0</v>
      </c>
      <c r="M6628" s="1" t="s">
        <v>151</v>
      </c>
      <c r="N6628" s="1" t="s">
        <v>7244</v>
      </c>
      <c r="O6628" s="1" t="s">
        <v>74</v>
      </c>
      <c r="P6628" s="1" t="s">
        <v>687</v>
      </c>
      <c r="Q6628" s="1" t="s">
        <v>7245</v>
      </c>
      <c r="R6628" s="1">
        <v>6999.96</v>
      </c>
      <c r="S6628" s="1">
        <v>4.0</v>
      </c>
      <c r="T6628" s="1">
        <v>0.0</v>
      </c>
      <c r="U6628" s="1">
        <v>2239.9872</v>
      </c>
      <c r="V6628" s="1" t="str">
        <f>IF(M6628=People!B$2,People!A$2,IF(M6628=People!B$3,People!A$3,IF(M6628=People!B$4,People!A$4,IF(M6628=People!B$5,People!A$5,0))))</f>
        <v>Chuck Magee</v>
      </c>
      <c r="W6628" s="5" t="str">
        <f t="array" ref="W6628">IFERROR(INDEX(Returns!A:A,MATCH(B6628,Returns!B:B,0)),"No")</f>
        <v>No</v>
      </c>
      <c r="X6628" s="3">
        <f t="shared" si="1"/>
        <v>12</v>
      </c>
      <c r="Y6628" s="3">
        <f t="shared" si="2"/>
        <v>2016</v>
      </c>
    </row>
    <row r="6629" ht="14.25" customHeight="1">
      <c r="A6629" s="1">
        <v>6628.0</v>
      </c>
      <c r="B6629" s="3" t="s">
        <v>9010</v>
      </c>
      <c r="C6629" s="4">
        <v>42513.0</v>
      </c>
      <c r="D6629" s="4">
        <v>42517.0</v>
      </c>
      <c r="E6629" s="1" t="s">
        <v>53</v>
      </c>
      <c r="F6629" s="1" t="s">
        <v>4766</v>
      </c>
      <c r="G6629" s="1" t="s">
        <v>4767</v>
      </c>
      <c r="H6629" s="1" t="s">
        <v>29</v>
      </c>
      <c r="I6629" s="1" t="s">
        <v>30</v>
      </c>
      <c r="J6629" s="1" t="s">
        <v>4134</v>
      </c>
      <c r="K6629" s="1" t="s">
        <v>99</v>
      </c>
      <c r="L6629" s="1">
        <v>98006.0</v>
      </c>
      <c r="M6629" s="1" t="s">
        <v>47</v>
      </c>
      <c r="N6629" s="1" t="s">
        <v>413</v>
      </c>
      <c r="O6629" s="1" t="s">
        <v>49</v>
      </c>
      <c r="P6629" s="1" t="s">
        <v>93</v>
      </c>
      <c r="Q6629" s="1" t="s">
        <v>414</v>
      </c>
      <c r="R6629" s="1">
        <v>12.96</v>
      </c>
      <c r="S6629" s="1">
        <v>2.0</v>
      </c>
      <c r="T6629" s="1">
        <v>0.0</v>
      </c>
      <c r="U6629" s="1">
        <v>6.2208</v>
      </c>
      <c r="V6629" s="1" t="str">
        <f>IF(M6629=People!B$2,People!A$2,IF(M6629=People!B$3,People!A$3,IF(M6629=People!B$4,People!A$4,IF(M6629=People!B$5,People!A$5,0))))</f>
        <v>Anna Andreadi</v>
      </c>
      <c r="W6629" s="5" t="str">
        <f t="array" ref="W6629">IFERROR(INDEX(Returns!A:A,MATCH(B6629,Returns!B:B,0)),"No")</f>
        <v>No</v>
      </c>
      <c r="X6629" s="3">
        <f t="shared" si="1"/>
        <v>5</v>
      </c>
      <c r="Y6629" s="3">
        <f t="shared" si="2"/>
        <v>2016</v>
      </c>
    </row>
    <row r="6630" ht="14.25" customHeight="1">
      <c r="A6630" s="1">
        <v>6629.0</v>
      </c>
      <c r="B6630" s="3" t="s">
        <v>9011</v>
      </c>
      <c r="C6630" s="4">
        <v>42997.0</v>
      </c>
      <c r="D6630" s="4">
        <v>43000.0</v>
      </c>
      <c r="E6630" s="1" t="s">
        <v>26</v>
      </c>
      <c r="F6630" s="1" t="s">
        <v>4637</v>
      </c>
      <c r="G6630" s="1" t="s">
        <v>4638</v>
      </c>
      <c r="H6630" s="1" t="s">
        <v>29</v>
      </c>
      <c r="I6630" s="1" t="s">
        <v>30</v>
      </c>
      <c r="J6630" s="1" t="s">
        <v>269</v>
      </c>
      <c r="K6630" s="1" t="s">
        <v>270</v>
      </c>
      <c r="L6630" s="1">
        <v>10024.0</v>
      </c>
      <c r="M6630" s="1" t="s">
        <v>151</v>
      </c>
      <c r="N6630" s="1" t="s">
        <v>929</v>
      </c>
      <c r="O6630" s="1" t="s">
        <v>74</v>
      </c>
      <c r="P6630" s="1" t="s">
        <v>75</v>
      </c>
      <c r="Q6630" s="1" t="s">
        <v>930</v>
      </c>
      <c r="R6630" s="1">
        <v>279.86</v>
      </c>
      <c r="S6630" s="1">
        <v>14.0</v>
      </c>
      <c r="T6630" s="1">
        <v>0.0</v>
      </c>
      <c r="U6630" s="1">
        <v>134.3328</v>
      </c>
      <c r="V6630" s="1" t="str">
        <f>IF(M6630=People!B$2,People!A$2,IF(M6630=People!B$3,People!A$3,IF(M6630=People!B$4,People!A$4,IF(M6630=People!B$5,People!A$5,0))))</f>
        <v>Chuck Magee</v>
      </c>
      <c r="W6630" s="5" t="str">
        <f t="array" ref="W6630">IFERROR(INDEX(Returns!A:A,MATCH(B6630,Returns!B:B,0)),"No")</f>
        <v>No</v>
      </c>
      <c r="X6630" s="3">
        <f t="shared" si="1"/>
        <v>9</v>
      </c>
      <c r="Y6630" s="3">
        <f t="shared" si="2"/>
        <v>2017</v>
      </c>
    </row>
    <row r="6631" ht="14.25" customHeight="1">
      <c r="A6631" s="1">
        <v>6630.0</v>
      </c>
      <c r="B6631" s="3" t="s">
        <v>9012</v>
      </c>
      <c r="C6631" s="4">
        <v>43010.0</v>
      </c>
      <c r="D6631" s="4">
        <v>43014.0</v>
      </c>
      <c r="E6631" s="1" t="s">
        <v>53</v>
      </c>
      <c r="F6631" s="1" t="s">
        <v>3971</v>
      </c>
      <c r="G6631" s="1" t="s">
        <v>3972</v>
      </c>
      <c r="H6631" s="1" t="s">
        <v>105</v>
      </c>
      <c r="I6631" s="1" t="s">
        <v>30</v>
      </c>
      <c r="J6631" s="1" t="s">
        <v>9013</v>
      </c>
      <c r="K6631" s="1" t="s">
        <v>91</v>
      </c>
      <c r="L6631" s="1">
        <v>27893.0</v>
      </c>
      <c r="M6631" s="1" t="s">
        <v>33</v>
      </c>
      <c r="N6631" s="1" t="s">
        <v>4749</v>
      </c>
      <c r="O6631" s="1" t="s">
        <v>49</v>
      </c>
      <c r="P6631" s="1" t="s">
        <v>78</v>
      </c>
      <c r="Q6631" s="1" t="s">
        <v>4750</v>
      </c>
      <c r="R6631" s="1">
        <v>7.38</v>
      </c>
      <c r="S6631" s="1">
        <v>5.0</v>
      </c>
      <c r="T6631" s="1">
        <v>0.7</v>
      </c>
      <c r="U6631" s="1">
        <v>-5.412</v>
      </c>
      <c r="V6631" s="1" t="str">
        <f>IF(M6631=People!B$2,People!A$2,IF(M6631=People!B$3,People!A$3,IF(M6631=People!B$4,People!A$4,IF(M6631=People!B$5,People!A$5,0))))</f>
        <v>Cassandra Brandow</v>
      </c>
      <c r="W6631" s="5" t="str">
        <f t="array" ref="W6631">IFERROR(INDEX(Returns!A:A,MATCH(B6631,Returns!B:B,0)),"No")</f>
        <v>No</v>
      </c>
      <c r="X6631" s="3">
        <f t="shared" si="1"/>
        <v>10</v>
      </c>
      <c r="Y6631" s="3">
        <f t="shared" si="2"/>
        <v>2017</v>
      </c>
    </row>
    <row r="6632" ht="14.25" customHeight="1">
      <c r="A6632" s="1">
        <v>6631.0</v>
      </c>
      <c r="B6632" s="3" t="s">
        <v>9014</v>
      </c>
      <c r="C6632" s="4">
        <v>43459.0</v>
      </c>
      <c r="D6632" s="4">
        <v>43464.0</v>
      </c>
      <c r="E6632" s="1" t="s">
        <v>53</v>
      </c>
      <c r="F6632" s="1" t="s">
        <v>4810</v>
      </c>
      <c r="G6632" s="1" t="s">
        <v>4811</v>
      </c>
      <c r="H6632" s="1" t="s">
        <v>29</v>
      </c>
      <c r="I6632" s="1" t="s">
        <v>30</v>
      </c>
      <c r="J6632" s="1" t="s">
        <v>98</v>
      </c>
      <c r="K6632" s="1" t="s">
        <v>99</v>
      </c>
      <c r="L6632" s="1">
        <v>98115.0</v>
      </c>
      <c r="M6632" s="1" t="s">
        <v>47</v>
      </c>
      <c r="N6632" s="1" t="s">
        <v>3957</v>
      </c>
      <c r="O6632" s="1" t="s">
        <v>35</v>
      </c>
      <c r="P6632" s="1" t="s">
        <v>39</v>
      </c>
      <c r="Q6632" s="1" t="s">
        <v>3958</v>
      </c>
      <c r="R6632" s="1">
        <v>698.352</v>
      </c>
      <c r="S6632" s="1">
        <v>3.0</v>
      </c>
      <c r="T6632" s="1">
        <v>0.2</v>
      </c>
      <c r="U6632" s="1">
        <v>52.3764</v>
      </c>
      <c r="V6632" s="1" t="str">
        <f>IF(M6632=People!B$2,People!A$2,IF(M6632=People!B$3,People!A$3,IF(M6632=People!B$4,People!A$4,IF(M6632=People!B$5,People!A$5,0))))</f>
        <v>Anna Andreadi</v>
      </c>
      <c r="W6632" s="5" t="str">
        <f t="array" ref="W6632">IFERROR(INDEX(Returns!A:A,MATCH(B6632,Returns!B:B,0)),"No")</f>
        <v>Yes</v>
      </c>
      <c r="X6632" s="3">
        <f t="shared" si="1"/>
        <v>12</v>
      </c>
      <c r="Y6632" s="3">
        <f t="shared" si="2"/>
        <v>2018</v>
      </c>
    </row>
    <row r="6633" ht="14.25" customHeight="1">
      <c r="A6633" s="1">
        <v>6632.0</v>
      </c>
      <c r="B6633" s="3" t="s">
        <v>9014</v>
      </c>
      <c r="C6633" s="4">
        <v>43459.0</v>
      </c>
      <c r="D6633" s="4">
        <v>43464.0</v>
      </c>
      <c r="E6633" s="1" t="s">
        <v>53</v>
      </c>
      <c r="F6633" s="1" t="s">
        <v>4810</v>
      </c>
      <c r="G6633" s="1" t="s">
        <v>4811</v>
      </c>
      <c r="H6633" s="1" t="s">
        <v>29</v>
      </c>
      <c r="I6633" s="1" t="s">
        <v>30</v>
      </c>
      <c r="J6633" s="1" t="s">
        <v>98</v>
      </c>
      <c r="K6633" s="1" t="s">
        <v>99</v>
      </c>
      <c r="L6633" s="1">
        <v>98115.0</v>
      </c>
      <c r="M6633" s="1" t="s">
        <v>47</v>
      </c>
      <c r="N6633" s="1" t="s">
        <v>4441</v>
      </c>
      <c r="O6633" s="1" t="s">
        <v>35</v>
      </c>
      <c r="P6633" s="1" t="s">
        <v>59</v>
      </c>
      <c r="Q6633" s="1" t="s">
        <v>4442</v>
      </c>
      <c r="R6633" s="1">
        <v>1747.25</v>
      </c>
      <c r="S6633" s="1">
        <v>5.0</v>
      </c>
      <c r="T6633" s="1">
        <v>0.0</v>
      </c>
      <c r="U6633" s="1">
        <v>629.01</v>
      </c>
      <c r="V6633" s="1" t="str">
        <f>IF(M6633=People!B$2,People!A$2,IF(M6633=People!B$3,People!A$3,IF(M6633=People!B$4,People!A$4,IF(M6633=People!B$5,People!A$5,0))))</f>
        <v>Anna Andreadi</v>
      </c>
      <c r="W6633" s="5" t="str">
        <f t="array" ref="W6633">IFERROR(INDEX(Returns!A:A,MATCH(B6633,Returns!B:B,0)),"No")</f>
        <v>Yes</v>
      </c>
      <c r="X6633" s="3">
        <f t="shared" si="1"/>
        <v>12</v>
      </c>
      <c r="Y6633" s="3">
        <f t="shared" si="2"/>
        <v>2018</v>
      </c>
    </row>
    <row r="6634" ht="14.25" customHeight="1">
      <c r="A6634" s="1">
        <v>6633.0</v>
      </c>
      <c r="B6634" s="3" t="s">
        <v>9015</v>
      </c>
      <c r="C6634" s="4">
        <v>43226.0</v>
      </c>
      <c r="D6634" s="4">
        <v>43228.0</v>
      </c>
      <c r="E6634" s="1" t="s">
        <v>26</v>
      </c>
      <c r="F6634" s="1" t="s">
        <v>4539</v>
      </c>
      <c r="G6634" s="1" t="s">
        <v>4540</v>
      </c>
      <c r="H6634" s="1" t="s">
        <v>105</v>
      </c>
      <c r="I6634" s="1" t="s">
        <v>30</v>
      </c>
      <c r="J6634" s="1" t="s">
        <v>321</v>
      </c>
      <c r="K6634" s="1" t="s">
        <v>600</v>
      </c>
      <c r="L6634" s="1">
        <v>65807.0</v>
      </c>
      <c r="M6634" s="1" t="s">
        <v>108</v>
      </c>
      <c r="N6634" s="1" t="s">
        <v>5378</v>
      </c>
      <c r="O6634" s="1" t="s">
        <v>49</v>
      </c>
      <c r="P6634" s="1" t="s">
        <v>81</v>
      </c>
      <c r="Q6634" s="1" t="s">
        <v>5379</v>
      </c>
      <c r="R6634" s="1">
        <v>54.48</v>
      </c>
      <c r="S6634" s="1">
        <v>1.0</v>
      </c>
      <c r="T6634" s="1">
        <v>0.0</v>
      </c>
      <c r="U6634" s="1">
        <v>15.2544</v>
      </c>
      <c r="V6634" s="1" t="str">
        <f>IF(M6634=People!B$2,People!A$2,IF(M6634=People!B$3,People!A$3,IF(M6634=People!B$4,People!A$4,IF(M6634=People!B$5,People!A$5,0))))</f>
        <v>Kelly Williams</v>
      </c>
      <c r="W6634" s="5" t="str">
        <f t="array" ref="W6634">IFERROR(INDEX(Returns!A:A,MATCH(B6634,Returns!B:B,0)),"No")</f>
        <v>No</v>
      </c>
      <c r="X6634" s="3">
        <f t="shared" si="1"/>
        <v>5</v>
      </c>
      <c r="Y6634" s="3">
        <f t="shared" si="2"/>
        <v>2018</v>
      </c>
    </row>
    <row r="6635" ht="14.25" customHeight="1">
      <c r="A6635" s="1">
        <v>6634.0</v>
      </c>
      <c r="B6635" s="3" t="s">
        <v>9016</v>
      </c>
      <c r="C6635" s="4">
        <v>43397.0</v>
      </c>
      <c r="D6635" s="4">
        <v>43397.0</v>
      </c>
      <c r="E6635" s="1" t="s">
        <v>1296</v>
      </c>
      <c r="F6635" s="1" t="s">
        <v>1702</v>
      </c>
      <c r="G6635" s="1" t="s">
        <v>1703</v>
      </c>
      <c r="H6635" s="1" t="s">
        <v>29</v>
      </c>
      <c r="I6635" s="1" t="s">
        <v>30</v>
      </c>
      <c r="J6635" s="1" t="s">
        <v>130</v>
      </c>
      <c r="K6635" s="1" t="s">
        <v>46</v>
      </c>
      <c r="L6635" s="1">
        <v>94109.0</v>
      </c>
      <c r="M6635" s="1" t="s">
        <v>47</v>
      </c>
      <c r="N6635" s="1" t="s">
        <v>2552</v>
      </c>
      <c r="O6635" s="1" t="s">
        <v>74</v>
      </c>
      <c r="P6635" s="1" t="s">
        <v>164</v>
      </c>
      <c r="Q6635" s="1" t="s">
        <v>2553</v>
      </c>
      <c r="R6635" s="1">
        <v>199.99</v>
      </c>
      <c r="S6635" s="1">
        <v>1.0</v>
      </c>
      <c r="T6635" s="1">
        <v>0.0</v>
      </c>
      <c r="U6635" s="1">
        <v>85.9957</v>
      </c>
      <c r="V6635" s="1" t="str">
        <f>IF(M6635=People!B$2,People!A$2,IF(M6635=People!B$3,People!A$3,IF(M6635=People!B$4,People!A$4,IF(M6635=People!B$5,People!A$5,0))))</f>
        <v>Anna Andreadi</v>
      </c>
      <c r="W6635" s="5" t="str">
        <f t="array" ref="W6635">IFERROR(INDEX(Returns!A:A,MATCH(B6635,Returns!B:B,0)),"No")</f>
        <v>Yes</v>
      </c>
      <c r="X6635" s="3">
        <f t="shared" si="1"/>
        <v>10</v>
      </c>
      <c r="Y6635" s="3">
        <f t="shared" si="2"/>
        <v>2018</v>
      </c>
    </row>
    <row r="6636" ht="14.25" customHeight="1">
      <c r="A6636" s="1">
        <v>6635.0</v>
      </c>
      <c r="B6636" s="3" t="s">
        <v>9017</v>
      </c>
      <c r="C6636" s="4">
        <v>43591.0</v>
      </c>
      <c r="D6636" s="4">
        <v>43591.0</v>
      </c>
      <c r="E6636" s="1" t="s">
        <v>1296</v>
      </c>
      <c r="F6636" s="1" t="s">
        <v>3946</v>
      </c>
      <c r="G6636" s="1" t="s">
        <v>3947</v>
      </c>
      <c r="H6636" s="1" t="s">
        <v>29</v>
      </c>
      <c r="I6636" s="1" t="s">
        <v>30</v>
      </c>
      <c r="J6636" s="1" t="s">
        <v>470</v>
      </c>
      <c r="K6636" s="1" t="s">
        <v>91</v>
      </c>
      <c r="L6636" s="1">
        <v>28205.0</v>
      </c>
      <c r="M6636" s="1" t="s">
        <v>33</v>
      </c>
      <c r="N6636" s="1" t="s">
        <v>1393</v>
      </c>
      <c r="O6636" s="1" t="s">
        <v>49</v>
      </c>
      <c r="P6636" s="1" t="s">
        <v>78</v>
      </c>
      <c r="Q6636" s="1" t="s">
        <v>1394</v>
      </c>
      <c r="R6636" s="1">
        <v>68.541</v>
      </c>
      <c r="S6636" s="1">
        <v>11.0</v>
      </c>
      <c r="T6636" s="1">
        <v>0.7</v>
      </c>
      <c r="U6636" s="1">
        <v>-52.5481</v>
      </c>
      <c r="V6636" s="1" t="str">
        <f>IF(M6636=People!B$2,People!A$2,IF(M6636=People!B$3,People!A$3,IF(M6636=People!B$4,People!A$4,IF(M6636=People!B$5,People!A$5,0))))</f>
        <v>Cassandra Brandow</v>
      </c>
      <c r="W6636" s="5" t="str">
        <f t="array" ref="W6636">IFERROR(INDEX(Returns!A:A,MATCH(B6636,Returns!B:B,0)),"No")</f>
        <v>No</v>
      </c>
      <c r="X6636" s="3">
        <f t="shared" si="1"/>
        <v>5</v>
      </c>
      <c r="Y6636" s="3">
        <f t="shared" si="2"/>
        <v>2019</v>
      </c>
    </row>
    <row r="6637" ht="14.25" customHeight="1">
      <c r="A6637" s="1">
        <v>6636.0</v>
      </c>
      <c r="B6637" s="3" t="s">
        <v>9017</v>
      </c>
      <c r="C6637" s="4">
        <v>43591.0</v>
      </c>
      <c r="D6637" s="4">
        <v>43591.0</v>
      </c>
      <c r="E6637" s="1" t="s">
        <v>1296</v>
      </c>
      <c r="F6637" s="1" t="s">
        <v>3946</v>
      </c>
      <c r="G6637" s="1" t="s">
        <v>3947</v>
      </c>
      <c r="H6637" s="1" t="s">
        <v>29</v>
      </c>
      <c r="I6637" s="1" t="s">
        <v>30</v>
      </c>
      <c r="J6637" s="1" t="s">
        <v>470</v>
      </c>
      <c r="K6637" s="1" t="s">
        <v>91</v>
      </c>
      <c r="L6637" s="1">
        <v>28205.0</v>
      </c>
      <c r="M6637" s="1" t="s">
        <v>33</v>
      </c>
      <c r="N6637" s="1" t="s">
        <v>195</v>
      </c>
      <c r="O6637" s="1" t="s">
        <v>74</v>
      </c>
      <c r="P6637" s="1" t="s">
        <v>75</v>
      </c>
      <c r="Q6637" s="1" t="s">
        <v>196</v>
      </c>
      <c r="R6637" s="1">
        <v>627.168</v>
      </c>
      <c r="S6637" s="1">
        <v>4.0</v>
      </c>
      <c r="T6637" s="1">
        <v>0.2</v>
      </c>
      <c r="U6637" s="1">
        <v>70.5563999999999</v>
      </c>
      <c r="V6637" s="1" t="str">
        <f>IF(M6637=People!B$2,People!A$2,IF(M6637=People!B$3,People!A$3,IF(M6637=People!B$4,People!A$4,IF(M6637=People!B$5,People!A$5,0))))</f>
        <v>Cassandra Brandow</v>
      </c>
      <c r="W6637" s="5" t="str">
        <f t="array" ref="W6637">IFERROR(INDEX(Returns!A:A,MATCH(B6637,Returns!B:B,0)),"No")</f>
        <v>No</v>
      </c>
      <c r="X6637" s="3">
        <f t="shared" si="1"/>
        <v>5</v>
      </c>
      <c r="Y6637" s="3">
        <f t="shared" si="2"/>
        <v>2019</v>
      </c>
    </row>
    <row r="6638" ht="14.25" customHeight="1">
      <c r="A6638" s="1">
        <v>6637.0</v>
      </c>
      <c r="B6638" s="3" t="s">
        <v>9017</v>
      </c>
      <c r="C6638" s="4">
        <v>43591.0</v>
      </c>
      <c r="D6638" s="4">
        <v>43591.0</v>
      </c>
      <c r="E6638" s="1" t="s">
        <v>1296</v>
      </c>
      <c r="F6638" s="1" t="s">
        <v>3946</v>
      </c>
      <c r="G6638" s="1" t="s">
        <v>3947</v>
      </c>
      <c r="H6638" s="1" t="s">
        <v>29</v>
      </c>
      <c r="I6638" s="1" t="s">
        <v>30</v>
      </c>
      <c r="J6638" s="1" t="s">
        <v>470</v>
      </c>
      <c r="K6638" s="1" t="s">
        <v>91</v>
      </c>
      <c r="L6638" s="1">
        <v>28205.0</v>
      </c>
      <c r="M6638" s="1" t="s">
        <v>33</v>
      </c>
      <c r="N6638" s="1" t="s">
        <v>2263</v>
      </c>
      <c r="O6638" s="1" t="s">
        <v>49</v>
      </c>
      <c r="P6638" s="1" t="s">
        <v>50</v>
      </c>
      <c r="Q6638" s="1" t="s">
        <v>2264</v>
      </c>
      <c r="R6638" s="1">
        <v>122.12</v>
      </c>
      <c r="S6638" s="1">
        <v>5.0</v>
      </c>
      <c r="T6638" s="1">
        <v>0.2</v>
      </c>
      <c r="U6638" s="1">
        <v>39.689</v>
      </c>
      <c r="V6638" s="1" t="str">
        <f>IF(M6638=People!B$2,People!A$2,IF(M6638=People!B$3,People!A$3,IF(M6638=People!B$4,People!A$4,IF(M6638=People!B$5,People!A$5,0))))</f>
        <v>Cassandra Brandow</v>
      </c>
      <c r="W6638" s="5" t="str">
        <f t="array" ref="W6638">IFERROR(INDEX(Returns!A:A,MATCH(B6638,Returns!B:B,0)),"No")</f>
        <v>No</v>
      </c>
      <c r="X6638" s="3">
        <f t="shared" si="1"/>
        <v>5</v>
      </c>
      <c r="Y6638" s="3">
        <f t="shared" si="2"/>
        <v>2019</v>
      </c>
    </row>
    <row r="6639" ht="14.25" customHeight="1">
      <c r="A6639" s="1">
        <v>6638.0</v>
      </c>
      <c r="B6639" s="3" t="s">
        <v>9018</v>
      </c>
      <c r="C6639" s="4">
        <v>43796.0</v>
      </c>
      <c r="D6639" s="4">
        <v>43799.0</v>
      </c>
      <c r="E6639" s="1" t="s">
        <v>26</v>
      </c>
      <c r="F6639" s="1" t="s">
        <v>2186</v>
      </c>
      <c r="G6639" s="1" t="s">
        <v>2187</v>
      </c>
      <c r="H6639" s="1" t="s">
        <v>29</v>
      </c>
      <c r="I6639" s="1" t="s">
        <v>30</v>
      </c>
      <c r="J6639" s="1" t="s">
        <v>269</v>
      </c>
      <c r="K6639" s="1" t="s">
        <v>270</v>
      </c>
      <c r="L6639" s="1">
        <v>10011.0</v>
      </c>
      <c r="M6639" s="1" t="s">
        <v>151</v>
      </c>
      <c r="N6639" s="1" t="s">
        <v>1476</v>
      </c>
      <c r="O6639" s="1" t="s">
        <v>49</v>
      </c>
      <c r="P6639" s="1" t="s">
        <v>71</v>
      </c>
      <c r="Q6639" s="1" t="s">
        <v>1477</v>
      </c>
      <c r="R6639" s="1">
        <v>6.99</v>
      </c>
      <c r="S6639" s="1">
        <v>3.0</v>
      </c>
      <c r="T6639" s="1">
        <v>0.0</v>
      </c>
      <c r="U6639" s="1">
        <v>2.0271</v>
      </c>
      <c r="V6639" s="1" t="str">
        <f>IF(M6639=People!B$2,People!A$2,IF(M6639=People!B$3,People!A$3,IF(M6639=People!B$4,People!A$4,IF(M6639=People!B$5,People!A$5,0))))</f>
        <v>Chuck Magee</v>
      </c>
      <c r="W6639" s="5" t="str">
        <f t="array" ref="W6639">IFERROR(INDEX(Returns!A:A,MATCH(B6639,Returns!B:B,0)),"No")</f>
        <v>No</v>
      </c>
      <c r="X6639" s="3">
        <f t="shared" si="1"/>
        <v>11</v>
      </c>
      <c r="Y6639" s="3">
        <f t="shared" si="2"/>
        <v>2019</v>
      </c>
    </row>
    <row r="6640" ht="14.25" customHeight="1">
      <c r="A6640" s="1">
        <v>6639.0</v>
      </c>
      <c r="B6640" s="3" t="s">
        <v>9018</v>
      </c>
      <c r="C6640" s="4">
        <v>43796.0</v>
      </c>
      <c r="D6640" s="4">
        <v>43799.0</v>
      </c>
      <c r="E6640" s="1" t="s">
        <v>26</v>
      </c>
      <c r="F6640" s="1" t="s">
        <v>2186</v>
      </c>
      <c r="G6640" s="1" t="s">
        <v>2187</v>
      </c>
      <c r="H6640" s="1" t="s">
        <v>29</v>
      </c>
      <c r="I6640" s="1" t="s">
        <v>30</v>
      </c>
      <c r="J6640" s="1" t="s">
        <v>269</v>
      </c>
      <c r="K6640" s="1" t="s">
        <v>270</v>
      </c>
      <c r="L6640" s="1">
        <v>10011.0</v>
      </c>
      <c r="M6640" s="1" t="s">
        <v>151</v>
      </c>
      <c r="N6640" s="1" t="s">
        <v>5824</v>
      </c>
      <c r="O6640" s="1" t="s">
        <v>49</v>
      </c>
      <c r="P6640" s="1" t="s">
        <v>78</v>
      </c>
      <c r="Q6640" s="1" t="s">
        <v>5825</v>
      </c>
      <c r="R6640" s="1">
        <v>107.424</v>
      </c>
      <c r="S6640" s="1">
        <v>6.0</v>
      </c>
      <c r="T6640" s="1">
        <v>0.2</v>
      </c>
      <c r="U6640" s="1">
        <v>36.2556</v>
      </c>
      <c r="V6640" s="1" t="str">
        <f>IF(M6640=People!B$2,People!A$2,IF(M6640=People!B$3,People!A$3,IF(M6640=People!B$4,People!A$4,IF(M6640=People!B$5,People!A$5,0))))</f>
        <v>Chuck Magee</v>
      </c>
      <c r="W6640" s="5" t="str">
        <f t="array" ref="W6640">IFERROR(INDEX(Returns!A:A,MATCH(B6640,Returns!B:B,0)),"No")</f>
        <v>No</v>
      </c>
      <c r="X6640" s="3">
        <f t="shared" si="1"/>
        <v>11</v>
      </c>
      <c r="Y6640" s="3">
        <f t="shared" si="2"/>
        <v>2019</v>
      </c>
    </row>
    <row r="6641" ht="14.25" customHeight="1">
      <c r="A6641" s="1">
        <v>6640.0</v>
      </c>
      <c r="B6641" s="3" t="s">
        <v>9019</v>
      </c>
      <c r="C6641" s="4">
        <v>42674.0</v>
      </c>
      <c r="D6641" s="4">
        <v>42676.0</v>
      </c>
      <c r="E6641" s="1" t="s">
        <v>26</v>
      </c>
      <c r="F6641" s="1" t="s">
        <v>2682</v>
      </c>
      <c r="G6641" s="1" t="s">
        <v>2683</v>
      </c>
      <c r="H6641" s="1" t="s">
        <v>44</v>
      </c>
      <c r="I6641" s="1" t="s">
        <v>30</v>
      </c>
      <c r="J6641" s="1" t="s">
        <v>2637</v>
      </c>
      <c r="K6641" s="1" t="s">
        <v>501</v>
      </c>
      <c r="L6641" s="1">
        <v>44052.0</v>
      </c>
      <c r="M6641" s="1" t="s">
        <v>151</v>
      </c>
      <c r="N6641" s="1" t="s">
        <v>4961</v>
      </c>
      <c r="O6641" s="1" t="s">
        <v>35</v>
      </c>
      <c r="P6641" s="1" t="s">
        <v>59</v>
      </c>
      <c r="Q6641" s="1" t="s">
        <v>4962</v>
      </c>
      <c r="R6641" s="1">
        <v>1421.664</v>
      </c>
      <c r="S6641" s="1">
        <v>8.0</v>
      </c>
      <c r="T6641" s="1">
        <v>0.4</v>
      </c>
      <c r="U6641" s="1">
        <v>-734.5264</v>
      </c>
      <c r="V6641" s="1" t="str">
        <f>IF(M6641=People!B$2,People!A$2,IF(M6641=People!B$3,People!A$3,IF(M6641=People!B$4,People!A$4,IF(M6641=People!B$5,People!A$5,0))))</f>
        <v>Chuck Magee</v>
      </c>
      <c r="W6641" s="5" t="str">
        <f t="array" ref="W6641">IFERROR(INDEX(Returns!A:A,MATCH(B6641,Returns!B:B,0)),"No")</f>
        <v>Yes</v>
      </c>
      <c r="X6641" s="3">
        <f t="shared" si="1"/>
        <v>10</v>
      </c>
      <c r="Y6641" s="3">
        <f t="shared" si="2"/>
        <v>2016</v>
      </c>
    </row>
    <row r="6642" ht="14.25" customHeight="1">
      <c r="A6642" s="1">
        <v>6641.0</v>
      </c>
      <c r="B6642" s="3" t="s">
        <v>9020</v>
      </c>
      <c r="C6642" s="4">
        <v>43682.0</v>
      </c>
      <c r="D6642" s="4">
        <v>43686.0</v>
      </c>
      <c r="E6642" s="1" t="s">
        <v>53</v>
      </c>
      <c r="F6642" s="1" t="s">
        <v>238</v>
      </c>
      <c r="G6642" s="1" t="s">
        <v>239</v>
      </c>
      <c r="H6642" s="1" t="s">
        <v>29</v>
      </c>
      <c r="I6642" s="1" t="s">
        <v>30</v>
      </c>
      <c r="J6642" s="1" t="s">
        <v>4386</v>
      </c>
      <c r="K6642" s="1" t="s">
        <v>257</v>
      </c>
      <c r="L6642" s="1">
        <v>46203.0</v>
      </c>
      <c r="M6642" s="1" t="s">
        <v>108</v>
      </c>
      <c r="N6642" s="1" t="s">
        <v>2108</v>
      </c>
      <c r="O6642" s="1" t="s">
        <v>49</v>
      </c>
      <c r="P6642" s="1" t="s">
        <v>78</v>
      </c>
      <c r="Q6642" s="1" t="s">
        <v>2109</v>
      </c>
      <c r="R6642" s="1">
        <v>125.88</v>
      </c>
      <c r="S6642" s="1">
        <v>6.0</v>
      </c>
      <c r="T6642" s="1">
        <v>0.0</v>
      </c>
      <c r="U6642" s="1">
        <v>60.4224</v>
      </c>
      <c r="V6642" s="1" t="str">
        <f>IF(M6642=People!B$2,People!A$2,IF(M6642=People!B$3,People!A$3,IF(M6642=People!B$4,People!A$4,IF(M6642=People!B$5,People!A$5,0))))</f>
        <v>Kelly Williams</v>
      </c>
      <c r="W6642" s="5" t="str">
        <f t="array" ref="W6642">IFERROR(INDEX(Returns!A:A,MATCH(B6642,Returns!B:B,0)),"No")</f>
        <v>No</v>
      </c>
      <c r="X6642" s="3">
        <f t="shared" si="1"/>
        <v>8</v>
      </c>
      <c r="Y6642" s="3">
        <f t="shared" si="2"/>
        <v>2019</v>
      </c>
    </row>
    <row r="6643" ht="14.25" customHeight="1">
      <c r="A6643" s="1">
        <v>6642.0</v>
      </c>
      <c r="B6643" s="3" t="s">
        <v>9020</v>
      </c>
      <c r="C6643" s="4">
        <v>43682.0</v>
      </c>
      <c r="D6643" s="4">
        <v>43686.0</v>
      </c>
      <c r="E6643" s="1" t="s">
        <v>53</v>
      </c>
      <c r="F6643" s="1" t="s">
        <v>238</v>
      </c>
      <c r="G6643" s="1" t="s">
        <v>239</v>
      </c>
      <c r="H6643" s="1" t="s">
        <v>29</v>
      </c>
      <c r="I6643" s="1" t="s">
        <v>30</v>
      </c>
      <c r="J6643" s="1" t="s">
        <v>4386</v>
      </c>
      <c r="K6643" s="1" t="s">
        <v>257</v>
      </c>
      <c r="L6643" s="1">
        <v>46203.0</v>
      </c>
      <c r="M6643" s="1" t="s">
        <v>108</v>
      </c>
      <c r="N6643" s="1" t="s">
        <v>2675</v>
      </c>
      <c r="O6643" s="1" t="s">
        <v>74</v>
      </c>
      <c r="P6643" s="1" t="s">
        <v>164</v>
      </c>
      <c r="Q6643" s="1" t="s">
        <v>2676</v>
      </c>
      <c r="R6643" s="1">
        <v>79.78</v>
      </c>
      <c r="S6643" s="1">
        <v>2.0</v>
      </c>
      <c r="T6643" s="1">
        <v>0.0</v>
      </c>
      <c r="U6643" s="1">
        <v>29.5186</v>
      </c>
      <c r="V6643" s="1" t="str">
        <f>IF(M6643=People!B$2,People!A$2,IF(M6643=People!B$3,People!A$3,IF(M6643=People!B$4,People!A$4,IF(M6643=People!B$5,People!A$5,0))))</f>
        <v>Kelly Williams</v>
      </c>
      <c r="W6643" s="5" t="str">
        <f t="array" ref="W6643">IFERROR(INDEX(Returns!A:A,MATCH(B6643,Returns!B:B,0)),"No")</f>
        <v>No</v>
      </c>
      <c r="X6643" s="3">
        <f t="shared" si="1"/>
        <v>8</v>
      </c>
      <c r="Y6643" s="3">
        <f t="shared" si="2"/>
        <v>2019</v>
      </c>
    </row>
    <row r="6644" ht="14.25" customHeight="1">
      <c r="A6644" s="1">
        <v>6643.0</v>
      </c>
      <c r="B6644" s="3" t="s">
        <v>9020</v>
      </c>
      <c r="C6644" s="4">
        <v>43682.0</v>
      </c>
      <c r="D6644" s="4">
        <v>43686.0</v>
      </c>
      <c r="E6644" s="1" t="s">
        <v>53</v>
      </c>
      <c r="F6644" s="1" t="s">
        <v>238</v>
      </c>
      <c r="G6644" s="1" t="s">
        <v>239</v>
      </c>
      <c r="H6644" s="1" t="s">
        <v>29</v>
      </c>
      <c r="I6644" s="1" t="s">
        <v>30</v>
      </c>
      <c r="J6644" s="1" t="s">
        <v>4386</v>
      </c>
      <c r="K6644" s="1" t="s">
        <v>257</v>
      </c>
      <c r="L6644" s="1">
        <v>46203.0</v>
      </c>
      <c r="M6644" s="1" t="s">
        <v>108</v>
      </c>
      <c r="N6644" s="1" t="s">
        <v>8469</v>
      </c>
      <c r="O6644" s="1" t="s">
        <v>49</v>
      </c>
      <c r="P6644" s="1" t="s">
        <v>50</v>
      </c>
      <c r="Q6644" s="1" t="s">
        <v>8470</v>
      </c>
      <c r="R6644" s="1">
        <v>133.2</v>
      </c>
      <c r="S6644" s="1">
        <v>9.0</v>
      </c>
      <c r="T6644" s="1">
        <v>0.0</v>
      </c>
      <c r="U6644" s="1">
        <v>66.6</v>
      </c>
      <c r="V6644" s="1" t="str">
        <f>IF(M6644=People!B$2,People!A$2,IF(M6644=People!B$3,People!A$3,IF(M6644=People!B$4,People!A$4,IF(M6644=People!B$5,People!A$5,0))))</f>
        <v>Kelly Williams</v>
      </c>
      <c r="W6644" s="5" t="str">
        <f t="array" ref="W6644">IFERROR(INDEX(Returns!A:A,MATCH(B6644,Returns!B:B,0)),"No")</f>
        <v>No</v>
      </c>
      <c r="X6644" s="3">
        <f t="shared" si="1"/>
        <v>8</v>
      </c>
      <c r="Y6644" s="3">
        <f t="shared" si="2"/>
        <v>2019</v>
      </c>
    </row>
    <row r="6645" ht="14.25" customHeight="1">
      <c r="A6645" s="1">
        <v>6644.0</v>
      </c>
      <c r="B6645" s="3" t="s">
        <v>9021</v>
      </c>
      <c r="C6645" s="4">
        <v>42957.0</v>
      </c>
      <c r="D6645" s="4">
        <v>42963.0</v>
      </c>
      <c r="E6645" s="1" t="s">
        <v>53</v>
      </c>
      <c r="F6645" s="1" t="s">
        <v>5066</v>
      </c>
      <c r="G6645" s="1" t="s">
        <v>5067</v>
      </c>
      <c r="H6645" s="1" t="s">
        <v>29</v>
      </c>
      <c r="I6645" s="1" t="s">
        <v>30</v>
      </c>
      <c r="J6645" s="1" t="s">
        <v>4594</v>
      </c>
      <c r="K6645" s="1" t="s">
        <v>423</v>
      </c>
      <c r="L6645" s="1">
        <v>97756.0</v>
      </c>
      <c r="M6645" s="1" t="s">
        <v>47</v>
      </c>
      <c r="N6645" s="1" t="s">
        <v>3219</v>
      </c>
      <c r="O6645" s="1" t="s">
        <v>74</v>
      </c>
      <c r="P6645" s="1" t="s">
        <v>75</v>
      </c>
      <c r="Q6645" s="1" t="s">
        <v>3220</v>
      </c>
      <c r="R6645" s="1">
        <v>438.368</v>
      </c>
      <c r="S6645" s="1">
        <v>4.0</v>
      </c>
      <c r="T6645" s="1">
        <v>0.2</v>
      </c>
      <c r="U6645" s="1">
        <v>38.3572</v>
      </c>
      <c r="V6645" s="1" t="str">
        <f>IF(M6645=People!B$2,People!A$2,IF(M6645=People!B$3,People!A$3,IF(M6645=People!B$4,People!A$4,IF(M6645=People!B$5,People!A$5,0))))</f>
        <v>Anna Andreadi</v>
      </c>
      <c r="W6645" s="5" t="str">
        <f t="array" ref="W6645">IFERROR(INDEX(Returns!A:A,MATCH(B6645,Returns!B:B,0)),"No")</f>
        <v>No</v>
      </c>
      <c r="X6645" s="3">
        <f t="shared" si="1"/>
        <v>8</v>
      </c>
      <c r="Y6645" s="3">
        <f t="shared" si="2"/>
        <v>2017</v>
      </c>
    </row>
    <row r="6646" ht="14.25" customHeight="1">
      <c r="A6646" s="1">
        <v>6645.0</v>
      </c>
      <c r="B6646" s="3" t="s">
        <v>9021</v>
      </c>
      <c r="C6646" s="4">
        <v>42957.0</v>
      </c>
      <c r="D6646" s="4">
        <v>42963.0</v>
      </c>
      <c r="E6646" s="1" t="s">
        <v>53</v>
      </c>
      <c r="F6646" s="1" t="s">
        <v>5066</v>
      </c>
      <c r="G6646" s="1" t="s">
        <v>5067</v>
      </c>
      <c r="H6646" s="1" t="s">
        <v>29</v>
      </c>
      <c r="I6646" s="1" t="s">
        <v>30</v>
      </c>
      <c r="J6646" s="1" t="s">
        <v>4594</v>
      </c>
      <c r="K6646" s="1" t="s">
        <v>423</v>
      </c>
      <c r="L6646" s="1">
        <v>97756.0</v>
      </c>
      <c r="M6646" s="1" t="s">
        <v>47</v>
      </c>
      <c r="N6646" s="1" t="s">
        <v>3039</v>
      </c>
      <c r="O6646" s="1" t="s">
        <v>74</v>
      </c>
      <c r="P6646" s="1" t="s">
        <v>75</v>
      </c>
      <c r="Q6646" s="1" t="s">
        <v>3040</v>
      </c>
      <c r="R6646" s="1">
        <v>139.944</v>
      </c>
      <c r="S6646" s="1">
        <v>7.0</v>
      </c>
      <c r="T6646" s="1">
        <v>0.2</v>
      </c>
      <c r="U6646" s="1">
        <v>-31.4874</v>
      </c>
      <c r="V6646" s="1" t="str">
        <f>IF(M6646=People!B$2,People!A$2,IF(M6646=People!B$3,People!A$3,IF(M6646=People!B$4,People!A$4,IF(M6646=People!B$5,People!A$5,0))))</f>
        <v>Anna Andreadi</v>
      </c>
      <c r="W6646" s="5" t="str">
        <f t="array" ref="W6646">IFERROR(INDEX(Returns!A:A,MATCH(B6646,Returns!B:B,0)),"No")</f>
        <v>No</v>
      </c>
      <c r="X6646" s="3">
        <f t="shared" si="1"/>
        <v>8</v>
      </c>
      <c r="Y6646" s="3">
        <f t="shared" si="2"/>
        <v>2017</v>
      </c>
    </row>
    <row r="6647" ht="14.25" customHeight="1">
      <c r="A6647" s="1">
        <v>6646.0</v>
      </c>
      <c r="B6647" s="3" t="s">
        <v>9021</v>
      </c>
      <c r="C6647" s="4">
        <v>42957.0</v>
      </c>
      <c r="D6647" s="4">
        <v>42963.0</v>
      </c>
      <c r="E6647" s="1" t="s">
        <v>53</v>
      </c>
      <c r="F6647" s="1" t="s">
        <v>5066</v>
      </c>
      <c r="G6647" s="1" t="s">
        <v>5067</v>
      </c>
      <c r="H6647" s="1" t="s">
        <v>29</v>
      </c>
      <c r="I6647" s="1" t="s">
        <v>30</v>
      </c>
      <c r="J6647" s="1" t="s">
        <v>4594</v>
      </c>
      <c r="K6647" s="1" t="s">
        <v>423</v>
      </c>
      <c r="L6647" s="1">
        <v>97756.0</v>
      </c>
      <c r="M6647" s="1" t="s">
        <v>47</v>
      </c>
      <c r="N6647" s="1" t="s">
        <v>2284</v>
      </c>
      <c r="O6647" s="1" t="s">
        <v>49</v>
      </c>
      <c r="P6647" s="1" t="s">
        <v>81</v>
      </c>
      <c r="Q6647" s="1" t="s">
        <v>2285</v>
      </c>
      <c r="R6647" s="1">
        <v>133.472</v>
      </c>
      <c r="S6647" s="1">
        <v>4.0</v>
      </c>
      <c r="T6647" s="1">
        <v>0.2</v>
      </c>
      <c r="U6647" s="1">
        <v>15.0156</v>
      </c>
      <c r="V6647" s="1" t="str">
        <f>IF(M6647=People!B$2,People!A$2,IF(M6647=People!B$3,People!A$3,IF(M6647=People!B$4,People!A$4,IF(M6647=People!B$5,People!A$5,0))))</f>
        <v>Anna Andreadi</v>
      </c>
      <c r="W6647" s="5" t="str">
        <f t="array" ref="W6647">IFERROR(INDEX(Returns!A:A,MATCH(B6647,Returns!B:B,0)),"No")</f>
        <v>No</v>
      </c>
      <c r="X6647" s="3">
        <f t="shared" si="1"/>
        <v>8</v>
      </c>
      <c r="Y6647" s="3">
        <f t="shared" si="2"/>
        <v>2017</v>
      </c>
    </row>
    <row r="6648" ht="14.25" customHeight="1">
      <c r="A6648" s="1">
        <v>6647.0</v>
      </c>
      <c r="B6648" s="3" t="s">
        <v>9022</v>
      </c>
      <c r="C6648" s="4">
        <v>43449.0</v>
      </c>
      <c r="D6648" s="4">
        <v>43455.0</v>
      </c>
      <c r="E6648" s="1" t="s">
        <v>53</v>
      </c>
      <c r="F6648" s="1" t="s">
        <v>4094</v>
      </c>
      <c r="G6648" s="1" t="s">
        <v>4095</v>
      </c>
      <c r="H6648" s="1" t="s">
        <v>105</v>
      </c>
      <c r="I6648" s="1" t="s">
        <v>30</v>
      </c>
      <c r="J6648" s="1" t="s">
        <v>321</v>
      </c>
      <c r="K6648" s="1" t="s">
        <v>423</v>
      </c>
      <c r="L6648" s="1">
        <v>97477.0</v>
      </c>
      <c r="M6648" s="1" t="s">
        <v>47</v>
      </c>
      <c r="N6648" s="1" t="s">
        <v>908</v>
      </c>
      <c r="O6648" s="1" t="s">
        <v>35</v>
      </c>
      <c r="P6648" s="1" t="s">
        <v>59</v>
      </c>
      <c r="Q6648" s="1" t="s">
        <v>909</v>
      </c>
      <c r="R6648" s="1">
        <v>564.195</v>
      </c>
      <c r="S6648" s="1">
        <v>3.0</v>
      </c>
      <c r="T6648" s="1">
        <v>0.5</v>
      </c>
      <c r="U6648" s="1">
        <v>-304.6653</v>
      </c>
      <c r="V6648" s="1" t="str">
        <f>IF(M6648=People!B$2,People!A$2,IF(M6648=People!B$3,People!A$3,IF(M6648=People!B$4,People!A$4,IF(M6648=People!B$5,People!A$5,0))))</f>
        <v>Anna Andreadi</v>
      </c>
      <c r="W6648" s="5" t="str">
        <f t="array" ref="W6648">IFERROR(INDEX(Returns!A:A,MATCH(B6648,Returns!B:B,0)),"No")</f>
        <v>No</v>
      </c>
      <c r="X6648" s="3">
        <f t="shared" si="1"/>
        <v>12</v>
      </c>
      <c r="Y6648" s="3">
        <f t="shared" si="2"/>
        <v>2018</v>
      </c>
    </row>
    <row r="6649" ht="14.25" customHeight="1">
      <c r="A6649" s="1">
        <v>6648.0</v>
      </c>
      <c r="B6649" s="3" t="s">
        <v>9022</v>
      </c>
      <c r="C6649" s="4">
        <v>43449.0</v>
      </c>
      <c r="D6649" s="4">
        <v>43455.0</v>
      </c>
      <c r="E6649" s="1" t="s">
        <v>53</v>
      </c>
      <c r="F6649" s="1" t="s">
        <v>4094</v>
      </c>
      <c r="G6649" s="1" t="s">
        <v>4095</v>
      </c>
      <c r="H6649" s="1" t="s">
        <v>105</v>
      </c>
      <c r="I6649" s="1" t="s">
        <v>30</v>
      </c>
      <c r="J6649" s="1" t="s">
        <v>321</v>
      </c>
      <c r="K6649" s="1" t="s">
        <v>423</v>
      </c>
      <c r="L6649" s="1">
        <v>97477.0</v>
      </c>
      <c r="M6649" s="1" t="s">
        <v>47</v>
      </c>
      <c r="N6649" s="1" t="s">
        <v>5378</v>
      </c>
      <c r="O6649" s="1" t="s">
        <v>49</v>
      </c>
      <c r="P6649" s="1" t="s">
        <v>81</v>
      </c>
      <c r="Q6649" s="1" t="s">
        <v>5379</v>
      </c>
      <c r="R6649" s="1">
        <v>87.168</v>
      </c>
      <c r="S6649" s="1">
        <v>2.0</v>
      </c>
      <c r="T6649" s="1">
        <v>0.2</v>
      </c>
      <c r="U6649" s="1">
        <v>8.71680000000001</v>
      </c>
      <c r="V6649" s="1" t="str">
        <f>IF(M6649=People!B$2,People!A$2,IF(M6649=People!B$3,People!A$3,IF(M6649=People!B$4,People!A$4,IF(M6649=People!B$5,People!A$5,0))))</f>
        <v>Anna Andreadi</v>
      </c>
      <c r="W6649" s="5" t="str">
        <f t="array" ref="W6649">IFERROR(INDEX(Returns!A:A,MATCH(B6649,Returns!B:B,0)),"No")</f>
        <v>No</v>
      </c>
      <c r="X6649" s="3">
        <f t="shared" si="1"/>
        <v>12</v>
      </c>
      <c r="Y6649" s="3">
        <f t="shared" si="2"/>
        <v>2018</v>
      </c>
    </row>
    <row r="6650" ht="14.25" customHeight="1">
      <c r="A6650" s="1">
        <v>6649.0</v>
      </c>
      <c r="B6650" s="3" t="s">
        <v>9023</v>
      </c>
      <c r="C6650" s="4">
        <v>43716.0</v>
      </c>
      <c r="D6650" s="4">
        <v>43719.0</v>
      </c>
      <c r="E6650" s="1" t="s">
        <v>191</v>
      </c>
      <c r="F6650" s="1" t="s">
        <v>2418</v>
      </c>
      <c r="G6650" s="1" t="s">
        <v>2419</v>
      </c>
      <c r="H6650" s="1" t="s">
        <v>44</v>
      </c>
      <c r="I6650" s="1" t="s">
        <v>30</v>
      </c>
      <c r="J6650" s="1" t="s">
        <v>1133</v>
      </c>
      <c r="K6650" s="1" t="s">
        <v>107</v>
      </c>
      <c r="L6650" s="1">
        <v>76017.0</v>
      </c>
      <c r="M6650" s="1" t="s">
        <v>108</v>
      </c>
      <c r="N6650" s="1" t="s">
        <v>1837</v>
      </c>
      <c r="O6650" s="1" t="s">
        <v>49</v>
      </c>
      <c r="P6650" s="1" t="s">
        <v>78</v>
      </c>
      <c r="Q6650" s="1" t="s">
        <v>1838</v>
      </c>
      <c r="R6650" s="1">
        <v>42.616</v>
      </c>
      <c r="S6650" s="1">
        <v>7.0</v>
      </c>
      <c r="T6650" s="1">
        <v>0.8</v>
      </c>
      <c r="U6650" s="1">
        <v>-68.1856</v>
      </c>
      <c r="V6650" s="1" t="str">
        <f>IF(M6650=People!B$2,People!A$2,IF(M6650=People!B$3,People!A$3,IF(M6650=People!B$4,People!A$4,IF(M6650=People!B$5,People!A$5,0))))</f>
        <v>Kelly Williams</v>
      </c>
      <c r="W6650" s="5" t="str">
        <f t="array" ref="W6650">IFERROR(INDEX(Returns!A:A,MATCH(B6650,Returns!B:B,0)),"No")</f>
        <v>No</v>
      </c>
      <c r="X6650" s="3">
        <f t="shared" si="1"/>
        <v>9</v>
      </c>
      <c r="Y6650" s="3">
        <f t="shared" si="2"/>
        <v>2019</v>
      </c>
    </row>
    <row r="6651" ht="14.25" customHeight="1">
      <c r="A6651" s="1">
        <v>6650.0</v>
      </c>
      <c r="B6651" s="3" t="s">
        <v>9023</v>
      </c>
      <c r="C6651" s="4">
        <v>43716.0</v>
      </c>
      <c r="D6651" s="4">
        <v>43719.0</v>
      </c>
      <c r="E6651" s="1" t="s">
        <v>191</v>
      </c>
      <c r="F6651" s="1" t="s">
        <v>2418</v>
      </c>
      <c r="G6651" s="1" t="s">
        <v>2419</v>
      </c>
      <c r="H6651" s="1" t="s">
        <v>44</v>
      </c>
      <c r="I6651" s="1" t="s">
        <v>30</v>
      </c>
      <c r="J6651" s="1" t="s">
        <v>1133</v>
      </c>
      <c r="K6651" s="1" t="s">
        <v>107</v>
      </c>
      <c r="L6651" s="1">
        <v>76017.0</v>
      </c>
      <c r="M6651" s="1" t="s">
        <v>108</v>
      </c>
      <c r="N6651" s="1" t="s">
        <v>7674</v>
      </c>
      <c r="O6651" s="1" t="s">
        <v>74</v>
      </c>
      <c r="P6651" s="1" t="s">
        <v>1222</v>
      </c>
      <c r="Q6651" s="1" t="s">
        <v>7675</v>
      </c>
      <c r="R6651" s="1">
        <v>319.984</v>
      </c>
      <c r="S6651" s="1">
        <v>2.0</v>
      </c>
      <c r="T6651" s="1">
        <v>0.2</v>
      </c>
      <c r="U6651" s="1">
        <v>107.9946</v>
      </c>
      <c r="V6651" s="1" t="str">
        <f>IF(M6651=People!B$2,People!A$2,IF(M6651=People!B$3,People!A$3,IF(M6651=People!B$4,People!A$4,IF(M6651=People!B$5,People!A$5,0))))</f>
        <v>Kelly Williams</v>
      </c>
      <c r="W6651" s="5" t="str">
        <f t="array" ref="W6651">IFERROR(INDEX(Returns!A:A,MATCH(B6651,Returns!B:B,0)),"No")</f>
        <v>No</v>
      </c>
      <c r="X6651" s="3">
        <f t="shared" si="1"/>
        <v>9</v>
      </c>
      <c r="Y6651" s="3">
        <f t="shared" si="2"/>
        <v>2019</v>
      </c>
    </row>
    <row r="6652" ht="14.25" customHeight="1">
      <c r="A6652" s="1">
        <v>6651.0</v>
      </c>
      <c r="B6652" s="3" t="s">
        <v>9023</v>
      </c>
      <c r="C6652" s="4">
        <v>43716.0</v>
      </c>
      <c r="D6652" s="4">
        <v>43719.0</v>
      </c>
      <c r="E6652" s="1" t="s">
        <v>191</v>
      </c>
      <c r="F6652" s="1" t="s">
        <v>2418</v>
      </c>
      <c r="G6652" s="1" t="s">
        <v>2419</v>
      </c>
      <c r="H6652" s="1" t="s">
        <v>44</v>
      </c>
      <c r="I6652" s="1" t="s">
        <v>30</v>
      </c>
      <c r="J6652" s="1" t="s">
        <v>1133</v>
      </c>
      <c r="K6652" s="1" t="s">
        <v>107</v>
      </c>
      <c r="L6652" s="1">
        <v>76017.0</v>
      </c>
      <c r="M6652" s="1" t="s">
        <v>108</v>
      </c>
      <c r="N6652" s="1" t="s">
        <v>1096</v>
      </c>
      <c r="O6652" s="1" t="s">
        <v>49</v>
      </c>
      <c r="P6652" s="1" t="s">
        <v>272</v>
      </c>
      <c r="Q6652" s="1" t="s">
        <v>1097</v>
      </c>
      <c r="R6652" s="1">
        <v>45.92</v>
      </c>
      <c r="S6652" s="1">
        <v>5.0</v>
      </c>
      <c r="T6652" s="1">
        <v>0.2</v>
      </c>
      <c r="U6652" s="1">
        <v>15.498</v>
      </c>
      <c r="V6652" s="1" t="str">
        <f>IF(M6652=People!B$2,People!A$2,IF(M6652=People!B$3,People!A$3,IF(M6652=People!B$4,People!A$4,IF(M6652=People!B$5,People!A$5,0))))</f>
        <v>Kelly Williams</v>
      </c>
      <c r="W6652" s="5" t="str">
        <f t="array" ref="W6652">IFERROR(INDEX(Returns!A:A,MATCH(B6652,Returns!B:B,0)),"No")</f>
        <v>No</v>
      </c>
      <c r="X6652" s="3">
        <f t="shared" si="1"/>
        <v>9</v>
      </c>
      <c r="Y6652" s="3">
        <f t="shared" si="2"/>
        <v>2019</v>
      </c>
    </row>
    <row r="6653" ht="14.25" customHeight="1">
      <c r="A6653" s="1">
        <v>6652.0</v>
      </c>
      <c r="B6653" s="3" t="s">
        <v>9023</v>
      </c>
      <c r="C6653" s="4">
        <v>43716.0</v>
      </c>
      <c r="D6653" s="4">
        <v>43719.0</v>
      </c>
      <c r="E6653" s="1" t="s">
        <v>191</v>
      </c>
      <c r="F6653" s="1" t="s">
        <v>2418</v>
      </c>
      <c r="G6653" s="1" t="s">
        <v>2419</v>
      </c>
      <c r="H6653" s="1" t="s">
        <v>44</v>
      </c>
      <c r="I6653" s="1" t="s">
        <v>30</v>
      </c>
      <c r="J6653" s="1" t="s">
        <v>1133</v>
      </c>
      <c r="K6653" s="1" t="s">
        <v>107</v>
      </c>
      <c r="L6653" s="1">
        <v>76017.0</v>
      </c>
      <c r="M6653" s="1" t="s">
        <v>108</v>
      </c>
      <c r="N6653" s="1" t="s">
        <v>2942</v>
      </c>
      <c r="O6653" s="1" t="s">
        <v>35</v>
      </c>
      <c r="P6653" s="1" t="s">
        <v>68</v>
      </c>
      <c r="Q6653" s="1" t="s">
        <v>2943</v>
      </c>
      <c r="R6653" s="1">
        <v>21.184</v>
      </c>
      <c r="S6653" s="1">
        <v>2.0</v>
      </c>
      <c r="T6653" s="1">
        <v>0.6000000000000001</v>
      </c>
      <c r="U6653" s="1">
        <v>-11.6512</v>
      </c>
      <c r="V6653" s="1" t="str">
        <f>IF(M6653=People!B$2,People!A$2,IF(M6653=People!B$3,People!A$3,IF(M6653=People!B$4,People!A$4,IF(M6653=People!B$5,People!A$5,0))))</f>
        <v>Kelly Williams</v>
      </c>
      <c r="W6653" s="5" t="str">
        <f t="array" ref="W6653">IFERROR(INDEX(Returns!A:A,MATCH(B6653,Returns!B:B,0)),"No")</f>
        <v>No</v>
      </c>
      <c r="X6653" s="3">
        <f t="shared" si="1"/>
        <v>9</v>
      </c>
      <c r="Y6653" s="3">
        <f t="shared" si="2"/>
        <v>2019</v>
      </c>
    </row>
    <row r="6654" ht="14.25" customHeight="1">
      <c r="A6654" s="1">
        <v>6653.0</v>
      </c>
      <c r="B6654" s="3" t="s">
        <v>9023</v>
      </c>
      <c r="C6654" s="4">
        <v>43716.0</v>
      </c>
      <c r="D6654" s="4">
        <v>43719.0</v>
      </c>
      <c r="E6654" s="1" t="s">
        <v>191</v>
      </c>
      <c r="F6654" s="1" t="s">
        <v>2418</v>
      </c>
      <c r="G6654" s="1" t="s">
        <v>2419</v>
      </c>
      <c r="H6654" s="1" t="s">
        <v>44</v>
      </c>
      <c r="I6654" s="1" t="s">
        <v>30</v>
      </c>
      <c r="J6654" s="1" t="s">
        <v>1133</v>
      </c>
      <c r="K6654" s="1" t="s">
        <v>107</v>
      </c>
      <c r="L6654" s="1">
        <v>76017.0</v>
      </c>
      <c r="M6654" s="1" t="s">
        <v>108</v>
      </c>
      <c r="N6654" s="1" t="s">
        <v>773</v>
      </c>
      <c r="O6654" s="1" t="s">
        <v>49</v>
      </c>
      <c r="P6654" s="1" t="s">
        <v>93</v>
      </c>
      <c r="Q6654" s="1" t="s">
        <v>774</v>
      </c>
      <c r="R6654" s="1">
        <v>20.736</v>
      </c>
      <c r="S6654" s="1">
        <v>4.0</v>
      </c>
      <c r="T6654" s="1">
        <v>0.2</v>
      </c>
      <c r="U6654" s="1">
        <v>7.2576</v>
      </c>
      <c r="V6654" s="1" t="str">
        <f>IF(M6654=People!B$2,People!A$2,IF(M6654=People!B$3,People!A$3,IF(M6654=People!B$4,People!A$4,IF(M6654=People!B$5,People!A$5,0))))</f>
        <v>Kelly Williams</v>
      </c>
      <c r="W6654" s="5" t="str">
        <f t="array" ref="W6654">IFERROR(INDEX(Returns!A:A,MATCH(B6654,Returns!B:B,0)),"No")</f>
        <v>No</v>
      </c>
      <c r="X6654" s="3">
        <f t="shared" si="1"/>
        <v>9</v>
      </c>
      <c r="Y6654" s="3">
        <f t="shared" si="2"/>
        <v>2019</v>
      </c>
    </row>
    <row r="6655" ht="14.25" customHeight="1">
      <c r="A6655" s="1">
        <v>6654.0</v>
      </c>
      <c r="B6655" s="3" t="s">
        <v>9023</v>
      </c>
      <c r="C6655" s="4">
        <v>43716.0</v>
      </c>
      <c r="D6655" s="4">
        <v>43719.0</v>
      </c>
      <c r="E6655" s="1" t="s">
        <v>191</v>
      </c>
      <c r="F6655" s="1" t="s">
        <v>2418</v>
      </c>
      <c r="G6655" s="1" t="s">
        <v>2419</v>
      </c>
      <c r="H6655" s="1" t="s">
        <v>44</v>
      </c>
      <c r="I6655" s="1" t="s">
        <v>30</v>
      </c>
      <c r="J6655" s="1" t="s">
        <v>1133</v>
      </c>
      <c r="K6655" s="1" t="s">
        <v>107</v>
      </c>
      <c r="L6655" s="1">
        <v>76017.0</v>
      </c>
      <c r="M6655" s="1" t="s">
        <v>108</v>
      </c>
      <c r="N6655" s="1" t="s">
        <v>6606</v>
      </c>
      <c r="O6655" s="1" t="s">
        <v>35</v>
      </c>
      <c r="P6655" s="1" t="s">
        <v>39</v>
      </c>
      <c r="Q6655" s="1" t="s">
        <v>6607</v>
      </c>
      <c r="R6655" s="1">
        <v>213.43</v>
      </c>
      <c r="S6655" s="1">
        <v>5.0</v>
      </c>
      <c r="T6655" s="1">
        <v>0.30000000000000004</v>
      </c>
      <c r="U6655" s="1">
        <v>-39.637</v>
      </c>
      <c r="V6655" s="1" t="str">
        <f>IF(M6655=People!B$2,People!A$2,IF(M6655=People!B$3,People!A$3,IF(M6655=People!B$4,People!A$4,IF(M6655=People!B$5,People!A$5,0))))</f>
        <v>Kelly Williams</v>
      </c>
      <c r="W6655" s="5" t="str">
        <f t="array" ref="W6655">IFERROR(INDEX(Returns!A:A,MATCH(B6655,Returns!B:B,0)),"No")</f>
        <v>No</v>
      </c>
      <c r="X6655" s="3">
        <f t="shared" si="1"/>
        <v>9</v>
      </c>
      <c r="Y6655" s="3">
        <f t="shared" si="2"/>
        <v>2019</v>
      </c>
    </row>
    <row r="6656" ht="14.25" customHeight="1">
      <c r="A6656" s="1">
        <v>6655.0</v>
      </c>
      <c r="B6656" s="3" t="s">
        <v>9024</v>
      </c>
      <c r="C6656" s="4">
        <v>43516.0</v>
      </c>
      <c r="D6656" s="4">
        <v>43523.0</v>
      </c>
      <c r="E6656" s="1" t="s">
        <v>53</v>
      </c>
      <c r="F6656" s="1" t="s">
        <v>3826</v>
      </c>
      <c r="G6656" s="1" t="s">
        <v>3827</v>
      </c>
      <c r="H6656" s="1" t="s">
        <v>105</v>
      </c>
      <c r="I6656" s="1" t="s">
        <v>30</v>
      </c>
      <c r="J6656" s="1" t="s">
        <v>312</v>
      </c>
      <c r="K6656" s="1" t="s">
        <v>313</v>
      </c>
      <c r="L6656" s="1">
        <v>85234.0</v>
      </c>
      <c r="M6656" s="1" t="s">
        <v>47</v>
      </c>
      <c r="N6656" s="1" t="s">
        <v>3410</v>
      </c>
      <c r="O6656" s="1" t="s">
        <v>74</v>
      </c>
      <c r="P6656" s="1" t="s">
        <v>75</v>
      </c>
      <c r="Q6656" s="1" t="s">
        <v>3411</v>
      </c>
      <c r="R6656" s="1">
        <v>333.576</v>
      </c>
      <c r="S6656" s="1">
        <v>3.0</v>
      </c>
      <c r="T6656" s="1">
        <v>0.2</v>
      </c>
      <c r="U6656" s="1">
        <v>25.0182</v>
      </c>
      <c r="V6656" s="1" t="str">
        <f>IF(M6656=People!B$2,People!A$2,IF(M6656=People!B$3,People!A$3,IF(M6656=People!B$4,People!A$4,IF(M6656=People!B$5,People!A$5,0))))</f>
        <v>Anna Andreadi</v>
      </c>
      <c r="W6656" s="5" t="str">
        <f t="array" ref="W6656">IFERROR(INDEX(Returns!A:A,MATCH(B6656,Returns!B:B,0)),"No")</f>
        <v>No</v>
      </c>
      <c r="X6656" s="3">
        <f t="shared" si="1"/>
        <v>2</v>
      </c>
      <c r="Y6656" s="3">
        <f t="shared" si="2"/>
        <v>2019</v>
      </c>
    </row>
    <row r="6657" ht="14.25" customHeight="1">
      <c r="A6657" s="1">
        <v>6656.0</v>
      </c>
      <c r="B6657" s="3" t="s">
        <v>9024</v>
      </c>
      <c r="C6657" s="4">
        <v>43516.0</v>
      </c>
      <c r="D6657" s="4">
        <v>43523.0</v>
      </c>
      <c r="E6657" s="1" t="s">
        <v>53</v>
      </c>
      <c r="F6657" s="1" t="s">
        <v>3826</v>
      </c>
      <c r="G6657" s="1" t="s">
        <v>3827</v>
      </c>
      <c r="H6657" s="1" t="s">
        <v>105</v>
      </c>
      <c r="I6657" s="1" t="s">
        <v>30</v>
      </c>
      <c r="J6657" s="1" t="s">
        <v>312</v>
      </c>
      <c r="K6657" s="1" t="s">
        <v>313</v>
      </c>
      <c r="L6657" s="1">
        <v>85234.0</v>
      </c>
      <c r="M6657" s="1" t="s">
        <v>47</v>
      </c>
      <c r="N6657" s="1" t="s">
        <v>4946</v>
      </c>
      <c r="O6657" s="1" t="s">
        <v>74</v>
      </c>
      <c r="P6657" s="1" t="s">
        <v>164</v>
      </c>
      <c r="Q6657" s="1" t="s">
        <v>4947</v>
      </c>
      <c r="R6657" s="1">
        <v>31.992</v>
      </c>
      <c r="S6657" s="1">
        <v>1.0</v>
      </c>
      <c r="T6657" s="1">
        <v>0.2</v>
      </c>
      <c r="U6657" s="1">
        <v>4.7988</v>
      </c>
      <c r="V6657" s="1" t="str">
        <f>IF(M6657=People!B$2,People!A$2,IF(M6657=People!B$3,People!A$3,IF(M6657=People!B$4,People!A$4,IF(M6657=People!B$5,People!A$5,0))))</f>
        <v>Anna Andreadi</v>
      </c>
      <c r="W6657" s="5" t="str">
        <f t="array" ref="W6657">IFERROR(INDEX(Returns!A:A,MATCH(B6657,Returns!B:B,0)),"No")</f>
        <v>No</v>
      </c>
      <c r="X6657" s="3">
        <f t="shared" si="1"/>
        <v>2</v>
      </c>
      <c r="Y6657" s="3">
        <f t="shared" si="2"/>
        <v>2019</v>
      </c>
    </row>
    <row r="6658" ht="14.25" customHeight="1">
      <c r="A6658" s="1">
        <v>6657.0</v>
      </c>
      <c r="B6658" s="3" t="s">
        <v>9024</v>
      </c>
      <c r="C6658" s="4">
        <v>43516.0</v>
      </c>
      <c r="D6658" s="4">
        <v>43523.0</v>
      </c>
      <c r="E6658" s="1" t="s">
        <v>53</v>
      </c>
      <c r="F6658" s="1" t="s">
        <v>3826</v>
      </c>
      <c r="G6658" s="1" t="s">
        <v>3827</v>
      </c>
      <c r="H6658" s="1" t="s">
        <v>105</v>
      </c>
      <c r="I6658" s="1" t="s">
        <v>30</v>
      </c>
      <c r="J6658" s="1" t="s">
        <v>312</v>
      </c>
      <c r="K6658" s="1" t="s">
        <v>313</v>
      </c>
      <c r="L6658" s="1">
        <v>85234.0</v>
      </c>
      <c r="M6658" s="1" t="s">
        <v>47</v>
      </c>
      <c r="N6658" s="1" t="s">
        <v>3552</v>
      </c>
      <c r="O6658" s="1" t="s">
        <v>49</v>
      </c>
      <c r="P6658" s="1" t="s">
        <v>62</v>
      </c>
      <c r="Q6658" s="1" t="s">
        <v>3553</v>
      </c>
      <c r="R6658" s="1">
        <v>51.168</v>
      </c>
      <c r="S6658" s="1">
        <v>2.0</v>
      </c>
      <c r="T6658" s="1">
        <v>0.2</v>
      </c>
      <c r="U6658" s="1">
        <v>-6.396</v>
      </c>
      <c r="V6658" s="1" t="str">
        <f>IF(M6658=People!B$2,People!A$2,IF(M6658=People!B$3,People!A$3,IF(M6658=People!B$4,People!A$4,IF(M6658=People!B$5,People!A$5,0))))</f>
        <v>Anna Andreadi</v>
      </c>
      <c r="W6658" s="5" t="str">
        <f t="array" ref="W6658">IFERROR(INDEX(Returns!A:A,MATCH(B6658,Returns!B:B,0)),"No")</f>
        <v>No</v>
      </c>
      <c r="X6658" s="3">
        <f t="shared" si="1"/>
        <v>2</v>
      </c>
      <c r="Y6658" s="3">
        <f t="shared" si="2"/>
        <v>2019</v>
      </c>
    </row>
    <row r="6659" ht="14.25" customHeight="1">
      <c r="A6659" s="1">
        <v>6658.0</v>
      </c>
      <c r="B6659" s="3" t="s">
        <v>9024</v>
      </c>
      <c r="C6659" s="4">
        <v>43516.0</v>
      </c>
      <c r="D6659" s="4">
        <v>43523.0</v>
      </c>
      <c r="E6659" s="1" t="s">
        <v>53</v>
      </c>
      <c r="F6659" s="1" t="s">
        <v>3826</v>
      </c>
      <c r="G6659" s="1" t="s">
        <v>3827</v>
      </c>
      <c r="H6659" s="1" t="s">
        <v>105</v>
      </c>
      <c r="I6659" s="1" t="s">
        <v>30</v>
      </c>
      <c r="J6659" s="1" t="s">
        <v>312</v>
      </c>
      <c r="K6659" s="1" t="s">
        <v>313</v>
      </c>
      <c r="L6659" s="1">
        <v>85234.0</v>
      </c>
      <c r="M6659" s="1" t="s">
        <v>47</v>
      </c>
      <c r="N6659" s="1" t="s">
        <v>6450</v>
      </c>
      <c r="O6659" s="1" t="s">
        <v>49</v>
      </c>
      <c r="P6659" s="1" t="s">
        <v>176</v>
      </c>
      <c r="Q6659" s="1" t="s">
        <v>6451</v>
      </c>
      <c r="R6659" s="1">
        <v>10.64</v>
      </c>
      <c r="S6659" s="1">
        <v>5.0</v>
      </c>
      <c r="T6659" s="1">
        <v>0.2</v>
      </c>
      <c r="U6659" s="1">
        <v>3.857</v>
      </c>
      <c r="V6659" s="1" t="str">
        <f>IF(M6659=People!B$2,People!A$2,IF(M6659=People!B$3,People!A$3,IF(M6659=People!B$4,People!A$4,IF(M6659=People!B$5,People!A$5,0))))</f>
        <v>Anna Andreadi</v>
      </c>
      <c r="W6659" s="5" t="str">
        <f t="array" ref="W6659">IFERROR(INDEX(Returns!A:A,MATCH(B6659,Returns!B:B,0)),"No")</f>
        <v>No</v>
      </c>
      <c r="X6659" s="3">
        <f t="shared" si="1"/>
        <v>2</v>
      </c>
      <c r="Y6659" s="3">
        <f t="shared" si="2"/>
        <v>2019</v>
      </c>
    </row>
    <row r="6660" ht="14.25" customHeight="1">
      <c r="A6660" s="1">
        <v>6659.0</v>
      </c>
      <c r="B6660" s="3" t="s">
        <v>9024</v>
      </c>
      <c r="C6660" s="4">
        <v>43516.0</v>
      </c>
      <c r="D6660" s="4">
        <v>43523.0</v>
      </c>
      <c r="E6660" s="1" t="s">
        <v>53</v>
      </c>
      <c r="F6660" s="1" t="s">
        <v>3826</v>
      </c>
      <c r="G6660" s="1" t="s">
        <v>3827</v>
      </c>
      <c r="H6660" s="1" t="s">
        <v>105</v>
      </c>
      <c r="I6660" s="1" t="s">
        <v>30</v>
      </c>
      <c r="J6660" s="1" t="s">
        <v>312</v>
      </c>
      <c r="K6660" s="1" t="s">
        <v>313</v>
      </c>
      <c r="L6660" s="1">
        <v>85234.0</v>
      </c>
      <c r="M6660" s="1" t="s">
        <v>47</v>
      </c>
      <c r="N6660" s="1" t="s">
        <v>2315</v>
      </c>
      <c r="O6660" s="1" t="s">
        <v>35</v>
      </c>
      <c r="P6660" s="1" t="s">
        <v>68</v>
      </c>
      <c r="Q6660" s="1" t="s">
        <v>2316</v>
      </c>
      <c r="R6660" s="1">
        <v>68.704</v>
      </c>
      <c r="S6660" s="1">
        <v>2.0</v>
      </c>
      <c r="T6660" s="1">
        <v>0.2</v>
      </c>
      <c r="U6660" s="1">
        <v>16.3172</v>
      </c>
      <c r="V6660" s="1" t="str">
        <f>IF(M6660=People!B$2,People!A$2,IF(M6660=People!B$3,People!A$3,IF(M6660=People!B$4,People!A$4,IF(M6660=People!B$5,People!A$5,0))))</f>
        <v>Anna Andreadi</v>
      </c>
      <c r="W6660" s="5" t="str">
        <f t="array" ref="W6660">IFERROR(INDEX(Returns!A:A,MATCH(B6660,Returns!B:B,0)),"No")</f>
        <v>No</v>
      </c>
      <c r="X6660" s="3">
        <f t="shared" si="1"/>
        <v>2</v>
      </c>
      <c r="Y6660" s="3">
        <f t="shared" si="2"/>
        <v>2019</v>
      </c>
    </row>
    <row r="6661" ht="14.25" customHeight="1">
      <c r="A6661" s="1">
        <v>6660.0</v>
      </c>
      <c r="B6661" s="3" t="s">
        <v>9024</v>
      </c>
      <c r="C6661" s="4">
        <v>43516.0</v>
      </c>
      <c r="D6661" s="4">
        <v>43523.0</v>
      </c>
      <c r="E6661" s="1" t="s">
        <v>53</v>
      </c>
      <c r="F6661" s="1" t="s">
        <v>3826</v>
      </c>
      <c r="G6661" s="1" t="s">
        <v>3827</v>
      </c>
      <c r="H6661" s="1" t="s">
        <v>105</v>
      </c>
      <c r="I6661" s="1" t="s">
        <v>30</v>
      </c>
      <c r="J6661" s="1" t="s">
        <v>312</v>
      </c>
      <c r="K6661" s="1" t="s">
        <v>313</v>
      </c>
      <c r="L6661" s="1">
        <v>85234.0</v>
      </c>
      <c r="M6661" s="1" t="s">
        <v>47</v>
      </c>
      <c r="N6661" s="1" t="s">
        <v>3834</v>
      </c>
      <c r="O6661" s="1" t="s">
        <v>35</v>
      </c>
      <c r="P6661" s="1" t="s">
        <v>59</v>
      </c>
      <c r="Q6661" s="1" t="s">
        <v>3285</v>
      </c>
      <c r="R6661" s="1">
        <v>386.91</v>
      </c>
      <c r="S6661" s="1">
        <v>9.0</v>
      </c>
      <c r="T6661" s="1">
        <v>0.5</v>
      </c>
      <c r="U6661" s="1">
        <v>-185.7168</v>
      </c>
      <c r="V6661" s="1" t="str">
        <f>IF(M6661=People!B$2,People!A$2,IF(M6661=People!B$3,People!A$3,IF(M6661=People!B$4,People!A$4,IF(M6661=People!B$5,People!A$5,0))))</f>
        <v>Anna Andreadi</v>
      </c>
      <c r="W6661" s="5" t="str">
        <f t="array" ref="W6661">IFERROR(INDEX(Returns!A:A,MATCH(B6661,Returns!B:B,0)),"No")</f>
        <v>No</v>
      </c>
      <c r="X6661" s="3">
        <f t="shared" si="1"/>
        <v>2</v>
      </c>
      <c r="Y6661" s="3">
        <f t="shared" si="2"/>
        <v>2019</v>
      </c>
    </row>
    <row r="6662" ht="14.25" customHeight="1">
      <c r="A6662" s="1">
        <v>6661.0</v>
      </c>
      <c r="B6662" s="3" t="s">
        <v>9025</v>
      </c>
      <c r="C6662" s="4">
        <v>42955.0</v>
      </c>
      <c r="D6662" s="4">
        <v>42957.0</v>
      </c>
      <c r="E6662" s="1" t="s">
        <v>26</v>
      </c>
      <c r="F6662" s="1" t="s">
        <v>5206</v>
      </c>
      <c r="G6662" s="1" t="s">
        <v>5207</v>
      </c>
      <c r="H6662" s="1" t="s">
        <v>29</v>
      </c>
      <c r="I6662" s="1" t="s">
        <v>30</v>
      </c>
      <c r="J6662" s="1" t="s">
        <v>1487</v>
      </c>
      <c r="K6662" s="1" t="s">
        <v>1251</v>
      </c>
      <c r="L6662" s="1">
        <v>1841.0</v>
      </c>
      <c r="M6662" s="1" t="s">
        <v>151</v>
      </c>
      <c r="N6662" s="1" t="s">
        <v>7355</v>
      </c>
      <c r="O6662" s="1" t="s">
        <v>49</v>
      </c>
      <c r="P6662" s="1" t="s">
        <v>71</v>
      </c>
      <c r="Q6662" s="1" t="s">
        <v>7356</v>
      </c>
      <c r="R6662" s="1">
        <v>39.66</v>
      </c>
      <c r="S6662" s="1">
        <v>2.0</v>
      </c>
      <c r="T6662" s="1">
        <v>0.0</v>
      </c>
      <c r="U6662" s="1">
        <v>11.898</v>
      </c>
      <c r="V6662" s="1" t="str">
        <f>IF(M6662=People!B$2,People!A$2,IF(M6662=People!B$3,People!A$3,IF(M6662=People!B$4,People!A$4,IF(M6662=People!B$5,People!A$5,0))))</f>
        <v>Chuck Magee</v>
      </c>
      <c r="W6662" s="5" t="str">
        <f t="array" ref="W6662">IFERROR(INDEX(Returns!A:A,MATCH(B6662,Returns!B:B,0)),"No")</f>
        <v>No</v>
      </c>
      <c r="X6662" s="3">
        <f t="shared" si="1"/>
        <v>8</v>
      </c>
      <c r="Y6662" s="3">
        <f t="shared" si="2"/>
        <v>2017</v>
      </c>
    </row>
    <row r="6663" ht="14.25" customHeight="1">
      <c r="A6663" s="1">
        <v>6662.0</v>
      </c>
      <c r="B6663" s="3" t="s">
        <v>9025</v>
      </c>
      <c r="C6663" s="4">
        <v>42955.0</v>
      </c>
      <c r="D6663" s="4">
        <v>42957.0</v>
      </c>
      <c r="E6663" s="1" t="s">
        <v>26</v>
      </c>
      <c r="F6663" s="1" t="s">
        <v>5206</v>
      </c>
      <c r="G6663" s="1" t="s">
        <v>5207</v>
      </c>
      <c r="H6663" s="1" t="s">
        <v>29</v>
      </c>
      <c r="I6663" s="1" t="s">
        <v>30</v>
      </c>
      <c r="J6663" s="1" t="s">
        <v>1487</v>
      </c>
      <c r="K6663" s="1" t="s">
        <v>1251</v>
      </c>
      <c r="L6663" s="1">
        <v>1841.0</v>
      </c>
      <c r="M6663" s="1" t="s">
        <v>151</v>
      </c>
      <c r="N6663" s="1" t="s">
        <v>4194</v>
      </c>
      <c r="O6663" s="1" t="s">
        <v>49</v>
      </c>
      <c r="P6663" s="1" t="s">
        <v>81</v>
      </c>
      <c r="Q6663" s="1" t="s">
        <v>4195</v>
      </c>
      <c r="R6663" s="1">
        <v>113.92</v>
      </c>
      <c r="S6663" s="1">
        <v>2.0</v>
      </c>
      <c r="T6663" s="1">
        <v>0.0</v>
      </c>
      <c r="U6663" s="1">
        <v>33.0368</v>
      </c>
      <c r="V6663" s="1" t="str">
        <f>IF(M6663=People!B$2,People!A$2,IF(M6663=People!B$3,People!A$3,IF(M6663=People!B$4,People!A$4,IF(M6663=People!B$5,People!A$5,0))))</f>
        <v>Chuck Magee</v>
      </c>
      <c r="W6663" s="5" t="str">
        <f t="array" ref="W6663">IFERROR(INDEX(Returns!A:A,MATCH(B6663,Returns!B:B,0)),"No")</f>
        <v>No</v>
      </c>
      <c r="X6663" s="3">
        <f t="shared" si="1"/>
        <v>8</v>
      </c>
      <c r="Y6663" s="3">
        <f t="shared" si="2"/>
        <v>2017</v>
      </c>
    </row>
    <row r="6664" ht="14.25" customHeight="1">
      <c r="A6664" s="1">
        <v>6663.0</v>
      </c>
      <c r="B6664" s="3" t="s">
        <v>9025</v>
      </c>
      <c r="C6664" s="4">
        <v>42955.0</v>
      </c>
      <c r="D6664" s="4">
        <v>42957.0</v>
      </c>
      <c r="E6664" s="1" t="s">
        <v>26</v>
      </c>
      <c r="F6664" s="1" t="s">
        <v>5206</v>
      </c>
      <c r="G6664" s="1" t="s">
        <v>5207</v>
      </c>
      <c r="H6664" s="1" t="s">
        <v>29</v>
      </c>
      <c r="I6664" s="1" t="s">
        <v>30</v>
      </c>
      <c r="J6664" s="1" t="s">
        <v>1487</v>
      </c>
      <c r="K6664" s="1" t="s">
        <v>1251</v>
      </c>
      <c r="L6664" s="1">
        <v>1841.0</v>
      </c>
      <c r="M6664" s="1" t="s">
        <v>151</v>
      </c>
      <c r="N6664" s="1" t="s">
        <v>5006</v>
      </c>
      <c r="O6664" s="1" t="s">
        <v>49</v>
      </c>
      <c r="P6664" s="1" t="s">
        <v>78</v>
      </c>
      <c r="Q6664" s="1" t="s">
        <v>5007</v>
      </c>
      <c r="R6664" s="1">
        <v>447.86</v>
      </c>
      <c r="S6664" s="1">
        <v>7.0</v>
      </c>
      <c r="T6664" s="1">
        <v>0.0</v>
      </c>
      <c r="U6664" s="1">
        <v>210.4942</v>
      </c>
      <c r="V6664" s="1" t="str">
        <f>IF(M6664=People!B$2,People!A$2,IF(M6664=People!B$3,People!A$3,IF(M6664=People!B$4,People!A$4,IF(M6664=People!B$5,People!A$5,0))))</f>
        <v>Chuck Magee</v>
      </c>
      <c r="W6664" s="5" t="str">
        <f t="array" ref="W6664">IFERROR(INDEX(Returns!A:A,MATCH(B6664,Returns!B:B,0)),"No")</f>
        <v>No</v>
      </c>
      <c r="X6664" s="3">
        <f t="shared" si="1"/>
        <v>8</v>
      </c>
      <c r="Y6664" s="3">
        <f t="shared" si="2"/>
        <v>2017</v>
      </c>
    </row>
    <row r="6665" ht="14.25" customHeight="1">
      <c r="A6665" s="1">
        <v>6664.0</v>
      </c>
      <c r="B6665" s="3" t="s">
        <v>9026</v>
      </c>
      <c r="C6665" s="4">
        <v>43764.0</v>
      </c>
      <c r="D6665" s="4">
        <v>43770.0</v>
      </c>
      <c r="E6665" s="1" t="s">
        <v>53</v>
      </c>
      <c r="F6665" s="1" t="s">
        <v>1900</v>
      </c>
      <c r="G6665" s="1" t="s">
        <v>1901</v>
      </c>
      <c r="H6665" s="1" t="s">
        <v>29</v>
      </c>
      <c r="I6665" s="1" t="s">
        <v>30</v>
      </c>
      <c r="J6665" s="1" t="s">
        <v>2988</v>
      </c>
      <c r="K6665" s="1" t="s">
        <v>322</v>
      </c>
      <c r="L6665" s="1">
        <v>23464.0</v>
      </c>
      <c r="M6665" s="1" t="s">
        <v>33</v>
      </c>
      <c r="N6665" s="1" t="s">
        <v>2813</v>
      </c>
      <c r="O6665" s="1" t="s">
        <v>35</v>
      </c>
      <c r="P6665" s="1" t="s">
        <v>59</v>
      </c>
      <c r="Q6665" s="1" t="s">
        <v>2814</v>
      </c>
      <c r="R6665" s="1">
        <v>356.85</v>
      </c>
      <c r="S6665" s="1">
        <v>5.0</v>
      </c>
      <c r="T6665" s="1">
        <v>0.0</v>
      </c>
      <c r="U6665" s="1">
        <v>60.6645</v>
      </c>
      <c r="V6665" s="1" t="str">
        <f>IF(M6665=People!B$2,People!A$2,IF(M6665=People!B$3,People!A$3,IF(M6665=People!B$4,People!A$4,IF(M6665=People!B$5,People!A$5,0))))</f>
        <v>Cassandra Brandow</v>
      </c>
      <c r="W6665" s="5" t="str">
        <f t="array" ref="W6665">IFERROR(INDEX(Returns!A:A,MATCH(B6665,Returns!B:B,0)),"No")</f>
        <v>No</v>
      </c>
      <c r="X6665" s="3">
        <f t="shared" si="1"/>
        <v>10</v>
      </c>
      <c r="Y6665" s="3">
        <f t="shared" si="2"/>
        <v>2019</v>
      </c>
    </row>
    <row r="6666" ht="14.25" customHeight="1">
      <c r="A6666" s="1">
        <v>6665.0</v>
      </c>
      <c r="B6666" s="3" t="s">
        <v>9026</v>
      </c>
      <c r="C6666" s="4">
        <v>43764.0</v>
      </c>
      <c r="D6666" s="4">
        <v>43770.0</v>
      </c>
      <c r="E6666" s="1" t="s">
        <v>53</v>
      </c>
      <c r="F6666" s="1" t="s">
        <v>1900</v>
      </c>
      <c r="G6666" s="1" t="s">
        <v>1901</v>
      </c>
      <c r="H6666" s="1" t="s">
        <v>29</v>
      </c>
      <c r="I6666" s="1" t="s">
        <v>30</v>
      </c>
      <c r="J6666" s="1" t="s">
        <v>2988</v>
      </c>
      <c r="K6666" s="1" t="s">
        <v>322</v>
      </c>
      <c r="L6666" s="1">
        <v>23464.0</v>
      </c>
      <c r="M6666" s="1" t="s">
        <v>33</v>
      </c>
      <c r="N6666" s="1" t="s">
        <v>3301</v>
      </c>
      <c r="O6666" s="1" t="s">
        <v>49</v>
      </c>
      <c r="P6666" s="1" t="s">
        <v>176</v>
      </c>
      <c r="Q6666" s="1" t="s">
        <v>3302</v>
      </c>
      <c r="R6666" s="1">
        <v>251.58</v>
      </c>
      <c r="S6666" s="1">
        <v>7.0</v>
      </c>
      <c r="T6666" s="1">
        <v>0.0</v>
      </c>
      <c r="U6666" s="1">
        <v>113.211</v>
      </c>
      <c r="V6666" s="1" t="str">
        <f>IF(M6666=People!B$2,People!A$2,IF(M6666=People!B$3,People!A$3,IF(M6666=People!B$4,People!A$4,IF(M6666=People!B$5,People!A$5,0))))</f>
        <v>Cassandra Brandow</v>
      </c>
      <c r="W6666" s="5" t="str">
        <f t="array" ref="W6666">IFERROR(INDEX(Returns!A:A,MATCH(B6666,Returns!B:B,0)),"No")</f>
        <v>No</v>
      </c>
      <c r="X6666" s="3">
        <f t="shared" si="1"/>
        <v>10</v>
      </c>
      <c r="Y6666" s="3">
        <f t="shared" si="2"/>
        <v>2019</v>
      </c>
    </row>
    <row r="6667" ht="14.25" customHeight="1">
      <c r="A6667" s="1">
        <v>6666.0</v>
      </c>
      <c r="B6667" s="3" t="s">
        <v>9027</v>
      </c>
      <c r="C6667" s="4">
        <v>43295.0</v>
      </c>
      <c r="D6667" s="4">
        <v>43299.0</v>
      </c>
      <c r="E6667" s="1" t="s">
        <v>26</v>
      </c>
      <c r="F6667" s="1" t="s">
        <v>3029</v>
      </c>
      <c r="G6667" s="1" t="s">
        <v>3030</v>
      </c>
      <c r="H6667" s="1" t="s">
        <v>29</v>
      </c>
      <c r="I6667" s="1" t="s">
        <v>30</v>
      </c>
      <c r="J6667" s="1" t="s">
        <v>3938</v>
      </c>
      <c r="K6667" s="1" t="s">
        <v>107</v>
      </c>
      <c r="L6667" s="1">
        <v>75061.0</v>
      </c>
      <c r="M6667" s="1" t="s">
        <v>108</v>
      </c>
      <c r="N6667" s="1" t="s">
        <v>8547</v>
      </c>
      <c r="O6667" s="1" t="s">
        <v>49</v>
      </c>
      <c r="P6667" s="1" t="s">
        <v>93</v>
      </c>
      <c r="Q6667" s="1" t="s">
        <v>8548</v>
      </c>
      <c r="R6667" s="1">
        <v>219.84</v>
      </c>
      <c r="S6667" s="1">
        <v>5.0</v>
      </c>
      <c r="T6667" s="1">
        <v>0.2</v>
      </c>
      <c r="U6667" s="1">
        <v>79.692</v>
      </c>
      <c r="V6667" s="1" t="str">
        <f>IF(M6667=People!B$2,People!A$2,IF(M6667=People!B$3,People!A$3,IF(M6667=People!B$4,People!A$4,IF(M6667=People!B$5,People!A$5,0))))</f>
        <v>Kelly Williams</v>
      </c>
      <c r="W6667" s="5" t="str">
        <f t="array" ref="W6667">IFERROR(INDEX(Returns!A:A,MATCH(B6667,Returns!B:B,0)),"No")</f>
        <v>No</v>
      </c>
      <c r="X6667" s="3">
        <f t="shared" si="1"/>
        <v>7</v>
      </c>
      <c r="Y6667" s="3">
        <f t="shared" si="2"/>
        <v>2018</v>
      </c>
    </row>
    <row r="6668" ht="14.25" customHeight="1">
      <c r="A6668" s="1">
        <v>6667.0</v>
      </c>
      <c r="B6668" s="3" t="s">
        <v>9028</v>
      </c>
      <c r="C6668" s="4">
        <v>43597.0</v>
      </c>
      <c r="D6668" s="4">
        <v>43599.0</v>
      </c>
      <c r="E6668" s="1" t="s">
        <v>26</v>
      </c>
      <c r="F6668" s="1" t="s">
        <v>1914</v>
      </c>
      <c r="G6668" s="1" t="s">
        <v>1915</v>
      </c>
      <c r="H6668" s="1" t="s">
        <v>29</v>
      </c>
      <c r="I6668" s="1" t="s">
        <v>30</v>
      </c>
      <c r="J6668" s="1" t="s">
        <v>3948</v>
      </c>
      <c r="K6668" s="1" t="s">
        <v>793</v>
      </c>
      <c r="L6668" s="1">
        <v>8360.0</v>
      </c>
      <c r="M6668" s="1" t="s">
        <v>151</v>
      </c>
      <c r="N6668" s="1" t="s">
        <v>7665</v>
      </c>
      <c r="O6668" s="1" t="s">
        <v>35</v>
      </c>
      <c r="P6668" s="1" t="s">
        <v>68</v>
      </c>
      <c r="Q6668" s="1" t="s">
        <v>7666</v>
      </c>
      <c r="R6668" s="1">
        <v>42.85</v>
      </c>
      <c r="S6668" s="1">
        <v>5.0</v>
      </c>
      <c r="T6668" s="1">
        <v>0.0</v>
      </c>
      <c r="U6668" s="1">
        <v>15.426</v>
      </c>
      <c r="V6668" s="1" t="str">
        <f>IF(M6668=People!B$2,People!A$2,IF(M6668=People!B$3,People!A$3,IF(M6668=People!B$4,People!A$4,IF(M6668=People!B$5,People!A$5,0))))</f>
        <v>Chuck Magee</v>
      </c>
      <c r="W6668" s="5" t="str">
        <f t="array" ref="W6668">IFERROR(INDEX(Returns!A:A,MATCH(B6668,Returns!B:B,0)),"No")</f>
        <v>No</v>
      </c>
      <c r="X6668" s="3">
        <f t="shared" si="1"/>
        <v>5</v>
      </c>
      <c r="Y6668" s="3">
        <f t="shared" si="2"/>
        <v>2019</v>
      </c>
    </row>
    <row r="6669" ht="14.25" customHeight="1">
      <c r="A6669" s="1">
        <v>6668.0</v>
      </c>
      <c r="B6669" s="3" t="s">
        <v>9028</v>
      </c>
      <c r="C6669" s="4">
        <v>43597.0</v>
      </c>
      <c r="D6669" s="4">
        <v>43599.0</v>
      </c>
      <c r="E6669" s="1" t="s">
        <v>26</v>
      </c>
      <c r="F6669" s="1" t="s">
        <v>1914</v>
      </c>
      <c r="G6669" s="1" t="s">
        <v>1915</v>
      </c>
      <c r="H6669" s="1" t="s">
        <v>29</v>
      </c>
      <c r="I6669" s="1" t="s">
        <v>30</v>
      </c>
      <c r="J6669" s="1" t="s">
        <v>3948</v>
      </c>
      <c r="K6669" s="1" t="s">
        <v>793</v>
      </c>
      <c r="L6669" s="1">
        <v>8360.0</v>
      </c>
      <c r="M6669" s="1" t="s">
        <v>151</v>
      </c>
      <c r="N6669" s="1" t="s">
        <v>2509</v>
      </c>
      <c r="O6669" s="1" t="s">
        <v>49</v>
      </c>
      <c r="P6669" s="1" t="s">
        <v>50</v>
      </c>
      <c r="Q6669" s="1" t="s">
        <v>2510</v>
      </c>
      <c r="R6669" s="1">
        <v>6.16</v>
      </c>
      <c r="S6669" s="1">
        <v>2.0</v>
      </c>
      <c r="T6669" s="1">
        <v>0.0</v>
      </c>
      <c r="U6669" s="1">
        <v>2.9568000000000003</v>
      </c>
      <c r="V6669" s="1" t="str">
        <f>IF(M6669=People!B$2,People!A$2,IF(M6669=People!B$3,People!A$3,IF(M6669=People!B$4,People!A$4,IF(M6669=People!B$5,People!A$5,0))))</f>
        <v>Chuck Magee</v>
      </c>
      <c r="W6669" s="5" t="str">
        <f t="array" ref="W6669">IFERROR(INDEX(Returns!A:A,MATCH(B6669,Returns!B:B,0)),"No")</f>
        <v>No</v>
      </c>
      <c r="X6669" s="3">
        <f t="shared" si="1"/>
        <v>5</v>
      </c>
      <c r="Y6669" s="3">
        <f t="shared" si="2"/>
        <v>2019</v>
      </c>
    </row>
    <row r="6670" ht="14.25" customHeight="1">
      <c r="A6670" s="1">
        <v>6669.0</v>
      </c>
      <c r="B6670" s="3" t="s">
        <v>9028</v>
      </c>
      <c r="C6670" s="4">
        <v>43597.0</v>
      </c>
      <c r="D6670" s="4">
        <v>43599.0</v>
      </c>
      <c r="E6670" s="1" t="s">
        <v>26</v>
      </c>
      <c r="F6670" s="1" t="s">
        <v>1914</v>
      </c>
      <c r="G6670" s="1" t="s">
        <v>1915</v>
      </c>
      <c r="H6670" s="1" t="s">
        <v>29</v>
      </c>
      <c r="I6670" s="1" t="s">
        <v>30</v>
      </c>
      <c r="J6670" s="1" t="s">
        <v>3948</v>
      </c>
      <c r="K6670" s="1" t="s">
        <v>793</v>
      </c>
      <c r="L6670" s="1">
        <v>8360.0</v>
      </c>
      <c r="M6670" s="1" t="s">
        <v>151</v>
      </c>
      <c r="N6670" s="1" t="s">
        <v>8584</v>
      </c>
      <c r="O6670" s="1" t="s">
        <v>49</v>
      </c>
      <c r="P6670" s="1" t="s">
        <v>582</v>
      </c>
      <c r="Q6670" s="1" t="s">
        <v>8585</v>
      </c>
      <c r="R6670" s="1">
        <v>17.0</v>
      </c>
      <c r="S6670" s="1">
        <v>2.0</v>
      </c>
      <c r="T6670" s="1">
        <v>0.0</v>
      </c>
      <c r="U6670" s="1">
        <v>4.42</v>
      </c>
      <c r="V6670" s="1" t="str">
        <f>IF(M6670=People!B$2,People!A$2,IF(M6670=People!B$3,People!A$3,IF(M6670=People!B$4,People!A$4,IF(M6670=People!B$5,People!A$5,0))))</f>
        <v>Chuck Magee</v>
      </c>
      <c r="W6670" s="5" t="str">
        <f t="array" ref="W6670">IFERROR(INDEX(Returns!A:A,MATCH(B6670,Returns!B:B,0)),"No")</f>
        <v>No</v>
      </c>
      <c r="X6670" s="3">
        <f t="shared" si="1"/>
        <v>5</v>
      </c>
      <c r="Y6670" s="3">
        <f t="shared" si="2"/>
        <v>2019</v>
      </c>
    </row>
    <row r="6671" ht="14.25" customHeight="1">
      <c r="A6671" s="1">
        <v>6670.0</v>
      </c>
      <c r="B6671" s="3" t="s">
        <v>9028</v>
      </c>
      <c r="C6671" s="4">
        <v>43597.0</v>
      </c>
      <c r="D6671" s="4">
        <v>43599.0</v>
      </c>
      <c r="E6671" s="1" t="s">
        <v>26</v>
      </c>
      <c r="F6671" s="1" t="s">
        <v>1914</v>
      </c>
      <c r="G6671" s="1" t="s">
        <v>1915</v>
      </c>
      <c r="H6671" s="1" t="s">
        <v>29</v>
      </c>
      <c r="I6671" s="1" t="s">
        <v>30</v>
      </c>
      <c r="J6671" s="1" t="s">
        <v>3948</v>
      </c>
      <c r="K6671" s="1" t="s">
        <v>793</v>
      </c>
      <c r="L6671" s="1">
        <v>8360.0</v>
      </c>
      <c r="M6671" s="1" t="s">
        <v>151</v>
      </c>
      <c r="N6671" s="1" t="s">
        <v>6828</v>
      </c>
      <c r="O6671" s="1" t="s">
        <v>74</v>
      </c>
      <c r="P6671" s="1" t="s">
        <v>164</v>
      </c>
      <c r="Q6671" s="1" t="s">
        <v>6829</v>
      </c>
      <c r="R6671" s="1">
        <v>87.4</v>
      </c>
      <c r="S6671" s="1">
        <v>5.0</v>
      </c>
      <c r="T6671" s="1">
        <v>0.0</v>
      </c>
      <c r="U6671" s="1">
        <v>34.96</v>
      </c>
      <c r="V6671" s="1" t="str">
        <f>IF(M6671=People!B$2,People!A$2,IF(M6671=People!B$3,People!A$3,IF(M6671=People!B$4,People!A$4,IF(M6671=People!B$5,People!A$5,0))))</f>
        <v>Chuck Magee</v>
      </c>
      <c r="W6671" s="5" t="str">
        <f t="array" ref="W6671">IFERROR(INDEX(Returns!A:A,MATCH(B6671,Returns!B:B,0)),"No")</f>
        <v>No</v>
      </c>
      <c r="X6671" s="3">
        <f t="shared" si="1"/>
        <v>5</v>
      </c>
      <c r="Y6671" s="3">
        <f t="shared" si="2"/>
        <v>2019</v>
      </c>
    </row>
    <row r="6672" ht="14.25" customHeight="1">
      <c r="A6672" s="1">
        <v>6671.0</v>
      </c>
      <c r="B6672" s="3" t="s">
        <v>9029</v>
      </c>
      <c r="C6672" s="4">
        <v>43610.0</v>
      </c>
      <c r="D6672" s="4">
        <v>43614.0</v>
      </c>
      <c r="E6672" s="1" t="s">
        <v>53</v>
      </c>
      <c r="F6672" s="1" t="s">
        <v>3515</v>
      </c>
      <c r="G6672" s="1" t="s">
        <v>3516</v>
      </c>
      <c r="H6672" s="1" t="s">
        <v>105</v>
      </c>
      <c r="I6672" s="1" t="s">
        <v>30</v>
      </c>
      <c r="J6672" s="1" t="s">
        <v>500</v>
      </c>
      <c r="K6672" s="1" t="s">
        <v>1278</v>
      </c>
      <c r="L6672" s="1">
        <v>31907.0</v>
      </c>
      <c r="M6672" s="1" t="s">
        <v>33</v>
      </c>
      <c r="N6672" s="1" t="s">
        <v>2055</v>
      </c>
      <c r="O6672" s="1" t="s">
        <v>49</v>
      </c>
      <c r="P6672" s="1" t="s">
        <v>78</v>
      </c>
      <c r="Q6672" s="1" t="s">
        <v>2056</v>
      </c>
      <c r="R6672" s="1">
        <v>29.84</v>
      </c>
      <c r="S6672" s="1">
        <v>2.0</v>
      </c>
      <c r="T6672" s="1">
        <v>0.0</v>
      </c>
      <c r="U6672" s="1">
        <v>13.428</v>
      </c>
      <c r="V6672" s="1" t="str">
        <f>IF(M6672=People!B$2,People!A$2,IF(M6672=People!B$3,People!A$3,IF(M6672=People!B$4,People!A$4,IF(M6672=People!B$5,People!A$5,0))))</f>
        <v>Cassandra Brandow</v>
      </c>
      <c r="W6672" s="5" t="str">
        <f t="array" ref="W6672">IFERROR(INDEX(Returns!A:A,MATCH(B6672,Returns!B:B,0)),"No")</f>
        <v>No</v>
      </c>
      <c r="X6672" s="3">
        <f t="shared" si="1"/>
        <v>5</v>
      </c>
      <c r="Y6672" s="3">
        <f t="shared" si="2"/>
        <v>2019</v>
      </c>
    </row>
    <row r="6673" ht="14.25" customHeight="1">
      <c r="A6673" s="1">
        <v>6672.0</v>
      </c>
      <c r="B6673" s="3" t="s">
        <v>9030</v>
      </c>
      <c r="C6673" s="4">
        <v>42605.0</v>
      </c>
      <c r="D6673" s="4">
        <v>42609.0</v>
      </c>
      <c r="E6673" s="1" t="s">
        <v>26</v>
      </c>
      <c r="F6673" s="1" t="s">
        <v>4355</v>
      </c>
      <c r="G6673" s="1" t="s">
        <v>4356</v>
      </c>
      <c r="H6673" s="1" t="s">
        <v>44</v>
      </c>
      <c r="I6673" s="1" t="s">
        <v>30</v>
      </c>
      <c r="J6673" s="1" t="s">
        <v>45</v>
      </c>
      <c r="K6673" s="1" t="s">
        <v>46</v>
      </c>
      <c r="L6673" s="1">
        <v>90032.0</v>
      </c>
      <c r="M6673" s="1" t="s">
        <v>47</v>
      </c>
      <c r="N6673" s="1" t="s">
        <v>2267</v>
      </c>
      <c r="O6673" s="1" t="s">
        <v>49</v>
      </c>
      <c r="P6673" s="1" t="s">
        <v>78</v>
      </c>
      <c r="Q6673" s="1" t="s">
        <v>2268</v>
      </c>
      <c r="R6673" s="1">
        <v>49.568</v>
      </c>
      <c r="S6673" s="1">
        <v>2.0</v>
      </c>
      <c r="T6673" s="1">
        <v>0.2</v>
      </c>
      <c r="U6673" s="1">
        <v>17.3488</v>
      </c>
      <c r="V6673" s="1" t="str">
        <f>IF(M6673=People!B$2,People!A$2,IF(M6673=People!B$3,People!A$3,IF(M6673=People!B$4,People!A$4,IF(M6673=People!B$5,People!A$5,0))))</f>
        <v>Anna Andreadi</v>
      </c>
      <c r="W6673" s="5" t="str">
        <f t="array" ref="W6673">IFERROR(INDEX(Returns!A:A,MATCH(B6673,Returns!B:B,0)),"No")</f>
        <v>No</v>
      </c>
      <c r="X6673" s="3">
        <f t="shared" si="1"/>
        <v>8</v>
      </c>
      <c r="Y6673" s="3">
        <f t="shared" si="2"/>
        <v>2016</v>
      </c>
    </row>
    <row r="6674" ht="14.25" customHeight="1">
      <c r="A6674" s="1">
        <v>6673.0</v>
      </c>
      <c r="B6674" s="3" t="s">
        <v>9031</v>
      </c>
      <c r="C6674" s="4">
        <v>42989.0</v>
      </c>
      <c r="D6674" s="4">
        <v>42994.0</v>
      </c>
      <c r="E6674" s="1" t="s">
        <v>53</v>
      </c>
      <c r="F6674" s="1" t="s">
        <v>985</v>
      </c>
      <c r="G6674" s="1" t="s">
        <v>986</v>
      </c>
      <c r="H6674" s="1" t="s">
        <v>44</v>
      </c>
      <c r="I6674" s="1" t="s">
        <v>30</v>
      </c>
      <c r="J6674" s="1" t="s">
        <v>953</v>
      </c>
      <c r="K6674" s="1" t="s">
        <v>46</v>
      </c>
      <c r="L6674" s="1">
        <v>92024.0</v>
      </c>
      <c r="M6674" s="1" t="s">
        <v>47</v>
      </c>
      <c r="N6674" s="1" t="s">
        <v>493</v>
      </c>
      <c r="O6674" s="1" t="s">
        <v>49</v>
      </c>
      <c r="P6674" s="1" t="s">
        <v>71</v>
      </c>
      <c r="Q6674" s="1" t="s">
        <v>494</v>
      </c>
      <c r="R6674" s="1">
        <v>265.86</v>
      </c>
      <c r="S6674" s="1">
        <v>7.0</v>
      </c>
      <c r="T6674" s="1">
        <v>0.0</v>
      </c>
      <c r="U6674" s="1">
        <v>79.758</v>
      </c>
      <c r="V6674" s="1" t="str">
        <f>IF(M6674=People!B$2,People!A$2,IF(M6674=People!B$3,People!A$3,IF(M6674=People!B$4,People!A$4,IF(M6674=People!B$5,People!A$5,0))))</f>
        <v>Anna Andreadi</v>
      </c>
      <c r="W6674" s="5" t="str">
        <f t="array" ref="W6674">IFERROR(INDEX(Returns!A:A,MATCH(B6674,Returns!B:B,0)),"No")</f>
        <v>No</v>
      </c>
      <c r="X6674" s="3">
        <f t="shared" si="1"/>
        <v>9</v>
      </c>
      <c r="Y6674" s="3">
        <f t="shared" si="2"/>
        <v>2017</v>
      </c>
    </row>
    <row r="6675" ht="14.25" customHeight="1">
      <c r="A6675" s="1">
        <v>6674.0</v>
      </c>
      <c r="B6675" s="3" t="s">
        <v>9032</v>
      </c>
      <c r="C6675" s="4">
        <v>42983.0</v>
      </c>
      <c r="D6675" s="4">
        <v>42990.0</v>
      </c>
      <c r="E6675" s="1" t="s">
        <v>53</v>
      </c>
      <c r="F6675" s="1" t="s">
        <v>624</v>
      </c>
      <c r="G6675" s="1" t="s">
        <v>625</v>
      </c>
      <c r="H6675" s="1" t="s">
        <v>105</v>
      </c>
      <c r="I6675" s="1" t="s">
        <v>30</v>
      </c>
      <c r="J6675" s="1" t="s">
        <v>4722</v>
      </c>
      <c r="K6675" s="1" t="s">
        <v>322</v>
      </c>
      <c r="L6675" s="1">
        <v>22901.0</v>
      </c>
      <c r="M6675" s="1" t="s">
        <v>33</v>
      </c>
      <c r="N6675" s="1" t="s">
        <v>9033</v>
      </c>
      <c r="O6675" s="1" t="s">
        <v>35</v>
      </c>
      <c r="P6675" s="1" t="s">
        <v>68</v>
      </c>
      <c r="Q6675" s="1" t="s">
        <v>9034</v>
      </c>
      <c r="R6675" s="1">
        <v>67.96</v>
      </c>
      <c r="S6675" s="1">
        <v>4.0</v>
      </c>
      <c r="T6675" s="1">
        <v>0.0</v>
      </c>
      <c r="U6675" s="1">
        <v>12.2328</v>
      </c>
      <c r="V6675" s="1" t="str">
        <f>IF(M6675=People!B$2,People!A$2,IF(M6675=People!B$3,People!A$3,IF(M6675=People!B$4,People!A$4,IF(M6675=People!B$5,People!A$5,0))))</f>
        <v>Cassandra Brandow</v>
      </c>
      <c r="W6675" s="5" t="str">
        <f t="array" ref="W6675">IFERROR(INDEX(Returns!A:A,MATCH(B6675,Returns!B:B,0)),"No")</f>
        <v>No</v>
      </c>
      <c r="X6675" s="3">
        <f t="shared" si="1"/>
        <v>9</v>
      </c>
      <c r="Y6675" s="3">
        <f t="shared" si="2"/>
        <v>2017</v>
      </c>
    </row>
    <row r="6676" ht="14.25" customHeight="1">
      <c r="A6676" s="1">
        <v>6675.0</v>
      </c>
      <c r="B6676" s="3" t="s">
        <v>9035</v>
      </c>
      <c r="C6676" s="4">
        <v>43060.0</v>
      </c>
      <c r="D6676" s="4">
        <v>43062.0</v>
      </c>
      <c r="E6676" s="1" t="s">
        <v>26</v>
      </c>
      <c r="F6676" s="1" t="s">
        <v>5989</v>
      </c>
      <c r="G6676" s="1" t="s">
        <v>5990</v>
      </c>
      <c r="H6676" s="1" t="s">
        <v>29</v>
      </c>
      <c r="I6676" s="1" t="s">
        <v>30</v>
      </c>
      <c r="J6676" s="1" t="s">
        <v>1487</v>
      </c>
      <c r="K6676" s="1" t="s">
        <v>257</v>
      </c>
      <c r="L6676" s="1">
        <v>46226.0</v>
      </c>
      <c r="M6676" s="1" t="s">
        <v>108</v>
      </c>
      <c r="N6676" s="1" t="s">
        <v>3331</v>
      </c>
      <c r="O6676" s="1" t="s">
        <v>49</v>
      </c>
      <c r="P6676" s="1" t="s">
        <v>71</v>
      </c>
      <c r="Q6676" s="1" t="s">
        <v>3332</v>
      </c>
      <c r="R6676" s="1">
        <v>10.92</v>
      </c>
      <c r="S6676" s="1">
        <v>6.0</v>
      </c>
      <c r="T6676" s="1">
        <v>0.0</v>
      </c>
      <c r="U6676" s="1">
        <v>4.914</v>
      </c>
      <c r="V6676" s="1" t="str">
        <f>IF(M6676=People!B$2,People!A$2,IF(M6676=People!B$3,People!A$3,IF(M6676=People!B$4,People!A$4,IF(M6676=People!B$5,People!A$5,0))))</f>
        <v>Kelly Williams</v>
      </c>
      <c r="W6676" s="5" t="str">
        <f t="array" ref="W6676">IFERROR(INDEX(Returns!A:A,MATCH(B6676,Returns!B:B,0)),"No")</f>
        <v>No</v>
      </c>
      <c r="X6676" s="3">
        <f t="shared" si="1"/>
        <v>11</v>
      </c>
      <c r="Y6676" s="3">
        <f t="shared" si="2"/>
        <v>2017</v>
      </c>
    </row>
    <row r="6677" ht="14.25" customHeight="1">
      <c r="A6677" s="1">
        <v>6676.0</v>
      </c>
      <c r="B6677" s="3" t="s">
        <v>9035</v>
      </c>
      <c r="C6677" s="4">
        <v>43060.0</v>
      </c>
      <c r="D6677" s="4">
        <v>43062.0</v>
      </c>
      <c r="E6677" s="1" t="s">
        <v>26</v>
      </c>
      <c r="F6677" s="1" t="s">
        <v>5989</v>
      </c>
      <c r="G6677" s="1" t="s">
        <v>5990</v>
      </c>
      <c r="H6677" s="1" t="s">
        <v>29</v>
      </c>
      <c r="I6677" s="1" t="s">
        <v>30</v>
      </c>
      <c r="J6677" s="1" t="s">
        <v>1487</v>
      </c>
      <c r="K6677" s="1" t="s">
        <v>257</v>
      </c>
      <c r="L6677" s="1">
        <v>46226.0</v>
      </c>
      <c r="M6677" s="1" t="s">
        <v>108</v>
      </c>
      <c r="N6677" s="1" t="s">
        <v>9036</v>
      </c>
      <c r="O6677" s="1" t="s">
        <v>74</v>
      </c>
      <c r="P6677" s="1" t="s">
        <v>687</v>
      </c>
      <c r="Q6677" s="1" t="s">
        <v>9037</v>
      </c>
      <c r="R6677" s="1">
        <v>83.9</v>
      </c>
      <c r="S6677" s="1">
        <v>2.0</v>
      </c>
      <c r="T6677" s="1">
        <v>0.0</v>
      </c>
      <c r="U6677" s="1">
        <v>22.653</v>
      </c>
      <c r="V6677" s="1" t="str">
        <f>IF(M6677=People!B$2,People!A$2,IF(M6677=People!B$3,People!A$3,IF(M6677=People!B$4,People!A$4,IF(M6677=People!B$5,People!A$5,0))))</f>
        <v>Kelly Williams</v>
      </c>
      <c r="W6677" s="5" t="str">
        <f t="array" ref="W6677">IFERROR(INDEX(Returns!A:A,MATCH(B6677,Returns!B:B,0)),"No")</f>
        <v>No</v>
      </c>
      <c r="X6677" s="3">
        <f t="shared" si="1"/>
        <v>11</v>
      </c>
      <c r="Y6677" s="3">
        <f t="shared" si="2"/>
        <v>2017</v>
      </c>
    </row>
    <row r="6678" ht="14.25" customHeight="1">
      <c r="A6678" s="1">
        <v>6677.0</v>
      </c>
      <c r="B6678" s="3" t="s">
        <v>9035</v>
      </c>
      <c r="C6678" s="4">
        <v>43060.0</v>
      </c>
      <c r="D6678" s="4">
        <v>43062.0</v>
      </c>
      <c r="E6678" s="1" t="s">
        <v>26</v>
      </c>
      <c r="F6678" s="1" t="s">
        <v>5989</v>
      </c>
      <c r="G6678" s="1" t="s">
        <v>5990</v>
      </c>
      <c r="H6678" s="1" t="s">
        <v>29</v>
      </c>
      <c r="I6678" s="1" t="s">
        <v>30</v>
      </c>
      <c r="J6678" s="1" t="s">
        <v>1487</v>
      </c>
      <c r="K6678" s="1" t="s">
        <v>257</v>
      </c>
      <c r="L6678" s="1">
        <v>46226.0</v>
      </c>
      <c r="M6678" s="1" t="s">
        <v>108</v>
      </c>
      <c r="N6678" s="1" t="s">
        <v>7645</v>
      </c>
      <c r="O6678" s="1" t="s">
        <v>49</v>
      </c>
      <c r="P6678" s="1" t="s">
        <v>81</v>
      </c>
      <c r="Q6678" s="1" t="s">
        <v>7646</v>
      </c>
      <c r="R6678" s="1">
        <v>19.75</v>
      </c>
      <c r="S6678" s="1">
        <v>5.0</v>
      </c>
      <c r="T6678" s="1">
        <v>0.0</v>
      </c>
      <c r="U6678" s="1">
        <v>5.135</v>
      </c>
      <c r="V6678" s="1" t="str">
        <f>IF(M6678=People!B$2,People!A$2,IF(M6678=People!B$3,People!A$3,IF(M6678=People!B$4,People!A$4,IF(M6678=People!B$5,People!A$5,0))))</f>
        <v>Kelly Williams</v>
      </c>
      <c r="W6678" s="5" t="str">
        <f t="array" ref="W6678">IFERROR(INDEX(Returns!A:A,MATCH(B6678,Returns!B:B,0)),"No")</f>
        <v>No</v>
      </c>
      <c r="X6678" s="3">
        <f t="shared" si="1"/>
        <v>11</v>
      </c>
      <c r="Y6678" s="3">
        <f t="shared" si="2"/>
        <v>2017</v>
      </c>
    </row>
    <row r="6679" ht="14.25" customHeight="1">
      <c r="A6679" s="1">
        <v>6678.0</v>
      </c>
      <c r="B6679" s="3" t="s">
        <v>9035</v>
      </c>
      <c r="C6679" s="4">
        <v>43060.0</v>
      </c>
      <c r="D6679" s="4">
        <v>43062.0</v>
      </c>
      <c r="E6679" s="1" t="s">
        <v>26</v>
      </c>
      <c r="F6679" s="1" t="s">
        <v>5989</v>
      </c>
      <c r="G6679" s="1" t="s">
        <v>5990</v>
      </c>
      <c r="H6679" s="1" t="s">
        <v>29</v>
      </c>
      <c r="I6679" s="1" t="s">
        <v>30</v>
      </c>
      <c r="J6679" s="1" t="s">
        <v>1487</v>
      </c>
      <c r="K6679" s="1" t="s">
        <v>257</v>
      </c>
      <c r="L6679" s="1">
        <v>46226.0</v>
      </c>
      <c r="M6679" s="1" t="s">
        <v>108</v>
      </c>
      <c r="N6679" s="1" t="s">
        <v>6698</v>
      </c>
      <c r="O6679" s="1" t="s">
        <v>74</v>
      </c>
      <c r="P6679" s="1" t="s">
        <v>164</v>
      </c>
      <c r="Q6679" s="1" t="s">
        <v>6699</v>
      </c>
      <c r="R6679" s="1">
        <v>393.54</v>
      </c>
      <c r="S6679" s="1">
        <v>3.0</v>
      </c>
      <c r="T6679" s="1">
        <v>0.0</v>
      </c>
      <c r="U6679" s="1">
        <v>165.2868</v>
      </c>
      <c r="V6679" s="1" t="str">
        <f>IF(M6679=People!B$2,People!A$2,IF(M6679=People!B$3,People!A$3,IF(M6679=People!B$4,People!A$4,IF(M6679=People!B$5,People!A$5,0))))</f>
        <v>Kelly Williams</v>
      </c>
      <c r="W6679" s="5" t="str">
        <f t="array" ref="W6679">IFERROR(INDEX(Returns!A:A,MATCH(B6679,Returns!B:B,0)),"No")</f>
        <v>No</v>
      </c>
      <c r="X6679" s="3">
        <f t="shared" si="1"/>
        <v>11</v>
      </c>
      <c r="Y6679" s="3">
        <f t="shared" si="2"/>
        <v>2017</v>
      </c>
    </row>
    <row r="6680" ht="14.25" customHeight="1">
      <c r="A6680" s="1">
        <v>6679.0</v>
      </c>
      <c r="B6680" s="3" t="s">
        <v>9038</v>
      </c>
      <c r="C6680" s="4">
        <v>42653.0</v>
      </c>
      <c r="D6680" s="4">
        <v>42657.0</v>
      </c>
      <c r="E6680" s="1" t="s">
        <v>53</v>
      </c>
      <c r="F6680" s="1" t="s">
        <v>1505</v>
      </c>
      <c r="G6680" s="1" t="s">
        <v>1506</v>
      </c>
      <c r="H6680" s="1" t="s">
        <v>105</v>
      </c>
      <c r="I6680" s="1" t="s">
        <v>30</v>
      </c>
      <c r="J6680" s="1" t="s">
        <v>547</v>
      </c>
      <c r="K6680" s="1" t="s">
        <v>313</v>
      </c>
      <c r="L6680" s="1">
        <v>85023.0</v>
      </c>
      <c r="M6680" s="1" t="s">
        <v>47</v>
      </c>
      <c r="N6680" s="1" t="s">
        <v>3517</v>
      </c>
      <c r="O6680" s="1" t="s">
        <v>35</v>
      </c>
      <c r="P6680" s="1" t="s">
        <v>68</v>
      </c>
      <c r="Q6680" s="1" t="s">
        <v>3518</v>
      </c>
      <c r="R6680" s="1">
        <v>46.872</v>
      </c>
      <c r="S6680" s="1">
        <v>7.0</v>
      </c>
      <c r="T6680" s="1">
        <v>0.2</v>
      </c>
      <c r="U6680" s="1">
        <v>3.5154</v>
      </c>
      <c r="V6680" s="1" t="str">
        <f>IF(M6680=People!B$2,People!A$2,IF(M6680=People!B$3,People!A$3,IF(M6680=People!B$4,People!A$4,IF(M6680=People!B$5,People!A$5,0))))</f>
        <v>Anna Andreadi</v>
      </c>
      <c r="W6680" s="5" t="str">
        <f t="array" ref="W6680">IFERROR(INDEX(Returns!A:A,MATCH(B6680,Returns!B:B,0)),"No")</f>
        <v>No</v>
      </c>
      <c r="X6680" s="3">
        <f t="shared" si="1"/>
        <v>10</v>
      </c>
      <c r="Y6680" s="3">
        <f t="shared" si="2"/>
        <v>2016</v>
      </c>
    </row>
    <row r="6681" ht="14.25" customHeight="1">
      <c r="A6681" s="1">
        <v>6680.0</v>
      </c>
      <c r="B6681" s="3" t="s">
        <v>9039</v>
      </c>
      <c r="C6681" s="4">
        <v>43710.0</v>
      </c>
      <c r="D6681" s="4">
        <v>43715.0</v>
      </c>
      <c r="E6681" s="1" t="s">
        <v>26</v>
      </c>
      <c r="F6681" s="1" t="s">
        <v>277</v>
      </c>
      <c r="G6681" s="1" t="s">
        <v>278</v>
      </c>
      <c r="H6681" s="1" t="s">
        <v>29</v>
      </c>
      <c r="I6681" s="1" t="s">
        <v>30</v>
      </c>
      <c r="J6681" s="1" t="s">
        <v>4620</v>
      </c>
      <c r="K6681" s="1" t="s">
        <v>752</v>
      </c>
      <c r="L6681" s="1">
        <v>6450.0</v>
      </c>
      <c r="M6681" s="1" t="s">
        <v>151</v>
      </c>
      <c r="N6681" s="1" t="s">
        <v>1490</v>
      </c>
      <c r="O6681" s="1" t="s">
        <v>49</v>
      </c>
      <c r="P6681" s="1" t="s">
        <v>62</v>
      </c>
      <c r="Q6681" s="1" t="s">
        <v>1491</v>
      </c>
      <c r="R6681" s="1">
        <v>10.9</v>
      </c>
      <c r="S6681" s="1">
        <v>1.0</v>
      </c>
      <c r="T6681" s="1">
        <v>0.0</v>
      </c>
      <c r="U6681" s="1">
        <v>2.834</v>
      </c>
      <c r="V6681" s="1" t="str">
        <f>IF(M6681=People!B$2,People!A$2,IF(M6681=People!B$3,People!A$3,IF(M6681=People!B$4,People!A$4,IF(M6681=People!B$5,People!A$5,0))))</f>
        <v>Chuck Magee</v>
      </c>
      <c r="W6681" s="5" t="str">
        <f t="array" ref="W6681">IFERROR(INDEX(Returns!A:A,MATCH(B6681,Returns!B:B,0)),"No")</f>
        <v>No</v>
      </c>
      <c r="X6681" s="3">
        <f t="shared" si="1"/>
        <v>9</v>
      </c>
      <c r="Y6681" s="3">
        <f t="shared" si="2"/>
        <v>2019</v>
      </c>
    </row>
    <row r="6682" ht="14.25" customHeight="1">
      <c r="A6682" s="1">
        <v>6681.0</v>
      </c>
      <c r="B6682" s="3" t="s">
        <v>9039</v>
      </c>
      <c r="C6682" s="4">
        <v>43710.0</v>
      </c>
      <c r="D6682" s="4">
        <v>43715.0</v>
      </c>
      <c r="E6682" s="1" t="s">
        <v>26</v>
      </c>
      <c r="F6682" s="1" t="s">
        <v>277</v>
      </c>
      <c r="G6682" s="1" t="s">
        <v>278</v>
      </c>
      <c r="H6682" s="1" t="s">
        <v>29</v>
      </c>
      <c r="I6682" s="1" t="s">
        <v>30</v>
      </c>
      <c r="J6682" s="1" t="s">
        <v>4620</v>
      </c>
      <c r="K6682" s="1" t="s">
        <v>752</v>
      </c>
      <c r="L6682" s="1">
        <v>6450.0</v>
      </c>
      <c r="M6682" s="1" t="s">
        <v>151</v>
      </c>
      <c r="N6682" s="1" t="s">
        <v>1458</v>
      </c>
      <c r="O6682" s="1" t="s">
        <v>49</v>
      </c>
      <c r="P6682" s="1" t="s">
        <v>93</v>
      </c>
      <c r="Q6682" s="1" t="s">
        <v>1459</v>
      </c>
      <c r="R6682" s="1">
        <v>79.92</v>
      </c>
      <c r="S6682" s="1">
        <v>4.0</v>
      </c>
      <c r="T6682" s="1">
        <v>0.0</v>
      </c>
      <c r="U6682" s="1">
        <v>37.5624</v>
      </c>
      <c r="V6682" s="1" t="str">
        <f>IF(M6682=People!B$2,People!A$2,IF(M6682=People!B$3,People!A$3,IF(M6682=People!B$4,People!A$4,IF(M6682=People!B$5,People!A$5,0))))</f>
        <v>Chuck Magee</v>
      </c>
      <c r="W6682" s="5" t="str">
        <f t="array" ref="W6682">IFERROR(INDEX(Returns!A:A,MATCH(B6682,Returns!B:B,0)),"No")</f>
        <v>No</v>
      </c>
      <c r="X6682" s="3">
        <f t="shared" si="1"/>
        <v>9</v>
      </c>
      <c r="Y6682" s="3">
        <f t="shared" si="2"/>
        <v>2019</v>
      </c>
    </row>
    <row r="6683" ht="14.25" customHeight="1">
      <c r="A6683" s="1">
        <v>6682.0</v>
      </c>
      <c r="B6683" s="3" t="s">
        <v>9039</v>
      </c>
      <c r="C6683" s="4">
        <v>43710.0</v>
      </c>
      <c r="D6683" s="4">
        <v>43715.0</v>
      </c>
      <c r="E6683" s="1" t="s">
        <v>26</v>
      </c>
      <c r="F6683" s="1" t="s">
        <v>277</v>
      </c>
      <c r="G6683" s="1" t="s">
        <v>278</v>
      </c>
      <c r="H6683" s="1" t="s">
        <v>29</v>
      </c>
      <c r="I6683" s="1" t="s">
        <v>30</v>
      </c>
      <c r="J6683" s="1" t="s">
        <v>4620</v>
      </c>
      <c r="K6683" s="1" t="s">
        <v>752</v>
      </c>
      <c r="L6683" s="1">
        <v>6450.0</v>
      </c>
      <c r="M6683" s="1" t="s">
        <v>151</v>
      </c>
      <c r="N6683" s="1" t="s">
        <v>7166</v>
      </c>
      <c r="O6683" s="1" t="s">
        <v>49</v>
      </c>
      <c r="P6683" s="1" t="s">
        <v>93</v>
      </c>
      <c r="Q6683" s="1" t="s">
        <v>7167</v>
      </c>
      <c r="R6683" s="1">
        <v>146.82</v>
      </c>
      <c r="S6683" s="1">
        <v>3.0</v>
      </c>
      <c r="T6683" s="1">
        <v>0.0</v>
      </c>
      <c r="U6683" s="1">
        <v>73.41</v>
      </c>
      <c r="V6683" s="1" t="str">
        <f>IF(M6683=People!B$2,People!A$2,IF(M6683=People!B$3,People!A$3,IF(M6683=People!B$4,People!A$4,IF(M6683=People!B$5,People!A$5,0))))</f>
        <v>Chuck Magee</v>
      </c>
      <c r="W6683" s="5" t="str">
        <f t="array" ref="W6683">IFERROR(INDEX(Returns!A:A,MATCH(B6683,Returns!B:B,0)),"No")</f>
        <v>No</v>
      </c>
      <c r="X6683" s="3">
        <f t="shared" si="1"/>
        <v>9</v>
      </c>
      <c r="Y6683" s="3">
        <f t="shared" si="2"/>
        <v>2019</v>
      </c>
    </row>
    <row r="6684" ht="14.25" customHeight="1">
      <c r="A6684" s="1">
        <v>6683.0</v>
      </c>
      <c r="B6684" s="3" t="s">
        <v>9040</v>
      </c>
      <c r="C6684" s="4">
        <v>43466.0</v>
      </c>
      <c r="D6684" s="4">
        <v>43467.0</v>
      </c>
      <c r="E6684" s="1" t="s">
        <v>191</v>
      </c>
      <c r="F6684" s="1" t="s">
        <v>4219</v>
      </c>
      <c r="G6684" s="1" t="s">
        <v>4220</v>
      </c>
      <c r="H6684" s="1" t="s">
        <v>105</v>
      </c>
      <c r="I6684" s="1" t="s">
        <v>30</v>
      </c>
      <c r="J6684" s="1" t="s">
        <v>616</v>
      </c>
      <c r="K6684" s="1" t="s">
        <v>117</v>
      </c>
      <c r="L6684" s="1">
        <v>53132.0</v>
      </c>
      <c r="M6684" s="1" t="s">
        <v>108</v>
      </c>
      <c r="N6684" s="1" t="s">
        <v>2946</v>
      </c>
      <c r="O6684" s="1" t="s">
        <v>49</v>
      </c>
      <c r="P6684" s="1" t="s">
        <v>78</v>
      </c>
      <c r="Q6684" s="1" t="s">
        <v>2947</v>
      </c>
      <c r="R6684" s="1">
        <v>3.6</v>
      </c>
      <c r="S6684" s="1">
        <v>2.0</v>
      </c>
      <c r="T6684" s="1">
        <v>0.0</v>
      </c>
      <c r="U6684" s="1">
        <v>1.728</v>
      </c>
      <c r="V6684" s="1" t="str">
        <f>IF(M6684=People!B$2,People!A$2,IF(M6684=People!B$3,People!A$3,IF(M6684=People!B$4,People!A$4,IF(M6684=People!B$5,People!A$5,0))))</f>
        <v>Kelly Williams</v>
      </c>
      <c r="W6684" s="5" t="str">
        <f t="array" ref="W6684">IFERROR(INDEX(Returns!A:A,MATCH(B6684,Returns!B:B,0)),"No")</f>
        <v>No</v>
      </c>
      <c r="X6684" s="3">
        <f t="shared" si="1"/>
        <v>1</v>
      </c>
      <c r="Y6684" s="3">
        <f t="shared" si="2"/>
        <v>2019</v>
      </c>
    </row>
    <row r="6685" ht="14.25" customHeight="1">
      <c r="A6685" s="1">
        <v>6684.0</v>
      </c>
      <c r="B6685" s="3" t="s">
        <v>9041</v>
      </c>
      <c r="C6685" s="4">
        <v>42679.0</v>
      </c>
      <c r="D6685" s="4">
        <v>42684.0</v>
      </c>
      <c r="E6685" s="1" t="s">
        <v>53</v>
      </c>
      <c r="F6685" s="1" t="s">
        <v>3060</v>
      </c>
      <c r="G6685" s="1" t="s">
        <v>3061</v>
      </c>
      <c r="H6685" s="1" t="s">
        <v>105</v>
      </c>
      <c r="I6685" s="1" t="s">
        <v>30</v>
      </c>
      <c r="J6685" s="1" t="s">
        <v>45</v>
      </c>
      <c r="K6685" s="1" t="s">
        <v>46</v>
      </c>
      <c r="L6685" s="1">
        <v>90008.0</v>
      </c>
      <c r="M6685" s="1" t="s">
        <v>47</v>
      </c>
      <c r="N6685" s="1" t="s">
        <v>6602</v>
      </c>
      <c r="O6685" s="1" t="s">
        <v>35</v>
      </c>
      <c r="P6685" s="1" t="s">
        <v>68</v>
      </c>
      <c r="Q6685" s="1" t="s">
        <v>6603</v>
      </c>
      <c r="R6685" s="1">
        <v>20.04</v>
      </c>
      <c r="S6685" s="1">
        <v>6.0</v>
      </c>
      <c r="T6685" s="1">
        <v>0.0</v>
      </c>
      <c r="U6685" s="1">
        <v>8.8176</v>
      </c>
      <c r="V6685" s="1" t="str">
        <f>IF(M6685=People!B$2,People!A$2,IF(M6685=People!B$3,People!A$3,IF(M6685=People!B$4,People!A$4,IF(M6685=People!B$5,People!A$5,0))))</f>
        <v>Anna Andreadi</v>
      </c>
      <c r="W6685" s="5" t="str">
        <f t="array" ref="W6685">IFERROR(INDEX(Returns!A:A,MATCH(B6685,Returns!B:B,0)),"No")</f>
        <v>No</v>
      </c>
      <c r="X6685" s="3">
        <f t="shared" si="1"/>
        <v>11</v>
      </c>
      <c r="Y6685" s="3">
        <f t="shared" si="2"/>
        <v>2016</v>
      </c>
    </row>
    <row r="6686" ht="14.25" customHeight="1">
      <c r="A6686" s="1">
        <v>6685.0</v>
      </c>
      <c r="B6686" s="3" t="s">
        <v>9042</v>
      </c>
      <c r="C6686" s="4">
        <v>43086.0</v>
      </c>
      <c r="D6686" s="4">
        <v>43091.0</v>
      </c>
      <c r="E6686" s="1" t="s">
        <v>53</v>
      </c>
      <c r="F6686" s="1" t="s">
        <v>4182</v>
      </c>
      <c r="G6686" s="1" t="s">
        <v>4183</v>
      </c>
      <c r="H6686" s="1" t="s">
        <v>29</v>
      </c>
      <c r="I6686" s="1" t="s">
        <v>30</v>
      </c>
      <c r="J6686" s="1" t="s">
        <v>541</v>
      </c>
      <c r="K6686" s="1" t="s">
        <v>214</v>
      </c>
      <c r="L6686" s="1">
        <v>61701.0</v>
      </c>
      <c r="M6686" s="1" t="s">
        <v>108</v>
      </c>
      <c r="N6686" s="1" t="s">
        <v>3522</v>
      </c>
      <c r="O6686" s="1" t="s">
        <v>49</v>
      </c>
      <c r="P6686" s="1" t="s">
        <v>62</v>
      </c>
      <c r="Q6686" s="1" t="s">
        <v>3523</v>
      </c>
      <c r="R6686" s="1">
        <v>180.016</v>
      </c>
      <c r="S6686" s="1">
        <v>1.0</v>
      </c>
      <c r="T6686" s="1">
        <v>0.2</v>
      </c>
      <c r="U6686" s="1">
        <v>-15.7514</v>
      </c>
      <c r="V6686" s="1" t="str">
        <f>IF(M6686=People!B$2,People!A$2,IF(M6686=People!B$3,People!A$3,IF(M6686=People!B$4,People!A$4,IF(M6686=People!B$5,People!A$5,0))))</f>
        <v>Kelly Williams</v>
      </c>
      <c r="W6686" s="5" t="str">
        <f t="array" ref="W6686">IFERROR(INDEX(Returns!A:A,MATCH(B6686,Returns!B:B,0)),"No")</f>
        <v>No</v>
      </c>
      <c r="X6686" s="3">
        <f t="shared" si="1"/>
        <v>12</v>
      </c>
      <c r="Y6686" s="3">
        <f t="shared" si="2"/>
        <v>2017</v>
      </c>
    </row>
    <row r="6687" ht="14.25" customHeight="1">
      <c r="A6687" s="1">
        <v>6686.0</v>
      </c>
      <c r="B6687" s="3" t="s">
        <v>9042</v>
      </c>
      <c r="C6687" s="4">
        <v>43086.0</v>
      </c>
      <c r="D6687" s="4">
        <v>43091.0</v>
      </c>
      <c r="E6687" s="1" t="s">
        <v>53</v>
      </c>
      <c r="F6687" s="1" t="s">
        <v>4182</v>
      </c>
      <c r="G6687" s="1" t="s">
        <v>4183</v>
      </c>
      <c r="H6687" s="1" t="s">
        <v>29</v>
      </c>
      <c r="I6687" s="1" t="s">
        <v>30</v>
      </c>
      <c r="J6687" s="1" t="s">
        <v>541</v>
      </c>
      <c r="K6687" s="1" t="s">
        <v>214</v>
      </c>
      <c r="L6687" s="1">
        <v>61701.0</v>
      </c>
      <c r="M6687" s="1" t="s">
        <v>108</v>
      </c>
      <c r="N6687" s="1" t="s">
        <v>2686</v>
      </c>
      <c r="O6687" s="1" t="s">
        <v>35</v>
      </c>
      <c r="P6687" s="1" t="s">
        <v>68</v>
      </c>
      <c r="Q6687" s="1" t="s">
        <v>2687</v>
      </c>
      <c r="R6687" s="1">
        <v>41.552</v>
      </c>
      <c r="S6687" s="1">
        <v>2.0</v>
      </c>
      <c r="T6687" s="1">
        <v>0.6000000000000001</v>
      </c>
      <c r="U6687" s="1">
        <v>-19.7372</v>
      </c>
      <c r="V6687" s="1" t="str">
        <f>IF(M6687=People!B$2,People!A$2,IF(M6687=People!B$3,People!A$3,IF(M6687=People!B$4,People!A$4,IF(M6687=People!B$5,People!A$5,0))))</f>
        <v>Kelly Williams</v>
      </c>
      <c r="W6687" s="5" t="str">
        <f t="array" ref="W6687">IFERROR(INDEX(Returns!A:A,MATCH(B6687,Returns!B:B,0)),"No")</f>
        <v>No</v>
      </c>
      <c r="X6687" s="3">
        <f t="shared" si="1"/>
        <v>12</v>
      </c>
      <c r="Y6687" s="3">
        <f t="shared" si="2"/>
        <v>2017</v>
      </c>
    </row>
    <row r="6688" ht="14.25" customHeight="1">
      <c r="A6688" s="1">
        <v>6687.0</v>
      </c>
      <c r="B6688" s="3" t="s">
        <v>9042</v>
      </c>
      <c r="C6688" s="4">
        <v>43086.0</v>
      </c>
      <c r="D6688" s="4">
        <v>43091.0</v>
      </c>
      <c r="E6688" s="1" t="s">
        <v>53</v>
      </c>
      <c r="F6688" s="1" t="s">
        <v>4182</v>
      </c>
      <c r="G6688" s="1" t="s">
        <v>4183</v>
      </c>
      <c r="H6688" s="1" t="s">
        <v>29</v>
      </c>
      <c r="I6688" s="1" t="s">
        <v>30</v>
      </c>
      <c r="J6688" s="1" t="s">
        <v>541</v>
      </c>
      <c r="K6688" s="1" t="s">
        <v>214</v>
      </c>
      <c r="L6688" s="1">
        <v>61701.0</v>
      </c>
      <c r="M6688" s="1" t="s">
        <v>108</v>
      </c>
      <c r="N6688" s="1" t="s">
        <v>3728</v>
      </c>
      <c r="O6688" s="1" t="s">
        <v>49</v>
      </c>
      <c r="P6688" s="1" t="s">
        <v>71</v>
      </c>
      <c r="Q6688" s="1" t="s">
        <v>3729</v>
      </c>
      <c r="R6688" s="1">
        <v>13.12</v>
      </c>
      <c r="S6688" s="1">
        <v>5.0</v>
      </c>
      <c r="T6688" s="1">
        <v>0.2</v>
      </c>
      <c r="U6688" s="1">
        <v>1.476</v>
      </c>
      <c r="V6688" s="1" t="str">
        <f>IF(M6688=People!B$2,People!A$2,IF(M6688=People!B$3,People!A$3,IF(M6688=People!B$4,People!A$4,IF(M6688=People!B$5,People!A$5,0))))</f>
        <v>Kelly Williams</v>
      </c>
      <c r="W6688" s="5" t="str">
        <f t="array" ref="W6688">IFERROR(INDEX(Returns!A:A,MATCH(B6688,Returns!B:B,0)),"No")</f>
        <v>No</v>
      </c>
      <c r="X6688" s="3">
        <f t="shared" si="1"/>
        <v>12</v>
      </c>
      <c r="Y6688" s="3">
        <f t="shared" si="2"/>
        <v>2017</v>
      </c>
    </row>
    <row r="6689" ht="14.25" customHeight="1">
      <c r="A6689" s="1">
        <v>6688.0</v>
      </c>
      <c r="B6689" s="3" t="s">
        <v>9043</v>
      </c>
      <c r="C6689" s="4">
        <v>42869.0</v>
      </c>
      <c r="D6689" s="4">
        <v>42876.0</v>
      </c>
      <c r="E6689" s="1" t="s">
        <v>53</v>
      </c>
      <c r="F6689" s="1" t="s">
        <v>5804</v>
      </c>
      <c r="G6689" s="1" t="s">
        <v>5805</v>
      </c>
      <c r="H6689" s="1" t="s">
        <v>29</v>
      </c>
      <c r="I6689" s="1" t="s">
        <v>30</v>
      </c>
      <c r="J6689" s="1" t="s">
        <v>45</v>
      </c>
      <c r="K6689" s="1" t="s">
        <v>46</v>
      </c>
      <c r="L6689" s="1">
        <v>90032.0</v>
      </c>
      <c r="M6689" s="1" t="s">
        <v>47</v>
      </c>
      <c r="N6689" s="1" t="s">
        <v>5610</v>
      </c>
      <c r="O6689" s="1" t="s">
        <v>49</v>
      </c>
      <c r="P6689" s="1" t="s">
        <v>62</v>
      </c>
      <c r="Q6689" s="1" t="s">
        <v>5611</v>
      </c>
      <c r="R6689" s="1">
        <v>1117.92</v>
      </c>
      <c r="S6689" s="1">
        <v>4.0</v>
      </c>
      <c r="T6689" s="1">
        <v>0.0</v>
      </c>
      <c r="U6689" s="1">
        <v>55.896</v>
      </c>
      <c r="V6689" s="1" t="str">
        <f>IF(M6689=People!B$2,People!A$2,IF(M6689=People!B$3,People!A$3,IF(M6689=People!B$4,People!A$4,IF(M6689=People!B$5,People!A$5,0))))</f>
        <v>Anna Andreadi</v>
      </c>
      <c r="W6689" s="5" t="str">
        <f t="array" ref="W6689">IFERROR(INDEX(Returns!A:A,MATCH(B6689,Returns!B:B,0)),"No")</f>
        <v>No</v>
      </c>
      <c r="X6689" s="3">
        <f t="shared" si="1"/>
        <v>5</v>
      </c>
      <c r="Y6689" s="3">
        <f t="shared" si="2"/>
        <v>2017</v>
      </c>
    </row>
    <row r="6690" ht="14.25" customHeight="1">
      <c r="A6690" s="1">
        <v>6689.0</v>
      </c>
      <c r="B6690" s="3" t="s">
        <v>9044</v>
      </c>
      <c r="C6690" s="4">
        <v>43534.0</v>
      </c>
      <c r="D6690" s="4">
        <v>43539.0</v>
      </c>
      <c r="E6690" s="1" t="s">
        <v>26</v>
      </c>
      <c r="F6690" s="1" t="s">
        <v>6493</v>
      </c>
      <c r="G6690" s="1" t="s">
        <v>6494</v>
      </c>
      <c r="H6690" s="1" t="s">
        <v>44</v>
      </c>
      <c r="I6690" s="1" t="s">
        <v>30</v>
      </c>
      <c r="J6690" s="1" t="s">
        <v>130</v>
      </c>
      <c r="K6690" s="1" t="s">
        <v>46</v>
      </c>
      <c r="L6690" s="1">
        <v>94109.0</v>
      </c>
      <c r="M6690" s="1" t="s">
        <v>47</v>
      </c>
      <c r="N6690" s="1" t="s">
        <v>4527</v>
      </c>
      <c r="O6690" s="1" t="s">
        <v>74</v>
      </c>
      <c r="P6690" s="1" t="s">
        <v>164</v>
      </c>
      <c r="Q6690" s="1" t="s">
        <v>4528</v>
      </c>
      <c r="R6690" s="1">
        <v>111.96</v>
      </c>
      <c r="S6690" s="1">
        <v>4.0</v>
      </c>
      <c r="T6690" s="1">
        <v>0.0</v>
      </c>
      <c r="U6690" s="1">
        <v>21.2724</v>
      </c>
      <c r="V6690" s="1" t="str">
        <f>IF(M6690=People!B$2,People!A$2,IF(M6690=People!B$3,People!A$3,IF(M6690=People!B$4,People!A$4,IF(M6690=People!B$5,People!A$5,0))))</f>
        <v>Anna Andreadi</v>
      </c>
      <c r="W6690" s="5" t="str">
        <f t="array" ref="W6690">IFERROR(INDEX(Returns!A:A,MATCH(B6690,Returns!B:B,0)),"No")</f>
        <v>No</v>
      </c>
      <c r="X6690" s="3">
        <f t="shared" si="1"/>
        <v>3</v>
      </c>
      <c r="Y6690" s="3">
        <f t="shared" si="2"/>
        <v>2019</v>
      </c>
    </row>
    <row r="6691" ht="14.25" customHeight="1">
      <c r="A6691" s="1">
        <v>6690.0</v>
      </c>
      <c r="B6691" s="3" t="s">
        <v>9045</v>
      </c>
      <c r="C6691" s="4">
        <v>43801.0</v>
      </c>
      <c r="D6691" s="4">
        <v>43808.0</v>
      </c>
      <c r="E6691" s="1" t="s">
        <v>53</v>
      </c>
      <c r="F6691" s="1" t="s">
        <v>4524</v>
      </c>
      <c r="G6691" s="1" t="s">
        <v>4525</v>
      </c>
      <c r="H6691" s="1" t="s">
        <v>44</v>
      </c>
      <c r="I6691" s="1" t="s">
        <v>30</v>
      </c>
      <c r="J6691" s="1" t="s">
        <v>187</v>
      </c>
      <c r="K6691" s="1" t="s">
        <v>107</v>
      </c>
      <c r="L6691" s="1">
        <v>77095.0</v>
      </c>
      <c r="M6691" s="1" t="s">
        <v>108</v>
      </c>
      <c r="N6691" s="1" t="s">
        <v>5217</v>
      </c>
      <c r="O6691" s="1" t="s">
        <v>49</v>
      </c>
      <c r="P6691" s="1" t="s">
        <v>71</v>
      </c>
      <c r="Q6691" s="1" t="s">
        <v>5218</v>
      </c>
      <c r="R6691" s="1">
        <v>12.16</v>
      </c>
      <c r="S6691" s="1">
        <v>5.0</v>
      </c>
      <c r="T6691" s="1">
        <v>0.2</v>
      </c>
      <c r="U6691" s="1">
        <v>2.128</v>
      </c>
      <c r="V6691" s="1" t="str">
        <f>IF(M6691=People!B$2,People!A$2,IF(M6691=People!B$3,People!A$3,IF(M6691=People!B$4,People!A$4,IF(M6691=People!B$5,People!A$5,0))))</f>
        <v>Kelly Williams</v>
      </c>
      <c r="W6691" s="5" t="str">
        <f t="array" ref="W6691">IFERROR(INDEX(Returns!A:A,MATCH(B6691,Returns!B:B,0)),"No")</f>
        <v>No</v>
      </c>
      <c r="X6691" s="3">
        <f t="shared" si="1"/>
        <v>12</v>
      </c>
      <c r="Y6691" s="3">
        <f t="shared" si="2"/>
        <v>2019</v>
      </c>
    </row>
    <row r="6692" ht="14.25" customHeight="1">
      <c r="A6692" s="1">
        <v>6691.0</v>
      </c>
      <c r="B6692" s="3" t="s">
        <v>9046</v>
      </c>
      <c r="C6692" s="4">
        <v>43677.0</v>
      </c>
      <c r="D6692" s="4">
        <v>43682.0</v>
      </c>
      <c r="E6692" s="1" t="s">
        <v>53</v>
      </c>
      <c r="F6692" s="1" t="s">
        <v>5595</v>
      </c>
      <c r="G6692" s="1" t="s">
        <v>5596</v>
      </c>
      <c r="H6692" s="1" t="s">
        <v>44</v>
      </c>
      <c r="I6692" s="1" t="s">
        <v>30</v>
      </c>
      <c r="J6692" s="1" t="s">
        <v>2557</v>
      </c>
      <c r="K6692" s="1" t="s">
        <v>117</v>
      </c>
      <c r="L6692" s="1">
        <v>53209.0</v>
      </c>
      <c r="M6692" s="1" t="s">
        <v>108</v>
      </c>
      <c r="N6692" s="1" t="s">
        <v>977</v>
      </c>
      <c r="O6692" s="1" t="s">
        <v>49</v>
      </c>
      <c r="P6692" s="1" t="s">
        <v>78</v>
      </c>
      <c r="Q6692" s="1" t="s">
        <v>978</v>
      </c>
      <c r="R6692" s="1">
        <v>17.52</v>
      </c>
      <c r="S6692" s="1">
        <v>4.0</v>
      </c>
      <c r="T6692" s="1">
        <v>0.0</v>
      </c>
      <c r="U6692" s="1">
        <v>8.4096</v>
      </c>
      <c r="V6692" s="1" t="str">
        <f>IF(M6692=People!B$2,People!A$2,IF(M6692=People!B$3,People!A$3,IF(M6692=People!B$4,People!A$4,IF(M6692=People!B$5,People!A$5,0))))</f>
        <v>Kelly Williams</v>
      </c>
      <c r="W6692" s="5" t="str">
        <f t="array" ref="W6692">IFERROR(INDEX(Returns!A:A,MATCH(B6692,Returns!B:B,0)),"No")</f>
        <v>No</v>
      </c>
      <c r="X6692" s="3">
        <f t="shared" si="1"/>
        <v>7</v>
      </c>
      <c r="Y6692" s="3">
        <f t="shared" si="2"/>
        <v>2019</v>
      </c>
    </row>
    <row r="6693" ht="14.25" customHeight="1">
      <c r="A6693" s="1">
        <v>6692.0</v>
      </c>
      <c r="B6693" s="3" t="s">
        <v>9046</v>
      </c>
      <c r="C6693" s="4">
        <v>43677.0</v>
      </c>
      <c r="D6693" s="4">
        <v>43682.0</v>
      </c>
      <c r="E6693" s="1" t="s">
        <v>53</v>
      </c>
      <c r="F6693" s="1" t="s">
        <v>5595</v>
      </c>
      <c r="G6693" s="1" t="s">
        <v>5596</v>
      </c>
      <c r="H6693" s="1" t="s">
        <v>44</v>
      </c>
      <c r="I6693" s="1" t="s">
        <v>30</v>
      </c>
      <c r="J6693" s="1" t="s">
        <v>2557</v>
      </c>
      <c r="K6693" s="1" t="s">
        <v>117</v>
      </c>
      <c r="L6693" s="1">
        <v>53209.0</v>
      </c>
      <c r="M6693" s="1" t="s">
        <v>108</v>
      </c>
      <c r="N6693" s="1" t="s">
        <v>1600</v>
      </c>
      <c r="O6693" s="1" t="s">
        <v>49</v>
      </c>
      <c r="P6693" s="1" t="s">
        <v>81</v>
      </c>
      <c r="Q6693" s="1" t="s">
        <v>1601</v>
      </c>
      <c r="R6693" s="1">
        <v>155.88</v>
      </c>
      <c r="S6693" s="1">
        <v>6.0</v>
      </c>
      <c r="T6693" s="1">
        <v>0.0</v>
      </c>
      <c r="U6693" s="1">
        <v>54.558</v>
      </c>
      <c r="V6693" s="1" t="str">
        <f>IF(M6693=People!B$2,People!A$2,IF(M6693=People!B$3,People!A$3,IF(M6693=People!B$4,People!A$4,IF(M6693=People!B$5,People!A$5,0))))</f>
        <v>Kelly Williams</v>
      </c>
      <c r="W6693" s="5" t="str">
        <f t="array" ref="W6693">IFERROR(INDEX(Returns!A:A,MATCH(B6693,Returns!B:B,0)),"No")</f>
        <v>No</v>
      </c>
      <c r="X6693" s="3">
        <f t="shared" si="1"/>
        <v>7</v>
      </c>
      <c r="Y6693" s="3">
        <f t="shared" si="2"/>
        <v>2019</v>
      </c>
    </row>
    <row r="6694" ht="14.25" customHeight="1">
      <c r="A6694" s="1">
        <v>6693.0</v>
      </c>
      <c r="B6694" s="3" t="s">
        <v>9047</v>
      </c>
      <c r="C6694" s="4">
        <v>43688.0</v>
      </c>
      <c r="D6694" s="4">
        <v>43690.0</v>
      </c>
      <c r="E6694" s="1" t="s">
        <v>26</v>
      </c>
      <c r="F6694" s="1" t="s">
        <v>6004</v>
      </c>
      <c r="G6694" s="1" t="s">
        <v>6005</v>
      </c>
      <c r="H6694" s="1" t="s">
        <v>105</v>
      </c>
      <c r="I6694" s="1" t="s">
        <v>30</v>
      </c>
      <c r="J6694" s="1" t="s">
        <v>6090</v>
      </c>
      <c r="K6694" s="1" t="s">
        <v>741</v>
      </c>
      <c r="L6694" s="1">
        <v>70601.0</v>
      </c>
      <c r="M6694" s="1" t="s">
        <v>33</v>
      </c>
      <c r="N6694" s="1" t="s">
        <v>5385</v>
      </c>
      <c r="O6694" s="1" t="s">
        <v>49</v>
      </c>
      <c r="P6694" s="1" t="s">
        <v>78</v>
      </c>
      <c r="Q6694" s="1" t="s">
        <v>5386</v>
      </c>
      <c r="R6694" s="1">
        <v>477.51</v>
      </c>
      <c r="S6694" s="1">
        <v>11.0</v>
      </c>
      <c r="T6694" s="1">
        <v>0.0</v>
      </c>
      <c r="U6694" s="1">
        <v>219.6546</v>
      </c>
      <c r="V6694" s="1" t="str">
        <f>IF(M6694=People!B$2,People!A$2,IF(M6694=People!B$3,People!A$3,IF(M6694=People!B$4,People!A$4,IF(M6694=People!B$5,People!A$5,0))))</f>
        <v>Cassandra Brandow</v>
      </c>
      <c r="W6694" s="5" t="str">
        <f t="array" ref="W6694">IFERROR(INDEX(Returns!A:A,MATCH(B6694,Returns!B:B,0)),"No")</f>
        <v>No</v>
      </c>
      <c r="X6694" s="3">
        <f t="shared" si="1"/>
        <v>8</v>
      </c>
      <c r="Y6694" s="3">
        <f t="shared" si="2"/>
        <v>2019</v>
      </c>
    </row>
    <row r="6695" ht="14.25" customHeight="1">
      <c r="A6695" s="1">
        <v>6694.0</v>
      </c>
      <c r="B6695" s="3" t="s">
        <v>9048</v>
      </c>
      <c r="C6695" s="4">
        <v>43738.0</v>
      </c>
      <c r="D6695" s="4">
        <v>43740.0</v>
      </c>
      <c r="E6695" s="1" t="s">
        <v>26</v>
      </c>
      <c r="F6695" s="1" t="s">
        <v>6462</v>
      </c>
      <c r="G6695" s="1" t="s">
        <v>6463</v>
      </c>
      <c r="H6695" s="1" t="s">
        <v>29</v>
      </c>
      <c r="I6695" s="1" t="s">
        <v>30</v>
      </c>
      <c r="J6695" s="1" t="s">
        <v>4504</v>
      </c>
      <c r="K6695" s="1" t="s">
        <v>2745</v>
      </c>
      <c r="L6695" s="1">
        <v>21215.0</v>
      </c>
      <c r="M6695" s="1" t="s">
        <v>151</v>
      </c>
      <c r="N6695" s="1" t="s">
        <v>5788</v>
      </c>
      <c r="O6695" s="1" t="s">
        <v>49</v>
      </c>
      <c r="P6695" s="1" t="s">
        <v>93</v>
      </c>
      <c r="Q6695" s="1" t="s">
        <v>5789</v>
      </c>
      <c r="R6695" s="1">
        <v>164.88</v>
      </c>
      <c r="S6695" s="1">
        <v>3.0</v>
      </c>
      <c r="T6695" s="1">
        <v>0.0</v>
      </c>
      <c r="U6695" s="1">
        <v>80.7912</v>
      </c>
      <c r="V6695" s="1" t="str">
        <f>IF(M6695=People!B$2,People!A$2,IF(M6695=People!B$3,People!A$3,IF(M6695=People!B$4,People!A$4,IF(M6695=People!B$5,People!A$5,0))))</f>
        <v>Chuck Magee</v>
      </c>
      <c r="W6695" s="5" t="str">
        <f t="array" ref="W6695">IFERROR(INDEX(Returns!A:A,MATCH(B6695,Returns!B:B,0)),"No")</f>
        <v>No</v>
      </c>
      <c r="X6695" s="3">
        <f t="shared" si="1"/>
        <v>9</v>
      </c>
      <c r="Y6695" s="3">
        <f t="shared" si="2"/>
        <v>2019</v>
      </c>
    </row>
    <row r="6696" ht="14.25" customHeight="1">
      <c r="A6696" s="1">
        <v>6695.0</v>
      </c>
      <c r="B6696" s="3" t="s">
        <v>9049</v>
      </c>
      <c r="C6696" s="4">
        <v>43338.0</v>
      </c>
      <c r="D6696" s="4">
        <v>43342.0</v>
      </c>
      <c r="E6696" s="1" t="s">
        <v>53</v>
      </c>
      <c r="F6696" s="1" t="s">
        <v>8937</v>
      </c>
      <c r="G6696" s="1" t="s">
        <v>8938</v>
      </c>
      <c r="H6696" s="1" t="s">
        <v>105</v>
      </c>
      <c r="I6696" s="1" t="s">
        <v>30</v>
      </c>
      <c r="J6696" s="1" t="s">
        <v>616</v>
      </c>
      <c r="K6696" s="1" t="s">
        <v>117</v>
      </c>
      <c r="L6696" s="1">
        <v>53132.0</v>
      </c>
      <c r="M6696" s="1" t="s">
        <v>108</v>
      </c>
      <c r="N6696" s="1" t="s">
        <v>4395</v>
      </c>
      <c r="O6696" s="1" t="s">
        <v>74</v>
      </c>
      <c r="P6696" s="1" t="s">
        <v>164</v>
      </c>
      <c r="Q6696" s="1" t="s">
        <v>4396</v>
      </c>
      <c r="R6696" s="1">
        <v>47.97</v>
      </c>
      <c r="S6696" s="1">
        <v>3.0</v>
      </c>
      <c r="T6696" s="1">
        <v>0.0</v>
      </c>
      <c r="U6696" s="1">
        <v>14.8707</v>
      </c>
      <c r="V6696" s="1" t="str">
        <f>IF(M6696=People!B$2,People!A$2,IF(M6696=People!B$3,People!A$3,IF(M6696=People!B$4,People!A$4,IF(M6696=People!B$5,People!A$5,0))))</f>
        <v>Kelly Williams</v>
      </c>
      <c r="W6696" s="5" t="str">
        <f t="array" ref="W6696">IFERROR(INDEX(Returns!A:A,MATCH(B6696,Returns!B:B,0)),"No")</f>
        <v>No</v>
      </c>
      <c r="X6696" s="3">
        <f t="shared" si="1"/>
        <v>8</v>
      </c>
      <c r="Y6696" s="3">
        <f t="shared" si="2"/>
        <v>2018</v>
      </c>
    </row>
    <row r="6697" ht="14.25" customHeight="1">
      <c r="A6697" s="1">
        <v>6696.0</v>
      </c>
      <c r="B6697" s="3" t="s">
        <v>9050</v>
      </c>
      <c r="C6697" s="4">
        <v>43436.0</v>
      </c>
      <c r="D6697" s="4">
        <v>43441.0</v>
      </c>
      <c r="E6697" s="1" t="s">
        <v>53</v>
      </c>
      <c r="F6697" s="1" t="s">
        <v>3703</v>
      </c>
      <c r="G6697" s="1" t="s">
        <v>3704</v>
      </c>
      <c r="H6697" s="1" t="s">
        <v>29</v>
      </c>
      <c r="I6697" s="1" t="s">
        <v>30</v>
      </c>
      <c r="J6697" s="1" t="s">
        <v>269</v>
      </c>
      <c r="K6697" s="1" t="s">
        <v>270</v>
      </c>
      <c r="L6697" s="1">
        <v>10024.0</v>
      </c>
      <c r="M6697" s="1" t="s">
        <v>151</v>
      </c>
      <c r="N6697" s="1" t="s">
        <v>7000</v>
      </c>
      <c r="O6697" s="1" t="s">
        <v>49</v>
      </c>
      <c r="P6697" s="1" t="s">
        <v>78</v>
      </c>
      <c r="Q6697" s="1" t="s">
        <v>7001</v>
      </c>
      <c r="R6697" s="1">
        <v>415.176</v>
      </c>
      <c r="S6697" s="1">
        <v>3.0</v>
      </c>
      <c r="T6697" s="1">
        <v>0.2</v>
      </c>
      <c r="U6697" s="1">
        <v>134.9322</v>
      </c>
      <c r="V6697" s="1" t="str">
        <f>IF(M6697=People!B$2,People!A$2,IF(M6697=People!B$3,People!A$3,IF(M6697=People!B$4,People!A$4,IF(M6697=People!B$5,People!A$5,0))))</f>
        <v>Chuck Magee</v>
      </c>
      <c r="W6697" s="5" t="str">
        <f t="array" ref="W6697">IFERROR(INDEX(Returns!A:A,MATCH(B6697,Returns!B:B,0)),"No")</f>
        <v>No</v>
      </c>
      <c r="X6697" s="3">
        <f t="shared" si="1"/>
        <v>12</v>
      </c>
      <c r="Y6697" s="3">
        <f t="shared" si="2"/>
        <v>2018</v>
      </c>
    </row>
    <row r="6698" ht="14.25" customHeight="1">
      <c r="A6698" s="1">
        <v>6697.0</v>
      </c>
      <c r="B6698" s="3" t="s">
        <v>9050</v>
      </c>
      <c r="C6698" s="4">
        <v>43436.0</v>
      </c>
      <c r="D6698" s="4">
        <v>43441.0</v>
      </c>
      <c r="E6698" s="1" t="s">
        <v>53</v>
      </c>
      <c r="F6698" s="1" t="s">
        <v>3703</v>
      </c>
      <c r="G6698" s="1" t="s">
        <v>3704</v>
      </c>
      <c r="H6698" s="1" t="s">
        <v>29</v>
      </c>
      <c r="I6698" s="1" t="s">
        <v>30</v>
      </c>
      <c r="J6698" s="1" t="s">
        <v>269</v>
      </c>
      <c r="K6698" s="1" t="s">
        <v>270</v>
      </c>
      <c r="L6698" s="1">
        <v>10024.0</v>
      </c>
      <c r="M6698" s="1" t="s">
        <v>151</v>
      </c>
      <c r="N6698" s="1" t="s">
        <v>3533</v>
      </c>
      <c r="O6698" s="1" t="s">
        <v>49</v>
      </c>
      <c r="P6698" s="1" t="s">
        <v>78</v>
      </c>
      <c r="Q6698" s="1" t="s">
        <v>3534</v>
      </c>
      <c r="R6698" s="1">
        <v>35.232</v>
      </c>
      <c r="S6698" s="1">
        <v>3.0</v>
      </c>
      <c r="T6698" s="1">
        <v>0.2</v>
      </c>
      <c r="U6698" s="1">
        <v>11.4504</v>
      </c>
      <c r="V6698" s="1" t="str">
        <f>IF(M6698=People!B$2,People!A$2,IF(M6698=People!B$3,People!A$3,IF(M6698=People!B$4,People!A$4,IF(M6698=People!B$5,People!A$5,0))))</f>
        <v>Chuck Magee</v>
      </c>
      <c r="W6698" s="5" t="str">
        <f t="array" ref="W6698">IFERROR(INDEX(Returns!A:A,MATCH(B6698,Returns!B:B,0)),"No")</f>
        <v>No</v>
      </c>
      <c r="X6698" s="3">
        <f t="shared" si="1"/>
        <v>12</v>
      </c>
      <c r="Y6698" s="3">
        <f t="shared" si="2"/>
        <v>2018</v>
      </c>
    </row>
    <row r="6699" ht="14.25" customHeight="1">
      <c r="A6699" s="1">
        <v>6698.0</v>
      </c>
      <c r="B6699" s="3" t="s">
        <v>9050</v>
      </c>
      <c r="C6699" s="4">
        <v>43436.0</v>
      </c>
      <c r="D6699" s="4">
        <v>43441.0</v>
      </c>
      <c r="E6699" s="1" t="s">
        <v>53</v>
      </c>
      <c r="F6699" s="1" t="s">
        <v>3703</v>
      </c>
      <c r="G6699" s="1" t="s">
        <v>3704</v>
      </c>
      <c r="H6699" s="1" t="s">
        <v>29</v>
      </c>
      <c r="I6699" s="1" t="s">
        <v>30</v>
      </c>
      <c r="J6699" s="1" t="s">
        <v>269</v>
      </c>
      <c r="K6699" s="1" t="s">
        <v>270</v>
      </c>
      <c r="L6699" s="1">
        <v>10024.0</v>
      </c>
      <c r="M6699" s="1" t="s">
        <v>151</v>
      </c>
      <c r="N6699" s="1" t="s">
        <v>5788</v>
      </c>
      <c r="O6699" s="1" t="s">
        <v>49</v>
      </c>
      <c r="P6699" s="1" t="s">
        <v>93</v>
      </c>
      <c r="Q6699" s="1" t="s">
        <v>5789</v>
      </c>
      <c r="R6699" s="1">
        <v>54.96</v>
      </c>
      <c r="S6699" s="1">
        <v>1.0</v>
      </c>
      <c r="T6699" s="1">
        <v>0.0</v>
      </c>
      <c r="U6699" s="1">
        <v>26.9304</v>
      </c>
      <c r="V6699" s="1" t="str">
        <f>IF(M6699=People!B$2,People!A$2,IF(M6699=People!B$3,People!A$3,IF(M6699=People!B$4,People!A$4,IF(M6699=People!B$5,People!A$5,0))))</f>
        <v>Chuck Magee</v>
      </c>
      <c r="W6699" s="5" t="str">
        <f t="array" ref="W6699">IFERROR(INDEX(Returns!A:A,MATCH(B6699,Returns!B:B,0)),"No")</f>
        <v>No</v>
      </c>
      <c r="X6699" s="3">
        <f t="shared" si="1"/>
        <v>12</v>
      </c>
      <c r="Y6699" s="3">
        <f t="shared" si="2"/>
        <v>2018</v>
      </c>
    </row>
    <row r="6700" ht="14.25" customHeight="1">
      <c r="A6700" s="1">
        <v>6699.0</v>
      </c>
      <c r="B6700" s="3" t="s">
        <v>9051</v>
      </c>
      <c r="C6700" s="4">
        <v>43667.0</v>
      </c>
      <c r="D6700" s="4">
        <v>43671.0</v>
      </c>
      <c r="E6700" s="1" t="s">
        <v>53</v>
      </c>
      <c r="F6700" s="1" t="s">
        <v>4360</v>
      </c>
      <c r="G6700" s="1" t="s">
        <v>4361</v>
      </c>
      <c r="H6700" s="1" t="s">
        <v>29</v>
      </c>
      <c r="I6700" s="1" t="s">
        <v>30</v>
      </c>
      <c r="J6700" s="1" t="s">
        <v>953</v>
      </c>
      <c r="K6700" s="1" t="s">
        <v>46</v>
      </c>
      <c r="L6700" s="1">
        <v>92024.0</v>
      </c>
      <c r="M6700" s="1" t="s">
        <v>47</v>
      </c>
      <c r="N6700" s="1" t="s">
        <v>9052</v>
      </c>
      <c r="O6700" s="1" t="s">
        <v>49</v>
      </c>
      <c r="P6700" s="1" t="s">
        <v>93</v>
      </c>
      <c r="Q6700" s="1" t="s">
        <v>9053</v>
      </c>
      <c r="R6700" s="1">
        <v>16.34</v>
      </c>
      <c r="S6700" s="1">
        <v>2.0</v>
      </c>
      <c r="T6700" s="1">
        <v>0.0</v>
      </c>
      <c r="U6700" s="1">
        <v>7.6798</v>
      </c>
      <c r="V6700" s="1" t="str">
        <f>IF(M6700=People!B$2,People!A$2,IF(M6700=People!B$3,People!A$3,IF(M6700=People!B$4,People!A$4,IF(M6700=People!B$5,People!A$5,0))))</f>
        <v>Anna Andreadi</v>
      </c>
      <c r="W6700" s="5" t="str">
        <f t="array" ref="W6700">IFERROR(INDEX(Returns!A:A,MATCH(B6700,Returns!B:B,0)),"No")</f>
        <v>No</v>
      </c>
      <c r="X6700" s="3">
        <f t="shared" si="1"/>
        <v>7</v>
      </c>
      <c r="Y6700" s="3">
        <f t="shared" si="2"/>
        <v>2019</v>
      </c>
    </row>
    <row r="6701" ht="14.25" customHeight="1">
      <c r="A6701" s="1">
        <v>6700.0</v>
      </c>
      <c r="B6701" s="3" t="s">
        <v>9051</v>
      </c>
      <c r="C6701" s="4">
        <v>43667.0</v>
      </c>
      <c r="D6701" s="4">
        <v>43671.0</v>
      </c>
      <c r="E6701" s="1" t="s">
        <v>53</v>
      </c>
      <c r="F6701" s="1" t="s">
        <v>4360</v>
      </c>
      <c r="G6701" s="1" t="s">
        <v>4361</v>
      </c>
      <c r="H6701" s="1" t="s">
        <v>29</v>
      </c>
      <c r="I6701" s="1" t="s">
        <v>30</v>
      </c>
      <c r="J6701" s="1" t="s">
        <v>953</v>
      </c>
      <c r="K6701" s="1" t="s">
        <v>46</v>
      </c>
      <c r="L6701" s="1">
        <v>92024.0</v>
      </c>
      <c r="M6701" s="1" t="s">
        <v>47</v>
      </c>
      <c r="N6701" s="1" t="s">
        <v>4631</v>
      </c>
      <c r="O6701" s="1" t="s">
        <v>35</v>
      </c>
      <c r="P6701" s="1" t="s">
        <v>39</v>
      </c>
      <c r="Q6701" s="1" t="s">
        <v>4632</v>
      </c>
      <c r="R6701" s="1">
        <v>225.296</v>
      </c>
      <c r="S6701" s="1">
        <v>2.0</v>
      </c>
      <c r="T6701" s="1">
        <v>0.2</v>
      </c>
      <c r="U6701" s="1">
        <v>22.5296</v>
      </c>
      <c r="V6701" s="1" t="str">
        <f>IF(M6701=People!B$2,People!A$2,IF(M6701=People!B$3,People!A$3,IF(M6701=People!B$4,People!A$4,IF(M6701=People!B$5,People!A$5,0))))</f>
        <v>Anna Andreadi</v>
      </c>
      <c r="W6701" s="5" t="str">
        <f t="array" ref="W6701">IFERROR(INDEX(Returns!A:A,MATCH(B6701,Returns!B:B,0)),"No")</f>
        <v>No</v>
      </c>
      <c r="X6701" s="3">
        <f t="shared" si="1"/>
        <v>7</v>
      </c>
      <c r="Y6701" s="3">
        <f t="shared" si="2"/>
        <v>2019</v>
      </c>
    </row>
    <row r="6702" ht="14.25" customHeight="1">
      <c r="A6702" s="1">
        <v>6701.0</v>
      </c>
      <c r="B6702" s="3" t="s">
        <v>9051</v>
      </c>
      <c r="C6702" s="4">
        <v>43667.0</v>
      </c>
      <c r="D6702" s="4">
        <v>43671.0</v>
      </c>
      <c r="E6702" s="1" t="s">
        <v>53</v>
      </c>
      <c r="F6702" s="1" t="s">
        <v>4360</v>
      </c>
      <c r="G6702" s="1" t="s">
        <v>4361</v>
      </c>
      <c r="H6702" s="1" t="s">
        <v>29</v>
      </c>
      <c r="I6702" s="1" t="s">
        <v>30</v>
      </c>
      <c r="J6702" s="1" t="s">
        <v>953</v>
      </c>
      <c r="K6702" s="1" t="s">
        <v>46</v>
      </c>
      <c r="L6702" s="1">
        <v>92024.0</v>
      </c>
      <c r="M6702" s="1" t="s">
        <v>47</v>
      </c>
      <c r="N6702" s="1" t="s">
        <v>1205</v>
      </c>
      <c r="O6702" s="1" t="s">
        <v>49</v>
      </c>
      <c r="P6702" s="1" t="s">
        <v>78</v>
      </c>
      <c r="Q6702" s="1" t="s">
        <v>1206</v>
      </c>
      <c r="R6702" s="1">
        <v>50.352</v>
      </c>
      <c r="S6702" s="1">
        <v>3.0</v>
      </c>
      <c r="T6702" s="1">
        <v>0.2</v>
      </c>
      <c r="U6702" s="1">
        <v>17.6232</v>
      </c>
      <c r="V6702" s="1" t="str">
        <f>IF(M6702=People!B$2,People!A$2,IF(M6702=People!B$3,People!A$3,IF(M6702=People!B$4,People!A$4,IF(M6702=People!B$5,People!A$5,0))))</f>
        <v>Anna Andreadi</v>
      </c>
      <c r="W6702" s="5" t="str">
        <f t="array" ref="W6702">IFERROR(INDEX(Returns!A:A,MATCH(B6702,Returns!B:B,0)),"No")</f>
        <v>No</v>
      </c>
      <c r="X6702" s="3">
        <f t="shared" si="1"/>
        <v>7</v>
      </c>
      <c r="Y6702" s="3">
        <f t="shared" si="2"/>
        <v>2019</v>
      </c>
    </row>
    <row r="6703" ht="14.25" customHeight="1">
      <c r="A6703" s="1">
        <v>6702.0</v>
      </c>
      <c r="B6703" s="3" t="s">
        <v>9054</v>
      </c>
      <c r="C6703" s="4">
        <v>42875.0</v>
      </c>
      <c r="D6703" s="4">
        <v>42879.0</v>
      </c>
      <c r="E6703" s="1" t="s">
        <v>53</v>
      </c>
      <c r="F6703" s="1" t="s">
        <v>4155</v>
      </c>
      <c r="G6703" s="1" t="s">
        <v>4156</v>
      </c>
      <c r="H6703" s="1" t="s">
        <v>29</v>
      </c>
      <c r="I6703" s="1" t="s">
        <v>30</v>
      </c>
      <c r="J6703" s="1" t="s">
        <v>9013</v>
      </c>
      <c r="K6703" s="1" t="s">
        <v>91</v>
      </c>
      <c r="L6703" s="1">
        <v>27893.0</v>
      </c>
      <c r="M6703" s="1" t="s">
        <v>33</v>
      </c>
      <c r="N6703" s="1" t="s">
        <v>4634</v>
      </c>
      <c r="O6703" s="1" t="s">
        <v>35</v>
      </c>
      <c r="P6703" s="1" t="s">
        <v>68</v>
      </c>
      <c r="Q6703" s="1" t="s">
        <v>4635</v>
      </c>
      <c r="R6703" s="1">
        <v>163.136</v>
      </c>
      <c r="S6703" s="1">
        <v>4.0</v>
      </c>
      <c r="T6703" s="1">
        <v>0.2</v>
      </c>
      <c r="U6703" s="1">
        <v>20.392</v>
      </c>
      <c r="V6703" s="1" t="str">
        <f>IF(M6703=People!B$2,People!A$2,IF(M6703=People!B$3,People!A$3,IF(M6703=People!B$4,People!A$4,IF(M6703=People!B$5,People!A$5,0))))</f>
        <v>Cassandra Brandow</v>
      </c>
      <c r="W6703" s="5" t="str">
        <f t="array" ref="W6703">IFERROR(INDEX(Returns!A:A,MATCH(B6703,Returns!B:B,0)),"No")</f>
        <v>No</v>
      </c>
      <c r="X6703" s="3">
        <f t="shared" si="1"/>
        <v>5</v>
      </c>
      <c r="Y6703" s="3">
        <f t="shared" si="2"/>
        <v>2017</v>
      </c>
    </row>
    <row r="6704" ht="14.25" customHeight="1">
      <c r="A6704" s="1">
        <v>6703.0</v>
      </c>
      <c r="B6704" s="3" t="s">
        <v>9054</v>
      </c>
      <c r="C6704" s="4">
        <v>42875.0</v>
      </c>
      <c r="D6704" s="4">
        <v>42879.0</v>
      </c>
      <c r="E6704" s="1" t="s">
        <v>53</v>
      </c>
      <c r="F6704" s="1" t="s">
        <v>4155</v>
      </c>
      <c r="G6704" s="1" t="s">
        <v>4156</v>
      </c>
      <c r="H6704" s="1" t="s">
        <v>29</v>
      </c>
      <c r="I6704" s="1" t="s">
        <v>30</v>
      </c>
      <c r="J6704" s="1" t="s">
        <v>9013</v>
      </c>
      <c r="K6704" s="1" t="s">
        <v>91</v>
      </c>
      <c r="L6704" s="1">
        <v>27893.0</v>
      </c>
      <c r="M6704" s="1" t="s">
        <v>33</v>
      </c>
      <c r="N6704" s="1" t="s">
        <v>3436</v>
      </c>
      <c r="O6704" s="1" t="s">
        <v>49</v>
      </c>
      <c r="P6704" s="1" t="s">
        <v>78</v>
      </c>
      <c r="Q6704" s="1" t="s">
        <v>3437</v>
      </c>
      <c r="R6704" s="1">
        <v>6.408</v>
      </c>
      <c r="S6704" s="1">
        <v>4.0</v>
      </c>
      <c r="T6704" s="1">
        <v>0.7</v>
      </c>
      <c r="U6704" s="1">
        <v>-4.9128</v>
      </c>
      <c r="V6704" s="1" t="str">
        <f>IF(M6704=People!B$2,People!A$2,IF(M6704=People!B$3,People!A$3,IF(M6704=People!B$4,People!A$4,IF(M6704=People!B$5,People!A$5,0))))</f>
        <v>Cassandra Brandow</v>
      </c>
      <c r="W6704" s="5" t="str">
        <f t="array" ref="W6704">IFERROR(INDEX(Returns!A:A,MATCH(B6704,Returns!B:B,0)),"No")</f>
        <v>No</v>
      </c>
      <c r="X6704" s="3">
        <f t="shared" si="1"/>
        <v>5</v>
      </c>
      <c r="Y6704" s="3">
        <f t="shared" si="2"/>
        <v>2017</v>
      </c>
    </row>
    <row r="6705" ht="14.25" customHeight="1">
      <c r="A6705" s="1">
        <v>6704.0</v>
      </c>
      <c r="B6705" s="3" t="s">
        <v>9055</v>
      </c>
      <c r="C6705" s="4">
        <v>42909.0</v>
      </c>
      <c r="D6705" s="4">
        <v>42914.0</v>
      </c>
      <c r="E6705" s="1" t="s">
        <v>53</v>
      </c>
      <c r="F6705" s="1" t="s">
        <v>3270</v>
      </c>
      <c r="G6705" s="1" t="s">
        <v>3271</v>
      </c>
      <c r="H6705" s="1" t="s">
        <v>29</v>
      </c>
      <c r="I6705" s="1" t="s">
        <v>30</v>
      </c>
      <c r="J6705" s="1" t="s">
        <v>1179</v>
      </c>
      <c r="K6705" s="1" t="s">
        <v>46</v>
      </c>
      <c r="L6705" s="1">
        <v>90805.0</v>
      </c>
      <c r="M6705" s="1" t="s">
        <v>47</v>
      </c>
      <c r="N6705" s="1" t="s">
        <v>4976</v>
      </c>
      <c r="O6705" s="1" t="s">
        <v>74</v>
      </c>
      <c r="P6705" s="1" t="s">
        <v>75</v>
      </c>
      <c r="Q6705" s="1" t="s">
        <v>4977</v>
      </c>
      <c r="R6705" s="1">
        <v>217.584</v>
      </c>
      <c r="S6705" s="1">
        <v>2.0</v>
      </c>
      <c r="T6705" s="1">
        <v>0.2</v>
      </c>
      <c r="U6705" s="1">
        <v>19.0386</v>
      </c>
      <c r="V6705" s="1" t="str">
        <f>IF(M6705=People!B$2,People!A$2,IF(M6705=People!B$3,People!A$3,IF(M6705=People!B$4,People!A$4,IF(M6705=People!B$5,People!A$5,0))))</f>
        <v>Anna Andreadi</v>
      </c>
      <c r="W6705" s="5" t="str">
        <f t="array" ref="W6705">IFERROR(INDEX(Returns!A:A,MATCH(B6705,Returns!B:B,0)),"No")</f>
        <v>No</v>
      </c>
      <c r="X6705" s="3">
        <f t="shared" si="1"/>
        <v>6</v>
      </c>
      <c r="Y6705" s="3">
        <f t="shared" si="2"/>
        <v>2017</v>
      </c>
    </row>
    <row r="6706" ht="14.25" customHeight="1">
      <c r="A6706" s="1">
        <v>6705.0</v>
      </c>
      <c r="B6706" s="3" t="s">
        <v>9055</v>
      </c>
      <c r="C6706" s="4">
        <v>42909.0</v>
      </c>
      <c r="D6706" s="4">
        <v>42914.0</v>
      </c>
      <c r="E6706" s="1" t="s">
        <v>53</v>
      </c>
      <c r="F6706" s="1" t="s">
        <v>3270</v>
      </c>
      <c r="G6706" s="1" t="s">
        <v>3271</v>
      </c>
      <c r="H6706" s="1" t="s">
        <v>29</v>
      </c>
      <c r="I6706" s="1" t="s">
        <v>30</v>
      </c>
      <c r="J6706" s="1" t="s">
        <v>1179</v>
      </c>
      <c r="K6706" s="1" t="s">
        <v>46</v>
      </c>
      <c r="L6706" s="1">
        <v>90805.0</v>
      </c>
      <c r="M6706" s="1" t="s">
        <v>47</v>
      </c>
      <c r="N6706" s="1" t="s">
        <v>3153</v>
      </c>
      <c r="O6706" s="1" t="s">
        <v>49</v>
      </c>
      <c r="P6706" s="1" t="s">
        <v>272</v>
      </c>
      <c r="Q6706" s="1" t="s">
        <v>3154</v>
      </c>
      <c r="R6706" s="1">
        <v>5.43</v>
      </c>
      <c r="S6706" s="1">
        <v>3.0</v>
      </c>
      <c r="T6706" s="1">
        <v>0.0</v>
      </c>
      <c r="U6706" s="1">
        <v>1.7919</v>
      </c>
      <c r="V6706" s="1" t="str">
        <f>IF(M6706=People!B$2,People!A$2,IF(M6706=People!B$3,People!A$3,IF(M6706=People!B$4,People!A$4,IF(M6706=People!B$5,People!A$5,0))))</f>
        <v>Anna Andreadi</v>
      </c>
      <c r="W6706" s="5" t="str">
        <f t="array" ref="W6706">IFERROR(INDEX(Returns!A:A,MATCH(B6706,Returns!B:B,0)),"No")</f>
        <v>No</v>
      </c>
      <c r="X6706" s="3">
        <f t="shared" si="1"/>
        <v>6</v>
      </c>
      <c r="Y6706" s="3">
        <f t="shared" si="2"/>
        <v>2017</v>
      </c>
    </row>
    <row r="6707" ht="14.25" customHeight="1">
      <c r="A6707" s="1">
        <v>6706.0</v>
      </c>
      <c r="B6707" s="3" t="s">
        <v>9055</v>
      </c>
      <c r="C6707" s="4">
        <v>42909.0</v>
      </c>
      <c r="D6707" s="4">
        <v>42914.0</v>
      </c>
      <c r="E6707" s="1" t="s">
        <v>53</v>
      </c>
      <c r="F6707" s="1" t="s">
        <v>3270</v>
      </c>
      <c r="G6707" s="1" t="s">
        <v>3271</v>
      </c>
      <c r="H6707" s="1" t="s">
        <v>29</v>
      </c>
      <c r="I6707" s="1" t="s">
        <v>30</v>
      </c>
      <c r="J6707" s="1" t="s">
        <v>1179</v>
      </c>
      <c r="K6707" s="1" t="s">
        <v>46</v>
      </c>
      <c r="L6707" s="1">
        <v>90805.0</v>
      </c>
      <c r="M6707" s="1" t="s">
        <v>47</v>
      </c>
      <c r="N6707" s="1" t="s">
        <v>697</v>
      </c>
      <c r="O6707" s="1" t="s">
        <v>74</v>
      </c>
      <c r="P6707" s="1" t="s">
        <v>75</v>
      </c>
      <c r="Q6707" s="1" t="s">
        <v>698</v>
      </c>
      <c r="R6707" s="1">
        <v>143.976</v>
      </c>
      <c r="S6707" s="1">
        <v>3.0</v>
      </c>
      <c r="T6707" s="1">
        <v>0.2</v>
      </c>
      <c r="U6707" s="1">
        <v>8.99850000000001</v>
      </c>
      <c r="V6707" s="1" t="str">
        <f>IF(M6707=People!B$2,People!A$2,IF(M6707=People!B$3,People!A$3,IF(M6707=People!B$4,People!A$4,IF(M6707=People!B$5,People!A$5,0))))</f>
        <v>Anna Andreadi</v>
      </c>
      <c r="W6707" s="5" t="str">
        <f t="array" ref="W6707">IFERROR(INDEX(Returns!A:A,MATCH(B6707,Returns!B:B,0)),"No")</f>
        <v>No</v>
      </c>
      <c r="X6707" s="3">
        <f t="shared" si="1"/>
        <v>6</v>
      </c>
      <c r="Y6707" s="3">
        <f t="shared" si="2"/>
        <v>2017</v>
      </c>
    </row>
    <row r="6708" ht="14.25" customHeight="1">
      <c r="A6708" s="1">
        <v>6707.0</v>
      </c>
      <c r="B6708" s="3" t="s">
        <v>9056</v>
      </c>
      <c r="C6708" s="4">
        <v>43353.0</v>
      </c>
      <c r="D6708" s="4">
        <v>43358.0</v>
      </c>
      <c r="E6708" s="1" t="s">
        <v>53</v>
      </c>
      <c r="F6708" s="1" t="s">
        <v>2336</v>
      </c>
      <c r="G6708" s="1" t="s">
        <v>2337</v>
      </c>
      <c r="H6708" s="1" t="s">
        <v>44</v>
      </c>
      <c r="I6708" s="1" t="s">
        <v>30</v>
      </c>
      <c r="J6708" s="1" t="s">
        <v>56</v>
      </c>
      <c r="K6708" s="1" t="s">
        <v>57</v>
      </c>
      <c r="L6708" s="1">
        <v>33311.0</v>
      </c>
      <c r="M6708" s="1" t="s">
        <v>33</v>
      </c>
      <c r="N6708" s="1" t="s">
        <v>3574</v>
      </c>
      <c r="O6708" s="1" t="s">
        <v>74</v>
      </c>
      <c r="P6708" s="1" t="s">
        <v>75</v>
      </c>
      <c r="Q6708" s="1" t="s">
        <v>3575</v>
      </c>
      <c r="R6708" s="1">
        <v>519.68</v>
      </c>
      <c r="S6708" s="1">
        <v>7.0</v>
      </c>
      <c r="T6708" s="1">
        <v>0.2</v>
      </c>
      <c r="U6708" s="1">
        <v>58.464</v>
      </c>
      <c r="V6708" s="1" t="str">
        <f>IF(M6708=People!B$2,People!A$2,IF(M6708=People!B$3,People!A$3,IF(M6708=People!B$4,People!A$4,IF(M6708=People!B$5,People!A$5,0))))</f>
        <v>Cassandra Brandow</v>
      </c>
      <c r="W6708" s="5" t="str">
        <f t="array" ref="W6708">IFERROR(INDEX(Returns!A:A,MATCH(B6708,Returns!B:B,0)),"No")</f>
        <v>No</v>
      </c>
      <c r="X6708" s="3">
        <f t="shared" si="1"/>
        <v>9</v>
      </c>
      <c r="Y6708" s="3">
        <f t="shared" si="2"/>
        <v>2018</v>
      </c>
    </row>
    <row r="6709" ht="14.25" customHeight="1">
      <c r="A6709" s="1">
        <v>6708.0</v>
      </c>
      <c r="B6709" s="3" t="s">
        <v>9057</v>
      </c>
      <c r="C6709" s="4">
        <v>42473.0</v>
      </c>
      <c r="D6709" s="4">
        <v>42478.0</v>
      </c>
      <c r="E6709" s="1" t="s">
        <v>53</v>
      </c>
      <c r="F6709" s="1" t="s">
        <v>3448</v>
      </c>
      <c r="G6709" s="1" t="s">
        <v>3449</v>
      </c>
      <c r="H6709" s="1" t="s">
        <v>105</v>
      </c>
      <c r="I6709" s="1" t="s">
        <v>30</v>
      </c>
      <c r="J6709" s="1" t="s">
        <v>4504</v>
      </c>
      <c r="K6709" s="1" t="s">
        <v>2745</v>
      </c>
      <c r="L6709" s="1">
        <v>21215.0</v>
      </c>
      <c r="M6709" s="1" t="s">
        <v>151</v>
      </c>
      <c r="N6709" s="1" t="s">
        <v>9058</v>
      </c>
      <c r="O6709" s="1" t="s">
        <v>49</v>
      </c>
      <c r="P6709" s="1" t="s">
        <v>50</v>
      </c>
      <c r="Q6709" s="1" t="s">
        <v>9059</v>
      </c>
      <c r="R6709" s="1">
        <v>7.83</v>
      </c>
      <c r="S6709" s="1">
        <v>3.0</v>
      </c>
      <c r="T6709" s="1">
        <v>0.0</v>
      </c>
      <c r="U6709" s="1">
        <v>3.6018</v>
      </c>
      <c r="V6709" s="1" t="str">
        <f>IF(M6709=People!B$2,People!A$2,IF(M6709=People!B$3,People!A$3,IF(M6709=People!B$4,People!A$4,IF(M6709=People!B$5,People!A$5,0))))</f>
        <v>Chuck Magee</v>
      </c>
      <c r="W6709" s="5" t="str">
        <f t="array" ref="W6709">IFERROR(INDEX(Returns!A:A,MATCH(B6709,Returns!B:B,0)),"No")</f>
        <v>No</v>
      </c>
      <c r="X6709" s="3">
        <f t="shared" si="1"/>
        <v>4</v>
      </c>
      <c r="Y6709" s="3">
        <f t="shared" si="2"/>
        <v>2016</v>
      </c>
    </row>
    <row r="6710" ht="14.25" customHeight="1">
      <c r="A6710" s="1">
        <v>6709.0</v>
      </c>
      <c r="B6710" s="3" t="s">
        <v>9060</v>
      </c>
      <c r="C6710" s="4">
        <v>43053.0</v>
      </c>
      <c r="D6710" s="4">
        <v>43058.0</v>
      </c>
      <c r="E6710" s="1" t="s">
        <v>53</v>
      </c>
      <c r="F6710" s="1" t="s">
        <v>452</v>
      </c>
      <c r="G6710" s="1" t="s">
        <v>453</v>
      </c>
      <c r="H6710" s="1" t="s">
        <v>29</v>
      </c>
      <c r="I6710" s="1" t="s">
        <v>30</v>
      </c>
      <c r="J6710" s="1" t="s">
        <v>9061</v>
      </c>
      <c r="K6710" s="1" t="s">
        <v>672</v>
      </c>
      <c r="L6710" s="1">
        <v>87124.0</v>
      </c>
      <c r="M6710" s="1" t="s">
        <v>47</v>
      </c>
      <c r="N6710" s="1" t="s">
        <v>691</v>
      </c>
      <c r="O6710" s="1" t="s">
        <v>35</v>
      </c>
      <c r="P6710" s="1" t="s">
        <v>39</v>
      </c>
      <c r="Q6710" s="1" t="s">
        <v>692</v>
      </c>
      <c r="R6710" s="1">
        <v>883.84</v>
      </c>
      <c r="S6710" s="1">
        <v>4.0</v>
      </c>
      <c r="T6710" s="1">
        <v>0.2</v>
      </c>
      <c r="U6710" s="1">
        <v>99.4319999999999</v>
      </c>
      <c r="V6710" s="1" t="str">
        <f>IF(M6710=People!B$2,People!A$2,IF(M6710=People!B$3,People!A$3,IF(M6710=People!B$4,People!A$4,IF(M6710=People!B$5,People!A$5,0))))</f>
        <v>Anna Andreadi</v>
      </c>
      <c r="W6710" s="5" t="str">
        <f t="array" ref="W6710">IFERROR(INDEX(Returns!A:A,MATCH(B6710,Returns!B:B,0)),"No")</f>
        <v>No</v>
      </c>
      <c r="X6710" s="3">
        <f t="shared" si="1"/>
        <v>11</v>
      </c>
      <c r="Y6710" s="3">
        <f t="shared" si="2"/>
        <v>2017</v>
      </c>
    </row>
    <row r="6711" ht="14.25" customHeight="1">
      <c r="A6711" s="1">
        <v>6710.0</v>
      </c>
      <c r="B6711" s="3" t="s">
        <v>9060</v>
      </c>
      <c r="C6711" s="4">
        <v>43053.0</v>
      </c>
      <c r="D6711" s="4">
        <v>43058.0</v>
      </c>
      <c r="E6711" s="1" t="s">
        <v>53</v>
      </c>
      <c r="F6711" s="1" t="s">
        <v>452</v>
      </c>
      <c r="G6711" s="1" t="s">
        <v>453</v>
      </c>
      <c r="H6711" s="1" t="s">
        <v>29</v>
      </c>
      <c r="I6711" s="1" t="s">
        <v>30</v>
      </c>
      <c r="J6711" s="1" t="s">
        <v>9061</v>
      </c>
      <c r="K6711" s="1" t="s">
        <v>672</v>
      </c>
      <c r="L6711" s="1">
        <v>87124.0</v>
      </c>
      <c r="M6711" s="1" t="s">
        <v>47</v>
      </c>
      <c r="N6711" s="1" t="s">
        <v>1090</v>
      </c>
      <c r="O6711" s="1" t="s">
        <v>35</v>
      </c>
      <c r="P6711" s="1" t="s">
        <v>39</v>
      </c>
      <c r="Q6711" s="1" t="s">
        <v>1091</v>
      </c>
      <c r="R6711" s="1">
        <v>230.352</v>
      </c>
      <c r="S6711" s="1">
        <v>3.0</v>
      </c>
      <c r="T6711" s="1">
        <v>0.2</v>
      </c>
      <c r="U6711" s="1">
        <v>20.1558</v>
      </c>
      <c r="V6711" s="1" t="str">
        <f>IF(M6711=People!B$2,People!A$2,IF(M6711=People!B$3,People!A$3,IF(M6711=People!B$4,People!A$4,IF(M6711=People!B$5,People!A$5,0))))</f>
        <v>Anna Andreadi</v>
      </c>
      <c r="W6711" s="5" t="str">
        <f t="array" ref="W6711">IFERROR(INDEX(Returns!A:A,MATCH(B6711,Returns!B:B,0)),"No")</f>
        <v>No</v>
      </c>
      <c r="X6711" s="3">
        <f t="shared" si="1"/>
        <v>11</v>
      </c>
      <c r="Y6711" s="3">
        <f t="shared" si="2"/>
        <v>2017</v>
      </c>
    </row>
    <row r="6712" ht="14.25" customHeight="1">
      <c r="A6712" s="1">
        <v>6711.0</v>
      </c>
      <c r="B6712" s="3" t="s">
        <v>9062</v>
      </c>
      <c r="C6712" s="4">
        <v>43443.0</v>
      </c>
      <c r="D6712" s="4">
        <v>43446.0</v>
      </c>
      <c r="E6712" s="1" t="s">
        <v>191</v>
      </c>
      <c r="F6712" s="1" t="s">
        <v>632</v>
      </c>
      <c r="G6712" s="1" t="s">
        <v>633</v>
      </c>
      <c r="H6712" s="1" t="s">
        <v>44</v>
      </c>
      <c r="I6712" s="1" t="s">
        <v>30</v>
      </c>
      <c r="J6712" s="1" t="s">
        <v>5037</v>
      </c>
      <c r="K6712" s="1" t="s">
        <v>46</v>
      </c>
      <c r="L6712" s="1">
        <v>95207.0</v>
      </c>
      <c r="M6712" s="1" t="s">
        <v>47</v>
      </c>
      <c r="N6712" s="1" t="s">
        <v>4654</v>
      </c>
      <c r="O6712" s="1" t="s">
        <v>49</v>
      </c>
      <c r="P6712" s="1" t="s">
        <v>78</v>
      </c>
      <c r="Q6712" s="1" t="s">
        <v>4655</v>
      </c>
      <c r="R6712" s="1">
        <v>273.92</v>
      </c>
      <c r="S6712" s="1">
        <v>8.0</v>
      </c>
      <c r="T6712" s="1">
        <v>0.2</v>
      </c>
      <c r="U6712" s="1">
        <v>99.296</v>
      </c>
      <c r="V6712" s="1" t="str">
        <f>IF(M6712=People!B$2,People!A$2,IF(M6712=People!B$3,People!A$3,IF(M6712=People!B$4,People!A$4,IF(M6712=People!B$5,People!A$5,0))))</f>
        <v>Anna Andreadi</v>
      </c>
      <c r="W6712" s="5" t="str">
        <f t="array" ref="W6712">IFERROR(INDEX(Returns!A:A,MATCH(B6712,Returns!B:B,0)),"No")</f>
        <v>No</v>
      </c>
      <c r="X6712" s="3">
        <f t="shared" si="1"/>
        <v>12</v>
      </c>
      <c r="Y6712" s="3">
        <f t="shared" si="2"/>
        <v>2018</v>
      </c>
    </row>
    <row r="6713" ht="14.25" customHeight="1">
      <c r="A6713" s="1">
        <v>6712.0</v>
      </c>
      <c r="B6713" s="3" t="s">
        <v>9063</v>
      </c>
      <c r="C6713" s="4">
        <v>43695.0</v>
      </c>
      <c r="D6713" s="4">
        <v>43698.0</v>
      </c>
      <c r="E6713" s="1" t="s">
        <v>26</v>
      </c>
      <c r="F6713" s="1" t="s">
        <v>2549</v>
      </c>
      <c r="G6713" s="1" t="s">
        <v>2550</v>
      </c>
      <c r="H6713" s="1" t="s">
        <v>29</v>
      </c>
      <c r="I6713" s="1" t="s">
        <v>30</v>
      </c>
      <c r="J6713" s="1" t="s">
        <v>500</v>
      </c>
      <c r="K6713" s="1" t="s">
        <v>501</v>
      </c>
      <c r="L6713" s="1">
        <v>43229.0</v>
      </c>
      <c r="M6713" s="1" t="s">
        <v>151</v>
      </c>
      <c r="N6713" s="1" t="s">
        <v>4065</v>
      </c>
      <c r="O6713" s="1" t="s">
        <v>49</v>
      </c>
      <c r="P6713" s="1" t="s">
        <v>71</v>
      </c>
      <c r="Q6713" s="1" t="s">
        <v>4066</v>
      </c>
      <c r="R6713" s="1">
        <v>9.912</v>
      </c>
      <c r="S6713" s="1">
        <v>3.0</v>
      </c>
      <c r="T6713" s="1">
        <v>0.2</v>
      </c>
      <c r="U6713" s="1">
        <v>1.239</v>
      </c>
      <c r="V6713" s="1" t="str">
        <f>IF(M6713=People!B$2,People!A$2,IF(M6713=People!B$3,People!A$3,IF(M6713=People!B$4,People!A$4,IF(M6713=People!B$5,People!A$5,0))))</f>
        <v>Chuck Magee</v>
      </c>
      <c r="W6713" s="5" t="str">
        <f t="array" ref="W6713">IFERROR(INDEX(Returns!A:A,MATCH(B6713,Returns!B:B,0)),"No")</f>
        <v>No</v>
      </c>
      <c r="X6713" s="3">
        <f t="shared" si="1"/>
        <v>8</v>
      </c>
      <c r="Y6713" s="3">
        <f t="shared" si="2"/>
        <v>2019</v>
      </c>
    </row>
    <row r="6714" ht="14.25" customHeight="1">
      <c r="A6714" s="1">
        <v>6713.0</v>
      </c>
      <c r="B6714" s="3" t="s">
        <v>9064</v>
      </c>
      <c r="C6714" s="4">
        <v>43813.0</v>
      </c>
      <c r="D6714" s="4">
        <v>43813.0</v>
      </c>
      <c r="E6714" s="1" t="s">
        <v>1296</v>
      </c>
      <c r="F6714" s="1" t="s">
        <v>647</v>
      </c>
      <c r="G6714" s="1" t="s">
        <v>648</v>
      </c>
      <c r="H6714" s="1" t="s">
        <v>29</v>
      </c>
      <c r="I6714" s="1" t="s">
        <v>30</v>
      </c>
      <c r="J6714" s="1" t="s">
        <v>4301</v>
      </c>
      <c r="K6714" s="1" t="s">
        <v>214</v>
      </c>
      <c r="L6714" s="1">
        <v>60076.0</v>
      </c>
      <c r="M6714" s="1" t="s">
        <v>108</v>
      </c>
      <c r="N6714" s="1" t="s">
        <v>5411</v>
      </c>
      <c r="O6714" s="1" t="s">
        <v>35</v>
      </c>
      <c r="P6714" s="1" t="s">
        <v>68</v>
      </c>
      <c r="Q6714" s="1" t="s">
        <v>5412</v>
      </c>
      <c r="R6714" s="1">
        <v>266.352</v>
      </c>
      <c r="S6714" s="1">
        <v>6.0</v>
      </c>
      <c r="T6714" s="1">
        <v>0.6000000000000001</v>
      </c>
      <c r="U6714" s="1">
        <v>-292.9872</v>
      </c>
      <c r="V6714" s="1" t="str">
        <f>IF(M6714=People!B$2,People!A$2,IF(M6714=People!B$3,People!A$3,IF(M6714=People!B$4,People!A$4,IF(M6714=People!B$5,People!A$5,0))))</f>
        <v>Kelly Williams</v>
      </c>
      <c r="W6714" s="5" t="str">
        <f t="array" ref="W6714">IFERROR(INDEX(Returns!A:A,MATCH(B6714,Returns!B:B,0)),"No")</f>
        <v>No</v>
      </c>
      <c r="X6714" s="3">
        <f t="shared" si="1"/>
        <v>12</v>
      </c>
      <c r="Y6714" s="3">
        <f t="shared" si="2"/>
        <v>2019</v>
      </c>
    </row>
    <row r="6715" ht="14.25" customHeight="1">
      <c r="A6715" s="1">
        <v>6714.0</v>
      </c>
      <c r="B6715" s="3" t="s">
        <v>9064</v>
      </c>
      <c r="C6715" s="4">
        <v>43813.0</v>
      </c>
      <c r="D6715" s="4">
        <v>43813.0</v>
      </c>
      <c r="E6715" s="1" t="s">
        <v>1296</v>
      </c>
      <c r="F6715" s="1" t="s">
        <v>647</v>
      </c>
      <c r="G6715" s="1" t="s">
        <v>648</v>
      </c>
      <c r="H6715" s="1" t="s">
        <v>29</v>
      </c>
      <c r="I6715" s="1" t="s">
        <v>30</v>
      </c>
      <c r="J6715" s="1" t="s">
        <v>4301</v>
      </c>
      <c r="K6715" s="1" t="s">
        <v>214</v>
      </c>
      <c r="L6715" s="1">
        <v>60076.0</v>
      </c>
      <c r="M6715" s="1" t="s">
        <v>108</v>
      </c>
      <c r="N6715" s="1" t="s">
        <v>1088</v>
      </c>
      <c r="O6715" s="1" t="s">
        <v>35</v>
      </c>
      <c r="P6715" s="1" t="s">
        <v>68</v>
      </c>
      <c r="Q6715" s="1" t="s">
        <v>1089</v>
      </c>
      <c r="R6715" s="1">
        <v>56.328</v>
      </c>
      <c r="S6715" s="1">
        <v>3.0</v>
      </c>
      <c r="T6715" s="1">
        <v>0.6000000000000001</v>
      </c>
      <c r="U6715" s="1">
        <v>-26.7558</v>
      </c>
      <c r="V6715" s="1" t="str">
        <f>IF(M6715=People!B$2,People!A$2,IF(M6715=People!B$3,People!A$3,IF(M6715=People!B$4,People!A$4,IF(M6715=People!B$5,People!A$5,0))))</f>
        <v>Kelly Williams</v>
      </c>
      <c r="W6715" s="5" t="str">
        <f t="array" ref="W6715">IFERROR(INDEX(Returns!A:A,MATCH(B6715,Returns!B:B,0)),"No")</f>
        <v>No</v>
      </c>
      <c r="X6715" s="3">
        <f t="shared" si="1"/>
        <v>12</v>
      </c>
      <c r="Y6715" s="3">
        <f t="shared" si="2"/>
        <v>2019</v>
      </c>
    </row>
    <row r="6716" ht="14.25" customHeight="1">
      <c r="A6716" s="1">
        <v>6715.0</v>
      </c>
      <c r="B6716" s="3" t="s">
        <v>9064</v>
      </c>
      <c r="C6716" s="4">
        <v>43813.0</v>
      </c>
      <c r="D6716" s="4">
        <v>43813.0</v>
      </c>
      <c r="E6716" s="1" t="s">
        <v>1296</v>
      </c>
      <c r="F6716" s="1" t="s">
        <v>647</v>
      </c>
      <c r="G6716" s="1" t="s">
        <v>648</v>
      </c>
      <c r="H6716" s="1" t="s">
        <v>29</v>
      </c>
      <c r="I6716" s="1" t="s">
        <v>30</v>
      </c>
      <c r="J6716" s="1" t="s">
        <v>4301</v>
      </c>
      <c r="K6716" s="1" t="s">
        <v>214</v>
      </c>
      <c r="L6716" s="1">
        <v>60076.0</v>
      </c>
      <c r="M6716" s="1" t="s">
        <v>108</v>
      </c>
      <c r="N6716" s="1" t="s">
        <v>3777</v>
      </c>
      <c r="O6716" s="1" t="s">
        <v>74</v>
      </c>
      <c r="P6716" s="1" t="s">
        <v>164</v>
      </c>
      <c r="Q6716" s="1" t="s">
        <v>3778</v>
      </c>
      <c r="R6716" s="1">
        <v>39.264</v>
      </c>
      <c r="S6716" s="1">
        <v>3.0</v>
      </c>
      <c r="T6716" s="1">
        <v>0.2</v>
      </c>
      <c r="U6716" s="1">
        <v>-4.908</v>
      </c>
      <c r="V6716" s="1" t="str">
        <f>IF(M6716=People!B$2,People!A$2,IF(M6716=People!B$3,People!A$3,IF(M6716=People!B$4,People!A$4,IF(M6716=People!B$5,People!A$5,0))))</f>
        <v>Kelly Williams</v>
      </c>
      <c r="W6716" s="5" t="str">
        <f t="array" ref="W6716">IFERROR(INDEX(Returns!A:A,MATCH(B6716,Returns!B:B,0)),"No")</f>
        <v>No</v>
      </c>
      <c r="X6716" s="3">
        <f t="shared" si="1"/>
        <v>12</v>
      </c>
      <c r="Y6716" s="3">
        <f t="shared" si="2"/>
        <v>2019</v>
      </c>
    </row>
    <row r="6717" ht="14.25" customHeight="1">
      <c r="A6717" s="1">
        <v>6716.0</v>
      </c>
      <c r="B6717" s="3" t="s">
        <v>9064</v>
      </c>
      <c r="C6717" s="4">
        <v>43813.0</v>
      </c>
      <c r="D6717" s="4">
        <v>43813.0</v>
      </c>
      <c r="E6717" s="1" t="s">
        <v>1296</v>
      </c>
      <c r="F6717" s="1" t="s">
        <v>647</v>
      </c>
      <c r="G6717" s="1" t="s">
        <v>648</v>
      </c>
      <c r="H6717" s="1" t="s">
        <v>29</v>
      </c>
      <c r="I6717" s="1" t="s">
        <v>30</v>
      </c>
      <c r="J6717" s="1" t="s">
        <v>4301</v>
      </c>
      <c r="K6717" s="1" t="s">
        <v>214</v>
      </c>
      <c r="L6717" s="1">
        <v>60076.0</v>
      </c>
      <c r="M6717" s="1" t="s">
        <v>108</v>
      </c>
      <c r="N6717" s="1" t="s">
        <v>6857</v>
      </c>
      <c r="O6717" s="1" t="s">
        <v>49</v>
      </c>
      <c r="P6717" s="1" t="s">
        <v>71</v>
      </c>
      <c r="Q6717" s="1" t="s">
        <v>6858</v>
      </c>
      <c r="R6717" s="1">
        <v>95.232</v>
      </c>
      <c r="S6717" s="1">
        <v>6.0</v>
      </c>
      <c r="T6717" s="1">
        <v>0.2</v>
      </c>
      <c r="U6717" s="1">
        <v>24.9984</v>
      </c>
      <c r="V6717" s="1" t="str">
        <f>IF(M6717=People!B$2,People!A$2,IF(M6717=People!B$3,People!A$3,IF(M6717=People!B$4,People!A$4,IF(M6717=People!B$5,People!A$5,0))))</f>
        <v>Kelly Williams</v>
      </c>
      <c r="W6717" s="5" t="str">
        <f t="array" ref="W6717">IFERROR(INDEX(Returns!A:A,MATCH(B6717,Returns!B:B,0)),"No")</f>
        <v>No</v>
      </c>
      <c r="X6717" s="3">
        <f t="shared" si="1"/>
        <v>12</v>
      </c>
      <c r="Y6717" s="3">
        <f t="shared" si="2"/>
        <v>2019</v>
      </c>
    </row>
    <row r="6718" ht="14.25" customHeight="1">
      <c r="A6718" s="1">
        <v>6717.0</v>
      </c>
      <c r="B6718" s="3" t="s">
        <v>9065</v>
      </c>
      <c r="C6718" s="4">
        <v>43198.0</v>
      </c>
      <c r="D6718" s="4">
        <v>43205.0</v>
      </c>
      <c r="E6718" s="1" t="s">
        <v>53</v>
      </c>
      <c r="F6718" s="1" t="s">
        <v>2318</v>
      </c>
      <c r="G6718" s="1" t="s">
        <v>2319</v>
      </c>
      <c r="H6718" s="1" t="s">
        <v>105</v>
      </c>
      <c r="I6718" s="1" t="s">
        <v>30</v>
      </c>
      <c r="J6718" s="1" t="s">
        <v>5777</v>
      </c>
      <c r="K6718" s="1" t="s">
        <v>1715</v>
      </c>
      <c r="L6718" s="1">
        <v>71901.0</v>
      </c>
      <c r="M6718" s="1" t="s">
        <v>33</v>
      </c>
      <c r="N6718" s="1" t="s">
        <v>2581</v>
      </c>
      <c r="O6718" s="1" t="s">
        <v>49</v>
      </c>
      <c r="P6718" s="1" t="s">
        <v>272</v>
      </c>
      <c r="Q6718" s="1" t="s">
        <v>2582</v>
      </c>
      <c r="R6718" s="1">
        <v>30.0</v>
      </c>
      <c r="S6718" s="1">
        <v>6.0</v>
      </c>
      <c r="T6718" s="1">
        <v>0.0</v>
      </c>
      <c r="U6718" s="1">
        <v>14.4</v>
      </c>
      <c r="V6718" s="1" t="str">
        <f>IF(M6718=People!B$2,People!A$2,IF(M6718=People!B$3,People!A$3,IF(M6718=People!B$4,People!A$4,IF(M6718=People!B$5,People!A$5,0))))</f>
        <v>Cassandra Brandow</v>
      </c>
      <c r="W6718" s="5" t="str">
        <f t="array" ref="W6718">IFERROR(INDEX(Returns!A:A,MATCH(B6718,Returns!B:B,0)),"No")</f>
        <v>No</v>
      </c>
      <c r="X6718" s="3">
        <f t="shared" si="1"/>
        <v>4</v>
      </c>
      <c r="Y6718" s="3">
        <f t="shared" si="2"/>
        <v>2018</v>
      </c>
    </row>
    <row r="6719" ht="14.25" customHeight="1">
      <c r="A6719" s="1">
        <v>6718.0</v>
      </c>
      <c r="B6719" s="3" t="s">
        <v>9065</v>
      </c>
      <c r="C6719" s="4">
        <v>43198.0</v>
      </c>
      <c r="D6719" s="4">
        <v>43205.0</v>
      </c>
      <c r="E6719" s="1" t="s">
        <v>53</v>
      </c>
      <c r="F6719" s="1" t="s">
        <v>2318</v>
      </c>
      <c r="G6719" s="1" t="s">
        <v>2319</v>
      </c>
      <c r="H6719" s="1" t="s">
        <v>105</v>
      </c>
      <c r="I6719" s="1" t="s">
        <v>30</v>
      </c>
      <c r="J6719" s="1" t="s">
        <v>5777</v>
      </c>
      <c r="K6719" s="1" t="s">
        <v>1715</v>
      </c>
      <c r="L6719" s="1">
        <v>71901.0</v>
      </c>
      <c r="M6719" s="1" t="s">
        <v>33</v>
      </c>
      <c r="N6719" s="1" t="s">
        <v>2135</v>
      </c>
      <c r="O6719" s="1" t="s">
        <v>49</v>
      </c>
      <c r="P6719" s="1" t="s">
        <v>93</v>
      </c>
      <c r="Q6719" s="1" t="s">
        <v>2136</v>
      </c>
      <c r="R6719" s="1">
        <v>25.92</v>
      </c>
      <c r="S6719" s="1">
        <v>4.0</v>
      </c>
      <c r="T6719" s="1">
        <v>0.0</v>
      </c>
      <c r="U6719" s="1">
        <v>12.7008</v>
      </c>
      <c r="V6719" s="1" t="str">
        <f>IF(M6719=People!B$2,People!A$2,IF(M6719=People!B$3,People!A$3,IF(M6719=People!B$4,People!A$4,IF(M6719=People!B$5,People!A$5,0))))</f>
        <v>Cassandra Brandow</v>
      </c>
      <c r="W6719" s="5" t="str">
        <f t="array" ref="W6719">IFERROR(INDEX(Returns!A:A,MATCH(B6719,Returns!B:B,0)),"No")</f>
        <v>No</v>
      </c>
      <c r="X6719" s="3">
        <f t="shared" si="1"/>
        <v>4</v>
      </c>
      <c r="Y6719" s="3">
        <f t="shared" si="2"/>
        <v>2018</v>
      </c>
    </row>
    <row r="6720" ht="14.25" customHeight="1">
      <c r="A6720" s="1">
        <v>6719.0</v>
      </c>
      <c r="B6720" s="3" t="s">
        <v>9065</v>
      </c>
      <c r="C6720" s="4">
        <v>43198.0</v>
      </c>
      <c r="D6720" s="4">
        <v>43205.0</v>
      </c>
      <c r="E6720" s="1" t="s">
        <v>53</v>
      </c>
      <c r="F6720" s="1" t="s">
        <v>2318</v>
      </c>
      <c r="G6720" s="1" t="s">
        <v>2319</v>
      </c>
      <c r="H6720" s="1" t="s">
        <v>105</v>
      </c>
      <c r="I6720" s="1" t="s">
        <v>30</v>
      </c>
      <c r="J6720" s="1" t="s">
        <v>5777</v>
      </c>
      <c r="K6720" s="1" t="s">
        <v>1715</v>
      </c>
      <c r="L6720" s="1">
        <v>71901.0</v>
      </c>
      <c r="M6720" s="1" t="s">
        <v>33</v>
      </c>
      <c r="N6720" s="1" t="s">
        <v>3476</v>
      </c>
      <c r="O6720" s="1" t="s">
        <v>35</v>
      </c>
      <c r="P6720" s="1" t="s">
        <v>68</v>
      </c>
      <c r="Q6720" s="1" t="s">
        <v>3477</v>
      </c>
      <c r="R6720" s="1">
        <v>159.92</v>
      </c>
      <c r="S6720" s="1">
        <v>4.0</v>
      </c>
      <c r="T6720" s="1">
        <v>0.0</v>
      </c>
      <c r="U6720" s="1">
        <v>31.984</v>
      </c>
      <c r="V6720" s="1" t="str">
        <f>IF(M6720=People!B$2,People!A$2,IF(M6720=People!B$3,People!A$3,IF(M6720=People!B$4,People!A$4,IF(M6720=People!B$5,People!A$5,0))))</f>
        <v>Cassandra Brandow</v>
      </c>
      <c r="W6720" s="5" t="str">
        <f t="array" ref="W6720">IFERROR(INDEX(Returns!A:A,MATCH(B6720,Returns!B:B,0)),"No")</f>
        <v>No</v>
      </c>
      <c r="X6720" s="3">
        <f t="shared" si="1"/>
        <v>4</v>
      </c>
      <c r="Y6720" s="3">
        <f t="shared" si="2"/>
        <v>2018</v>
      </c>
    </row>
    <row r="6721" ht="14.25" customHeight="1">
      <c r="A6721" s="1">
        <v>6720.0</v>
      </c>
      <c r="B6721" s="3" t="s">
        <v>9066</v>
      </c>
      <c r="C6721" s="4">
        <v>43450.0</v>
      </c>
      <c r="D6721" s="4">
        <v>43453.0</v>
      </c>
      <c r="E6721" s="1" t="s">
        <v>191</v>
      </c>
      <c r="F6721" s="1" t="s">
        <v>147</v>
      </c>
      <c r="G6721" s="1" t="s">
        <v>148</v>
      </c>
      <c r="H6721" s="1" t="s">
        <v>29</v>
      </c>
      <c r="I6721" s="1" t="s">
        <v>30</v>
      </c>
      <c r="J6721" s="1" t="s">
        <v>9067</v>
      </c>
      <c r="K6721" s="1" t="s">
        <v>91</v>
      </c>
      <c r="L6721" s="1">
        <v>27534.0</v>
      </c>
      <c r="M6721" s="1" t="s">
        <v>33</v>
      </c>
      <c r="N6721" s="1" t="s">
        <v>3662</v>
      </c>
      <c r="O6721" s="1" t="s">
        <v>49</v>
      </c>
      <c r="P6721" s="1" t="s">
        <v>81</v>
      </c>
      <c r="Q6721" s="1" t="s">
        <v>3663</v>
      </c>
      <c r="R6721" s="1">
        <v>34.944</v>
      </c>
      <c r="S6721" s="1">
        <v>3.0</v>
      </c>
      <c r="T6721" s="1">
        <v>0.2</v>
      </c>
      <c r="U6721" s="1">
        <v>3.0576</v>
      </c>
      <c r="V6721" s="1" t="str">
        <f>IF(M6721=People!B$2,People!A$2,IF(M6721=People!B$3,People!A$3,IF(M6721=People!B$4,People!A$4,IF(M6721=People!B$5,People!A$5,0))))</f>
        <v>Cassandra Brandow</v>
      </c>
      <c r="W6721" s="5" t="str">
        <f t="array" ref="W6721">IFERROR(INDEX(Returns!A:A,MATCH(B6721,Returns!B:B,0)),"No")</f>
        <v>No</v>
      </c>
      <c r="X6721" s="3">
        <f t="shared" si="1"/>
        <v>12</v>
      </c>
      <c r="Y6721" s="3">
        <f t="shared" si="2"/>
        <v>2018</v>
      </c>
    </row>
    <row r="6722" ht="14.25" customHeight="1">
      <c r="A6722" s="1">
        <v>6721.0</v>
      </c>
      <c r="B6722" s="3" t="s">
        <v>9068</v>
      </c>
      <c r="C6722" s="4">
        <v>43727.0</v>
      </c>
      <c r="D6722" s="4">
        <v>43732.0</v>
      </c>
      <c r="E6722" s="1" t="s">
        <v>53</v>
      </c>
      <c r="F6722" s="1" t="s">
        <v>2647</v>
      </c>
      <c r="G6722" s="1" t="s">
        <v>2648</v>
      </c>
      <c r="H6722" s="1" t="s">
        <v>44</v>
      </c>
      <c r="I6722" s="1" t="s">
        <v>30</v>
      </c>
      <c r="J6722" s="1" t="s">
        <v>45</v>
      </c>
      <c r="K6722" s="1" t="s">
        <v>46</v>
      </c>
      <c r="L6722" s="1">
        <v>90032.0</v>
      </c>
      <c r="M6722" s="1" t="s">
        <v>47</v>
      </c>
      <c r="N6722" s="1" t="s">
        <v>2473</v>
      </c>
      <c r="O6722" s="1" t="s">
        <v>74</v>
      </c>
      <c r="P6722" s="1" t="s">
        <v>164</v>
      </c>
      <c r="Q6722" s="1" t="s">
        <v>2474</v>
      </c>
      <c r="R6722" s="1">
        <v>149.95</v>
      </c>
      <c r="S6722" s="1">
        <v>5.0</v>
      </c>
      <c r="T6722" s="1">
        <v>0.0</v>
      </c>
      <c r="U6722" s="1">
        <v>31.4895</v>
      </c>
      <c r="V6722" s="1" t="str">
        <f>IF(M6722=People!B$2,People!A$2,IF(M6722=People!B$3,People!A$3,IF(M6722=People!B$4,People!A$4,IF(M6722=People!B$5,People!A$5,0))))</f>
        <v>Anna Andreadi</v>
      </c>
      <c r="W6722" s="5" t="str">
        <f t="array" ref="W6722">IFERROR(INDEX(Returns!A:A,MATCH(B6722,Returns!B:B,0)),"No")</f>
        <v>No</v>
      </c>
      <c r="X6722" s="3">
        <f t="shared" si="1"/>
        <v>9</v>
      </c>
      <c r="Y6722" s="3">
        <f t="shared" si="2"/>
        <v>2019</v>
      </c>
    </row>
    <row r="6723" ht="14.25" customHeight="1">
      <c r="A6723" s="1">
        <v>6722.0</v>
      </c>
      <c r="B6723" s="3" t="s">
        <v>9068</v>
      </c>
      <c r="C6723" s="4">
        <v>43727.0</v>
      </c>
      <c r="D6723" s="4">
        <v>43732.0</v>
      </c>
      <c r="E6723" s="1" t="s">
        <v>53</v>
      </c>
      <c r="F6723" s="1" t="s">
        <v>2647</v>
      </c>
      <c r="G6723" s="1" t="s">
        <v>2648</v>
      </c>
      <c r="H6723" s="1" t="s">
        <v>44</v>
      </c>
      <c r="I6723" s="1" t="s">
        <v>30</v>
      </c>
      <c r="J6723" s="1" t="s">
        <v>45</v>
      </c>
      <c r="K6723" s="1" t="s">
        <v>46</v>
      </c>
      <c r="L6723" s="1">
        <v>90032.0</v>
      </c>
      <c r="M6723" s="1" t="s">
        <v>47</v>
      </c>
      <c r="N6723" s="1" t="s">
        <v>8421</v>
      </c>
      <c r="O6723" s="1" t="s">
        <v>49</v>
      </c>
      <c r="P6723" s="1" t="s">
        <v>71</v>
      </c>
      <c r="Q6723" s="1" t="s">
        <v>8422</v>
      </c>
      <c r="R6723" s="1">
        <v>23.32</v>
      </c>
      <c r="S6723" s="1">
        <v>2.0</v>
      </c>
      <c r="T6723" s="1">
        <v>0.0</v>
      </c>
      <c r="U6723" s="1">
        <v>6.0632</v>
      </c>
      <c r="V6723" s="1" t="str">
        <f>IF(M6723=People!B$2,People!A$2,IF(M6723=People!B$3,People!A$3,IF(M6723=People!B$4,People!A$4,IF(M6723=People!B$5,People!A$5,0))))</f>
        <v>Anna Andreadi</v>
      </c>
      <c r="W6723" s="5" t="str">
        <f t="array" ref="W6723">IFERROR(INDEX(Returns!A:A,MATCH(B6723,Returns!B:B,0)),"No")</f>
        <v>No</v>
      </c>
      <c r="X6723" s="3">
        <f t="shared" si="1"/>
        <v>9</v>
      </c>
      <c r="Y6723" s="3">
        <f t="shared" si="2"/>
        <v>2019</v>
      </c>
    </row>
    <row r="6724" ht="14.25" customHeight="1">
      <c r="A6724" s="1">
        <v>6723.0</v>
      </c>
      <c r="B6724" s="3" t="s">
        <v>9068</v>
      </c>
      <c r="C6724" s="4">
        <v>43727.0</v>
      </c>
      <c r="D6724" s="4">
        <v>43732.0</v>
      </c>
      <c r="E6724" s="1" t="s">
        <v>53</v>
      </c>
      <c r="F6724" s="1" t="s">
        <v>2647</v>
      </c>
      <c r="G6724" s="1" t="s">
        <v>2648</v>
      </c>
      <c r="H6724" s="1" t="s">
        <v>44</v>
      </c>
      <c r="I6724" s="1" t="s">
        <v>30</v>
      </c>
      <c r="J6724" s="1" t="s">
        <v>45</v>
      </c>
      <c r="K6724" s="1" t="s">
        <v>46</v>
      </c>
      <c r="L6724" s="1">
        <v>90032.0</v>
      </c>
      <c r="M6724" s="1" t="s">
        <v>47</v>
      </c>
      <c r="N6724" s="1" t="s">
        <v>5102</v>
      </c>
      <c r="O6724" s="1" t="s">
        <v>49</v>
      </c>
      <c r="P6724" s="1" t="s">
        <v>71</v>
      </c>
      <c r="Q6724" s="1" t="s">
        <v>5103</v>
      </c>
      <c r="R6724" s="1">
        <v>16.74</v>
      </c>
      <c r="S6724" s="1">
        <v>3.0</v>
      </c>
      <c r="T6724" s="1">
        <v>0.0</v>
      </c>
      <c r="U6724" s="1">
        <v>4.8546</v>
      </c>
      <c r="V6724" s="1" t="str">
        <f>IF(M6724=People!B$2,People!A$2,IF(M6724=People!B$3,People!A$3,IF(M6724=People!B$4,People!A$4,IF(M6724=People!B$5,People!A$5,0))))</f>
        <v>Anna Andreadi</v>
      </c>
      <c r="W6724" s="5" t="str">
        <f t="array" ref="W6724">IFERROR(INDEX(Returns!A:A,MATCH(B6724,Returns!B:B,0)),"No")</f>
        <v>No</v>
      </c>
      <c r="X6724" s="3">
        <f t="shared" si="1"/>
        <v>9</v>
      </c>
      <c r="Y6724" s="3">
        <f t="shared" si="2"/>
        <v>2019</v>
      </c>
    </row>
    <row r="6725" ht="14.25" customHeight="1">
      <c r="A6725" s="1">
        <v>6724.0</v>
      </c>
      <c r="B6725" s="3" t="s">
        <v>9069</v>
      </c>
      <c r="C6725" s="4">
        <v>43712.0</v>
      </c>
      <c r="D6725" s="4">
        <v>43714.0</v>
      </c>
      <c r="E6725" s="1" t="s">
        <v>26</v>
      </c>
      <c r="F6725" s="1" t="s">
        <v>6904</v>
      </c>
      <c r="G6725" s="1" t="s">
        <v>6905</v>
      </c>
      <c r="H6725" s="1" t="s">
        <v>29</v>
      </c>
      <c r="I6725" s="1" t="s">
        <v>30</v>
      </c>
      <c r="J6725" s="1" t="s">
        <v>8645</v>
      </c>
      <c r="K6725" s="1" t="s">
        <v>2704</v>
      </c>
      <c r="L6725" s="1">
        <v>3060.0</v>
      </c>
      <c r="M6725" s="1" t="s">
        <v>151</v>
      </c>
      <c r="N6725" s="1" t="s">
        <v>4405</v>
      </c>
      <c r="O6725" s="1" t="s">
        <v>49</v>
      </c>
      <c r="P6725" s="1" t="s">
        <v>272</v>
      </c>
      <c r="Q6725" s="1" t="s">
        <v>566</v>
      </c>
      <c r="R6725" s="1">
        <v>14.82</v>
      </c>
      <c r="S6725" s="1">
        <v>6.0</v>
      </c>
      <c r="T6725" s="1">
        <v>0.0</v>
      </c>
      <c r="U6725" s="1">
        <v>6.9654</v>
      </c>
      <c r="V6725" s="1" t="str">
        <f>IF(M6725=People!B$2,People!A$2,IF(M6725=People!B$3,People!A$3,IF(M6725=People!B$4,People!A$4,IF(M6725=People!B$5,People!A$5,0))))</f>
        <v>Chuck Magee</v>
      </c>
      <c r="W6725" s="5" t="str">
        <f t="array" ref="W6725">IFERROR(INDEX(Returns!A:A,MATCH(B6725,Returns!B:B,0)),"No")</f>
        <v>No</v>
      </c>
      <c r="X6725" s="3">
        <f t="shared" si="1"/>
        <v>9</v>
      </c>
      <c r="Y6725" s="3">
        <f t="shared" si="2"/>
        <v>2019</v>
      </c>
    </row>
    <row r="6726" ht="14.25" customHeight="1">
      <c r="A6726" s="1">
        <v>6725.0</v>
      </c>
      <c r="B6726" s="3" t="s">
        <v>9070</v>
      </c>
      <c r="C6726" s="4">
        <v>43355.0</v>
      </c>
      <c r="D6726" s="4">
        <v>43359.0</v>
      </c>
      <c r="E6726" s="1" t="s">
        <v>53</v>
      </c>
      <c r="F6726" s="1" t="s">
        <v>1947</v>
      </c>
      <c r="G6726" s="1" t="s">
        <v>1948</v>
      </c>
      <c r="H6726" s="1" t="s">
        <v>29</v>
      </c>
      <c r="I6726" s="1" t="s">
        <v>30</v>
      </c>
      <c r="J6726" s="1" t="s">
        <v>98</v>
      </c>
      <c r="K6726" s="1" t="s">
        <v>99</v>
      </c>
      <c r="L6726" s="1">
        <v>98103.0</v>
      </c>
      <c r="M6726" s="1" t="s">
        <v>47</v>
      </c>
      <c r="N6726" s="1" t="s">
        <v>872</v>
      </c>
      <c r="O6726" s="1" t="s">
        <v>49</v>
      </c>
      <c r="P6726" s="1" t="s">
        <v>272</v>
      </c>
      <c r="Q6726" s="1" t="s">
        <v>873</v>
      </c>
      <c r="R6726" s="1">
        <v>10.47</v>
      </c>
      <c r="S6726" s="1">
        <v>3.0</v>
      </c>
      <c r="T6726" s="1">
        <v>0.0</v>
      </c>
      <c r="U6726" s="1">
        <v>4.8162</v>
      </c>
      <c r="V6726" s="1" t="str">
        <f>IF(M6726=People!B$2,People!A$2,IF(M6726=People!B$3,People!A$3,IF(M6726=People!B$4,People!A$4,IF(M6726=People!B$5,People!A$5,0))))</f>
        <v>Anna Andreadi</v>
      </c>
      <c r="W6726" s="5" t="str">
        <f t="array" ref="W6726">IFERROR(INDEX(Returns!A:A,MATCH(B6726,Returns!B:B,0)),"No")</f>
        <v>No</v>
      </c>
      <c r="X6726" s="3">
        <f t="shared" si="1"/>
        <v>9</v>
      </c>
      <c r="Y6726" s="3">
        <f t="shared" si="2"/>
        <v>2018</v>
      </c>
    </row>
    <row r="6727" ht="14.25" customHeight="1">
      <c r="A6727" s="1">
        <v>6726.0</v>
      </c>
      <c r="B6727" s="3" t="s">
        <v>9070</v>
      </c>
      <c r="C6727" s="4">
        <v>43355.0</v>
      </c>
      <c r="D6727" s="4">
        <v>43359.0</v>
      </c>
      <c r="E6727" s="1" t="s">
        <v>53</v>
      </c>
      <c r="F6727" s="1" t="s">
        <v>1947</v>
      </c>
      <c r="G6727" s="1" t="s">
        <v>1948</v>
      </c>
      <c r="H6727" s="1" t="s">
        <v>29</v>
      </c>
      <c r="I6727" s="1" t="s">
        <v>30</v>
      </c>
      <c r="J6727" s="1" t="s">
        <v>98</v>
      </c>
      <c r="K6727" s="1" t="s">
        <v>99</v>
      </c>
      <c r="L6727" s="1">
        <v>98103.0</v>
      </c>
      <c r="M6727" s="1" t="s">
        <v>47</v>
      </c>
      <c r="N6727" s="1" t="s">
        <v>7393</v>
      </c>
      <c r="O6727" s="1" t="s">
        <v>49</v>
      </c>
      <c r="P6727" s="1" t="s">
        <v>50</v>
      </c>
      <c r="Q6727" s="1" t="s">
        <v>7394</v>
      </c>
      <c r="R6727" s="1">
        <v>11.07</v>
      </c>
      <c r="S6727" s="1">
        <v>3.0</v>
      </c>
      <c r="T6727" s="1">
        <v>0.0</v>
      </c>
      <c r="U6727" s="1">
        <v>5.2029</v>
      </c>
      <c r="V6727" s="1" t="str">
        <f>IF(M6727=People!B$2,People!A$2,IF(M6727=People!B$3,People!A$3,IF(M6727=People!B$4,People!A$4,IF(M6727=People!B$5,People!A$5,0))))</f>
        <v>Anna Andreadi</v>
      </c>
      <c r="W6727" s="5" t="str">
        <f t="array" ref="W6727">IFERROR(INDEX(Returns!A:A,MATCH(B6727,Returns!B:B,0)),"No")</f>
        <v>No</v>
      </c>
      <c r="X6727" s="3">
        <f t="shared" si="1"/>
        <v>9</v>
      </c>
      <c r="Y6727" s="3">
        <f t="shared" si="2"/>
        <v>2018</v>
      </c>
    </row>
    <row r="6728" ht="14.25" customHeight="1">
      <c r="A6728" s="1">
        <v>6727.0</v>
      </c>
      <c r="B6728" s="3" t="s">
        <v>9070</v>
      </c>
      <c r="C6728" s="4">
        <v>43355.0</v>
      </c>
      <c r="D6728" s="4">
        <v>43359.0</v>
      </c>
      <c r="E6728" s="1" t="s">
        <v>53</v>
      </c>
      <c r="F6728" s="1" t="s">
        <v>1947</v>
      </c>
      <c r="G6728" s="1" t="s">
        <v>1948</v>
      </c>
      <c r="H6728" s="1" t="s">
        <v>29</v>
      </c>
      <c r="I6728" s="1" t="s">
        <v>30</v>
      </c>
      <c r="J6728" s="1" t="s">
        <v>98</v>
      </c>
      <c r="K6728" s="1" t="s">
        <v>99</v>
      </c>
      <c r="L6728" s="1">
        <v>98103.0</v>
      </c>
      <c r="M6728" s="1" t="s">
        <v>47</v>
      </c>
      <c r="N6728" s="1" t="s">
        <v>2452</v>
      </c>
      <c r="O6728" s="1" t="s">
        <v>49</v>
      </c>
      <c r="P6728" s="1" t="s">
        <v>78</v>
      </c>
      <c r="Q6728" s="1" t="s">
        <v>2453</v>
      </c>
      <c r="R6728" s="1">
        <v>20.704</v>
      </c>
      <c r="S6728" s="1">
        <v>4.0</v>
      </c>
      <c r="T6728" s="1">
        <v>0.2</v>
      </c>
      <c r="U6728" s="1">
        <v>7.764</v>
      </c>
      <c r="V6728" s="1" t="str">
        <f>IF(M6728=People!B$2,People!A$2,IF(M6728=People!B$3,People!A$3,IF(M6728=People!B$4,People!A$4,IF(M6728=People!B$5,People!A$5,0))))</f>
        <v>Anna Andreadi</v>
      </c>
      <c r="W6728" s="5" t="str">
        <f t="array" ref="W6728">IFERROR(INDEX(Returns!A:A,MATCH(B6728,Returns!B:B,0)),"No")</f>
        <v>No</v>
      </c>
      <c r="X6728" s="3">
        <f t="shared" si="1"/>
        <v>9</v>
      </c>
      <c r="Y6728" s="3">
        <f t="shared" si="2"/>
        <v>2018</v>
      </c>
    </row>
    <row r="6729" ht="14.25" customHeight="1">
      <c r="A6729" s="1">
        <v>6728.0</v>
      </c>
      <c r="B6729" s="3" t="s">
        <v>9071</v>
      </c>
      <c r="C6729" s="4">
        <v>43687.0</v>
      </c>
      <c r="D6729" s="4">
        <v>43692.0</v>
      </c>
      <c r="E6729" s="1" t="s">
        <v>26</v>
      </c>
      <c r="F6729" s="1" t="s">
        <v>2336</v>
      </c>
      <c r="G6729" s="1" t="s">
        <v>2337</v>
      </c>
      <c r="H6729" s="1" t="s">
        <v>44</v>
      </c>
      <c r="I6729" s="1" t="s">
        <v>30</v>
      </c>
      <c r="J6729" s="1" t="s">
        <v>1472</v>
      </c>
      <c r="K6729" s="1" t="s">
        <v>257</v>
      </c>
      <c r="L6729" s="1">
        <v>47374.0</v>
      </c>
      <c r="M6729" s="1" t="s">
        <v>108</v>
      </c>
      <c r="N6729" s="1" t="s">
        <v>8189</v>
      </c>
      <c r="O6729" s="1" t="s">
        <v>49</v>
      </c>
      <c r="P6729" s="1" t="s">
        <v>93</v>
      </c>
      <c r="Q6729" s="1" t="s">
        <v>8190</v>
      </c>
      <c r="R6729" s="1">
        <v>177.2</v>
      </c>
      <c r="S6729" s="1">
        <v>5.0</v>
      </c>
      <c r="T6729" s="1">
        <v>0.0</v>
      </c>
      <c r="U6729" s="1">
        <v>83.284</v>
      </c>
      <c r="V6729" s="1" t="str">
        <f>IF(M6729=People!B$2,People!A$2,IF(M6729=People!B$3,People!A$3,IF(M6729=People!B$4,People!A$4,IF(M6729=People!B$5,People!A$5,0))))</f>
        <v>Kelly Williams</v>
      </c>
      <c r="W6729" s="5" t="str">
        <f t="array" ref="W6729">IFERROR(INDEX(Returns!A:A,MATCH(B6729,Returns!B:B,0)),"No")</f>
        <v>No</v>
      </c>
      <c r="X6729" s="3">
        <f t="shared" si="1"/>
        <v>8</v>
      </c>
      <c r="Y6729" s="3">
        <f t="shared" si="2"/>
        <v>2019</v>
      </c>
    </row>
    <row r="6730" ht="14.25" customHeight="1">
      <c r="A6730" s="1">
        <v>6729.0</v>
      </c>
      <c r="B6730" s="3" t="s">
        <v>9072</v>
      </c>
      <c r="C6730" s="4">
        <v>43408.0</v>
      </c>
      <c r="D6730" s="4">
        <v>43413.0</v>
      </c>
      <c r="E6730" s="1" t="s">
        <v>53</v>
      </c>
      <c r="F6730" s="1" t="s">
        <v>6876</v>
      </c>
      <c r="G6730" s="1" t="s">
        <v>6877</v>
      </c>
      <c r="H6730" s="1" t="s">
        <v>44</v>
      </c>
      <c r="I6730" s="1" t="s">
        <v>30</v>
      </c>
      <c r="J6730" s="1" t="s">
        <v>1426</v>
      </c>
      <c r="K6730" s="1" t="s">
        <v>57</v>
      </c>
      <c r="L6730" s="1">
        <v>33180.0</v>
      </c>
      <c r="M6730" s="1" t="s">
        <v>33</v>
      </c>
      <c r="N6730" s="1" t="s">
        <v>4706</v>
      </c>
      <c r="O6730" s="1" t="s">
        <v>35</v>
      </c>
      <c r="P6730" s="1" t="s">
        <v>68</v>
      </c>
      <c r="Q6730" s="1" t="s">
        <v>4707</v>
      </c>
      <c r="R6730" s="1">
        <v>50.496</v>
      </c>
      <c r="S6730" s="1">
        <v>6.0</v>
      </c>
      <c r="T6730" s="1">
        <v>0.2</v>
      </c>
      <c r="U6730" s="1">
        <v>8.2056</v>
      </c>
      <c r="V6730" s="1" t="str">
        <f>IF(M6730=People!B$2,People!A$2,IF(M6730=People!B$3,People!A$3,IF(M6730=People!B$4,People!A$4,IF(M6730=People!B$5,People!A$5,0))))</f>
        <v>Cassandra Brandow</v>
      </c>
      <c r="W6730" s="5" t="str">
        <f t="array" ref="W6730">IFERROR(INDEX(Returns!A:A,MATCH(B6730,Returns!B:B,0)),"No")</f>
        <v>No</v>
      </c>
      <c r="X6730" s="3">
        <f t="shared" si="1"/>
        <v>11</v>
      </c>
      <c r="Y6730" s="3">
        <f t="shared" si="2"/>
        <v>2018</v>
      </c>
    </row>
    <row r="6731" ht="14.25" customHeight="1">
      <c r="A6731" s="1">
        <v>6730.0</v>
      </c>
      <c r="B6731" s="3" t="s">
        <v>9073</v>
      </c>
      <c r="C6731" s="4">
        <v>42904.0</v>
      </c>
      <c r="D6731" s="4">
        <v>42906.0</v>
      </c>
      <c r="E6731" s="1" t="s">
        <v>191</v>
      </c>
      <c r="F6731" s="1" t="s">
        <v>2448</v>
      </c>
      <c r="G6731" s="1" t="s">
        <v>2449</v>
      </c>
      <c r="H6731" s="1" t="s">
        <v>44</v>
      </c>
      <c r="I6731" s="1" t="s">
        <v>30</v>
      </c>
      <c r="J6731" s="1" t="s">
        <v>3804</v>
      </c>
      <c r="K6731" s="1" t="s">
        <v>338</v>
      </c>
      <c r="L6731" s="1">
        <v>37167.0</v>
      </c>
      <c r="M6731" s="1" t="s">
        <v>33</v>
      </c>
      <c r="N6731" s="1" t="s">
        <v>5228</v>
      </c>
      <c r="O6731" s="1" t="s">
        <v>49</v>
      </c>
      <c r="P6731" s="1" t="s">
        <v>78</v>
      </c>
      <c r="Q6731" s="1" t="s">
        <v>5229</v>
      </c>
      <c r="R6731" s="1">
        <v>6.129</v>
      </c>
      <c r="S6731" s="1">
        <v>3.0</v>
      </c>
      <c r="T6731" s="1">
        <v>0.7</v>
      </c>
      <c r="U6731" s="1">
        <v>-4.4946</v>
      </c>
      <c r="V6731" s="1" t="str">
        <f>IF(M6731=People!B$2,People!A$2,IF(M6731=People!B$3,People!A$3,IF(M6731=People!B$4,People!A$4,IF(M6731=People!B$5,People!A$5,0))))</f>
        <v>Cassandra Brandow</v>
      </c>
      <c r="W6731" s="5" t="str">
        <f t="array" ref="W6731">IFERROR(INDEX(Returns!A:A,MATCH(B6731,Returns!B:B,0)),"No")</f>
        <v>No</v>
      </c>
      <c r="X6731" s="3">
        <f t="shared" si="1"/>
        <v>6</v>
      </c>
      <c r="Y6731" s="3">
        <f t="shared" si="2"/>
        <v>2017</v>
      </c>
    </row>
    <row r="6732" ht="14.25" customHeight="1">
      <c r="A6732" s="1">
        <v>6731.0</v>
      </c>
      <c r="B6732" s="3" t="s">
        <v>9073</v>
      </c>
      <c r="C6732" s="4">
        <v>42904.0</v>
      </c>
      <c r="D6732" s="4">
        <v>42906.0</v>
      </c>
      <c r="E6732" s="1" t="s">
        <v>191</v>
      </c>
      <c r="F6732" s="1" t="s">
        <v>2448</v>
      </c>
      <c r="G6732" s="1" t="s">
        <v>2449</v>
      </c>
      <c r="H6732" s="1" t="s">
        <v>44</v>
      </c>
      <c r="I6732" s="1" t="s">
        <v>30</v>
      </c>
      <c r="J6732" s="1" t="s">
        <v>3804</v>
      </c>
      <c r="K6732" s="1" t="s">
        <v>338</v>
      </c>
      <c r="L6732" s="1">
        <v>37167.0</v>
      </c>
      <c r="M6732" s="1" t="s">
        <v>33</v>
      </c>
      <c r="N6732" s="1" t="s">
        <v>948</v>
      </c>
      <c r="O6732" s="1" t="s">
        <v>35</v>
      </c>
      <c r="P6732" s="1" t="s">
        <v>39</v>
      </c>
      <c r="Q6732" s="1" t="s">
        <v>949</v>
      </c>
      <c r="R6732" s="1">
        <v>643.136</v>
      </c>
      <c r="S6732" s="1">
        <v>4.0</v>
      </c>
      <c r="T6732" s="1">
        <v>0.2</v>
      </c>
      <c r="U6732" s="1">
        <v>56.2744</v>
      </c>
      <c r="V6732" s="1" t="str">
        <f>IF(M6732=People!B$2,People!A$2,IF(M6732=People!B$3,People!A$3,IF(M6732=People!B$4,People!A$4,IF(M6732=People!B$5,People!A$5,0))))</f>
        <v>Cassandra Brandow</v>
      </c>
      <c r="W6732" s="5" t="str">
        <f t="array" ref="W6732">IFERROR(INDEX(Returns!A:A,MATCH(B6732,Returns!B:B,0)),"No")</f>
        <v>No</v>
      </c>
      <c r="X6732" s="3">
        <f t="shared" si="1"/>
        <v>6</v>
      </c>
      <c r="Y6732" s="3">
        <f t="shared" si="2"/>
        <v>2017</v>
      </c>
    </row>
    <row r="6733" ht="14.25" customHeight="1">
      <c r="A6733" s="1">
        <v>6732.0</v>
      </c>
      <c r="B6733" s="3" t="s">
        <v>9073</v>
      </c>
      <c r="C6733" s="4">
        <v>42904.0</v>
      </c>
      <c r="D6733" s="4">
        <v>42906.0</v>
      </c>
      <c r="E6733" s="1" t="s">
        <v>191</v>
      </c>
      <c r="F6733" s="1" t="s">
        <v>2448</v>
      </c>
      <c r="G6733" s="1" t="s">
        <v>2449</v>
      </c>
      <c r="H6733" s="1" t="s">
        <v>44</v>
      </c>
      <c r="I6733" s="1" t="s">
        <v>30</v>
      </c>
      <c r="J6733" s="1" t="s">
        <v>3804</v>
      </c>
      <c r="K6733" s="1" t="s">
        <v>338</v>
      </c>
      <c r="L6733" s="1">
        <v>37167.0</v>
      </c>
      <c r="M6733" s="1" t="s">
        <v>33</v>
      </c>
      <c r="N6733" s="1" t="s">
        <v>1160</v>
      </c>
      <c r="O6733" s="1" t="s">
        <v>49</v>
      </c>
      <c r="P6733" s="1" t="s">
        <v>93</v>
      </c>
      <c r="Q6733" s="1" t="s">
        <v>1161</v>
      </c>
      <c r="R6733" s="1">
        <v>20.736</v>
      </c>
      <c r="S6733" s="1">
        <v>4.0</v>
      </c>
      <c r="T6733" s="1">
        <v>0.2</v>
      </c>
      <c r="U6733" s="1">
        <v>7.2576</v>
      </c>
      <c r="V6733" s="1" t="str">
        <f>IF(M6733=People!B$2,People!A$2,IF(M6733=People!B$3,People!A$3,IF(M6733=People!B$4,People!A$4,IF(M6733=People!B$5,People!A$5,0))))</f>
        <v>Cassandra Brandow</v>
      </c>
      <c r="W6733" s="5" t="str">
        <f t="array" ref="W6733">IFERROR(INDEX(Returns!A:A,MATCH(B6733,Returns!B:B,0)),"No")</f>
        <v>No</v>
      </c>
      <c r="X6733" s="3">
        <f t="shared" si="1"/>
        <v>6</v>
      </c>
      <c r="Y6733" s="3">
        <f t="shared" si="2"/>
        <v>2017</v>
      </c>
    </row>
    <row r="6734" ht="14.25" customHeight="1">
      <c r="A6734" s="1">
        <v>6733.0</v>
      </c>
      <c r="B6734" s="3" t="s">
        <v>9074</v>
      </c>
      <c r="C6734" s="4">
        <v>42555.0</v>
      </c>
      <c r="D6734" s="4">
        <v>42558.0</v>
      </c>
      <c r="E6734" s="1" t="s">
        <v>191</v>
      </c>
      <c r="F6734" s="1" t="s">
        <v>6993</v>
      </c>
      <c r="G6734" s="1" t="s">
        <v>6994</v>
      </c>
      <c r="H6734" s="1" t="s">
        <v>44</v>
      </c>
      <c r="I6734" s="1" t="s">
        <v>30</v>
      </c>
      <c r="J6734" s="1" t="s">
        <v>459</v>
      </c>
      <c r="K6734" s="1" t="s">
        <v>460</v>
      </c>
      <c r="L6734" s="1">
        <v>80013.0</v>
      </c>
      <c r="M6734" s="1" t="s">
        <v>47</v>
      </c>
      <c r="N6734" s="1" t="s">
        <v>6315</v>
      </c>
      <c r="O6734" s="1" t="s">
        <v>49</v>
      </c>
      <c r="P6734" s="1" t="s">
        <v>93</v>
      </c>
      <c r="Q6734" s="1" t="s">
        <v>6316</v>
      </c>
      <c r="R6734" s="1">
        <v>177.536</v>
      </c>
      <c r="S6734" s="1">
        <v>4.0</v>
      </c>
      <c r="T6734" s="1">
        <v>0.2</v>
      </c>
      <c r="U6734" s="1">
        <v>62.1376</v>
      </c>
      <c r="V6734" s="1" t="str">
        <f>IF(M6734=People!B$2,People!A$2,IF(M6734=People!B$3,People!A$3,IF(M6734=People!B$4,People!A$4,IF(M6734=People!B$5,People!A$5,0))))</f>
        <v>Anna Andreadi</v>
      </c>
      <c r="W6734" s="5" t="str">
        <f t="array" ref="W6734">IFERROR(INDEX(Returns!A:A,MATCH(B6734,Returns!B:B,0)),"No")</f>
        <v>No</v>
      </c>
      <c r="X6734" s="3">
        <f t="shared" si="1"/>
        <v>7</v>
      </c>
      <c r="Y6734" s="3">
        <f t="shared" si="2"/>
        <v>2016</v>
      </c>
    </row>
    <row r="6735" ht="14.25" customHeight="1">
      <c r="A6735" s="1">
        <v>6734.0</v>
      </c>
      <c r="B6735" s="3" t="s">
        <v>9074</v>
      </c>
      <c r="C6735" s="4">
        <v>42555.0</v>
      </c>
      <c r="D6735" s="4">
        <v>42558.0</v>
      </c>
      <c r="E6735" s="1" t="s">
        <v>191</v>
      </c>
      <c r="F6735" s="1" t="s">
        <v>6993</v>
      </c>
      <c r="G6735" s="1" t="s">
        <v>6994</v>
      </c>
      <c r="H6735" s="1" t="s">
        <v>44</v>
      </c>
      <c r="I6735" s="1" t="s">
        <v>30</v>
      </c>
      <c r="J6735" s="1" t="s">
        <v>459</v>
      </c>
      <c r="K6735" s="1" t="s">
        <v>460</v>
      </c>
      <c r="L6735" s="1">
        <v>80013.0</v>
      </c>
      <c r="M6735" s="1" t="s">
        <v>47</v>
      </c>
      <c r="N6735" s="1" t="s">
        <v>5143</v>
      </c>
      <c r="O6735" s="1" t="s">
        <v>49</v>
      </c>
      <c r="P6735" s="1" t="s">
        <v>81</v>
      </c>
      <c r="Q6735" s="1" t="s">
        <v>5144</v>
      </c>
      <c r="R6735" s="1">
        <v>32.432</v>
      </c>
      <c r="S6735" s="1">
        <v>2.0</v>
      </c>
      <c r="T6735" s="1">
        <v>0.2</v>
      </c>
      <c r="U6735" s="1">
        <v>3.2432</v>
      </c>
      <c r="V6735" s="1" t="str">
        <f>IF(M6735=People!B$2,People!A$2,IF(M6735=People!B$3,People!A$3,IF(M6735=People!B$4,People!A$4,IF(M6735=People!B$5,People!A$5,0))))</f>
        <v>Anna Andreadi</v>
      </c>
      <c r="W6735" s="5" t="str">
        <f t="array" ref="W6735">IFERROR(INDEX(Returns!A:A,MATCH(B6735,Returns!B:B,0)),"No")</f>
        <v>No</v>
      </c>
      <c r="X6735" s="3">
        <f t="shared" si="1"/>
        <v>7</v>
      </c>
      <c r="Y6735" s="3">
        <f t="shared" si="2"/>
        <v>2016</v>
      </c>
    </row>
    <row r="6736" ht="14.25" customHeight="1">
      <c r="A6736" s="1">
        <v>6735.0</v>
      </c>
      <c r="B6736" s="3" t="s">
        <v>9075</v>
      </c>
      <c r="C6736" s="4">
        <v>43089.0</v>
      </c>
      <c r="D6736" s="4">
        <v>43094.0</v>
      </c>
      <c r="E6736" s="1" t="s">
        <v>53</v>
      </c>
      <c r="F6736" s="1" t="s">
        <v>8706</v>
      </c>
      <c r="G6736" s="1" t="s">
        <v>8707</v>
      </c>
      <c r="H6736" s="1" t="s">
        <v>105</v>
      </c>
      <c r="I6736" s="1" t="s">
        <v>30</v>
      </c>
      <c r="J6736" s="1" t="s">
        <v>1426</v>
      </c>
      <c r="K6736" s="1" t="s">
        <v>57</v>
      </c>
      <c r="L6736" s="1">
        <v>33142.0</v>
      </c>
      <c r="M6736" s="1" t="s">
        <v>33</v>
      </c>
      <c r="N6736" s="1" t="s">
        <v>2629</v>
      </c>
      <c r="O6736" s="1" t="s">
        <v>49</v>
      </c>
      <c r="P6736" s="1" t="s">
        <v>50</v>
      </c>
      <c r="Q6736" s="1" t="s">
        <v>2630</v>
      </c>
      <c r="R6736" s="1">
        <v>11.696</v>
      </c>
      <c r="S6736" s="1">
        <v>2.0</v>
      </c>
      <c r="T6736" s="1">
        <v>0.2</v>
      </c>
      <c r="U6736" s="1">
        <v>3.9474</v>
      </c>
      <c r="V6736" s="1" t="str">
        <f>IF(M6736=People!B$2,People!A$2,IF(M6736=People!B$3,People!A$3,IF(M6736=People!B$4,People!A$4,IF(M6736=People!B$5,People!A$5,0))))</f>
        <v>Cassandra Brandow</v>
      </c>
      <c r="W6736" s="5" t="str">
        <f t="array" ref="W6736">IFERROR(INDEX(Returns!A:A,MATCH(B6736,Returns!B:B,0)),"No")</f>
        <v>No</v>
      </c>
      <c r="X6736" s="3">
        <f t="shared" si="1"/>
        <v>12</v>
      </c>
      <c r="Y6736" s="3">
        <f t="shared" si="2"/>
        <v>2017</v>
      </c>
    </row>
    <row r="6737" ht="14.25" customHeight="1">
      <c r="A6737" s="1">
        <v>6736.0</v>
      </c>
      <c r="B6737" s="3" t="s">
        <v>9076</v>
      </c>
      <c r="C6737" s="4">
        <v>43200.0</v>
      </c>
      <c r="D6737" s="4">
        <v>43207.0</v>
      </c>
      <c r="E6737" s="1" t="s">
        <v>53</v>
      </c>
      <c r="F6737" s="1" t="s">
        <v>4570</v>
      </c>
      <c r="G6737" s="1" t="s">
        <v>4571</v>
      </c>
      <c r="H6737" s="1" t="s">
        <v>29</v>
      </c>
      <c r="I6737" s="1" t="s">
        <v>30</v>
      </c>
      <c r="J6737" s="1" t="s">
        <v>130</v>
      </c>
      <c r="K6737" s="1" t="s">
        <v>46</v>
      </c>
      <c r="L6737" s="1">
        <v>94122.0</v>
      </c>
      <c r="M6737" s="1" t="s">
        <v>47</v>
      </c>
      <c r="N6737" s="1" t="s">
        <v>3863</v>
      </c>
      <c r="O6737" s="1" t="s">
        <v>49</v>
      </c>
      <c r="P6737" s="1" t="s">
        <v>81</v>
      </c>
      <c r="Q6737" s="1" t="s">
        <v>3864</v>
      </c>
      <c r="R6737" s="1">
        <v>113.76</v>
      </c>
      <c r="S6737" s="1">
        <v>3.0</v>
      </c>
      <c r="T6737" s="1">
        <v>0.0</v>
      </c>
      <c r="U6737" s="1">
        <v>44.3664</v>
      </c>
      <c r="V6737" s="1" t="str">
        <f>IF(M6737=People!B$2,People!A$2,IF(M6737=People!B$3,People!A$3,IF(M6737=People!B$4,People!A$4,IF(M6737=People!B$5,People!A$5,0))))</f>
        <v>Anna Andreadi</v>
      </c>
      <c r="W6737" s="5" t="str">
        <f t="array" ref="W6737">IFERROR(INDEX(Returns!A:A,MATCH(B6737,Returns!B:B,0)),"No")</f>
        <v>No</v>
      </c>
      <c r="X6737" s="3">
        <f t="shared" si="1"/>
        <v>4</v>
      </c>
      <c r="Y6737" s="3">
        <f t="shared" si="2"/>
        <v>2018</v>
      </c>
    </row>
    <row r="6738" ht="14.25" customHeight="1">
      <c r="A6738" s="1">
        <v>6737.0</v>
      </c>
      <c r="B6738" s="3" t="s">
        <v>9076</v>
      </c>
      <c r="C6738" s="4">
        <v>43200.0</v>
      </c>
      <c r="D6738" s="4">
        <v>43207.0</v>
      </c>
      <c r="E6738" s="1" t="s">
        <v>53</v>
      </c>
      <c r="F6738" s="1" t="s">
        <v>4570</v>
      </c>
      <c r="G6738" s="1" t="s">
        <v>4571</v>
      </c>
      <c r="H6738" s="1" t="s">
        <v>29</v>
      </c>
      <c r="I6738" s="1" t="s">
        <v>30</v>
      </c>
      <c r="J6738" s="1" t="s">
        <v>130</v>
      </c>
      <c r="K6738" s="1" t="s">
        <v>46</v>
      </c>
      <c r="L6738" s="1">
        <v>94122.0</v>
      </c>
      <c r="M6738" s="1" t="s">
        <v>47</v>
      </c>
      <c r="N6738" s="1" t="s">
        <v>7515</v>
      </c>
      <c r="O6738" s="1" t="s">
        <v>49</v>
      </c>
      <c r="P6738" s="1" t="s">
        <v>62</v>
      </c>
      <c r="Q6738" s="1" t="s">
        <v>7516</v>
      </c>
      <c r="R6738" s="1">
        <v>579.51</v>
      </c>
      <c r="S6738" s="1">
        <v>3.0</v>
      </c>
      <c r="T6738" s="1">
        <v>0.0</v>
      </c>
      <c r="U6738" s="1">
        <v>81.1314</v>
      </c>
      <c r="V6738" s="1" t="str">
        <f>IF(M6738=People!B$2,People!A$2,IF(M6738=People!B$3,People!A$3,IF(M6738=People!B$4,People!A$4,IF(M6738=People!B$5,People!A$5,0))))</f>
        <v>Anna Andreadi</v>
      </c>
      <c r="W6738" s="5" t="str">
        <f t="array" ref="W6738">IFERROR(INDEX(Returns!A:A,MATCH(B6738,Returns!B:B,0)),"No")</f>
        <v>No</v>
      </c>
      <c r="X6738" s="3">
        <f t="shared" si="1"/>
        <v>4</v>
      </c>
      <c r="Y6738" s="3">
        <f t="shared" si="2"/>
        <v>2018</v>
      </c>
    </row>
    <row r="6739" ht="14.25" customHeight="1">
      <c r="A6739" s="1">
        <v>6738.0</v>
      </c>
      <c r="B6739" s="3" t="s">
        <v>9076</v>
      </c>
      <c r="C6739" s="4">
        <v>43200.0</v>
      </c>
      <c r="D6739" s="4">
        <v>43207.0</v>
      </c>
      <c r="E6739" s="1" t="s">
        <v>53</v>
      </c>
      <c r="F6739" s="1" t="s">
        <v>4570</v>
      </c>
      <c r="G6739" s="1" t="s">
        <v>4571</v>
      </c>
      <c r="H6739" s="1" t="s">
        <v>29</v>
      </c>
      <c r="I6739" s="1" t="s">
        <v>30</v>
      </c>
      <c r="J6739" s="1" t="s">
        <v>130</v>
      </c>
      <c r="K6739" s="1" t="s">
        <v>46</v>
      </c>
      <c r="L6739" s="1">
        <v>94122.0</v>
      </c>
      <c r="M6739" s="1" t="s">
        <v>47</v>
      </c>
      <c r="N6739" s="1" t="s">
        <v>8533</v>
      </c>
      <c r="O6739" s="1" t="s">
        <v>49</v>
      </c>
      <c r="P6739" s="1" t="s">
        <v>62</v>
      </c>
      <c r="Q6739" s="1" t="s">
        <v>8534</v>
      </c>
      <c r="R6739" s="1">
        <v>150.66</v>
      </c>
      <c r="S6739" s="1">
        <v>9.0</v>
      </c>
      <c r="T6739" s="1">
        <v>0.0</v>
      </c>
      <c r="U6739" s="1">
        <v>6.02639999999999</v>
      </c>
      <c r="V6739" s="1" t="str">
        <f>IF(M6739=People!B$2,People!A$2,IF(M6739=People!B$3,People!A$3,IF(M6739=People!B$4,People!A$4,IF(M6739=People!B$5,People!A$5,0))))</f>
        <v>Anna Andreadi</v>
      </c>
      <c r="W6739" s="5" t="str">
        <f t="array" ref="W6739">IFERROR(INDEX(Returns!A:A,MATCH(B6739,Returns!B:B,0)),"No")</f>
        <v>No</v>
      </c>
      <c r="X6739" s="3">
        <f t="shared" si="1"/>
        <v>4</v>
      </c>
      <c r="Y6739" s="3">
        <f t="shared" si="2"/>
        <v>2018</v>
      </c>
    </row>
    <row r="6740" ht="14.25" customHeight="1">
      <c r="A6740" s="1">
        <v>6739.0</v>
      </c>
      <c r="B6740" s="3" t="s">
        <v>9076</v>
      </c>
      <c r="C6740" s="4">
        <v>43200.0</v>
      </c>
      <c r="D6740" s="4">
        <v>43207.0</v>
      </c>
      <c r="E6740" s="1" t="s">
        <v>53</v>
      </c>
      <c r="F6740" s="1" t="s">
        <v>4570</v>
      </c>
      <c r="G6740" s="1" t="s">
        <v>4571</v>
      </c>
      <c r="H6740" s="1" t="s">
        <v>29</v>
      </c>
      <c r="I6740" s="1" t="s">
        <v>30</v>
      </c>
      <c r="J6740" s="1" t="s">
        <v>130</v>
      </c>
      <c r="K6740" s="1" t="s">
        <v>46</v>
      </c>
      <c r="L6740" s="1">
        <v>94122.0</v>
      </c>
      <c r="M6740" s="1" t="s">
        <v>47</v>
      </c>
      <c r="N6740" s="1" t="s">
        <v>1911</v>
      </c>
      <c r="O6740" s="1" t="s">
        <v>49</v>
      </c>
      <c r="P6740" s="1" t="s">
        <v>78</v>
      </c>
      <c r="Q6740" s="1" t="s">
        <v>1912</v>
      </c>
      <c r="R6740" s="1">
        <v>48.032</v>
      </c>
      <c r="S6740" s="1">
        <v>4.0</v>
      </c>
      <c r="T6740" s="1">
        <v>0.2</v>
      </c>
      <c r="U6740" s="1">
        <v>15.6104</v>
      </c>
      <c r="V6740" s="1" t="str">
        <f>IF(M6740=People!B$2,People!A$2,IF(M6740=People!B$3,People!A$3,IF(M6740=People!B$4,People!A$4,IF(M6740=People!B$5,People!A$5,0))))</f>
        <v>Anna Andreadi</v>
      </c>
      <c r="W6740" s="5" t="str">
        <f t="array" ref="W6740">IFERROR(INDEX(Returns!A:A,MATCH(B6740,Returns!B:B,0)),"No")</f>
        <v>No</v>
      </c>
      <c r="X6740" s="3">
        <f t="shared" si="1"/>
        <v>4</v>
      </c>
      <c r="Y6740" s="3">
        <f t="shared" si="2"/>
        <v>2018</v>
      </c>
    </row>
    <row r="6741" ht="14.25" customHeight="1">
      <c r="A6741" s="1">
        <v>6740.0</v>
      </c>
      <c r="B6741" s="3" t="s">
        <v>9077</v>
      </c>
      <c r="C6741" s="4">
        <v>42516.0</v>
      </c>
      <c r="D6741" s="4">
        <v>42521.0</v>
      </c>
      <c r="E6741" s="1" t="s">
        <v>53</v>
      </c>
      <c r="F6741" s="1" t="s">
        <v>4336</v>
      </c>
      <c r="G6741" s="1" t="s">
        <v>4337</v>
      </c>
      <c r="H6741" s="1" t="s">
        <v>29</v>
      </c>
      <c r="I6741" s="1" t="s">
        <v>30</v>
      </c>
      <c r="J6741" s="1" t="s">
        <v>306</v>
      </c>
      <c r="K6741" s="1" t="s">
        <v>214</v>
      </c>
      <c r="L6741" s="1">
        <v>60623.0</v>
      </c>
      <c r="M6741" s="1" t="s">
        <v>108</v>
      </c>
      <c r="N6741" s="1" t="s">
        <v>5568</v>
      </c>
      <c r="O6741" s="1" t="s">
        <v>49</v>
      </c>
      <c r="P6741" s="1" t="s">
        <v>62</v>
      </c>
      <c r="Q6741" s="1" t="s">
        <v>5569</v>
      </c>
      <c r="R6741" s="1">
        <v>102.624</v>
      </c>
      <c r="S6741" s="1">
        <v>3.0</v>
      </c>
      <c r="T6741" s="1">
        <v>0.2</v>
      </c>
      <c r="U6741" s="1">
        <v>7.6968</v>
      </c>
      <c r="V6741" s="1" t="str">
        <f>IF(M6741=People!B$2,People!A$2,IF(M6741=People!B$3,People!A$3,IF(M6741=People!B$4,People!A$4,IF(M6741=People!B$5,People!A$5,0))))</f>
        <v>Kelly Williams</v>
      </c>
      <c r="W6741" s="5" t="str">
        <f t="array" ref="W6741">IFERROR(INDEX(Returns!A:A,MATCH(B6741,Returns!B:B,0)),"No")</f>
        <v>No</v>
      </c>
      <c r="X6741" s="3">
        <f t="shared" si="1"/>
        <v>5</v>
      </c>
      <c r="Y6741" s="3">
        <f t="shared" si="2"/>
        <v>2016</v>
      </c>
    </row>
    <row r="6742" ht="14.25" customHeight="1">
      <c r="A6742" s="1">
        <v>6741.0</v>
      </c>
      <c r="B6742" s="3" t="s">
        <v>9077</v>
      </c>
      <c r="C6742" s="4">
        <v>42516.0</v>
      </c>
      <c r="D6742" s="4">
        <v>42521.0</v>
      </c>
      <c r="E6742" s="1" t="s">
        <v>53</v>
      </c>
      <c r="F6742" s="1" t="s">
        <v>4336</v>
      </c>
      <c r="G6742" s="1" t="s">
        <v>4337</v>
      </c>
      <c r="H6742" s="1" t="s">
        <v>29</v>
      </c>
      <c r="I6742" s="1" t="s">
        <v>30</v>
      </c>
      <c r="J6742" s="1" t="s">
        <v>306</v>
      </c>
      <c r="K6742" s="1" t="s">
        <v>214</v>
      </c>
      <c r="L6742" s="1">
        <v>60623.0</v>
      </c>
      <c r="M6742" s="1" t="s">
        <v>108</v>
      </c>
      <c r="N6742" s="1" t="s">
        <v>4780</v>
      </c>
      <c r="O6742" s="1" t="s">
        <v>35</v>
      </c>
      <c r="P6742" s="1" t="s">
        <v>39</v>
      </c>
      <c r="Q6742" s="1" t="s">
        <v>4781</v>
      </c>
      <c r="R6742" s="1">
        <v>359.772</v>
      </c>
      <c r="S6742" s="1">
        <v>2.0</v>
      </c>
      <c r="T6742" s="1">
        <v>0.30000000000000004</v>
      </c>
      <c r="U6742" s="1">
        <v>-5.13960000000006</v>
      </c>
      <c r="V6742" s="1" t="str">
        <f>IF(M6742=People!B$2,People!A$2,IF(M6742=People!B$3,People!A$3,IF(M6742=People!B$4,People!A$4,IF(M6742=People!B$5,People!A$5,0))))</f>
        <v>Kelly Williams</v>
      </c>
      <c r="W6742" s="5" t="str">
        <f t="array" ref="W6742">IFERROR(INDEX(Returns!A:A,MATCH(B6742,Returns!B:B,0)),"No")</f>
        <v>No</v>
      </c>
      <c r="X6742" s="3">
        <f t="shared" si="1"/>
        <v>5</v>
      </c>
      <c r="Y6742" s="3">
        <f t="shared" si="2"/>
        <v>2016</v>
      </c>
    </row>
    <row r="6743" ht="14.25" customHeight="1">
      <c r="A6743" s="1">
        <v>6742.0</v>
      </c>
      <c r="B6743" s="3" t="s">
        <v>9077</v>
      </c>
      <c r="C6743" s="4">
        <v>42516.0</v>
      </c>
      <c r="D6743" s="4">
        <v>42521.0</v>
      </c>
      <c r="E6743" s="1" t="s">
        <v>53</v>
      </c>
      <c r="F6743" s="1" t="s">
        <v>4336</v>
      </c>
      <c r="G6743" s="1" t="s">
        <v>4337</v>
      </c>
      <c r="H6743" s="1" t="s">
        <v>29</v>
      </c>
      <c r="I6743" s="1" t="s">
        <v>30</v>
      </c>
      <c r="J6743" s="1" t="s">
        <v>306</v>
      </c>
      <c r="K6743" s="1" t="s">
        <v>214</v>
      </c>
      <c r="L6743" s="1">
        <v>60623.0</v>
      </c>
      <c r="M6743" s="1" t="s">
        <v>108</v>
      </c>
      <c r="N6743" s="1" t="s">
        <v>3129</v>
      </c>
      <c r="O6743" s="1" t="s">
        <v>49</v>
      </c>
      <c r="P6743" s="1" t="s">
        <v>71</v>
      </c>
      <c r="Q6743" s="1" t="s">
        <v>3130</v>
      </c>
      <c r="R6743" s="1">
        <v>13.392</v>
      </c>
      <c r="S6743" s="1">
        <v>3.0</v>
      </c>
      <c r="T6743" s="1">
        <v>0.2</v>
      </c>
      <c r="U6743" s="1">
        <v>3.1806</v>
      </c>
      <c r="V6743" s="1" t="str">
        <f>IF(M6743=People!B$2,People!A$2,IF(M6743=People!B$3,People!A$3,IF(M6743=People!B$4,People!A$4,IF(M6743=People!B$5,People!A$5,0))))</f>
        <v>Kelly Williams</v>
      </c>
      <c r="W6743" s="5" t="str">
        <f t="array" ref="W6743">IFERROR(INDEX(Returns!A:A,MATCH(B6743,Returns!B:B,0)),"No")</f>
        <v>No</v>
      </c>
      <c r="X6743" s="3">
        <f t="shared" si="1"/>
        <v>5</v>
      </c>
      <c r="Y6743" s="3">
        <f t="shared" si="2"/>
        <v>2016</v>
      </c>
    </row>
    <row r="6744" ht="14.25" customHeight="1">
      <c r="A6744" s="1">
        <v>6743.0</v>
      </c>
      <c r="B6744" s="3" t="s">
        <v>9078</v>
      </c>
      <c r="C6744" s="4">
        <v>43652.0</v>
      </c>
      <c r="D6744" s="4">
        <v>43657.0</v>
      </c>
      <c r="E6744" s="1" t="s">
        <v>53</v>
      </c>
      <c r="F6744" s="1" t="s">
        <v>1195</v>
      </c>
      <c r="G6744" s="1" t="s">
        <v>1196</v>
      </c>
      <c r="H6744" s="1" t="s">
        <v>29</v>
      </c>
      <c r="I6744" s="1" t="s">
        <v>30</v>
      </c>
      <c r="J6744" s="1" t="s">
        <v>45</v>
      </c>
      <c r="K6744" s="1" t="s">
        <v>46</v>
      </c>
      <c r="L6744" s="1">
        <v>90008.0</v>
      </c>
      <c r="M6744" s="1" t="s">
        <v>47</v>
      </c>
      <c r="N6744" s="1" t="s">
        <v>307</v>
      </c>
      <c r="O6744" s="1" t="s">
        <v>35</v>
      </c>
      <c r="P6744" s="1" t="s">
        <v>39</v>
      </c>
      <c r="Q6744" s="1" t="s">
        <v>555</v>
      </c>
      <c r="R6744" s="1">
        <v>122.136</v>
      </c>
      <c r="S6744" s="1">
        <v>3.0</v>
      </c>
      <c r="T6744" s="1">
        <v>0.2</v>
      </c>
      <c r="U6744" s="1">
        <v>-13.7403</v>
      </c>
      <c r="V6744" s="1" t="str">
        <f>IF(M6744=People!B$2,People!A$2,IF(M6744=People!B$3,People!A$3,IF(M6744=People!B$4,People!A$4,IF(M6744=People!B$5,People!A$5,0))))</f>
        <v>Anna Andreadi</v>
      </c>
      <c r="W6744" s="5" t="str">
        <f t="array" ref="W6744">IFERROR(INDEX(Returns!A:A,MATCH(B6744,Returns!B:B,0)),"No")</f>
        <v>No</v>
      </c>
      <c r="X6744" s="3">
        <f t="shared" si="1"/>
        <v>7</v>
      </c>
      <c r="Y6744" s="3">
        <f t="shared" si="2"/>
        <v>2019</v>
      </c>
    </row>
    <row r="6745" ht="14.25" customHeight="1">
      <c r="A6745" s="1">
        <v>6744.0</v>
      </c>
      <c r="B6745" s="3" t="s">
        <v>9079</v>
      </c>
      <c r="C6745" s="4">
        <v>42782.0</v>
      </c>
      <c r="D6745" s="4">
        <v>42786.0</v>
      </c>
      <c r="E6745" s="1" t="s">
        <v>53</v>
      </c>
      <c r="F6745" s="1" t="s">
        <v>1163</v>
      </c>
      <c r="G6745" s="1" t="s">
        <v>1164</v>
      </c>
      <c r="H6745" s="1" t="s">
        <v>44</v>
      </c>
      <c r="I6745" s="1" t="s">
        <v>30</v>
      </c>
      <c r="J6745" s="1" t="s">
        <v>247</v>
      </c>
      <c r="K6745" s="1" t="s">
        <v>2704</v>
      </c>
      <c r="L6745" s="1">
        <v>3820.0</v>
      </c>
      <c r="M6745" s="1" t="s">
        <v>151</v>
      </c>
      <c r="N6745" s="1" t="s">
        <v>661</v>
      </c>
      <c r="O6745" s="1" t="s">
        <v>49</v>
      </c>
      <c r="P6745" s="1" t="s">
        <v>93</v>
      </c>
      <c r="Q6745" s="1" t="s">
        <v>662</v>
      </c>
      <c r="R6745" s="1">
        <v>35.88</v>
      </c>
      <c r="S6745" s="1">
        <v>6.0</v>
      </c>
      <c r="T6745" s="1">
        <v>0.0</v>
      </c>
      <c r="U6745" s="1">
        <v>16.146</v>
      </c>
      <c r="V6745" s="1" t="str">
        <f>IF(M6745=People!B$2,People!A$2,IF(M6745=People!B$3,People!A$3,IF(M6745=People!B$4,People!A$4,IF(M6745=People!B$5,People!A$5,0))))</f>
        <v>Chuck Magee</v>
      </c>
      <c r="W6745" s="5" t="str">
        <f t="array" ref="W6745">IFERROR(INDEX(Returns!A:A,MATCH(B6745,Returns!B:B,0)),"No")</f>
        <v>No</v>
      </c>
      <c r="X6745" s="3">
        <f t="shared" si="1"/>
        <v>2</v>
      </c>
      <c r="Y6745" s="3">
        <f t="shared" si="2"/>
        <v>2017</v>
      </c>
    </row>
    <row r="6746" ht="14.25" customHeight="1">
      <c r="A6746" s="1">
        <v>6745.0</v>
      </c>
      <c r="B6746" s="3" t="s">
        <v>9080</v>
      </c>
      <c r="C6746" s="4">
        <v>43632.0</v>
      </c>
      <c r="D6746" s="4">
        <v>43634.0</v>
      </c>
      <c r="E6746" s="1" t="s">
        <v>26</v>
      </c>
      <c r="F6746" s="1" t="s">
        <v>3270</v>
      </c>
      <c r="G6746" s="1" t="s">
        <v>3271</v>
      </c>
      <c r="H6746" s="1" t="s">
        <v>29</v>
      </c>
      <c r="I6746" s="1" t="s">
        <v>30</v>
      </c>
      <c r="J6746" s="1" t="s">
        <v>871</v>
      </c>
      <c r="K6746" s="1" t="s">
        <v>501</v>
      </c>
      <c r="L6746" s="1">
        <v>43017.0</v>
      </c>
      <c r="M6746" s="1" t="s">
        <v>151</v>
      </c>
      <c r="N6746" s="1" t="s">
        <v>2306</v>
      </c>
      <c r="O6746" s="1" t="s">
        <v>74</v>
      </c>
      <c r="P6746" s="1" t="s">
        <v>164</v>
      </c>
      <c r="Q6746" s="1" t="s">
        <v>2307</v>
      </c>
      <c r="R6746" s="1">
        <v>479.952</v>
      </c>
      <c r="S6746" s="1">
        <v>6.0</v>
      </c>
      <c r="T6746" s="1">
        <v>0.2</v>
      </c>
      <c r="U6746" s="1">
        <v>107.9892</v>
      </c>
      <c r="V6746" s="1" t="str">
        <f>IF(M6746=People!B$2,People!A$2,IF(M6746=People!B$3,People!A$3,IF(M6746=People!B$4,People!A$4,IF(M6746=People!B$5,People!A$5,0))))</f>
        <v>Chuck Magee</v>
      </c>
      <c r="W6746" s="5" t="str">
        <f t="array" ref="W6746">IFERROR(INDEX(Returns!A:A,MATCH(B6746,Returns!B:B,0)),"No")</f>
        <v>No</v>
      </c>
      <c r="X6746" s="3">
        <f t="shared" si="1"/>
        <v>6</v>
      </c>
      <c r="Y6746" s="3">
        <f t="shared" si="2"/>
        <v>2019</v>
      </c>
    </row>
    <row r="6747" ht="14.25" customHeight="1">
      <c r="A6747" s="1">
        <v>6746.0</v>
      </c>
      <c r="B6747" s="3" t="s">
        <v>9080</v>
      </c>
      <c r="C6747" s="4">
        <v>43632.0</v>
      </c>
      <c r="D6747" s="4">
        <v>43634.0</v>
      </c>
      <c r="E6747" s="1" t="s">
        <v>26</v>
      </c>
      <c r="F6747" s="1" t="s">
        <v>3270</v>
      </c>
      <c r="G6747" s="1" t="s">
        <v>3271</v>
      </c>
      <c r="H6747" s="1" t="s">
        <v>29</v>
      </c>
      <c r="I6747" s="1" t="s">
        <v>30</v>
      </c>
      <c r="J6747" s="1" t="s">
        <v>871</v>
      </c>
      <c r="K6747" s="1" t="s">
        <v>501</v>
      </c>
      <c r="L6747" s="1">
        <v>43017.0</v>
      </c>
      <c r="M6747" s="1" t="s">
        <v>151</v>
      </c>
      <c r="N6747" s="1" t="s">
        <v>1036</v>
      </c>
      <c r="O6747" s="1" t="s">
        <v>49</v>
      </c>
      <c r="P6747" s="1" t="s">
        <v>71</v>
      </c>
      <c r="Q6747" s="1" t="s">
        <v>1037</v>
      </c>
      <c r="R6747" s="1">
        <v>23.92</v>
      </c>
      <c r="S6747" s="1">
        <v>5.0</v>
      </c>
      <c r="T6747" s="1">
        <v>0.2</v>
      </c>
      <c r="U6747" s="1">
        <v>1.794</v>
      </c>
      <c r="V6747" s="1" t="str">
        <f>IF(M6747=People!B$2,People!A$2,IF(M6747=People!B$3,People!A$3,IF(M6747=People!B$4,People!A$4,IF(M6747=People!B$5,People!A$5,0))))</f>
        <v>Chuck Magee</v>
      </c>
      <c r="W6747" s="5" t="str">
        <f t="array" ref="W6747">IFERROR(INDEX(Returns!A:A,MATCH(B6747,Returns!B:B,0)),"No")</f>
        <v>No</v>
      </c>
      <c r="X6747" s="3">
        <f t="shared" si="1"/>
        <v>6</v>
      </c>
      <c r="Y6747" s="3">
        <f t="shared" si="2"/>
        <v>2019</v>
      </c>
    </row>
    <row r="6748" ht="14.25" customHeight="1">
      <c r="A6748" s="1">
        <v>6747.0</v>
      </c>
      <c r="B6748" s="3" t="s">
        <v>9081</v>
      </c>
      <c r="C6748" s="4">
        <v>43782.0</v>
      </c>
      <c r="D6748" s="4">
        <v>43785.0</v>
      </c>
      <c r="E6748" s="1" t="s">
        <v>191</v>
      </c>
      <c r="F6748" s="1" t="s">
        <v>346</v>
      </c>
      <c r="G6748" s="1" t="s">
        <v>347</v>
      </c>
      <c r="H6748" s="1" t="s">
        <v>44</v>
      </c>
      <c r="I6748" s="1" t="s">
        <v>30</v>
      </c>
      <c r="J6748" s="1" t="s">
        <v>269</v>
      </c>
      <c r="K6748" s="1" t="s">
        <v>270</v>
      </c>
      <c r="L6748" s="1">
        <v>10009.0</v>
      </c>
      <c r="M6748" s="1" t="s">
        <v>151</v>
      </c>
      <c r="N6748" s="1" t="s">
        <v>6059</v>
      </c>
      <c r="O6748" s="1" t="s">
        <v>74</v>
      </c>
      <c r="P6748" s="1" t="s">
        <v>75</v>
      </c>
      <c r="Q6748" s="1" t="s">
        <v>6060</v>
      </c>
      <c r="R6748" s="1">
        <v>629.95</v>
      </c>
      <c r="S6748" s="1">
        <v>5.0</v>
      </c>
      <c r="T6748" s="1">
        <v>0.0</v>
      </c>
      <c r="U6748" s="1">
        <v>163.787</v>
      </c>
      <c r="V6748" s="1" t="str">
        <f>IF(M6748=People!B$2,People!A$2,IF(M6748=People!B$3,People!A$3,IF(M6748=People!B$4,People!A$4,IF(M6748=People!B$5,People!A$5,0))))</f>
        <v>Chuck Magee</v>
      </c>
      <c r="W6748" s="5" t="str">
        <f t="array" ref="W6748">IFERROR(INDEX(Returns!A:A,MATCH(B6748,Returns!B:B,0)),"No")</f>
        <v>No</v>
      </c>
      <c r="X6748" s="3">
        <f t="shared" si="1"/>
        <v>11</v>
      </c>
      <c r="Y6748" s="3">
        <f t="shared" si="2"/>
        <v>2019</v>
      </c>
    </row>
    <row r="6749" ht="14.25" customHeight="1">
      <c r="A6749" s="1">
        <v>6748.0</v>
      </c>
      <c r="B6749" s="3" t="s">
        <v>9082</v>
      </c>
      <c r="C6749" s="4">
        <v>43810.0</v>
      </c>
      <c r="D6749" s="4">
        <v>43814.0</v>
      </c>
      <c r="E6749" s="1" t="s">
        <v>53</v>
      </c>
      <c r="F6749" s="1" t="s">
        <v>1829</v>
      </c>
      <c r="G6749" s="1" t="s">
        <v>1830</v>
      </c>
      <c r="H6749" s="1" t="s">
        <v>29</v>
      </c>
      <c r="I6749" s="1" t="s">
        <v>30</v>
      </c>
      <c r="J6749" s="1" t="s">
        <v>269</v>
      </c>
      <c r="K6749" s="1" t="s">
        <v>270</v>
      </c>
      <c r="L6749" s="1">
        <v>10035.0</v>
      </c>
      <c r="M6749" s="1" t="s">
        <v>151</v>
      </c>
      <c r="N6749" s="1" t="s">
        <v>1720</v>
      </c>
      <c r="O6749" s="1" t="s">
        <v>49</v>
      </c>
      <c r="P6749" s="1" t="s">
        <v>78</v>
      </c>
      <c r="Q6749" s="1" t="s">
        <v>1721</v>
      </c>
      <c r="R6749" s="1">
        <v>14.952</v>
      </c>
      <c r="S6749" s="1">
        <v>1.0</v>
      </c>
      <c r="T6749" s="1">
        <v>0.2</v>
      </c>
      <c r="U6749" s="1">
        <v>5.0463</v>
      </c>
      <c r="V6749" s="1" t="str">
        <f>IF(M6749=People!B$2,People!A$2,IF(M6749=People!B$3,People!A$3,IF(M6749=People!B$4,People!A$4,IF(M6749=People!B$5,People!A$5,0))))</f>
        <v>Chuck Magee</v>
      </c>
      <c r="W6749" s="5" t="str">
        <f t="array" ref="W6749">IFERROR(INDEX(Returns!A:A,MATCH(B6749,Returns!B:B,0)),"No")</f>
        <v>No</v>
      </c>
      <c r="X6749" s="3">
        <f t="shared" si="1"/>
        <v>12</v>
      </c>
      <c r="Y6749" s="3">
        <f t="shared" si="2"/>
        <v>2019</v>
      </c>
    </row>
    <row r="6750" ht="14.25" customHeight="1">
      <c r="A6750" s="1">
        <v>6749.0</v>
      </c>
      <c r="B6750" s="3" t="s">
        <v>9082</v>
      </c>
      <c r="C6750" s="4">
        <v>43810.0</v>
      </c>
      <c r="D6750" s="4">
        <v>43814.0</v>
      </c>
      <c r="E6750" s="1" t="s">
        <v>53</v>
      </c>
      <c r="F6750" s="1" t="s">
        <v>1829</v>
      </c>
      <c r="G6750" s="1" t="s">
        <v>1830</v>
      </c>
      <c r="H6750" s="1" t="s">
        <v>29</v>
      </c>
      <c r="I6750" s="1" t="s">
        <v>30</v>
      </c>
      <c r="J6750" s="1" t="s">
        <v>269</v>
      </c>
      <c r="K6750" s="1" t="s">
        <v>270</v>
      </c>
      <c r="L6750" s="1">
        <v>10035.0</v>
      </c>
      <c r="M6750" s="1" t="s">
        <v>151</v>
      </c>
      <c r="N6750" s="1" t="s">
        <v>5577</v>
      </c>
      <c r="O6750" s="1" t="s">
        <v>49</v>
      </c>
      <c r="P6750" s="1" t="s">
        <v>93</v>
      </c>
      <c r="Q6750" s="1" t="s">
        <v>5578</v>
      </c>
      <c r="R6750" s="1">
        <v>17.94</v>
      </c>
      <c r="S6750" s="1">
        <v>3.0</v>
      </c>
      <c r="T6750" s="1">
        <v>0.0</v>
      </c>
      <c r="U6750" s="1">
        <v>8.073</v>
      </c>
      <c r="V6750" s="1" t="str">
        <f>IF(M6750=People!B$2,People!A$2,IF(M6750=People!B$3,People!A$3,IF(M6750=People!B$4,People!A$4,IF(M6750=People!B$5,People!A$5,0))))</f>
        <v>Chuck Magee</v>
      </c>
      <c r="W6750" s="5" t="str">
        <f t="array" ref="W6750">IFERROR(INDEX(Returns!A:A,MATCH(B6750,Returns!B:B,0)),"No")</f>
        <v>No</v>
      </c>
      <c r="X6750" s="3">
        <f t="shared" si="1"/>
        <v>12</v>
      </c>
      <c r="Y6750" s="3">
        <f t="shared" si="2"/>
        <v>2019</v>
      </c>
    </row>
    <row r="6751" ht="14.25" customHeight="1">
      <c r="A6751" s="1">
        <v>6750.0</v>
      </c>
      <c r="B6751" s="3" t="s">
        <v>9082</v>
      </c>
      <c r="C6751" s="4">
        <v>43810.0</v>
      </c>
      <c r="D6751" s="4">
        <v>43814.0</v>
      </c>
      <c r="E6751" s="1" t="s">
        <v>53</v>
      </c>
      <c r="F6751" s="1" t="s">
        <v>1829</v>
      </c>
      <c r="G6751" s="1" t="s">
        <v>1830</v>
      </c>
      <c r="H6751" s="1" t="s">
        <v>29</v>
      </c>
      <c r="I6751" s="1" t="s">
        <v>30</v>
      </c>
      <c r="J6751" s="1" t="s">
        <v>269</v>
      </c>
      <c r="K6751" s="1" t="s">
        <v>270</v>
      </c>
      <c r="L6751" s="1">
        <v>10035.0</v>
      </c>
      <c r="M6751" s="1" t="s">
        <v>151</v>
      </c>
      <c r="N6751" s="1" t="s">
        <v>7951</v>
      </c>
      <c r="O6751" s="1" t="s">
        <v>74</v>
      </c>
      <c r="P6751" s="1" t="s">
        <v>75</v>
      </c>
      <c r="Q6751" s="1" t="s">
        <v>7952</v>
      </c>
      <c r="R6751" s="1">
        <v>116.98</v>
      </c>
      <c r="S6751" s="1">
        <v>2.0</v>
      </c>
      <c r="T6751" s="1">
        <v>0.0</v>
      </c>
      <c r="U6751" s="1">
        <v>29.245</v>
      </c>
      <c r="V6751" s="1" t="str">
        <f>IF(M6751=People!B$2,People!A$2,IF(M6751=People!B$3,People!A$3,IF(M6751=People!B$4,People!A$4,IF(M6751=People!B$5,People!A$5,0))))</f>
        <v>Chuck Magee</v>
      </c>
      <c r="W6751" s="5" t="str">
        <f t="array" ref="W6751">IFERROR(INDEX(Returns!A:A,MATCH(B6751,Returns!B:B,0)),"No")</f>
        <v>No</v>
      </c>
      <c r="X6751" s="3">
        <f t="shared" si="1"/>
        <v>12</v>
      </c>
      <c r="Y6751" s="3">
        <f t="shared" si="2"/>
        <v>2019</v>
      </c>
    </row>
    <row r="6752" ht="14.25" customHeight="1">
      <c r="A6752" s="1">
        <v>6751.0</v>
      </c>
      <c r="B6752" s="3" t="s">
        <v>9083</v>
      </c>
      <c r="C6752" s="4">
        <v>43279.0</v>
      </c>
      <c r="D6752" s="4">
        <v>43281.0</v>
      </c>
      <c r="E6752" s="1" t="s">
        <v>26</v>
      </c>
      <c r="F6752" s="1" t="s">
        <v>6130</v>
      </c>
      <c r="G6752" s="1" t="s">
        <v>6131</v>
      </c>
      <c r="H6752" s="1" t="s">
        <v>29</v>
      </c>
      <c r="I6752" s="1" t="s">
        <v>30</v>
      </c>
      <c r="J6752" s="1" t="s">
        <v>4836</v>
      </c>
      <c r="K6752" s="1" t="s">
        <v>793</v>
      </c>
      <c r="L6752" s="1">
        <v>7501.0</v>
      </c>
      <c r="M6752" s="1" t="s">
        <v>151</v>
      </c>
      <c r="N6752" s="1" t="s">
        <v>6606</v>
      </c>
      <c r="O6752" s="1" t="s">
        <v>35</v>
      </c>
      <c r="P6752" s="1" t="s">
        <v>39</v>
      </c>
      <c r="Q6752" s="1" t="s">
        <v>6607</v>
      </c>
      <c r="R6752" s="1">
        <v>121.96</v>
      </c>
      <c r="S6752" s="1">
        <v>2.0</v>
      </c>
      <c r="T6752" s="1">
        <v>0.0</v>
      </c>
      <c r="U6752" s="1">
        <v>20.7332</v>
      </c>
      <c r="V6752" s="1" t="str">
        <f>IF(M6752=People!B$2,People!A$2,IF(M6752=People!B$3,People!A$3,IF(M6752=People!B$4,People!A$4,IF(M6752=People!B$5,People!A$5,0))))</f>
        <v>Chuck Magee</v>
      </c>
      <c r="W6752" s="5" t="str">
        <f t="array" ref="W6752">IFERROR(INDEX(Returns!A:A,MATCH(B6752,Returns!B:B,0)),"No")</f>
        <v>No</v>
      </c>
      <c r="X6752" s="3">
        <f t="shared" si="1"/>
        <v>6</v>
      </c>
      <c r="Y6752" s="3">
        <f t="shared" si="2"/>
        <v>2018</v>
      </c>
    </row>
    <row r="6753" ht="14.25" customHeight="1">
      <c r="A6753" s="1">
        <v>6752.0</v>
      </c>
      <c r="B6753" s="3" t="s">
        <v>9083</v>
      </c>
      <c r="C6753" s="4">
        <v>43279.0</v>
      </c>
      <c r="D6753" s="4">
        <v>43281.0</v>
      </c>
      <c r="E6753" s="1" t="s">
        <v>26</v>
      </c>
      <c r="F6753" s="1" t="s">
        <v>6130</v>
      </c>
      <c r="G6753" s="1" t="s">
        <v>6131</v>
      </c>
      <c r="H6753" s="1" t="s">
        <v>29</v>
      </c>
      <c r="I6753" s="1" t="s">
        <v>30</v>
      </c>
      <c r="J6753" s="1" t="s">
        <v>4836</v>
      </c>
      <c r="K6753" s="1" t="s">
        <v>793</v>
      </c>
      <c r="L6753" s="1">
        <v>7501.0</v>
      </c>
      <c r="M6753" s="1" t="s">
        <v>151</v>
      </c>
      <c r="N6753" s="1" t="s">
        <v>6517</v>
      </c>
      <c r="O6753" s="1" t="s">
        <v>49</v>
      </c>
      <c r="P6753" s="1" t="s">
        <v>81</v>
      </c>
      <c r="Q6753" s="1" t="s">
        <v>6518</v>
      </c>
      <c r="R6753" s="1">
        <v>8.74</v>
      </c>
      <c r="S6753" s="1">
        <v>2.0</v>
      </c>
      <c r="T6753" s="1">
        <v>0.0</v>
      </c>
      <c r="U6753" s="1">
        <v>2.2724</v>
      </c>
      <c r="V6753" s="1" t="str">
        <f>IF(M6753=People!B$2,People!A$2,IF(M6753=People!B$3,People!A$3,IF(M6753=People!B$4,People!A$4,IF(M6753=People!B$5,People!A$5,0))))</f>
        <v>Chuck Magee</v>
      </c>
      <c r="W6753" s="5" t="str">
        <f t="array" ref="W6753">IFERROR(INDEX(Returns!A:A,MATCH(B6753,Returns!B:B,0)),"No")</f>
        <v>No</v>
      </c>
      <c r="X6753" s="3">
        <f t="shared" si="1"/>
        <v>6</v>
      </c>
      <c r="Y6753" s="3">
        <f t="shared" si="2"/>
        <v>2018</v>
      </c>
    </row>
    <row r="6754" ht="14.25" customHeight="1">
      <c r="A6754" s="1">
        <v>6753.0</v>
      </c>
      <c r="B6754" s="3" t="s">
        <v>9083</v>
      </c>
      <c r="C6754" s="4">
        <v>43279.0</v>
      </c>
      <c r="D6754" s="4">
        <v>43281.0</v>
      </c>
      <c r="E6754" s="1" t="s">
        <v>26</v>
      </c>
      <c r="F6754" s="1" t="s">
        <v>6130</v>
      </c>
      <c r="G6754" s="1" t="s">
        <v>6131</v>
      </c>
      <c r="H6754" s="1" t="s">
        <v>29</v>
      </c>
      <c r="I6754" s="1" t="s">
        <v>30</v>
      </c>
      <c r="J6754" s="1" t="s">
        <v>4836</v>
      </c>
      <c r="K6754" s="1" t="s">
        <v>793</v>
      </c>
      <c r="L6754" s="1">
        <v>7501.0</v>
      </c>
      <c r="M6754" s="1" t="s">
        <v>151</v>
      </c>
      <c r="N6754" s="1" t="s">
        <v>1328</v>
      </c>
      <c r="O6754" s="1" t="s">
        <v>49</v>
      </c>
      <c r="P6754" s="1" t="s">
        <v>93</v>
      </c>
      <c r="Q6754" s="1" t="s">
        <v>1329</v>
      </c>
      <c r="R6754" s="1">
        <v>61.96</v>
      </c>
      <c r="S6754" s="1">
        <v>2.0</v>
      </c>
      <c r="T6754" s="1">
        <v>0.0</v>
      </c>
      <c r="U6754" s="1">
        <v>27.882</v>
      </c>
      <c r="V6754" s="1" t="str">
        <f>IF(M6754=People!B$2,People!A$2,IF(M6754=People!B$3,People!A$3,IF(M6754=People!B$4,People!A$4,IF(M6754=People!B$5,People!A$5,0))))</f>
        <v>Chuck Magee</v>
      </c>
      <c r="W6754" s="5" t="str">
        <f t="array" ref="W6754">IFERROR(INDEX(Returns!A:A,MATCH(B6754,Returns!B:B,0)),"No")</f>
        <v>No</v>
      </c>
      <c r="X6754" s="3">
        <f t="shared" si="1"/>
        <v>6</v>
      </c>
      <c r="Y6754" s="3">
        <f t="shared" si="2"/>
        <v>2018</v>
      </c>
    </row>
    <row r="6755" ht="14.25" customHeight="1">
      <c r="A6755" s="1">
        <v>6754.0</v>
      </c>
      <c r="B6755" s="3" t="s">
        <v>9083</v>
      </c>
      <c r="C6755" s="4">
        <v>43279.0</v>
      </c>
      <c r="D6755" s="4">
        <v>43281.0</v>
      </c>
      <c r="E6755" s="1" t="s">
        <v>26</v>
      </c>
      <c r="F6755" s="1" t="s">
        <v>6130</v>
      </c>
      <c r="G6755" s="1" t="s">
        <v>6131</v>
      </c>
      <c r="H6755" s="1" t="s">
        <v>29</v>
      </c>
      <c r="I6755" s="1" t="s">
        <v>30</v>
      </c>
      <c r="J6755" s="1" t="s">
        <v>4836</v>
      </c>
      <c r="K6755" s="1" t="s">
        <v>793</v>
      </c>
      <c r="L6755" s="1">
        <v>7501.0</v>
      </c>
      <c r="M6755" s="1" t="s">
        <v>151</v>
      </c>
      <c r="N6755" s="1" t="s">
        <v>5833</v>
      </c>
      <c r="O6755" s="1" t="s">
        <v>49</v>
      </c>
      <c r="P6755" s="1" t="s">
        <v>78</v>
      </c>
      <c r="Q6755" s="1" t="s">
        <v>5834</v>
      </c>
      <c r="R6755" s="1">
        <v>7.96</v>
      </c>
      <c r="S6755" s="1">
        <v>2.0</v>
      </c>
      <c r="T6755" s="1">
        <v>0.0</v>
      </c>
      <c r="U6755" s="1">
        <v>3.7412</v>
      </c>
      <c r="V6755" s="1" t="str">
        <f>IF(M6755=People!B$2,People!A$2,IF(M6755=People!B$3,People!A$3,IF(M6755=People!B$4,People!A$4,IF(M6755=People!B$5,People!A$5,0))))</f>
        <v>Chuck Magee</v>
      </c>
      <c r="W6755" s="5" t="str">
        <f t="array" ref="W6755">IFERROR(INDEX(Returns!A:A,MATCH(B6755,Returns!B:B,0)),"No")</f>
        <v>No</v>
      </c>
      <c r="X6755" s="3">
        <f t="shared" si="1"/>
        <v>6</v>
      </c>
      <c r="Y6755" s="3">
        <f t="shared" si="2"/>
        <v>2018</v>
      </c>
    </row>
    <row r="6756" ht="14.25" customHeight="1">
      <c r="A6756" s="1">
        <v>6755.0</v>
      </c>
      <c r="B6756" s="3" t="s">
        <v>9083</v>
      </c>
      <c r="C6756" s="4">
        <v>43279.0</v>
      </c>
      <c r="D6756" s="4">
        <v>43281.0</v>
      </c>
      <c r="E6756" s="1" t="s">
        <v>26</v>
      </c>
      <c r="F6756" s="1" t="s">
        <v>6130</v>
      </c>
      <c r="G6756" s="1" t="s">
        <v>6131</v>
      </c>
      <c r="H6756" s="1" t="s">
        <v>29</v>
      </c>
      <c r="I6756" s="1" t="s">
        <v>30</v>
      </c>
      <c r="J6756" s="1" t="s">
        <v>4836</v>
      </c>
      <c r="K6756" s="1" t="s">
        <v>793</v>
      </c>
      <c r="L6756" s="1">
        <v>7501.0</v>
      </c>
      <c r="M6756" s="1" t="s">
        <v>151</v>
      </c>
      <c r="N6756" s="1" t="s">
        <v>109</v>
      </c>
      <c r="O6756" s="1" t="s">
        <v>49</v>
      </c>
      <c r="P6756" s="1" t="s">
        <v>81</v>
      </c>
      <c r="Q6756" s="1" t="s">
        <v>110</v>
      </c>
      <c r="R6756" s="1">
        <v>275.24</v>
      </c>
      <c r="S6756" s="1">
        <v>4.0</v>
      </c>
      <c r="T6756" s="1">
        <v>0.0</v>
      </c>
      <c r="U6756" s="1">
        <v>121.1056</v>
      </c>
      <c r="V6756" s="1" t="str">
        <f>IF(M6756=People!B$2,People!A$2,IF(M6756=People!B$3,People!A$3,IF(M6756=People!B$4,People!A$4,IF(M6756=People!B$5,People!A$5,0))))</f>
        <v>Chuck Magee</v>
      </c>
      <c r="W6756" s="5" t="str">
        <f t="array" ref="W6756">IFERROR(INDEX(Returns!A:A,MATCH(B6756,Returns!B:B,0)),"No")</f>
        <v>No</v>
      </c>
      <c r="X6756" s="3">
        <f t="shared" si="1"/>
        <v>6</v>
      </c>
      <c r="Y6756" s="3">
        <f t="shared" si="2"/>
        <v>2018</v>
      </c>
    </row>
    <row r="6757" ht="14.25" customHeight="1">
      <c r="A6757" s="1">
        <v>6756.0</v>
      </c>
      <c r="B6757" s="3" t="s">
        <v>9084</v>
      </c>
      <c r="C6757" s="4">
        <v>43723.0</v>
      </c>
      <c r="D6757" s="4">
        <v>43727.0</v>
      </c>
      <c r="E6757" s="1" t="s">
        <v>53</v>
      </c>
      <c r="F6757" s="1" t="s">
        <v>9085</v>
      </c>
      <c r="G6757" s="1" t="s">
        <v>9086</v>
      </c>
      <c r="H6757" s="1" t="s">
        <v>44</v>
      </c>
      <c r="I6757" s="1" t="s">
        <v>30</v>
      </c>
      <c r="J6757" s="1" t="s">
        <v>1125</v>
      </c>
      <c r="K6757" s="1" t="s">
        <v>793</v>
      </c>
      <c r="L6757" s="1">
        <v>8701.0</v>
      </c>
      <c r="M6757" s="1" t="s">
        <v>151</v>
      </c>
      <c r="N6757" s="1" t="s">
        <v>6169</v>
      </c>
      <c r="O6757" s="1" t="s">
        <v>35</v>
      </c>
      <c r="P6757" s="1" t="s">
        <v>68</v>
      </c>
      <c r="Q6757" s="1" t="s">
        <v>6170</v>
      </c>
      <c r="R6757" s="1">
        <v>47.4</v>
      </c>
      <c r="S6757" s="1">
        <v>5.0</v>
      </c>
      <c r="T6757" s="1">
        <v>0.0</v>
      </c>
      <c r="U6757" s="1">
        <v>18.96</v>
      </c>
      <c r="V6757" s="1" t="str">
        <f>IF(M6757=People!B$2,People!A$2,IF(M6757=People!B$3,People!A$3,IF(M6757=People!B$4,People!A$4,IF(M6757=People!B$5,People!A$5,0))))</f>
        <v>Chuck Magee</v>
      </c>
      <c r="W6757" s="5" t="str">
        <f t="array" ref="W6757">IFERROR(INDEX(Returns!A:A,MATCH(B6757,Returns!B:B,0)),"No")</f>
        <v>No</v>
      </c>
      <c r="X6757" s="3">
        <f t="shared" si="1"/>
        <v>9</v>
      </c>
      <c r="Y6757" s="3">
        <f t="shared" si="2"/>
        <v>2019</v>
      </c>
    </row>
    <row r="6758" ht="14.25" customHeight="1">
      <c r="A6758" s="1">
        <v>6757.0</v>
      </c>
      <c r="B6758" s="3" t="s">
        <v>9084</v>
      </c>
      <c r="C6758" s="4">
        <v>43723.0</v>
      </c>
      <c r="D6758" s="4">
        <v>43727.0</v>
      </c>
      <c r="E6758" s="1" t="s">
        <v>53</v>
      </c>
      <c r="F6758" s="1" t="s">
        <v>9085</v>
      </c>
      <c r="G6758" s="1" t="s">
        <v>9086</v>
      </c>
      <c r="H6758" s="1" t="s">
        <v>44</v>
      </c>
      <c r="I6758" s="1" t="s">
        <v>30</v>
      </c>
      <c r="J6758" s="1" t="s">
        <v>1125</v>
      </c>
      <c r="K6758" s="1" t="s">
        <v>793</v>
      </c>
      <c r="L6758" s="1">
        <v>8701.0</v>
      </c>
      <c r="M6758" s="1" t="s">
        <v>151</v>
      </c>
      <c r="N6758" s="1" t="s">
        <v>6964</v>
      </c>
      <c r="O6758" s="1" t="s">
        <v>35</v>
      </c>
      <c r="P6758" s="1" t="s">
        <v>39</v>
      </c>
      <c r="Q6758" s="1" t="s">
        <v>6965</v>
      </c>
      <c r="R6758" s="1">
        <v>512.96</v>
      </c>
      <c r="S6758" s="1">
        <v>4.0</v>
      </c>
      <c r="T6758" s="1">
        <v>0.0</v>
      </c>
      <c r="U6758" s="1">
        <v>143.6288</v>
      </c>
      <c r="V6758" s="1" t="str">
        <f>IF(M6758=People!B$2,People!A$2,IF(M6758=People!B$3,People!A$3,IF(M6758=People!B$4,People!A$4,IF(M6758=People!B$5,People!A$5,0))))</f>
        <v>Chuck Magee</v>
      </c>
      <c r="W6758" s="5" t="str">
        <f t="array" ref="W6758">IFERROR(INDEX(Returns!A:A,MATCH(B6758,Returns!B:B,0)),"No")</f>
        <v>No</v>
      </c>
      <c r="X6758" s="3">
        <f t="shared" si="1"/>
        <v>9</v>
      </c>
      <c r="Y6758" s="3">
        <f t="shared" si="2"/>
        <v>2019</v>
      </c>
    </row>
    <row r="6759" ht="14.25" customHeight="1">
      <c r="A6759" s="1">
        <v>6758.0</v>
      </c>
      <c r="B6759" s="3" t="s">
        <v>9084</v>
      </c>
      <c r="C6759" s="4">
        <v>43723.0</v>
      </c>
      <c r="D6759" s="4">
        <v>43727.0</v>
      </c>
      <c r="E6759" s="1" t="s">
        <v>53</v>
      </c>
      <c r="F6759" s="1" t="s">
        <v>9085</v>
      </c>
      <c r="G6759" s="1" t="s">
        <v>9086</v>
      </c>
      <c r="H6759" s="1" t="s">
        <v>44</v>
      </c>
      <c r="I6759" s="1" t="s">
        <v>30</v>
      </c>
      <c r="J6759" s="1" t="s">
        <v>1125</v>
      </c>
      <c r="K6759" s="1" t="s">
        <v>793</v>
      </c>
      <c r="L6759" s="1">
        <v>8701.0</v>
      </c>
      <c r="M6759" s="1" t="s">
        <v>151</v>
      </c>
      <c r="N6759" s="1" t="s">
        <v>3151</v>
      </c>
      <c r="O6759" s="1" t="s">
        <v>74</v>
      </c>
      <c r="P6759" s="1" t="s">
        <v>75</v>
      </c>
      <c r="Q6759" s="1" t="s">
        <v>3152</v>
      </c>
      <c r="R6759" s="1">
        <v>395.94</v>
      </c>
      <c r="S6759" s="1">
        <v>6.0</v>
      </c>
      <c r="T6759" s="1">
        <v>0.0</v>
      </c>
      <c r="U6759" s="1">
        <v>102.9444</v>
      </c>
      <c r="V6759" s="1" t="str">
        <f>IF(M6759=People!B$2,People!A$2,IF(M6759=People!B$3,People!A$3,IF(M6759=People!B$4,People!A$4,IF(M6759=People!B$5,People!A$5,0))))</f>
        <v>Chuck Magee</v>
      </c>
      <c r="W6759" s="5" t="str">
        <f t="array" ref="W6759">IFERROR(INDEX(Returns!A:A,MATCH(B6759,Returns!B:B,0)),"No")</f>
        <v>No</v>
      </c>
      <c r="X6759" s="3">
        <f t="shared" si="1"/>
        <v>9</v>
      </c>
      <c r="Y6759" s="3">
        <f t="shared" si="2"/>
        <v>2019</v>
      </c>
    </row>
    <row r="6760" ht="14.25" customHeight="1">
      <c r="A6760" s="1">
        <v>6759.0</v>
      </c>
      <c r="B6760" s="3" t="s">
        <v>9084</v>
      </c>
      <c r="C6760" s="4">
        <v>43723.0</v>
      </c>
      <c r="D6760" s="4">
        <v>43727.0</v>
      </c>
      <c r="E6760" s="1" t="s">
        <v>53</v>
      </c>
      <c r="F6760" s="1" t="s">
        <v>9085</v>
      </c>
      <c r="G6760" s="1" t="s">
        <v>9086</v>
      </c>
      <c r="H6760" s="1" t="s">
        <v>44</v>
      </c>
      <c r="I6760" s="1" t="s">
        <v>30</v>
      </c>
      <c r="J6760" s="1" t="s">
        <v>1125</v>
      </c>
      <c r="K6760" s="1" t="s">
        <v>793</v>
      </c>
      <c r="L6760" s="1">
        <v>8701.0</v>
      </c>
      <c r="M6760" s="1" t="s">
        <v>151</v>
      </c>
      <c r="N6760" s="1" t="s">
        <v>1419</v>
      </c>
      <c r="O6760" s="1" t="s">
        <v>49</v>
      </c>
      <c r="P6760" s="1" t="s">
        <v>62</v>
      </c>
      <c r="Q6760" s="1" t="s">
        <v>1420</v>
      </c>
      <c r="R6760" s="1">
        <v>81.96</v>
      </c>
      <c r="S6760" s="1">
        <v>2.0</v>
      </c>
      <c r="T6760" s="1">
        <v>0.0</v>
      </c>
      <c r="U6760" s="1">
        <v>0.0</v>
      </c>
      <c r="V6760" s="1" t="str">
        <f>IF(M6760=People!B$2,People!A$2,IF(M6760=People!B$3,People!A$3,IF(M6760=People!B$4,People!A$4,IF(M6760=People!B$5,People!A$5,0))))</f>
        <v>Chuck Magee</v>
      </c>
      <c r="W6760" s="5" t="str">
        <f t="array" ref="W6760">IFERROR(INDEX(Returns!A:A,MATCH(B6760,Returns!B:B,0)),"No")</f>
        <v>No</v>
      </c>
      <c r="X6760" s="3">
        <f t="shared" si="1"/>
        <v>9</v>
      </c>
      <c r="Y6760" s="3">
        <f t="shared" si="2"/>
        <v>2019</v>
      </c>
    </row>
    <row r="6761" ht="14.25" customHeight="1">
      <c r="A6761" s="1">
        <v>6760.0</v>
      </c>
      <c r="B6761" s="3" t="s">
        <v>9087</v>
      </c>
      <c r="C6761" s="4">
        <v>43801.0</v>
      </c>
      <c r="D6761" s="4">
        <v>43807.0</v>
      </c>
      <c r="E6761" s="1" t="s">
        <v>53</v>
      </c>
      <c r="F6761" s="1" t="s">
        <v>8379</v>
      </c>
      <c r="G6761" s="1" t="s">
        <v>8380</v>
      </c>
      <c r="H6761" s="1" t="s">
        <v>29</v>
      </c>
      <c r="I6761" s="1" t="s">
        <v>30</v>
      </c>
      <c r="J6761" s="1" t="s">
        <v>4500</v>
      </c>
      <c r="K6761" s="1" t="s">
        <v>91</v>
      </c>
      <c r="L6761" s="1">
        <v>27405.0</v>
      </c>
      <c r="M6761" s="1" t="s">
        <v>33</v>
      </c>
      <c r="N6761" s="1" t="s">
        <v>3483</v>
      </c>
      <c r="O6761" s="1" t="s">
        <v>49</v>
      </c>
      <c r="P6761" s="1" t="s">
        <v>71</v>
      </c>
      <c r="Q6761" s="1" t="s">
        <v>3484</v>
      </c>
      <c r="R6761" s="1">
        <v>32.776</v>
      </c>
      <c r="S6761" s="1">
        <v>1.0</v>
      </c>
      <c r="T6761" s="1">
        <v>0.2</v>
      </c>
      <c r="U6761" s="1">
        <v>2.4582</v>
      </c>
      <c r="V6761" s="1" t="str">
        <f>IF(M6761=People!B$2,People!A$2,IF(M6761=People!B$3,People!A$3,IF(M6761=People!B$4,People!A$4,IF(M6761=People!B$5,People!A$5,0))))</f>
        <v>Cassandra Brandow</v>
      </c>
      <c r="W6761" s="5" t="str">
        <f t="array" ref="W6761">IFERROR(INDEX(Returns!A:A,MATCH(B6761,Returns!B:B,0)),"No")</f>
        <v>No</v>
      </c>
      <c r="X6761" s="3">
        <f t="shared" si="1"/>
        <v>12</v>
      </c>
      <c r="Y6761" s="3">
        <f t="shared" si="2"/>
        <v>2019</v>
      </c>
    </row>
    <row r="6762" ht="14.25" customHeight="1">
      <c r="A6762" s="1">
        <v>6761.0</v>
      </c>
      <c r="B6762" s="3" t="s">
        <v>9088</v>
      </c>
      <c r="C6762" s="4">
        <v>43642.0</v>
      </c>
      <c r="D6762" s="4">
        <v>43646.0</v>
      </c>
      <c r="E6762" s="1" t="s">
        <v>53</v>
      </c>
      <c r="F6762" s="1" t="s">
        <v>1357</v>
      </c>
      <c r="G6762" s="1" t="s">
        <v>1358</v>
      </c>
      <c r="H6762" s="1" t="s">
        <v>29</v>
      </c>
      <c r="I6762" s="1" t="s">
        <v>30</v>
      </c>
      <c r="J6762" s="1" t="s">
        <v>269</v>
      </c>
      <c r="K6762" s="1" t="s">
        <v>270</v>
      </c>
      <c r="L6762" s="1">
        <v>10035.0</v>
      </c>
      <c r="M6762" s="1" t="s">
        <v>151</v>
      </c>
      <c r="N6762" s="1" t="s">
        <v>343</v>
      </c>
      <c r="O6762" s="1" t="s">
        <v>49</v>
      </c>
      <c r="P6762" s="1" t="s">
        <v>62</v>
      </c>
      <c r="Q6762" s="1" t="s">
        <v>344</v>
      </c>
      <c r="R6762" s="1">
        <v>272.94</v>
      </c>
      <c r="S6762" s="1">
        <v>3.0</v>
      </c>
      <c r="T6762" s="1">
        <v>0.0</v>
      </c>
      <c r="U6762" s="1">
        <v>0.0</v>
      </c>
      <c r="V6762" s="1" t="str">
        <f>IF(M6762=People!B$2,People!A$2,IF(M6762=People!B$3,People!A$3,IF(M6762=People!B$4,People!A$4,IF(M6762=People!B$5,People!A$5,0))))</f>
        <v>Chuck Magee</v>
      </c>
      <c r="W6762" s="5" t="str">
        <f t="array" ref="W6762">IFERROR(INDEX(Returns!A:A,MATCH(B6762,Returns!B:B,0)),"No")</f>
        <v>No</v>
      </c>
      <c r="X6762" s="3">
        <f t="shared" si="1"/>
        <v>6</v>
      </c>
      <c r="Y6762" s="3">
        <f t="shared" si="2"/>
        <v>2019</v>
      </c>
    </row>
    <row r="6763" ht="14.25" customHeight="1">
      <c r="A6763" s="1">
        <v>6762.0</v>
      </c>
      <c r="B6763" s="3" t="s">
        <v>9089</v>
      </c>
      <c r="C6763" s="4">
        <v>43305.0</v>
      </c>
      <c r="D6763" s="4">
        <v>43307.0</v>
      </c>
      <c r="E6763" s="1" t="s">
        <v>26</v>
      </c>
      <c r="F6763" s="1" t="s">
        <v>6809</v>
      </c>
      <c r="G6763" s="1" t="s">
        <v>6810</v>
      </c>
      <c r="H6763" s="1" t="s">
        <v>44</v>
      </c>
      <c r="I6763" s="1" t="s">
        <v>30</v>
      </c>
      <c r="J6763" s="1" t="s">
        <v>269</v>
      </c>
      <c r="K6763" s="1" t="s">
        <v>270</v>
      </c>
      <c r="L6763" s="1">
        <v>10035.0</v>
      </c>
      <c r="M6763" s="1" t="s">
        <v>151</v>
      </c>
      <c r="N6763" s="1" t="s">
        <v>3507</v>
      </c>
      <c r="O6763" s="1" t="s">
        <v>35</v>
      </c>
      <c r="P6763" s="1" t="s">
        <v>39</v>
      </c>
      <c r="Q6763" s="1" t="s">
        <v>3508</v>
      </c>
      <c r="R6763" s="1">
        <v>253.764</v>
      </c>
      <c r="S6763" s="1">
        <v>2.0</v>
      </c>
      <c r="T6763" s="1">
        <v>0.1</v>
      </c>
      <c r="U6763" s="1">
        <v>31.0156</v>
      </c>
      <c r="V6763" s="1" t="str">
        <f>IF(M6763=People!B$2,People!A$2,IF(M6763=People!B$3,People!A$3,IF(M6763=People!B$4,People!A$4,IF(M6763=People!B$5,People!A$5,0))))</f>
        <v>Chuck Magee</v>
      </c>
      <c r="W6763" s="5" t="str">
        <f t="array" ref="W6763">IFERROR(INDEX(Returns!A:A,MATCH(B6763,Returns!B:B,0)),"No")</f>
        <v>No</v>
      </c>
      <c r="X6763" s="3">
        <f t="shared" si="1"/>
        <v>7</v>
      </c>
      <c r="Y6763" s="3">
        <f t="shared" si="2"/>
        <v>2018</v>
      </c>
    </row>
    <row r="6764" ht="14.25" customHeight="1">
      <c r="A6764" s="1">
        <v>6763.0</v>
      </c>
      <c r="B6764" s="3" t="s">
        <v>9090</v>
      </c>
      <c r="C6764" s="4">
        <v>43345.0</v>
      </c>
      <c r="D6764" s="4">
        <v>43351.0</v>
      </c>
      <c r="E6764" s="1" t="s">
        <v>53</v>
      </c>
      <c r="F6764" s="1" t="s">
        <v>1823</v>
      </c>
      <c r="G6764" s="1" t="s">
        <v>1824</v>
      </c>
      <c r="H6764" s="1" t="s">
        <v>29</v>
      </c>
      <c r="I6764" s="1" t="s">
        <v>30</v>
      </c>
      <c r="J6764" s="1" t="s">
        <v>306</v>
      </c>
      <c r="K6764" s="1" t="s">
        <v>214</v>
      </c>
      <c r="L6764" s="1">
        <v>60623.0</v>
      </c>
      <c r="M6764" s="1" t="s">
        <v>108</v>
      </c>
      <c r="N6764" s="1" t="s">
        <v>48</v>
      </c>
      <c r="O6764" s="1" t="s">
        <v>49</v>
      </c>
      <c r="P6764" s="1" t="s">
        <v>50</v>
      </c>
      <c r="Q6764" s="1" t="s">
        <v>51</v>
      </c>
      <c r="R6764" s="1">
        <v>29.24</v>
      </c>
      <c r="S6764" s="1">
        <v>5.0</v>
      </c>
      <c r="T6764" s="1">
        <v>0.2</v>
      </c>
      <c r="U6764" s="1">
        <v>9.868500000000001</v>
      </c>
      <c r="V6764" s="1" t="str">
        <f>IF(M6764=People!B$2,People!A$2,IF(M6764=People!B$3,People!A$3,IF(M6764=People!B$4,People!A$4,IF(M6764=People!B$5,People!A$5,0))))</f>
        <v>Kelly Williams</v>
      </c>
      <c r="W6764" s="5" t="str">
        <f t="array" ref="W6764">IFERROR(INDEX(Returns!A:A,MATCH(B6764,Returns!B:B,0)),"No")</f>
        <v>No</v>
      </c>
      <c r="X6764" s="3">
        <f t="shared" si="1"/>
        <v>9</v>
      </c>
      <c r="Y6764" s="3">
        <f t="shared" si="2"/>
        <v>2018</v>
      </c>
    </row>
    <row r="6765" ht="14.25" customHeight="1">
      <c r="A6765" s="1">
        <v>6764.0</v>
      </c>
      <c r="B6765" s="3" t="s">
        <v>9090</v>
      </c>
      <c r="C6765" s="4">
        <v>43345.0</v>
      </c>
      <c r="D6765" s="4">
        <v>43351.0</v>
      </c>
      <c r="E6765" s="1" t="s">
        <v>53</v>
      </c>
      <c r="F6765" s="1" t="s">
        <v>1823</v>
      </c>
      <c r="G6765" s="1" t="s">
        <v>1824</v>
      </c>
      <c r="H6765" s="1" t="s">
        <v>29</v>
      </c>
      <c r="I6765" s="1" t="s">
        <v>30</v>
      </c>
      <c r="J6765" s="1" t="s">
        <v>306</v>
      </c>
      <c r="K6765" s="1" t="s">
        <v>214</v>
      </c>
      <c r="L6765" s="1">
        <v>60623.0</v>
      </c>
      <c r="M6765" s="1" t="s">
        <v>108</v>
      </c>
      <c r="N6765" s="1" t="s">
        <v>890</v>
      </c>
      <c r="O6765" s="1" t="s">
        <v>49</v>
      </c>
      <c r="P6765" s="1" t="s">
        <v>62</v>
      </c>
      <c r="Q6765" s="1" t="s">
        <v>891</v>
      </c>
      <c r="R6765" s="1">
        <v>35.168</v>
      </c>
      <c r="S6765" s="1">
        <v>2.0</v>
      </c>
      <c r="T6765" s="1">
        <v>0.2</v>
      </c>
      <c r="U6765" s="1">
        <v>-8.3524</v>
      </c>
      <c r="V6765" s="1" t="str">
        <f>IF(M6765=People!B$2,People!A$2,IF(M6765=People!B$3,People!A$3,IF(M6765=People!B$4,People!A$4,IF(M6765=People!B$5,People!A$5,0))))</f>
        <v>Kelly Williams</v>
      </c>
      <c r="W6765" s="5" t="str">
        <f t="array" ref="W6765">IFERROR(INDEX(Returns!A:A,MATCH(B6765,Returns!B:B,0)),"No")</f>
        <v>No</v>
      </c>
      <c r="X6765" s="3">
        <f t="shared" si="1"/>
        <v>9</v>
      </c>
      <c r="Y6765" s="3">
        <f t="shared" si="2"/>
        <v>2018</v>
      </c>
    </row>
    <row r="6766" ht="14.25" customHeight="1">
      <c r="A6766" s="1">
        <v>6765.0</v>
      </c>
      <c r="B6766" s="3" t="s">
        <v>9090</v>
      </c>
      <c r="C6766" s="4">
        <v>43345.0</v>
      </c>
      <c r="D6766" s="4">
        <v>43351.0</v>
      </c>
      <c r="E6766" s="1" t="s">
        <v>53</v>
      </c>
      <c r="F6766" s="1" t="s">
        <v>1823</v>
      </c>
      <c r="G6766" s="1" t="s">
        <v>1824</v>
      </c>
      <c r="H6766" s="1" t="s">
        <v>29</v>
      </c>
      <c r="I6766" s="1" t="s">
        <v>30</v>
      </c>
      <c r="J6766" s="1" t="s">
        <v>306</v>
      </c>
      <c r="K6766" s="1" t="s">
        <v>214</v>
      </c>
      <c r="L6766" s="1">
        <v>60623.0</v>
      </c>
      <c r="M6766" s="1" t="s">
        <v>108</v>
      </c>
      <c r="N6766" s="1" t="s">
        <v>9091</v>
      </c>
      <c r="O6766" s="1" t="s">
        <v>74</v>
      </c>
      <c r="P6766" s="1" t="s">
        <v>687</v>
      </c>
      <c r="Q6766" s="1" t="s">
        <v>9092</v>
      </c>
      <c r="R6766" s="1">
        <v>1362.9</v>
      </c>
      <c r="S6766" s="1">
        <v>3.0</v>
      </c>
      <c r="T6766" s="1">
        <v>0.30000000000000004</v>
      </c>
      <c r="U6766" s="1">
        <v>-19.4700000000001</v>
      </c>
      <c r="V6766" s="1" t="str">
        <f>IF(M6766=People!B$2,People!A$2,IF(M6766=People!B$3,People!A$3,IF(M6766=People!B$4,People!A$4,IF(M6766=People!B$5,People!A$5,0))))</f>
        <v>Kelly Williams</v>
      </c>
      <c r="W6766" s="5" t="str">
        <f t="array" ref="W6766">IFERROR(INDEX(Returns!A:A,MATCH(B6766,Returns!B:B,0)),"No")</f>
        <v>No</v>
      </c>
      <c r="X6766" s="3">
        <f t="shared" si="1"/>
        <v>9</v>
      </c>
      <c r="Y6766" s="3">
        <f t="shared" si="2"/>
        <v>2018</v>
      </c>
    </row>
    <row r="6767" ht="14.25" customHeight="1">
      <c r="A6767" s="1">
        <v>6766.0</v>
      </c>
      <c r="B6767" s="3" t="s">
        <v>9093</v>
      </c>
      <c r="C6767" s="4">
        <v>43575.0</v>
      </c>
      <c r="D6767" s="4">
        <v>43579.0</v>
      </c>
      <c r="E6767" s="1" t="s">
        <v>53</v>
      </c>
      <c r="F6767" s="1" t="s">
        <v>6472</v>
      </c>
      <c r="G6767" s="1" t="s">
        <v>6473</v>
      </c>
      <c r="H6767" s="1" t="s">
        <v>29</v>
      </c>
      <c r="I6767" s="1" t="s">
        <v>30</v>
      </c>
      <c r="J6767" s="1" t="s">
        <v>306</v>
      </c>
      <c r="K6767" s="1" t="s">
        <v>214</v>
      </c>
      <c r="L6767" s="1">
        <v>60653.0</v>
      </c>
      <c r="M6767" s="1" t="s">
        <v>108</v>
      </c>
      <c r="N6767" s="1" t="s">
        <v>1170</v>
      </c>
      <c r="O6767" s="1" t="s">
        <v>35</v>
      </c>
      <c r="P6767" s="1" t="s">
        <v>39</v>
      </c>
      <c r="Q6767" s="1" t="s">
        <v>1171</v>
      </c>
      <c r="R6767" s="1">
        <v>317.058</v>
      </c>
      <c r="S6767" s="1">
        <v>3.0</v>
      </c>
      <c r="T6767" s="1">
        <v>0.30000000000000004</v>
      </c>
      <c r="U6767" s="1">
        <v>-18.1176</v>
      </c>
      <c r="V6767" s="1" t="str">
        <f>IF(M6767=People!B$2,People!A$2,IF(M6767=People!B$3,People!A$3,IF(M6767=People!B$4,People!A$4,IF(M6767=People!B$5,People!A$5,0))))</f>
        <v>Kelly Williams</v>
      </c>
      <c r="W6767" s="5" t="str">
        <f t="array" ref="W6767">IFERROR(INDEX(Returns!A:A,MATCH(B6767,Returns!B:B,0)),"No")</f>
        <v>No</v>
      </c>
      <c r="X6767" s="3">
        <f t="shared" si="1"/>
        <v>4</v>
      </c>
      <c r="Y6767" s="3">
        <f t="shared" si="2"/>
        <v>2019</v>
      </c>
    </row>
    <row r="6768" ht="14.25" customHeight="1">
      <c r="A6768" s="1">
        <v>6767.0</v>
      </c>
      <c r="B6768" s="3" t="s">
        <v>9093</v>
      </c>
      <c r="C6768" s="4">
        <v>43575.0</v>
      </c>
      <c r="D6768" s="4">
        <v>43579.0</v>
      </c>
      <c r="E6768" s="1" t="s">
        <v>53</v>
      </c>
      <c r="F6768" s="1" t="s">
        <v>6472</v>
      </c>
      <c r="G6768" s="1" t="s">
        <v>6473</v>
      </c>
      <c r="H6768" s="1" t="s">
        <v>29</v>
      </c>
      <c r="I6768" s="1" t="s">
        <v>30</v>
      </c>
      <c r="J6768" s="1" t="s">
        <v>306</v>
      </c>
      <c r="K6768" s="1" t="s">
        <v>214</v>
      </c>
      <c r="L6768" s="1">
        <v>60653.0</v>
      </c>
      <c r="M6768" s="1" t="s">
        <v>108</v>
      </c>
      <c r="N6768" s="1" t="s">
        <v>182</v>
      </c>
      <c r="O6768" s="1" t="s">
        <v>49</v>
      </c>
      <c r="P6768" s="1" t="s">
        <v>71</v>
      </c>
      <c r="Q6768" s="1" t="s">
        <v>183</v>
      </c>
      <c r="R6768" s="1">
        <v>15.76</v>
      </c>
      <c r="S6768" s="1">
        <v>2.0</v>
      </c>
      <c r="T6768" s="1">
        <v>0.2</v>
      </c>
      <c r="U6768" s="1">
        <v>3.5460000000000003</v>
      </c>
      <c r="V6768" s="1" t="str">
        <f>IF(M6768=People!B$2,People!A$2,IF(M6768=People!B$3,People!A$3,IF(M6768=People!B$4,People!A$4,IF(M6768=People!B$5,People!A$5,0))))</f>
        <v>Kelly Williams</v>
      </c>
      <c r="W6768" s="5" t="str">
        <f t="array" ref="W6768">IFERROR(INDEX(Returns!A:A,MATCH(B6768,Returns!B:B,0)),"No")</f>
        <v>No</v>
      </c>
      <c r="X6768" s="3">
        <f t="shared" si="1"/>
        <v>4</v>
      </c>
      <c r="Y6768" s="3">
        <f t="shared" si="2"/>
        <v>2019</v>
      </c>
    </row>
    <row r="6769" ht="14.25" customHeight="1">
      <c r="A6769" s="1">
        <v>6768.0</v>
      </c>
      <c r="B6769" s="3" t="s">
        <v>9093</v>
      </c>
      <c r="C6769" s="4">
        <v>43575.0</v>
      </c>
      <c r="D6769" s="4">
        <v>43579.0</v>
      </c>
      <c r="E6769" s="1" t="s">
        <v>53</v>
      </c>
      <c r="F6769" s="1" t="s">
        <v>6472</v>
      </c>
      <c r="G6769" s="1" t="s">
        <v>6473</v>
      </c>
      <c r="H6769" s="1" t="s">
        <v>29</v>
      </c>
      <c r="I6769" s="1" t="s">
        <v>30</v>
      </c>
      <c r="J6769" s="1" t="s">
        <v>306</v>
      </c>
      <c r="K6769" s="1" t="s">
        <v>214</v>
      </c>
      <c r="L6769" s="1">
        <v>60653.0</v>
      </c>
      <c r="M6769" s="1" t="s">
        <v>108</v>
      </c>
      <c r="N6769" s="1" t="s">
        <v>4076</v>
      </c>
      <c r="O6769" s="1" t="s">
        <v>35</v>
      </c>
      <c r="P6769" s="1" t="s">
        <v>68</v>
      </c>
      <c r="Q6769" s="1" t="s">
        <v>4077</v>
      </c>
      <c r="R6769" s="1">
        <v>14.56</v>
      </c>
      <c r="S6769" s="1">
        <v>5.0</v>
      </c>
      <c r="T6769" s="1">
        <v>0.6000000000000001</v>
      </c>
      <c r="U6769" s="1">
        <v>-6.188</v>
      </c>
      <c r="V6769" s="1" t="str">
        <f>IF(M6769=People!B$2,People!A$2,IF(M6769=People!B$3,People!A$3,IF(M6769=People!B$4,People!A$4,IF(M6769=People!B$5,People!A$5,0))))</f>
        <v>Kelly Williams</v>
      </c>
      <c r="W6769" s="5" t="str">
        <f t="array" ref="W6769">IFERROR(INDEX(Returns!A:A,MATCH(B6769,Returns!B:B,0)),"No")</f>
        <v>No</v>
      </c>
      <c r="X6769" s="3">
        <f t="shared" si="1"/>
        <v>4</v>
      </c>
      <c r="Y6769" s="3">
        <f t="shared" si="2"/>
        <v>2019</v>
      </c>
    </row>
    <row r="6770" ht="14.25" customHeight="1">
      <c r="A6770" s="1">
        <v>6769.0</v>
      </c>
      <c r="B6770" s="3" t="s">
        <v>9094</v>
      </c>
      <c r="C6770" s="4">
        <v>42594.0</v>
      </c>
      <c r="D6770" s="4">
        <v>42598.0</v>
      </c>
      <c r="E6770" s="1" t="s">
        <v>53</v>
      </c>
      <c r="F6770" s="1" t="s">
        <v>7133</v>
      </c>
      <c r="G6770" s="1" t="s">
        <v>7134</v>
      </c>
      <c r="H6770" s="1" t="s">
        <v>44</v>
      </c>
      <c r="I6770" s="1" t="s">
        <v>30</v>
      </c>
      <c r="J6770" s="1" t="s">
        <v>1125</v>
      </c>
      <c r="K6770" s="1" t="s">
        <v>793</v>
      </c>
      <c r="L6770" s="1">
        <v>8701.0</v>
      </c>
      <c r="M6770" s="1" t="s">
        <v>151</v>
      </c>
      <c r="N6770" s="1" t="s">
        <v>3554</v>
      </c>
      <c r="O6770" s="1" t="s">
        <v>49</v>
      </c>
      <c r="P6770" s="1" t="s">
        <v>78</v>
      </c>
      <c r="Q6770" s="1" t="s">
        <v>3555</v>
      </c>
      <c r="R6770" s="1">
        <v>196.21</v>
      </c>
      <c r="S6770" s="1">
        <v>7.0</v>
      </c>
      <c r="T6770" s="1">
        <v>0.0</v>
      </c>
      <c r="U6770" s="1">
        <v>98.105</v>
      </c>
      <c r="V6770" s="1" t="str">
        <f>IF(M6770=People!B$2,People!A$2,IF(M6770=People!B$3,People!A$3,IF(M6770=People!B$4,People!A$4,IF(M6770=People!B$5,People!A$5,0))))</f>
        <v>Chuck Magee</v>
      </c>
      <c r="W6770" s="5" t="str">
        <f t="array" ref="W6770">IFERROR(INDEX(Returns!A:A,MATCH(B6770,Returns!B:B,0)),"No")</f>
        <v>No</v>
      </c>
      <c r="X6770" s="3">
        <f t="shared" si="1"/>
        <v>8</v>
      </c>
      <c r="Y6770" s="3">
        <f t="shared" si="2"/>
        <v>2016</v>
      </c>
    </row>
    <row r="6771" ht="14.25" customHeight="1">
      <c r="A6771" s="1">
        <v>6770.0</v>
      </c>
      <c r="B6771" s="3" t="s">
        <v>9095</v>
      </c>
      <c r="C6771" s="4">
        <v>43727.0</v>
      </c>
      <c r="D6771" s="4">
        <v>43731.0</v>
      </c>
      <c r="E6771" s="1" t="s">
        <v>53</v>
      </c>
      <c r="F6771" s="1" t="s">
        <v>5936</v>
      </c>
      <c r="G6771" s="1" t="s">
        <v>5937</v>
      </c>
      <c r="H6771" s="1" t="s">
        <v>105</v>
      </c>
      <c r="I6771" s="1" t="s">
        <v>30</v>
      </c>
      <c r="J6771" s="1" t="s">
        <v>500</v>
      </c>
      <c r="K6771" s="1" t="s">
        <v>1278</v>
      </c>
      <c r="L6771" s="1">
        <v>31907.0</v>
      </c>
      <c r="M6771" s="1" t="s">
        <v>33</v>
      </c>
      <c r="N6771" s="1" t="s">
        <v>7485</v>
      </c>
      <c r="O6771" s="1" t="s">
        <v>49</v>
      </c>
      <c r="P6771" s="1" t="s">
        <v>71</v>
      </c>
      <c r="Q6771" s="1" t="s">
        <v>7486</v>
      </c>
      <c r="R6771" s="1">
        <v>35.4</v>
      </c>
      <c r="S6771" s="1">
        <v>5.0</v>
      </c>
      <c r="T6771" s="1">
        <v>0.0</v>
      </c>
      <c r="U6771" s="1">
        <v>13.452</v>
      </c>
      <c r="V6771" s="1" t="str">
        <f>IF(M6771=People!B$2,People!A$2,IF(M6771=People!B$3,People!A$3,IF(M6771=People!B$4,People!A$4,IF(M6771=People!B$5,People!A$5,0))))</f>
        <v>Cassandra Brandow</v>
      </c>
      <c r="W6771" s="5" t="str">
        <f t="array" ref="W6771">IFERROR(INDEX(Returns!A:A,MATCH(B6771,Returns!B:B,0)),"No")</f>
        <v>No</v>
      </c>
      <c r="X6771" s="3">
        <f t="shared" si="1"/>
        <v>9</v>
      </c>
      <c r="Y6771" s="3">
        <f t="shared" si="2"/>
        <v>2019</v>
      </c>
    </row>
    <row r="6772" ht="14.25" customHeight="1">
      <c r="A6772" s="1">
        <v>6771.0</v>
      </c>
      <c r="B6772" s="3" t="s">
        <v>9096</v>
      </c>
      <c r="C6772" s="4">
        <v>43808.0</v>
      </c>
      <c r="D6772" s="4">
        <v>43812.0</v>
      </c>
      <c r="E6772" s="1" t="s">
        <v>53</v>
      </c>
      <c r="F6772" s="1" t="s">
        <v>6795</v>
      </c>
      <c r="G6772" s="1" t="s">
        <v>6796</v>
      </c>
      <c r="H6772" s="1" t="s">
        <v>44</v>
      </c>
      <c r="I6772" s="1" t="s">
        <v>30</v>
      </c>
      <c r="J6772" s="1" t="s">
        <v>547</v>
      </c>
      <c r="K6772" s="1" t="s">
        <v>313</v>
      </c>
      <c r="L6772" s="1">
        <v>85023.0</v>
      </c>
      <c r="M6772" s="1" t="s">
        <v>47</v>
      </c>
      <c r="N6772" s="1" t="s">
        <v>4305</v>
      </c>
      <c r="O6772" s="1" t="s">
        <v>49</v>
      </c>
      <c r="P6772" s="1" t="s">
        <v>93</v>
      </c>
      <c r="Q6772" s="1" t="s">
        <v>4306</v>
      </c>
      <c r="R6772" s="1">
        <v>419.4</v>
      </c>
      <c r="S6772" s="1">
        <v>5.0</v>
      </c>
      <c r="T6772" s="1">
        <v>0.2</v>
      </c>
      <c r="U6772" s="1">
        <v>146.79</v>
      </c>
      <c r="V6772" s="1" t="str">
        <f>IF(M6772=People!B$2,People!A$2,IF(M6772=People!B$3,People!A$3,IF(M6772=People!B$4,People!A$4,IF(M6772=People!B$5,People!A$5,0))))</f>
        <v>Anna Andreadi</v>
      </c>
      <c r="W6772" s="5" t="str">
        <f t="array" ref="W6772">IFERROR(INDEX(Returns!A:A,MATCH(B6772,Returns!B:B,0)),"No")</f>
        <v>No</v>
      </c>
      <c r="X6772" s="3">
        <f t="shared" si="1"/>
        <v>12</v>
      </c>
      <c r="Y6772" s="3">
        <f t="shared" si="2"/>
        <v>2019</v>
      </c>
    </row>
    <row r="6773" ht="14.25" customHeight="1">
      <c r="A6773" s="1">
        <v>6772.0</v>
      </c>
      <c r="B6773" s="3" t="s">
        <v>9096</v>
      </c>
      <c r="C6773" s="4">
        <v>43808.0</v>
      </c>
      <c r="D6773" s="4">
        <v>43812.0</v>
      </c>
      <c r="E6773" s="1" t="s">
        <v>53</v>
      </c>
      <c r="F6773" s="1" t="s">
        <v>6795</v>
      </c>
      <c r="G6773" s="1" t="s">
        <v>6796</v>
      </c>
      <c r="H6773" s="1" t="s">
        <v>44</v>
      </c>
      <c r="I6773" s="1" t="s">
        <v>30</v>
      </c>
      <c r="J6773" s="1" t="s">
        <v>547</v>
      </c>
      <c r="K6773" s="1" t="s">
        <v>313</v>
      </c>
      <c r="L6773" s="1">
        <v>85023.0</v>
      </c>
      <c r="M6773" s="1" t="s">
        <v>47</v>
      </c>
      <c r="N6773" s="1" t="s">
        <v>8883</v>
      </c>
      <c r="O6773" s="1" t="s">
        <v>49</v>
      </c>
      <c r="P6773" s="1" t="s">
        <v>78</v>
      </c>
      <c r="Q6773" s="1" t="s">
        <v>8884</v>
      </c>
      <c r="R6773" s="1">
        <v>13.005</v>
      </c>
      <c r="S6773" s="1">
        <v>3.0</v>
      </c>
      <c r="T6773" s="1">
        <v>0.7</v>
      </c>
      <c r="U6773" s="1">
        <v>-9.9705</v>
      </c>
      <c r="V6773" s="1" t="str">
        <f>IF(M6773=People!B$2,People!A$2,IF(M6773=People!B$3,People!A$3,IF(M6773=People!B$4,People!A$4,IF(M6773=People!B$5,People!A$5,0))))</f>
        <v>Anna Andreadi</v>
      </c>
      <c r="W6773" s="5" t="str">
        <f t="array" ref="W6773">IFERROR(INDEX(Returns!A:A,MATCH(B6773,Returns!B:B,0)),"No")</f>
        <v>No</v>
      </c>
      <c r="X6773" s="3">
        <f t="shared" si="1"/>
        <v>12</v>
      </c>
      <c r="Y6773" s="3">
        <f t="shared" si="2"/>
        <v>2019</v>
      </c>
    </row>
    <row r="6774" ht="14.25" customHeight="1">
      <c r="A6774" s="1">
        <v>6773.0</v>
      </c>
      <c r="B6774" s="3" t="s">
        <v>9097</v>
      </c>
      <c r="C6774" s="4">
        <v>43408.0</v>
      </c>
      <c r="D6774" s="4">
        <v>43412.0</v>
      </c>
      <c r="E6774" s="1" t="s">
        <v>53</v>
      </c>
      <c r="F6774" s="1" t="s">
        <v>1687</v>
      </c>
      <c r="G6774" s="1" t="s">
        <v>1688</v>
      </c>
      <c r="H6774" s="1" t="s">
        <v>105</v>
      </c>
      <c r="I6774" s="1" t="s">
        <v>30</v>
      </c>
      <c r="J6774" s="1" t="s">
        <v>45</v>
      </c>
      <c r="K6774" s="1" t="s">
        <v>46</v>
      </c>
      <c r="L6774" s="1">
        <v>90004.0</v>
      </c>
      <c r="M6774" s="1" t="s">
        <v>47</v>
      </c>
      <c r="N6774" s="1" t="s">
        <v>1229</v>
      </c>
      <c r="O6774" s="1" t="s">
        <v>49</v>
      </c>
      <c r="P6774" s="1" t="s">
        <v>78</v>
      </c>
      <c r="Q6774" s="1" t="s">
        <v>1230</v>
      </c>
      <c r="R6774" s="1">
        <v>7.712</v>
      </c>
      <c r="S6774" s="1">
        <v>2.0</v>
      </c>
      <c r="T6774" s="1">
        <v>0.2</v>
      </c>
      <c r="U6774" s="1">
        <v>2.7956000000000003</v>
      </c>
      <c r="V6774" s="1" t="str">
        <f>IF(M6774=People!B$2,People!A$2,IF(M6774=People!B$3,People!A$3,IF(M6774=People!B$4,People!A$4,IF(M6774=People!B$5,People!A$5,0))))</f>
        <v>Anna Andreadi</v>
      </c>
      <c r="W6774" s="5" t="str">
        <f t="array" ref="W6774">IFERROR(INDEX(Returns!A:A,MATCH(B6774,Returns!B:B,0)),"No")</f>
        <v>No</v>
      </c>
      <c r="X6774" s="3">
        <f t="shared" si="1"/>
        <v>11</v>
      </c>
      <c r="Y6774" s="3">
        <f t="shared" si="2"/>
        <v>2018</v>
      </c>
    </row>
    <row r="6775" ht="14.25" customHeight="1">
      <c r="A6775" s="1">
        <v>6774.0</v>
      </c>
      <c r="B6775" s="3" t="s">
        <v>9097</v>
      </c>
      <c r="C6775" s="4">
        <v>43408.0</v>
      </c>
      <c r="D6775" s="4">
        <v>43412.0</v>
      </c>
      <c r="E6775" s="1" t="s">
        <v>53</v>
      </c>
      <c r="F6775" s="1" t="s">
        <v>1687</v>
      </c>
      <c r="G6775" s="1" t="s">
        <v>1688</v>
      </c>
      <c r="H6775" s="1" t="s">
        <v>105</v>
      </c>
      <c r="I6775" s="1" t="s">
        <v>30</v>
      </c>
      <c r="J6775" s="1" t="s">
        <v>45</v>
      </c>
      <c r="K6775" s="1" t="s">
        <v>46</v>
      </c>
      <c r="L6775" s="1">
        <v>90004.0</v>
      </c>
      <c r="M6775" s="1" t="s">
        <v>47</v>
      </c>
      <c r="N6775" s="1" t="s">
        <v>6943</v>
      </c>
      <c r="O6775" s="1" t="s">
        <v>49</v>
      </c>
      <c r="P6775" s="1" t="s">
        <v>78</v>
      </c>
      <c r="Q6775" s="1" t="s">
        <v>6944</v>
      </c>
      <c r="R6775" s="1">
        <v>4.176</v>
      </c>
      <c r="S6775" s="1">
        <v>1.0</v>
      </c>
      <c r="T6775" s="1">
        <v>0.2</v>
      </c>
      <c r="U6775" s="1">
        <v>1.305</v>
      </c>
      <c r="V6775" s="1" t="str">
        <f>IF(M6775=People!B$2,People!A$2,IF(M6775=People!B$3,People!A$3,IF(M6775=People!B$4,People!A$4,IF(M6775=People!B$5,People!A$5,0))))</f>
        <v>Anna Andreadi</v>
      </c>
      <c r="W6775" s="5" t="str">
        <f t="array" ref="W6775">IFERROR(INDEX(Returns!A:A,MATCH(B6775,Returns!B:B,0)),"No")</f>
        <v>No</v>
      </c>
      <c r="X6775" s="3">
        <f t="shared" si="1"/>
        <v>11</v>
      </c>
      <c r="Y6775" s="3">
        <f t="shared" si="2"/>
        <v>2018</v>
      </c>
    </row>
    <row r="6776" ht="14.25" customHeight="1">
      <c r="A6776" s="1">
        <v>6775.0</v>
      </c>
      <c r="B6776" s="3" t="s">
        <v>9097</v>
      </c>
      <c r="C6776" s="4">
        <v>43408.0</v>
      </c>
      <c r="D6776" s="4">
        <v>43412.0</v>
      </c>
      <c r="E6776" s="1" t="s">
        <v>53</v>
      </c>
      <c r="F6776" s="1" t="s">
        <v>1687</v>
      </c>
      <c r="G6776" s="1" t="s">
        <v>1688</v>
      </c>
      <c r="H6776" s="1" t="s">
        <v>105</v>
      </c>
      <c r="I6776" s="1" t="s">
        <v>30</v>
      </c>
      <c r="J6776" s="1" t="s">
        <v>45</v>
      </c>
      <c r="K6776" s="1" t="s">
        <v>46</v>
      </c>
      <c r="L6776" s="1">
        <v>90004.0</v>
      </c>
      <c r="M6776" s="1" t="s">
        <v>47</v>
      </c>
      <c r="N6776" s="1" t="s">
        <v>9098</v>
      </c>
      <c r="O6776" s="1" t="s">
        <v>49</v>
      </c>
      <c r="P6776" s="1" t="s">
        <v>93</v>
      </c>
      <c r="Q6776" s="1" t="s">
        <v>9099</v>
      </c>
      <c r="R6776" s="1">
        <v>38.88</v>
      </c>
      <c r="S6776" s="1">
        <v>6.0</v>
      </c>
      <c r="T6776" s="1">
        <v>0.0</v>
      </c>
      <c r="U6776" s="1">
        <v>18.6624</v>
      </c>
      <c r="V6776" s="1" t="str">
        <f>IF(M6776=People!B$2,People!A$2,IF(M6776=People!B$3,People!A$3,IF(M6776=People!B$4,People!A$4,IF(M6776=People!B$5,People!A$5,0))))</f>
        <v>Anna Andreadi</v>
      </c>
      <c r="W6776" s="5" t="str">
        <f t="array" ref="W6776">IFERROR(INDEX(Returns!A:A,MATCH(B6776,Returns!B:B,0)),"No")</f>
        <v>No</v>
      </c>
      <c r="X6776" s="3">
        <f t="shared" si="1"/>
        <v>11</v>
      </c>
      <c r="Y6776" s="3">
        <f t="shared" si="2"/>
        <v>2018</v>
      </c>
    </row>
    <row r="6777" ht="14.25" customHeight="1">
      <c r="A6777" s="1">
        <v>6776.0</v>
      </c>
      <c r="B6777" s="3" t="s">
        <v>9100</v>
      </c>
      <c r="C6777" s="4">
        <v>42823.0</v>
      </c>
      <c r="D6777" s="4">
        <v>42829.0</v>
      </c>
      <c r="E6777" s="1" t="s">
        <v>53</v>
      </c>
      <c r="F6777" s="1" t="s">
        <v>3706</v>
      </c>
      <c r="G6777" s="1" t="s">
        <v>3707</v>
      </c>
      <c r="H6777" s="1" t="s">
        <v>29</v>
      </c>
      <c r="I6777" s="1" t="s">
        <v>30</v>
      </c>
      <c r="J6777" s="1" t="s">
        <v>269</v>
      </c>
      <c r="K6777" s="1" t="s">
        <v>270</v>
      </c>
      <c r="L6777" s="1">
        <v>10024.0</v>
      </c>
      <c r="M6777" s="1" t="s">
        <v>151</v>
      </c>
      <c r="N6777" s="1" t="s">
        <v>1034</v>
      </c>
      <c r="O6777" s="1" t="s">
        <v>49</v>
      </c>
      <c r="P6777" s="1" t="s">
        <v>93</v>
      </c>
      <c r="Q6777" s="1" t="s">
        <v>1035</v>
      </c>
      <c r="R6777" s="1">
        <v>17.64</v>
      </c>
      <c r="S6777" s="1">
        <v>4.0</v>
      </c>
      <c r="T6777" s="1">
        <v>0.0</v>
      </c>
      <c r="U6777" s="1">
        <v>8.1144</v>
      </c>
      <c r="V6777" s="1" t="str">
        <f>IF(M6777=People!B$2,People!A$2,IF(M6777=People!B$3,People!A$3,IF(M6777=People!B$4,People!A$4,IF(M6777=People!B$5,People!A$5,0))))</f>
        <v>Chuck Magee</v>
      </c>
      <c r="W6777" s="5" t="str">
        <f t="array" ref="W6777">IFERROR(INDEX(Returns!A:A,MATCH(B6777,Returns!B:B,0)),"No")</f>
        <v>No</v>
      </c>
      <c r="X6777" s="3">
        <f t="shared" si="1"/>
        <v>3</v>
      </c>
      <c r="Y6777" s="3">
        <f t="shared" si="2"/>
        <v>2017</v>
      </c>
    </row>
    <row r="6778" ht="14.25" customHeight="1">
      <c r="A6778" s="1">
        <v>6777.0</v>
      </c>
      <c r="B6778" s="3" t="s">
        <v>9101</v>
      </c>
      <c r="C6778" s="4">
        <v>43348.0</v>
      </c>
      <c r="D6778" s="4">
        <v>43354.0</v>
      </c>
      <c r="E6778" s="1" t="s">
        <v>53</v>
      </c>
      <c r="F6778" s="1" t="s">
        <v>6386</v>
      </c>
      <c r="G6778" s="1" t="s">
        <v>6387</v>
      </c>
      <c r="H6778" s="1" t="s">
        <v>29</v>
      </c>
      <c r="I6778" s="1" t="s">
        <v>30</v>
      </c>
      <c r="J6778" s="1" t="s">
        <v>683</v>
      </c>
      <c r="K6778" s="1" t="s">
        <v>107</v>
      </c>
      <c r="L6778" s="1">
        <v>78207.0</v>
      </c>
      <c r="M6778" s="1" t="s">
        <v>108</v>
      </c>
      <c r="N6778" s="1" t="s">
        <v>220</v>
      </c>
      <c r="O6778" s="1" t="s">
        <v>49</v>
      </c>
      <c r="P6778" s="1" t="s">
        <v>62</v>
      </c>
      <c r="Q6778" s="1" t="s">
        <v>221</v>
      </c>
      <c r="R6778" s="1">
        <v>93.456</v>
      </c>
      <c r="S6778" s="1">
        <v>3.0</v>
      </c>
      <c r="T6778" s="1">
        <v>0.2</v>
      </c>
      <c r="U6778" s="1">
        <v>-17.523</v>
      </c>
      <c r="V6778" s="1" t="str">
        <f>IF(M6778=People!B$2,People!A$2,IF(M6778=People!B$3,People!A$3,IF(M6778=People!B$4,People!A$4,IF(M6778=People!B$5,People!A$5,0))))</f>
        <v>Kelly Williams</v>
      </c>
      <c r="W6778" s="5" t="str">
        <f t="array" ref="W6778">IFERROR(INDEX(Returns!A:A,MATCH(B6778,Returns!B:B,0)),"No")</f>
        <v>No</v>
      </c>
      <c r="X6778" s="3">
        <f t="shared" si="1"/>
        <v>9</v>
      </c>
      <c r="Y6778" s="3">
        <f t="shared" si="2"/>
        <v>2018</v>
      </c>
    </row>
    <row r="6779" ht="14.25" customHeight="1">
      <c r="A6779" s="1">
        <v>6778.0</v>
      </c>
      <c r="B6779" s="3" t="s">
        <v>9102</v>
      </c>
      <c r="C6779" s="4">
        <v>43493.0</v>
      </c>
      <c r="D6779" s="4">
        <v>43497.0</v>
      </c>
      <c r="E6779" s="1" t="s">
        <v>53</v>
      </c>
      <c r="F6779" s="1" t="s">
        <v>5800</v>
      </c>
      <c r="G6779" s="1" t="s">
        <v>5801</v>
      </c>
      <c r="H6779" s="1" t="s">
        <v>105</v>
      </c>
      <c r="I6779" s="1" t="s">
        <v>30</v>
      </c>
      <c r="J6779" s="1" t="s">
        <v>269</v>
      </c>
      <c r="K6779" s="1" t="s">
        <v>270</v>
      </c>
      <c r="L6779" s="1">
        <v>10009.0</v>
      </c>
      <c r="M6779" s="1" t="s">
        <v>151</v>
      </c>
      <c r="N6779" s="1" t="s">
        <v>4959</v>
      </c>
      <c r="O6779" s="1" t="s">
        <v>74</v>
      </c>
      <c r="P6779" s="1" t="s">
        <v>164</v>
      </c>
      <c r="Q6779" s="1" t="s">
        <v>4960</v>
      </c>
      <c r="R6779" s="1">
        <v>449.91</v>
      </c>
      <c r="S6779" s="1">
        <v>9.0</v>
      </c>
      <c r="T6779" s="1">
        <v>0.0</v>
      </c>
      <c r="U6779" s="1">
        <v>157.4685</v>
      </c>
      <c r="V6779" s="1" t="str">
        <f>IF(M6779=People!B$2,People!A$2,IF(M6779=People!B$3,People!A$3,IF(M6779=People!B$4,People!A$4,IF(M6779=People!B$5,People!A$5,0))))</f>
        <v>Chuck Magee</v>
      </c>
      <c r="W6779" s="5" t="str">
        <f t="array" ref="W6779">IFERROR(INDEX(Returns!A:A,MATCH(B6779,Returns!B:B,0)),"No")</f>
        <v>No</v>
      </c>
      <c r="X6779" s="3">
        <f t="shared" si="1"/>
        <v>1</v>
      </c>
      <c r="Y6779" s="3">
        <f t="shared" si="2"/>
        <v>2019</v>
      </c>
    </row>
    <row r="6780" ht="14.25" customHeight="1">
      <c r="A6780" s="1">
        <v>6779.0</v>
      </c>
      <c r="B6780" s="3" t="s">
        <v>9103</v>
      </c>
      <c r="C6780" s="4">
        <v>43346.0</v>
      </c>
      <c r="D6780" s="4">
        <v>43351.0</v>
      </c>
      <c r="E6780" s="1" t="s">
        <v>26</v>
      </c>
      <c r="F6780" s="1" t="s">
        <v>4384</v>
      </c>
      <c r="G6780" s="1" t="s">
        <v>4385</v>
      </c>
      <c r="H6780" s="1" t="s">
        <v>29</v>
      </c>
      <c r="I6780" s="1" t="s">
        <v>30</v>
      </c>
      <c r="J6780" s="1" t="s">
        <v>4504</v>
      </c>
      <c r="K6780" s="1" t="s">
        <v>2745</v>
      </c>
      <c r="L6780" s="1">
        <v>21215.0</v>
      </c>
      <c r="M6780" s="1" t="s">
        <v>151</v>
      </c>
      <c r="N6780" s="1" t="s">
        <v>4488</v>
      </c>
      <c r="O6780" s="1" t="s">
        <v>35</v>
      </c>
      <c r="P6780" s="1" t="s">
        <v>36</v>
      </c>
      <c r="Q6780" s="1" t="s">
        <v>4489</v>
      </c>
      <c r="R6780" s="1">
        <v>344.94</v>
      </c>
      <c r="S6780" s="1">
        <v>3.0</v>
      </c>
      <c r="T6780" s="1">
        <v>0.0</v>
      </c>
      <c r="U6780" s="1">
        <v>31.0446</v>
      </c>
      <c r="V6780" s="1" t="str">
        <f>IF(M6780=People!B$2,People!A$2,IF(M6780=People!B$3,People!A$3,IF(M6780=People!B$4,People!A$4,IF(M6780=People!B$5,People!A$5,0))))</f>
        <v>Chuck Magee</v>
      </c>
      <c r="W6780" s="5" t="str">
        <f t="array" ref="W6780">IFERROR(INDEX(Returns!A:A,MATCH(B6780,Returns!B:B,0)),"No")</f>
        <v>No</v>
      </c>
      <c r="X6780" s="3">
        <f t="shared" si="1"/>
        <v>9</v>
      </c>
      <c r="Y6780" s="3">
        <f t="shared" si="2"/>
        <v>2018</v>
      </c>
    </row>
    <row r="6781" ht="14.25" customHeight="1">
      <c r="A6781" s="1">
        <v>6780.0</v>
      </c>
      <c r="B6781" s="3" t="s">
        <v>9103</v>
      </c>
      <c r="C6781" s="4">
        <v>43346.0</v>
      </c>
      <c r="D6781" s="4">
        <v>43351.0</v>
      </c>
      <c r="E6781" s="1" t="s">
        <v>26</v>
      </c>
      <c r="F6781" s="1" t="s">
        <v>4384</v>
      </c>
      <c r="G6781" s="1" t="s">
        <v>4385</v>
      </c>
      <c r="H6781" s="1" t="s">
        <v>29</v>
      </c>
      <c r="I6781" s="1" t="s">
        <v>30</v>
      </c>
      <c r="J6781" s="1" t="s">
        <v>4504</v>
      </c>
      <c r="K6781" s="1" t="s">
        <v>2745</v>
      </c>
      <c r="L6781" s="1">
        <v>21215.0</v>
      </c>
      <c r="M6781" s="1" t="s">
        <v>151</v>
      </c>
      <c r="N6781" s="1" t="s">
        <v>5073</v>
      </c>
      <c r="O6781" s="1" t="s">
        <v>35</v>
      </c>
      <c r="P6781" s="1" t="s">
        <v>68</v>
      </c>
      <c r="Q6781" s="1" t="s">
        <v>5074</v>
      </c>
      <c r="R6781" s="1">
        <v>14.76</v>
      </c>
      <c r="S6781" s="1">
        <v>2.0</v>
      </c>
      <c r="T6781" s="1">
        <v>0.0</v>
      </c>
      <c r="U6781" s="1">
        <v>4.2804</v>
      </c>
      <c r="V6781" s="1" t="str">
        <f>IF(M6781=People!B$2,People!A$2,IF(M6781=People!B$3,People!A$3,IF(M6781=People!B$4,People!A$4,IF(M6781=People!B$5,People!A$5,0))))</f>
        <v>Chuck Magee</v>
      </c>
      <c r="W6781" s="5" t="str">
        <f t="array" ref="W6781">IFERROR(INDEX(Returns!A:A,MATCH(B6781,Returns!B:B,0)),"No")</f>
        <v>No</v>
      </c>
      <c r="X6781" s="3">
        <f t="shared" si="1"/>
        <v>9</v>
      </c>
      <c r="Y6781" s="3">
        <f t="shared" si="2"/>
        <v>2018</v>
      </c>
    </row>
    <row r="6782" ht="14.25" customHeight="1">
      <c r="A6782" s="1">
        <v>6781.0</v>
      </c>
      <c r="B6782" s="3" t="s">
        <v>9103</v>
      </c>
      <c r="C6782" s="4">
        <v>43346.0</v>
      </c>
      <c r="D6782" s="4">
        <v>43351.0</v>
      </c>
      <c r="E6782" s="1" t="s">
        <v>26</v>
      </c>
      <c r="F6782" s="1" t="s">
        <v>4384</v>
      </c>
      <c r="G6782" s="1" t="s">
        <v>4385</v>
      </c>
      <c r="H6782" s="1" t="s">
        <v>29</v>
      </c>
      <c r="I6782" s="1" t="s">
        <v>30</v>
      </c>
      <c r="J6782" s="1" t="s">
        <v>4504</v>
      </c>
      <c r="K6782" s="1" t="s">
        <v>2745</v>
      </c>
      <c r="L6782" s="1">
        <v>21215.0</v>
      </c>
      <c r="M6782" s="1" t="s">
        <v>151</v>
      </c>
      <c r="N6782" s="1" t="s">
        <v>3319</v>
      </c>
      <c r="O6782" s="1" t="s">
        <v>49</v>
      </c>
      <c r="P6782" s="1" t="s">
        <v>78</v>
      </c>
      <c r="Q6782" s="1" t="s">
        <v>3320</v>
      </c>
      <c r="R6782" s="1">
        <v>12.76</v>
      </c>
      <c r="S6782" s="1">
        <v>2.0</v>
      </c>
      <c r="T6782" s="1">
        <v>0.0</v>
      </c>
      <c r="U6782" s="1">
        <v>5.8696</v>
      </c>
      <c r="V6782" s="1" t="str">
        <f>IF(M6782=People!B$2,People!A$2,IF(M6782=People!B$3,People!A$3,IF(M6782=People!B$4,People!A$4,IF(M6782=People!B$5,People!A$5,0))))</f>
        <v>Chuck Magee</v>
      </c>
      <c r="W6782" s="5" t="str">
        <f t="array" ref="W6782">IFERROR(INDEX(Returns!A:A,MATCH(B6782,Returns!B:B,0)),"No")</f>
        <v>No</v>
      </c>
      <c r="X6782" s="3">
        <f t="shared" si="1"/>
        <v>9</v>
      </c>
      <c r="Y6782" s="3">
        <f t="shared" si="2"/>
        <v>2018</v>
      </c>
    </row>
    <row r="6783" ht="14.25" customHeight="1">
      <c r="A6783" s="1">
        <v>6782.0</v>
      </c>
      <c r="B6783" s="3" t="s">
        <v>9103</v>
      </c>
      <c r="C6783" s="4">
        <v>43346.0</v>
      </c>
      <c r="D6783" s="4">
        <v>43351.0</v>
      </c>
      <c r="E6783" s="1" t="s">
        <v>26</v>
      </c>
      <c r="F6783" s="1" t="s">
        <v>4384</v>
      </c>
      <c r="G6783" s="1" t="s">
        <v>4385</v>
      </c>
      <c r="H6783" s="1" t="s">
        <v>29</v>
      </c>
      <c r="I6783" s="1" t="s">
        <v>30</v>
      </c>
      <c r="J6783" s="1" t="s">
        <v>4504</v>
      </c>
      <c r="K6783" s="1" t="s">
        <v>2745</v>
      </c>
      <c r="L6783" s="1">
        <v>21215.0</v>
      </c>
      <c r="M6783" s="1" t="s">
        <v>151</v>
      </c>
      <c r="N6783" s="1" t="s">
        <v>2629</v>
      </c>
      <c r="O6783" s="1" t="s">
        <v>49</v>
      </c>
      <c r="P6783" s="1" t="s">
        <v>50</v>
      </c>
      <c r="Q6783" s="1" t="s">
        <v>2630</v>
      </c>
      <c r="R6783" s="1">
        <v>58.48</v>
      </c>
      <c r="S6783" s="1">
        <v>8.0</v>
      </c>
      <c r="T6783" s="1">
        <v>0.0</v>
      </c>
      <c r="U6783" s="1">
        <v>27.4856</v>
      </c>
      <c r="V6783" s="1" t="str">
        <f>IF(M6783=People!B$2,People!A$2,IF(M6783=People!B$3,People!A$3,IF(M6783=People!B$4,People!A$4,IF(M6783=People!B$5,People!A$5,0))))</f>
        <v>Chuck Magee</v>
      </c>
      <c r="W6783" s="5" t="str">
        <f t="array" ref="W6783">IFERROR(INDEX(Returns!A:A,MATCH(B6783,Returns!B:B,0)),"No")</f>
        <v>No</v>
      </c>
      <c r="X6783" s="3">
        <f t="shared" si="1"/>
        <v>9</v>
      </c>
      <c r="Y6783" s="3">
        <f t="shared" si="2"/>
        <v>2018</v>
      </c>
    </row>
    <row r="6784" ht="14.25" customHeight="1">
      <c r="A6784" s="1">
        <v>6783.0</v>
      </c>
      <c r="B6784" s="3" t="s">
        <v>9104</v>
      </c>
      <c r="C6784" s="4">
        <v>43671.0</v>
      </c>
      <c r="D6784" s="4">
        <v>43674.0</v>
      </c>
      <c r="E6784" s="1" t="s">
        <v>26</v>
      </c>
      <c r="F6784" s="1" t="s">
        <v>4694</v>
      </c>
      <c r="G6784" s="1" t="s">
        <v>4695</v>
      </c>
      <c r="H6784" s="1" t="s">
        <v>29</v>
      </c>
      <c r="I6784" s="1" t="s">
        <v>30</v>
      </c>
      <c r="J6784" s="1" t="s">
        <v>149</v>
      </c>
      <c r="K6784" s="1" t="s">
        <v>150</v>
      </c>
      <c r="L6784" s="1">
        <v>19143.0</v>
      </c>
      <c r="M6784" s="1" t="s">
        <v>151</v>
      </c>
      <c r="N6784" s="1" t="s">
        <v>2119</v>
      </c>
      <c r="O6784" s="1" t="s">
        <v>35</v>
      </c>
      <c r="P6784" s="1" t="s">
        <v>68</v>
      </c>
      <c r="Q6784" s="1" t="s">
        <v>2120</v>
      </c>
      <c r="R6784" s="1">
        <v>20.096</v>
      </c>
      <c r="S6784" s="1">
        <v>4.0</v>
      </c>
      <c r="T6784" s="1">
        <v>0.2</v>
      </c>
      <c r="U6784" s="1">
        <v>3.0144</v>
      </c>
      <c r="V6784" s="1" t="str">
        <f>IF(M6784=People!B$2,People!A$2,IF(M6784=People!B$3,People!A$3,IF(M6784=People!B$4,People!A$4,IF(M6784=People!B$5,People!A$5,0))))</f>
        <v>Chuck Magee</v>
      </c>
      <c r="W6784" s="5" t="str">
        <f t="array" ref="W6784">IFERROR(INDEX(Returns!A:A,MATCH(B6784,Returns!B:B,0)),"No")</f>
        <v>No</v>
      </c>
      <c r="X6784" s="3">
        <f t="shared" si="1"/>
        <v>7</v>
      </c>
      <c r="Y6784" s="3">
        <f t="shared" si="2"/>
        <v>2019</v>
      </c>
    </row>
    <row r="6785" ht="14.25" customHeight="1">
      <c r="A6785" s="1">
        <v>6784.0</v>
      </c>
      <c r="B6785" s="3" t="s">
        <v>9104</v>
      </c>
      <c r="C6785" s="4">
        <v>43671.0</v>
      </c>
      <c r="D6785" s="4">
        <v>43674.0</v>
      </c>
      <c r="E6785" s="1" t="s">
        <v>26</v>
      </c>
      <c r="F6785" s="1" t="s">
        <v>4694</v>
      </c>
      <c r="G6785" s="1" t="s">
        <v>4695</v>
      </c>
      <c r="H6785" s="1" t="s">
        <v>29</v>
      </c>
      <c r="I6785" s="1" t="s">
        <v>30</v>
      </c>
      <c r="J6785" s="1" t="s">
        <v>149</v>
      </c>
      <c r="K6785" s="1" t="s">
        <v>150</v>
      </c>
      <c r="L6785" s="1">
        <v>19143.0</v>
      </c>
      <c r="M6785" s="1" t="s">
        <v>151</v>
      </c>
      <c r="N6785" s="1" t="s">
        <v>9105</v>
      </c>
      <c r="O6785" s="1" t="s">
        <v>49</v>
      </c>
      <c r="P6785" s="1" t="s">
        <v>582</v>
      </c>
      <c r="Q6785" s="1" t="s">
        <v>9106</v>
      </c>
      <c r="R6785" s="1">
        <v>37.752</v>
      </c>
      <c r="S6785" s="1">
        <v>3.0</v>
      </c>
      <c r="T6785" s="1">
        <v>0.2</v>
      </c>
      <c r="U6785" s="1">
        <v>4.24709999999999</v>
      </c>
      <c r="V6785" s="1" t="str">
        <f>IF(M6785=People!B$2,People!A$2,IF(M6785=People!B$3,People!A$3,IF(M6785=People!B$4,People!A$4,IF(M6785=People!B$5,People!A$5,0))))</f>
        <v>Chuck Magee</v>
      </c>
      <c r="W6785" s="5" t="str">
        <f t="array" ref="W6785">IFERROR(INDEX(Returns!A:A,MATCH(B6785,Returns!B:B,0)),"No")</f>
        <v>No</v>
      </c>
      <c r="X6785" s="3">
        <f t="shared" si="1"/>
        <v>7</v>
      </c>
      <c r="Y6785" s="3">
        <f t="shared" si="2"/>
        <v>2019</v>
      </c>
    </row>
    <row r="6786" ht="14.25" customHeight="1">
      <c r="A6786" s="1">
        <v>6785.0</v>
      </c>
      <c r="B6786" s="3" t="s">
        <v>9104</v>
      </c>
      <c r="C6786" s="4">
        <v>43671.0</v>
      </c>
      <c r="D6786" s="4">
        <v>43674.0</v>
      </c>
      <c r="E6786" s="1" t="s">
        <v>26</v>
      </c>
      <c r="F6786" s="1" t="s">
        <v>4694</v>
      </c>
      <c r="G6786" s="1" t="s">
        <v>4695</v>
      </c>
      <c r="H6786" s="1" t="s">
        <v>29</v>
      </c>
      <c r="I6786" s="1" t="s">
        <v>30</v>
      </c>
      <c r="J6786" s="1" t="s">
        <v>149</v>
      </c>
      <c r="K6786" s="1" t="s">
        <v>150</v>
      </c>
      <c r="L6786" s="1">
        <v>19143.0</v>
      </c>
      <c r="M6786" s="1" t="s">
        <v>151</v>
      </c>
      <c r="N6786" s="1" t="s">
        <v>8272</v>
      </c>
      <c r="O6786" s="1" t="s">
        <v>35</v>
      </c>
      <c r="P6786" s="1" t="s">
        <v>59</v>
      </c>
      <c r="Q6786" s="1" t="s">
        <v>8273</v>
      </c>
      <c r="R6786" s="1">
        <v>138.588</v>
      </c>
      <c r="S6786" s="1">
        <v>1.0</v>
      </c>
      <c r="T6786" s="1">
        <v>0.4</v>
      </c>
      <c r="U6786" s="1">
        <v>-34.647</v>
      </c>
      <c r="V6786" s="1" t="str">
        <f>IF(M6786=People!B$2,People!A$2,IF(M6786=People!B$3,People!A$3,IF(M6786=People!B$4,People!A$4,IF(M6786=People!B$5,People!A$5,0))))</f>
        <v>Chuck Magee</v>
      </c>
      <c r="W6786" s="5" t="str">
        <f t="array" ref="W6786">IFERROR(INDEX(Returns!A:A,MATCH(B6786,Returns!B:B,0)),"No")</f>
        <v>No</v>
      </c>
      <c r="X6786" s="3">
        <f t="shared" si="1"/>
        <v>7</v>
      </c>
      <c r="Y6786" s="3">
        <f t="shared" si="2"/>
        <v>2019</v>
      </c>
    </row>
    <row r="6787" ht="14.25" customHeight="1">
      <c r="A6787" s="1">
        <v>6786.0</v>
      </c>
      <c r="B6787" s="3" t="s">
        <v>9104</v>
      </c>
      <c r="C6787" s="4">
        <v>43671.0</v>
      </c>
      <c r="D6787" s="4">
        <v>43674.0</v>
      </c>
      <c r="E6787" s="1" t="s">
        <v>26</v>
      </c>
      <c r="F6787" s="1" t="s">
        <v>4694</v>
      </c>
      <c r="G6787" s="1" t="s">
        <v>4695</v>
      </c>
      <c r="H6787" s="1" t="s">
        <v>29</v>
      </c>
      <c r="I6787" s="1" t="s">
        <v>30</v>
      </c>
      <c r="J6787" s="1" t="s">
        <v>149</v>
      </c>
      <c r="K6787" s="1" t="s">
        <v>150</v>
      </c>
      <c r="L6787" s="1">
        <v>19143.0</v>
      </c>
      <c r="M6787" s="1" t="s">
        <v>151</v>
      </c>
      <c r="N6787" s="1" t="s">
        <v>1550</v>
      </c>
      <c r="O6787" s="1" t="s">
        <v>49</v>
      </c>
      <c r="P6787" s="1" t="s">
        <v>62</v>
      </c>
      <c r="Q6787" s="1" t="s">
        <v>1551</v>
      </c>
      <c r="R6787" s="1">
        <v>259.92</v>
      </c>
      <c r="S6787" s="1">
        <v>5.0</v>
      </c>
      <c r="T6787" s="1">
        <v>0.2</v>
      </c>
      <c r="U6787" s="1">
        <v>-25.992</v>
      </c>
      <c r="V6787" s="1" t="str">
        <f>IF(M6787=People!B$2,People!A$2,IF(M6787=People!B$3,People!A$3,IF(M6787=People!B$4,People!A$4,IF(M6787=People!B$5,People!A$5,0))))</f>
        <v>Chuck Magee</v>
      </c>
      <c r="W6787" s="5" t="str">
        <f t="array" ref="W6787">IFERROR(INDEX(Returns!A:A,MATCH(B6787,Returns!B:B,0)),"No")</f>
        <v>No</v>
      </c>
      <c r="X6787" s="3">
        <f t="shared" si="1"/>
        <v>7</v>
      </c>
      <c r="Y6787" s="3">
        <f t="shared" si="2"/>
        <v>2019</v>
      </c>
    </row>
    <row r="6788" ht="14.25" customHeight="1">
      <c r="A6788" s="1">
        <v>6787.0</v>
      </c>
      <c r="B6788" s="3" t="s">
        <v>9104</v>
      </c>
      <c r="C6788" s="4">
        <v>43671.0</v>
      </c>
      <c r="D6788" s="4">
        <v>43674.0</v>
      </c>
      <c r="E6788" s="1" t="s">
        <v>26</v>
      </c>
      <c r="F6788" s="1" t="s">
        <v>4694</v>
      </c>
      <c r="G6788" s="1" t="s">
        <v>4695</v>
      </c>
      <c r="H6788" s="1" t="s">
        <v>29</v>
      </c>
      <c r="I6788" s="1" t="s">
        <v>30</v>
      </c>
      <c r="J6788" s="1" t="s">
        <v>149</v>
      </c>
      <c r="K6788" s="1" t="s">
        <v>150</v>
      </c>
      <c r="L6788" s="1">
        <v>19143.0</v>
      </c>
      <c r="M6788" s="1" t="s">
        <v>151</v>
      </c>
      <c r="N6788" s="1" t="s">
        <v>1063</v>
      </c>
      <c r="O6788" s="1" t="s">
        <v>49</v>
      </c>
      <c r="P6788" s="1" t="s">
        <v>93</v>
      </c>
      <c r="Q6788" s="1" t="s">
        <v>1064</v>
      </c>
      <c r="R6788" s="1">
        <v>20.736</v>
      </c>
      <c r="S6788" s="1">
        <v>4.0</v>
      </c>
      <c r="T6788" s="1">
        <v>0.2</v>
      </c>
      <c r="U6788" s="1">
        <v>7.2576</v>
      </c>
      <c r="V6788" s="1" t="str">
        <f>IF(M6788=People!B$2,People!A$2,IF(M6788=People!B$3,People!A$3,IF(M6788=People!B$4,People!A$4,IF(M6788=People!B$5,People!A$5,0))))</f>
        <v>Chuck Magee</v>
      </c>
      <c r="W6788" s="5" t="str">
        <f t="array" ref="W6788">IFERROR(INDEX(Returns!A:A,MATCH(B6788,Returns!B:B,0)),"No")</f>
        <v>No</v>
      </c>
      <c r="X6788" s="3">
        <f t="shared" si="1"/>
        <v>7</v>
      </c>
      <c r="Y6788" s="3">
        <f t="shared" si="2"/>
        <v>2019</v>
      </c>
    </row>
    <row r="6789" ht="14.25" customHeight="1">
      <c r="A6789" s="1">
        <v>6788.0</v>
      </c>
      <c r="B6789" s="3" t="s">
        <v>9107</v>
      </c>
      <c r="C6789" s="4">
        <v>42991.0</v>
      </c>
      <c r="D6789" s="4">
        <v>42998.0</v>
      </c>
      <c r="E6789" s="1" t="s">
        <v>53</v>
      </c>
      <c r="F6789" s="1" t="s">
        <v>864</v>
      </c>
      <c r="G6789" s="1" t="s">
        <v>865</v>
      </c>
      <c r="H6789" s="1" t="s">
        <v>29</v>
      </c>
      <c r="I6789" s="1" t="s">
        <v>30</v>
      </c>
      <c r="J6789" s="1" t="s">
        <v>1744</v>
      </c>
      <c r="K6789" s="1" t="s">
        <v>1278</v>
      </c>
      <c r="L6789" s="1">
        <v>30318.0</v>
      </c>
      <c r="M6789" s="1" t="s">
        <v>33</v>
      </c>
      <c r="N6789" s="1" t="s">
        <v>3080</v>
      </c>
      <c r="O6789" s="1" t="s">
        <v>35</v>
      </c>
      <c r="P6789" s="1" t="s">
        <v>68</v>
      </c>
      <c r="Q6789" s="1" t="s">
        <v>3081</v>
      </c>
      <c r="R6789" s="1">
        <v>129.93</v>
      </c>
      <c r="S6789" s="1">
        <v>3.0</v>
      </c>
      <c r="T6789" s="1">
        <v>0.0</v>
      </c>
      <c r="U6789" s="1">
        <v>12.993</v>
      </c>
      <c r="V6789" s="1" t="str">
        <f>IF(M6789=People!B$2,People!A$2,IF(M6789=People!B$3,People!A$3,IF(M6789=People!B$4,People!A$4,IF(M6789=People!B$5,People!A$5,0))))</f>
        <v>Cassandra Brandow</v>
      </c>
      <c r="W6789" s="5" t="str">
        <f t="array" ref="W6789">IFERROR(INDEX(Returns!A:A,MATCH(B6789,Returns!B:B,0)),"No")</f>
        <v>No</v>
      </c>
      <c r="X6789" s="3">
        <f t="shared" si="1"/>
        <v>9</v>
      </c>
      <c r="Y6789" s="3">
        <f t="shared" si="2"/>
        <v>2017</v>
      </c>
    </row>
    <row r="6790" ht="14.25" customHeight="1">
      <c r="A6790" s="1">
        <v>6789.0</v>
      </c>
      <c r="B6790" s="3" t="s">
        <v>9107</v>
      </c>
      <c r="C6790" s="4">
        <v>42991.0</v>
      </c>
      <c r="D6790" s="4">
        <v>42998.0</v>
      </c>
      <c r="E6790" s="1" t="s">
        <v>53</v>
      </c>
      <c r="F6790" s="1" t="s">
        <v>864</v>
      </c>
      <c r="G6790" s="1" t="s">
        <v>865</v>
      </c>
      <c r="H6790" s="1" t="s">
        <v>29</v>
      </c>
      <c r="I6790" s="1" t="s">
        <v>30</v>
      </c>
      <c r="J6790" s="1" t="s">
        <v>1744</v>
      </c>
      <c r="K6790" s="1" t="s">
        <v>1278</v>
      </c>
      <c r="L6790" s="1">
        <v>30318.0</v>
      </c>
      <c r="M6790" s="1" t="s">
        <v>33</v>
      </c>
      <c r="N6790" s="1" t="s">
        <v>3890</v>
      </c>
      <c r="O6790" s="1" t="s">
        <v>49</v>
      </c>
      <c r="P6790" s="1" t="s">
        <v>93</v>
      </c>
      <c r="Q6790" s="1" t="s">
        <v>3891</v>
      </c>
      <c r="R6790" s="1">
        <v>69.93</v>
      </c>
      <c r="S6790" s="1">
        <v>7.0</v>
      </c>
      <c r="T6790" s="1">
        <v>0.0</v>
      </c>
      <c r="U6790" s="1">
        <v>31.4685</v>
      </c>
      <c r="V6790" s="1" t="str">
        <f>IF(M6790=People!B$2,People!A$2,IF(M6790=People!B$3,People!A$3,IF(M6790=People!B$4,People!A$4,IF(M6790=People!B$5,People!A$5,0))))</f>
        <v>Cassandra Brandow</v>
      </c>
      <c r="W6790" s="5" t="str">
        <f t="array" ref="W6790">IFERROR(INDEX(Returns!A:A,MATCH(B6790,Returns!B:B,0)),"No")</f>
        <v>No</v>
      </c>
      <c r="X6790" s="3">
        <f t="shared" si="1"/>
        <v>9</v>
      </c>
      <c r="Y6790" s="3">
        <f t="shared" si="2"/>
        <v>2017</v>
      </c>
    </row>
    <row r="6791" ht="14.25" customHeight="1">
      <c r="A6791" s="1">
        <v>6790.0</v>
      </c>
      <c r="B6791" s="3" t="s">
        <v>9108</v>
      </c>
      <c r="C6791" s="4">
        <v>42985.0</v>
      </c>
      <c r="D6791" s="4">
        <v>42987.0</v>
      </c>
      <c r="E6791" s="1" t="s">
        <v>26</v>
      </c>
      <c r="F6791" s="1" t="s">
        <v>4964</v>
      </c>
      <c r="G6791" s="1" t="s">
        <v>4965</v>
      </c>
      <c r="H6791" s="1" t="s">
        <v>44</v>
      </c>
      <c r="I6791" s="1" t="s">
        <v>30</v>
      </c>
      <c r="J6791" s="1" t="s">
        <v>376</v>
      </c>
      <c r="K6791" s="1" t="s">
        <v>91</v>
      </c>
      <c r="L6791" s="1">
        <v>27707.0</v>
      </c>
      <c r="M6791" s="1" t="s">
        <v>33</v>
      </c>
      <c r="N6791" s="1" t="s">
        <v>1573</v>
      </c>
      <c r="O6791" s="1" t="s">
        <v>49</v>
      </c>
      <c r="P6791" s="1" t="s">
        <v>71</v>
      </c>
      <c r="Q6791" s="1" t="s">
        <v>1574</v>
      </c>
      <c r="R6791" s="1">
        <v>140.736</v>
      </c>
      <c r="S6791" s="1">
        <v>4.0</v>
      </c>
      <c r="T6791" s="1">
        <v>0.2</v>
      </c>
      <c r="U6791" s="1">
        <v>12.3144</v>
      </c>
      <c r="V6791" s="1" t="str">
        <f>IF(M6791=People!B$2,People!A$2,IF(M6791=People!B$3,People!A$3,IF(M6791=People!B$4,People!A$4,IF(M6791=People!B$5,People!A$5,0))))</f>
        <v>Cassandra Brandow</v>
      </c>
      <c r="W6791" s="5" t="str">
        <f t="array" ref="W6791">IFERROR(INDEX(Returns!A:A,MATCH(B6791,Returns!B:B,0)),"No")</f>
        <v>No</v>
      </c>
      <c r="X6791" s="3">
        <f t="shared" si="1"/>
        <v>9</v>
      </c>
      <c r="Y6791" s="3">
        <f t="shared" si="2"/>
        <v>2017</v>
      </c>
    </row>
    <row r="6792" ht="14.25" customHeight="1">
      <c r="A6792" s="1">
        <v>6791.0</v>
      </c>
      <c r="B6792" s="3" t="s">
        <v>9109</v>
      </c>
      <c r="C6792" s="4">
        <v>43420.0</v>
      </c>
      <c r="D6792" s="4">
        <v>43421.0</v>
      </c>
      <c r="E6792" s="1" t="s">
        <v>191</v>
      </c>
      <c r="F6792" s="1" t="s">
        <v>9110</v>
      </c>
      <c r="G6792" s="1" t="s">
        <v>9111</v>
      </c>
      <c r="H6792" s="1" t="s">
        <v>29</v>
      </c>
      <c r="I6792" s="1" t="s">
        <v>30</v>
      </c>
      <c r="J6792" s="1" t="s">
        <v>570</v>
      </c>
      <c r="K6792" s="1" t="s">
        <v>46</v>
      </c>
      <c r="L6792" s="1">
        <v>95661.0</v>
      </c>
      <c r="M6792" s="1" t="s">
        <v>47</v>
      </c>
      <c r="N6792" s="1" t="s">
        <v>1050</v>
      </c>
      <c r="O6792" s="1" t="s">
        <v>49</v>
      </c>
      <c r="P6792" s="1" t="s">
        <v>78</v>
      </c>
      <c r="Q6792" s="1" t="s">
        <v>1051</v>
      </c>
      <c r="R6792" s="1">
        <v>8.32</v>
      </c>
      <c r="S6792" s="1">
        <v>5.0</v>
      </c>
      <c r="T6792" s="1">
        <v>0.2</v>
      </c>
      <c r="U6792" s="1">
        <v>2.808</v>
      </c>
      <c r="V6792" s="1" t="str">
        <f>IF(M6792=People!B$2,People!A$2,IF(M6792=People!B$3,People!A$3,IF(M6792=People!B$4,People!A$4,IF(M6792=People!B$5,People!A$5,0))))</f>
        <v>Anna Andreadi</v>
      </c>
      <c r="W6792" s="5" t="str">
        <f t="array" ref="W6792">IFERROR(INDEX(Returns!A:A,MATCH(B6792,Returns!B:B,0)),"No")</f>
        <v>Yes</v>
      </c>
      <c r="X6792" s="3">
        <f t="shared" si="1"/>
        <v>11</v>
      </c>
      <c r="Y6792" s="3">
        <f t="shared" si="2"/>
        <v>2018</v>
      </c>
    </row>
    <row r="6793" ht="14.25" customHeight="1">
      <c r="A6793" s="1">
        <v>6792.0</v>
      </c>
      <c r="B6793" s="3" t="s">
        <v>9112</v>
      </c>
      <c r="C6793" s="4">
        <v>43414.0</v>
      </c>
      <c r="D6793" s="4">
        <v>43419.0</v>
      </c>
      <c r="E6793" s="1" t="s">
        <v>53</v>
      </c>
      <c r="F6793" s="1" t="s">
        <v>3448</v>
      </c>
      <c r="G6793" s="1" t="s">
        <v>3449</v>
      </c>
      <c r="H6793" s="1" t="s">
        <v>105</v>
      </c>
      <c r="I6793" s="1" t="s">
        <v>30</v>
      </c>
      <c r="J6793" s="1" t="s">
        <v>5406</v>
      </c>
      <c r="K6793" s="1" t="s">
        <v>46</v>
      </c>
      <c r="L6793" s="1">
        <v>95823.0</v>
      </c>
      <c r="M6793" s="1" t="s">
        <v>47</v>
      </c>
      <c r="N6793" s="1" t="s">
        <v>7122</v>
      </c>
      <c r="O6793" s="1" t="s">
        <v>35</v>
      </c>
      <c r="P6793" s="1" t="s">
        <v>68</v>
      </c>
      <c r="Q6793" s="1" t="s">
        <v>7123</v>
      </c>
      <c r="R6793" s="1">
        <v>9.98</v>
      </c>
      <c r="S6793" s="1">
        <v>1.0</v>
      </c>
      <c r="T6793" s="1">
        <v>0.0</v>
      </c>
      <c r="U6793" s="1">
        <v>2.7944</v>
      </c>
      <c r="V6793" s="1" t="str">
        <f>IF(M6793=People!B$2,People!A$2,IF(M6793=People!B$3,People!A$3,IF(M6793=People!B$4,People!A$4,IF(M6793=People!B$5,People!A$5,0))))</f>
        <v>Anna Andreadi</v>
      </c>
      <c r="W6793" s="5" t="str">
        <f t="array" ref="W6793">IFERROR(INDEX(Returns!A:A,MATCH(B6793,Returns!B:B,0)),"No")</f>
        <v>No</v>
      </c>
      <c r="X6793" s="3">
        <f t="shared" si="1"/>
        <v>11</v>
      </c>
      <c r="Y6793" s="3">
        <f t="shared" si="2"/>
        <v>2018</v>
      </c>
    </row>
    <row r="6794" ht="14.25" customHeight="1">
      <c r="A6794" s="1">
        <v>6793.0</v>
      </c>
      <c r="B6794" s="3" t="s">
        <v>9113</v>
      </c>
      <c r="C6794" s="4">
        <v>42597.0</v>
      </c>
      <c r="D6794" s="4">
        <v>42600.0</v>
      </c>
      <c r="E6794" s="1" t="s">
        <v>191</v>
      </c>
      <c r="F6794" s="1" t="s">
        <v>3270</v>
      </c>
      <c r="G6794" s="1" t="s">
        <v>3271</v>
      </c>
      <c r="H6794" s="1" t="s">
        <v>29</v>
      </c>
      <c r="I6794" s="1" t="s">
        <v>30</v>
      </c>
      <c r="J6794" s="1" t="s">
        <v>751</v>
      </c>
      <c r="K6794" s="1" t="s">
        <v>752</v>
      </c>
      <c r="L6794" s="1">
        <v>6824.0</v>
      </c>
      <c r="M6794" s="1" t="s">
        <v>151</v>
      </c>
      <c r="N6794" s="1" t="s">
        <v>2108</v>
      </c>
      <c r="O6794" s="1" t="s">
        <v>49</v>
      </c>
      <c r="P6794" s="1" t="s">
        <v>78</v>
      </c>
      <c r="Q6794" s="1" t="s">
        <v>2109</v>
      </c>
      <c r="R6794" s="1">
        <v>62.94</v>
      </c>
      <c r="S6794" s="1">
        <v>3.0</v>
      </c>
      <c r="T6794" s="1">
        <v>0.0</v>
      </c>
      <c r="U6794" s="1">
        <v>30.2112</v>
      </c>
      <c r="V6794" s="1" t="str">
        <f>IF(M6794=People!B$2,People!A$2,IF(M6794=People!B$3,People!A$3,IF(M6794=People!B$4,People!A$4,IF(M6794=People!B$5,People!A$5,0))))</f>
        <v>Chuck Magee</v>
      </c>
      <c r="W6794" s="5" t="str">
        <f t="array" ref="W6794">IFERROR(INDEX(Returns!A:A,MATCH(B6794,Returns!B:B,0)),"No")</f>
        <v>No</v>
      </c>
      <c r="X6794" s="3">
        <f t="shared" si="1"/>
        <v>8</v>
      </c>
      <c r="Y6794" s="3">
        <f t="shared" si="2"/>
        <v>2016</v>
      </c>
    </row>
    <row r="6795" ht="14.25" customHeight="1">
      <c r="A6795" s="1">
        <v>6794.0</v>
      </c>
      <c r="B6795" s="3" t="s">
        <v>9114</v>
      </c>
      <c r="C6795" s="4">
        <v>43055.0</v>
      </c>
      <c r="D6795" s="4">
        <v>43059.0</v>
      </c>
      <c r="E6795" s="1" t="s">
        <v>53</v>
      </c>
      <c r="F6795" s="1" t="s">
        <v>1787</v>
      </c>
      <c r="G6795" s="1" t="s">
        <v>1788</v>
      </c>
      <c r="H6795" s="1" t="s">
        <v>44</v>
      </c>
      <c r="I6795" s="1" t="s">
        <v>30</v>
      </c>
      <c r="J6795" s="1" t="s">
        <v>306</v>
      </c>
      <c r="K6795" s="1" t="s">
        <v>214</v>
      </c>
      <c r="L6795" s="1">
        <v>60610.0</v>
      </c>
      <c r="M6795" s="1" t="s">
        <v>108</v>
      </c>
      <c r="N6795" s="1" t="s">
        <v>4088</v>
      </c>
      <c r="O6795" s="1" t="s">
        <v>49</v>
      </c>
      <c r="P6795" s="1" t="s">
        <v>62</v>
      </c>
      <c r="Q6795" s="1" t="s">
        <v>4089</v>
      </c>
      <c r="R6795" s="1">
        <v>21.488</v>
      </c>
      <c r="S6795" s="1">
        <v>2.0</v>
      </c>
      <c r="T6795" s="1">
        <v>0.2</v>
      </c>
      <c r="U6795" s="1">
        <v>1.6116000000000001</v>
      </c>
      <c r="V6795" s="1" t="str">
        <f>IF(M6795=People!B$2,People!A$2,IF(M6795=People!B$3,People!A$3,IF(M6795=People!B$4,People!A$4,IF(M6795=People!B$5,People!A$5,0))))</f>
        <v>Kelly Williams</v>
      </c>
      <c r="W6795" s="5" t="str">
        <f t="array" ref="W6795">IFERROR(INDEX(Returns!A:A,MATCH(B6795,Returns!B:B,0)),"No")</f>
        <v>No</v>
      </c>
      <c r="X6795" s="3">
        <f t="shared" si="1"/>
        <v>11</v>
      </c>
      <c r="Y6795" s="3">
        <f t="shared" si="2"/>
        <v>2017</v>
      </c>
    </row>
    <row r="6796" ht="14.25" customHeight="1">
      <c r="A6796" s="1">
        <v>6795.0</v>
      </c>
      <c r="B6796" s="3" t="s">
        <v>9114</v>
      </c>
      <c r="C6796" s="4">
        <v>43055.0</v>
      </c>
      <c r="D6796" s="4">
        <v>43059.0</v>
      </c>
      <c r="E6796" s="1" t="s">
        <v>53</v>
      </c>
      <c r="F6796" s="1" t="s">
        <v>1787</v>
      </c>
      <c r="G6796" s="1" t="s">
        <v>1788</v>
      </c>
      <c r="H6796" s="1" t="s">
        <v>44</v>
      </c>
      <c r="I6796" s="1" t="s">
        <v>30</v>
      </c>
      <c r="J6796" s="1" t="s">
        <v>306</v>
      </c>
      <c r="K6796" s="1" t="s">
        <v>214</v>
      </c>
      <c r="L6796" s="1">
        <v>60610.0</v>
      </c>
      <c r="M6796" s="1" t="s">
        <v>108</v>
      </c>
      <c r="N6796" s="1" t="s">
        <v>5212</v>
      </c>
      <c r="O6796" s="1" t="s">
        <v>74</v>
      </c>
      <c r="P6796" s="1" t="s">
        <v>75</v>
      </c>
      <c r="Q6796" s="1" t="s">
        <v>5213</v>
      </c>
      <c r="R6796" s="1">
        <v>239.976</v>
      </c>
      <c r="S6796" s="1">
        <v>3.0</v>
      </c>
      <c r="T6796" s="1">
        <v>0.2</v>
      </c>
      <c r="U6796" s="1">
        <v>26.9973</v>
      </c>
      <c r="V6796" s="1" t="str">
        <f>IF(M6796=People!B$2,People!A$2,IF(M6796=People!B$3,People!A$3,IF(M6796=People!B$4,People!A$4,IF(M6796=People!B$5,People!A$5,0))))</f>
        <v>Kelly Williams</v>
      </c>
      <c r="W6796" s="5" t="str">
        <f t="array" ref="W6796">IFERROR(INDEX(Returns!A:A,MATCH(B6796,Returns!B:B,0)),"No")</f>
        <v>No</v>
      </c>
      <c r="X6796" s="3">
        <f t="shared" si="1"/>
        <v>11</v>
      </c>
      <c r="Y6796" s="3">
        <f t="shared" si="2"/>
        <v>2017</v>
      </c>
    </row>
    <row r="6797" ht="14.25" customHeight="1">
      <c r="A6797" s="1">
        <v>6796.0</v>
      </c>
      <c r="B6797" s="3" t="s">
        <v>9114</v>
      </c>
      <c r="C6797" s="4">
        <v>43055.0</v>
      </c>
      <c r="D6797" s="4">
        <v>43059.0</v>
      </c>
      <c r="E6797" s="1" t="s">
        <v>53</v>
      </c>
      <c r="F6797" s="1" t="s">
        <v>1787</v>
      </c>
      <c r="G6797" s="1" t="s">
        <v>1788</v>
      </c>
      <c r="H6797" s="1" t="s">
        <v>44</v>
      </c>
      <c r="I6797" s="1" t="s">
        <v>30</v>
      </c>
      <c r="J6797" s="1" t="s">
        <v>306</v>
      </c>
      <c r="K6797" s="1" t="s">
        <v>214</v>
      </c>
      <c r="L6797" s="1">
        <v>60610.0</v>
      </c>
      <c r="M6797" s="1" t="s">
        <v>108</v>
      </c>
      <c r="N6797" s="1" t="s">
        <v>7160</v>
      </c>
      <c r="O6797" s="1" t="s">
        <v>35</v>
      </c>
      <c r="P6797" s="1" t="s">
        <v>68</v>
      </c>
      <c r="Q6797" s="1" t="s">
        <v>7161</v>
      </c>
      <c r="R6797" s="1">
        <v>34.504</v>
      </c>
      <c r="S6797" s="1">
        <v>2.0</v>
      </c>
      <c r="T6797" s="1">
        <v>0.6000000000000001</v>
      </c>
      <c r="U6797" s="1">
        <v>-15.5268</v>
      </c>
      <c r="V6797" s="1" t="str">
        <f>IF(M6797=People!B$2,People!A$2,IF(M6797=People!B$3,People!A$3,IF(M6797=People!B$4,People!A$4,IF(M6797=People!B$5,People!A$5,0))))</f>
        <v>Kelly Williams</v>
      </c>
      <c r="W6797" s="5" t="str">
        <f t="array" ref="W6797">IFERROR(INDEX(Returns!A:A,MATCH(B6797,Returns!B:B,0)),"No")</f>
        <v>No</v>
      </c>
      <c r="X6797" s="3">
        <f t="shared" si="1"/>
        <v>11</v>
      </c>
      <c r="Y6797" s="3">
        <f t="shared" si="2"/>
        <v>2017</v>
      </c>
    </row>
    <row r="6798" ht="14.25" customHeight="1">
      <c r="A6798" s="1">
        <v>6797.0</v>
      </c>
      <c r="B6798" s="3" t="s">
        <v>9115</v>
      </c>
      <c r="C6798" s="4">
        <v>42972.0</v>
      </c>
      <c r="D6798" s="4">
        <v>42972.0</v>
      </c>
      <c r="E6798" s="1" t="s">
        <v>1296</v>
      </c>
      <c r="F6798" s="1" t="s">
        <v>4182</v>
      </c>
      <c r="G6798" s="1" t="s">
        <v>4183</v>
      </c>
      <c r="H6798" s="1" t="s">
        <v>29</v>
      </c>
      <c r="I6798" s="1" t="s">
        <v>30</v>
      </c>
      <c r="J6798" s="1" t="s">
        <v>187</v>
      </c>
      <c r="K6798" s="1" t="s">
        <v>107</v>
      </c>
      <c r="L6798" s="1">
        <v>77041.0</v>
      </c>
      <c r="M6798" s="1" t="s">
        <v>108</v>
      </c>
      <c r="N6798" s="1" t="s">
        <v>3940</v>
      </c>
      <c r="O6798" s="1" t="s">
        <v>35</v>
      </c>
      <c r="P6798" s="1" t="s">
        <v>68</v>
      </c>
      <c r="Q6798" s="1" t="s">
        <v>5158</v>
      </c>
      <c r="R6798" s="1">
        <v>20.104</v>
      </c>
      <c r="S6798" s="1">
        <v>2.0</v>
      </c>
      <c r="T6798" s="1">
        <v>0.6000000000000001</v>
      </c>
      <c r="U6798" s="1">
        <v>-16.5858</v>
      </c>
      <c r="V6798" s="1" t="str">
        <f>IF(M6798=People!B$2,People!A$2,IF(M6798=People!B$3,People!A$3,IF(M6798=People!B$4,People!A$4,IF(M6798=People!B$5,People!A$5,0))))</f>
        <v>Kelly Williams</v>
      </c>
      <c r="W6798" s="5" t="str">
        <f t="array" ref="W6798">IFERROR(INDEX(Returns!A:A,MATCH(B6798,Returns!B:B,0)),"No")</f>
        <v>No</v>
      </c>
      <c r="X6798" s="3">
        <f t="shared" si="1"/>
        <v>8</v>
      </c>
      <c r="Y6798" s="3">
        <f t="shared" si="2"/>
        <v>2017</v>
      </c>
    </row>
    <row r="6799" ht="14.25" customHeight="1">
      <c r="A6799" s="1">
        <v>6798.0</v>
      </c>
      <c r="B6799" s="3" t="s">
        <v>9115</v>
      </c>
      <c r="C6799" s="4">
        <v>42972.0</v>
      </c>
      <c r="D6799" s="4">
        <v>42972.0</v>
      </c>
      <c r="E6799" s="1" t="s">
        <v>1296</v>
      </c>
      <c r="F6799" s="1" t="s">
        <v>4182</v>
      </c>
      <c r="G6799" s="1" t="s">
        <v>4183</v>
      </c>
      <c r="H6799" s="1" t="s">
        <v>29</v>
      </c>
      <c r="I6799" s="1" t="s">
        <v>30</v>
      </c>
      <c r="J6799" s="1" t="s">
        <v>187</v>
      </c>
      <c r="K6799" s="1" t="s">
        <v>107</v>
      </c>
      <c r="L6799" s="1">
        <v>77041.0</v>
      </c>
      <c r="M6799" s="1" t="s">
        <v>108</v>
      </c>
      <c r="N6799" s="1" t="s">
        <v>1611</v>
      </c>
      <c r="O6799" s="1" t="s">
        <v>49</v>
      </c>
      <c r="P6799" s="1" t="s">
        <v>78</v>
      </c>
      <c r="Q6799" s="1" t="s">
        <v>1612</v>
      </c>
      <c r="R6799" s="1">
        <v>3.798</v>
      </c>
      <c r="S6799" s="1">
        <v>1.0</v>
      </c>
      <c r="T6799" s="1">
        <v>0.8</v>
      </c>
      <c r="U6799" s="1">
        <v>-6.0768</v>
      </c>
      <c r="V6799" s="1" t="str">
        <f>IF(M6799=People!B$2,People!A$2,IF(M6799=People!B$3,People!A$3,IF(M6799=People!B$4,People!A$4,IF(M6799=People!B$5,People!A$5,0))))</f>
        <v>Kelly Williams</v>
      </c>
      <c r="W6799" s="5" t="str">
        <f t="array" ref="W6799">IFERROR(INDEX(Returns!A:A,MATCH(B6799,Returns!B:B,0)),"No")</f>
        <v>No</v>
      </c>
      <c r="X6799" s="3">
        <f t="shared" si="1"/>
        <v>8</v>
      </c>
      <c r="Y6799" s="3">
        <f t="shared" si="2"/>
        <v>2017</v>
      </c>
    </row>
    <row r="6800" ht="14.25" customHeight="1">
      <c r="A6800" s="1">
        <v>6799.0</v>
      </c>
      <c r="B6800" s="3" t="s">
        <v>9115</v>
      </c>
      <c r="C6800" s="4">
        <v>42972.0</v>
      </c>
      <c r="D6800" s="4">
        <v>42972.0</v>
      </c>
      <c r="E6800" s="1" t="s">
        <v>1296</v>
      </c>
      <c r="F6800" s="1" t="s">
        <v>4182</v>
      </c>
      <c r="G6800" s="1" t="s">
        <v>4183</v>
      </c>
      <c r="H6800" s="1" t="s">
        <v>29</v>
      </c>
      <c r="I6800" s="1" t="s">
        <v>30</v>
      </c>
      <c r="J6800" s="1" t="s">
        <v>187</v>
      </c>
      <c r="K6800" s="1" t="s">
        <v>107</v>
      </c>
      <c r="L6800" s="1">
        <v>77041.0</v>
      </c>
      <c r="M6800" s="1" t="s">
        <v>108</v>
      </c>
      <c r="N6800" s="1" t="s">
        <v>9116</v>
      </c>
      <c r="O6800" s="1" t="s">
        <v>35</v>
      </c>
      <c r="P6800" s="1" t="s">
        <v>68</v>
      </c>
      <c r="Q6800" s="1" t="s">
        <v>9117</v>
      </c>
      <c r="R6800" s="1">
        <v>7.88</v>
      </c>
      <c r="S6800" s="1">
        <v>5.0</v>
      </c>
      <c r="T6800" s="1">
        <v>0.6000000000000001</v>
      </c>
      <c r="U6800" s="1">
        <v>-3.94</v>
      </c>
      <c r="V6800" s="1" t="str">
        <f>IF(M6800=People!B$2,People!A$2,IF(M6800=People!B$3,People!A$3,IF(M6800=People!B$4,People!A$4,IF(M6800=People!B$5,People!A$5,0))))</f>
        <v>Kelly Williams</v>
      </c>
      <c r="W6800" s="5" t="str">
        <f t="array" ref="W6800">IFERROR(INDEX(Returns!A:A,MATCH(B6800,Returns!B:B,0)),"No")</f>
        <v>No</v>
      </c>
      <c r="X6800" s="3">
        <f t="shared" si="1"/>
        <v>8</v>
      </c>
      <c r="Y6800" s="3">
        <f t="shared" si="2"/>
        <v>2017</v>
      </c>
    </row>
    <row r="6801" ht="14.25" customHeight="1">
      <c r="A6801" s="1">
        <v>6800.0</v>
      </c>
      <c r="B6801" s="3" t="s">
        <v>9118</v>
      </c>
      <c r="C6801" s="4">
        <v>43459.0</v>
      </c>
      <c r="D6801" s="4">
        <v>43466.0</v>
      </c>
      <c r="E6801" s="1" t="s">
        <v>53</v>
      </c>
      <c r="F6801" s="1" t="s">
        <v>3652</v>
      </c>
      <c r="G6801" s="1" t="s">
        <v>3653</v>
      </c>
      <c r="H6801" s="1" t="s">
        <v>44</v>
      </c>
      <c r="I6801" s="1" t="s">
        <v>30</v>
      </c>
      <c r="J6801" s="1" t="s">
        <v>547</v>
      </c>
      <c r="K6801" s="1" t="s">
        <v>313</v>
      </c>
      <c r="L6801" s="1">
        <v>85023.0</v>
      </c>
      <c r="M6801" s="1" t="s">
        <v>47</v>
      </c>
      <c r="N6801" s="1" t="s">
        <v>931</v>
      </c>
      <c r="O6801" s="1" t="s">
        <v>35</v>
      </c>
      <c r="P6801" s="1" t="s">
        <v>59</v>
      </c>
      <c r="Q6801" s="1" t="s">
        <v>932</v>
      </c>
      <c r="R6801" s="1">
        <v>35.445</v>
      </c>
      <c r="S6801" s="1">
        <v>1.0</v>
      </c>
      <c r="T6801" s="1">
        <v>0.5</v>
      </c>
      <c r="U6801" s="1">
        <v>-24.1026</v>
      </c>
      <c r="V6801" s="1" t="str">
        <f>IF(M6801=People!B$2,People!A$2,IF(M6801=People!B$3,People!A$3,IF(M6801=People!B$4,People!A$4,IF(M6801=People!B$5,People!A$5,0))))</f>
        <v>Anna Andreadi</v>
      </c>
      <c r="W6801" s="5" t="str">
        <f t="array" ref="W6801">IFERROR(INDEX(Returns!A:A,MATCH(B6801,Returns!B:B,0)),"No")</f>
        <v>No</v>
      </c>
      <c r="X6801" s="3">
        <f t="shared" si="1"/>
        <v>12</v>
      </c>
      <c r="Y6801" s="3">
        <f t="shared" si="2"/>
        <v>2019</v>
      </c>
    </row>
    <row r="6802" ht="14.25" customHeight="1">
      <c r="A6802" s="1">
        <v>6801.0</v>
      </c>
      <c r="B6802" s="3" t="s">
        <v>9118</v>
      </c>
      <c r="C6802" s="4">
        <v>43459.0</v>
      </c>
      <c r="D6802" s="4">
        <v>43466.0</v>
      </c>
      <c r="E6802" s="1" t="s">
        <v>53</v>
      </c>
      <c r="F6802" s="1" t="s">
        <v>3652</v>
      </c>
      <c r="G6802" s="1" t="s">
        <v>3653</v>
      </c>
      <c r="H6802" s="1" t="s">
        <v>44</v>
      </c>
      <c r="I6802" s="1" t="s">
        <v>30</v>
      </c>
      <c r="J6802" s="1" t="s">
        <v>547</v>
      </c>
      <c r="K6802" s="1" t="s">
        <v>313</v>
      </c>
      <c r="L6802" s="1">
        <v>85023.0</v>
      </c>
      <c r="M6802" s="1" t="s">
        <v>47</v>
      </c>
      <c r="N6802" s="1" t="s">
        <v>5723</v>
      </c>
      <c r="O6802" s="1" t="s">
        <v>74</v>
      </c>
      <c r="P6802" s="1" t="s">
        <v>687</v>
      </c>
      <c r="Q6802" s="1" t="s">
        <v>5724</v>
      </c>
      <c r="R6802" s="1">
        <v>269.97</v>
      </c>
      <c r="S6802" s="1">
        <v>2.0</v>
      </c>
      <c r="T6802" s="1">
        <v>0.7</v>
      </c>
      <c r="U6802" s="1">
        <v>-386.957</v>
      </c>
      <c r="V6802" s="1" t="str">
        <f>IF(M6802=People!B$2,People!A$2,IF(M6802=People!B$3,People!A$3,IF(M6802=People!B$4,People!A$4,IF(M6802=People!B$5,People!A$5,0))))</f>
        <v>Anna Andreadi</v>
      </c>
      <c r="W6802" s="5" t="str">
        <f t="array" ref="W6802">IFERROR(INDEX(Returns!A:A,MATCH(B6802,Returns!B:B,0)),"No")</f>
        <v>No</v>
      </c>
      <c r="X6802" s="3">
        <f t="shared" si="1"/>
        <v>12</v>
      </c>
      <c r="Y6802" s="3">
        <f t="shared" si="2"/>
        <v>2019</v>
      </c>
    </row>
    <row r="6803" ht="14.25" customHeight="1">
      <c r="A6803" s="1">
        <v>6802.0</v>
      </c>
      <c r="B6803" s="3" t="s">
        <v>9118</v>
      </c>
      <c r="C6803" s="4">
        <v>43459.0</v>
      </c>
      <c r="D6803" s="4">
        <v>43466.0</v>
      </c>
      <c r="E6803" s="1" t="s">
        <v>53</v>
      </c>
      <c r="F6803" s="1" t="s">
        <v>3652</v>
      </c>
      <c r="G6803" s="1" t="s">
        <v>3653</v>
      </c>
      <c r="H6803" s="1" t="s">
        <v>44</v>
      </c>
      <c r="I6803" s="1" t="s">
        <v>30</v>
      </c>
      <c r="J6803" s="1" t="s">
        <v>547</v>
      </c>
      <c r="K6803" s="1" t="s">
        <v>313</v>
      </c>
      <c r="L6803" s="1">
        <v>85023.0</v>
      </c>
      <c r="M6803" s="1" t="s">
        <v>47</v>
      </c>
      <c r="N6803" s="1" t="s">
        <v>4829</v>
      </c>
      <c r="O6803" s="1" t="s">
        <v>74</v>
      </c>
      <c r="P6803" s="1" t="s">
        <v>164</v>
      </c>
      <c r="Q6803" s="1" t="s">
        <v>4830</v>
      </c>
      <c r="R6803" s="1">
        <v>45.12</v>
      </c>
      <c r="S6803" s="1">
        <v>3.0</v>
      </c>
      <c r="T6803" s="1">
        <v>0.2</v>
      </c>
      <c r="U6803" s="1">
        <v>-7.896</v>
      </c>
      <c r="V6803" s="1" t="str">
        <f>IF(M6803=People!B$2,People!A$2,IF(M6803=People!B$3,People!A$3,IF(M6803=People!B$4,People!A$4,IF(M6803=People!B$5,People!A$5,0))))</f>
        <v>Anna Andreadi</v>
      </c>
      <c r="W6803" s="5" t="str">
        <f t="array" ref="W6803">IFERROR(INDEX(Returns!A:A,MATCH(B6803,Returns!B:B,0)),"No")</f>
        <v>No</v>
      </c>
      <c r="X6803" s="3">
        <f t="shared" si="1"/>
        <v>12</v>
      </c>
      <c r="Y6803" s="3">
        <f t="shared" si="2"/>
        <v>2019</v>
      </c>
    </row>
    <row r="6804" ht="14.25" customHeight="1">
      <c r="A6804" s="1">
        <v>6803.0</v>
      </c>
      <c r="B6804" s="3" t="s">
        <v>9118</v>
      </c>
      <c r="C6804" s="4">
        <v>43459.0</v>
      </c>
      <c r="D6804" s="4">
        <v>43466.0</v>
      </c>
      <c r="E6804" s="1" t="s">
        <v>53</v>
      </c>
      <c r="F6804" s="1" t="s">
        <v>3652</v>
      </c>
      <c r="G6804" s="1" t="s">
        <v>3653</v>
      </c>
      <c r="H6804" s="1" t="s">
        <v>44</v>
      </c>
      <c r="I6804" s="1" t="s">
        <v>30</v>
      </c>
      <c r="J6804" s="1" t="s">
        <v>547</v>
      </c>
      <c r="K6804" s="1" t="s">
        <v>313</v>
      </c>
      <c r="L6804" s="1">
        <v>85023.0</v>
      </c>
      <c r="M6804" s="1" t="s">
        <v>47</v>
      </c>
      <c r="N6804" s="1" t="s">
        <v>2839</v>
      </c>
      <c r="O6804" s="1" t="s">
        <v>74</v>
      </c>
      <c r="P6804" s="1" t="s">
        <v>164</v>
      </c>
      <c r="Q6804" s="1" t="s">
        <v>2840</v>
      </c>
      <c r="R6804" s="1">
        <v>100.8</v>
      </c>
      <c r="S6804" s="1">
        <v>2.0</v>
      </c>
      <c r="T6804" s="1">
        <v>0.2</v>
      </c>
      <c r="U6804" s="1">
        <v>21.42</v>
      </c>
      <c r="V6804" s="1" t="str">
        <f>IF(M6804=People!B$2,People!A$2,IF(M6804=People!B$3,People!A$3,IF(M6804=People!B$4,People!A$4,IF(M6804=People!B$5,People!A$5,0))))</f>
        <v>Anna Andreadi</v>
      </c>
      <c r="W6804" s="5" t="str">
        <f t="array" ref="W6804">IFERROR(INDEX(Returns!A:A,MATCH(B6804,Returns!B:B,0)),"No")</f>
        <v>No</v>
      </c>
      <c r="X6804" s="3">
        <f t="shared" si="1"/>
        <v>12</v>
      </c>
      <c r="Y6804" s="3">
        <f t="shared" si="2"/>
        <v>2019</v>
      </c>
    </row>
    <row r="6805" ht="14.25" customHeight="1">
      <c r="A6805" s="1">
        <v>6804.0</v>
      </c>
      <c r="B6805" s="3" t="s">
        <v>9118</v>
      </c>
      <c r="C6805" s="4">
        <v>43459.0</v>
      </c>
      <c r="D6805" s="4">
        <v>43466.0</v>
      </c>
      <c r="E6805" s="1" t="s">
        <v>53</v>
      </c>
      <c r="F6805" s="1" t="s">
        <v>3652</v>
      </c>
      <c r="G6805" s="1" t="s">
        <v>3653</v>
      </c>
      <c r="H6805" s="1" t="s">
        <v>44</v>
      </c>
      <c r="I6805" s="1" t="s">
        <v>30</v>
      </c>
      <c r="J6805" s="1" t="s">
        <v>547</v>
      </c>
      <c r="K6805" s="1" t="s">
        <v>313</v>
      </c>
      <c r="L6805" s="1">
        <v>85023.0</v>
      </c>
      <c r="M6805" s="1" t="s">
        <v>47</v>
      </c>
      <c r="N6805" s="1" t="s">
        <v>4589</v>
      </c>
      <c r="O6805" s="1" t="s">
        <v>35</v>
      </c>
      <c r="P6805" s="1" t="s">
        <v>39</v>
      </c>
      <c r="Q6805" s="1" t="s">
        <v>4590</v>
      </c>
      <c r="R6805" s="1">
        <v>47.968</v>
      </c>
      <c r="S6805" s="1">
        <v>2.0</v>
      </c>
      <c r="T6805" s="1">
        <v>0.2</v>
      </c>
      <c r="U6805" s="1">
        <v>4.1972</v>
      </c>
      <c r="V6805" s="1" t="str">
        <f>IF(M6805=People!B$2,People!A$2,IF(M6805=People!B$3,People!A$3,IF(M6805=People!B$4,People!A$4,IF(M6805=People!B$5,People!A$5,0))))</f>
        <v>Anna Andreadi</v>
      </c>
      <c r="W6805" s="5" t="str">
        <f t="array" ref="W6805">IFERROR(INDEX(Returns!A:A,MATCH(B6805,Returns!B:B,0)),"No")</f>
        <v>No</v>
      </c>
      <c r="X6805" s="3">
        <f t="shared" si="1"/>
        <v>12</v>
      </c>
      <c r="Y6805" s="3">
        <f t="shared" si="2"/>
        <v>2019</v>
      </c>
    </row>
    <row r="6806" ht="14.25" customHeight="1">
      <c r="A6806" s="1">
        <v>6805.0</v>
      </c>
      <c r="B6806" s="3" t="s">
        <v>9119</v>
      </c>
      <c r="C6806" s="4">
        <v>42648.0</v>
      </c>
      <c r="D6806" s="4">
        <v>42649.0</v>
      </c>
      <c r="E6806" s="1" t="s">
        <v>191</v>
      </c>
      <c r="F6806" s="1" t="s">
        <v>1438</v>
      </c>
      <c r="G6806" s="1" t="s">
        <v>1439</v>
      </c>
      <c r="H6806" s="1" t="s">
        <v>29</v>
      </c>
      <c r="I6806" s="1" t="s">
        <v>30</v>
      </c>
      <c r="J6806" s="1" t="s">
        <v>4051</v>
      </c>
      <c r="K6806" s="1" t="s">
        <v>46</v>
      </c>
      <c r="L6806" s="1">
        <v>91767.0</v>
      </c>
      <c r="M6806" s="1" t="s">
        <v>47</v>
      </c>
      <c r="N6806" s="1" t="s">
        <v>4959</v>
      </c>
      <c r="O6806" s="1" t="s">
        <v>74</v>
      </c>
      <c r="P6806" s="1" t="s">
        <v>164</v>
      </c>
      <c r="Q6806" s="1" t="s">
        <v>4960</v>
      </c>
      <c r="R6806" s="1">
        <v>99.98</v>
      </c>
      <c r="S6806" s="1">
        <v>2.0</v>
      </c>
      <c r="T6806" s="1">
        <v>0.0</v>
      </c>
      <c r="U6806" s="1">
        <v>34.993</v>
      </c>
      <c r="V6806" s="1" t="str">
        <f>IF(M6806=People!B$2,People!A$2,IF(M6806=People!B$3,People!A$3,IF(M6806=People!B$4,People!A$4,IF(M6806=People!B$5,People!A$5,0))))</f>
        <v>Anna Andreadi</v>
      </c>
      <c r="W6806" s="5" t="str">
        <f t="array" ref="W6806">IFERROR(INDEX(Returns!A:A,MATCH(B6806,Returns!B:B,0)),"No")</f>
        <v>No</v>
      </c>
      <c r="X6806" s="3">
        <f t="shared" si="1"/>
        <v>10</v>
      </c>
      <c r="Y6806" s="3">
        <f t="shared" si="2"/>
        <v>2016</v>
      </c>
    </row>
    <row r="6807" ht="14.25" customHeight="1">
      <c r="A6807" s="1">
        <v>6806.0</v>
      </c>
      <c r="B6807" s="3" t="s">
        <v>9120</v>
      </c>
      <c r="C6807" s="4">
        <v>42696.0</v>
      </c>
      <c r="D6807" s="4">
        <v>42699.0</v>
      </c>
      <c r="E6807" s="1" t="s">
        <v>191</v>
      </c>
      <c r="F6807" s="1" t="s">
        <v>4355</v>
      </c>
      <c r="G6807" s="1" t="s">
        <v>4356</v>
      </c>
      <c r="H6807" s="1" t="s">
        <v>44</v>
      </c>
      <c r="I6807" s="1" t="s">
        <v>30</v>
      </c>
      <c r="J6807" s="1" t="s">
        <v>1744</v>
      </c>
      <c r="K6807" s="1" t="s">
        <v>1278</v>
      </c>
      <c r="L6807" s="1">
        <v>30318.0</v>
      </c>
      <c r="M6807" s="1" t="s">
        <v>33</v>
      </c>
      <c r="N6807" s="1" t="s">
        <v>5717</v>
      </c>
      <c r="O6807" s="1" t="s">
        <v>49</v>
      </c>
      <c r="P6807" s="1" t="s">
        <v>93</v>
      </c>
      <c r="Q6807" s="1" t="s">
        <v>5718</v>
      </c>
      <c r="R6807" s="1">
        <v>9.96</v>
      </c>
      <c r="S6807" s="1">
        <v>2.0</v>
      </c>
      <c r="T6807" s="1">
        <v>0.0</v>
      </c>
      <c r="U6807" s="1">
        <v>4.8804</v>
      </c>
      <c r="V6807" s="1" t="str">
        <f>IF(M6807=People!B$2,People!A$2,IF(M6807=People!B$3,People!A$3,IF(M6807=People!B$4,People!A$4,IF(M6807=People!B$5,People!A$5,0))))</f>
        <v>Cassandra Brandow</v>
      </c>
      <c r="W6807" s="5" t="str">
        <f t="array" ref="W6807">IFERROR(INDEX(Returns!A:A,MATCH(B6807,Returns!B:B,0)),"No")</f>
        <v>No</v>
      </c>
      <c r="X6807" s="3">
        <f t="shared" si="1"/>
        <v>11</v>
      </c>
      <c r="Y6807" s="3">
        <f t="shared" si="2"/>
        <v>2016</v>
      </c>
    </row>
    <row r="6808" ht="14.25" customHeight="1">
      <c r="A6808" s="1">
        <v>6807.0</v>
      </c>
      <c r="B6808" s="3" t="s">
        <v>9121</v>
      </c>
      <c r="C6808" s="4">
        <v>43824.0</v>
      </c>
      <c r="D6808" s="4">
        <v>43828.0</v>
      </c>
      <c r="E6808" s="1" t="s">
        <v>53</v>
      </c>
      <c r="F6808" s="1" t="s">
        <v>2036</v>
      </c>
      <c r="G6808" s="1" t="s">
        <v>2037</v>
      </c>
      <c r="H6808" s="1" t="s">
        <v>44</v>
      </c>
      <c r="I6808" s="1" t="s">
        <v>30</v>
      </c>
      <c r="J6808" s="1" t="s">
        <v>4108</v>
      </c>
      <c r="K6808" s="1" t="s">
        <v>99</v>
      </c>
      <c r="L6808" s="1">
        <v>98208.0</v>
      </c>
      <c r="M6808" s="1" t="s">
        <v>47</v>
      </c>
      <c r="N6808" s="1" t="s">
        <v>1229</v>
      </c>
      <c r="O6808" s="1" t="s">
        <v>49</v>
      </c>
      <c r="P6808" s="1" t="s">
        <v>78</v>
      </c>
      <c r="Q6808" s="1" t="s">
        <v>1230</v>
      </c>
      <c r="R6808" s="1">
        <v>3.856</v>
      </c>
      <c r="S6808" s="1">
        <v>1.0</v>
      </c>
      <c r="T6808" s="1">
        <v>0.2</v>
      </c>
      <c r="U6808" s="1">
        <v>1.3978000000000002</v>
      </c>
      <c r="V6808" s="1" t="str">
        <f>IF(M6808=People!B$2,People!A$2,IF(M6808=People!B$3,People!A$3,IF(M6808=People!B$4,People!A$4,IF(M6808=People!B$5,People!A$5,0))))</f>
        <v>Anna Andreadi</v>
      </c>
      <c r="W6808" s="5" t="str">
        <f t="array" ref="W6808">IFERROR(INDEX(Returns!A:A,MATCH(B6808,Returns!B:B,0)),"No")</f>
        <v>No</v>
      </c>
      <c r="X6808" s="3">
        <f t="shared" si="1"/>
        <v>12</v>
      </c>
      <c r="Y6808" s="3">
        <f t="shared" si="2"/>
        <v>2019</v>
      </c>
    </row>
    <row r="6809" ht="14.25" customHeight="1">
      <c r="A6809" s="1">
        <v>6808.0</v>
      </c>
      <c r="B6809" s="3" t="s">
        <v>9122</v>
      </c>
      <c r="C6809" s="4">
        <v>42825.0</v>
      </c>
      <c r="D6809" s="4">
        <v>42830.0</v>
      </c>
      <c r="E6809" s="1" t="s">
        <v>53</v>
      </c>
      <c r="F6809" s="1" t="s">
        <v>1582</v>
      </c>
      <c r="G6809" s="1" t="s">
        <v>1583</v>
      </c>
      <c r="H6809" s="1" t="s">
        <v>44</v>
      </c>
      <c r="I6809" s="1" t="s">
        <v>30</v>
      </c>
      <c r="J6809" s="1" t="s">
        <v>187</v>
      </c>
      <c r="K6809" s="1" t="s">
        <v>107</v>
      </c>
      <c r="L6809" s="1">
        <v>77095.0</v>
      </c>
      <c r="M6809" s="1" t="s">
        <v>108</v>
      </c>
      <c r="N6809" s="1" t="s">
        <v>1738</v>
      </c>
      <c r="O6809" s="1" t="s">
        <v>49</v>
      </c>
      <c r="P6809" s="1" t="s">
        <v>93</v>
      </c>
      <c r="Q6809" s="1" t="s">
        <v>1739</v>
      </c>
      <c r="R6809" s="1">
        <v>98.376</v>
      </c>
      <c r="S6809" s="1">
        <v>3.0</v>
      </c>
      <c r="T6809" s="1">
        <v>0.2</v>
      </c>
      <c r="U6809" s="1">
        <v>35.6613</v>
      </c>
      <c r="V6809" s="1" t="str">
        <f>IF(M6809=People!B$2,People!A$2,IF(M6809=People!B$3,People!A$3,IF(M6809=People!B$4,People!A$4,IF(M6809=People!B$5,People!A$5,0))))</f>
        <v>Kelly Williams</v>
      </c>
      <c r="W6809" s="5" t="str">
        <f t="array" ref="W6809">IFERROR(INDEX(Returns!A:A,MATCH(B6809,Returns!B:B,0)),"No")</f>
        <v>No</v>
      </c>
      <c r="X6809" s="3">
        <f t="shared" si="1"/>
        <v>3</v>
      </c>
      <c r="Y6809" s="3">
        <f t="shared" si="2"/>
        <v>2017</v>
      </c>
    </row>
    <row r="6810" ht="14.25" customHeight="1">
      <c r="A6810" s="1">
        <v>6809.0</v>
      </c>
      <c r="B6810" s="3" t="s">
        <v>9122</v>
      </c>
      <c r="C6810" s="4">
        <v>42825.0</v>
      </c>
      <c r="D6810" s="4">
        <v>42830.0</v>
      </c>
      <c r="E6810" s="1" t="s">
        <v>53</v>
      </c>
      <c r="F6810" s="1" t="s">
        <v>1582</v>
      </c>
      <c r="G6810" s="1" t="s">
        <v>1583</v>
      </c>
      <c r="H6810" s="1" t="s">
        <v>44</v>
      </c>
      <c r="I6810" s="1" t="s">
        <v>30</v>
      </c>
      <c r="J6810" s="1" t="s">
        <v>187</v>
      </c>
      <c r="K6810" s="1" t="s">
        <v>107</v>
      </c>
      <c r="L6810" s="1">
        <v>77095.0</v>
      </c>
      <c r="M6810" s="1" t="s">
        <v>108</v>
      </c>
      <c r="N6810" s="1" t="s">
        <v>7103</v>
      </c>
      <c r="O6810" s="1" t="s">
        <v>35</v>
      </c>
      <c r="P6810" s="1" t="s">
        <v>68</v>
      </c>
      <c r="Q6810" s="1" t="s">
        <v>7104</v>
      </c>
      <c r="R6810" s="1">
        <v>22.38</v>
      </c>
      <c r="S6810" s="1">
        <v>3.0</v>
      </c>
      <c r="T6810" s="1">
        <v>0.6000000000000001</v>
      </c>
      <c r="U6810" s="1">
        <v>-7.83300000000001</v>
      </c>
      <c r="V6810" s="1" t="str">
        <f>IF(M6810=People!B$2,People!A$2,IF(M6810=People!B$3,People!A$3,IF(M6810=People!B$4,People!A$4,IF(M6810=People!B$5,People!A$5,0))))</f>
        <v>Kelly Williams</v>
      </c>
      <c r="W6810" s="5" t="str">
        <f t="array" ref="W6810">IFERROR(INDEX(Returns!A:A,MATCH(B6810,Returns!B:B,0)),"No")</f>
        <v>No</v>
      </c>
      <c r="X6810" s="3">
        <f t="shared" si="1"/>
        <v>3</v>
      </c>
      <c r="Y6810" s="3">
        <f t="shared" si="2"/>
        <v>2017</v>
      </c>
    </row>
    <row r="6811" ht="14.25" customHeight="1">
      <c r="A6811" s="1">
        <v>6810.0</v>
      </c>
      <c r="B6811" s="3" t="s">
        <v>9123</v>
      </c>
      <c r="C6811" s="4">
        <v>43722.0</v>
      </c>
      <c r="D6811" s="4">
        <v>43723.0</v>
      </c>
      <c r="E6811" s="1" t="s">
        <v>191</v>
      </c>
      <c r="F6811" s="1" t="s">
        <v>4373</v>
      </c>
      <c r="G6811" s="1" t="s">
        <v>4374</v>
      </c>
      <c r="H6811" s="1" t="s">
        <v>29</v>
      </c>
      <c r="I6811" s="1" t="s">
        <v>30</v>
      </c>
      <c r="J6811" s="1" t="s">
        <v>149</v>
      </c>
      <c r="K6811" s="1" t="s">
        <v>150</v>
      </c>
      <c r="L6811" s="1">
        <v>19140.0</v>
      </c>
      <c r="M6811" s="1" t="s">
        <v>151</v>
      </c>
      <c r="N6811" s="1" t="s">
        <v>2452</v>
      </c>
      <c r="O6811" s="1" t="s">
        <v>49</v>
      </c>
      <c r="P6811" s="1" t="s">
        <v>78</v>
      </c>
      <c r="Q6811" s="1" t="s">
        <v>2453</v>
      </c>
      <c r="R6811" s="1">
        <v>3.882</v>
      </c>
      <c r="S6811" s="1">
        <v>2.0</v>
      </c>
      <c r="T6811" s="1">
        <v>0.7</v>
      </c>
      <c r="U6811" s="1">
        <v>-2.588</v>
      </c>
      <c r="V6811" s="1" t="str">
        <f>IF(M6811=People!B$2,People!A$2,IF(M6811=People!B$3,People!A$3,IF(M6811=People!B$4,People!A$4,IF(M6811=People!B$5,People!A$5,0))))</f>
        <v>Chuck Magee</v>
      </c>
      <c r="W6811" s="5" t="str">
        <f t="array" ref="W6811">IFERROR(INDEX(Returns!A:A,MATCH(B6811,Returns!B:B,0)),"No")</f>
        <v>No</v>
      </c>
      <c r="X6811" s="3">
        <f t="shared" si="1"/>
        <v>9</v>
      </c>
      <c r="Y6811" s="3">
        <f t="shared" si="2"/>
        <v>2019</v>
      </c>
    </row>
    <row r="6812" ht="14.25" customHeight="1">
      <c r="A6812" s="1">
        <v>6811.0</v>
      </c>
      <c r="B6812" s="3" t="s">
        <v>9123</v>
      </c>
      <c r="C6812" s="4">
        <v>43722.0</v>
      </c>
      <c r="D6812" s="4">
        <v>43723.0</v>
      </c>
      <c r="E6812" s="1" t="s">
        <v>191</v>
      </c>
      <c r="F6812" s="1" t="s">
        <v>4373</v>
      </c>
      <c r="G6812" s="1" t="s">
        <v>4374</v>
      </c>
      <c r="H6812" s="1" t="s">
        <v>29</v>
      </c>
      <c r="I6812" s="1" t="s">
        <v>30</v>
      </c>
      <c r="J6812" s="1" t="s">
        <v>149</v>
      </c>
      <c r="K6812" s="1" t="s">
        <v>150</v>
      </c>
      <c r="L6812" s="1">
        <v>19140.0</v>
      </c>
      <c r="M6812" s="1" t="s">
        <v>151</v>
      </c>
      <c r="N6812" s="1" t="s">
        <v>9036</v>
      </c>
      <c r="O6812" s="1" t="s">
        <v>74</v>
      </c>
      <c r="P6812" s="1" t="s">
        <v>687</v>
      </c>
      <c r="Q6812" s="1" t="s">
        <v>9037</v>
      </c>
      <c r="R6812" s="1">
        <v>12.585</v>
      </c>
      <c r="S6812" s="1">
        <v>1.0</v>
      </c>
      <c r="T6812" s="1">
        <v>0.7</v>
      </c>
      <c r="U6812" s="1">
        <v>-18.0385</v>
      </c>
      <c r="V6812" s="1" t="str">
        <f>IF(M6812=People!B$2,People!A$2,IF(M6812=People!B$3,People!A$3,IF(M6812=People!B$4,People!A$4,IF(M6812=People!B$5,People!A$5,0))))</f>
        <v>Chuck Magee</v>
      </c>
      <c r="W6812" s="5" t="str">
        <f t="array" ref="W6812">IFERROR(INDEX(Returns!A:A,MATCH(B6812,Returns!B:B,0)),"No")</f>
        <v>No</v>
      </c>
      <c r="X6812" s="3">
        <f t="shared" si="1"/>
        <v>9</v>
      </c>
      <c r="Y6812" s="3">
        <f t="shared" si="2"/>
        <v>2019</v>
      </c>
    </row>
    <row r="6813" ht="14.25" customHeight="1">
      <c r="A6813" s="1">
        <v>6812.0</v>
      </c>
      <c r="B6813" s="3" t="s">
        <v>9123</v>
      </c>
      <c r="C6813" s="4">
        <v>43722.0</v>
      </c>
      <c r="D6813" s="4">
        <v>43723.0</v>
      </c>
      <c r="E6813" s="1" t="s">
        <v>191</v>
      </c>
      <c r="F6813" s="1" t="s">
        <v>4373</v>
      </c>
      <c r="G6813" s="1" t="s">
        <v>4374</v>
      </c>
      <c r="H6813" s="1" t="s">
        <v>29</v>
      </c>
      <c r="I6813" s="1" t="s">
        <v>30</v>
      </c>
      <c r="J6813" s="1" t="s">
        <v>149</v>
      </c>
      <c r="K6813" s="1" t="s">
        <v>150</v>
      </c>
      <c r="L6813" s="1">
        <v>19140.0</v>
      </c>
      <c r="M6813" s="1" t="s">
        <v>151</v>
      </c>
      <c r="N6813" s="1" t="s">
        <v>1556</v>
      </c>
      <c r="O6813" s="1" t="s">
        <v>35</v>
      </c>
      <c r="P6813" s="1" t="s">
        <v>39</v>
      </c>
      <c r="Q6813" s="1" t="s">
        <v>1557</v>
      </c>
      <c r="R6813" s="1">
        <v>113.372</v>
      </c>
      <c r="S6813" s="1">
        <v>2.0</v>
      </c>
      <c r="T6813" s="1">
        <v>0.30000000000000004</v>
      </c>
      <c r="U6813" s="1">
        <v>-29.1528</v>
      </c>
      <c r="V6813" s="1" t="str">
        <f>IF(M6813=People!B$2,People!A$2,IF(M6813=People!B$3,People!A$3,IF(M6813=People!B$4,People!A$4,IF(M6813=People!B$5,People!A$5,0))))</f>
        <v>Chuck Magee</v>
      </c>
      <c r="W6813" s="5" t="str">
        <f t="array" ref="W6813">IFERROR(INDEX(Returns!A:A,MATCH(B6813,Returns!B:B,0)),"No")</f>
        <v>No</v>
      </c>
      <c r="X6813" s="3">
        <f t="shared" si="1"/>
        <v>9</v>
      </c>
      <c r="Y6813" s="3">
        <f t="shared" si="2"/>
        <v>2019</v>
      </c>
    </row>
    <row r="6814" ht="14.25" customHeight="1">
      <c r="A6814" s="1">
        <v>6813.0</v>
      </c>
      <c r="B6814" s="3" t="s">
        <v>9123</v>
      </c>
      <c r="C6814" s="4">
        <v>43722.0</v>
      </c>
      <c r="D6814" s="4">
        <v>43723.0</v>
      </c>
      <c r="E6814" s="1" t="s">
        <v>191</v>
      </c>
      <c r="F6814" s="1" t="s">
        <v>4373</v>
      </c>
      <c r="G6814" s="1" t="s">
        <v>4374</v>
      </c>
      <c r="H6814" s="1" t="s">
        <v>29</v>
      </c>
      <c r="I6814" s="1" t="s">
        <v>30</v>
      </c>
      <c r="J6814" s="1" t="s">
        <v>149</v>
      </c>
      <c r="K6814" s="1" t="s">
        <v>150</v>
      </c>
      <c r="L6814" s="1">
        <v>19140.0</v>
      </c>
      <c r="M6814" s="1" t="s">
        <v>151</v>
      </c>
      <c r="N6814" s="1" t="s">
        <v>3085</v>
      </c>
      <c r="O6814" s="1" t="s">
        <v>49</v>
      </c>
      <c r="P6814" s="1" t="s">
        <v>78</v>
      </c>
      <c r="Q6814" s="1" t="s">
        <v>3086</v>
      </c>
      <c r="R6814" s="1">
        <v>18.312</v>
      </c>
      <c r="S6814" s="1">
        <v>4.0</v>
      </c>
      <c r="T6814" s="1">
        <v>0.7</v>
      </c>
      <c r="U6814" s="1">
        <v>-12.208</v>
      </c>
      <c r="V6814" s="1" t="str">
        <f>IF(M6814=People!B$2,People!A$2,IF(M6814=People!B$3,People!A$3,IF(M6814=People!B$4,People!A$4,IF(M6814=People!B$5,People!A$5,0))))</f>
        <v>Chuck Magee</v>
      </c>
      <c r="W6814" s="5" t="str">
        <f t="array" ref="W6814">IFERROR(INDEX(Returns!A:A,MATCH(B6814,Returns!B:B,0)),"No")</f>
        <v>No</v>
      </c>
      <c r="X6814" s="3">
        <f t="shared" si="1"/>
        <v>9</v>
      </c>
      <c r="Y6814" s="3">
        <f t="shared" si="2"/>
        <v>2019</v>
      </c>
    </row>
    <row r="6815" ht="14.25" customHeight="1">
      <c r="A6815" s="1">
        <v>6814.0</v>
      </c>
      <c r="B6815" s="3" t="s">
        <v>9123</v>
      </c>
      <c r="C6815" s="4">
        <v>43722.0</v>
      </c>
      <c r="D6815" s="4">
        <v>43723.0</v>
      </c>
      <c r="E6815" s="1" t="s">
        <v>191</v>
      </c>
      <c r="F6815" s="1" t="s">
        <v>4373</v>
      </c>
      <c r="G6815" s="1" t="s">
        <v>4374</v>
      </c>
      <c r="H6815" s="1" t="s">
        <v>29</v>
      </c>
      <c r="I6815" s="1" t="s">
        <v>30</v>
      </c>
      <c r="J6815" s="1" t="s">
        <v>149</v>
      </c>
      <c r="K6815" s="1" t="s">
        <v>150</v>
      </c>
      <c r="L6815" s="1">
        <v>19140.0</v>
      </c>
      <c r="M6815" s="1" t="s">
        <v>151</v>
      </c>
      <c r="N6815" s="1" t="s">
        <v>9124</v>
      </c>
      <c r="O6815" s="1" t="s">
        <v>35</v>
      </c>
      <c r="P6815" s="1" t="s">
        <v>68</v>
      </c>
      <c r="Q6815" s="1" t="s">
        <v>9125</v>
      </c>
      <c r="R6815" s="1">
        <v>127.936</v>
      </c>
      <c r="S6815" s="1">
        <v>8.0</v>
      </c>
      <c r="T6815" s="1">
        <v>0.2</v>
      </c>
      <c r="U6815" s="1">
        <v>4.7976</v>
      </c>
      <c r="V6815" s="1" t="str">
        <f>IF(M6815=People!B$2,People!A$2,IF(M6815=People!B$3,People!A$3,IF(M6815=People!B$4,People!A$4,IF(M6815=People!B$5,People!A$5,0))))</f>
        <v>Chuck Magee</v>
      </c>
      <c r="W6815" s="5" t="str">
        <f t="array" ref="W6815">IFERROR(INDEX(Returns!A:A,MATCH(B6815,Returns!B:B,0)),"No")</f>
        <v>No</v>
      </c>
      <c r="X6815" s="3">
        <f t="shared" si="1"/>
        <v>9</v>
      </c>
      <c r="Y6815" s="3">
        <f t="shared" si="2"/>
        <v>2019</v>
      </c>
    </row>
    <row r="6816" ht="14.25" customHeight="1">
      <c r="A6816" s="1">
        <v>6815.0</v>
      </c>
      <c r="B6816" s="3" t="s">
        <v>9123</v>
      </c>
      <c r="C6816" s="4">
        <v>43722.0</v>
      </c>
      <c r="D6816" s="4">
        <v>43723.0</v>
      </c>
      <c r="E6816" s="1" t="s">
        <v>191</v>
      </c>
      <c r="F6816" s="1" t="s">
        <v>4373</v>
      </c>
      <c r="G6816" s="1" t="s">
        <v>4374</v>
      </c>
      <c r="H6816" s="1" t="s">
        <v>29</v>
      </c>
      <c r="I6816" s="1" t="s">
        <v>30</v>
      </c>
      <c r="J6816" s="1" t="s">
        <v>149</v>
      </c>
      <c r="K6816" s="1" t="s">
        <v>150</v>
      </c>
      <c r="L6816" s="1">
        <v>19140.0</v>
      </c>
      <c r="M6816" s="1" t="s">
        <v>151</v>
      </c>
      <c r="N6816" s="1" t="s">
        <v>1367</v>
      </c>
      <c r="O6816" s="1" t="s">
        <v>74</v>
      </c>
      <c r="P6816" s="1" t="s">
        <v>687</v>
      </c>
      <c r="Q6816" s="1" t="s">
        <v>1368</v>
      </c>
      <c r="R6816" s="1">
        <v>241.17</v>
      </c>
      <c r="S6816" s="1">
        <v>2.0</v>
      </c>
      <c r="T6816" s="1">
        <v>0.7</v>
      </c>
      <c r="U6816" s="1">
        <v>-168.819</v>
      </c>
      <c r="V6816" s="1" t="str">
        <f>IF(M6816=People!B$2,People!A$2,IF(M6816=People!B$3,People!A$3,IF(M6816=People!B$4,People!A$4,IF(M6816=People!B$5,People!A$5,0))))</f>
        <v>Chuck Magee</v>
      </c>
      <c r="W6816" s="5" t="str">
        <f t="array" ref="W6816">IFERROR(INDEX(Returns!A:A,MATCH(B6816,Returns!B:B,0)),"No")</f>
        <v>No</v>
      </c>
      <c r="X6816" s="3">
        <f t="shared" si="1"/>
        <v>9</v>
      </c>
      <c r="Y6816" s="3">
        <f t="shared" si="2"/>
        <v>2019</v>
      </c>
    </row>
    <row r="6817" ht="14.25" customHeight="1">
      <c r="A6817" s="1">
        <v>6816.0</v>
      </c>
      <c r="B6817" s="3" t="s">
        <v>9126</v>
      </c>
      <c r="C6817" s="4">
        <v>42538.0</v>
      </c>
      <c r="D6817" s="4">
        <v>42542.0</v>
      </c>
      <c r="E6817" s="1" t="s">
        <v>53</v>
      </c>
      <c r="F6817" s="1" t="s">
        <v>4068</v>
      </c>
      <c r="G6817" s="1" t="s">
        <v>4069</v>
      </c>
      <c r="H6817" s="1" t="s">
        <v>29</v>
      </c>
      <c r="I6817" s="1" t="s">
        <v>30</v>
      </c>
      <c r="J6817" s="1" t="s">
        <v>98</v>
      </c>
      <c r="K6817" s="1" t="s">
        <v>99</v>
      </c>
      <c r="L6817" s="1">
        <v>98105.0</v>
      </c>
      <c r="M6817" s="1" t="s">
        <v>47</v>
      </c>
      <c r="N6817" s="1" t="s">
        <v>4110</v>
      </c>
      <c r="O6817" s="1" t="s">
        <v>35</v>
      </c>
      <c r="P6817" s="1" t="s">
        <v>68</v>
      </c>
      <c r="Q6817" s="1" t="s">
        <v>1291</v>
      </c>
      <c r="R6817" s="1">
        <v>6.24</v>
      </c>
      <c r="S6817" s="1">
        <v>3.0</v>
      </c>
      <c r="T6817" s="1">
        <v>0.0</v>
      </c>
      <c r="U6817" s="1">
        <v>2.6208</v>
      </c>
      <c r="V6817" s="1" t="str">
        <f>IF(M6817=People!B$2,People!A$2,IF(M6817=People!B$3,People!A$3,IF(M6817=People!B$4,People!A$4,IF(M6817=People!B$5,People!A$5,0))))</f>
        <v>Anna Andreadi</v>
      </c>
      <c r="W6817" s="5" t="str">
        <f t="array" ref="W6817">IFERROR(INDEX(Returns!A:A,MATCH(B6817,Returns!B:B,0)),"No")</f>
        <v>No</v>
      </c>
      <c r="X6817" s="3">
        <f t="shared" si="1"/>
        <v>6</v>
      </c>
      <c r="Y6817" s="3">
        <f t="shared" si="2"/>
        <v>2016</v>
      </c>
    </row>
    <row r="6818" ht="14.25" customHeight="1">
      <c r="A6818" s="1">
        <v>6817.0</v>
      </c>
      <c r="B6818" s="3" t="s">
        <v>9126</v>
      </c>
      <c r="C6818" s="4">
        <v>42538.0</v>
      </c>
      <c r="D6818" s="4">
        <v>42542.0</v>
      </c>
      <c r="E6818" s="1" t="s">
        <v>53</v>
      </c>
      <c r="F6818" s="1" t="s">
        <v>4068</v>
      </c>
      <c r="G6818" s="1" t="s">
        <v>4069</v>
      </c>
      <c r="H6818" s="1" t="s">
        <v>29</v>
      </c>
      <c r="I6818" s="1" t="s">
        <v>30</v>
      </c>
      <c r="J6818" s="1" t="s">
        <v>98</v>
      </c>
      <c r="K6818" s="1" t="s">
        <v>99</v>
      </c>
      <c r="L6818" s="1">
        <v>98105.0</v>
      </c>
      <c r="M6818" s="1" t="s">
        <v>47</v>
      </c>
      <c r="N6818" s="1" t="s">
        <v>1180</v>
      </c>
      <c r="O6818" s="1" t="s">
        <v>49</v>
      </c>
      <c r="P6818" s="1" t="s">
        <v>272</v>
      </c>
      <c r="Q6818" s="1" t="s">
        <v>1181</v>
      </c>
      <c r="R6818" s="1">
        <v>17.9</v>
      </c>
      <c r="S6818" s="1">
        <v>5.0</v>
      </c>
      <c r="T6818" s="1">
        <v>0.0</v>
      </c>
      <c r="U6818" s="1">
        <v>8.95</v>
      </c>
      <c r="V6818" s="1" t="str">
        <f>IF(M6818=People!B$2,People!A$2,IF(M6818=People!B$3,People!A$3,IF(M6818=People!B$4,People!A$4,IF(M6818=People!B$5,People!A$5,0))))</f>
        <v>Anna Andreadi</v>
      </c>
      <c r="W6818" s="5" t="str">
        <f t="array" ref="W6818">IFERROR(INDEX(Returns!A:A,MATCH(B6818,Returns!B:B,0)),"No")</f>
        <v>No</v>
      </c>
      <c r="X6818" s="3">
        <f t="shared" si="1"/>
        <v>6</v>
      </c>
      <c r="Y6818" s="3">
        <f t="shared" si="2"/>
        <v>2016</v>
      </c>
    </row>
    <row r="6819" ht="14.25" customHeight="1">
      <c r="A6819" s="1">
        <v>6818.0</v>
      </c>
      <c r="B6819" s="3" t="s">
        <v>9126</v>
      </c>
      <c r="C6819" s="4">
        <v>42538.0</v>
      </c>
      <c r="D6819" s="4">
        <v>42542.0</v>
      </c>
      <c r="E6819" s="1" t="s">
        <v>53</v>
      </c>
      <c r="F6819" s="1" t="s">
        <v>4068</v>
      </c>
      <c r="G6819" s="1" t="s">
        <v>4069</v>
      </c>
      <c r="H6819" s="1" t="s">
        <v>29</v>
      </c>
      <c r="I6819" s="1" t="s">
        <v>30</v>
      </c>
      <c r="J6819" s="1" t="s">
        <v>98</v>
      </c>
      <c r="K6819" s="1" t="s">
        <v>99</v>
      </c>
      <c r="L6819" s="1">
        <v>98105.0</v>
      </c>
      <c r="M6819" s="1" t="s">
        <v>47</v>
      </c>
      <c r="N6819" s="1" t="s">
        <v>1261</v>
      </c>
      <c r="O6819" s="1" t="s">
        <v>49</v>
      </c>
      <c r="P6819" s="1" t="s">
        <v>78</v>
      </c>
      <c r="Q6819" s="1" t="s">
        <v>1262</v>
      </c>
      <c r="R6819" s="1">
        <v>3266.376</v>
      </c>
      <c r="S6819" s="1">
        <v>3.0</v>
      </c>
      <c r="T6819" s="1">
        <v>0.2</v>
      </c>
      <c r="U6819" s="1">
        <v>1061.5722</v>
      </c>
      <c r="V6819" s="1" t="str">
        <f>IF(M6819=People!B$2,People!A$2,IF(M6819=People!B$3,People!A$3,IF(M6819=People!B$4,People!A$4,IF(M6819=People!B$5,People!A$5,0))))</f>
        <v>Anna Andreadi</v>
      </c>
      <c r="W6819" s="5" t="str">
        <f t="array" ref="W6819">IFERROR(INDEX(Returns!A:A,MATCH(B6819,Returns!B:B,0)),"No")</f>
        <v>No</v>
      </c>
      <c r="X6819" s="3">
        <f t="shared" si="1"/>
        <v>6</v>
      </c>
      <c r="Y6819" s="3">
        <f t="shared" si="2"/>
        <v>2016</v>
      </c>
    </row>
    <row r="6820" ht="14.25" customHeight="1">
      <c r="A6820" s="1">
        <v>6819.0</v>
      </c>
      <c r="B6820" s="3" t="s">
        <v>9127</v>
      </c>
      <c r="C6820" s="4">
        <v>43827.0</v>
      </c>
      <c r="D6820" s="4">
        <v>43831.0</v>
      </c>
      <c r="E6820" s="1" t="s">
        <v>53</v>
      </c>
      <c r="F6820" s="1" t="s">
        <v>5635</v>
      </c>
      <c r="G6820" s="1" t="s">
        <v>5636</v>
      </c>
      <c r="H6820" s="1" t="s">
        <v>44</v>
      </c>
      <c r="I6820" s="1" t="s">
        <v>30</v>
      </c>
      <c r="J6820" s="1" t="s">
        <v>1392</v>
      </c>
      <c r="K6820" s="1" t="s">
        <v>214</v>
      </c>
      <c r="L6820" s="1">
        <v>61604.0</v>
      </c>
      <c r="M6820" s="1" t="s">
        <v>108</v>
      </c>
      <c r="N6820" s="1" t="s">
        <v>5496</v>
      </c>
      <c r="O6820" s="1" t="s">
        <v>49</v>
      </c>
      <c r="P6820" s="1" t="s">
        <v>78</v>
      </c>
      <c r="Q6820" s="1" t="s">
        <v>5497</v>
      </c>
      <c r="R6820" s="1">
        <v>1.6800000000000002</v>
      </c>
      <c r="S6820" s="1">
        <v>5.0</v>
      </c>
      <c r="T6820" s="1">
        <v>0.8</v>
      </c>
      <c r="U6820" s="1">
        <v>-2.688</v>
      </c>
      <c r="V6820" s="1" t="str">
        <f>IF(M6820=People!B$2,People!A$2,IF(M6820=People!B$3,People!A$3,IF(M6820=People!B$4,People!A$4,IF(M6820=People!B$5,People!A$5,0))))</f>
        <v>Kelly Williams</v>
      </c>
      <c r="W6820" s="5" t="str">
        <f t="array" ref="W6820">IFERROR(INDEX(Returns!A:A,MATCH(B6820,Returns!B:B,0)),"No")</f>
        <v>No</v>
      </c>
      <c r="X6820" s="3">
        <f t="shared" si="1"/>
        <v>12</v>
      </c>
      <c r="Y6820" s="3">
        <f t="shared" si="2"/>
        <v>2020</v>
      </c>
    </row>
    <row r="6821" ht="14.25" customHeight="1">
      <c r="A6821" s="1">
        <v>6820.0</v>
      </c>
      <c r="B6821" s="3" t="s">
        <v>9127</v>
      </c>
      <c r="C6821" s="4">
        <v>43827.0</v>
      </c>
      <c r="D6821" s="4">
        <v>43831.0</v>
      </c>
      <c r="E6821" s="1" t="s">
        <v>53</v>
      </c>
      <c r="F6821" s="1" t="s">
        <v>5635</v>
      </c>
      <c r="G6821" s="1" t="s">
        <v>5636</v>
      </c>
      <c r="H6821" s="1" t="s">
        <v>44</v>
      </c>
      <c r="I6821" s="1" t="s">
        <v>30</v>
      </c>
      <c r="J6821" s="1" t="s">
        <v>1392</v>
      </c>
      <c r="K6821" s="1" t="s">
        <v>214</v>
      </c>
      <c r="L6821" s="1">
        <v>61604.0</v>
      </c>
      <c r="M6821" s="1" t="s">
        <v>108</v>
      </c>
      <c r="N6821" s="1" t="s">
        <v>6356</v>
      </c>
      <c r="O6821" s="1" t="s">
        <v>35</v>
      </c>
      <c r="P6821" s="1" t="s">
        <v>68</v>
      </c>
      <c r="Q6821" s="1" t="s">
        <v>6357</v>
      </c>
      <c r="R6821" s="1">
        <v>7.968</v>
      </c>
      <c r="S6821" s="1">
        <v>3.0</v>
      </c>
      <c r="T6821" s="1">
        <v>0.6000000000000001</v>
      </c>
      <c r="U6821" s="1">
        <v>-2.3904</v>
      </c>
      <c r="V6821" s="1" t="str">
        <f>IF(M6821=People!B$2,People!A$2,IF(M6821=People!B$3,People!A$3,IF(M6821=People!B$4,People!A$4,IF(M6821=People!B$5,People!A$5,0))))</f>
        <v>Kelly Williams</v>
      </c>
      <c r="W6821" s="5" t="str">
        <f t="array" ref="W6821">IFERROR(INDEX(Returns!A:A,MATCH(B6821,Returns!B:B,0)),"No")</f>
        <v>No</v>
      </c>
      <c r="X6821" s="3">
        <f t="shared" si="1"/>
        <v>12</v>
      </c>
      <c r="Y6821" s="3">
        <f t="shared" si="2"/>
        <v>2020</v>
      </c>
    </row>
    <row r="6822" ht="14.25" customHeight="1">
      <c r="A6822" s="1">
        <v>6821.0</v>
      </c>
      <c r="B6822" s="3" t="s">
        <v>9127</v>
      </c>
      <c r="C6822" s="4">
        <v>43827.0</v>
      </c>
      <c r="D6822" s="4">
        <v>43831.0</v>
      </c>
      <c r="E6822" s="1" t="s">
        <v>53</v>
      </c>
      <c r="F6822" s="1" t="s">
        <v>5635</v>
      </c>
      <c r="G6822" s="1" t="s">
        <v>5636</v>
      </c>
      <c r="H6822" s="1" t="s">
        <v>44</v>
      </c>
      <c r="I6822" s="1" t="s">
        <v>30</v>
      </c>
      <c r="J6822" s="1" t="s">
        <v>1392</v>
      </c>
      <c r="K6822" s="1" t="s">
        <v>214</v>
      </c>
      <c r="L6822" s="1">
        <v>61604.0</v>
      </c>
      <c r="M6822" s="1" t="s">
        <v>108</v>
      </c>
      <c r="N6822" s="1" t="s">
        <v>721</v>
      </c>
      <c r="O6822" s="1" t="s">
        <v>35</v>
      </c>
      <c r="P6822" s="1" t="s">
        <v>39</v>
      </c>
      <c r="Q6822" s="1" t="s">
        <v>722</v>
      </c>
      <c r="R6822" s="1">
        <v>113.372</v>
      </c>
      <c r="S6822" s="1">
        <v>2.0</v>
      </c>
      <c r="T6822" s="1">
        <v>0.30000000000000004</v>
      </c>
      <c r="U6822" s="1">
        <v>-3.23919999999999</v>
      </c>
      <c r="V6822" s="1" t="str">
        <f>IF(M6822=People!B$2,People!A$2,IF(M6822=People!B$3,People!A$3,IF(M6822=People!B$4,People!A$4,IF(M6822=People!B$5,People!A$5,0))))</f>
        <v>Kelly Williams</v>
      </c>
      <c r="W6822" s="5" t="str">
        <f t="array" ref="W6822">IFERROR(INDEX(Returns!A:A,MATCH(B6822,Returns!B:B,0)),"No")</f>
        <v>No</v>
      </c>
      <c r="X6822" s="3">
        <f t="shared" si="1"/>
        <v>12</v>
      </c>
      <c r="Y6822" s="3">
        <f t="shared" si="2"/>
        <v>2020</v>
      </c>
    </row>
    <row r="6823" ht="14.25" customHeight="1">
      <c r="A6823" s="1">
        <v>6822.0</v>
      </c>
      <c r="B6823" s="3" t="s">
        <v>9127</v>
      </c>
      <c r="C6823" s="4">
        <v>43827.0</v>
      </c>
      <c r="D6823" s="4">
        <v>43831.0</v>
      </c>
      <c r="E6823" s="1" t="s">
        <v>53</v>
      </c>
      <c r="F6823" s="1" t="s">
        <v>5635</v>
      </c>
      <c r="G6823" s="1" t="s">
        <v>5636</v>
      </c>
      <c r="H6823" s="1" t="s">
        <v>44</v>
      </c>
      <c r="I6823" s="1" t="s">
        <v>30</v>
      </c>
      <c r="J6823" s="1" t="s">
        <v>1392</v>
      </c>
      <c r="K6823" s="1" t="s">
        <v>214</v>
      </c>
      <c r="L6823" s="1">
        <v>61604.0</v>
      </c>
      <c r="M6823" s="1" t="s">
        <v>108</v>
      </c>
      <c r="N6823" s="1" t="s">
        <v>1369</v>
      </c>
      <c r="O6823" s="1" t="s">
        <v>35</v>
      </c>
      <c r="P6823" s="1" t="s">
        <v>68</v>
      </c>
      <c r="Q6823" s="1" t="s">
        <v>1370</v>
      </c>
      <c r="R6823" s="1">
        <v>2.96</v>
      </c>
      <c r="S6823" s="1">
        <v>2.0</v>
      </c>
      <c r="T6823" s="1">
        <v>0.6000000000000001</v>
      </c>
      <c r="U6823" s="1">
        <v>-1.4060000000000001</v>
      </c>
      <c r="V6823" s="1" t="str">
        <f>IF(M6823=People!B$2,People!A$2,IF(M6823=People!B$3,People!A$3,IF(M6823=People!B$4,People!A$4,IF(M6823=People!B$5,People!A$5,0))))</f>
        <v>Kelly Williams</v>
      </c>
      <c r="W6823" s="5" t="str">
        <f t="array" ref="W6823">IFERROR(INDEX(Returns!A:A,MATCH(B6823,Returns!B:B,0)),"No")</f>
        <v>No</v>
      </c>
      <c r="X6823" s="3">
        <f t="shared" si="1"/>
        <v>12</v>
      </c>
      <c r="Y6823" s="3">
        <f t="shared" si="2"/>
        <v>2020</v>
      </c>
    </row>
    <row r="6824" ht="14.25" customHeight="1">
      <c r="A6824" s="1">
        <v>6823.0</v>
      </c>
      <c r="B6824" s="3" t="s">
        <v>9128</v>
      </c>
      <c r="C6824" s="4">
        <v>43771.0</v>
      </c>
      <c r="D6824" s="4">
        <v>43776.0</v>
      </c>
      <c r="E6824" s="1" t="s">
        <v>53</v>
      </c>
      <c r="F6824" s="1" t="s">
        <v>3980</v>
      </c>
      <c r="G6824" s="1" t="s">
        <v>3981</v>
      </c>
      <c r="H6824" s="1" t="s">
        <v>29</v>
      </c>
      <c r="I6824" s="1" t="s">
        <v>30</v>
      </c>
      <c r="J6824" s="1" t="s">
        <v>45</v>
      </c>
      <c r="K6824" s="1" t="s">
        <v>46</v>
      </c>
      <c r="L6824" s="1">
        <v>90036.0</v>
      </c>
      <c r="M6824" s="1" t="s">
        <v>47</v>
      </c>
      <c r="N6824" s="1" t="s">
        <v>2868</v>
      </c>
      <c r="O6824" s="1" t="s">
        <v>49</v>
      </c>
      <c r="P6824" s="1" t="s">
        <v>81</v>
      </c>
      <c r="Q6824" s="1" t="s">
        <v>2869</v>
      </c>
      <c r="R6824" s="1">
        <v>168.1</v>
      </c>
      <c r="S6824" s="1">
        <v>5.0</v>
      </c>
      <c r="T6824" s="1">
        <v>0.0</v>
      </c>
      <c r="U6824" s="1">
        <v>43.706</v>
      </c>
      <c r="V6824" s="1" t="str">
        <f>IF(M6824=People!B$2,People!A$2,IF(M6824=People!B$3,People!A$3,IF(M6824=People!B$4,People!A$4,IF(M6824=People!B$5,People!A$5,0))))</f>
        <v>Anna Andreadi</v>
      </c>
      <c r="W6824" s="5" t="str">
        <f t="array" ref="W6824">IFERROR(INDEX(Returns!A:A,MATCH(B6824,Returns!B:B,0)),"No")</f>
        <v>No</v>
      </c>
      <c r="X6824" s="3">
        <f t="shared" si="1"/>
        <v>11</v>
      </c>
      <c r="Y6824" s="3">
        <f t="shared" si="2"/>
        <v>2019</v>
      </c>
    </row>
    <row r="6825" ht="14.25" customHeight="1">
      <c r="A6825" s="1">
        <v>6824.0</v>
      </c>
      <c r="B6825" s="3" t="s">
        <v>9129</v>
      </c>
      <c r="C6825" s="4">
        <v>42941.0</v>
      </c>
      <c r="D6825" s="4">
        <v>42945.0</v>
      </c>
      <c r="E6825" s="1" t="s">
        <v>53</v>
      </c>
      <c r="F6825" s="1" t="s">
        <v>3813</v>
      </c>
      <c r="G6825" s="1" t="s">
        <v>3814</v>
      </c>
      <c r="H6825" s="1" t="s">
        <v>44</v>
      </c>
      <c r="I6825" s="1" t="s">
        <v>30</v>
      </c>
      <c r="J6825" s="1" t="s">
        <v>1825</v>
      </c>
      <c r="K6825" s="1" t="s">
        <v>361</v>
      </c>
      <c r="L6825" s="1">
        <v>36116.0</v>
      </c>
      <c r="M6825" s="1" t="s">
        <v>33</v>
      </c>
      <c r="N6825" s="1" t="s">
        <v>1810</v>
      </c>
      <c r="O6825" s="1" t="s">
        <v>49</v>
      </c>
      <c r="P6825" s="1" t="s">
        <v>176</v>
      </c>
      <c r="Q6825" s="1" t="s">
        <v>1811</v>
      </c>
      <c r="R6825" s="1">
        <v>98.46</v>
      </c>
      <c r="S6825" s="1">
        <v>9.0</v>
      </c>
      <c r="T6825" s="1">
        <v>0.0</v>
      </c>
      <c r="U6825" s="1">
        <v>49.23</v>
      </c>
      <c r="V6825" s="1" t="str">
        <f>IF(M6825=People!B$2,People!A$2,IF(M6825=People!B$3,People!A$3,IF(M6825=People!B$4,People!A$4,IF(M6825=People!B$5,People!A$5,0))))</f>
        <v>Cassandra Brandow</v>
      </c>
      <c r="W6825" s="5" t="str">
        <f t="array" ref="W6825">IFERROR(INDEX(Returns!A:A,MATCH(B6825,Returns!B:B,0)),"No")</f>
        <v>No</v>
      </c>
      <c r="X6825" s="3">
        <f t="shared" si="1"/>
        <v>7</v>
      </c>
      <c r="Y6825" s="3">
        <f t="shared" si="2"/>
        <v>2017</v>
      </c>
    </row>
    <row r="6826" ht="14.25" customHeight="1">
      <c r="A6826" s="1">
        <v>6825.0</v>
      </c>
      <c r="B6826" s="3" t="s">
        <v>9129</v>
      </c>
      <c r="C6826" s="4">
        <v>42941.0</v>
      </c>
      <c r="D6826" s="4">
        <v>42945.0</v>
      </c>
      <c r="E6826" s="1" t="s">
        <v>53</v>
      </c>
      <c r="F6826" s="1" t="s">
        <v>3813</v>
      </c>
      <c r="G6826" s="1" t="s">
        <v>3814</v>
      </c>
      <c r="H6826" s="1" t="s">
        <v>44</v>
      </c>
      <c r="I6826" s="1" t="s">
        <v>30</v>
      </c>
      <c r="J6826" s="1" t="s">
        <v>1825</v>
      </c>
      <c r="K6826" s="1" t="s">
        <v>361</v>
      </c>
      <c r="L6826" s="1">
        <v>36116.0</v>
      </c>
      <c r="M6826" s="1" t="s">
        <v>33</v>
      </c>
      <c r="N6826" s="1" t="s">
        <v>1444</v>
      </c>
      <c r="O6826" s="1" t="s">
        <v>35</v>
      </c>
      <c r="P6826" s="1" t="s">
        <v>59</v>
      </c>
      <c r="Q6826" s="1" t="s">
        <v>1445</v>
      </c>
      <c r="R6826" s="1">
        <v>358.58</v>
      </c>
      <c r="S6826" s="1">
        <v>2.0</v>
      </c>
      <c r="T6826" s="1">
        <v>0.0</v>
      </c>
      <c r="U6826" s="1">
        <v>39.4438</v>
      </c>
      <c r="V6826" s="1" t="str">
        <f>IF(M6826=People!B$2,People!A$2,IF(M6826=People!B$3,People!A$3,IF(M6826=People!B$4,People!A$4,IF(M6826=People!B$5,People!A$5,0))))</f>
        <v>Cassandra Brandow</v>
      </c>
      <c r="W6826" s="5" t="str">
        <f t="array" ref="W6826">IFERROR(INDEX(Returns!A:A,MATCH(B6826,Returns!B:B,0)),"No")</f>
        <v>No</v>
      </c>
      <c r="X6826" s="3">
        <f t="shared" si="1"/>
        <v>7</v>
      </c>
      <c r="Y6826" s="3">
        <f t="shared" si="2"/>
        <v>2017</v>
      </c>
    </row>
    <row r="6827" ht="14.25" customHeight="1">
      <c r="A6827" s="1">
        <v>6826.0</v>
      </c>
      <c r="B6827" s="3" t="s">
        <v>9130</v>
      </c>
      <c r="C6827" s="4">
        <v>43375.0</v>
      </c>
      <c r="D6827" s="4">
        <v>43382.0</v>
      </c>
      <c r="E6827" s="1" t="s">
        <v>53</v>
      </c>
      <c r="F6827" s="1" t="s">
        <v>4971</v>
      </c>
      <c r="G6827" s="1" t="s">
        <v>4972</v>
      </c>
      <c r="H6827" s="1" t="s">
        <v>44</v>
      </c>
      <c r="I6827" s="1" t="s">
        <v>30</v>
      </c>
      <c r="J6827" s="1" t="s">
        <v>4280</v>
      </c>
      <c r="K6827" s="1" t="s">
        <v>257</v>
      </c>
      <c r="L6827" s="1">
        <v>47905.0</v>
      </c>
      <c r="M6827" s="1" t="s">
        <v>108</v>
      </c>
      <c r="N6827" s="1" t="s">
        <v>2818</v>
      </c>
      <c r="O6827" s="1" t="s">
        <v>49</v>
      </c>
      <c r="P6827" s="1" t="s">
        <v>62</v>
      </c>
      <c r="Q6827" s="1" t="s">
        <v>2819</v>
      </c>
      <c r="R6827" s="1">
        <v>32.48</v>
      </c>
      <c r="S6827" s="1">
        <v>2.0</v>
      </c>
      <c r="T6827" s="1">
        <v>0.0</v>
      </c>
      <c r="U6827" s="1">
        <v>4.872</v>
      </c>
      <c r="V6827" s="1" t="str">
        <f>IF(M6827=People!B$2,People!A$2,IF(M6827=People!B$3,People!A$3,IF(M6827=People!B$4,People!A$4,IF(M6827=People!B$5,People!A$5,0))))</f>
        <v>Kelly Williams</v>
      </c>
      <c r="W6827" s="5" t="str">
        <f t="array" ref="W6827">IFERROR(INDEX(Returns!A:A,MATCH(B6827,Returns!B:B,0)),"No")</f>
        <v>No</v>
      </c>
      <c r="X6827" s="3">
        <f t="shared" si="1"/>
        <v>10</v>
      </c>
      <c r="Y6827" s="3">
        <f t="shared" si="2"/>
        <v>2018</v>
      </c>
    </row>
    <row r="6828" ht="14.25" customHeight="1">
      <c r="A6828" s="1">
        <v>6827.0</v>
      </c>
      <c r="B6828" s="3" t="s">
        <v>9130</v>
      </c>
      <c r="C6828" s="4">
        <v>43375.0</v>
      </c>
      <c r="D6828" s="4">
        <v>43382.0</v>
      </c>
      <c r="E6828" s="1" t="s">
        <v>53</v>
      </c>
      <c r="F6828" s="1" t="s">
        <v>4971</v>
      </c>
      <c r="G6828" s="1" t="s">
        <v>4972</v>
      </c>
      <c r="H6828" s="1" t="s">
        <v>44</v>
      </c>
      <c r="I6828" s="1" t="s">
        <v>30</v>
      </c>
      <c r="J6828" s="1" t="s">
        <v>4280</v>
      </c>
      <c r="K6828" s="1" t="s">
        <v>257</v>
      </c>
      <c r="L6828" s="1">
        <v>47905.0</v>
      </c>
      <c r="M6828" s="1" t="s">
        <v>108</v>
      </c>
      <c r="N6828" s="1" t="s">
        <v>5750</v>
      </c>
      <c r="O6828" s="1" t="s">
        <v>74</v>
      </c>
      <c r="P6828" s="1" t="s">
        <v>1222</v>
      </c>
      <c r="Q6828" s="1" t="s">
        <v>5751</v>
      </c>
      <c r="R6828" s="1">
        <v>17499.95</v>
      </c>
      <c r="S6828" s="1">
        <v>5.0</v>
      </c>
      <c r="T6828" s="1">
        <v>0.0</v>
      </c>
      <c r="U6828" s="1">
        <v>8399.976</v>
      </c>
      <c r="V6828" s="1" t="str">
        <f>IF(M6828=People!B$2,People!A$2,IF(M6828=People!B$3,People!A$3,IF(M6828=People!B$4,People!A$4,IF(M6828=People!B$5,People!A$5,0))))</f>
        <v>Kelly Williams</v>
      </c>
      <c r="W6828" s="5" t="str">
        <f t="array" ref="W6828">IFERROR(INDEX(Returns!A:A,MATCH(B6828,Returns!B:B,0)),"No")</f>
        <v>No</v>
      </c>
      <c r="X6828" s="3">
        <f t="shared" si="1"/>
        <v>10</v>
      </c>
      <c r="Y6828" s="3">
        <f t="shared" si="2"/>
        <v>2018</v>
      </c>
    </row>
    <row r="6829" ht="14.25" customHeight="1">
      <c r="A6829" s="1">
        <v>6828.0</v>
      </c>
      <c r="B6829" s="3" t="s">
        <v>9130</v>
      </c>
      <c r="C6829" s="4">
        <v>43375.0</v>
      </c>
      <c r="D6829" s="4">
        <v>43382.0</v>
      </c>
      <c r="E6829" s="1" t="s">
        <v>53</v>
      </c>
      <c r="F6829" s="1" t="s">
        <v>4971</v>
      </c>
      <c r="G6829" s="1" t="s">
        <v>4972</v>
      </c>
      <c r="H6829" s="1" t="s">
        <v>44</v>
      </c>
      <c r="I6829" s="1" t="s">
        <v>30</v>
      </c>
      <c r="J6829" s="1" t="s">
        <v>4280</v>
      </c>
      <c r="K6829" s="1" t="s">
        <v>257</v>
      </c>
      <c r="L6829" s="1">
        <v>47905.0</v>
      </c>
      <c r="M6829" s="1" t="s">
        <v>108</v>
      </c>
      <c r="N6829" s="1" t="s">
        <v>6378</v>
      </c>
      <c r="O6829" s="1" t="s">
        <v>49</v>
      </c>
      <c r="P6829" s="1" t="s">
        <v>78</v>
      </c>
      <c r="Q6829" s="1" t="s">
        <v>6379</v>
      </c>
      <c r="R6829" s="1">
        <v>735.98</v>
      </c>
      <c r="S6829" s="1">
        <v>2.0</v>
      </c>
      <c r="T6829" s="1">
        <v>0.0</v>
      </c>
      <c r="U6829" s="1">
        <v>331.191</v>
      </c>
      <c r="V6829" s="1" t="str">
        <f>IF(M6829=People!B$2,People!A$2,IF(M6829=People!B$3,People!A$3,IF(M6829=People!B$4,People!A$4,IF(M6829=People!B$5,People!A$5,0))))</f>
        <v>Kelly Williams</v>
      </c>
      <c r="W6829" s="5" t="str">
        <f t="array" ref="W6829">IFERROR(INDEX(Returns!A:A,MATCH(B6829,Returns!B:B,0)),"No")</f>
        <v>No</v>
      </c>
      <c r="X6829" s="3">
        <f t="shared" si="1"/>
        <v>10</v>
      </c>
      <c r="Y6829" s="3">
        <f t="shared" si="2"/>
        <v>2018</v>
      </c>
    </row>
    <row r="6830" ht="14.25" customHeight="1">
      <c r="A6830" s="1">
        <v>6829.0</v>
      </c>
      <c r="B6830" s="3" t="s">
        <v>9130</v>
      </c>
      <c r="C6830" s="4">
        <v>43375.0</v>
      </c>
      <c r="D6830" s="4">
        <v>43382.0</v>
      </c>
      <c r="E6830" s="1" t="s">
        <v>53</v>
      </c>
      <c r="F6830" s="1" t="s">
        <v>4971</v>
      </c>
      <c r="G6830" s="1" t="s">
        <v>4972</v>
      </c>
      <c r="H6830" s="1" t="s">
        <v>44</v>
      </c>
      <c r="I6830" s="1" t="s">
        <v>30</v>
      </c>
      <c r="J6830" s="1" t="s">
        <v>4280</v>
      </c>
      <c r="K6830" s="1" t="s">
        <v>257</v>
      </c>
      <c r="L6830" s="1">
        <v>47905.0</v>
      </c>
      <c r="M6830" s="1" t="s">
        <v>108</v>
      </c>
      <c r="N6830" s="1" t="s">
        <v>2719</v>
      </c>
      <c r="O6830" s="1" t="s">
        <v>49</v>
      </c>
      <c r="P6830" s="1" t="s">
        <v>78</v>
      </c>
      <c r="Q6830" s="1" t="s">
        <v>2720</v>
      </c>
      <c r="R6830" s="1">
        <v>34.37</v>
      </c>
      <c r="S6830" s="1">
        <v>7.0</v>
      </c>
      <c r="T6830" s="1">
        <v>0.0</v>
      </c>
      <c r="U6830" s="1">
        <v>16.8413</v>
      </c>
      <c r="V6830" s="1" t="str">
        <f>IF(M6830=People!B$2,People!A$2,IF(M6830=People!B$3,People!A$3,IF(M6830=People!B$4,People!A$4,IF(M6830=People!B$5,People!A$5,0))))</f>
        <v>Kelly Williams</v>
      </c>
      <c r="W6830" s="5" t="str">
        <f t="array" ref="W6830">IFERROR(INDEX(Returns!A:A,MATCH(B6830,Returns!B:B,0)),"No")</f>
        <v>No</v>
      </c>
      <c r="X6830" s="3">
        <f t="shared" si="1"/>
        <v>10</v>
      </c>
      <c r="Y6830" s="3">
        <f t="shared" si="2"/>
        <v>2018</v>
      </c>
    </row>
    <row r="6831" ht="14.25" customHeight="1">
      <c r="A6831" s="1">
        <v>6830.0</v>
      </c>
      <c r="B6831" s="3" t="s">
        <v>9130</v>
      </c>
      <c r="C6831" s="4">
        <v>43375.0</v>
      </c>
      <c r="D6831" s="4">
        <v>43382.0</v>
      </c>
      <c r="E6831" s="1" t="s">
        <v>53</v>
      </c>
      <c r="F6831" s="1" t="s">
        <v>4971</v>
      </c>
      <c r="G6831" s="1" t="s">
        <v>4972</v>
      </c>
      <c r="H6831" s="1" t="s">
        <v>44</v>
      </c>
      <c r="I6831" s="1" t="s">
        <v>30</v>
      </c>
      <c r="J6831" s="1" t="s">
        <v>4280</v>
      </c>
      <c r="K6831" s="1" t="s">
        <v>257</v>
      </c>
      <c r="L6831" s="1">
        <v>47905.0</v>
      </c>
      <c r="M6831" s="1" t="s">
        <v>108</v>
      </c>
      <c r="N6831" s="1" t="s">
        <v>880</v>
      </c>
      <c r="O6831" s="1" t="s">
        <v>49</v>
      </c>
      <c r="P6831" s="1" t="s">
        <v>71</v>
      </c>
      <c r="Q6831" s="1" t="s">
        <v>881</v>
      </c>
      <c r="R6831" s="1">
        <v>33.96</v>
      </c>
      <c r="S6831" s="1">
        <v>2.0</v>
      </c>
      <c r="T6831" s="1">
        <v>0.0</v>
      </c>
      <c r="U6831" s="1">
        <v>9.5088</v>
      </c>
      <c r="V6831" s="1" t="str">
        <f>IF(M6831=People!B$2,People!A$2,IF(M6831=People!B$3,People!A$3,IF(M6831=People!B$4,People!A$4,IF(M6831=People!B$5,People!A$5,0))))</f>
        <v>Kelly Williams</v>
      </c>
      <c r="W6831" s="5" t="str">
        <f t="array" ref="W6831">IFERROR(INDEX(Returns!A:A,MATCH(B6831,Returns!B:B,0)),"No")</f>
        <v>No</v>
      </c>
      <c r="X6831" s="3">
        <f t="shared" si="1"/>
        <v>10</v>
      </c>
      <c r="Y6831" s="3">
        <f t="shared" si="2"/>
        <v>2018</v>
      </c>
    </row>
    <row r="6832" ht="14.25" customHeight="1">
      <c r="A6832" s="1">
        <v>6831.0</v>
      </c>
      <c r="B6832" s="3" t="s">
        <v>9131</v>
      </c>
      <c r="C6832" s="4">
        <v>43458.0</v>
      </c>
      <c r="D6832" s="4">
        <v>43461.0</v>
      </c>
      <c r="E6832" s="1" t="s">
        <v>26</v>
      </c>
      <c r="F6832" s="1" t="s">
        <v>3896</v>
      </c>
      <c r="G6832" s="1" t="s">
        <v>3897</v>
      </c>
      <c r="H6832" s="1" t="s">
        <v>44</v>
      </c>
      <c r="I6832" s="1" t="s">
        <v>30</v>
      </c>
      <c r="J6832" s="1" t="s">
        <v>269</v>
      </c>
      <c r="K6832" s="1" t="s">
        <v>270</v>
      </c>
      <c r="L6832" s="1">
        <v>10009.0</v>
      </c>
      <c r="M6832" s="1" t="s">
        <v>151</v>
      </c>
      <c r="N6832" s="1" t="s">
        <v>3865</v>
      </c>
      <c r="O6832" s="1" t="s">
        <v>74</v>
      </c>
      <c r="P6832" s="1" t="s">
        <v>75</v>
      </c>
      <c r="Q6832" s="1" t="s">
        <v>3866</v>
      </c>
      <c r="R6832" s="1">
        <v>197.97</v>
      </c>
      <c r="S6832" s="1">
        <v>3.0</v>
      </c>
      <c r="T6832" s="1">
        <v>0.0</v>
      </c>
      <c r="U6832" s="1">
        <v>53.4519</v>
      </c>
      <c r="V6832" s="1" t="str">
        <f>IF(M6832=People!B$2,People!A$2,IF(M6832=People!B$3,People!A$3,IF(M6832=People!B$4,People!A$4,IF(M6832=People!B$5,People!A$5,0))))</f>
        <v>Chuck Magee</v>
      </c>
      <c r="W6832" s="5" t="str">
        <f t="array" ref="W6832">IFERROR(INDEX(Returns!A:A,MATCH(B6832,Returns!B:B,0)),"No")</f>
        <v>No</v>
      </c>
      <c r="X6832" s="3">
        <f t="shared" si="1"/>
        <v>12</v>
      </c>
      <c r="Y6832" s="3">
        <f t="shared" si="2"/>
        <v>2018</v>
      </c>
    </row>
    <row r="6833" ht="14.25" customHeight="1">
      <c r="A6833" s="1">
        <v>6832.0</v>
      </c>
      <c r="B6833" s="3" t="s">
        <v>9132</v>
      </c>
      <c r="C6833" s="4">
        <v>43667.0</v>
      </c>
      <c r="D6833" s="4">
        <v>43673.0</v>
      </c>
      <c r="E6833" s="1" t="s">
        <v>53</v>
      </c>
      <c r="F6833" s="1" t="s">
        <v>7769</v>
      </c>
      <c r="G6833" s="1" t="s">
        <v>7770</v>
      </c>
      <c r="H6833" s="1" t="s">
        <v>29</v>
      </c>
      <c r="I6833" s="1" t="s">
        <v>30</v>
      </c>
      <c r="J6833" s="1" t="s">
        <v>269</v>
      </c>
      <c r="K6833" s="1" t="s">
        <v>270</v>
      </c>
      <c r="L6833" s="1">
        <v>10024.0</v>
      </c>
      <c r="M6833" s="1" t="s">
        <v>151</v>
      </c>
      <c r="N6833" s="1" t="s">
        <v>5307</v>
      </c>
      <c r="O6833" s="1" t="s">
        <v>49</v>
      </c>
      <c r="P6833" s="1" t="s">
        <v>81</v>
      </c>
      <c r="Q6833" s="1" t="s">
        <v>5308</v>
      </c>
      <c r="R6833" s="1">
        <v>17.48</v>
      </c>
      <c r="S6833" s="1">
        <v>4.0</v>
      </c>
      <c r="T6833" s="1">
        <v>0.0</v>
      </c>
      <c r="U6833" s="1">
        <v>4.5448</v>
      </c>
      <c r="V6833" s="1" t="str">
        <f>IF(M6833=People!B$2,People!A$2,IF(M6833=People!B$3,People!A$3,IF(M6833=People!B$4,People!A$4,IF(M6833=People!B$5,People!A$5,0))))</f>
        <v>Chuck Magee</v>
      </c>
      <c r="W6833" s="5" t="str">
        <f t="array" ref="W6833">IFERROR(INDEX(Returns!A:A,MATCH(B6833,Returns!B:B,0)),"No")</f>
        <v>No</v>
      </c>
      <c r="X6833" s="3">
        <f t="shared" si="1"/>
        <v>7</v>
      </c>
      <c r="Y6833" s="3">
        <f t="shared" si="2"/>
        <v>2019</v>
      </c>
    </row>
    <row r="6834" ht="14.25" customHeight="1">
      <c r="A6834" s="1">
        <v>6833.0</v>
      </c>
      <c r="B6834" s="3" t="s">
        <v>9133</v>
      </c>
      <c r="C6834" s="4">
        <v>43018.0</v>
      </c>
      <c r="D6834" s="4">
        <v>43025.0</v>
      </c>
      <c r="E6834" s="1" t="s">
        <v>53</v>
      </c>
      <c r="F6834" s="1" t="s">
        <v>2287</v>
      </c>
      <c r="G6834" s="1" t="s">
        <v>2288</v>
      </c>
      <c r="H6834" s="1" t="s">
        <v>29</v>
      </c>
      <c r="I6834" s="1" t="s">
        <v>30</v>
      </c>
      <c r="J6834" s="1" t="s">
        <v>306</v>
      </c>
      <c r="K6834" s="1" t="s">
        <v>214</v>
      </c>
      <c r="L6834" s="1">
        <v>60610.0</v>
      </c>
      <c r="M6834" s="1" t="s">
        <v>108</v>
      </c>
      <c r="N6834" s="1" t="s">
        <v>5856</v>
      </c>
      <c r="O6834" s="1" t="s">
        <v>49</v>
      </c>
      <c r="P6834" s="1" t="s">
        <v>71</v>
      </c>
      <c r="Q6834" s="1" t="s">
        <v>5857</v>
      </c>
      <c r="R6834" s="1">
        <v>8.016</v>
      </c>
      <c r="S6834" s="1">
        <v>3.0</v>
      </c>
      <c r="T6834" s="1">
        <v>0.2</v>
      </c>
      <c r="U6834" s="1">
        <v>1.002</v>
      </c>
      <c r="V6834" s="1" t="str">
        <f>IF(M6834=People!B$2,People!A$2,IF(M6834=People!B$3,People!A$3,IF(M6834=People!B$4,People!A$4,IF(M6834=People!B$5,People!A$5,0))))</f>
        <v>Kelly Williams</v>
      </c>
      <c r="W6834" s="5" t="str">
        <f t="array" ref="W6834">IFERROR(INDEX(Returns!A:A,MATCH(B6834,Returns!B:B,0)),"No")</f>
        <v>No</v>
      </c>
      <c r="X6834" s="3">
        <f t="shared" si="1"/>
        <v>10</v>
      </c>
      <c r="Y6834" s="3">
        <f t="shared" si="2"/>
        <v>2017</v>
      </c>
    </row>
    <row r="6835" ht="14.25" customHeight="1">
      <c r="A6835" s="1">
        <v>6834.0</v>
      </c>
      <c r="B6835" s="3" t="s">
        <v>9134</v>
      </c>
      <c r="C6835" s="4">
        <v>43351.0</v>
      </c>
      <c r="D6835" s="4">
        <v>43351.0</v>
      </c>
      <c r="E6835" s="1" t="s">
        <v>1296</v>
      </c>
      <c r="F6835" s="1" t="s">
        <v>2549</v>
      </c>
      <c r="G6835" s="1" t="s">
        <v>2550</v>
      </c>
      <c r="H6835" s="1" t="s">
        <v>29</v>
      </c>
      <c r="I6835" s="1" t="s">
        <v>30</v>
      </c>
      <c r="J6835" s="1" t="s">
        <v>2551</v>
      </c>
      <c r="K6835" s="1" t="s">
        <v>46</v>
      </c>
      <c r="L6835" s="1">
        <v>92704.0</v>
      </c>
      <c r="M6835" s="1" t="s">
        <v>47</v>
      </c>
      <c r="N6835" s="1" t="s">
        <v>3784</v>
      </c>
      <c r="O6835" s="1" t="s">
        <v>35</v>
      </c>
      <c r="P6835" s="1" t="s">
        <v>59</v>
      </c>
      <c r="Q6835" s="1" t="s">
        <v>3785</v>
      </c>
      <c r="R6835" s="1">
        <v>146.04</v>
      </c>
      <c r="S6835" s="1">
        <v>1.0</v>
      </c>
      <c r="T6835" s="1">
        <v>0.2</v>
      </c>
      <c r="U6835" s="1">
        <v>-12.7785</v>
      </c>
      <c r="V6835" s="1" t="str">
        <f>IF(M6835=People!B$2,People!A$2,IF(M6835=People!B$3,People!A$3,IF(M6835=People!B$4,People!A$4,IF(M6835=People!B$5,People!A$5,0))))</f>
        <v>Anna Andreadi</v>
      </c>
      <c r="W6835" s="5" t="str">
        <f t="array" ref="W6835">IFERROR(INDEX(Returns!A:A,MATCH(B6835,Returns!B:B,0)),"No")</f>
        <v>No</v>
      </c>
      <c r="X6835" s="3">
        <f t="shared" si="1"/>
        <v>9</v>
      </c>
      <c r="Y6835" s="3">
        <f t="shared" si="2"/>
        <v>2018</v>
      </c>
    </row>
    <row r="6836" ht="14.25" customHeight="1">
      <c r="A6836" s="1">
        <v>6835.0</v>
      </c>
      <c r="B6836" s="3" t="s">
        <v>9135</v>
      </c>
      <c r="C6836" s="4">
        <v>43424.0</v>
      </c>
      <c r="D6836" s="4">
        <v>43428.0</v>
      </c>
      <c r="E6836" s="1" t="s">
        <v>53</v>
      </c>
      <c r="F6836" s="1" t="s">
        <v>5346</v>
      </c>
      <c r="G6836" s="1" t="s">
        <v>5347</v>
      </c>
      <c r="H6836" s="1" t="s">
        <v>44</v>
      </c>
      <c r="I6836" s="1" t="s">
        <v>30</v>
      </c>
      <c r="J6836" s="1" t="s">
        <v>9136</v>
      </c>
      <c r="K6836" s="1" t="s">
        <v>46</v>
      </c>
      <c r="L6836" s="1">
        <v>90640.0</v>
      </c>
      <c r="M6836" s="1" t="s">
        <v>47</v>
      </c>
      <c r="N6836" s="1" t="s">
        <v>8731</v>
      </c>
      <c r="O6836" s="1" t="s">
        <v>74</v>
      </c>
      <c r="P6836" s="1" t="s">
        <v>164</v>
      </c>
      <c r="Q6836" s="1" t="s">
        <v>8732</v>
      </c>
      <c r="R6836" s="1">
        <v>27.88</v>
      </c>
      <c r="S6836" s="1">
        <v>2.0</v>
      </c>
      <c r="T6836" s="1">
        <v>0.0</v>
      </c>
      <c r="U6836" s="1">
        <v>3.9032</v>
      </c>
      <c r="V6836" s="1" t="str">
        <f>IF(M6836=People!B$2,People!A$2,IF(M6836=People!B$3,People!A$3,IF(M6836=People!B$4,People!A$4,IF(M6836=People!B$5,People!A$5,0))))</f>
        <v>Anna Andreadi</v>
      </c>
      <c r="W6836" s="5" t="str">
        <f t="array" ref="W6836">IFERROR(INDEX(Returns!A:A,MATCH(B6836,Returns!B:B,0)),"No")</f>
        <v>No</v>
      </c>
      <c r="X6836" s="3">
        <f t="shared" si="1"/>
        <v>11</v>
      </c>
      <c r="Y6836" s="3">
        <f t="shared" si="2"/>
        <v>2018</v>
      </c>
    </row>
    <row r="6837" ht="14.25" customHeight="1">
      <c r="A6837" s="1">
        <v>6836.0</v>
      </c>
      <c r="B6837" s="3" t="s">
        <v>9137</v>
      </c>
      <c r="C6837" s="4">
        <v>43753.0</v>
      </c>
      <c r="D6837" s="4">
        <v>43758.0</v>
      </c>
      <c r="E6837" s="1" t="s">
        <v>53</v>
      </c>
      <c r="F6837" s="1" t="s">
        <v>3267</v>
      </c>
      <c r="G6837" s="1" t="s">
        <v>3268</v>
      </c>
      <c r="H6837" s="1" t="s">
        <v>44</v>
      </c>
      <c r="I6837" s="1" t="s">
        <v>30</v>
      </c>
      <c r="J6837" s="1" t="s">
        <v>5424</v>
      </c>
      <c r="K6837" s="1" t="s">
        <v>46</v>
      </c>
      <c r="L6837" s="1">
        <v>91360.0</v>
      </c>
      <c r="M6837" s="1" t="s">
        <v>47</v>
      </c>
      <c r="N6837" s="1" t="s">
        <v>2263</v>
      </c>
      <c r="O6837" s="1" t="s">
        <v>49</v>
      </c>
      <c r="P6837" s="1" t="s">
        <v>50</v>
      </c>
      <c r="Q6837" s="1" t="s">
        <v>2264</v>
      </c>
      <c r="R6837" s="1">
        <v>152.65</v>
      </c>
      <c r="S6837" s="1">
        <v>5.0</v>
      </c>
      <c r="T6837" s="1">
        <v>0.0</v>
      </c>
      <c r="U6837" s="1">
        <v>70.219</v>
      </c>
      <c r="V6837" s="1" t="str">
        <f>IF(M6837=People!B$2,People!A$2,IF(M6837=People!B$3,People!A$3,IF(M6837=People!B$4,People!A$4,IF(M6837=People!B$5,People!A$5,0))))</f>
        <v>Anna Andreadi</v>
      </c>
      <c r="W6837" s="5" t="str">
        <f t="array" ref="W6837">IFERROR(INDEX(Returns!A:A,MATCH(B6837,Returns!B:B,0)),"No")</f>
        <v>No</v>
      </c>
      <c r="X6837" s="3">
        <f t="shared" si="1"/>
        <v>10</v>
      </c>
      <c r="Y6837" s="3">
        <f t="shared" si="2"/>
        <v>2019</v>
      </c>
    </row>
    <row r="6838" ht="14.25" customHeight="1">
      <c r="A6838" s="1">
        <v>6837.0</v>
      </c>
      <c r="B6838" s="3" t="s">
        <v>9137</v>
      </c>
      <c r="C6838" s="4">
        <v>43753.0</v>
      </c>
      <c r="D6838" s="4">
        <v>43758.0</v>
      </c>
      <c r="E6838" s="1" t="s">
        <v>53</v>
      </c>
      <c r="F6838" s="1" t="s">
        <v>3267</v>
      </c>
      <c r="G6838" s="1" t="s">
        <v>3268</v>
      </c>
      <c r="H6838" s="1" t="s">
        <v>44</v>
      </c>
      <c r="I6838" s="1" t="s">
        <v>30</v>
      </c>
      <c r="J6838" s="1" t="s">
        <v>5424</v>
      </c>
      <c r="K6838" s="1" t="s">
        <v>46</v>
      </c>
      <c r="L6838" s="1">
        <v>91360.0</v>
      </c>
      <c r="M6838" s="1" t="s">
        <v>47</v>
      </c>
      <c r="N6838" s="1" t="s">
        <v>876</v>
      </c>
      <c r="O6838" s="1" t="s">
        <v>35</v>
      </c>
      <c r="P6838" s="1" t="s">
        <v>68</v>
      </c>
      <c r="Q6838" s="1" t="s">
        <v>877</v>
      </c>
      <c r="R6838" s="1">
        <v>22.72</v>
      </c>
      <c r="S6838" s="1">
        <v>1.0</v>
      </c>
      <c r="T6838" s="1">
        <v>0.0</v>
      </c>
      <c r="U6838" s="1">
        <v>9.3152</v>
      </c>
      <c r="V6838" s="1" t="str">
        <f>IF(M6838=People!B$2,People!A$2,IF(M6838=People!B$3,People!A$3,IF(M6838=People!B$4,People!A$4,IF(M6838=People!B$5,People!A$5,0))))</f>
        <v>Anna Andreadi</v>
      </c>
      <c r="W6838" s="5" t="str">
        <f t="array" ref="W6838">IFERROR(INDEX(Returns!A:A,MATCH(B6838,Returns!B:B,0)),"No")</f>
        <v>No</v>
      </c>
      <c r="X6838" s="3">
        <f t="shared" si="1"/>
        <v>10</v>
      </c>
      <c r="Y6838" s="3">
        <f t="shared" si="2"/>
        <v>2019</v>
      </c>
    </row>
    <row r="6839" ht="14.25" customHeight="1">
      <c r="A6839" s="1">
        <v>6838.0</v>
      </c>
      <c r="B6839" s="3" t="s">
        <v>9138</v>
      </c>
      <c r="C6839" s="4">
        <v>42922.0</v>
      </c>
      <c r="D6839" s="4">
        <v>42928.0</v>
      </c>
      <c r="E6839" s="1" t="s">
        <v>53</v>
      </c>
      <c r="F6839" s="1" t="s">
        <v>4623</v>
      </c>
      <c r="G6839" s="1" t="s">
        <v>4624</v>
      </c>
      <c r="H6839" s="1" t="s">
        <v>44</v>
      </c>
      <c r="I6839" s="1" t="s">
        <v>30</v>
      </c>
      <c r="J6839" s="1" t="s">
        <v>3948</v>
      </c>
      <c r="K6839" s="1" t="s">
        <v>793</v>
      </c>
      <c r="L6839" s="1">
        <v>8360.0</v>
      </c>
      <c r="M6839" s="1" t="s">
        <v>151</v>
      </c>
      <c r="N6839" s="1" t="s">
        <v>1288</v>
      </c>
      <c r="O6839" s="1" t="s">
        <v>49</v>
      </c>
      <c r="P6839" s="1" t="s">
        <v>71</v>
      </c>
      <c r="Q6839" s="1" t="s">
        <v>1289</v>
      </c>
      <c r="R6839" s="1">
        <v>11.12</v>
      </c>
      <c r="S6839" s="1">
        <v>4.0</v>
      </c>
      <c r="T6839" s="1">
        <v>0.0</v>
      </c>
      <c r="U6839" s="1">
        <v>2.8912</v>
      </c>
      <c r="V6839" s="1" t="str">
        <f>IF(M6839=People!B$2,People!A$2,IF(M6839=People!B$3,People!A$3,IF(M6839=People!B$4,People!A$4,IF(M6839=People!B$5,People!A$5,0))))</f>
        <v>Chuck Magee</v>
      </c>
      <c r="W6839" s="5" t="str">
        <f t="array" ref="W6839">IFERROR(INDEX(Returns!A:A,MATCH(B6839,Returns!B:B,0)),"No")</f>
        <v>No</v>
      </c>
      <c r="X6839" s="3">
        <f t="shared" si="1"/>
        <v>7</v>
      </c>
      <c r="Y6839" s="3">
        <f t="shared" si="2"/>
        <v>2017</v>
      </c>
    </row>
    <row r="6840" ht="14.25" customHeight="1">
      <c r="A6840" s="1">
        <v>6839.0</v>
      </c>
      <c r="B6840" s="3" t="s">
        <v>9139</v>
      </c>
      <c r="C6840" s="4">
        <v>43501.0</v>
      </c>
      <c r="D6840" s="4">
        <v>43505.0</v>
      </c>
      <c r="E6840" s="1" t="s">
        <v>53</v>
      </c>
      <c r="F6840" s="1" t="s">
        <v>6762</v>
      </c>
      <c r="G6840" s="1" t="s">
        <v>6763</v>
      </c>
      <c r="H6840" s="1" t="s">
        <v>44</v>
      </c>
      <c r="I6840" s="1" t="s">
        <v>30</v>
      </c>
      <c r="J6840" s="1" t="s">
        <v>2876</v>
      </c>
      <c r="K6840" s="1" t="s">
        <v>46</v>
      </c>
      <c r="L6840" s="1">
        <v>90503.0</v>
      </c>
      <c r="M6840" s="1" t="s">
        <v>47</v>
      </c>
      <c r="N6840" s="1" t="s">
        <v>8248</v>
      </c>
      <c r="O6840" s="1" t="s">
        <v>49</v>
      </c>
      <c r="P6840" s="1" t="s">
        <v>81</v>
      </c>
      <c r="Q6840" s="1" t="s">
        <v>8249</v>
      </c>
      <c r="R6840" s="1">
        <v>1640.7</v>
      </c>
      <c r="S6840" s="1">
        <v>5.0</v>
      </c>
      <c r="T6840" s="1">
        <v>0.0</v>
      </c>
      <c r="U6840" s="1">
        <v>459.396</v>
      </c>
      <c r="V6840" s="1" t="str">
        <f>IF(M6840=People!B$2,People!A$2,IF(M6840=People!B$3,People!A$3,IF(M6840=People!B$4,People!A$4,IF(M6840=People!B$5,People!A$5,0))))</f>
        <v>Anna Andreadi</v>
      </c>
      <c r="W6840" s="5" t="str">
        <f t="array" ref="W6840">IFERROR(INDEX(Returns!A:A,MATCH(B6840,Returns!B:B,0)),"No")</f>
        <v>No</v>
      </c>
      <c r="X6840" s="3">
        <f t="shared" si="1"/>
        <v>2</v>
      </c>
      <c r="Y6840" s="3">
        <f t="shared" si="2"/>
        <v>2019</v>
      </c>
    </row>
    <row r="6841" ht="14.25" customHeight="1">
      <c r="A6841" s="1">
        <v>6840.0</v>
      </c>
      <c r="B6841" s="3" t="s">
        <v>9139</v>
      </c>
      <c r="C6841" s="4">
        <v>43501.0</v>
      </c>
      <c r="D6841" s="4">
        <v>43505.0</v>
      </c>
      <c r="E6841" s="1" t="s">
        <v>53</v>
      </c>
      <c r="F6841" s="1" t="s">
        <v>6762</v>
      </c>
      <c r="G6841" s="1" t="s">
        <v>6763</v>
      </c>
      <c r="H6841" s="1" t="s">
        <v>44</v>
      </c>
      <c r="I6841" s="1" t="s">
        <v>30</v>
      </c>
      <c r="J6841" s="1" t="s">
        <v>2876</v>
      </c>
      <c r="K6841" s="1" t="s">
        <v>46</v>
      </c>
      <c r="L6841" s="1">
        <v>90503.0</v>
      </c>
      <c r="M6841" s="1" t="s">
        <v>47</v>
      </c>
      <c r="N6841" s="1" t="s">
        <v>3574</v>
      </c>
      <c r="O6841" s="1" t="s">
        <v>74</v>
      </c>
      <c r="P6841" s="1" t="s">
        <v>75</v>
      </c>
      <c r="Q6841" s="1" t="s">
        <v>3575</v>
      </c>
      <c r="R6841" s="1">
        <v>371.2</v>
      </c>
      <c r="S6841" s="1">
        <v>5.0</v>
      </c>
      <c r="T6841" s="1">
        <v>0.2</v>
      </c>
      <c r="U6841" s="1">
        <v>41.76</v>
      </c>
      <c r="V6841" s="1" t="str">
        <f>IF(M6841=People!B$2,People!A$2,IF(M6841=People!B$3,People!A$3,IF(M6841=People!B$4,People!A$4,IF(M6841=People!B$5,People!A$5,0))))</f>
        <v>Anna Andreadi</v>
      </c>
      <c r="W6841" s="5" t="str">
        <f t="array" ref="W6841">IFERROR(INDEX(Returns!A:A,MATCH(B6841,Returns!B:B,0)),"No")</f>
        <v>No</v>
      </c>
      <c r="X6841" s="3">
        <f t="shared" si="1"/>
        <v>2</v>
      </c>
      <c r="Y6841" s="3">
        <f t="shared" si="2"/>
        <v>2019</v>
      </c>
    </row>
    <row r="6842" ht="14.25" customHeight="1">
      <c r="A6842" s="1">
        <v>6841.0</v>
      </c>
      <c r="B6842" s="3" t="s">
        <v>9140</v>
      </c>
      <c r="C6842" s="4">
        <v>43075.0</v>
      </c>
      <c r="D6842" s="4">
        <v>43076.0</v>
      </c>
      <c r="E6842" s="1" t="s">
        <v>191</v>
      </c>
      <c r="F6842" s="1" t="s">
        <v>4094</v>
      </c>
      <c r="G6842" s="1" t="s">
        <v>4095</v>
      </c>
      <c r="H6842" s="1" t="s">
        <v>105</v>
      </c>
      <c r="I6842" s="1" t="s">
        <v>30</v>
      </c>
      <c r="J6842" s="1" t="s">
        <v>279</v>
      </c>
      <c r="K6842" s="1" t="s">
        <v>501</v>
      </c>
      <c r="L6842" s="1">
        <v>45373.0</v>
      </c>
      <c r="M6842" s="1" t="s">
        <v>151</v>
      </c>
      <c r="N6842" s="1" t="s">
        <v>417</v>
      </c>
      <c r="O6842" s="1" t="s">
        <v>49</v>
      </c>
      <c r="P6842" s="1" t="s">
        <v>78</v>
      </c>
      <c r="Q6842" s="1" t="s">
        <v>418</v>
      </c>
      <c r="R6842" s="1">
        <v>14.832</v>
      </c>
      <c r="S6842" s="1">
        <v>3.0</v>
      </c>
      <c r="T6842" s="1">
        <v>0.7</v>
      </c>
      <c r="U6842" s="1">
        <v>-10.3824</v>
      </c>
      <c r="V6842" s="1" t="str">
        <f>IF(M6842=People!B$2,People!A$2,IF(M6842=People!B$3,People!A$3,IF(M6842=People!B$4,People!A$4,IF(M6842=People!B$5,People!A$5,0))))</f>
        <v>Chuck Magee</v>
      </c>
      <c r="W6842" s="5" t="str">
        <f t="array" ref="W6842">IFERROR(INDEX(Returns!A:A,MATCH(B6842,Returns!B:B,0)),"No")</f>
        <v>No</v>
      </c>
      <c r="X6842" s="3">
        <f t="shared" si="1"/>
        <v>12</v>
      </c>
      <c r="Y6842" s="3">
        <f t="shared" si="2"/>
        <v>2017</v>
      </c>
    </row>
    <row r="6843" ht="14.25" customHeight="1">
      <c r="A6843" s="1">
        <v>6842.0</v>
      </c>
      <c r="B6843" s="3" t="s">
        <v>9141</v>
      </c>
      <c r="C6843" s="4">
        <v>43355.0</v>
      </c>
      <c r="D6843" s="4">
        <v>43360.0</v>
      </c>
      <c r="E6843" s="1" t="s">
        <v>53</v>
      </c>
      <c r="F6843" s="1" t="s">
        <v>2440</v>
      </c>
      <c r="G6843" s="1" t="s">
        <v>2441</v>
      </c>
      <c r="H6843" s="1" t="s">
        <v>44</v>
      </c>
      <c r="I6843" s="1" t="s">
        <v>30</v>
      </c>
      <c r="J6843" s="1" t="s">
        <v>321</v>
      </c>
      <c r="K6843" s="1" t="s">
        <v>322</v>
      </c>
      <c r="L6843" s="1">
        <v>22153.0</v>
      </c>
      <c r="M6843" s="1" t="s">
        <v>33</v>
      </c>
      <c r="N6843" s="1" t="s">
        <v>7703</v>
      </c>
      <c r="O6843" s="1" t="s">
        <v>74</v>
      </c>
      <c r="P6843" s="1" t="s">
        <v>164</v>
      </c>
      <c r="Q6843" s="1" t="s">
        <v>7704</v>
      </c>
      <c r="R6843" s="1">
        <v>20.7</v>
      </c>
      <c r="S6843" s="1">
        <v>3.0</v>
      </c>
      <c r="T6843" s="1">
        <v>0.0</v>
      </c>
      <c r="U6843" s="1">
        <v>1.6560000000000001</v>
      </c>
      <c r="V6843" s="1" t="str">
        <f>IF(M6843=People!B$2,People!A$2,IF(M6843=People!B$3,People!A$3,IF(M6843=People!B$4,People!A$4,IF(M6843=People!B$5,People!A$5,0))))</f>
        <v>Cassandra Brandow</v>
      </c>
      <c r="W6843" s="5" t="str">
        <f t="array" ref="W6843">IFERROR(INDEX(Returns!A:A,MATCH(B6843,Returns!B:B,0)),"No")</f>
        <v>No</v>
      </c>
      <c r="X6843" s="3">
        <f t="shared" si="1"/>
        <v>9</v>
      </c>
      <c r="Y6843" s="3">
        <f t="shared" si="2"/>
        <v>2018</v>
      </c>
    </row>
    <row r="6844" ht="14.25" customHeight="1">
      <c r="A6844" s="1">
        <v>6843.0</v>
      </c>
      <c r="B6844" s="3" t="s">
        <v>9141</v>
      </c>
      <c r="C6844" s="4">
        <v>43355.0</v>
      </c>
      <c r="D6844" s="4">
        <v>43360.0</v>
      </c>
      <c r="E6844" s="1" t="s">
        <v>53</v>
      </c>
      <c r="F6844" s="1" t="s">
        <v>2440</v>
      </c>
      <c r="G6844" s="1" t="s">
        <v>2441</v>
      </c>
      <c r="H6844" s="1" t="s">
        <v>44</v>
      </c>
      <c r="I6844" s="1" t="s">
        <v>30</v>
      </c>
      <c r="J6844" s="1" t="s">
        <v>321</v>
      </c>
      <c r="K6844" s="1" t="s">
        <v>322</v>
      </c>
      <c r="L6844" s="1">
        <v>22153.0</v>
      </c>
      <c r="M6844" s="1" t="s">
        <v>33</v>
      </c>
      <c r="N6844" s="1" t="s">
        <v>4949</v>
      </c>
      <c r="O6844" s="1" t="s">
        <v>49</v>
      </c>
      <c r="P6844" s="1" t="s">
        <v>272</v>
      </c>
      <c r="Q6844" s="1" t="s">
        <v>566</v>
      </c>
      <c r="R6844" s="1">
        <v>11.34</v>
      </c>
      <c r="S6844" s="1">
        <v>3.0</v>
      </c>
      <c r="T6844" s="1">
        <v>0.0</v>
      </c>
      <c r="U6844" s="1">
        <v>5.2164</v>
      </c>
      <c r="V6844" s="1" t="str">
        <f>IF(M6844=People!B$2,People!A$2,IF(M6844=People!B$3,People!A$3,IF(M6844=People!B$4,People!A$4,IF(M6844=People!B$5,People!A$5,0))))</f>
        <v>Cassandra Brandow</v>
      </c>
      <c r="W6844" s="5" t="str">
        <f t="array" ref="W6844">IFERROR(INDEX(Returns!A:A,MATCH(B6844,Returns!B:B,0)),"No")</f>
        <v>No</v>
      </c>
      <c r="X6844" s="3">
        <f t="shared" si="1"/>
        <v>9</v>
      </c>
      <c r="Y6844" s="3">
        <f t="shared" si="2"/>
        <v>2018</v>
      </c>
    </row>
    <row r="6845" ht="14.25" customHeight="1">
      <c r="A6845" s="1">
        <v>6844.0</v>
      </c>
      <c r="B6845" s="3" t="s">
        <v>9141</v>
      </c>
      <c r="C6845" s="4">
        <v>43355.0</v>
      </c>
      <c r="D6845" s="4">
        <v>43360.0</v>
      </c>
      <c r="E6845" s="1" t="s">
        <v>53</v>
      </c>
      <c r="F6845" s="1" t="s">
        <v>2440</v>
      </c>
      <c r="G6845" s="1" t="s">
        <v>2441</v>
      </c>
      <c r="H6845" s="1" t="s">
        <v>44</v>
      </c>
      <c r="I6845" s="1" t="s">
        <v>30</v>
      </c>
      <c r="J6845" s="1" t="s">
        <v>321</v>
      </c>
      <c r="K6845" s="1" t="s">
        <v>322</v>
      </c>
      <c r="L6845" s="1">
        <v>22153.0</v>
      </c>
      <c r="M6845" s="1" t="s">
        <v>33</v>
      </c>
      <c r="N6845" s="1" t="s">
        <v>4101</v>
      </c>
      <c r="O6845" s="1" t="s">
        <v>49</v>
      </c>
      <c r="P6845" s="1" t="s">
        <v>62</v>
      </c>
      <c r="Q6845" s="1" t="s">
        <v>4102</v>
      </c>
      <c r="R6845" s="1">
        <v>67.9</v>
      </c>
      <c r="S6845" s="1">
        <v>5.0</v>
      </c>
      <c r="T6845" s="1">
        <v>0.0</v>
      </c>
      <c r="U6845" s="1">
        <v>0.678999999999999</v>
      </c>
      <c r="V6845" s="1" t="str">
        <f>IF(M6845=People!B$2,People!A$2,IF(M6845=People!B$3,People!A$3,IF(M6845=People!B$4,People!A$4,IF(M6845=People!B$5,People!A$5,0))))</f>
        <v>Cassandra Brandow</v>
      </c>
      <c r="W6845" s="5" t="str">
        <f t="array" ref="W6845">IFERROR(INDEX(Returns!A:A,MATCH(B6845,Returns!B:B,0)),"No")</f>
        <v>No</v>
      </c>
      <c r="X6845" s="3">
        <f t="shared" si="1"/>
        <v>9</v>
      </c>
      <c r="Y6845" s="3">
        <f t="shared" si="2"/>
        <v>2018</v>
      </c>
    </row>
    <row r="6846" ht="14.25" customHeight="1">
      <c r="A6846" s="1">
        <v>6845.0</v>
      </c>
      <c r="B6846" s="3" t="s">
        <v>9141</v>
      </c>
      <c r="C6846" s="4">
        <v>43355.0</v>
      </c>
      <c r="D6846" s="4">
        <v>43360.0</v>
      </c>
      <c r="E6846" s="1" t="s">
        <v>53</v>
      </c>
      <c r="F6846" s="1" t="s">
        <v>2440</v>
      </c>
      <c r="G6846" s="1" t="s">
        <v>2441</v>
      </c>
      <c r="H6846" s="1" t="s">
        <v>44</v>
      </c>
      <c r="I6846" s="1" t="s">
        <v>30</v>
      </c>
      <c r="J6846" s="1" t="s">
        <v>321</v>
      </c>
      <c r="K6846" s="1" t="s">
        <v>322</v>
      </c>
      <c r="L6846" s="1">
        <v>22153.0</v>
      </c>
      <c r="M6846" s="1" t="s">
        <v>33</v>
      </c>
      <c r="N6846" s="1" t="s">
        <v>9142</v>
      </c>
      <c r="O6846" s="1" t="s">
        <v>35</v>
      </c>
      <c r="P6846" s="1" t="s">
        <v>39</v>
      </c>
      <c r="Q6846" s="1" t="s">
        <v>9143</v>
      </c>
      <c r="R6846" s="1">
        <v>1059.12</v>
      </c>
      <c r="S6846" s="1">
        <v>4.0</v>
      </c>
      <c r="T6846" s="1">
        <v>0.0</v>
      </c>
      <c r="U6846" s="1">
        <v>307.1448</v>
      </c>
      <c r="V6846" s="1" t="str">
        <f>IF(M6846=People!B$2,People!A$2,IF(M6846=People!B$3,People!A$3,IF(M6846=People!B$4,People!A$4,IF(M6846=People!B$5,People!A$5,0))))</f>
        <v>Cassandra Brandow</v>
      </c>
      <c r="W6846" s="5" t="str">
        <f t="array" ref="W6846">IFERROR(INDEX(Returns!A:A,MATCH(B6846,Returns!B:B,0)),"No")</f>
        <v>No</v>
      </c>
      <c r="X6846" s="3">
        <f t="shared" si="1"/>
        <v>9</v>
      </c>
      <c r="Y6846" s="3">
        <f t="shared" si="2"/>
        <v>2018</v>
      </c>
    </row>
    <row r="6847" ht="14.25" customHeight="1">
      <c r="A6847" s="1">
        <v>6846.0</v>
      </c>
      <c r="B6847" s="3" t="s">
        <v>9144</v>
      </c>
      <c r="C6847" s="4">
        <v>42557.0</v>
      </c>
      <c r="D6847" s="4">
        <v>42563.0</v>
      </c>
      <c r="E6847" s="1" t="s">
        <v>53</v>
      </c>
      <c r="F6847" s="1" t="s">
        <v>5331</v>
      </c>
      <c r="G6847" s="1" t="s">
        <v>5332</v>
      </c>
      <c r="H6847" s="1" t="s">
        <v>105</v>
      </c>
      <c r="I6847" s="1" t="s">
        <v>30</v>
      </c>
      <c r="J6847" s="1" t="s">
        <v>9145</v>
      </c>
      <c r="K6847" s="1" t="s">
        <v>46</v>
      </c>
      <c r="L6847" s="1">
        <v>92020.0</v>
      </c>
      <c r="M6847" s="1" t="s">
        <v>47</v>
      </c>
      <c r="N6847" s="1" t="s">
        <v>4742</v>
      </c>
      <c r="O6847" s="1" t="s">
        <v>35</v>
      </c>
      <c r="P6847" s="1" t="s">
        <v>39</v>
      </c>
      <c r="Q6847" s="1" t="s">
        <v>4743</v>
      </c>
      <c r="R6847" s="1">
        <v>478.48</v>
      </c>
      <c r="S6847" s="1">
        <v>2.0</v>
      </c>
      <c r="T6847" s="1">
        <v>0.2</v>
      </c>
      <c r="U6847" s="1">
        <v>47.848</v>
      </c>
      <c r="V6847" s="1" t="str">
        <f>IF(M6847=People!B$2,People!A$2,IF(M6847=People!B$3,People!A$3,IF(M6847=People!B$4,People!A$4,IF(M6847=People!B$5,People!A$5,0))))</f>
        <v>Anna Andreadi</v>
      </c>
      <c r="W6847" s="5" t="str">
        <f t="array" ref="W6847">IFERROR(INDEX(Returns!A:A,MATCH(B6847,Returns!B:B,0)),"No")</f>
        <v>No</v>
      </c>
      <c r="X6847" s="3">
        <f t="shared" si="1"/>
        <v>7</v>
      </c>
      <c r="Y6847" s="3">
        <f t="shared" si="2"/>
        <v>2016</v>
      </c>
    </row>
    <row r="6848" ht="14.25" customHeight="1">
      <c r="A6848" s="1">
        <v>6847.0</v>
      </c>
      <c r="B6848" s="3" t="s">
        <v>9146</v>
      </c>
      <c r="C6848" s="4">
        <v>43229.0</v>
      </c>
      <c r="D6848" s="4">
        <v>43234.0</v>
      </c>
      <c r="E6848" s="1" t="s">
        <v>53</v>
      </c>
      <c r="F6848" s="1" t="s">
        <v>5311</v>
      </c>
      <c r="G6848" s="1" t="s">
        <v>5312</v>
      </c>
      <c r="H6848" s="1" t="s">
        <v>44</v>
      </c>
      <c r="I6848" s="1" t="s">
        <v>30</v>
      </c>
      <c r="J6848" s="1" t="s">
        <v>45</v>
      </c>
      <c r="K6848" s="1" t="s">
        <v>46</v>
      </c>
      <c r="L6848" s="1">
        <v>90036.0</v>
      </c>
      <c r="M6848" s="1" t="s">
        <v>47</v>
      </c>
      <c r="N6848" s="1" t="s">
        <v>8949</v>
      </c>
      <c r="O6848" s="1" t="s">
        <v>49</v>
      </c>
      <c r="P6848" s="1" t="s">
        <v>93</v>
      </c>
      <c r="Q6848" s="1" t="s">
        <v>8950</v>
      </c>
      <c r="R6848" s="1">
        <v>32.04</v>
      </c>
      <c r="S6848" s="1">
        <v>4.0</v>
      </c>
      <c r="T6848" s="1">
        <v>0.0</v>
      </c>
      <c r="U6848" s="1">
        <v>14.418</v>
      </c>
      <c r="V6848" s="1" t="str">
        <f>IF(M6848=People!B$2,People!A$2,IF(M6848=People!B$3,People!A$3,IF(M6848=People!B$4,People!A$4,IF(M6848=People!B$5,People!A$5,0))))</f>
        <v>Anna Andreadi</v>
      </c>
      <c r="W6848" s="5" t="str">
        <f t="array" ref="W6848">IFERROR(INDEX(Returns!A:A,MATCH(B6848,Returns!B:B,0)),"No")</f>
        <v>No</v>
      </c>
      <c r="X6848" s="3">
        <f t="shared" si="1"/>
        <v>5</v>
      </c>
      <c r="Y6848" s="3">
        <f t="shared" si="2"/>
        <v>2018</v>
      </c>
    </row>
    <row r="6849" ht="14.25" customHeight="1">
      <c r="A6849" s="1">
        <v>6848.0</v>
      </c>
      <c r="B6849" s="3" t="s">
        <v>9147</v>
      </c>
      <c r="C6849" s="4">
        <v>43299.0</v>
      </c>
      <c r="D6849" s="4">
        <v>43303.0</v>
      </c>
      <c r="E6849" s="1" t="s">
        <v>53</v>
      </c>
      <c r="F6849" s="1" t="s">
        <v>650</v>
      </c>
      <c r="G6849" s="1" t="s">
        <v>651</v>
      </c>
      <c r="H6849" s="1" t="s">
        <v>29</v>
      </c>
      <c r="I6849" s="1" t="s">
        <v>30</v>
      </c>
      <c r="J6849" s="1" t="s">
        <v>547</v>
      </c>
      <c r="K6849" s="1" t="s">
        <v>313</v>
      </c>
      <c r="L6849" s="1">
        <v>85023.0</v>
      </c>
      <c r="M6849" s="1" t="s">
        <v>47</v>
      </c>
      <c r="N6849" s="1" t="s">
        <v>1679</v>
      </c>
      <c r="O6849" s="1" t="s">
        <v>74</v>
      </c>
      <c r="P6849" s="1" t="s">
        <v>75</v>
      </c>
      <c r="Q6849" s="1" t="s">
        <v>1680</v>
      </c>
      <c r="R6849" s="1">
        <v>55.992</v>
      </c>
      <c r="S6849" s="1">
        <v>1.0</v>
      </c>
      <c r="T6849" s="1">
        <v>0.2</v>
      </c>
      <c r="U6849" s="1">
        <v>3.4995</v>
      </c>
      <c r="V6849" s="1" t="str">
        <f>IF(M6849=People!B$2,People!A$2,IF(M6849=People!B$3,People!A$3,IF(M6849=People!B$4,People!A$4,IF(M6849=People!B$5,People!A$5,0))))</f>
        <v>Anna Andreadi</v>
      </c>
      <c r="W6849" s="5" t="str">
        <f t="array" ref="W6849">IFERROR(INDEX(Returns!A:A,MATCH(B6849,Returns!B:B,0)),"No")</f>
        <v>No</v>
      </c>
      <c r="X6849" s="3">
        <f t="shared" si="1"/>
        <v>7</v>
      </c>
      <c r="Y6849" s="3">
        <f t="shared" si="2"/>
        <v>2018</v>
      </c>
    </row>
    <row r="6850" ht="14.25" customHeight="1">
      <c r="A6850" s="1">
        <v>6849.0</v>
      </c>
      <c r="B6850" s="3" t="s">
        <v>9148</v>
      </c>
      <c r="C6850" s="4">
        <v>43269.0</v>
      </c>
      <c r="D6850" s="4">
        <v>43272.0</v>
      </c>
      <c r="E6850" s="1" t="s">
        <v>191</v>
      </c>
      <c r="F6850" s="1" t="s">
        <v>5195</v>
      </c>
      <c r="G6850" s="1" t="s">
        <v>5196</v>
      </c>
      <c r="H6850" s="1" t="s">
        <v>29</v>
      </c>
      <c r="I6850" s="1" t="s">
        <v>30</v>
      </c>
      <c r="J6850" s="1" t="s">
        <v>8102</v>
      </c>
      <c r="K6850" s="1" t="s">
        <v>214</v>
      </c>
      <c r="L6850" s="1">
        <v>60423.0</v>
      </c>
      <c r="M6850" s="1" t="s">
        <v>108</v>
      </c>
      <c r="N6850" s="1" t="s">
        <v>7651</v>
      </c>
      <c r="O6850" s="1" t="s">
        <v>49</v>
      </c>
      <c r="P6850" s="1" t="s">
        <v>93</v>
      </c>
      <c r="Q6850" s="1" t="s">
        <v>7652</v>
      </c>
      <c r="R6850" s="1">
        <v>76.864</v>
      </c>
      <c r="S6850" s="1">
        <v>2.0</v>
      </c>
      <c r="T6850" s="1">
        <v>0.2</v>
      </c>
      <c r="U6850" s="1">
        <v>26.9024</v>
      </c>
      <c r="V6850" s="1" t="str">
        <f>IF(M6850=People!B$2,People!A$2,IF(M6850=People!B$3,People!A$3,IF(M6850=People!B$4,People!A$4,IF(M6850=People!B$5,People!A$5,0))))</f>
        <v>Kelly Williams</v>
      </c>
      <c r="W6850" s="5" t="str">
        <f t="array" ref="W6850">IFERROR(INDEX(Returns!A:A,MATCH(B6850,Returns!B:B,0)),"No")</f>
        <v>No</v>
      </c>
      <c r="X6850" s="3">
        <f t="shared" si="1"/>
        <v>6</v>
      </c>
      <c r="Y6850" s="3">
        <f t="shared" si="2"/>
        <v>2018</v>
      </c>
    </row>
    <row r="6851" ht="14.25" customHeight="1">
      <c r="A6851" s="1">
        <v>6850.0</v>
      </c>
      <c r="B6851" s="3" t="s">
        <v>9149</v>
      </c>
      <c r="C6851" s="4">
        <v>42480.0</v>
      </c>
      <c r="D6851" s="4">
        <v>42485.0</v>
      </c>
      <c r="E6851" s="1" t="s">
        <v>53</v>
      </c>
      <c r="F6851" s="1" t="s">
        <v>4686</v>
      </c>
      <c r="G6851" s="1" t="s">
        <v>4687</v>
      </c>
      <c r="H6851" s="1" t="s">
        <v>29</v>
      </c>
      <c r="I6851" s="1" t="s">
        <v>30</v>
      </c>
      <c r="J6851" s="1" t="s">
        <v>45</v>
      </c>
      <c r="K6851" s="1" t="s">
        <v>46</v>
      </c>
      <c r="L6851" s="1">
        <v>90045.0</v>
      </c>
      <c r="M6851" s="1" t="s">
        <v>47</v>
      </c>
      <c r="N6851" s="1" t="s">
        <v>6050</v>
      </c>
      <c r="O6851" s="1" t="s">
        <v>35</v>
      </c>
      <c r="P6851" s="1" t="s">
        <v>68</v>
      </c>
      <c r="Q6851" s="1" t="s">
        <v>6051</v>
      </c>
      <c r="R6851" s="1">
        <v>59.92</v>
      </c>
      <c r="S6851" s="1">
        <v>4.0</v>
      </c>
      <c r="T6851" s="1">
        <v>0.0</v>
      </c>
      <c r="U6851" s="1">
        <v>27.5632</v>
      </c>
      <c r="V6851" s="1" t="str">
        <f>IF(M6851=People!B$2,People!A$2,IF(M6851=People!B$3,People!A$3,IF(M6851=People!B$4,People!A$4,IF(M6851=People!B$5,People!A$5,0))))</f>
        <v>Anna Andreadi</v>
      </c>
      <c r="W6851" s="5" t="str">
        <f t="array" ref="W6851">IFERROR(INDEX(Returns!A:A,MATCH(B6851,Returns!B:B,0)),"No")</f>
        <v>No</v>
      </c>
      <c r="X6851" s="3">
        <f t="shared" si="1"/>
        <v>4</v>
      </c>
      <c r="Y6851" s="3">
        <f t="shared" si="2"/>
        <v>2016</v>
      </c>
    </row>
    <row r="6852" ht="14.25" customHeight="1">
      <c r="A6852" s="1">
        <v>6851.0</v>
      </c>
      <c r="B6852" s="3" t="s">
        <v>9150</v>
      </c>
      <c r="C6852" s="4">
        <v>43108.0</v>
      </c>
      <c r="D6852" s="4">
        <v>43112.0</v>
      </c>
      <c r="E6852" s="1" t="s">
        <v>53</v>
      </c>
      <c r="F6852" s="1" t="s">
        <v>6645</v>
      </c>
      <c r="G6852" s="1" t="s">
        <v>6646</v>
      </c>
      <c r="H6852" s="1" t="s">
        <v>44</v>
      </c>
      <c r="I6852" s="1" t="s">
        <v>30</v>
      </c>
      <c r="J6852" s="1" t="s">
        <v>616</v>
      </c>
      <c r="K6852" s="1" t="s">
        <v>117</v>
      </c>
      <c r="L6852" s="1">
        <v>53132.0</v>
      </c>
      <c r="M6852" s="1" t="s">
        <v>108</v>
      </c>
      <c r="N6852" s="1" t="s">
        <v>204</v>
      </c>
      <c r="O6852" s="1" t="s">
        <v>35</v>
      </c>
      <c r="P6852" s="1" t="s">
        <v>36</v>
      </c>
      <c r="Q6852" s="1" t="s">
        <v>205</v>
      </c>
      <c r="R6852" s="1">
        <v>1565.88</v>
      </c>
      <c r="S6852" s="1">
        <v>6.0</v>
      </c>
      <c r="T6852" s="1">
        <v>0.0</v>
      </c>
      <c r="U6852" s="1">
        <v>407.1288</v>
      </c>
      <c r="V6852" s="1" t="str">
        <f>IF(M6852=People!B$2,People!A$2,IF(M6852=People!B$3,People!A$3,IF(M6852=People!B$4,People!A$4,IF(M6852=People!B$5,People!A$5,0))))</f>
        <v>Kelly Williams</v>
      </c>
      <c r="W6852" s="5" t="str">
        <f t="array" ref="W6852">IFERROR(INDEX(Returns!A:A,MATCH(B6852,Returns!B:B,0)),"No")</f>
        <v>No</v>
      </c>
      <c r="X6852" s="3">
        <f t="shared" si="1"/>
        <v>1</v>
      </c>
      <c r="Y6852" s="3">
        <f t="shared" si="2"/>
        <v>2018</v>
      </c>
    </row>
    <row r="6853" ht="14.25" customHeight="1">
      <c r="A6853" s="1">
        <v>6852.0</v>
      </c>
      <c r="B6853" s="3" t="s">
        <v>9150</v>
      </c>
      <c r="C6853" s="4">
        <v>43108.0</v>
      </c>
      <c r="D6853" s="4">
        <v>43112.0</v>
      </c>
      <c r="E6853" s="1" t="s">
        <v>53</v>
      </c>
      <c r="F6853" s="1" t="s">
        <v>6645</v>
      </c>
      <c r="G6853" s="1" t="s">
        <v>6646</v>
      </c>
      <c r="H6853" s="1" t="s">
        <v>44</v>
      </c>
      <c r="I6853" s="1" t="s">
        <v>30</v>
      </c>
      <c r="J6853" s="1" t="s">
        <v>616</v>
      </c>
      <c r="K6853" s="1" t="s">
        <v>117</v>
      </c>
      <c r="L6853" s="1">
        <v>53132.0</v>
      </c>
      <c r="M6853" s="1" t="s">
        <v>108</v>
      </c>
      <c r="N6853" s="1" t="s">
        <v>288</v>
      </c>
      <c r="O6853" s="1" t="s">
        <v>49</v>
      </c>
      <c r="P6853" s="1" t="s">
        <v>78</v>
      </c>
      <c r="Q6853" s="1" t="s">
        <v>289</v>
      </c>
      <c r="R6853" s="1">
        <v>106.05</v>
      </c>
      <c r="S6853" s="1">
        <v>7.0</v>
      </c>
      <c r="T6853" s="1">
        <v>0.0</v>
      </c>
      <c r="U6853" s="1">
        <v>49.8435</v>
      </c>
      <c r="V6853" s="1" t="str">
        <f>IF(M6853=People!B$2,People!A$2,IF(M6853=People!B$3,People!A$3,IF(M6853=People!B$4,People!A$4,IF(M6853=People!B$5,People!A$5,0))))</f>
        <v>Kelly Williams</v>
      </c>
      <c r="W6853" s="5" t="str">
        <f t="array" ref="W6853">IFERROR(INDEX(Returns!A:A,MATCH(B6853,Returns!B:B,0)),"No")</f>
        <v>No</v>
      </c>
      <c r="X6853" s="3">
        <f t="shared" si="1"/>
        <v>1</v>
      </c>
      <c r="Y6853" s="3">
        <f t="shared" si="2"/>
        <v>2018</v>
      </c>
    </row>
    <row r="6854" ht="14.25" customHeight="1">
      <c r="A6854" s="1">
        <v>6853.0</v>
      </c>
      <c r="B6854" s="3" t="s">
        <v>9151</v>
      </c>
      <c r="C6854" s="4">
        <v>43822.0</v>
      </c>
      <c r="D6854" s="4">
        <v>43827.0</v>
      </c>
      <c r="E6854" s="1" t="s">
        <v>26</v>
      </c>
      <c r="F6854" s="1" t="s">
        <v>7791</v>
      </c>
      <c r="G6854" s="1" t="s">
        <v>7792</v>
      </c>
      <c r="H6854" s="1" t="s">
        <v>44</v>
      </c>
      <c r="I6854" s="1" t="s">
        <v>30</v>
      </c>
      <c r="J6854" s="1" t="s">
        <v>5153</v>
      </c>
      <c r="K6854" s="1" t="s">
        <v>1715</v>
      </c>
      <c r="L6854" s="1">
        <v>72209.0</v>
      </c>
      <c r="M6854" s="1" t="s">
        <v>33</v>
      </c>
      <c r="N6854" s="1" t="s">
        <v>764</v>
      </c>
      <c r="O6854" s="1" t="s">
        <v>49</v>
      </c>
      <c r="P6854" s="1" t="s">
        <v>62</v>
      </c>
      <c r="Q6854" s="1" t="s">
        <v>765</v>
      </c>
      <c r="R6854" s="1">
        <v>62.04</v>
      </c>
      <c r="S6854" s="1">
        <v>4.0</v>
      </c>
      <c r="T6854" s="1">
        <v>0.0</v>
      </c>
      <c r="U6854" s="1">
        <v>17.3712</v>
      </c>
      <c r="V6854" s="1" t="str">
        <f>IF(M6854=People!B$2,People!A$2,IF(M6854=People!B$3,People!A$3,IF(M6854=People!B$4,People!A$4,IF(M6854=People!B$5,People!A$5,0))))</f>
        <v>Cassandra Brandow</v>
      </c>
      <c r="W6854" s="5" t="str">
        <f t="array" ref="W6854">IFERROR(INDEX(Returns!A:A,MATCH(B6854,Returns!B:B,0)),"No")</f>
        <v>No</v>
      </c>
      <c r="X6854" s="3">
        <f t="shared" si="1"/>
        <v>12</v>
      </c>
      <c r="Y6854" s="3">
        <f t="shared" si="2"/>
        <v>2019</v>
      </c>
    </row>
    <row r="6855" ht="14.25" customHeight="1">
      <c r="A6855" s="1">
        <v>6854.0</v>
      </c>
      <c r="B6855" s="3" t="s">
        <v>9151</v>
      </c>
      <c r="C6855" s="4">
        <v>43822.0</v>
      </c>
      <c r="D6855" s="4">
        <v>43827.0</v>
      </c>
      <c r="E6855" s="1" t="s">
        <v>26</v>
      </c>
      <c r="F6855" s="1" t="s">
        <v>7791</v>
      </c>
      <c r="G6855" s="1" t="s">
        <v>7792</v>
      </c>
      <c r="H6855" s="1" t="s">
        <v>44</v>
      </c>
      <c r="I6855" s="1" t="s">
        <v>30</v>
      </c>
      <c r="J6855" s="1" t="s">
        <v>5153</v>
      </c>
      <c r="K6855" s="1" t="s">
        <v>1715</v>
      </c>
      <c r="L6855" s="1">
        <v>72209.0</v>
      </c>
      <c r="M6855" s="1" t="s">
        <v>33</v>
      </c>
      <c r="N6855" s="1" t="s">
        <v>5828</v>
      </c>
      <c r="O6855" s="1" t="s">
        <v>74</v>
      </c>
      <c r="P6855" s="1" t="s">
        <v>75</v>
      </c>
      <c r="Q6855" s="1" t="s">
        <v>5829</v>
      </c>
      <c r="R6855" s="1">
        <v>494.97</v>
      </c>
      <c r="S6855" s="1">
        <v>3.0</v>
      </c>
      <c r="T6855" s="1">
        <v>0.0</v>
      </c>
      <c r="U6855" s="1">
        <v>148.491</v>
      </c>
      <c r="V6855" s="1" t="str">
        <f>IF(M6855=People!B$2,People!A$2,IF(M6855=People!B$3,People!A$3,IF(M6855=People!B$4,People!A$4,IF(M6855=People!B$5,People!A$5,0))))</f>
        <v>Cassandra Brandow</v>
      </c>
      <c r="W6855" s="5" t="str">
        <f t="array" ref="W6855">IFERROR(INDEX(Returns!A:A,MATCH(B6855,Returns!B:B,0)),"No")</f>
        <v>No</v>
      </c>
      <c r="X6855" s="3">
        <f t="shared" si="1"/>
        <v>12</v>
      </c>
      <c r="Y6855" s="3">
        <f t="shared" si="2"/>
        <v>2019</v>
      </c>
    </row>
    <row r="6856" ht="14.25" customHeight="1">
      <c r="A6856" s="1">
        <v>6855.0</v>
      </c>
      <c r="B6856" s="3" t="s">
        <v>9151</v>
      </c>
      <c r="C6856" s="4">
        <v>43822.0</v>
      </c>
      <c r="D6856" s="4">
        <v>43827.0</v>
      </c>
      <c r="E6856" s="1" t="s">
        <v>26</v>
      </c>
      <c r="F6856" s="1" t="s">
        <v>7791</v>
      </c>
      <c r="G6856" s="1" t="s">
        <v>7792</v>
      </c>
      <c r="H6856" s="1" t="s">
        <v>44</v>
      </c>
      <c r="I6856" s="1" t="s">
        <v>30</v>
      </c>
      <c r="J6856" s="1" t="s">
        <v>5153</v>
      </c>
      <c r="K6856" s="1" t="s">
        <v>1715</v>
      </c>
      <c r="L6856" s="1">
        <v>72209.0</v>
      </c>
      <c r="M6856" s="1" t="s">
        <v>33</v>
      </c>
      <c r="N6856" s="1" t="s">
        <v>844</v>
      </c>
      <c r="O6856" s="1" t="s">
        <v>49</v>
      </c>
      <c r="P6856" s="1" t="s">
        <v>62</v>
      </c>
      <c r="Q6856" s="1" t="s">
        <v>845</v>
      </c>
      <c r="R6856" s="1">
        <v>367.96</v>
      </c>
      <c r="S6856" s="1">
        <v>4.0</v>
      </c>
      <c r="T6856" s="1">
        <v>0.0</v>
      </c>
      <c r="U6856" s="1">
        <v>14.7184</v>
      </c>
      <c r="V6856" s="1" t="str">
        <f>IF(M6856=People!B$2,People!A$2,IF(M6856=People!B$3,People!A$3,IF(M6856=People!B$4,People!A$4,IF(M6856=People!B$5,People!A$5,0))))</f>
        <v>Cassandra Brandow</v>
      </c>
      <c r="W6856" s="5" t="str">
        <f t="array" ref="W6856">IFERROR(INDEX(Returns!A:A,MATCH(B6856,Returns!B:B,0)),"No")</f>
        <v>No</v>
      </c>
      <c r="X6856" s="3">
        <f t="shared" si="1"/>
        <v>12</v>
      </c>
      <c r="Y6856" s="3">
        <f t="shared" si="2"/>
        <v>2019</v>
      </c>
    </row>
    <row r="6857" ht="14.25" customHeight="1">
      <c r="A6857" s="1">
        <v>6856.0</v>
      </c>
      <c r="B6857" s="3" t="s">
        <v>9151</v>
      </c>
      <c r="C6857" s="4">
        <v>43822.0</v>
      </c>
      <c r="D6857" s="4">
        <v>43827.0</v>
      </c>
      <c r="E6857" s="1" t="s">
        <v>26</v>
      </c>
      <c r="F6857" s="1" t="s">
        <v>7791</v>
      </c>
      <c r="G6857" s="1" t="s">
        <v>7792</v>
      </c>
      <c r="H6857" s="1" t="s">
        <v>44</v>
      </c>
      <c r="I6857" s="1" t="s">
        <v>30</v>
      </c>
      <c r="J6857" s="1" t="s">
        <v>5153</v>
      </c>
      <c r="K6857" s="1" t="s">
        <v>1715</v>
      </c>
      <c r="L6857" s="1">
        <v>72209.0</v>
      </c>
      <c r="M6857" s="1" t="s">
        <v>33</v>
      </c>
      <c r="N6857" s="1" t="s">
        <v>4550</v>
      </c>
      <c r="O6857" s="1" t="s">
        <v>49</v>
      </c>
      <c r="P6857" s="1" t="s">
        <v>93</v>
      </c>
      <c r="Q6857" s="1" t="s">
        <v>4551</v>
      </c>
      <c r="R6857" s="1">
        <v>44.96</v>
      </c>
      <c r="S6857" s="1">
        <v>2.0</v>
      </c>
      <c r="T6857" s="1">
        <v>0.0</v>
      </c>
      <c r="U6857" s="1">
        <v>20.6816</v>
      </c>
      <c r="V6857" s="1" t="str">
        <f>IF(M6857=People!B$2,People!A$2,IF(M6857=People!B$3,People!A$3,IF(M6857=People!B$4,People!A$4,IF(M6857=People!B$5,People!A$5,0))))</f>
        <v>Cassandra Brandow</v>
      </c>
      <c r="W6857" s="5" t="str">
        <f t="array" ref="W6857">IFERROR(INDEX(Returns!A:A,MATCH(B6857,Returns!B:B,0)),"No")</f>
        <v>No</v>
      </c>
      <c r="X6857" s="3">
        <f t="shared" si="1"/>
        <v>12</v>
      </c>
      <c r="Y6857" s="3">
        <f t="shared" si="2"/>
        <v>2019</v>
      </c>
    </row>
    <row r="6858" ht="14.25" customHeight="1">
      <c r="A6858" s="1">
        <v>6857.0</v>
      </c>
      <c r="B6858" s="3" t="s">
        <v>9151</v>
      </c>
      <c r="C6858" s="4">
        <v>43822.0</v>
      </c>
      <c r="D6858" s="4">
        <v>43827.0</v>
      </c>
      <c r="E6858" s="1" t="s">
        <v>26</v>
      </c>
      <c r="F6858" s="1" t="s">
        <v>7791</v>
      </c>
      <c r="G6858" s="1" t="s">
        <v>7792</v>
      </c>
      <c r="H6858" s="1" t="s">
        <v>44</v>
      </c>
      <c r="I6858" s="1" t="s">
        <v>30</v>
      </c>
      <c r="J6858" s="1" t="s">
        <v>5153</v>
      </c>
      <c r="K6858" s="1" t="s">
        <v>1715</v>
      </c>
      <c r="L6858" s="1">
        <v>72209.0</v>
      </c>
      <c r="M6858" s="1" t="s">
        <v>33</v>
      </c>
      <c r="N6858" s="1" t="s">
        <v>7763</v>
      </c>
      <c r="O6858" s="1" t="s">
        <v>49</v>
      </c>
      <c r="P6858" s="1" t="s">
        <v>176</v>
      </c>
      <c r="Q6858" s="1" t="s">
        <v>7764</v>
      </c>
      <c r="R6858" s="1">
        <v>182.94</v>
      </c>
      <c r="S6858" s="1">
        <v>3.0</v>
      </c>
      <c r="T6858" s="1">
        <v>0.0</v>
      </c>
      <c r="U6858" s="1">
        <v>85.9818</v>
      </c>
      <c r="V6858" s="1" t="str">
        <f>IF(M6858=People!B$2,People!A$2,IF(M6858=People!B$3,People!A$3,IF(M6858=People!B$4,People!A$4,IF(M6858=People!B$5,People!A$5,0))))</f>
        <v>Cassandra Brandow</v>
      </c>
      <c r="W6858" s="5" t="str">
        <f t="array" ref="W6858">IFERROR(INDEX(Returns!A:A,MATCH(B6858,Returns!B:B,0)),"No")</f>
        <v>No</v>
      </c>
      <c r="X6858" s="3">
        <f t="shared" si="1"/>
        <v>12</v>
      </c>
      <c r="Y6858" s="3">
        <f t="shared" si="2"/>
        <v>2019</v>
      </c>
    </row>
    <row r="6859" ht="14.25" customHeight="1">
      <c r="A6859" s="1">
        <v>6858.0</v>
      </c>
      <c r="B6859" s="3" t="s">
        <v>9152</v>
      </c>
      <c r="C6859" s="4">
        <v>43572.0</v>
      </c>
      <c r="D6859" s="4">
        <v>43577.0</v>
      </c>
      <c r="E6859" s="1" t="s">
        <v>53</v>
      </c>
      <c r="F6859" s="1" t="s">
        <v>4373</v>
      </c>
      <c r="G6859" s="1" t="s">
        <v>4374</v>
      </c>
      <c r="H6859" s="1" t="s">
        <v>29</v>
      </c>
      <c r="I6859" s="1" t="s">
        <v>30</v>
      </c>
      <c r="J6859" s="1" t="s">
        <v>45</v>
      </c>
      <c r="K6859" s="1" t="s">
        <v>46</v>
      </c>
      <c r="L6859" s="1">
        <v>90008.0</v>
      </c>
      <c r="M6859" s="1" t="s">
        <v>47</v>
      </c>
      <c r="N6859" s="1" t="s">
        <v>3712</v>
      </c>
      <c r="O6859" s="1" t="s">
        <v>49</v>
      </c>
      <c r="P6859" s="1" t="s">
        <v>93</v>
      </c>
      <c r="Q6859" s="1" t="s">
        <v>3713</v>
      </c>
      <c r="R6859" s="1">
        <v>28.14</v>
      </c>
      <c r="S6859" s="1">
        <v>3.0</v>
      </c>
      <c r="T6859" s="1">
        <v>0.0</v>
      </c>
      <c r="U6859" s="1">
        <v>13.5072</v>
      </c>
      <c r="V6859" s="1" t="str">
        <f>IF(M6859=People!B$2,People!A$2,IF(M6859=People!B$3,People!A$3,IF(M6859=People!B$4,People!A$4,IF(M6859=People!B$5,People!A$5,0))))</f>
        <v>Anna Andreadi</v>
      </c>
      <c r="W6859" s="5" t="str">
        <f t="array" ref="W6859">IFERROR(INDEX(Returns!A:A,MATCH(B6859,Returns!B:B,0)),"No")</f>
        <v>Yes</v>
      </c>
      <c r="X6859" s="3">
        <f t="shared" si="1"/>
        <v>4</v>
      </c>
      <c r="Y6859" s="3">
        <f t="shared" si="2"/>
        <v>2019</v>
      </c>
    </row>
    <row r="6860" ht="14.25" customHeight="1">
      <c r="A6860" s="1">
        <v>6859.0</v>
      </c>
      <c r="B6860" s="3" t="s">
        <v>9152</v>
      </c>
      <c r="C6860" s="4">
        <v>43572.0</v>
      </c>
      <c r="D6860" s="4">
        <v>43577.0</v>
      </c>
      <c r="E6860" s="1" t="s">
        <v>53</v>
      </c>
      <c r="F6860" s="1" t="s">
        <v>4373</v>
      </c>
      <c r="G6860" s="1" t="s">
        <v>4374</v>
      </c>
      <c r="H6860" s="1" t="s">
        <v>29</v>
      </c>
      <c r="I6860" s="1" t="s">
        <v>30</v>
      </c>
      <c r="J6860" s="1" t="s">
        <v>45</v>
      </c>
      <c r="K6860" s="1" t="s">
        <v>46</v>
      </c>
      <c r="L6860" s="1">
        <v>90008.0</v>
      </c>
      <c r="M6860" s="1" t="s">
        <v>47</v>
      </c>
      <c r="N6860" s="1" t="s">
        <v>3636</v>
      </c>
      <c r="O6860" s="1" t="s">
        <v>49</v>
      </c>
      <c r="P6860" s="1" t="s">
        <v>50</v>
      </c>
      <c r="Q6860" s="1" t="s">
        <v>3637</v>
      </c>
      <c r="R6860" s="1">
        <v>7.38</v>
      </c>
      <c r="S6860" s="1">
        <v>2.0</v>
      </c>
      <c r="T6860" s="1">
        <v>0.0</v>
      </c>
      <c r="U6860" s="1">
        <v>3.4686</v>
      </c>
      <c r="V6860" s="1" t="str">
        <f>IF(M6860=People!B$2,People!A$2,IF(M6860=People!B$3,People!A$3,IF(M6860=People!B$4,People!A$4,IF(M6860=People!B$5,People!A$5,0))))</f>
        <v>Anna Andreadi</v>
      </c>
      <c r="W6860" s="5" t="str">
        <f t="array" ref="W6860">IFERROR(INDEX(Returns!A:A,MATCH(B6860,Returns!B:B,0)),"No")</f>
        <v>Yes</v>
      </c>
      <c r="X6860" s="3">
        <f t="shared" si="1"/>
        <v>4</v>
      </c>
      <c r="Y6860" s="3">
        <f t="shared" si="2"/>
        <v>2019</v>
      </c>
    </row>
    <row r="6861" ht="14.25" customHeight="1">
      <c r="A6861" s="1">
        <v>6860.0</v>
      </c>
      <c r="B6861" s="3" t="s">
        <v>9152</v>
      </c>
      <c r="C6861" s="4">
        <v>43572.0</v>
      </c>
      <c r="D6861" s="4">
        <v>43577.0</v>
      </c>
      <c r="E6861" s="1" t="s">
        <v>53</v>
      </c>
      <c r="F6861" s="1" t="s">
        <v>4373</v>
      </c>
      <c r="G6861" s="1" t="s">
        <v>4374</v>
      </c>
      <c r="H6861" s="1" t="s">
        <v>29</v>
      </c>
      <c r="I6861" s="1" t="s">
        <v>30</v>
      </c>
      <c r="J6861" s="1" t="s">
        <v>45</v>
      </c>
      <c r="K6861" s="1" t="s">
        <v>46</v>
      </c>
      <c r="L6861" s="1">
        <v>90008.0</v>
      </c>
      <c r="M6861" s="1" t="s">
        <v>47</v>
      </c>
      <c r="N6861" s="1" t="s">
        <v>3308</v>
      </c>
      <c r="O6861" s="1" t="s">
        <v>49</v>
      </c>
      <c r="P6861" s="1" t="s">
        <v>272</v>
      </c>
      <c r="Q6861" s="1" t="s">
        <v>3309</v>
      </c>
      <c r="R6861" s="1">
        <v>10.9</v>
      </c>
      <c r="S6861" s="1">
        <v>5.0</v>
      </c>
      <c r="T6861" s="1">
        <v>0.0</v>
      </c>
      <c r="U6861" s="1">
        <v>3.597</v>
      </c>
      <c r="V6861" s="1" t="str">
        <f>IF(M6861=People!B$2,People!A$2,IF(M6861=People!B$3,People!A$3,IF(M6861=People!B$4,People!A$4,IF(M6861=People!B$5,People!A$5,0))))</f>
        <v>Anna Andreadi</v>
      </c>
      <c r="W6861" s="5" t="str">
        <f t="array" ref="W6861">IFERROR(INDEX(Returns!A:A,MATCH(B6861,Returns!B:B,0)),"No")</f>
        <v>Yes</v>
      </c>
      <c r="X6861" s="3">
        <f t="shared" si="1"/>
        <v>4</v>
      </c>
      <c r="Y6861" s="3">
        <f t="shared" si="2"/>
        <v>2019</v>
      </c>
    </row>
    <row r="6862" ht="14.25" customHeight="1">
      <c r="A6862" s="1">
        <v>6861.0</v>
      </c>
      <c r="B6862" s="3" t="s">
        <v>9152</v>
      </c>
      <c r="C6862" s="4">
        <v>43572.0</v>
      </c>
      <c r="D6862" s="4">
        <v>43577.0</v>
      </c>
      <c r="E6862" s="1" t="s">
        <v>53</v>
      </c>
      <c r="F6862" s="1" t="s">
        <v>4373</v>
      </c>
      <c r="G6862" s="1" t="s">
        <v>4374</v>
      </c>
      <c r="H6862" s="1" t="s">
        <v>29</v>
      </c>
      <c r="I6862" s="1" t="s">
        <v>30</v>
      </c>
      <c r="J6862" s="1" t="s">
        <v>45</v>
      </c>
      <c r="K6862" s="1" t="s">
        <v>46</v>
      </c>
      <c r="L6862" s="1">
        <v>90008.0</v>
      </c>
      <c r="M6862" s="1" t="s">
        <v>47</v>
      </c>
      <c r="N6862" s="1" t="s">
        <v>2368</v>
      </c>
      <c r="O6862" s="1" t="s">
        <v>74</v>
      </c>
      <c r="P6862" s="1" t="s">
        <v>164</v>
      </c>
      <c r="Q6862" s="1" t="s">
        <v>2369</v>
      </c>
      <c r="R6862" s="1">
        <v>274.89</v>
      </c>
      <c r="S6862" s="1">
        <v>11.0</v>
      </c>
      <c r="T6862" s="1">
        <v>0.0</v>
      </c>
      <c r="U6862" s="1">
        <v>46.7313</v>
      </c>
      <c r="V6862" s="1" t="str">
        <f>IF(M6862=People!B$2,People!A$2,IF(M6862=People!B$3,People!A$3,IF(M6862=People!B$4,People!A$4,IF(M6862=People!B$5,People!A$5,0))))</f>
        <v>Anna Andreadi</v>
      </c>
      <c r="W6862" s="5" t="str">
        <f t="array" ref="W6862">IFERROR(INDEX(Returns!A:A,MATCH(B6862,Returns!B:B,0)),"No")</f>
        <v>Yes</v>
      </c>
      <c r="X6862" s="3">
        <f t="shared" si="1"/>
        <v>4</v>
      </c>
      <c r="Y6862" s="3">
        <f t="shared" si="2"/>
        <v>2019</v>
      </c>
    </row>
    <row r="6863" ht="14.25" customHeight="1">
      <c r="A6863" s="1">
        <v>6862.0</v>
      </c>
      <c r="B6863" s="3" t="s">
        <v>9152</v>
      </c>
      <c r="C6863" s="4">
        <v>43572.0</v>
      </c>
      <c r="D6863" s="4">
        <v>43577.0</v>
      </c>
      <c r="E6863" s="1" t="s">
        <v>53</v>
      </c>
      <c r="F6863" s="1" t="s">
        <v>4373</v>
      </c>
      <c r="G6863" s="1" t="s">
        <v>4374</v>
      </c>
      <c r="H6863" s="1" t="s">
        <v>29</v>
      </c>
      <c r="I6863" s="1" t="s">
        <v>30</v>
      </c>
      <c r="J6863" s="1" t="s">
        <v>45</v>
      </c>
      <c r="K6863" s="1" t="s">
        <v>46</v>
      </c>
      <c r="L6863" s="1">
        <v>90008.0</v>
      </c>
      <c r="M6863" s="1" t="s">
        <v>47</v>
      </c>
      <c r="N6863" s="1" t="s">
        <v>4769</v>
      </c>
      <c r="O6863" s="1" t="s">
        <v>49</v>
      </c>
      <c r="P6863" s="1" t="s">
        <v>50</v>
      </c>
      <c r="Q6863" s="1" t="s">
        <v>4770</v>
      </c>
      <c r="R6863" s="1">
        <v>23.04</v>
      </c>
      <c r="S6863" s="1">
        <v>8.0</v>
      </c>
      <c r="T6863" s="1">
        <v>0.0</v>
      </c>
      <c r="U6863" s="1">
        <v>11.2896</v>
      </c>
      <c r="V6863" s="1" t="str">
        <f>IF(M6863=People!B$2,People!A$2,IF(M6863=People!B$3,People!A$3,IF(M6863=People!B$4,People!A$4,IF(M6863=People!B$5,People!A$5,0))))</f>
        <v>Anna Andreadi</v>
      </c>
      <c r="W6863" s="5" t="str">
        <f t="array" ref="W6863">IFERROR(INDEX(Returns!A:A,MATCH(B6863,Returns!B:B,0)),"No")</f>
        <v>Yes</v>
      </c>
      <c r="X6863" s="3">
        <f t="shared" si="1"/>
        <v>4</v>
      </c>
      <c r="Y6863" s="3">
        <f t="shared" si="2"/>
        <v>2019</v>
      </c>
    </row>
    <row r="6864" ht="14.25" customHeight="1">
      <c r="A6864" s="1">
        <v>6863.0</v>
      </c>
      <c r="B6864" s="3" t="s">
        <v>9152</v>
      </c>
      <c r="C6864" s="4">
        <v>43572.0</v>
      </c>
      <c r="D6864" s="4">
        <v>43577.0</v>
      </c>
      <c r="E6864" s="1" t="s">
        <v>53</v>
      </c>
      <c r="F6864" s="1" t="s">
        <v>4373</v>
      </c>
      <c r="G6864" s="1" t="s">
        <v>4374</v>
      </c>
      <c r="H6864" s="1" t="s">
        <v>29</v>
      </c>
      <c r="I6864" s="1" t="s">
        <v>30</v>
      </c>
      <c r="J6864" s="1" t="s">
        <v>45</v>
      </c>
      <c r="K6864" s="1" t="s">
        <v>46</v>
      </c>
      <c r="L6864" s="1">
        <v>90008.0</v>
      </c>
      <c r="M6864" s="1" t="s">
        <v>47</v>
      </c>
      <c r="N6864" s="1" t="s">
        <v>4851</v>
      </c>
      <c r="O6864" s="1" t="s">
        <v>35</v>
      </c>
      <c r="P6864" s="1" t="s">
        <v>39</v>
      </c>
      <c r="Q6864" s="1" t="s">
        <v>4852</v>
      </c>
      <c r="R6864" s="1">
        <v>218.352</v>
      </c>
      <c r="S6864" s="1">
        <v>3.0</v>
      </c>
      <c r="T6864" s="1">
        <v>0.2</v>
      </c>
      <c r="U6864" s="1">
        <v>-19.1058</v>
      </c>
      <c r="V6864" s="1" t="str">
        <f>IF(M6864=People!B$2,People!A$2,IF(M6864=People!B$3,People!A$3,IF(M6864=People!B$4,People!A$4,IF(M6864=People!B$5,People!A$5,0))))</f>
        <v>Anna Andreadi</v>
      </c>
      <c r="W6864" s="5" t="str">
        <f t="array" ref="W6864">IFERROR(INDEX(Returns!A:A,MATCH(B6864,Returns!B:B,0)),"No")</f>
        <v>Yes</v>
      </c>
      <c r="X6864" s="3">
        <f t="shared" si="1"/>
        <v>4</v>
      </c>
      <c r="Y6864" s="3">
        <f t="shared" si="2"/>
        <v>2019</v>
      </c>
    </row>
    <row r="6865" ht="14.25" customHeight="1">
      <c r="A6865" s="1">
        <v>6864.0</v>
      </c>
      <c r="B6865" s="3" t="s">
        <v>9153</v>
      </c>
      <c r="C6865" s="4">
        <v>43800.0</v>
      </c>
      <c r="D6865" s="4">
        <v>43807.0</v>
      </c>
      <c r="E6865" s="1" t="s">
        <v>53</v>
      </c>
      <c r="F6865" s="1" t="s">
        <v>1727</v>
      </c>
      <c r="G6865" s="1" t="s">
        <v>1728</v>
      </c>
      <c r="H6865" s="1" t="s">
        <v>44</v>
      </c>
      <c r="I6865" s="1" t="s">
        <v>30</v>
      </c>
      <c r="J6865" s="1" t="s">
        <v>683</v>
      </c>
      <c r="K6865" s="1" t="s">
        <v>107</v>
      </c>
      <c r="L6865" s="1">
        <v>78207.0</v>
      </c>
      <c r="M6865" s="1" t="s">
        <v>108</v>
      </c>
      <c r="N6865" s="1" t="s">
        <v>6026</v>
      </c>
      <c r="O6865" s="1" t="s">
        <v>49</v>
      </c>
      <c r="P6865" s="1" t="s">
        <v>93</v>
      </c>
      <c r="Q6865" s="1" t="s">
        <v>6027</v>
      </c>
      <c r="R6865" s="1">
        <v>10.368</v>
      </c>
      <c r="S6865" s="1">
        <v>2.0</v>
      </c>
      <c r="T6865" s="1">
        <v>0.2</v>
      </c>
      <c r="U6865" s="1">
        <v>3.6288</v>
      </c>
      <c r="V6865" s="1" t="str">
        <f>IF(M6865=People!B$2,People!A$2,IF(M6865=People!B$3,People!A$3,IF(M6865=People!B$4,People!A$4,IF(M6865=People!B$5,People!A$5,0))))</f>
        <v>Kelly Williams</v>
      </c>
      <c r="W6865" s="5" t="str">
        <f t="array" ref="W6865">IFERROR(INDEX(Returns!A:A,MATCH(B6865,Returns!B:B,0)),"No")</f>
        <v>No</v>
      </c>
      <c r="X6865" s="3">
        <f t="shared" si="1"/>
        <v>12</v>
      </c>
      <c r="Y6865" s="3">
        <f t="shared" si="2"/>
        <v>2019</v>
      </c>
    </row>
    <row r="6866" ht="14.25" customHeight="1">
      <c r="A6866" s="1">
        <v>6865.0</v>
      </c>
      <c r="B6866" s="3" t="s">
        <v>9154</v>
      </c>
      <c r="C6866" s="4">
        <v>43333.0</v>
      </c>
      <c r="D6866" s="4">
        <v>43340.0</v>
      </c>
      <c r="E6866" s="1" t="s">
        <v>53</v>
      </c>
      <c r="F6866" s="1" t="s">
        <v>4786</v>
      </c>
      <c r="G6866" s="1" t="s">
        <v>4787</v>
      </c>
      <c r="H6866" s="1" t="s">
        <v>44</v>
      </c>
      <c r="I6866" s="1" t="s">
        <v>30</v>
      </c>
      <c r="J6866" s="1" t="s">
        <v>45</v>
      </c>
      <c r="K6866" s="1" t="s">
        <v>46</v>
      </c>
      <c r="L6866" s="1">
        <v>90004.0</v>
      </c>
      <c r="M6866" s="1" t="s">
        <v>47</v>
      </c>
      <c r="N6866" s="1" t="s">
        <v>2908</v>
      </c>
      <c r="O6866" s="1" t="s">
        <v>49</v>
      </c>
      <c r="P6866" s="1" t="s">
        <v>78</v>
      </c>
      <c r="Q6866" s="1" t="s">
        <v>2909</v>
      </c>
      <c r="R6866" s="1">
        <v>12.672</v>
      </c>
      <c r="S6866" s="1">
        <v>2.0</v>
      </c>
      <c r="T6866" s="1">
        <v>0.2</v>
      </c>
      <c r="U6866" s="1">
        <v>4.752</v>
      </c>
      <c r="V6866" s="1" t="str">
        <f>IF(M6866=People!B$2,People!A$2,IF(M6866=People!B$3,People!A$3,IF(M6866=People!B$4,People!A$4,IF(M6866=People!B$5,People!A$5,0))))</f>
        <v>Anna Andreadi</v>
      </c>
      <c r="W6866" s="5" t="str">
        <f t="array" ref="W6866">IFERROR(INDEX(Returns!A:A,MATCH(B6866,Returns!B:B,0)),"No")</f>
        <v>No</v>
      </c>
      <c r="X6866" s="3">
        <f t="shared" si="1"/>
        <v>8</v>
      </c>
      <c r="Y6866" s="3">
        <f t="shared" si="2"/>
        <v>2018</v>
      </c>
    </row>
    <row r="6867" ht="14.25" customHeight="1">
      <c r="A6867" s="1">
        <v>6866.0</v>
      </c>
      <c r="B6867" s="3" t="s">
        <v>9154</v>
      </c>
      <c r="C6867" s="4">
        <v>43333.0</v>
      </c>
      <c r="D6867" s="4">
        <v>43340.0</v>
      </c>
      <c r="E6867" s="1" t="s">
        <v>53</v>
      </c>
      <c r="F6867" s="1" t="s">
        <v>4786</v>
      </c>
      <c r="G6867" s="1" t="s">
        <v>4787</v>
      </c>
      <c r="H6867" s="1" t="s">
        <v>44</v>
      </c>
      <c r="I6867" s="1" t="s">
        <v>30</v>
      </c>
      <c r="J6867" s="1" t="s">
        <v>45</v>
      </c>
      <c r="K6867" s="1" t="s">
        <v>46</v>
      </c>
      <c r="L6867" s="1">
        <v>90004.0</v>
      </c>
      <c r="M6867" s="1" t="s">
        <v>47</v>
      </c>
      <c r="N6867" s="1" t="s">
        <v>1790</v>
      </c>
      <c r="O6867" s="1" t="s">
        <v>74</v>
      </c>
      <c r="P6867" s="1" t="s">
        <v>75</v>
      </c>
      <c r="Q6867" s="1" t="s">
        <v>1791</v>
      </c>
      <c r="R6867" s="1">
        <v>91.96</v>
      </c>
      <c r="S6867" s="1">
        <v>5.0</v>
      </c>
      <c r="T6867" s="1">
        <v>0.2</v>
      </c>
      <c r="U6867" s="1">
        <v>-20.691</v>
      </c>
      <c r="V6867" s="1" t="str">
        <f>IF(M6867=People!B$2,People!A$2,IF(M6867=People!B$3,People!A$3,IF(M6867=People!B$4,People!A$4,IF(M6867=People!B$5,People!A$5,0))))</f>
        <v>Anna Andreadi</v>
      </c>
      <c r="W6867" s="5" t="str">
        <f t="array" ref="W6867">IFERROR(INDEX(Returns!A:A,MATCH(B6867,Returns!B:B,0)),"No")</f>
        <v>No</v>
      </c>
      <c r="X6867" s="3">
        <f t="shared" si="1"/>
        <v>8</v>
      </c>
      <c r="Y6867" s="3">
        <f t="shared" si="2"/>
        <v>2018</v>
      </c>
    </row>
    <row r="6868" ht="14.25" customHeight="1">
      <c r="A6868" s="1">
        <v>6867.0</v>
      </c>
      <c r="B6868" s="3" t="s">
        <v>9154</v>
      </c>
      <c r="C6868" s="4">
        <v>43333.0</v>
      </c>
      <c r="D6868" s="4">
        <v>43340.0</v>
      </c>
      <c r="E6868" s="1" t="s">
        <v>53</v>
      </c>
      <c r="F6868" s="1" t="s">
        <v>4786</v>
      </c>
      <c r="G6868" s="1" t="s">
        <v>4787</v>
      </c>
      <c r="H6868" s="1" t="s">
        <v>44</v>
      </c>
      <c r="I6868" s="1" t="s">
        <v>30</v>
      </c>
      <c r="J6868" s="1" t="s">
        <v>45</v>
      </c>
      <c r="K6868" s="1" t="s">
        <v>46</v>
      </c>
      <c r="L6868" s="1">
        <v>90004.0</v>
      </c>
      <c r="M6868" s="1" t="s">
        <v>47</v>
      </c>
      <c r="N6868" s="1" t="s">
        <v>481</v>
      </c>
      <c r="O6868" s="1" t="s">
        <v>74</v>
      </c>
      <c r="P6868" s="1" t="s">
        <v>164</v>
      </c>
      <c r="Q6868" s="1" t="s">
        <v>482</v>
      </c>
      <c r="R6868" s="1">
        <v>254.97</v>
      </c>
      <c r="S6868" s="1">
        <v>3.0</v>
      </c>
      <c r="T6868" s="1">
        <v>0.0</v>
      </c>
      <c r="U6868" s="1">
        <v>91.7892</v>
      </c>
      <c r="V6868" s="1" t="str">
        <f>IF(M6868=People!B$2,People!A$2,IF(M6868=People!B$3,People!A$3,IF(M6868=People!B$4,People!A$4,IF(M6868=People!B$5,People!A$5,0))))</f>
        <v>Anna Andreadi</v>
      </c>
      <c r="W6868" s="5" t="str">
        <f t="array" ref="W6868">IFERROR(INDEX(Returns!A:A,MATCH(B6868,Returns!B:B,0)),"No")</f>
        <v>No</v>
      </c>
      <c r="X6868" s="3">
        <f t="shared" si="1"/>
        <v>8</v>
      </c>
      <c r="Y6868" s="3">
        <f t="shared" si="2"/>
        <v>2018</v>
      </c>
    </row>
    <row r="6869" ht="14.25" customHeight="1">
      <c r="A6869" s="1">
        <v>6868.0</v>
      </c>
      <c r="B6869" s="3" t="s">
        <v>9154</v>
      </c>
      <c r="C6869" s="4">
        <v>43333.0</v>
      </c>
      <c r="D6869" s="4">
        <v>43340.0</v>
      </c>
      <c r="E6869" s="1" t="s">
        <v>53</v>
      </c>
      <c r="F6869" s="1" t="s">
        <v>4786</v>
      </c>
      <c r="G6869" s="1" t="s">
        <v>4787</v>
      </c>
      <c r="H6869" s="1" t="s">
        <v>44</v>
      </c>
      <c r="I6869" s="1" t="s">
        <v>30</v>
      </c>
      <c r="J6869" s="1" t="s">
        <v>45</v>
      </c>
      <c r="K6869" s="1" t="s">
        <v>46</v>
      </c>
      <c r="L6869" s="1">
        <v>90004.0</v>
      </c>
      <c r="M6869" s="1" t="s">
        <v>47</v>
      </c>
      <c r="N6869" s="1" t="s">
        <v>5974</v>
      </c>
      <c r="O6869" s="1" t="s">
        <v>74</v>
      </c>
      <c r="P6869" s="1" t="s">
        <v>75</v>
      </c>
      <c r="Q6869" s="1" t="s">
        <v>5975</v>
      </c>
      <c r="R6869" s="1">
        <v>31.984</v>
      </c>
      <c r="S6869" s="1">
        <v>2.0</v>
      </c>
      <c r="T6869" s="1">
        <v>0.2</v>
      </c>
      <c r="U6869" s="1">
        <v>-7.996</v>
      </c>
      <c r="V6869" s="1" t="str">
        <f>IF(M6869=People!B$2,People!A$2,IF(M6869=People!B$3,People!A$3,IF(M6869=People!B$4,People!A$4,IF(M6869=People!B$5,People!A$5,0))))</f>
        <v>Anna Andreadi</v>
      </c>
      <c r="W6869" s="5" t="str">
        <f t="array" ref="W6869">IFERROR(INDEX(Returns!A:A,MATCH(B6869,Returns!B:B,0)),"No")</f>
        <v>No</v>
      </c>
      <c r="X6869" s="3">
        <f t="shared" si="1"/>
        <v>8</v>
      </c>
      <c r="Y6869" s="3">
        <f t="shared" si="2"/>
        <v>2018</v>
      </c>
    </row>
    <row r="6870" ht="14.25" customHeight="1">
      <c r="A6870" s="1">
        <v>6869.0</v>
      </c>
      <c r="B6870" s="3" t="s">
        <v>9154</v>
      </c>
      <c r="C6870" s="4">
        <v>43333.0</v>
      </c>
      <c r="D6870" s="4">
        <v>43340.0</v>
      </c>
      <c r="E6870" s="1" t="s">
        <v>53</v>
      </c>
      <c r="F6870" s="1" t="s">
        <v>4786</v>
      </c>
      <c r="G6870" s="1" t="s">
        <v>4787</v>
      </c>
      <c r="H6870" s="1" t="s">
        <v>44</v>
      </c>
      <c r="I6870" s="1" t="s">
        <v>30</v>
      </c>
      <c r="J6870" s="1" t="s">
        <v>45</v>
      </c>
      <c r="K6870" s="1" t="s">
        <v>46</v>
      </c>
      <c r="L6870" s="1">
        <v>90004.0</v>
      </c>
      <c r="M6870" s="1" t="s">
        <v>47</v>
      </c>
      <c r="N6870" s="1" t="s">
        <v>5711</v>
      </c>
      <c r="O6870" s="1" t="s">
        <v>35</v>
      </c>
      <c r="P6870" s="1" t="s">
        <v>59</v>
      </c>
      <c r="Q6870" s="1" t="s">
        <v>5712</v>
      </c>
      <c r="R6870" s="1">
        <v>2887.056</v>
      </c>
      <c r="S6870" s="1">
        <v>9.0</v>
      </c>
      <c r="T6870" s="1">
        <v>0.2</v>
      </c>
      <c r="U6870" s="1">
        <v>180.441</v>
      </c>
      <c r="V6870" s="1" t="str">
        <f>IF(M6870=People!B$2,People!A$2,IF(M6870=People!B$3,People!A$3,IF(M6870=People!B$4,People!A$4,IF(M6870=People!B$5,People!A$5,0))))</f>
        <v>Anna Andreadi</v>
      </c>
      <c r="W6870" s="5" t="str">
        <f t="array" ref="W6870">IFERROR(INDEX(Returns!A:A,MATCH(B6870,Returns!B:B,0)),"No")</f>
        <v>No</v>
      </c>
      <c r="X6870" s="3">
        <f t="shared" si="1"/>
        <v>8</v>
      </c>
      <c r="Y6870" s="3">
        <f t="shared" si="2"/>
        <v>2018</v>
      </c>
    </row>
    <row r="6871" ht="14.25" customHeight="1">
      <c r="A6871" s="1">
        <v>6870.0</v>
      </c>
      <c r="B6871" s="3" t="s">
        <v>9154</v>
      </c>
      <c r="C6871" s="4">
        <v>43333.0</v>
      </c>
      <c r="D6871" s="4">
        <v>43340.0</v>
      </c>
      <c r="E6871" s="1" t="s">
        <v>53</v>
      </c>
      <c r="F6871" s="1" t="s">
        <v>4786</v>
      </c>
      <c r="G6871" s="1" t="s">
        <v>4787</v>
      </c>
      <c r="H6871" s="1" t="s">
        <v>44</v>
      </c>
      <c r="I6871" s="1" t="s">
        <v>30</v>
      </c>
      <c r="J6871" s="1" t="s">
        <v>45</v>
      </c>
      <c r="K6871" s="1" t="s">
        <v>46</v>
      </c>
      <c r="L6871" s="1">
        <v>90004.0</v>
      </c>
      <c r="M6871" s="1" t="s">
        <v>47</v>
      </c>
      <c r="N6871" s="1" t="s">
        <v>6186</v>
      </c>
      <c r="O6871" s="1" t="s">
        <v>49</v>
      </c>
      <c r="P6871" s="1" t="s">
        <v>93</v>
      </c>
      <c r="Q6871" s="1" t="s">
        <v>6187</v>
      </c>
      <c r="R6871" s="1">
        <v>12.96</v>
      </c>
      <c r="S6871" s="1">
        <v>2.0</v>
      </c>
      <c r="T6871" s="1">
        <v>0.0</v>
      </c>
      <c r="U6871" s="1">
        <v>6.2208</v>
      </c>
      <c r="V6871" s="1" t="str">
        <f>IF(M6871=People!B$2,People!A$2,IF(M6871=People!B$3,People!A$3,IF(M6871=People!B$4,People!A$4,IF(M6871=People!B$5,People!A$5,0))))</f>
        <v>Anna Andreadi</v>
      </c>
      <c r="W6871" s="5" t="str">
        <f t="array" ref="W6871">IFERROR(INDEX(Returns!A:A,MATCH(B6871,Returns!B:B,0)),"No")</f>
        <v>No</v>
      </c>
      <c r="X6871" s="3">
        <f t="shared" si="1"/>
        <v>8</v>
      </c>
      <c r="Y6871" s="3">
        <f t="shared" si="2"/>
        <v>2018</v>
      </c>
    </row>
    <row r="6872" ht="14.25" customHeight="1">
      <c r="A6872" s="1">
        <v>6871.0</v>
      </c>
      <c r="B6872" s="3" t="s">
        <v>9154</v>
      </c>
      <c r="C6872" s="4">
        <v>43333.0</v>
      </c>
      <c r="D6872" s="4">
        <v>43340.0</v>
      </c>
      <c r="E6872" s="1" t="s">
        <v>53</v>
      </c>
      <c r="F6872" s="1" t="s">
        <v>4786</v>
      </c>
      <c r="G6872" s="1" t="s">
        <v>4787</v>
      </c>
      <c r="H6872" s="1" t="s">
        <v>44</v>
      </c>
      <c r="I6872" s="1" t="s">
        <v>30</v>
      </c>
      <c r="J6872" s="1" t="s">
        <v>45</v>
      </c>
      <c r="K6872" s="1" t="s">
        <v>46</v>
      </c>
      <c r="L6872" s="1">
        <v>90004.0</v>
      </c>
      <c r="M6872" s="1" t="s">
        <v>47</v>
      </c>
      <c r="N6872" s="1" t="s">
        <v>7114</v>
      </c>
      <c r="O6872" s="1" t="s">
        <v>49</v>
      </c>
      <c r="P6872" s="1" t="s">
        <v>93</v>
      </c>
      <c r="Q6872" s="1" t="s">
        <v>7115</v>
      </c>
      <c r="R6872" s="1">
        <v>47.52</v>
      </c>
      <c r="S6872" s="1">
        <v>9.0</v>
      </c>
      <c r="T6872" s="1">
        <v>0.0</v>
      </c>
      <c r="U6872" s="1">
        <v>21.384</v>
      </c>
      <c r="V6872" s="1" t="str">
        <f>IF(M6872=People!B$2,People!A$2,IF(M6872=People!B$3,People!A$3,IF(M6872=People!B$4,People!A$4,IF(M6872=People!B$5,People!A$5,0))))</f>
        <v>Anna Andreadi</v>
      </c>
      <c r="W6872" s="5" t="str">
        <f t="array" ref="W6872">IFERROR(INDEX(Returns!A:A,MATCH(B6872,Returns!B:B,0)),"No")</f>
        <v>No</v>
      </c>
      <c r="X6872" s="3">
        <f t="shared" si="1"/>
        <v>8</v>
      </c>
      <c r="Y6872" s="3">
        <f t="shared" si="2"/>
        <v>2018</v>
      </c>
    </row>
    <row r="6873" ht="14.25" customHeight="1">
      <c r="A6873" s="1">
        <v>6872.0</v>
      </c>
      <c r="B6873" s="3" t="s">
        <v>9155</v>
      </c>
      <c r="C6873" s="4">
        <v>43439.0</v>
      </c>
      <c r="D6873" s="4">
        <v>43442.0</v>
      </c>
      <c r="E6873" s="1" t="s">
        <v>26</v>
      </c>
      <c r="F6873" s="1" t="s">
        <v>5056</v>
      </c>
      <c r="G6873" s="1" t="s">
        <v>5057</v>
      </c>
      <c r="H6873" s="1" t="s">
        <v>44</v>
      </c>
      <c r="I6873" s="1" t="s">
        <v>30</v>
      </c>
      <c r="J6873" s="1" t="s">
        <v>306</v>
      </c>
      <c r="K6873" s="1" t="s">
        <v>214</v>
      </c>
      <c r="L6873" s="1">
        <v>60610.0</v>
      </c>
      <c r="M6873" s="1" t="s">
        <v>108</v>
      </c>
      <c r="N6873" s="1" t="s">
        <v>2691</v>
      </c>
      <c r="O6873" s="1" t="s">
        <v>49</v>
      </c>
      <c r="P6873" s="1" t="s">
        <v>50</v>
      </c>
      <c r="Q6873" s="1" t="s">
        <v>2692</v>
      </c>
      <c r="R6873" s="1">
        <v>11.952</v>
      </c>
      <c r="S6873" s="1">
        <v>3.0</v>
      </c>
      <c r="T6873" s="1">
        <v>0.2</v>
      </c>
      <c r="U6873" s="1">
        <v>3.8844000000000003</v>
      </c>
      <c r="V6873" s="1" t="str">
        <f>IF(M6873=People!B$2,People!A$2,IF(M6873=People!B$3,People!A$3,IF(M6873=People!B$4,People!A$4,IF(M6873=People!B$5,People!A$5,0))))</f>
        <v>Kelly Williams</v>
      </c>
      <c r="W6873" s="5" t="str">
        <f t="array" ref="W6873">IFERROR(INDEX(Returns!A:A,MATCH(B6873,Returns!B:B,0)),"No")</f>
        <v>No</v>
      </c>
      <c r="X6873" s="3">
        <f t="shared" si="1"/>
        <v>12</v>
      </c>
      <c r="Y6873" s="3">
        <f t="shared" si="2"/>
        <v>2018</v>
      </c>
    </row>
    <row r="6874" ht="14.25" customHeight="1">
      <c r="A6874" s="1">
        <v>6873.0</v>
      </c>
      <c r="B6874" s="3" t="s">
        <v>9156</v>
      </c>
      <c r="C6874" s="4">
        <v>43085.0</v>
      </c>
      <c r="D6874" s="4">
        <v>43088.0</v>
      </c>
      <c r="E6874" s="1" t="s">
        <v>191</v>
      </c>
      <c r="F6874" s="1" t="s">
        <v>597</v>
      </c>
      <c r="G6874" s="1" t="s">
        <v>598</v>
      </c>
      <c r="H6874" s="1" t="s">
        <v>29</v>
      </c>
      <c r="I6874" s="1" t="s">
        <v>30</v>
      </c>
      <c r="J6874" s="1" t="s">
        <v>98</v>
      </c>
      <c r="K6874" s="1" t="s">
        <v>99</v>
      </c>
      <c r="L6874" s="1">
        <v>98105.0</v>
      </c>
      <c r="M6874" s="1" t="s">
        <v>47</v>
      </c>
      <c r="N6874" s="1" t="s">
        <v>7542</v>
      </c>
      <c r="O6874" s="1" t="s">
        <v>49</v>
      </c>
      <c r="P6874" s="1" t="s">
        <v>93</v>
      </c>
      <c r="Q6874" s="1" t="s">
        <v>7543</v>
      </c>
      <c r="R6874" s="1">
        <v>4.98</v>
      </c>
      <c r="S6874" s="1">
        <v>1.0</v>
      </c>
      <c r="T6874" s="1">
        <v>0.0</v>
      </c>
      <c r="U6874" s="1">
        <v>2.3406000000000002</v>
      </c>
      <c r="V6874" s="1" t="str">
        <f>IF(M6874=People!B$2,People!A$2,IF(M6874=People!B$3,People!A$3,IF(M6874=People!B$4,People!A$4,IF(M6874=People!B$5,People!A$5,0))))</f>
        <v>Anna Andreadi</v>
      </c>
      <c r="W6874" s="5" t="str">
        <f t="array" ref="W6874">IFERROR(INDEX(Returns!A:A,MATCH(B6874,Returns!B:B,0)),"No")</f>
        <v>No</v>
      </c>
      <c r="X6874" s="3">
        <f t="shared" si="1"/>
        <v>12</v>
      </c>
      <c r="Y6874" s="3">
        <f t="shared" si="2"/>
        <v>2017</v>
      </c>
    </row>
    <row r="6875" ht="14.25" customHeight="1">
      <c r="A6875" s="1">
        <v>6874.0</v>
      </c>
      <c r="B6875" s="3" t="s">
        <v>9157</v>
      </c>
      <c r="C6875" s="4">
        <v>42660.0</v>
      </c>
      <c r="D6875" s="4">
        <v>42665.0</v>
      </c>
      <c r="E6875" s="1" t="s">
        <v>26</v>
      </c>
      <c r="F6875" s="1" t="s">
        <v>167</v>
      </c>
      <c r="G6875" s="1" t="s">
        <v>168</v>
      </c>
      <c r="H6875" s="1" t="s">
        <v>29</v>
      </c>
      <c r="I6875" s="1" t="s">
        <v>30</v>
      </c>
      <c r="J6875" s="1" t="s">
        <v>9158</v>
      </c>
      <c r="K6875" s="1" t="s">
        <v>107</v>
      </c>
      <c r="L6875" s="1">
        <v>77705.0</v>
      </c>
      <c r="M6875" s="1" t="s">
        <v>108</v>
      </c>
      <c r="N6875" s="1" t="s">
        <v>3253</v>
      </c>
      <c r="O6875" s="1" t="s">
        <v>49</v>
      </c>
      <c r="P6875" s="1" t="s">
        <v>78</v>
      </c>
      <c r="Q6875" s="1" t="s">
        <v>3254</v>
      </c>
      <c r="R6875" s="1">
        <v>10.78</v>
      </c>
      <c r="S6875" s="1">
        <v>5.0</v>
      </c>
      <c r="T6875" s="1">
        <v>0.8</v>
      </c>
      <c r="U6875" s="1">
        <v>-17.248</v>
      </c>
      <c r="V6875" s="1" t="str">
        <f>IF(M6875=People!B$2,People!A$2,IF(M6875=People!B$3,People!A$3,IF(M6875=People!B$4,People!A$4,IF(M6875=People!B$5,People!A$5,0))))</f>
        <v>Kelly Williams</v>
      </c>
      <c r="W6875" s="5" t="str">
        <f t="array" ref="W6875">IFERROR(INDEX(Returns!A:A,MATCH(B6875,Returns!B:B,0)),"No")</f>
        <v>No</v>
      </c>
      <c r="X6875" s="3">
        <f t="shared" si="1"/>
        <v>10</v>
      </c>
      <c r="Y6875" s="3">
        <f t="shared" si="2"/>
        <v>2016</v>
      </c>
    </row>
    <row r="6876" ht="14.25" customHeight="1">
      <c r="A6876" s="1">
        <v>6875.0</v>
      </c>
      <c r="B6876" s="3" t="s">
        <v>9157</v>
      </c>
      <c r="C6876" s="4">
        <v>42660.0</v>
      </c>
      <c r="D6876" s="4">
        <v>42665.0</v>
      </c>
      <c r="E6876" s="1" t="s">
        <v>26</v>
      </c>
      <c r="F6876" s="1" t="s">
        <v>167</v>
      </c>
      <c r="G6876" s="1" t="s">
        <v>168</v>
      </c>
      <c r="H6876" s="1" t="s">
        <v>29</v>
      </c>
      <c r="I6876" s="1" t="s">
        <v>30</v>
      </c>
      <c r="J6876" s="1" t="s">
        <v>9158</v>
      </c>
      <c r="K6876" s="1" t="s">
        <v>107</v>
      </c>
      <c r="L6876" s="1">
        <v>77705.0</v>
      </c>
      <c r="M6876" s="1" t="s">
        <v>108</v>
      </c>
      <c r="N6876" s="1" t="s">
        <v>3767</v>
      </c>
      <c r="O6876" s="1" t="s">
        <v>74</v>
      </c>
      <c r="P6876" s="1" t="s">
        <v>164</v>
      </c>
      <c r="Q6876" s="1" t="s">
        <v>3768</v>
      </c>
      <c r="R6876" s="1">
        <v>119.976</v>
      </c>
      <c r="S6876" s="1">
        <v>3.0</v>
      </c>
      <c r="T6876" s="1">
        <v>0.2</v>
      </c>
      <c r="U6876" s="1">
        <v>-17.9964</v>
      </c>
      <c r="V6876" s="1" t="str">
        <f>IF(M6876=People!B$2,People!A$2,IF(M6876=People!B$3,People!A$3,IF(M6876=People!B$4,People!A$4,IF(M6876=People!B$5,People!A$5,0))))</f>
        <v>Kelly Williams</v>
      </c>
      <c r="W6876" s="5" t="str">
        <f t="array" ref="W6876">IFERROR(INDEX(Returns!A:A,MATCH(B6876,Returns!B:B,0)),"No")</f>
        <v>No</v>
      </c>
      <c r="X6876" s="3">
        <f t="shared" si="1"/>
        <v>10</v>
      </c>
      <c r="Y6876" s="3">
        <f t="shared" si="2"/>
        <v>2016</v>
      </c>
    </row>
    <row r="6877" ht="14.25" customHeight="1">
      <c r="A6877" s="1">
        <v>6876.0</v>
      </c>
      <c r="B6877" s="3" t="s">
        <v>9159</v>
      </c>
      <c r="C6877" s="4">
        <v>43348.0</v>
      </c>
      <c r="D6877" s="4">
        <v>43353.0</v>
      </c>
      <c r="E6877" s="1" t="s">
        <v>53</v>
      </c>
      <c r="F6877" s="1" t="s">
        <v>3893</v>
      </c>
      <c r="G6877" s="1" t="s">
        <v>3894</v>
      </c>
      <c r="H6877" s="1" t="s">
        <v>29</v>
      </c>
      <c r="I6877" s="1" t="s">
        <v>30</v>
      </c>
      <c r="J6877" s="1" t="s">
        <v>4886</v>
      </c>
      <c r="K6877" s="1" t="s">
        <v>322</v>
      </c>
      <c r="L6877" s="1">
        <v>23320.0</v>
      </c>
      <c r="M6877" s="1" t="s">
        <v>33</v>
      </c>
      <c r="N6877" s="1" t="s">
        <v>5554</v>
      </c>
      <c r="O6877" s="1" t="s">
        <v>49</v>
      </c>
      <c r="P6877" s="1" t="s">
        <v>50</v>
      </c>
      <c r="Q6877" s="1" t="s">
        <v>5555</v>
      </c>
      <c r="R6877" s="1">
        <v>25.06</v>
      </c>
      <c r="S6877" s="1">
        <v>2.0</v>
      </c>
      <c r="T6877" s="1">
        <v>0.0</v>
      </c>
      <c r="U6877" s="1">
        <v>11.7782</v>
      </c>
      <c r="V6877" s="1" t="str">
        <f>IF(M6877=People!B$2,People!A$2,IF(M6877=People!B$3,People!A$3,IF(M6877=People!B$4,People!A$4,IF(M6877=People!B$5,People!A$5,0))))</f>
        <v>Cassandra Brandow</v>
      </c>
      <c r="W6877" s="5" t="str">
        <f t="array" ref="W6877">IFERROR(INDEX(Returns!A:A,MATCH(B6877,Returns!B:B,0)),"No")</f>
        <v>No</v>
      </c>
      <c r="X6877" s="3">
        <f t="shared" si="1"/>
        <v>9</v>
      </c>
      <c r="Y6877" s="3">
        <f t="shared" si="2"/>
        <v>2018</v>
      </c>
    </row>
    <row r="6878" ht="14.25" customHeight="1">
      <c r="A6878" s="1">
        <v>6877.0</v>
      </c>
      <c r="B6878" s="3" t="s">
        <v>9159</v>
      </c>
      <c r="C6878" s="4">
        <v>43348.0</v>
      </c>
      <c r="D6878" s="4">
        <v>43353.0</v>
      </c>
      <c r="E6878" s="1" t="s">
        <v>53</v>
      </c>
      <c r="F6878" s="1" t="s">
        <v>3893</v>
      </c>
      <c r="G6878" s="1" t="s">
        <v>3894</v>
      </c>
      <c r="H6878" s="1" t="s">
        <v>29</v>
      </c>
      <c r="I6878" s="1" t="s">
        <v>30</v>
      </c>
      <c r="J6878" s="1" t="s">
        <v>4886</v>
      </c>
      <c r="K6878" s="1" t="s">
        <v>322</v>
      </c>
      <c r="L6878" s="1">
        <v>23320.0</v>
      </c>
      <c r="M6878" s="1" t="s">
        <v>33</v>
      </c>
      <c r="N6878" s="1" t="s">
        <v>5079</v>
      </c>
      <c r="O6878" s="1" t="s">
        <v>35</v>
      </c>
      <c r="P6878" s="1" t="s">
        <v>59</v>
      </c>
      <c r="Q6878" s="1" t="s">
        <v>5080</v>
      </c>
      <c r="R6878" s="1">
        <v>1652.94</v>
      </c>
      <c r="S6878" s="1">
        <v>3.0</v>
      </c>
      <c r="T6878" s="1">
        <v>0.0</v>
      </c>
      <c r="U6878" s="1">
        <v>314.0586</v>
      </c>
      <c r="V6878" s="1" t="str">
        <f>IF(M6878=People!B$2,People!A$2,IF(M6878=People!B$3,People!A$3,IF(M6878=People!B$4,People!A$4,IF(M6878=People!B$5,People!A$5,0))))</f>
        <v>Cassandra Brandow</v>
      </c>
      <c r="W6878" s="5" t="str">
        <f t="array" ref="W6878">IFERROR(INDEX(Returns!A:A,MATCH(B6878,Returns!B:B,0)),"No")</f>
        <v>No</v>
      </c>
      <c r="X6878" s="3">
        <f t="shared" si="1"/>
        <v>9</v>
      </c>
      <c r="Y6878" s="3">
        <f t="shared" si="2"/>
        <v>2018</v>
      </c>
    </row>
    <row r="6879" ht="14.25" customHeight="1">
      <c r="A6879" s="1">
        <v>6878.0</v>
      </c>
      <c r="B6879" s="3" t="s">
        <v>9160</v>
      </c>
      <c r="C6879" s="4">
        <v>43023.0</v>
      </c>
      <c r="D6879" s="4">
        <v>43023.0</v>
      </c>
      <c r="E6879" s="1" t="s">
        <v>1296</v>
      </c>
      <c r="F6879" s="1" t="s">
        <v>27</v>
      </c>
      <c r="G6879" s="1" t="s">
        <v>28</v>
      </c>
      <c r="H6879" s="1" t="s">
        <v>29</v>
      </c>
      <c r="I6879" s="1" t="s">
        <v>30</v>
      </c>
      <c r="J6879" s="1" t="s">
        <v>820</v>
      </c>
      <c r="K6879" s="1" t="s">
        <v>107</v>
      </c>
      <c r="L6879" s="1">
        <v>75217.0</v>
      </c>
      <c r="M6879" s="1" t="s">
        <v>108</v>
      </c>
      <c r="N6879" s="1" t="s">
        <v>3362</v>
      </c>
      <c r="O6879" s="1" t="s">
        <v>35</v>
      </c>
      <c r="P6879" s="1" t="s">
        <v>68</v>
      </c>
      <c r="Q6879" s="1" t="s">
        <v>3363</v>
      </c>
      <c r="R6879" s="1">
        <v>131.376</v>
      </c>
      <c r="S6879" s="1">
        <v>6.0</v>
      </c>
      <c r="T6879" s="1">
        <v>0.6000000000000001</v>
      </c>
      <c r="U6879" s="1">
        <v>-95.2476</v>
      </c>
      <c r="V6879" s="1" t="str">
        <f>IF(M6879=People!B$2,People!A$2,IF(M6879=People!B$3,People!A$3,IF(M6879=People!B$4,People!A$4,IF(M6879=People!B$5,People!A$5,0))))</f>
        <v>Kelly Williams</v>
      </c>
      <c r="W6879" s="5" t="str">
        <f t="array" ref="W6879">IFERROR(INDEX(Returns!A:A,MATCH(B6879,Returns!B:B,0)),"No")</f>
        <v>No</v>
      </c>
      <c r="X6879" s="3">
        <f t="shared" si="1"/>
        <v>10</v>
      </c>
      <c r="Y6879" s="3">
        <f t="shared" si="2"/>
        <v>2017</v>
      </c>
    </row>
    <row r="6880" ht="14.25" customHeight="1">
      <c r="A6880" s="1">
        <v>6879.0</v>
      </c>
      <c r="B6880" s="3" t="s">
        <v>9160</v>
      </c>
      <c r="C6880" s="4">
        <v>43023.0</v>
      </c>
      <c r="D6880" s="4">
        <v>43023.0</v>
      </c>
      <c r="E6880" s="1" t="s">
        <v>1296</v>
      </c>
      <c r="F6880" s="1" t="s">
        <v>27</v>
      </c>
      <c r="G6880" s="1" t="s">
        <v>28</v>
      </c>
      <c r="H6880" s="1" t="s">
        <v>29</v>
      </c>
      <c r="I6880" s="1" t="s">
        <v>30</v>
      </c>
      <c r="J6880" s="1" t="s">
        <v>820</v>
      </c>
      <c r="K6880" s="1" t="s">
        <v>107</v>
      </c>
      <c r="L6880" s="1">
        <v>75217.0</v>
      </c>
      <c r="M6880" s="1" t="s">
        <v>108</v>
      </c>
      <c r="N6880" s="1" t="s">
        <v>4320</v>
      </c>
      <c r="O6880" s="1" t="s">
        <v>49</v>
      </c>
      <c r="P6880" s="1" t="s">
        <v>93</v>
      </c>
      <c r="Q6880" s="1" t="s">
        <v>4321</v>
      </c>
      <c r="R6880" s="1">
        <v>5.344</v>
      </c>
      <c r="S6880" s="1">
        <v>1.0</v>
      </c>
      <c r="T6880" s="1">
        <v>0.2</v>
      </c>
      <c r="U6880" s="1">
        <v>1.8704</v>
      </c>
      <c r="V6880" s="1" t="str">
        <f>IF(M6880=People!B$2,People!A$2,IF(M6880=People!B$3,People!A$3,IF(M6880=People!B$4,People!A$4,IF(M6880=People!B$5,People!A$5,0))))</f>
        <v>Kelly Williams</v>
      </c>
      <c r="W6880" s="5" t="str">
        <f t="array" ref="W6880">IFERROR(INDEX(Returns!A:A,MATCH(B6880,Returns!B:B,0)),"No")</f>
        <v>No</v>
      </c>
      <c r="X6880" s="3">
        <f t="shared" si="1"/>
        <v>10</v>
      </c>
      <c r="Y6880" s="3">
        <f t="shared" si="2"/>
        <v>2017</v>
      </c>
    </row>
    <row r="6881" ht="14.25" customHeight="1">
      <c r="A6881" s="1">
        <v>6880.0</v>
      </c>
      <c r="B6881" s="3" t="s">
        <v>9161</v>
      </c>
      <c r="C6881" s="4">
        <v>43070.0</v>
      </c>
      <c r="D6881" s="4">
        <v>43074.0</v>
      </c>
      <c r="E6881" s="1" t="s">
        <v>26</v>
      </c>
      <c r="F6881" s="1" t="s">
        <v>624</v>
      </c>
      <c r="G6881" s="1" t="s">
        <v>625</v>
      </c>
      <c r="H6881" s="1" t="s">
        <v>105</v>
      </c>
      <c r="I6881" s="1" t="s">
        <v>30</v>
      </c>
      <c r="J6881" s="1" t="s">
        <v>98</v>
      </c>
      <c r="K6881" s="1" t="s">
        <v>99</v>
      </c>
      <c r="L6881" s="1">
        <v>98105.0</v>
      </c>
      <c r="M6881" s="1" t="s">
        <v>47</v>
      </c>
      <c r="N6881" s="1" t="s">
        <v>1734</v>
      </c>
      <c r="O6881" s="1" t="s">
        <v>35</v>
      </c>
      <c r="P6881" s="1" t="s">
        <v>39</v>
      </c>
      <c r="Q6881" s="1" t="s">
        <v>1735</v>
      </c>
      <c r="R6881" s="1">
        <v>2003.92</v>
      </c>
      <c r="S6881" s="1">
        <v>5.0</v>
      </c>
      <c r="T6881" s="1">
        <v>0.2</v>
      </c>
      <c r="U6881" s="1">
        <v>125.245</v>
      </c>
      <c r="V6881" s="1" t="str">
        <f>IF(M6881=People!B$2,People!A$2,IF(M6881=People!B$3,People!A$3,IF(M6881=People!B$4,People!A$4,IF(M6881=People!B$5,People!A$5,0))))</f>
        <v>Anna Andreadi</v>
      </c>
      <c r="W6881" s="5" t="str">
        <f t="array" ref="W6881">IFERROR(INDEX(Returns!A:A,MATCH(B6881,Returns!B:B,0)),"No")</f>
        <v>No</v>
      </c>
      <c r="X6881" s="3">
        <f t="shared" si="1"/>
        <v>12</v>
      </c>
      <c r="Y6881" s="3">
        <f t="shared" si="2"/>
        <v>2017</v>
      </c>
    </row>
    <row r="6882" ht="14.25" customHeight="1">
      <c r="A6882" s="1">
        <v>6881.0</v>
      </c>
      <c r="B6882" s="3" t="s">
        <v>9161</v>
      </c>
      <c r="C6882" s="4">
        <v>43070.0</v>
      </c>
      <c r="D6882" s="4">
        <v>43074.0</v>
      </c>
      <c r="E6882" s="1" t="s">
        <v>26</v>
      </c>
      <c r="F6882" s="1" t="s">
        <v>624</v>
      </c>
      <c r="G6882" s="1" t="s">
        <v>625</v>
      </c>
      <c r="H6882" s="1" t="s">
        <v>105</v>
      </c>
      <c r="I6882" s="1" t="s">
        <v>30</v>
      </c>
      <c r="J6882" s="1" t="s">
        <v>98</v>
      </c>
      <c r="K6882" s="1" t="s">
        <v>99</v>
      </c>
      <c r="L6882" s="1">
        <v>98105.0</v>
      </c>
      <c r="M6882" s="1" t="s">
        <v>47</v>
      </c>
      <c r="N6882" s="1" t="s">
        <v>5446</v>
      </c>
      <c r="O6882" s="1" t="s">
        <v>49</v>
      </c>
      <c r="P6882" s="1" t="s">
        <v>93</v>
      </c>
      <c r="Q6882" s="1" t="s">
        <v>5447</v>
      </c>
      <c r="R6882" s="1">
        <v>32.4</v>
      </c>
      <c r="S6882" s="1">
        <v>5.0</v>
      </c>
      <c r="T6882" s="1">
        <v>0.0</v>
      </c>
      <c r="U6882" s="1">
        <v>15.552</v>
      </c>
      <c r="V6882" s="1" t="str">
        <f>IF(M6882=People!B$2,People!A$2,IF(M6882=People!B$3,People!A$3,IF(M6882=People!B$4,People!A$4,IF(M6882=People!B$5,People!A$5,0))))</f>
        <v>Anna Andreadi</v>
      </c>
      <c r="W6882" s="5" t="str">
        <f t="array" ref="W6882">IFERROR(INDEX(Returns!A:A,MATCH(B6882,Returns!B:B,0)),"No")</f>
        <v>No</v>
      </c>
      <c r="X6882" s="3">
        <f t="shared" si="1"/>
        <v>12</v>
      </c>
      <c r="Y6882" s="3">
        <f t="shared" si="2"/>
        <v>2017</v>
      </c>
    </row>
    <row r="6883" ht="14.25" customHeight="1">
      <c r="A6883" s="1">
        <v>6882.0</v>
      </c>
      <c r="B6883" s="3" t="s">
        <v>9161</v>
      </c>
      <c r="C6883" s="4">
        <v>43070.0</v>
      </c>
      <c r="D6883" s="4">
        <v>43074.0</v>
      </c>
      <c r="E6883" s="1" t="s">
        <v>26</v>
      </c>
      <c r="F6883" s="1" t="s">
        <v>624</v>
      </c>
      <c r="G6883" s="1" t="s">
        <v>625</v>
      </c>
      <c r="H6883" s="1" t="s">
        <v>105</v>
      </c>
      <c r="I6883" s="1" t="s">
        <v>30</v>
      </c>
      <c r="J6883" s="1" t="s">
        <v>98</v>
      </c>
      <c r="K6883" s="1" t="s">
        <v>99</v>
      </c>
      <c r="L6883" s="1">
        <v>98105.0</v>
      </c>
      <c r="M6883" s="1" t="s">
        <v>47</v>
      </c>
      <c r="N6883" s="1" t="s">
        <v>906</v>
      </c>
      <c r="O6883" s="1" t="s">
        <v>35</v>
      </c>
      <c r="P6883" s="1" t="s">
        <v>59</v>
      </c>
      <c r="Q6883" s="1" t="s">
        <v>907</v>
      </c>
      <c r="R6883" s="1">
        <v>1913.4</v>
      </c>
      <c r="S6883" s="1">
        <v>9.0</v>
      </c>
      <c r="T6883" s="1">
        <v>0.0</v>
      </c>
      <c r="U6883" s="1">
        <v>401.814</v>
      </c>
      <c r="V6883" s="1" t="str">
        <f>IF(M6883=People!B$2,People!A$2,IF(M6883=People!B$3,People!A$3,IF(M6883=People!B$4,People!A$4,IF(M6883=People!B$5,People!A$5,0))))</f>
        <v>Anna Andreadi</v>
      </c>
      <c r="W6883" s="5" t="str">
        <f t="array" ref="W6883">IFERROR(INDEX(Returns!A:A,MATCH(B6883,Returns!B:B,0)),"No")</f>
        <v>No</v>
      </c>
      <c r="X6883" s="3">
        <f t="shared" si="1"/>
        <v>12</v>
      </c>
      <c r="Y6883" s="3">
        <f t="shared" si="2"/>
        <v>2017</v>
      </c>
    </row>
    <row r="6884" ht="14.25" customHeight="1">
      <c r="A6884" s="1">
        <v>6883.0</v>
      </c>
      <c r="B6884" s="3" t="s">
        <v>9161</v>
      </c>
      <c r="C6884" s="4">
        <v>43070.0</v>
      </c>
      <c r="D6884" s="4">
        <v>43074.0</v>
      </c>
      <c r="E6884" s="1" t="s">
        <v>26</v>
      </c>
      <c r="F6884" s="1" t="s">
        <v>624</v>
      </c>
      <c r="G6884" s="1" t="s">
        <v>625</v>
      </c>
      <c r="H6884" s="1" t="s">
        <v>105</v>
      </c>
      <c r="I6884" s="1" t="s">
        <v>30</v>
      </c>
      <c r="J6884" s="1" t="s">
        <v>98</v>
      </c>
      <c r="K6884" s="1" t="s">
        <v>99</v>
      </c>
      <c r="L6884" s="1">
        <v>98105.0</v>
      </c>
      <c r="M6884" s="1" t="s">
        <v>47</v>
      </c>
      <c r="N6884" s="1" t="s">
        <v>4675</v>
      </c>
      <c r="O6884" s="1" t="s">
        <v>49</v>
      </c>
      <c r="P6884" s="1" t="s">
        <v>62</v>
      </c>
      <c r="Q6884" s="1" t="s">
        <v>4676</v>
      </c>
      <c r="R6884" s="1">
        <v>146.73</v>
      </c>
      <c r="S6884" s="1">
        <v>3.0</v>
      </c>
      <c r="T6884" s="1">
        <v>0.0</v>
      </c>
      <c r="U6884" s="1">
        <v>2.9346</v>
      </c>
      <c r="V6884" s="1" t="str">
        <f>IF(M6884=People!B$2,People!A$2,IF(M6884=People!B$3,People!A$3,IF(M6884=People!B$4,People!A$4,IF(M6884=People!B$5,People!A$5,0))))</f>
        <v>Anna Andreadi</v>
      </c>
      <c r="W6884" s="5" t="str">
        <f t="array" ref="W6884">IFERROR(INDEX(Returns!A:A,MATCH(B6884,Returns!B:B,0)),"No")</f>
        <v>No</v>
      </c>
      <c r="X6884" s="3">
        <f t="shared" si="1"/>
        <v>12</v>
      </c>
      <c r="Y6884" s="3">
        <f t="shared" si="2"/>
        <v>2017</v>
      </c>
    </row>
    <row r="6885" ht="14.25" customHeight="1">
      <c r="A6885" s="1">
        <v>6884.0</v>
      </c>
      <c r="B6885" s="3" t="s">
        <v>9161</v>
      </c>
      <c r="C6885" s="4">
        <v>43070.0</v>
      </c>
      <c r="D6885" s="4">
        <v>43074.0</v>
      </c>
      <c r="E6885" s="1" t="s">
        <v>26</v>
      </c>
      <c r="F6885" s="1" t="s">
        <v>624</v>
      </c>
      <c r="G6885" s="1" t="s">
        <v>625</v>
      </c>
      <c r="H6885" s="1" t="s">
        <v>105</v>
      </c>
      <c r="I6885" s="1" t="s">
        <v>30</v>
      </c>
      <c r="J6885" s="1" t="s">
        <v>98</v>
      </c>
      <c r="K6885" s="1" t="s">
        <v>99</v>
      </c>
      <c r="L6885" s="1">
        <v>98105.0</v>
      </c>
      <c r="M6885" s="1" t="s">
        <v>47</v>
      </c>
      <c r="N6885" s="1" t="s">
        <v>1554</v>
      </c>
      <c r="O6885" s="1" t="s">
        <v>49</v>
      </c>
      <c r="P6885" s="1" t="s">
        <v>93</v>
      </c>
      <c r="Q6885" s="1" t="s">
        <v>1555</v>
      </c>
      <c r="R6885" s="1">
        <v>114.2</v>
      </c>
      <c r="S6885" s="1">
        <v>5.0</v>
      </c>
      <c r="T6885" s="1">
        <v>0.0</v>
      </c>
      <c r="U6885" s="1">
        <v>52.532</v>
      </c>
      <c r="V6885" s="1" t="str">
        <f>IF(M6885=People!B$2,People!A$2,IF(M6885=People!B$3,People!A$3,IF(M6885=People!B$4,People!A$4,IF(M6885=People!B$5,People!A$5,0))))</f>
        <v>Anna Andreadi</v>
      </c>
      <c r="W6885" s="5" t="str">
        <f t="array" ref="W6885">IFERROR(INDEX(Returns!A:A,MATCH(B6885,Returns!B:B,0)),"No")</f>
        <v>No</v>
      </c>
      <c r="X6885" s="3">
        <f t="shared" si="1"/>
        <v>12</v>
      </c>
      <c r="Y6885" s="3">
        <f t="shared" si="2"/>
        <v>2017</v>
      </c>
    </row>
    <row r="6886" ht="14.25" customHeight="1">
      <c r="A6886" s="1">
        <v>6885.0</v>
      </c>
      <c r="B6886" s="3" t="s">
        <v>9162</v>
      </c>
      <c r="C6886" s="4">
        <v>42886.0</v>
      </c>
      <c r="D6886" s="4">
        <v>42890.0</v>
      </c>
      <c r="E6886" s="1" t="s">
        <v>53</v>
      </c>
      <c r="F6886" s="1" t="s">
        <v>1878</v>
      </c>
      <c r="G6886" s="1" t="s">
        <v>1879</v>
      </c>
      <c r="H6886" s="1" t="s">
        <v>29</v>
      </c>
      <c r="I6886" s="1" t="s">
        <v>30</v>
      </c>
      <c r="J6886" s="1" t="s">
        <v>412</v>
      </c>
      <c r="K6886" s="1" t="s">
        <v>232</v>
      </c>
      <c r="L6886" s="1">
        <v>55407.0</v>
      </c>
      <c r="M6886" s="1" t="s">
        <v>108</v>
      </c>
      <c r="N6886" s="1" t="s">
        <v>6259</v>
      </c>
      <c r="O6886" s="1" t="s">
        <v>35</v>
      </c>
      <c r="P6886" s="1" t="s">
        <v>39</v>
      </c>
      <c r="Q6886" s="1" t="s">
        <v>6260</v>
      </c>
      <c r="R6886" s="1">
        <v>2567.84</v>
      </c>
      <c r="S6886" s="1">
        <v>8.0</v>
      </c>
      <c r="T6886" s="1">
        <v>0.0</v>
      </c>
      <c r="U6886" s="1">
        <v>770.352</v>
      </c>
      <c r="V6886" s="1" t="str">
        <f>IF(M6886=People!B$2,People!A$2,IF(M6886=People!B$3,People!A$3,IF(M6886=People!B$4,People!A$4,IF(M6886=People!B$5,People!A$5,0))))</f>
        <v>Kelly Williams</v>
      </c>
      <c r="W6886" s="5" t="str">
        <f t="array" ref="W6886">IFERROR(INDEX(Returns!A:A,MATCH(B6886,Returns!B:B,0)),"No")</f>
        <v>No</v>
      </c>
      <c r="X6886" s="3">
        <f t="shared" si="1"/>
        <v>5</v>
      </c>
      <c r="Y6886" s="3">
        <f t="shared" si="2"/>
        <v>2017</v>
      </c>
    </row>
    <row r="6887" ht="14.25" customHeight="1">
      <c r="A6887" s="1">
        <v>6886.0</v>
      </c>
      <c r="B6887" s="3" t="s">
        <v>9163</v>
      </c>
      <c r="C6887" s="4">
        <v>43718.0</v>
      </c>
      <c r="D6887" s="4">
        <v>43725.0</v>
      </c>
      <c r="E6887" s="1" t="s">
        <v>53</v>
      </c>
      <c r="F6887" s="1" t="s">
        <v>3844</v>
      </c>
      <c r="G6887" s="1" t="s">
        <v>3845</v>
      </c>
      <c r="H6887" s="1" t="s">
        <v>29</v>
      </c>
      <c r="I6887" s="1" t="s">
        <v>30</v>
      </c>
      <c r="J6887" s="1" t="s">
        <v>321</v>
      </c>
      <c r="K6887" s="1" t="s">
        <v>501</v>
      </c>
      <c r="L6887" s="1">
        <v>45503.0</v>
      </c>
      <c r="M6887" s="1" t="s">
        <v>151</v>
      </c>
      <c r="N6887" s="1" t="s">
        <v>471</v>
      </c>
      <c r="O6887" s="1" t="s">
        <v>74</v>
      </c>
      <c r="P6887" s="1" t="s">
        <v>164</v>
      </c>
      <c r="Q6887" s="1" t="s">
        <v>472</v>
      </c>
      <c r="R6887" s="1">
        <v>37.056</v>
      </c>
      <c r="S6887" s="1">
        <v>4.0</v>
      </c>
      <c r="T6887" s="1">
        <v>0.2</v>
      </c>
      <c r="U6887" s="1">
        <v>8.8008</v>
      </c>
      <c r="V6887" s="1" t="str">
        <f>IF(M6887=People!B$2,People!A$2,IF(M6887=People!B$3,People!A$3,IF(M6887=People!B$4,People!A$4,IF(M6887=People!B$5,People!A$5,0))))</f>
        <v>Chuck Magee</v>
      </c>
      <c r="W6887" s="5" t="str">
        <f t="array" ref="W6887">IFERROR(INDEX(Returns!A:A,MATCH(B6887,Returns!B:B,0)),"No")</f>
        <v>No</v>
      </c>
      <c r="X6887" s="3">
        <f t="shared" si="1"/>
        <v>9</v>
      </c>
      <c r="Y6887" s="3">
        <f t="shared" si="2"/>
        <v>2019</v>
      </c>
    </row>
    <row r="6888" ht="14.25" customHeight="1">
      <c r="A6888" s="1">
        <v>6887.0</v>
      </c>
      <c r="B6888" s="3" t="s">
        <v>9163</v>
      </c>
      <c r="C6888" s="4">
        <v>43718.0</v>
      </c>
      <c r="D6888" s="4">
        <v>43725.0</v>
      </c>
      <c r="E6888" s="1" t="s">
        <v>53</v>
      </c>
      <c r="F6888" s="1" t="s">
        <v>3844</v>
      </c>
      <c r="G6888" s="1" t="s">
        <v>3845</v>
      </c>
      <c r="H6888" s="1" t="s">
        <v>29</v>
      </c>
      <c r="I6888" s="1" t="s">
        <v>30</v>
      </c>
      <c r="J6888" s="1" t="s">
        <v>321</v>
      </c>
      <c r="K6888" s="1" t="s">
        <v>501</v>
      </c>
      <c r="L6888" s="1">
        <v>45503.0</v>
      </c>
      <c r="M6888" s="1" t="s">
        <v>151</v>
      </c>
      <c r="N6888" s="1" t="s">
        <v>4005</v>
      </c>
      <c r="O6888" s="1" t="s">
        <v>74</v>
      </c>
      <c r="P6888" s="1" t="s">
        <v>75</v>
      </c>
      <c r="Q6888" s="1" t="s">
        <v>4006</v>
      </c>
      <c r="R6888" s="1">
        <v>259.896</v>
      </c>
      <c r="S6888" s="1">
        <v>2.0</v>
      </c>
      <c r="T6888" s="1">
        <v>0.4</v>
      </c>
      <c r="U6888" s="1">
        <v>-56.3108</v>
      </c>
      <c r="V6888" s="1" t="str">
        <f>IF(M6888=People!B$2,People!A$2,IF(M6888=People!B$3,People!A$3,IF(M6888=People!B$4,People!A$4,IF(M6888=People!B$5,People!A$5,0))))</f>
        <v>Chuck Magee</v>
      </c>
      <c r="W6888" s="5" t="str">
        <f t="array" ref="W6888">IFERROR(INDEX(Returns!A:A,MATCH(B6888,Returns!B:B,0)),"No")</f>
        <v>No</v>
      </c>
      <c r="X6888" s="3">
        <f t="shared" si="1"/>
        <v>9</v>
      </c>
      <c r="Y6888" s="3">
        <f t="shared" si="2"/>
        <v>2019</v>
      </c>
    </row>
    <row r="6889" ht="14.25" customHeight="1">
      <c r="A6889" s="1">
        <v>6888.0</v>
      </c>
      <c r="B6889" s="3" t="s">
        <v>9164</v>
      </c>
      <c r="C6889" s="4">
        <v>43580.0</v>
      </c>
      <c r="D6889" s="4">
        <v>43587.0</v>
      </c>
      <c r="E6889" s="1" t="s">
        <v>53</v>
      </c>
      <c r="F6889" s="1" t="s">
        <v>2730</v>
      </c>
      <c r="G6889" s="1" t="s">
        <v>2731</v>
      </c>
      <c r="H6889" s="1" t="s">
        <v>29</v>
      </c>
      <c r="I6889" s="1" t="s">
        <v>30</v>
      </c>
      <c r="J6889" s="1" t="s">
        <v>45</v>
      </c>
      <c r="K6889" s="1" t="s">
        <v>46</v>
      </c>
      <c r="L6889" s="1">
        <v>90032.0</v>
      </c>
      <c r="M6889" s="1" t="s">
        <v>47</v>
      </c>
      <c r="N6889" s="1" t="s">
        <v>332</v>
      </c>
      <c r="O6889" s="1" t="s">
        <v>49</v>
      </c>
      <c r="P6889" s="1" t="s">
        <v>93</v>
      </c>
      <c r="Q6889" s="1" t="s">
        <v>333</v>
      </c>
      <c r="R6889" s="1">
        <v>19.05</v>
      </c>
      <c r="S6889" s="1">
        <v>3.0</v>
      </c>
      <c r="T6889" s="1">
        <v>0.0</v>
      </c>
      <c r="U6889" s="1">
        <v>8.763</v>
      </c>
      <c r="V6889" s="1" t="str">
        <f>IF(M6889=People!B$2,People!A$2,IF(M6889=People!B$3,People!A$3,IF(M6889=People!B$4,People!A$4,IF(M6889=People!B$5,People!A$5,0))))</f>
        <v>Anna Andreadi</v>
      </c>
      <c r="W6889" s="5" t="str">
        <f t="array" ref="W6889">IFERROR(INDEX(Returns!A:A,MATCH(B6889,Returns!B:B,0)),"No")</f>
        <v>No</v>
      </c>
      <c r="X6889" s="3">
        <f t="shared" si="1"/>
        <v>4</v>
      </c>
      <c r="Y6889" s="3">
        <f t="shared" si="2"/>
        <v>2019</v>
      </c>
    </row>
    <row r="6890" ht="14.25" customHeight="1">
      <c r="A6890" s="1">
        <v>6889.0</v>
      </c>
      <c r="B6890" s="3" t="s">
        <v>9164</v>
      </c>
      <c r="C6890" s="4">
        <v>43580.0</v>
      </c>
      <c r="D6890" s="4">
        <v>43587.0</v>
      </c>
      <c r="E6890" s="1" t="s">
        <v>53</v>
      </c>
      <c r="F6890" s="1" t="s">
        <v>2730</v>
      </c>
      <c r="G6890" s="1" t="s">
        <v>2731</v>
      </c>
      <c r="H6890" s="1" t="s">
        <v>29</v>
      </c>
      <c r="I6890" s="1" t="s">
        <v>30</v>
      </c>
      <c r="J6890" s="1" t="s">
        <v>45</v>
      </c>
      <c r="K6890" s="1" t="s">
        <v>46</v>
      </c>
      <c r="L6890" s="1">
        <v>90032.0</v>
      </c>
      <c r="M6890" s="1" t="s">
        <v>47</v>
      </c>
      <c r="N6890" s="1" t="s">
        <v>3922</v>
      </c>
      <c r="O6890" s="1" t="s">
        <v>49</v>
      </c>
      <c r="P6890" s="1" t="s">
        <v>78</v>
      </c>
      <c r="Q6890" s="1" t="s">
        <v>3923</v>
      </c>
      <c r="R6890" s="1">
        <v>73.344</v>
      </c>
      <c r="S6890" s="1">
        <v>3.0</v>
      </c>
      <c r="T6890" s="1">
        <v>0.2</v>
      </c>
      <c r="U6890" s="1">
        <v>27.504</v>
      </c>
      <c r="V6890" s="1" t="str">
        <f>IF(M6890=People!B$2,People!A$2,IF(M6890=People!B$3,People!A$3,IF(M6890=People!B$4,People!A$4,IF(M6890=People!B$5,People!A$5,0))))</f>
        <v>Anna Andreadi</v>
      </c>
      <c r="W6890" s="5" t="str">
        <f t="array" ref="W6890">IFERROR(INDEX(Returns!A:A,MATCH(B6890,Returns!B:B,0)),"No")</f>
        <v>No</v>
      </c>
      <c r="X6890" s="3">
        <f t="shared" si="1"/>
        <v>4</v>
      </c>
      <c r="Y6890" s="3">
        <f t="shared" si="2"/>
        <v>2019</v>
      </c>
    </row>
    <row r="6891" ht="14.25" customHeight="1">
      <c r="A6891" s="1">
        <v>6890.0</v>
      </c>
      <c r="B6891" s="3" t="s">
        <v>9165</v>
      </c>
      <c r="C6891" s="4">
        <v>43726.0</v>
      </c>
      <c r="D6891" s="4">
        <v>43730.0</v>
      </c>
      <c r="E6891" s="1" t="s">
        <v>53</v>
      </c>
      <c r="F6891" s="1" t="s">
        <v>1403</v>
      </c>
      <c r="G6891" s="1" t="s">
        <v>1404</v>
      </c>
      <c r="H6891" s="1" t="s">
        <v>44</v>
      </c>
      <c r="I6891" s="1" t="s">
        <v>30</v>
      </c>
      <c r="J6891" s="1" t="s">
        <v>500</v>
      </c>
      <c r="K6891" s="1" t="s">
        <v>1278</v>
      </c>
      <c r="L6891" s="1">
        <v>31907.0</v>
      </c>
      <c r="M6891" s="1" t="s">
        <v>33</v>
      </c>
      <c r="N6891" s="1" t="s">
        <v>771</v>
      </c>
      <c r="O6891" s="1" t="s">
        <v>74</v>
      </c>
      <c r="P6891" s="1" t="s">
        <v>75</v>
      </c>
      <c r="Q6891" s="1" t="s">
        <v>772</v>
      </c>
      <c r="R6891" s="1">
        <v>95.68</v>
      </c>
      <c r="S6891" s="1">
        <v>8.0</v>
      </c>
      <c r="T6891" s="1">
        <v>0.0</v>
      </c>
      <c r="U6891" s="1">
        <v>26.790399999999998</v>
      </c>
      <c r="V6891" s="1" t="str">
        <f>IF(M6891=People!B$2,People!A$2,IF(M6891=People!B$3,People!A$3,IF(M6891=People!B$4,People!A$4,IF(M6891=People!B$5,People!A$5,0))))</f>
        <v>Cassandra Brandow</v>
      </c>
      <c r="W6891" s="5" t="str">
        <f t="array" ref="W6891">IFERROR(INDEX(Returns!A:A,MATCH(B6891,Returns!B:B,0)),"No")</f>
        <v>No</v>
      </c>
      <c r="X6891" s="3">
        <f t="shared" si="1"/>
        <v>9</v>
      </c>
      <c r="Y6891" s="3">
        <f t="shared" si="2"/>
        <v>2019</v>
      </c>
    </row>
    <row r="6892" ht="14.25" customHeight="1">
      <c r="A6892" s="1">
        <v>6891.0</v>
      </c>
      <c r="B6892" s="3" t="s">
        <v>9165</v>
      </c>
      <c r="C6892" s="4">
        <v>43726.0</v>
      </c>
      <c r="D6892" s="4">
        <v>43730.0</v>
      </c>
      <c r="E6892" s="1" t="s">
        <v>53</v>
      </c>
      <c r="F6892" s="1" t="s">
        <v>1403</v>
      </c>
      <c r="G6892" s="1" t="s">
        <v>1404</v>
      </c>
      <c r="H6892" s="1" t="s">
        <v>44</v>
      </c>
      <c r="I6892" s="1" t="s">
        <v>30</v>
      </c>
      <c r="J6892" s="1" t="s">
        <v>500</v>
      </c>
      <c r="K6892" s="1" t="s">
        <v>1278</v>
      </c>
      <c r="L6892" s="1">
        <v>31907.0</v>
      </c>
      <c r="M6892" s="1" t="s">
        <v>33</v>
      </c>
      <c r="N6892" s="1" t="s">
        <v>1041</v>
      </c>
      <c r="O6892" s="1" t="s">
        <v>49</v>
      </c>
      <c r="P6892" s="1" t="s">
        <v>93</v>
      </c>
      <c r="Q6892" s="1" t="s">
        <v>1042</v>
      </c>
      <c r="R6892" s="1">
        <v>50.96</v>
      </c>
      <c r="S6892" s="1">
        <v>7.0</v>
      </c>
      <c r="T6892" s="1">
        <v>0.0</v>
      </c>
      <c r="U6892" s="1">
        <v>24.4608</v>
      </c>
      <c r="V6892" s="1" t="str">
        <f>IF(M6892=People!B$2,People!A$2,IF(M6892=People!B$3,People!A$3,IF(M6892=People!B$4,People!A$4,IF(M6892=People!B$5,People!A$5,0))))</f>
        <v>Cassandra Brandow</v>
      </c>
      <c r="W6892" s="5" t="str">
        <f t="array" ref="W6892">IFERROR(INDEX(Returns!A:A,MATCH(B6892,Returns!B:B,0)),"No")</f>
        <v>No</v>
      </c>
      <c r="X6892" s="3">
        <f t="shared" si="1"/>
        <v>9</v>
      </c>
      <c r="Y6892" s="3">
        <f t="shared" si="2"/>
        <v>2019</v>
      </c>
    </row>
    <row r="6893" ht="14.25" customHeight="1">
      <c r="A6893" s="1">
        <v>6892.0</v>
      </c>
      <c r="B6893" s="3" t="s">
        <v>9165</v>
      </c>
      <c r="C6893" s="4">
        <v>43726.0</v>
      </c>
      <c r="D6893" s="4">
        <v>43730.0</v>
      </c>
      <c r="E6893" s="1" t="s">
        <v>53</v>
      </c>
      <c r="F6893" s="1" t="s">
        <v>1403</v>
      </c>
      <c r="G6893" s="1" t="s">
        <v>1404</v>
      </c>
      <c r="H6893" s="1" t="s">
        <v>44</v>
      </c>
      <c r="I6893" s="1" t="s">
        <v>30</v>
      </c>
      <c r="J6893" s="1" t="s">
        <v>500</v>
      </c>
      <c r="K6893" s="1" t="s">
        <v>1278</v>
      </c>
      <c r="L6893" s="1">
        <v>31907.0</v>
      </c>
      <c r="M6893" s="1" t="s">
        <v>33</v>
      </c>
      <c r="N6893" s="1" t="s">
        <v>493</v>
      </c>
      <c r="O6893" s="1" t="s">
        <v>49</v>
      </c>
      <c r="P6893" s="1" t="s">
        <v>71</v>
      </c>
      <c r="Q6893" s="1" t="s">
        <v>494</v>
      </c>
      <c r="R6893" s="1">
        <v>113.94</v>
      </c>
      <c r="S6893" s="1">
        <v>3.0</v>
      </c>
      <c r="T6893" s="1">
        <v>0.0</v>
      </c>
      <c r="U6893" s="1">
        <v>34.182</v>
      </c>
      <c r="V6893" s="1" t="str">
        <f>IF(M6893=People!B$2,People!A$2,IF(M6893=People!B$3,People!A$3,IF(M6893=People!B$4,People!A$4,IF(M6893=People!B$5,People!A$5,0))))</f>
        <v>Cassandra Brandow</v>
      </c>
      <c r="W6893" s="5" t="str">
        <f t="array" ref="W6893">IFERROR(INDEX(Returns!A:A,MATCH(B6893,Returns!B:B,0)),"No")</f>
        <v>No</v>
      </c>
      <c r="X6893" s="3">
        <f t="shared" si="1"/>
        <v>9</v>
      </c>
      <c r="Y6893" s="3">
        <f t="shared" si="2"/>
        <v>2019</v>
      </c>
    </row>
    <row r="6894" ht="14.25" customHeight="1">
      <c r="A6894" s="1">
        <v>6893.0</v>
      </c>
      <c r="B6894" s="3" t="s">
        <v>9165</v>
      </c>
      <c r="C6894" s="4">
        <v>43726.0</v>
      </c>
      <c r="D6894" s="4">
        <v>43730.0</v>
      </c>
      <c r="E6894" s="1" t="s">
        <v>53</v>
      </c>
      <c r="F6894" s="1" t="s">
        <v>1403</v>
      </c>
      <c r="G6894" s="1" t="s">
        <v>1404</v>
      </c>
      <c r="H6894" s="1" t="s">
        <v>44</v>
      </c>
      <c r="I6894" s="1" t="s">
        <v>30</v>
      </c>
      <c r="J6894" s="1" t="s">
        <v>500</v>
      </c>
      <c r="K6894" s="1" t="s">
        <v>1278</v>
      </c>
      <c r="L6894" s="1">
        <v>31907.0</v>
      </c>
      <c r="M6894" s="1" t="s">
        <v>33</v>
      </c>
      <c r="N6894" s="1" t="s">
        <v>6186</v>
      </c>
      <c r="O6894" s="1" t="s">
        <v>49</v>
      </c>
      <c r="P6894" s="1" t="s">
        <v>93</v>
      </c>
      <c r="Q6894" s="1" t="s">
        <v>6187</v>
      </c>
      <c r="R6894" s="1">
        <v>25.92</v>
      </c>
      <c r="S6894" s="1">
        <v>4.0</v>
      </c>
      <c r="T6894" s="1">
        <v>0.0</v>
      </c>
      <c r="U6894" s="1">
        <v>12.4416</v>
      </c>
      <c r="V6894" s="1" t="str">
        <f>IF(M6894=People!B$2,People!A$2,IF(M6894=People!B$3,People!A$3,IF(M6894=People!B$4,People!A$4,IF(M6894=People!B$5,People!A$5,0))))</f>
        <v>Cassandra Brandow</v>
      </c>
      <c r="W6894" s="5" t="str">
        <f t="array" ref="W6894">IFERROR(INDEX(Returns!A:A,MATCH(B6894,Returns!B:B,0)),"No")</f>
        <v>No</v>
      </c>
      <c r="X6894" s="3">
        <f t="shared" si="1"/>
        <v>9</v>
      </c>
      <c r="Y6894" s="3">
        <f t="shared" si="2"/>
        <v>2019</v>
      </c>
    </row>
    <row r="6895" ht="14.25" customHeight="1">
      <c r="A6895" s="1">
        <v>6894.0</v>
      </c>
      <c r="B6895" s="3" t="s">
        <v>9165</v>
      </c>
      <c r="C6895" s="4">
        <v>43726.0</v>
      </c>
      <c r="D6895" s="4">
        <v>43730.0</v>
      </c>
      <c r="E6895" s="1" t="s">
        <v>53</v>
      </c>
      <c r="F6895" s="1" t="s">
        <v>1403</v>
      </c>
      <c r="G6895" s="1" t="s">
        <v>1404</v>
      </c>
      <c r="H6895" s="1" t="s">
        <v>44</v>
      </c>
      <c r="I6895" s="1" t="s">
        <v>30</v>
      </c>
      <c r="J6895" s="1" t="s">
        <v>500</v>
      </c>
      <c r="K6895" s="1" t="s">
        <v>1278</v>
      </c>
      <c r="L6895" s="1">
        <v>31907.0</v>
      </c>
      <c r="M6895" s="1" t="s">
        <v>33</v>
      </c>
      <c r="N6895" s="1" t="s">
        <v>6552</v>
      </c>
      <c r="O6895" s="1" t="s">
        <v>35</v>
      </c>
      <c r="P6895" s="1" t="s">
        <v>68</v>
      </c>
      <c r="Q6895" s="1" t="s">
        <v>6553</v>
      </c>
      <c r="R6895" s="1">
        <v>20.32</v>
      </c>
      <c r="S6895" s="1">
        <v>4.0</v>
      </c>
      <c r="T6895" s="1">
        <v>0.0</v>
      </c>
      <c r="U6895" s="1">
        <v>6.9088</v>
      </c>
      <c r="V6895" s="1" t="str">
        <f>IF(M6895=People!B$2,People!A$2,IF(M6895=People!B$3,People!A$3,IF(M6895=People!B$4,People!A$4,IF(M6895=People!B$5,People!A$5,0))))</f>
        <v>Cassandra Brandow</v>
      </c>
      <c r="W6895" s="5" t="str">
        <f t="array" ref="W6895">IFERROR(INDEX(Returns!A:A,MATCH(B6895,Returns!B:B,0)),"No")</f>
        <v>No</v>
      </c>
      <c r="X6895" s="3">
        <f t="shared" si="1"/>
        <v>9</v>
      </c>
      <c r="Y6895" s="3">
        <f t="shared" si="2"/>
        <v>2019</v>
      </c>
    </row>
    <row r="6896" ht="14.25" customHeight="1">
      <c r="A6896" s="1">
        <v>6895.0</v>
      </c>
      <c r="B6896" s="3" t="s">
        <v>9165</v>
      </c>
      <c r="C6896" s="4">
        <v>43726.0</v>
      </c>
      <c r="D6896" s="4">
        <v>43730.0</v>
      </c>
      <c r="E6896" s="1" t="s">
        <v>53</v>
      </c>
      <c r="F6896" s="1" t="s">
        <v>1403</v>
      </c>
      <c r="G6896" s="1" t="s">
        <v>1404</v>
      </c>
      <c r="H6896" s="1" t="s">
        <v>44</v>
      </c>
      <c r="I6896" s="1" t="s">
        <v>30</v>
      </c>
      <c r="J6896" s="1" t="s">
        <v>500</v>
      </c>
      <c r="K6896" s="1" t="s">
        <v>1278</v>
      </c>
      <c r="L6896" s="1">
        <v>31907.0</v>
      </c>
      <c r="M6896" s="1" t="s">
        <v>33</v>
      </c>
      <c r="N6896" s="1" t="s">
        <v>274</v>
      </c>
      <c r="O6896" s="1" t="s">
        <v>74</v>
      </c>
      <c r="P6896" s="1" t="s">
        <v>75</v>
      </c>
      <c r="Q6896" s="1" t="s">
        <v>275</v>
      </c>
      <c r="R6896" s="1">
        <v>411.98</v>
      </c>
      <c r="S6896" s="1">
        <v>2.0</v>
      </c>
      <c r="T6896" s="1">
        <v>0.0</v>
      </c>
      <c r="U6896" s="1">
        <v>119.4742</v>
      </c>
      <c r="V6896" s="1" t="str">
        <f>IF(M6896=People!B$2,People!A$2,IF(M6896=People!B$3,People!A$3,IF(M6896=People!B$4,People!A$4,IF(M6896=People!B$5,People!A$5,0))))</f>
        <v>Cassandra Brandow</v>
      </c>
      <c r="W6896" s="5" t="str">
        <f t="array" ref="W6896">IFERROR(INDEX(Returns!A:A,MATCH(B6896,Returns!B:B,0)),"No")</f>
        <v>No</v>
      </c>
      <c r="X6896" s="3">
        <f t="shared" si="1"/>
        <v>9</v>
      </c>
      <c r="Y6896" s="3">
        <f t="shared" si="2"/>
        <v>2019</v>
      </c>
    </row>
    <row r="6897" ht="14.25" customHeight="1">
      <c r="A6897" s="1">
        <v>6896.0</v>
      </c>
      <c r="B6897" s="3" t="s">
        <v>9165</v>
      </c>
      <c r="C6897" s="4">
        <v>43726.0</v>
      </c>
      <c r="D6897" s="4">
        <v>43730.0</v>
      </c>
      <c r="E6897" s="1" t="s">
        <v>53</v>
      </c>
      <c r="F6897" s="1" t="s">
        <v>1403</v>
      </c>
      <c r="G6897" s="1" t="s">
        <v>1404</v>
      </c>
      <c r="H6897" s="1" t="s">
        <v>44</v>
      </c>
      <c r="I6897" s="1" t="s">
        <v>30</v>
      </c>
      <c r="J6897" s="1" t="s">
        <v>500</v>
      </c>
      <c r="K6897" s="1" t="s">
        <v>1278</v>
      </c>
      <c r="L6897" s="1">
        <v>31907.0</v>
      </c>
      <c r="M6897" s="1" t="s">
        <v>33</v>
      </c>
      <c r="N6897" s="1" t="s">
        <v>2382</v>
      </c>
      <c r="O6897" s="1" t="s">
        <v>49</v>
      </c>
      <c r="P6897" s="1" t="s">
        <v>582</v>
      </c>
      <c r="Q6897" s="1" t="s">
        <v>2383</v>
      </c>
      <c r="R6897" s="1">
        <v>34.48</v>
      </c>
      <c r="S6897" s="1">
        <v>2.0</v>
      </c>
      <c r="T6897" s="1">
        <v>0.0</v>
      </c>
      <c r="U6897" s="1">
        <v>9.9992</v>
      </c>
      <c r="V6897" s="1" t="str">
        <f>IF(M6897=People!B$2,People!A$2,IF(M6897=People!B$3,People!A$3,IF(M6897=People!B$4,People!A$4,IF(M6897=People!B$5,People!A$5,0))))</f>
        <v>Cassandra Brandow</v>
      </c>
      <c r="W6897" s="5" t="str">
        <f t="array" ref="W6897">IFERROR(INDEX(Returns!A:A,MATCH(B6897,Returns!B:B,0)),"No")</f>
        <v>No</v>
      </c>
      <c r="X6897" s="3">
        <f t="shared" si="1"/>
        <v>9</v>
      </c>
      <c r="Y6897" s="3">
        <f t="shared" si="2"/>
        <v>2019</v>
      </c>
    </row>
    <row r="6898" ht="14.25" customHeight="1">
      <c r="A6898" s="1">
        <v>6897.0</v>
      </c>
      <c r="B6898" s="3" t="s">
        <v>9165</v>
      </c>
      <c r="C6898" s="4">
        <v>43726.0</v>
      </c>
      <c r="D6898" s="4">
        <v>43730.0</v>
      </c>
      <c r="E6898" s="1" t="s">
        <v>53</v>
      </c>
      <c r="F6898" s="1" t="s">
        <v>1403</v>
      </c>
      <c r="G6898" s="1" t="s">
        <v>1404</v>
      </c>
      <c r="H6898" s="1" t="s">
        <v>44</v>
      </c>
      <c r="I6898" s="1" t="s">
        <v>30</v>
      </c>
      <c r="J6898" s="1" t="s">
        <v>500</v>
      </c>
      <c r="K6898" s="1" t="s">
        <v>1278</v>
      </c>
      <c r="L6898" s="1">
        <v>31907.0</v>
      </c>
      <c r="M6898" s="1" t="s">
        <v>33</v>
      </c>
      <c r="N6898" s="1" t="s">
        <v>7686</v>
      </c>
      <c r="O6898" s="1" t="s">
        <v>49</v>
      </c>
      <c r="P6898" s="1" t="s">
        <v>93</v>
      </c>
      <c r="Q6898" s="1" t="s">
        <v>7687</v>
      </c>
      <c r="R6898" s="1">
        <v>244.55</v>
      </c>
      <c r="S6898" s="1">
        <v>5.0</v>
      </c>
      <c r="T6898" s="1">
        <v>0.0</v>
      </c>
      <c r="U6898" s="1">
        <v>114.9385</v>
      </c>
      <c r="V6898" s="1" t="str">
        <f>IF(M6898=People!B$2,People!A$2,IF(M6898=People!B$3,People!A$3,IF(M6898=People!B$4,People!A$4,IF(M6898=People!B$5,People!A$5,0))))</f>
        <v>Cassandra Brandow</v>
      </c>
      <c r="W6898" s="5" t="str">
        <f t="array" ref="W6898">IFERROR(INDEX(Returns!A:A,MATCH(B6898,Returns!B:B,0)),"No")</f>
        <v>No</v>
      </c>
      <c r="X6898" s="3">
        <f t="shared" si="1"/>
        <v>9</v>
      </c>
      <c r="Y6898" s="3">
        <f t="shared" si="2"/>
        <v>2019</v>
      </c>
    </row>
    <row r="6899" ht="14.25" customHeight="1">
      <c r="A6899" s="1">
        <v>6898.0</v>
      </c>
      <c r="B6899" s="3" t="s">
        <v>9166</v>
      </c>
      <c r="C6899" s="4">
        <v>43695.0</v>
      </c>
      <c r="D6899" s="4">
        <v>43702.0</v>
      </c>
      <c r="E6899" s="1" t="s">
        <v>53</v>
      </c>
      <c r="F6899" s="1" t="s">
        <v>2010</v>
      </c>
      <c r="G6899" s="1" t="s">
        <v>2011</v>
      </c>
      <c r="H6899" s="1" t="s">
        <v>29</v>
      </c>
      <c r="I6899" s="1" t="s">
        <v>30</v>
      </c>
      <c r="J6899" s="1" t="s">
        <v>1125</v>
      </c>
      <c r="K6899" s="1" t="s">
        <v>501</v>
      </c>
      <c r="L6899" s="1">
        <v>44107.0</v>
      </c>
      <c r="M6899" s="1" t="s">
        <v>151</v>
      </c>
      <c r="N6899" s="1" t="s">
        <v>4931</v>
      </c>
      <c r="O6899" s="1" t="s">
        <v>49</v>
      </c>
      <c r="P6899" s="1" t="s">
        <v>78</v>
      </c>
      <c r="Q6899" s="1" t="s">
        <v>4932</v>
      </c>
      <c r="R6899" s="1">
        <v>10.782</v>
      </c>
      <c r="S6899" s="1">
        <v>3.0</v>
      </c>
      <c r="T6899" s="1">
        <v>0.7</v>
      </c>
      <c r="U6899" s="1">
        <v>-7.9068000000000005</v>
      </c>
      <c r="V6899" s="1" t="str">
        <f>IF(M6899=People!B$2,People!A$2,IF(M6899=People!B$3,People!A$3,IF(M6899=People!B$4,People!A$4,IF(M6899=People!B$5,People!A$5,0))))</f>
        <v>Chuck Magee</v>
      </c>
      <c r="W6899" s="5" t="str">
        <f t="array" ref="W6899">IFERROR(INDEX(Returns!A:A,MATCH(B6899,Returns!B:B,0)),"No")</f>
        <v>No</v>
      </c>
      <c r="X6899" s="3">
        <f t="shared" si="1"/>
        <v>8</v>
      </c>
      <c r="Y6899" s="3">
        <f t="shared" si="2"/>
        <v>2019</v>
      </c>
    </row>
    <row r="6900" ht="14.25" customHeight="1">
      <c r="A6900" s="1">
        <v>6899.0</v>
      </c>
      <c r="B6900" s="3" t="s">
        <v>9167</v>
      </c>
      <c r="C6900" s="4">
        <v>42879.0</v>
      </c>
      <c r="D6900" s="4">
        <v>42881.0</v>
      </c>
      <c r="E6900" s="1" t="s">
        <v>26</v>
      </c>
      <c r="F6900" s="1" t="s">
        <v>7561</v>
      </c>
      <c r="G6900" s="1" t="s">
        <v>7562</v>
      </c>
      <c r="H6900" s="1" t="s">
        <v>29</v>
      </c>
      <c r="I6900" s="1" t="s">
        <v>30</v>
      </c>
      <c r="J6900" s="1" t="s">
        <v>213</v>
      </c>
      <c r="K6900" s="1" t="s">
        <v>214</v>
      </c>
      <c r="L6900" s="1">
        <v>60540.0</v>
      </c>
      <c r="M6900" s="1" t="s">
        <v>108</v>
      </c>
      <c r="N6900" s="1" t="s">
        <v>3197</v>
      </c>
      <c r="O6900" s="1" t="s">
        <v>35</v>
      </c>
      <c r="P6900" s="1" t="s">
        <v>39</v>
      </c>
      <c r="Q6900" s="1" t="s">
        <v>3198</v>
      </c>
      <c r="R6900" s="1">
        <v>602.651</v>
      </c>
      <c r="S6900" s="1">
        <v>7.0</v>
      </c>
      <c r="T6900" s="1">
        <v>0.30000000000000004</v>
      </c>
      <c r="U6900" s="1">
        <v>-163.5767</v>
      </c>
      <c r="V6900" s="1" t="str">
        <f>IF(M6900=People!B$2,People!A$2,IF(M6900=People!B$3,People!A$3,IF(M6900=People!B$4,People!A$4,IF(M6900=People!B$5,People!A$5,0))))</f>
        <v>Kelly Williams</v>
      </c>
      <c r="W6900" s="5" t="str">
        <f t="array" ref="W6900">IFERROR(INDEX(Returns!A:A,MATCH(B6900,Returns!B:B,0)),"No")</f>
        <v>No</v>
      </c>
      <c r="X6900" s="3">
        <f t="shared" si="1"/>
        <v>5</v>
      </c>
      <c r="Y6900" s="3">
        <f t="shared" si="2"/>
        <v>2017</v>
      </c>
    </row>
    <row r="6901" ht="14.25" customHeight="1">
      <c r="A6901" s="1">
        <v>6900.0</v>
      </c>
      <c r="B6901" s="3" t="s">
        <v>9167</v>
      </c>
      <c r="C6901" s="4">
        <v>42879.0</v>
      </c>
      <c r="D6901" s="4">
        <v>42881.0</v>
      </c>
      <c r="E6901" s="1" t="s">
        <v>26</v>
      </c>
      <c r="F6901" s="1" t="s">
        <v>7561</v>
      </c>
      <c r="G6901" s="1" t="s">
        <v>7562</v>
      </c>
      <c r="H6901" s="1" t="s">
        <v>29</v>
      </c>
      <c r="I6901" s="1" t="s">
        <v>30</v>
      </c>
      <c r="J6901" s="1" t="s">
        <v>213</v>
      </c>
      <c r="K6901" s="1" t="s">
        <v>214</v>
      </c>
      <c r="L6901" s="1">
        <v>60540.0</v>
      </c>
      <c r="M6901" s="1" t="s">
        <v>108</v>
      </c>
      <c r="N6901" s="1" t="s">
        <v>4844</v>
      </c>
      <c r="O6901" s="1" t="s">
        <v>49</v>
      </c>
      <c r="P6901" s="1" t="s">
        <v>78</v>
      </c>
      <c r="Q6901" s="1" t="s">
        <v>4845</v>
      </c>
      <c r="R6901" s="1">
        <v>7.656</v>
      </c>
      <c r="S6901" s="1">
        <v>6.0</v>
      </c>
      <c r="T6901" s="1">
        <v>0.8</v>
      </c>
      <c r="U6901" s="1">
        <v>-13.0152</v>
      </c>
      <c r="V6901" s="1" t="str">
        <f>IF(M6901=People!B$2,People!A$2,IF(M6901=People!B$3,People!A$3,IF(M6901=People!B$4,People!A$4,IF(M6901=People!B$5,People!A$5,0))))</f>
        <v>Kelly Williams</v>
      </c>
      <c r="W6901" s="5" t="str">
        <f t="array" ref="W6901">IFERROR(INDEX(Returns!A:A,MATCH(B6901,Returns!B:B,0)),"No")</f>
        <v>No</v>
      </c>
      <c r="X6901" s="3">
        <f t="shared" si="1"/>
        <v>5</v>
      </c>
      <c r="Y6901" s="3">
        <f t="shared" si="2"/>
        <v>2017</v>
      </c>
    </row>
    <row r="6902" ht="14.25" customHeight="1">
      <c r="A6902" s="1">
        <v>6901.0</v>
      </c>
      <c r="B6902" s="3" t="s">
        <v>9168</v>
      </c>
      <c r="C6902" s="4">
        <v>42985.0</v>
      </c>
      <c r="D6902" s="4">
        <v>42989.0</v>
      </c>
      <c r="E6902" s="1" t="s">
        <v>53</v>
      </c>
      <c r="F6902" s="1" t="s">
        <v>1607</v>
      </c>
      <c r="G6902" s="1" t="s">
        <v>1608</v>
      </c>
      <c r="H6902" s="1" t="s">
        <v>105</v>
      </c>
      <c r="I6902" s="1" t="s">
        <v>30</v>
      </c>
      <c r="J6902" s="1" t="s">
        <v>269</v>
      </c>
      <c r="K6902" s="1" t="s">
        <v>270</v>
      </c>
      <c r="L6902" s="1">
        <v>10009.0</v>
      </c>
      <c r="M6902" s="1" t="s">
        <v>151</v>
      </c>
      <c r="N6902" s="1" t="s">
        <v>2573</v>
      </c>
      <c r="O6902" s="1" t="s">
        <v>74</v>
      </c>
      <c r="P6902" s="1" t="s">
        <v>164</v>
      </c>
      <c r="Q6902" s="1" t="s">
        <v>2574</v>
      </c>
      <c r="R6902" s="1">
        <v>559.93</v>
      </c>
      <c r="S6902" s="1">
        <v>7.0</v>
      </c>
      <c r="T6902" s="1">
        <v>0.0</v>
      </c>
      <c r="U6902" s="1">
        <v>167.979</v>
      </c>
      <c r="V6902" s="1" t="str">
        <f>IF(M6902=People!B$2,People!A$2,IF(M6902=People!B$3,People!A$3,IF(M6902=People!B$4,People!A$4,IF(M6902=People!B$5,People!A$5,0))))</f>
        <v>Chuck Magee</v>
      </c>
      <c r="W6902" s="5" t="str">
        <f t="array" ref="W6902">IFERROR(INDEX(Returns!A:A,MATCH(B6902,Returns!B:B,0)),"No")</f>
        <v>No</v>
      </c>
      <c r="X6902" s="3">
        <f t="shared" si="1"/>
        <v>9</v>
      </c>
      <c r="Y6902" s="3">
        <f t="shared" si="2"/>
        <v>2017</v>
      </c>
    </row>
    <row r="6903" ht="14.25" customHeight="1">
      <c r="A6903" s="1">
        <v>6902.0</v>
      </c>
      <c r="B6903" s="3" t="s">
        <v>9169</v>
      </c>
      <c r="C6903" s="4">
        <v>43670.0</v>
      </c>
      <c r="D6903" s="4">
        <v>43670.0</v>
      </c>
      <c r="E6903" s="1" t="s">
        <v>1296</v>
      </c>
      <c r="F6903" s="1" t="s">
        <v>3401</v>
      </c>
      <c r="G6903" s="1" t="s">
        <v>3402</v>
      </c>
      <c r="H6903" s="1" t="s">
        <v>44</v>
      </c>
      <c r="I6903" s="1" t="s">
        <v>30</v>
      </c>
      <c r="J6903" s="1" t="s">
        <v>1463</v>
      </c>
      <c r="K6903" s="1" t="s">
        <v>46</v>
      </c>
      <c r="L6903" s="1">
        <v>92646.0</v>
      </c>
      <c r="M6903" s="1" t="s">
        <v>47</v>
      </c>
      <c r="N6903" s="1" t="s">
        <v>1221</v>
      </c>
      <c r="O6903" s="1" t="s">
        <v>74</v>
      </c>
      <c r="P6903" s="1" t="s">
        <v>1222</v>
      </c>
      <c r="Q6903" s="1" t="s">
        <v>1223</v>
      </c>
      <c r="R6903" s="1">
        <v>2399.96</v>
      </c>
      <c r="S6903" s="1">
        <v>5.0</v>
      </c>
      <c r="T6903" s="1">
        <v>0.2</v>
      </c>
      <c r="U6903" s="1">
        <v>839.986</v>
      </c>
      <c r="V6903" s="1" t="str">
        <f>IF(M6903=People!B$2,People!A$2,IF(M6903=People!B$3,People!A$3,IF(M6903=People!B$4,People!A$4,IF(M6903=People!B$5,People!A$5,0))))</f>
        <v>Anna Andreadi</v>
      </c>
      <c r="W6903" s="5" t="str">
        <f t="array" ref="W6903">IFERROR(INDEX(Returns!A:A,MATCH(B6903,Returns!B:B,0)),"No")</f>
        <v>No</v>
      </c>
      <c r="X6903" s="3">
        <f t="shared" si="1"/>
        <v>7</v>
      </c>
      <c r="Y6903" s="3">
        <f t="shared" si="2"/>
        <v>2019</v>
      </c>
    </row>
    <row r="6904" ht="14.25" customHeight="1">
      <c r="A6904" s="1">
        <v>6903.0</v>
      </c>
      <c r="B6904" s="3" t="s">
        <v>9170</v>
      </c>
      <c r="C6904" s="4">
        <v>43710.0</v>
      </c>
      <c r="D6904" s="4">
        <v>43716.0</v>
      </c>
      <c r="E6904" s="1" t="s">
        <v>53</v>
      </c>
      <c r="F6904" s="1" t="s">
        <v>2735</v>
      </c>
      <c r="G6904" s="1" t="s">
        <v>2736</v>
      </c>
      <c r="H6904" s="1" t="s">
        <v>44</v>
      </c>
      <c r="I6904" s="1" t="s">
        <v>30</v>
      </c>
      <c r="J6904" s="1" t="s">
        <v>306</v>
      </c>
      <c r="K6904" s="1" t="s">
        <v>214</v>
      </c>
      <c r="L6904" s="1">
        <v>60653.0</v>
      </c>
      <c r="M6904" s="1" t="s">
        <v>108</v>
      </c>
      <c r="N6904" s="1" t="s">
        <v>2581</v>
      </c>
      <c r="O6904" s="1" t="s">
        <v>49</v>
      </c>
      <c r="P6904" s="1" t="s">
        <v>272</v>
      </c>
      <c r="Q6904" s="1" t="s">
        <v>2582</v>
      </c>
      <c r="R6904" s="1">
        <v>16.0</v>
      </c>
      <c r="S6904" s="1">
        <v>4.0</v>
      </c>
      <c r="T6904" s="1">
        <v>0.2</v>
      </c>
      <c r="U6904" s="1">
        <v>5.6</v>
      </c>
      <c r="V6904" s="1" t="str">
        <f>IF(M6904=People!B$2,People!A$2,IF(M6904=People!B$3,People!A$3,IF(M6904=People!B$4,People!A$4,IF(M6904=People!B$5,People!A$5,0))))</f>
        <v>Kelly Williams</v>
      </c>
      <c r="W6904" s="5" t="str">
        <f t="array" ref="W6904">IFERROR(INDEX(Returns!A:A,MATCH(B6904,Returns!B:B,0)),"No")</f>
        <v>No</v>
      </c>
      <c r="X6904" s="3">
        <f t="shared" si="1"/>
        <v>9</v>
      </c>
      <c r="Y6904" s="3">
        <f t="shared" si="2"/>
        <v>2019</v>
      </c>
    </row>
    <row r="6905" ht="14.25" customHeight="1">
      <c r="A6905" s="1">
        <v>6904.0</v>
      </c>
      <c r="B6905" s="3" t="s">
        <v>9170</v>
      </c>
      <c r="C6905" s="4">
        <v>43710.0</v>
      </c>
      <c r="D6905" s="4">
        <v>43716.0</v>
      </c>
      <c r="E6905" s="1" t="s">
        <v>53</v>
      </c>
      <c r="F6905" s="1" t="s">
        <v>2735</v>
      </c>
      <c r="G6905" s="1" t="s">
        <v>2736</v>
      </c>
      <c r="H6905" s="1" t="s">
        <v>44</v>
      </c>
      <c r="I6905" s="1" t="s">
        <v>30</v>
      </c>
      <c r="J6905" s="1" t="s">
        <v>306</v>
      </c>
      <c r="K6905" s="1" t="s">
        <v>214</v>
      </c>
      <c r="L6905" s="1">
        <v>60653.0</v>
      </c>
      <c r="M6905" s="1" t="s">
        <v>108</v>
      </c>
      <c r="N6905" s="1" t="s">
        <v>9171</v>
      </c>
      <c r="O6905" s="1" t="s">
        <v>49</v>
      </c>
      <c r="P6905" s="1" t="s">
        <v>81</v>
      </c>
      <c r="Q6905" s="1" t="s">
        <v>9172</v>
      </c>
      <c r="R6905" s="1">
        <v>5.588</v>
      </c>
      <c r="S6905" s="1">
        <v>2.0</v>
      </c>
      <c r="T6905" s="1">
        <v>0.8</v>
      </c>
      <c r="U6905" s="1">
        <v>-15.0876</v>
      </c>
      <c r="V6905" s="1" t="str">
        <f>IF(M6905=People!B$2,People!A$2,IF(M6905=People!B$3,People!A$3,IF(M6905=People!B$4,People!A$4,IF(M6905=People!B$5,People!A$5,0))))</f>
        <v>Kelly Williams</v>
      </c>
      <c r="W6905" s="5" t="str">
        <f t="array" ref="W6905">IFERROR(INDEX(Returns!A:A,MATCH(B6905,Returns!B:B,0)),"No")</f>
        <v>No</v>
      </c>
      <c r="X6905" s="3">
        <f t="shared" si="1"/>
        <v>9</v>
      </c>
      <c r="Y6905" s="3">
        <f t="shared" si="2"/>
        <v>2019</v>
      </c>
    </row>
    <row r="6906" ht="14.25" customHeight="1">
      <c r="A6906" s="1">
        <v>6905.0</v>
      </c>
      <c r="B6906" s="3" t="s">
        <v>9170</v>
      </c>
      <c r="C6906" s="4">
        <v>43710.0</v>
      </c>
      <c r="D6906" s="4">
        <v>43716.0</v>
      </c>
      <c r="E6906" s="1" t="s">
        <v>53</v>
      </c>
      <c r="F6906" s="1" t="s">
        <v>2735</v>
      </c>
      <c r="G6906" s="1" t="s">
        <v>2736</v>
      </c>
      <c r="H6906" s="1" t="s">
        <v>44</v>
      </c>
      <c r="I6906" s="1" t="s">
        <v>30</v>
      </c>
      <c r="J6906" s="1" t="s">
        <v>306</v>
      </c>
      <c r="K6906" s="1" t="s">
        <v>214</v>
      </c>
      <c r="L6906" s="1">
        <v>60653.0</v>
      </c>
      <c r="M6906" s="1" t="s">
        <v>108</v>
      </c>
      <c r="N6906" s="1" t="s">
        <v>8384</v>
      </c>
      <c r="O6906" s="1" t="s">
        <v>49</v>
      </c>
      <c r="P6906" s="1" t="s">
        <v>62</v>
      </c>
      <c r="Q6906" s="1" t="s">
        <v>8385</v>
      </c>
      <c r="R6906" s="1">
        <v>235.92</v>
      </c>
      <c r="S6906" s="1">
        <v>5.0</v>
      </c>
      <c r="T6906" s="1">
        <v>0.2</v>
      </c>
      <c r="U6906" s="1">
        <v>-44.235</v>
      </c>
      <c r="V6906" s="1" t="str">
        <f>IF(M6906=People!B$2,People!A$2,IF(M6906=People!B$3,People!A$3,IF(M6906=People!B$4,People!A$4,IF(M6906=People!B$5,People!A$5,0))))</f>
        <v>Kelly Williams</v>
      </c>
      <c r="W6906" s="5" t="str">
        <f t="array" ref="W6906">IFERROR(INDEX(Returns!A:A,MATCH(B6906,Returns!B:B,0)),"No")</f>
        <v>No</v>
      </c>
      <c r="X6906" s="3">
        <f t="shared" si="1"/>
        <v>9</v>
      </c>
      <c r="Y6906" s="3">
        <f t="shared" si="2"/>
        <v>2019</v>
      </c>
    </row>
    <row r="6907" ht="14.25" customHeight="1">
      <c r="A6907" s="1">
        <v>6906.0</v>
      </c>
      <c r="B6907" s="3" t="s">
        <v>9173</v>
      </c>
      <c r="C6907" s="4">
        <v>43805.0</v>
      </c>
      <c r="D6907" s="4">
        <v>43807.0</v>
      </c>
      <c r="E6907" s="1" t="s">
        <v>26</v>
      </c>
      <c r="F6907" s="1" t="s">
        <v>2279</v>
      </c>
      <c r="G6907" s="1" t="s">
        <v>2280</v>
      </c>
      <c r="H6907" s="1" t="s">
        <v>44</v>
      </c>
      <c r="I6907" s="1" t="s">
        <v>30</v>
      </c>
      <c r="J6907" s="1" t="s">
        <v>997</v>
      </c>
      <c r="K6907" s="1" t="s">
        <v>46</v>
      </c>
      <c r="L6907" s="1">
        <v>94513.0</v>
      </c>
      <c r="M6907" s="1" t="s">
        <v>47</v>
      </c>
      <c r="N6907" s="1" t="s">
        <v>2663</v>
      </c>
      <c r="O6907" s="1" t="s">
        <v>49</v>
      </c>
      <c r="P6907" s="1" t="s">
        <v>62</v>
      </c>
      <c r="Q6907" s="1" t="s">
        <v>2664</v>
      </c>
      <c r="R6907" s="1">
        <v>10.68</v>
      </c>
      <c r="S6907" s="1">
        <v>1.0</v>
      </c>
      <c r="T6907" s="1">
        <v>0.0</v>
      </c>
      <c r="U6907" s="1">
        <v>2.8836</v>
      </c>
      <c r="V6907" s="1" t="str">
        <f>IF(M6907=People!B$2,People!A$2,IF(M6907=People!B$3,People!A$3,IF(M6907=People!B$4,People!A$4,IF(M6907=People!B$5,People!A$5,0))))</f>
        <v>Anna Andreadi</v>
      </c>
      <c r="W6907" s="5" t="str">
        <f t="array" ref="W6907">IFERROR(INDEX(Returns!A:A,MATCH(B6907,Returns!B:B,0)),"No")</f>
        <v>No</v>
      </c>
      <c r="X6907" s="3">
        <f t="shared" si="1"/>
        <v>12</v>
      </c>
      <c r="Y6907" s="3">
        <f t="shared" si="2"/>
        <v>2019</v>
      </c>
    </row>
    <row r="6908" ht="14.25" customHeight="1">
      <c r="A6908" s="1">
        <v>6907.0</v>
      </c>
      <c r="B6908" s="3" t="s">
        <v>9174</v>
      </c>
      <c r="C6908" s="4">
        <v>43605.0</v>
      </c>
      <c r="D6908" s="4">
        <v>43605.0</v>
      </c>
      <c r="E6908" s="1" t="s">
        <v>1296</v>
      </c>
      <c r="F6908" s="1" t="s">
        <v>1331</v>
      </c>
      <c r="G6908" s="1" t="s">
        <v>1332</v>
      </c>
      <c r="H6908" s="1" t="s">
        <v>44</v>
      </c>
      <c r="I6908" s="1" t="s">
        <v>30</v>
      </c>
      <c r="J6908" s="1" t="s">
        <v>2394</v>
      </c>
      <c r="K6908" s="1" t="s">
        <v>241</v>
      </c>
      <c r="L6908" s="1">
        <v>48183.0</v>
      </c>
      <c r="M6908" s="1" t="s">
        <v>108</v>
      </c>
      <c r="N6908" s="1" t="s">
        <v>1349</v>
      </c>
      <c r="O6908" s="1" t="s">
        <v>49</v>
      </c>
      <c r="P6908" s="1" t="s">
        <v>78</v>
      </c>
      <c r="Q6908" s="1" t="s">
        <v>1350</v>
      </c>
      <c r="R6908" s="1">
        <v>41.28</v>
      </c>
      <c r="S6908" s="1">
        <v>2.0</v>
      </c>
      <c r="T6908" s="1">
        <v>0.0</v>
      </c>
      <c r="U6908" s="1">
        <v>19.8144</v>
      </c>
      <c r="V6908" s="1" t="str">
        <f>IF(M6908=People!B$2,People!A$2,IF(M6908=People!B$3,People!A$3,IF(M6908=People!B$4,People!A$4,IF(M6908=People!B$5,People!A$5,0))))</f>
        <v>Kelly Williams</v>
      </c>
      <c r="W6908" s="5" t="str">
        <f t="array" ref="W6908">IFERROR(INDEX(Returns!A:A,MATCH(B6908,Returns!B:B,0)),"No")</f>
        <v>No</v>
      </c>
      <c r="X6908" s="3">
        <f t="shared" si="1"/>
        <v>5</v>
      </c>
      <c r="Y6908" s="3">
        <f t="shared" si="2"/>
        <v>2019</v>
      </c>
    </row>
    <row r="6909" ht="14.25" customHeight="1">
      <c r="A6909" s="1">
        <v>6908.0</v>
      </c>
      <c r="B6909" s="3" t="s">
        <v>9175</v>
      </c>
      <c r="C6909" s="4">
        <v>43370.0</v>
      </c>
      <c r="D6909" s="4">
        <v>43376.0</v>
      </c>
      <c r="E6909" s="1" t="s">
        <v>53</v>
      </c>
      <c r="F6909" s="1" t="s">
        <v>4360</v>
      </c>
      <c r="G6909" s="1" t="s">
        <v>4361</v>
      </c>
      <c r="H6909" s="1" t="s">
        <v>29</v>
      </c>
      <c r="I6909" s="1" t="s">
        <v>30</v>
      </c>
      <c r="J6909" s="1" t="s">
        <v>98</v>
      </c>
      <c r="K6909" s="1" t="s">
        <v>99</v>
      </c>
      <c r="L6909" s="1">
        <v>98103.0</v>
      </c>
      <c r="M6909" s="1" t="s">
        <v>47</v>
      </c>
      <c r="N6909" s="1" t="s">
        <v>7954</v>
      </c>
      <c r="O6909" s="1" t="s">
        <v>74</v>
      </c>
      <c r="P6909" s="1" t="s">
        <v>75</v>
      </c>
      <c r="Q6909" s="1" t="s">
        <v>7955</v>
      </c>
      <c r="R6909" s="1">
        <v>1001.584</v>
      </c>
      <c r="S6909" s="1">
        <v>2.0</v>
      </c>
      <c r="T6909" s="1">
        <v>0.2</v>
      </c>
      <c r="U6909" s="1">
        <v>125.198</v>
      </c>
      <c r="V6909" s="1" t="str">
        <f>IF(M6909=People!B$2,People!A$2,IF(M6909=People!B$3,People!A$3,IF(M6909=People!B$4,People!A$4,IF(M6909=People!B$5,People!A$5,0))))</f>
        <v>Anna Andreadi</v>
      </c>
      <c r="W6909" s="5" t="str">
        <f t="array" ref="W6909">IFERROR(INDEX(Returns!A:A,MATCH(B6909,Returns!B:B,0)),"No")</f>
        <v>No</v>
      </c>
      <c r="X6909" s="3">
        <f t="shared" si="1"/>
        <v>9</v>
      </c>
      <c r="Y6909" s="3">
        <f t="shared" si="2"/>
        <v>2018</v>
      </c>
    </row>
    <row r="6910" ht="14.25" customHeight="1">
      <c r="A6910" s="1">
        <v>6909.0</v>
      </c>
      <c r="B6910" s="3" t="s">
        <v>9176</v>
      </c>
      <c r="C6910" s="4">
        <v>43809.0</v>
      </c>
      <c r="D6910" s="4">
        <v>43814.0</v>
      </c>
      <c r="E6910" s="1" t="s">
        <v>53</v>
      </c>
      <c r="F6910" s="1" t="s">
        <v>614</v>
      </c>
      <c r="G6910" s="1" t="s">
        <v>615</v>
      </c>
      <c r="H6910" s="1" t="s">
        <v>44</v>
      </c>
      <c r="I6910" s="1" t="s">
        <v>30</v>
      </c>
      <c r="J6910" s="1" t="s">
        <v>5525</v>
      </c>
      <c r="K6910" s="1" t="s">
        <v>386</v>
      </c>
      <c r="L6910" s="1">
        <v>29406.0</v>
      </c>
      <c r="M6910" s="1" t="s">
        <v>33</v>
      </c>
      <c r="N6910" s="1" t="s">
        <v>5073</v>
      </c>
      <c r="O6910" s="1" t="s">
        <v>35</v>
      </c>
      <c r="P6910" s="1" t="s">
        <v>68</v>
      </c>
      <c r="Q6910" s="1" t="s">
        <v>5074</v>
      </c>
      <c r="R6910" s="1">
        <v>14.76</v>
      </c>
      <c r="S6910" s="1">
        <v>2.0</v>
      </c>
      <c r="T6910" s="1">
        <v>0.0</v>
      </c>
      <c r="U6910" s="1">
        <v>4.2804</v>
      </c>
      <c r="V6910" s="1" t="str">
        <f>IF(M6910=People!B$2,People!A$2,IF(M6910=People!B$3,People!A$3,IF(M6910=People!B$4,People!A$4,IF(M6910=People!B$5,People!A$5,0))))</f>
        <v>Cassandra Brandow</v>
      </c>
      <c r="W6910" s="5" t="str">
        <f t="array" ref="W6910">IFERROR(INDEX(Returns!A:A,MATCH(B6910,Returns!B:B,0)),"No")</f>
        <v>No</v>
      </c>
      <c r="X6910" s="3">
        <f t="shared" si="1"/>
        <v>12</v>
      </c>
      <c r="Y6910" s="3">
        <f t="shared" si="2"/>
        <v>2019</v>
      </c>
    </row>
    <row r="6911" ht="14.25" customHeight="1">
      <c r="A6911" s="1">
        <v>6910.0</v>
      </c>
      <c r="B6911" s="3" t="s">
        <v>9177</v>
      </c>
      <c r="C6911" s="4">
        <v>42626.0</v>
      </c>
      <c r="D6911" s="4">
        <v>42631.0</v>
      </c>
      <c r="E6911" s="1" t="s">
        <v>26</v>
      </c>
      <c r="F6911" s="1" t="s">
        <v>245</v>
      </c>
      <c r="G6911" s="1" t="s">
        <v>246</v>
      </c>
      <c r="H6911" s="1" t="s">
        <v>29</v>
      </c>
      <c r="I6911" s="1" t="s">
        <v>30</v>
      </c>
      <c r="J6911" s="1" t="s">
        <v>500</v>
      </c>
      <c r="K6911" s="1" t="s">
        <v>501</v>
      </c>
      <c r="L6911" s="1">
        <v>43229.0</v>
      </c>
      <c r="M6911" s="1" t="s">
        <v>151</v>
      </c>
      <c r="N6911" s="1" t="s">
        <v>2973</v>
      </c>
      <c r="O6911" s="1" t="s">
        <v>49</v>
      </c>
      <c r="P6911" s="1" t="s">
        <v>78</v>
      </c>
      <c r="Q6911" s="1" t="s">
        <v>2974</v>
      </c>
      <c r="R6911" s="1">
        <v>2.502</v>
      </c>
      <c r="S6911" s="1">
        <v>3.0</v>
      </c>
      <c r="T6911" s="1">
        <v>0.7</v>
      </c>
      <c r="U6911" s="1">
        <v>-2.0016</v>
      </c>
      <c r="V6911" s="1" t="str">
        <f>IF(M6911=People!B$2,People!A$2,IF(M6911=People!B$3,People!A$3,IF(M6911=People!B$4,People!A$4,IF(M6911=People!B$5,People!A$5,0))))</f>
        <v>Chuck Magee</v>
      </c>
      <c r="W6911" s="5" t="str">
        <f t="array" ref="W6911">IFERROR(INDEX(Returns!A:A,MATCH(B6911,Returns!B:B,0)),"No")</f>
        <v>No</v>
      </c>
      <c r="X6911" s="3">
        <f t="shared" si="1"/>
        <v>9</v>
      </c>
      <c r="Y6911" s="3">
        <f t="shared" si="2"/>
        <v>2016</v>
      </c>
    </row>
    <row r="6912" ht="14.25" customHeight="1">
      <c r="A6912" s="1">
        <v>6911.0</v>
      </c>
      <c r="B6912" s="3" t="s">
        <v>9178</v>
      </c>
      <c r="C6912" s="4">
        <v>43675.0</v>
      </c>
      <c r="D6912" s="4">
        <v>43679.0</v>
      </c>
      <c r="E6912" s="1" t="s">
        <v>53</v>
      </c>
      <c r="F6912" s="1" t="s">
        <v>3020</v>
      </c>
      <c r="G6912" s="1" t="s">
        <v>3021</v>
      </c>
      <c r="H6912" s="1" t="s">
        <v>29</v>
      </c>
      <c r="I6912" s="1" t="s">
        <v>30</v>
      </c>
      <c r="J6912" s="1" t="s">
        <v>98</v>
      </c>
      <c r="K6912" s="1" t="s">
        <v>99</v>
      </c>
      <c r="L6912" s="1">
        <v>98103.0</v>
      </c>
      <c r="M6912" s="1" t="s">
        <v>47</v>
      </c>
      <c r="N6912" s="1" t="s">
        <v>1082</v>
      </c>
      <c r="O6912" s="1" t="s">
        <v>35</v>
      </c>
      <c r="P6912" s="1" t="s">
        <v>36</v>
      </c>
      <c r="Q6912" s="1" t="s">
        <v>1083</v>
      </c>
      <c r="R6912" s="1">
        <v>115.96</v>
      </c>
      <c r="S6912" s="1">
        <v>2.0</v>
      </c>
      <c r="T6912" s="1">
        <v>0.0</v>
      </c>
      <c r="U6912" s="1">
        <v>25.5112</v>
      </c>
      <c r="V6912" s="1" t="str">
        <f>IF(M6912=People!B$2,People!A$2,IF(M6912=People!B$3,People!A$3,IF(M6912=People!B$4,People!A$4,IF(M6912=People!B$5,People!A$5,0))))</f>
        <v>Anna Andreadi</v>
      </c>
      <c r="W6912" s="5" t="str">
        <f t="array" ref="W6912">IFERROR(INDEX(Returns!A:A,MATCH(B6912,Returns!B:B,0)),"No")</f>
        <v>No</v>
      </c>
      <c r="X6912" s="3">
        <f t="shared" si="1"/>
        <v>7</v>
      </c>
      <c r="Y6912" s="3">
        <f t="shared" si="2"/>
        <v>2019</v>
      </c>
    </row>
    <row r="6913" ht="14.25" customHeight="1">
      <c r="A6913" s="1">
        <v>6912.0</v>
      </c>
      <c r="B6913" s="3" t="s">
        <v>9179</v>
      </c>
      <c r="C6913" s="4">
        <v>43678.0</v>
      </c>
      <c r="D6913" s="4">
        <v>43682.0</v>
      </c>
      <c r="E6913" s="1" t="s">
        <v>26</v>
      </c>
      <c r="F6913" s="1" t="s">
        <v>664</v>
      </c>
      <c r="G6913" s="1" t="s">
        <v>665</v>
      </c>
      <c r="H6913" s="1" t="s">
        <v>29</v>
      </c>
      <c r="I6913" s="1" t="s">
        <v>30</v>
      </c>
      <c r="J6913" s="1" t="s">
        <v>130</v>
      </c>
      <c r="K6913" s="1" t="s">
        <v>46</v>
      </c>
      <c r="L6913" s="1">
        <v>94109.0</v>
      </c>
      <c r="M6913" s="1" t="s">
        <v>47</v>
      </c>
      <c r="N6913" s="1" t="s">
        <v>3230</v>
      </c>
      <c r="O6913" s="1" t="s">
        <v>49</v>
      </c>
      <c r="P6913" s="1" t="s">
        <v>62</v>
      </c>
      <c r="Q6913" s="1" t="s">
        <v>3231</v>
      </c>
      <c r="R6913" s="1">
        <v>186.54</v>
      </c>
      <c r="S6913" s="1">
        <v>3.0</v>
      </c>
      <c r="T6913" s="1">
        <v>0.0</v>
      </c>
      <c r="U6913" s="1">
        <v>50.3658</v>
      </c>
      <c r="V6913" s="1" t="str">
        <f>IF(M6913=People!B$2,People!A$2,IF(M6913=People!B$3,People!A$3,IF(M6913=People!B$4,People!A$4,IF(M6913=People!B$5,People!A$5,0))))</f>
        <v>Anna Andreadi</v>
      </c>
      <c r="W6913" s="5" t="str">
        <f t="array" ref="W6913">IFERROR(INDEX(Returns!A:A,MATCH(B6913,Returns!B:B,0)),"No")</f>
        <v>No</v>
      </c>
      <c r="X6913" s="3">
        <f t="shared" si="1"/>
        <v>8</v>
      </c>
      <c r="Y6913" s="3">
        <f t="shared" si="2"/>
        <v>2019</v>
      </c>
    </row>
    <row r="6914" ht="14.25" customHeight="1">
      <c r="A6914" s="1">
        <v>6913.0</v>
      </c>
      <c r="B6914" s="3" t="s">
        <v>9180</v>
      </c>
      <c r="C6914" s="4">
        <v>43587.0</v>
      </c>
      <c r="D6914" s="4">
        <v>43590.0</v>
      </c>
      <c r="E6914" s="1" t="s">
        <v>26</v>
      </c>
      <c r="F6914" s="1" t="s">
        <v>5334</v>
      </c>
      <c r="G6914" s="1" t="s">
        <v>5335</v>
      </c>
      <c r="H6914" s="1" t="s">
        <v>44</v>
      </c>
      <c r="I6914" s="1" t="s">
        <v>30</v>
      </c>
      <c r="J6914" s="1" t="s">
        <v>45</v>
      </c>
      <c r="K6914" s="1" t="s">
        <v>46</v>
      </c>
      <c r="L6914" s="1">
        <v>90049.0</v>
      </c>
      <c r="M6914" s="1" t="s">
        <v>47</v>
      </c>
      <c r="N6914" s="1" t="s">
        <v>2675</v>
      </c>
      <c r="O6914" s="1" t="s">
        <v>74</v>
      </c>
      <c r="P6914" s="1" t="s">
        <v>164</v>
      </c>
      <c r="Q6914" s="1" t="s">
        <v>2676</v>
      </c>
      <c r="R6914" s="1">
        <v>159.56</v>
      </c>
      <c r="S6914" s="1">
        <v>4.0</v>
      </c>
      <c r="T6914" s="1">
        <v>0.0</v>
      </c>
      <c r="U6914" s="1">
        <v>59.0372</v>
      </c>
      <c r="V6914" s="1" t="str">
        <f>IF(M6914=People!B$2,People!A$2,IF(M6914=People!B$3,People!A$3,IF(M6914=People!B$4,People!A$4,IF(M6914=People!B$5,People!A$5,0))))</f>
        <v>Anna Andreadi</v>
      </c>
      <c r="W6914" s="5" t="str">
        <f t="array" ref="W6914">IFERROR(INDEX(Returns!A:A,MATCH(B6914,Returns!B:B,0)),"No")</f>
        <v>No</v>
      </c>
      <c r="X6914" s="3">
        <f t="shared" si="1"/>
        <v>5</v>
      </c>
      <c r="Y6914" s="3">
        <f t="shared" si="2"/>
        <v>2019</v>
      </c>
    </row>
    <row r="6915" ht="14.25" customHeight="1">
      <c r="A6915" s="1">
        <v>6914.0</v>
      </c>
      <c r="B6915" s="3" t="s">
        <v>9181</v>
      </c>
      <c r="C6915" s="4">
        <v>42898.0</v>
      </c>
      <c r="D6915" s="4">
        <v>42902.0</v>
      </c>
      <c r="E6915" s="1" t="s">
        <v>53</v>
      </c>
      <c r="F6915" s="1" t="s">
        <v>864</v>
      </c>
      <c r="G6915" s="1" t="s">
        <v>865</v>
      </c>
      <c r="H6915" s="1" t="s">
        <v>29</v>
      </c>
      <c r="I6915" s="1" t="s">
        <v>30</v>
      </c>
      <c r="J6915" s="1" t="s">
        <v>9182</v>
      </c>
      <c r="K6915" s="1" t="s">
        <v>57</v>
      </c>
      <c r="L6915" s="1">
        <v>33407.0</v>
      </c>
      <c r="M6915" s="1" t="s">
        <v>33</v>
      </c>
      <c r="N6915" s="1" t="s">
        <v>473</v>
      </c>
      <c r="O6915" s="1" t="s">
        <v>74</v>
      </c>
      <c r="P6915" s="1" t="s">
        <v>75</v>
      </c>
      <c r="Q6915" s="1" t="s">
        <v>474</v>
      </c>
      <c r="R6915" s="1">
        <v>55.984</v>
      </c>
      <c r="S6915" s="1">
        <v>2.0</v>
      </c>
      <c r="T6915" s="1">
        <v>0.2</v>
      </c>
      <c r="U6915" s="1">
        <v>4.1988</v>
      </c>
      <c r="V6915" s="1" t="str">
        <f>IF(M6915=People!B$2,People!A$2,IF(M6915=People!B$3,People!A$3,IF(M6915=People!B$4,People!A$4,IF(M6915=People!B$5,People!A$5,0))))</f>
        <v>Cassandra Brandow</v>
      </c>
      <c r="W6915" s="5" t="str">
        <f t="array" ref="W6915">IFERROR(INDEX(Returns!A:A,MATCH(B6915,Returns!B:B,0)),"No")</f>
        <v>No</v>
      </c>
      <c r="X6915" s="3">
        <f t="shared" si="1"/>
        <v>6</v>
      </c>
      <c r="Y6915" s="3">
        <f t="shared" si="2"/>
        <v>2017</v>
      </c>
    </row>
    <row r="6916" ht="14.25" customHeight="1">
      <c r="A6916" s="1">
        <v>6915.0</v>
      </c>
      <c r="B6916" s="3" t="s">
        <v>9183</v>
      </c>
      <c r="C6916" s="4">
        <v>42726.0</v>
      </c>
      <c r="D6916" s="4">
        <v>42733.0</v>
      </c>
      <c r="E6916" s="1" t="s">
        <v>53</v>
      </c>
      <c r="F6916" s="1" t="s">
        <v>3498</v>
      </c>
      <c r="G6916" s="1" t="s">
        <v>3499</v>
      </c>
      <c r="H6916" s="1" t="s">
        <v>29</v>
      </c>
      <c r="I6916" s="1" t="s">
        <v>30</v>
      </c>
      <c r="J6916" s="1" t="s">
        <v>306</v>
      </c>
      <c r="K6916" s="1" t="s">
        <v>214</v>
      </c>
      <c r="L6916" s="1">
        <v>60623.0</v>
      </c>
      <c r="M6916" s="1" t="s">
        <v>108</v>
      </c>
      <c r="N6916" s="1" t="s">
        <v>2125</v>
      </c>
      <c r="O6916" s="1" t="s">
        <v>49</v>
      </c>
      <c r="P6916" s="1" t="s">
        <v>62</v>
      </c>
      <c r="Q6916" s="1" t="s">
        <v>2126</v>
      </c>
      <c r="R6916" s="1">
        <v>132.16</v>
      </c>
      <c r="S6916" s="1">
        <v>1.0</v>
      </c>
      <c r="T6916" s="1">
        <v>0.2</v>
      </c>
      <c r="U6916" s="1">
        <v>9.912</v>
      </c>
      <c r="V6916" s="1" t="str">
        <f>IF(M6916=People!B$2,People!A$2,IF(M6916=People!B$3,People!A$3,IF(M6916=People!B$4,People!A$4,IF(M6916=People!B$5,People!A$5,0))))</f>
        <v>Kelly Williams</v>
      </c>
      <c r="W6916" s="5" t="str">
        <f t="array" ref="W6916">IFERROR(INDEX(Returns!A:A,MATCH(B6916,Returns!B:B,0)),"No")</f>
        <v>No</v>
      </c>
      <c r="X6916" s="3">
        <f t="shared" si="1"/>
        <v>12</v>
      </c>
      <c r="Y6916" s="3">
        <f t="shared" si="2"/>
        <v>2016</v>
      </c>
    </row>
    <row r="6917" ht="14.25" customHeight="1">
      <c r="A6917" s="1">
        <v>6916.0</v>
      </c>
      <c r="B6917" s="3" t="s">
        <v>9183</v>
      </c>
      <c r="C6917" s="4">
        <v>42726.0</v>
      </c>
      <c r="D6917" s="4">
        <v>42733.0</v>
      </c>
      <c r="E6917" s="1" t="s">
        <v>53</v>
      </c>
      <c r="F6917" s="1" t="s">
        <v>3498</v>
      </c>
      <c r="G6917" s="1" t="s">
        <v>3499</v>
      </c>
      <c r="H6917" s="1" t="s">
        <v>29</v>
      </c>
      <c r="I6917" s="1" t="s">
        <v>30</v>
      </c>
      <c r="J6917" s="1" t="s">
        <v>306</v>
      </c>
      <c r="K6917" s="1" t="s">
        <v>214</v>
      </c>
      <c r="L6917" s="1">
        <v>60623.0</v>
      </c>
      <c r="M6917" s="1" t="s">
        <v>108</v>
      </c>
      <c r="N6917" s="1" t="s">
        <v>2055</v>
      </c>
      <c r="O6917" s="1" t="s">
        <v>49</v>
      </c>
      <c r="P6917" s="1" t="s">
        <v>78</v>
      </c>
      <c r="Q6917" s="1" t="s">
        <v>2056</v>
      </c>
      <c r="R6917" s="1">
        <v>17.904</v>
      </c>
      <c r="S6917" s="1">
        <v>6.0</v>
      </c>
      <c r="T6917" s="1">
        <v>0.8</v>
      </c>
      <c r="U6917" s="1">
        <v>-31.332</v>
      </c>
      <c r="V6917" s="1" t="str">
        <f>IF(M6917=People!B$2,People!A$2,IF(M6917=People!B$3,People!A$3,IF(M6917=People!B$4,People!A$4,IF(M6917=People!B$5,People!A$5,0))))</f>
        <v>Kelly Williams</v>
      </c>
      <c r="W6917" s="5" t="str">
        <f t="array" ref="W6917">IFERROR(INDEX(Returns!A:A,MATCH(B6917,Returns!B:B,0)),"No")</f>
        <v>No</v>
      </c>
      <c r="X6917" s="3">
        <f t="shared" si="1"/>
        <v>12</v>
      </c>
      <c r="Y6917" s="3">
        <f t="shared" si="2"/>
        <v>2016</v>
      </c>
    </row>
    <row r="6918" ht="14.25" customHeight="1">
      <c r="A6918" s="1">
        <v>6917.0</v>
      </c>
      <c r="B6918" s="3" t="s">
        <v>9183</v>
      </c>
      <c r="C6918" s="4">
        <v>42726.0</v>
      </c>
      <c r="D6918" s="4">
        <v>42733.0</v>
      </c>
      <c r="E6918" s="1" t="s">
        <v>53</v>
      </c>
      <c r="F6918" s="1" t="s">
        <v>3498</v>
      </c>
      <c r="G6918" s="1" t="s">
        <v>3499</v>
      </c>
      <c r="H6918" s="1" t="s">
        <v>29</v>
      </c>
      <c r="I6918" s="1" t="s">
        <v>30</v>
      </c>
      <c r="J6918" s="1" t="s">
        <v>306</v>
      </c>
      <c r="K6918" s="1" t="s">
        <v>214</v>
      </c>
      <c r="L6918" s="1">
        <v>60623.0</v>
      </c>
      <c r="M6918" s="1" t="s">
        <v>108</v>
      </c>
      <c r="N6918" s="1" t="s">
        <v>3805</v>
      </c>
      <c r="O6918" s="1" t="s">
        <v>49</v>
      </c>
      <c r="P6918" s="1" t="s">
        <v>93</v>
      </c>
      <c r="Q6918" s="1" t="s">
        <v>3806</v>
      </c>
      <c r="R6918" s="1">
        <v>124.032</v>
      </c>
      <c r="S6918" s="1">
        <v>4.0</v>
      </c>
      <c r="T6918" s="1">
        <v>0.2</v>
      </c>
      <c r="U6918" s="1">
        <v>44.9616</v>
      </c>
      <c r="V6918" s="1" t="str">
        <f>IF(M6918=People!B$2,People!A$2,IF(M6918=People!B$3,People!A$3,IF(M6918=People!B$4,People!A$4,IF(M6918=People!B$5,People!A$5,0))))</f>
        <v>Kelly Williams</v>
      </c>
      <c r="W6918" s="5" t="str">
        <f t="array" ref="W6918">IFERROR(INDEX(Returns!A:A,MATCH(B6918,Returns!B:B,0)),"No")</f>
        <v>No</v>
      </c>
      <c r="X6918" s="3">
        <f t="shared" si="1"/>
        <v>12</v>
      </c>
      <c r="Y6918" s="3">
        <f t="shared" si="2"/>
        <v>2016</v>
      </c>
    </row>
    <row r="6919" ht="14.25" customHeight="1">
      <c r="A6919" s="1">
        <v>6918.0</v>
      </c>
      <c r="B6919" s="3" t="s">
        <v>9184</v>
      </c>
      <c r="C6919" s="4">
        <v>42720.0</v>
      </c>
      <c r="D6919" s="4">
        <v>42725.0</v>
      </c>
      <c r="E6919" s="1" t="s">
        <v>53</v>
      </c>
      <c r="F6919" s="1" t="s">
        <v>7381</v>
      </c>
      <c r="G6919" s="1" t="s">
        <v>7382</v>
      </c>
      <c r="H6919" s="1" t="s">
        <v>44</v>
      </c>
      <c r="I6919" s="1" t="s">
        <v>30</v>
      </c>
      <c r="J6919" s="1" t="s">
        <v>5406</v>
      </c>
      <c r="K6919" s="1" t="s">
        <v>46</v>
      </c>
      <c r="L6919" s="1">
        <v>95823.0</v>
      </c>
      <c r="M6919" s="1" t="s">
        <v>47</v>
      </c>
      <c r="N6919" s="1" t="s">
        <v>4531</v>
      </c>
      <c r="O6919" s="1" t="s">
        <v>35</v>
      </c>
      <c r="P6919" s="1" t="s">
        <v>39</v>
      </c>
      <c r="Q6919" s="1" t="s">
        <v>4532</v>
      </c>
      <c r="R6919" s="1">
        <v>1403.92</v>
      </c>
      <c r="S6919" s="1">
        <v>5.0</v>
      </c>
      <c r="T6919" s="1">
        <v>0.2</v>
      </c>
      <c r="U6919" s="1">
        <v>70.196</v>
      </c>
      <c r="V6919" s="1" t="str">
        <f>IF(M6919=People!B$2,People!A$2,IF(M6919=People!B$3,People!A$3,IF(M6919=People!B$4,People!A$4,IF(M6919=People!B$5,People!A$5,0))))</f>
        <v>Anna Andreadi</v>
      </c>
      <c r="W6919" s="5" t="str">
        <f t="array" ref="W6919">IFERROR(INDEX(Returns!A:A,MATCH(B6919,Returns!B:B,0)),"No")</f>
        <v>No</v>
      </c>
      <c r="X6919" s="3">
        <f t="shared" si="1"/>
        <v>12</v>
      </c>
      <c r="Y6919" s="3">
        <f t="shared" si="2"/>
        <v>2016</v>
      </c>
    </row>
    <row r="6920" ht="14.25" customHeight="1">
      <c r="A6920" s="1">
        <v>6919.0</v>
      </c>
      <c r="B6920" s="3" t="s">
        <v>9185</v>
      </c>
      <c r="C6920" s="4">
        <v>43206.0</v>
      </c>
      <c r="D6920" s="4">
        <v>43208.0</v>
      </c>
      <c r="E6920" s="1" t="s">
        <v>26</v>
      </c>
      <c r="F6920" s="1" t="s">
        <v>2469</v>
      </c>
      <c r="G6920" s="1" t="s">
        <v>2470</v>
      </c>
      <c r="H6920" s="1" t="s">
        <v>29</v>
      </c>
      <c r="I6920" s="1" t="s">
        <v>30</v>
      </c>
      <c r="J6920" s="1" t="s">
        <v>98</v>
      </c>
      <c r="K6920" s="1" t="s">
        <v>99</v>
      </c>
      <c r="L6920" s="1">
        <v>98115.0</v>
      </c>
      <c r="M6920" s="1" t="s">
        <v>47</v>
      </c>
      <c r="N6920" s="1" t="s">
        <v>6452</v>
      </c>
      <c r="O6920" s="1" t="s">
        <v>49</v>
      </c>
      <c r="P6920" s="1" t="s">
        <v>582</v>
      </c>
      <c r="Q6920" s="1" t="s">
        <v>6453</v>
      </c>
      <c r="R6920" s="1">
        <v>28.8</v>
      </c>
      <c r="S6920" s="1">
        <v>3.0</v>
      </c>
      <c r="T6920" s="1">
        <v>0.0</v>
      </c>
      <c r="U6920" s="1">
        <v>0.8640000000000011</v>
      </c>
      <c r="V6920" s="1" t="str">
        <f>IF(M6920=People!B$2,People!A$2,IF(M6920=People!B$3,People!A$3,IF(M6920=People!B$4,People!A$4,IF(M6920=People!B$5,People!A$5,0))))</f>
        <v>Anna Andreadi</v>
      </c>
      <c r="W6920" s="5" t="str">
        <f t="array" ref="W6920">IFERROR(INDEX(Returns!A:A,MATCH(B6920,Returns!B:B,0)),"No")</f>
        <v>No</v>
      </c>
      <c r="X6920" s="3">
        <f t="shared" si="1"/>
        <v>4</v>
      </c>
      <c r="Y6920" s="3">
        <f t="shared" si="2"/>
        <v>2018</v>
      </c>
    </row>
    <row r="6921" ht="14.25" customHeight="1">
      <c r="A6921" s="1">
        <v>6920.0</v>
      </c>
      <c r="B6921" s="3" t="s">
        <v>9186</v>
      </c>
      <c r="C6921" s="4">
        <v>42876.0</v>
      </c>
      <c r="D6921" s="4">
        <v>42883.0</v>
      </c>
      <c r="E6921" s="1" t="s">
        <v>53</v>
      </c>
      <c r="F6921" s="1" t="s">
        <v>3642</v>
      </c>
      <c r="G6921" s="1" t="s">
        <v>3643</v>
      </c>
      <c r="H6921" s="1" t="s">
        <v>44</v>
      </c>
      <c r="I6921" s="1" t="s">
        <v>30</v>
      </c>
      <c r="J6921" s="1" t="s">
        <v>149</v>
      </c>
      <c r="K6921" s="1" t="s">
        <v>150</v>
      </c>
      <c r="L6921" s="1">
        <v>19143.0</v>
      </c>
      <c r="M6921" s="1" t="s">
        <v>151</v>
      </c>
      <c r="N6921" s="1" t="s">
        <v>3138</v>
      </c>
      <c r="O6921" s="1" t="s">
        <v>49</v>
      </c>
      <c r="P6921" s="1" t="s">
        <v>78</v>
      </c>
      <c r="Q6921" s="1" t="s">
        <v>3139</v>
      </c>
      <c r="R6921" s="1">
        <v>24.588</v>
      </c>
      <c r="S6921" s="1">
        <v>2.0</v>
      </c>
      <c r="T6921" s="1">
        <v>0.7</v>
      </c>
      <c r="U6921" s="1">
        <v>-18.0312</v>
      </c>
      <c r="V6921" s="1" t="str">
        <f>IF(M6921=People!B$2,People!A$2,IF(M6921=People!B$3,People!A$3,IF(M6921=People!B$4,People!A$4,IF(M6921=People!B$5,People!A$5,0))))</f>
        <v>Chuck Magee</v>
      </c>
      <c r="W6921" s="5" t="str">
        <f t="array" ref="W6921">IFERROR(INDEX(Returns!A:A,MATCH(B6921,Returns!B:B,0)),"No")</f>
        <v>No</v>
      </c>
      <c r="X6921" s="3">
        <f t="shared" si="1"/>
        <v>5</v>
      </c>
      <c r="Y6921" s="3">
        <f t="shared" si="2"/>
        <v>2017</v>
      </c>
    </row>
    <row r="6922" ht="14.25" customHeight="1">
      <c r="A6922" s="1">
        <v>6921.0</v>
      </c>
      <c r="B6922" s="3" t="s">
        <v>9187</v>
      </c>
      <c r="C6922" s="4">
        <v>43522.0</v>
      </c>
      <c r="D6922" s="4">
        <v>43526.0</v>
      </c>
      <c r="E6922" s="1" t="s">
        <v>53</v>
      </c>
      <c r="F6922" s="1" t="s">
        <v>681</v>
      </c>
      <c r="G6922" s="1" t="s">
        <v>682</v>
      </c>
      <c r="H6922" s="1" t="s">
        <v>29</v>
      </c>
      <c r="I6922" s="1" t="s">
        <v>30</v>
      </c>
      <c r="J6922" s="1" t="s">
        <v>8314</v>
      </c>
      <c r="K6922" s="1" t="s">
        <v>46</v>
      </c>
      <c r="L6922" s="1">
        <v>93101.0</v>
      </c>
      <c r="M6922" s="1" t="s">
        <v>47</v>
      </c>
      <c r="N6922" s="1" t="s">
        <v>2110</v>
      </c>
      <c r="O6922" s="1" t="s">
        <v>49</v>
      </c>
      <c r="P6922" s="1" t="s">
        <v>81</v>
      </c>
      <c r="Q6922" s="1" t="s">
        <v>2111</v>
      </c>
      <c r="R6922" s="1">
        <v>356.79</v>
      </c>
      <c r="S6922" s="1">
        <v>7.0</v>
      </c>
      <c r="T6922" s="1">
        <v>0.0</v>
      </c>
      <c r="U6922" s="1">
        <v>99.9012</v>
      </c>
      <c r="V6922" s="1" t="str">
        <f>IF(M6922=People!B$2,People!A$2,IF(M6922=People!B$3,People!A$3,IF(M6922=People!B$4,People!A$4,IF(M6922=People!B$5,People!A$5,0))))</f>
        <v>Anna Andreadi</v>
      </c>
      <c r="W6922" s="5" t="str">
        <f t="array" ref="W6922">IFERROR(INDEX(Returns!A:A,MATCH(B6922,Returns!B:B,0)),"No")</f>
        <v>No</v>
      </c>
      <c r="X6922" s="3">
        <f t="shared" si="1"/>
        <v>2</v>
      </c>
      <c r="Y6922" s="3">
        <f t="shared" si="2"/>
        <v>2019</v>
      </c>
    </row>
    <row r="6923" ht="14.25" customHeight="1">
      <c r="A6923" s="1">
        <v>6922.0</v>
      </c>
      <c r="B6923" s="3" t="s">
        <v>9188</v>
      </c>
      <c r="C6923" s="4">
        <v>43559.0</v>
      </c>
      <c r="D6923" s="4">
        <v>43565.0</v>
      </c>
      <c r="E6923" s="1" t="s">
        <v>53</v>
      </c>
      <c r="F6923" s="1" t="s">
        <v>3228</v>
      </c>
      <c r="G6923" s="1" t="s">
        <v>3229</v>
      </c>
      <c r="H6923" s="1" t="s">
        <v>105</v>
      </c>
      <c r="I6923" s="1" t="s">
        <v>30</v>
      </c>
      <c r="J6923" s="1" t="s">
        <v>269</v>
      </c>
      <c r="K6923" s="1" t="s">
        <v>270</v>
      </c>
      <c r="L6923" s="1">
        <v>10011.0</v>
      </c>
      <c r="M6923" s="1" t="s">
        <v>151</v>
      </c>
      <c r="N6923" s="1" t="s">
        <v>2431</v>
      </c>
      <c r="O6923" s="1" t="s">
        <v>49</v>
      </c>
      <c r="P6923" s="1" t="s">
        <v>176</v>
      </c>
      <c r="Q6923" s="1" t="s">
        <v>2432</v>
      </c>
      <c r="R6923" s="1">
        <v>16.98</v>
      </c>
      <c r="S6923" s="1">
        <v>1.0</v>
      </c>
      <c r="T6923" s="1">
        <v>0.0</v>
      </c>
      <c r="U6923" s="1">
        <v>8.49</v>
      </c>
      <c r="V6923" s="1" t="str">
        <f>IF(M6923=People!B$2,People!A$2,IF(M6923=People!B$3,People!A$3,IF(M6923=People!B$4,People!A$4,IF(M6923=People!B$5,People!A$5,0))))</f>
        <v>Chuck Magee</v>
      </c>
      <c r="W6923" s="5" t="str">
        <f t="array" ref="W6923">IFERROR(INDEX(Returns!A:A,MATCH(B6923,Returns!B:B,0)),"No")</f>
        <v>No</v>
      </c>
      <c r="X6923" s="3">
        <f t="shared" si="1"/>
        <v>4</v>
      </c>
      <c r="Y6923" s="3">
        <f t="shared" si="2"/>
        <v>2019</v>
      </c>
    </row>
    <row r="6924" ht="14.25" customHeight="1">
      <c r="A6924" s="1">
        <v>6923.0</v>
      </c>
      <c r="B6924" s="3" t="s">
        <v>9189</v>
      </c>
      <c r="C6924" s="4">
        <v>42810.0</v>
      </c>
      <c r="D6924" s="4">
        <v>42813.0</v>
      </c>
      <c r="E6924" s="1" t="s">
        <v>26</v>
      </c>
      <c r="F6924" s="1" t="s">
        <v>3177</v>
      </c>
      <c r="G6924" s="1" t="s">
        <v>3178</v>
      </c>
      <c r="H6924" s="1" t="s">
        <v>29</v>
      </c>
      <c r="I6924" s="1" t="s">
        <v>30</v>
      </c>
      <c r="J6924" s="1" t="s">
        <v>1568</v>
      </c>
      <c r="K6924" s="1" t="s">
        <v>361</v>
      </c>
      <c r="L6924" s="1">
        <v>36830.0</v>
      </c>
      <c r="M6924" s="1" t="s">
        <v>33</v>
      </c>
      <c r="N6924" s="1" t="s">
        <v>1979</v>
      </c>
      <c r="O6924" s="1" t="s">
        <v>49</v>
      </c>
      <c r="P6924" s="1" t="s">
        <v>50</v>
      </c>
      <c r="Q6924" s="1" t="s">
        <v>1980</v>
      </c>
      <c r="R6924" s="1">
        <v>491.55</v>
      </c>
      <c r="S6924" s="1">
        <v>5.0</v>
      </c>
      <c r="T6924" s="1">
        <v>0.0</v>
      </c>
      <c r="U6924" s="1">
        <v>240.8595</v>
      </c>
      <c r="V6924" s="1" t="str">
        <f>IF(M6924=People!B$2,People!A$2,IF(M6924=People!B$3,People!A$3,IF(M6924=People!B$4,People!A$4,IF(M6924=People!B$5,People!A$5,0))))</f>
        <v>Cassandra Brandow</v>
      </c>
      <c r="W6924" s="5" t="str">
        <f t="array" ref="W6924">IFERROR(INDEX(Returns!A:A,MATCH(B6924,Returns!B:B,0)),"No")</f>
        <v>No</v>
      </c>
      <c r="X6924" s="3">
        <f t="shared" si="1"/>
        <v>3</v>
      </c>
      <c r="Y6924" s="3">
        <f t="shared" si="2"/>
        <v>2017</v>
      </c>
    </row>
    <row r="6925" ht="14.25" customHeight="1">
      <c r="A6925" s="1">
        <v>6924.0</v>
      </c>
      <c r="B6925" s="3" t="s">
        <v>9189</v>
      </c>
      <c r="C6925" s="4">
        <v>42810.0</v>
      </c>
      <c r="D6925" s="4">
        <v>42813.0</v>
      </c>
      <c r="E6925" s="1" t="s">
        <v>26</v>
      </c>
      <c r="F6925" s="1" t="s">
        <v>3177</v>
      </c>
      <c r="G6925" s="1" t="s">
        <v>3178</v>
      </c>
      <c r="H6925" s="1" t="s">
        <v>29</v>
      </c>
      <c r="I6925" s="1" t="s">
        <v>30</v>
      </c>
      <c r="J6925" s="1" t="s">
        <v>1568</v>
      </c>
      <c r="K6925" s="1" t="s">
        <v>361</v>
      </c>
      <c r="L6925" s="1">
        <v>36830.0</v>
      </c>
      <c r="M6925" s="1" t="s">
        <v>33</v>
      </c>
      <c r="N6925" s="1" t="s">
        <v>1699</v>
      </c>
      <c r="O6925" s="1" t="s">
        <v>49</v>
      </c>
      <c r="P6925" s="1" t="s">
        <v>176</v>
      </c>
      <c r="Q6925" s="1" t="s">
        <v>1700</v>
      </c>
      <c r="R6925" s="1">
        <v>7.38</v>
      </c>
      <c r="S6925" s="1">
        <v>2.0</v>
      </c>
      <c r="T6925" s="1">
        <v>0.0</v>
      </c>
      <c r="U6925" s="1">
        <v>3.3948</v>
      </c>
      <c r="V6925" s="1" t="str">
        <f>IF(M6925=People!B$2,People!A$2,IF(M6925=People!B$3,People!A$3,IF(M6925=People!B$4,People!A$4,IF(M6925=People!B$5,People!A$5,0))))</f>
        <v>Cassandra Brandow</v>
      </c>
      <c r="W6925" s="5" t="str">
        <f t="array" ref="W6925">IFERROR(INDEX(Returns!A:A,MATCH(B6925,Returns!B:B,0)),"No")</f>
        <v>No</v>
      </c>
      <c r="X6925" s="3">
        <f t="shared" si="1"/>
        <v>3</v>
      </c>
      <c r="Y6925" s="3">
        <f t="shared" si="2"/>
        <v>2017</v>
      </c>
    </row>
    <row r="6926" ht="14.25" customHeight="1">
      <c r="A6926" s="1">
        <v>6925.0</v>
      </c>
      <c r="B6926" s="3" t="s">
        <v>9190</v>
      </c>
      <c r="C6926" s="4">
        <v>43069.0</v>
      </c>
      <c r="D6926" s="4">
        <v>43073.0</v>
      </c>
      <c r="E6926" s="1" t="s">
        <v>53</v>
      </c>
      <c r="F6926" s="1" t="s">
        <v>4580</v>
      </c>
      <c r="G6926" s="1" t="s">
        <v>4581</v>
      </c>
      <c r="H6926" s="1" t="s">
        <v>29</v>
      </c>
      <c r="I6926" s="1" t="s">
        <v>30</v>
      </c>
      <c r="J6926" s="1" t="s">
        <v>269</v>
      </c>
      <c r="K6926" s="1" t="s">
        <v>270</v>
      </c>
      <c r="L6926" s="1">
        <v>10035.0</v>
      </c>
      <c r="M6926" s="1" t="s">
        <v>151</v>
      </c>
      <c r="N6926" s="1" t="s">
        <v>3667</v>
      </c>
      <c r="O6926" s="1" t="s">
        <v>49</v>
      </c>
      <c r="P6926" s="1" t="s">
        <v>93</v>
      </c>
      <c r="Q6926" s="1" t="s">
        <v>3668</v>
      </c>
      <c r="R6926" s="1">
        <v>23.66</v>
      </c>
      <c r="S6926" s="1">
        <v>7.0</v>
      </c>
      <c r="T6926" s="1">
        <v>0.0</v>
      </c>
      <c r="U6926" s="1">
        <v>10.8836</v>
      </c>
      <c r="V6926" s="1" t="str">
        <f>IF(M6926=People!B$2,People!A$2,IF(M6926=People!B$3,People!A$3,IF(M6926=People!B$4,People!A$4,IF(M6926=People!B$5,People!A$5,0))))</f>
        <v>Chuck Magee</v>
      </c>
      <c r="W6926" s="5" t="str">
        <f t="array" ref="W6926">IFERROR(INDEX(Returns!A:A,MATCH(B6926,Returns!B:B,0)),"No")</f>
        <v>No</v>
      </c>
      <c r="X6926" s="3">
        <f t="shared" si="1"/>
        <v>11</v>
      </c>
      <c r="Y6926" s="3">
        <f t="shared" si="2"/>
        <v>2017</v>
      </c>
    </row>
    <row r="6927" ht="14.25" customHeight="1">
      <c r="A6927" s="1">
        <v>6926.0</v>
      </c>
      <c r="B6927" s="3" t="s">
        <v>9190</v>
      </c>
      <c r="C6927" s="4">
        <v>43069.0</v>
      </c>
      <c r="D6927" s="4">
        <v>43073.0</v>
      </c>
      <c r="E6927" s="1" t="s">
        <v>53</v>
      </c>
      <c r="F6927" s="1" t="s">
        <v>4580</v>
      </c>
      <c r="G6927" s="1" t="s">
        <v>4581</v>
      </c>
      <c r="H6927" s="1" t="s">
        <v>29</v>
      </c>
      <c r="I6927" s="1" t="s">
        <v>30</v>
      </c>
      <c r="J6927" s="1" t="s">
        <v>269</v>
      </c>
      <c r="K6927" s="1" t="s">
        <v>270</v>
      </c>
      <c r="L6927" s="1">
        <v>10035.0</v>
      </c>
      <c r="M6927" s="1" t="s">
        <v>151</v>
      </c>
      <c r="N6927" s="1" t="s">
        <v>6709</v>
      </c>
      <c r="O6927" s="1" t="s">
        <v>35</v>
      </c>
      <c r="P6927" s="1" t="s">
        <v>36</v>
      </c>
      <c r="Q6927" s="1" t="s">
        <v>6710</v>
      </c>
      <c r="R6927" s="1">
        <v>681.408</v>
      </c>
      <c r="S6927" s="1">
        <v>12.0</v>
      </c>
      <c r="T6927" s="1">
        <v>0.2</v>
      </c>
      <c r="U6927" s="1">
        <v>42.588</v>
      </c>
      <c r="V6927" s="1" t="str">
        <f>IF(M6927=People!B$2,People!A$2,IF(M6927=People!B$3,People!A$3,IF(M6927=People!B$4,People!A$4,IF(M6927=People!B$5,People!A$5,0))))</f>
        <v>Chuck Magee</v>
      </c>
      <c r="W6927" s="5" t="str">
        <f t="array" ref="W6927">IFERROR(INDEX(Returns!A:A,MATCH(B6927,Returns!B:B,0)),"No")</f>
        <v>No</v>
      </c>
      <c r="X6927" s="3">
        <f t="shared" si="1"/>
        <v>11</v>
      </c>
      <c r="Y6927" s="3">
        <f t="shared" si="2"/>
        <v>2017</v>
      </c>
    </row>
    <row r="6928" ht="14.25" customHeight="1">
      <c r="A6928" s="1">
        <v>6927.0</v>
      </c>
      <c r="B6928" s="3" t="s">
        <v>9191</v>
      </c>
      <c r="C6928" s="4">
        <v>43309.0</v>
      </c>
      <c r="D6928" s="4">
        <v>43315.0</v>
      </c>
      <c r="E6928" s="1" t="s">
        <v>53</v>
      </c>
      <c r="F6928" s="1" t="s">
        <v>7154</v>
      </c>
      <c r="G6928" s="1" t="s">
        <v>7155</v>
      </c>
      <c r="H6928" s="1" t="s">
        <v>29</v>
      </c>
      <c r="I6928" s="1" t="s">
        <v>30</v>
      </c>
      <c r="J6928" s="1" t="s">
        <v>45</v>
      </c>
      <c r="K6928" s="1" t="s">
        <v>46</v>
      </c>
      <c r="L6928" s="1">
        <v>90032.0</v>
      </c>
      <c r="M6928" s="1" t="s">
        <v>47</v>
      </c>
      <c r="N6928" s="1" t="s">
        <v>8136</v>
      </c>
      <c r="O6928" s="1" t="s">
        <v>49</v>
      </c>
      <c r="P6928" s="1" t="s">
        <v>50</v>
      </c>
      <c r="Q6928" s="1" t="s">
        <v>8137</v>
      </c>
      <c r="R6928" s="1">
        <v>18.9</v>
      </c>
      <c r="S6928" s="1">
        <v>3.0</v>
      </c>
      <c r="T6928" s="1">
        <v>0.0</v>
      </c>
      <c r="U6928" s="1">
        <v>8.694</v>
      </c>
      <c r="V6928" s="1" t="str">
        <f>IF(M6928=People!B$2,People!A$2,IF(M6928=People!B$3,People!A$3,IF(M6928=People!B$4,People!A$4,IF(M6928=People!B$5,People!A$5,0))))</f>
        <v>Anna Andreadi</v>
      </c>
      <c r="W6928" s="5" t="str">
        <f t="array" ref="W6928">IFERROR(INDEX(Returns!A:A,MATCH(B6928,Returns!B:B,0)),"No")</f>
        <v>No</v>
      </c>
      <c r="X6928" s="3">
        <f t="shared" si="1"/>
        <v>7</v>
      </c>
      <c r="Y6928" s="3">
        <f t="shared" si="2"/>
        <v>2018</v>
      </c>
    </row>
    <row r="6929" ht="14.25" customHeight="1">
      <c r="A6929" s="1">
        <v>6928.0</v>
      </c>
      <c r="B6929" s="3" t="s">
        <v>9192</v>
      </c>
      <c r="C6929" s="4">
        <v>43274.0</v>
      </c>
      <c r="D6929" s="4">
        <v>43276.0</v>
      </c>
      <c r="E6929" s="1" t="s">
        <v>26</v>
      </c>
      <c r="F6929" s="1" t="s">
        <v>669</v>
      </c>
      <c r="G6929" s="1" t="s">
        <v>670</v>
      </c>
      <c r="H6929" s="1" t="s">
        <v>29</v>
      </c>
      <c r="I6929" s="1" t="s">
        <v>30</v>
      </c>
      <c r="J6929" s="1" t="s">
        <v>130</v>
      </c>
      <c r="K6929" s="1" t="s">
        <v>46</v>
      </c>
      <c r="L6929" s="1">
        <v>94109.0</v>
      </c>
      <c r="M6929" s="1" t="s">
        <v>47</v>
      </c>
      <c r="N6929" s="1" t="s">
        <v>5029</v>
      </c>
      <c r="O6929" s="1" t="s">
        <v>49</v>
      </c>
      <c r="P6929" s="1" t="s">
        <v>62</v>
      </c>
      <c r="Q6929" s="1" t="s">
        <v>5030</v>
      </c>
      <c r="R6929" s="1">
        <v>93.68</v>
      </c>
      <c r="S6929" s="1">
        <v>4.0</v>
      </c>
      <c r="T6929" s="1">
        <v>0.0</v>
      </c>
      <c r="U6929" s="1">
        <v>25.2936</v>
      </c>
      <c r="V6929" s="1" t="str">
        <f>IF(M6929=People!B$2,People!A$2,IF(M6929=People!B$3,People!A$3,IF(M6929=People!B$4,People!A$4,IF(M6929=People!B$5,People!A$5,0))))</f>
        <v>Anna Andreadi</v>
      </c>
      <c r="W6929" s="5" t="str">
        <f t="array" ref="W6929">IFERROR(INDEX(Returns!A:A,MATCH(B6929,Returns!B:B,0)),"No")</f>
        <v>No</v>
      </c>
      <c r="X6929" s="3">
        <f t="shared" si="1"/>
        <v>6</v>
      </c>
      <c r="Y6929" s="3">
        <f t="shared" si="2"/>
        <v>2018</v>
      </c>
    </row>
    <row r="6930" ht="14.25" customHeight="1">
      <c r="A6930" s="1">
        <v>6929.0</v>
      </c>
      <c r="B6930" s="3" t="s">
        <v>9192</v>
      </c>
      <c r="C6930" s="4">
        <v>43274.0</v>
      </c>
      <c r="D6930" s="4">
        <v>43276.0</v>
      </c>
      <c r="E6930" s="1" t="s">
        <v>26</v>
      </c>
      <c r="F6930" s="1" t="s">
        <v>669</v>
      </c>
      <c r="G6930" s="1" t="s">
        <v>670</v>
      </c>
      <c r="H6930" s="1" t="s">
        <v>29</v>
      </c>
      <c r="I6930" s="1" t="s">
        <v>30</v>
      </c>
      <c r="J6930" s="1" t="s">
        <v>130</v>
      </c>
      <c r="K6930" s="1" t="s">
        <v>46</v>
      </c>
      <c r="L6930" s="1">
        <v>94109.0</v>
      </c>
      <c r="M6930" s="1" t="s">
        <v>47</v>
      </c>
      <c r="N6930" s="1" t="s">
        <v>2235</v>
      </c>
      <c r="O6930" s="1" t="s">
        <v>49</v>
      </c>
      <c r="P6930" s="1" t="s">
        <v>50</v>
      </c>
      <c r="Q6930" s="1" t="s">
        <v>2236</v>
      </c>
      <c r="R6930" s="1">
        <v>21.93</v>
      </c>
      <c r="S6930" s="1">
        <v>3.0</v>
      </c>
      <c r="T6930" s="1">
        <v>0.0</v>
      </c>
      <c r="U6930" s="1">
        <v>10.3071</v>
      </c>
      <c r="V6930" s="1" t="str">
        <f>IF(M6930=People!B$2,People!A$2,IF(M6930=People!B$3,People!A$3,IF(M6930=People!B$4,People!A$4,IF(M6930=People!B$5,People!A$5,0))))</f>
        <v>Anna Andreadi</v>
      </c>
      <c r="W6930" s="5" t="str">
        <f t="array" ref="W6930">IFERROR(INDEX(Returns!A:A,MATCH(B6930,Returns!B:B,0)),"No")</f>
        <v>No</v>
      </c>
      <c r="X6930" s="3">
        <f t="shared" si="1"/>
        <v>6</v>
      </c>
      <c r="Y6930" s="3">
        <f t="shared" si="2"/>
        <v>2018</v>
      </c>
    </row>
    <row r="6931" ht="14.25" customHeight="1">
      <c r="A6931" s="1">
        <v>6930.0</v>
      </c>
      <c r="B6931" s="3" t="s">
        <v>9192</v>
      </c>
      <c r="C6931" s="4">
        <v>43274.0</v>
      </c>
      <c r="D6931" s="4">
        <v>43276.0</v>
      </c>
      <c r="E6931" s="1" t="s">
        <v>26</v>
      </c>
      <c r="F6931" s="1" t="s">
        <v>669</v>
      </c>
      <c r="G6931" s="1" t="s">
        <v>670</v>
      </c>
      <c r="H6931" s="1" t="s">
        <v>29</v>
      </c>
      <c r="I6931" s="1" t="s">
        <v>30</v>
      </c>
      <c r="J6931" s="1" t="s">
        <v>130</v>
      </c>
      <c r="K6931" s="1" t="s">
        <v>46</v>
      </c>
      <c r="L6931" s="1">
        <v>94109.0</v>
      </c>
      <c r="M6931" s="1" t="s">
        <v>47</v>
      </c>
      <c r="N6931" s="1" t="s">
        <v>1385</v>
      </c>
      <c r="O6931" s="1" t="s">
        <v>74</v>
      </c>
      <c r="P6931" s="1" t="s">
        <v>75</v>
      </c>
      <c r="Q6931" s="1" t="s">
        <v>1386</v>
      </c>
      <c r="R6931" s="1">
        <v>862.344</v>
      </c>
      <c r="S6931" s="1">
        <v>7.0</v>
      </c>
      <c r="T6931" s="1">
        <v>0.2</v>
      </c>
      <c r="U6931" s="1">
        <v>97.0136999999999</v>
      </c>
      <c r="V6931" s="1" t="str">
        <f>IF(M6931=People!B$2,People!A$2,IF(M6931=People!B$3,People!A$3,IF(M6931=People!B$4,People!A$4,IF(M6931=People!B$5,People!A$5,0))))</f>
        <v>Anna Andreadi</v>
      </c>
      <c r="W6931" s="5" t="str">
        <f t="array" ref="W6931">IFERROR(INDEX(Returns!A:A,MATCH(B6931,Returns!B:B,0)),"No")</f>
        <v>No</v>
      </c>
      <c r="X6931" s="3">
        <f t="shared" si="1"/>
        <v>6</v>
      </c>
      <c r="Y6931" s="3">
        <f t="shared" si="2"/>
        <v>2018</v>
      </c>
    </row>
    <row r="6932" ht="14.25" customHeight="1">
      <c r="A6932" s="1">
        <v>6931.0</v>
      </c>
      <c r="B6932" s="3" t="s">
        <v>9192</v>
      </c>
      <c r="C6932" s="4">
        <v>43274.0</v>
      </c>
      <c r="D6932" s="4">
        <v>43276.0</v>
      </c>
      <c r="E6932" s="1" t="s">
        <v>26</v>
      </c>
      <c r="F6932" s="1" t="s">
        <v>669</v>
      </c>
      <c r="G6932" s="1" t="s">
        <v>670</v>
      </c>
      <c r="H6932" s="1" t="s">
        <v>29</v>
      </c>
      <c r="I6932" s="1" t="s">
        <v>30</v>
      </c>
      <c r="J6932" s="1" t="s">
        <v>130</v>
      </c>
      <c r="K6932" s="1" t="s">
        <v>46</v>
      </c>
      <c r="L6932" s="1">
        <v>94109.0</v>
      </c>
      <c r="M6932" s="1" t="s">
        <v>47</v>
      </c>
      <c r="N6932" s="1" t="s">
        <v>2659</v>
      </c>
      <c r="O6932" s="1" t="s">
        <v>49</v>
      </c>
      <c r="P6932" s="1" t="s">
        <v>93</v>
      </c>
      <c r="Q6932" s="1" t="s">
        <v>2660</v>
      </c>
      <c r="R6932" s="1">
        <v>19.98</v>
      </c>
      <c r="S6932" s="1">
        <v>1.0</v>
      </c>
      <c r="T6932" s="1">
        <v>0.0</v>
      </c>
      <c r="U6932" s="1">
        <v>9.3906</v>
      </c>
      <c r="V6932" s="1" t="str">
        <f>IF(M6932=People!B$2,People!A$2,IF(M6932=People!B$3,People!A$3,IF(M6932=People!B$4,People!A$4,IF(M6932=People!B$5,People!A$5,0))))</f>
        <v>Anna Andreadi</v>
      </c>
      <c r="W6932" s="5" t="str">
        <f t="array" ref="W6932">IFERROR(INDEX(Returns!A:A,MATCH(B6932,Returns!B:B,0)),"No")</f>
        <v>No</v>
      </c>
      <c r="X6932" s="3">
        <f t="shared" si="1"/>
        <v>6</v>
      </c>
      <c r="Y6932" s="3">
        <f t="shared" si="2"/>
        <v>2018</v>
      </c>
    </row>
    <row r="6933" ht="14.25" customHeight="1">
      <c r="A6933" s="1">
        <v>6932.0</v>
      </c>
      <c r="B6933" s="3" t="s">
        <v>9193</v>
      </c>
      <c r="C6933" s="4">
        <v>42565.0</v>
      </c>
      <c r="D6933" s="4">
        <v>42569.0</v>
      </c>
      <c r="E6933" s="1" t="s">
        <v>53</v>
      </c>
      <c r="F6933" s="1" t="s">
        <v>3880</v>
      </c>
      <c r="G6933" s="1" t="s">
        <v>3881</v>
      </c>
      <c r="H6933" s="1" t="s">
        <v>29</v>
      </c>
      <c r="I6933" s="1" t="s">
        <v>30</v>
      </c>
      <c r="J6933" s="1" t="s">
        <v>149</v>
      </c>
      <c r="K6933" s="1" t="s">
        <v>150</v>
      </c>
      <c r="L6933" s="1">
        <v>19140.0</v>
      </c>
      <c r="M6933" s="1" t="s">
        <v>151</v>
      </c>
      <c r="N6933" s="1" t="s">
        <v>9194</v>
      </c>
      <c r="O6933" s="1" t="s">
        <v>74</v>
      </c>
      <c r="P6933" s="1" t="s">
        <v>75</v>
      </c>
      <c r="Q6933" s="1" t="s">
        <v>9195</v>
      </c>
      <c r="R6933" s="1">
        <v>13.494</v>
      </c>
      <c r="S6933" s="1">
        <v>1.0</v>
      </c>
      <c r="T6933" s="1">
        <v>0.4</v>
      </c>
      <c r="U6933" s="1">
        <v>-2.249</v>
      </c>
      <c r="V6933" s="1" t="str">
        <f>IF(M6933=People!B$2,People!A$2,IF(M6933=People!B$3,People!A$3,IF(M6933=People!B$4,People!A$4,IF(M6933=People!B$5,People!A$5,0))))</f>
        <v>Chuck Magee</v>
      </c>
      <c r="W6933" s="5" t="str">
        <f t="array" ref="W6933">IFERROR(INDEX(Returns!A:A,MATCH(B6933,Returns!B:B,0)),"No")</f>
        <v>No</v>
      </c>
      <c r="X6933" s="3">
        <f t="shared" si="1"/>
        <v>7</v>
      </c>
      <c r="Y6933" s="3">
        <f t="shared" si="2"/>
        <v>2016</v>
      </c>
    </row>
    <row r="6934" ht="14.25" customHeight="1">
      <c r="A6934" s="1">
        <v>6933.0</v>
      </c>
      <c r="B6934" s="3" t="s">
        <v>9193</v>
      </c>
      <c r="C6934" s="4">
        <v>42565.0</v>
      </c>
      <c r="D6934" s="4">
        <v>42569.0</v>
      </c>
      <c r="E6934" s="1" t="s">
        <v>53</v>
      </c>
      <c r="F6934" s="1" t="s">
        <v>3880</v>
      </c>
      <c r="G6934" s="1" t="s">
        <v>3881</v>
      </c>
      <c r="H6934" s="1" t="s">
        <v>29</v>
      </c>
      <c r="I6934" s="1" t="s">
        <v>30</v>
      </c>
      <c r="J6934" s="1" t="s">
        <v>149</v>
      </c>
      <c r="K6934" s="1" t="s">
        <v>150</v>
      </c>
      <c r="L6934" s="1">
        <v>19140.0</v>
      </c>
      <c r="M6934" s="1" t="s">
        <v>151</v>
      </c>
      <c r="N6934" s="1" t="s">
        <v>8145</v>
      </c>
      <c r="O6934" s="1" t="s">
        <v>74</v>
      </c>
      <c r="P6934" s="1" t="s">
        <v>75</v>
      </c>
      <c r="Q6934" s="1" t="s">
        <v>8146</v>
      </c>
      <c r="R6934" s="1">
        <v>23.988</v>
      </c>
      <c r="S6934" s="1">
        <v>2.0</v>
      </c>
      <c r="T6934" s="1">
        <v>0.4</v>
      </c>
      <c r="U6934" s="1">
        <v>-13.993</v>
      </c>
      <c r="V6934" s="1" t="str">
        <f>IF(M6934=People!B$2,People!A$2,IF(M6934=People!B$3,People!A$3,IF(M6934=People!B$4,People!A$4,IF(M6934=People!B$5,People!A$5,0))))</f>
        <v>Chuck Magee</v>
      </c>
      <c r="W6934" s="5" t="str">
        <f t="array" ref="W6934">IFERROR(INDEX(Returns!A:A,MATCH(B6934,Returns!B:B,0)),"No")</f>
        <v>No</v>
      </c>
      <c r="X6934" s="3">
        <f t="shared" si="1"/>
        <v>7</v>
      </c>
      <c r="Y6934" s="3">
        <f t="shared" si="2"/>
        <v>2016</v>
      </c>
    </row>
    <row r="6935" ht="14.25" customHeight="1">
      <c r="A6935" s="1">
        <v>6934.0</v>
      </c>
      <c r="B6935" s="3" t="s">
        <v>9193</v>
      </c>
      <c r="C6935" s="4">
        <v>42565.0</v>
      </c>
      <c r="D6935" s="4">
        <v>42569.0</v>
      </c>
      <c r="E6935" s="1" t="s">
        <v>53</v>
      </c>
      <c r="F6935" s="1" t="s">
        <v>3880</v>
      </c>
      <c r="G6935" s="1" t="s">
        <v>3881</v>
      </c>
      <c r="H6935" s="1" t="s">
        <v>29</v>
      </c>
      <c r="I6935" s="1" t="s">
        <v>30</v>
      </c>
      <c r="J6935" s="1" t="s">
        <v>149</v>
      </c>
      <c r="K6935" s="1" t="s">
        <v>150</v>
      </c>
      <c r="L6935" s="1">
        <v>19140.0</v>
      </c>
      <c r="M6935" s="1" t="s">
        <v>151</v>
      </c>
      <c r="N6935" s="1" t="s">
        <v>9124</v>
      </c>
      <c r="O6935" s="1" t="s">
        <v>35</v>
      </c>
      <c r="P6935" s="1" t="s">
        <v>68</v>
      </c>
      <c r="Q6935" s="1" t="s">
        <v>9125</v>
      </c>
      <c r="R6935" s="1">
        <v>31.984</v>
      </c>
      <c r="S6935" s="1">
        <v>2.0</v>
      </c>
      <c r="T6935" s="1">
        <v>0.2</v>
      </c>
      <c r="U6935" s="1">
        <v>1.1994</v>
      </c>
      <c r="V6935" s="1" t="str">
        <f>IF(M6935=People!B$2,People!A$2,IF(M6935=People!B$3,People!A$3,IF(M6935=People!B$4,People!A$4,IF(M6935=People!B$5,People!A$5,0))))</f>
        <v>Chuck Magee</v>
      </c>
      <c r="W6935" s="5" t="str">
        <f t="array" ref="W6935">IFERROR(INDEX(Returns!A:A,MATCH(B6935,Returns!B:B,0)),"No")</f>
        <v>No</v>
      </c>
      <c r="X6935" s="3">
        <f t="shared" si="1"/>
        <v>7</v>
      </c>
      <c r="Y6935" s="3">
        <f t="shared" si="2"/>
        <v>2016</v>
      </c>
    </row>
    <row r="6936" ht="14.25" customHeight="1">
      <c r="A6936" s="1">
        <v>6935.0</v>
      </c>
      <c r="B6936" s="3" t="s">
        <v>9193</v>
      </c>
      <c r="C6936" s="4">
        <v>42565.0</v>
      </c>
      <c r="D6936" s="4">
        <v>42569.0</v>
      </c>
      <c r="E6936" s="1" t="s">
        <v>53</v>
      </c>
      <c r="F6936" s="1" t="s">
        <v>3880</v>
      </c>
      <c r="G6936" s="1" t="s">
        <v>3881</v>
      </c>
      <c r="H6936" s="1" t="s">
        <v>29</v>
      </c>
      <c r="I6936" s="1" t="s">
        <v>30</v>
      </c>
      <c r="J6936" s="1" t="s">
        <v>149</v>
      </c>
      <c r="K6936" s="1" t="s">
        <v>150</v>
      </c>
      <c r="L6936" s="1">
        <v>19140.0</v>
      </c>
      <c r="M6936" s="1" t="s">
        <v>151</v>
      </c>
      <c r="N6936" s="1" t="s">
        <v>4238</v>
      </c>
      <c r="O6936" s="1" t="s">
        <v>49</v>
      </c>
      <c r="P6936" s="1" t="s">
        <v>71</v>
      </c>
      <c r="Q6936" s="1" t="s">
        <v>4239</v>
      </c>
      <c r="R6936" s="1">
        <v>41.584</v>
      </c>
      <c r="S6936" s="1">
        <v>2.0</v>
      </c>
      <c r="T6936" s="1">
        <v>0.2</v>
      </c>
      <c r="U6936" s="1">
        <v>4.6782</v>
      </c>
      <c r="V6936" s="1" t="str">
        <f>IF(M6936=People!B$2,People!A$2,IF(M6936=People!B$3,People!A$3,IF(M6936=People!B$4,People!A$4,IF(M6936=People!B$5,People!A$5,0))))</f>
        <v>Chuck Magee</v>
      </c>
      <c r="W6936" s="5" t="str">
        <f t="array" ref="W6936">IFERROR(INDEX(Returns!A:A,MATCH(B6936,Returns!B:B,0)),"No")</f>
        <v>No</v>
      </c>
      <c r="X6936" s="3">
        <f t="shared" si="1"/>
        <v>7</v>
      </c>
      <c r="Y6936" s="3">
        <f t="shared" si="2"/>
        <v>2016</v>
      </c>
    </row>
    <row r="6937" ht="14.25" customHeight="1">
      <c r="A6937" s="1">
        <v>6936.0</v>
      </c>
      <c r="B6937" s="3" t="s">
        <v>9196</v>
      </c>
      <c r="C6937" s="4">
        <v>43799.0</v>
      </c>
      <c r="D6937" s="4">
        <v>43802.0</v>
      </c>
      <c r="E6937" s="1" t="s">
        <v>26</v>
      </c>
      <c r="F6937" s="1" t="s">
        <v>1390</v>
      </c>
      <c r="G6937" s="1" t="s">
        <v>1391</v>
      </c>
      <c r="H6937" s="1" t="s">
        <v>44</v>
      </c>
      <c r="I6937" s="1" t="s">
        <v>30</v>
      </c>
      <c r="J6937" s="1" t="s">
        <v>4184</v>
      </c>
      <c r="K6937" s="1" t="s">
        <v>107</v>
      </c>
      <c r="L6937" s="1">
        <v>79907.0</v>
      </c>
      <c r="M6937" s="1" t="s">
        <v>108</v>
      </c>
      <c r="N6937" s="1" t="s">
        <v>447</v>
      </c>
      <c r="O6937" s="1" t="s">
        <v>74</v>
      </c>
      <c r="P6937" s="1" t="s">
        <v>164</v>
      </c>
      <c r="Q6937" s="1" t="s">
        <v>448</v>
      </c>
      <c r="R6937" s="1">
        <v>95.976</v>
      </c>
      <c r="S6937" s="1">
        <v>3.0</v>
      </c>
      <c r="T6937" s="1">
        <v>0.2</v>
      </c>
      <c r="U6937" s="1">
        <v>-10.7973</v>
      </c>
      <c r="V6937" s="1" t="str">
        <f>IF(M6937=People!B$2,People!A$2,IF(M6937=People!B$3,People!A$3,IF(M6937=People!B$4,People!A$4,IF(M6937=People!B$5,People!A$5,0))))</f>
        <v>Kelly Williams</v>
      </c>
      <c r="W6937" s="5" t="str">
        <f t="array" ref="W6937">IFERROR(INDEX(Returns!A:A,MATCH(B6937,Returns!B:B,0)),"No")</f>
        <v>No</v>
      </c>
      <c r="X6937" s="3">
        <f t="shared" si="1"/>
        <v>11</v>
      </c>
      <c r="Y6937" s="3">
        <f t="shared" si="2"/>
        <v>2019</v>
      </c>
    </row>
    <row r="6938" ht="14.25" customHeight="1">
      <c r="A6938" s="1">
        <v>6937.0</v>
      </c>
      <c r="B6938" s="3" t="s">
        <v>9197</v>
      </c>
      <c r="C6938" s="4">
        <v>43345.0</v>
      </c>
      <c r="D6938" s="4">
        <v>43347.0</v>
      </c>
      <c r="E6938" s="1" t="s">
        <v>191</v>
      </c>
      <c r="F6938" s="1" t="s">
        <v>5748</v>
      </c>
      <c r="G6938" s="1" t="s">
        <v>5749</v>
      </c>
      <c r="H6938" s="1" t="s">
        <v>105</v>
      </c>
      <c r="I6938" s="1" t="s">
        <v>30</v>
      </c>
      <c r="J6938" s="1" t="s">
        <v>306</v>
      </c>
      <c r="K6938" s="1" t="s">
        <v>214</v>
      </c>
      <c r="L6938" s="1">
        <v>60653.0</v>
      </c>
      <c r="M6938" s="1" t="s">
        <v>108</v>
      </c>
      <c r="N6938" s="1" t="s">
        <v>9198</v>
      </c>
      <c r="O6938" s="1" t="s">
        <v>35</v>
      </c>
      <c r="P6938" s="1" t="s">
        <v>68</v>
      </c>
      <c r="Q6938" s="1" t="s">
        <v>9199</v>
      </c>
      <c r="R6938" s="1">
        <v>84.272</v>
      </c>
      <c r="S6938" s="1">
        <v>2.0</v>
      </c>
      <c r="T6938" s="1">
        <v>0.6000000000000001</v>
      </c>
      <c r="U6938" s="1">
        <v>-75.8448</v>
      </c>
      <c r="V6938" s="1" t="str">
        <f>IF(M6938=People!B$2,People!A$2,IF(M6938=People!B$3,People!A$3,IF(M6938=People!B$4,People!A$4,IF(M6938=People!B$5,People!A$5,0))))</f>
        <v>Kelly Williams</v>
      </c>
      <c r="W6938" s="5" t="str">
        <f t="array" ref="W6938">IFERROR(INDEX(Returns!A:A,MATCH(B6938,Returns!B:B,0)),"No")</f>
        <v>No</v>
      </c>
      <c r="X6938" s="3">
        <f t="shared" si="1"/>
        <v>9</v>
      </c>
      <c r="Y6938" s="3">
        <f t="shared" si="2"/>
        <v>2018</v>
      </c>
    </row>
    <row r="6939" ht="14.25" customHeight="1">
      <c r="A6939" s="1">
        <v>6938.0</v>
      </c>
      <c r="B6939" s="3" t="s">
        <v>9200</v>
      </c>
      <c r="C6939" s="4">
        <v>42536.0</v>
      </c>
      <c r="D6939" s="4">
        <v>42536.0</v>
      </c>
      <c r="E6939" s="1" t="s">
        <v>1296</v>
      </c>
      <c r="F6939" s="1" t="s">
        <v>4373</v>
      </c>
      <c r="G6939" s="1" t="s">
        <v>4374</v>
      </c>
      <c r="H6939" s="1" t="s">
        <v>29</v>
      </c>
      <c r="I6939" s="1" t="s">
        <v>30</v>
      </c>
      <c r="J6939" s="1" t="s">
        <v>4184</v>
      </c>
      <c r="K6939" s="1" t="s">
        <v>107</v>
      </c>
      <c r="L6939" s="1">
        <v>79907.0</v>
      </c>
      <c r="M6939" s="1" t="s">
        <v>108</v>
      </c>
      <c r="N6939" s="1" t="s">
        <v>8569</v>
      </c>
      <c r="O6939" s="1" t="s">
        <v>49</v>
      </c>
      <c r="P6939" s="1" t="s">
        <v>93</v>
      </c>
      <c r="Q6939" s="1" t="s">
        <v>8570</v>
      </c>
      <c r="R6939" s="1">
        <v>36.544</v>
      </c>
      <c r="S6939" s="1">
        <v>2.0</v>
      </c>
      <c r="T6939" s="1">
        <v>0.2</v>
      </c>
      <c r="U6939" s="1">
        <v>11.8768</v>
      </c>
      <c r="V6939" s="1" t="str">
        <f>IF(M6939=People!B$2,People!A$2,IF(M6939=People!B$3,People!A$3,IF(M6939=People!B$4,People!A$4,IF(M6939=People!B$5,People!A$5,0))))</f>
        <v>Kelly Williams</v>
      </c>
      <c r="W6939" s="5" t="str">
        <f t="array" ref="W6939">IFERROR(INDEX(Returns!A:A,MATCH(B6939,Returns!B:B,0)),"No")</f>
        <v>No</v>
      </c>
      <c r="X6939" s="3">
        <f t="shared" si="1"/>
        <v>6</v>
      </c>
      <c r="Y6939" s="3">
        <f t="shared" si="2"/>
        <v>2016</v>
      </c>
    </row>
    <row r="6940" ht="14.25" customHeight="1">
      <c r="A6940" s="1">
        <v>6939.0</v>
      </c>
      <c r="B6940" s="3" t="s">
        <v>9201</v>
      </c>
      <c r="C6940" s="4">
        <v>43409.0</v>
      </c>
      <c r="D6940" s="4">
        <v>43413.0</v>
      </c>
      <c r="E6940" s="1" t="s">
        <v>53</v>
      </c>
      <c r="F6940" s="1" t="s">
        <v>3498</v>
      </c>
      <c r="G6940" s="1" t="s">
        <v>3499</v>
      </c>
      <c r="H6940" s="1" t="s">
        <v>29</v>
      </c>
      <c r="I6940" s="1" t="s">
        <v>30</v>
      </c>
      <c r="J6940" s="1" t="s">
        <v>98</v>
      </c>
      <c r="K6940" s="1" t="s">
        <v>99</v>
      </c>
      <c r="L6940" s="1">
        <v>98105.0</v>
      </c>
      <c r="M6940" s="1" t="s">
        <v>47</v>
      </c>
      <c r="N6940" s="1" t="s">
        <v>9202</v>
      </c>
      <c r="O6940" s="1" t="s">
        <v>74</v>
      </c>
      <c r="P6940" s="1" t="s">
        <v>164</v>
      </c>
      <c r="Q6940" s="1" t="s">
        <v>9203</v>
      </c>
      <c r="R6940" s="1">
        <v>479.72</v>
      </c>
      <c r="S6940" s="1">
        <v>4.0</v>
      </c>
      <c r="T6940" s="1">
        <v>0.0</v>
      </c>
      <c r="U6940" s="1">
        <v>52.7692</v>
      </c>
      <c r="V6940" s="1" t="str">
        <f>IF(M6940=People!B$2,People!A$2,IF(M6940=People!B$3,People!A$3,IF(M6940=People!B$4,People!A$4,IF(M6940=People!B$5,People!A$5,0))))</f>
        <v>Anna Andreadi</v>
      </c>
      <c r="W6940" s="5" t="str">
        <f t="array" ref="W6940">IFERROR(INDEX(Returns!A:A,MATCH(B6940,Returns!B:B,0)),"No")</f>
        <v>No</v>
      </c>
      <c r="X6940" s="3">
        <f t="shared" si="1"/>
        <v>11</v>
      </c>
      <c r="Y6940" s="3">
        <f t="shared" si="2"/>
        <v>2018</v>
      </c>
    </row>
    <row r="6941" ht="14.25" customHeight="1">
      <c r="A6941" s="1">
        <v>6940.0</v>
      </c>
      <c r="B6941" s="3" t="s">
        <v>9204</v>
      </c>
      <c r="C6941" s="4">
        <v>43642.0</v>
      </c>
      <c r="D6941" s="4">
        <v>43646.0</v>
      </c>
      <c r="E6941" s="1" t="s">
        <v>53</v>
      </c>
      <c r="F6941" s="1" t="s">
        <v>5388</v>
      </c>
      <c r="G6941" s="1" t="s">
        <v>5389</v>
      </c>
      <c r="H6941" s="1" t="s">
        <v>44</v>
      </c>
      <c r="I6941" s="1" t="s">
        <v>30</v>
      </c>
      <c r="J6941" s="1" t="s">
        <v>269</v>
      </c>
      <c r="K6941" s="1" t="s">
        <v>270</v>
      </c>
      <c r="L6941" s="1">
        <v>10009.0</v>
      </c>
      <c r="M6941" s="1" t="s">
        <v>151</v>
      </c>
      <c r="N6941" s="1" t="s">
        <v>2605</v>
      </c>
      <c r="O6941" s="1" t="s">
        <v>49</v>
      </c>
      <c r="P6941" s="1" t="s">
        <v>78</v>
      </c>
      <c r="Q6941" s="1" t="s">
        <v>2606</v>
      </c>
      <c r="R6941" s="1">
        <v>102.368</v>
      </c>
      <c r="S6941" s="1">
        <v>2.0</v>
      </c>
      <c r="T6941" s="1">
        <v>0.2</v>
      </c>
      <c r="U6941" s="1">
        <v>37.1084</v>
      </c>
      <c r="V6941" s="1" t="str">
        <f>IF(M6941=People!B$2,People!A$2,IF(M6941=People!B$3,People!A$3,IF(M6941=People!B$4,People!A$4,IF(M6941=People!B$5,People!A$5,0))))</f>
        <v>Chuck Magee</v>
      </c>
      <c r="W6941" s="5" t="str">
        <f t="array" ref="W6941">IFERROR(INDEX(Returns!A:A,MATCH(B6941,Returns!B:B,0)),"No")</f>
        <v>No</v>
      </c>
      <c r="X6941" s="3">
        <f t="shared" si="1"/>
        <v>6</v>
      </c>
      <c r="Y6941" s="3">
        <f t="shared" si="2"/>
        <v>2019</v>
      </c>
    </row>
    <row r="6942" ht="14.25" customHeight="1">
      <c r="A6942" s="1">
        <v>6941.0</v>
      </c>
      <c r="B6942" s="3" t="s">
        <v>9204</v>
      </c>
      <c r="C6942" s="4">
        <v>43642.0</v>
      </c>
      <c r="D6942" s="4">
        <v>43646.0</v>
      </c>
      <c r="E6942" s="1" t="s">
        <v>53</v>
      </c>
      <c r="F6942" s="1" t="s">
        <v>5388</v>
      </c>
      <c r="G6942" s="1" t="s">
        <v>5389</v>
      </c>
      <c r="H6942" s="1" t="s">
        <v>44</v>
      </c>
      <c r="I6942" s="1" t="s">
        <v>30</v>
      </c>
      <c r="J6942" s="1" t="s">
        <v>269</v>
      </c>
      <c r="K6942" s="1" t="s">
        <v>270</v>
      </c>
      <c r="L6942" s="1">
        <v>10009.0</v>
      </c>
      <c r="M6942" s="1" t="s">
        <v>151</v>
      </c>
      <c r="N6942" s="1" t="s">
        <v>2627</v>
      </c>
      <c r="O6942" s="1" t="s">
        <v>49</v>
      </c>
      <c r="P6942" s="1" t="s">
        <v>582</v>
      </c>
      <c r="Q6942" s="1" t="s">
        <v>2628</v>
      </c>
      <c r="R6942" s="1">
        <v>28.4</v>
      </c>
      <c r="S6942" s="1">
        <v>5.0</v>
      </c>
      <c r="T6942" s="1">
        <v>0.0</v>
      </c>
      <c r="U6942" s="1">
        <v>8.236</v>
      </c>
      <c r="V6942" s="1" t="str">
        <f>IF(M6942=People!B$2,People!A$2,IF(M6942=People!B$3,People!A$3,IF(M6942=People!B$4,People!A$4,IF(M6942=People!B$5,People!A$5,0))))</f>
        <v>Chuck Magee</v>
      </c>
      <c r="W6942" s="5" t="str">
        <f t="array" ref="W6942">IFERROR(INDEX(Returns!A:A,MATCH(B6942,Returns!B:B,0)),"No")</f>
        <v>No</v>
      </c>
      <c r="X6942" s="3">
        <f t="shared" si="1"/>
        <v>6</v>
      </c>
      <c r="Y6942" s="3">
        <f t="shared" si="2"/>
        <v>2019</v>
      </c>
    </row>
    <row r="6943" ht="14.25" customHeight="1">
      <c r="A6943" s="1">
        <v>6942.0</v>
      </c>
      <c r="B6943" s="3" t="s">
        <v>9204</v>
      </c>
      <c r="C6943" s="4">
        <v>43642.0</v>
      </c>
      <c r="D6943" s="4">
        <v>43646.0</v>
      </c>
      <c r="E6943" s="1" t="s">
        <v>53</v>
      </c>
      <c r="F6943" s="1" t="s">
        <v>5388</v>
      </c>
      <c r="G6943" s="1" t="s">
        <v>5389</v>
      </c>
      <c r="H6943" s="1" t="s">
        <v>44</v>
      </c>
      <c r="I6943" s="1" t="s">
        <v>30</v>
      </c>
      <c r="J6943" s="1" t="s">
        <v>269</v>
      </c>
      <c r="K6943" s="1" t="s">
        <v>270</v>
      </c>
      <c r="L6943" s="1">
        <v>10009.0</v>
      </c>
      <c r="M6943" s="1" t="s">
        <v>151</v>
      </c>
      <c r="N6943" s="1" t="s">
        <v>2019</v>
      </c>
      <c r="O6943" s="1" t="s">
        <v>49</v>
      </c>
      <c r="P6943" s="1" t="s">
        <v>62</v>
      </c>
      <c r="Q6943" s="1" t="s">
        <v>2020</v>
      </c>
      <c r="R6943" s="1">
        <v>713.88</v>
      </c>
      <c r="S6943" s="1">
        <v>4.0</v>
      </c>
      <c r="T6943" s="1">
        <v>0.0</v>
      </c>
      <c r="U6943" s="1">
        <v>214.164</v>
      </c>
      <c r="V6943" s="1" t="str">
        <f>IF(M6943=People!B$2,People!A$2,IF(M6943=People!B$3,People!A$3,IF(M6943=People!B$4,People!A$4,IF(M6943=People!B$5,People!A$5,0))))</f>
        <v>Chuck Magee</v>
      </c>
      <c r="W6943" s="5" t="str">
        <f t="array" ref="W6943">IFERROR(INDEX(Returns!A:A,MATCH(B6943,Returns!B:B,0)),"No")</f>
        <v>No</v>
      </c>
      <c r="X6943" s="3">
        <f t="shared" si="1"/>
        <v>6</v>
      </c>
      <c r="Y6943" s="3">
        <f t="shared" si="2"/>
        <v>2019</v>
      </c>
    </row>
    <row r="6944" ht="14.25" customHeight="1">
      <c r="A6944" s="1">
        <v>6943.0</v>
      </c>
      <c r="B6944" s="3" t="s">
        <v>9204</v>
      </c>
      <c r="C6944" s="4">
        <v>43642.0</v>
      </c>
      <c r="D6944" s="4">
        <v>43646.0</v>
      </c>
      <c r="E6944" s="1" t="s">
        <v>53</v>
      </c>
      <c r="F6944" s="1" t="s">
        <v>5388</v>
      </c>
      <c r="G6944" s="1" t="s">
        <v>5389</v>
      </c>
      <c r="H6944" s="1" t="s">
        <v>44</v>
      </c>
      <c r="I6944" s="1" t="s">
        <v>30</v>
      </c>
      <c r="J6944" s="1" t="s">
        <v>269</v>
      </c>
      <c r="K6944" s="1" t="s">
        <v>270</v>
      </c>
      <c r="L6944" s="1">
        <v>10009.0</v>
      </c>
      <c r="M6944" s="1" t="s">
        <v>151</v>
      </c>
      <c r="N6944" s="1" t="s">
        <v>5192</v>
      </c>
      <c r="O6944" s="1" t="s">
        <v>49</v>
      </c>
      <c r="P6944" s="1" t="s">
        <v>93</v>
      </c>
      <c r="Q6944" s="1" t="s">
        <v>5193</v>
      </c>
      <c r="R6944" s="1">
        <v>68.52</v>
      </c>
      <c r="S6944" s="1">
        <v>3.0</v>
      </c>
      <c r="T6944" s="1">
        <v>0.0</v>
      </c>
      <c r="U6944" s="1">
        <v>31.5192</v>
      </c>
      <c r="V6944" s="1" t="str">
        <f>IF(M6944=People!B$2,People!A$2,IF(M6944=People!B$3,People!A$3,IF(M6944=People!B$4,People!A$4,IF(M6944=People!B$5,People!A$5,0))))</f>
        <v>Chuck Magee</v>
      </c>
      <c r="W6944" s="5" t="str">
        <f t="array" ref="W6944">IFERROR(INDEX(Returns!A:A,MATCH(B6944,Returns!B:B,0)),"No")</f>
        <v>No</v>
      </c>
      <c r="X6944" s="3">
        <f t="shared" si="1"/>
        <v>6</v>
      </c>
      <c r="Y6944" s="3">
        <f t="shared" si="2"/>
        <v>2019</v>
      </c>
    </row>
    <row r="6945" ht="14.25" customHeight="1">
      <c r="A6945" s="1">
        <v>6944.0</v>
      </c>
      <c r="B6945" s="3" t="s">
        <v>9205</v>
      </c>
      <c r="C6945" s="4">
        <v>42941.0</v>
      </c>
      <c r="D6945" s="4">
        <v>42946.0</v>
      </c>
      <c r="E6945" s="1" t="s">
        <v>53</v>
      </c>
      <c r="F6945" s="1" t="s">
        <v>6703</v>
      </c>
      <c r="G6945" s="1" t="s">
        <v>6704</v>
      </c>
      <c r="H6945" s="1" t="s">
        <v>29</v>
      </c>
      <c r="I6945" s="1" t="s">
        <v>30</v>
      </c>
      <c r="J6945" s="1" t="s">
        <v>45</v>
      </c>
      <c r="K6945" s="1" t="s">
        <v>46</v>
      </c>
      <c r="L6945" s="1">
        <v>90032.0</v>
      </c>
      <c r="M6945" s="1" t="s">
        <v>47</v>
      </c>
      <c r="N6945" s="1" t="s">
        <v>9206</v>
      </c>
      <c r="O6945" s="1" t="s">
        <v>74</v>
      </c>
      <c r="P6945" s="1" t="s">
        <v>75</v>
      </c>
      <c r="Q6945" s="1" t="s">
        <v>9207</v>
      </c>
      <c r="R6945" s="1">
        <v>623.96</v>
      </c>
      <c r="S6945" s="1">
        <v>5.0</v>
      </c>
      <c r="T6945" s="1">
        <v>0.2</v>
      </c>
      <c r="U6945" s="1">
        <v>38.9975</v>
      </c>
      <c r="V6945" s="1" t="str">
        <f>IF(M6945=People!B$2,People!A$2,IF(M6945=People!B$3,People!A$3,IF(M6945=People!B$4,People!A$4,IF(M6945=People!B$5,People!A$5,0))))</f>
        <v>Anna Andreadi</v>
      </c>
      <c r="W6945" s="5" t="str">
        <f t="array" ref="W6945">IFERROR(INDEX(Returns!A:A,MATCH(B6945,Returns!B:B,0)),"No")</f>
        <v>No</v>
      </c>
      <c r="X6945" s="3">
        <f t="shared" si="1"/>
        <v>7</v>
      </c>
      <c r="Y6945" s="3">
        <f t="shared" si="2"/>
        <v>2017</v>
      </c>
    </row>
    <row r="6946" ht="14.25" customHeight="1">
      <c r="A6946" s="1">
        <v>6945.0</v>
      </c>
      <c r="B6946" s="3" t="s">
        <v>9208</v>
      </c>
      <c r="C6946" s="4">
        <v>42636.0</v>
      </c>
      <c r="D6946" s="4">
        <v>42640.0</v>
      </c>
      <c r="E6946" s="1" t="s">
        <v>53</v>
      </c>
      <c r="F6946" s="1" t="s">
        <v>8299</v>
      </c>
      <c r="G6946" s="1" t="s">
        <v>8300</v>
      </c>
      <c r="H6946" s="1" t="s">
        <v>44</v>
      </c>
      <c r="I6946" s="1" t="s">
        <v>30</v>
      </c>
      <c r="J6946" s="1" t="s">
        <v>610</v>
      </c>
      <c r="K6946" s="1" t="s">
        <v>248</v>
      </c>
      <c r="L6946" s="1">
        <v>19711.0</v>
      </c>
      <c r="M6946" s="1" t="s">
        <v>151</v>
      </c>
      <c r="N6946" s="1" t="s">
        <v>3908</v>
      </c>
      <c r="O6946" s="1" t="s">
        <v>49</v>
      </c>
      <c r="P6946" s="1" t="s">
        <v>78</v>
      </c>
      <c r="Q6946" s="1" t="s">
        <v>3909</v>
      </c>
      <c r="R6946" s="1">
        <v>11.12</v>
      </c>
      <c r="S6946" s="1">
        <v>4.0</v>
      </c>
      <c r="T6946" s="1">
        <v>0.0</v>
      </c>
      <c r="U6946" s="1">
        <v>5.4488</v>
      </c>
      <c r="V6946" s="1" t="str">
        <f>IF(M6946=People!B$2,People!A$2,IF(M6946=People!B$3,People!A$3,IF(M6946=People!B$4,People!A$4,IF(M6946=People!B$5,People!A$5,0))))</f>
        <v>Chuck Magee</v>
      </c>
      <c r="W6946" s="5" t="str">
        <f t="array" ref="W6946">IFERROR(INDEX(Returns!A:A,MATCH(B6946,Returns!B:B,0)),"No")</f>
        <v>No</v>
      </c>
      <c r="X6946" s="3">
        <f t="shared" si="1"/>
        <v>9</v>
      </c>
      <c r="Y6946" s="3">
        <f t="shared" si="2"/>
        <v>2016</v>
      </c>
    </row>
    <row r="6947" ht="14.25" customHeight="1">
      <c r="A6947" s="1">
        <v>6946.0</v>
      </c>
      <c r="B6947" s="3" t="s">
        <v>9209</v>
      </c>
      <c r="C6947" s="4">
        <v>43373.0</v>
      </c>
      <c r="D6947" s="4">
        <v>43377.0</v>
      </c>
      <c r="E6947" s="1" t="s">
        <v>53</v>
      </c>
      <c r="F6947" s="1" t="s">
        <v>3479</v>
      </c>
      <c r="G6947" s="1" t="s">
        <v>3480</v>
      </c>
      <c r="H6947" s="1" t="s">
        <v>29</v>
      </c>
      <c r="I6947" s="1" t="s">
        <v>30</v>
      </c>
      <c r="J6947" s="1" t="s">
        <v>269</v>
      </c>
      <c r="K6947" s="1" t="s">
        <v>270</v>
      </c>
      <c r="L6947" s="1">
        <v>10011.0</v>
      </c>
      <c r="M6947" s="1" t="s">
        <v>151</v>
      </c>
      <c r="N6947" s="1" t="s">
        <v>4895</v>
      </c>
      <c r="O6947" s="1" t="s">
        <v>35</v>
      </c>
      <c r="P6947" s="1" t="s">
        <v>36</v>
      </c>
      <c r="Q6947" s="1" t="s">
        <v>4896</v>
      </c>
      <c r="R6947" s="1">
        <v>523.92</v>
      </c>
      <c r="S6947" s="1">
        <v>5.0</v>
      </c>
      <c r="T6947" s="1">
        <v>0.2</v>
      </c>
      <c r="U6947" s="1">
        <v>-26.196</v>
      </c>
      <c r="V6947" s="1" t="str">
        <f>IF(M6947=People!B$2,People!A$2,IF(M6947=People!B$3,People!A$3,IF(M6947=People!B$4,People!A$4,IF(M6947=People!B$5,People!A$5,0))))</f>
        <v>Chuck Magee</v>
      </c>
      <c r="W6947" s="5" t="str">
        <f t="array" ref="W6947">IFERROR(INDEX(Returns!A:A,MATCH(B6947,Returns!B:B,0)),"No")</f>
        <v>No</v>
      </c>
      <c r="X6947" s="3">
        <f t="shared" si="1"/>
        <v>9</v>
      </c>
      <c r="Y6947" s="3">
        <f t="shared" si="2"/>
        <v>2018</v>
      </c>
    </row>
    <row r="6948" ht="14.25" customHeight="1">
      <c r="A6948" s="1">
        <v>6947.0</v>
      </c>
      <c r="B6948" s="3" t="s">
        <v>9210</v>
      </c>
      <c r="C6948" s="4">
        <v>43048.0</v>
      </c>
      <c r="D6948" s="4">
        <v>43052.0</v>
      </c>
      <c r="E6948" s="1" t="s">
        <v>53</v>
      </c>
      <c r="F6948" s="1" t="s">
        <v>2258</v>
      </c>
      <c r="G6948" s="1" t="s">
        <v>2259</v>
      </c>
      <c r="H6948" s="1" t="s">
        <v>105</v>
      </c>
      <c r="I6948" s="1" t="s">
        <v>30</v>
      </c>
      <c r="J6948" s="1" t="s">
        <v>570</v>
      </c>
      <c r="K6948" s="1" t="s">
        <v>46</v>
      </c>
      <c r="L6948" s="1">
        <v>95661.0</v>
      </c>
      <c r="M6948" s="1" t="s">
        <v>47</v>
      </c>
      <c r="N6948" s="1" t="s">
        <v>1235</v>
      </c>
      <c r="O6948" s="1" t="s">
        <v>49</v>
      </c>
      <c r="P6948" s="1" t="s">
        <v>272</v>
      </c>
      <c r="Q6948" s="1" t="s">
        <v>1236</v>
      </c>
      <c r="R6948" s="1">
        <v>2.48</v>
      </c>
      <c r="S6948" s="1">
        <v>2.0</v>
      </c>
      <c r="T6948" s="1">
        <v>0.0</v>
      </c>
      <c r="U6948" s="1">
        <v>1.1656</v>
      </c>
      <c r="V6948" s="1" t="str">
        <f>IF(M6948=People!B$2,People!A$2,IF(M6948=People!B$3,People!A$3,IF(M6948=People!B$4,People!A$4,IF(M6948=People!B$5,People!A$5,0))))</f>
        <v>Anna Andreadi</v>
      </c>
      <c r="W6948" s="5" t="str">
        <f t="array" ref="W6948">IFERROR(INDEX(Returns!A:A,MATCH(B6948,Returns!B:B,0)),"No")</f>
        <v>No</v>
      </c>
      <c r="X6948" s="3">
        <f t="shared" si="1"/>
        <v>11</v>
      </c>
      <c r="Y6948" s="3">
        <f t="shared" si="2"/>
        <v>2017</v>
      </c>
    </row>
    <row r="6949" ht="14.25" customHeight="1">
      <c r="A6949" s="1">
        <v>6948.0</v>
      </c>
      <c r="B6949" s="3" t="s">
        <v>9211</v>
      </c>
      <c r="C6949" s="4">
        <v>42850.0</v>
      </c>
      <c r="D6949" s="4">
        <v>42854.0</v>
      </c>
      <c r="E6949" s="1" t="s">
        <v>53</v>
      </c>
      <c r="F6949" s="1" t="s">
        <v>1982</v>
      </c>
      <c r="G6949" s="1" t="s">
        <v>1983</v>
      </c>
      <c r="H6949" s="1" t="s">
        <v>29</v>
      </c>
      <c r="I6949" s="1" t="s">
        <v>30</v>
      </c>
      <c r="J6949" s="1" t="s">
        <v>459</v>
      </c>
      <c r="K6949" s="1" t="s">
        <v>214</v>
      </c>
      <c r="L6949" s="1">
        <v>60505.0</v>
      </c>
      <c r="M6949" s="1" t="s">
        <v>108</v>
      </c>
      <c r="N6949" s="1" t="s">
        <v>3700</v>
      </c>
      <c r="O6949" s="1" t="s">
        <v>49</v>
      </c>
      <c r="P6949" s="1" t="s">
        <v>62</v>
      </c>
      <c r="Q6949" s="1" t="s">
        <v>3701</v>
      </c>
      <c r="R6949" s="1">
        <v>221.024</v>
      </c>
      <c r="S6949" s="1">
        <v>2.0</v>
      </c>
      <c r="T6949" s="1">
        <v>0.2</v>
      </c>
      <c r="U6949" s="1">
        <v>-55.256</v>
      </c>
      <c r="V6949" s="1" t="str">
        <f>IF(M6949=People!B$2,People!A$2,IF(M6949=People!B$3,People!A$3,IF(M6949=People!B$4,People!A$4,IF(M6949=People!B$5,People!A$5,0))))</f>
        <v>Kelly Williams</v>
      </c>
      <c r="W6949" s="5" t="str">
        <f t="array" ref="W6949">IFERROR(INDEX(Returns!A:A,MATCH(B6949,Returns!B:B,0)),"No")</f>
        <v>No</v>
      </c>
      <c r="X6949" s="3">
        <f t="shared" si="1"/>
        <v>4</v>
      </c>
      <c r="Y6949" s="3">
        <f t="shared" si="2"/>
        <v>2017</v>
      </c>
    </row>
    <row r="6950" ht="14.25" customHeight="1">
      <c r="A6950" s="1">
        <v>6949.0</v>
      </c>
      <c r="B6950" s="3" t="s">
        <v>9211</v>
      </c>
      <c r="C6950" s="4">
        <v>42850.0</v>
      </c>
      <c r="D6950" s="4">
        <v>42854.0</v>
      </c>
      <c r="E6950" s="1" t="s">
        <v>53</v>
      </c>
      <c r="F6950" s="1" t="s">
        <v>1982</v>
      </c>
      <c r="G6950" s="1" t="s">
        <v>1983</v>
      </c>
      <c r="H6950" s="1" t="s">
        <v>29</v>
      </c>
      <c r="I6950" s="1" t="s">
        <v>30</v>
      </c>
      <c r="J6950" s="1" t="s">
        <v>459</v>
      </c>
      <c r="K6950" s="1" t="s">
        <v>214</v>
      </c>
      <c r="L6950" s="1">
        <v>60505.0</v>
      </c>
      <c r="M6950" s="1" t="s">
        <v>108</v>
      </c>
      <c r="N6950" s="1" t="s">
        <v>6606</v>
      </c>
      <c r="O6950" s="1" t="s">
        <v>35</v>
      </c>
      <c r="P6950" s="1" t="s">
        <v>39</v>
      </c>
      <c r="Q6950" s="1" t="s">
        <v>6607</v>
      </c>
      <c r="R6950" s="1">
        <v>128.058</v>
      </c>
      <c r="S6950" s="1">
        <v>3.0</v>
      </c>
      <c r="T6950" s="1">
        <v>0.30000000000000004</v>
      </c>
      <c r="U6950" s="1">
        <v>-23.7822</v>
      </c>
      <c r="V6950" s="1" t="str">
        <f>IF(M6950=People!B$2,People!A$2,IF(M6950=People!B$3,People!A$3,IF(M6950=People!B$4,People!A$4,IF(M6950=People!B$5,People!A$5,0))))</f>
        <v>Kelly Williams</v>
      </c>
      <c r="W6950" s="5" t="str">
        <f t="array" ref="W6950">IFERROR(INDEX(Returns!A:A,MATCH(B6950,Returns!B:B,0)),"No")</f>
        <v>No</v>
      </c>
      <c r="X6950" s="3">
        <f t="shared" si="1"/>
        <v>4</v>
      </c>
      <c r="Y6950" s="3">
        <f t="shared" si="2"/>
        <v>2017</v>
      </c>
    </row>
    <row r="6951" ht="14.25" customHeight="1">
      <c r="A6951" s="1">
        <v>6950.0</v>
      </c>
      <c r="B6951" s="3" t="s">
        <v>9212</v>
      </c>
      <c r="C6951" s="4">
        <v>43788.0</v>
      </c>
      <c r="D6951" s="4">
        <v>43788.0</v>
      </c>
      <c r="E6951" s="1" t="s">
        <v>1296</v>
      </c>
      <c r="F6951" s="1" t="s">
        <v>3351</v>
      </c>
      <c r="G6951" s="1" t="s">
        <v>3352</v>
      </c>
      <c r="H6951" s="1" t="s">
        <v>105</v>
      </c>
      <c r="I6951" s="1" t="s">
        <v>30</v>
      </c>
      <c r="J6951" s="1" t="s">
        <v>269</v>
      </c>
      <c r="K6951" s="1" t="s">
        <v>270</v>
      </c>
      <c r="L6951" s="1">
        <v>10011.0</v>
      </c>
      <c r="M6951" s="1" t="s">
        <v>151</v>
      </c>
      <c r="N6951" s="1" t="s">
        <v>4505</v>
      </c>
      <c r="O6951" s="1" t="s">
        <v>49</v>
      </c>
      <c r="P6951" s="1" t="s">
        <v>78</v>
      </c>
      <c r="Q6951" s="1" t="s">
        <v>4506</v>
      </c>
      <c r="R6951" s="1">
        <v>58.408</v>
      </c>
      <c r="S6951" s="1">
        <v>7.0</v>
      </c>
      <c r="T6951" s="1">
        <v>0.2</v>
      </c>
      <c r="U6951" s="1">
        <v>18.2525</v>
      </c>
      <c r="V6951" s="1" t="str">
        <f>IF(M6951=People!B$2,People!A$2,IF(M6951=People!B$3,People!A$3,IF(M6951=People!B$4,People!A$4,IF(M6951=People!B$5,People!A$5,0))))</f>
        <v>Chuck Magee</v>
      </c>
      <c r="W6951" s="5" t="str">
        <f t="array" ref="W6951">IFERROR(INDEX(Returns!A:A,MATCH(B6951,Returns!B:B,0)),"No")</f>
        <v>No</v>
      </c>
      <c r="X6951" s="3">
        <f t="shared" si="1"/>
        <v>11</v>
      </c>
      <c r="Y6951" s="3">
        <f t="shared" si="2"/>
        <v>2019</v>
      </c>
    </row>
    <row r="6952" ht="14.25" customHeight="1">
      <c r="A6952" s="1">
        <v>6951.0</v>
      </c>
      <c r="B6952" s="3" t="s">
        <v>9212</v>
      </c>
      <c r="C6952" s="4">
        <v>43788.0</v>
      </c>
      <c r="D6952" s="4">
        <v>43788.0</v>
      </c>
      <c r="E6952" s="1" t="s">
        <v>1296</v>
      </c>
      <c r="F6952" s="1" t="s">
        <v>3351</v>
      </c>
      <c r="G6952" s="1" t="s">
        <v>3352</v>
      </c>
      <c r="H6952" s="1" t="s">
        <v>105</v>
      </c>
      <c r="I6952" s="1" t="s">
        <v>30</v>
      </c>
      <c r="J6952" s="1" t="s">
        <v>269</v>
      </c>
      <c r="K6952" s="1" t="s">
        <v>270</v>
      </c>
      <c r="L6952" s="1">
        <v>10011.0</v>
      </c>
      <c r="M6952" s="1" t="s">
        <v>151</v>
      </c>
      <c r="N6952" s="1" t="s">
        <v>3818</v>
      </c>
      <c r="O6952" s="1" t="s">
        <v>35</v>
      </c>
      <c r="P6952" s="1" t="s">
        <v>59</v>
      </c>
      <c r="Q6952" s="1" t="s">
        <v>3819</v>
      </c>
      <c r="R6952" s="1">
        <v>79.974</v>
      </c>
      <c r="S6952" s="1">
        <v>3.0</v>
      </c>
      <c r="T6952" s="1">
        <v>0.4</v>
      </c>
      <c r="U6952" s="1">
        <v>-29.3238</v>
      </c>
      <c r="V6952" s="1" t="str">
        <f>IF(M6952=People!B$2,People!A$2,IF(M6952=People!B$3,People!A$3,IF(M6952=People!B$4,People!A$4,IF(M6952=People!B$5,People!A$5,0))))</f>
        <v>Chuck Magee</v>
      </c>
      <c r="W6952" s="5" t="str">
        <f t="array" ref="W6952">IFERROR(INDEX(Returns!A:A,MATCH(B6952,Returns!B:B,0)),"No")</f>
        <v>No</v>
      </c>
      <c r="X6952" s="3">
        <f t="shared" si="1"/>
        <v>11</v>
      </c>
      <c r="Y6952" s="3">
        <f t="shared" si="2"/>
        <v>2019</v>
      </c>
    </row>
    <row r="6953" ht="14.25" customHeight="1">
      <c r="A6953" s="1">
        <v>6952.0</v>
      </c>
      <c r="B6953" s="3" t="s">
        <v>9213</v>
      </c>
      <c r="C6953" s="4">
        <v>43059.0</v>
      </c>
      <c r="D6953" s="4">
        <v>43063.0</v>
      </c>
      <c r="E6953" s="1" t="s">
        <v>53</v>
      </c>
      <c r="F6953" s="1" t="s">
        <v>1183</v>
      </c>
      <c r="G6953" s="1" t="s">
        <v>1184</v>
      </c>
      <c r="H6953" s="1" t="s">
        <v>44</v>
      </c>
      <c r="I6953" s="1" t="s">
        <v>30</v>
      </c>
      <c r="J6953" s="1" t="s">
        <v>820</v>
      </c>
      <c r="K6953" s="1" t="s">
        <v>107</v>
      </c>
      <c r="L6953" s="1">
        <v>75217.0</v>
      </c>
      <c r="M6953" s="1" t="s">
        <v>108</v>
      </c>
      <c r="N6953" s="1" t="s">
        <v>9214</v>
      </c>
      <c r="O6953" s="1" t="s">
        <v>74</v>
      </c>
      <c r="P6953" s="1" t="s">
        <v>687</v>
      </c>
      <c r="Q6953" s="1" t="s">
        <v>9215</v>
      </c>
      <c r="R6953" s="1">
        <v>479.988</v>
      </c>
      <c r="S6953" s="1">
        <v>2.0</v>
      </c>
      <c r="T6953" s="1">
        <v>0.4</v>
      </c>
      <c r="U6953" s="1">
        <v>55.9986</v>
      </c>
      <c r="V6953" s="1" t="str">
        <f>IF(M6953=People!B$2,People!A$2,IF(M6953=People!B$3,People!A$3,IF(M6953=People!B$4,People!A$4,IF(M6953=People!B$5,People!A$5,0))))</f>
        <v>Kelly Williams</v>
      </c>
      <c r="W6953" s="5" t="str">
        <f t="array" ref="W6953">IFERROR(INDEX(Returns!A:A,MATCH(B6953,Returns!B:B,0)),"No")</f>
        <v>No</v>
      </c>
      <c r="X6953" s="3">
        <f t="shared" si="1"/>
        <v>11</v>
      </c>
      <c r="Y6953" s="3">
        <f t="shared" si="2"/>
        <v>2017</v>
      </c>
    </row>
    <row r="6954" ht="14.25" customHeight="1">
      <c r="A6954" s="1">
        <v>6953.0</v>
      </c>
      <c r="B6954" s="3" t="s">
        <v>9216</v>
      </c>
      <c r="C6954" s="4">
        <v>43010.0</v>
      </c>
      <c r="D6954" s="4">
        <v>43011.0</v>
      </c>
      <c r="E6954" s="1" t="s">
        <v>191</v>
      </c>
      <c r="F6954" s="1" t="s">
        <v>326</v>
      </c>
      <c r="G6954" s="1" t="s">
        <v>327</v>
      </c>
      <c r="H6954" s="1" t="s">
        <v>29</v>
      </c>
      <c r="I6954" s="1" t="s">
        <v>30</v>
      </c>
      <c r="J6954" s="1" t="s">
        <v>45</v>
      </c>
      <c r="K6954" s="1" t="s">
        <v>46</v>
      </c>
      <c r="L6954" s="1">
        <v>90008.0</v>
      </c>
      <c r="M6954" s="1" t="s">
        <v>47</v>
      </c>
      <c r="N6954" s="1" t="s">
        <v>4749</v>
      </c>
      <c r="O6954" s="1" t="s">
        <v>49</v>
      </c>
      <c r="P6954" s="1" t="s">
        <v>78</v>
      </c>
      <c r="Q6954" s="1" t="s">
        <v>4750</v>
      </c>
      <c r="R6954" s="1">
        <v>11.808</v>
      </c>
      <c r="S6954" s="1">
        <v>3.0</v>
      </c>
      <c r="T6954" s="1">
        <v>0.2</v>
      </c>
      <c r="U6954" s="1">
        <v>4.1328</v>
      </c>
      <c r="V6954" s="1" t="str">
        <f>IF(M6954=People!B$2,People!A$2,IF(M6954=People!B$3,People!A$3,IF(M6954=People!B$4,People!A$4,IF(M6954=People!B$5,People!A$5,0))))</f>
        <v>Anna Andreadi</v>
      </c>
      <c r="W6954" s="5" t="str">
        <f t="array" ref="W6954">IFERROR(INDEX(Returns!A:A,MATCH(B6954,Returns!B:B,0)),"No")</f>
        <v>No</v>
      </c>
      <c r="X6954" s="3">
        <f t="shared" si="1"/>
        <v>10</v>
      </c>
      <c r="Y6954" s="3">
        <f t="shared" si="2"/>
        <v>2017</v>
      </c>
    </row>
    <row r="6955" ht="14.25" customHeight="1">
      <c r="A6955" s="1">
        <v>6954.0</v>
      </c>
      <c r="B6955" s="3" t="s">
        <v>9216</v>
      </c>
      <c r="C6955" s="4">
        <v>43010.0</v>
      </c>
      <c r="D6955" s="4">
        <v>43011.0</v>
      </c>
      <c r="E6955" s="1" t="s">
        <v>191</v>
      </c>
      <c r="F6955" s="1" t="s">
        <v>326</v>
      </c>
      <c r="G6955" s="1" t="s">
        <v>327</v>
      </c>
      <c r="H6955" s="1" t="s">
        <v>29</v>
      </c>
      <c r="I6955" s="1" t="s">
        <v>30</v>
      </c>
      <c r="J6955" s="1" t="s">
        <v>45</v>
      </c>
      <c r="K6955" s="1" t="s">
        <v>46</v>
      </c>
      <c r="L6955" s="1">
        <v>90008.0</v>
      </c>
      <c r="M6955" s="1" t="s">
        <v>47</v>
      </c>
      <c r="N6955" s="1" t="s">
        <v>7019</v>
      </c>
      <c r="O6955" s="1" t="s">
        <v>49</v>
      </c>
      <c r="P6955" s="1" t="s">
        <v>78</v>
      </c>
      <c r="Q6955" s="1" t="s">
        <v>7020</v>
      </c>
      <c r="R6955" s="1">
        <v>53.568</v>
      </c>
      <c r="S6955" s="1">
        <v>4.0</v>
      </c>
      <c r="T6955" s="1">
        <v>0.2</v>
      </c>
      <c r="U6955" s="1">
        <v>19.4184</v>
      </c>
      <c r="V6955" s="1" t="str">
        <f>IF(M6955=People!B$2,People!A$2,IF(M6955=People!B$3,People!A$3,IF(M6955=People!B$4,People!A$4,IF(M6955=People!B$5,People!A$5,0))))</f>
        <v>Anna Andreadi</v>
      </c>
      <c r="W6955" s="5" t="str">
        <f t="array" ref="W6955">IFERROR(INDEX(Returns!A:A,MATCH(B6955,Returns!B:B,0)),"No")</f>
        <v>No</v>
      </c>
      <c r="X6955" s="3">
        <f t="shared" si="1"/>
        <v>10</v>
      </c>
      <c r="Y6955" s="3">
        <f t="shared" si="2"/>
        <v>2017</v>
      </c>
    </row>
    <row r="6956" ht="14.25" customHeight="1">
      <c r="A6956" s="1">
        <v>6955.0</v>
      </c>
      <c r="B6956" s="3" t="s">
        <v>9216</v>
      </c>
      <c r="C6956" s="4">
        <v>43010.0</v>
      </c>
      <c r="D6956" s="4">
        <v>43011.0</v>
      </c>
      <c r="E6956" s="1" t="s">
        <v>191</v>
      </c>
      <c r="F6956" s="1" t="s">
        <v>326</v>
      </c>
      <c r="G6956" s="1" t="s">
        <v>327</v>
      </c>
      <c r="H6956" s="1" t="s">
        <v>29</v>
      </c>
      <c r="I6956" s="1" t="s">
        <v>30</v>
      </c>
      <c r="J6956" s="1" t="s">
        <v>45</v>
      </c>
      <c r="K6956" s="1" t="s">
        <v>46</v>
      </c>
      <c r="L6956" s="1">
        <v>90008.0</v>
      </c>
      <c r="M6956" s="1" t="s">
        <v>47</v>
      </c>
      <c r="N6956" s="1" t="s">
        <v>5659</v>
      </c>
      <c r="O6956" s="1" t="s">
        <v>74</v>
      </c>
      <c r="P6956" s="1" t="s">
        <v>75</v>
      </c>
      <c r="Q6956" s="1" t="s">
        <v>5660</v>
      </c>
      <c r="R6956" s="1">
        <v>503.96</v>
      </c>
      <c r="S6956" s="1">
        <v>5.0</v>
      </c>
      <c r="T6956" s="1">
        <v>0.2</v>
      </c>
      <c r="U6956" s="1">
        <v>50.396</v>
      </c>
      <c r="V6956" s="1" t="str">
        <f>IF(M6956=People!B$2,People!A$2,IF(M6956=People!B$3,People!A$3,IF(M6956=People!B$4,People!A$4,IF(M6956=People!B$5,People!A$5,0))))</f>
        <v>Anna Andreadi</v>
      </c>
      <c r="W6956" s="5" t="str">
        <f t="array" ref="W6956">IFERROR(INDEX(Returns!A:A,MATCH(B6956,Returns!B:B,0)),"No")</f>
        <v>No</v>
      </c>
      <c r="X6956" s="3">
        <f t="shared" si="1"/>
        <v>10</v>
      </c>
      <c r="Y6956" s="3">
        <f t="shared" si="2"/>
        <v>2017</v>
      </c>
    </row>
    <row r="6957" ht="14.25" customHeight="1">
      <c r="A6957" s="1">
        <v>6956.0</v>
      </c>
      <c r="B6957" s="3" t="s">
        <v>9217</v>
      </c>
      <c r="C6957" s="4">
        <v>42850.0</v>
      </c>
      <c r="D6957" s="4">
        <v>42857.0</v>
      </c>
      <c r="E6957" s="1" t="s">
        <v>53</v>
      </c>
      <c r="F6957" s="1" t="s">
        <v>2689</v>
      </c>
      <c r="G6957" s="1" t="s">
        <v>2690</v>
      </c>
      <c r="H6957" s="1" t="s">
        <v>44</v>
      </c>
      <c r="I6957" s="1" t="s">
        <v>30</v>
      </c>
      <c r="J6957" s="1" t="s">
        <v>45</v>
      </c>
      <c r="K6957" s="1" t="s">
        <v>46</v>
      </c>
      <c r="L6957" s="1">
        <v>90004.0</v>
      </c>
      <c r="M6957" s="1" t="s">
        <v>47</v>
      </c>
      <c r="N6957" s="1" t="s">
        <v>2995</v>
      </c>
      <c r="O6957" s="1" t="s">
        <v>49</v>
      </c>
      <c r="P6957" s="1" t="s">
        <v>176</v>
      </c>
      <c r="Q6957" s="1" t="s">
        <v>2996</v>
      </c>
      <c r="R6957" s="1">
        <v>21.34</v>
      </c>
      <c r="S6957" s="1">
        <v>2.0</v>
      </c>
      <c r="T6957" s="1">
        <v>0.0</v>
      </c>
      <c r="U6957" s="1">
        <v>9.8164</v>
      </c>
      <c r="V6957" s="1" t="str">
        <f>IF(M6957=People!B$2,People!A$2,IF(M6957=People!B$3,People!A$3,IF(M6957=People!B$4,People!A$4,IF(M6957=People!B$5,People!A$5,0))))</f>
        <v>Anna Andreadi</v>
      </c>
      <c r="W6957" s="5" t="str">
        <f t="array" ref="W6957">IFERROR(INDEX(Returns!A:A,MATCH(B6957,Returns!B:B,0)),"No")</f>
        <v>No</v>
      </c>
      <c r="X6957" s="3">
        <f t="shared" si="1"/>
        <v>4</v>
      </c>
      <c r="Y6957" s="3">
        <f t="shared" si="2"/>
        <v>2017</v>
      </c>
    </row>
    <row r="6958" ht="14.25" customHeight="1">
      <c r="A6958" s="1">
        <v>6957.0</v>
      </c>
      <c r="B6958" s="3" t="s">
        <v>9218</v>
      </c>
      <c r="C6958" s="4">
        <v>43295.0</v>
      </c>
      <c r="D6958" s="4">
        <v>43300.0</v>
      </c>
      <c r="E6958" s="1" t="s">
        <v>53</v>
      </c>
      <c r="F6958" s="1" t="s">
        <v>9219</v>
      </c>
      <c r="G6958" s="1" t="s">
        <v>9220</v>
      </c>
      <c r="H6958" s="1" t="s">
        <v>29</v>
      </c>
      <c r="I6958" s="1" t="s">
        <v>30</v>
      </c>
      <c r="J6958" s="1" t="s">
        <v>500</v>
      </c>
      <c r="K6958" s="1" t="s">
        <v>1278</v>
      </c>
      <c r="L6958" s="1">
        <v>31907.0</v>
      </c>
      <c r="M6958" s="1" t="s">
        <v>33</v>
      </c>
      <c r="N6958" s="1" t="s">
        <v>5527</v>
      </c>
      <c r="O6958" s="1" t="s">
        <v>49</v>
      </c>
      <c r="P6958" s="1" t="s">
        <v>78</v>
      </c>
      <c r="Q6958" s="1" t="s">
        <v>5528</v>
      </c>
      <c r="R6958" s="1">
        <v>36.4</v>
      </c>
      <c r="S6958" s="1">
        <v>5.0</v>
      </c>
      <c r="T6958" s="1">
        <v>0.0</v>
      </c>
      <c r="U6958" s="1">
        <v>17.108</v>
      </c>
      <c r="V6958" s="1" t="str">
        <f>IF(M6958=People!B$2,People!A$2,IF(M6958=People!B$3,People!A$3,IF(M6958=People!B$4,People!A$4,IF(M6958=People!B$5,People!A$5,0))))</f>
        <v>Cassandra Brandow</v>
      </c>
      <c r="W6958" s="5" t="str">
        <f t="array" ref="W6958">IFERROR(INDEX(Returns!A:A,MATCH(B6958,Returns!B:B,0)),"No")</f>
        <v>No</v>
      </c>
      <c r="X6958" s="3">
        <f t="shared" si="1"/>
        <v>7</v>
      </c>
      <c r="Y6958" s="3">
        <f t="shared" si="2"/>
        <v>2018</v>
      </c>
    </row>
    <row r="6959" ht="14.25" customHeight="1">
      <c r="A6959" s="1">
        <v>6958.0</v>
      </c>
      <c r="B6959" s="3" t="s">
        <v>9218</v>
      </c>
      <c r="C6959" s="4">
        <v>43295.0</v>
      </c>
      <c r="D6959" s="4">
        <v>43300.0</v>
      </c>
      <c r="E6959" s="1" t="s">
        <v>53</v>
      </c>
      <c r="F6959" s="1" t="s">
        <v>9219</v>
      </c>
      <c r="G6959" s="1" t="s">
        <v>9220</v>
      </c>
      <c r="H6959" s="1" t="s">
        <v>29</v>
      </c>
      <c r="I6959" s="1" t="s">
        <v>30</v>
      </c>
      <c r="J6959" s="1" t="s">
        <v>500</v>
      </c>
      <c r="K6959" s="1" t="s">
        <v>1278</v>
      </c>
      <c r="L6959" s="1">
        <v>31907.0</v>
      </c>
      <c r="M6959" s="1" t="s">
        <v>33</v>
      </c>
      <c r="N6959" s="1" t="s">
        <v>173</v>
      </c>
      <c r="O6959" s="1" t="s">
        <v>35</v>
      </c>
      <c r="P6959" s="1" t="s">
        <v>68</v>
      </c>
      <c r="Q6959" s="1" t="s">
        <v>174</v>
      </c>
      <c r="R6959" s="1">
        <v>51.75</v>
      </c>
      <c r="S6959" s="1">
        <v>1.0</v>
      </c>
      <c r="T6959" s="1">
        <v>0.0</v>
      </c>
      <c r="U6959" s="1">
        <v>15.525</v>
      </c>
      <c r="V6959" s="1" t="str">
        <f>IF(M6959=People!B$2,People!A$2,IF(M6959=People!B$3,People!A$3,IF(M6959=People!B$4,People!A$4,IF(M6959=People!B$5,People!A$5,0))))</f>
        <v>Cassandra Brandow</v>
      </c>
      <c r="W6959" s="5" t="str">
        <f t="array" ref="W6959">IFERROR(INDEX(Returns!A:A,MATCH(B6959,Returns!B:B,0)),"No")</f>
        <v>No</v>
      </c>
      <c r="X6959" s="3">
        <f t="shared" si="1"/>
        <v>7</v>
      </c>
      <c r="Y6959" s="3">
        <f t="shared" si="2"/>
        <v>2018</v>
      </c>
    </row>
    <row r="6960" ht="14.25" customHeight="1">
      <c r="A6960" s="1">
        <v>6959.0</v>
      </c>
      <c r="B6960" s="3" t="s">
        <v>9221</v>
      </c>
      <c r="C6960" s="4">
        <v>43005.0</v>
      </c>
      <c r="D6960" s="4">
        <v>43007.0</v>
      </c>
      <c r="E6960" s="1" t="s">
        <v>26</v>
      </c>
      <c r="F6960" s="1" t="s">
        <v>4912</v>
      </c>
      <c r="G6960" s="1" t="s">
        <v>4913</v>
      </c>
      <c r="H6960" s="1" t="s">
        <v>105</v>
      </c>
      <c r="I6960" s="1" t="s">
        <v>30</v>
      </c>
      <c r="J6960" s="1" t="s">
        <v>130</v>
      </c>
      <c r="K6960" s="1" t="s">
        <v>46</v>
      </c>
      <c r="L6960" s="1">
        <v>94110.0</v>
      </c>
      <c r="M6960" s="1" t="s">
        <v>47</v>
      </c>
      <c r="N6960" s="1" t="s">
        <v>764</v>
      </c>
      <c r="O6960" s="1" t="s">
        <v>49</v>
      </c>
      <c r="P6960" s="1" t="s">
        <v>62</v>
      </c>
      <c r="Q6960" s="1" t="s">
        <v>765</v>
      </c>
      <c r="R6960" s="1">
        <v>15.51</v>
      </c>
      <c r="S6960" s="1">
        <v>1.0</v>
      </c>
      <c r="T6960" s="1">
        <v>0.0</v>
      </c>
      <c r="U6960" s="1">
        <v>4.3428</v>
      </c>
      <c r="V6960" s="1" t="str">
        <f>IF(M6960=People!B$2,People!A$2,IF(M6960=People!B$3,People!A$3,IF(M6960=People!B$4,People!A$4,IF(M6960=People!B$5,People!A$5,0))))</f>
        <v>Anna Andreadi</v>
      </c>
      <c r="W6960" s="5" t="str">
        <f t="array" ref="W6960">IFERROR(INDEX(Returns!A:A,MATCH(B6960,Returns!B:B,0)),"No")</f>
        <v>No</v>
      </c>
      <c r="X6960" s="3">
        <f t="shared" si="1"/>
        <v>9</v>
      </c>
      <c r="Y6960" s="3">
        <f t="shared" si="2"/>
        <v>2017</v>
      </c>
    </row>
    <row r="6961" ht="14.25" customHeight="1">
      <c r="A6961" s="1">
        <v>6960.0</v>
      </c>
      <c r="B6961" s="3" t="s">
        <v>9221</v>
      </c>
      <c r="C6961" s="4">
        <v>43005.0</v>
      </c>
      <c r="D6961" s="4">
        <v>43007.0</v>
      </c>
      <c r="E6961" s="1" t="s">
        <v>26</v>
      </c>
      <c r="F6961" s="1" t="s">
        <v>4912</v>
      </c>
      <c r="G6961" s="1" t="s">
        <v>4913</v>
      </c>
      <c r="H6961" s="1" t="s">
        <v>105</v>
      </c>
      <c r="I6961" s="1" t="s">
        <v>30</v>
      </c>
      <c r="J6961" s="1" t="s">
        <v>130</v>
      </c>
      <c r="K6961" s="1" t="s">
        <v>46</v>
      </c>
      <c r="L6961" s="1">
        <v>94110.0</v>
      </c>
      <c r="M6961" s="1" t="s">
        <v>47</v>
      </c>
      <c r="N6961" s="1" t="s">
        <v>563</v>
      </c>
      <c r="O6961" s="1" t="s">
        <v>49</v>
      </c>
      <c r="P6961" s="1" t="s">
        <v>93</v>
      </c>
      <c r="Q6961" s="1" t="s">
        <v>564</v>
      </c>
      <c r="R6961" s="1">
        <v>146.82</v>
      </c>
      <c r="S6961" s="1">
        <v>3.0</v>
      </c>
      <c r="T6961" s="1">
        <v>0.0</v>
      </c>
      <c r="U6961" s="1">
        <v>73.41</v>
      </c>
      <c r="V6961" s="1" t="str">
        <f>IF(M6961=People!B$2,People!A$2,IF(M6961=People!B$3,People!A$3,IF(M6961=People!B$4,People!A$4,IF(M6961=People!B$5,People!A$5,0))))</f>
        <v>Anna Andreadi</v>
      </c>
      <c r="W6961" s="5" t="str">
        <f t="array" ref="W6961">IFERROR(INDEX(Returns!A:A,MATCH(B6961,Returns!B:B,0)),"No")</f>
        <v>No</v>
      </c>
      <c r="X6961" s="3">
        <f t="shared" si="1"/>
        <v>9</v>
      </c>
      <c r="Y6961" s="3">
        <f t="shared" si="2"/>
        <v>2017</v>
      </c>
    </row>
    <row r="6962" ht="14.25" customHeight="1">
      <c r="A6962" s="1">
        <v>6961.0</v>
      </c>
      <c r="B6962" s="3" t="s">
        <v>9221</v>
      </c>
      <c r="C6962" s="4">
        <v>43005.0</v>
      </c>
      <c r="D6962" s="4">
        <v>43007.0</v>
      </c>
      <c r="E6962" s="1" t="s">
        <v>26</v>
      </c>
      <c r="F6962" s="1" t="s">
        <v>4912</v>
      </c>
      <c r="G6962" s="1" t="s">
        <v>4913</v>
      </c>
      <c r="H6962" s="1" t="s">
        <v>105</v>
      </c>
      <c r="I6962" s="1" t="s">
        <v>30</v>
      </c>
      <c r="J6962" s="1" t="s">
        <v>130</v>
      </c>
      <c r="K6962" s="1" t="s">
        <v>46</v>
      </c>
      <c r="L6962" s="1">
        <v>94110.0</v>
      </c>
      <c r="M6962" s="1" t="s">
        <v>47</v>
      </c>
      <c r="N6962" s="1" t="s">
        <v>1906</v>
      </c>
      <c r="O6962" s="1" t="s">
        <v>49</v>
      </c>
      <c r="P6962" s="1" t="s">
        <v>93</v>
      </c>
      <c r="Q6962" s="1" t="s">
        <v>1907</v>
      </c>
      <c r="R6962" s="1">
        <v>12.96</v>
      </c>
      <c r="S6962" s="1">
        <v>2.0</v>
      </c>
      <c r="T6962" s="1">
        <v>0.0</v>
      </c>
      <c r="U6962" s="1">
        <v>6.2208</v>
      </c>
      <c r="V6962" s="1" t="str">
        <f>IF(M6962=People!B$2,People!A$2,IF(M6962=People!B$3,People!A$3,IF(M6962=People!B$4,People!A$4,IF(M6962=People!B$5,People!A$5,0))))</f>
        <v>Anna Andreadi</v>
      </c>
      <c r="W6962" s="5" t="str">
        <f t="array" ref="W6962">IFERROR(INDEX(Returns!A:A,MATCH(B6962,Returns!B:B,0)),"No")</f>
        <v>No</v>
      </c>
      <c r="X6962" s="3">
        <f t="shared" si="1"/>
        <v>9</v>
      </c>
      <c r="Y6962" s="3">
        <f t="shared" si="2"/>
        <v>2017</v>
      </c>
    </row>
    <row r="6963" ht="14.25" customHeight="1">
      <c r="A6963" s="1">
        <v>6962.0</v>
      </c>
      <c r="B6963" s="3" t="s">
        <v>9222</v>
      </c>
      <c r="C6963" s="4">
        <v>43779.0</v>
      </c>
      <c r="D6963" s="4">
        <v>43779.0</v>
      </c>
      <c r="E6963" s="1" t="s">
        <v>1296</v>
      </c>
      <c r="F6963" s="1" t="s">
        <v>2921</v>
      </c>
      <c r="G6963" s="1" t="s">
        <v>2922</v>
      </c>
      <c r="H6963" s="1" t="s">
        <v>105</v>
      </c>
      <c r="I6963" s="1" t="s">
        <v>30</v>
      </c>
      <c r="J6963" s="1" t="s">
        <v>2865</v>
      </c>
      <c r="K6963" s="1" t="s">
        <v>46</v>
      </c>
      <c r="L6963" s="1">
        <v>92503.0</v>
      </c>
      <c r="M6963" s="1" t="s">
        <v>47</v>
      </c>
      <c r="N6963" s="1" t="s">
        <v>4074</v>
      </c>
      <c r="O6963" s="1" t="s">
        <v>49</v>
      </c>
      <c r="P6963" s="1" t="s">
        <v>71</v>
      </c>
      <c r="Q6963" s="1" t="s">
        <v>4075</v>
      </c>
      <c r="R6963" s="1">
        <v>7.8</v>
      </c>
      <c r="S6963" s="1">
        <v>3.0</v>
      </c>
      <c r="T6963" s="1">
        <v>0.0</v>
      </c>
      <c r="U6963" s="1">
        <v>2.106</v>
      </c>
      <c r="V6963" s="1" t="str">
        <f>IF(M6963=People!B$2,People!A$2,IF(M6963=People!B$3,People!A$3,IF(M6963=People!B$4,People!A$4,IF(M6963=People!B$5,People!A$5,0))))</f>
        <v>Anna Andreadi</v>
      </c>
      <c r="W6963" s="5" t="str">
        <f t="array" ref="W6963">IFERROR(INDEX(Returns!A:A,MATCH(B6963,Returns!B:B,0)),"No")</f>
        <v>No</v>
      </c>
      <c r="X6963" s="3">
        <f t="shared" si="1"/>
        <v>11</v>
      </c>
      <c r="Y6963" s="3">
        <f t="shared" si="2"/>
        <v>2019</v>
      </c>
    </row>
    <row r="6964" ht="14.25" customHeight="1">
      <c r="A6964" s="1">
        <v>6963.0</v>
      </c>
      <c r="B6964" s="3" t="s">
        <v>9223</v>
      </c>
      <c r="C6964" s="4">
        <v>43297.0</v>
      </c>
      <c r="D6964" s="4">
        <v>43301.0</v>
      </c>
      <c r="E6964" s="1" t="s">
        <v>26</v>
      </c>
      <c r="F6964" s="1" t="s">
        <v>585</v>
      </c>
      <c r="G6964" s="1" t="s">
        <v>586</v>
      </c>
      <c r="H6964" s="1" t="s">
        <v>44</v>
      </c>
      <c r="I6964" s="1" t="s">
        <v>30</v>
      </c>
      <c r="J6964" s="1" t="s">
        <v>385</v>
      </c>
      <c r="K6964" s="1" t="s">
        <v>386</v>
      </c>
      <c r="L6964" s="1">
        <v>29203.0</v>
      </c>
      <c r="M6964" s="1" t="s">
        <v>33</v>
      </c>
      <c r="N6964" s="1" t="s">
        <v>175</v>
      </c>
      <c r="O6964" s="1" t="s">
        <v>49</v>
      </c>
      <c r="P6964" s="1" t="s">
        <v>176</v>
      </c>
      <c r="Q6964" s="1" t="s">
        <v>177</v>
      </c>
      <c r="R6964" s="1">
        <v>10.2</v>
      </c>
      <c r="S6964" s="1">
        <v>5.0</v>
      </c>
      <c r="T6964" s="1">
        <v>0.0</v>
      </c>
      <c r="U6964" s="1">
        <v>4.7940000000000005</v>
      </c>
      <c r="V6964" s="1" t="str">
        <f>IF(M6964=People!B$2,People!A$2,IF(M6964=People!B$3,People!A$3,IF(M6964=People!B$4,People!A$4,IF(M6964=People!B$5,People!A$5,0))))</f>
        <v>Cassandra Brandow</v>
      </c>
      <c r="W6964" s="5" t="str">
        <f t="array" ref="W6964">IFERROR(INDEX(Returns!A:A,MATCH(B6964,Returns!B:B,0)),"No")</f>
        <v>No</v>
      </c>
      <c r="X6964" s="3">
        <f t="shared" si="1"/>
        <v>7</v>
      </c>
      <c r="Y6964" s="3">
        <f t="shared" si="2"/>
        <v>2018</v>
      </c>
    </row>
    <row r="6965" ht="14.25" customHeight="1">
      <c r="A6965" s="1">
        <v>6964.0</v>
      </c>
      <c r="B6965" s="3" t="s">
        <v>9223</v>
      </c>
      <c r="C6965" s="4">
        <v>43297.0</v>
      </c>
      <c r="D6965" s="4">
        <v>43301.0</v>
      </c>
      <c r="E6965" s="1" t="s">
        <v>26</v>
      </c>
      <c r="F6965" s="1" t="s">
        <v>585</v>
      </c>
      <c r="G6965" s="1" t="s">
        <v>586</v>
      </c>
      <c r="H6965" s="1" t="s">
        <v>44</v>
      </c>
      <c r="I6965" s="1" t="s">
        <v>30</v>
      </c>
      <c r="J6965" s="1" t="s">
        <v>385</v>
      </c>
      <c r="K6965" s="1" t="s">
        <v>386</v>
      </c>
      <c r="L6965" s="1">
        <v>29203.0</v>
      </c>
      <c r="M6965" s="1" t="s">
        <v>33</v>
      </c>
      <c r="N6965" s="1" t="s">
        <v>6120</v>
      </c>
      <c r="O6965" s="1" t="s">
        <v>49</v>
      </c>
      <c r="P6965" s="1" t="s">
        <v>71</v>
      </c>
      <c r="Q6965" s="1" t="s">
        <v>6121</v>
      </c>
      <c r="R6965" s="1">
        <v>22.32</v>
      </c>
      <c r="S6965" s="1">
        <v>3.0</v>
      </c>
      <c r="T6965" s="1">
        <v>0.0</v>
      </c>
      <c r="U6965" s="1">
        <v>5.58</v>
      </c>
      <c r="V6965" s="1" t="str">
        <f>IF(M6965=People!B$2,People!A$2,IF(M6965=People!B$3,People!A$3,IF(M6965=People!B$4,People!A$4,IF(M6965=People!B$5,People!A$5,0))))</f>
        <v>Cassandra Brandow</v>
      </c>
      <c r="W6965" s="5" t="str">
        <f t="array" ref="W6965">IFERROR(INDEX(Returns!A:A,MATCH(B6965,Returns!B:B,0)),"No")</f>
        <v>No</v>
      </c>
      <c r="X6965" s="3">
        <f t="shared" si="1"/>
        <v>7</v>
      </c>
      <c r="Y6965" s="3">
        <f t="shared" si="2"/>
        <v>2018</v>
      </c>
    </row>
    <row r="6966" ht="14.25" customHeight="1">
      <c r="A6966" s="1">
        <v>6965.0</v>
      </c>
      <c r="B6966" s="3" t="s">
        <v>9223</v>
      </c>
      <c r="C6966" s="4">
        <v>43297.0</v>
      </c>
      <c r="D6966" s="4">
        <v>43301.0</v>
      </c>
      <c r="E6966" s="1" t="s">
        <v>26</v>
      </c>
      <c r="F6966" s="1" t="s">
        <v>585</v>
      </c>
      <c r="G6966" s="1" t="s">
        <v>586</v>
      </c>
      <c r="H6966" s="1" t="s">
        <v>44</v>
      </c>
      <c r="I6966" s="1" t="s">
        <v>30</v>
      </c>
      <c r="J6966" s="1" t="s">
        <v>385</v>
      </c>
      <c r="K6966" s="1" t="s">
        <v>386</v>
      </c>
      <c r="L6966" s="1">
        <v>29203.0</v>
      </c>
      <c r="M6966" s="1" t="s">
        <v>33</v>
      </c>
      <c r="N6966" s="1" t="s">
        <v>2114</v>
      </c>
      <c r="O6966" s="1" t="s">
        <v>49</v>
      </c>
      <c r="P6966" s="1" t="s">
        <v>78</v>
      </c>
      <c r="Q6966" s="1" t="s">
        <v>2115</v>
      </c>
      <c r="R6966" s="1">
        <v>24.1</v>
      </c>
      <c r="S6966" s="1">
        <v>5.0</v>
      </c>
      <c r="T6966" s="1">
        <v>0.0</v>
      </c>
      <c r="U6966" s="1">
        <v>11.086</v>
      </c>
      <c r="V6966" s="1" t="str">
        <f>IF(M6966=People!B$2,People!A$2,IF(M6966=People!B$3,People!A$3,IF(M6966=People!B$4,People!A$4,IF(M6966=People!B$5,People!A$5,0))))</f>
        <v>Cassandra Brandow</v>
      </c>
      <c r="W6966" s="5" t="str">
        <f t="array" ref="W6966">IFERROR(INDEX(Returns!A:A,MATCH(B6966,Returns!B:B,0)),"No")</f>
        <v>No</v>
      </c>
      <c r="X6966" s="3">
        <f t="shared" si="1"/>
        <v>7</v>
      </c>
      <c r="Y6966" s="3">
        <f t="shared" si="2"/>
        <v>2018</v>
      </c>
    </row>
    <row r="6967" ht="14.25" customHeight="1">
      <c r="A6967" s="1">
        <v>6966.0</v>
      </c>
      <c r="B6967" s="3" t="s">
        <v>9223</v>
      </c>
      <c r="C6967" s="4">
        <v>43297.0</v>
      </c>
      <c r="D6967" s="4">
        <v>43301.0</v>
      </c>
      <c r="E6967" s="1" t="s">
        <v>26</v>
      </c>
      <c r="F6967" s="1" t="s">
        <v>585</v>
      </c>
      <c r="G6967" s="1" t="s">
        <v>586</v>
      </c>
      <c r="H6967" s="1" t="s">
        <v>44</v>
      </c>
      <c r="I6967" s="1" t="s">
        <v>30</v>
      </c>
      <c r="J6967" s="1" t="s">
        <v>385</v>
      </c>
      <c r="K6967" s="1" t="s">
        <v>386</v>
      </c>
      <c r="L6967" s="1">
        <v>29203.0</v>
      </c>
      <c r="M6967" s="1" t="s">
        <v>33</v>
      </c>
      <c r="N6967" s="1" t="s">
        <v>5342</v>
      </c>
      <c r="O6967" s="1" t="s">
        <v>74</v>
      </c>
      <c r="P6967" s="1" t="s">
        <v>164</v>
      </c>
      <c r="Q6967" s="1" t="s">
        <v>5343</v>
      </c>
      <c r="R6967" s="1">
        <v>75.98</v>
      </c>
      <c r="S6967" s="1">
        <v>2.0</v>
      </c>
      <c r="T6967" s="1">
        <v>0.0</v>
      </c>
      <c r="U6967" s="1">
        <v>18.2352</v>
      </c>
      <c r="V6967" s="1" t="str">
        <f>IF(M6967=People!B$2,People!A$2,IF(M6967=People!B$3,People!A$3,IF(M6967=People!B$4,People!A$4,IF(M6967=People!B$5,People!A$5,0))))</f>
        <v>Cassandra Brandow</v>
      </c>
      <c r="W6967" s="5" t="str">
        <f t="array" ref="W6967">IFERROR(INDEX(Returns!A:A,MATCH(B6967,Returns!B:B,0)),"No")</f>
        <v>No</v>
      </c>
      <c r="X6967" s="3">
        <f t="shared" si="1"/>
        <v>7</v>
      </c>
      <c r="Y6967" s="3">
        <f t="shared" si="2"/>
        <v>2018</v>
      </c>
    </row>
    <row r="6968" ht="14.25" customHeight="1">
      <c r="A6968" s="1">
        <v>6967.0</v>
      </c>
      <c r="B6968" s="3" t="s">
        <v>9223</v>
      </c>
      <c r="C6968" s="4">
        <v>43297.0</v>
      </c>
      <c r="D6968" s="4">
        <v>43301.0</v>
      </c>
      <c r="E6968" s="1" t="s">
        <v>26</v>
      </c>
      <c r="F6968" s="1" t="s">
        <v>585</v>
      </c>
      <c r="G6968" s="1" t="s">
        <v>586</v>
      </c>
      <c r="H6968" s="1" t="s">
        <v>44</v>
      </c>
      <c r="I6968" s="1" t="s">
        <v>30</v>
      </c>
      <c r="J6968" s="1" t="s">
        <v>385</v>
      </c>
      <c r="K6968" s="1" t="s">
        <v>386</v>
      </c>
      <c r="L6968" s="1">
        <v>29203.0</v>
      </c>
      <c r="M6968" s="1" t="s">
        <v>33</v>
      </c>
      <c r="N6968" s="1" t="s">
        <v>1974</v>
      </c>
      <c r="O6968" s="1" t="s">
        <v>49</v>
      </c>
      <c r="P6968" s="1" t="s">
        <v>78</v>
      </c>
      <c r="Q6968" s="1" t="s">
        <v>1975</v>
      </c>
      <c r="R6968" s="1">
        <v>6.46</v>
      </c>
      <c r="S6968" s="1">
        <v>2.0</v>
      </c>
      <c r="T6968" s="1">
        <v>0.0</v>
      </c>
      <c r="U6968" s="1">
        <v>3.1654</v>
      </c>
      <c r="V6968" s="1" t="str">
        <f>IF(M6968=People!B$2,People!A$2,IF(M6968=People!B$3,People!A$3,IF(M6968=People!B$4,People!A$4,IF(M6968=People!B$5,People!A$5,0))))</f>
        <v>Cassandra Brandow</v>
      </c>
      <c r="W6968" s="5" t="str">
        <f t="array" ref="W6968">IFERROR(INDEX(Returns!A:A,MATCH(B6968,Returns!B:B,0)),"No")</f>
        <v>No</v>
      </c>
      <c r="X6968" s="3">
        <f t="shared" si="1"/>
        <v>7</v>
      </c>
      <c r="Y6968" s="3">
        <f t="shared" si="2"/>
        <v>2018</v>
      </c>
    </row>
    <row r="6969" ht="14.25" customHeight="1">
      <c r="A6969" s="1">
        <v>6968.0</v>
      </c>
      <c r="B6969" s="3" t="s">
        <v>9223</v>
      </c>
      <c r="C6969" s="4">
        <v>43297.0</v>
      </c>
      <c r="D6969" s="4">
        <v>43301.0</v>
      </c>
      <c r="E6969" s="1" t="s">
        <v>26</v>
      </c>
      <c r="F6969" s="1" t="s">
        <v>585</v>
      </c>
      <c r="G6969" s="1" t="s">
        <v>586</v>
      </c>
      <c r="H6969" s="1" t="s">
        <v>44</v>
      </c>
      <c r="I6969" s="1" t="s">
        <v>30</v>
      </c>
      <c r="J6969" s="1" t="s">
        <v>385</v>
      </c>
      <c r="K6969" s="1" t="s">
        <v>386</v>
      </c>
      <c r="L6969" s="1">
        <v>29203.0</v>
      </c>
      <c r="M6969" s="1" t="s">
        <v>33</v>
      </c>
      <c r="N6969" s="1" t="s">
        <v>7075</v>
      </c>
      <c r="O6969" s="1" t="s">
        <v>49</v>
      </c>
      <c r="P6969" s="1" t="s">
        <v>93</v>
      </c>
      <c r="Q6969" s="1" t="s">
        <v>7076</v>
      </c>
      <c r="R6969" s="1">
        <v>60.12</v>
      </c>
      <c r="S6969" s="1">
        <v>9.0</v>
      </c>
      <c r="T6969" s="1">
        <v>0.0</v>
      </c>
      <c r="U6969" s="1">
        <v>28.8576</v>
      </c>
      <c r="V6969" s="1" t="str">
        <f>IF(M6969=People!B$2,People!A$2,IF(M6969=People!B$3,People!A$3,IF(M6969=People!B$4,People!A$4,IF(M6969=People!B$5,People!A$5,0))))</f>
        <v>Cassandra Brandow</v>
      </c>
      <c r="W6969" s="5" t="str">
        <f t="array" ref="W6969">IFERROR(INDEX(Returns!A:A,MATCH(B6969,Returns!B:B,0)),"No")</f>
        <v>No</v>
      </c>
      <c r="X6969" s="3">
        <f t="shared" si="1"/>
        <v>7</v>
      </c>
      <c r="Y6969" s="3">
        <f t="shared" si="2"/>
        <v>2018</v>
      </c>
    </row>
    <row r="6970" ht="14.25" customHeight="1">
      <c r="A6970" s="1">
        <v>6969.0</v>
      </c>
      <c r="B6970" s="3" t="s">
        <v>9224</v>
      </c>
      <c r="C6970" s="4">
        <v>43024.0</v>
      </c>
      <c r="D6970" s="4">
        <v>43028.0</v>
      </c>
      <c r="E6970" s="1" t="s">
        <v>26</v>
      </c>
      <c r="F6970" s="1" t="s">
        <v>1485</v>
      </c>
      <c r="G6970" s="1" t="s">
        <v>1486</v>
      </c>
      <c r="H6970" s="1" t="s">
        <v>44</v>
      </c>
      <c r="I6970" s="1" t="s">
        <v>30</v>
      </c>
      <c r="J6970" s="1" t="s">
        <v>269</v>
      </c>
      <c r="K6970" s="1" t="s">
        <v>270</v>
      </c>
      <c r="L6970" s="1">
        <v>10011.0</v>
      </c>
      <c r="M6970" s="1" t="s">
        <v>151</v>
      </c>
      <c r="N6970" s="1" t="s">
        <v>3512</v>
      </c>
      <c r="O6970" s="1" t="s">
        <v>74</v>
      </c>
      <c r="P6970" s="1" t="s">
        <v>75</v>
      </c>
      <c r="Q6970" s="1" t="s">
        <v>3513</v>
      </c>
      <c r="R6970" s="1">
        <v>824.97</v>
      </c>
      <c r="S6970" s="1">
        <v>3.0</v>
      </c>
      <c r="T6970" s="1">
        <v>0.0</v>
      </c>
      <c r="U6970" s="1">
        <v>214.4922</v>
      </c>
      <c r="V6970" s="1" t="str">
        <f>IF(M6970=People!B$2,People!A$2,IF(M6970=People!B$3,People!A$3,IF(M6970=People!B$4,People!A$4,IF(M6970=People!B$5,People!A$5,0))))</f>
        <v>Chuck Magee</v>
      </c>
      <c r="W6970" s="5" t="str">
        <f t="array" ref="W6970">IFERROR(INDEX(Returns!A:A,MATCH(B6970,Returns!B:B,0)),"No")</f>
        <v>No</v>
      </c>
      <c r="X6970" s="3">
        <f t="shared" si="1"/>
        <v>10</v>
      </c>
      <c r="Y6970" s="3">
        <f t="shared" si="2"/>
        <v>2017</v>
      </c>
    </row>
    <row r="6971" ht="14.25" customHeight="1">
      <c r="A6971" s="1">
        <v>6970.0</v>
      </c>
      <c r="B6971" s="3" t="s">
        <v>9225</v>
      </c>
      <c r="C6971" s="4">
        <v>43110.0</v>
      </c>
      <c r="D6971" s="4">
        <v>43113.0</v>
      </c>
      <c r="E6971" s="1" t="s">
        <v>26</v>
      </c>
      <c r="F6971" s="1" t="s">
        <v>6232</v>
      </c>
      <c r="G6971" s="1" t="s">
        <v>6233</v>
      </c>
      <c r="H6971" s="1" t="s">
        <v>29</v>
      </c>
      <c r="I6971" s="1" t="s">
        <v>30</v>
      </c>
      <c r="J6971" s="1" t="s">
        <v>8763</v>
      </c>
      <c r="K6971" s="1" t="s">
        <v>99</v>
      </c>
      <c r="L6971" s="1">
        <v>98632.0</v>
      </c>
      <c r="M6971" s="1" t="s">
        <v>47</v>
      </c>
      <c r="N6971" s="1" t="s">
        <v>2053</v>
      </c>
      <c r="O6971" s="1" t="s">
        <v>35</v>
      </c>
      <c r="P6971" s="1" t="s">
        <v>68</v>
      </c>
      <c r="Q6971" s="1" t="s">
        <v>2054</v>
      </c>
      <c r="R6971" s="1">
        <v>24.85</v>
      </c>
      <c r="S6971" s="1">
        <v>5.0</v>
      </c>
      <c r="T6971" s="1">
        <v>0.0</v>
      </c>
      <c r="U6971" s="1">
        <v>7.7035</v>
      </c>
      <c r="V6971" s="1" t="str">
        <f>IF(M6971=People!B$2,People!A$2,IF(M6971=People!B$3,People!A$3,IF(M6971=People!B$4,People!A$4,IF(M6971=People!B$5,People!A$5,0))))</f>
        <v>Anna Andreadi</v>
      </c>
      <c r="W6971" s="5" t="str">
        <f t="array" ref="W6971">IFERROR(INDEX(Returns!A:A,MATCH(B6971,Returns!B:B,0)),"No")</f>
        <v>No</v>
      </c>
      <c r="X6971" s="3">
        <f t="shared" si="1"/>
        <v>1</v>
      </c>
      <c r="Y6971" s="3">
        <f t="shared" si="2"/>
        <v>2018</v>
      </c>
    </row>
    <row r="6972" ht="14.25" customHeight="1">
      <c r="A6972" s="1">
        <v>6971.0</v>
      </c>
      <c r="B6972" s="3" t="s">
        <v>9226</v>
      </c>
      <c r="C6972" s="4">
        <v>43727.0</v>
      </c>
      <c r="D6972" s="4">
        <v>43733.0</v>
      </c>
      <c r="E6972" s="1" t="s">
        <v>53</v>
      </c>
      <c r="F6972" s="1" t="s">
        <v>3839</v>
      </c>
      <c r="G6972" s="1" t="s">
        <v>3840</v>
      </c>
      <c r="H6972" s="1" t="s">
        <v>29</v>
      </c>
      <c r="I6972" s="1" t="s">
        <v>30</v>
      </c>
      <c r="J6972" s="1" t="s">
        <v>547</v>
      </c>
      <c r="K6972" s="1" t="s">
        <v>313</v>
      </c>
      <c r="L6972" s="1">
        <v>85023.0</v>
      </c>
      <c r="M6972" s="1" t="s">
        <v>47</v>
      </c>
      <c r="N6972" s="1" t="s">
        <v>6770</v>
      </c>
      <c r="O6972" s="1" t="s">
        <v>49</v>
      </c>
      <c r="P6972" s="1" t="s">
        <v>62</v>
      </c>
      <c r="Q6972" s="1" t="s">
        <v>6771</v>
      </c>
      <c r="R6972" s="1">
        <v>12.624</v>
      </c>
      <c r="S6972" s="1">
        <v>2.0</v>
      </c>
      <c r="T6972" s="1">
        <v>0.2</v>
      </c>
      <c r="U6972" s="1">
        <v>-2.5248</v>
      </c>
      <c r="V6972" s="1" t="str">
        <f>IF(M6972=People!B$2,People!A$2,IF(M6972=People!B$3,People!A$3,IF(M6972=People!B$4,People!A$4,IF(M6972=People!B$5,People!A$5,0))))</f>
        <v>Anna Andreadi</v>
      </c>
      <c r="W6972" s="5" t="str">
        <f t="array" ref="W6972">IFERROR(INDEX(Returns!A:A,MATCH(B6972,Returns!B:B,0)),"No")</f>
        <v>Yes</v>
      </c>
      <c r="X6972" s="3">
        <f t="shared" si="1"/>
        <v>9</v>
      </c>
      <c r="Y6972" s="3">
        <f t="shared" si="2"/>
        <v>2019</v>
      </c>
    </row>
    <row r="6973" ht="14.25" customHeight="1">
      <c r="A6973" s="1">
        <v>6972.0</v>
      </c>
      <c r="B6973" s="3" t="s">
        <v>9226</v>
      </c>
      <c r="C6973" s="4">
        <v>43727.0</v>
      </c>
      <c r="D6973" s="4">
        <v>43733.0</v>
      </c>
      <c r="E6973" s="1" t="s">
        <v>53</v>
      </c>
      <c r="F6973" s="1" t="s">
        <v>3839</v>
      </c>
      <c r="G6973" s="1" t="s">
        <v>3840</v>
      </c>
      <c r="H6973" s="1" t="s">
        <v>29</v>
      </c>
      <c r="I6973" s="1" t="s">
        <v>30</v>
      </c>
      <c r="J6973" s="1" t="s">
        <v>547</v>
      </c>
      <c r="K6973" s="1" t="s">
        <v>313</v>
      </c>
      <c r="L6973" s="1">
        <v>85023.0</v>
      </c>
      <c r="M6973" s="1" t="s">
        <v>47</v>
      </c>
      <c r="N6973" s="1" t="s">
        <v>861</v>
      </c>
      <c r="O6973" s="1" t="s">
        <v>74</v>
      </c>
      <c r="P6973" s="1" t="s">
        <v>164</v>
      </c>
      <c r="Q6973" s="1" t="s">
        <v>862</v>
      </c>
      <c r="R6973" s="1">
        <v>89.584</v>
      </c>
      <c r="S6973" s="1">
        <v>2.0</v>
      </c>
      <c r="T6973" s="1">
        <v>0.2</v>
      </c>
      <c r="U6973" s="1">
        <v>4.47920000000001</v>
      </c>
      <c r="V6973" s="1" t="str">
        <f>IF(M6973=People!B$2,People!A$2,IF(M6973=People!B$3,People!A$3,IF(M6973=People!B$4,People!A$4,IF(M6973=People!B$5,People!A$5,0))))</f>
        <v>Anna Andreadi</v>
      </c>
      <c r="W6973" s="5" t="str">
        <f t="array" ref="W6973">IFERROR(INDEX(Returns!A:A,MATCH(B6973,Returns!B:B,0)),"No")</f>
        <v>Yes</v>
      </c>
      <c r="X6973" s="3">
        <f t="shared" si="1"/>
        <v>9</v>
      </c>
      <c r="Y6973" s="3">
        <f t="shared" si="2"/>
        <v>2019</v>
      </c>
    </row>
    <row r="6974" ht="14.25" customHeight="1">
      <c r="A6974" s="1">
        <v>6973.0</v>
      </c>
      <c r="B6974" s="3" t="s">
        <v>9226</v>
      </c>
      <c r="C6974" s="4">
        <v>43727.0</v>
      </c>
      <c r="D6974" s="4">
        <v>43733.0</v>
      </c>
      <c r="E6974" s="1" t="s">
        <v>53</v>
      </c>
      <c r="F6974" s="1" t="s">
        <v>3839</v>
      </c>
      <c r="G6974" s="1" t="s">
        <v>3840</v>
      </c>
      <c r="H6974" s="1" t="s">
        <v>29</v>
      </c>
      <c r="I6974" s="1" t="s">
        <v>30</v>
      </c>
      <c r="J6974" s="1" t="s">
        <v>547</v>
      </c>
      <c r="K6974" s="1" t="s">
        <v>313</v>
      </c>
      <c r="L6974" s="1">
        <v>85023.0</v>
      </c>
      <c r="M6974" s="1" t="s">
        <v>47</v>
      </c>
      <c r="N6974" s="1" t="s">
        <v>6655</v>
      </c>
      <c r="O6974" s="1" t="s">
        <v>74</v>
      </c>
      <c r="P6974" s="1" t="s">
        <v>75</v>
      </c>
      <c r="Q6974" s="1" t="s">
        <v>6656</v>
      </c>
      <c r="R6974" s="1">
        <v>471.92</v>
      </c>
      <c r="S6974" s="1">
        <v>2.0</v>
      </c>
      <c r="T6974" s="1">
        <v>0.2</v>
      </c>
      <c r="U6974" s="1">
        <v>29.495</v>
      </c>
      <c r="V6974" s="1" t="str">
        <f>IF(M6974=People!B$2,People!A$2,IF(M6974=People!B$3,People!A$3,IF(M6974=People!B$4,People!A$4,IF(M6974=People!B$5,People!A$5,0))))</f>
        <v>Anna Andreadi</v>
      </c>
      <c r="W6974" s="5" t="str">
        <f t="array" ref="W6974">IFERROR(INDEX(Returns!A:A,MATCH(B6974,Returns!B:B,0)),"No")</f>
        <v>Yes</v>
      </c>
      <c r="X6974" s="3">
        <f t="shared" si="1"/>
        <v>9</v>
      </c>
      <c r="Y6974" s="3">
        <f t="shared" si="2"/>
        <v>2019</v>
      </c>
    </row>
    <row r="6975" ht="14.25" customHeight="1">
      <c r="A6975" s="1">
        <v>6974.0</v>
      </c>
      <c r="B6975" s="3" t="s">
        <v>9226</v>
      </c>
      <c r="C6975" s="4">
        <v>43727.0</v>
      </c>
      <c r="D6975" s="4">
        <v>43733.0</v>
      </c>
      <c r="E6975" s="1" t="s">
        <v>53</v>
      </c>
      <c r="F6975" s="1" t="s">
        <v>3839</v>
      </c>
      <c r="G6975" s="1" t="s">
        <v>3840</v>
      </c>
      <c r="H6975" s="1" t="s">
        <v>29</v>
      </c>
      <c r="I6975" s="1" t="s">
        <v>30</v>
      </c>
      <c r="J6975" s="1" t="s">
        <v>547</v>
      </c>
      <c r="K6975" s="1" t="s">
        <v>313</v>
      </c>
      <c r="L6975" s="1">
        <v>85023.0</v>
      </c>
      <c r="M6975" s="1" t="s">
        <v>47</v>
      </c>
      <c r="N6975" s="1" t="s">
        <v>288</v>
      </c>
      <c r="O6975" s="1" t="s">
        <v>49</v>
      </c>
      <c r="P6975" s="1" t="s">
        <v>78</v>
      </c>
      <c r="Q6975" s="1" t="s">
        <v>289</v>
      </c>
      <c r="R6975" s="1">
        <v>18.18</v>
      </c>
      <c r="S6975" s="1">
        <v>4.0</v>
      </c>
      <c r="T6975" s="1">
        <v>0.7</v>
      </c>
      <c r="U6975" s="1">
        <v>-13.938</v>
      </c>
      <c r="V6975" s="1" t="str">
        <f>IF(M6975=People!B$2,People!A$2,IF(M6975=People!B$3,People!A$3,IF(M6975=People!B$4,People!A$4,IF(M6975=People!B$5,People!A$5,0))))</f>
        <v>Anna Andreadi</v>
      </c>
      <c r="W6975" s="5" t="str">
        <f t="array" ref="W6975">IFERROR(INDEX(Returns!A:A,MATCH(B6975,Returns!B:B,0)),"No")</f>
        <v>Yes</v>
      </c>
      <c r="X6975" s="3">
        <f t="shared" si="1"/>
        <v>9</v>
      </c>
      <c r="Y6975" s="3">
        <f t="shared" si="2"/>
        <v>2019</v>
      </c>
    </row>
    <row r="6976" ht="14.25" customHeight="1">
      <c r="A6976" s="1">
        <v>6975.0</v>
      </c>
      <c r="B6976" s="3" t="s">
        <v>9227</v>
      </c>
      <c r="C6976" s="4">
        <v>43723.0</v>
      </c>
      <c r="D6976" s="4">
        <v>43727.0</v>
      </c>
      <c r="E6976" s="1" t="s">
        <v>53</v>
      </c>
      <c r="F6976" s="1" t="s">
        <v>1965</v>
      </c>
      <c r="G6976" s="1" t="s">
        <v>1966</v>
      </c>
      <c r="H6976" s="1" t="s">
        <v>29</v>
      </c>
      <c r="I6976" s="1" t="s">
        <v>30</v>
      </c>
      <c r="J6976" s="1" t="s">
        <v>187</v>
      </c>
      <c r="K6976" s="1" t="s">
        <v>107</v>
      </c>
      <c r="L6976" s="1">
        <v>77095.0</v>
      </c>
      <c r="M6976" s="1" t="s">
        <v>108</v>
      </c>
      <c r="N6976" s="1" t="s">
        <v>6857</v>
      </c>
      <c r="O6976" s="1" t="s">
        <v>49</v>
      </c>
      <c r="P6976" s="1" t="s">
        <v>71</v>
      </c>
      <c r="Q6976" s="1" t="s">
        <v>6858</v>
      </c>
      <c r="R6976" s="1">
        <v>31.744</v>
      </c>
      <c r="S6976" s="1">
        <v>2.0</v>
      </c>
      <c r="T6976" s="1">
        <v>0.2</v>
      </c>
      <c r="U6976" s="1">
        <v>8.3328</v>
      </c>
      <c r="V6976" s="1" t="str">
        <f>IF(M6976=People!B$2,People!A$2,IF(M6976=People!B$3,People!A$3,IF(M6976=People!B$4,People!A$4,IF(M6976=People!B$5,People!A$5,0))))</f>
        <v>Kelly Williams</v>
      </c>
      <c r="W6976" s="5" t="str">
        <f t="array" ref="W6976">IFERROR(INDEX(Returns!A:A,MATCH(B6976,Returns!B:B,0)),"No")</f>
        <v>No</v>
      </c>
      <c r="X6976" s="3">
        <f t="shared" si="1"/>
        <v>9</v>
      </c>
      <c r="Y6976" s="3">
        <f t="shared" si="2"/>
        <v>2019</v>
      </c>
    </row>
    <row r="6977" ht="14.25" customHeight="1">
      <c r="A6977" s="1">
        <v>6976.0</v>
      </c>
      <c r="B6977" s="3" t="s">
        <v>9228</v>
      </c>
      <c r="C6977" s="4">
        <v>42914.0</v>
      </c>
      <c r="D6977" s="4">
        <v>42918.0</v>
      </c>
      <c r="E6977" s="1" t="s">
        <v>53</v>
      </c>
      <c r="F6977" s="1" t="s">
        <v>3208</v>
      </c>
      <c r="G6977" s="1" t="s">
        <v>3209</v>
      </c>
      <c r="H6977" s="1" t="s">
        <v>44</v>
      </c>
      <c r="I6977" s="1" t="s">
        <v>30</v>
      </c>
      <c r="J6977" s="1" t="s">
        <v>312</v>
      </c>
      <c r="K6977" s="1" t="s">
        <v>313</v>
      </c>
      <c r="L6977" s="1">
        <v>85234.0</v>
      </c>
      <c r="M6977" s="1" t="s">
        <v>47</v>
      </c>
      <c r="N6977" s="1" t="s">
        <v>4574</v>
      </c>
      <c r="O6977" s="1" t="s">
        <v>49</v>
      </c>
      <c r="P6977" s="1" t="s">
        <v>50</v>
      </c>
      <c r="Q6977" s="1" t="s">
        <v>4575</v>
      </c>
      <c r="R6977" s="1">
        <v>5.904</v>
      </c>
      <c r="S6977" s="1">
        <v>2.0</v>
      </c>
      <c r="T6977" s="1">
        <v>0.2</v>
      </c>
      <c r="U6977" s="1">
        <v>1.9926</v>
      </c>
      <c r="V6977" s="1" t="str">
        <f>IF(M6977=People!B$2,People!A$2,IF(M6977=People!B$3,People!A$3,IF(M6977=People!B$4,People!A$4,IF(M6977=People!B$5,People!A$5,0))))</f>
        <v>Anna Andreadi</v>
      </c>
      <c r="W6977" s="5" t="str">
        <f t="array" ref="W6977">IFERROR(INDEX(Returns!A:A,MATCH(B6977,Returns!B:B,0)),"No")</f>
        <v>Yes</v>
      </c>
      <c r="X6977" s="3">
        <f t="shared" si="1"/>
        <v>6</v>
      </c>
      <c r="Y6977" s="3">
        <f t="shared" si="2"/>
        <v>2017</v>
      </c>
    </row>
    <row r="6978" ht="14.25" customHeight="1">
      <c r="A6978" s="1">
        <v>6977.0</v>
      </c>
      <c r="B6978" s="3" t="s">
        <v>9228</v>
      </c>
      <c r="C6978" s="4">
        <v>42914.0</v>
      </c>
      <c r="D6978" s="4">
        <v>42918.0</v>
      </c>
      <c r="E6978" s="1" t="s">
        <v>53</v>
      </c>
      <c r="F6978" s="1" t="s">
        <v>3208</v>
      </c>
      <c r="G6978" s="1" t="s">
        <v>3209</v>
      </c>
      <c r="H6978" s="1" t="s">
        <v>44</v>
      </c>
      <c r="I6978" s="1" t="s">
        <v>30</v>
      </c>
      <c r="J6978" s="1" t="s">
        <v>312</v>
      </c>
      <c r="K6978" s="1" t="s">
        <v>313</v>
      </c>
      <c r="L6978" s="1">
        <v>85234.0</v>
      </c>
      <c r="M6978" s="1" t="s">
        <v>47</v>
      </c>
      <c r="N6978" s="1" t="s">
        <v>2442</v>
      </c>
      <c r="O6978" s="1" t="s">
        <v>35</v>
      </c>
      <c r="P6978" s="1" t="s">
        <v>68</v>
      </c>
      <c r="Q6978" s="1" t="s">
        <v>2443</v>
      </c>
      <c r="R6978" s="1">
        <v>621.76</v>
      </c>
      <c r="S6978" s="1">
        <v>4.0</v>
      </c>
      <c r="T6978" s="1">
        <v>0.2</v>
      </c>
      <c r="U6978" s="1">
        <v>46.632</v>
      </c>
      <c r="V6978" s="1" t="str">
        <f>IF(M6978=People!B$2,People!A$2,IF(M6978=People!B$3,People!A$3,IF(M6978=People!B$4,People!A$4,IF(M6978=People!B$5,People!A$5,0))))</f>
        <v>Anna Andreadi</v>
      </c>
      <c r="W6978" s="5" t="str">
        <f t="array" ref="W6978">IFERROR(INDEX(Returns!A:A,MATCH(B6978,Returns!B:B,0)),"No")</f>
        <v>Yes</v>
      </c>
      <c r="X6978" s="3">
        <f t="shared" si="1"/>
        <v>6</v>
      </c>
      <c r="Y6978" s="3">
        <f t="shared" si="2"/>
        <v>2017</v>
      </c>
    </row>
    <row r="6979" ht="14.25" customHeight="1">
      <c r="A6979" s="1">
        <v>6978.0</v>
      </c>
      <c r="B6979" s="3" t="s">
        <v>9229</v>
      </c>
      <c r="C6979" s="4">
        <v>43429.0</v>
      </c>
      <c r="D6979" s="4">
        <v>43432.0</v>
      </c>
      <c r="E6979" s="1" t="s">
        <v>191</v>
      </c>
      <c r="F6979" s="1" t="s">
        <v>1835</v>
      </c>
      <c r="G6979" s="1" t="s">
        <v>1836</v>
      </c>
      <c r="H6979" s="1" t="s">
        <v>29</v>
      </c>
      <c r="I6979" s="1" t="s">
        <v>30</v>
      </c>
      <c r="J6979" s="1" t="s">
        <v>3276</v>
      </c>
      <c r="K6979" s="1" t="s">
        <v>1715</v>
      </c>
      <c r="L6979" s="1">
        <v>72401.0</v>
      </c>
      <c r="M6979" s="1" t="s">
        <v>33</v>
      </c>
      <c r="N6979" s="1" t="s">
        <v>3905</v>
      </c>
      <c r="O6979" s="1" t="s">
        <v>74</v>
      </c>
      <c r="P6979" s="1" t="s">
        <v>75</v>
      </c>
      <c r="Q6979" s="1" t="s">
        <v>3906</v>
      </c>
      <c r="R6979" s="1">
        <v>59.98</v>
      </c>
      <c r="S6979" s="1">
        <v>2.0</v>
      </c>
      <c r="T6979" s="1">
        <v>0.0</v>
      </c>
      <c r="U6979" s="1">
        <v>17.994</v>
      </c>
      <c r="V6979" s="1" t="str">
        <f>IF(M6979=People!B$2,People!A$2,IF(M6979=People!B$3,People!A$3,IF(M6979=People!B$4,People!A$4,IF(M6979=People!B$5,People!A$5,0))))</f>
        <v>Cassandra Brandow</v>
      </c>
      <c r="W6979" s="5" t="str">
        <f t="array" ref="W6979">IFERROR(INDEX(Returns!A:A,MATCH(B6979,Returns!B:B,0)),"No")</f>
        <v>No</v>
      </c>
      <c r="X6979" s="3">
        <f t="shared" si="1"/>
        <v>11</v>
      </c>
      <c r="Y6979" s="3">
        <f t="shared" si="2"/>
        <v>2018</v>
      </c>
    </row>
    <row r="6980" ht="14.25" customHeight="1">
      <c r="A6980" s="1">
        <v>6979.0</v>
      </c>
      <c r="B6980" s="3" t="s">
        <v>9230</v>
      </c>
      <c r="C6980" s="4">
        <v>43794.0</v>
      </c>
      <c r="D6980" s="4">
        <v>43798.0</v>
      </c>
      <c r="E6980" s="1" t="s">
        <v>26</v>
      </c>
      <c r="F6980" s="1" t="s">
        <v>957</v>
      </c>
      <c r="G6980" s="1" t="s">
        <v>958</v>
      </c>
      <c r="H6980" s="1" t="s">
        <v>29</v>
      </c>
      <c r="I6980" s="1" t="s">
        <v>30</v>
      </c>
      <c r="J6980" s="1" t="s">
        <v>1744</v>
      </c>
      <c r="K6980" s="1" t="s">
        <v>1278</v>
      </c>
      <c r="L6980" s="1">
        <v>30318.0</v>
      </c>
      <c r="M6980" s="1" t="s">
        <v>33</v>
      </c>
      <c r="N6980" s="1" t="s">
        <v>1442</v>
      </c>
      <c r="O6980" s="1" t="s">
        <v>49</v>
      </c>
      <c r="P6980" s="1" t="s">
        <v>93</v>
      </c>
      <c r="Q6980" s="1" t="s">
        <v>1443</v>
      </c>
      <c r="R6980" s="1">
        <v>48.87</v>
      </c>
      <c r="S6980" s="1">
        <v>9.0</v>
      </c>
      <c r="T6980" s="1">
        <v>0.0</v>
      </c>
      <c r="U6980" s="1">
        <v>23.9463</v>
      </c>
      <c r="V6980" s="1" t="str">
        <f>IF(M6980=People!B$2,People!A$2,IF(M6980=People!B$3,People!A$3,IF(M6980=People!B$4,People!A$4,IF(M6980=People!B$5,People!A$5,0))))</f>
        <v>Cassandra Brandow</v>
      </c>
      <c r="W6980" s="5" t="str">
        <f t="array" ref="W6980">IFERROR(INDEX(Returns!A:A,MATCH(B6980,Returns!B:B,0)),"No")</f>
        <v>No</v>
      </c>
      <c r="X6980" s="3">
        <f t="shared" si="1"/>
        <v>11</v>
      </c>
      <c r="Y6980" s="3">
        <f t="shared" si="2"/>
        <v>2019</v>
      </c>
    </row>
    <row r="6981" ht="14.25" customHeight="1">
      <c r="A6981" s="1">
        <v>6980.0</v>
      </c>
      <c r="B6981" s="3" t="s">
        <v>9231</v>
      </c>
      <c r="C6981" s="4">
        <v>43479.0</v>
      </c>
      <c r="D6981" s="4">
        <v>43484.0</v>
      </c>
      <c r="E6981" s="1" t="s">
        <v>53</v>
      </c>
      <c r="F6981" s="1" t="s">
        <v>54</v>
      </c>
      <c r="G6981" s="1" t="s">
        <v>55</v>
      </c>
      <c r="H6981" s="1" t="s">
        <v>29</v>
      </c>
      <c r="I6981" s="1" t="s">
        <v>30</v>
      </c>
      <c r="J6981" s="1" t="s">
        <v>45</v>
      </c>
      <c r="K6981" s="1" t="s">
        <v>46</v>
      </c>
      <c r="L6981" s="1">
        <v>90036.0</v>
      </c>
      <c r="M6981" s="1" t="s">
        <v>47</v>
      </c>
      <c r="N6981" s="1" t="s">
        <v>7727</v>
      </c>
      <c r="O6981" s="1" t="s">
        <v>49</v>
      </c>
      <c r="P6981" s="1" t="s">
        <v>93</v>
      </c>
      <c r="Q6981" s="1" t="s">
        <v>7728</v>
      </c>
      <c r="R6981" s="1">
        <v>154.9</v>
      </c>
      <c r="S6981" s="1">
        <v>5.0</v>
      </c>
      <c r="T6981" s="1">
        <v>0.0</v>
      </c>
      <c r="U6981" s="1">
        <v>69.705</v>
      </c>
      <c r="V6981" s="1" t="str">
        <f>IF(M6981=People!B$2,People!A$2,IF(M6981=People!B$3,People!A$3,IF(M6981=People!B$4,People!A$4,IF(M6981=People!B$5,People!A$5,0))))</f>
        <v>Anna Andreadi</v>
      </c>
      <c r="W6981" s="5" t="str">
        <f t="array" ref="W6981">IFERROR(INDEX(Returns!A:A,MATCH(B6981,Returns!B:B,0)),"No")</f>
        <v>No</v>
      </c>
      <c r="X6981" s="3">
        <f t="shared" si="1"/>
        <v>1</v>
      </c>
      <c r="Y6981" s="3">
        <f t="shared" si="2"/>
        <v>2019</v>
      </c>
    </row>
    <row r="6982" ht="14.25" customHeight="1">
      <c r="A6982" s="1">
        <v>6981.0</v>
      </c>
      <c r="B6982" s="3" t="s">
        <v>9232</v>
      </c>
      <c r="C6982" s="4">
        <v>42681.0</v>
      </c>
      <c r="D6982" s="4">
        <v>42682.0</v>
      </c>
      <c r="E6982" s="1" t="s">
        <v>191</v>
      </c>
      <c r="F6982" s="1" t="s">
        <v>1390</v>
      </c>
      <c r="G6982" s="1" t="s">
        <v>1391</v>
      </c>
      <c r="H6982" s="1" t="s">
        <v>44</v>
      </c>
      <c r="I6982" s="1" t="s">
        <v>30</v>
      </c>
      <c r="J6982" s="1" t="s">
        <v>269</v>
      </c>
      <c r="K6982" s="1" t="s">
        <v>270</v>
      </c>
      <c r="L6982" s="1">
        <v>10024.0</v>
      </c>
      <c r="M6982" s="1" t="s">
        <v>151</v>
      </c>
      <c r="N6982" s="1" t="s">
        <v>4325</v>
      </c>
      <c r="O6982" s="1" t="s">
        <v>49</v>
      </c>
      <c r="P6982" s="1" t="s">
        <v>272</v>
      </c>
      <c r="Q6982" s="1" t="s">
        <v>4326</v>
      </c>
      <c r="R6982" s="1">
        <v>5.92</v>
      </c>
      <c r="S6982" s="1">
        <v>4.0</v>
      </c>
      <c r="T6982" s="1">
        <v>0.0</v>
      </c>
      <c r="U6982" s="1">
        <v>2.8416</v>
      </c>
      <c r="V6982" s="1" t="str">
        <f>IF(M6982=People!B$2,People!A$2,IF(M6982=People!B$3,People!A$3,IF(M6982=People!B$4,People!A$4,IF(M6982=People!B$5,People!A$5,0))))</f>
        <v>Chuck Magee</v>
      </c>
      <c r="W6982" s="5" t="str">
        <f t="array" ref="W6982">IFERROR(INDEX(Returns!A:A,MATCH(B6982,Returns!B:B,0)),"No")</f>
        <v>No</v>
      </c>
      <c r="X6982" s="3">
        <f t="shared" si="1"/>
        <v>11</v>
      </c>
      <c r="Y6982" s="3">
        <f t="shared" si="2"/>
        <v>2016</v>
      </c>
    </row>
    <row r="6983" ht="14.25" customHeight="1">
      <c r="A6983" s="1">
        <v>6982.0</v>
      </c>
      <c r="B6983" s="3" t="s">
        <v>9232</v>
      </c>
      <c r="C6983" s="4">
        <v>42681.0</v>
      </c>
      <c r="D6983" s="4">
        <v>42682.0</v>
      </c>
      <c r="E6983" s="1" t="s">
        <v>191</v>
      </c>
      <c r="F6983" s="1" t="s">
        <v>1390</v>
      </c>
      <c r="G6983" s="1" t="s">
        <v>1391</v>
      </c>
      <c r="H6983" s="1" t="s">
        <v>44</v>
      </c>
      <c r="I6983" s="1" t="s">
        <v>30</v>
      </c>
      <c r="J6983" s="1" t="s">
        <v>269</v>
      </c>
      <c r="K6983" s="1" t="s">
        <v>270</v>
      </c>
      <c r="L6983" s="1">
        <v>10024.0</v>
      </c>
      <c r="M6983" s="1" t="s">
        <v>151</v>
      </c>
      <c r="N6983" s="1" t="s">
        <v>7070</v>
      </c>
      <c r="O6983" s="1" t="s">
        <v>49</v>
      </c>
      <c r="P6983" s="1" t="s">
        <v>93</v>
      </c>
      <c r="Q6983" s="1" t="s">
        <v>7071</v>
      </c>
      <c r="R6983" s="1">
        <v>30.18</v>
      </c>
      <c r="S6983" s="1">
        <v>3.0</v>
      </c>
      <c r="T6983" s="1">
        <v>0.0</v>
      </c>
      <c r="U6983" s="1">
        <v>13.8828</v>
      </c>
      <c r="V6983" s="1" t="str">
        <f>IF(M6983=People!B$2,People!A$2,IF(M6983=People!B$3,People!A$3,IF(M6983=People!B$4,People!A$4,IF(M6983=People!B$5,People!A$5,0))))</f>
        <v>Chuck Magee</v>
      </c>
      <c r="W6983" s="5" t="str">
        <f t="array" ref="W6983">IFERROR(INDEX(Returns!A:A,MATCH(B6983,Returns!B:B,0)),"No")</f>
        <v>No</v>
      </c>
      <c r="X6983" s="3">
        <f t="shared" si="1"/>
        <v>11</v>
      </c>
      <c r="Y6983" s="3">
        <f t="shared" si="2"/>
        <v>2016</v>
      </c>
    </row>
    <row r="6984" ht="14.25" customHeight="1">
      <c r="A6984" s="1">
        <v>6983.0</v>
      </c>
      <c r="B6984" s="3" t="s">
        <v>9233</v>
      </c>
      <c r="C6984" s="4">
        <v>43344.0</v>
      </c>
      <c r="D6984" s="4">
        <v>43348.0</v>
      </c>
      <c r="E6984" s="1" t="s">
        <v>53</v>
      </c>
      <c r="F6984" s="1" t="s">
        <v>2906</v>
      </c>
      <c r="G6984" s="1" t="s">
        <v>2907</v>
      </c>
      <c r="H6984" s="1" t="s">
        <v>29</v>
      </c>
      <c r="I6984" s="1" t="s">
        <v>30</v>
      </c>
      <c r="J6984" s="1" t="s">
        <v>885</v>
      </c>
      <c r="K6984" s="1" t="s">
        <v>241</v>
      </c>
      <c r="L6984" s="1">
        <v>48227.0</v>
      </c>
      <c r="M6984" s="1" t="s">
        <v>108</v>
      </c>
      <c r="N6984" s="1" t="s">
        <v>2114</v>
      </c>
      <c r="O6984" s="1" t="s">
        <v>49</v>
      </c>
      <c r="P6984" s="1" t="s">
        <v>78</v>
      </c>
      <c r="Q6984" s="1" t="s">
        <v>2115</v>
      </c>
      <c r="R6984" s="1">
        <v>24.1</v>
      </c>
      <c r="S6984" s="1">
        <v>5.0</v>
      </c>
      <c r="T6984" s="1">
        <v>0.0</v>
      </c>
      <c r="U6984" s="1">
        <v>11.086</v>
      </c>
      <c r="V6984" s="1" t="str">
        <f>IF(M6984=People!B$2,People!A$2,IF(M6984=People!B$3,People!A$3,IF(M6984=People!B$4,People!A$4,IF(M6984=People!B$5,People!A$5,0))))</f>
        <v>Kelly Williams</v>
      </c>
      <c r="W6984" s="5" t="str">
        <f t="array" ref="W6984">IFERROR(INDEX(Returns!A:A,MATCH(B6984,Returns!B:B,0)),"No")</f>
        <v>No</v>
      </c>
      <c r="X6984" s="3">
        <f t="shared" si="1"/>
        <v>9</v>
      </c>
      <c r="Y6984" s="3">
        <f t="shared" si="2"/>
        <v>2018</v>
      </c>
    </row>
    <row r="6985" ht="14.25" customHeight="1">
      <c r="A6985" s="1">
        <v>6984.0</v>
      </c>
      <c r="B6985" s="3" t="s">
        <v>9233</v>
      </c>
      <c r="C6985" s="4">
        <v>43344.0</v>
      </c>
      <c r="D6985" s="4">
        <v>43348.0</v>
      </c>
      <c r="E6985" s="1" t="s">
        <v>53</v>
      </c>
      <c r="F6985" s="1" t="s">
        <v>2906</v>
      </c>
      <c r="G6985" s="1" t="s">
        <v>2907</v>
      </c>
      <c r="H6985" s="1" t="s">
        <v>29</v>
      </c>
      <c r="I6985" s="1" t="s">
        <v>30</v>
      </c>
      <c r="J6985" s="1" t="s">
        <v>885</v>
      </c>
      <c r="K6985" s="1" t="s">
        <v>241</v>
      </c>
      <c r="L6985" s="1">
        <v>48227.0</v>
      </c>
      <c r="M6985" s="1" t="s">
        <v>108</v>
      </c>
      <c r="N6985" s="1" t="s">
        <v>1579</v>
      </c>
      <c r="O6985" s="1" t="s">
        <v>74</v>
      </c>
      <c r="P6985" s="1" t="s">
        <v>75</v>
      </c>
      <c r="Q6985" s="1" t="s">
        <v>1580</v>
      </c>
      <c r="R6985" s="1">
        <v>8.78</v>
      </c>
      <c r="S6985" s="1">
        <v>1.0</v>
      </c>
      <c r="T6985" s="1">
        <v>0.0</v>
      </c>
      <c r="U6985" s="1">
        <v>2.2828</v>
      </c>
      <c r="V6985" s="1" t="str">
        <f>IF(M6985=People!B$2,People!A$2,IF(M6985=People!B$3,People!A$3,IF(M6985=People!B$4,People!A$4,IF(M6985=People!B$5,People!A$5,0))))</f>
        <v>Kelly Williams</v>
      </c>
      <c r="W6985" s="5" t="str">
        <f t="array" ref="W6985">IFERROR(INDEX(Returns!A:A,MATCH(B6985,Returns!B:B,0)),"No")</f>
        <v>No</v>
      </c>
      <c r="X6985" s="3">
        <f t="shared" si="1"/>
        <v>9</v>
      </c>
      <c r="Y6985" s="3">
        <f t="shared" si="2"/>
        <v>2018</v>
      </c>
    </row>
    <row r="6986" ht="14.25" customHeight="1">
      <c r="A6986" s="1">
        <v>6985.0</v>
      </c>
      <c r="B6986" s="3" t="s">
        <v>9233</v>
      </c>
      <c r="C6986" s="4">
        <v>43344.0</v>
      </c>
      <c r="D6986" s="4">
        <v>43348.0</v>
      </c>
      <c r="E6986" s="1" t="s">
        <v>53</v>
      </c>
      <c r="F6986" s="1" t="s">
        <v>2906</v>
      </c>
      <c r="G6986" s="1" t="s">
        <v>2907</v>
      </c>
      <c r="H6986" s="1" t="s">
        <v>29</v>
      </c>
      <c r="I6986" s="1" t="s">
        <v>30</v>
      </c>
      <c r="J6986" s="1" t="s">
        <v>885</v>
      </c>
      <c r="K6986" s="1" t="s">
        <v>241</v>
      </c>
      <c r="L6986" s="1">
        <v>48227.0</v>
      </c>
      <c r="M6986" s="1" t="s">
        <v>108</v>
      </c>
      <c r="N6986" s="1" t="s">
        <v>2140</v>
      </c>
      <c r="O6986" s="1" t="s">
        <v>49</v>
      </c>
      <c r="P6986" s="1" t="s">
        <v>81</v>
      </c>
      <c r="Q6986" s="1" t="s">
        <v>2141</v>
      </c>
      <c r="R6986" s="1">
        <v>376.74</v>
      </c>
      <c r="S6986" s="1">
        <v>4.0</v>
      </c>
      <c r="T6986" s="1">
        <v>0.1</v>
      </c>
      <c r="U6986" s="1">
        <v>71.162</v>
      </c>
      <c r="V6986" s="1" t="str">
        <f>IF(M6986=People!B$2,People!A$2,IF(M6986=People!B$3,People!A$3,IF(M6986=People!B$4,People!A$4,IF(M6986=People!B$5,People!A$5,0))))</f>
        <v>Kelly Williams</v>
      </c>
      <c r="W6986" s="5" t="str">
        <f t="array" ref="W6986">IFERROR(INDEX(Returns!A:A,MATCH(B6986,Returns!B:B,0)),"No")</f>
        <v>No</v>
      </c>
      <c r="X6986" s="3">
        <f t="shared" si="1"/>
        <v>9</v>
      </c>
      <c r="Y6986" s="3">
        <f t="shared" si="2"/>
        <v>2018</v>
      </c>
    </row>
    <row r="6987" ht="14.25" customHeight="1">
      <c r="A6987" s="1">
        <v>6986.0</v>
      </c>
      <c r="B6987" s="3" t="s">
        <v>9233</v>
      </c>
      <c r="C6987" s="4">
        <v>43344.0</v>
      </c>
      <c r="D6987" s="4">
        <v>43348.0</v>
      </c>
      <c r="E6987" s="1" t="s">
        <v>53</v>
      </c>
      <c r="F6987" s="1" t="s">
        <v>2906</v>
      </c>
      <c r="G6987" s="1" t="s">
        <v>2907</v>
      </c>
      <c r="H6987" s="1" t="s">
        <v>29</v>
      </c>
      <c r="I6987" s="1" t="s">
        <v>30</v>
      </c>
      <c r="J6987" s="1" t="s">
        <v>885</v>
      </c>
      <c r="K6987" s="1" t="s">
        <v>241</v>
      </c>
      <c r="L6987" s="1">
        <v>48227.0</v>
      </c>
      <c r="M6987" s="1" t="s">
        <v>108</v>
      </c>
      <c r="N6987" s="1" t="s">
        <v>3057</v>
      </c>
      <c r="O6987" s="1" t="s">
        <v>49</v>
      </c>
      <c r="P6987" s="1" t="s">
        <v>78</v>
      </c>
      <c r="Q6987" s="1" t="s">
        <v>3058</v>
      </c>
      <c r="R6987" s="1">
        <v>29.52</v>
      </c>
      <c r="S6987" s="1">
        <v>4.0</v>
      </c>
      <c r="T6987" s="1">
        <v>0.0</v>
      </c>
      <c r="U6987" s="1">
        <v>14.4648</v>
      </c>
      <c r="V6987" s="1" t="str">
        <f>IF(M6987=People!B$2,People!A$2,IF(M6987=People!B$3,People!A$3,IF(M6987=People!B$4,People!A$4,IF(M6987=People!B$5,People!A$5,0))))</f>
        <v>Kelly Williams</v>
      </c>
      <c r="W6987" s="5" t="str">
        <f t="array" ref="W6987">IFERROR(INDEX(Returns!A:A,MATCH(B6987,Returns!B:B,0)),"No")</f>
        <v>No</v>
      </c>
      <c r="X6987" s="3">
        <f t="shared" si="1"/>
        <v>9</v>
      </c>
      <c r="Y6987" s="3">
        <f t="shared" si="2"/>
        <v>2018</v>
      </c>
    </row>
    <row r="6988" ht="14.25" customHeight="1">
      <c r="A6988" s="1">
        <v>6987.0</v>
      </c>
      <c r="B6988" s="3" t="s">
        <v>9233</v>
      </c>
      <c r="C6988" s="4">
        <v>43344.0</v>
      </c>
      <c r="D6988" s="4">
        <v>43348.0</v>
      </c>
      <c r="E6988" s="1" t="s">
        <v>53</v>
      </c>
      <c r="F6988" s="1" t="s">
        <v>2906</v>
      </c>
      <c r="G6988" s="1" t="s">
        <v>2907</v>
      </c>
      <c r="H6988" s="1" t="s">
        <v>29</v>
      </c>
      <c r="I6988" s="1" t="s">
        <v>30</v>
      </c>
      <c r="J6988" s="1" t="s">
        <v>885</v>
      </c>
      <c r="K6988" s="1" t="s">
        <v>241</v>
      </c>
      <c r="L6988" s="1">
        <v>48227.0</v>
      </c>
      <c r="M6988" s="1" t="s">
        <v>108</v>
      </c>
      <c r="N6988" s="1" t="s">
        <v>3434</v>
      </c>
      <c r="O6988" s="1" t="s">
        <v>49</v>
      </c>
      <c r="P6988" s="1" t="s">
        <v>71</v>
      </c>
      <c r="Q6988" s="1" t="s">
        <v>3435</v>
      </c>
      <c r="R6988" s="1">
        <v>11.96</v>
      </c>
      <c r="S6988" s="1">
        <v>2.0</v>
      </c>
      <c r="T6988" s="1">
        <v>0.0</v>
      </c>
      <c r="U6988" s="1">
        <v>2.99</v>
      </c>
      <c r="V6988" s="1" t="str">
        <f>IF(M6988=People!B$2,People!A$2,IF(M6988=People!B$3,People!A$3,IF(M6988=People!B$4,People!A$4,IF(M6988=People!B$5,People!A$5,0))))</f>
        <v>Kelly Williams</v>
      </c>
      <c r="W6988" s="5" t="str">
        <f t="array" ref="W6988">IFERROR(INDEX(Returns!A:A,MATCH(B6988,Returns!B:B,0)),"No")</f>
        <v>No</v>
      </c>
      <c r="X6988" s="3">
        <f t="shared" si="1"/>
        <v>9</v>
      </c>
      <c r="Y6988" s="3">
        <f t="shared" si="2"/>
        <v>2018</v>
      </c>
    </row>
    <row r="6989" ht="14.25" customHeight="1">
      <c r="A6989" s="1">
        <v>6988.0</v>
      </c>
      <c r="B6989" s="3" t="s">
        <v>9233</v>
      </c>
      <c r="C6989" s="4">
        <v>43344.0</v>
      </c>
      <c r="D6989" s="4">
        <v>43348.0</v>
      </c>
      <c r="E6989" s="1" t="s">
        <v>53</v>
      </c>
      <c r="F6989" s="1" t="s">
        <v>2906</v>
      </c>
      <c r="G6989" s="1" t="s">
        <v>2907</v>
      </c>
      <c r="H6989" s="1" t="s">
        <v>29</v>
      </c>
      <c r="I6989" s="1" t="s">
        <v>30</v>
      </c>
      <c r="J6989" s="1" t="s">
        <v>885</v>
      </c>
      <c r="K6989" s="1" t="s">
        <v>241</v>
      </c>
      <c r="L6989" s="1">
        <v>48227.0</v>
      </c>
      <c r="M6989" s="1" t="s">
        <v>108</v>
      </c>
      <c r="N6989" s="1" t="s">
        <v>4327</v>
      </c>
      <c r="O6989" s="1" t="s">
        <v>49</v>
      </c>
      <c r="P6989" s="1" t="s">
        <v>78</v>
      </c>
      <c r="Q6989" s="1" t="s">
        <v>4328</v>
      </c>
      <c r="R6989" s="1">
        <v>26.4</v>
      </c>
      <c r="S6989" s="1">
        <v>5.0</v>
      </c>
      <c r="T6989" s="1">
        <v>0.0</v>
      </c>
      <c r="U6989" s="1">
        <v>12.672</v>
      </c>
      <c r="V6989" s="1" t="str">
        <f>IF(M6989=People!B$2,People!A$2,IF(M6989=People!B$3,People!A$3,IF(M6989=People!B$4,People!A$4,IF(M6989=People!B$5,People!A$5,0))))</f>
        <v>Kelly Williams</v>
      </c>
      <c r="W6989" s="5" t="str">
        <f t="array" ref="W6989">IFERROR(INDEX(Returns!A:A,MATCH(B6989,Returns!B:B,0)),"No")</f>
        <v>No</v>
      </c>
      <c r="X6989" s="3">
        <f t="shared" si="1"/>
        <v>9</v>
      </c>
      <c r="Y6989" s="3">
        <f t="shared" si="2"/>
        <v>2018</v>
      </c>
    </row>
    <row r="6990" ht="14.25" customHeight="1">
      <c r="A6990" s="1">
        <v>6989.0</v>
      </c>
      <c r="B6990" s="3" t="s">
        <v>9234</v>
      </c>
      <c r="C6990" s="4">
        <v>43780.0</v>
      </c>
      <c r="D6990" s="4">
        <v>43785.0</v>
      </c>
      <c r="E6990" s="1" t="s">
        <v>26</v>
      </c>
      <c r="F6990" s="1" t="s">
        <v>1540</v>
      </c>
      <c r="G6990" s="1" t="s">
        <v>1541</v>
      </c>
      <c r="H6990" s="1" t="s">
        <v>44</v>
      </c>
      <c r="I6990" s="1" t="s">
        <v>30</v>
      </c>
      <c r="J6990" s="1" t="s">
        <v>56</v>
      </c>
      <c r="K6990" s="1" t="s">
        <v>57</v>
      </c>
      <c r="L6990" s="1">
        <v>33311.0</v>
      </c>
      <c r="M6990" s="1" t="s">
        <v>33</v>
      </c>
      <c r="N6990" s="1" t="s">
        <v>5623</v>
      </c>
      <c r="O6990" s="1" t="s">
        <v>49</v>
      </c>
      <c r="P6990" s="1" t="s">
        <v>81</v>
      </c>
      <c r="Q6990" s="1" t="s">
        <v>5624</v>
      </c>
      <c r="R6990" s="1">
        <v>1158.12</v>
      </c>
      <c r="S6990" s="1">
        <v>5.0</v>
      </c>
      <c r="T6990" s="1">
        <v>0.2</v>
      </c>
      <c r="U6990" s="1">
        <v>130.2885</v>
      </c>
      <c r="V6990" s="1" t="str">
        <f>IF(M6990=People!B$2,People!A$2,IF(M6990=People!B$3,People!A$3,IF(M6990=People!B$4,People!A$4,IF(M6990=People!B$5,People!A$5,0))))</f>
        <v>Cassandra Brandow</v>
      </c>
      <c r="W6990" s="5" t="str">
        <f t="array" ref="W6990">IFERROR(INDEX(Returns!A:A,MATCH(B6990,Returns!B:B,0)),"No")</f>
        <v>No</v>
      </c>
      <c r="X6990" s="3">
        <f t="shared" si="1"/>
        <v>11</v>
      </c>
      <c r="Y6990" s="3">
        <f t="shared" si="2"/>
        <v>2019</v>
      </c>
    </row>
    <row r="6991" ht="14.25" customHeight="1">
      <c r="A6991" s="1">
        <v>6990.0</v>
      </c>
      <c r="B6991" s="3" t="s">
        <v>9235</v>
      </c>
      <c r="C6991" s="4">
        <v>43810.0</v>
      </c>
      <c r="D6991" s="4">
        <v>43812.0</v>
      </c>
      <c r="E6991" s="1" t="s">
        <v>191</v>
      </c>
      <c r="F6991" s="1" t="s">
        <v>5188</v>
      </c>
      <c r="G6991" s="1" t="s">
        <v>5189</v>
      </c>
      <c r="H6991" s="1" t="s">
        <v>29</v>
      </c>
      <c r="I6991" s="1" t="s">
        <v>30</v>
      </c>
      <c r="J6991" s="1" t="s">
        <v>9236</v>
      </c>
      <c r="K6991" s="1" t="s">
        <v>107</v>
      </c>
      <c r="L6991" s="1">
        <v>79605.0</v>
      </c>
      <c r="M6991" s="1" t="s">
        <v>108</v>
      </c>
      <c r="N6991" s="1" t="s">
        <v>9237</v>
      </c>
      <c r="O6991" s="1" t="s">
        <v>49</v>
      </c>
      <c r="P6991" s="1" t="s">
        <v>81</v>
      </c>
      <c r="Q6991" s="1" t="s">
        <v>9238</v>
      </c>
      <c r="R6991" s="1">
        <v>1.392</v>
      </c>
      <c r="S6991" s="1">
        <v>2.0</v>
      </c>
      <c r="T6991" s="1">
        <v>0.8</v>
      </c>
      <c r="U6991" s="1">
        <v>-3.7584</v>
      </c>
      <c r="V6991" s="1" t="str">
        <f>IF(M6991=People!B$2,People!A$2,IF(M6991=People!B$3,People!A$3,IF(M6991=People!B$4,People!A$4,IF(M6991=People!B$5,People!A$5,0))))</f>
        <v>Kelly Williams</v>
      </c>
      <c r="W6991" s="5" t="str">
        <f t="array" ref="W6991">IFERROR(INDEX(Returns!A:A,MATCH(B6991,Returns!B:B,0)),"No")</f>
        <v>No</v>
      </c>
      <c r="X6991" s="3">
        <f t="shared" si="1"/>
        <v>12</v>
      </c>
      <c r="Y6991" s="3">
        <f t="shared" si="2"/>
        <v>2019</v>
      </c>
    </row>
    <row r="6992" ht="14.25" customHeight="1">
      <c r="A6992" s="1">
        <v>6991.0</v>
      </c>
      <c r="B6992" s="3" t="s">
        <v>9239</v>
      </c>
      <c r="C6992" s="4">
        <v>43047.0</v>
      </c>
      <c r="D6992" s="4">
        <v>43052.0</v>
      </c>
      <c r="E6992" s="1" t="s">
        <v>26</v>
      </c>
      <c r="F6992" s="1" t="s">
        <v>5139</v>
      </c>
      <c r="G6992" s="1" t="s">
        <v>5140</v>
      </c>
      <c r="H6992" s="1" t="s">
        <v>29</v>
      </c>
      <c r="I6992" s="1" t="s">
        <v>30</v>
      </c>
      <c r="J6992" s="1" t="s">
        <v>7567</v>
      </c>
      <c r="K6992" s="1" t="s">
        <v>322</v>
      </c>
      <c r="L6992" s="1">
        <v>23666.0</v>
      </c>
      <c r="M6992" s="1" t="s">
        <v>33</v>
      </c>
      <c r="N6992" s="1" t="s">
        <v>2600</v>
      </c>
      <c r="O6992" s="1" t="s">
        <v>49</v>
      </c>
      <c r="P6992" s="1" t="s">
        <v>81</v>
      </c>
      <c r="Q6992" s="1" t="s">
        <v>2601</v>
      </c>
      <c r="R6992" s="1">
        <v>44.43</v>
      </c>
      <c r="S6992" s="1">
        <v>3.0</v>
      </c>
      <c r="T6992" s="1">
        <v>0.0</v>
      </c>
      <c r="U6992" s="1">
        <v>18.6606</v>
      </c>
      <c r="V6992" s="1" t="str">
        <f>IF(M6992=People!B$2,People!A$2,IF(M6992=People!B$3,People!A$3,IF(M6992=People!B$4,People!A$4,IF(M6992=People!B$5,People!A$5,0))))</f>
        <v>Cassandra Brandow</v>
      </c>
      <c r="W6992" s="5" t="str">
        <f t="array" ref="W6992">IFERROR(INDEX(Returns!A:A,MATCH(B6992,Returns!B:B,0)),"No")</f>
        <v>No</v>
      </c>
      <c r="X6992" s="3">
        <f t="shared" si="1"/>
        <v>11</v>
      </c>
      <c r="Y6992" s="3">
        <f t="shared" si="2"/>
        <v>2017</v>
      </c>
    </row>
    <row r="6993" ht="14.25" customHeight="1">
      <c r="A6993" s="1">
        <v>6992.0</v>
      </c>
      <c r="B6993" s="3" t="s">
        <v>9239</v>
      </c>
      <c r="C6993" s="4">
        <v>43047.0</v>
      </c>
      <c r="D6993" s="4">
        <v>43052.0</v>
      </c>
      <c r="E6993" s="1" t="s">
        <v>26</v>
      </c>
      <c r="F6993" s="1" t="s">
        <v>5139</v>
      </c>
      <c r="G6993" s="1" t="s">
        <v>5140</v>
      </c>
      <c r="H6993" s="1" t="s">
        <v>29</v>
      </c>
      <c r="I6993" s="1" t="s">
        <v>30</v>
      </c>
      <c r="J6993" s="1" t="s">
        <v>7567</v>
      </c>
      <c r="K6993" s="1" t="s">
        <v>322</v>
      </c>
      <c r="L6993" s="1">
        <v>23666.0</v>
      </c>
      <c r="M6993" s="1" t="s">
        <v>33</v>
      </c>
      <c r="N6993" s="1" t="s">
        <v>5844</v>
      </c>
      <c r="O6993" s="1" t="s">
        <v>74</v>
      </c>
      <c r="P6993" s="1" t="s">
        <v>75</v>
      </c>
      <c r="Q6993" s="1" t="s">
        <v>5845</v>
      </c>
      <c r="R6993" s="1">
        <v>226.2</v>
      </c>
      <c r="S6993" s="1">
        <v>5.0</v>
      </c>
      <c r="T6993" s="1">
        <v>0.0</v>
      </c>
      <c r="U6993" s="1">
        <v>58.812</v>
      </c>
      <c r="V6993" s="1" t="str">
        <f>IF(M6993=People!B$2,People!A$2,IF(M6993=People!B$3,People!A$3,IF(M6993=People!B$4,People!A$4,IF(M6993=People!B$5,People!A$5,0))))</f>
        <v>Cassandra Brandow</v>
      </c>
      <c r="W6993" s="5" t="str">
        <f t="array" ref="W6993">IFERROR(INDEX(Returns!A:A,MATCH(B6993,Returns!B:B,0)),"No")</f>
        <v>No</v>
      </c>
      <c r="X6993" s="3">
        <f t="shared" si="1"/>
        <v>11</v>
      </c>
      <c r="Y6993" s="3">
        <f t="shared" si="2"/>
        <v>2017</v>
      </c>
    </row>
    <row r="6994" ht="14.25" customHeight="1">
      <c r="A6994" s="1">
        <v>6993.0</v>
      </c>
      <c r="B6994" s="3" t="s">
        <v>9239</v>
      </c>
      <c r="C6994" s="4">
        <v>43047.0</v>
      </c>
      <c r="D6994" s="4">
        <v>43052.0</v>
      </c>
      <c r="E6994" s="1" t="s">
        <v>26</v>
      </c>
      <c r="F6994" s="1" t="s">
        <v>5139</v>
      </c>
      <c r="G6994" s="1" t="s">
        <v>5140</v>
      </c>
      <c r="H6994" s="1" t="s">
        <v>29</v>
      </c>
      <c r="I6994" s="1" t="s">
        <v>30</v>
      </c>
      <c r="J6994" s="1" t="s">
        <v>7567</v>
      </c>
      <c r="K6994" s="1" t="s">
        <v>322</v>
      </c>
      <c r="L6994" s="1">
        <v>23666.0</v>
      </c>
      <c r="M6994" s="1" t="s">
        <v>33</v>
      </c>
      <c r="N6994" s="1" t="s">
        <v>5282</v>
      </c>
      <c r="O6994" s="1" t="s">
        <v>35</v>
      </c>
      <c r="P6994" s="1" t="s">
        <v>68</v>
      </c>
      <c r="Q6994" s="1" t="s">
        <v>5283</v>
      </c>
      <c r="R6994" s="1">
        <v>186.54</v>
      </c>
      <c r="S6994" s="1">
        <v>3.0</v>
      </c>
      <c r="T6994" s="1">
        <v>0.0</v>
      </c>
      <c r="U6994" s="1">
        <v>41.0388</v>
      </c>
      <c r="V6994" s="1" t="str">
        <f>IF(M6994=People!B$2,People!A$2,IF(M6994=People!B$3,People!A$3,IF(M6994=People!B$4,People!A$4,IF(M6994=People!B$5,People!A$5,0))))</f>
        <v>Cassandra Brandow</v>
      </c>
      <c r="W6994" s="5" t="str">
        <f t="array" ref="W6994">IFERROR(INDEX(Returns!A:A,MATCH(B6994,Returns!B:B,0)),"No")</f>
        <v>No</v>
      </c>
      <c r="X6994" s="3">
        <f t="shared" si="1"/>
        <v>11</v>
      </c>
      <c r="Y6994" s="3">
        <f t="shared" si="2"/>
        <v>2017</v>
      </c>
    </row>
    <row r="6995" ht="14.25" customHeight="1">
      <c r="A6995" s="1">
        <v>6994.0</v>
      </c>
      <c r="B6995" s="3" t="s">
        <v>9239</v>
      </c>
      <c r="C6995" s="4">
        <v>43047.0</v>
      </c>
      <c r="D6995" s="4">
        <v>43052.0</v>
      </c>
      <c r="E6995" s="1" t="s">
        <v>26</v>
      </c>
      <c r="F6995" s="1" t="s">
        <v>5139</v>
      </c>
      <c r="G6995" s="1" t="s">
        <v>5140</v>
      </c>
      <c r="H6995" s="1" t="s">
        <v>29</v>
      </c>
      <c r="I6995" s="1" t="s">
        <v>30</v>
      </c>
      <c r="J6995" s="1" t="s">
        <v>7567</v>
      </c>
      <c r="K6995" s="1" t="s">
        <v>322</v>
      </c>
      <c r="L6995" s="1">
        <v>23666.0</v>
      </c>
      <c r="M6995" s="1" t="s">
        <v>33</v>
      </c>
      <c r="N6995" s="1" t="s">
        <v>493</v>
      </c>
      <c r="O6995" s="1" t="s">
        <v>49</v>
      </c>
      <c r="P6995" s="1" t="s">
        <v>71</v>
      </c>
      <c r="Q6995" s="1" t="s">
        <v>494</v>
      </c>
      <c r="R6995" s="1">
        <v>265.86</v>
      </c>
      <c r="S6995" s="1">
        <v>7.0</v>
      </c>
      <c r="T6995" s="1">
        <v>0.0</v>
      </c>
      <c r="U6995" s="1">
        <v>79.758</v>
      </c>
      <c r="V6995" s="1" t="str">
        <f>IF(M6995=People!B$2,People!A$2,IF(M6995=People!B$3,People!A$3,IF(M6995=People!B$4,People!A$4,IF(M6995=People!B$5,People!A$5,0))))</f>
        <v>Cassandra Brandow</v>
      </c>
      <c r="W6995" s="5" t="str">
        <f t="array" ref="W6995">IFERROR(INDEX(Returns!A:A,MATCH(B6995,Returns!B:B,0)),"No")</f>
        <v>No</v>
      </c>
      <c r="X6995" s="3">
        <f t="shared" si="1"/>
        <v>11</v>
      </c>
      <c r="Y6995" s="3">
        <f t="shared" si="2"/>
        <v>2017</v>
      </c>
    </row>
    <row r="6996" ht="14.25" customHeight="1">
      <c r="A6996" s="1">
        <v>6995.0</v>
      </c>
      <c r="B6996" s="3" t="s">
        <v>9239</v>
      </c>
      <c r="C6996" s="4">
        <v>43047.0</v>
      </c>
      <c r="D6996" s="4">
        <v>43052.0</v>
      </c>
      <c r="E6996" s="1" t="s">
        <v>26</v>
      </c>
      <c r="F6996" s="1" t="s">
        <v>5139</v>
      </c>
      <c r="G6996" s="1" t="s">
        <v>5140</v>
      </c>
      <c r="H6996" s="1" t="s">
        <v>29</v>
      </c>
      <c r="I6996" s="1" t="s">
        <v>30</v>
      </c>
      <c r="J6996" s="1" t="s">
        <v>7567</v>
      </c>
      <c r="K6996" s="1" t="s">
        <v>322</v>
      </c>
      <c r="L6996" s="1">
        <v>23666.0</v>
      </c>
      <c r="M6996" s="1" t="s">
        <v>33</v>
      </c>
      <c r="N6996" s="1" t="s">
        <v>1238</v>
      </c>
      <c r="O6996" s="1" t="s">
        <v>49</v>
      </c>
      <c r="P6996" s="1" t="s">
        <v>71</v>
      </c>
      <c r="Q6996" s="1" t="s">
        <v>1239</v>
      </c>
      <c r="R6996" s="1">
        <v>27.9</v>
      </c>
      <c r="S6996" s="1">
        <v>5.0</v>
      </c>
      <c r="T6996" s="1">
        <v>0.0</v>
      </c>
      <c r="U6996" s="1">
        <v>6.975</v>
      </c>
      <c r="V6996" s="1" t="str">
        <f>IF(M6996=People!B$2,People!A$2,IF(M6996=People!B$3,People!A$3,IF(M6996=People!B$4,People!A$4,IF(M6996=People!B$5,People!A$5,0))))</f>
        <v>Cassandra Brandow</v>
      </c>
      <c r="W6996" s="5" t="str">
        <f t="array" ref="W6996">IFERROR(INDEX(Returns!A:A,MATCH(B6996,Returns!B:B,0)),"No")</f>
        <v>No</v>
      </c>
      <c r="X6996" s="3">
        <f t="shared" si="1"/>
        <v>11</v>
      </c>
      <c r="Y6996" s="3">
        <f t="shared" si="2"/>
        <v>2017</v>
      </c>
    </row>
    <row r="6997" ht="14.25" customHeight="1">
      <c r="A6997" s="1">
        <v>6996.0</v>
      </c>
      <c r="B6997" s="3" t="s">
        <v>9240</v>
      </c>
      <c r="C6997" s="4">
        <v>43058.0</v>
      </c>
      <c r="D6997" s="4">
        <v>43065.0</v>
      </c>
      <c r="E6997" s="1" t="s">
        <v>53</v>
      </c>
      <c r="F6997" s="1" t="s">
        <v>5738</v>
      </c>
      <c r="G6997" s="1" t="s">
        <v>5739</v>
      </c>
      <c r="H6997" s="1" t="s">
        <v>44</v>
      </c>
      <c r="I6997" s="1" t="s">
        <v>30</v>
      </c>
      <c r="J6997" s="1" t="s">
        <v>1398</v>
      </c>
      <c r="K6997" s="1" t="s">
        <v>1399</v>
      </c>
      <c r="L6997" s="1">
        <v>89115.0</v>
      </c>
      <c r="M6997" s="1" t="s">
        <v>47</v>
      </c>
      <c r="N6997" s="1" t="s">
        <v>4121</v>
      </c>
      <c r="O6997" s="1" t="s">
        <v>49</v>
      </c>
      <c r="P6997" s="1" t="s">
        <v>81</v>
      </c>
      <c r="Q6997" s="1" t="s">
        <v>4122</v>
      </c>
      <c r="R6997" s="1">
        <v>31.08</v>
      </c>
      <c r="S6997" s="1">
        <v>4.0</v>
      </c>
      <c r="T6997" s="1">
        <v>0.0</v>
      </c>
      <c r="U6997" s="1">
        <v>8.3916</v>
      </c>
      <c r="V6997" s="1" t="str">
        <f>IF(M6997=People!B$2,People!A$2,IF(M6997=People!B$3,People!A$3,IF(M6997=People!B$4,People!A$4,IF(M6997=People!B$5,People!A$5,0))))</f>
        <v>Anna Andreadi</v>
      </c>
      <c r="W6997" s="5" t="str">
        <f t="array" ref="W6997">IFERROR(INDEX(Returns!A:A,MATCH(B6997,Returns!B:B,0)),"No")</f>
        <v>No</v>
      </c>
      <c r="X6997" s="3">
        <f t="shared" si="1"/>
        <v>11</v>
      </c>
      <c r="Y6997" s="3">
        <f t="shared" si="2"/>
        <v>2017</v>
      </c>
    </row>
    <row r="6998" ht="14.25" customHeight="1">
      <c r="A6998" s="1">
        <v>6997.0</v>
      </c>
      <c r="B6998" s="3" t="s">
        <v>9241</v>
      </c>
      <c r="C6998" s="4">
        <v>43822.0</v>
      </c>
      <c r="D6998" s="4">
        <v>43824.0</v>
      </c>
      <c r="E6998" s="1" t="s">
        <v>26</v>
      </c>
      <c r="F6998" s="1" t="s">
        <v>709</v>
      </c>
      <c r="G6998" s="1" t="s">
        <v>710</v>
      </c>
      <c r="H6998" s="1" t="s">
        <v>44</v>
      </c>
      <c r="I6998" s="1" t="s">
        <v>30</v>
      </c>
      <c r="J6998" s="1" t="s">
        <v>3112</v>
      </c>
      <c r="K6998" s="1" t="s">
        <v>214</v>
      </c>
      <c r="L6998" s="1">
        <v>61107.0</v>
      </c>
      <c r="M6998" s="1" t="s">
        <v>108</v>
      </c>
      <c r="N6998" s="1" t="s">
        <v>678</v>
      </c>
      <c r="O6998" s="1" t="s">
        <v>49</v>
      </c>
      <c r="P6998" s="1" t="s">
        <v>78</v>
      </c>
      <c r="Q6998" s="1" t="s">
        <v>679</v>
      </c>
      <c r="R6998" s="1">
        <v>13.84</v>
      </c>
      <c r="S6998" s="1">
        <v>4.0</v>
      </c>
      <c r="T6998" s="1">
        <v>0.8</v>
      </c>
      <c r="U6998" s="1">
        <v>-22.144</v>
      </c>
      <c r="V6998" s="1" t="str">
        <f>IF(M6998=People!B$2,People!A$2,IF(M6998=People!B$3,People!A$3,IF(M6998=People!B$4,People!A$4,IF(M6998=People!B$5,People!A$5,0))))</f>
        <v>Kelly Williams</v>
      </c>
      <c r="W6998" s="5" t="str">
        <f t="array" ref="W6998">IFERROR(INDEX(Returns!A:A,MATCH(B6998,Returns!B:B,0)),"No")</f>
        <v>No</v>
      </c>
      <c r="X6998" s="3">
        <f t="shared" si="1"/>
        <v>12</v>
      </c>
      <c r="Y6998" s="3">
        <f t="shared" si="2"/>
        <v>2019</v>
      </c>
    </row>
    <row r="6999" ht="14.25" customHeight="1">
      <c r="A6999" s="1">
        <v>6998.0</v>
      </c>
      <c r="B6999" s="3" t="s">
        <v>9241</v>
      </c>
      <c r="C6999" s="4">
        <v>43822.0</v>
      </c>
      <c r="D6999" s="4">
        <v>43824.0</v>
      </c>
      <c r="E6999" s="1" t="s">
        <v>26</v>
      </c>
      <c r="F6999" s="1" t="s">
        <v>709</v>
      </c>
      <c r="G6999" s="1" t="s">
        <v>710</v>
      </c>
      <c r="H6999" s="1" t="s">
        <v>44</v>
      </c>
      <c r="I6999" s="1" t="s">
        <v>30</v>
      </c>
      <c r="J6999" s="1" t="s">
        <v>3112</v>
      </c>
      <c r="K6999" s="1" t="s">
        <v>214</v>
      </c>
      <c r="L6999" s="1">
        <v>61107.0</v>
      </c>
      <c r="M6999" s="1" t="s">
        <v>108</v>
      </c>
      <c r="N6999" s="1" t="s">
        <v>4318</v>
      </c>
      <c r="O6999" s="1" t="s">
        <v>49</v>
      </c>
      <c r="P6999" s="1" t="s">
        <v>93</v>
      </c>
      <c r="Q6999" s="1" t="s">
        <v>4319</v>
      </c>
      <c r="R6999" s="1">
        <v>175.872</v>
      </c>
      <c r="S6999" s="1">
        <v>4.0</v>
      </c>
      <c r="T6999" s="1">
        <v>0.2</v>
      </c>
      <c r="U6999" s="1">
        <v>63.7536</v>
      </c>
      <c r="V6999" s="1" t="str">
        <f>IF(M6999=People!B$2,People!A$2,IF(M6999=People!B$3,People!A$3,IF(M6999=People!B$4,People!A$4,IF(M6999=People!B$5,People!A$5,0))))</f>
        <v>Kelly Williams</v>
      </c>
      <c r="W6999" s="5" t="str">
        <f t="array" ref="W6999">IFERROR(INDEX(Returns!A:A,MATCH(B6999,Returns!B:B,0)),"No")</f>
        <v>No</v>
      </c>
      <c r="X6999" s="3">
        <f t="shared" si="1"/>
        <v>12</v>
      </c>
      <c r="Y6999" s="3">
        <f t="shared" si="2"/>
        <v>2019</v>
      </c>
    </row>
    <row r="7000" ht="14.25" customHeight="1">
      <c r="A7000" s="1">
        <v>6999.0</v>
      </c>
      <c r="B7000" s="3" t="s">
        <v>9242</v>
      </c>
      <c r="C7000" s="4">
        <v>43359.0</v>
      </c>
      <c r="D7000" s="4">
        <v>43365.0</v>
      </c>
      <c r="E7000" s="1" t="s">
        <v>53</v>
      </c>
      <c r="F7000" s="1" t="s">
        <v>5331</v>
      </c>
      <c r="G7000" s="1" t="s">
        <v>5332</v>
      </c>
      <c r="H7000" s="1" t="s">
        <v>105</v>
      </c>
      <c r="I7000" s="1" t="s">
        <v>30</v>
      </c>
      <c r="J7000" s="1" t="s">
        <v>4096</v>
      </c>
      <c r="K7000" s="1" t="s">
        <v>46</v>
      </c>
      <c r="L7000" s="1">
        <v>92677.0</v>
      </c>
      <c r="M7000" s="1" t="s">
        <v>47</v>
      </c>
      <c r="N7000" s="1" t="s">
        <v>2851</v>
      </c>
      <c r="O7000" s="1" t="s">
        <v>49</v>
      </c>
      <c r="P7000" s="1" t="s">
        <v>93</v>
      </c>
      <c r="Q7000" s="1" t="s">
        <v>6823</v>
      </c>
      <c r="R7000" s="1">
        <v>12.96</v>
      </c>
      <c r="S7000" s="1">
        <v>2.0</v>
      </c>
      <c r="T7000" s="1">
        <v>0.0</v>
      </c>
      <c r="U7000" s="1">
        <v>6.3504</v>
      </c>
      <c r="V7000" s="1" t="str">
        <f>IF(M7000=People!B$2,People!A$2,IF(M7000=People!B$3,People!A$3,IF(M7000=People!B$4,People!A$4,IF(M7000=People!B$5,People!A$5,0))))</f>
        <v>Anna Andreadi</v>
      </c>
      <c r="W7000" s="5" t="str">
        <f t="array" ref="W7000">IFERROR(INDEX(Returns!A:A,MATCH(B7000,Returns!B:B,0)),"No")</f>
        <v>No</v>
      </c>
      <c r="X7000" s="3">
        <f t="shared" si="1"/>
        <v>9</v>
      </c>
      <c r="Y7000" s="3">
        <f t="shared" si="2"/>
        <v>2018</v>
      </c>
    </row>
    <row r="7001" ht="14.25" customHeight="1">
      <c r="A7001" s="1">
        <v>7000.0</v>
      </c>
      <c r="B7001" s="3" t="s">
        <v>9243</v>
      </c>
      <c r="C7001" s="4">
        <v>43611.0</v>
      </c>
      <c r="D7001" s="4">
        <v>43614.0</v>
      </c>
      <c r="E7001" s="1" t="s">
        <v>191</v>
      </c>
      <c r="F7001" s="1" t="s">
        <v>1456</v>
      </c>
      <c r="G7001" s="1" t="s">
        <v>1457</v>
      </c>
      <c r="H7001" s="1" t="s">
        <v>44</v>
      </c>
      <c r="I7001" s="1" t="s">
        <v>30</v>
      </c>
      <c r="J7001" s="1" t="s">
        <v>1481</v>
      </c>
      <c r="K7001" s="1" t="s">
        <v>32</v>
      </c>
      <c r="L7001" s="1">
        <v>40214.0</v>
      </c>
      <c r="M7001" s="1" t="s">
        <v>33</v>
      </c>
      <c r="N7001" s="1" t="s">
        <v>7902</v>
      </c>
      <c r="O7001" s="1" t="s">
        <v>49</v>
      </c>
      <c r="P7001" s="1" t="s">
        <v>81</v>
      </c>
      <c r="Q7001" s="1" t="s">
        <v>7903</v>
      </c>
      <c r="R7001" s="1">
        <v>208.44</v>
      </c>
      <c r="S7001" s="1">
        <v>3.0</v>
      </c>
      <c r="T7001" s="1">
        <v>0.0</v>
      </c>
      <c r="U7001" s="1">
        <v>62.532</v>
      </c>
      <c r="V7001" s="1" t="str">
        <f>IF(M7001=People!B$2,People!A$2,IF(M7001=People!B$3,People!A$3,IF(M7001=People!B$4,People!A$4,IF(M7001=People!B$5,People!A$5,0))))</f>
        <v>Cassandra Brandow</v>
      </c>
      <c r="W7001" s="5" t="str">
        <f t="array" ref="W7001">IFERROR(INDEX(Returns!A:A,MATCH(B7001,Returns!B:B,0)),"No")</f>
        <v>No</v>
      </c>
      <c r="X7001" s="3">
        <f t="shared" si="1"/>
        <v>5</v>
      </c>
      <c r="Y7001" s="3">
        <f t="shared" si="2"/>
        <v>2019</v>
      </c>
    </row>
    <row r="7002" ht="14.25" customHeight="1">
      <c r="A7002" s="1">
        <v>7001.0</v>
      </c>
      <c r="B7002" s="3" t="s">
        <v>9243</v>
      </c>
      <c r="C7002" s="4">
        <v>43611.0</v>
      </c>
      <c r="D7002" s="4">
        <v>43614.0</v>
      </c>
      <c r="E7002" s="1" t="s">
        <v>191</v>
      </c>
      <c r="F7002" s="1" t="s">
        <v>1456</v>
      </c>
      <c r="G7002" s="1" t="s">
        <v>1457</v>
      </c>
      <c r="H7002" s="1" t="s">
        <v>44</v>
      </c>
      <c r="I7002" s="1" t="s">
        <v>30</v>
      </c>
      <c r="J7002" s="1" t="s">
        <v>1481</v>
      </c>
      <c r="K7002" s="1" t="s">
        <v>32</v>
      </c>
      <c r="L7002" s="1">
        <v>40214.0</v>
      </c>
      <c r="M7002" s="1" t="s">
        <v>33</v>
      </c>
      <c r="N7002" s="1" t="s">
        <v>1967</v>
      </c>
      <c r="O7002" s="1" t="s">
        <v>49</v>
      </c>
      <c r="P7002" s="1" t="s">
        <v>582</v>
      </c>
      <c r="Q7002" s="1" t="s">
        <v>1968</v>
      </c>
      <c r="R7002" s="1">
        <v>25.76</v>
      </c>
      <c r="S7002" s="1">
        <v>2.0</v>
      </c>
      <c r="T7002" s="1">
        <v>0.0</v>
      </c>
      <c r="U7002" s="1">
        <v>0.7728</v>
      </c>
      <c r="V7002" s="1" t="str">
        <f>IF(M7002=People!B$2,People!A$2,IF(M7002=People!B$3,People!A$3,IF(M7002=People!B$4,People!A$4,IF(M7002=People!B$5,People!A$5,0))))</f>
        <v>Cassandra Brandow</v>
      </c>
      <c r="W7002" s="5" t="str">
        <f t="array" ref="W7002">IFERROR(INDEX(Returns!A:A,MATCH(B7002,Returns!B:B,0)),"No")</f>
        <v>No</v>
      </c>
      <c r="X7002" s="3">
        <f t="shared" si="1"/>
        <v>5</v>
      </c>
      <c r="Y7002" s="3">
        <f t="shared" si="2"/>
        <v>2019</v>
      </c>
    </row>
    <row r="7003" ht="14.25" customHeight="1">
      <c r="A7003" s="1">
        <v>7002.0</v>
      </c>
      <c r="B7003" s="3" t="s">
        <v>9244</v>
      </c>
      <c r="C7003" s="4">
        <v>42824.0</v>
      </c>
      <c r="D7003" s="4">
        <v>42828.0</v>
      </c>
      <c r="E7003" s="1" t="s">
        <v>53</v>
      </c>
      <c r="F7003" s="1" t="s">
        <v>6004</v>
      </c>
      <c r="G7003" s="1" t="s">
        <v>6005</v>
      </c>
      <c r="H7003" s="1" t="s">
        <v>105</v>
      </c>
      <c r="I7003" s="1" t="s">
        <v>30</v>
      </c>
      <c r="J7003" s="1" t="s">
        <v>9245</v>
      </c>
      <c r="K7003" s="1" t="s">
        <v>214</v>
      </c>
      <c r="L7003" s="1">
        <v>61761.0</v>
      </c>
      <c r="M7003" s="1" t="s">
        <v>108</v>
      </c>
      <c r="N7003" s="1" t="s">
        <v>6967</v>
      </c>
      <c r="O7003" s="1" t="s">
        <v>35</v>
      </c>
      <c r="P7003" s="1" t="s">
        <v>39</v>
      </c>
      <c r="Q7003" s="1" t="s">
        <v>6968</v>
      </c>
      <c r="R7003" s="1">
        <v>366.744</v>
      </c>
      <c r="S7003" s="1">
        <v>4.0</v>
      </c>
      <c r="T7003" s="1">
        <v>0.30000000000000004</v>
      </c>
      <c r="U7003" s="1">
        <v>-110.0232</v>
      </c>
      <c r="V7003" s="1" t="str">
        <f>IF(M7003=People!B$2,People!A$2,IF(M7003=People!B$3,People!A$3,IF(M7003=People!B$4,People!A$4,IF(M7003=People!B$5,People!A$5,0))))</f>
        <v>Kelly Williams</v>
      </c>
      <c r="W7003" s="5" t="str">
        <f t="array" ref="W7003">IFERROR(INDEX(Returns!A:A,MATCH(B7003,Returns!B:B,0)),"No")</f>
        <v>No</v>
      </c>
      <c r="X7003" s="3">
        <f t="shared" si="1"/>
        <v>3</v>
      </c>
      <c r="Y7003" s="3">
        <f t="shared" si="2"/>
        <v>2017</v>
      </c>
    </row>
    <row r="7004" ht="14.25" customHeight="1">
      <c r="A7004" s="1">
        <v>7003.0</v>
      </c>
      <c r="B7004" s="3" t="s">
        <v>9246</v>
      </c>
      <c r="C7004" s="4">
        <v>42601.0</v>
      </c>
      <c r="D7004" s="4">
        <v>42603.0</v>
      </c>
      <c r="E7004" s="1" t="s">
        <v>26</v>
      </c>
      <c r="F7004" s="1" t="s">
        <v>6465</v>
      </c>
      <c r="G7004" s="1" t="s">
        <v>6466</v>
      </c>
      <c r="H7004" s="1" t="s">
        <v>44</v>
      </c>
      <c r="I7004" s="1" t="s">
        <v>30</v>
      </c>
      <c r="J7004" s="1" t="s">
        <v>45</v>
      </c>
      <c r="K7004" s="1" t="s">
        <v>46</v>
      </c>
      <c r="L7004" s="1">
        <v>90045.0</v>
      </c>
      <c r="M7004" s="1" t="s">
        <v>47</v>
      </c>
      <c r="N7004" s="1" t="s">
        <v>1866</v>
      </c>
      <c r="O7004" s="1" t="s">
        <v>35</v>
      </c>
      <c r="P7004" s="1" t="s">
        <v>68</v>
      </c>
      <c r="Q7004" s="1" t="s">
        <v>1867</v>
      </c>
      <c r="R7004" s="1">
        <v>289.24</v>
      </c>
      <c r="S7004" s="1">
        <v>7.0</v>
      </c>
      <c r="T7004" s="1">
        <v>0.0</v>
      </c>
      <c r="U7004" s="1">
        <v>26.0316</v>
      </c>
      <c r="V7004" s="1" t="str">
        <f>IF(M7004=People!B$2,People!A$2,IF(M7004=People!B$3,People!A$3,IF(M7004=People!B$4,People!A$4,IF(M7004=People!B$5,People!A$5,0))))</f>
        <v>Anna Andreadi</v>
      </c>
      <c r="W7004" s="5" t="str">
        <f t="array" ref="W7004">IFERROR(INDEX(Returns!A:A,MATCH(B7004,Returns!B:B,0)),"No")</f>
        <v>No</v>
      </c>
      <c r="X7004" s="3">
        <f t="shared" si="1"/>
        <v>8</v>
      </c>
      <c r="Y7004" s="3">
        <f t="shared" si="2"/>
        <v>2016</v>
      </c>
    </row>
    <row r="7005" ht="14.25" customHeight="1">
      <c r="A7005" s="1">
        <v>7004.0</v>
      </c>
      <c r="B7005" s="3" t="s">
        <v>9246</v>
      </c>
      <c r="C7005" s="4">
        <v>42601.0</v>
      </c>
      <c r="D7005" s="4">
        <v>42603.0</v>
      </c>
      <c r="E7005" s="1" t="s">
        <v>26</v>
      </c>
      <c r="F7005" s="1" t="s">
        <v>6465</v>
      </c>
      <c r="G7005" s="1" t="s">
        <v>6466</v>
      </c>
      <c r="H7005" s="1" t="s">
        <v>44</v>
      </c>
      <c r="I7005" s="1" t="s">
        <v>30</v>
      </c>
      <c r="J7005" s="1" t="s">
        <v>45</v>
      </c>
      <c r="K7005" s="1" t="s">
        <v>46</v>
      </c>
      <c r="L7005" s="1">
        <v>90045.0</v>
      </c>
      <c r="M7005" s="1" t="s">
        <v>47</v>
      </c>
      <c r="N7005" s="1" t="s">
        <v>5385</v>
      </c>
      <c r="O7005" s="1" t="s">
        <v>49</v>
      </c>
      <c r="P7005" s="1" t="s">
        <v>78</v>
      </c>
      <c r="Q7005" s="1" t="s">
        <v>5386</v>
      </c>
      <c r="R7005" s="1">
        <v>69.456</v>
      </c>
      <c r="S7005" s="1">
        <v>2.0</v>
      </c>
      <c r="T7005" s="1">
        <v>0.2</v>
      </c>
      <c r="U7005" s="1">
        <v>22.5732</v>
      </c>
      <c r="V7005" s="1" t="str">
        <f>IF(M7005=People!B$2,People!A$2,IF(M7005=People!B$3,People!A$3,IF(M7005=People!B$4,People!A$4,IF(M7005=People!B$5,People!A$5,0))))</f>
        <v>Anna Andreadi</v>
      </c>
      <c r="W7005" s="5" t="str">
        <f t="array" ref="W7005">IFERROR(INDEX(Returns!A:A,MATCH(B7005,Returns!B:B,0)),"No")</f>
        <v>No</v>
      </c>
      <c r="X7005" s="3">
        <f t="shared" si="1"/>
        <v>8</v>
      </c>
      <c r="Y7005" s="3">
        <f t="shared" si="2"/>
        <v>2016</v>
      </c>
    </row>
    <row r="7006" ht="14.25" customHeight="1">
      <c r="A7006" s="1">
        <v>7005.0</v>
      </c>
      <c r="B7006" s="3" t="s">
        <v>9247</v>
      </c>
      <c r="C7006" s="4">
        <v>42727.0</v>
      </c>
      <c r="D7006" s="4">
        <v>42732.0</v>
      </c>
      <c r="E7006" s="1" t="s">
        <v>53</v>
      </c>
      <c r="F7006" s="1" t="s">
        <v>4679</v>
      </c>
      <c r="G7006" s="1" t="s">
        <v>4680</v>
      </c>
      <c r="H7006" s="1" t="s">
        <v>44</v>
      </c>
      <c r="I7006" s="1" t="s">
        <v>30</v>
      </c>
      <c r="J7006" s="1" t="s">
        <v>7396</v>
      </c>
      <c r="K7006" s="1" t="s">
        <v>107</v>
      </c>
      <c r="L7006" s="1">
        <v>77642.0</v>
      </c>
      <c r="M7006" s="1" t="s">
        <v>108</v>
      </c>
      <c r="N7006" s="1" t="s">
        <v>5784</v>
      </c>
      <c r="O7006" s="1" t="s">
        <v>49</v>
      </c>
      <c r="P7006" s="1" t="s">
        <v>93</v>
      </c>
      <c r="Q7006" s="1" t="s">
        <v>5785</v>
      </c>
      <c r="R7006" s="1">
        <v>5.184</v>
      </c>
      <c r="S7006" s="1">
        <v>1.0</v>
      </c>
      <c r="T7006" s="1">
        <v>0.2</v>
      </c>
      <c r="U7006" s="1">
        <v>1.8144</v>
      </c>
      <c r="V7006" s="1" t="str">
        <f>IF(M7006=People!B$2,People!A$2,IF(M7006=People!B$3,People!A$3,IF(M7006=People!B$4,People!A$4,IF(M7006=People!B$5,People!A$5,0))))</f>
        <v>Kelly Williams</v>
      </c>
      <c r="W7006" s="5" t="str">
        <f t="array" ref="W7006">IFERROR(INDEX(Returns!A:A,MATCH(B7006,Returns!B:B,0)),"No")</f>
        <v>No</v>
      </c>
      <c r="X7006" s="3">
        <f t="shared" si="1"/>
        <v>12</v>
      </c>
      <c r="Y7006" s="3">
        <f t="shared" si="2"/>
        <v>2016</v>
      </c>
    </row>
    <row r="7007" ht="14.25" customHeight="1">
      <c r="A7007" s="1">
        <v>7006.0</v>
      </c>
      <c r="B7007" s="3" t="s">
        <v>9248</v>
      </c>
      <c r="C7007" s="4">
        <v>43040.0</v>
      </c>
      <c r="D7007" s="4">
        <v>43044.0</v>
      </c>
      <c r="E7007" s="1" t="s">
        <v>53</v>
      </c>
      <c r="F7007" s="1" t="s">
        <v>1921</v>
      </c>
      <c r="G7007" s="1" t="s">
        <v>1922</v>
      </c>
      <c r="H7007" s="1" t="s">
        <v>29</v>
      </c>
      <c r="I7007" s="1" t="s">
        <v>30</v>
      </c>
      <c r="J7007" s="1" t="s">
        <v>269</v>
      </c>
      <c r="K7007" s="1" t="s">
        <v>270</v>
      </c>
      <c r="L7007" s="1">
        <v>10009.0</v>
      </c>
      <c r="M7007" s="1" t="s">
        <v>151</v>
      </c>
      <c r="N7007" s="1" t="s">
        <v>8393</v>
      </c>
      <c r="O7007" s="1" t="s">
        <v>35</v>
      </c>
      <c r="P7007" s="1" t="s">
        <v>39</v>
      </c>
      <c r="Q7007" s="1" t="s">
        <v>8394</v>
      </c>
      <c r="R7007" s="1">
        <v>205.164</v>
      </c>
      <c r="S7007" s="1">
        <v>2.0</v>
      </c>
      <c r="T7007" s="1">
        <v>0.1</v>
      </c>
      <c r="U7007" s="1">
        <v>13.6776</v>
      </c>
      <c r="V7007" s="1" t="str">
        <f>IF(M7007=People!B$2,People!A$2,IF(M7007=People!B$3,People!A$3,IF(M7007=People!B$4,People!A$4,IF(M7007=People!B$5,People!A$5,0))))</f>
        <v>Chuck Magee</v>
      </c>
      <c r="W7007" s="5" t="str">
        <f t="array" ref="W7007">IFERROR(INDEX(Returns!A:A,MATCH(B7007,Returns!B:B,0)),"No")</f>
        <v>No</v>
      </c>
      <c r="X7007" s="3">
        <f t="shared" si="1"/>
        <v>11</v>
      </c>
      <c r="Y7007" s="3">
        <f t="shared" si="2"/>
        <v>2017</v>
      </c>
    </row>
    <row r="7008" ht="14.25" customHeight="1">
      <c r="A7008" s="1">
        <v>7007.0</v>
      </c>
      <c r="B7008" s="3" t="s">
        <v>9249</v>
      </c>
      <c r="C7008" s="4">
        <v>42719.0</v>
      </c>
      <c r="D7008" s="4">
        <v>42725.0</v>
      </c>
      <c r="E7008" s="1" t="s">
        <v>53</v>
      </c>
      <c r="F7008" s="1" t="s">
        <v>1163</v>
      </c>
      <c r="G7008" s="1" t="s">
        <v>1164</v>
      </c>
      <c r="H7008" s="1" t="s">
        <v>44</v>
      </c>
      <c r="I7008" s="1" t="s">
        <v>30</v>
      </c>
      <c r="J7008" s="1" t="s">
        <v>306</v>
      </c>
      <c r="K7008" s="1" t="s">
        <v>214</v>
      </c>
      <c r="L7008" s="1">
        <v>60623.0</v>
      </c>
      <c r="M7008" s="1" t="s">
        <v>108</v>
      </c>
      <c r="N7008" s="1" t="s">
        <v>6067</v>
      </c>
      <c r="O7008" s="1" t="s">
        <v>35</v>
      </c>
      <c r="P7008" s="1" t="s">
        <v>68</v>
      </c>
      <c r="Q7008" s="1" t="s">
        <v>6068</v>
      </c>
      <c r="R7008" s="1">
        <v>8.544</v>
      </c>
      <c r="S7008" s="1">
        <v>2.0</v>
      </c>
      <c r="T7008" s="1">
        <v>0.6000000000000001</v>
      </c>
      <c r="U7008" s="1">
        <v>-7.476</v>
      </c>
      <c r="V7008" s="1" t="str">
        <f>IF(M7008=People!B$2,People!A$2,IF(M7008=People!B$3,People!A$3,IF(M7008=People!B$4,People!A$4,IF(M7008=People!B$5,People!A$5,0))))</f>
        <v>Kelly Williams</v>
      </c>
      <c r="W7008" s="5" t="str">
        <f t="array" ref="W7008">IFERROR(INDEX(Returns!A:A,MATCH(B7008,Returns!B:B,0)),"No")</f>
        <v>No</v>
      </c>
      <c r="X7008" s="3">
        <f t="shared" si="1"/>
        <v>12</v>
      </c>
      <c r="Y7008" s="3">
        <f t="shared" si="2"/>
        <v>2016</v>
      </c>
    </row>
    <row r="7009" ht="14.25" customHeight="1">
      <c r="A7009" s="1">
        <v>7008.0</v>
      </c>
      <c r="B7009" s="3" t="s">
        <v>9250</v>
      </c>
      <c r="C7009" s="4">
        <v>42968.0</v>
      </c>
      <c r="D7009" s="4">
        <v>42972.0</v>
      </c>
      <c r="E7009" s="1" t="s">
        <v>53</v>
      </c>
      <c r="F7009" s="1" t="s">
        <v>3965</v>
      </c>
      <c r="G7009" s="1" t="s">
        <v>3966</v>
      </c>
      <c r="H7009" s="1" t="s">
        <v>44</v>
      </c>
      <c r="I7009" s="1" t="s">
        <v>30</v>
      </c>
      <c r="J7009" s="1" t="s">
        <v>321</v>
      </c>
      <c r="K7009" s="1" t="s">
        <v>501</v>
      </c>
      <c r="L7009" s="1">
        <v>45503.0</v>
      </c>
      <c r="M7009" s="1" t="s">
        <v>151</v>
      </c>
      <c r="N7009" s="1" t="s">
        <v>1604</v>
      </c>
      <c r="O7009" s="1" t="s">
        <v>49</v>
      </c>
      <c r="P7009" s="1" t="s">
        <v>78</v>
      </c>
      <c r="Q7009" s="1" t="s">
        <v>1605</v>
      </c>
      <c r="R7009" s="1">
        <v>12.828</v>
      </c>
      <c r="S7009" s="1">
        <v>2.0</v>
      </c>
      <c r="T7009" s="1">
        <v>0.7</v>
      </c>
      <c r="U7009" s="1">
        <v>-8.9796</v>
      </c>
      <c r="V7009" s="1" t="str">
        <f>IF(M7009=People!B$2,People!A$2,IF(M7009=People!B$3,People!A$3,IF(M7009=People!B$4,People!A$4,IF(M7009=People!B$5,People!A$5,0))))</f>
        <v>Chuck Magee</v>
      </c>
      <c r="W7009" s="5" t="str">
        <f t="array" ref="W7009">IFERROR(INDEX(Returns!A:A,MATCH(B7009,Returns!B:B,0)),"No")</f>
        <v>No</v>
      </c>
      <c r="X7009" s="3">
        <f t="shared" si="1"/>
        <v>8</v>
      </c>
      <c r="Y7009" s="3">
        <f t="shared" si="2"/>
        <v>2017</v>
      </c>
    </row>
    <row r="7010" ht="14.25" customHeight="1">
      <c r="A7010" s="1">
        <v>7009.0</v>
      </c>
      <c r="B7010" s="3" t="s">
        <v>9250</v>
      </c>
      <c r="C7010" s="4">
        <v>42968.0</v>
      </c>
      <c r="D7010" s="4">
        <v>42972.0</v>
      </c>
      <c r="E7010" s="1" t="s">
        <v>53</v>
      </c>
      <c r="F7010" s="1" t="s">
        <v>3965</v>
      </c>
      <c r="G7010" s="1" t="s">
        <v>3966</v>
      </c>
      <c r="H7010" s="1" t="s">
        <v>44</v>
      </c>
      <c r="I7010" s="1" t="s">
        <v>30</v>
      </c>
      <c r="J7010" s="1" t="s">
        <v>321</v>
      </c>
      <c r="K7010" s="1" t="s">
        <v>501</v>
      </c>
      <c r="L7010" s="1">
        <v>45503.0</v>
      </c>
      <c r="M7010" s="1" t="s">
        <v>151</v>
      </c>
      <c r="N7010" s="1" t="s">
        <v>1801</v>
      </c>
      <c r="O7010" s="1" t="s">
        <v>35</v>
      </c>
      <c r="P7010" s="1" t="s">
        <v>39</v>
      </c>
      <c r="Q7010" s="1" t="s">
        <v>1802</v>
      </c>
      <c r="R7010" s="1">
        <v>598.458</v>
      </c>
      <c r="S7010" s="1">
        <v>3.0</v>
      </c>
      <c r="T7010" s="1">
        <v>0.30000000000000004</v>
      </c>
      <c r="U7010" s="1">
        <v>-42.747</v>
      </c>
      <c r="V7010" s="1" t="str">
        <f>IF(M7010=People!B$2,People!A$2,IF(M7010=People!B$3,People!A$3,IF(M7010=People!B$4,People!A$4,IF(M7010=People!B$5,People!A$5,0))))</f>
        <v>Chuck Magee</v>
      </c>
      <c r="W7010" s="5" t="str">
        <f t="array" ref="W7010">IFERROR(INDEX(Returns!A:A,MATCH(B7010,Returns!B:B,0)),"No")</f>
        <v>No</v>
      </c>
      <c r="X7010" s="3">
        <f t="shared" si="1"/>
        <v>8</v>
      </c>
      <c r="Y7010" s="3">
        <f t="shared" si="2"/>
        <v>2017</v>
      </c>
    </row>
    <row r="7011" ht="14.25" customHeight="1">
      <c r="A7011" s="1">
        <v>7010.0</v>
      </c>
      <c r="B7011" s="3" t="s">
        <v>9250</v>
      </c>
      <c r="C7011" s="4">
        <v>42968.0</v>
      </c>
      <c r="D7011" s="4">
        <v>42972.0</v>
      </c>
      <c r="E7011" s="1" t="s">
        <v>53</v>
      </c>
      <c r="F7011" s="1" t="s">
        <v>3965</v>
      </c>
      <c r="G7011" s="1" t="s">
        <v>3966</v>
      </c>
      <c r="H7011" s="1" t="s">
        <v>44</v>
      </c>
      <c r="I7011" s="1" t="s">
        <v>30</v>
      </c>
      <c r="J7011" s="1" t="s">
        <v>321</v>
      </c>
      <c r="K7011" s="1" t="s">
        <v>501</v>
      </c>
      <c r="L7011" s="1">
        <v>45503.0</v>
      </c>
      <c r="M7011" s="1" t="s">
        <v>151</v>
      </c>
      <c r="N7011" s="1" t="s">
        <v>6557</v>
      </c>
      <c r="O7011" s="1" t="s">
        <v>35</v>
      </c>
      <c r="P7011" s="1" t="s">
        <v>68</v>
      </c>
      <c r="Q7011" s="1" t="s">
        <v>6558</v>
      </c>
      <c r="R7011" s="1">
        <v>25.984</v>
      </c>
      <c r="S7011" s="1">
        <v>1.0</v>
      </c>
      <c r="T7011" s="1">
        <v>0.2</v>
      </c>
      <c r="U7011" s="1">
        <v>-3.8976</v>
      </c>
      <c r="V7011" s="1" t="str">
        <f>IF(M7011=People!B$2,People!A$2,IF(M7011=People!B$3,People!A$3,IF(M7011=People!B$4,People!A$4,IF(M7011=People!B$5,People!A$5,0))))</f>
        <v>Chuck Magee</v>
      </c>
      <c r="W7011" s="5" t="str">
        <f t="array" ref="W7011">IFERROR(INDEX(Returns!A:A,MATCH(B7011,Returns!B:B,0)),"No")</f>
        <v>No</v>
      </c>
      <c r="X7011" s="3">
        <f t="shared" si="1"/>
        <v>8</v>
      </c>
      <c r="Y7011" s="3">
        <f t="shared" si="2"/>
        <v>2017</v>
      </c>
    </row>
    <row r="7012" ht="14.25" customHeight="1">
      <c r="A7012" s="1">
        <v>7011.0</v>
      </c>
      <c r="B7012" s="3" t="s">
        <v>9251</v>
      </c>
      <c r="C7012" s="4">
        <v>42513.0</v>
      </c>
      <c r="D7012" s="4">
        <v>42517.0</v>
      </c>
      <c r="E7012" s="1" t="s">
        <v>53</v>
      </c>
      <c r="F7012" s="1" t="s">
        <v>1886</v>
      </c>
      <c r="G7012" s="1" t="s">
        <v>1887</v>
      </c>
      <c r="H7012" s="1" t="s">
        <v>29</v>
      </c>
      <c r="I7012" s="1" t="s">
        <v>30</v>
      </c>
      <c r="J7012" s="1" t="s">
        <v>269</v>
      </c>
      <c r="K7012" s="1" t="s">
        <v>270</v>
      </c>
      <c r="L7012" s="1">
        <v>10035.0</v>
      </c>
      <c r="M7012" s="1" t="s">
        <v>151</v>
      </c>
      <c r="N7012" s="1" t="s">
        <v>5632</v>
      </c>
      <c r="O7012" s="1" t="s">
        <v>49</v>
      </c>
      <c r="P7012" s="1" t="s">
        <v>78</v>
      </c>
      <c r="Q7012" s="1" t="s">
        <v>1225</v>
      </c>
      <c r="R7012" s="1">
        <v>17.96</v>
      </c>
      <c r="S7012" s="1">
        <v>5.0</v>
      </c>
      <c r="T7012" s="1">
        <v>0.2</v>
      </c>
      <c r="U7012" s="1">
        <v>5.837</v>
      </c>
      <c r="V7012" s="1" t="str">
        <f>IF(M7012=People!B$2,People!A$2,IF(M7012=People!B$3,People!A$3,IF(M7012=People!B$4,People!A$4,IF(M7012=People!B$5,People!A$5,0))))</f>
        <v>Chuck Magee</v>
      </c>
      <c r="W7012" s="5" t="str">
        <f t="array" ref="W7012">IFERROR(INDEX(Returns!A:A,MATCH(B7012,Returns!B:B,0)),"No")</f>
        <v>No</v>
      </c>
      <c r="X7012" s="3">
        <f t="shared" si="1"/>
        <v>5</v>
      </c>
      <c r="Y7012" s="3">
        <f t="shared" si="2"/>
        <v>2016</v>
      </c>
    </row>
    <row r="7013" ht="14.25" customHeight="1">
      <c r="A7013" s="1">
        <v>7012.0</v>
      </c>
      <c r="B7013" s="3" t="s">
        <v>9251</v>
      </c>
      <c r="C7013" s="4">
        <v>42513.0</v>
      </c>
      <c r="D7013" s="4">
        <v>42517.0</v>
      </c>
      <c r="E7013" s="1" t="s">
        <v>53</v>
      </c>
      <c r="F7013" s="1" t="s">
        <v>1886</v>
      </c>
      <c r="G7013" s="1" t="s">
        <v>1887</v>
      </c>
      <c r="H7013" s="1" t="s">
        <v>29</v>
      </c>
      <c r="I7013" s="1" t="s">
        <v>30</v>
      </c>
      <c r="J7013" s="1" t="s">
        <v>269</v>
      </c>
      <c r="K7013" s="1" t="s">
        <v>270</v>
      </c>
      <c r="L7013" s="1">
        <v>10035.0</v>
      </c>
      <c r="M7013" s="1" t="s">
        <v>151</v>
      </c>
      <c r="N7013" s="1" t="s">
        <v>6888</v>
      </c>
      <c r="O7013" s="1" t="s">
        <v>49</v>
      </c>
      <c r="P7013" s="1" t="s">
        <v>582</v>
      </c>
      <c r="Q7013" s="1" t="s">
        <v>6889</v>
      </c>
      <c r="R7013" s="1">
        <v>5.04</v>
      </c>
      <c r="S7013" s="1">
        <v>2.0</v>
      </c>
      <c r="T7013" s="1">
        <v>0.0</v>
      </c>
      <c r="U7013" s="1">
        <v>0.1512</v>
      </c>
      <c r="V7013" s="1" t="str">
        <f>IF(M7013=People!B$2,People!A$2,IF(M7013=People!B$3,People!A$3,IF(M7013=People!B$4,People!A$4,IF(M7013=People!B$5,People!A$5,0))))</f>
        <v>Chuck Magee</v>
      </c>
      <c r="W7013" s="5" t="str">
        <f t="array" ref="W7013">IFERROR(INDEX(Returns!A:A,MATCH(B7013,Returns!B:B,0)),"No")</f>
        <v>No</v>
      </c>
      <c r="X7013" s="3">
        <f t="shared" si="1"/>
        <v>5</v>
      </c>
      <c r="Y7013" s="3">
        <f t="shared" si="2"/>
        <v>2016</v>
      </c>
    </row>
    <row r="7014" ht="14.25" customHeight="1">
      <c r="A7014" s="1">
        <v>7013.0</v>
      </c>
      <c r="B7014" s="3" t="s">
        <v>9251</v>
      </c>
      <c r="C7014" s="4">
        <v>42513.0</v>
      </c>
      <c r="D7014" s="4">
        <v>42517.0</v>
      </c>
      <c r="E7014" s="1" t="s">
        <v>53</v>
      </c>
      <c r="F7014" s="1" t="s">
        <v>1886</v>
      </c>
      <c r="G7014" s="1" t="s">
        <v>1887</v>
      </c>
      <c r="H7014" s="1" t="s">
        <v>29</v>
      </c>
      <c r="I7014" s="1" t="s">
        <v>30</v>
      </c>
      <c r="J7014" s="1" t="s">
        <v>269</v>
      </c>
      <c r="K7014" s="1" t="s">
        <v>270</v>
      </c>
      <c r="L7014" s="1">
        <v>10035.0</v>
      </c>
      <c r="M7014" s="1" t="s">
        <v>151</v>
      </c>
      <c r="N7014" s="1" t="s">
        <v>362</v>
      </c>
      <c r="O7014" s="1" t="s">
        <v>49</v>
      </c>
      <c r="P7014" s="1" t="s">
        <v>81</v>
      </c>
      <c r="Q7014" s="1" t="s">
        <v>363</v>
      </c>
      <c r="R7014" s="1">
        <v>208.16</v>
      </c>
      <c r="S7014" s="1">
        <v>1.0</v>
      </c>
      <c r="T7014" s="1">
        <v>0.0</v>
      </c>
      <c r="U7014" s="1">
        <v>56.2032</v>
      </c>
      <c r="V7014" s="1" t="str">
        <f>IF(M7014=People!B$2,People!A$2,IF(M7014=People!B$3,People!A$3,IF(M7014=People!B$4,People!A$4,IF(M7014=People!B$5,People!A$5,0))))</f>
        <v>Chuck Magee</v>
      </c>
      <c r="W7014" s="5" t="str">
        <f t="array" ref="W7014">IFERROR(INDEX(Returns!A:A,MATCH(B7014,Returns!B:B,0)),"No")</f>
        <v>No</v>
      </c>
      <c r="X7014" s="3">
        <f t="shared" si="1"/>
        <v>5</v>
      </c>
      <c r="Y7014" s="3">
        <f t="shared" si="2"/>
        <v>2016</v>
      </c>
    </row>
    <row r="7015" ht="14.25" customHeight="1">
      <c r="A7015" s="1">
        <v>7014.0</v>
      </c>
      <c r="B7015" s="3" t="s">
        <v>9252</v>
      </c>
      <c r="C7015" s="4">
        <v>43808.0</v>
      </c>
      <c r="D7015" s="4">
        <v>43810.0</v>
      </c>
      <c r="E7015" s="1" t="s">
        <v>26</v>
      </c>
      <c r="F7015" s="1" t="s">
        <v>5614</v>
      </c>
      <c r="G7015" s="1" t="s">
        <v>5615</v>
      </c>
      <c r="H7015" s="1" t="s">
        <v>105</v>
      </c>
      <c r="I7015" s="1" t="s">
        <v>30</v>
      </c>
      <c r="J7015" s="1" t="s">
        <v>2649</v>
      </c>
      <c r="K7015" s="1" t="s">
        <v>46</v>
      </c>
      <c r="L7015" s="1">
        <v>93905.0</v>
      </c>
      <c r="M7015" s="1" t="s">
        <v>47</v>
      </c>
      <c r="N7015" s="1" t="s">
        <v>2618</v>
      </c>
      <c r="O7015" s="1" t="s">
        <v>35</v>
      </c>
      <c r="P7015" s="1" t="s">
        <v>36</v>
      </c>
      <c r="Q7015" s="1" t="s">
        <v>2619</v>
      </c>
      <c r="R7015" s="1">
        <v>148.257</v>
      </c>
      <c r="S7015" s="1">
        <v>3.0</v>
      </c>
      <c r="T7015" s="1">
        <v>0.15</v>
      </c>
      <c r="U7015" s="1">
        <v>15.6978</v>
      </c>
      <c r="V7015" s="1" t="str">
        <f>IF(M7015=People!B$2,People!A$2,IF(M7015=People!B$3,People!A$3,IF(M7015=People!B$4,People!A$4,IF(M7015=People!B$5,People!A$5,0))))</f>
        <v>Anna Andreadi</v>
      </c>
      <c r="W7015" s="5" t="str">
        <f t="array" ref="W7015">IFERROR(INDEX(Returns!A:A,MATCH(B7015,Returns!B:B,0)),"No")</f>
        <v>No</v>
      </c>
      <c r="X7015" s="3">
        <f t="shared" si="1"/>
        <v>12</v>
      </c>
      <c r="Y7015" s="3">
        <f t="shared" si="2"/>
        <v>2019</v>
      </c>
    </row>
    <row r="7016" ht="14.25" customHeight="1">
      <c r="A7016" s="1">
        <v>7015.0</v>
      </c>
      <c r="B7016" s="3" t="s">
        <v>9253</v>
      </c>
      <c r="C7016" s="4">
        <v>42440.0</v>
      </c>
      <c r="D7016" s="4">
        <v>42442.0</v>
      </c>
      <c r="E7016" s="1" t="s">
        <v>26</v>
      </c>
      <c r="F7016" s="1" t="s">
        <v>4439</v>
      </c>
      <c r="G7016" s="1" t="s">
        <v>4440</v>
      </c>
      <c r="H7016" s="1" t="s">
        <v>44</v>
      </c>
      <c r="I7016" s="1" t="s">
        <v>30</v>
      </c>
      <c r="J7016" s="1" t="s">
        <v>1472</v>
      </c>
      <c r="K7016" s="1" t="s">
        <v>32</v>
      </c>
      <c r="L7016" s="1">
        <v>40475.0</v>
      </c>
      <c r="M7016" s="1" t="s">
        <v>33</v>
      </c>
      <c r="N7016" s="1" t="s">
        <v>1615</v>
      </c>
      <c r="O7016" s="1" t="s">
        <v>49</v>
      </c>
      <c r="P7016" s="1" t="s">
        <v>81</v>
      </c>
      <c r="Q7016" s="1" t="s">
        <v>1616</v>
      </c>
      <c r="R7016" s="1">
        <v>146.76</v>
      </c>
      <c r="S7016" s="1">
        <v>3.0</v>
      </c>
      <c r="T7016" s="1">
        <v>0.0</v>
      </c>
      <c r="U7016" s="1">
        <v>38.1576</v>
      </c>
      <c r="V7016" s="1" t="str">
        <f>IF(M7016=People!B$2,People!A$2,IF(M7016=People!B$3,People!A$3,IF(M7016=People!B$4,People!A$4,IF(M7016=People!B$5,People!A$5,0))))</f>
        <v>Cassandra Brandow</v>
      </c>
      <c r="W7016" s="5" t="str">
        <f t="array" ref="W7016">IFERROR(INDEX(Returns!A:A,MATCH(B7016,Returns!B:B,0)),"No")</f>
        <v>No</v>
      </c>
      <c r="X7016" s="3">
        <f t="shared" si="1"/>
        <v>3</v>
      </c>
      <c r="Y7016" s="3">
        <f t="shared" si="2"/>
        <v>2016</v>
      </c>
    </row>
    <row r="7017" ht="14.25" customHeight="1">
      <c r="A7017" s="1">
        <v>7016.0</v>
      </c>
      <c r="B7017" s="3" t="s">
        <v>9253</v>
      </c>
      <c r="C7017" s="4">
        <v>42440.0</v>
      </c>
      <c r="D7017" s="4">
        <v>42442.0</v>
      </c>
      <c r="E7017" s="1" t="s">
        <v>26</v>
      </c>
      <c r="F7017" s="1" t="s">
        <v>4439</v>
      </c>
      <c r="G7017" s="1" t="s">
        <v>4440</v>
      </c>
      <c r="H7017" s="1" t="s">
        <v>44</v>
      </c>
      <c r="I7017" s="1" t="s">
        <v>30</v>
      </c>
      <c r="J7017" s="1" t="s">
        <v>1472</v>
      </c>
      <c r="K7017" s="1" t="s">
        <v>32</v>
      </c>
      <c r="L7017" s="1">
        <v>40475.0</v>
      </c>
      <c r="M7017" s="1" t="s">
        <v>33</v>
      </c>
      <c r="N7017" s="1" t="s">
        <v>2644</v>
      </c>
      <c r="O7017" s="1" t="s">
        <v>74</v>
      </c>
      <c r="P7017" s="1" t="s">
        <v>164</v>
      </c>
      <c r="Q7017" s="1" t="s">
        <v>2645</v>
      </c>
      <c r="R7017" s="1">
        <v>32.96</v>
      </c>
      <c r="S7017" s="1">
        <v>2.0</v>
      </c>
      <c r="T7017" s="1">
        <v>0.0</v>
      </c>
      <c r="U7017" s="1">
        <v>14.1728</v>
      </c>
      <c r="V7017" s="1" t="str">
        <f>IF(M7017=People!B$2,People!A$2,IF(M7017=People!B$3,People!A$3,IF(M7017=People!B$4,People!A$4,IF(M7017=People!B$5,People!A$5,0))))</f>
        <v>Cassandra Brandow</v>
      </c>
      <c r="W7017" s="5" t="str">
        <f t="array" ref="W7017">IFERROR(INDEX(Returns!A:A,MATCH(B7017,Returns!B:B,0)),"No")</f>
        <v>No</v>
      </c>
      <c r="X7017" s="3">
        <f t="shared" si="1"/>
        <v>3</v>
      </c>
      <c r="Y7017" s="3">
        <f t="shared" si="2"/>
        <v>2016</v>
      </c>
    </row>
    <row r="7018" ht="14.25" customHeight="1">
      <c r="A7018" s="1">
        <v>7017.0</v>
      </c>
      <c r="B7018" s="3" t="s">
        <v>9253</v>
      </c>
      <c r="C7018" s="4">
        <v>42440.0</v>
      </c>
      <c r="D7018" s="4">
        <v>42442.0</v>
      </c>
      <c r="E7018" s="1" t="s">
        <v>26</v>
      </c>
      <c r="F7018" s="1" t="s">
        <v>4439</v>
      </c>
      <c r="G7018" s="1" t="s">
        <v>4440</v>
      </c>
      <c r="H7018" s="1" t="s">
        <v>44</v>
      </c>
      <c r="I7018" s="1" t="s">
        <v>30</v>
      </c>
      <c r="J7018" s="1" t="s">
        <v>1472</v>
      </c>
      <c r="K7018" s="1" t="s">
        <v>32</v>
      </c>
      <c r="L7018" s="1">
        <v>40475.0</v>
      </c>
      <c r="M7018" s="1" t="s">
        <v>33</v>
      </c>
      <c r="N7018" s="1" t="s">
        <v>1826</v>
      </c>
      <c r="O7018" s="1" t="s">
        <v>74</v>
      </c>
      <c r="P7018" s="1" t="s">
        <v>75</v>
      </c>
      <c r="Q7018" s="1" t="s">
        <v>1827</v>
      </c>
      <c r="R7018" s="1">
        <v>587.97</v>
      </c>
      <c r="S7018" s="1">
        <v>3.0</v>
      </c>
      <c r="T7018" s="1">
        <v>0.0</v>
      </c>
      <c r="U7018" s="1">
        <v>164.6316</v>
      </c>
      <c r="V7018" s="1" t="str">
        <f>IF(M7018=People!B$2,People!A$2,IF(M7018=People!B$3,People!A$3,IF(M7018=People!B$4,People!A$4,IF(M7018=People!B$5,People!A$5,0))))</f>
        <v>Cassandra Brandow</v>
      </c>
      <c r="W7018" s="5" t="str">
        <f t="array" ref="W7018">IFERROR(INDEX(Returns!A:A,MATCH(B7018,Returns!B:B,0)),"No")</f>
        <v>No</v>
      </c>
      <c r="X7018" s="3">
        <f t="shared" si="1"/>
        <v>3</v>
      </c>
      <c r="Y7018" s="3">
        <f t="shared" si="2"/>
        <v>2016</v>
      </c>
    </row>
    <row r="7019" ht="14.25" customHeight="1">
      <c r="A7019" s="1">
        <v>7018.0</v>
      </c>
      <c r="B7019" s="3" t="s">
        <v>9253</v>
      </c>
      <c r="C7019" s="4">
        <v>42440.0</v>
      </c>
      <c r="D7019" s="4">
        <v>42442.0</v>
      </c>
      <c r="E7019" s="1" t="s">
        <v>26</v>
      </c>
      <c r="F7019" s="1" t="s">
        <v>4439</v>
      </c>
      <c r="G7019" s="1" t="s">
        <v>4440</v>
      </c>
      <c r="H7019" s="1" t="s">
        <v>44</v>
      </c>
      <c r="I7019" s="1" t="s">
        <v>30</v>
      </c>
      <c r="J7019" s="1" t="s">
        <v>1472</v>
      </c>
      <c r="K7019" s="1" t="s">
        <v>32</v>
      </c>
      <c r="L7019" s="1">
        <v>40475.0</v>
      </c>
      <c r="M7019" s="1" t="s">
        <v>33</v>
      </c>
      <c r="N7019" s="1" t="s">
        <v>6175</v>
      </c>
      <c r="O7019" s="1" t="s">
        <v>49</v>
      </c>
      <c r="P7019" s="1" t="s">
        <v>93</v>
      </c>
      <c r="Q7019" s="1" t="s">
        <v>6176</v>
      </c>
      <c r="R7019" s="1">
        <v>14.94</v>
      </c>
      <c r="S7019" s="1">
        <v>3.0</v>
      </c>
      <c r="T7019" s="1">
        <v>0.0</v>
      </c>
      <c r="U7019" s="1">
        <v>7.0218</v>
      </c>
      <c r="V7019" s="1" t="str">
        <f>IF(M7019=People!B$2,People!A$2,IF(M7019=People!B$3,People!A$3,IF(M7019=People!B$4,People!A$4,IF(M7019=People!B$5,People!A$5,0))))</f>
        <v>Cassandra Brandow</v>
      </c>
      <c r="W7019" s="5" t="str">
        <f t="array" ref="W7019">IFERROR(INDEX(Returns!A:A,MATCH(B7019,Returns!B:B,0)),"No")</f>
        <v>No</v>
      </c>
      <c r="X7019" s="3">
        <f t="shared" si="1"/>
        <v>3</v>
      </c>
      <c r="Y7019" s="3">
        <f t="shared" si="2"/>
        <v>2016</v>
      </c>
    </row>
    <row r="7020" ht="14.25" customHeight="1">
      <c r="A7020" s="1">
        <v>7019.0</v>
      </c>
      <c r="B7020" s="3" t="s">
        <v>9254</v>
      </c>
      <c r="C7020" s="4">
        <v>43274.0</v>
      </c>
      <c r="D7020" s="4">
        <v>43278.0</v>
      </c>
      <c r="E7020" s="1" t="s">
        <v>26</v>
      </c>
      <c r="F7020" s="1" t="s">
        <v>2708</v>
      </c>
      <c r="G7020" s="1" t="s">
        <v>2709</v>
      </c>
      <c r="H7020" s="1" t="s">
        <v>29</v>
      </c>
      <c r="I7020" s="1" t="s">
        <v>30</v>
      </c>
      <c r="J7020" s="1" t="s">
        <v>269</v>
      </c>
      <c r="K7020" s="1" t="s">
        <v>270</v>
      </c>
      <c r="L7020" s="1">
        <v>10035.0</v>
      </c>
      <c r="M7020" s="1" t="s">
        <v>151</v>
      </c>
      <c r="N7020" s="1" t="s">
        <v>7393</v>
      </c>
      <c r="O7020" s="1" t="s">
        <v>49</v>
      </c>
      <c r="P7020" s="1" t="s">
        <v>50</v>
      </c>
      <c r="Q7020" s="1" t="s">
        <v>7394</v>
      </c>
      <c r="R7020" s="1">
        <v>25.83</v>
      </c>
      <c r="S7020" s="1">
        <v>7.0</v>
      </c>
      <c r="T7020" s="1">
        <v>0.0</v>
      </c>
      <c r="U7020" s="1">
        <v>12.1401</v>
      </c>
      <c r="V7020" s="1" t="str">
        <f>IF(M7020=People!B$2,People!A$2,IF(M7020=People!B$3,People!A$3,IF(M7020=People!B$4,People!A$4,IF(M7020=People!B$5,People!A$5,0))))</f>
        <v>Chuck Magee</v>
      </c>
      <c r="W7020" s="5" t="str">
        <f t="array" ref="W7020">IFERROR(INDEX(Returns!A:A,MATCH(B7020,Returns!B:B,0)),"No")</f>
        <v>No</v>
      </c>
      <c r="X7020" s="3">
        <f t="shared" si="1"/>
        <v>6</v>
      </c>
      <c r="Y7020" s="3">
        <f t="shared" si="2"/>
        <v>2018</v>
      </c>
    </row>
    <row r="7021" ht="14.25" customHeight="1">
      <c r="A7021" s="1">
        <v>7020.0</v>
      </c>
      <c r="B7021" s="3" t="s">
        <v>9255</v>
      </c>
      <c r="C7021" s="4">
        <v>42605.0</v>
      </c>
      <c r="D7021" s="4">
        <v>42609.0</v>
      </c>
      <c r="E7021" s="1" t="s">
        <v>53</v>
      </c>
      <c r="F7021" s="1" t="s">
        <v>2295</v>
      </c>
      <c r="G7021" s="1" t="s">
        <v>2296</v>
      </c>
      <c r="H7021" s="1" t="s">
        <v>29</v>
      </c>
      <c r="I7021" s="1" t="s">
        <v>30</v>
      </c>
      <c r="J7021" s="1" t="s">
        <v>812</v>
      </c>
      <c r="K7021" s="1" t="s">
        <v>460</v>
      </c>
      <c r="L7021" s="1">
        <v>80219.0</v>
      </c>
      <c r="M7021" s="1" t="s">
        <v>47</v>
      </c>
      <c r="N7021" s="1" t="s">
        <v>9256</v>
      </c>
      <c r="O7021" s="1" t="s">
        <v>49</v>
      </c>
      <c r="P7021" s="1" t="s">
        <v>93</v>
      </c>
      <c r="Q7021" s="1" t="s">
        <v>9257</v>
      </c>
      <c r="R7021" s="1">
        <v>15.552</v>
      </c>
      <c r="S7021" s="1">
        <v>3.0</v>
      </c>
      <c r="T7021" s="1">
        <v>0.2</v>
      </c>
      <c r="U7021" s="1">
        <v>5.4432</v>
      </c>
      <c r="V7021" s="1" t="str">
        <f>IF(M7021=People!B$2,People!A$2,IF(M7021=People!B$3,People!A$3,IF(M7021=People!B$4,People!A$4,IF(M7021=People!B$5,People!A$5,0))))</f>
        <v>Anna Andreadi</v>
      </c>
      <c r="W7021" s="5" t="str">
        <f t="array" ref="W7021">IFERROR(INDEX(Returns!A:A,MATCH(B7021,Returns!B:B,0)),"No")</f>
        <v>No</v>
      </c>
      <c r="X7021" s="3">
        <f t="shared" si="1"/>
        <v>8</v>
      </c>
      <c r="Y7021" s="3">
        <f t="shared" si="2"/>
        <v>2016</v>
      </c>
    </row>
    <row r="7022" ht="14.25" customHeight="1">
      <c r="A7022" s="1">
        <v>7021.0</v>
      </c>
      <c r="B7022" s="3" t="s">
        <v>9255</v>
      </c>
      <c r="C7022" s="4">
        <v>42605.0</v>
      </c>
      <c r="D7022" s="4">
        <v>42609.0</v>
      </c>
      <c r="E7022" s="1" t="s">
        <v>53</v>
      </c>
      <c r="F7022" s="1" t="s">
        <v>2295</v>
      </c>
      <c r="G7022" s="1" t="s">
        <v>2296</v>
      </c>
      <c r="H7022" s="1" t="s">
        <v>29</v>
      </c>
      <c r="I7022" s="1" t="s">
        <v>30</v>
      </c>
      <c r="J7022" s="1" t="s">
        <v>812</v>
      </c>
      <c r="K7022" s="1" t="s">
        <v>460</v>
      </c>
      <c r="L7022" s="1">
        <v>80219.0</v>
      </c>
      <c r="M7022" s="1" t="s">
        <v>47</v>
      </c>
      <c r="N7022" s="1" t="s">
        <v>8584</v>
      </c>
      <c r="O7022" s="1" t="s">
        <v>49</v>
      </c>
      <c r="P7022" s="1" t="s">
        <v>582</v>
      </c>
      <c r="Q7022" s="1" t="s">
        <v>8585</v>
      </c>
      <c r="R7022" s="1">
        <v>6.8</v>
      </c>
      <c r="S7022" s="1">
        <v>1.0</v>
      </c>
      <c r="T7022" s="1">
        <v>0.2</v>
      </c>
      <c r="U7022" s="1">
        <v>0.51</v>
      </c>
      <c r="V7022" s="1" t="str">
        <f>IF(M7022=People!B$2,People!A$2,IF(M7022=People!B$3,People!A$3,IF(M7022=People!B$4,People!A$4,IF(M7022=People!B$5,People!A$5,0))))</f>
        <v>Anna Andreadi</v>
      </c>
      <c r="W7022" s="5" t="str">
        <f t="array" ref="W7022">IFERROR(INDEX(Returns!A:A,MATCH(B7022,Returns!B:B,0)),"No")</f>
        <v>No</v>
      </c>
      <c r="X7022" s="3">
        <f t="shared" si="1"/>
        <v>8</v>
      </c>
      <c r="Y7022" s="3">
        <f t="shared" si="2"/>
        <v>2016</v>
      </c>
    </row>
    <row r="7023" ht="14.25" customHeight="1">
      <c r="A7023" s="1">
        <v>7022.0</v>
      </c>
      <c r="B7023" s="3" t="s">
        <v>9255</v>
      </c>
      <c r="C7023" s="4">
        <v>42605.0</v>
      </c>
      <c r="D7023" s="4">
        <v>42609.0</v>
      </c>
      <c r="E7023" s="1" t="s">
        <v>53</v>
      </c>
      <c r="F7023" s="1" t="s">
        <v>2295</v>
      </c>
      <c r="G7023" s="1" t="s">
        <v>2296</v>
      </c>
      <c r="H7023" s="1" t="s">
        <v>29</v>
      </c>
      <c r="I7023" s="1" t="s">
        <v>30</v>
      </c>
      <c r="J7023" s="1" t="s">
        <v>812</v>
      </c>
      <c r="K7023" s="1" t="s">
        <v>460</v>
      </c>
      <c r="L7023" s="1">
        <v>80219.0</v>
      </c>
      <c r="M7023" s="1" t="s">
        <v>47</v>
      </c>
      <c r="N7023" s="1" t="s">
        <v>1026</v>
      </c>
      <c r="O7023" s="1" t="s">
        <v>35</v>
      </c>
      <c r="P7023" s="1" t="s">
        <v>68</v>
      </c>
      <c r="Q7023" s="1" t="s">
        <v>1027</v>
      </c>
      <c r="R7023" s="1">
        <v>4.224</v>
      </c>
      <c r="S7023" s="1">
        <v>3.0</v>
      </c>
      <c r="T7023" s="1">
        <v>0.2</v>
      </c>
      <c r="U7023" s="1">
        <v>1.2671999999999999</v>
      </c>
      <c r="V7023" s="1" t="str">
        <f>IF(M7023=People!B$2,People!A$2,IF(M7023=People!B$3,People!A$3,IF(M7023=People!B$4,People!A$4,IF(M7023=People!B$5,People!A$5,0))))</f>
        <v>Anna Andreadi</v>
      </c>
      <c r="W7023" s="5" t="str">
        <f t="array" ref="W7023">IFERROR(INDEX(Returns!A:A,MATCH(B7023,Returns!B:B,0)),"No")</f>
        <v>No</v>
      </c>
      <c r="X7023" s="3">
        <f t="shared" si="1"/>
        <v>8</v>
      </c>
      <c r="Y7023" s="3">
        <f t="shared" si="2"/>
        <v>2016</v>
      </c>
    </row>
    <row r="7024" ht="14.25" customHeight="1">
      <c r="A7024" s="1">
        <v>7023.0</v>
      </c>
      <c r="B7024" s="3" t="s">
        <v>9255</v>
      </c>
      <c r="C7024" s="4">
        <v>42605.0</v>
      </c>
      <c r="D7024" s="4">
        <v>42609.0</v>
      </c>
      <c r="E7024" s="1" t="s">
        <v>53</v>
      </c>
      <c r="F7024" s="1" t="s">
        <v>2295</v>
      </c>
      <c r="G7024" s="1" t="s">
        <v>2296</v>
      </c>
      <c r="H7024" s="1" t="s">
        <v>29</v>
      </c>
      <c r="I7024" s="1" t="s">
        <v>30</v>
      </c>
      <c r="J7024" s="1" t="s">
        <v>812</v>
      </c>
      <c r="K7024" s="1" t="s">
        <v>460</v>
      </c>
      <c r="L7024" s="1">
        <v>80219.0</v>
      </c>
      <c r="M7024" s="1" t="s">
        <v>47</v>
      </c>
      <c r="N7024" s="1" t="s">
        <v>1650</v>
      </c>
      <c r="O7024" s="1" t="s">
        <v>74</v>
      </c>
      <c r="P7024" s="1" t="s">
        <v>75</v>
      </c>
      <c r="Q7024" s="1" t="s">
        <v>1651</v>
      </c>
      <c r="R7024" s="1">
        <v>143.64</v>
      </c>
      <c r="S7024" s="1">
        <v>9.0</v>
      </c>
      <c r="T7024" s="1">
        <v>0.2</v>
      </c>
      <c r="U7024" s="1">
        <v>10.773</v>
      </c>
      <c r="V7024" s="1" t="str">
        <f>IF(M7024=People!B$2,People!A$2,IF(M7024=People!B$3,People!A$3,IF(M7024=People!B$4,People!A$4,IF(M7024=People!B$5,People!A$5,0))))</f>
        <v>Anna Andreadi</v>
      </c>
      <c r="W7024" s="5" t="str">
        <f t="array" ref="W7024">IFERROR(INDEX(Returns!A:A,MATCH(B7024,Returns!B:B,0)),"No")</f>
        <v>No</v>
      </c>
      <c r="X7024" s="3">
        <f t="shared" si="1"/>
        <v>8</v>
      </c>
      <c r="Y7024" s="3">
        <f t="shared" si="2"/>
        <v>2016</v>
      </c>
    </row>
    <row r="7025" ht="14.25" customHeight="1">
      <c r="A7025" s="1">
        <v>7024.0</v>
      </c>
      <c r="B7025" s="3" t="s">
        <v>9255</v>
      </c>
      <c r="C7025" s="4">
        <v>42605.0</v>
      </c>
      <c r="D7025" s="4">
        <v>42609.0</v>
      </c>
      <c r="E7025" s="1" t="s">
        <v>53</v>
      </c>
      <c r="F7025" s="1" t="s">
        <v>2295</v>
      </c>
      <c r="G7025" s="1" t="s">
        <v>2296</v>
      </c>
      <c r="H7025" s="1" t="s">
        <v>29</v>
      </c>
      <c r="I7025" s="1" t="s">
        <v>30</v>
      </c>
      <c r="J7025" s="1" t="s">
        <v>812</v>
      </c>
      <c r="K7025" s="1" t="s">
        <v>460</v>
      </c>
      <c r="L7025" s="1">
        <v>80219.0</v>
      </c>
      <c r="M7025" s="1" t="s">
        <v>47</v>
      </c>
      <c r="N7025" s="1" t="s">
        <v>2789</v>
      </c>
      <c r="O7025" s="1" t="s">
        <v>49</v>
      </c>
      <c r="P7025" s="1" t="s">
        <v>93</v>
      </c>
      <c r="Q7025" s="1" t="s">
        <v>2790</v>
      </c>
      <c r="R7025" s="1">
        <v>31.104</v>
      </c>
      <c r="S7025" s="1">
        <v>6.0</v>
      </c>
      <c r="T7025" s="1">
        <v>0.2</v>
      </c>
      <c r="U7025" s="1">
        <v>10.8864</v>
      </c>
      <c r="V7025" s="1" t="str">
        <f>IF(M7025=People!B$2,People!A$2,IF(M7025=People!B$3,People!A$3,IF(M7025=People!B$4,People!A$4,IF(M7025=People!B$5,People!A$5,0))))</f>
        <v>Anna Andreadi</v>
      </c>
      <c r="W7025" s="5" t="str">
        <f t="array" ref="W7025">IFERROR(INDEX(Returns!A:A,MATCH(B7025,Returns!B:B,0)),"No")</f>
        <v>No</v>
      </c>
      <c r="X7025" s="3">
        <f t="shared" si="1"/>
        <v>8</v>
      </c>
      <c r="Y7025" s="3">
        <f t="shared" si="2"/>
        <v>2016</v>
      </c>
    </row>
    <row r="7026" ht="14.25" customHeight="1">
      <c r="A7026" s="1">
        <v>7025.0</v>
      </c>
      <c r="B7026" s="3" t="s">
        <v>9255</v>
      </c>
      <c r="C7026" s="4">
        <v>42605.0</v>
      </c>
      <c r="D7026" s="4">
        <v>42609.0</v>
      </c>
      <c r="E7026" s="1" t="s">
        <v>53</v>
      </c>
      <c r="F7026" s="1" t="s">
        <v>2295</v>
      </c>
      <c r="G7026" s="1" t="s">
        <v>2296</v>
      </c>
      <c r="H7026" s="1" t="s">
        <v>29</v>
      </c>
      <c r="I7026" s="1" t="s">
        <v>30</v>
      </c>
      <c r="J7026" s="1" t="s">
        <v>812</v>
      </c>
      <c r="K7026" s="1" t="s">
        <v>460</v>
      </c>
      <c r="L7026" s="1">
        <v>80219.0</v>
      </c>
      <c r="M7026" s="1" t="s">
        <v>47</v>
      </c>
      <c r="N7026" s="1" t="s">
        <v>4084</v>
      </c>
      <c r="O7026" s="1" t="s">
        <v>49</v>
      </c>
      <c r="P7026" s="1" t="s">
        <v>93</v>
      </c>
      <c r="Q7026" s="1" t="s">
        <v>4085</v>
      </c>
      <c r="R7026" s="1">
        <v>223.056</v>
      </c>
      <c r="S7026" s="1">
        <v>9.0</v>
      </c>
      <c r="T7026" s="1">
        <v>0.2</v>
      </c>
      <c r="U7026" s="1">
        <v>69.705</v>
      </c>
      <c r="V7026" s="1" t="str">
        <f>IF(M7026=People!B$2,People!A$2,IF(M7026=People!B$3,People!A$3,IF(M7026=People!B$4,People!A$4,IF(M7026=People!B$5,People!A$5,0))))</f>
        <v>Anna Andreadi</v>
      </c>
      <c r="W7026" s="5" t="str">
        <f t="array" ref="W7026">IFERROR(INDEX(Returns!A:A,MATCH(B7026,Returns!B:B,0)),"No")</f>
        <v>No</v>
      </c>
      <c r="X7026" s="3">
        <f t="shared" si="1"/>
        <v>8</v>
      </c>
      <c r="Y7026" s="3">
        <f t="shared" si="2"/>
        <v>2016</v>
      </c>
    </row>
    <row r="7027" ht="14.25" customHeight="1">
      <c r="A7027" s="1">
        <v>7026.0</v>
      </c>
      <c r="B7027" s="3" t="s">
        <v>9258</v>
      </c>
      <c r="C7027" s="4">
        <v>43502.0</v>
      </c>
      <c r="D7027" s="4">
        <v>43508.0</v>
      </c>
      <c r="E7027" s="1" t="s">
        <v>53</v>
      </c>
      <c r="F7027" s="1" t="s">
        <v>2175</v>
      </c>
      <c r="G7027" s="1" t="s">
        <v>2176</v>
      </c>
      <c r="H7027" s="1" t="s">
        <v>44</v>
      </c>
      <c r="I7027" s="1" t="s">
        <v>30</v>
      </c>
      <c r="J7027" s="1" t="s">
        <v>269</v>
      </c>
      <c r="K7027" s="1" t="s">
        <v>270</v>
      </c>
      <c r="L7027" s="1">
        <v>10024.0</v>
      </c>
      <c r="M7027" s="1" t="s">
        <v>151</v>
      </c>
      <c r="N7027" s="1" t="s">
        <v>2057</v>
      </c>
      <c r="O7027" s="1" t="s">
        <v>74</v>
      </c>
      <c r="P7027" s="1" t="s">
        <v>75</v>
      </c>
      <c r="Q7027" s="1" t="s">
        <v>2058</v>
      </c>
      <c r="R7027" s="1">
        <v>227.46</v>
      </c>
      <c r="S7027" s="1">
        <v>6.0</v>
      </c>
      <c r="T7027" s="1">
        <v>0.0</v>
      </c>
      <c r="U7027" s="1">
        <v>65.96340000000001</v>
      </c>
      <c r="V7027" s="1" t="str">
        <f>IF(M7027=People!B$2,People!A$2,IF(M7027=People!B$3,People!A$3,IF(M7027=People!B$4,People!A$4,IF(M7027=People!B$5,People!A$5,0))))</f>
        <v>Chuck Magee</v>
      </c>
      <c r="W7027" s="5" t="str">
        <f t="array" ref="W7027">IFERROR(INDEX(Returns!A:A,MATCH(B7027,Returns!B:B,0)),"No")</f>
        <v>No</v>
      </c>
      <c r="X7027" s="3">
        <f t="shared" si="1"/>
        <v>2</v>
      </c>
      <c r="Y7027" s="3">
        <f t="shared" si="2"/>
        <v>2019</v>
      </c>
    </row>
    <row r="7028" ht="14.25" customHeight="1">
      <c r="A7028" s="1">
        <v>7027.0</v>
      </c>
      <c r="B7028" s="3" t="s">
        <v>9258</v>
      </c>
      <c r="C7028" s="4">
        <v>43502.0</v>
      </c>
      <c r="D7028" s="4">
        <v>43508.0</v>
      </c>
      <c r="E7028" s="1" t="s">
        <v>53</v>
      </c>
      <c r="F7028" s="1" t="s">
        <v>2175</v>
      </c>
      <c r="G7028" s="1" t="s">
        <v>2176</v>
      </c>
      <c r="H7028" s="1" t="s">
        <v>44</v>
      </c>
      <c r="I7028" s="1" t="s">
        <v>30</v>
      </c>
      <c r="J7028" s="1" t="s">
        <v>269</v>
      </c>
      <c r="K7028" s="1" t="s">
        <v>270</v>
      </c>
      <c r="L7028" s="1">
        <v>10024.0</v>
      </c>
      <c r="M7028" s="1" t="s">
        <v>151</v>
      </c>
      <c r="N7028" s="1" t="s">
        <v>8883</v>
      </c>
      <c r="O7028" s="1" t="s">
        <v>49</v>
      </c>
      <c r="P7028" s="1" t="s">
        <v>78</v>
      </c>
      <c r="Q7028" s="1" t="s">
        <v>8884</v>
      </c>
      <c r="R7028" s="1">
        <v>46.24</v>
      </c>
      <c r="S7028" s="1">
        <v>4.0</v>
      </c>
      <c r="T7028" s="1">
        <v>0.2</v>
      </c>
      <c r="U7028" s="1">
        <v>15.606</v>
      </c>
      <c r="V7028" s="1" t="str">
        <f>IF(M7028=People!B$2,People!A$2,IF(M7028=People!B$3,People!A$3,IF(M7028=People!B$4,People!A$4,IF(M7028=People!B$5,People!A$5,0))))</f>
        <v>Chuck Magee</v>
      </c>
      <c r="W7028" s="5" t="str">
        <f t="array" ref="W7028">IFERROR(INDEX(Returns!A:A,MATCH(B7028,Returns!B:B,0)),"No")</f>
        <v>No</v>
      </c>
      <c r="X7028" s="3">
        <f t="shared" si="1"/>
        <v>2</v>
      </c>
      <c r="Y7028" s="3">
        <f t="shared" si="2"/>
        <v>2019</v>
      </c>
    </row>
    <row r="7029" ht="14.25" customHeight="1">
      <c r="A7029" s="1">
        <v>7028.0</v>
      </c>
      <c r="B7029" s="3" t="s">
        <v>9259</v>
      </c>
      <c r="C7029" s="4">
        <v>43494.0</v>
      </c>
      <c r="D7029" s="4">
        <v>43501.0</v>
      </c>
      <c r="E7029" s="1" t="s">
        <v>53</v>
      </c>
      <c r="F7029" s="1" t="s">
        <v>2993</v>
      </c>
      <c r="G7029" s="1" t="s">
        <v>2994</v>
      </c>
      <c r="H7029" s="1" t="s">
        <v>29</v>
      </c>
      <c r="I7029" s="1" t="s">
        <v>30</v>
      </c>
      <c r="J7029" s="1" t="s">
        <v>269</v>
      </c>
      <c r="K7029" s="1" t="s">
        <v>270</v>
      </c>
      <c r="L7029" s="1">
        <v>10011.0</v>
      </c>
      <c r="M7029" s="1" t="s">
        <v>151</v>
      </c>
      <c r="N7029" s="1" t="s">
        <v>2781</v>
      </c>
      <c r="O7029" s="1" t="s">
        <v>49</v>
      </c>
      <c r="P7029" s="1" t="s">
        <v>50</v>
      </c>
      <c r="Q7029" s="1" t="s">
        <v>2782</v>
      </c>
      <c r="R7029" s="1">
        <v>5.22</v>
      </c>
      <c r="S7029" s="1">
        <v>2.0</v>
      </c>
      <c r="T7029" s="1">
        <v>0.0</v>
      </c>
      <c r="U7029" s="1">
        <v>2.4012000000000002</v>
      </c>
      <c r="V7029" s="1" t="str">
        <f>IF(M7029=People!B$2,People!A$2,IF(M7029=People!B$3,People!A$3,IF(M7029=People!B$4,People!A$4,IF(M7029=People!B$5,People!A$5,0))))</f>
        <v>Chuck Magee</v>
      </c>
      <c r="W7029" s="5" t="str">
        <f t="array" ref="W7029">IFERROR(INDEX(Returns!A:A,MATCH(B7029,Returns!B:B,0)),"No")</f>
        <v>No</v>
      </c>
      <c r="X7029" s="3">
        <f t="shared" si="1"/>
        <v>1</v>
      </c>
      <c r="Y7029" s="3">
        <f t="shared" si="2"/>
        <v>2019</v>
      </c>
    </row>
    <row r="7030" ht="14.25" customHeight="1">
      <c r="A7030" s="1">
        <v>7029.0</v>
      </c>
      <c r="B7030" s="3" t="s">
        <v>9260</v>
      </c>
      <c r="C7030" s="4">
        <v>43454.0</v>
      </c>
      <c r="D7030" s="4">
        <v>43457.0</v>
      </c>
      <c r="E7030" s="1" t="s">
        <v>26</v>
      </c>
      <c r="F7030" s="1" t="s">
        <v>3656</v>
      </c>
      <c r="G7030" s="1" t="s">
        <v>3657</v>
      </c>
      <c r="H7030" s="1" t="s">
        <v>29</v>
      </c>
      <c r="I7030" s="1" t="s">
        <v>30</v>
      </c>
      <c r="J7030" s="1" t="s">
        <v>140</v>
      </c>
      <c r="K7030" s="1" t="s">
        <v>141</v>
      </c>
      <c r="L7030" s="1">
        <v>68025.0</v>
      </c>
      <c r="M7030" s="1" t="s">
        <v>108</v>
      </c>
      <c r="N7030" s="1" t="s">
        <v>3877</v>
      </c>
      <c r="O7030" s="1" t="s">
        <v>49</v>
      </c>
      <c r="P7030" s="1" t="s">
        <v>93</v>
      </c>
      <c r="Q7030" s="1" t="s">
        <v>3878</v>
      </c>
      <c r="R7030" s="1">
        <v>33.9</v>
      </c>
      <c r="S7030" s="1">
        <v>5.0</v>
      </c>
      <c r="T7030" s="1">
        <v>0.0</v>
      </c>
      <c r="U7030" s="1">
        <v>15.594</v>
      </c>
      <c r="V7030" s="1" t="str">
        <f>IF(M7030=People!B$2,People!A$2,IF(M7030=People!B$3,People!A$3,IF(M7030=People!B$4,People!A$4,IF(M7030=People!B$5,People!A$5,0))))</f>
        <v>Kelly Williams</v>
      </c>
      <c r="W7030" s="5" t="str">
        <f t="array" ref="W7030">IFERROR(INDEX(Returns!A:A,MATCH(B7030,Returns!B:B,0)),"No")</f>
        <v>No</v>
      </c>
      <c r="X7030" s="3">
        <f t="shared" si="1"/>
        <v>12</v>
      </c>
      <c r="Y7030" s="3">
        <f t="shared" si="2"/>
        <v>2018</v>
      </c>
    </row>
    <row r="7031" ht="14.25" customHeight="1">
      <c r="A7031" s="1">
        <v>7030.0</v>
      </c>
      <c r="B7031" s="3" t="s">
        <v>9261</v>
      </c>
      <c r="C7031" s="4">
        <v>43415.0</v>
      </c>
      <c r="D7031" s="4">
        <v>43420.0</v>
      </c>
      <c r="E7031" s="1" t="s">
        <v>53</v>
      </c>
      <c r="F7031" s="1" t="s">
        <v>4148</v>
      </c>
      <c r="G7031" s="1" t="s">
        <v>4149</v>
      </c>
      <c r="H7031" s="1" t="s">
        <v>44</v>
      </c>
      <c r="I7031" s="1" t="s">
        <v>30</v>
      </c>
      <c r="J7031" s="1" t="s">
        <v>269</v>
      </c>
      <c r="K7031" s="1" t="s">
        <v>270</v>
      </c>
      <c r="L7031" s="1">
        <v>10011.0</v>
      </c>
      <c r="M7031" s="1" t="s">
        <v>151</v>
      </c>
      <c r="N7031" s="1" t="s">
        <v>4784</v>
      </c>
      <c r="O7031" s="1" t="s">
        <v>49</v>
      </c>
      <c r="P7031" s="1" t="s">
        <v>62</v>
      </c>
      <c r="Q7031" s="1" t="s">
        <v>2664</v>
      </c>
      <c r="R7031" s="1">
        <v>28.14</v>
      </c>
      <c r="S7031" s="1">
        <v>3.0</v>
      </c>
      <c r="T7031" s="1">
        <v>0.0</v>
      </c>
      <c r="U7031" s="1">
        <v>7.8792</v>
      </c>
      <c r="V7031" s="1" t="str">
        <f>IF(M7031=People!B$2,People!A$2,IF(M7031=People!B$3,People!A$3,IF(M7031=People!B$4,People!A$4,IF(M7031=People!B$5,People!A$5,0))))</f>
        <v>Chuck Magee</v>
      </c>
      <c r="W7031" s="5" t="str">
        <f t="array" ref="W7031">IFERROR(INDEX(Returns!A:A,MATCH(B7031,Returns!B:B,0)),"No")</f>
        <v>No</v>
      </c>
      <c r="X7031" s="3">
        <f t="shared" si="1"/>
        <v>11</v>
      </c>
      <c r="Y7031" s="3">
        <f t="shared" si="2"/>
        <v>2018</v>
      </c>
    </row>
    <row r="7032" ht="14.25" customHeight="1">
      <c r="A7032" s="1">
        <v>7031.0</v>
      </c>
      <c r="B7032" s="3" t="s">
        <v>9261</v>
      </c>
      <c r="C7032" s="4">
        <v>43415.0</v>
      </c>
      <c r="D7032" s="4">
        <v>43420.0</v>
      </c>
      <c r="E7032" s="1" t="s">
        <v>53</v>
      </c>
      <c r="F7032" s="1" t="s">
        <v>4148</v>
      </c>
      <c r="G7032" s="1" t="s">
        <v>4149</v>
      </c>
      <c r="H7032" s="1" t="s">
        <v>44</v>
      </c>
      <c r="I7032" s="1" t="s">
        <v>30</v>
      </c>
      <c r="J7032" s="1" t="s">
        <v>269</v>
      </c>
      <c r="K7032" s="1" t="s">
        <v>270</v>
      </c>
      <c r="L7032" s="1">
        <v>10011.0</v>
      </c>
      <c r="M7032" s="1" t="s">
        <v>151</v>
      </c>
      <c r="N7032" s="1" t="s">
        <v>6696</v>
      </c>
      <c r="O7032" s="1" t="s">
        <v>74</v>
      </c>
      <c r="P7032" s="1" t="s">
        <v>164</v>
      </c>
      <c r="Q7032" s="1" t="s">
        <v>6697</v>
      </c>
      <c r="R7032" s="1">
        <v>36.0</v>
      </c>
      <c r="S7032" s="1">
        <v>2.0</v>
      </c>
      <c r="T7032" s="1">
        <v>0.0</v>
      </c>
      <c r="U7032" s="1">
        <v>6.48</v>
      </c>
      <c r="V7032" s="1" t="str">
        <f>IF(M7032=People!B$2,People!A$2,IF(M7032=People!B$3,People!A$3,IF(M7032=People!B$4,People!A$4,IF(M7032=People!B$5,People!A$5,0))))</f>
        <v>Chuck Magee</v>
      </c>
      <c r="W7032" s="5" t="str">
        <f t="array" ref="W7032">IFERROR(INDEX(Returns!A:A,MATCH(B7032,Returns!B:B,0)),"No")</f>
        <v>No</v>
      </c>
      <c r="X7032" s="3">
        <f t="shared" si="1"/>
        <v>11</v>
      </c>
      <c r="Y7032" s="3">
        <f t="shared" si="2"/>
        <v>2018</v>
      </c>
    </row>
    <row r="7033" ht="14.25" customHeight="1">
      <c r="A7033" s="1">
        <v>7032.0</v>
      </c>
      <c r="B7033" s="3" t="s">
        <v>9261</v>
      </c>
      <c r="C7033" s="4">
        <v>43415.0</v>
      </c>
      <c r="D7033" s="4">
        <v>43420.0</v>
      </c>
      <c r="E7033" s="1" t="s">
        <v>53</v>
      </c>
      <c r="F7033" s="1" t="s">
        <v>4148</v>
      </c>
      <c r="G7033" s="1" t="s">
        <v>4149</v>
      </c>
      <c r="H7033" s="1" t="s">
        <v>44</v>
      </c>
      <c r="I7033" s="1" t="s">
        <v>30</v>
      </c>
      <c r="J7033" s="1" t="s">
        <v>269</v>
      </c>
      <c r="K7033" s="1" t="s">
        <v>270</v>
      </c>
      <c r="L7033" s="1">
        <v>10011.0</v>
      </c>
      <c r="M7033" s="1" t="s">
        <v>151</v>
      </c>
      <c r="N7033" s="1" t="s">
        <v>1165</v>
      </c>
      <c r="O7033" s="1" t="s">
        <v>49</v>
      </c>
      <c r="P7033" s="1" t="s">
        <v>71</v>
      </c>
      <c r="Q7033" s="1" t="s">
        <v>1166</v>
      </c>
      <c r="R7033" s="1">
        <v>92.94</v>
      </c>
      <c r="S7033" s="1">
        <v>3.0</v>
      </c>
      <c r="T7033" s="1">
        <v>0.0</v>
      </c>
      <c r="U7033" s="1">
        <v>25.0938</v>
      </c>
      <c r="V7033" s="1" t="str">
        <f>IF(M7033=People!B$2,People!A$2,IF(M7033=People!B$3,People!A$3,IF(M7033=People!B$4,People!A$4,IF(M7033=People!B$5,People!A$5,0))))</f>
        <v>Chuck Magee</v>
      </c>
      <c r="W7033" s="5" t="str">
        <f t="array" ref="W7033">IFERROR(INDEX(Returns!A:A,MATCH(B7033,Returns!B:B,0)),"No")</f>
        <v>No</v>
      </c>
      <c r="X7033" s="3">
        <f t="shared" si="1"/>
        <v>11</v>
      </c>
      <c r="Y7033" s="3">
        <f t="shared" si="2"/>
        <v>2018</v>
      </c>
    </row>
    <row r="7034" ht="14.25" customHeight="1">
      <c r="A7034" s="1">
        <v>7033.0</v>
      </c>
      <c r="B7034" s="3" t="s">
        <v>9261</v>
      </c>
      <c r="C7034" s="4">
        <v>43415.0</v>
      </c>
      <c r="D7034" s="4">
        <v>43420.0</v>
      </c>
      <c r="E7034" s="1" t="s">
        <v>53</v>
      </c>
      <c r="F7034" s="1" t="s">
        <v>4148</v>
      </c>
      <c r="G7034" s="1" t="s">
        <v>4149</v>
      </c>
      <c r="H7034" s="1" t="s">
        <v>44</v>
      </c>
      <c r="I7034" s="1" t="s">
        <v>30</v>
      </c>
      <c r="J7034" s="1" t="s">
        <v>269</v>
      </c>
      <c r="K7034" s="1" t="s">
        <v>270</v>
      </c>
      <c r="L7034" s="1">
        <v>10011.0</v>
      </c>
      <c r="M7034" s="1" t="s">
        <v>151</v>
      </c>
      <c r="N7034" s="1" t="s">
        <v>4851</v>
      </c>
      <c r="O7034" s="1" t="s">
        <v>35</v>
      </c>
      <c r="P7034" s="1" t="s">
        <v>39</v>
      </c>
      <c r="Q7034" s="1" t="s">
        <v>4852</v>
      </c>
      <c r="R7034" s="1">
        <v>245.646</v>
      </c>
      <c r="S7034" s="1">
        <v>3.0</v>
      </c>
      <c r="T7034" s="1">
        <v>0.1</v>
      </c>
      <c r="U7034" s="1">
        <v>8.18819999999999</v>
      </c>
      <c r="V7034" s="1" t="str">
        <f>IF(M7034=People!B$2,People!A$2,IF(M7034=People!B$3,People!A$3,IF(M7034=People!B$4,People!A$4,IF(M7034=People!B$5,People!A$5,0))))</f>
        <v>Chuck Magee</v>
      </c>
      <c r="W7034" s="5" t="str">
        <f t="array" ref="W7034">IFERROR(INDEX(Returns!A:A,MATCH(B7034,Returns!B:B,0)),"No")</f>
        <v>No</v>
      </c>
      <c r="X7034" s="3">
        <f t="shared" si="1"/>
        <v>11</v>
      </c>
      <c r="Y7034" s="3">
        <f t="shared" si="2"/>
        <v>2018</v>
      </c>
    </row>
    <row r="7035" ht="14.25" customHeight="1">
      <c r="A7035" s="1">
        <v>7034.0</v>
      </c>
      <c r="B7035" s="3" t="s">
        <v>9261</v>
      </c>
      <c r="C7035" s="4">
        <v>43415.0</v>
      </c>
      <c r="D7035" s="4">
        <v>43420.0</v>
      </c>
      <c r="E7035" s="1" t="s">
        <v>53</v>
      </c>
      <c r="F7035" s="1" t="s">
        <v>4148</v>
      </c>
      <c r="G7035" s="1" t="s">
        <v>4149</v>
      </c>
      <c r="H7035" s="1" t="s">
        <v>44</v>
      </c>
      <c r="I7035" s="1" t="s">
        <v>30</v>
      </c>
      <c r="J7035" s="1" t="s">
        <v>269</v>
      </c>
      <c r="K7035" s="1" t="s">
        <v>270</v>
      </c>
      <c r="L7035" s="1">
        <v>10011.0</v>
      </c>
      <c r="M7035" s="1" t="s">
        <v>151</v>
      </c>
      <c r="N7035" s="1" t="s">
        <v>2783</v>
      </c>
      <c r="O7035" s="1" t="s">
        <v>49</v>
      </c>
      <c r="P7035" s="1" t="s">
        <v>78</v>
      </c>
      <c r="Q7035" s="1" t="s">
        <v>2784</v>
      </c>
      <c r="R7035" s="1">
        <v>55.008</v>
      </c>
      <c r="S7035" s="1">
        <v>3.0</v>
      </c>
      <c r="T7035" s="1">
        <v>0.2</v>
      </c>
      <c r="U7035" s="1">
        <v>17.19</v>
      </c>
      <c r="V7035" s="1" t="str">
        <f>IF(M7035=People!B$2,People!A$2,IF(M7035=People!B$3,People!A$3,IF(M7035=People!B$4,People!A$4,IF(M7035=People!B$5,People!A$5,0))))</f>
        <v>Chuck Magee</v>
      </c>
      <c r="W7035" s="5" t="str">
        <f t="array" ref="W7035">IFERROR(INDEX(Returns!A:A,MATCH(B7035,Returns!B:B,0)),"No")</f>
        <v>No</v>
      </c>
      <c r="X7035" s="3">
        <f t="shared" si="1"/>
        <v>11</v>
      </c>
      <c r="Y7035" s="3">
        <f t="shared" si="2"/>
        <v>2018</v>
      </c>
    </row>
    <row r="7036" ht="14.25" customHeight="1">
      <c r="A7036" s="1">
        <v>7035.0</v>
      </c>
      <c r="B7036" s="3" t="s">
        <v>9261</v>
      </c>
      <c r="C7036" s="4">
        <v>43415.0</v>
      </c>
      <c r="D7036" s="4">
        <v>43420.0</v>
      </c>
      <c r="E7036" s="1" t="s">
        <v>53</v>
      </c>
      <c r="F7036" s="1" t="s">
        <v>4148</v>
      </c>
      <c r="G7036" s="1" t="s">
        <v>4149</v>
      </c>
      <c r="H7036" s="1" t="s">
        <v>44</v>
      </c>
      <c r="I7036" s="1" t="s">
        <v>30</v>
      </c>
      <c r="J7036" s="1" t="s">
        <v>269</v>
      </c>
      <c r="K7036" s="1" t="s">
        <v>270</v>
      </c>
      <c r="L7036" s="1">
        <v>10011.0</v>
      </c>
      <c r="M7036" s="1" t="s">
        <v>151</v>
      </c>
      <c r="N7036" s="1" t="s">
        <v>3533</v>
      </c>
      <c r="O7036" s="1" t="s">
        <v>49</v>
      </c>
      <c r="P7036" s="1" t="s">
        <v>78</v>
      </c>
      <c r="Q7036" s="1" t="s">
        <v>3534</v>
      </c>
      <c r="R7036" s="1">
        <v>35.232</v>
      </c>
      <c r="S7036" s="1">
        <v>3.0</v>
      </c>
      <c r="T7036" s="1">
        <v>0.2</v>
      </c>
      <c r="U7036" s="1">
        <v>11.4504</v>
      </c>
      <c r="V7036" s="1" t="str">
        <f>IF(M7036=People!B$2,People!A$2,IF(M7036=People!B$3,People!A$3,IF(M7036=People!B$4,People!A$4,IF(M7036=People!B$5,People!A$5,0))))</f>
        <v>Chuck Magee</v>
      </c>
      <c r="W7036" s="5" t="str">
        <f t="array" ref="W7036">IFERROR(INDEX(Returns!A:A,MATCH(B7036,Returns!B:B,0)),"No")</f>
        <v>No</v>
      </c>
      <c r="X7036" s="3">
        <f t="shared" si="1"/>
        <v>11</v>
      </c>
      <c r="Y7036" s="3">
        <f t="shared" si="2"/>
        <v>2018</v>
      </c>
    </row>
    <row r="7037" ht="14.25" customHeight="1">
      <c r="A7037" s="1">
        <v>7036.0</v>
      </c>
      <c r="B7037" s="3" t="s">
        <v>9262</v>
      </c>
      <c r="C7037" s="4">
        <v>43778.0</v>
      </c>
      <c r="D7037" s="4">
        <v>43782.0</v>
      </c>
      <c r="E7037" s="1" t="s">
        <v>53</v>
      </c>
      <c r="F7037" s="1" t="s">
        <v>4519</v>
      </c>
      <c r="G7037" s="1" t="s">
        <v>4520</v>
      </c>
      <c r="H7037" s="1" t="s">
        <v>44</v>
      </c>
      <c r="I7037" s="1" t="s">
        <v>30</v>
      </c>
      <c r="J7037" s="1" t="s">
        <v>953</v>
      </c>
      <c r="K7037" s="1" t="s">
        <v>46</v>
      </c>
      <c r="L7037" s="1">
        <v>92105.0</v>
      </c>
      <c r="M7037" s="1" t="s">
        <v>47</v>
      </c>
      <c r="N7037" s="1" t="s">
        <v>2485</v>
      </c>
      <c r="O7037" s="1" t="s">
        <v>35</v>
      </c>
      <c r="P7037" s="1" t="s">
        <v>39</v>
      </c>
      <c r="Q7037" s="1" t="s">
        <v>2486</v>
      </c>
      <c r="R7037" s="1">
        <v>523.392</v>
      </c>
      <c r="S7037" s="1">
        <v>3.0</v>
      </c>
      <c r="T7037" s="1">
        <v>0.2</v>
      </c>
      <c r="U7037" s="1">
        <v>52.3392</v>
      </c>
      <c r="V7037" s="1" t="str">
        <f>IF(M7037=People!B$2,People!A$2,IF(M7037=People!B$3,People!A$3,IF(M7037=People!B$4,People!A$4,IF(M7037=People!B$5,People!A$5,0))))</f>
        <v>Anna Andreadi</v>
      </c>
      <c r="W7037" s="5" t="str">
        <f t="array" ref="W7037">IFERROR(INDEX(Returns!A:A,MATCH(B7037,Returns!B:B,0)),"No")</f>
        <v>No</v>
      </c>
      <c r="X7037" s="3">
        <f t="shared" si="1"/>
        <v>11</v>
      </c>
      <c r="Y7037" s="3">
        <f t="shared" si="2"/>
        <v>2019</v>
      </c>
    </row>
    <row r="7038" ht="14.25" customHeight="1">
      <c r="A7038" s="1">
        <v>7037.0</v>
      </c>
      <c r="B7038" s="3" t="s">
        <v>9263</v>
      </c>
      <c r="C7038" s="4">
        <v>42492.0</v>
      </c>
      <c r="D7038" s="4">
        <v>42494.0</v>
      </c>
      <c r="E7038" s="1" t="s">
        <v>26</v>
      </c>
      <c r="F7038" s="1" t="s">
        <v>7769</v>
      </c>
      <c r="G7038" s="1" t="s">
        <v>7770</v>
      </c>
      <c r="H7038" s="1" t="s">
        <v>29</v>
      </c>
      <c r="I7038" s="1" t="s">
        <v>30</v>
      </c>
      <c r="J7038" s="1" t="s">
        <v>1800</v>
      </c>
      <c r="K7038" s="1" t="s">
        <v>57</v>
      </c>
      <c r="L7038" s="1">
        <v>33801.0</v>
      </c>
      <c r="M7038" s="1" t="s">
        <v>33</v>
      </c>
      <c r="N7038" s="1" t="s">
        <v>3323</v>
      </c>
      <c r="O7038" s="1" t="s">
        <v>74</v>
      </c>
      <c r="P7038" s="1" t="s">
        <v>1222</v>
      </c>
      <c r="Q7038" s="1" t="s">
        <v>3324</v>
      </c>
      <c r="R7038" s="1">
        <v>479.984</v>
      </c>
      <c r="S7038" s="1">
        <v>2.0</v>
      </c>
      <c r="T7038" s="1">
        <v>0.2</v>
      </c>
      <c r="U7038" s="1">
        <v>89.997</v>
      </c>
      <c r="V7038" s="1" t="str">
        <f>IF(M7038=People!B$2,People!A$2,IF(M7038=People!B$3,People!A$3,IF(M7038=People!B$4,People!A$4,IF(M7038=People!B$5,People!A$5,0))))</f>
        <v>Cassandra Brandow</v>
      </c>
      <c r="W7038" s="5" t="str">
        <f t="array" ref="W7038">IFERROR(INDEX(Returns!A:A,MATCH(B7038,Returns!B:B,0)),"No")</f>
        <v>No</v>
      </c>
      <c r="X7038" s="3">
        <f t="shared" si="1"/>
        <v>5</v>
      </c>
      <c r="Y7038" s="3">
        <f t="shared" si="2"/>
        <v>2016</v>
      </c>
    </row>
    <row r="7039" ht="14.25" customHeight="1">
      <c r="A7039" s="1">
        <v>7038.0</v>
      </c>
      <c r="B7039" s="3" t="s">
        <v>9264</v>
      </c>
      <c r="C7039" s="4">
        <v>43730.0</v>
      </c>
      <c r="D7039" s="4">
        <v>43735.0</v>
      </c>
      <c r="E7039" s="1" t="s">
        <v>53</v>
      </c>
      <c r="F7039" s="1" t="s">
        <v>2386</v>
      </c>
      <c r="G7039" s="1" t="s">
        <v>2387</v>
      </c>
      <c r="H7039" s="1" t="s">
        <v>29</v>
      </c>
      <c r="I7039" s="1" t="s">
        <v>30</v>
      </c>
      <c r="J7039" s="1" t="s">
        <v>3804</v>
      </c>
      <c r="K7039" s="1" t="s">
        <v>1278</v>
      </c>
      <c r="L7039" s="1">
        <v>30080.0</v>
      </c>
      <c r="M7039" s="1" t="s">
        <v>33</v>
      </c>
      <c r="N7039" s="1" t="s">
        <v>5446</v>
      </c>
      <c r="O7039" s="1" t="s">
        <v>49</v>
      </c>
      <c r="P7039" s="1" t="s">
        <v>93</v>
      </c>
      <c r="Q7039" s="1" t="s">
        <v>5447</v>
      </c>
      <c r="R7039" s="1">
        <v>12.96</v>
      </c>
      <c r="S7039" s="1">
        <v>2.0</v>
      </c>
      <c r="T7039" s="1">
        <v>0.0</v>
      </c>
      <c r="U7039" s="1">
        <v>6.2208</v>
      </c>
      <c r="V7039" s="1" t="str">
        <f>IF(M7039=People!B$2,People!A$2,IF(M7039=People!B$3,People!A$3,IF(M7039=People!B$4,People!A$4,IF(M7039=People!B$5,People!A$5,0))))</f>
        <v>Cassandra Brandow</v>
      </c>
      <c r="W7039" s="5" t="str">
        <f t="array" ref="W7039">IFERROR(INDEX(Returns!A:A,MATCH(B7039,Returns!B:B,0)),"No")</f>
        <v>No</v>
      </c>
      <c r="X7039" s="3">
        <f t="shared" si="1"/>
        <v>9</v>
      </c>
      <c r="Y7039" s="3">
        <f t="shared" si="2"/>
        <v>2019</v>
      </c>
    </row>
    <row r="7040" ht="14.25" customHeight="1">
      <c r="A7040" s="1">
        <v>7039.0</v>
      </c>
      <c r="B7040" s="3" t="s">
        <v>9264</v>
      </c>
      <c r="C7040" s="4">
        <v>43730.0</v>
      </c>
      <c r="D7040" s="4">
        <v>43735.0</v>
      </c>
      <c r="E7040" s="1" t="s">
        <v>53</v>
      </c>
      <c r="F7040" s="1" t="s">
        <v>2386</v>
      </c>
      <c r="G7040" s="1" t="s">
        <v>2387</v>
      </c>
      <c r="H7040" s="1" t="s">
        <v>29</v>
      </c>
      <c r="I7040" s="1" t="s">
        <v>30</v>
      </c>
      <c r="J7040" s="1" t="s">
        <v>3804</v>
      </c>
      <c r="K7040" s="1" t="s">
        <v>1278</v>
      </c>
      <c r="L7040" s="1">
        <v>30080.0</v>
      </c>
      <c r="M7040" s="1" t="s">
        <v>33</v>
      </c>
      <c r="N7040" s="1" t="s">
        <v>9265</v>
      </c>
      <c r="O7040" s="1" t="s">
        <v>49</v>
      </c>
      <c r="P7040" s="1" t="s">
        <v>71</v>
      </c>
      <c r="Q7040" s="1" t="s">
        <v>9266</v>
      </c>
      <c r="R7040" s="1">
        <v>17.94</v>
      </c>
      <c r="S7040" s="1">
        <v>3.0</v>
      </c>
      <c r="T7040" s="1">
        <v>0.0</v>
      </c>
      <c r="U7040" s="1">
        <v>6.4584</v>
      </c>
      <c r="V7040" s="1" t="str">
        <f>IF(M7040=People!B$2,People!A$2,IF(M7040=People!B$3,People!A$3,IF(M7040=People!B$4,People!A$4,IF(M7040=People!B$5,People!A$5,0))))</f>
        <v>Cassandra Brandow</v>
      </c>
      <c r="W7040" s="5" t="str">
        <f t="array" ref="W7040">IFERROR(INDEX(Returns!A:A,MATCH(B7040,Returns!B:B,0)),"No")</f>
        <v>No</v>
      </c>
      <c r="X7040" s="3">
        <f t="shared" si="1"/>
        <v>9</v>
      </c>
      <c r="Y7040" s="3">
        <f t="shared" si="2"/>
        <v>2019</v>
      </c>
    </row>
    <row r="7041" ht="14.25" customHeight="1">
      <c r="A7041" s="1">
        <v>7040.0</v>
      </c>
      <c r="B7041" s="3" t="s">
        <v>9267</v>
      </c>
      <c r="C7041" s="4">
        <v>43816.0</v>
      </c>
      <c r="D7041" s="4">
        <v>43822.0</v>
      </c>
      <c r="E7041" s="1" t="s">
        <v>53</v>
      </c>
      <c r="F7041" s="1" t="s">
        <v>2080</v>
      </c>
      <c r="G7041" s="1" t="s">
        <v>2081</v>
      </c>
      <c r="H7041" s="1" t="s">
        <v>29</v>
      </c>
      <c r="I7041" s="1" t="s">
        <v>30</v>
      </c>
      <c r="J7041" s="1" t="s">
        <v>269</v>
      </c>
      <c r="K7041" s="1" t="s">
        <v>270</v>
      </c>
      <c r="L7041" s="1">
        <v>10009.0</v>
      </c>
      <c r="M7041" s="1" t="s">
        <v>151</v>
      </c>
      <c r="N7041" s="1" t="s">
        <v>939</v>
      </c>
      <c r="O7041" s="1" t="s">
        <v>49</v>
      </c>
      <c r="P7041" s="1" t="s">
        <v>62</v>
      </c>
      <c r="Q7041" s="1" t="s">
        <v>940</v>
      </c>
      <c r="R7041" s="1">
        <v>166.72</v>
      </c>
      <c r="S7041" s="1">
        <v>2.0</v>
      </c>
      <c r="T7041" s="1">
        <v>0.0</v>
      </c>
      <c r="U7041" s="1">
        <v>41.68</v>
      </c>
      <c r="V7041" s="1" t="str">
        <f>IF(M7041=People!B$2,People!A$2,IF(M7041=People!B$3,People!A$3,IF(M7041=People!B$4,People!A$4,IF(M7041=People!B$5,People!A$5,0))))</f>
        <v>Chuck Magee</v>
      </c>
      <c r="W7041" s="5" t="str">
        <f t="array" ref="W7041">IFERROR(INDEX(Returns!A:A,MATCH(B7041,Returns!B:B,0)),"No")</f>
        <v>No</v>
      </c>
      <c r="X7041" s="3">
        <f t="shared" si="1"/>
        <v>12</v>
      </c>
      <c r="Y7041" s="3">
        <f t="shared" si="2"/>
        <v>2019</v>
      </c>
    </row>
    <row r="7042" ht="14.25" customHeight="1">
      <c r="A7042" s="1">
        <v>7041.0</v>
      </c>
      <c r="B7042" s="3" t="s">
        <v>9267</v>
      </c>
      <c r="C7042" s="4">
        <v>43816.0</v>
      </c>
      <c r="D7042" s="4">
        <v>43822.0</v>
      </c>
      <c r="E7042" s="1" t="s">
        <v>53</v>
      </c>
      <c r="F7042" s="1" t="s">
        <v>2080</v>
      </c>
      <c r="G7042" s="1" t="s">
        <v>2081</v>
      </c>
      <c r="H7042" s="1" t="s">
        <v>29</v>
      </c>
      <c r="I7042" s="1" t="s">
        <v>30</v>
      </c>
      <c r="J7042" s="1" t="s">
        <v>269</v>
      </c>
      <c r="K7042" s="1" t="s">
        <v>270</v>
      </c>
      <c r="L7042" s="1">
        <v>10009.0</v>
      </c>
      <c r="M7042" s="1" t="s">
        <v>151</v>
      </c>
      <c r="N7042" s="1" t="s">
        <v>5498</v>
      </c>
      <c r="O7042" s="1" t="s">
        <v>49</v>
      </c>
      <c r="P7042" s="1" t="s">
        <v>78</v>
      </c>
      <c r="Q7042" s="1" t="s">
        <v>5499</v>
      </c>
      <c r="R7042" s="1">
        <v>24.816</v>
      </c>
      <c r="S7042" s="1">
        <v>3.0</v>
      </c>
      <c r="T7042" s="1">
        <v>0.2</v>
      </c>
      <c r="U7042" s="1">
        <v>8.3754</v>
      </c>
      <c r="V7042" s="1" t="str">
        <f>IF(M7042=People!B$2,People!A$2,IF(M7042=People!B$3,People!A$3,IF(M7042=People!B$4,People!A$4,IF(M7042=People!B$5,People!A$5,0))))</f>
        <v>Chuck Magee</v>
      </c>
      <c r="W7042" s="5" t="str">
        <f t="array" ref="W7042">IFERROR(INDEX(Returns!A:A,MATCH(B7042,Returns!B:B,0)),"No")</f>
        <v>No</v>
      </c>
      <c r="X7042" s="3">
        <f t="shared" si="1"/>
        <v>12</v>
      </c>
      <c r="Y7042" s="3">
        <f t="shared" si="2"/>
        <v>2019</v>
      </c>
    </row>
    <row r="7043" ht="14.25" customHeight="1">
      <c r="A7043" s="1">
        <v>7042.0</v>
      </c>
      <c r="B7043" s="3" t="s">
        <v>9267</v>
      </c>
      <c r="C7043" s="4">
        <v>43816.0</v>
      </c>
      <c r="D7043" s="4">
        <v>43822.0</v>
      </c>
      <c r="E7043" s="1" t="s">
        <v>53</v>
      </c>
      <c r="F7043" s="1" t="s">
        <v>2080</v>
      </c>
      <c r="G7043" s="1" t="s">
        <v>2081</v>
      </c>
      <c r="H7043" s="1" t="s">
        <v>29</v>
      </c>
      <c r="I7043" s="1" t="s">
        <v>30</v>
      </c>
      <c r="J7043" s="1" t="s">
        <v>269</v>
      </c>
      <c r="K7043" s="1" t="s">
        <v>270</v>
      </c>
      <c r="L7043" s="1">
        <v>10009.0</v>
      </c>
      <c r="M7043" s="1" t="s">
        <v>151</v>
      </c>
      <c r="N7043" s="1" t="s">
        <v>5282</v>
      </c>
      <c r="O7043" s="1" t="s">
        <v>35</v>
      </c>
      <c r="P7043" s="1" t="s">
        <v>68</v>
      </c>
      <c r="Q7043" s="1" t="s">
        <v>5283</v>
      </c>
      <c r="R7043" s="1">
        <v>124.36</v>
      </c>
      <c r="S7043" s="1">
        <v>2.0</v>
      </c>
      <c r="T7043" s="1">
        <v>0.0</v>
      </c>
      <c r="U7043" s="1">
        <v>27.3592</v>
      </c>
      <c r="V7043" s="1" t="str">
        <f>IF(M7043=People!B$2,People!A$2,IF(M7043=People!B$3,People!A$3,IF(M7043=People!B$4,People!A$4,IF(M7043=People!B$5,People!A$5,0))))</f>
        <v>Chuck Magee</v>
      </c>
      <c r="W7043" s="5" t="str">
        <f t="array" ref="W7043">IFERROR(INDEX(Returns!A:A,MATCH(B7043,Returns!B:B,0)),"No")</f>
        <v>No</v>
      </c>
      <c r="X7043" s="3">
        <f t="shared" si="1"/>
        <v>12</v>
      </c>
      <c r="Y7043" s="3">
        <f t="shared" si="2"/>
        <v>2019</v>
      </c>
    </row>
    <row r="7044" ht="14.25" customHeight="1">
      <c r="A7044" s="1">
        <v>7043.0</v>
      </c>
      <c r="B7044" s="3" t="s">
        <v>9268</v>
      </c>
      <c r="C7044" s="4">
        <v>43664.0</v>
      </c>
      <c r="D7044" s="4">
        <v>43669.0</v>
      </c>
      <c r="E7044" s="1" t="s">
        <v>53</v>
      </c>
      <c r="F7044" s="1" t="s">
        <v>2312</v>
      </c>
      <c r="G7044" s="1" t="s">
        <v>2313</v>
      </c>
      <c r="H7044" s="1" t="s">
        <v>29</v>
      </c>
      <c r="I7044" s="1" t="s">
        <v>30</v>
      </c>
      <c r="J7044" s="1" t="s">
        <v>149</v>
      </c>
      <c r="K7044" s="1" t="s">
        <v>150</v>
      </c>
      <c r="L7044" s="1">
        <v>19134.0</v>
      </c>
      <c r="M7044" s="1" t="s">
        <v>151</v>
      </c>
      <c r="N7044" s="1" t="s">
        <v>7674</v>
      </c>
      <c r="O7044" s="1" t="s">
        <v>74</v>
      </c>
      <c r="P7044" s="1" t="s">
        <v>1222</v>
      </c>
      <c r="Q7044" s="1" t="s">
        <v>7675</v>
      </c>
      <c r="R7044" s="1">
        <v>599.97</v>
      </c>
      <c r="S7044" s="1">
        <v>5.0</v>
      </c>
      <c r="T7044" s="1">
        <v>0.4</v>
      </c>
      <c r="U7044" s="1">
        <v>69.9965</v>
      </c>
      <c r="V7044" s="1" t="str">
        <f>IF(M7044=People!B$2,People!A$2,IF(M7044=People!B$3,People!A$3,IF(M7044=People!B$4,People!A$4,IF(M7044=People!B$5,People!A$5,0))))</f>
        <v>Chuck Magee</v>
      </c>
      <c r="W7044" s="5" t="str">
        <f t="array" ref="W7044">IFERROR(INDEX(Returns!A:A,MATCH(B7044,Returns!B:B,0)),"No")</f>
        <v>No</v>
      </c>
      <c r="X7044" s="3">
        <f t="shared" si="1"/>
        <v>7</v>
      </c>
      <c r="Y7044" s="3">
        <f t="shared" si="2"/>
        <v>2019</v>
      </c>
    </row>
    <row r="7045" ht="14.25" customHeight="1">
      <c r="A7045" s="1">
        <v>7044.0</v>
      </c>
      <c r="B7045" s="3" t="s">
        <v>9268</v>
      </c>
      <c r="C7045" s="4">
        <v>43664.0</v>
      </c>
      <c r="D7045" s="4">
        <v>43669.0</v>
      </c>
      <c r="E7045" s="1" t="s">
        <v>53</v>
      </c>
      <c r="F7045" s="1" t="s">
        <v>2312</v>
      </c>
      <c r="G7045" s="1" t="s">
        <v>2313</v>
      </c>
      <c r="H7045" s="1" t="s">
        <v>29</v>
      </c>
      <c r="I7045" s="1" t="s">
        <v>30</v>
      </c>
      <c r="J7045" s="1" t="s">
        <v>149</v>
      </c>
      <c r="K7045" s="1" t="s">
        <v>150</v>
      </c>
      <c r="L7045" s="1">
        <v>19134.0</v>
      </c>
      <c r="M7045" s="1" t="s">
        <v>151</v>
      </c>
      <c r="N7045" s="1" t="s">
        <v>1847</v>
      </c>
      <c r="O7045" s="1" t="s">
        <v>35</v>
      </c>
      <c r="P7045" s="1" t="s">
        <v>39</v>
      </c>
      <c r="Q7045" s="1" t="s">
        <v>1848</v>
      </c>
      <c r="R7045" s="1">
        <v>198.744</v>
      </c>
      <c r="S7045" s="1">
        <v>4.0</v>
      </c>
      <c r="T7045" s="1">
        <v>0.30000000000000004</v>
      </c>
      <c r="U7045" s="1">
        <v>-14.196</v>
      </c>
      <c r="V7045" s="1" t="str">
        <f>IF(M7045=People!B$2,People!A$2,IF(M7045=People!B$3,People!A$3,IF(M7045=People!B$4,People!A$4,IF(M7045=People!B$5,People!A$5,0))))</f>
        <v>Chuck Magee</v>
      </c>
      <c r="W7045" s="5" t="str">
        <f t="array" ref="W7045">IFERROR(INDEX(Returns!A:A,MATCH(B7045,Returns!B:B,0)),"No")</f>
        <v>No</v>
      </c>
      <c r="X7045" s="3">
        <f t="shared" si="1"/>
        <v>7</v>
      </c>
      <c r="Y7045" s="3">
        <f t="shared" si="2"/>
        <v>2019</v>
      </c>
    </row>
    <row r="7046" ht="14.25" customHeight="1">
      <c r="A7046" s="1">
        <v>7045.0</v>
      </c>
      <c r="B7046" s="3" t="s">
        <v>9268</v>
      </c>
      <c r="C7046" s="4">
        <v>43664.0</v>
      </c>
      <c r="D7046" s="4">
        <v>43669.0</v>
      </c>
      <c r="E7046" s="1" t="s">
        <v>53</v>
      </c>
      <c r="F7046" s="1" t="s">
        <v>2312</v>
      </c>
      <c r="G7046" s="1" t="s">
        <v>2313</v>
      </c>
      <c r="H7046" s="1" t="s">
        <v>29</v>
      </c>
      <c r="I7046" s="1" t="s">
        <v>30</v>
      </c>
      <c r="J7046" s="1" t="s">
        <v>149</v>
      </c>
      <c r="K7046" s="1" t="s">
        <v>150</v>
      </c>
      <c r="L7046" s="1">
        <v>19134.0</v>
      </c>
      <c r="M7046" s="1" t="s">
        <v>151</v>
      </c>
      <c r="N7046" s="1" t="s">
        <v>5421</v>
      </c>
      <c r="O7046" s="1" t="s">
        <v>49</v>
      </c>
      <c r="P7046" s="1" t="s">
        <v>582</v>
      </c>
      <c r="Q7046" s="1" t="s">
        <v>5422</v>
      </c>
      <c r="R7046" s="1">
        <v>9.184</v>
      </c>
      <c r="S7046" s="1">
        <v>2.0</v>
      </c>
      <c r="T7046" s="1">
        <v>0.2</v>
      </c>
      <c r="U7046" s="1">
        <v>1.148</v>
      </c>
      <c r="V7046" s="1" t="str">
        <f>IF(M7046=People!B$2,People!A$2,IF(M7046=People!B$3,People!A$3,IF(M7046=People!B$4,People!A$4,IF(M7046=People!B$5,People!A$5,0))))</f>
        <v>Chuck Magee</v>
      </c>
      <c r="W7046" s="5" t="str">
        <f t="array" ref="W7046">IFERROR(INDEX(Returns!A:A,MATCH(B7046,Returns!B:B,0)),"No")</f>
        <v>No</v>
      </c>
      <c r="X7046" s="3">
        <f t="shared" si="1"/>
        <v>7</v>
      </c>
      <c r="Y7046" s="3">
        <f t="shared" si="2"/>
        <v>2019</v>
      </c>
    </row>
    <row r="7047" ht="14.25" customHeight="1">
      <c r="A7047" s="1">
        <v>7046.0</v>
      </c>
      <c r="B7047" s="3" t="s">
        <v>9269</v>
      </c>
      <c r="C7047" s="4">
        <v>43407.0</v>
      </c>
      <c r="D7047" s="4">
        <v>43413.0</v>
      </c>
      <c r="E7047" s="1" t="s">
        <v>53</v>
      </c>
      <c r="F7047" s="1" t="s">
        <v>5299</v>
      </c>
      <c r="G7047" s="1" t="s">
        <v>5300</v>
      </c>
      <c r="H7047" s="1" t="s">
        <v>44</v>
      </c>
      <c r="I7047" s="1" t="s">
        <v>30</v>
      </c>
      <c r="J7047" s="1" t="s">
        <v>820</v>
      </c>
      <c r="K7047" s="1" t="s">
        <v>107</v>
      </c>
      <c r="L7047" s="1">
        <v>75217.0</v>
      </c>
      <c r="M7047" s="1" t="s">
        <v>108</v>
      </c>
      <c r="N7047" s="1" t="s">
        <v>4872</v>
      </c>
      <c r="O7047" s="1" t="s">
        <v>49</v>
      </c>
      <c r="P7047" s="1" t="s">
        <v>93</v>
      </c>
      <c r="Q7047" s="1" t="s">
        <v>4873</v>
      </c>
      <c r="R7047" s="1">
        <v>9.248</v>
      </c>
      <c r="S7047" s="1">
        <v>2.0</v>
      </c>
      <c r="T7047" s="1">
        <v>0.2</v>
      </c>
      <c r="U7047" s="1">
        <v>3.3524</v>
      </c>
      <c r="V7047" s="1" t="str">
        <f>IF(M7047=People!B$2,People!A$2,IF(M7047=People!B$3,People!A$3,IF(M7047=People!B$4,People!A$4,IF(M7047=People!B$5,People!A$5,0))))</f>
        <v>Kelly Williams</v>
      </c>
      <c r="W7047" s="5" t="str">
        <f t="array" ref="W7047">IFERROR(INDEX(Returns!A:A,MATCH(B7047,Returns!B:B,0)),"No")</f>
        <v>No</v>
      </c>
      <c r="X7047" s="3">
        <f t="shared" si="1"/>
        <v>11</v>
      </c>
      <c r="Y7047" s="3">
        <f t="shared" si="2"/>
        <v>2018</v>
      </c>
    </row>
    <row r="7048" ht="14.25" customHeight="1">
      <c r="A7048" s="1">
        <v>7047.0</v>
      </c>
      <c r="B7048" s="3" t="s">
        <v>9270</v>
      </c>
      <c r="C7048" s="4">
        <v>42468.0</v>
      </c>
      <c r="D7048" s="4">
        <v>42472.0</v>
      </c>
      <c r="E7048" s="1" t="s">
        <v>53</v>
      </c>
      <c r="F7048" s="1" t="s">
        <v>1168</v>
      </c>
      <c r="G7048" s="1" t="s">
        <v>1169</v>
      </c>
      <c r="H7048" s="1" t="s">
        <v>105</v>
      </c>
      <c r="I7048" s="1" t="s">
        <v>30</v>
      </c>
      <c r="J7048" s="1" t="s">
        <v>90</v>
      </c>
      <c r="K7048" s="1" t="s">
        <v>46</v>
      </c>
      <c r="L7048" s="1">
        <v>94521.0</v>
      </c>
      <c r="M7048" s="1" t="s">
        <v>47</v>
      </c>
      <c r="N7048" s="1" t="s">
        <v>888</v>
      </c>
      <c r="O7048" s="1" t="s">
        <v>35</v>
      </c>
      <c r="P7048" s="1" t="s">
        <v>59</v>
      </c>
      <c r="Q7048" s="1" t="s">
        <v>889</v>
      </c>
      <c r="R7048" s="1">
        <v>99.592</v>
      </c>
      <c r="S7048" s="1">
        <v>1.0</v>
      </c>
      <c r="T7048" s="1">
        <v>0.2</v>
      </c>
      <c r="U7048" s="1">
        <v>2.4898</v>
      </c>
      <c r="V7048" s="1" t="str">
        <f>IF(M7048=People!B$2,People!A$2,IF(M7048=People!B$3,People!A$3,IF(M7048=People!B$4,People!A$4,IF(M7048=People!B$5,People!A$5,0))))</f>
        <v>Anna Andreadi</v>
      </c>
      <c r="W7048" s="5" t="str">
        <f t="array" ref="W7048">IFERROR(INDEX(Returns!A:A,MATCH(B7048,Returns!B:B,0)),"No")</f>
        <v>No</v>
      </c>
      <c r="X7048" s="3">
        <f t="shared" si="1"/>
        <v>4</v>
      </c>
      <c r="Y7048" s="3">
        <f t="shared" si="2"/>
        <v>2016</v>
      </c>
    </row>
    <row r="7049" ht="14.25" customHeight="1">
      <c r="A7049" s="1">
        <v>7048.0</v>
      </c>
      <c r="B7049" s="3" t="s">
        <v>9270</v>
      </c>
      <c r="C7049" s="4">
        <v>42468.0</v>
      </c>
      <c r="D7049" s="4">
        <v>42472.0</v>
      </c>
      <c r="E7049" s="1" t="s">
        <v>53</v>
      </c>
      <c r="F7049" s="1" t="s">
        <v>1168</v>
      </c>
      <c r="G7049" s="1" t="s">
        <v>1169</v>
      </c>
      <c r="H7049" s="1" t="s">
        <v>105</v>
      </c>
      <c r="I7049" s="1" t="s">
        <v>30</v>
      </c>
      <c r="J7049" s="1" t="s">
        <v>90</v>
      </c>
      <c r="K7049" s="1" t="s">
        <v>46</v>
      </c>
      <c r="L7049" s="1">
        <v>94521.0</v>
      </c>
      <c r="M7049" s="1" t="s">
        <v>47</v>
      </c>
      <c r="N7049" s="1" t="s">
        <v>1186</v>
      </c>
      <c r="O7049" s="1" t="s">
        <v>74</v>
      </c>
      <c r="P7049" s="1" t="s">
        <v>164</v>
      </c>
      <c r="Q7049" s="1" t="s">
        <v>1187</v>
      </c>
      <c r="R7049" s="1">
        <v>399.96</v>
      </c>
      <c r="S7049" s="1">
        <v>4.0</v>
      </c>
      <c r="T7049" s="1">
        <v>0.0</v>
      </c>
      <c r="U7049" s="1">
        <v>139.986</v>
      </c>
      <c r="V7049" s="1" t="str">
        <f>IF(M7049=People!B$2,People!A$2,IF(M7049=People!B$3,People!A$3,IF(M7049=People!B$4,People!A$4,IF(M7049=People!B$5,People!A$5,0))))</f>
        <v>Anna Andreadi</v>
      </c>
      <c r="W7049" s="5" t="str">
        <f t="array" ref="W7049">IFERROR(INDEX(Returns!A:A,MATCH(B7049,Returns!B:B,0)),"No")</f>
        <v>No</v>
      </c>
      <c r="X7049" s="3">
        <f t="shared" si="1"/>
        <v>4</v>
      </c>
      <c r="Y7049" s="3">
        <f t="shared" si="2"/>
        <v>2016</v>
      </c>
    </row>
    <row r="7050" ht="14.25" customHeight="1">
      <c r="A7050" s="1">
        <v>7049.0</v>
      </c>
      <c r="B7050" s="3" t="s">
        <v>9271</v>
      </c>
      <c r="C7050" s="4">
        <v>43326.0</v>
      </c>
      <c r="D7050" s="4">
        <v>43328.0</v>
      </c>
      <c r="E7050" s="1" t="s">
        <v>191</v>
      </c>
      <c r="F7050" s="1" t="s">
        <v>2571</v>
      </c>
      <c r="G7050" s="1" t="s">
        <v>2572</v>
      </c>
      <c r="H7050" s="1" t="s">
        <v>29</v>
      </c>
      <c r="I7050" s="1" t="s">
        <v>30</v>
      </c>
      <c r="J7050" s="1" t="s">
        <v>5672</v>
      </c>
      <c r="K7050" s="1" t="s">
        <v>338</v>
      </c>
      <c r="L7050" s="1">
        <v>37211.0</v>
      </c>
      <c r="M7050" s="1" t="s">
        <v>33</v>
      </c>
      <c r="N7050" s="1" t="s">
        <v>6755</v>
      </c>
      <c r="O7050" s="1" t="s">
        <v>49</v>
      </c>
      <c r="P7050" s="1" t="s">
        <v>93</v>
      </c>
      <c r="Q7050" s="1" t="s">
        <v>6756</v>
      </c>
      <c r="R7050" s="1">
        <v>15.552</v>
      </c>
      <c r="S7050" s="1">
        <v>3.0</v>
      </c>
      <c r="T7050" s="1">
        <v>0.2</v>
      </c>
      <c r="U7050" s="1">
        <v>5.4432</v>
      </c>
      <c r="V7050" s="1" t="str">
        <f>IF(M7050=People!B$2,People!A$2,IF(M7050=People!B$3,People!A$3,IF(M7050=People!B$4,People!A$4,IF(M7050=People!B$5,People!A$5,0))))</f>
        <v>Cassandra Brandow</v>
      </c>
      <c r="W7050" s="5" t="str">
        <f t="array" ref="W7050">IFERROR(INDEX(Returns!A:A,MATCH(B7050,Returns!B:B,0)),"No")</f>
        <v>No</v>
      </c>
      <c r="X7050" s="3">
        <f t="shared" si="1"/>
        <v>8</v>
      </c>
      <c r="Y7050" s="3">
        <f t="shared" si="2"/>
        <v>2018</v>
      </c>
    </row>
    <row r="7051" ht="14.25" customHeight="1">
      <c r="A7051" s="1">
        <v>7050.0</v>
      </c>
      <c r="B7051" s="3" t="s">
        <v>9272</v>
      </c>
      <c r="C7051" s="4">
        <v>42638.0</v>
      </c>
      <c r="D7051" s="4">
        <v>42643.0</v>
      </c>
      <c r="E7051" s="1" t="s">
        <v>53</v>
      </c>
      <c r="F7051" s="1" t="s">
        <v>5232</v>
      </c>
      <c r="G7051" s="1" t="s">
        <v>5233</v>
      </c>
      <c r="H7051" s="1" t="s">
        <v>105</v>
      </c>
      <c r="I7051" s="1" t="s">
        <v>30</v>
      </c>
      <c r="J7051" s="1" t="s">
        <v>459</v>
      </c>
      <c r="K7051" s="1" t="s">
        <v>460</v>
      </c>
      <c r="L7051" s="1">
        <v>80013.0</v>
      </c>
      <c r="M7051" s="1" t="s">
        <v>47</v>
      </c>
      <c r="N7051" s="1" t="s">
        <v>6957</v>
      </c>
      <c r="O7051" s="1" t="s">
        <v>49</v>
      </c>
      <c r="P7051" s="1" t="s">
        <v>71</v>
      </c>
      <c r="Q7051" s="1" t="s">
        <v>6958</v>
      </c>
      <c r="R7051" s="1">
        <v>14.576</v>
      </c>
      <c r="S7051" s="1">
        <v>2.0</v>
      </c>
      <c r="T7051" s="1">
        <v>0.2</v>
      </c>
      <c r="U7051" s="1">
        <v>2.3686</v>
      </c>
      <c r="V7051" s="1" t="str">
        <f>IF(M7051=People!B$2,People!A$2,IF(M7051=People!B$3,People!A$3,IF(M7051=People!B$4,People!A$4,IF(M7051=People!B$5,People!A$5,0))))</f>
        <v>Anna Andreadi</v>
      </c>
      <c r="W7051" s="5" t="str">
        <f t="array" ref="W7051">IFERROR(INDEX(Returns!A:A,MATCH(B7051,Returns!B:B,0)),"No")</f>
        <v>No</v>
      </c>
      <c r="X7051" s="3">
        <f t="shared" si="1"/>
        <v>9</v>
      </c>
      <c r="Y7051" s="3">
        <f t="shared" si="2"/>
        <v>2016</v>
      </c>
    </row>
    <row r="7052" ht="14.25" customHeight="1">
      <c r="A7052" s="1">
        <v>7051.0</v>
      </c>
      <c r="B7052" s="3" t="s">
        <v>9273</v>
      </c>
      <c r="C7052" s="4">
        <v>43445.0</v>
      </c>
      <c r="D7052" s="4">
        <v>43445.0</v>
      </c>
      <c r="E7052" s="1" t="s">
        <v>1296</v>
      </c>
      <c r="F7052" s="1" t="s">
        <v>5066</v>
      </c>
      <c r="G7052" s="1" t="s">
        <v>5067</v>
      </c>
      <c r="H7052" s="1" t="s">
        <v>29</v>
      </c>
      <c r="I7052" s="1" t="s">
        <v>30</v>
      </c>
      <c r="J7052" s="1" t="s">
        <v>1891</v>
      </c>
      <c r="K7052" s="1" t="s">
        <v>46</v>
      </c>
      <c r="L7052" s="1">
        <v>92804.0</v>
      </c>
      <c r="M7052" s="1" t="s">
        <v>47</v>
      </c>
      <c r="N7052" s="1" t="s">
        <v>1094</v>
      </c>
      <c r="O7052" s="1" t="s">
        <v>49</v>
      </c>
      <c r="P7052" s="1" t="s">
        <v>78</v>
      </c>
      <c r="Q7052" s="1" t="s">
        <v>1095</v>
      </c>
      <c r="R7052" s="1">
        <v>209.6</v>
      </c>
      <c r="S7052" s="1">
        <v>5.0</v>
      </c>
      <c r="T7052" s="1">
        <v>0.2</v>
      </c>
      <c r="U7052" s="1">
        <v>68.12</v>
      </c>
      <c r="V7052" s="1" t="str">
        <f>IF(M7052=People!B$2,People!A$2,IF(M7052=People!B$3,People!A$3,IF(M7052=People!B$4,People!A$4,IF(M7052=People!B$5,People!A$5,0))))</f>
        <v>Anna Andreadi</v>
      </c>
      <c r="W7052" s="5" t="str">
        <f t="array" ref="W7052">IFERROR(INDEX(Returns!A:A,MATCH(B7052,Returns!B:B,0)),"No")</f>
        <v>Yes</v>
      </c>
      <c r="X7052" s="3">
        <f t="shared" si="1"/>
        <v>12</v>
      </c>
      <c r="Y7052" s="3">
        <f t="shared" si="2"/>
        <v>2018</v>
      </c>
    </row>
    <row r="7053" ht="14.25" customHeight="1">
      <c r="A7053" s="1">
        <v>7052.0</v>
      </c>
      <c r="B7053" s="3" t="s">
        <v>9273</v>
      </c>
      <c r="C7053" s="4">
        <v>43445.0</v>
      </c>
      <c r="D7053" s="4">
        <v>43445.0</v>
      </c>
      <c r="E7053" s="1" t="s">
        <v>1296</v>
      </c>
      <c r="F7053" s="1" t="s">
        <v>5066</v>
      </c>
      <c r="G7053" s="1" t="s">
        <v>5067</v>
      </c>
      <c r="H7053" s="1" t="s">
        <v>29</v>
      </c>
      <c r="I7053" s="1" t="s">
        <v>30</v>
      </c>
      <c r="J7053" s="1" t="s">
        <v>1891</v>
      </c>
      <c r="K7053" s="1" t="s">
        <v>46</v>
      </c>
      <c r="L7053" s="1">
        <v>92804.0</v>
      </c>
      <c r="M7053" s="1" t="s">
        <v>47</v>
      </c>
      <c r="N7053" s="1" t="s">
        <v>8421</v>
      </c>
      <c r="O7053" s="1" t="s">
        <v>49</v>
      </c>
      <c r="P7053" s="1" t="s">
        <v>71</v>
      </c>
      <c r="Q7053" s="1" t="s">
        <v>8422</v>
      </c>
      <c r="R7053" s="1">
        <v>23.32</v>
      </c>
      <c r="S7053" s="1">
        <v>2.0</v>
      </c>
      <c r="T7053" s="1">
        <v>0.0</v>
      </c>
      <c r="U7053" s="1">
        <v>6.0632</v>
      </c>
      <c r="V7053" s="1" t="str">
        <f>IF(M7053=People!B$2,People!A$2,IF(M7053=People!B$3,People!A$3,IF(M7053=People!B$4,People!A$4,IF(M7053=People!B$5,People!A$5,0))))</f>
        <v>Anna Andreadi</v>
      </c>
      <c r="W7053" s="5" t="str">
        <f t="array" ref="W7053">IFERROR(INDEX(Returns!A:A,MATCH(B7053,Returns!B:B,0)),"No")</f>
        <v>Yes</v>
      </c>
      <c r="X7053" s="3">
        <f t="shared" si="1"/>
        <v>12</v>
      </c>
      <c r="Y7053" s="3">
        <f t="shared" si="2"/>
        <v>2018</v>
      </c>
    </row>
    <row r="7054" ht="14.25" customHeight="1">
      <c r="A7054" s="1">
        <v>7053.0</v>
      </c>
      <c r="B7054" s="3" t="s">
        <v>9273</v>
      </c>
      <c r="C7054" s="4">
        <v>43445.0</v>
      </c>
      <c r="D7054" s="4">
        <v>43445.0</v>
      </c>
      <c r="E7054" s="1" t="s">
        <v>1296</v>
      </c>
      <c r="F7054" s="1" t="s">
        <v>5066</v>
      </c>
      <c r="G7054" s="1" t="s">
        <v>5067</v>
      </c>
      <c r="H7054" s="1" t="s">
        <v>29</v>
      </c>
      <c r="I7054" s="1" t="s">
        <v>30</v>
      </c>
      <c r="J7054" s="1" t="s">
        <v>1891</v>
      </c>
      <c r="K7054" s="1" t="s">
        <v>46</v>
      </c>
      <c r="L7054" s="1">
        <v>92804.0</v>
      </c>
      <c r="M7054" s="1" t="s">
        <v>47</v>
      </c>
      <c r="N7054" s="1" t="s">
        <v>4717</v>
      </c>
      <c r="O7054" s="1" t="s">
        <v>49</v>
      </c>
      <c r="P7054" s="1" t="s">
        <v>93</v>
      </c>
      <c r="Q7054" s="1" t="s">
        <v>4718</v>
      </c>
      <c r="R7054" s="1">
        <v>30.98</v>
      </c>
      <c r="S7054" s="1">
        <v>1.0</v>
      </c>
      <c r="T7054" s="1">
        <v>0.0</v>
      </c>
      <c r="U7054" s="1">
        <v>13.941</v>
      </c>
      <c r="V7054" s="1" t="str">
        <f>IF(M7054=People!B$2,People!A$2,IF(M7054=People!B$3,People!A$3,IF(M7054=People!B$4,People!A$4,IF(M7054=People!B$5,People!A$5,0))))</f>
        <v>Anna Andreadi</v>
      </c>
      <c r="W7054" s="5" t="str">
        <f t="array" ref="W7054">IFERROR(INDEX(Returns!A:A,MATCH(B7054,Returns!B:B,0)),"No")</f>
        <v>Yes</v>
      </c>
      <c r="X7054" s="3">
        <f t="shared" si="1"/>
        <v>12</v>
      </c>
      <c r="Y7054" s="3">
        <f t="shared" si="2"/>
        <v>2018</v>
      </c>
    </row>
    <row r="7055" ht="14.25" customHeight="1">
      <c r="A7055" s="1">
        <v>7054.0</v>
      </c>
      <c r="B7055" s="3" t="s">
        <v>9273</v>
      </c>
      <c r="C7055" s="4">
        <v>43445.0</v>
      </c>
      <c r="D7055" s="4">
        <v>43445.0</v>
      </c>
      <c r="E7055" s="1" t="s">
        <v>1296</v>
      </c>
      <c r="F7055" s="1" t="s">
        <v>5066</v>
      </c>
      <c r="G7055" s="1" t="s">
        <v>5067</v>
      </c>
      <c r="H7055" s="1" t="s">
        <v>29</v>
      </c>
      <c r="I7055" s="1" t="s">
        <v>30</v>
      </c>
      <c r="J7055" s="1" t="s">
        <v>1891</v>
      </c>
      <c r="K7055" s="1" t="s">
        <v>46</v>
      </c>
      <c r="L7055" s="1">
        <v>92804.0</v>
      </c>
      <c r="M7055" s="1" t="s">
        <v>47</v>
      </c>
      <c r="N7055" s="1" t="s">
        <v>2473</v>
      </c>
      <c r="O7055" s="1" t="s">
        <v>74</v>
      </c>
      <c r="P7055" s="1" t="s">
        <v>164</v>
      </c>
      <c r="Q7055" s="1" t="s">
        <v>2474</v>
      </c>
      <c r="R7055" s="1">
        <v>119.96</v>
      </c>
      <c r="S7055" s="1">
        <v>4.0</v>
      </c>
      <c r="T7055" s="1">
        <v>0.0</v>
      </c>
      <c r="U7055" s="1">
        <v>25.1916</v>
      </c>
      <c r="V7055" s="1" t="str">
        <f>IF(M7055=People!B$2,People!A$2,IF(M7055=People!B$3,People!A$3,IF(M7055=People!B$4,People!A$4,IF(M7055=People!B$5,People!A$5,0))))</f>
        <v>Anna Andreadi</v>
      </c>
      <c r="W7055" s="5" t="str">
        <f t="array" ref="W7055">IFERROR(INDEX(Returns!A:A,MATCH(B7055,Returns!B:B,0)),"No")</f>
        <v>Yes</v>
      </c>
      <c r="X7055" s="3">
        <f t="shared" si="1"/>
        <v>12</v>
      </c>
      <c r="Y7055" s="3">
        <f t="shared" si="2"/>
        <v>2018</v>
      </c>
    </row>
    <row r="7056" ht="14.25" customHeight="1">
      <c r="A7056" s="1">
        <v>7055.0</v>
      </c>
      <c r="B7056" s="3" t="s">
        <v>9273</v>
      </c>
      <c r="C7056" s="4">
        <v>43445.0</v>
      </c>
      <c r="D7056" s="4">
        <v>43445.0</v>
      </c>
      <c r="E7056" s="1" t="s">
        <v>1296</v>
      </c>
      <c r="F7056" s="1" t="s">
        <v>5066</v>
      </c>
      <c r="G7056" s="1" t="s">
        <v>5067</v>
      </c>
      <c r="H7056" s="1" t="s">
        <v>29</v>
      </c>
      <c r="I7056" s="1" t="s">
        <v>30</v>
      </c>
      <c r="J7056" s="1" t="s">
        <v>1891</v>
      </c>
      <c r="K7056" s="1" t="s">
        <v>46</v>
      </c>
      <c r="L7056" s="1">
        <v>92804.0</v>
      </c>
      <c r="M7056" s="1" t="s">
        <v>47</v>
      </c>
      <c r="N7056" s="1" t="s">
        <v>4851</v>
      </c>
      <c r="O7056" s="1" t="s">
        <v>35</v>
      </c>
      <c r="P7056" s="1" t="s">
        <v>39</v>
      </c>
      <c r="Q7056" s="1" t="s">
        <v>4852</v>
      </c>
      <c r="R7056" s="1">
        <v>363.92</v>
      </c>
      <c r="S7056" s="1">
        <v>5.0</v>
      </c>
      <c r="T7056" s="1">
        <v>0.2</v>
      </c>
      <c r="U7056" s="1">
        <v>-31.843</v>
      </c>
      <c r="V7056" s="1" t="str">
        <f>IF(M7056=People!B$2,People!A$2,IF(M7056=People!B$3,People!A$3,IF(M7056=People!B$4,People!A$4,IF(M7056=People!B$5,People!A$5,0))))</f>
        <v>Anna Andreadi</v>
      </c>
      <c r="W7056" s="5" t="str">
        <f t="array" ref="W7056">IFERROR(INDEX(Returns!A:A,MATCH(B7056,Returns!B:B,0)),"No")</f>
        <v>Yes</v>
      </c>
      <c r="X7056" s="3">
        <f t="shared" si="1"/>
        <v>12</v>
      </c>
      <c r="Y7056" s="3">
        <f t="shared" si="2"/>
        <v>2018</v>
      </c>
    </row>
    <row r="7057" ht="14.25" customHeight="1">
      <c r="A7057" s="1">
        <v>7056.0</v>
      </c>
      <c r="B7057" s="3" t="s">
        <v>9273</v>
      </c>
      <c r="C7057" s="4">
        <v>43445.0</v>
      </c>
      <c r="D7057" s="4">
        <v>43445.0</v>
      </c>
      <c r="E7057" s="1" t="s">
        <v>1296</v>
      </c>
      <c r="F7057" s="1" t="s">
        <v>5066</v>
      </c>
      <c r="G7057" s="1" t="s">
        <v>5067</v>
      </c>
      <c r="H7057" s="1" t="s">
        <v>29</v>
      </c>
      <c r="I7057" s="1" t="s">
        <v>30</v>
      </c>
      <c r="J7057" s="1" t="s">
        <v>1891</v>
      </c>
      <c r="K7057" s="1" t="s">
        <v>46</v>
      </c>
      <c r="L7057" s="1">
        <v>92804.0</v>
      </c>
      <c r="M7057" s="1" t="s">
        <v>47</v>
      </c>
      <c r="N7057" s="1" t="s">
        <v>2055</v>
      </c>
      <c r="O7057" s="1" t="s">
        <v>49</v>
      </c>
      <c r="P7057" s="1" t="s">
        <v>78</v>
      </c>
      <c r="Q7057" s="1" t="s">
        <v>2056</v>
      </c>
      <c r="R7057" s="1">
        <v>35.808</v>
      </c>
      <c r="S7057" s="1">
        <v>3.0</v>
      </c>
      <c r="T7057" s="1">
        <v>0.2</v>
      </c>
      <c r="U7057" s="1">
        <v>11.19</v>
      </c>
      <c r="V7057" s="1" t="str">
        <f>IF(M7057=People!B$2,People!A$2,IF(M7057=People!B$3,People!A$3,IF(M7057=People!B$4,People!A$4,IF(M7057=People!B$5,People!A$5,0))))</f>
        <v>Anna Andreadi</v>
      </c>
      <c r="W7057" s="5" t="str">
        <f t="array" ref="W7057">IFERROR(INDEX(Returns!A:A,MATCH(B7057,Returns!B:B,0)),"No")</f>
        <v>Yes</v>
      </c>
      <c r="X7057" s="3">
        <f t="shared" si="1"/>
        <v>12</v>
      </c>
      <c r="Y7057" s="3">
        <f t="shared" si="2"/>
        <v>2018</v>
      </c>
    </row>
    <row r="7058" ht="14.25" customHeight="1">
      <c r="A7058" s="1">
        <v>7057.0</v>
      </c>
      <c r="B7058" s="3" t="s">
        <v>9273</v>
      </c>
      <c r="C7058" s="4">
        <v>43445.0</v>
      </c>
      <c r="D7058" s="4">
        <v>43445.0</v>
      </c>
      <c r="E7058" s="1" t="s">
        <v>1296</v>
      </c>
      <c r="F7058" s="1" t="s">
        <v>5066</v>
      </c>
      <c r="G7058" s="1" t="s">
        <v>5067</v>
      </c>
      <c r="H7058" s="1" t="s">
        <v>29</v>
      </c>
      <c r="I7058" s="1" t="s">
        <v>30</v>
      </c>
      <c r="J7058" s="1" t="s">
        <v>1891</v>
      </c>
      <c r="K7058" s="1" t="s">
        <v>46</v>
      </c>
      <c r="L7058" s="1">
        <v>92804.0</v>
      </c>
      <c r="M7058" s="1" t="s">
        <v>47</v>
      </c>
      <c r="N7058" s="1" t="s">
        <v>3232</v>
      </c>
      <c r="O7058" s="1" t="s">
        <v>49</v>
      </c>
      <c r="P7058" s="1" t="s">
        <v>78</v>
      </c>
      <c r="Q7058" s="1" t="s">
        <v>3233</v>
      </c>
      <c r="R7058" s="1">
        <v>122.688</v>
      </c>
      <c r="S7058" s="1">
        <v>9.0</v>
      </c>
      <c r="T7058" s="1">
        <v>0.2</v>
      </c>
      <c r="U7058" s="1">
        <v>39.8736</v>
      </c>
      <c r="V7058" s="1" t="str">
        <f>IF(M7058=People!B$2,People!A$2,IF(M7058=People!B$3,People!A$3,IF(M7058=People!B$4,People!A$4,IF(M7058=People!B$5,People!A$5,0))))</f>
        <v>Anna Andreadi</v>
      </c>
      <c r="W7058" s="5" t="str">
        <f t="array" ref="W7058">IFERROR(INDEX(Returns!A:A,MATCH(B7058,Returns!B:B,0)),"No")</f>
        <v>Yes</v>
      </c>
      <c r="X7058" s="3">
        <f t="shared" si="1"/>
        <v>12</v>
      </c>
      <c r="Y7058" s="3">
        <f t="shared" si="2"/>
        <v>2018</v>
      </c>
    </row>
    <row r="7059" ht="14.25" customHeight="1">
      <c r="A7059" s="1">
        <v>7058.0</v>
      </c>
      <c r="B7059" s="3" t="s">
        <v>9273</v>
      </c>
      <c r="C7059" s="4">
        <v>43445.0</v>
      </c>
      <c r="D7059" s="4">
        <v>43445.0</v>
      </c>
      <c r="E7059" s="1" t="s">
        <v>1296</v>
      </c>
      <c r="F7059" s="1" t="s">
        <v>5066</v>
      </c>
      <c r="G7059" s="1" t="s">
        <v>5067</v>
      </c>
      <c r="H7059" s="1" t="s">
        <v>29</v>
      </c>
      <c r="I7059" s="1" t="s">
        <v>30</v>
      </c>
      <c r="J7059" s="1" t="s">
        <v>1891</v>
      </c>
      <c r="K7059" s="1" t="s">
        <v>46</v>
      </c>
      <c r="L7059" s="1">
        <v>92804.0</v>
      </c>
      <c r="M7059" s="1" t="s">
        <v>47</v>
      </c>
      <c r="N7059" s="1" t="s">
        <v>3501</v>
      </c>
      <c r="O7059" s="1" t="s">
        <v>35</v>
      </c>
      <c r="P7059" s="1" t="s">
        <v>59</v>
      </c>
      <c r="Q7059" s="1" t="s">
        <v>3502</v>
      </c>
      <c r="R7059" s="1">
        <v>892.136</v>
      </c>
      <c r="S7059" s="1">
        <v>7.0</v>
      </c>
      <c r="T7059" s="1">
        <v>0.2</v>
      </c>
      <c r="U7059" s="1">
        <v>111.517</v>
      </c>
      <c r="V7059" s="1" t="str">
        <f>IF(M7059=People!B$2,People!A$2,IF(M7059=People!B$3,People!A$3,IF(M7059=People!B$4,People!A$4,IF(M7059=People!B$5,People!A$5,0))))</f>
        <v>Anna Andreadi</v>
      </c>
      <c r="W7059" s="5" t="str">
        <f t="array" ref="W7059">IFERROR(INDEX(Returns!A:A,MATCH(B7059,Returns!B:B,0)),"No")</f>
        <v>Yes</v>
      </c>
      <c r="X7059" s="3">
        <f t="shared" si="1"/>
        <v>12</v>
      </c>
      <c r="Y7059" s="3">
        <f t="shared" si="2"/>
        <v>2018</v>
      </c>
    </row>
    <row r="7060" ht="14.25" customHeight="1">
      <c r="A7060" s="1">
        <v>7059.0</v>
      </c>
      <c r="B7060" s="3" t="s">
        <v>9273</v>
      </c>
      <c r="C7060" s="4">
        <v>43445.0</v>
      </c>
      <c r="D7060" s="4">
        <v>43445.0</v>
      </c>
      <c r="E7060" s="1" t="s">
        <v>1296</v>
      </c>
      <c r="F7060" s="1" t="s">
        <v>5066</v>
      </c>
      <c r="G7060" s="1" t="s">
        <v>5067</v>
      </c>
      <c r="H7060" s="1" t="s">
        <v>29</v>
      </c>
      <c r="I7060" s="1" t="s">
        <v>30</v>
      </c>
      <c r="J7060" s="1" t="s">
        <v>1891</v>
      </c>
      <c r="K7060" s="1" t="s">
        <v>46</v>
      </c>
      <c r="L7060" s="1">
        <v>92804.0</v>
      </c>
      <c r="M7060" s="1" t="s">
        <v>47</v>
      </c>
      <c r="N7060" s="1" t="s">
        <v>8533</v>
      </c>
      <c r="O7060" s="1" t="s">
        <v>49</v>
      </c>
      <c r="P7060" s="1" t="s">
        <v>62</v>
      </c>
      <c r="Q7060" s="1" t="s">
        <v>8534</v>
      </c>
      <c r="R7060" s="1">
        <v>50.22</v>
      </c>
      <c r="S7060" s="1">
        <v>3.0</v>
      </c>
      <c r="T7060" s="1">
        <v>0.0</v>
      </c>
      <c r="U7060" s="1">
        <v>2.0088</v>
      </c>
      <c r="V7060" s="1" t="str">
        <f>IF(M7060=People!B$2,People!A$2,IF(M7060=People!B$3,People!A$3,IF(M7060=People!B$4,People!A$4,IF(M7060=People!B$5,People!A$5,0))))</f>
        <v>Anna Andreadi</v>
      </c>
      <c r="W7060" s="5" t="str">
        <f t="array" ref="W7060">IFERROR(INDEX(Returns!A:A,MATCH(B7060,Returns!B:B,0)),"No")</f>
        <v>Yes</v>
      </c>
      <c r="X7060" s="3">
        <f t="shared" si="1"/>
        <v>12</v>
      </c>
      <c r="Y7060" s="3">
        <f t="shared" si="2"/>
        <v>2018</v>
      </c>
    </row>
    <row r="7061" ht="14.25" customHeight="1">
      <c r="A7061" s="1">
        <v>7060.0</v>
      </c>
      <c r="B7061" s="3" t="s">
        <v>9273</v>
      </c>
      <c r="C7061" s="4">
        <v>43445.0</v>
      </c>
      <c r="D7061" s="4">
        <v>43445.0</v>
      </c>
      <c r="E7061" s="1" t="s">
        <v>1296</v>
      </c>
      <c r="F7061" s="1" t="s">
        <v>5066</v>
      </c>
      <c r="G7061" s="1" t="s">
        <v>5067</v>
      </c>
      <c r="H7061" s="1" t="s">
        <v>29</v>
      </c>
      <c r="I7061" s="1" t="s">
        <v>30</v>
      </c>
      <c r="J7061" s="1" t="s">
        <v>1891</v>
      </c>
      <c r="K7061" s="1" t="s">
        <v>46</v>
      </c>
      <c r="L7061" s="1">
        <v>92804.0</v>
      </c>
      <c r="M7061" s="1" t="s">
        <v>47</v>
      </c>
      <c r="N7061" s="1" t="s">
        <v>2284</v>
      </c>
      <c r="O7061" s="1" t="s">
        <v>49</v>
      </c>
      <c r="P7061" s="1" t="s">
        <v>81</v>
      </c>
      <c r="Q7061" s="1" t="s">
        <v>2285</v>
      </c>
      <c r="R7061" s="1">
        <v>83.42</v>
      </c>
      <c r="S7061" s="1">
        <v>2.0</v>
      </c>
      <c r="T7061" s="1">
        <v>0.0</v>
      </c>
      <c r="U7061" s="1">
        <v>24.1918</v>
      </c>
      <c r="V7061" s="1" t="str">
        <f>IF(M7061=People!B$2,People!A$2,IF(M7061=People!B$3,People!A$3,IF(M7061=People!B$4,People!A$4,IF(M7061=People!B$5,People!A$5,0))))</f>
        <v>Anna Andreadi</v>
      </c>
      <c r="W7061" s="5" t="str">
        <f t="array" ref="W7061">IFERROR(INDEX(Returns!A:A,MATCH(B7061,Returns!B:B,0)),"No")</f>
        <v>Yes</v>
      </c>
      <c r="X7061" s="3">
        <f t="shared" si="1"/>
        <v>12</v>
      </c>
      <c r="Y7061" s="3">
        <f t="shared" si="2"/>
        <v>2018</v>
      </c>
    </row>
    <row r="7062" ht="14.25" customHeight="1">
      <c r="A7062" s="1">
        <v>7061.0</v>
      </c>
      <c r="B7062" s="3" t="s">
        <v>9273</v>
      </c>
      <c r="C7062" s="4">
        <v>43445.0</v>
      </c>
      <c r="D7062" s="4">
        <v>43445.0</v>
      </c>
      <c r="E7062" s="1" t="s">
        <v>1296</v>
      </c>
      <c r="F7062" s="1" t="s">
        <v>5066</v>
      </c>
      <c r="G7062" s="1" t="s">
        <v>5067</v>
      </c>
      <c r="H7062" s="1" t="s">
        <v>29</v>
      </c>
      <c r="I7062" s="1" t="s">
        <v>30</v>
      </c>
      <c r="J7062" s="1" t="s">
        <v>1891</v>
      </c>
      <c r="K7062" s="1" t="s">
        <v>46</v>
      </c>
      <c r="L7062" s="1">
        <v>92804.0</v>
      </c>
      <c r="M7062" s="1" t="s">
        <v>47</v>
      </c>
      <c r="N7062" s="1" t="s">
        <v>9274</v>
      </c>
      <c r="O7062" s="1" t="s">
        <v>49</v>
      </c>
      <c r="P7062" s="1" t="s">
        <v>78</v>
      </c>
      <c r="Q7062" s="1" t="s">
        <v>9275</v>
      </c>
      <c r="R7062" s="1">
        <v>5.872</v>
      </c>
      <c r="S7062" s="1">
        <v>2.0</v>
      </c>
      <c r="T7062" s="1">
        <v>0.2</v>
      </c>
      <c r="U7062" s="1">
        <v>2.1286</v>
      </c>
      <c r="V7062" s="1" t="str">
        <f>IF(M7062=People!B$2,People!A$2,IF(M7062=People!B$3,People!A$3,IF(M7062=People!B$4,People!A$4,IF(M7062=People!B$5,People!A$5,0))))</f>
        <v>Anna Andreadi</v>
      </c>
      <c r="W7062" s="5" t="str">
        <f t="array" ref="W7062">IFERROR(INDEX(Returns!A:A,MATCH(B7062,Returns!B:B,0)),"No")</f>
        <v>Yes</v>
      </c>
      <c r="X7062" s="3">
        <f t="shared" si="1"/>
        <v>12</v>
      </c>
      <c r="Y7062" s="3">
        <f t="shared" si="2"/>
        <v>2018</v>
      </c>
    </row>
    <row r="7063" ht="14.25" customHeight="1">
      <c r="A7063" s="1">
        <v>7062.0</v>
      </c>
      <c r="B7063" s="3" t="s">
        <v>9276</v>
      </c>
      <c r="C7063" s="4">
        <v>42769.0</v>
      </c>
      <c r="D7063" s="4">
        <v>42771.0</v>
      </c>
      <c r="E7063" s="1" t="s">
        <v>26</v>
      </c>
      <c r="F7063" s="1" t="s">
        <v>1511</v>
      </c>
      <c r="G7063" s="1" t="s">
        <v>1512</v>
      </c>
      <c r="H7063" s="1" t="s">
        <v>44</v>
      </c>
      <c r="I7063" s="1" t="s">
        <v>30</v>
      </c>
      <c r="J7063" s="1" t="s">
        <v>3787</v>
      </c>
      <c r="K7063" s="1" t="s">
        <v>124</v>
      </c>
      <c r="L7063" s="1">
        <v>84062.0</v>
      </c>
      <c r="M7063" s="1" t="s">
        <v>47</v>
      </c>
      <c r="N7063" s="1" t="s">
        <v>3441</v>
      </c>
      <c r="O7063" s="1" t="s">
        <v>49</v>
      </c>
      <c r="P7063" s="1" t="s">
        <v>78</v>
      </c>
      <c r="Q7063" s="1" t="s">
        <v>3442</v>
      </c>
      <c r="R7063" s="1">
        <v>12.144</v>
      </c>
      <c r="S7063" s="1">
        <v>3.0</v>
      </c>
      <c r="T7063" s="1">
        <v>0.2</v>
      </c>
      <c r="U7063" s="1">
        <v>4.0986</v>
      </c>
      <c r="V7063" s="1" t="str">
        <f>IF(M7063=People!B$2,People!A$2,IF(M7063=People!B$3,People!A$3,IF(M7063=People!B$4,People!A$4,IF(M7063=People!B$5,People!A$5,0))))</f>
        <v>Anna Andreadi</v>
      </c>
      <c r="W7063" s="5" t="str">
        <f t="array" ref="W7063">IFERROR(INDEX(Returns!A:A,MATCH(B7063,Returns!B:B,0)),"No")</f>
        <v>No</v>
      </c>
      <c r="X7063" s="3">
        <f t="shared" si="1"/>
        <v>2</v>
      </c>
      <c r="Y7063" s="3">
        <f t="shared" si="2"/>
        <v>2017</v>
      </c>
    </row>
    <row r="7064" ht="14.25" customHeight="1">
      <c r="A7064" s="1">
        <v>7063.0</v>
      </c>
      <c r="B7064" s="3" t="s">
        <v>9277</v>
      </c>
      <c r="C7064" s="4">
        <v>43463.0</v>
      </c>
      <c r="D7064" s="4">
        <v>43465.0</v>
      </c>
      <c r="E7064" s="1" t="s">
        <v>26</v>
      </c>
      <c r="F7064" s="1" t="s">
        <v>921</v>
      </c>
      <c r="G7064" s="1" t="s">
        <v>922</v>
      </c>
      <c r="H7064" s="1" t="s">
        <v>29</v>
      </c>
      <c r="I7064" s="1" t="s">
        <v>30</v>
      </c>
      <c r="J7064" s="1" t="s">
        <v>321</v>
      </c>
      <c r="K7064" s="1" t="s">
        <v>423</v>
      </c>
      <c r="L7064" s="1">
        <v>97477.0</v>
      </c>
      <c r="M7064" s="1" t="s">
        <v>47</v>
      </c>
      <c r="N7064" s="1" t="s">
        <v>8415</v>
      </c>
      <c r="O7064" s="1" t="s">
        <v>49</v>
      </c>
      <c r="P7064" s="1" t="s">
        <v>176</v>
      </c>
      <c r="Q7064" s="1" t="s">
        <v>8067</v>
      </c>
      <c r="R7064" s="1">
        <v>27.792</v>
      </c>
      <c r="S7064" s="1">
        <v>3.0</v>
      </c>
      <c r="T7064" s="1">
        <v>0.2</v>
      </c>
      <c r="U7064" s="1">
        <v>10.422</v>
      </c>
      <c r="V7064" s="1" t="str">
        <f>IF(M7064=People!B$2,People!A$2,IF(M7064=People!B$3,People!A$3,IF(M7064=People!B$4,People!A$4,IF(M7064=People!B$5,People!A$5,0))))</f>
        <v>Anna Andreadi</v>
      </c>
      <c r="W7064" s="5" t="str">
        <f t="array" ref="W7064">IFERROR(INDEX(Returns!A:A,MATCH(B7064,Returns!B:B,0)),"No")</f>
        <v>No</v>
      </c>
      <c r="X7064" s="3">
        <f t="shared" si="1"/>
        <v>12</v>
      </c>
      <c r="Y7064" s="3">
        <f t="shared" si="2"/>
        <v>2018</v>
      </c>
    </row>
    <row r="7065" ht="14.25" customHeight="1">
      <c r="A7065" s="1">
        <v>7064.0</v>
      </c>
      <c r="B7065" s="3" t="s">
        <v>9278</v>
      </c>
      <c r="C7065" s="4">
        <v>43708.0</v>
      </c>
      <c r="D7065" s="4">
        <v>43713.0</v>
      </c>
      <c r="E7065" s="1" t="s">
        <v>53</v>
      </c>
      <c r="F7065" s="1" t="s">
        <v>3775</v>
      </c>
      <c r="G7065" s="1" t="s">
        <v>3776</v>
      </c>
      <c r="H7065" s="1" t="s">
        <v>105</v>
      </c>
      <c r="I7065" s="1" t="s">
        <v>30</v>
      </c>
      <c r="J7065" s="1" t="s">
        <v>1984</v>
      </c>
      <c r="K7065" s="1" t="s">
        <v>423</v>
      </c>
      <c r="L7065" s="1">
        <v>97301.0</v>
      </c>
      <c r="M7065" s="1" t="s">
        <v>47</v>
      </c>
      <c r="N7065" s="1" t="s">
        <v>6824</v>
      </c>
      <c r="O7065" s="1" t="s">
        <v>49</v>
      </c>
      <c r="P7065" s="1" t="s">
        <v>582</v>
      </c>
      <c r="Q7065" s="1" t="s">
        <v>6825</v>
      </c>
      <c r="R7065" s="1">
        <v>6.208</v>
      </c>
      <c r="S7065" s="1">
        <v>2.0</v>
      </c>
      <c r="T7065" s="1">
        <v>0.2</v>
      </c>
      <c r="U7065" s="1">
        <v>0.698399999999999</v>
      </c>
      <c r="V7065" s="1" t="str">
        <f>IF(M7065=People!B$2,People!A$2,IF(M7065=People!B$3,People!A$3,IF(M7065=People!B$4,People!A$4,IF(M7065=People!B$5,People!A$5,0))))</f>
        <v>Anna Andreadi</v>
      </c>
      <c r="W7065" s="5" t="str">
        <f t="array" ref="W7065">IFERROR(INDEX(Returns!A:A,MATCH(B7065,Returns!B:B,0)),"No")</f>
        <v>No</v>
      </c>
      <c r="X7065" s="3">
        <f t="shared" si="1"/>
        <v>8</v>
      </c>
      <c r="Y7065" s="3">
        <f t="shared" si="2"/>
        <v>2019</v>
      </c>
    </row>
    <row r="7066" ht="14.25" customHeight="1">
      <c r="A7066" s="1">
        <v>7065.0</v>
      </c>
      <c r="B7066" s="3" t="s">
        <v>9279</v>
      </c>
      <c r="C7066" s="4">
        <v>43500.0</v>
      </c>
      <c r="D7066" s="4">
        <v>43505.0</v>
      </c>
      <c r="E7066" s="1" t="s">
        <v>53</v>
      </c>
      <c r="F7066" s="1" t="s">
        <v>2342</v>
      </c>
      <c r="G7066" s="1" t="s">
        <v>2343</v>
      </c>
      <c r="H7066" s="1" t="s">
        <v>29</v>
      </c>
      <c r="I7066" s="1" t="s">
        <v>30</v>
      </c>
      <c r="J7066" s="1" t="s">
        <v>392</v>
      </c>
      <c r="K7066" s="1" t="s">
        <v>270</v>
      </c>
      <c r="L7066" s="1">
        <v>14609.0</v>
      </c>
      <c r="M7066" s="1" t="s">
        <v>151</v>
      </c>
      <c r="N7066" s="1" t="s">
        <v>3631</v>
      </c>
      <c r="O7066" s="1" t="s">
        <v>49</v>
      </c>
      <c r="P7066" s="1" t="s">
        <v>81</v>
      </c>
      <c r="Q7066" s="1" t="s">
        <v>3632</v>
      </c>
      <c r="R7066" s="1">
        <v>32.67</v>
      </c>
      <c r="S7066" s="1">
        <v>3.0</v>
      </c>
      <c r="T7066" s="1">
        <v>0.0</v>
      </c>
      <c r="U7066" s="1">
        <v>8.4942</v>
      </c>
      <c r="V7066" s="1" t="str">
        <f>IF(M7066=People!B$2,People!A$2,IF(M7066=People!B$3,People!A$3,IF(M7066=People!B$4,People!A$4,IF(M7066=People!B$5,People!A$5,0))))</f>
        <v>Chuck Magee</v>
      </c>
      <c r="W7066" s="5" t="str">
        <f t="array" ref="W7066">IFERROR(INDEX(Returns!A:A,MATCH(B7066,Returns!B:B,0)),"No")</f>
        <v>No</v>
      </c>
      <c r="X7066" s="3">
        <f t="shared" si="1"/>
        <v>2</v>
      </c>
      <c r="Y7066" s="3">
        <f t="shared" si="2"/>
        <v>2019</v>
      </c>
    </row>
    <row r="7067" ht="14.25" customHeight="1">
      <c r="A7067" s="1">
        <v>7066.0</v>
      </c>
      <c r="B7067" s="3" t="s">
        <v>9280</v>
      </c>
      <c r="C7067" s="4">
        <v>42710.0</v>
      </c>
      <c r="D7067" s="4">
        <v>42712.0</v>
      </c>
      <c r="E7067" s="1" t="s">
        <v>191</v>
      </c>
      <c r="F7067" s="1" t="s">
        <v>2301</v>
      </c>
      <c r="G7067" s="1" t="s">
        <v>2302</v>
      </c>
      <c r="H7067" s="1" t="s">
        <v>44</v>
      </c>
      <c r="I7067" s="1" t="s">
        <v>30</v>
      </c>
      <c r="J7067" s="1" t="s">
        <v>45</v>
      </c>
      <c r="K7067" s="1" t="s">
        <v>46</v>
      </c>
      <c r="L7067" s="1">
        <v>90008.0</v>
      </c>
      <c r="M7067" s="1" t="s">
        <v>47</v>
      </c>
      <c r="N7067" s="1" t="s">
        <v>2880</v>
      </c>
      <c r="O7067" s="1" t="s">
        <v>49</v>
      </c>
      <c r="P7067" s="1" t="s">
        <v>62</v>
      </c>
      <c r="Q7067" s="1" t="s">
        <v>2881</v>
      </c>
      <c r="R7067" s="1">
        <v>1261.33</v>
      </c>
      <c r="S7067" s="1">
        <v>7.0</v>
      </c>
      <c r="T7067" s="1">
        <v>0.0</v>
      </c>
      <c r="U7067" s="1">
        <v>327.9458</v>
      </c>
      <c r="V7067" s="1" t="str">
        <f>IF(M7067=People!B$2,People!A$2,IF(M7067=People!B$3,People!A$3,IF(M7067=People!B$4,People!A$4,IF(M7067=People!B$5,People!A$5,0))))</f>
        <v>Anna Andreadi</v>
      </c>
      <c r="W7067" s="5" t="str">
        <f t="array" ref="W7067">IFERROR(INDEX(Returns!A:A,MATCH(B7067,Returns!B:B,0)),"No")</f>
        <v>No</v>
      </c>
      <c r="X7067" s="3">
        <f t="shared" si="1"/>
        <v>12</v>
      </c>
      <c r="Y7067" s="3">
        <f t="shared" si="2"/>
        <v>2016</v>
      </c>
    </row>
    <row r="7068" ht="14.25" customHeight="1">
      <c r="A7068" s="1">
        <v>7067.0</v>
      </c>
      <c r="B7068" s="3" t="s">
        <v>9281</v>
      </c>
      <c r="C7068" s="4">
        <v>43250.0</v>
      </c>
      <c r="D7068" s="4">
        <v>43254.0</v>
      </c>
      <c r="E7068" s="1" t="s">
        <v>53</v>
      </c>
      <c r="F7068" s="1" t="s">
        <v>5807</v>
      </c>
      <c r="G7068" s="1" t="s">
        <v>5808</v>
      </c>
      <c r="H7068" s="1" t="s">
        <v>105</v>
      </c>
      <c r="I7068" s="1" t="s">
        <v>30</v>
      </c>
      <c r="J7068" s="1" t="s">
        <v>45</v>
      </c>
      <c r="K7068" s="1" t="s">
        <v>46</v>
      </c>
      <c r="L7068" s="1">
        <v>90049.0</v>
      </c>
      <c r="M7068" s="1" t="s">
        <v>47</v>
      </c>
      <c r="N7068" s="1" t="s">
        <v>5998</v>
      </c>
      <c r="O7068" s="1" t="s">
        <v>49</v>
      </c>
      <c r="P7068" s="1" t="s">
        <v>93</v>
      </c>
      <c r="Q7068" s="1" t="s">
        <v>5999</v>
      </c>
      <c r="R7068" s="1">
        <v>38.88</v>
      </c>
      <c r="S7068" s="1">
        <v>6.0</v>
      </c>
      <c r="T7068" s="1">
        <v>0.0</v>
      </c>
      <c r="U7068" s="1">
        <v>18.6624</v>
      </c>
      <c r="V7068" s="1" t="str">
        <f>IF(M7068=People!B$2,People!A$2,IF(M7068=People!B$3,People!A$3,IF(M7068=People!B$4,People!A$4,IF(M7068=People!B$5,People!A$5,0))))</f>
        <v>Anna Andreadi</v>
      </c>
      <c r="W7068" s="5" t="str">
        <f t="array" ref="W7068">IFERROR(INDEX(Returns!A:A,MATCH(B7068,Returns!B:B,0)),"No")</f>
        <v>No</v>
      </c>
      <c r="X7068" s="3">
        <f t="shared" si="1"/>
        <v>5</v>
      </c>
      <c r="Y7068" s="3">
        <f t="shared" si="2"/>
        <v>2018</v>
      </c>
    </row>
    <row r="7069" ht="14.25" customHeight="1">
      <c r="A7069" s="1">
        <v>7068.0</v>
      </c>
      <c r="B7069" s="3" t="s">
        <v>9282</v>
      </c>
      <c r="C7069" s="4">
        <v>43241.0</v>
      </c>
      <c r="D7069" s="4">
        <v>43246.0</v>
      </c>
      <c r="E7069" s="1" t="s">
        <v>53</v>
      </c>
      <c r="F7069" s="1" t="s">
        <v>1345</v>
      </c>
      <c r="G7069" s="1" t="s">
        <v>1346</v>
      </c>
      <c r="H7069" s="1" t="s">
        <v>44</v>
      </c>
      <c r="I7069" s="1" t="s">
        <v>30</v>
      </c>
      <c r="J7069" s="1" t="s">
        <v>820</v>
      </c>
      <c r="K7069" s="1" t="s">
        <v>107</v>
      </c>
      <c r="L7069" s="1">
        <v>75081.0</v>
      </c>
      <c r="M7069" s="1" t="s">
        <v>108</v>
      </c>
      <c r="N7069" s="1" t="s">
        <v>799</v>
      </c>
      <c r="O7069" s="1" t="s">
        <v>49</v>
      </c>
      <c r="P7069" s="1" t="s">
        <v>78</v>
      </c>
      <c r="Q7069" s="1" t="s">
        <v>800</v>
      </c>
      <c r="R7069" s="1">
        <v>1.964</v>
      </c>
      <c r="S7069" s="1">
        <v>2.0</v>
      </c>
      <c r="T7069" s="1">
        <v>0.8</v>
      </c>
      <c r="U7069" s="1">
        <v>-3.2406</v>
      </c>
      <c r="V7069" s="1" t="str">
        <f>IF(M7069=People!B$2,People!A$2,IF(M7069=People!B$3,People!A$3,IF(M7069=People!B$4,People!A$4,IF(M7069=People!B$5,People!A$5,0))))</f>
        <v>Kelly Williams</v>
      </c>
      <c r="W7069" s="5" t="str">
        <f t="array" ref="W7069">IFERROR(INDEX(Returns!A:A,MATCH(B7069,Returns!B:B,0)),"No")</f>
        <v>No</v>
      </c>
      <c r="X7069" s="3">
        <f t="shared" si="1"/>
        <v>5</v>
      </c>
      <c r="Y7069" s="3">
        <f t="shared" si="2"/>
        <v>2018</v>
      </c>
    </row>
    <row r="7070" ht="14.25" customHeight="1">
      <c r="A7070" s="1">
        <v>7069.0</v>
      </c>
      <c r="B7070" s="3" t="s">
        <v>9282</v>
      </c>
      <c r="C7070" s="4">
        <v>43241.0</v>
      </c>
      <c r="D7070" s="4">
        <v>43246.0</v>
      </c>
      <c r="E7070" s="1" t="s">
        <v>53</v>
      </c>
      <c r="F7070" s="1" t="s">
        <v>1345</v>
      </c>
      <c r="G7070" s="1" t="s">
        <v>1346</v>
      </c>
      <c r="H7070" s="1" t="s">
        <v>44</v>
      </c>
      <c r="I7070" s="1" t="s">
        <v>30</v>
      </c>
      <c r="J7070" s="1" t="s">
        <v>820</v>
      </c>
      <c r="K7070" s="1" t="s">
        <v>107</v>
      </c>
      <c r="L7070" s="1">
        <v>75081.0</v>
      </c>
      <c r="M7070" s="1" t="s">
        <v>108</v>
      </c>
      <c r="N7070" s="1" t="s">
        <v>2705</v>
      </c>
      <c r="O7070" s="1" t="s">
        <v>49</v>
      </c>
      <c r="P7070" s="1" t="s">
        <v>93</v>
      </c>
      <c r="Q7070" s="1" t="s">
        <v>2706</v>
      </c>
      <c r="R7070" s="1">
        <v>82.656</v>
      </c>
      <c r="S7070" s="1">
        <v>9.0</v>
      </c>
      <c r="T7070" s="1">
        <v>0.2</v>
      </c>
      <c r="U7070" s="1">
        <v>30.996</v>
      </c>
      <c r="V7070" s="1" t="str">
        <f>IF(M7070=People!B$2,People!A$2,IF(M7070=People!B$3,People!A$3,IF(M7070=People!B$4,People!A$4,IF(M7070=People!B$5,People!A$5,0))))</f>
        <v>Kelly Williams</v>
      </c>
      <c r="W7070" s="5" t="str">
        <f t="array" ref="W7070">IFERROR(INDEX(Returns!A:A,MATCH(B7070,Returns!B:B,0)),"No")</f>
        <v>No</v>
      </c>
      <c r="X7070" s="3">
        <f t="shared" si="1"/>
        <v>5</v>
      </c>
      <c r="Y7070" s="3">
        <f t="shared" si="2"/>
        <v>2018</v>
      </c>
    </row>
    <row r="7071" ht="14.25" customHeight="1">
      <c r="A7071" s="1">
        <v>7070.0</v>
      </c>
      <c r="B7071" s="3" t="s">
        <v>9283</v>
      </c>
      <c r="C7071" s="4">
        <v>42591.0</v>
      </c>
      <c r="D7071" s="4">
        <v>42596.0</v>
      </c>
      <c r="E7071" s="1" t="s">
        <v>53</v>
      </c>
      <c r="F7071" s="1" t="s">
        <v>3587</v>
      </c>
      <c r="G7071" s="1" t="s">
        <v>3588</v>
      </c>
      <c r="H7071" s="1" t="s">
        <v>29</v>
      </c>
      <c r="I7071" s="1" t="s">
        <v>30</v>
      </c>
      <c r="J7071" s="1" t="s">
        <v>3500</v>
      </c>
      <c r="K7071" s="1" t="s">
        <v>46</v>
      </c>
      <c r="L7071" s="1">
        <v>93727.0</v>
      </c>
      <c r="M7071" s="1" t="s">
        <v>47</v>
      </c>
      <c r="N7071" s="1" t="s">
        <v>1775</v>
      </c>
      <c r="O7071" s="1" t="s">
        <v>49</v>
      </c>
      <c r="P7071" s="1" t="s">
        <v>93</v>
      </c>
      <c r="Q7071" s="1" t="s">
        <v>1776</v>
      </c>
      <c r="R7071" s="1">
        <v>5.98</v>
      </c>
      <c r="S7071" s="1">
        <v>1.0</v>
      </c>
      <c r="T7071" s="1">
        <v>0.0</v>
      </c>
      <c r="U7071" s="1">
        <v>2.691</v>
      </c>
      <c r="V7071" s="1" t="str">
        <f>IF(M7071=People!B$2,People!A$2,IF(M7071=People!B$3,People!A$3,IF(M7071=People!B$4,People!A$4,IF(M7071=People!B$5,People!A$5,0))))</f>
        <v>Anna Andreadi</v>
      </c>
      <c r="W7071" s="5" t="str">
        <f t="array" ref="W7071">IFERROR(INDEX(Returns!A:A,MATCH(B7071,Returns!B:B,0)),"No")</f>
        <v>No</v>
      </c>
      <c r="X7071" s="3">
        <f t="shared" si="1"/>
        <v>8</v>
      </c>
      <c r="Y7071" s="3">
        <f t="shared" si="2"/>
        <v>2016</v>
      </c>
    </row>
    <row r="7072" ht="14.25" customHeight="1">
      <c r="A7072" s="1">
        <v>7071.0</v>
      </c>
      <c r="B7072" s="3" t="s">
        <v>9284</v>
      </c>
      <c r="C7072" s="4">
        <v>43348.0</v>
      </c>
      <c r="D7072" s="4">
        <v>43353.0</v>
      </c>
      <c r="E7072" s="1" t="s">
        <v>26</v>
      </c>
      <c r="F7072" s="1" t="s">
        <v>6724</v>
      </c>
      <c r="G7072" s="1" t="s">
        <v>6725</v>
      </c>
      <c r="H7072" s="1" t="s">
        <v>105</v>
      </c>
      <c r="I7072" s="1" t="s">
        <v>30</v>
      </c>
      <c r="J7072" s="1" t="s">
        <v>306</v>
      </c>
      <c r="K7072" s="1" t="s">
        <v>214</v>
      </c>
      <c r="L7072" s="1">
        <v>60653.0</v>
      </c>
      <c r="M7072" s="1" t="s">
        <v>108</v>
      </c>
      <c r="N7072" s="1" t="s">
        <v>2380</v>
      </c>
      <c r="O7072" s="1" t="s">
        <v>49</v>
      </c>
      <c r="P7072" s="1" t="s">
        <v>93</v>
      </c>
      <c r="Q7072" s="1" t="s">
        <v>2381</v>
      </c>
      <c r="R7072" s="1">
        <v>9.248</v>
      </c>
      <c r="S7072" s="1">
        <v>2.0</v>
      </c>
      <c r="T7072" s="1">
        <v>0.2</v>
      </c>
      <c r="U7072" s="1">
        <v>3.3524</v>
      </c>
      <c r="V7072" s="1" t="str">
        <f>IF(M7072=People!B$2,People!A$2,IF(M7072=People!B$3,People!A$3,IF(M7072=People!B$4,People!A$4,IF(M7072=People!B$5,People!A$5,0))))</f>
        <v>Kelly Williams</v>
      </c>
      <c r="W7072" s="5" t="str">
        <f t="array" ref="W7072">IFERROR(INDEX(Returns!A:A,MATCH(B7072,Returns!B:B,0)),"No")</f>
        <v>No</v>
      </c>
      <c r="X7072" s="3">
        <f t="shared" si="1"/>
        <v>9</v>
      </c>
      <c r="Y7072" s="3">
        <f t="shared" si="2"/>
        <v>2018</v>
      </c>
    </row>
    <row r="7073" ht="14.25" customHeight="1">
      <c r="A7073" s="1">
        <v>7072.0</v>
      </c>
      <c r="B7073" s="3" t="s">
        <v>9285</v>
      </c>
      <c r="C7073" s="4">
        <v>43304.0</v>
      </c>
      <c r="D7073" s="4">
        <v>43309.0</v>
      </c>
      <c r="E7073" s="1" t="s">
        <v>53</v>
      </c>
      <c r="F7073" s="1" t="s">
        <v>2010</v>
      </c>
      <c r="G7073" s="1" t="s">
        <v>2011</v>
      </c>
      <c r="H7073" s="1" t="s">
        <v>29</v>
      </c>
      <c r="I7073" s="1" t="s">
        <v>30</v>
      </c>
      <c r="J7073" s="1" t="s">
        <v>7300</v>
      </c>
      <c r="K7073" s="1" t="s">
        <v>107</v>
      </c>
      <c r="L7073" s="1">
        <v>78501.0</v>
      </c>
      <c r="M7073" s="1" t="s">
        <v>108</v>
      </c>
      <c r="N7073" s="1" t="s">
        <v>6263</v>
      </c>
      <c r="O7073" s="1" t="s">
        <v>49</v>
      </c>
      <c r="P7073" s="1" t="s">
        <v>71</v>
      </c>
      <c r="Q7073" s="1" t="s">
        <v>6264</v>
      </c>
      <c r="R7073" s="1">
        <v>4.448</v>
      </c>
      <c r="S7073" s="1">
        <v>2.0</v>
      </c>
      <c r="T7073" s="1">
        <v>0.2</v>
      </c>
      <c r="U7073" s="1">
        <v>0.3336</v>
      </c>
      <c r="V7073" s="1" t="str">
        <f>IF(M7073=People!B$2,People!A$2,IF(M7073=People!B$3,People!A$3,IF(M7073=People!B$4,People!A$4,IF(M7073=People!B$5,People!A$5,0))))</f>
        <v>Kelly Williams</v>
      </c>
      <c r="W7073" s="5" t="str">
        <f t="array" ref="W7073">IFERROR(INDEX(Returns!A:A,MATCH(B7073,Returns!B:B,0)),"No")</f>
        <v>No</v>
      </c>
      <c r="X7073" s="3">
        <f t="shared" si="1"/>
        <v>7</v>
      </c>
      <c r="Y7073" s="3">
        <f t="shared" si="2"/>
        <v>2018</v>
      </c>
    </row>
    <row r="7074" ht="14.25" customHeight="1">
      <c r="A7074" s="1">
        <v>7073.0</v>
      </c>
      <c r="B7074" s="3" t="s">
        <v>9285</v>
      </c>
      <c r="C7074" s="4">
        <v>43304.0</v>
      </c>
      <c r="D7074" s="4">
        <v>43309.0</v>
      </c>
      <c r="E7074" s="1" t="s">
        <v>53</v>
      </c>
      <c r="F7074" s="1" t="s">
        <v>2010</v>
      </c>
      <c r="G7074" s="1" t="s">
        <v>2011</v>
      </c>
      <c r="H7074" s="1" t="s">
        <v>29</v>
      </c>
      <c r="I7074" s="1" t="s">
        <v>30</v>
      </c>
      <c r="J7074" s="1" t="s">
        <v>7300</v>
      </c>
      <c r="K7074" s="1" t="s">
        <v>107</v>
      </c>
      <c r="L7074" s="1">
        <v>78501.0</v>
      </c>
      <c r="M7074" s="1" t="s">
        <v>108</v>
      </c>
      <c r="N7074" s="1" t="s">
        <v>4458</v>
      </c>
      <c r="O7074" s="1" t="s">
        <v>49</v>
      </c>
      <c r="P7074" s="1" t="s">
        <v>93</v>
      </c>
      <c r="Q7074" s="1" t="s">
        <v>4459</v>
      </c>
      <c r="R7074" s="1">
        <v>5.184</v>
      </c>
      <c r="S7074" s="1">
        <v>1.0</v>
      </c>
      <c r="T7074" s="1">
        <v>0.2</v>
      </c>
      <c r="U7074" s="1">
        <v>1.8144</v>
      </c>
      <c r="V7074" s="1" t="str">
        <f>IF(M7074=People!B$2,People!A$2,IF(M7074=People!B$3,People!A$3,IF(M7074=People!B$4,People!A$4,IF(M7074=People!B$5,People!A$5,0))))</f>
        <v>Kelly Williams</v>
      </c>
      <c r="W7074" s="5" t="str">
        <f t="array" ref="W7074">IFERROR(INDEX(Returns!A:A,MATCH(B7074,Returns!B:B,0)),"No")</f>
        <v>No</v>
      </c>
      <c r="X7074" s="3">
        <f t="shared" si="1"/>
        <v>7</v>
      </c>
      <c r="Y7074" s="3">
        <f t="shared" si="2"/>
        <v>2018</v>
      </c>
    </row>
    <row r="7075" ht="14.25" customHeight="1">
      <c r="A7075" s="1">
        <v>7074.0</v>
      </c>
      <c r="B7075" s="3" t="s">
        <v>9285</v>
      </c>
      <c r="C7075" s="4">
        <v>43304.0</v>
      </c>
      <c r="D7075" s="4">
        <v>43309.0</v>
      </c>
      <c r="E7075" s="1" t="s">
        <v>53</v>
      </c>
      <c r="F7075" s="1" t="s">
        <v>2010</v>
      </c>
      <c r="G7075" s="1" t="s">
        <v>2011</v>
      </c>
      <c r="H7075" s="1" t="s">
        <v>29</v>
      </c>
      <c r="I7075" s="1" t="s">
        <v>30</v>
      </c>
      <c r="J7075" s="1" t="s">
        <v>7300</v>
      </c>
      <c r="K7075" s="1" t="s">
        <v>107</v>
      </c>
      <c r="L7075" s="1">
        <v>78501.0</v>
      </c>
      <c r="M7075" s="1" t="s">
        <v>108</v>
      </c>
      <c r="N7075" s="1" t="s">
        <v>1573</v>
      </c>
      <c r="O7075" s="1" t="s">
        <v>49</v>
      </c>
      <c r="P7075" s="1" t="s">
        <v>71</v>
      </c>
      <c r="Q7075" s="1" t="s">
        <v>1574</v>
      </c>
      <c r="R7075" s="1">
        <v>175.92</v>
      </c>
      <c r="S7075" s="1">
        <v>5.0</v>
      </c>
      <c r="T7075" s="1">
        <v>0.2</v>
      </c>
      <c r="U7075" s="1">
        <v>15.393</v>
      </c>
      <c r="V7075" s="1" t="str">
        <f>IF(M7075=People!B$2,People!A$2,IF(M7075=People!B$3,People!A$3,IF(M7075=People!B$4,People!A$4,IF(M7075=People!B$5,People!A$5,0))))</f>
        <v>Kelly Williams</v>
      </c>
      <c r="W7075" s="5" t="str">
        <f t="array" ref="W7075">IFERROR(INDEX(Returns!A:A,MATCH(B7075,Returns!B:B,0)),"No")</f>
        <v>No</v>
      </c>
      <c r="X7075" s="3">
        <f t="shared" si="1"/>
        <v>7</v>
      </c>
      <c r="Y7075" s="3">
        <f t="shared" si="2"/>
        <v>2018</v>
      </c>
    </row>
    <row r="7076" ht="14.25" customHeight="1">
      <c r="A7076" s="1">
        <v>7075.0</v>
      </c>
      <c r="B7076" s="3" t="s">
        <v>9285</v>
      </c>
      <c r="C7076" s="4">
        <v>43304.0</v>
      </c>
      <c r="D7076" s="4">
        <v>43309.0</v>
      </c>
      <c r="E7076" s="1" t="s">
        <v>53</v>
      </c>
      <c r="F7076" s="1" t="s">
        <v>2010</v>
      </c>
      <c r="G7076" s="1" t="s">
        <v>2011</v>
      </c>
      <c r="H7076" s="1" t="s">
        <v>29</v>
      </c>
      <c r="I7076" s="1" t="s">
        <v>30</v>
      </c>
      <c r="J7076" s="1" t="s">
        <v>7300</v>
      </c>
      <c r="K7076" s="1" t="s">
        <v>107</v>
      </c>
      <c r="L7076" s="1">
        <v>78501.0</v>
      </c>
      <c r="M7076" s="1" t="s">
        <v>108</v>
      </c>
      <c r="N7076" s="1" t="s">
        <v>3889</v>
      </c>
      <c r="O7076" s="1" t="s">
        <v>49</v>
      </c>
      <c r="P7076" s="1" t="s">
        <v>78</v>
      </c>
      <c r="Q7076" s="1" t="s">
        <v>1220</v>
      </c>
      <c r="R7076" s="1">
        <v>4.752</v>
      </c>
      <c r="S7076" s="1">
        <v>4.0</v>
      </c>
      <c r="T7076" s="1">
        <v>0.8</v>
      </c>
      <c r="U7076" s="1">
        <v>-8.316</v>
      </c>
      <c r="V7076" s="1" t="str">
        <f>IF(M7076=People!B$2,People!A$2,IF(M7076=People!B$3,People!A$3,IF(M7076=People!B$4,People!A$4,IF(M7076=People!B$5,People!A$5,0))))</f>
        <v>Kelly Williams</v>
      </c>
      <c r="W7076" s="5" t="str">
        <f t="array" ref="W7076">IFERROR(INDEX(Returns!A:A,MATCH(B7076,Returns!B:B,0)),"No")</f>
        <v>No</v>
      </c>
      <c r="X7076" s="3">
        <f t="shared" si="1"/>
        <v>7</v>
      </c>
      <c r="Y7076" s="3">
        <f t="shared" si="2"/>
        <v>2018</v>
      </c>
    </row>
    <row r="7077" ht="14.25" customHeight="1">
      <c r="A7077" s="1">
        <v>7076.0</v>
      </c>
      <c r="B7077" s="3" t="s">
        <v>9285</v>
      </c>
      <c r="C7077" s="4">
        <v>43304.0</v>
      </c>
      <c r="D7077" s="4">
        <v>43309.0</v>
      </c>
      <c r="E7077" s="1" t="s">
        <v>53</v>
      </c>
      <c r="F7077" s="1" t="s">
        <v>2010</v>
      </c>
      <c r="G7077" s="1" t="s">
        <v>2011</v>
      </c>
      <c r="H7077" s="1" t="s">
        <v>29</v>
      </c>
      <c r="I7077" s="1" t="s">
        <v>30</v>
      </c>
      <c r="J7077" s="1" t="s">
        <v>7300</v>
      </c>
      <c r="K7077" s="1" t="s">
        <v>107</v>
      </c>
      <c r="L7077" s="1">
        <v>78501.0</v>
      </c>
      <c r="M7077" s="1" t="s">
        <v>108</v>
      </c>
      <c r="N7077" s="1" t="s">
        <v>4229</v>
      </c>
      <c r="O7077" s="1" t="s">
        <v>49</v>
      </c>
      <c r="P7077" s="1" t="s">
        <v>582</v>
      </c>
      <c r="Q7077" s="1" t="s">
        <v>4230</v>
      </c>
      <c r="R7077" s="1">
        <v>13.344</v>
      </c>
      <c r="S7077" s="1">
        <v>2.0</v>
      </c>
      <c r="T7077" s="1">
        <v>0.2</v>
      </c>
      <c r="U7077" s="1">
        <v>1.0008</v>
      </c>
      <c r="V7077" s="1" t="str">
        <f>IF(M7077=People!B$2,People!A$2,IF(M7077=People!B$3,People!A$3,IF(M7077=People!B$4,People!A$4,IF(M7077=People!B$5,People!A$5,0))))</f>
        <v>Kelly Williams</v>
      </c>
      <c r="W7077" s="5" t="str">
        <f t="array" ref="W7077">IFERROR(INDEX(Returns!A:A,MATCH(B7077,Returns!B:B,0)),"No")</f>
        <v>No</v>
      </c>
      <c r="X7077" s="3">
        <f t="shared" si="1"/>
        <v>7</v>
      </c>
      <c r="Y7077" s="3">
        <f t="shared" si="2"/>
        <v>2018</v>
      </c>
    </row>
    <row r="7078" ht="14.25" customHeight="1">
      <c r="A7078" s="1">
        <v>7077.0</v>
      </c>
      <c r="B7078" s="3" t="s">
        <v>9286</v>
      </c>
      <c r="C7078" s="4">
        <v>43232.0</v>
      </c>
      <c r="D7078" s="4">
        <v>43237.0</v>
      </c>
      <c r="E7078" s="1" t="s">
        <v>53</v>
      </c>
      <c r="F7078" s="1" t="s">
        <v>7994</v>
      </c>
      <c r="G7078" s="1" t="s">
        <v>7995</v>
      </c>
      <c r="H7078" s="1" t="s">
        <v>29</v>
      </c>
      <c r="I7078" s="1" t="s">
        <v>30</v>
      </c>
      <c r="J7078" s="1" t="s">
        <v>98</v>
      </c>
      <c r="K7078" s="1" t="s">
        <v>99</v>
      </c>
      <c r="L7078" s="1">
        <v>98105.0</v>
      </c>
      <c r="M7078" s="1" t="s">
        <v>47</v>
      </c>
      <c r="N7078" s="1" t="s">
        <v>2344</v>
      </c>
      <c r="O7078" s="1" t="s">
        <v>49</v>
      </c>
      <c r="P7078" s="1" t="s">
        <v>176</v>
      </c>
      <c r="Q7078" s="1" t="s">
        <v>2345</v>
      </c>
      <c r="R7078" s="1">
        <v>54.9</v>
      </c>
      <c r="S7078" s="1">
        <v>5.0</v>
      </c>
      <c r="T7078" s="1">
        <v>0.0</v>
      </c>
      <c r="U7078" s="1">
        <v>26.901</v>
      </c>
      <c r="V7078" s="1" t="str">
        <f>IF(M7078=People!B$2,People!A$2,IF(M7078=People!B$3,People!A$3,IF(M7078=People!B$4,People!A$4,IF(M7078=People!B$5,People!A$5,0))))</f>
        <v>Anna Andreadi</v>
      </c>
      <c r="W7078" s="5" t="str">
        <f t="array" ref="W7078">IFERROR(INDEX(Returns!A:A,MATCH(B7078,Returns!B:B,0)),"No")</f>
        <v>No</v>
      </c>
      <c r="X7078" s="3">
        <f t="shared" si="1"/>
        <v>5</v>
      </c>
      <c r="Y7078" s="3">
        <f t="shared" si="2"/>
        <v>2018</v>
      </c>
    </row>
    <row r="7079" ht="14.25" customHeight="1">
      <c r="A7079" s="1">
        <v>7078.0</v>
      </c>
      <c r="B7079" s="3" t="s">
        <v>9287</v>
      </c>
      <c r="C7079" s="4">
        <v>43345.0</v>
      </c>
      <c r="D7079" s="4">
        <v>43349.0</v>
      </c>
      <c r="E7079" s="1" t="s">
        <v>53</v>
      </c>
      <c r="F7079" s="1" t="s">
        <v>4810</v>
      </c>
      <c r="G7079" s="1" t="s">
        <v>4811</v>
      </c>
      <c r="H7079" s="1" t="s">
        <v>29</v>
      </c>
      <c r="I7079" s="1" t="s">
        <v>30</v>
      </c>
      <c r="J7079" s="1" t="s">
        <v>470</v>
      </c>
      <c r="K7079" s="1" t="s">
        <v>91</v>
      </c>
      <c r="L7079" s="1">
        <v>28205.0</v>
      </c>
      <c r="M7079" s="1" t="s">
        <v>33</v>
      </c>
      <c r="N7079" s="1" t="s">
        <v>2480</v>
      </c>
      <c r="O7079" s="1" t="s">
        <v>49</v>
      </c>
      <c r="P7079" s="1" t="s">
        <v>78</v>
      </c>
      <c r="Q7079" s="1" t="s">
        <v>2481</v>
      </c>
      <c r="R7079" s="1">
        <v>22.911</v>
      </c>
      <c r="S7079" s="1">
        <v>7.0</v>
      </c>
      <c r="T7079" s="1">
        <v>0.7</v>
      </c>
      <c r="U7079" s="1">
        <v>-17.5651</v>
      </c>
      <c r="V7079" s="1" t="str">
        <f>IF(M7079=People!B$2,People!A$2,IF(M7079=People!B$3,People!A$3,IF(M7079=People!B$4,People!A$4,IF(M7079=People!B$5,People!A$5,0))))</f>
        <v>Cassandra Brandow</v>
      </c>
      <c r="W7079" s="5" t="str">
        <f t="array" ref="W7079">IFERROR(INDEX(Returns!A:A,MATCH(B7079,Returns!B:B,0)),"No")</f>
        <v>Yes</v>
      </c>
      <c r="X7079" s="3">
        <f t="shared" si="1"/>
        <v>9</v>
      </c>
      <c r="Y7079" s="3">
        <f t="shared" si="2"/>
        <v>2018</v>
      </c>
    </row>
    <row r="7080" ht="14.25" customHeight="1">
      <c r="A7080" s="1">
        <v>7079.0</v>
      </c>
      <c r="B7080" s="3" t="s">
        <v>9287</v>
      </c>
      <c r="C7080" s="4">
        <v>43345.0</v>
      </c>
      <c r="D7080" s="4">
        <v>43349.0</v>
      </c>
      <c r="E7080" s="1" t="s">
        <v>53</v>
      </c>
      <c r="F7080" s="1" t="s">
        <v>4810</v>
      </c>
      <c r="G7080" s="1" t="s">
        <v>4811</v>
      </c>
      <c r="H7080" s="1" t="s">
        <v>29</v>
      </c>
      <c r="I7080" s="1" t="s">
        <v>30</v>
      </c>
      <c r="J7080" s="1" t="s">
        <v>470</v>
      </c>
      <c r="K7080" s="1" t="s">
        <v>91</v>
      </c>
      <c r="L7080" s="1">
        <v>28205.0</v>
      </c>
      <c r="M7080" s="1" t="s">
        <v>33</v>
      </c>
      <c r="N7080" s="1" t="s">
        <v>5950</v>
      </c>
      <c r="O7080" s="1" t="s">
        <v>49</v>
      </c>
      <c r="P7080" s="1" t="s">
        <v>81</v>
      </c>
      <c r="Q7080" s="1" t="s">
        <v>5951</v>
      </c>
      <c r="R7080" s="1">
        <v>309.456</v>
      </c>
      <c r="S7080" s="1">
        <v>9.0</v>
      </c>
      <c r="T7080" s="1">
        <v>0.2</v>
      </c>
      <c r="U7080" s="1">
        <v>34.8137999999999</v>
      </c>
      <c r="V7080" s="1" t="str">
        <f>IF(M7080=People!B$2,People!A$2,IF(M7080=People!B$3,People!A$3,IF(M7080=People!B$4,People!A$4,IF(M7080=People!B$5,People!A$5,0))))</f>
        <v>Cassandra Brandow</v>
      </c>
      <c r="W7080" s="5" t="str">
        <f t="array" ref="W7080">IFERROR(INDEX(Returns!A:A,MATCH(B7080,Returns!B:B,0)),"No")</f>
        <v>Yes</v>
      </c>
      <c r="X7080" s="3">
        <f t="shared" si="1"/>
        <v>9</v>
      </c>
      <c r="Y7080" s="3">
        <f t="shared" si="2"/>
        <v>2018</v>
      </c>
    </row>
    <row r="7081" ht="14.25" customHeight="1">
      <c r="A7081" s="1">
        <v>7080.0</v>
      </c>
      <c r="B7081" s="3" t="s">
        <v>9287</v>
      </c>
      <c r="C7081" s="4">
        <v>43345.0</v>
      </c>
      <c r="D7081" s="4">
        <v>43349.0</v>
      </c>
      <c r="E7081" s="1" t="s">
        <v>53</v>
      </c>
      <c r="F7081" s="1" t="s">
        <v>4810</v>
      </c>
      <c r="G7081" s="1" t="s">
        <v>4811</v>
      </c>
      <c r="H7081" s="1" t="s">
        <v>29</v>
      </c>
      <c r="I7081" s="1" t="s">
        <v>30</v>
      </c>
      <c r="J7081" s="1" t="s">
        <v>470</v>
      </c>
      <c r="K7081" s="1" t="s">
        <v>91</v>
      </c>
      <c r="L7081" s="1">
        <v>28205.0</v>
      </c>
      <c r="M7081" s="1" t="s">
        <v>33</v>
      </c>
      <c r="N7081" s="1" t="s">
        <v>1897</v>
      </c>
      <c r="O7081" s="1" t="s">
        <v>49</v>
      </c>
      <c r="P7081" s="1" t="s">
        <v>71</v>
      </c>
      <c r="Q7081" s="1" t="s">
        <v>1898</v>
      </c>
      <c r="R7081" s="1">
        <v>19.456</v>
      </c>
      <c r="S7081" s="1">
        <v>4.0</v>
      </c>
      <c r="T7081" s="1">
        <v>0.2</v>
      </c>
      <c r="U7081" s="1">
        <v>3.4048</v>
      </c>
      <c r="V7081" s="1" t="str">
        <f>IF(M7081=People!B$2,People!A$2,IF(M7081=People!B$3,People!A$3,IF(M7081=People!B$4,People!A$4,IF(M7081=People!B$5,People!A$5,0))))</f>
        <v>Cassandra Brandow</v>
      </c>
      <c r="W7081" s="5" t="str">
        <f t="array" ref="W7081">IFERROR(INDEX(Returns!A:A,MATCH(B7081,Returns!B:B,0)),"No")</f>
        <v>Yes</v>
      </c>
      <c r="X7081" s="3">
        <f t="shared" si="1"/>
        <v>9</v>
      </c>
      <c r="Y7081" s="3">
        <f t="shared" si="2"/>
        <v>2018</v>
      </c>
    </row>
    <row r="7082" ht="14.25" customHeight="1">
      <c r="A7082" s="1">
        <v>7081.0</v>
      </c>
      <c r="B7082" s="3" t="s">
        <v>9287</v>
      </c>
      <c r="C7082" s="4">
        <v>43345.0</v>
      </c>
      <c r="D7082" s="4">
        <v>43349.0</v>
      </c>
      <c r="E7082" s="1" t="s">
        <v>53</v>
      </c>
      <c r="F7082" s="1" t="s">
        <v>4810</v>
      </c>
      <c r="G7082" s="1" t="s">
        <v>4811</v>
      </c>
      <c r="H7082" s="1" t="s">
        <v>29</v>
      </c>
      <c r="I7082" s="1" t="s">
        <v>30</v>
      </c>
      <c r="J7082" s="1" t="s">
        <v>470</v>
      </c>
      <c r="K7082" s="1" t="s">
        <v>91</v>
      </c>
      <c r="L7082" s="1">
        <v>28205.0</v>
      </c>
      <c r="M7082" s="1" t="s">
        <v>33</v>
      </c>
      <c r="N7082" s="1" t="s">
        <v>513</v>
      </c>
      <c r="O7082" s="1" t="s">
        <v>35</v>
      </c>
      <c r="P7082" s="1" t="s">
        <v>59</v>
      </c>
      <c r="Q7082" s="1" t="s">
        <v>514</v>
      </c>
      <c r="R7082" s="1">
        <v>472.518</v>
      </c>
      <c r="S7082" s="1">
        <v>3.0</v>
      </c>
      <c r="T7082" s="1">
        <v>0.4</v>
      </c>
      <c r="U7082" s="1">
        <v>-149.6307</v>
      </c>
      <c r="V7082" s="1" t="str">
        <f>IF(M7082=People!B$2,People!A$2,IF(M7082=People!B$3,People!A$3,IF(M7082=People!B$4,People!A$4,IF(M7082=People!B$5,People!A$5,0))))</f>
        <v>Cassandra Brandow</v>
      </c>
      <c r="W7082" s="5" t="str">
        <f t="array" ref="W7082">IFERROR(INDEX(Returns!A:A,MATCH(B7082,Returns!B:B,0)),"No")</f>
        <v>Yes</v>
      </c>
      <c r="X7082" s="3">
        <f t="shared" si="1"/>
        <v>9</v>
      </c>
      <c r="Y7082" s="3">
        <f t="shared" si="2"/>
        <v>2018</v>
      </c>
    </row>
    <row r="7083" ht="14.25" customHeight="1">
      <c r="A7083" s="1">
        <v>7082.0</v>
      </c>
      <c r="B7083" s="3" t="s">
        <v>9287</v>
      </c>
      <c r="C7083" s="4">
        <v>43345.0</v>
      </c>
      <c r="D7083" s="4">
        <v>43349.0</v>
      </c>
      <c r="E7083" s="1" t="s">
        <v>53</v>
      </c>
      <c r="F7083" s="1" t="s">
        <v>4810</v>
      </c>
      <c r="G7083" s="1" t="s">
        <v>4811</v>
      </c>
      <c r="H7083" s="1" t="s">
        <v>29</v>
      </c>
      <c r="I7083" s="1" t="s">
        <v>30</v>
      </c>
      <c r="J7083" s="1" t="s">
        <v>470</v>
      </c>
      <c r="K7083" s="1" t="s">
        <v>91</v>
      </c>
      <c r="L7083" s="1">
        <v>28205.0</v>
      </c>
      <c r="M7083" s="1" t="s">
        <v>33</v>
      </c>
      <c r="N7083" s="1" t="s">
        <v>2714</v>
      </c>
      <c r="O7083" s="1" t="s">
        <v>74</v>
      </c>
      <c r="P7083" s="1" t="s">
        <v>164</v>
      </c>
      <c r="Q7083" s="1" t="s">
        <v>4275</v>
      </c>
      <c r="R7083" s="1">
        <v>1012.68</v>
      </c>
      <c r="S7083" s="1">
        <v>3.0</v>
      </c>
      <c r="T7083" s="1">
        <v>0.2</v>
      </c>
      <c r="U7083" s="1">
        <v>303.804</v>
      </c>
      <c r="V7083" s="1" t="str">
        <f>IF(M7083=People!B$2,People!A$2,IF(M7083=People!B$3,People!A$3,IF(M7083=People!B$4,People!A$4,IF(M7083=People!B$5,People!A$5,0))))</f>
        <v>Cassandra Brandow</v>
      </c>
      <c r="W7083" s="5" t="str">
        <f t="array" ref="W7083">IFERROR(INDEX(Returns!A:A,MATCH(B7083,Returns!B:B,0)),"No")</f>
        <v>Yes</v>
      </c>
      <c r="X7083" s="3">
        <f t="shared" si="1"/>
        <v>9</v>
      </c>
      <c r="Y7083" s="3">
        <f t="shared" si="2"/>
        <v>2018</v>
      </c>
    </row>
    <row r="7084" ht="14.25" customHeight="1">
      <c r="A7084" s="1">
        <v>7083.0</v>
      </c>
      <c r="B7084" s="3" t="s">
        <v>9287</v>
      </c>
      <c r="C7084" s="4">
        <v>43345.0</v>
      </c>
      <c r="D7084" s="4">
        <v>43349.0</v>
      </c>
      <c r="E7084" s="1" t="s">
        <v>53</v>
      </c>
      <c r="F7084" s="1" t="s">
        <v>4810</v>
      </c>
      <c r="G7084" s="1" t="s">
        <v>4811</v>
      </c>
      <c r="H7084" s="1" t="s">
        <v>29</v>
      </c>
      <c r="I7084" s="1" t="s">
        <v>30</v>
      </c>
      <c r="J7084" s="1" t="s">
        <v>470</v>
      </c>
      <c r="K7084" s="1" t="s">
        <v>91</v>
      </c>
      <c r="L7084" s="1">
        <v>28205.0</v>
      </c>
      <c r="M7084" s="1" t="s">
        <v>33</v>
      </c>
      <c r="N7084" s="1" t="s">
        <v>5945</v>
      </c>
      <c r="O7084" s="1" t="s">
        <v>49</v>
      </c>
      <c r="P7084" s="1" t="s">
        <v>78</v>
      </c>
      <c r="Q7084" s="1" t="s">
        <v>5946</v>
      </c>
      <c r="R7084" s="1">
        <v>17.22</v>
      </c>
      <c r="S7084" s="1">
        <v>5.0</v>
      </c>
      <c r="T7084" s="1">
        <v>0.7</v>
      </c>
      <c r="U7084" s="1">
        <v>-12.628</v>
      </c>
      <c r="V7084" s="1" t="str">
        <f>IF(M7084=People!B$2,People!A$2,IF(M7084=People!B$3,People!A$3,IF(M7084=People!B$4,People!A$4,IF(M7084=People!B$5,People!A$5,0))))</f>
        <v>Cassandra Brandow</v>
      </c>
      <c r="W7084" s="5" t="str">
        <f t="array" ref="W7084">IFERROR(INDEX(Returns!A:A,MATCH(B7084,Returns!B:B,0)),"No")</f>
        <v>Yes</v>
      </c>
      <c r="X7084" s="3">
        <f t="shared" si="1"/>
        <v>9</v>
      </c>
      <c r="Y7084" s="3">
        <f t="shared" si="2"/>
        <v>2018</v>
      </c>
    </row>
    <row r="7085" ht="14.25" customHeight="1">
      <c r="A7085" s="1">
        <v>7084.0</v>
      </c>
      <c r="B7085" s="3" t="s">
        <v>9288</v>
      </c>
      <c r="C7085" s="4">
        <v>43667.0</v>
      </c>
      <c r="D7085" s="4">
        <v>43671.0</v>
      </c>
      <c r="E7085" s="1" t="s">
        <v>26</v>
      </c>
      <c r="F7085" s="1" t="s">
        <v>2148</v>
      </c>
      <c r="G7085" s="1" t="s">
        <v>2149</v>
      </c>
      <c r="H7085" s="1" t="s">
        <v>44</v>
      </c>
      <c r="I7085" s="1" t="s">
        <v>30</v>
      </c>
      <c r="J7085" s="1" t="s">
        <v>90</v>
      </c>
      <c r="K7085" s="1" t="s">
        <v>46</v>
      </c>
      <c r="L7085" s="1">
        <v>94521.0</v>
      </c>
      <c r="M7085" s="1" t="s">
        <v>47</v>
      </c>
      <c r="N7085" s="1" t="s">
        <v>5182</v>
      </c>
      <c r="O7085" s="1" t="s">
        <v>49</v>
      </c>
      <c r="P7085" s="1" t="s">
        <v>71</v>
      </c>
      <c r="Q7085" s="1" t="s">
        <v>5183</v>
      </c>
      <c r="R7085" s="1">
        <v>3.52</v>
      </c>
      <c r="S7085" s="1">
        <v>2.0</v>
      </c>
      <c r="T7085" s="1">
        <v>0.0</v>
      </c>
      <c r="U7085" s="1">
        <v>1.6896</v>
      </c>
      <c r="V7085" s="1" t="str">
        <f>IF(M7085=People!B$2,People!A$2,IF(M7085=People!B$3,People!A$3,IF(M7085=People!B$4,People!A$4,IF(M7085=People!B$5,People!A$5,0))))</f>
        <v>Anna Andreadi</v>
      </c>
      <c r="W7085" s="5" t="str">
        <f t="array" ref="W7085">IFERROR(INDEX(Returns!A:A,MATCH(B7085,Returns!B:B,0)),"No")</f>
        <v>No</v>
      </c>
      <c r="X7085" s="3">
        <f t="shared" si="1"/>
        <v>7</v>
      </c>
      <c r="Y7085" s="3">
        <f t="shared" si="2"/>
        <v>2019</v>
      </c>
    </row>
    <row r="7086" ht="14.25" customHeight="1">
      <c r="A7086" s="1">
        <v>7085.0</v>
      </c>
      <c r="B7086" s="3" t="s">
        <v>9288</v>
      </c>
      <c r="C7086" s="4">
        <v>43667.0</v>
      </c>
      <c r="D7086" s="4">
        <v>43671.0</v>
      </c>
      <c r="E7086" s="1" t="s">
        <v>26</v>
      </c>
      <c r="F7086" s="1" t="s">
        <v>2148</v>
      </c>
      <c r="G7086" s="1" t="s">
        <v>2149</v>
      </c>
      <c r="H7086" s="1" t="s">
        <v>44</v>
      </c>
      <c r="I7086" s="1" t="s">
        <v>30</v>
      </c>
      <c r="J7086" s="1" t="s">
        <v>90</v>
      </c>
      <c r="K7086" s="1" t="s">
        <v>46</v>
      </c>
      <c r="L7086" s="1">
        <v>94521.0</v>
      </c>
      <c r="M7086" s="1" t="s">
        <v>47</v>
      </c>
      <c r="N7086" s="1" t="s">
        <v>3710</v>
      </c>
      <c r="O7086" s="1" t="s">
        <v>74</v>
      </c>
      <c r="P7086" s="1" t="s">
        <v>75</v>
      </c>
      <c r="Q7086" s="1" t="s">
        <v>3711</v>
      </c>
      <c r="R7086" s="1">
        <v>1626.192</v>
      </c>
      <c r="S7086" s="1">
        <v>9.0</v>
      </c>
      <c r="T7086" s="1">
        <v>0.2</v>
      </c>
      <c r="U7086" s="1">
        <v>121.9644</v>
      </c>
      <c r="V7086" s="1" t="str">
        <f>IF(M7086=People!B$2,People!A$2,IF(M7086=People!B$3,People!A$3,IF(M7086=People!B$4,People!A$4,IF(M7086=People!B$5,People!A$5,0))))</f>
        <v>Anna Andreadi</v>
      </c>
      <c r="W7086" s="5" t="str">
        <f t="array" ref="W7086">IFERROR(INDEX(Returns!A:A,MATCH(B7086,Returns!B:B,0)),"No")</f>
        <v>No</v>
      </c>
      <c r="X7086" s="3">
        <f t="shared" si="1"/>
        <v>7</v>
      </c>
      <c r="Y7086" s="3">
        <f t="shared" si="2"/>
        <v>2019</v>
      </c>
    </row>
    <row r="7087" ht="14.25" customHeight="1">
      <c r="A7087" s="1">
        <v>7086.0</v>
      </c>
      <c r="B7087" s="3" t="s">
        <v>9289</v>
      </c>
      <c r="C7087" s="4">
        <v>43733.0</v>
      </c>
      <c r="D7087" s="4">
        <v>43736.0</v>
      </c>
      <c r="E7087" s="1" t="s">
        <v>191</v>
      </c>
      <c r="F7087" s="1" t="s">
        <v>2832</v>
      </c>
      <c r="G7087" s="1" t="s">
        <v>2833</v>
      </c>
      <c r="H7087" s="1" t="s">
        <v>44</v>
      </c>
      <c r="I7087" s="1" t="s">
        <v>30</v>
      </c>
      <c r="J7087" s="1" t="s">
        <v>2260</v>
      </c>
      <c r="K7087" s="1" t="s">
        <v>150</v>
      </c>
      <c r="L7087" s="1">
        <v>19013.0</v>
      </c>
      <c r="M7087" s="1" t="s">
        <v>151</v>
      </c>
      <c r="N7087" s="1" t="s">
        <v>6726</v>
      </c>
      <c r="O7087" s="1" t="s">
        <v>49</v>
      </c>
      <c r="P7087" s="1" t="s">
        <v>78</v>
      </c>
      <c r="Q7087" s="1" t="s">
        <v>6727</v>
      </c>
      <c r="R7087" s="1">
        <v>8.595</v>
      </c>
      <c r="S7087" s="1">
        <v>5.0</v>
      </c>
      <c r="T7087" s="1">
        <v>0.7</v>
      </c>
      <c r="U7087" s="1">
        <v>-6.303</v>
      </c>
      <c r="V7087" s="1" t="str">
        <f>IF(M7087=People!B$2,People!A$2,IF(M7087=People!B$3,People!A$3,IF(M7087=People!B$4,People!A$4,IF(M7087=People!B$5,People!A$5,0))))</f>
        <v>Chuck Magee</v>
      </c>
      <c r="W7087" s="5" t="str">
        <f t="array" ref="W7087">IFERROR(INDEX(Returns!A:A,MATCH(B7087,Returns!B:B,0)),"No")</f>
        <v>No</v>
      </c>
      <c r="X7087" s="3">
        <f t="shared" si="1"/>
        <v>9</v>
      </c>
      <c r="Y7087" s="3">
        <f t="shared" si="2"/>
        <v>2019</v>
      </c>
    </row>
    <row r="7088" ht="14.25" customHeight="1">
      <c r="A7088" s="1">
        <v>7087.0</v>
      </c>
      <c r="B7088" s="3" t="s">
        <v>9289</v>
      </c>
      <c r="C7088" s="4">
        <v>43733.0</v>
      </c>
      <c r="D7088" s="4">
        <v>43736.0</v>
      </c>
      <c r="E7088" s="1" t="s">
        <v>191</v>
      </c>
      <c r="F7088" s="1" t="s">
        <v>2832</v>
      </c>
      <c r="G7088" s="1" t="s">
        <v>2833</v>
      </c>
      <c r="H7088" s="1" t="s">
        <v>44</v>
      </c>
      <c r="I7088" s="1" t="s">
        <v>30</v>
      </c>
      <c r="J7088" s="1" t="s">
        <v>2260</v>
      </c>
      <c r="K7088" s="1" t="s">
        <v>150</v>
      </c>
      <c r="L7088" s="1">
        <v>19013.0</v>
      </c>
      <c r="M7088" s="1" t="s">
        <v>151</v>
      </c>
      <c r="N7088" s="1" t="s">
        <v>5905</v>
      </c>
      <c r="O7088" s="1" t="s">
        <v>49</v>
      </c>
      <c r="P7088" s="1" t="s">
        <v>582</v>
      </c>
      <c r="Q7088" s="1" t="s">
        <v>5906</v>
      </c>
      <c r="R7088" s="1">
        <v>190.896</v>
      </c>
      <c r="S7088" s="1">
        <v>2.0</v>
      </c>
      <c r="T7088" s="1">
        <v>0.2</v>
      </c>
      <c r="U7088" s="1">
        <v>-42.9516</v>
      </c>
      <c r="V7088" s="1" t="str">
        <f>IF(M7088=People!B$2,People!A$2,IF(M7088=People!B$3,People!A$3,IF(M7088=People!B$4,People!A$4,IF(M7088=People!B$5,People!A$5,0))))</f>
        <v>Chuck Magee</v>
      </c>
      <c r="W7088" s="5" t="str">
        <f t="array" ref="W7088">IFERROR(INDEX(Returns!A:A,MATCH(B7088,Returns!B:B,0)),"No")</f>
        <v>No</v>
      </c>
      <c r="X7088" s="3">
        <f t="shared" si="1"/>
        <v>9</v>
      </c>
      <c r="Y7088" s="3">
        <f t="shared" si="2"/>
        <v>2019</v>
      </c>
    </row>
    <row r="7089" ht="14.25" customHeight="1">
      <c r="A7089" s="1">
        <v>7088.0</v>
      </c>
      <c r="B7089" s="3" t="s">
        <v>9290</v>
      </c>
      <c r="C7089" s="4">
        <v>43680.0</v>
      </c>
      <c r="D7089" s="4">
        <v>43683.0</v>
      </c>
      <c r="E7089" s="1" t="s">
        <v>26</v>
      </c>
      <c r="F7089" s="1" t="s">
        <v>5932</v>
      </c>
      <c r="G7089" s="1" t="s">
        <v>5933</v>
      </c>
      <c r="H7089" s="1" t="s">
        <v>29</v>
      </c>
      <c r="I7089" s="1" t="s">
        <v>30</v>
      </c>
      <c r="J7089" s="1" t="s">
        <v>45</v>
      </c>
      <c r="K7089" s="1" t="s">
        <v>46</v>
      </c>
      <c r="L7089" s="1">
        <v>90004.0</v>
      </c>
      <c r="M7089" s="1" t="s">
        <v>47</v>
      </c>
      <c r="N7089" s="1" t="s">
        <v>5279</v>
      </c>
      <c r="O7089" s="1" t="s">
        <v>49</v>
      </c>
      <c r="P7089" s="1" t="s">
        <v>62</v>
      </c>
      <c r="Q7089" s="1" t="s">
        <v>5280</v>
      </c>
      <c r="R7089" s="1">
        <v>99.87</v>
      </c>
      <c r="S7089" s="1">
        <v>3.0</v>
      </c>
      <c r="T7089" s="1">
        <v>0.0</v>
      </c>
      <c r="U7089" s="1">
        <v>23.9688</v>
      </c>
      <c r="V7089" s="1" t="str">
        <f>IF(M7089=People!B$2,People!A$2,IF(M7089=People!B$3,People!A$3,IF(M7089=People!B$4,People!A$4,IF(M7089=People!B$5,People!A$5,0))))</f>
        <v>Anna Andreadi</v>
      </c>
      <c r="W7089" s="5" t="str">
        <f t="array" ref="W7089">IFERROR(INDEX(Returns!A:A,MATCH(B7089,Returns!B:B,0)),"No")</f>
        <v>No</v>
      </c>
      <c r="X7089" s="3">
        <f t="shared" si="1"/>
        <v>8</v>
      </c>
      <c r="Y7089" s="3">
        <f t="shared" si="2"/>
        <v>2019</v>
      </c>
    </row>
    <row r="7090" ht="14.25" customHeight="1">
      <c r="A7090" s="1">
        <v>7089.0</v>
      </c>
      <c r="B7090" s="3" t="s">
        <v>9291</v>
      </c>
      <c r="C7090" s="4">
        <v>43033.0</v>
      </c>
      <c r="D7090" s="4">
        <v>43035.0</v>
      </c>
      <c r="E7090" s="1" t="s">
        <v>26</v>
      </c>
      <c r="F7090" s="1" t="s">
        <v>1942</v>
      </c>
      <c r="G7090" s="1" t="s">
        <v>1943</v>
      </c>
      <c r="H7090" s="1" t="s">
        <v>29</v>
      </c>
      <c r="I7090" s="1" t="s">
        <v>30</v>
      </c>
      <c r="J7090" s="1" t="s">
        <v>5481</v>
      </c>
      <c r="K7090" s="1" t="s">
        <v>1399</v>
      </c>
      <c r="L7090" s="1">
        <v>89431.0</v>
      </c>
      <c r="M7090" s="1" t="s">
        <v>47</v>
      </c>
      <c r="N7090" s="1" t="s">
        <v>4144</v>
      </c>
      <c r="O7090" s="1" t="s">
        <v>49</v>
      </c>
      <c r="P7090" s="1" t="s">
        <v>71</v>
      </c>
      <c r="Q7090" s="1" t="s">
        <v>4145</v>
      </c>
      <c r="R7090" s="1">
        <v>79.36</v>
      </c>
      <c r="S7090" s="1">
        <v>4.0</v>
      </c>
      <c r="T7090" s="1">
        <v>0.0</v>
      </c>
      <c r="U7090" s="1">
        <v>23.808</v>
      </c>
      <c r="V7090" s="1" t="str">
        <f>IF(M7090=People!B$2,People!A$2,IF(M7090=People!B$3,People!A$3,IF(M7090=People!B$4,People!A$4,IF(M7090=People!B$5,People!A$5,0))))</f>
        <v>Anna Andreadi</v>
      </c>
      <c r="W7090" s="5" t="str">
        <f t="array" ref="W7090">IFERROR(INDEX(Returns!A:A,MATCH(B7090,Returns!B:B,0)),"No")</f>
        <v>No</v>
      </c>
      <c r="X7090" s="3">
        <f t="shared" si="1"/>
        <v>10</v>
      </c>
      <c r="Y7090" s="3">
        <f t="shared" si="2"/>
        <v>2017</v>
      </c>
    </row>
    <row r="7091" ht="14.25" customHeight="1">
      <c r="A7091" s="1">
        <v>7090.0</v>
      </c>
      <c r="B7091" s="3" t="s">
        <v>9292</v>
      </c>
      <c r="C7091" s="4">
        <v>43631.0</v>
      </c>
      <c r="D7091" s="4">
        <v>43635.0</v>
      </c>
      <c r="E7091" s="1" t="s">
        <v>26</v>
      </c>
      <c r="F7091" s="1" t="s">
        <v>1019</v>
      </c>
      <c r="G7091" s="1" t="s">
        <v>1020</v>
      </c>
      <c r="H7091" s="1" t="s">
        <v>44</v>
      </c>
      <c r="I7091" s="1" t="s">
        <v>30</v>
      </c>
      <c r="J7091" s="1" t="s">
        <v>45</v>
      </c>
      <c r="K7091" s="1" t="s">
        <v>46</v>
      </c>
      <c r="L7091" s="1">
        <v>90032.0</v>
      </c>
      <c r="M7091" s="1" t="s">
        <v>47</v>
      </c>
      <c r="N7091" s="1" t="s">
        <v>4773</v>
      </c>
      <c r="O7091" s="1" t="s">
        <v>74</v>
      </c>
      <c r="P7091" s="1" t="s">
        <v>75</v>
      </c>
      <c r="Q7091" s="1" t="s">
        <v>4774</v>
      </c>
      <c r="R7091" s="1">
        <v>119.96</v>
      </c>
      <c r="S7091" s="1">
        <v>1.0</v>
      </c>
      <c r="T7091" s="1">
        <v>0.2</v>
      </c>
      <c r="U7091" s="1">
        <v>7.4975</v>
      </c>
      <c r="V7091" s="1" t="str">
        <f>IF(M7091=People!B$2,People!A$2,IF(M7091=People!B$3,People!A$3,IF(M7091=People!B$4,People!A$4,IF(M7091=People!B$5,People!A$5,0))))</f>
        <v>Anna Andreadi</v>
      </c>
      <c r="W7091" s="5" t="str">
        <f t="array" ref="W7091">IFERROR(INDEX(Returns!A:A,MATCH(B7091,Returns!B:B,0)),"No")</f>
        <v>No</v>
      </c>
      <c r="X7091" s="3">
        <f t="shared" si="1"/>
        <v>6</v>
      </c>
      <c r="Y7091" s="3">
        <f t="shared" si="2"/>
        <v>2019</v>
      </c>
    </row>
    <row r="7092" ht="14.25" customHeight="1">
      <c r="A7092" s="1">
        <v>7091.0</v>
      </c>
      <c r="B7092" s="3" t="s">
        <v>9293</v>
      </c>
      <c r="C7092" s="4">
        <v>42744.0</v>
      </c>
      <c r="D7092" s="4">
        <v>42748.0</v>
      </c>
      <c r="E7092" s="1" t="s">
        <v>53</v>
      </c>
      <c r="F7092" s="1" t="s">
        <v>4498</v>
      </c>
      <c r="G7092" s="1" t="s">
        <v>4499</v>
      </c>
      <c r="H7092" s="1" t="s">
        <v>29</v>
      </c>
      <c r="I7092" s="1" t="s">
        <v>30</v>
      </c>
      <c r="J7092" s="1" t="s">
        <v>31</v>
      </c>
      <c r="K7092" s="1" t="s">
        <v>32</v>
      </c>
      <c r="L7092" s="1">
        <v>42420.0</v>
      </c>
      <c r="M7092" s="1" t="s">
        <v>33</v>
      </c>
      <c r="N7092" s="1" t="s">
        <v>1060</v>
      </c>
      <c r="O7092" s="1" t="s">
        <v>49</v>
      </c>
      <c r="P7092" s="1" t="s">
        <v>93</v>
      </c>
      <c r="Q7092" s="1" t="s">
        <v>189</v>
      </c>
      <c r="R7092" s="1">
        <v>106.32</v>
      </c>
      <c r="S7092" s="1">
        <v>3.0</v>
      </c>
      <c r="T7092" s="1">
        <v>0.0</v>
      </c>
      <c r="U7092" s="1">
        <v>49.9704</v>
      </c>
      <c r="V7092" s="1" t="str">
        <f>IF(M7092=People!B$2,People!A$2,IF(M7092=People!B$3,People!A$3,IF(M7092=People!B$4,People!A$4,IF(M7092=People!B$5,People!A$5,0))))</f>
        <v>Cassandra Brandow</v>
      </c>
      <c r="W7092" s="5" t="str">
        <f t="array" ref="W7092">IFERROR(INDEX(Returns!A:A,MATCH(B7092,Returns!B:B,0)),"No")</f>
        <v>No</v>
      </c>
      <c r="X7092" s="3">
        <f t="shared" si="1"/>
        <v>1</v>
      </c>
      <c r="Y7092" s="3">
        <f t="shared" si="2"/>
        <v>2017</v>
      </c>
    </row>
    <row r="7093" ht="14.25" customHeight="1">
      <c r="A7093" s="1">
        <v>7092.0</v>
      </c>
      <c r="B7093" s="3" t="s">
        <v>9293</v>
      </c>
      <c r="C7093" s="4">
        <v>42744.0</v>
      </c>
      <c r="D7093" s="4">
        <v>42748.0</v>
      </c>
      <c r="E7093" s="1" t="s">
        <v>53</v>
      </c>
      <c r="F7093" s="1" t="s">
        <v>4498</v>
      </c>
      <c r="G7093" s="1" t="s">
        <v>4499</v>
      </c>
      <c r="H7093" s="1" t="s">
        <v>29</v>
      </c>
      <c r="I7093" s="1" t="s">
        <v>30</v>
      </c>
      <c r="J7093" s="1" t="s">
        <v>31</v>
      </c>
      <c r="K7093" s="1" t="s">
        <v>32</v>
      </c>
      <c r="L7093" s="1">
        <v>42420.0</v>
      </c>
      <c r="M7093" s="1" t="s">
        <v>33</v>
      </c>
      <c r="N7093" s="1" t="s">
        <v>5378</v>
      </c>
      <c r="O7093" s="1" t="s">
        <v>49</v>
      </c>
      <c r="P7093" s="1" t="s">
        <v>81</v>
      </c>
      <c r="Q7093" s="1" t="s">
        <v>5379</v>
      </c>
      <c r="R7093" s="1">
        <v>163.44</v>
      </c>
      <c r="S7093" s="1">
        <v>3.0</v>
      </c>
      <c r="T7093" s="1">
        <v>0.0</v>
      </c>
      <c r="U7093" s="1">
        <v>45.7632</v>
      </c>
      <c r="V7093" s="1" t="str">
        <f>IF(M7093=People!B$2,People!A$2,IF(M7093=People!B$3,People!A$3,IF(M7093=People!B$4,People!A$4,IF(M7093=People!B$5,People!A$5,0))))</f>
        <v>Cassandra Brandow</v>
      </c>
      <c r="W7093" s="5" t="str">
        <f t="array" ref="W7093">IFERROR(INDEX(Returns!A:A,MATCH(B7093,Returns!B:B,0)),"No")</f>
        <v>No</v>
      </c>
      <c r="X7093" s="3">
        <f t="shared" si="1"/>
        <v>1</v>
      </c>
      <c r="Y7093" s="3">
        <f t="shared" si="2"/>
        <v>2017</v>
      </c>
    </row>
    <row r="7094" ht="14.25" customHeight="1">
      <c r="A7094" s="1">
        <v>7093.0</v>
      </c>
      <c r="B7094" s="3" t="s">
        <v>9293</v>
      </c>
      <c r="C7094" s="4">
        <v>42744.0</v>
      </c>
      <c r="D7094" s="4">
        <v>42748.0</v>
      </c>
      <c r="E7094" s="1" t="s">
        <v>53</v>
      </c>
      <c r="F7094" s="1" t="s">
        <v>4498</v>
      </c>
      <c r="G7094" s="1" t="s">
        <v>4499</v>
      </c>
      <c r="H7094" s="1" t="s">
        <v>29</v>
      </c>
      <c r="I7094" s="1" t="s">
        <v>30</v>
      </c>
      <c r="J7094" s="1" t="s">
        <v>31</v>
      </c>
      <c r="K7094" s="1" t="s">
        <v>32</v>
      </c>
      <c r="L7094" s="1">
        <v>42420.0</v>
      </c>
      <c r="M7094" s="1" t="s">
        <v>33</v>
      </c>
      <c r="N7094" s="1" t="s">
        <v>5774</v>
      </c>
      <c r="O7094" s="1" t="s">
        <v>49</v>
      </c>
      <c r="P7094" s="1" t="s">
        <v>71</v>
      </c>
      <c r="Q7094" s="1" t="s">
        <v>5775</v>
      </c>
      <c r="R7094" s="1">
        <v>42.76</v>
      </c>
      <c r="S7094" s="1">
        <v>2.0</v>
      </c>
      <c r="T7094" s="1">
        <v>0.0</v>
      </c>
      <c r="U7094" s="1">
        <v>11.1176</v>
      </c>
      <c r="V7094" s="1" t="str">
        <f>IF(M7094=People!B$2,People!A$2,IF(M7094=People!B$3,People!A$3,IF(M7094=People!B$4,People!A$4,IF(M7094=People!B$5,People!A$5,0))))</f>
        <v>Cassandra Brandow</v>
      </c>
      <c r="W7094" s="5" t="str">
        <f t="array" ref="W7094">IFERROR(INDEX(Returns!A:A,MATCH(B7094,Returns!B:B,0)),"No")</f>
        <v>No</v>
      </c>
      <c r="X7094" s="3">
        <f t="shared" si="1"/>
        <v>1</v>
      </c>
      <c r="Y7094" s="3">
        <f t="shared" si="2"/>
        <v>2017</v>
      </c>
    </row>
    <row r="7095" ht="14.25" customHeight="1">
      <c r="A7095" s="1">
        <v>7094.0</v>
      </c>
      <c r="B7095" s="3" t="s">
        <v>9293</v>
      </c>
      <c r="C7095" s="4">
        <v>42744.0</v>
      </c>
      <c r="D7095" s="4">
        <v>42748.0</v>
      </c>
      <c r="E7095" s="1" t="s">
        <v>53</v>
      </c>
      <c r="F7095" s="1" t="s">
        <v>4498</v>
      </c>
      <c r="G7095" s="1" t="s">
        <v>4499</v>
      </c>
      <c r="H7095" s="1" t="s">
        <v>29</v>
      </c>
      <c r="I7095" s="1" t="s">
        <v>30</v>
      </c>
      <c r="J7095" s="1" t="s">
        <v>31</v>
      </c>
      <c r="K7095" s="1" t="s">
        <v>32</v>
      </c>
      <c r="L7095" s="1">
        <v>42420.0</v>
      </c>
      <c r="M7095" s="1" t="s">
        <v>33</v>
      </c>
      <c r="N7095" s="1" t="s">
        <v>6662</v>
      </c>
      <c r="O7095" s="1" t="s">
        <v>49</v>
      </c>
      <c r="P7095" s="1" t="s">
        <v>93</v>
      </c>
      <c r="Q7095" s="1" t="s">
        <v>6663</v>
      </c>
      <c r="R7095" s="1">
        <v>51.55</v>
      </c>
      <c r="S7095" s="1">
        <v>5.0</v>
      </c>
      <c r="T7095" s="1">
        <v>0.0</v>
      </c>
      <c r="U7095" s="1">
        <v>24.2285</v>
      </c>
      <c r="V7095" s="1" t="str">
        <f>IF(M7095=People!B$2,People!A$2,IF(M7095=People!B$3,People!A$3,IF(M7095=People!B$4,People!A$4,IF(M7095=People!B$5,People!A$5,0))))</f>
        <v>Cassandra Brandow</v>
      </c>
      <c r="W7095" s="5" t="str">
        <f t="array" ref="W7095">IFERROR(INDEX(Returns!A:A,MATCH(B7095,Returns!B:B,0)),"No")</f>
        <v>No</v>
      </c>
      <c r="X7095" s="3">
        <f t="shared" si="1"/>
        <v>1</v>
      </c>
      <c r="Y7095" s="3">
        <f t="shared" si="2"/>
        <v>2017</v>
      </c>
    </row>
    <row r="7096" ht="14.25" customHeight="1">
      <c r="A7096" s="1">
        <v>7095.0</v>
      </c>
      <c r="B7096" s="3" t="s">
        <v>9294</v>
      </c>
      <c r="C7096" s="4">
        <v>42775.0</v>
      </c>
      <c r="D7096" s="4">
        <v>42779.0</v>
      </c>
      <c r="E7096" s="1" t="s">
        <v>26</v>
      </c>
      <c r="F7096" s="1" t="s">
        <v>4548</v>
      </c>
      <c r="G7096" s="1" t="s">
        <v>4549</v>
      </c>
      <c r="H7096" s="1" t="s">
        <v>29</v>
      </c>
      <c r="I7096" s="1" t="s">
        <v>30</v>
      </c>
      <c r="J7096" s="1" t="s">
        <v>360</v>
      </c>
      <c r="K7096" s="1" t="s">
        <v>214</v>
      </c>
      <c r="L7096" s="1">
        <v>62521.0</v>
      </c>
      <c r="M7096" s="1" t="s">
        <v>108</v>
      </c>
      <c r="N7096" s="1" t="s">
        <v>1186</v>
      </c>
      <c r="O7096" s="1" t="s">
        <v>74</v>
      </c>
      <c r="P7096" s="1" t="s">
        <v>164</v>
      </c>
      <c r="Q7096" s="1" t="s">
        <v>1187</v>
      </c>
      <c r="R7096" s="1">
        <v>479.952</v>
      </c>
      <c r="S7096" s="1">
        <v>6.0</v>
      </c>
      <c r="T7096" s="1">
        <v>0.2</v>
      </c>
      <c r="U7096" s="1">
        <v>89.991</v>
      </c>
      <c r="V7096" s="1" t="str">
        <f>IF(M7096=People!B$2,People!A$2,IF(M7096=People!B$3,People!A$3,IF(M7096=People!B$4,People!A$4,IF(M7096=People!B$5,People!A$5,0))))</f>
        <v>Kelly Williams</v>
      </c>
      <c r="W7096" s="5" t="str">
        <f t="array" ref="W7096">IFERROR(INDEX(Returns!A:A,MATCH(B7096,Returns!B:B,0)),"No")</f>
        <v>No</v>
      </c>
      <c r="X7096" s="3">
        <f t="shared" si="1"/>
        <v>2</v>
      </c>
      <c r="Y7096" s="3">
        <f t="shared" si="2"/>
        <v>2017</v>
      </c>
    </row>
    <row r="7097" ht="14.25" customHeight="1">
      <c r="A7097" s="1">
        <v>7096.0</v>
      </c>
      <c r="B7097" s="3" t="s">
        <v>9295</v>
      </c>
      <c r="C7097" s="4">
        <v>43331.0</v>
      </c>
      <c r="D7097" s="4">
        <v>43332.0</v>
      </c>
      <c r="E7097" s="1" t="s">
        <v>191</v>
      </c>
      <c r="F7097" s="1" t="s">
        <v>2186</v>
      </c>
      <c r="G7097" s="1" t="s">
        <v>2187</v>
      </c>
      <c r="H7097" s="1" t="s">
        <v>29</v>
      </c>
      <c r="I7097" s="1" t="s">
        <v>30</v>
      </c>
      <c r="J7097" s="1" t="s">
        <v>269</v>
      </c>
      <c r="K7097" s="1" t="s">
        <v>270</v>
      </c>
      <c r="L7097" s="1">
        <v>10009.0</v>
      </c>
      <c r="M7097" s="1" t="s">
        <v>151</v>
      </c>
      <c r="N7097" s="1" t="s">
        <v>3922</v>
      </c>
      <c r="O7097" s="1" t="s">
        <v>49</v>
      </c>
      <c r="P7097" s="1" t="s">
        <v>78</v>
      </c>
      <c r="Q7097" s="1" t="s">
        <v>3923</v>
      </c>
      <c r="R7097" s="1">
        <v>146.688</v>
      </c>
      <c r="S7097" s="1">
        <v>6.0</v>
      </c>
      <c r="T7097" s="1">
        <v>0.2</v>
      </c>
      <c r="U7097" s="1">
        <v>55.008</v>
      </c>
      <c r="V7097" s="1" t="str">
        <f>IF(M7097=People!B$2,People!A$2,IF(M7097=People!B$3,People!A$3,IF(M7097=People!B$4,People!A$4,IF(M7097=People!B$5,People!A$5,0))))</f>
        <v>Chuck Magee</v>
      </c>
      <c r="W7097" s="5" t="str">
        <f t="array" ref="W7097">IFERROR(INDEX(Returns!A:A,MATCH(B7097,Returns!B:B,0)),"No")</f>
        <v>No</v>
      </c>
      <c r="X7097" s="3">
        <f t="shared" si="1"/>
        <v>8</v>
      </c>
      <c r="Y7097" s="3">
        <f t="shared" si="2"/>
        <v>2018</v>
      </c>
    </row>
    <row r="7098" ht="14.25" customHeight="1">
      <c r="A7098" s="1">
        <v>7097.0</v>
      </c>
      <c r="B7098" s="3" t="s">
        <v>9295</v>
      </c>
      <c r="C7098" s="4">
        <v>43331.0</v>
      </c>
      <c r="D7098" s="4">
        <v>43332.0</v>
      </c>
      <c r="E7098" s="1" t="s">
        <v>191</v>
      </c>
      <c r="F7098" s="1" t="s">
        <v>2186</v>
      </c>
      <c r="G7098" s="1" t="s">
        <v>2187</v>
      </c>
      <c r="H7098" s="1" t="s">
        <v>29</v>
      </c>
      <c r="I7098" s="1" t="s">
        <v>30</v>
      </c>
      <c r="J7098" s="1" t="s">
        <v>269</v>
      </c>
      <c r="K7098" s="1" t="s">
        <v>270</v>
      </c>
      <c r="L7098" s="1">
        <v>10009.0</v>
      </c>
      <c r="M7098" s="1" t="s">
        <v>151</v>
      </c>
      <c r="N7098" s="1" t="s">
        <v>7000</v>
      </c>
      <c r="O7098" s="1" t="s">
        <v>49</v>
      </c>
      <c r="P7098" s="1" t="s">
        <v>78</v>
      </c>
      <c r="Q7098" s="1" t="s">
        <v>7001</v>
      </c>
      <c r="R7098" s="1">
        <v>276.784</v>
      </c>
      <c r="S7098" s="1">
        <v>2.0</v>
      </c>
      <c r="T7098" s="1">
        <v>0.2</v>
      </c>
      <c r="U7098" s="1">
        <v>89.9548</v>
      </c>
      <c r="V7098" s="1" t="str">
        <f>IF(M7098=People!B$2,People!A$2,IF(M7098=People!B$3,People!A$3,IF(M7098=People!B$4,People!A$4,IF(M7098=People!B$5,People!A$5,0))))</f>
        <v>Chuck Magee</v>
      </c>
      <c r="W7098" s="5" t="str">
        <f t="array" ref="W7098">IFERROR(INDEX(Returns!A:A,MATCH(B7098,Returns!B:B,0)),"No")</f>
        <v>No</v>
      </c>
      <c r="X7098" s="3">
        <f t="shared" si="1"/>
        <v>8</v>
      </c>
      <c r="Y7098" s="3">
        <f t="shared" si="2"/>
        <v>2018</v>
      </c>
    </row>
    <row r="7099" ht="14.25" customHeight="1">
      <c r="A7099" s="1">
        <v>7098.0</v>
      </c>
      <c r="B7099" s="3" t="s">
        <v>9295</v>
      </c>
      <c r="C7099" s="4">
        <v>43331.0</v>
      </c>
      <c r="D7099" s="4">
        <v>43332.0</v>
      </c>
      <c r="E7099" s="1" t="s">
        <v>191</v>
      </c>
      <c r="F7099" s="1" t="s">
        <v>2186</v>
      </c>
      <c r="G7099" s="1" t="s">
        <v>2187</v>
      </c>
      <c r="H7099" s="1" t="s">
        <v>29</v>
      </c>
      <c r="I7099" s="1" t="s">
        <v>30</v>
      </c>
      <c r="J7099" s="1" t="s">
        <v>269</v>
      </c>
      <c r="K7099" s="1" t="s">
        <v>270</v>
      </c>
      <c r="L7099" s="1">
        <v>10009.0</v>
      </c>
      <c r="M7099" s="1" t="s">
        <v>151</v>
      </c>
      <c r="N7099" s="1" t="s">
        <v>3355</v>
      </c>
      <c r="O7099" s="1" t="s">
        <v>49</v>
      </c>
      <c r="P7099" s="1" t="s">
        <v>78</v>
      </c>
      <c r="Q7099" s="1" t="s">
        <v>3356</v>
      </c>
      <c r="R7099" s="1">
        <v>25.32</v>
      </c>
      <c r="S7099" s="1">
        <v>5.0</v>
      </c>
      <c r="T7099" s="1">
        <v>0.2</v>
      </c>
      <c r="U7099" s="1">
        <v>9.1785</v>
      </c>
      <c r="V7099" s="1" t="str">
        <f>IF(M7099=People!B$2,People!A$2,IF(M7099=People!B$3,People!A$3,IF(M7099=People!B$4,People!A$4,IF(M7099=People!B$5,People!A$5,0))))</f>
        <v>Chuck Magee</v>
      </c>
      <c r="W7099" s="5" t="str">
        <f t="array" ref="W7099">IFERROR(INDEX(Returns!A:A,MATCH(B7099,Returns!B:B,0)),"No")</f>
        <v>No</v>
      </c>
      <c r="X7099" s="3">
        <f t="shared" si="1"/>
        <v>8</v>
      </c>
      <c r="Y7099" s="3">
        <f t="shared" si="2"/>
        <v>2018</v>
      </c>
    </row>
    <row r="7100" ht="14.25" customHeight="1">
      <c r="A7100" s="1">
        <v>7099.0</v>
      </c>
      <c r="B7100" s="3" t="s">
        <v>9296</v>
      </c>
      <c r="C7100" s="4">
        <v>43775.0</v>
      </c>
      <c r="D7100" s="4">
        <v>43779.0</v>
      </c>
      <c r="E7100" s="1" t="s">
        <v>53</v>
      </c>
      <c r="F7100" s="1" t="s">
        <v>2208</v>
      </c>
      <c r="G7100" s="1" t="s">
        <v>2209</v>
      </c>
      <c r="H7100" s="1" t="s">
        <v>29</v>
      </c>
      <c r="I7100" s="1" t="s">
        <v>30</v>
      </c>
      <c r="J7100" s="1" t="s">
        <v>269</v>
      </c>
      <c r="K7100" s="1" t="s">
        <v>270</v>
      </c>
      <c r="L7100" s="1">
        <v>10011.0</v>
      </c>
      <c r="M7100" s="1" t="s">
        <v>151</v>
      </c>
      <c r="N7100" s="1" t="s">
        <v>8189</v>
      </c>
      <c r="O7100" s="1" t="s">
        <v>49</v>
      </c>
      <c r="P7100" s="1" t="s">
        <v>93</v>
      </c>
      <c r="Q7100" s="1" t="s">
        <v>8190</v>
      </c>
      <c r="R7100" s="1">
        <v>318.96</v>
      </c>
      <c r="S7100" s="1">
        <v>9.0</v>
      </c>
      <c r="T7100" s="1">
        <v>0.0</v>
      </c>
      <c r="U7100" s="1">
        <v>149.9112</v>
      </c>
      <c r="V7100" s="1" t="str">
        <f>IF(M7100=People!B$2,People!A$2,IF(M7100=People!B$3,People!A$3,IF(M7100=People!B$4,People!A$4,IF(M7100=People!B$5,People!A$5,0))))</f>
        <v>Chuck Magee</v>
      </c>
      <c r="W7100" s="5" t="str">
        <f t="array" ref="W7100">IFERROR(INDEX(Returns!A:A,MATCH(B7100,Returns!B:B,0)),"No")</f>
        <v>No</v>
      </c>
      <c r="X7100" s="3">
        <f t="shared" si="1"/>
        <v>11</v>
      </c>
      <c r="Y7100" s="3">
        <f t="shared" si="2"/>
        <v>2019</v>
      </c>
    </row>
    <row r="7101" ht="14.25" customHeight="1">
      <c r="A7101" s="1">
        <v>7100.0</v>
      </c>
      <c r="B7101" s="3" t="s">
        <v>9297</v>
      </c>
      <c r="C7101" s="4">
        <v>43095.0</v>
      </c>
      <c r="D7101" s="4">
        <v>43099.0</v>
      </c>
      <c r="E7101" s="1" t="s">
        <v>26</v>
      </c>
      <c r="F7101" s="1" t="s">
        <v>5890</v>
      </c>
      <c r="G7101" s="1" t="s">
        <v>5891</v>
      </c>
      <c r="H7101" s="1" t="s">
        <v>29</v>
      </c>
      <c r="I7101" s="1" t="s">
        <v>30</v>
      </c>
      <c r="J7101" s="1" t="s">
        <v>269</v>
      </c>
      <c r="K7101" s="1" t="s">
        <v>270</v>
      </c>
      <c r="L7101" s="1">
        <v>10009.0</v>
      </c>
      <c r="M7101" s="1" t="s">
        <v>151</v>
      </c>
      <c r="N7101" s="1" t="s">
        <v>8189</v>
      </c>
      <c r="O7101" s="1" t="s">
        <v>49</v>
      </c>
      <c r="P7101" s="1" t="s">
        <v>93</v>
      </c>
      <c r="Q7101" s="1" t="s">
        <v>8190</v>
      </c>
      <c r="R7101" s="1">
        <v>212.64</v>
      </c>
      <c r="S7101" s="1">
        <v>6.0</v>
      </c>
      <c r="T7101" s="1">
        <v>0.0</v>
      </c>
      <c r="U7101" s="1">
        <v>99.9408</v>
      </c>
      <c r="V7101" s="1" t="str">
        <f>IF(M7101=People!B$2,People!A$2,IF(M7101=People!B$3,People!A$3,IF(M7101=People!B$4,People!A$4,IF(M7101=People!B$5,People!A$5,0))))</f>
        <v>Chuck Magee</v>
      </c>
      <c r="W7101" s="5" t="str">
        <f t="array" ref="W7101">IFERROR(INDEX(Returns!A:A,MATCH(B7101,Returns!B:B,0)),"No")</f>
        <v>No</v>
      </c>
      <c r="X7101" s="3">
        <f t="shared" si="1"/>
        <v>12</v>
      </c>
      <c r="Y7101" s="3">
        <f t="shared" si="2"/>
        <v>2017</v>
      </c>
    </row>
    <row r="7102" ht="14.25" customHeight="1">
      <c r="A7102" s="1">
        <v>7101.0</v>
      </c>
      <c r="B7102" s="3" t="s">
        <v>9298</v>
      </c>
      <c r="C7102" s="4">
        <v>42697.0</v>
      </c>
      <c r="D7102" s="4">
        <v>42702.0</v>
      </c>
      <c r="E7102" s="1" t="s">
        <v>53</v>
      </c>
      <c r="F7102" s="1" t="s">
        <v>2708</v>
      </c>
      <c r="G7102" s="1" t="s">
        <v>2709</v>
      </c>
      <c r="H7102" s="1" t="s">
        <v>29</v>
      </c>
      <c r="I7102" s="1" t="s">
        <v>30</v>
      </c>
      <c r="J7102" s="1" t="s">
        <v>626</v>
      </c>
      <c r="K7102" s="1" t="s">
        <v>313</v>
      </c>
      <c r="L7102" s="1">
        <v>85254.0</v>
      </c>
      <c r="M7102" s="1" t="s">
        <v>47</v>
      </c>
      <c r="N7102" s="1" t="s">
        <v>4699</v>
      </c>
      <c r="O7102" s="1" t="s">
        <v>49</v>
      </c>
      <c r="P7102" s="1" t="s">
        <v>176</v>
      </c>
      <c r="Q7102" s="1" t="s">
        <v>674</v>
      </c>
      <c r="R7102" s="1">
        <v>23.472</v>
      </c>
      <c r="S7102" s="1">
        <v>3.0</v>
      </c>
      <c r="T7102" s="1">
        <v>0.2</v>
      </c>
      <c r="U7102" s="1">
        <v>8.802</v>
      </c>
      <c r="V7102" s="1" t="str">
        <f>IF(M7102=People!B$2,People!A$2,IF(M7102=People!B$3,People!A$3,IF(M7102=People!B$4,People!A$4,IF(M7102=People!B$5,People!A$5,0))))</f>
        <v>Anna Andreadi</v>
      </c>
      <c r="W7102" s="5" t="str">
        <f t="array" ref="W7102">IFERROR(INDEX(Returns!A:A,MATCH(B7102,Returns!B:B,0)),"No")</f>
        <v>No</v>
      </c>
      <c r="X7102" s="3">
        <f t="shared" si="1"/>
        <v>11</v>
      </c>
      <c r="Y7102" s="3">
        <f t="shared" si="2"/>
        <v>2016</v>
      </c>
    </row>
    <row r="7103" ht="14.25" customHeight="1">
      <c r="A7103" s="1">
        <v>7102.0</v>
      </c>
      <c r="B7103" s="3" t="s">
        <v>9299</v>
      </c>
      <c r="C7103" s="4">
        <v>43313.0</v>
      </c>
      <c r="D7103" s="4">
        <v>43317.0</v>
      </c>
      <c r="E7103" s="1" t="s">
        <v>26</v>
      </c>
      <c r="F7103" s="1" t="s">
        <v>7298</v>
      </c>
      <c r="G7103" s="1" t="s">
        <v>7299</v>
      </c>
      <c r="H7103" s="1" t="s">
        <v>44</v>
      </c>
      <c r="I7103" s="1" t="s">
        <v>30</v>
      </c>
      <c r="J7103" s="1" t="s">
        <v>1622</v>
      </c>
      <c r="K7103" s="1" t="s">
        <v>107</v>
      </c>
      <c r="L7103" s="1">
        <v>79109.0</v>
      </c>
      <c r="M7103" s="1" t="s">
        <v>108</v>
      </c>
      <c r="N7103" s="1" t="s">
        <v>188</v>
      </c>
      <c r="O7103" s="1" t="s">
        <v>49</v>
      </c>
      <c r="P7103" s="1" t="s">
        <v>93</v>
      </c>
      <c r="Q7103" s="1" t="s">
        <v>189</v>
      </c>
      <c r="R7103" s="1">
        <v>19.648</v>
      </c>
      <c r="S7103" s="1">
        <v>2.0</v>
      </c>
      <c r="T7103" s="1">
        <v>0.2</v>
      </c>
      <c r="U7103" s="1">
        <v>6.6312</v>
      </c>
      <c r="V7103" s="1" t="str">
        <f>IF(M7103=People!B$2,People!A$2,IF(M7103=People!B$3,People!A$3,IF(M7103=People!B$4,People!A$4,IF(M7103=People!B$5,People!A$5,0))))</f>
        <v>Kelly Williams</v>
      </c>
      <c r="W7103" s="5" t="str">
        <f t="array" ref="W7103">IFERROR(INDEX(Returns!A:A,MATCH(B7103,Returns!B:B,0)),"No")</f>
        <v>No</v>
      </c>
      <c r="X7103" s="3">
        <f t="shared" si="1"/>
        <v>8</v>
      </c>
      <c r="Y7103" s="3">
        <f t="shared" si="2"/>
        <v>2018</v>
      </c>
    </row>
    <row r="7104" ht="14.25" customHeight="1">
      <c r="A7104" s="1">
        <v>7103.0</v>
      </c>
      <c r="B7104" s="3" t="s">
        <v>9300</v>
      </c>
      <c r="C7104" s="4">
        <v>42634.0</v>
      </c>
      <c r="D7104" s="4">
        <v>42637.0</v>
      </c>
      <c r="E7104" s="1" t="s">
        <v>191</v>
      </c>
      <c r="F7104" s="1" t="s">
        <v>3429</v>
      </c>
      <c r="G7104" s="1" t="s">
        <v>3430</v>
      </c>
      <c r="H7104" s="1" t="s">
        <v>29</v>
      </c>
      <c r="I7104" s="1" t="s">
        <v>30</v>
      </c>
      <c r="J7104" s="1" t="s">
        <v>149</v>
      </c>
      <c r="K7104" s="1" t="s">
        <v>150</v>
      </c>
      <c r="L7104" s="1">
        <v>19140.0</v>
      </c>
      <c r="M7104" s="1" t="s">
        <v>151</v>
      </c>
      <c r="N7104" s="1" t="s">
        <v>1379</v>
      </c>
      <c r="O7104" s="1" t="s">
        <v>49</v>
      </c>
      <c r="P7104" s="1" t="s">
        <v>78</v>
      </c>
      <c r="Q7104" s="1" t="s">
        <v>1380</v>
      </c>
      <c r="R7104" s="1">
        <v>6.57</v>
      </c>
      <c r="S7104" s="1">
        <v>3.0</v>
      </c>
      <c r="T7104" s="1">
        <v>0.7</v>
      </c>
      <c r="U7104" s="1">
        <v>-5.037</v>
      </c>
      <c r="V7104" s="1" t="str">
        <f>IF(M7104=People!B$2,People!A$2,IF(M7104=People!B$3,People!A$3,IF(M7104=People!B$4,People!A$4,IF(M7104=People!B$5,People!A$5,0))))</f>
        <v>Chuck Magee</v>
      </c>
      <c r="W7104" s="5" t="str">
        <f t="array" ref="W7104">IFERROR(INDEX(Returns!A:A,MATCH(B7104,Returns!B:B,0)),"No")</f>
        <v>No</v>
      </c>
      <c r="X7104" s="3">
        <f t="shared" si="1"/>
        <v>9</v>
      </c>
      <c r="Y7104" s="3">
        <f t="shared" si="2"/>
        <v>2016</v>
      </c>
    </row>
    <row r="7105" ht="14.25" customHeight="1">
      <c r="A7105" s="1">
        <v>7104.0</v>
      </c>
      <c r="B7105" s="3" t="s">
        <v>9301</v>
      </c>
      <c r="C7105" s="4">
        <v>43712.0</v>
      </c>
      <c r="D7105" s="4">
        <v>43716.0</v>
      </c>
      <c r="E7105" s="1" t="s">
        <v>53</v>
      </c>
      <c r="F7105" s="1" t="s">
        <v>3492</v>
      </c>
      <c r="G7105" s="1" t="s">
        <v>3493</v>
      </c>
      <c r="H7105" s="1" t="s">
        <v>29</v>
      </c>
      <c r="I7105" s="1" t="s">
        <v>30</v>
      </c>
      <c r="J7105" s="1" t="s">
        <v>2551</v>
      </c>
      <c r="K7105" s="1" t="s">
        <v>46</v>
      </c>
      <c r="L7105" s="1">
        <v>92704.0</v>
      </c>
      <c r="M7105" s="1" t="s">
        <v>47</v>
      </c>
      <c r="N7105" s="1" t="s">
        <v>7574</v>
      </c>
      <c r="O7105" s="1" t="s">
        <v>49</v>
      </c>
      <c r="P7105" s="1" t="s">
        <v>62</v>
      </c>
      <c r="Q7105" s="1" t="s">
        <v>7575</v>
      </c>
      <c r="R7105" s="1">
        <v>421.1</v>
      </c>
      <c r="S7105" s="1">
        <v>2.0</v>
      </c>
      <c r="T7105" s="1">
        <v>0.0</v>
      </c>
      <c r="U7105" s="1">
        <v>105.275</v>
      </c>
      <c r="V7105" s="1" t="str">
        <f>IF(M7105=People!B$2,People!A$2,IF(M7105=People!B$3,People!A$3,IF(M7105=People!B$4,People!A$4,IF(M7105=People!B$5,People!A$5,0))))</f>
        <v>Anna Andreadi</v>
      </c>
      <c r="W7105" s="5" t="str">
        <f t="array" ref="W7105">IFERROR(INDEX(Returns!A:A,MATCH(B7105,Returns!B:B,0)),"No")</f>
        <v>No</v>
      </c>
      <c r="X7105" s="3">
        <f t="shared" si="1"/>
        <v>9</v>
      </c>
      <c r="Y7105" s="3">
        <f t="shared" si="2"/>
        <v>2019</v>
      </c>
    </row>
    <row r="7106" ht="14.25" customHeight="1">
      <c r="A7106" s="1">
        <v>7105.0</v>
      </c>
      <c r="B7106" s="3" t="s">
        <v>9302</v>
      </c>
      <c r="C7106" s="4">
        <v>43635.0</v>
      </c>
      <c r="D7106" s="4">
        <v>43637.0</v>
      </c>
      <c r="E7106" s="1" t="s">
        <v>26</v>
      </c>
      <c r="F7106" s="1" t="s">
        <v>4628</v>
      </c>
      <c r="G7106" s="1" t="s">
        <v>4629</v>
      </c>
      <c r="H7106" s="1" t="s">
        <v>44</v>
      </c>
      <c r="I7106" s="1" t="s">
        <v>30</v>
      </c>
      <c r="J7106" s="1" t="s">
        <v>610</v>
      </c>
      <c r="K7106" s="1" t="s">
        <v>501</v>
      </c>
      <c r="L7106" s="1">
        <v>43055.0</v>
      </c>
      <c r="M7106" s="1" t="s">
        <v>151</v>
      </c>
      <c r="N7106" s="1" t="s">
        <v>1286</v>
      </c>
      <c r="O7106" s="1" t="s">
        <v>35</v>
      </c>
      <c r="P7106" s="1" t="s">
        <v>39</v>
      </c>
      <c r="Q7106" s="1" t="s">
        <v>1287</v>
      </c>
      <c r="R7106" s="1">
        <v>760.116</v>
      </c>
      <c r="S7106" s="1">
        <v>6.0</v>
      </c>
      <c r="T7106" s="1">
        <v>0.30000000000000004</v>
      </c>
      <c r="U7106" s="1">
        <v>-43.4352</v>
      </c>
      <c r="V7106" s="1" t="str">
        <f>IF(M7106=People!B$2,People!A$2,IF(M7106=People!B$3,People!A$3,IF(M7106=People!B$4,People!A$4,IF(M7106=People!B$5,People!A$5,0))))</f>
        <v>Chuck Magee</v>
      </c>
      <c r="W7106" s="5" t="str">
        <f t="array" ref="W7106">IFERROR(INDEX(Returns!A:A,MATCH(B7106,Returns!B:B,0)),"No")</f>
        <v>No</v>
      </c>
      <c r="X7106" s="3">
        <f t="shared" si="1"/>
        <v>6</v>
      </c>
      <c r="Y7106" s="3">
        <f t="shared" si="2"/>
        <v>2019</v>
      </c>
    </row>
    <row r="7107" ht="14.25" customHeight="1">
      <c r="A7107" s="1">
        <v>7106.0</v>
      </c>
      <c r="B7107" s="3" t="s">
        <v>9302</v>
      </c>
      <c r="C7107" s="4">
        <v>43635.0</v>
      </c>
      <c r="D7107" s="4">
        <v>43637.0</v>
      </c>
      <c r="E7107" s="1" t="s">
        <v>26</v>
      </c>
      <c r="F7107" s="1" t="s">
        <v>4628</v>
      </c>
      <c r="G7107" s="1" t="s">
        <v>4629</v>
      </c>
      <c r="H7107" s="1" t="s">
        <v>44</v>
      </c>
      <c r="I7107" s="1" t="s">
        <v>30</v>
      </c>
      <c r="J7107" s="1" t="s">
        <v>610</v>
      </c>
      <c r="K7107" s="1" t="s">
        <v>501</v>
      </c>
      <c r="L7107" s="1">
        <v>43055.0</v>
      </c>
      <c r="M7107" s="1" t="s">
        <v>151</v>
      </c>
      <c r="N7107" s="1" t="s">
        <v>5665</v>
      </c>
      <c r="O7107" s="1" t="s">
        <v>35</v>
      </c>
      <c r="P7107" s="1" t="s">
        <v>68</v>
      </c>
      <c r="Q7107" s="1" t="s">
        <v>5666</v>
      </c>
      <c r="R7107" s="1">
        <v>38.784</v>
      </c>
      <c r="S7107" s="1">
        <v>3.0</v>
      </c>
      <c r="T7107" s="1">
        <v>0.2</v>
      </c>
      <c r="U7107" s="1">
        <v>7.272</v>
      </c>
      <c r="V7107" s="1" t="str">
        <f>IF(M7107=People!B$2,People!A$2,IF(M7107=People!B$3,People!A$3,IF(M7107=People!B$4,People!A$4,IF(M7107=People!B$5,People!A$5,0))))</f>
        <v>Chuck Magee</v>
      </c>
      <c r="W7107" s="5" t="str">
        <f t="array" ref="W7107">IFERROR(INDEX(Returns!A:A,MATCH(B7107,Returns!B:B,0)),"No")</f>
        <v>No</v>
      </c>
      <c r="X7107" s="3">
        <f t="shared" si="1"/>
        <v>6</v>
      </c>
      <c r="Y7107" s="3">
        <f t="shared" si="2"/>
        <v>2019</v>
      </c>
    </row>
    <row r="7108" ht="14.25" customHeight="1">
      <c r="A7108" s="1">
        <v>7107.0</v>
      </c>
      <c r="B7108" s="3" t="s">
        <v>9302</v>
      </c>
      <c r="C7108" s="4">
        <v>43635.0</v>
      </c>
      <c r="D7108" s="4">
        <v>43637.0</v>
      </c>
      <c r="E7108" s="1" t="s">
        <v>26</v>
      </c>
      <c r="F7108" s="1" t="s">
        <v>4628</v>
      </c>
      <c r="G7108" s="1" t="s">
        <v>4629</v>
      </c>
      <c r="H7108" s="1" t="s">
        <v>44</v>
      </c>
      <c r="I7108" s="1" t="s">
        <v>30</v>
      </c>
      <c r="J7108" s="1" t="s">
        <v>610</v>
      </c>
      <c r="K7108" s="1" t="s">
        <v>501</v>
      </c>
      <c r="L7108" s="1">
        <v>43055.0</v>
      </c>
      <c r="M7108" s="1" t="s">
        <v>151</v>
      </c>
      <c r="N7108" s="1" t="s">
        <v>7156</v>
      </c>
      <c r="O7108" s="1" t="s">
        <v>74</v>
      </c>
      <c r="P7108" s="1" t="s">
        <v>164</v>
      </c>
      <c r="Q7108" s="1" t="s">
        <v>7157</v>
      </c>
      <c r="R7108" s="1">
        <v>122.328</v>
      </c>
      <c r="S7108" s="1">
        <v>9.0</v>
      </c>
      <c r="T7108" s="1">
        <v>0.2</v>
      </c>
      <c r="U7108" s="1">
        <v>1.5291000000000001</v>
      </c>
      <c r="V7108" s="1" t="str">
        <f>IF(M7108=People!B$2,People!A$2,IF(M7108=People!B$3,People!A$3,IF(M7108=People!B$4,People!A$4,IF(M7108=People!B$5,People!A$5,0))))</f>
        <v>Chuck Magee</v>
      </c>
      <c r="W7108" s="5" t="str">
        <f t="array" ref="W7108">IFERROR(INDEX(Returns!A:A,MATCH(B7108,Returns!B:B,0)),"No")</f>
        <v>No</v>
      </c>
      <c r="X7108" s="3">
        <f t="shared" si="1"/>
        <v>6</v>
      </c>
      <c r="Y7108" s="3">
        <f t="shared" si="2"/>
        <v>2019</v>
      </c>
    </row>
    <row r="7109" ht="14.25" customHeight="1">
      <c r="A7109" s="1">
        <v>7108.0</v>
      </c>
      <c r="B7109" s="3" t="s">
        <v>9303</v>
      </c>
      <c r="C7109" s="4">
        <v>43209.0</v>
      </c>
      <c r="D7109" s="4">
        <v>43216.0</v>
      </c>
      <c r="E7109" s="1" t="s">
        <v>53</v>
      </c>
      <c r="F7109" s="1" t="s">
        <v>293</v>
      </c>
      <c r="G7109" s="1" t="s">
        <v>294</v>
      </c>
      <c r="H7109" s="1" t="s">
        <v>29</v>
      </c>
      <c r="I7109" s="1" t="s">
        <v>30</v>
      </c>
      <c r="J7109" s="1" t="s">
        <v>269</v>
      </c>
      <c r="K7109" s="1" t="s">
        <v>270</v>
      </c>
      <c r="L7109" s="1">
        <v>10035.0</v>
      </c>
      <c r="M7109" s="1" t="s">
        <v>151</v>
      </c>
      <c r="N7109" s="1" t="s">
        <v>2794</v>
      </c>
      <c r="O7109" s="1" t="s">
        <v>74</v>
      </c>
      <c r="P7109" s="1" t="s">
        <v>75</v>
      </c>
      <c r="Q7109" s="1" t="s">
        <v>2795</v>
      </c>
      <c r="R7109" s="1">
        <v>25.98</v>
      </c>
      <c r="S7109" s="1">
        <v>2.0</v>
      </c>
      <c r="T7109" s="1">
        <v>0.0</v>
      </c>
      <c r="U7109" s="1">
        <v>0.7793999999999991</v>
      </c>
      <c r="V7109" s="1" t="str">
        <f>IF(M7109=People!B$2,People!A$2,IF(M7109=People!B$3,People!A$3,IF(M7109=People!B$4,People!A$4,IF(M7109=People!B$5,People!A$5,0))))</f>
        <v>Chuck Magee</v>
      </c>
      <c r="W7109" s="5" t="str">
        <f t="array" ref="W7109">IFERROR(INDEX(Returns!A:A,MATCH(B7109,Returns!B:B,0)),"No")</f>
        <v>No</v>
      </c>
      <c r="X7109" s="3">
        <f t="shared" si="1"/>
        <v>4</v>
      </c>
      <c r="Y7109" s="3">
        <f t="shared" si="2"/>
        <v>2018</v>
      </c>
    </row>
    <row r="7110" ht="14.25" customHeight="1">
      <c r="A7110" s="1">
        <v>7109.0</v>
      </c>
      <c r="B7110" s="3" t="s">
        <v>9303</v>
      </c>
      <c r="C7110" s="4">
        <v>43209.0</v>
      </c>
      <c r="D7110" s="4">
        <v>43216.0</v>
      </c>
      <c r="E7110" s="1" t="s">
        <v>53</v>
      </c>
      <c r="F7110" s="1" t="s">
        <v>293</v>
      </c>
      <c r="G7110" s="1" t="s">
        <v>294</v>
      </c>
      <c r="H7110" s="1" t="s">
        <v>29</v>
      </c>
      <c r="I7110" s="1" t="s">
        <v>30</v>
      </c>
      <c r="J7110" s="1" t="s">
        <v>269</v>
      </c>
      <c r="K7110" s="1" t="s">
        <v>270</v>
      </c>
      <c r="L7110" s="1">
        <v>10035.0</v>
      </c>
      <c r="M7110" s="1" t="s">
        <v>151</v>
      </c>
      <c r="N7110" s="1" t="s">
        <v>4822</v>
      </c>
      <c r="O7110" s="1" t="s">
        <v>49</v>
      </c>
      <c r="P7110" s="1" t="s">
        <v>71</v>
      </c>
      <c r="Q7110" s="1" t="s">
        <v>4823</v>
      </c>
      <c r="R7110" s="1">
        <v>3.28</v>
      </c>
      <c r="S7110" s="1">
        <v>2.0</v>
      </c>
      <c r="T7110" s="1">
        <v>0.0</v>
      </c>
      <c r="U7110" s="1">
        <v>1.476</v>
      </c>
      <c r="V7110" s="1" t="str">
        <f>IF(M7110=People!B$2,People!A$2,IF(M7110=People!B$3,People!A$3,IF(M7110=People!B$4,People!A$4,IF(M7110=People!B$5,People!A$5,0))))</f>
        <v>Chuck Magee</v>
      </c>
      <c r="W7110" s="5" t="str">
        <f t="array" ref="W7110">IFERROR(INDEX(Returns!A:A,MATCH(B7110,Returns!B:B,0)),"No")</f>
        <v>No</v>
      </c>
      <c r="X7110" s="3">
        <f t="shared" si="1"/>
        <v>4</v>
      </c>
      <c r="Y7110" s="3">
        <f t="shared" si="2"/>
        <v>2018</v>
      </c>
    </row>
    <row r="7111" ht="14.25" customHeight="1">
      <c r="A7111" s="1">
        <v>7110.0</v>
      </c>
      <c r="B7111" s="3" t="s">
        <v>9303</v>
      </c>
      <c r="C7111" s="4">
        <v>43209.0</v>
      </c>
      <c r="D7111" s="4">
        <v>43216.0</v>
      </c>
      <c r="E7111" s="1" t="s">
        <v>53</v>
      </c>
      <c r="F7111" s="1" t="s">
        <v>293</v>
      </c>
      <c r="G7111" s="1" t="s">
        <v>294</v>
      </c>
      <c r="H7111" s="1" t="s">
        <v>29</v>
      </c>
      <c r="I7111" s="1" t="s">
        <v>30</v>
      </c>
      <c r="J7111" s="1" t="s">
        <v>269</v>
      </c>
      <c r="K7111" s="1" t="s">
        <v>270</v>
      </c>
      <c r="L7111" s="1">
        <v>10035.0</v>
      </c>
      <c r="M7111" s="1" t="s">
        <v>151</v>
      </c>
      <c r="N7111" s="1" t="s">
        <v>689</v>
      </c>
      <c r="O7111" s="1" t="s">
        <v>49</v>
      </c>
      <c r="P7111" s="1" t="s">
        <v>62</v>
      </c>
      <c r="Q7111" s="1" t="s">
        <v>690</v>
      </c>
      <c r="R7111" s="1">
        <v>459.88</v>
      </c>
      <c r="S7111" s="1">
        <v>4.0</v>
      </c>
      <c r="T7111" s="1">
        <v>0.0</v>
      </c>
      <c r="U7111" s="1">
        <v>13.7964</v>
      </c>
      <c r="V7111" s="1" t="str">
        <f>IF(M7111=People!B$2,People!A$2,IF(M7111=People!B$3,People!A$3,IF(M7111=People!B$4,People!A$4,IF(M7111=People!B$5,People!A$5,0))))</f>
        <v>Chuck Magee</v>
      </c>
      <c r="W7111" s="5" t="str">
        <f t="array" ref="W7111">IFERROR(INDEX(Returns!A:A,MATCH(B7111,Returns!B:B,0)),"No")</f>
        <v>No</v>
      </c>
      <c r="X7111" s="3">
        <f t="shared" si="1"/>
        <v>4</v>
      </c>
      <c r="Y7111" s="3">
        <f t="shared" si="2"/>
        <v>2018</v>
      </c>
    </row>
    <row r="7112" ht="14.25" customHeight="1">
      <c r="A7112" s="1">
        <v>7111.0</v>
      </c>
      <c r="B7112" s="3" t="s">
        <v>9303</v>
      </c>
      <c r="C7112" s="4">
        <v>43209.0</v>
      </c>
      <c r="D7112" s="4">
        <v>43216.0</v>
      </c>
      <c r="E7112" s="1" t="s">
        <v>53</v>
      </c>
      <c r="F7112" s="1" t="s">
        <v>293</v>
      </c>
      <c r="G7112" s="1" t="s">
        <v>294</v>
      </c>
      <c r="H7112" s="1" t="s">
        <v>29</v>
      </c>
      <c r="I7112" s="1" t="s">
        <v>30</v>
      </c>
      <c r="J7112" s="1" t="s">
        <v>269</v>
      </c>
      <c r="K7112" s="1" t="s">
        <v>270</v>
      </c>
      <c r="L7112" s="1">
        <v>10035.0</v>
      </c>
      <c r="M7112" s="1" t="s">
        <v>151</v>
      </c>
      <c r="N7112" s="1" t="s">
        <v>6824</v>
      </c>
      <c r="O7112" s="1" t="s">
        <v>49</v>
      </c>
      <c r="P7112" s="1" t="s">
        <v>582</v>
      </c>
      <c r="Q7112" s="1" t="s">
        <v>6825</v>
      </c>
      <c r="R7112" s="1">
        <v>7.76</v>
      </c>
      <c r="S7112" s="1">
        <v>2.0</v>
      </c>
      <c r="T7112" s="1">
        <v>0.0</v>
      </c>
      <c r="U7112" s="1">
        <v>2.2504</v>
      </c>
      <c r="V7112" s="1" t="str">
        <f>IF(M7112=People!B$2,People!A$2,IF(M7112=People!B$3,People!A$3,IF(M7112=People!B$4,People!A$4,IF(M7112=People!B$5,People!A$5,0))))</f>
        <v>Chuck Magee</v>
      </c>
      <c r="W7112" s="5" t="str">
        <f t="array" ref="W7112">IFERROR(INDEX(Returns!A:A,MATCH(B7112,Returns!B:B,0)),"No")</f>
        <v>No</v>
      </c>
      <c r="X7112" s="3">
        <f t="shared" si="1"/>
        <v>4</v>
      </c>
      <c r="Y7112" s="3">
        <f t="shared" si="2"/>
        <v>2018</v>
      </c>
    </row>
    <row r="7113" ht="14.25" customHeight="1">
      <c r="A7113" s="1">
        <v>7112.0</v>
      </c>
      <c r="B7113" s="3" t="s">
        <v>9303</v>
      </c>
      <c r="C7113" s="4">
        <v>43209.0</v>
      </c>
      <c r="D7113" s="4">
        <v>43216.0</v>
      </c>
      <c r="E7113" s="1" t="s">
        <v>53</v>
      </c>
      <c r="F7113" s="1" t="s">
        <v>293</v>
      </c>
      <c r="G7113" s="1" t="s">
        <v>294</v>
      </c>
      <c r="H7113" s="1" t="s">
        <v>29</v>
      </c>
      <c r="I7113" s="1" t="s">
        <v>30</v>
      </c>
      <c r="J7113" s="1" t="s">
        <v>269</v>
      </c>
      <c r="K7113" s="1" t="s">
        <v>270</v>
      </c>
      <c r="L7113" s="1">
        <v>10035.0</v>
      </c>
      <c r="M7113" s="1" t="s">
        <v>151</v>
      </c>
      <c r="N7113" s="1" t="s">
        <v>3564</v>
      </c>
      <c r="O7113" s="1" t="s">
        <v>49</v>
      </c>
      <c r="P7113" s="1" t="s">
        <v>71</v>
      </c>
      <c r="Q7113" s="1" t="s">
        <v>3565</v>
      </c>
      <c r="R7113" s="1">
        <v>71.96</v>
      </c>
      <c r="S7113" s="1">
        <v>2.0</v>
      </c>
      <c r="T7113" s="1">
        <v>0.0</v>
      </c>
      <c r="U7113" s="1">
        <v>17.99</v>
      </c>
      <c r="V7113" s="1" t="str">
        <f>IF(M7113=People!B$2,People!A$2,IF(M7113=People!B$3,People!A$3,IF(M7113=People!B$4,People!A$4,IF(M7113=People!B$5,People!A$5,0))))</f>
        <v>Chuck Magee</v>
      </c>
      <c r="W7113" s="5" t="str">
        <f t="array" ref="W7113">IFERROR(INDEX(Returns!A:A,MATCH(B7113,Returns!B:B,0)),"No")</f>
        <v>No</v>
      </c>
      <c r="X7113" s="3">
        <f t="shared" si="1"/>
        <v>4</v>
      </c>
      <c r="Y7113" s="3">
        <f t="shared" si="2"/>
        <v>2018</v>
      </c>
    </row>
    <row r="7114" ht="14.25" customHeight="1">
      <c r="A7114" s="1">
        <v>7113.0</v>
      </c>
      <c r="B7114" s="3" t="s">
        <v>9303</v>
      </c>
      <c r="C7114" s="4">
        <v>43209.0</v>
      </c>
      <c r="D7114" s="4">
        <v>43216.0</v>
      </c>
      <c r="E7114" s="1" t="s">
        <v>53</v>
      </c>
      <c r="F7114" s="1" t="s">
        <v>293</v>
      </c>
      <c r="G7114" s="1" t="s">
        <v>294</v>
      </c>
      <c r="H7114" s="1" t="s">
        <v>29</v>
      </c>
      <c r="I7114" s="1" t="s">
        <v>30</v>
      </c>
      <c r="J7114" s="1" t="s">
        <v>269</v>
      </c>
      <c r="K7114" s="1" t="s">
        <v>270</v>
      </c>
      <c r="L7114" s="1">
        <v>10035.0</v>
      </c>
      <c r="M7114" s="1" t="s">
        <v>151</v>
      </c>
      <c r="N7114" s="1" t="s">
        <v>581</v>
      </c>
      <c r="O7114" s="1" t="s">
        <v>49</v>
      </c>
      <c r="P7114" s="1" t="s">
        <v>582</v>
      </c>
      <c r="Q7114" s="1" t="s">
        <v>583</v>
      </c>
      <c r="R7114" s="1">
        <v>54.9</v>
      </c>
      <c r="S7114" s="1">
        <v>5.0</v>
      </c>
      <c r="T7114" s="1">
        <v>0.0</v>
      </c>
      <c r="U7114" s="1">
        <v>15.372</v>
      </c>
      <c r="V7114" s="1" t="str">
        <f>IF(M7114=People!B$2,People!A$2,IF(M7114=People!B$3,People!A$3,IF(M7114=People!B$4,People!A$4,IF(M7114=People!B$5,People!A$5,0))))</f>
        <v>Chuck Magee</v>
      </c>
      <c r="W7114" s="5" t="str">
        <f t="array" ref="W7114">IFERROR(INDEX(Returns!A:A,MATCH(B7114,Returns!B:B,0)),"No")</f>
        <v>No</v>
      </c>
      <c r="X7114" s="3">
        <f t="shared" si="1"/>
        <v>4</v>
      </c>
      <c r="Y7114" s="3">
        <f t="shared" si="2"/>
        <v>2018</v>
      </c>
    </row>
    <row r="7115" ht="14.25" customHeight="1">
      <c r="A7115" s="1">
        <v>7114.0</v>
      </c>
      <c r="B7115" s="3" t="s">
        <v>9303</v>
      </c>
      <c r="C7115" s="4">
        <v>43209.0</v>
      </c>
      <c r="D7115" s="4">
        <v>43216.0</v>
      </c>
      <c r="E7115" s="1" t="s">
        <v>53</v>
      </c>
      <c r="F7115" s="1" t="s">
        <v>293</v>
      </c>
      <c r="G7115" s="1" t="s">
        <v>294</v>
      </c>
      <c r="H7115" s="1" t="s">
        <v>29</v>
      </c>
      <c r="I7115" s="1" t="s">
        <v>30</v>
      </c>
      <c r="J7115" s="1" t="s">
        <v>269</v>
      </c>
      <c r="K7115" s="1" t="s">
        <v>270</v>
      </c>
      <c r="L7115" s="1">
        <v>10035.0</v>
      </c>
      <c r="M7115" s="1" t="s">
        <v>151</v>
      </c>
      <c r="N7115" s="1" t="s">
        <v>6148</v>
      </c>
      <c r="O7115" s="1" t="s">
        <v>49</v>
      </c>
      <c r="P7115" s="1" t="s">
        <v>78</v>
      </c>
      <c r="Q7115" s="1" t="s">
        <v>6149</v>
      </c>
      <c r="R7115" s="1">
        <v>9.28</v>
      </c>
      <c r="S7115" s="1">
        <v>2.0</v>
      </c>
      <c r="T7115" s="1">
        <v>0.2</v>
      </c>
      <c r="U7115" s="1">
        <v>3.248</v>
      </c>
      <c r="V7115" s="1" t="str">
        <f>IF(M7115=People!B$2,People!A$2,IF(M7115=People!B$3,People!A$3,IF(M7115=People!B$4,People!A$4,IF(M7115=People!B$5,People!A$5,0))))</f>
        <v>Chuck Magee</v>
      </c>
      <c r="W7115" s="5" t="str">
        <f t="array" ref="W7115">IFERROR(INDEX(Returns!A:A,MATCH(B7115,Returns!B:B,0)),"No")</f>
        <v>No</v>
      </c>
      <c r="X7115" s="3">
        <f t="shared" si="1"/>
        <v>4</v>
      </c>
      <c r="Y7115" s="3">
        <f t="shared" si="2"/>
        <v>2018</v>
      </c>
    </row>
    <row r="7116" ht="14.25" customHeight="1">
      <c r="A7116" s="1">
        <v>7115.0</v>
      </c>
      <c r="B7116" s="3" t="s">
        <v>9304</v>
      </c>
      <c r="C7116" s="4">
        <v>43225.0</v>
      </c>
      <c r="D7116" s="4">
        <v>43226.0</v>
      </c>
      <c r="E7116" s="1" t="s">
        <v>191</v>
      </c>
      <c r="F7116" s="1" t="s">
        <v>2918</v>
      </c>
      <c r="G7116" s="1" t="s">
        <v>2919</v>
      </c>
      <c r="H7116" s="1" t="s">
        <v>44</v>
      </c>
      <c r="I7116" s="1" t="s">
        <v>30</v>
      </c>
      <c r="J7116" s="1" t="s">
        <v>31</v>
      </c>
      <c r="K7116" s="1" t="s">
        <v>1399</v>
      </c>
      <c r="L7116" s="1">
        <v>89015.0</v>
      </c>
      <c r="M7116" s="1" t="s">
        <v>47</v>
      </c>
      <c r="N7116" s="1" t="s">
        <v>7508</v>
      </c>
      <c r="O7116" s="1" t="s">
        <v>35</v>
      </c>
      <c r="P7116" s="1" t="s">
        <v>59</v>
      </c>
      <c r="Q7116" s="1" t="s">
        <v>7509</v>
      </c>
      <c r="R7116" s="1">
        <v>1685.88</v>
      </c>
      <c r="S7116" s="1">
        <v>6.0</v>
      </c>
      <c r="T7116" s="1">
        <v>0.0</v>
      </c>
      <c r="U7116" s="1">
        <v>320.3172</v>
      </c>
      <c r="V7116" s="1" t="str">
        <f>IF(M7116=People!B$2,People!A$2,IF(M7116=People!B$3,People!A$3,IF(M7116=People!B$4,People!A$4,IF(M7116=People!B$5,People!A$5,0))))</f>
        <v>Anna Andreadi</v>
      </c>
      <c r="W7116" s="5" t="str">
        <f t="array" ref="W7116">IFERROR(INDEX(Returns!A:A,MATCH(B7116,Returns!B:B,0)),"No")</f>
        <v>No</v>
      </c>
      <c r="X7116" s="3">
        <f t="shared" si="1"/>
        <v>5</v>
      </c>
      <c r="Y7116" s="3">
        <f t="shared" si="2"/>
        <v>2018</v>
      </c>
    </row>
    <row r="7117" ht="14.25" customHeight="1">
      <c r="A7117" s="1">
        <v>7116.0</v>
      </c>
      <c r="B7117" s="3" t="s">
        <v>9304</v>
      </c>
      <c r="C7117" s="4">
        <v>43225.0</v>
      </c>
      <c r="D7117" s="4">
        <v>43226.0</v>
      </c>
      <c r="E7117" s="1" t="s">
        <v>191</v>
      </c>
      <c r="F7117" s="1" t="s">
        <v>2918</v>
      </c>
      <c r="G7117" s="1" t="s">
        <v>2919</v>
      </c>
      <c r="H7117" s="1" t="s">
        <v>44</v>
      </c>
      <c r="I7117" s="1" t="s">
        <v>30</v>
      </c>
      <c r="J7117" s="1" t="s">
        <v>31</v>
      </c>
      <c r="K7117" s="1" t="s">
        <v>1399</v>
      </c>
      <c r="L7117" s="1">
        <v>89015.0</v>
      </c>
      <c r="M7117" s="1" t="s">
        <v>47</v>
      </c>
      <c r="N7117" s="1" t="s">
        <v>753</v>
      </c>
      <c r="O7117" s="1" t="s">
        <v>49</v>
      </c>
      <c r="P7117" s="1" t="s">
        <v>78</v>
      </c>
      <c r="Q7117" s="1" t="s">
        <v>754</v>
      </c>
      <c r="R7117" s="1">
        <v>5.728</v>
      </c>
      <c r="S7117" s="1">
        <v>2.0</v>
      </c>
      <c r="T7117" s="1">
        <v>0.2</v>
      </c>
      <c r="U7117" s="1">
        <v>2.0048</v>
      </c>
      <c r="V7117" s="1" t="str">
        <f>IF(M7117=People!B$2,People!A$2,IF(M7117=People!B$3,People!A$3,IF(M7117=People!B$4,People!A$4,IF(M7117=People!B$5,People!A$5,0))))</f>
        <v>Anna Andreadi</v>
      </c>
      <c r="W7117" s="5" t="str">
        <f t="array" ref="W7117">IFERROR(INDEX(Returns!A:A,MATCH(B7117,Returns!B:B,0)),"No")</f>
        <v>No</v>
      </c>
      <c r="X7117" s="3">
        <f t="shared" si="1"/>
        <v>5</v>
      </c>
      <c r="Y7117" s="3">
        <f t="shared" si="2"/>
        <v>2018</v>
      </c>
    </row>
    <row r="7118" ht="14.25" customHeight="1">
      <c r="A7118" s="1">
        <v>7117.0</v>
      </c>
      <c r="B7118" s="3" t="s">
        <v>9305</v>
      </c>
      <c r="C7118" s="4">
        <v>42661.0</v>
      </c>
      <c r="D7118" s="4">
        <v>42666.0</v>
      </c>
      <c r="E7118" s="1" t="s">
        <v>26</v>
      </c>
      <c r="F7118" s="1" t="s">
        <v>4124</v>
      </c>
      <c r="G7118" s="1" t="s">
        <v>4125</v>
      </c>
      <c r="H7118" s="1" t="s">
        <v>29</v>
      </c>
      <c r="I7118" s="1" t="s">
        <v>30</v>
      </c>
      <c r="J7118" s="1" t="s">
        <v>98</v>
      </c>
      <c r="K7118" s="1" t="s">
        <v>99</v>
      </c>
      <c r="L7118" s="1">
        <v>98103.0</v>
      </c>
      <c r="M7118" s="1" t="s">
        <v>47</v>
      </c>
      <c r="N7118" s="1" t="s">
        <v>4348</v>
      </c>
      <c r="O7118" s="1" t="s">
        <v>49</v>
      </c>
      <c r="P7118" s="1" t="s">
        <v>93</v>
      </c>
      <c r="Q7118" s="1" t="s">
        <v>4349</v>
      </c>
      <c r="R7118" s="1">
        <v>61.96</v>
      </c>
      <c r="S7118" s="1">
        <v>2.0</v>
      </c>
      <c r="T7118" s="1">
        <v>0.0</v>
      </c>
      <c r="U7118" s="1">
        <v>27.882</v>
      </c>
      <c r="V7118" s="1" t="str">
        <f>IF(M7118=People!B$2,People!A$2,IF(M7118=People!B$3,People!A$3,IF(M7118=People!B$4,People!A$4,IF(M7118=People!B$5,People!A$5,0))))</f>
        <v>Anna Andreadi</v>
      </c>
      <c r="W7118" s="5" t="str">
        <f t="array" ref="W7118">IFERROR(INDEX(Returns!A:A,MATCH(B7118,Returns!B:B,0)),"No")</f>
        <v>No</v>
      </c>
      <c r="X7118" s="3">
        <f t="shared" si="1"/>
        <v>10</v>
      </c>
      <c r="Y7118" s="3">
        <f t="shared" si="2"/>
        <v>2016</v>
      </c>
    </row>
    <row r="7119" ht="14.25" customHeight="1">
      <c r="A7119" s="1">
        <v>7118.0</v>
      </c>
      <c r="B7119" s="3" t="s">
        <v>9305</v>
      </c>
      <c r="C7119" s="4">
        <v>42661.0</v>
      </c>
      <c r="D7119" s="4">
        <v>42666.0</v>
      </c>
      <c r="E7119" s="1" t="s">
        <v>26</v>
      </c>
      <c r="F7119" s="1" t="s">
        <v>4124</v>
      </c>
      <c r="G7119" s="1" t="s">
        <v>4125</v>
      </c>
      <c r="H7119" s="1" t="s">
        <v>29</v>
      </c>
      <c r="I7119" s="1" t="s">
        <v>30</v>
      </c>
      <c r="J7119" s="1" t="s">
        <v>98</v>
      </c>
      <c r="K7119" s="1" t="s">
        <v>99</v>
      </c>
      <c r="L7119" s="1">
        <v>98103.0</v>
      </c>
      <c r="M7119" s="1" t="s">
        <v>47</v>
      </c>
      <c r="N7119" s="1" t="s">
        <v>5496</v>
      </c>
      <c r="O7119" s="1" t="s">
        <v>49</v>
      </c>
      <c r="P7119" s="1" t="s">
        <v>78</v>
      </c>
      <c r="Q7119" s="1" t="s">
        <v>5497</v>
      </c>
      <c r="R7119" s="1">
        <v>1.344</v>
      </c>
      <c r="S7119" s="1">
        <v>1.0</v>
      </c>
      <c r="T7119" s="1">
        <v>0.2</v>
      </c>
      <c r="U7119" s="1">
        <v>0.47040000000000004</v>
      </c>
      <c r="V7119" s="1" t="str">
        <f>IF(M7119=People!B$2,People!A$2,IF(M7119=People!B$3,People!A$3,IF(M7119=People!B$4,People!A$4,IF(M7119=People!B$5,People!A$5,0))))</f>
        <v>Anna Andreadi</v>
      </c>
      <c r="W7119" s="5" t="str">
        <f t="array" ref="W7119">IFERROR(INDEX(Returns!A:A,MATCH(B7119,Returns!B:B,0)),"No")</f>
        <v>No</v>
      </c>
      <c r="X7119" s="3">
        <f t="shared" si="1"/>
        <v>10</v>
      </c>
      <c r="Y7119" s="3">
        <f t="shared" si="2"/>
        <v>2016</v>
      </c>
    </row>
    <row r="7120" ht="14.25" customHeight="1">
      <c r="A7120" s="1">
        <v>7119.0</v>
      </c>
      <c r="B7120" s="3" t="s">
        <v>9306</v>
      </c>
      <c r="C7120" s="4">
        <v>43509.0</v>
      </c>
      <c r="D7120" s="4">
        <v>43513.0</v>
      </c>
      <c r="E7120" s="1" t="s">
        <v>53</v>
      </c>
      <c r="F7120" s="1" t="s">
        <v>6354</v>
      </c>
      <c r="G7120" s="1" t="s">
        <v>6355</v>
      </c>
      <c r="H7120" s="1" t="s">
        <v>44</v>
      </c>
      <c r="I7120" s="1" t="s">
        <v>30</v>
      </c>
      <c r="J7120" s="1" t="s">
        <v>269</v>
      </c>
      <c r="K7120" s="1" t="s">
        <v>270</v>
      </c>
      <c r="L7120" s="1">
        <v>10009.0</v>
      </c>
      <c r="M7120" s="1" t="s">
        <v>151</v>
      </c>
      <c r="N7120" s="1" t="s">
        <v>5448</v>
      </c>
      <c r="O7120" s="1" t="s">
        <v>49</v>
      </c>
      <c r="P7120" s="1" t="s">
        <v>93</v>
      </c>
      <c r="Q7120" s="1" t="s">
        <v>5449</v>
      </c>
      <c r="R7120" s="1">
        <v>17.94</v>
      </c>
      <c r="S7120" s="1">
        <v>3.0</v>
      </c>
      <c r="T7120" s="1">
        <v>0.0</v>
      </c>
      <c r="U7120" s="1">
        <v>8.7906</v>
      </c>
      <c r="V7120" s="1" t="str">
        <f>IF(M7120=People!B$2,People!A$2,IF(M7120=People!B$3,People!A$3,IF(M7120=People!B$4,People!A$4,IF(M7120=People!B$5,People!A$5,0))))</f>
        <v>Chuck Magee</v>
      </c>
      <c r="W7120" s="5" t="str">
        <f t="array" ref="W7120">IFERROR(INDEX(Returns!A:A,MATCH(B7120,Returns!B:B,0)),"No")</f>
        <v>No</v>
      </c>
      <c r="X7120" s="3">
        <f t="shared" si="1"/>
        <v>2</v>
      </c>
      <c r="Y7120" s="3">
        <f t="shared" si="2"/>
        <v>2019</v>
      </c>
    </row>
    <row r="7121" ht="14.25" customHeight="1">
      <c r="A7121" s="1">
        <v>7120.0</v>
      </c>
      <c r="B7121" s="3" t="s">
        <v>9307</v>
      </c>
      <c r="C7121" s="4">
        <v>43786.0</v>
      </c>
      <c r="D7121" s="4">
        <v>43793.0</v>
      </c>
      <c r="E7121" s="1" t="s">
        <v>53</v>
      </c>
      <c r="F7121" s="1" t="s">
        <v>516</v>
      </c>
      <c r="G7121" s="1" t="s">
        <v>517</v>
      </c>
      <c r="H7121" s="1" t="s">
        <v>44</v>
      </c>
      <c r="I7121" s="1" t="s">
        <v>30</v>
      </c>
      <c r="J7121" s="1" t="s">
        <v>98</v>
      </c>
      <c r="K7121" s="1" t="s">
        <v>99</v>
      </c>
      <c r="L7121" s="1">
        <v>98103.0</v>
      </c>
      <c r="M7121" s="1" t="s">
        <v>47</v>
      </c>
      <c r="N7121" s="1" t="s">
        <v>2062</v>
      </c>
      <c r="O7121" s="1" t="s">
        <v>49</v>
      </c>
      <c r="P7121" s="1" t="s">
        <v>78</v>
      </c>
      <c r="Q7121" s="1" t="s">
        <v>2063</v>
      </c>
      <c r="R7121" s="1">
        <v>13.904</v>
      </c>
      <c r="S7121" s="1">
        <v>2.0</v>
      </c>
      <c r="T7121" s="1">
        <v>0.2</v>
      </c>
      <c r="U7121" s="1">
        <v>4.5188</v>
      </c>
      <c r="V7121" s="1" t="str">
        <f>IF(M7121=People!B$2,People!A$2,IF(M7121=People!B$3,People!A$3,IF(M7121=People!B$4,People!A$4,IF(M7121=People!B$5,People!A$5,0))))</f>
        <v>Anna Andreadi</v>
      </c>
      <c r="W7121" s="5" t="str">
        <f t="array" ref="W7121">IFERROR(INDEX(Returns!A:A,MATCH(B7121,Returns!B:B,0)),"No")</f>
        <v>Yes</v>
      </c>
      <c r="X7121" s="3">
        <f t="shared" si="1"/>
        <v>11</v>
      </c>
      <c r="Y7121" s="3">
        <f t="shared" si="2"/>
        <v>2019</v>
      </c>
    </row>
    <row r="7122" ht="14.25" customHeight="1">
      <c r="A7122" s="1">
        <v>7121.0</v>
      </c>
      <c r="B7122" s="3" t="s">
        <v>9308</v>
      </c>
      <c r="C7122" s="4">
        <v>42389.0</v>
      </c>
      <c r="D7122" s="4">
        <v>42395.0</v>
      </c>
      <c r="E7122" s="1" t="s">
        <v>53</v>
      </c>
      <c r="F7122" s="1" t="s">
        <v>1325</v>
      </c>
      <c r="G7122" s="1" t="s">
        <v>1326</v>
      </c>
      <c r="H7122" s="1" t="s">
        <v>44</v>
      </c>
      <c r="I7122" s="1" t="s">
        <v>30</v>
      </c>
      <c r="J7122" s="1" t="s">
        <v>3804</v>
      </c>
      <c r="K7122" s="1" t="s">
        <v>338</v>
      </c>
      <c r="L7122" s="1">
        <v>37167.0</v>
      </c>
      <c r="M7122" s="1" t="s">
        <v>33</v>
      </c>
      <c r="N7122" s="1" t="s">
        <v>4778</v>
      </c>
      <c r="O7122" s="1" t="s">
        <v>49</v>
      </c>
      <c r="P7122" s="1" t="s">
        <v>78</v>
      </c>
      <c r="Q7122" s="1" t="s">
        <v>4779</v>
      </c>
      <c r="R7122" s="1">
        <v>67.194</v>
      </c>
      <c r="S7122" s="1">
        <v>1.0</v>
      </c>
      <c r="T7122" s="1">
        <v>0.7</v>
      </c>
      <c r="U7122" s="1">
        <v>-51.5154</v>
      </c>
      <c r="V7122" s="1" t="str">
        <f>IF(M7122=People!B$2,People!A$2,IF(M7122=People!B$3,People!A$3,IF(M7122=People!B$4,People!A$4,IF(M7122=People!B$5,People!A$5,0))))</f>
        <v>Cassandra Brandow</v>
      </c>
      <c r="W7122" s="5" t="str">
        <f t="array" ref="W7122">IFERROR(INDEX(Returns!A:A,MATCH(B7122,Returns!B:B,0)),"No")</f>
        <v>No</v>
      </c>
      <c r="X7122" s="3">
        <f t="shared" si="1"/>
        <v>1</v>
      </c>
      <c r="Y7122" s="3">
        <f t="shared" si="2"/>
        <v>2016</v>
      </c>
    </row>
    <row r="7123" ht="14.25" customHeight="1">
      <c r="A7123" s="1">
        <v>7122.0</v>
      </c>
      <c r="B7123" s="3" t="s">
        <v>9309</v>
      </c>
      <c r="C7123" s="4">
        <v>43800.0</v>
      </c>
      <c r="D7123" s="4">
        <v>43807.0</v>
      </c>
      <c r="E7123" s="1" t="s">
        <v>53</v>
      </c>
      <c r="F7123" s="1" t="s">
        <v>54</v>
      </c>
      <c r="G7123" s="1" t="s">
        <v>55</v>
      </c>
      <c r="H7123" s="1" t="s">
        <v>29</v>
      </c>
      <c r="I7123" s="1" t="s">
        <v>30</v>
      </c>
      <c r="J7123" s="1" t="s">
        <v>98</v>
      </c>
      <c r="K7123" s="1" t="s">
        <v>99</v>
      </c>
      <c r="L7123" s="1">
        <v>98105.0</v>
      </c>
      <c r="M7123" s="1" t="s">
        <v>47</v>
      </c>
      <c r="N7123" s="1" t="s">
        <v>8701</v>
      </c>
      <c r="O7123" s="1" t="s">
        <v>49</v>
      </c>
      <c r="P7123" s="1" t="s">
        <v>93</v>
      </c>
      <c r="Q7123" s="1" t="s">
        <v>8702</v>
      </c>
      <c r="R7123" s="1">
        <v>41.86</v>
      </c>
      <c r="S7123" s="1">
        <v>7.0</v>
      </c>
      <c r="T7123" s="1">
        <v>0.0</v>
      </c>
      <c r="U7123" s="1">
        <v>18.837</v>
      </c>
      <c r="V7123" s="1" t="str">
        <f>IF(M7123=People!B$2,People!A$2,IF(M7123=People!B$3,People!A$3,IF(M7123=People!B$4,People!A$4,IF(M7123=People!B$5,People!A$5,0))))</f>
        <v>Anna Andreadi</v>
      </c>
      <c r="W7123" s="5" t="str">
        <f t="array" ref="W7123">IFERROR(INDEX(Returns!A:A,MATCH(B7123,Returns!B:B,0)),"No")</f>
        <v>No</v>
      </c>
      <c r="X7123" s="3">
        <f t="shared" si="1"/>
        <v>12</v>
      </c>
      <c r="Y7123" s="3">
        <f t="shared" si="2"/>
        <v>2019</v>
      </c>
    </row>
    <row r="7124" ht="14.25" customHeight="1">
      <c r="A7124" s="1">
        <v>7123.0</v>
      </c>
      <c r="B7124" s="3" t="s">
        <v>9309</v>
      </c>
      <c r="C7124" s="4">
        <v>43800.0</v>
      </c>
      <c r="D7124" s="4">
        <v>43807.0</v>
      </c>
      <c r="E7124" s="1" t="s">
        <v>53</v>
      </c>
      <c r="F7124" s="1" t="s">
        <v>54</v>
      </c>
      <c r="G7124" s="1" t="s">
        <v>55</v>
      </c>
      <c r="H7124" s="1" t="s">
        <v>29</v>
      </c>
      <c r="I7124" s="1" t="s">
        <v>30</v>
      </c>
      <c r="J7124" s="1" t="s">
        <v>98</v>
      </c>
      <c r="K7124" s="1" t="s">
        <v>99</v>
      </c>
      <c r="L7124" s="1">
        <v>98105.0</v>
      </c>
      <c r="M7124" s="1" t="s">
        <v>47</v>
      </c>
      <c r="N7124" s="1" t="s">
        <v>6588</v>
      </c>
      <c r="O7124" s="1" t="s">
        <v>35</v>
      </c>
      <c r="P7124" s="1" t="s">
        <v>36</v>
      </c>
      <c r="Q7124" s="1" t="s">
        <v>6589</v>
      </c>
      <c r="R7124" s="1">
        <v>141.96</v>
      </c>
      <c r="S7124" s="1">
        <v>2.0</v>
      </c>
      <c r="T7124" s="1">
        <v>0.0</v>
      </c>
      <c r="U7124" s="1">
        <v>41.1684</v>
      </c>
      <c r="V7124" s="1" t="str">
        <f>IF(M7124=People!B$2,People!A$2,IF(M7124=People!B$3,People!A$3,IF(M7124=People!B$4,People!A$4,IF(M7124=People!B$5,People!A$5,0))))</f>
        <v>Anna Andreadi</v>
      </c>
      <c r="W7124" s="5" t="str">
        <f t="array" ref="W7124">IFERROR(INDEX(Returns!A:A,MATCH(B7124,Returns!B:B,0)),"No")</f>
        <v>No</v>
      </c>
      <c r="X7124" s="3">
        <f t="shared" si="1"/>
        <v>12</v>
      </c>
      <c r="Y7124" s="3">
        <f t="shared" si="2"/>
        <v>2019</v>
      </c>
    </row>
    <row r="7125" ht="14.25" customHeight="1">
      <c r="A7125" s="1">
        <v>7124.0</v>
      </c>
      <c r="B7125" s="3" t="s">
        <v>9310</v>
      </c>
      <c r="C7125" s="4">
        <v>42956.0</v>
      </c>
      <c r="D7125" s="4">
        <v>42963.0</v>
      </c>
      <c r="E7125" s="1" t="s">
        <v>53</v>
      </c>
      <c r="F7125" s="1" t="s">
        <v>7791</v>
      </c>
      <c r="G7125" s="1" t="s">
        <v>7792</v>
      </c>
      <c r="H7125" s="1" t="s">
        <v>44</v>
      </c>
      <c r="I7125" s="1" t="s">
        <v>30</v>
      </c>
      <c r="J7125" s="1" t="s">
        <v>269</v>
      </c>
      <c r="K7125" s="1" t="s">
        <v>270</v>
      </c>
      <c r="L7125" s="1">
        <v>10035.0</v>
      </c>
      <c r="M7125" s="1" t="s">
        <v>151</v>
      </c>
      <c r="N7125" s="1" t="s">
        <v>6602</v>
      </c>
      <c r="O7125" s="1" t="s">
        <v>35</v>
      </c>
      <c r="P7125" s="1" t="s">
        <v>68</v>
      </c>
      <c r="Q7125" s="1" t="s">
        <v>6603</v>
      </c>
      <c r="R7125" s="1">
        <v>10.02</v>
      </c>
      <c r="S7125" s="1">
        <v>3.0</v>
      </c>
      <c r="T7125" s="1">
        <v>0.0</v>
      </c>
      <c r="U7125" s="1">
        <v>4.4088</v>
      </c>
      <c r="V7125" s="1" t="str">
        <f>IF(M7125=People!B$2,People!A$2,IF(M7125=People!B$3,People!A$3,IF(M7125=People!B$4,People!A$4,IF(M7125=People!B$5,People!A$5,0))))</f>
        <v>Chuck Magee</v>
      </c>
      <c r="W7125" s="5" t="str">
        <f t="array" ref="W7125">IFERROR(INDEX(Returns!A:A,MATCH(B7125,Returns!B:B,0)),"No")</f>
        <v>No</v>
      </c>
      <c r="X7125" s="3">
        <f t="shared" si="1"/>
        <v>8</v>
      </c>
      <c r="Y7125" s="3">
        <f t="shared" si="2"/>
        <v>2017</v>
      </c>
    </row>
    <row r="7126" ht="14.25" customHeight="1">
      <c r="A7126" s="1">
        <v>7125.0</v>
      </c>
      <c r="B7126" s="3" t="s">
        <v>9310</v>
      </c>
      <c r="C7126" s="4">
        <v>42956.0</v>
      </c>
      <c r="D7126" s="4">
        <v>42963.0</v>
      </c>
      <c r="E7126" s="1" t="s">
        <v>53</v>
      </c>
      <c r="F7126" s="1" t="s">
        <v>7791</v>
      </c>
      <c r="G7126" s="1" t="s">
        <v>7792</v>
      </c>
      <c r="H7126" s="1" t="s">
        <v>44</v>
      </c>
      <c r="I7126" s="1" t="s">
        <v>30</v>
      </c>
      <c r="J7126" s="1" t="s">
        <v>269</v>
      </c>
      <c r="K7126" s="1" t="s">
        <v>270</v>
      </c>
      <c r="L7126" s="1">
        <v>10035.0</v>
      </c>
      <c r="M7126" s="1" t="s">
        <v>151</v>
      </c>
      <c r="N7126" s="1" t="s">
        <v>5865</v>
      </c>
      <c r="O7126" s="1" t="s">
        <v>49</v>
      </c>
      <c r="P7126" s="1" t="s">
        <v>93</v>
      </c>
      <c r="Q7126" s="1" t="s">
        <v>5866</v>
      </c>
      <c r="R7126" s="1">
        <v>144.12</v>
      </c>
      <c r="S7126" s="1">
        <v>3.0</v>
      </c>
      <c r="T7126" s="1">
        <v>0.0</v>
      </c>
      <c r="U7126" s="1">
        <v>69.1776</v>
      </c>
      <c r="V7126" s="1" t="str">
        <f>IF(M7126=People!B$2,People!A$2,IF(M7126=People!B$3,People!A$3,IF(M7126=People!B$4,People!A$4,IF(M7126=People!B$5,People!A$5,0))))</f>
        <v>Chuck Magee</v>
      </c>
      <c r="W7126" s="5" t="str">
        <f t="array" ref="W7126">IFERROR(INDEX(Returns!A:A,MATCH(B7126,Returns!B:B,0)),"No")</f>
        <v>No</v>
      </c>
      <c r="X7126" s="3">
        <f t="shared" si="1"/>
        <v>8</v>
      </c>
      <c r="Y7126" s="3">
        <f t="shared" si="2"/>
        <v>2017</v>
      </c>
    </row>
    <row r="7127" ht="14.25" customHeight="1">
      <c r="A7127" s="1">
        <v>7126.0</v>
      </c>
      <c r="B7127" s="3" t="s">
        <v>9311</v>
      </c>
      <c r="C7127" s="4">
        <v>43370.0</v>
      </c>
      <c r="D7127" s="4">
        <v>43372.0</v>
      </c>
      <c r="E7127" s="1" t="s">
        <v>26</v>
      </c>
      <c r="F7127" s="1" t="s">
        <v>4273</v>
      </c>
      <c r="G7127" s="1" t="s">
        <v>4274</v>
      </c>
      <c r="H7127" s="1" t="s">
        <v>29</v>
      </c>
      <c r="I7127" s="1" t="s">
        <v>30</v>
      </c>
      <c r="J7127" s="1" t="s">
        <v>1744</v>
      </c>
      <c r="K7127" s="1" t="s">
        <v>1278</v>
      </c>
      <c r="L7127" s="1">
        <v>30318.0</v>
      </c>
      <c r="M7127" s="1" t="s">
        <v>33</v>
      </c>
      <c r="N7127" s="1" t="s">
        <v>5301</v>
      </c>
      <c r="O7127" s="1" t="s">
        <v>49</v>
      </c>
      <c r="P7127" s="1" t="s">
        <v>93</v>
      </c>
      <c r="Q7127" s="1" t="s">
        <v>5302</v>
      </c>
      <c r="R7127" s="1">
        <v>17.94</v>
      </c>
      <c r="S7127" s="1">
        <v>3.0</v>
      </c>
      <c r="T7127" s="1">
        <v>0.0</v>
      </c>
      <c r="U7127" s="1">
        <v>8.7906</v>
      </c>
      <c r="V7127" s="1" t="str">
        <f>IF(M7127=People!B$2,People!A$2,IF(M7127=People!B$3,People!A$3,IF(M7127=People!B$4,People!A$4,IF(M7127=People!B$5,People!A$5,0))))</f>
        <v>Cassandra Brandow</v>
      </c>
      <c r="W7127" s="5" t="str">
        <f t="array" ref="W7127">IFERROR(INDEX(Returns!A:A,MATCH(B7127,Returns!B:B,0)),"No")</f>
        <v>No</v>
      </c>
      <c r="X7127" s="3">
        <f t="shared" si="1"/>
        <v>9</v>
      </c>
      <c r="Y7127" s="3">
        <f t="shared" si="2"/>
        <v>2018</v>
      </c>
    </row>
    <row r="7128" ht="14.25" customHeight="1">
      <c r="A7128" s="1">
        <v>7127.0</v>
      </c>
      <c r="B7128" s="3" t="s">
        <v>9311</v>
      </c>
      <c r="C7128" s="4">
        <v>43370.0</v>
      </c>
      <c r="D7128" s="4">
        <v>43372.0</v>
      </c>
      <c r="E7128" s="1" t="s">
        <v>26</v>
      </c>
      <c r="F7128" s="1" t="s">
        <v>4273</v>
      </c>
      <c r="G7128" s="1" t="s">
        <v>4274</v>
      </c>
      <c r="H7128" s="1" t="s">
        <v>29</v>
      </c>
      <c r="I7128" s="1" t="s">
        <v>30</v>
      </c>
      <c r="J7128" s="1" t="s">
        <v>1744</v>
      </c>
      <c r="K7128" s="1" t="s">
        <v>1278</v>
      </c>
      <c r="L7128" s="1">
        <v>30318.0</v>
      </c>
      <c r="M7128" s="1" t="s">
        <v>33</v>
      </c>
      <c r="N7128" s="1" t="s">
        <v>785</v>
      </c>
      <c r="O7128" s="1" t="s">
        <v>49</v>
      </c>
      <c r="P7128" s="1" t="s">
        <v>71</v>
      </c>
      <c r="Q7128" s="1" t="s">
        <v>786</v>
      </c>
      <c r="R7128" s="1">
        <v>13.89</v>
      </c>
      <c r="S7128" s="1">
        <v>3.0</v>
      </c>
      <c r="T7128" s="1">
        <v>0.0</v>
      </c>
      <c r="U7128" s="1">
        <v>4.5837</v>
      </c>
      <c r="V7128" s="1" t="str">
        <f>IF(M7128=People!B$2,People!A$2,IF(M7128=People!B$3,People!A$3,IF(M7128=People!B$4,People!A$4,IF(M7128=People!B$5,People!A$5,0))))</f>
        <v>Cassandra Brandow</v>
      </c>
      <c r="W7128" s="5" t="str">
        <f t="array" ref="W7128">IFERROR(INDEX(Returns!A:A,MATCH(B7128,Returns!B:B,0)),"No")</f>
        <v>No</v>
      </c>
      <c r="X7128" s="3">
        <f t="shared" si="1"/>
        <v>9</v>
      </c>
      <c r="Y7128" s="3">
        <f t="shared" si="2"/>
        <v>2018</v>
      </c>
    </row>
    <row r="7129" ht="14.25" customHeight="1">
      <c r="A7129" s="1">
        <v>7128.0</v>
      </c>
      <c r="B7129" s="3" t="s">
        <v>9312</v>
      </c>
      <c r="C7129" s="4">
        <v>43418.0</v>
      </c>
      <c r="D7129" s="4">
        <v>43424.0</v>
      </c>
      <c r="E7129" s="1" t="s">
        <v>53</v>
      </c>
      <c r="F7129" s="1" t="s">
        <v>5235</v>
      </c>
      <c r="G7129" s="1" t="s">
        <v>5236</v>
      </c>
      <c r="H7129" s="1" t="s">
        <v>29</v>
      </c>
      <c r="I7129" s="1" t="s">
        <v>30</v>
      </c>
      <c r="J7129" s="1" t="s">
        <v>610</v>
      </c>
      <c r="K7129" s="1" t="s">
        <v>248</v>
      </c>
      <c r="L7129" s="1">
        <v>19711.0</v>
      </c>
      <c r="M7129" s="1" t="s">
        <v>151</v>
      </c>
      <c r="N7129" s="1" t="s">
        <v>4516</v>
      </c>
      <c r="O7129" s="1" t="s">
        <v>49</v>
      </c>
      <c r="P7129" s="1" t="s">
        <v>93</v>
      </c>
      <c r="Q7129" s="1" t="s">
        <v>4517</v>
      </c>
      <c r="R7129" s="1">
        <v>16.45</v>
      </c>
      <c r="S7129" s="1">
        <v>5.0</v>
      </c>
      <c r="T7129" s="1">
        <v>0.0</v>
      </c>
      <c r="U7129" s="1">
        <v>7.567</v>
      </c>
      <c r="V7129" s="1" t="str">
        <f>IF(M7129=People!B$2,People!A$2,IF(M7129=People!B$3,People!A$3,IF(M7129=People!B$4,People!A$4,IF(M7129=People!B$5,People!A$5,0))))</f>
        <v>Chuck Magee</v>
      </c>
      <c r="W7129" s="5" t="str">
        <f t="array" ref="W7129">IFERROR(INDEX(Returns!A:A,MATCH(B7129,Returns!B:B,0)),"No")</f>
        <v>No</v>
      </c>
      <c r="X7129" s="3">
        <f t="shared" si="1"/>
        <v>11</v>
      </c>
      <c r="Y7129" s="3">
        <f t="shared" si="2"/>
        <v>2018</v>
      </c>
    </row>
    <row r="7130" ht="14.25" customHeight="1">
      <c r="A7130" s="1">
        <v>7129.0</v>
      </c>
      <c r="B7130" s="3" t="s">
        <v>9312</v>
      </c>
      <c r="C7130" s="4">
        <v>43418.0</v>
      </c>
      <c r="D7130" s="4">
        <v>43424.0</v>
      </c>
      <c r="E7130" s="1" t="s">
        <v>53</v>
      </c>
      <c r="F7130" s="1" t="s">
        <v>5235</v>
      </c>
      <c r="G7130" s="1" t="s">
        <v>5236</v>
      </c>
      <c r="H7130" s="1" t="s">
        <v>29</v>
      </c>
      <c r="I7130" s="1" t="s">
        <v>30</v>
      </c>
      <c r="J7130" s="1" t="s">
        <v>610</v>
      </c>
      <c r="K7130" s="1" t="s">
        <v>248</v>
      </c>
      <c r="L7130" s="1">
        <v>19711.0</v>
      </c>
      <c r="M7130" s="1" t="s">
        <v>151</v>
      </c>
      <c r="N7130" s="1" t="s">
        <v>6202</v>
      </c>
      <c r="O7130" s="1" t="s">
        <v>35</v>
      </c>
      <c r="P7130" s="1" t="s">
        <v>68</v>
      </c>
      <c r="Q7130" s="1" t="s">
        <v>6203</v>
      </c>
      <c r="R7130" s="1">
        <v>19.92</v>
      </c>
      <c r="S7130" s="1">
        <v>4.0</v>
      </c>
      <c r="T7130" s="1">
        <v>0.0</v>
      </c>
      <c r="U7130" s="1">
        <v>6.5736</v>
      </c>
      <c r="V7130" s="1" t="str">
        <f>IF(M7130=People!B$2,People!A$2,IF(M7130=People!B$3,People!A$3,IF(M7130=People!B$4,People!A$4,IF(M7130=People!B$5,People!A$5,0))))</f>
        <v>Chuck Magee</v>
      </c>
      <c r="W7130" s="5" t="str">
        <f t="array" ref="W7130">IFERROR(INDEX(Returns!A:A,MATCH(B7130,Returns!B:B,0)),"No")</f>
        <v>No</v>
      </c>
      <c r="X7130" s="3">
        <f t="shared" si="1"/>
        <v>11</v>
      </c>
      <c r="Y7130" s="3">
        <f t="shared" si="2"/>
        <v>2018</v>
      </c>
    </row>
    <row r="7131" ht="14.25" customHeight="1">
      <c r="A7131" s="1">
        <v>7130.0</v>
      </c>
      <c r="B7131" s="3" t="s">
        <v>9313</v>
      </c>
      <c r="C7131" s="4">
        <v>43206.0</v>
      </c>
      <c r="D7131" s="4">
        <v>43212.0</v>
      </c>
      <c r="E7131" s="1" t="s">
        <v>53</v>
      </c>
      <c r="F7131" s="1" t="s">
        <v>114</v>
      </c>
      <c r="G7131" s="1" t="s">
        <v>115</v>
      </c>
      <c r="H7131" s="1" t="s">
        <v>29</v>
      </c>
      <c r="I7131" s="1" t="s">
        <v>30</v>
      </c>
      <c r="J7131" s="1" t="s">
        <v>5672</v>
      </c>
      <c r="K7131" s="1" t="s">
        <v>338</v>
      </c>
      <c r="L7131" s="1">
        <v>37211.0</v>
      </c>
      <c r="M7131" s="1" t="s">
        <v>33</v>
      </c>
      <c r="N7131" s="1" t="s">
        <v>3568</v>
      </c>
      <c r="O7131" s="1" t="s">
        <v>74</v>
      </c>
      <c r="P7131" s="1" t="s">
        <v>164</v>
      </c>
      <c r="Q7131" s="1" t="s">
        <v>3569</v>
      </c>
      <c r="R7131" s="1">
        <v>35.168</v>
      </c>
      <c r="S7131" s="1">
        <v>4.0</v>
      </c>
      <c r="T7131" s="1">
        <v>0.2</v>
      </c>
      <c r="U7131" s="1">
        <v>8.3524</v>
      </c>
      <c r="V7131" s="1" t="str">
        <f>IF(M7131=People!B$2,People!A$2,IF(M7131=People!B$3,People!A$3,IF(M7131=People!B$4,People!A$4,IF(M7131=People!B$5,People!A$5,0))))</f>
        <v>Cassandra Brandow</v>
      </c>
      <c r="W7131" s="5" t="str">
        <f t="array" ref="W7131">IFERROR(INDEX(Returns!A:A,MATCH(B7131,Returns!B:B,0)),"No")</f>
        <v>No</v>
      </c>
      <c r="X7131" s="3">
        <f t="shared" si="1"/>
        <v>4</v>
      </c>
      <c r="Y7131" s="3">
        <f t="shared" si="2"/>
        <v>2018</v>
      </c>
    </row>
    <row r="7132" ht="14.25" customHeight="1">
      <c r="A7132" s="1">
        <v>7131.0</v>
      </c>
      <c r="B7132" s="3" t="s">
        <v>9313</v>
      </c>
      <c r="C7132" s="4">
        <v>43206.0</v>
      </c>
      <c r="D7132" s="4">
        <v>43212.0</v>
      </c>
      <c r="E7132" s="1" t="s">
        <v>53</v>
      </c>
      <c r="F7132" s="1" t="s">
        <v>114</v>
      </c>
      <c r="G7132" s="1" t="s">
        <v>115</v>
      </c>
      <c r="H7132" s="1" t="s">
        <v>29</v>
      </c>
      <c r="I7132" s="1" t="s">
        <v>30</v>
      </c>
      <c r="J7132" s="1" t="s">
        <v>5672</v>
      </c>
      <c r="K7132" s="1" t="s">
        <v>338</v>
      </c>
      <c r="L7132" s="1">
        <v>37211.0</v>
      </c>
      <c r="M7132" s="1" t="s">
        <v>33</v>
      </c>
      <c r="N7132" s="1" t="s">
        <v>7528</v>
      </c>
      <c r="O7132" s="1" t="s">
        <v>49</v>
      </c>
      <c r="P7132" s="1" t="s">
        <v>93</v>
      </c>
      <c r="Q7132" s="1" t="s">
        <v>8218</v>
      </c>
      <c r="R7132" s="1">
        <v>123.088</v>
      </c>
      <c r="S7132" s="1">
        <v>7.0</v>
      </c>
      <c r="T7132" s="1">
        <v>0.2</v>
      </c>
      <c r="U7132" s="1">
        <v>40.0036</v>
      </c>
      <c r="V7132" s="1" t="str">
        <f>IF(M7132=People!B$2,People!A$2,IF(M7132=People!B$3,People!A$3,IF(M7132=People!B$4,People!A$4,IF(M7132=People!B$5,People!A$5,0))))</f>
        <v>Cassandra Brandow</v>
      </c>
      <c r="W7132" s="5" t="str">
        <f t="array" ref="W7132">IFERROR(INDEX(Returns!A:A,MATCH(B7132,Returns!B:B,0)),"No")</f>
        <v>No</v>
      </c>
      <c r="X7132" s="3">
        <f t="shared" si="1"/>
        <v>4</v>
      </c>
      <c r="Y7132" s="3">
        <f t="shared" si="2"/>
        <v>2018</v>
      </c>
    </row>
    <row r="7133" ht="14.25" customHeight="1">
      <c r="A7133" s="1">
        <v>7132.0</v>
      </c>
      <c r="B7133" s="3" t="s">
        <v>9314</v>
      </c>
      <c r="C7133" s="4">
        <v>43795.0</v>
      </c>
      <c r="D7133" s="4">
        <v>43800.0</v>
      </c>
      <c r="E7133" s="1" t="s">
        <v>53</v>
      </c>
      <c r="F7133" s="1" t="s">
        <v>4188</v>
      </c>
      <c r="G7133" s="1" t="s">
        <v>4189</v>
      </c>
      <c r="H7133" s="1" t="s">
        <v>105</v>
      </c>
      <c r="I7133" s="1" t="s">
        <v>30</v>
      </c>
      <c r="J7133" s="1" t="s">
        <v>1472</v>
      </c>
      <c r="K7133" s="1" t="s">
        <v>257</v>
      </c>
      <c r="L7133" s="1">
        <v>47374.0</v>
      </c>
      <c r="M7133" s="1" t="s">
        <v>108</v>
      </c>
      <c r="N7133" s="1" t="s">
        <v>3834</v>
      </c>
      <c r="O7133" s="1" t="s">
        <v>35</v>
      </c>
      <c r="P7133" s="1" t="s">
        <v>59</v>
      </c>
      <c r="Q7133" s="1" t="s">
        <v>3285</v>
      </c>
      <c r="R7133" s="1">
        <v>257.94</v>
      </c>
      <c r="S7133" s="1">
        <v>3.0</v>
      </c>
      <c r="T7133" s="1">
        <v>0.0</v>
      </c>
      <c r="U7133" s="1">
        <v>67.0644</v>
      </c>
      <c r="V7133" s="1" t="str">
        <f>IF(M7133=People!B$2,People!A$2,IF(M7133=People!B$3,People!A$3,IF(M7133=People!B$4,People!A$4,IF(M7133=People!B$5,People!A$5,0))))</f>
        <v>Kelly Williams</v>
      </c>
      <c r="W7133" s="5" t="str">
        <f t="array" ref="W7133">IFERROR(INDEX(Returns!A:A,MATCH(B7133,Returns!B:B,0)),"No")</f>
        <v>No</v>
      </c>
      <c r="X7133" s="3">
        <f t="shared" si="1"/>
        <v>11</v>
      </c>
      <c r="Y7133" s="3">
        <f t="shared" si="2"/>
        <v>2019</v>
      </c>
    </row>
    <row r="7134" ht="14.25" customHeight="1">
      <c r="A7134" s="1">
        <v>7133.0</v>
      </c>
      <c r="B7134" s="3" t="s">
        <v>9314</v>
      </c>
      <c r="C7134" s="4">
        <v>43795.0</v>
      </c>
      <c r="D7134" s="4">
        <v>43800.0</v>
      </c>
      <c r="E7134" s="1" t="s">
        <v>53</v>
      </c>
      <c r="F7134" s="1" t="s">
        <v>4188</v>
      </c>
      <c r="G7134" s="1" t="s">
        <v>4189</v>
      </c>
      <c r="H7134" s="1" t="s">
        <v>105</v>
      </c>
      <c r="I7134" s="1" t="s">
        <v>30</v>
      </c>
      <c r="J7134" s="1" t="s">
        <v>1472</v>
      </c>
      <c r="K7134" s="1" t="s">
        <v>257</v>
      </c>
      <c r="L7134" s="1">
        <v>47374.0</v>
      </c>
      <c r="M7134" s="1" t="s">
        <v>108</v>
      </c>
      <c r="N7134" s="1" t="s">
        <v>4601</v>
      </c>
      <c r="O7134" s="1" t="s">
        <v>74</v>
      </c>
      <c r="P7134" s="1" t="s">
        <v>75</v>
      </c>
      <c r="Q7134" s="1" t="s">
        <v>4602</v>
      </c>
      <c r="R7134" s="1">
        <v>1879.96</v>
      </c>
      <c r="S7134" s="1">
        <v>4.0</v>
      </c>
      <c r="T7134" s="1">
        <v>0.0</v>
      </c>
      <c r="U7134" s="1">
        <v>545.1884</v>
      </c>
      <c r="V7134" s="1" t="str">
        <f>IF(M7134=People!B$2,People!A$2,IF(M7134=People!B$3,People!A$3,IF(M7134=People!B$4,People!A$4,IF(M7134=People!B$5,People!A$5,0))))</f>
        <v>Kelly Williams</v>
      </c>
      <c r="W7134" s="5" t="str">
        <f t="array" ref="W7134">IFERROR(INDEX(Returns!A:A,MATCH(B7134,Returns!B:B,0)),"No")</f>
        <v>No</v>
      </c>
      <c r="X7134" s="3">
        <f t="shared" si="1"/>
        <v>11</v>
      </c>
      <c r="Y7134" s="3">
        <f t="shared" si="2"/>
        <v>2019</v>
      </c>
    </row>
    <row r="7135" ht="14.25" customHeight="1">
      <c r="A7135" s="1">
        <v>7134.0</v>
      </c>
      <c r="B7135" s="3" t="s">
        <v>9314</v>
      </c>
      <c r="C7135" s="4">
        <v>43795.0</v>
      </c>
      <c r="D7135" s="4">
        <v>43800.0</v>
      </c>
      <c r="E7135" s="1" t="s">
        <v>53</v>
      </c>
      <c r="F7135" s="1" t="s">
        <v>4188</v>
      </c>
      <c r="G7135" s="1" t="s">
        <v>4189</v>
      </c>
      <c r="H7135" s="1" t="s">
        <v>105</v>
      </c>
      <c r="I7135" s="1" t="s">
        <v>30</v>
      </c>
      <c r="J7135" s="1" t="s">
        <v>1472</v>
      </c>
      <c r="K7135" s="1" t="s">
        <v>257</v>
      </c>
      <c r="L7135" s="1">
        <v>47374.0</v>
      </c>
      <c r="M7135" s="1" t="s">
        <v>108</v>
      </c>
      <c r="N7135" s="1" t="s">
        <v>3940</v>
      </c>
      <c r="O7135" s="1" t="s">
        <v>35</v>
      </c>
      <c r="P7135" s="1" t="s">
        <v>68</v>
      </c>
      <c r="Q7135" s="1" t="s">
        <v>3941</v>
      </c>
      <c r="R7135" s="1">
        <v>27.46</v>
      </c>
      <c r="S7135" s="1">
        <v>2.0</v>
      </c>
      <c r="T7135" s="1">
        <v>0.0</v>
      </c>
      <c r="U7135" s="1">
        <v>9.8856</v>
      </c>
      <c r="V7135" s="1" t="str">
        <f>IF(M7135=People!B$2,People!A$2,IF(M7135=People!B$3,People!A$3,IF(M7135=People!B$4,People!A$4,IF(M7135=People!B$5,People!A$5,0))))</f>
        <v>Kelly Williams</v>
      </c>
      <c r="W7135" s="5" t="str">
        <f t="array" ref="W7135">IFERROR(INDEX(Returns!A:A,MATCH(B7135,Returns!B:B,0)),"No")</f>
        <v>No</v>
      </c>
      <c r="X7135" s="3">
        <f t="shared" si="1"/>
        <v>11</v>
      </c>
      <c r="Y7135" s="3">
        <f t="shared" si="2"/>
        <v>2019</v>
      </c>
    </row>
    <row r="7136" ht="14.25" customHeight="1">
      <c r="A7136" s="1">
        <v>7135.0</v>
      </c>
      <c r="B7136" s="3" t="s">
        <v>9314</v>
      </c>
      <c r="C7136" s="4">
        <v>43795.0</v>
      </c>
      <c r="D7136" s="4">
        <v>43800.0</v>
      </c>
      <c r="E7136" s="1" t="s">
        <v>53</v>
      </c>
      <c r="F7136" s="1" t="s">
        <v>4188</v>
      </c>
      <c r="G7136" s="1" t="s">
        <v>4189</v>
      </c>
      <c r="H7136" s="1" t="s">
        <v>105</v>
      </c>
      <c r="I7136" s="1" t="s">
        <v>30</v>
      </c>
      <c r="J7136" s="1" t="s">
        <v>1472</v>
      </c>
      <c r="K7136" s="1" t="s">
        <v>257</v>
      </c>
      <c r="L7136" s="1">
        <v>47374.0</v>
      </c>
      <c r="M7136" s="1" t="s">
        <v>108</v>
      </c>
      <c r="N7136" s="1" t="s">
        <v>3214</v>
      </c>
      <c r="O7136" s="1" t="s">
        <v>74</v>
      </c>
      <c r="P7136" s="1" t="s">
        <v>75</v>
      </c>
      <c r="Q7136" s="1" t="s">
        <v>3215</v>
      </c>
      <c r="R7136" s="1">
        <v>89.98</v>
      </c>
      <c r="S7136" s="1">
        <v>2.0</v>
      </c>
      <c r="T7136" s="1">
        <v>0.0</v>
      </c>
      <c r="U7136" s="1">
        <v>43.1904</v>
      </c>
      <c r="V7136" s="1" t="str">
        <f>IF(M7136=People!B$2,People!A$2,IF(M7136=People!B$3,People!A$3,IF(M7136=People!B$4,People!A$4,IF(M7136=People!B$5,People!A$5,0))))</f>
        <v>Kelly Williams</v>
      </c>
      <c r="W7136" s="5" t="str">
        <f t="array" ref="W7136">IFERROR(INDEX(Returns!A:A,MATCH(B7136,Returns!B:B,0)),"No")</f>
        <v>No</v>
      </c>
      <c r="X7136" s="3">
        <f t="shared" si="1"/>
        <v>11</v>
      </c>
      <c r="Y7136" s="3">
        <f t="shared" si="2"/>
        <v>2019</v>
      </c>
    </row>
    <row r="7137" ht="14.25" customHeight="1">
      <c r="A7137" s="1">
        <v>7136.0</v>
      </c>
      <c r="B7137" s="3" t="s">
        <v>9314</v>
      </c>
      <c r="C7137" s="4">
        <v>43795.0</v>
      </c>
      <c r="D7137" s="4">
        <v>43800.0</v>
      </c>
      <c r="E7137" s="1" t="s">
        <v>53</v>
      </c>
      <c r="F7137" s="1" t="s">
        <v>4188</v>
      </c>
      <c r="G7137" s="1" t="s">
        <v>4189</v>
      </c>
      <c r="H7137" s="1" t="s">
        <v>105</v>
      </c>
      <c r="I7137" s="1" t="s">
        <v>30</v>
      </c>
      <c r="J7137" s="1" t="s">
        <v>1472</v>
      </c>
      <c r="K7137" s="1" t="s">
        <v>257</v>
      </c>
      <c r="L7137" s="1">
        <v>47374.0</v>
      </c>
      <c r="M7137" s="1" t="s">
        <v>108</v>
      </c>
      <c r="N7137" s="1" t="s">
        <v>691</v>
      </c>
      <c r="O7137" s="1" t="s">
        <v>35</v>
      </c>
      <c r="P7137" s="1" t="s">
        <v>39</v>
      </c>
      <c r="Q7137" s="1" t="s">
        <v>692</v>
      </c>
      <c r="R7137" s="1">
        <v>828.6</v>
      </c>
      <c r="S7137" s="1">
        <v>3.0</v>
      </c>
      <c r="T7137" s="1">
        <v>0.0</v>
      </c>
      <c r="U7137" s="1">
        <v>240.294</v>
      </c>
      <c r="V7137" s="1" t="str">
        <f>IF(M7137=People!B$2,People!A$2,IF(M7137=People!B$3,People!A$3,IF(M7137=People!B$4,People!A$4,IF(M7137=People!B$5,People!A$5,0))))</f>
        <v>Kelly Williams</v>
      </c>
      <c r="W7137" s="5" t="str">
        <f t="array" ref="W7137">IFERROR(INDEX(Returns!A:A,MATCH(B7137,Returns!B:B,0)),"No")</f>
        <v>No</v>
      </c>
      <c r="X7137" s="3">
        <f t="shared" si="1"/>
        <v>11</v>
      </c>
      <c r="Y7137" s="3">
        <f t="shared" si="2"/>
        <v>2019</v>
      </c>
    </row>
    <row r="7138" ht="14.25" customHeight="1">
      <c r="A7138" s="1">
        <v>7137.0</v>
      </c>
      <c r="B7138" s="3" t="s">
        <v>9315</v>
      </c>
      <c r="C7138" s="4">
        <v>43059.0</v>
      </c>
      <c r="D7138" s="4">
        <v>43066.0</v>
      </c>
      <c r="E7138" s="1" t="s">
        <v>53</v>
      </c>
      <c r="F7138" s="1" t="s">
        <v>2378</v>
      </c>
      <c r="G7138" s="1" t="s">
        <v>2379</v>
      </c>
      <c r="H7138" s="1" t="s">
        <v>29</v>
      </c>
      <c r="I7138" s="1" t="s">
        <v>30</v>
      </c>
      <c r="J7138" s="1" t="s">
        <v>1426</v>
      </c>
      <c r="K7138" s="1" t="s">
        <v>57</v>
      </c>
      <c r="L7138" s="1">
        <v>33180.0</v>
      </c>
      <c r="M7138" s="1" t="s">
        <v>33</v>
      </c>
      <c r="N7138" s="1" t="s">
        <v>2114</v>
      </c>
      <c r="O7138" s="1" t="s">
        <v>49</v>
      </c>
      <c r="P7138" s="1" t="s">
        <v>78</v>
      </c>
      <c r="Q7138" s="1" t="s">
        <v>2115</v>
      </c>
      <c r="R7138" s="1">
        <v>7.23</v>
      </c>
      <c r="S7138" s="1">
        <v>5.0</v>
      </c>
      <c r="T7138" s="1">
        <v>0.7</v>
      </c>
      <c r="U7138" s="1">
        <v>-5.784</v>
      </c>
      <c r="V7138" s="1" t="str">
        <f>IF(M7138=People!B$2,People!A$2,IF(M7138=People!B$3,People!A$3,IF(M7138=People!B$4,People!A$4,IF(M7138=People!B$5,People!A$5,0))))</f>
        <v>Cassandra Brandow</v>
      </c>
      <c r="W7138" s="5" t="str">
        <f t="array" ref="W7138">IFERROR(INDEX(Returns!A:A,MATCH(B7138,Returns!B:B,0)),"No")</f>
        <v>No</v>
      </c>
      <c r="X7138" s="3">
        <f t="shared" si="1"/>
        <v>11</v>
      </c>
      <c r="Y7138" s="3">
        <f t="shared" si="2"/>
        <v>2017</v>
      </c>
    </row>
    <row r="7139" ht="14.25" customHeight="1">
      <c r="A7139" s="1">
        <v>7138.0</v>
      </c>
      <c r="B7139" s="3" t="s">
        <v>9315</v>
      </c>
      <c r="C7139" s="4">
        <v>43059.0</v>
      </c>
      <c r="D7139" s="4">
        <v>43066.0</v>
      </c>
      <c r="E7139" s="1" t="s">
        <v>53</v>
      </c>
      <c r="F7139" s="1" t="s">
        <v>2378</v>
      </c>
      <c r="G7139" s="1" t="s">
        <v>2379</v>
      </c>
      <c r="H7139" s="1" t="s">
        <v>29</v>
      </c>
      <c r="I7139" s="1" t="s">
        <v>30</v>
      </c>
      <c r="J7139" s="1" t="s">
        <v>1426</v>
      </c>
      <c r="K7139" s="1" t="s">
        <v>57</v>
      </c>
      <c r="L7139" s="1">
        <v>33180.0</v>
      </c>
      <c r="M7139" s="1" t="s">
        <v>33</v>
      </c>
      <c r="N7139" s="1" t="s">
        <v>1490</v>
      </c>
      <c r="O7139" s="1" t="s">
        <v>49</v>
      </c>
      <c r="P7139" s="1" t="s">
        <v>62</v>
      </c>
      <c r="Q7139" s="1" t="s">
        <v>1491</v>
      </c>
      <c r="R7139" s="1">
        <v>17.44</v>
      </c>
      <c r="S7139" s="1">
        <v>2.0</v>
      </c>
      <c r="T7139" s="1">
        <v>0.2</v>
      </c>
      <c r="U7139" s="1">
        <v>1.308</v>
      </c>
      <c r="V7139" s="1" t="str">
        <f>IF(M7139=People!B$2,People!A$2,IF(M7139=People!B$3,People!A$3,IF(M7139=People!B$4,People!A$4,IF(M7139=People!B$5,People!A$5,0))))</f>
        <v>Cassandra Brandow</v>
      </c>
      <c r="W7139" s="5" t="str">
        <f t="array" ref="W7139">IFERROR(INDEX(Returns!A:A,MATCH(B7139,Returns!B:B,0)),"No")</f>
        <v>No</v>
      </c>
      <c r="X7139" s="3">
        <f t="shared" si="1"/>
        <v>11</v>
      </c>
      <c r="Y7139" s="3">
        <f t="shared" si="2"/>
        <v>2017</v>
      </c>
    </row>
    <row r="7140" ht="14.25" customHeight="1">
      <c r="A7140" s="1">
        <v>7139.0</v>
      </c>
      <c r="B7140" s="3" t="s">
        <v>9315</v>
      </c>
      <c r="C7140" s="4">
        <v>43059.0</v>
      </c>
      <c r="D7140" s="4">
        <v>43066.0</v>
      </c>
      <c r="E7140" s="1" t="s">
        <v>53</v>
      </c>
      <c r="F7140" s="1" t="s">
        <v>2378</v>
      </c>
      <c r="G7140" s="1" t="s">
        <v>2379</v>
      </c>
      <c r="H7140" s="1" t="s">
        <v>29</v>
      </c>
      <c r="I7140" s="1" t="s">
        <v>30</v>
      </c>
      <c r="J7140" s="1" t="s">
        <v>1426</v>
      </c>
      <c r="K7140" s="1" t="s">
        <v>57</v>
      </c>
      <c r="L7140" s="1">
        <v>33180.0</v>
      </c>
      <c r="M7140" s="1" t="s">
        <v>33</v>
      </c>
      <c r="N7140" s="1" t="s">
        <v>1094</v>
      </c>
      <c r="O7140" s="1" t="s">
        <v>49</v>
      </c>
      <c r="P7140" s="1" t="s">
        <v>78</v>
      </c>
      <c r="Q7140" s="1" t="s">
        <v>1095</v>
      </c>
      <c r="R7140" s="1">
        <v>62.88</v>
      </c>
      <c r="S7140" s="1">
        <v>4.0</v>
      </c>
      <c r="T7140" s="1">
        <v>0.7</v>
      </c>
      <c r="U7140" s="1">
        <v>-50.304</v>
      </c>
      <c r="V7140" s="1" t="str">
        <f>IF(M7140=People!B$2,People!A$2,IF(M7140=People!B$3,People!A$3,IF(M7140=People!B$4,People!A$4,IF(M7140=People!B$5,People!A$5,0))))</f>
        <v>Cassandra Brandow</v>
      </c>
      <c r="W7140" s="5" t="str">
        <f t="array" ref="W7140">IFERROR(INDEX(Returns!A:A,MATCH(B7140,Returns!B:B,0)),"No")</f>
        <v>No</v>
      </c>
      <c r="X7140" s="3">
        <f t="shared" si="1"/>
        <v>11</v>
      </c>
      <c r="Y7140" s="3">
        <f t="shared" si="2"/>
        <v>2017</v>
      </c>
    </row>
    <row r="7141" ht="14.25" customHeight="1">
      <c r="A7141" s="1">
        <v>7140.0</v>
      </c>
      <c r="B7141" s="3" t="s">
        <v>9315</v>
      </c>
      <c r="C7141" s="4">
        <v>43059.0</v>
      </c>
      <c r="D7141" s="4">
        <v>43066.0</v>
      </c>
      <c r="E7141" s="1" t="s">
        <v>53</v>
      </c>
      <c r="F7141" s="1" t="s">
        <v>2378</v>
      </c>
      <c r="G7141" s="1" t="s">
        <v>2379</v>
      </c>
      <c r="H7141" s="1" t="s">
        <v>29</v>
      </c>
      <c r="I7141" s="1" t="s">
        <v>30</v>
      </c>
      <c r="J7141" s="1" t="s">
        <v>1426</v>
      </c>
      <c r="K7141" s="1" t="s">
        <v>57</v>
      </c>
      <c r="L7141" s="1">
        <v>33180.0</v>
      </c>
      <c r="M7141" s="1" t="s">
        <v>33</v>
      </c>
      <c r="N7141" s="1" t="s">
        <v>1677</v>
      </c>
      <c r="O7141" s="1" t="s">
        <v>35</v>
      </c>
      <c r="P7141" s="1" t="s">
        <v>36</v>
      </c>
      <c r="Q7141" s="1" t="s">
        <v>1678</v>
      </c>
      <c r="R7141" s="1">
        <v>290.352</v>
      </c>
      <c r="S7141" s="1">
        <v>3.0</v>
      </c>
      <c r="T7141" s="1">
        <v>0.2</v>
      </c>
      <c r="U7141" s="1">
        <v>-36.294</v>
      </c>
      <c r="V7141" s="1" t="str">
        <f>IF(M7141=People!B$2,People!A$2,IF(M7141=People!B$3,People!A$3,IF(M7141=People!B$4,People!A$4,IF(M7141=People!B$5,People!A$5,0))))</f>
        <v>Cassandra Brandow</v>
      </c>
      <c r="W7141" s="5" t="str">
        <f t="array" ref="W7141">IFERROR(INDEX(Returns!A:A,MATCH(B7141,Returns!B:B,0)),"No")</f>
        <v>No</v>
      </c>
      <c r="X7141" s="3">
        <f t="shared" si="1"/>
        <v>11</v>
      </c>
      <c r="Y7141" s="3">
        <f t="shared" si="2"/>
        <v>2017</v>
      </c>
    </row>
    <row r="7142" ht="14.25" customHeight="1">
      <c r="A7142" s="1">
        <v>7141.0</v>
      </c>
      <c r="B7142" s="3" t="s">
        <v>9316</v>
      </c>
      <c r="C7142" s="4">
        <v>43715.0</v>
      </c>
      <c r="D7142" s="4">
        <v>43715.0</v>
      </c>
      <c r="E7142" s="1" t="s">
        <v>1296</v>
      </c>
      <c r="F7142" s="1" t="s">
        <v>1953</v>
      </c>
      <c r="G7142" s="1" t="s">
        <v>1954</v>
      </c>
      <c r="H7142" s="1" t="s">
        <v>29</v>
      </c>
      <c r="I7142" s="1" t="s">
        <v>30</v>
      </c>
      <c r="J7142" s="1" t="s">
        <v>9317</v>
      </c>
      <c r="K7142" s="1" t="s">
        <v>600</v>
      </c>
      <c r="L7142" s="1">
        <v>63301.0</v>
      </c>
      <c r="M7142" s="1" t="s">
        <v>108</v>
      </c>
      <c r="N7142" s="1" t="s">
        <v>2825</v>
      </c>
      <c r="O7142" s="1" t="s">
        <v>74</v>
      </c>
      <c r="P7142" s="1" t="s">
        <v>164</v>
      </c>
      <c r="Q7142" s="1" t="s">
        <v>2826</v>
      </c>
      <c r="R7142" s="1">
        <v>113.52</v>
      </c>
      <c r="S7142" s="1">
        <v>4.0</v>
      </c>
      <c r="T7142" s="1">
        <v>0.0</v>
      </c>
      <c r="U7142" s="1">
        <v>46.5432</v>
      </c>
      <c r="V7142" s="1" t="str">
        <f>IF(M7142=People!B$2,People!A$2,IF(M7142=People!B$3,People!A$3,IF(M7142=People!B$4,People!A$4,IF(M7142=People!B$5,People!A$5,0))))</f>
        <v>Kelly Williams</v>
      </c>
      <c r="W7142" s="5" t="str">
        <f t="array" ref="W7142">IFERROR(INDEX(Returns!A:A,MATCH(B7142,Returns!B:B,0)),"No")</f>
        <v>No</v>
      </c>
      <c r="X7142" s="3">
        <f t="shared" si="1"/>
        <v>9</v>
      </c>
      <c r="Y7142" s="3">
        <f t="shared" si="2"/>
        <v>2019</v>
      </c>
    </row>
    <row r="7143" ht="14.25" customHeight="1">
      <c r="A7143" s="1">
        <v>7142.0</v>
      </c>
      <c r="B7143" s="3" t="s">
        <v>9316</v>
      </c>
      <c r="C7143" s="4">
        <v>43715.0</v>
      </c>
      <c r="D7143" s="4">
        <v>43715.0</v>
      </c>
      <c r="E7143" s="1" t="s">
        <v>1296</v>
      </c>
      <c r="F7143" s="1" t="s">
        <v>1953</v>
      </c>
      <c r="G7143" s="1" t="s">
        <v>1954</v>
      </c>
      <c r="H7143" s="1" t="s">
        <v>29</v>
      </c>
      <c r="I7143" s="1" t="s">
        <v>30</v>
      </c>
      <c r="J7143" s="1" t="s">
        <v>9317</v>
      </c>
      <c r="K7143" s="1" t="s">
        <v>600</v>
      </c>
      <c r="L7143" s="1">
        <v>63301.0</v>
      </c>
      <c r="M7143" s="1" t="s">
        <v>108</v>
      </c>
      <c r="N7143" s="1" t="s">
        <v>5053</v>
      </c>
      <c r="O7143" s="1" t="s">
        <v>35</v>
      </c>
      <c r="P7143" s="1" t="s">
        <v>68</v>
      </c>
      <c r="Q7143" s="1" t="s">
        <v>5054</v>
      </c>
      <c r="R7143" s="1">
        <v>135.3</v>
      </c>
      <c r="S7143" s="1">
        <v>5.0</v>
      </c>
      <c r="T7143" s="1">
        <v>0.0</v>
      </c>
      <c r="U7143" s="1">
        <v>37.884</v>
      </c>
      <c r="V7143" s="1" t="str">
        <f>IF(M7143=People!B$2,People!A$2,IF(M7143=People!B$3,People!A$3,IF(M7143=People!B$4,People!A$4,IF(M7143=People!B$5,People!A$5,0))))</f>
        <v>Kelly Williams</v>
      </c>
      <c r="W7143" s="5" t="str">
        <f t="array" ref="W7143">IFERROR(INDEX(Returns!A:A,MATCH(B7143,Returns!B:B,0)),"No")</f>
        <v>No</v>
      </c>
      <c r="X7143" s="3">
        <f t="shared" si="1"/>
        <v>9</v>
      </c>
      <c r="Y7143" s="3">
        <f t="shared" si="2"/>
        <v>2019</v>
      </c>
    </row>
    <row r="7144" ht="14.25" customHeight="1">
      <c r="A7144" s="1">
        <v>7143.0</v>
      </c>
      <c r="B7144" s="3" t="s">
        <v>9318</v>
      </c>
      <c r="C7144" s="4">
        <v>42698.0</v>
      </c>
      <c r="D7144" s="4">
        <v>42703.0</v>
      </c>
      <c r="E7144" s="1" t="s">
        <v>53</v>
      </c>
      <c r="F7144" s="1" t="s">
        <v>103</v>
      </c>
      <c r="G7144" s="1" t="s">
        <v>104</v>
      </c>
      <c r="H7144" s="1" t="s">
        <v>105</v>
      </c>
      <c r="I7144" s="1" t="s">
        <v>30</v>
      </c>
      <c r="J7144" s="1" t="s">
        <v>2988</v>
      </c>
      <c r="K7144" s="1" t="s">
        <v>322</v>
      </c>
      <c r="L7144" s="1">
        <v>23464.0</v>
      </c>
      <c r="M7144" s="1" t="s">
        <v>33</v>
      </c>
      <c r="N7144" s="1" t="s">
        <v>5704</v>
      </c>
      <c r="O7144" s="1" t="s">
        <v>35</v>
      </c>
      <c r="P7144" s="1" t="s">
        <v>68</v>
      </c>
      <c r="Q7144" s="1" t="s">
        <v>5705</v>
      </c>
      <c r="R7144" s="1">
        <v>111.15</v>
      </c>
      <c r="S7144" s="1">
        <v>5.0</v>
      </c>
      <c r="T7144" s="1">
        <v>0.0</v>
      </c>
      <c r="U7144" s="1">
        <v>48.906</v>
      </c>
      <c r="V7144" s="1" t="str">
        <f>IF(M7144=People!B$2,People!A$2,IF(M7144=People!B$3,People!A$3,IF(M7144=People!B$4,People!A$4,IF(M7144=People!B$5,People!A$5,0))))</f>
        <v>Cassandra Brandow</v>
      </c>
      <c r="W7144" s="5" t="str">
        <f t="array" ref="W7144">IFERROR(INDEX(Returns!A:A,MATCH(B7144,Returns!B:B,0)),"No")</f>
        <v>No</v>
      </c>
      <c r="X7144" s="3">
        <f t="shared" si="1"/>
        <v>11</v>
      </c>
      <c r="Y7144" s="3">
        <f t="shared" si="2"/>
        <v>2016</v>
      </c>
    </row>
    <row r="7145" ht="14.25" customHeight="1">
      <c r="A7145" s="1">
        <v>7144.0</v>
      </c>
      <c r="B7145" s="3" t="s">
        <v>9319</v>
      </c>
      <c r="C7145" s="4">
        <v>43535.0</v>
      </c>
      <c r="D7145" s="4">
        <v>43540.0</v>
      </c>
      <c r="E7145" s="1" t="s">
        <v>53</v>
      </c>
      <c r="F7145" s="1" t="s">
        <v>8239</v>
      </c>
      <c r="G7145" s="1" t="s">
        <v>8240</v>
      </c>
      <c r="H7145" s="1" t="s">
        <v>105</v>
      </c>
      <c r="I7145" s="1" t="s">
        <v>30</v>
      </c>
      <c r="J7145" s="1" t="s">
        <v>149</v>
      </c>
      <c r="K7145" s="1" t="s">
        <v>150</v>
      </c>
      <c r="L7145" s="1">
        <v>19140.0</v>
      </c>
      <c r="M7145" s="1" t="s">
        <v>151</v>
      </c>
      <c r="N7145" s="1" t="s">
        <v>5639</v>
      </c>
      <c r="O7145" s="1" t="s">
        <v>74</v>
      </c>
      <c r="P7145" s="1" t="s">
        <v>75</v>
      </c>
      <c r="Q7145" s="1" t="s">
        <v>5640</v>
      </c>
      <c r="R7145" s="1">
        <v>776.85</v>
      </c>
      <c r="S7145" s="1">
        <v>5.0</v>
      </c>
      <c r="T7145" s="1">
        <v>0.4</v>
      </c>
      <c r="U7145" s="1">
        <v>-181.265</v>
      </c>
      <c r="V7145" s="1" t="str">
        <f>IF(M7145=People!B$2,People!A$2,IF(M7145=People!B$3,People!A$3,IF(M7145=People!B$4,People!A$4,IF(M7145=People!B$5,People!A$5,0))))</f>
        <v>Chuck Magee</v>
      </c>
      <c r="W7145" s="5" t="str">
        <f t="array" ref="W7145">IFERROR(INDEX(Returns!A:A,MATCH(B7145,Returns!B:B,0)),"No")</f>
        <v>No</v>
      </c>
      <c r="X7145" s="3">
        <f t="shared" si="1"/>
        <v>3</v>
      </c>
      <c r="Y7145" s="3">
        <f t="shared" si="2"/>
        <v>2019</v>
      </c>
    </row>
    <row r="7146" ht="14.25" customHeight="1">
      <c r="A7146" s="1">
        <v>7145.0</v>
      </c>
      <c r="B7146" s="3" t="s">
        <v>9319</v>
      </c>
      <c r="C7146" s="4">
        <v>43535.0</v>
      </c>
      <c r="D7146" s="4">
        <v>43540.0</v>
      </c>
      <c r="E7146" s="1" t="s">
        <v>53</v>
      </c>
      <c r="F7146" s="1" t="s">
        <v>8239</v>
      </c>
      <c r="G7146" s="1" t="s">
        <v>8240</v>
      </c>
      <c r="H7146" s="1" t="s">
        <v>105</v>
      </c>
      <c r="I7146" s="1" t="s">
        <v>30</v>
      </c>
      <c r="J7146" s="1" t="s">
        <v>149</v>
      </c>
      <c r="K7146" s="1" t="s">
        <v>150</v>
      </c>
      <c r="L7146" s="1">
        <v>19140.0</v>
      </c>
      <c r="M7146" s="1" t="s">
        <v>151</v>
      </c>
      <c r="N7146" s="1" t="s">
        <v>465</v>
      </c>
      <c r="O7146" s="1" t="s">
        <v>49</v>
      </c>
      <c r="P7146" s="1" t="s">
        <v>78</v>
      </c>
      <c r="Q7146" s="1" t="s">
        <v>466</v>
      </c>
      <c r="R7146" s="1">
        <v>12.294</v>
      </c>
      <c r="S7146" s="1">
        <v>1.0</v>
      </c>
      <c r="T7146" s="1">
        <v>0.7</v>
      </c>
      <c r="U7146" s="1">
        <v>-8.6058</v>
      </c>
      <c r="V7146" s="1" t="str">
        <f>IF(M7146=People!B$2,People!A$2,IF(M7146=People!B$3,People!A$3,IF(M7146=People!B$4,People!A$4,IF(M7146=People!B$5,People!A$5,0))))</f>
        <v>Chuck Magee</v>
      </c>
      <c r="W7146" s="5" t="str">
        <f t="array" ref="W7146">IFERROR(INDEX(Returns!A:A,MATCH(B7146,Returns!B:B,0)),"No")</f>
        <v>No</v>
      </c>
      <c r="X7146" s="3">
        <f t="shared" si="1"/>
        <v>3</v>
      </c>
      <c r="Y7146" s="3">
        <f t="shared" si="2"/>
        <v>2019</v>
      </c>
    </row>
    <row r="7147" ht="14.25" customHeight="1">
      <c r="A7147" s="1">
        <v>7146.0</v>
      </c>
      <c r="B7147" s="3" t="s">
        <v>9319</v>
      </c>
      <c r="C7147" s="4">
        <v>43535.0</v>
      </c>
      <c r="D7147" s="4">
        <v>43540.0</v>
      </c>
      <c r="E7147" s="1" t="s">
        <v>53</v>
      </c>
      <c r="F7147" s="1" t="s">
        <v>8239</v>
      </c>
      <c r="G7147" s="1" t="s">
        <v>8240</v>
      </c>
      <c r="H7147" s="1" t="s">
        <v>105</v>
      </c>
      <c r="I7147" s="1" t="s">
        <v>30</v>
      </c>
      <c r="J7147" s="1" t="s">
        <v>149</v>
      </c>
      <c r="K7147" s="1" t="s">
        <v>150</v>
      </c>
      <c r="L7147" s="1">
        <v>19140.0</v>
      </c>
      <c r="M7147" s="1" t="s">
        <v>151</v>
      </c>
      <c r="N7147" s="1" t="s">
        <v>3284</v>
      </c>
      <c r="O7147" s="1" t="s">
        <v>35</v>
      </c>
      <c r="P7147" s="1" t="s">
        <v>59</v>
      </c>
      <c r="Q7147" s="1" t="s">
        <v>3285</v>
      </c>
      <c r="R7147" s="1">
        <v>154.764</v>
      </c>
      <c r="S7147" s="1">
        <v>3.0</v>
      </c>
      <c r="T7147" s="1">
        <v>0.4</v>
      </c>
      <c r="U7147" s="1">
        <v>-46.4292</v>
      </c>
      <c r="V7147" s="1" t="str">
        <f>IF(M7147=People!B$2,People!A$2,IF(M7147=People!B$3,People!A$3,IF(M7147=People!B$4,People!A$4,IF(M7147=People!B$5,People!A$5,0))))</f>
        <v>Chuck Magee</v>
      </c>
      <c r="W7147" s="5" t="str">
        <f t="array" ref="W7147">IFERROR(INDEX(Returns!A:A,MATCH(B7147,Returns!B:B,0)),"No")</f>
        <v>No</v>
      </c>
      <c r="X7147" s="3">
        <f t="shared" si="1"/>
        <v>3</v>
      </c>
      <c r="Y7147" s="3">
        <f t="shared" si="2"/>
        <v>2019</v>
      </c>
    </row>
    <row r="7148" ht="14.25" customHeight="1">
      <c r="A7148" s="1">
        <v>7147.0</v>
      </c>
      <c r="B7148" s="3" t="s">
        <v>9319</v>
      </c>
      <c r="C7148" s="4">
        <v>43535.0</v>
      </c>
      <c r="D7148" s="4">
        <v>43540.0</v>
      </c>
      <c r="E7148" s="1" t="s">
        <v>53</v>
      </c>
      <c r="F7148" s="1" t="s">
        <v>8239</v>
      </c>
      <c r="G7148" s="1" t="s">
        <v>8240</v>
      </c>
      <c r="H7148" s="1" t="s">
        <v>105</v>
      </c>
      <c r="I7148" s="1" t="s">
        <v>30</v>
      </c>
      <c r="J7148" s="1" t="s">
        <v>149</v>
      </c>
      <c r="K7148" s="1" t="s">
        <v>150</v>
      </c>
      <c r="L7148" s="1">
        <v>19140.0</v>
      </c>
      <c r="M7148" s="1" t="s">
        <v>151</v>
      </c>
      <c r="N7148" s="1" t="s">
        <v>8954</v>
      </c>
      <c r="O7148" s="1" t="s">
        <v>49</v>
      </c>
      <c r="P7148" s="1" t="s">
        <v>62</v>
      </c>
      <c r="Q7148" s="1" t="s">
        <v>8955</v>
      </c>
      <c r="R7148" s="1">
        <v>43.28</v>
      </c>
      <c r="S7148" s="1">
        <v>1.0</v>
      </c>
      <c r="T7148" s="1">
        <v>0.2</v>
      </c>
      <c r="U7148" s="1">
        <v>3.246</v>
      </c>
      <c r="V7148" s="1" t="str">
        <f>IF(M7148=People!B$2,People!A$2,IF(M7148=People!B$3,People!A$3,IF(M7148=People!B$4,People!A$4,IF(M7148=People!B$5,People!A$5,0))))</f>
        <v>Chuck Magee</v>
      </c>
      <c r="W7148" s="5" t="str">
        <f t="array" ref="W7148">IFERROR(INDEX(Returns!A:A,MATCH(B7148,Returns!B:B,0)),"No")</f>
        <v>No</v>
      </c>
      <c r="X7148" s="3">
        <f t="shared" si="1"/>
        <v>3</v>
      </c>
      <c r="Y7148" s="3">
        <f t="shared" si="2"/>
        <v>2019</v>
      </c>
    </row>
    <row r="7149" ht="14.25" customHeight="1">
      <c r="A7149" s="1">
        <v>7148.0</v>
      </c>
      <c r="B7149" s="3" t="s">
        <v>9320</v>
      </c>
      <c r="C7149" s="4">
        <v>43263.0</v>
      </c>
      <c r="D7149" s="4">
        <v>43268.0</v>
      </c>
      <c r="E7149" s="1" t="s">
        <v>53</v>
      </c>
      <c r="F7149" s="1" t="s">
        <v>4864</v>
      </c>
      <c r="G7149" s="1" t="s">
        <v>4865</v>
      </c>
      <c r="H7149" s="1" t="s">
        <v>29</v>
      </c>
      <c r="I7149" s="1" t="s">
        <v>30</v>
      </c>
      <c r="J7149" s="1" t="s">
        <v>1179</v>
      </c>
      <c r="K7149" s="1" t="s">
        <v>270</v>
      </c>
      <c r="L7149" s="1">
        <v>11561.0</v>
      </c>
      <c r="M7149" s="1" t="s">
        <v>151</v>
      </c>
      <c r="N7149" s="1" t="s">
        <v>4717</v>
      </c>
      <c r="O7149" s="1" t="s">
        <v>49</v>
      </c>
      <c r="P7149" s="1" t="s">
        <v>93</v>
      </c>
      <c r="Q7149" s="1" t="s">
        <v>4718</v>
      </c>
      <c r="R7149" s="1">
        <v>92.94</v>
      </c>
      <c r="S7149" s="1">
        <v>3.0</v>
      </c>
      <c r="T7149" s="1">
        <v>0.0</v>
      </c>
      <c r="U7149" s="1">
        <v>41.823</v>
      </c>
      <c r="V7149" s="1" t="str">
        <f>IF(M7149=People!B$2,People!A$2,IF(M7149=People!B$3,People!A$3,IF(M7149=People!B$4,People!A$4,IF(M7149=People!B$5,People!A$5,0))))</f>
        <v>Chuck Magee</v>
      </c>
      <c r="W7149" s="5" t="str">
        <f t="array" ref="W7149">IFERROR(INDEX(Returns!A:A,MATCH(B7149,Returns!B:B,0)),"No")</f>
        <v>No</v>
      </c>
      <c r="X7149" s="3">
        <f t="shared" si="1"/>
        <v>6</v>
      </c>
      <c r="Y7149" s="3">
        <f t="shared" si="2"/>
        <v>2018</v>
      </c>
    </row>
    <row r="7150" ht="14.25" customHeight="1">
      <c r="A7150" s="1">
        <v>7149.0</v>
      </c>
      <c r="B7150" s="3" t="s">
        <v>9320</v>
      </c>
      <c r="C7150" s="4">
        <v>43263.0</v>
      </c>
      <c r="D7150" s="4">
        <v>43268.0</v>
      </c>
      <c r="E7150" s="1" t="s">
        <v>53</v>
      </c>
      <c r="F7150" s="1" t="s">
        <v>4864</v>
      </c>
      <c r="G7150" s="1" t="s">
        <v>4865</v>
      </c>
      <c r="H7150" s="1" t="s">
        <v>29</v>
      </c>
      <c r="I7150" s="1" t="s">
        <v>30</v>
      </c>
      <c r="J7150" s="1" t="s">
        <v>1179</v>
      </c>
      <c r="K7150" s="1" t="s">
        <v>270</v>
      </c>
      <c r="L7150" s="1">
        <v>11561.0</v>
      </c>
      <c r="M7150" s="1" t="s">
        <v>151</v>
      </c>
      <c r="N7150" s="1" t="s">
        <v>5304</v>
      </c>
      <c r="O7150" s="1" t="s">
        <v>49</v>
      </c>
      <c r="P7150" s="1" t="s">
        <v>81</v>
      </c>
      <c r="Q7150" s="1" t="s">
        <v>5305</v>
      </c>
      <c r="R7150" s="1">
        <v>52.56</v>
      </c>
      <c r="S7150" s="1">
        <v>3.0</v>
      </c>
      <c r="T7150" s="1">
        <v>0.0</v>
      </c>
      <c r="U7150" s="1">
        <v>18.396</v>
      </c>
      <c r="V7150" s="1" t="str">
        <f>IF(M7150=People!B$2,People!A$2,IF(M7150=People!B$3,People!A$3,IF(M7150=People!B$4,People!A$4,IF(M7150=People!B$5,People!A$5,0))))</f>
        <v>Chuck Magee</v>
      </c>
      <c r="W7150" s="5" t="str">
        <f t="array" ref="W7150">IFERROR(INDEX(Returns!A:A,MATCH(B7150,Returns!B:B,0)),"No")</f>
        <v>No</v>
      </c>
      <c r="X7150" s="3">
        <f t="shared" si="1"/>
        <v>6</v>
      </c>
      <c r="Y7150" s="3">
        <f t="shared" si="2"/>
        <v>2018</v>
      </c>
    </row>
    <row r="7151" ht="14.25" customHeight="1">
      <c r="A7151" s="1">
        <v>7150.0</v>
      </c>
      <c r="B7151" s="3" t="s">
        <v>9321</v>
      </c>
      <c r="C7151" s="4">
        <v>42912.0</v>
      </c>
      <c r="D7151" s="4">
        <v>42916.0</v>
      </c>
      <c r="E7151" s="1" t="s">
        <v>53</v>
      </c>
      <c r="F7151" s="1" t="s">
        <v>893</v>
      </c>
      <c r="G7151" s="1" t="s">
        <v>894</v>
      </c>
      <c r="H7151" s="1" t="s">
        <v>29</v>
      </c>
      <c r="I7151" s="1" t="s">
        <v>30</v>
      </c>
      <c r="J7151" s="1" t="s">
        <v>187</v>
      </c>
      <c r="K7151" s="1" t="s">
        <v>107</v>
      </c>
      <c r="L7151" s="1">
        <v>77070.0</v>
      </c>
      <c r="M7151" s="1" t="s">
        <v>108</v>
      </c>
      <c r="N7151" s="1" t="s">
        <v>5027</v>
      </c>
      <c r="O7151" s="1" t="s">
        <v>74</v>
      </c>
      <c r="P7151" s="1" t="s">
        <v>75</v>
      </c>
      <c r="Q7151" s="1" t="s">
        <v>5028</v>
      </c>
      <c r="R7151" s="1">
        <v>971.88</v>
      </c>
      <c r="S7151" s="1">
        <v>3.0</v>
      </c>
      <c r="T7151" s="1">
        <v>0.2</v>
      </c>
      <c r="U7151" s="1">
        <v>109.3365</v>
      </c>
      <c r="V7151" s="1" t="str">
        <f>IF(M7151=People!B$2,People!A$2,IF(M7151=People!B$3,People!A$3,IF(M7151=People!B$4,People!A$4,IF(M7151=People!B$5,People!A$5,0))))</f>
        <v>Kelly Williams</v>
      </c>
      <c r="W7151" s="5" t="str">
        <f t="array" ref="W7151">IFERROR(INDEX(Returns!A:A,MATCH(B7151,Returns!B:B,0)),"No")</f>
        <v>No</v>
      </c>
      <c r="X7151" s="3">
        <f t="shared" si="1"/>
        <v>6</v>
      </c>
      <c r="Y7151" s="3">
        <f t="shared" si="2"/>
        <v>2017</v>
      </c>
    </row>
    <row r="7152" ht="14.25" customHeight="1">
      <c r="A7152" s="1">
        <v>7151.0</v>
      </c>
      <c r="B7152" s="3" t="s">
        <v>9322</v>
      </c>
      <c r="C7152" s="4">
        <v>43821.0</v>
      </c>
      <c r="D7152" s="4">
        <v>43825.0</v>
      </c>
      <c r="E7152" s="1" t="s">
        <v>53</v>
      </c>
      <c r="F7152" s="1" t="s">
        <v>6223</v>
      </c>
      <c r="G7152" s="1" t="s">
        <v>6224</v>
      </c>
      <c r="H7152" s="1" t="s">
        <v>105</v>
      </c>
      <c r="I7152" s="1" t="s">
        <v>30</v>
      </c>
      <c r="J7152" s="1" t="s">
        <v>7892</v>
      </c>
      <c r="K7152" s="1" t="s">
        <v>361</v>
      </c>
      <c r="L7152" s="1">
        <v>35401.0</v>
      </c>
      <c r="M7152" s="1" t="s">
        <v>33</v>
      </c>
      <c r="N7152" s="1" t="s">
        <v>1847</v>
      </c>
      <c r="O7152" s="1" t="s">
        <v>35</v>
      </c>
      <c r="P7152" s="1" t="s">
        <v>39</v>
      </c>
      <c r="Q7152" s="1" t="s">
        <v>1848</v>
      </c>
      <c r="R7152" s="1">
        <v>141.96</v>
      </c>
      <c r="S7152" s="1">
        <v>2.0</v>
      </c>
      <c r="T7152" s="1">
        <v>0.0</v>
      </c>
      <c r="U7152" s="1">
        <v>35.49</v>
      </c>
      <c r="V7152" s="1" t="str">
        <f>IF(M7152=People!B$2,People!A$2,IF(M7152=People!B$3,People!A$3,IF(M7152=People!B$4,People!A$4,IF(M7152=People!B$5,People!A$5,0))))</f>
        <v>Cassandra Brandow</v>
      </c>
      <c r="W7152" s="5" t="str">
        <f t="array" ref="W7152">IFERROR(INDEX(Returns!A:A,MATCH(B7152,Returns!B:B,0)),"No")</f>
        <v>No</v>
      </c>
      <c r="X7152" s="3">
        <f t="shared" si="1"/>
        <v>12</v>
      </c>
      <c r="Y7152" s="3">
        <f t="shared" si="2"/>
        <v>2019</v>
      </c>
    </row>
    <row r="7153" ht="14.25" customHeight="1">
      <c r="A7153" s="1">
        <v>7152.0</v>
      </c>
      <c r="B7153" s="3" t="s">
        <v>9323</v>
      </c>
      <c r="C7153" s="4">
        <v>43821.0</v>
      </c>
      <c r="D7153" s="4">
        <v>43824.0</v>
      </c>
      <c r="E7153" s="1" t="s">
        <v>26</v>
      </c>
      <c r="F7153" s="1" t="s">
        <v>7450</v>
      </c>
      <c r="G7153" s="1" t="s">
        <v>7451</v>
      </c>
      <c r="H7153" s="1" t="s">
        <v>29</v>
      </c>
      <c r="I7153" s="1" t="s">
        <v>30</v>
      </c>
      <c r="J7153" s="1" t="s">
        <v>1831</v>
      </c>
      <c r="K7153" s="1" t="s">
        <v>313</v>
      </c>
      <c r="L7153" s="1">
        <v>85204.0</v>
      </c>
      <c r="M7153" s="1" t="s">
        <v>47</v>
      </c>
      <c r="N7153" s="1" t="s">
        <v>3784</v>
      </c>
      <c r="O7153" s="1" t="s">
        <v>35</v>
      </c>
      <c r="P7153" s="1" t="s">
        <v>59</v>
      </c>
      <c r="Q7153" s="1" t="s">
        <v>3785</v>
      </c>
      <c r="R7153" s="1">
        <v>182.55</v>
      </c>
      <c r="S7153" s="1">
        <v>2.0</v>
      </c>
      <c r="T7153" s="1">
        <v>0.5</v>
      </c>
      <c r="U7153" s="1">
        <v>-135.087</v>
      </c>
      <c r="V7153" s="1" t="str">
        <f>IF(M7153=People!B$2,People!A$2,IF(M7153=People!B$3,People!A$3,IF(M7153=People!B$4,People!A$4,IF(M7153=People!B$5,People!A$5,0))))</f>
        <v>Anna Andreadi</v>
      </c>
      <c r="W7153" s="5" t="str">
        <f t="array" ref="W7153">IFERROR(INDEX(Returns!A:A,MATCH(B7153,Returns!B:B,0)),"No")</f>
        <v>No</v>
      </c>
      <c r="X7153" s="3">
        <f t="shared" si="1"/>
        <v>12</v>
      </c>
      <c r="Y7153" s="3">
        <f t="shared" si="2"/>
        <v>2019</v>
      </c>
    </row>
    <row r="7154" ht="14.25" customHeight="1">
      <c r="A7154" s="1">
        <v>7153.0</v>
      </c>
      <c r="B7154" s="3" t="s">
        <v>9324</v>
      </c>
      <c r="C7154" s="4">
        <v>42652.0</v>
      </c>
      <c r="D7154" s="4">
        <v>42658.0</v>
      </c>
      <c r="E7154" s="1" t="s">
        <v>53</v>
      </c>
      <c r="F7154" s="1" t="s">
        <v>1390</v>
      </c>
      <c r="G7154" s="1" t="s">
        <v>1391</v>
      </c>
      <c r="H7154" s="1" t="s">
        <v>44</v>
      </c>
      <c r="I7154" s="1" t="s">
        <v>30</v>
      </c>
      <c r="J7154" s="1" t="s">
        <v>1529</v>
      </c>
      <c r="K7154" s="1" t="s">
        <v>91</v>
      </c>
      <c r="L7154" s="1">
        <v>28540.0</v>
      </c>
      <c r="M7154" s="1" t="s">
        <v>33</v>
      </c>
      <c r="N7154" s="1" t="s">
        <v>1632</v>
      </c>
      <c r="O7154" s="1" t="s">
        <v>49</v>
      </c>
      <c r="P7154" s="1" t="s">
        <v>93</v>
      </c>
      <c r="Q7154" s="1" t="s">
        <v>1633</v>
      </c>
      <c r="R7154" s="1">
        <v>88.768</v>
      </c>
      <c r="S7154" s="1">
        <v>2.0</v>
      </c>
      <c r="T7154" s="1">
        <v>0.2</v>
      </c>
      <c r="U7154" s="1">
        <v>31.0688</v>
      </c>
      <c r="V7154" s="1" t="str">
        <f>IF(M7154=People!B$2,People!A$2,IF(M7154=People!B$3,People!A$3,IF(M7154=People!B$4,People!A$4,IF(M7154=People!B$5,People!A$5,0))))</f>
        <v>Cassandra Brandow</v>
      </c>
      <c r="W7154" s="5" t="str">
        <f t="array" ref="W7154">IFERROR(INDEX(Returns!A:A,MATCH(B7154,Returns!B:B,0)),"No")</f>
        <v>No</v>
      </c>
      <c r="X7154" s="3">
        <f t="shared" si="1"/>
        <v>10</v>
      </c>
      <c r="Y7154" s="3">
        <f t="shared" si="2"/>
        <v>2016</v>
      </c>
    </row>
    <row r="7155" ht="14.25" customHeight="1">
      <c r="A7155" s="1">
        <v>7154.0</v>
      </c>
      <c r="B7155" s="3" t="s">
        <v>9325</v>
      </c>
      <c r="C7155" s="4">
        <v>43079.0</v>
      </c>
      <c r="D7155" s="4">
        <v>43084.0</v>
      </c>
      <c r="E7155" s="1" t="s">
        <v>53</v>
      </c>
      <c r="F7155" s="1" t="s">
        <v>4141</v>
      </c>
      <c r="G7155" s="1" t="s">
        <v>4142</v>
      </c>
      <c r="H7155" s="1" t="s">
        <v>29</v>
      </c>
      <c r="I7155" s="1" t="s">
        <v>30</v>
      </c>
      <c r="J7155" s="1" t="s">
        <v>306</v>
      </c>
      <c r="K7155" s="1" t="s">
        <v>214</v>
      </c>
      <c r="L7155" s="1">
        <v>60610.0</v>
      </c>
      <c r="M7155" s="1" t="s">
        <v>108</v>
      </c>
      <c r="N7155" s="1" t="s">
        <v>3863</v>
      </c>
      <c r="O7155" s="1" t="s">
        <v>49</v>
      </c>
      <c r="P7155" s="1" t="s">
        <v>81</v>
      </c>
      <c r="Q7155" s="1" t="s">
        <v>3864</v>
      </c>
      <c r="R7155" s="1">
        <v>53.088</v>
      </c>
      <c r="S7155" s="1">
        <v>7.0</v>
      </c>
      <c r="T7155" s="1">
        <v>0.8</v>
      </c>
      <c r="U7155" s="1">
        <v>-108.8304</v>
      </c>
      <c r="V7155" s="1" t="str">
        <f>IF(M7155=People!B$2,People!A$2,IF(M7155=People!B$3,People!A$3,IF(M7155=People!B$4,People!A$4,IF(M7155=People!B$5,People!A$5,0))))</f>
        <v>Kelly Williams</v>
      </c>
      <c r="W7155" s="5" t="str">
        <f t="array" ref="W7155">IFERROR(INDEX(Returns!A:A,MATCH(B7155,Returns!B:B,0)),"No")</f>
        <v>No</v>
      </c>
      <c r="X7155" s="3">
        <f t="shared" si="1"/>
        <v>12</v>
      </c>
      <c r="Y7155" s="3">
        <f t="shared" si="2"/>
        <v>2017</v>
      </c>
    </row>
    <row r="7156" ht="14.25" customHeight="1">
      <c r="A7156" s="1">
        <v>7155.0</v>
      </c>
      <c r="B7156" s="3" t="s">
        <v>9326</v>
      </c>
      <c r="C7156" s="4">
        <v>43094.0</v>
      </c>
      <c r="D7156" s="4">
        <v>43096.0</v>
      </c>
      <c r="E7156" s="1" t="s">
        <v>26</v>
      </c>
      <c r="F7156" s="1" t="s">
        <v>245</v>
      </c>
      <c r="G7156" s="1" t="s">
        <v>246</v>
      </c>
      <c r="H7156" s="1" t="s">
        <v>29</v>
      </c>
      <c r="I7156" s="1" t="s">
        <v>30</v>
      </c>
      <c r="J7156" s="1" t="s">
        <v>500</v>
      </c>
      <c r="K7156" s="1" t="s">
        <v>1278</v>
      </c>
      <c r="L7156" s="1">
        <v>31907.0</v>
      </c>
      <c r="M7156" s="1" t="s">
        <v>33</v>
      </c>
      <c r="N7156" s="1" t="s">
        <v>8514</v>
      </c>
      <c r="O7156" s="1" t="s">
        <v>35</v>
      </c>
      <c r="P7156" s="1" t="s">
        <v>68</v>
      </c>
      <c r="Q7156" s="1" t="s">
        <v>8515</v>
      </c>
      <c r="R7156" s="1">
        <v>275.88</v>
      </c>
      <c r="S7156" s="1">
        <v>6.0</v>
      </c>
      <c r="T7156" s="1">
        <v>0.0</v>
      </c>
      <c r="U7156" s="1">
        <v>46.8996</v>
      </c>
      <c r="V7156" s="1" t="str">
        <f>IF(M7156=People!B$2,People!A$2,IF(M7156=People!B$3,People!A$3,IF(M7156=People!B$4,People!A$4,IF(M7156=People!B$5,People!A$5,0))))</f>
        <v>Cassandra Brandow</v>
      </c>
      <c r="W7156" s="5" t="str">
        <f t="array" ref="W7156">IFERROR(INDEX(Returns!A:A,MATCH(B7156,Returns!B:B,0)),"No")</f>
        <v>Yes</v>
      </c>
      <c r="X7156" s="3">
        <f t="shared" si="1"/>
        <v>12</v>
      </c>
      <c r="Y7156" s="3">
        <f t="shared" si="2"/>
        <v>2017</v>
      </c>
    </row>
    <row r="7157" ht="14.25" customHeight="1">
      <c r="A7157" s="1">
        <v>7156.0</v>
      </c>
      <c r="B7157" s="3" t="s">
        <v>9326</v>
      </c>
      <c r="C7157" s="4">
        <v>43094.0</v>
      </c>
      <c r="D7157" s="4">
        <v>43096.0</v>
      </c>
      <c r="E7157" s="1" t="s">
        <v>26</v>
      </c>
      <c r="F7157" s="1" t="s">
        <v>245</v>
      </c>
      <c r="G7157" s="1" t="s">
        <v>246</v>
      </c>
      <c r="H7157" s="1" t="s">
        <v>29</v>
      </c>
      <c r="I7157" s="1" t="s">
        <v>30</v>
      </c>
      <c r="J7157" s="1" t="s">
        <v>500</v>
      </c>
      <c r="K7157" s="1" t="s">
        <v>1278</v>
      </c>
      <c r="L7157" s="1">
        <v>31907.0</v>
      </c>
      <c r="M7157" s="1" t="s">
        <v>33</v>
      </c>
      <c r="N7157" s="1" t="s">
        <v>1400</v>
      </c>
      <c r="O7157" s="1" t="s">
        <v>49</v>
      </c>
      <c r="P7157" s="1" t="s">
        <v>78</v>
      </c>
      <c r="Q7157" s="1" t="s">
        <v>1401</v>
      </c>
      <c r="R7157" s="1">
        <v>157.9</v>
      </c>
      <c r="S7157" s="1">
        <v>5.0</v>
      </c>
      <c r="T7157" s="1">
        <v>0.0</v>
      </c>
      <c r="U7157" s="1">
        <v>74.213</v>
      </c>
      <c r="V7157" s="1" t="str">
        <f>IF(M7157=People!B$2,People!A$2,IF(M7157=People!B$3,People!A$3,IF(M7157=People!B$4,People!A$4,IF(M7157=People!B$5,People!A$5,0))))</f>
        <v>Cassandra Brandow</v>
      </c>
      <c r="W7157" s="5" t="str">
        <f t="array" ref="W7157">IFERROR(INDEX(Returns!A:A,MATCH(B7157,Returns!B:B,0)),"No")</f>
        <v>Yes</v>
      </c>
      <c r="X7157" s="3">
        <f t="shared" si="1"/>
        <v>12</v>
      </c>
      <c r="Y7157" s="3">
        <f t="shared" si="2"/>
        <v>2017</v>
      </c>
    </row>
    <row r="7158" ht="14.25" customHeight="1">
      <c r="A7158" s="1">
        <v>7157.0</v>
      </c>
      <c r="B7158" s="3" t="s">
        <v>9327</v>
      </c>
      <c r="C7158" s="4">
        <v>43584.0</v>
      </c>
      <c r="D7158" s="4">
        <v>43589.0</v>
      </c>
      <c r="E7158" s="1" t="s">
        <v>53</v>
      </c>
      <c r="F7158" s="1" t="s">
        <v>3462</v>
      </c>
      <c r="G7158" s="1" t="s">
        <v>3463</v>
      </c>
      <c r="H7158" s="1" t="s">
        <v>29</v>
      </c>
      <c r="I7158" s="1" t="s">
        <v>30</v>
      </c>
      <c r="J7158" s="1" t="s">
        <v>6078</v>
      </c>
      <c r="K7158" s="1" t="s">
        <v>793</v>
      </c>
      <c r="L7158" s="1">
        <v>7050.0</v>
      </c>
      <c r="M7158" s="1" t="s">
        <v>151</v>
      </c>
      <c r="N7158" s="1" t="s">
        <v>2933</v>
      </c>
      <c r="O7158" s="1" t="s">
        <v>49</v>
      </c>
      <c r="P7158" s="1" t="s">
        <v>50</v>
      </c>
      <c r="Q7158" s="1" t="s">
        <v>2934</v>
      </c>
      <c r="R7158" s="1">
        <v>4.91</v>
      </c>
      <c r="S7158" s="1">
        <v>1.0</v>
      </c>
      <c r="T7158" s="1">
        <v>0.0</v>
      </c>
      <c r="U7158" s="1">
        <v>2.4059</v>
      </c>
      <c r="V7158" s="1" t="str">
        <f>IF(M7158=People!B$2,People!A$2,IF(M7158=People!B$3,People!A$3,IF(M7158=People!B$4,People!A$4,IF(M7158=People!B$5,People!A$5,0))))</f>
        <v>Chuck Magee</v>
      </c>
      <c r="W7158" s="5" t="str">
        <f t="array" ref="W7158">IFERROR(INDEX(Returns!A:A,MATCH(B7158,Returns!B:B,0)),"No")</f>
        <v>No</v>
      </c>
      <c r="X7158" s="3">
        <f t="shared" si="1"/>
        <v>4</v>
      </c>
      <c r="Y7158" s="3">
        <f t="shared" si="2"/>
        <v>2019</v>
      </c>
    </row>
    <row r="7159" ht="14.25" customHeight="1">
      <c r="A7159" s="1">
        <v>7158.0</v>
      </c>
      <c r="B7159" s="3" t="s">
        <v>9328</v>
      </c>
      <c r="C7159" s="4">
        <v>43187.0</v>
      </c>
      <c r="D7159" s="4">
        <v>43190.0</v>
      </c>
      <c r="E7159" s="1" t="s">
        <v>26</v>
      </c>
      <c r="F7159" s="1" t="s">
        <v>3537</v>
      </c>
      <c r="G7159" s="1" t="s">
        <v>3538</v>
      </c>
      <c r="H7159" s="1" t="s">
        <v>29</v>
      </c>
      <c r="I7159" s="1" t="s">
        <v>30</v>
      </c>
      <c r="J7159" s="1" t="s">
        <v>45</v>
      </c>
      <c r="K7159" s="1" t="s">
        <v>46</v>
      </c>
      <c r="L7159" s="1">
        <v>90032.0</v>
      </c>
      <c r="M7159" s="1" t="s">
        <v>47</v>
      </c>
      <c r="N7159" s="1" t="s">
        <v>890</v>
      </c>
      <c r="O7159" s="1" t="s">
        <v>49</v>
      </c>
      <c r="P7159" s="1" t="s">
        <v>62</v>
      </c>
      <c r="Q7159" s="1" t="s">
        <v>891</v>
      </c>
      <c r="R7159" s="1">
        <v>87.92</v>
      </c>
      <c r="S7159" s="1">
        <v>4.0</v>
      </c>
      <c r="T7159" s="1">
        <v>0.0</v>
      </c>
      <c r="U7159" s="1">
        <v>0.8791999999999971</v>
      </c>
      <c r="V7159" s="1" t="str">
        <f>IF(M7159=People!B$2,People!A$2,IF(M7159=People!B$3,People!A$3,IF(M7159=People!B$4,People!A$4,IF(M7159=People!B$5,People!A$5,0))))</f>
        <v>Anna Andreadi</v>
      </c>
      <c r="W7159" s="5" t="str">
        <f t="array" ref="W7159">IFERROR(INDEX(Returns!A:A,MATCH(B7159,Returns!B:B,0)),"No")</f>
        <v>No</v>
      </c>
      <c r="X7159" s="3">
        <f t="shared" si="1"/>
        <v>3</v>
      </c>
      <c r="Y7159" s="3">
        <f t="shared" si="2"/>
        <v>2018</v>
      </c>
    </row>
    <row r="7160" ht="14.25" customHeight="1">
      <c r="A7160" s="1">
        <v>7159.0</v>
      </c>
      <c r="B7160" s="3" t="s">
        <v>9328</v>
      </c>
      <c r="C7160" s="4">
        <v>43187.0</v>
      </c>
      <c r="D7160" s="4">
        <v>43190.0</v>
      </c>
      <c r="E7160" s="1" t="s">
        <v>26</v>
      </c>
      <c r="F7160" s="1" t="s">
        <v>3537</v>
      </c>
      <c r="G7160" s="1" t="s">
        <v>3538</v>
      </c>
      <c r="H7160" s="1" t="s">
        <v>29</v>
      </c>
      <c r="I7160" s="1" t="s">
        <v>30</v>
      </c>
      <c r="J7160" s="1" t="s">
        <v>45</v>
      </c>
      <c r="K7160" s="1" t="s">
        <v>46</v>
      </c>
      <c r="L7160" s="1">
        <v>90032.0</v>
      </c>
      <c r="M7160" s="1" t="s">
        <v>47</v>
      </c>
      <c r="N7160" s="1" t="s">
        <v>9329</v>
      </c>
      <c r="O7160" s="1" t="s">
        <v>49</v>
      </c>
      <c r="P7160" s="1" t="s">
        <v>93</v>
      </c>
      <c r="Q7160" s="1" t="s">
        <v>9330</v>
      </c>
      <c r="R7160" s="1">
        <v>5.98</v>
      </c>
      <c r="S7160" s="1">
        <v>1.0</v>
      </c>
      <c r="T7160" s="1">
        <v>0.0</v>
      </c>
      <c r="U7160" s="1">
        <v>2.9302</v>
      </c>
      <c r="V7160" s="1" t="str">
        <f>IF(M7160=People!B$2,People!A$2,IF(M7160=People!B$3,People!A$3,IF(M7160=People!B$4,People!A$4,IF(M7160=People!B$5,People!A$5,0))))</f>
        <v>Anna Andreadi</v>
      </c>
      <c r="W7160" s="5" t="str">
        <f t="array" ref="W7160">IFERROR(INDEX(Returns!A:A,MATCH(B7160,Returns!B:B,0)),"No")</f>
        <v>No</v>
      </c>
      <c r="X7160" s="3">
        <f t="shared" si="1"/>
        <v>3</v>
      </c>
      <c r="Y7160" s="3">
        <f t="shared" si="2"/>
        <v>2018</v>
      </c>
    </row>
    <row r="7161" ht="14.25" customHeight="1">
      <c r="A7161" s="1">
        <v>7160.0</v>
      </c>
      <c r="B7161" s="3" t="s">
        <v>9331</v>
      </c>
      <c r="C7161" s="4">
        <v>42868.0</v>
      </c>
      <c r="D7161" s="4">
        <v>42873.0</v>
      </c>
      <c r="E7161" s="1" t="s">
        <v>26</v>
      </c>
      <c r="F7161" s="1" t="s">
        <v>3448</v>
      </c>
      <c r="G7161" s="1" t="s">
        <v>3449</v>
      </c>
      <c r="H7161" s="1" t="s">
        <v>105</v>
      </c>
      <c r="I7161" s="1" t="s">
        <v>30</v>
      </c>
      <c r="J7161" s="1" t="s">
        <v>306</v>
      </c>
      <c r="K7161" s="1" t="s">
        <v>214</v>
      </c>
      <c r="L7161" s="1">
        <v>60623.0</v>
      </c>
      <c r="M7161" s="1" t="s">
        <v>108</v>
      </c>
      <c r="N7161" s="1" t="s">
        <v>3410</v>
      </c>
      <c r="O7161" s="1" t="s">
        <v>74</v>
      </c>
      <c r="P7161" s="1" t="s">
        <v>75</v>
      </c>
      <c r="Q7161" s="1" t="s">
        <v>3411</v>
      </c>
      <c r="R7161" s="1">
        <v>222.384</v>
      </c>
      <c r="S7161" s="1">
        <v>2.0</v>
      </c>
      <c r="T7161" s="1">
        <v>0.2</v>
      </c>
      <c r="U7161" s="1">
        <v>16.6788</v>
      </c>
      <c r="V7161" s="1" t="str">
        <f>IF(M7161=People!B$2,People!A$2,IF(M7161=People!B$3,People!A$3,IF(M7161=People!B$4,People!A$4,IF(M7161=People!B$5,People!A$5,0))))</f>
        <v>Kelly Williams</v>
      </c>
      <c r="W7161" s="5" t="str">
        <f t="array" ref="W7161">IFERROR(INDEX(Returns!A:A,MATCH(B7161,Returns!B:B,0)),"No")</f>
        <v>No</v>
      </c>
      <c r="X7161" s="3">
        <f t="shared" si="1"/>
        <v>5</v>
      </c>
      <c r="Y7161" s="3">
        <f t="shared" si="2"/>
        <v>2017</v>
      </c>
    </row>
    <row r="7162" ht="14.25" customHeight="1">
      <c r="A7162" s="1">
        <v>7161.0</v>
      </c>
      <c r="B7162" s="3" t="s">
        <v>9331</v>
      </c>
      <c r="C7162" s="4">
        <v>42868.0</v>
      </c>
      <c r="D7162" s="4">
        <v>42873.0</v>
      </c>
      <c r="E7162" s="1" t="s">
        <v>26</v>
      </c>
      <c r="F7162" s="1" t="s">
        <v>3448</v>
      </c>
      <c r="G7162" s="1" t="s">
        <v>3449</v>
      </c>
      <c r="H7162" s="1" t="s">
        <v>105</v>
      </c>
      <c r="I7162" s="1" t="s">
        <v>30</v>
      </c>
      <c r="J7162" s="1" t="s">
        <v>306</v>
      </c>
      <c r="K7162" s="1" t="s">
        <v>214</v>
      </c>
      <c r="L7162" s="1">
        <v>60623.0</v>
      </c>
      <c r="M7162" s="1" t="s">
        <v>108</v>
      </c>
      <c r="N7162" s="1" t="s">
        <v>2581</v>
      </c>
      <c r="O7162" s="1" t="s">
        <v>49</v>
      </c>
      <c r="P7162" s="1" t="s">
        <v>272</v>
      </c>
      <c r="Q7162" s="1" t="s">
        <v>2582</v>
      </c>
      <c r="R7162" s="1">
        <v>16.0</v>
      </c>
      <c r="S7162" s="1">
        <v>4.0</v>
      </c>
      <c r="T7162" s="1">
        <v>0.2</v>
      </c>
      <c r="U7162" s="1">
        <v>5.6</v>
      </c>
      <c r="V7162" s="1" t="str">
        <f>IF(M7162=People!B$2,People!A$2,IF(M7162=People!B$3,People!A$3,IF(M7162=People!B$4,People!A$4,IF(M7162=People!B$5,People!A$5,0))))</f>
        <v>Kelly Williams</v>
      </c>
      <c r="W7162" s="5" t="str">
        <f t="array" ref="W7162">IFERROR(INDEX(Returns!A:A,MATCH(B7162,Returns!B:B,0)),"No")</f>
        <v>No</v>
      </c>
      <c r="X7162" s="3">
        <f t="shared" si="1"/>
        <v>5</v>
      </c>
      <c r="Y7162" s="3">
        <f t="shared" si="2"/>
        <v>2017</v>
      </c>
    </row>
    <row r="7163" ht="14.25" customHeight="1">
      <c r="A7163" s="1">
        <v>7162.0</v>
      </c>
      <c r="B7163" s="3" t="s">
        <v>9332</v>
      </c>
      <c r="C7163" s="4">
        <v>42555.0</v>
      </c>
      <c r="D7163" s="4">
        <v>42560.0</v>
      </c>
      <c r="E7163" s="1" t="s">
        <v>53</v>
      </c>
      <c r="F7163" s="1" t="s">
        <v>3999</v>
      </c>
      <c r="G7163" s="1" t="s">
        <v>4000</v>
      </c>
      <c r="H7163" s="1" t="s">
        <v>29</v>
      </c>
      <c r="I7163" s="1" t="s">
        <v>30</v>
      </c>
      <c r="J7163" s="1" t="s">
        <v>1472</v>
      </c>
      <c r="K7163" s="1" t="s">
        <v>322</v>
      </c>
      <c r="L7163" s="1">
        <v>23223.0</v>
      </c>
      <c r="M7163" s="1" t="s">
        <v>33</v>
      </c>
      <c r="N7163" s="1" t="s">
        <v>1347</v>
      </c>
      <c r="O7163" s="1" t="s">
        <v>49</v>
      </c>
      <c r="P7163" s="1" t="s">
        <v>93</v>
      </c>
      <c r="Q7163" s="1" t="s">
        <v>1348</v>
      </c>
      <c r="R7163" s="1">
        <v>21.84</v>
      </c>
      <c r="S7163" s="1">
        <v>3.0</v>
      </c>
      <c r="T7163" s="1">
        <v>0.0</v>
      </c>
      <c r="U7163" s="1">
        <v>10.92</v>
      </c>
      <c r="V7163" s="1" t="str">
        <f>IF(M7163=People!B$2,People!A$2,IF(M7163=People!B$3,People!A$3,IF(M7163=People!B$4,People!A$4,IF(M7163=People!B$5,People!A$5,0))))</f>
        <v>Cassandra Brandow</v>
      </c>
      <c r="W7163" s="5" t="str">
        <f t="array" ref="W7163">IFERROR(INDEX(Returns!A:A,MATCH(B7163,Returns!B:B,0)),"No")</f>
        <v>No</v>
      </c>
      <c r="X7163" s="3">
        <f t="shared" si="1"/>
        <v>7</v>
      </c>
      <c r="Y7163" s="3">
        <f t="shared" si="2"/>
        <v>2016</v>
      </c>
    </row>
    <row r="7164" ht="14.25" customHeight="1">
      <c r="A7164" s="1">
        <v>7163.0</v>
      </c>
      <c r="B7164" s="3" t="s">
        <v>9332</v>
      </c>
      <c r="C7164" s="4">
        <v>42555.0</v>
      </c>
      <c r="D7164" s="4">
        <v>42560.0</v>
      </c>
      <c r="E7164" s="1" t="s">
        <v>53</v>
      </c>
      <c r="F7164" s="1" t="s">
        <v>3999</v>
      </c>
      <c r="G7164" s="1" t="s">
        <v>4000</v>
      </c>
      <c r="H7164" s="1" t="s">
        <v>29</v>
      </c>
      <c r="I7164" s="1" t="s">
        <v>30</v>
      </c>
      <c r="J7164" s="1" t="s">
        <v>1472</v>
      </c>
      <c r="K7164" s="1" t="s">
        <v>322</v>
      </c>
      <c r="L7164" s="1">
        <v>23223.0</v>
      </c>
      <c r="M7164" s="1" t="s">
        <v>33</v>
      </c>
      <c r="N7164" s="1" t="s">
        <v>2923</v>
      </c>
      <c r="O7164" s="1" t="s">
        <v>49</v>
      </c>
      <c r="P7164" s="1" t="s">
        <v>78</v>
      </c>
      <c r="Q7164" s="1" t="s">
        <v>2924</v>
      </c>
      <c r="R7164" s="1">
        <v>15.6</v>
      </c>
      <c r="S7164" s="1">
        <v>5.0</v>
      </c>
      <c r="T7164" s="1">
        <v>0.0</v>
      </c>
      <c r="U7164" s="1">
        <v>7.644</v>
      </c>
      <c r="V7164" s="1" t="str">
        <f>IF(M7164=People!B$2,People!A$2,IF(M7164=People!B$3,People!A$3,IF(M7164=People!B$4,People!A$4,IF(M7164=People!B$5,People!A$5,0))))</f>
        <v>Cassandra Brandow</v>
      </c>
      <c r="W7164" s="5" t="str">
        <f t="array" ref="W7164">IFERROR(INDEX(Returns!A:A,MATCH(B7164,Returns!B:B,0)),"No")</f>
        <v>No</v>
      </c>
      <c r="X7164" s="3">
        <f t="shared" si="1"/>
        <v>7</v>
      </c>
      <c r="Y7164" s="3">
        <f t="shared" si="2"/>
        <v>2016</v>
      </c>
    </row>
    <row r="7165" ht="14.25" customHeight="1">
      <c r="A7165" s="1">
        <v>7164.0</v>
      </c>
      <c r="B7165" s="3" t="s">
        <v>9333</v>
      </c>
      <c r="C7165" s="4">
        <v>42482.0</v>
      </c>
      <c r="D7165" s="4">
        <v>42484.0</v>
      </c>
      <c r="E7165" s="1" t="s">
        <v>26</v>
      </c>
      <c r="F7165" s="1" t="s">
        <v>6431</v>
      </c>
      <c r="G7165" s="1" t="s">
        <v>6432</v>
      </c>
      <c r="H7165" s="1" t="s">
        <v>44</v>
      </c>
      <c r="I7165" s="1" t="s">
        <v>30</v>
      </c>
      <c r="J7165" s="1" t="s">
        <v>279</v>
      </c>
      <c r="K7165" s="1" t="s">
        <v>270</v>
      </c>
      <c r="L7165" s="1">
        <v>12180.0</v>
      </c>
      <c r="M7165" s="1" t="s">
        <v>151</v>
      </c>
      <c r="N7165" s="1" t="s">
        <v>6407</v>
      </c>
      <c r="O7165" s="1" t="s">
        <v>49</v>
      </c>
      <c r="P7165" s="1" t="s">
        <v>176</v>
      </c>
      <c r="Q7165" s="1" t="s">
        <v>674</v>
      </c>
      <c r="R7165" s="1">
        <v>247.84</v>
      </c>
      <c r="S7165" s="1">
        <v>8.0</v>
      </c>
      <c r="T7165" s="1">
        <v>0.0</v>
      </c>
      <c r="U7165" s="1">
        <v>121.4416</v>
      </c>
      <c r="V7165" s="1" t="str">
        <f>IF(M7165=People!B$2,People!A$2,IF(M7165=People!B$3,People!A$3,IF(M7165=People!B$4,People!A$4,IF(M7165=People!B$5,People!A$5,0))))</f>
        <v>Chuck Magee</v>
      </c>
      <c r="W7165" s="5" t="str">
        <f t="array" ref="W7165">IFERROR(INDEX(Returns!A:A,MATCH(B7165,Returns!B:B,0)),"No")</f>
        <v>No</v>
      </c>
      <c r="X7165" s="3">
        <f t="shared" si="1"/>
        <v>4</v>
      </c>
      <c r="Y7165" s="3">
        <f t="shared" si="2"/>
        <v>2016</v>
      </c>
    </row>
    <row r="7166" ht="14.25" customHeight="1">
      <c r="A7166" s="1">
        <v>7165.0</v>
      </c>
      <c r="B7166" s="3" t="s">
        <v>9333</v>
      </c>
      <c r="C7166" s="4">
        <v>42482.0</v>
      </c>
      <c r="D7166" s="4">
        <v>42484.0</v>
      </c>
      <c r="E7166" s="1" t="s">
        <v>26</v>
      </c>
      <c r="F7166" s="1" t="s">
        <v>6431</v>
      </c>
      <c r="G7166" s="1" t="s">
        <v>6432</v>
      </c>
      <c r="H7166" s="1" t="s">
        <v>44</v>
      </c>
      <c r="I7166" s="1" t="s">
        <v>30</v>
      </c>
      <c r="J7166" s="1" t="s">
        <v>279</v>
      </c>
      <c r="K7166" s="1" t="s">
        <v>270</v>
      </c>
      <c r="L7166" s="1">
        <v>12180.0</v>
      </c>
      <c r="M7166" s="1" t="s">
        <v>151</v>
      </c>
      <c r="N7166" s="1" t="s">
        <v>3599</v>
      </c>
      <c r="O7166" s="1" t="s">
        <v>49</v>
      </c>
      <c r="P7166" s="1" t="s">
        <v>78</v>
      </c>
      <c r="Q7166" s="1" t="s">
        <v>3600</v>
      </c>
      <c r="R7166" s="1">
        <v>9.912</v>
      </c>
      <c r="S7166" s="1">
        <v>3.0</v>
      </c>
      <c r="T7166" s="1">
        <v>0.2</v>
      </c>
      <c r="U7166" s="1">
        <v>3.3453</v>
      </c>
      <c r="V7166" s="1" t="str">
        <f>IF(M7166=People!B$2,People!A$2,IF(M7166=People!B$3,People!A$3,IF(M7166=People!B$4,People!A$4,IF(M7166=People!B$5,People!A$5,0))))</f>
        <v>Chuck Magee</v>
      </c>
      <c r="W7166" s="5" t="str">
        <f t="array" ref="W7166">IFERROR(INDEX(Returns!A:A,MATCH(B7166,Returns!B:B,0)),"No")</f>
        <v>No</v>
      </c>
      <c r="X7166" s="3">
        <f t="shared" si="1"/>
        <v>4</v>
      </c>
      <c r="Y7166" s="3">
        <f t="shared" si="2"/>
        <v>2016</v>
      </c>
    </row>
    <row r="7167" ht="14.25" customHeight="1">
      <c r="A7167" s="1">
        <v>7166.0</v>
      </c>
      <c r="B7167" s="3" t="s">
        <v>9334</v>
      </c>
      <c r="C7167" s="4">
        <v>43362.0</v>
      </c>
      <c r="D7167" s="4">
        <v>43365.0</v>
      </c>
      <c r="E7167" s="1" t="s">
        <v>191</v>
      </c>
      <c r="F7167" s="1" t="s">
        <v>2043</v>
      </c>
      <c r="G7167" s="1" t="s">
        <v>2044</v>
      </c>
      <c r="H7167" s="1" t="s">
        <v>29</v>
      </c>
      <c r="I7167" s="1" t="s">
        <v>30</v>
      </c>
      <c r="J7167" s="1" t="s">
        <v>3589</v>
      </c>
      <c r="K7167" s="1" t="s">
        <v>1406</v>
      </c>
      <c r="L7167" s="1">
        <v>2908.0</v>
      </c>
      <c r="M7167" s="1" t="s">
        <v>151</v>
      </c>
      <c r="N7167" s="1" t="s">
        <v>280</v>
      </c>
      <c r="O7167" s="1" t="s">
        <v>49</v>
      </c>
      <c r="P7167" s="1" t="s">
        <v>62</v>
      </c>
      <c r="Q7167" s="1" t="s">
        <v>281</v>
      </c>
      <c r="R7167" s="1">
        <v>69.52</v>
      </c>
      <c r="S7167" s="1">
        <v>2.0</v>
      </c>
      <c r="T7167" s="1">
        <v>0.0</v>
      </c>
      <c r="U7167" s="1">
        <v>17.38</v>
      </c>
      <c r="V7167" s="1" t="str">
        <f>IF(M7167=People!B$2,People!A$2,IF(M7167=People!B$3,People!A$3,IF(M7167=People!B$4,People!A$4,IF(M7167=People!B$5,People!A$5,0))))</f>
        <v>Chuck Magee</v>
      </c>
      <c r="W7167" s="5" t="str">
        <f t="array" ref="W7167">IFERROR(INDEX(Returns!A:A,MATCH(B7167,Returns!B:B,0)),"No")</f>
        <v>No</v>
      </c>
      <c r="X7167" s="3">
        <f t="shared" si="1"/>
        <v>9</v>
      </c>
      <c r="Y7167" s="3">
        <f t="shared" si="2"/>
        <v>2018</v>
      </c>
    </row>
    <row r="7168" ht="14.25" customHeight="1">
      <c r="A7168" s="1">
        <v>7167.0</v>
      </c>
      <c r="B7168" s="3" t="s">
        <v>9335</v>
      </c>
      <c r="C7168" s="4">
        <v>42573.0</v>
      </c>
      <c r="D7168" s="4">
        <v>42575.0</v>
      </c>
      <c r="E7168" s="1" t="s">
        <v>26</v>
      </c>
      <c r="F7168" s="1" t="s">
        <v>2243</v>
      </c>
      <c r="G7168" s="1" t="s">
        <v>2244</v>
      </c>
      <c r="H7168" s="1" t="s">
        <v>29</v>
      </c>
      <c r="I7168" s="1" t="s">
        <v>30</v>
      </c>
      <c r="J7168" s="1" t="s">
        <v>130</v>
      </c>
      <c r="K7168" s="1" t="s">
        <v>46</v>
      </c>
      <c r="L7168" s="1">
        <v>94122.0</v>
      </c>
      <c r="M7168" s="1" t="s">
        <v>47</v>
      </c>
      <c r="N7168" s="1" t="s">
        <v>2544</v>
      </c>
      <c r="O7168" s="1" t="s">
        <v>49</v>
      </c>
      <c r="P7168" s="1" t="s">
        <v>71</v>
      </c>
      <c r="Q7168" s="1" t="s">
        <v>2545</v>
      </c>
      <c r="R7168" s="1">
        <v>11.52</v>
      </c>
      <c r="S7168" s="1">
        <v>4.0</v>
      </c>
      <c r="T7168" s="1">
        <v>0.0</v>
      </c>
      <c r="U7168" s="1">
        <v>3.2256</v>
      </c>
      <c r="V7168" s="1" t="str">
        <f>IF(M7168=People!B$2,People!A$2,IF(M7168=People!B$3,People!A$3,IF(M7168=People!B$4,People!A$4,IF(M7168=People!B$5,People!A$5,0))))</f>
        <v>Anna Andreadi</v>
      </c>
      <c r="W7168" s="5" t="str">
        <f t="array" ref="W7168">IFERROR(INDEX(Returns!A:A,MATCH(B7168,Returns!B:B,0)),"No")</f>
        <v>No</v>
      </c>
      <c r="X7168" s="3">
        <f t="shared" si="1"/>
        <v>7</v>
      </c>
      <c r="Y7168" s="3">
        <f t="shared" si="2"/>
        <v>2016</v>
      </c>
    </row>
    <row r="7169" ht="14.25" customHeight="1">
      <c r="A7169" s="1">
        <v>7168.0</v>
      </c>
      <c r="B7169" s="3" t="s">
        <v>9335</v>
      </c>
      <c r="C7169" s="4">
        <v>42573.0</v>
      </c>
      <c r="D7169" s="4">
        <v>42575.0</v>
      </c>
      <c r="E7169" s="1" t="s">
        <v>26</v>
      </c>
      <c r="F7169" s="1" t="s">
        <v>2243</v>
      </c>
      <c r="G7169" s="1" t="s">
        <v>2244</v>
      </c>
      <c r="H7169" s="1" t="s">
        <v>29</v>
      </c>
      <c r="I7169" s="1" t="s">
        <v>30</v>
      </c>
      <c r="J7169" s="1" t="s">
        <v>130</v>
      </c>
      <c r="K7169" s="1" t="s">
        <v>46</v>
      </c>
      <c r="L7169" s="1">
        <v>94122.0</v>
      </c>
      <c r="M7169" s="1" t="s">
        <v>47</v>
      </c>
      <c r="N7169" s="1" t="s">
        <v>4742</v>
      </c>
      <c r="O7169" s="1" t="s">
        <v>35</v>
      </c>
      <c r="P7169" s="1" t="s">
        <v>39</v>
      </c>
      <c r="Q7169" s="1" t="s">
        <v>4743</v>
      </c>
      <c r="R7169" s="1">
        <v>717.72</v>
      </c>
      <c r="S7169" s="1">
        <v>3.0</v>
      </c>
      <c r="T7169" s="1">
        <v>0.2</v>
      </c>
      <c r="U7169" s="1">
        <v>71.772</v>
      </c>
      <c r="V7169" s="1" t="str">
        <f>IF(M7169=People!B$2,People!A$2,IF(M7169=People!B$3,People!A$3,IF(M7169=People!B$4,People!A$4,IF(M7169=People!B$5,People!A$5,0))))</f>
        <v>Anna Andreadi</v>
      </c>
      <c r="W7169" s="5" t="str">
        <f t="array" ref="W7169">IFERROR(INDEX(Returns!A:A,MATCH(B7169,Returns!B:B,0)),"No")</f>
        <v>No</v>
      </c>
      <c r="X7169" s="3">
        <f t="shared" si="1"/>
        <v>7</v>
      </c>
      <c r="Y7169" s="3">
        <f t="shared" si="2"/>
        <v>2016</v>
      </c>
    </row>
    <row r="7170" ht="14.25" customHeight="1">
      <c r="A7170" s="1">
        <v>7169.0</v>
      </c>
      <c r="B7170" s="3" t="s">
        <v>9335</v>
      </c>
      <c r="C7170" s="4">
        <v>42573.0</v>
      </c>
      <c r="D7170" s="4">
        <v>42575.0</v>
      </c>
      <c r="E7170" s="1" t="s">
        <v>26</v>
      </c>
      <c r="F7170" s="1" t="s">
        <v>2243</v>
      </c>
      <c r="G7170" s="1" t="s">
        <v>2244</v>
      </c>
      <c r="H7170" s="1" t="s">
        <v>29</v>
      </c>
      <c r="I7170" s="1" t="s">
        <v>30</v>
      </c>
      <c r="J7170" s="1" t="s">
        <v>130</v>
      </c>
      <c r="K7170" s="1" t="s">
        <v>46</v>
      </c>
      <c r="L7170" s="1">
        <v>94122.0</v>
      </c>
      <c r="M7170" s="1" t="s">
        <v>47</v>
      </c>
      <c r="N7170" s="1" t="s">
        <v>1552</v>
      </c>
      <c r="O7170" s="1" t="s">
        <v>49</v>
      </c>
      <c r="P7170" s="1" t="s">
        <v>62</v>
      </c>
      <c r="Q7170" s="1" t="s">
        <v>1553</v>
      </c>
      <c r="R7170" s="1">
        <v>236.5</v>
      </c>
      <c r="S7170" s="1">
        <v>10.0</v>
      </c>
      <c r="T7170" s="1">
        <v>0.0</v>
      </c>
      <c r="U7170" s="1">
        <v>68.585</v>
      </c>
      <c r="V7170" s="1" t="str">
        <f>IF(M7170=People!B$2,People!A$2,IF(M7170=People!B$3,People!A$3,IF(M7170=People!B$4,People!A$4,IF(M7170=People!B$5,People!A$5,0))))</f>
        <v>Anna Andreadi</v>
      </c>
      <c r="W7170" s="5" t="str">
        <f t="array" ref="W7170">IFERROR(INDEX(Returns!A:A,MATCH(B7170,Returns!B:B,0)),"No")</f>
        <v>No</v>
      </c>
      <c r="X7170" s="3">
        <f t="shared" si="1"/>
        <v>7</v>
      </c>
      <c r="Y7170" s="3">
        <f t="shared" si="2"/>
        <v>2016</v>
      </c>
    </row>
    <row r="7171" ht="14.25" customHeight="1">
      <c r="A7171" s="1">
        <v>7170.0</v>
      </c>
      <c r="B7171" s="3" t="s">
        <v>9335</v>
      </c>
      <c r="C7171" s="4">
        <v>42573.0</v>
      </c>
      <c r="D7171" s="4">
        <v>42575.0</v>
      </c>
      <c r="E7171" s="1" t="s">
        <v>26</v>
      </c>
      <c r="F7171" s="1" t="s">
        <v>2243</v>
      </c>
      <c r="G7171" s="1" t="s">
        <v>2244</v>
      </c>
      <c r="H7171" s="1" t="s">
        <v>29</v>
      </c>
      <c r="I7171" s="1" t="s">
        <v>30</v>
      </c>
      <c r="J7171" s="1" t="s">
        <v>130</v>
      </c>
      <c r="K7171" s="1" t="s">
        <v>46</v>
      </c>
      <c r="L7171" s="1">
        <v>94122.0</v>
      </c>
      <c r="M7171" s="1" t="s">
        <v>47</v>
      </c>
      <c r="N7171" s="1" t="s">
        <v>4689</v>
      </c>
      <c r="O7171" s="1" t="s">
        <v>35</v>
      </c>
      <c r="P7171" s="1" t="s">
        <v>59</v>
      </c>
      <c r="Q7171" s="1" t="s">
        <v>4690</v>
      </c>
      <c r="R7171" s="1">
        <v>170.352</v>
      </c>
      <c r="S7171" s="1">
        <v>3.0</v>
      </c>
      <c r="T7171" s="1">
        <v>0.2</v>
      </c>
      <c r="U7171" s="1">
        <v>19.1646</v>
      </c>
      <c r="V7171" s="1" t="str">
        <f>IF(M7171=People!B$2,People!A$2,IF(M7171=People!B$3,People!A$3,IF(M7171=People!B$4,People!A$4,IF(M7171=People!B$5,People!A$5,0))))</f>
        <v>Anna Andreadi</v>
      </c>
      <c r="W7171" s="5" t="str">
        <f t="array" ref="W7171">IFERROR(INDEX(Returns!A:A,MATCH(B7171,Returns!B:B,0)),"No")</f>
        <v>No</v>
      </c>
      <c r="X7171" s="3">
        <f t="shared" si="1"/>
        <v>7</v>
      </c>
      <c r="Y7171" s="3">
        <f t="shared" si="2"/>
        <v>2016</v>
      </c>
    </row>
    <row r="7172" ht="14.25" customHeight="1">
      <c r="A7172" s="1">
        <v>7171.0</v>
      </c>
      <c r="B7172" s="3" t="s">
        <v>9336</v>
      </c>
      <c r="C7172" s="4">
        <v>43746.0</v>
      </c>
      <c r="D7172" s="4">
        <v>43752.0</v>
      </c>
      <c r="E7172" s="1" t="s">
        <v>53</v>
      </c>
      <c r="F7172" s="1" t="s">
        <v>2529</v>
      </c>
      <c r="G7172" s="1" t="s">
        <v>2530</v>
      </c>
      <c r="H7172" s="1" t="s">
        <v>29</v>
      </c>
      <c r="I7172" s="1" t="s">
        <v>30</v>
      </c>
      <c r="J7172" s="1" t="s">
        <v>269</v>
      </c>
      <c r="K7172" s="1" t="s">
        <v>270</v>
      </c>
      <c r="L7172" s="1">
        <v>10009.0</v>
      </c>
      <c r="M7172" s="1" t="s">
        <v>151</v>
      </c>
      <c r="N7172" s="1" t="s">
        <v>1556</v>
      </c>
      <c r="O7172" s="1" t="s">
        <v>35</v>
      </c>
      <c r="P7172" s="1" t="s">
        <v>39</v>
      </c>
      <c r="Q7172" s="1" t="s">
        <v>1557</v>
      </c>
      <c r="R7172" s="1">
        <v>145.764</v>
      </c>
      <c r="S7172" s="1">
        <v>2.0</v>
      </c>
      <c r="T7172" s="1">
        <v>0.1</v>
      </c>
      <c r="U7172" s="1">
        <v>3.23920000000001</v>
      </c>
      <c r="V7172" s="1" t="str">
        <f>IF(M7172=People!B$2,People!A$2,IF(M7172=People!B$3,People!A$3,IF(M7172=People!B$4,People!A$4,IF(M7172=People!B$5,People!A$5,0))))</f>
        <v>Chuck Magee</v>
      </c>
      <c r="W7172" s="5" t="str">
        <f t="array" ref="W7172">IFERROR(INDEX(Returns!A:A,MATCH(B7172,Returns!B:B,0)),"No")</f>
        <v>No</v>
      </c>
      <c r="X7172" s="3">
        <f t="shared" si="1"/>
        <v>10</v>
      </c>
      <c r="Y7172" s="3">
        <f t="shared" si="2"/>
        <v>2019</v>
      </c>
    </row>
    <row r="7173" ht="14.25" customHeight="1">
      <c r="A7173" s="1">
        <v>7172.0</v>
      </c>
      <c r="B7173" s="3" t="s">
        <v>9337</v>
      </c>
      <c r="C7173" s="4">
        <v>43580.0</v>
      </c>
      <c r="D7173" s="4">
        <v>43582.0</v>
      </c>
      <c r="E7173" s="1" t="s">
        <v>26</v>
      </c>
      <c r="F7173" s="1" t="s">
        <v>5444</v>
      </c>
      <c r="G7173" s="1" t="s">
        <v>5445</v>
      </c>
      <c r="H7173" s="1" t="s">
        <v>29</v>
      </c>
      <c r="I7173" s="1" t="s">
        <v>30</v>
      </c>
      <c r="J7173" s="1" t="s">
        <v>130</v>
      </c>
      <c r="K7173" s="1" t="s">
        <v>46</v>
      </c>
      <c r="L7173" s="1">
        <v>94109.0</v>
      </c>
      <c r="M7173" s="1" t="s">
        <v>47</v>
      </c>
      <c r="N7173" s="1" t="s">
        <v>1421</v>
      </c>
      <c r="O7173" s="1" t="s">
        <v>74</v>
      </c>
      <c r="P7173" s="1" t="s">
        <v>164</v>
      </c>
      <c r="Q7173" s="1" t="s">
        <v>1422</v>
      </c>
      <c r="R7173" s="1">
        <v>107.97</v>
      </c>
      <c r="S7173" s="1">
        <v>3.0</v>
      </c>
      <c r="T7173" s="1">
        <v>0.0</v>
      </c>
      <c r="U7173" s="1">
        <v>22.6737</v>
      </c>
      <c r="V7173" s="1" t="str">
        <f>IF(M7173=People!B$2,People!A$2,IF(M7173=People!B$3,People!A$3,IF(M7173=People!B$4,People!A$4,IF(M7173=People!B$5,People!A$5,0))))</f>
        <v>Anna Andreadi</v>
      </c>
      <c r="W7173" s="5" t="str">
        <f t="array" ref="W7173">IFERROR(INDEX(Returns!A:A,MATCH(B7173,Returns!B:B,0)),"No")</f>
        <v>No</v>
      </c>
      <c r="X7173" s="3">
        <f t="shared" si="1"/>
        <v>4</v>
      </c>
      <c r="Y7173" s="3">
        <f t="shared" si="2"/>
        <v>2019</v>
      </c>
    </row>
    <row r="7174" ht="14.25" customHeight="1">
      <c r="A7174" s="1">
        <v>7173.0</v>
      </c>
      <c r="B7174" s="3" t="s">
        <v>9338</v>
      </c>
      <c r="C7174" s="4">
        <v>43550.0</v>
      </c>
      <c r="D7174" s="4">
        <v>43554.0</v>
      </c>
      <c r="E7174" s="1" t="s">
        <v>53</v>
      </c>
      <c r="F7174" s="1" t="s">
        <v>824</v>
      </c>
      <c r="G7174" s="1" t="s">
        <v>825</v>
      </c>
      <c r="H7174" s="1" t="s">
        <v>44</v>
      </c>
      <c r="I7174" s="1" t="s">
        <v>30</v>
      </c>
      <c r="J7174" s="1" t="s">
        <v>187</v>
      </c>
      <c r="K7174" s="1" t="s">
        <v>107</v>
      </c>
      <c r="L7174" s="1">
        <v>77070.0</v>
      </c>
      <c r="M7174" s="1" t="s">
        <v>108</v>
      </c>
      <c r="N7174" s="1" t="s">
        <v>1421</v>
      </c>
      <c r="O7174" s="1" t="s">
        <v>74</v>
      </c>
      <c r="P7174" s="1" t="s">
        <v>164</v>
      </c>
      <c r="Q7174" s="1" t="s">
        <v>1422</v>
      </c>
      <c r="R7174" s="1">
        <v>143.96</v>
      </c>
      <c r="S7174" s="1">
        <v>5.0</v>
      </c>
      <c r="T7174" s="1">
        <v>0.2</v>
      </c>
      <c r="U7174" s="1">
        <v>1.7995</v>
      </c>
      <c r="V7174" s="1" t="str">
        <f>IF(M7174=People!B$2,People!A$2,IF(M7174=People!B$3,People!A$3,IF(M7174=People!B$4,People!A$4,IF(M7174=People!B$5,People!A$5,0))))</f>
        <v>Kelly Williams</v>
      </c>
      <c r="W7174" s="5" t="str">
        <f t="array" ref="W7174">IFERROR(INDEX(Returns!A:A,MATCH(B7174,Returns!B:B,0)),"No")</f>
        <v>No</v>
      </c>
      <c r="X7174" s="3">
        <f t="shared" si="1"/>
        <v>3</v>
      </c>
      <c r="Y7174" s="3">
        <f t="shared" si="2"/>
        <v>2019</v>
      </c>
    </row>
    <row r="7175" ht="14.25" customHeight="1">
      <c r="A7175" s="1">
        <v>7174.0</v>
      </c>
      <c r="B7175" s="3" t="s">
        <v>9338</v>
      </c>
      <c r="C7175" s="4">
        <v>43550.0</v>
      </c>
      <c r="D7175" s="4">
        <v>43554.0</v>
      </c>
      <c r="E7175" s="1" t="s">
        <v>53</v>
      </c>
      <c r="F7175" s="1" t="s">
        <v>824</v>
      </c>
      <c r="G7175" s="1" t="s">
        <v>825</v>
      </c>
      <c r="H7175" s="1" t="s">
        <v>44</v>
      </c>
      <c r="I7175" s="1" t="s">
        <v>30</v>
      </c>
      <c r="J7175" s="1" t="s">
        <v>187</v>
      </c>
      <c r="K7175" s="1" t="s">
        <v>107</v>
      </c>
      <c r="L7175" s="1">
        <v>77070.0</v>
      </c>
      <c r="M7175" s="1" t="s">
        <v>108</v>
      </c>
      <c r="N7175" s="1" t="s">
        <v>1387</v>
      </c>
      <c r="O7175" s="1" t="s">
        <v>74</v>
      </c>
      <c r="P7175" s="1" t="s">
        <v>1222</v>
      </c>
      <c r="Q7175" s="1" t="s">
        <v>1388</v>
      </c>
      <c r="R7175" s="1">
        <v>2399.96</v>
      </c>
      <c r="S7175" s="1">
        <v>5.0</v>
      </c>
      <c r="T7175" s="1">
        <v>0.2</v>
      </c>
      <c r="U7175" s="1">
        <v>569.9905</v>
      </c>
      <c r="V7175" s="1" t="str">
        <f>IF(M7175=People!B$2,People!A$2,IF(M7175=People!B$3,People!A$3,IF(M7175=People!B$4,People!A$4,IF(M7175=People!B$5,People!A$5,0))))</f>
        <v>Kelly Williams</v>
      </c>
      <c r="W7175" s="5" t="str">
        <f t="array" ref="W7175">IFERROR(INDEX(Returns!A:A,MATCH(B7175,Returns!B:B,0)),"No")</f>
        <v>No</v>
      </c>
      <c r="X7175" s="3">
        <f t="shared" si="1"/>
        <v>3</v>
      </c>
      <c r="Y7175" s="3">
        <f t="shared" si="2"/>
        <v>2019</v>
      </c>
    </row>
    <row r="7176" ht="14.25" customHeight="1">
      <c r="A7176" s="1">
        <v>7175.0</v>
      </c>
      <c r="B7176" s="3" t="s">
        <v>9338</v>
      </c>
      <c r="C7176" s="4">
        <v>43550.0</v>
      </c>
      <c r="D7176" s="4">
        <v>43554.0</v>
      </c>
      <c r="E7176" s="1" t="s">
        <v>53</v>
      </c>
      <c r="F7176" s="1" t="s">
        <v>824</v>
      </c>
      <c r="G7176" s="1" t="s">
        <v>825</v>
      </c>
      <c r="H7176" s="1" t="s">
        <v>44</v>
      </c>
      <c r="I7176" s="1" t="s">
        <v>30</v>
      </c>
      <c r="J7176" s="1" t="s">
        <v>187</v>
      </c>
      <c r="K7176" s="1" t="s">
        <v>107</v>
      </c>
      <c r="L7176" s="1">
        <v>77070.0</v>
      </c>
      <c r="M7176" s="1" t="s">
        <v>108</v>
      </c>
      <c r="N7176" s="1" t="s">
        <v>5426</v>
      </c>
      <c r="O7176" s="1" t="s">
        <v>49</v>
      </c>
      <c r="P7176" s="1" t="s">
        <v>93</v>
      </c>
      <c r="Q7176" s="1" t="s">
        <v>5427</v>
      </c>
      <c r="R7176" s="1">
        <v>74.352</v>
      </c>
      <c r="S7176" s="1">
        <v>3.0</v>
      </c>
      <c r="T7176" s="1">
        <v>0.2</v>
      </c>
      <c r="U7176" s="1">
        <v>23.235</v>
      </c>
      <c r="V7176" s="1" t="str">
        <f>IF(M7176=People!B$2,People!A$2,IF(M7176=People!B$3,People!A$3,IF(M7176=People!B$4,People!A$4,IF(M7176=People!B$5,People!A$5,0))))</f>
        <v>Kelly Williams</v>
      </c>
      <c r="W7176" s="5" t="str">
        <f t="array" ref="W7176">IFERROR(INDEX(Returns!A:A,MATCH(B7176,Returns!B:B,0)),"No")</f>
        <v>No</v>
      </c>
      <c r="X7176" s="3">
        <f t="shared" si="1"/>
        <v>3</v>
      </c>
      <c r="Y7176" s="3">
        <f t="shared" si="2"/>
        <v>2019</v>
      </c>
    </row>
    <row r="7177" ht="14.25" customHeight="1">
      <c r="A7177" s="1">
        <v>7176.0</v>
      </c>
      <c r="B7177" s="3" t="s">
        <v>9338</v>
      </c>
      <c r="C7177" s="4">
        <v>43550.0</v>
      </c>
      <c r="D7177" s="4">
        <v>43554.0</v>
      </c>
      <c r="E7177" s="1" t="s">
        <v>53</v>
      </c>
      <c r="F7177" s="1" t="s">
        <v>824</v>
      </c>
      <c r="G7177" s="1" t="s">
        <v>825</v>
      </c>
      <c r="H7177" s="1" t="s">
        <v>44</v>
      </c>
      <c r="I7177" s="1" t="s">
        <v>30</v>
      </c>
      <c r="J7177" s="1" t="s">
        <v>187</v>
      </c>
      <c r="K7177" s="1" t="s">
        <v>107</v>
      </c>
      <c r="L7177" s="1">
        <v>77070.0</v>
      </c>
      <c r="M7177" s="1" t="s">
        <v>108</v>
      </c>
      <c r="N7177" s="1" t="s">
        <v>5378</v>
      </c>
      <c r="O7177" s="1" t="s">
        <v>49</v>
      </c>
      <c r="P7177" s="1" t="s">
        <v>81</v>
      </c>
      <c r="Q7177" s="1" t="s">
        <v>5379</v>
      </c>
      <c r="R7177" s="1">
        <v>87.168</v>
      </c>
      <c r="S7177" s="1">
        <v>8.0</v>
      </c>
      <c r="T7177" s="1">
        <v>0.8</v>
      </c>
      <c r="U7177" s="1">
        <v>-226.6368</v>
      </c>
      <c r="V7177" s="1" t="str">
        <f>IF(M7177=People!B$2,People!A$2,IF(M7177=People!B$3,People!A$3,IF(M7177=People!B$4,People!A$4,IF(M7177=People!B$5,People!A$5,0))))</f>
        <v>Kelly Williams</v>
      </c>
      <c r="W7177" s="5" t="str">
        <f t="array" ref="W7177">IFERROR(INDEX(Returns!A:A,MATCH(B7177,Returns!B:B,0)),"No")</f>
        <v>No</v>
      </c>
      <c r="X7177" s="3">
        <f t="shared" si="1"/>
        <v>3</v>
      </c>
      <c r="Y7177" s="3">
        <f t="shared" si="2"/>
        <v>2019</v>
      </c>
    </row>
    <row r="7178" ht="14.25" customHeight="1">
      <c r="A7178" s="1">
        <v>7177.0</v>
      </c>
      <c r="B7178" s="3" t="s">
        <v>9338</v>
      </c>
      <c r="C7178" s="4">
        <v>43550.0</v>
      </c>
      <c r="D7178" s="4">
        <v>43554.0</v>
      </c>
      <c r="E7178" s="1" t="s">
        <v>53</v>
      </c>
      <c r="F7178" s="1" t="s">
        <v>824</v>
      </c>
      <c r="G7178" s="1" t="s">
        <v>825</v>
      </c>
      <c r="H7178" s="1" t="s">
        <v>44</v>
      </c>
      <c r="I7178" s="1" t="s">
        <v>30</v>
      </c>
      <c r="J7178" s="1" t="s">
        <v>187</v>
      </c>
      <c r="K7178" s="1" t="s">
        <v>107</v>
      </c>
      <c r="L7178" s="1">
        <v>77070.0</v>
      </c>
      <c r="M7178" s="1" t="s">
        <v>108</v>
      </c>
      <c r="N7178" s="1" t="s">
        <v>4088</v>
      </c>
      <c r="O7178" s="1" t="s">
        <v>49</v>
      </c>
      <c r="P7178" s="1" t="s">
        <v>62</v>
      </c>
      <c r="Q7178" s="1" t="s">
        <v>4089</v>
      </c>
      <c r="R7178" s="1">
        <v>32.232</v>
      </c>
      <c r="S7178" s="1">
        <v>3.0</v>
      </c>
      <c r="T7178" s="1">
        <v>0.2</v>
      </c>
      <c r="U7178" s="1">
        <v>2.4173999999999998</v>
      </c>
      <c r="V7178" s="1" t="str">
        <f>IF(M7178=People!B$2,People!A$2,IF(M7178=People!B$3,People!A$3,IF(M7178=People!B$4,People!A$4,IF(M7178=People!B$5,People!A$5,0))))</f>
        <v>Kelly Williams</v>
      </c>
      <c r="W7178" s="5" t="str">
        <f t="array" ref="W7178">IFERROR(INDEX(Returns!A:A,MATCH(B7178,Returns!B:B,0)),"No")</f>
        <v>No</v>
      </c>
      <c r="X7178" s="3">
        <f t="shared" si="1"/>
        <v>3</v>
      </c>
      <c r="Y7178" s="3">
        <f t="shared" si="2"/>
        <v>2019</v>
      </c>
    </row>
    <row r="7179" ht="14.25" customHeight="1">
      <c r="A7179" s="1">
        <v>7178.0</v>
      </c>
      <c r="B7179" s="3" t="s">
        <v>9339</v>
      </c>
      <c r="C7179" s="4">
        <v>43589.0</v>
      </c>
      <c r="D7179" s="4">
        <v>43595.0</v>
      </c>
      <c r="E7179" s="1" t="s">
        <v>53</v>
      </c>
      <c r="F7179" s="1" t="s">
        <v>4205</v>
      </c>
      <c r="G7179" s="1" t="s">
        <v>4206</v>
      </c>
      <c r="H7179" s="1" t="s">
        <v>44</v>
      </c>
      <c r="I7179" s="1" t="s">
        <v>30</v>
      </c>
      <c r="J7179" s="1" t="s">
        <v>149</v>
      </c>
      <c r="K7179" s="1" t="s">
        <v>150</v>
      </c>
      <c r="L7179" s="1">
        <v>19140.0</v>
      </c>
      <c r="M7179" s="1" t="s">
        <v>151</v>
      </c>
      <c r="N7179" s="1" t="s">
        <v>9274</v>
      </c>
      <c r="O7179" s="1" t="s">
        <v>49</v>
      </c>
      <c r="P7179" s="1" t="s">
        <v>78</v>
      </c>
      <c r="Q7179" s="1" t="s">
        <v>9275</v>
      </c>
      <c r="R7179" s="1">
        <v>2.202</v>
      </c>
      <c r="S7179" s="1">
        <v>2.0</v>
      </c>
      <c r="T7179" s="1">
        <v>0.7</v>
      </c>
      <c r="U7179" s="1">
        <v>-1.5413999999999999</v>
      </c>
      <c r="V7179" s="1" t="str">
        <f>IF(M7179=People!B$2,People!A$2,IF(M7179=People!B$3,People!A$3,IF(M7179=People!B$4,People!A$4,IF(M7179=People!B$5,People!A$5,0))))</f>
        <v>Chuck Magee</v>
      </c>
      <c r="W7179" s="5" t="str">
        <f t="array" ref="W7179">IFERROR(INDEX(Returns!A:A,MATCH(B7179,Returns!B:B,0)),"No")</f>
        <v>No</v>
      </c>
      <c r="X7179" s="3">
        <f t="shared" si="1"/>
        <v>5</v>
      </c>
      <c r="Y7179" s="3">
        <f t="shared" si="2"/>
        <v>2019</v>
      </c>
    </row>
    <row r="7180" ht="14.25" customHeight="1">
      <c r="A7180" s="1">
        <v>7179.0</v>
      </c>
      <c r="B7180" s="3" t="s">
        <v>9339</v>
      </c>
      <c r="C7180" s="4">
        <v>43589.0</v>
      </c>
      <c r="D7180" s="4">
        <v>43595.0</v>
      </c>
      <c r="E7180" s="1" t="s">
        <v>53</v>
      </c>
      <c r="F7180" s="1" t="s">
        <v>4205</v>
      </c>
      <c r="G7180" s="1" t="s">
        <v>4206</v>
      </c>
      <c r="H7180" s="1" t="s">
        <v>44</v>
      </c>
      <c r="I7180" s="1" t="s">
        <v>30</v>
      </c>
      <c r="J7180" s="1" t="s">
        <v>149</v>
      </c>
      <c r="K7180" s="1" t="s">
        <v>150</v>
      </c>
      <c r="L7180" s="1">
        <v>19140.0</v>
      </c>
      <c r="M7180" s="1" t="s">
        <v>151</v>
      </c>
      <c r="N7180" s="1" t="s">
        <v>3377</v>
      </c>
      <c r="O7180" s="1" t="s">
        <v>49</v>
      </c>
      <c r="P7180" s="1" t="s">
        <v>78</v>
      </c>
      <c r="Q7180" s="1" t="s">
        <v>3378</v>
      </c>
      <c r="R7180" s="1">
        <v>9.396</v>
      </c>
      <c r="S7180" s="1">
        <v>3.0</v>
      </c>
      <c r="T7180" s="1">
        <v>0.7</v>
      </c>
      <c r="U7180" s="1">
        <v>-7.5168</v>
      </c>
      <c r="V7180" s="1" t="str">
        <f>IF(M7180=People!B$2,People!A$2,IF(M7180=People!B$3,People!A$3,IF(M7180=People!B$4,People!A$4,IF(M7180=People!B$5,People!A$5,0))))</f>
        <v>Chuck Magee</v>
      </c>
      <c r="W7180" s="5" t="str">
        <f t="array" ref="W7180">IFERROR(INDEX(Returns!A:A,MATCH(B7180,Returns!B:B,0)),"No")</f>
        <v>No</v>
      </c>
      <c r="X7180" s="3">
        <f t="shared" si="1"/>
        <v>5</v>
      </c>
      <c r="Y7180" s="3">
        <f t="shared" si="2"/>
        <v>2019</v>
      </c>
    </row>
    <row r="7181" ht="14.25" customHeight="1">
      <c r="A7181" s="1">
        <v>7180.0</v>
      </c>
      <c r="B7181" s="3" t="s">
        <v>9340</v>
      </c>
      <c r="C7181" s="4">
        <v>43418.0</v>
      </c>
      <c r="D7181" s="4">
        <v>43422.0</v>
      </c>
      <c r="E7181" s="1" t="s">
        <v>53</v>
      </c>
      <c r="F7181" s="1" t="s">
        <v>498</v>
      </c>
      <c r="G7181" s="1" t="s">
        <v>499</v>
      </c>
      <c r="H7181" s="1" t="s">
        <v>29</v>
      </c>
      <c r="I7181" s="1" t="s">
        <v>30</v>
      </c>
      <c r="J7181" s="1" t="s">
        <v>4504</v>
      </c>
      <c r="K7181" s="1" t="s">
        <v>2745</v>
      </c>
      <c r="L7181" s="1">
        <v>21215.0</v>
      </c>
      <c r="M7181" s="1" t="s">
        <v>151</v>
      </c>
      <c r="N7181" s="1" t="s">
        <v>6428</v>
      </c>
      <c r="O7181" s="1" t="s">
        <v>74</v>
      </c>
      <c r="P7181" s="1" t="s">
        <v>75</v>
      </c>
      <c r="Q7181" s="1" t="s">
        <v>6429</v>
      </c>
      <c r="R7181" s="1">
        <v>89.97</v>
      </c>
      <c r="S7181" s="1">
        <v>3.0</v>
      </c>
      <c r="T7181" s="1">
        <v>0.0</v>
      </c>
      <c r="U7181" s="1">
        <v>25.1916</v>
      </c>
      <c r="V7181" s="1" t="str">
        <f>IF(M7181=People!B$2,People!A$2,IF(M7181=People!B$3,People!A$3,IF(M7181=People!B$4,People!A$4,IF(M7181=People!B$5,People!A$5,0))))</f>
        <v>Chuck Magee</v>
      </c>
      <c r="W7181" s="5" t="str">
        <f t="array" ref="W7181">IFERROR(INDEX(Returns!A:A,MATCH(B7181,Returns!B:B,0)),"No")</f>
        <v>No</v>
      </c>
      <c r="X7181" s="3">
        <f t="shared" si="1"/>
        <v>11</v>
      </c>
      <c r="Y7181" s="3">
        <f t="shared" si="2"/>
        <v>2018</v>
      </c>
    </row>
    <row r="7182" ht="14.25" customHeight="1">
      <c r="A7182" s="1">
        <v>7181.0</v>
      </c>
      <c r="B7182" s="3" t="s">
        <v>9341</v>
      </c>
      <c r="C7182" s="4">
        <v>42375.0</v>
      </c>
      <c r="D7182" s="4">
        <v>42376.0</v>
      </c>
      <c r="E7182" s="1" t="s">
        <v>191</v>
      </c>
      <c r="F7182" s="1" t="s">
        <v>6645</v>
      </c>
      <c r="G7182" s="1" t="s">
        <v>6646</v>
      </c>
      <c r="H7182" s="1" t="s">
        <v>44</v>
      </c>
      <c r="I7182" s="1" t="s">
        <v>30</v>
      </c>
      <c r="J7182" s="1" t="s">
        <v>7734</v>
      </c>
      <c r="K7182" s="1" t="s">
        <v>1278</v>
      </c>
      <c r="L7182" s="1">
        <v>30605.0</v>
      </c>
      <c r="M7182" s="1" t="s">
        <v>33</v>
      </c>
      <c r="N7182" s="1" t="s">
        <v>1270</v>
      </c>
      <c r="O7182" s="1" t="s">
        <v>49</v>
      </c>
      <c r="P7182" s="1" t="s">
        <v>71</v>
      </c>
      <c r="Q7182" s="1" t="s">
        <v>1271</v>
      </c>
      <c r="R7182" s="1">
        <v>12.78</v>
      </c>
      <c r="S7182" s="1">
        <v>3.0</v>
      </c>
      <c r="T7182" s="1">
        <v>0.0</v>
      </c>
      <c r="U7182" s="1">
        <v>5.2398</v>
      </c>
      <c r="V7182" s="1" t="str">
        <f>IF(M7182=People!B$2,People!A$2,IF(M7182=People!B$3,People!A$3,IF(M7182=People!B$4,People!A$4,IF(M7182=People!B$5,People!A$5,0))))</f>
        <v>Cassandra Brandow</v>
      </c>
      <c r="W7182" s="5" t="str">
        <f t="array" ref="W7182">IFERROR(INDEX(Returns!A:A,MATCH(B7182,Returns!B:B,0)),"No")</f>
        <v>No</v>
      </c>
      <c r="X7182" s="3">
        <f t="shared" si="1"/>
        <v>1</v>
      </c>
      <c r="Y7182" s="3">
        <f t="shared" si="2"/>
        <v>2016</v>
      </c>
    </row>
    <row r="7183" ht="14.25" customHeight="1">
      <c r="A7183" s="1">
        <v>7182.0</v>
      </c>
      <c r="B7183" s="3" t="s">
        <v>9342</v>
      </c>
      <c r="C7183" s="4">
        <v>43461.0</v>
      </c>
      <c r="D7183" s="4">
        <v>43464.0</v>
      </c>
      <c r="E7183" s="1" t="s">
        <v>26</v>
      </c>
      <c r="F7183" s="1" t="s">
        <v>5256</v>
      </c>
      <c r="G7183" s="1" t="s">
        <v>5257</v>
      </c>
      <c r="H7183" s="1" t="s">
        <v>29</v>
      </c>
      <c r="I7183" s="1" t="s">
        <v>30</v>
      </c>
      <c r="J7183" s="1" t="s">
        <v>2479</v>
      </c>
      <c r="K7183" s="1" t="s">
        <v>501</v>
      </c>
      <c r="L7183" s="1">
        <v>43130.0</v>
      </c>
      <c r="M7183" s="1" t="s">
        <v>151</v>
      </c>
      <c r="N7183" s="1" t="s">
        <v>4270</v>
      </c>
      <c r="O7183" s="1" t="s">
        <v>74</v>
      </c>
      <c r="P7183" s="1" t="s">
        <v>164</v>
      </c>
      <c r="Q7183" s="1" t="s">
        <v>4271</v>
      </c>
      <c r="R7183" s="1">
        <v>40.0</v>
      </c>
      <c r="S7183" s="1">
        <v>2.0</v>
      </c>
      <c r="T7183" s="1">
        <v>0.2</v>
      </c>
      <c r="U7183" s="1">
        <v>0.5</v>
      </c>
      <c r="V7183" s="1" t="str">
        <f>IF(M7183=People!B$2,People!A$2,IF(M7183=People!B$3,People!A$3,IF(M7183=People!B$4,People!A$4,IF(M7183=People!B$5,People!A$5,0))))</f>
        <v>Chuck Magee</v>
      </c>
      <c r="W7183" s="5" t="str">
        <f t="array" ref="W7183">IFERROR(INDEX(Returns!A:A,MATCH(B7183,Returns!B:B,0)),"No")</f>
        <v>No</v>
      </c>
      <c r="X7183" s="3">
        <f t="shared" si="1"/>
        <v>12</v>
      </c>
      <c r="Y7183" s="3">
        <f t="shared" si="2"/>
        <v>2018</v>
      </c>
    </row>
    <row r="7184" ht="14.25" customHeight="1">
      <c r="A7184" s="1">
        <v>7183.0</v>
      </c>
      <c r="B7184" s="3" t="s">
        <v>9343</v>
      </c>
      <c r="C7184" s="4">
        <v>43585.0</v>
      </c>
      <c r="D7184" s="4">
        <v>43589.0</v>
      </c>
      <c r="E7184" s="1" t="s">
        <v>53</v>
      </c>
      <c r="F7184" s="1" t="s">
        <v>1074</v>
      </c>
      <c r="G7184" s="1" t="s">
        <v>1075</v>
      </c>
      <c r="H7184" s="1" t="s">
        <v>105</v>
      </c>
      <c r="I7184" s="1" t="s">
        <v>30</v>
      </c>
      <c r="J7184" s="1" t="s">
        <v>45</v>
      </c>
      <c r="K7184" s="1" t="s">
        <v>46</v>
      </c>
      <c r="L7184" s="1">
        <v>90032.0</v>
      </c>
      <c r="M7184" s="1" t="s">
        <v>47</v>
      </c>
      <c r="N7184" s="1" t="s">
        <v>2737</v>
      </c>
      <c r="O7184" s="1" t="s">
        <v>49</v>
      </c>
      <c r="P7184" s="1" t="s">
        <v>78</v>
      </c>
      <c r="Q7184" s="1" t="s">
        <v>2738</v>
      </c>
      <c r="R7184" s="1">
        <v>23.24</v>
      </c>
      <c r="S7184" s="1">
        <v>5.0</v>
      </c>
      <c r="T7184" s="1">
        <v>0.2</v>
      </c>
      <c r="U7184" s="1">
        <v>7.553</v>
      </c>
      <c r="V7184" s="1" t="str">
        <f>IF(M7184=People!B$2,People!A$2,IF(M7184=People!B$3,People!A$3,IF(M7184=People!B$4,People!A$4,IF(M7184=People!B$5,People!A$5,0))))</f>
        <v>Anna Andreadi</v>
      </c>
      <c r="W7184" s="5" t="str">
        <f t="array" ref="W7184">IFERROR(INDEX(Returns!A:A,MATCH(B7184,Returns!B:B,0)),"No")</f>
        <v>Yes</v>
      </c>
      <c r="X7184" s="3">
        <f t="shared" si="1"/>
        <v>4</v>
      </c>
      <c r="Y7184" s="3">
        <f t="shared" si="2"/>
        <v>2019</v>
      </c>
    </row>
    <row r="7185" ht="14.25" customHeight="1">
      <c r="A7185" s="1">
        <v>7184.0</v>
      </c>
      <c r="B7185" s="3" t="s">
        <v>9344</v>
      </c>
      <c r="C7185" s="4">
        <v>43576.0</v>
      </c>
      <c r="D7185" s="4">
        <v>43578.0</v>
      </c>
      <c r="E7185" s="1" t="s">
        <v>191</v>
      </c>
      <c r="F7185" s="1" t="s">
        <v>468</v>
      </c>
      <c r="G7185" s="1" t="s">
        <v>469</v>
      </c>
      <c r="H7185" s="1" t="s">
        <v>29</v>
      </c>
      <c r="I7185" s="1" t="s">
        <v>30</v>
      </c>
      <c r="J7185" s="1" t="s">
        <v>4504</v>
      </c>
      <c r="K7185" s="1" t="s">
        <v>2745</v>
      </c>
      <c r="L7185" s="1">
        <v>21215.0</v>
      </c>
      <c r="M7185" s="1" t="s">
        <v>151</v>
      </c>
      <c r="N7185" s="1" t="s">
        <v>206</v>
      </c>
      <c r="O7185" s="1" t="s">
        <v>35</v>
      </c>
      <c r="P7185" s="1" t="s">
        <v>39</v>
      </c>
      <c r="Q7185" s="1" t="s">
        <v>207</v>
      </c>
      <c r="R7185" s="1">
        <v>908.82</v>
      </c>
      <c r="S7185" s="1">
        <v>9.0</v>
      </c>
      <c r="T7185" s="1">
        <v>0.0</v>
      </c>
      <c r="U7185" s="1">
        <v>227.205</v>
      </c>
      <c r="V7185" s="1" t="str">
        <f>IF(M7185=People!B$2,People!A$2,IF(M7185=People!B$3,People!A$3,IF(M7185=People!B$4,People!A$4,IF(M7185=People!B$5,People!A$5,0))))</f>
        <v>Chuck Magee</v>
      </c>
      <c r="W7185" s="5" t="str">
        <f t="array" ref="W7185">IFERROR(INDEX(Returns!A:A,MATCH(B7185,Returns!B:B,0)),"No")</f>
        <v>No</v>
      </c>
      <c r="X7185" s="3">
        <f t="shared" si="1"/>
        <v>4</v>
      </c>
      <c r="Y7185" s="3">
        <f t="shared" si="2"/>
        <v>2019</v>
      </c>
    </row>
    <row r="7186" ht="14.25" customHeight="1">
      <c r="A7186" s="1">
        <v>7185.0</v>
      </c>
      <c r="B7186" s="3" t="s">
        <v>9345</v>
      </c>
      <c r="C7186" s="4">
        <v>43694.0</v>
      </c>
      <c r="D7186" s="4">
        <v>43701.0</v>
      </c>
      <c r="E7186" s="1" t="s">
        <v>53</v>
      </c>
      <c r="F7186" s="1" t="s">
        <v>4455</v>
      </c>
      <c r="G7186" s="1" t="s">
        <v>4456</v>
      </c>
      <c r="H7186" s="1" t="s">
        <v>105</v>
      </c>
      <c r="I7186" s="1" t="s">
        <v>30</v>
      </c>
      <c r="J7186" s="1" t="s">
        <v>187</v>
      </c>
      <c r="K7186" s="1" t="s">
        <v>107</v>
      </c>
      <c r="L7186" s="1">
        <v>77095.0</v>
      </c>
      <c r="M7186" s="1" t="s">
        <v>108</v>
      </c>
      <c r="N7186" s="1" t="s">
        <v>6845</v>
      </c>
      <c r="O7186" s="1" t="s">
        <v>49</v>
      </c>
      <c r="P7186" s="1" t="s">
        <v>582</v>
      </c>
      <c r="Q7186" s="1" t="s">
        <v>6846</v>
      </c>
      <c r="R7186" s="1">
        <v>5.552</v>
      </c>
      <c r="S7186" s="1">
        <v>2.0</v>
      </c>
      <c r="T7186" s="1">
        <v>0.2</v>
      </c>
      <c r="U7186" s="1">
        <v>-1.041</v>
      </c>
      <c r="V7186" s="1" t="str">
        <f>IF(M7186=People!B$2,People!A$2,IF(M7186=People!B$3,People!A$3,IF(M7186=People!B$4,People!A$4,IF(M7186=People!B$5,People!A$5,0))))</f>
        <v>Kelly Williams</v>
      </c>
      <c r="W7186" s="5" t="str">
        <f t="array" ref="W7186">IFERROR(INDEX(Returns!A:A,MATCH(B7186,Returns!B:B,0)),"No")</f>
        <v>No</v>
      </c>
      <c r="X7186" s="3">
        <f t="shared" si="1"/>
        <v>8</v>
      </c>
      <c r="Y7186" s="3">
        <f t="shared" si="2"/>
        <v>2019</v>
      </c>
    </row>
    <row r="7187" ht="14.25" customHeight="1">
      <c r="A7187" s="1">
        <v>7186.0</v>
      </c>
      <c r="B7187" s="3" t="s">
        <v>9345</v>
      </c>
      <c r="C7187" s="4">
        <v>43694.0</v>
      </c>
      <c r="D7187" s="4">
        <v>43701.0</v>
      </c>
      <c r="E7187" s="1" t="s">
        <v>53</v>
      </c>
      <c r="F7187" s="1" t="s">
        <v>4455</v>
      </c>
      <c r="G7187" s="1" t="s">
        <v>4456</v>
      </c>
      <c r="H7187" s="1" t="s">
        <v>105</v>
      </c>
      <c r="I7187" s="1" t="s">
        <v>30</v>
      </c>
      <c r="J7187" s="1" t="s">
        <v>187</v>
      </c>
      <c r="K7187" s="1" t="s">
        <v>107</v>
      </c>
      <c r="L7187" s="1">
        <v>77095.0</v>
      </c>
      <c r="M7187" s="1" t="s">
        <v>108</v>
      </c>
      <c r="N7187" s="1" t="s">
        <v>5856</v>
      </c>
      <c r="O7187" s="1" t="s">
        <v>49</v>
      </c>
      <c r="P7187" s="1" t="s">
        <v>71</v>
      </c>
      <c r="Q7187" s="1" t="s">
        <v>5857</v>
      </c>
      <c r="R7187" s="1">
        <v>8.016</v>
      </c>
      <c r="S7187" s="1">
        <v>3.0</v>
      </c>
      <c r="T7187" s="1">
        <v>0.2</v>
      </c>
      <c r="U7187" s="1">
        <v>1.002</v>
      </c>
      <c r="V7187" s="1" t="str">
        <f>IF(M7187=People!B$2,People!A$2,IF(M7187=People!B$3,People!A$3,IF(M7187=People!B$4,People!A$4,IF(M7187=People!B$5,People!A$5,0))))</f>
        <v>Kelly Williams</v>
      </c>
      <c r="W7187" s="5" t="str">
        <f t="array" ref="W7187">IFERROR(INDEX(Returns!A:A,MATCH(B7187,Returns!B:B,0)),"No")</f>
        <v>No</v>
      </c>
      <c r="X7187" s="3">
        <f t="shared" si="1"/>
        <v>8</v>
      </c>
      <c r="Y7187" s="3">
        <f t="shared" si="2"/>
        <v>2019</v>
      </c>
    </row>
    <row r="7188" ht="14.25" customHeight="1">
      <c r="A7188" s="1">
        <v>7187.0</v>
      </c>
      <c r="B7188" s="3" t="s">
        <v>9345</v>
      </c>
      <c r="C7188" s="4">
        <v>43694.0</v>
      </c>
      <c r="D7188" s="4">
        <v>43701.0</v>
      </c>
      <c r="E7188" s="1" t="s">
        <v>53</v>
      </c>
      <c r="F7188" s="1" t="s">
        <v>4455</v>
      </c>
      <c r="G7188" s="1" t="s">
        <v>4456</v>
      </c>
      <c r="H7188" s="1" t="s">
        <v>105</v>
      </c>
      <c r="I7188" s="1" t="s">
        <v>30</v>
      </c>
      <c r="J7188" s="1" t="s">
        <v>187</v>
      </c>
      <c r="K7188" s="1" t="s">
        <v>107</v>
      </c>
      <c r="L7188" s="1">
        <v>77095.0</v>
      </c>
      <c r="M7188" s="1" t="s">
        <v>108</v>
      </c>
      <c r="N7188" s="1" t="s">
        <v>5761</v>
      </c>
      <c r="O7188" s="1" t="s">
        <v>35</v>
      </c>
      <c r="P7188" s="1" t="s">
        <v>39</v>
      </c>
      <c r="Q7188" s="1" t="s">
        <v>5762</v>
      </c>
      <c r="R7188" s="1">
        <v>74.592</v>
      </c>
      <c r="S7188" s="1">
        <v>4.0</v>
      </c>
      <c r="T7188" s="1">
        <v>0.30000000000000004</v>
      </c>
      <c r="U7188" s="1">
        <v>-2.1312</v>
      </c>
      <c r="V7188" s="1" t="str">
        <f>IF(M7188=People!B$2,People!A$2,IF(M7188=People!B$3,People!A$3,IF(M7188=People!B$4,People!A$4,IF(M7188=People!B$5,People!A$5,0))))</f>
        <v>Kelly Williams</v>
      </c>
      <c r="W7188" s="5" t="str">
        <f t="array" ref="W7188">IFERROR(INDEX(Returns!A:A,MATCH(B7188,Returns!B:B,0)),"No")</f>
        <v>No</v>
      </c>
      <c r="X7188" s="3">
        <f t="shared" si="1"/>
        <v>8</v>
      </c>
      <c r="Y7188" s="3">
        <f t="shared" si="2"/>
        <v>2019</v>
      </c>
    </row>
    <row r="7189" ht="14.25" customHeight="1">
      <c r="A7189" s="1">
        <v>7188.0</v>
      </c>
      <c r="B7189" s="3" t="s">
        <v>9345</v>
      </c>
      <c r="C7189" s="4">
        <v>43694.0</v>
      </c>
      <c r="D7189" s="4">
        <v>43701.0</v>
      </c>
      <c r="E7189" s="1" t="s">
        <v>53</v>
      </c>
      <c r="F7189" s="1" t="s">
        <v>4455</v>
      </c>
      <c r="G7189" s="1" t="s">
        <v>4456</v>
      </c>
      <c r="H7189" s="1" t="s">
        <v>105</v>
      </c>
      <c r="I7189" s="1" t="s">
        <v>30</v>
      </c>
      <c r="J7189" s="1" t="s">
        <v>187</v>
      </c>
      <c r="K7189" s="1" t="s">
        <v>107</v>
      </c>
      <c r="L7189" s="1">
        <v>77095.0</v>
      </c>
      <c r="M7189" s="1" t="s">
        <v>108</v>
      </c>
      <c r="N7189" s="1" t="s">
        <v>6272</v>
      </c>
      <c r="O7189" s="1" t="s">
        <v>35</v>
      </c>
      <c r="P7189" s="1" t="s">
        <v>68</v>
      </c>
      <c r="Q7189" s="1" t="s">
        <v>6273</v>
      </c>
      <c r="R7189" s="1">
        <v>16.784</v>
      </c>
      <c r="S7189" s="1">
        <v>2.0</v>
      </c>
      <c r="T7189" s="1">
        <v>0.6000000000000001</v>
      </c>
      <c r="U7189" s="1">
        <v>-22.2388</v>
      </c>
      <c r="V7189" s="1" t="str">
        <f>IF(M7189=People!B$2,People!A$2,IF(M7189=People!B$3,People!A$3,IF(M7189=People!B$4,People!A$4,IF(M7189=People!B$5,People!A$5,0))))</f>
        <v>Kelly Williams</v>
      </c>
      <c r="W7189" s="5" t="str">
        <f t="array" ref="W7189">IFERROR(INDEX(Returns!A:A,MATCH(B7189,Returns!B:B,0)),"No")</f>
        <v>No</v>
      </c>
      <c r="X7189" s="3">
        <f t="shared" si="1"/>
        <v>8</v>
      </c>
      <c r="Y7189" s="3">
        <f t="shared" si="2"/>
        <v>2019</v>
      </c>
    </row>
    <row r="7190" ht="14.25" customHeight="1">
      <c r="A7190" s="1">
        <v>7189.0</v>
      </c>
      <c r="B7190" s="3" t="s">
        <v>9345</v>
      </c>
      <c r="C7190" s="4">
        <v>43694.0</v>
      </c>
      <c r="D7190" s="4">
        <v>43701.0</v>
      </c>
      <c r="E7190" s="1" t="s">
        <v>53</v>
      </c>
      <c r="F7190" s="1" t="s">
        <v>4455</v>
      </c>
      <c r="G7190" s="1" t="s">
        <v>4456</v>
      </c>
      <c r="H7190" s="1" t="s">
        <v>105</v>
      </c>
      <c r="I7190" s="1" t="s">
        <v>30</v>
      </c>
      <c r="J7190" s="1" t="s">
        <v>187</v>
      </c>
      <c r="K7190" s="1" t="s">
        <v>107</v>
      </c>
      <c r="L7190" s="1">
        <v>77095.0</v>
      </c>
      <c r="M7190" s="1" t="s">
        <v>108</v>
      </c>
      <c r="N7190" s="1" t="s">
        <v>2082</v>
      </c>
      <c r="O7190" s="1" t="s">
        <v>49</v>
      </c>
      <c r="P7190" s="1" t="s">
        <v>81</v>
      </c>
      <c r="Q7190" s="1" t="s">
        <v>2083</v>
      </c>
      <c r="R7190" s="1">
        <v>38.864</v>
      </c>
      <c r="S7190" s="1">
        <v>4.0</v>
      </c>
      <c r="T7190" s="1">
        <v>0.8</v>
      </c>
      <c r="U7190" s="1">
        <v>-99.1032</v>
      </c>
      <c r="V7190" s="1" t="str">
        <f>IF(M7190=People!B$2,People!A$2,IF(M7190=People!B$3,People!A$3,IF(M7190=People!B$4,People!A$4,IF(M7190=People!B$5,People!A$5,0))))</f>
        <v>Kelly Williams</v>
      </c>
      <c r="W7190" s="5" t="str">
        <f t="array" ref="W7190">IFERROR(INDEX(Returns!A:A,MATCH(B7190,Returns!B:B,0)),"No")</f>
        <v>No</v>
      </c>
      <c r="X7190" s="3">
        <f t="shared" si="1"/>
        <v>8</v>
      </c>
      <c r="Y7190" s="3">
        <f t="shared" si="2"/>
        <v>2019</v>
      </c>
    </row>
    <row r="7191" ht="14.25" customHeight="1">
      <c r="A7191" s="1">
        <v>7190.0</v>
      </c>
      <c r="B7191" s="3" t="s">
        <v>9346</v>
      </c>
      <c r="C7191" s="4">
        <v>43416.0</v>
      </c>
      <c r="D7191" s="4">
        <v>43419.0</v>
      </c>
      <c r="E7191" s="1" t="s">
        <v>191</v>
      </c>
      <c r="F7191" s="1" t="s">
        <v>936</v>
      </c>
      <c r="G7191" s="1" t="s">
        <v>937</v>
      </c>
      <c r="H7191" s="1" t="s">
        <v>105</v>
      </c>
      <c r="I7191" s="1" t="s">
        <v>30</v>
      </c>
      <c r="J7191" s="1" t="s">
        <v>953</v>
      </c>
      <c r="K7191" s="1" t="s">
        <v>46</v>
      </c>
      <c r="L7191" s="1">
        <v>92024.0</v>
      </c>
      <c r="M7191" s="1" t="s">
        <v>47</v>
      </c>
      <c r="N7191" s="1" t="s">
        <v>6359</v>
      </c>
      <c r="O7191" s="1" t="s">
        <v>74</v>
      </c>
      <c r="P7191" s="1" t="s">
        <v>75</v>
      </c>
      <c r="Q7191" s="1" t="s">
        <v>6360</v>
      </c>
      <c r="R7191" s="1">
        <v>203.976</v>
      </c>
      <c r="S7191" s="1">
        <v>3.0</v>
      </c>
      <c r="T7191" s="1">
        <v>0.2</v>
      </c>
      <c r="U7191" s="1">
        <v>25.497</v>
      </c>
      <c r="V7191" s="1" t="str">
        <f>IF(M7191=People!B$2,People!A$2,IF(M7191=People!B$3,People!A$3,IF(M7191=People!B$4,People!A$4,IF(M7191=People!B$5,People!A$5,0))))</f>
        <v>Anna Andreadi</v>
      </c>
      <c r="W7191" s="5" t="str">
        <f t="array" ref="W7191">IFERROR(INDEX(Returns!A:A,MATCH(B7191,Returns!B:B,0)),"No")</f>
        <v>No</v>
      </c>
      <c r="X7191" s="3">
        <f t="shared" si="1"/>
        <v>11</v>
      </c>
      <c r="Y7191" s="3">
        <f t="shared" si="2"/>
        <v>2018</v>
      </c>
    </row>
    <row r="7192" ht="14.25" customHeight="1">
      <c r="A7192" s="1">
        <v>7191.0</v>
      </c>
      <c r="B7192" s="3" t="s">
        <v>9346</v>
      </c>
      <c r="C7192" s="4">
        <v>43416.0</v>
      </c>
      <c r="D7192" s="4">
        <v>43419.0</v>
      </c>
      <c r="E7192" s="1" t="s">
        <v>191</v>
      </c>
      <c r="F7192" s="1" t="s">
        <v>936</v>
      </c>
      <c r="G7192" s="1" t="s">
        <v>937</v>
      </c>
      <c r="H7192" s="1" t="s">
        <v>105</v>
      </c>
      <c r="I7192" s="1" t="s">
        <v>30</v>
      </c>
      <c r="J7192" s="1" t="s">
        <v>953</v>
      </c>
      <c r="K7192" s="1" t="s">
        <v>46</v>
      </c>
      <c r="L7192" s="1">
        <v>92024.0</v>
      </c>
      <c r="M7192" s="1" t="s">
        <v>47</v>
      </c>
      <c r="N7192" s="1" t="s">
        <v>7508</v>
      </c>
      <c r="O7192" s="1" t="s">
        <v>35</v>
      </c>
      <c r="P7192" s="1" t="s">
        <v>59</v>
      </c>
      <c r="Q7192" s="1" t="s">
        <v>7509</v>
      </c>
      <c r="R7192" s="1">
        <v>674.352</v>
      </c>
      <c r="S7192" s="1">
        <v>3.0</v>
      </c>
      <c r="T7192" s="1">
        <v>0.2</v>
      </c>
      <c r="U7192" s="1">
        <v>-8.42940000000002</v>
      </c>
      <c r="V7192" s="1" t="str">
        <f>IF(M7192=People!B$2,People!A$2,IF(M7192=People!B$3,People!A$3,IF(M7192=People!B$4,People!A$4,IF(M7192=People!B$5,People!A$5,0))))</f>
        <v>Anna Andreadi</v>
      </c>
      <c r="W7192" s="5" t="str">
        <f t="array" ref="W7192">IFERROR(INDEX(Returns!A:A,MATCH(B7192,Returns!B:B,0)),"No")</f>
        <v>No</v>
      </c>
      <c r="X7192" s="3">
        <f t="shared" si="1"/>
        <v>11</v>
      </c>
      <c r="Y7192" s="3">
        <f t="shared" si="2"/>
        <v>2018</v>
      </c>
    </row>
    <row r="7193" ht="14.25" customHeight="1">
      <c r="A7193" s="1">
        <v>7192.0</v>
      </c>
      <c r="B7193" s="3" t="s">
        <v>9347</v>
      </c>
      <c r="C7193" s="4">
        <v>43374.0</v>
      </c>
      <c r="D7193" s="4">
        <v>43379.0</v>
      </c>
      <c r="E7193" s="1" t="s">
        <v>26</v>
      </c>
      <c r="F7193" s="1" t="s">
        <v>4409</v>
      </c>
      <c r="G7193" s="1" t="s">
        <v>4410</v>
      </c>
      <c r="H7193" s="1" t="s">
        <v>29</v>
      </c>
      <c r="I7193" s="1" t="s">
        <v>30</v>
      </c>
      <c r="J7193" s="1" t="s">
        <v>2338</v>
      </c>
      <c r="K7193" s="1" t="s">
        <v>57</v>
      </c>
      <c r="L7193" s="1">
        <v>33012.0</v>
      </c>
      <c r="M7193" s="1" t="s">
        <v>33</v>
      </c>
      <c r="N7193" s="1" t="s">
        <v>1224</v>
      </c>
      <c r="O7193" s="1" t="s">
        <v>49</v>
      </c>
      <c r="P7193" s="1" t="s">
        <v>78</v>
      </c>
      <c r="Q7193" s="1" t="s">
        <v>1225</v>
      </c>
      <c r="R7193" s="1">
        <v>5.388</v>
      </c>
      <c r="S7193" s="1">
        <v>4.0</v>
      </c>
      <c r="T7193" s="1">
        <v>0.7</v>
      </c>
      <c r="U7193" s="1">
        <v>-4.49</v>
      </c>
      <c r="V7193" s="1" t="str">
        <f>IF(M7193=People!B$2,People!A$2,IF(M7193=People!B$3,People!A$3,IF(M7193=People!B$4,People!A$4,IF(M7193=People!B$5,People!A$5,0))))</f>
        <v>Cassandra Brandow</v>
      </c>
      <c r="W7193" s="5" t="str">
        <f t="array" ref="W7193">IFERROR(INDEX(Returns!A:A,MATCH(B7193,Returns!B:B,0)),"No")</f>
        <v>No</v>
      </c>
      <c r="X7193" s="3">
        <f t="shared" si="1"/>
        <v>10</v>
      </c>
      <c r="Y7193" s="3">
        <f t="shared" si="2"/>
        <v>2018</v>
      </c>
    </row>
    <row r="7194" ht="14.25" customHeight="1">
      <c r="A7194" s="1">
        <v>7193.0</v>
      </c>
      <c r="B7194" s="3" t="s">
        <v>9347</v>
      </c>
      <c r="C7194" s="4">
        <v>43374.0</v>
      </c>
      <c r="D7194" s="4">
        <v>43379.0</v>
      </c>
      <c r="E7194" s="1" t="s">
        <v>26</v>
      </c>
      <c r="F7194" s="1" t="s">
        <v>4409</v>
      </c>
      <c r="G7194" s="1" t="s">
        <v>4410</v>
      </c>
      <c r="H7194" s="1" t="s">
        <v>29</v>
      </c>
      <c r="I7194" s="1" t="s">
        <v>30</v>
      </c>
      <c r="J7194" s="1" t="s">
        <v>2338</v>
      </c>
      <c r="K7194" s="1" t="s">
        <v>57</v>
      </c>
      <c r="L7194" s="1">
        <v>33012.0</v>
      </c>
      <c r="M7194" s="1" t="s">
        <v>33</v>
      </c>
      <c r="N7194" s="1" t="s">
        <v>4652</v>
      </c>
      <c r="O7194" s="1" t="s">
        <v>49</v>
      </c>
      <c r="P7194" s="1" t="s">
        <v>71</v>
      </c>
      <c r="Q7194" s="1" t="s">
        <v>3046</v>
      </c>
      <c r="R7194" s="1">
        <v>30.976</v>
      </c>
      <c r="S7194" s="1">
        <v>8.0</v>
      </c>
      <c r="T7194" s="1">
        <v>0.2</v>
      </c>
      <c r="U7194" s="1">
        <v>5.0336</v>
      </c>
      <c r="V7194" s="1" t="str">
        <f>IF(M7194=People!B$2,People!A$2,IF(M7194=People!B$3,People!A$3,IF(M7194=People!B$4,People!A$4,IF(M7194=People!B$5,People!A$5,0))))</f>
        <v>Cassandra Brandow</v>
      </c>
      <c r="W7194" s="5" t="str">
        <f t="array" ref="W7194">IFERROR(INDEX(Returns!A:A,MATCH(B7194,Returns!B:B,0)),"No")</f>
        <v>No</v>
      </c>
      <c r="X7194" s="3">
        <f t="shared" si="1"/>
        <v>10</v>
      </c>
      <c r="Y7194" s="3">
        <f t="shared" si="2"/>
        <v>2018</v>
      </c>
    </row>
    <row r="7195" ht="14.25" customHeight="1">
      <c r="A7195" s="1">
        <v>7194.0</v>
      </c>
      <c r="B7195" s="3" t="s">
        <v>9348</v>
      </c>
      <c r="C7195" s="4">
        <v>43143.0</v>
      </c>
      <c r="D7195" s="4">
        <v>43145.0</v>
      </c>
      <c r="E7195" s="1" t="s">
        <v>191</v>
      </c>
      <c r="F7195" s="1" t="s">
        <v>3029</v>
      </c>
      <c r="G7195" s="1" t="s">
        <v>3030</v>
      </c>
      <c r="H7195" s="1" t="s">
        <v>29</v>
      </c>
      <c r="I7195" s="1" t="s">
        <v>30</v>
      </c>
      <c r="J7195" s="1" t="s">
        <v>1744</v>
      </c>
      <c r="K7195" s="1" t="s">
        <v>1278</v>
      </c>
      <c r="L7195" s="1">
        <v>30318.0</v>
      </c>
      <c r="M7195" s="1" t="s">
        <v>33</v>
      </c>
      <c r="N7195" s="1" t="s">
        <v>3522</v>
      </c>
      <c r="O7195" s="1" t="s">
        <v>49</v>
      </c>
      <c r="P7195" s="1" t="s">
        <v>62</v>
      </c>
      <c r="Q7195" s="1" t="s">
        <v>3523</v>
      </c>
      <c r="R7195" s="1">
        <v>1350.12</v>
      </c>
      <c r="S7195" s="1">
        <v>6.0</v>
      </c>
      <c r="T7195" s="1">
        <v>0.0</v>
      </c>
      <c r="U7195" s="1">
        <v>175.5156</v>
      </c>
      <c r="V7195" s="1" t="str">
        <f>IF(M7195=People!B$2,People!A$2,IF(M7195=People!B$3,People!A$3,IF(M7195=People!B$4,People!A$4,IF(M7195=People!B$5,People!A$5,0))))</f>
        <v>Cassandra Brandow</v>
      </c>
      <c r="W7195" s="5" t="str">
        <f t="array" ref="W7195">IFERROR(INDEX(Returns!A:A,MATCH(B7195,Returns!B:B,0)),"No")</f>
        <v>No</v>
      </c>
      <c r="X7195" s="3">
        <f t="shared" si="1"/>
        <v>2</v>
      </c>
      <c r="Y7195" s="3">
        <f t="shared" si="2"/>
        <v>2018</v>
      </c>
    </row>
    <row r="7196" ht="14.25" customHeight="1">
      <c r="A7196" s="1">
        <v>7195.0</v>
      </c>
      <c r="B7196" s="3" t="s">
        <v>9348</v>
      </c>
      <c r="C7196" s="4">
        <v>43143.0</v>
      </c>
      <c r="D7196" s="4">
        <v>43145.0</v>
      </c>
      <c r="E7196" s="1" t="s">
        <v>191</v>
      </c>
      <c r="F7196" s="1" t="s">
        <v>3029</v>
      </c>
      <c r="G7196" s="1" t="s">
        <v>3030</v>
      </c>
      <c r="H7196" s="1" t="s">
        <v>29</v>
      </c>
      <c r="I7196" s="1" t="s">
        <v>30</v>
      </c>
      <c r="J7196" s="1" t="s">
        <v>1744</v>
      </c>
      <c r="K7196" s="1" t="s">
        <v>1278</v>
      </c>
      <c r="L7196" s="1">
        <v>30318.0</v>
      </c>
      <c r="M7196" s="1" t="s">
        <v>33</v>
      </c>
      <c r="N7196" s="1" t="s">
        <v>548</v>
      </c>
      <c r="O7196" s="1" t="s">
        <v>49</v>
      </c>
      <c r="P7196" s="1" t="s">
        <v>78</v>
      </c>
      <c r="Q7196" s="1" t="s">
        <v>549</v>
      </c>
      <c r="R7196" s="1">
        <v>15.92</v>
      </c>
      <c r="S7196" s="1">
        <v>4.0</v>
      </c>
      <c r="T7196" s="1">
        <v>0.0</v>
      </c>
      <c r="U7196" s="1">
        <v>7.4824</v>
      </c>
      <c r="V7196" s="1" t="str">
        <f>IF(M7196=People!B$2,People!A$2,IF(M7196=People!B$3,People!A$3,IF(M7196=People!B$4,People!A$4,IF(M7196=People!B$5,People!A$5,0))))</f>
        <v>Cassandra Brandow</v>
      </c>
      <c r="W7196" s="5" t="str">
        <f t="array" ref="W7196">IFERROR(INDEX(Returns!A:A,MATCH(B7196,Returns!B:B,0)),"No")</f>
        <v>No</v>
      </c>
      <c r="X7196" s="3">
        <f t="shared" si="1"/>
        <v>2</v>
      </c>
      <c r="Y7196" s="3">
        <f t="shared" si="2"/>
        <v>2018</v>
      </c>
    </row>
    <row r="7197" ht="14.25" customHeight="1">
      <c r="A7197" s="1">
        <v>7196.0</v>
      </c>
      <c r="B7197" s="3" t="s">
        <v>9349</v>
      </c>
      <c r="C7197" s="4">
        <v>43417.0</v>
      </c>
      <c r="D7197" s="4">
        <v>43421.0</v>
      </c>
      <c r="E7197" s="1" t="s">
        <v>53</v>
      </c>
      <c r="F7197" s="1" t="s">
        <v>1535</v>
      </c>
      <c r="G7197" s="1" t="s">
        <v>1536</v>
      </c>
      <c r="H7197" s="1" t="s">
        <v>105</v>
      </c>
      <c r="I7197" s="1" t="s">
        <v>30</v>
      </c>
      <c r="J7197" s="1" t="s">
        <v>98</v>
      </c>
      <c r="K7197" s="1" t="s">
        <v>99</v>
      </c>
      <c r="L7197" s="1">
        <v>98103.0</v>
      </c>
      <c r="M7197" s="1" t="s">
        <v>47</v>
      </c>
      <c r="N7197" s="1" t="s">
        <v>173</v>
      </c>
      <c r="O7197" s="1" t="s">
        <v>35</v>
      </c>
      <c r="P7197" s="1" t="s">
        <v>68</v>
      </c>
      <c r="Q7197" s="1" t="s">
        <v>5428</v>
      </c>
      <c r="R7197" s="1">
        <v>19.54</v>
      </c>
      <c r="S7197" s="1">
        <v>2.0</v>
      </c>
      <c r="T7197" s="1">
        <v>0.0</v>
      </c>
      <c r="U7197" s="1">
        <v>7.2298</v>
      </c>
      <c r="V7197" s="1" t="str">
        <f>IF(M7197=People!B$2,People!A$2,IF(M7197=People!B$3,People!A$3,IF(M7197=People!B$4,People!A$4,IF(M7197=People!B$5,People!A$5,0))))</f>
        <v>Anna Andreadi</v>
      </c>
      <c r="W7197" s="5" t="str">
        <f t="array" ref="W7197">IFERROR(INDEX(Returns!A:A,MATCH(B7197,Returns!B:B,0)),"No")</f>
        <v>No</v>
      </c>
      <c r="X7197" s="3">
        <f t="shared" si="1"/>
        <v>11</v>
      </c>
      <c r="Y7197" s="3">
        <f t="shared" si="2"/>
        <v>2018</v>
      </c>
    </row>
    <row r="7198" ht="14.25" customHeight="1">
      <c r="A7198" s="1">
        <v>7197.0</v>
      </c>
      <c r="B7198" s="3" t="s">
        <v>9350</v>
      </c>
      <c r="C7198" s="4">
        <v>42486.0</v>
      </c>
      <c r="D7198" s="4">
        <v>42490.0</v>
      </c>
      <c r="E7198" s="1" t="s">
        <v>53</v>
      </c>
      <c r="F7198" s="1" t="s">
        <v>8239</v>
      </c>
      <c r="G7198" s="1" t="s">
        <v>8240</v>
      </c>
      <c r="H7198" s="1" t="s">
        <v>105</v>
      </c>
      <c r="I7198" s="1" t="s">
        <v>30</v>
      </c>
      <c r="J7198" s="1" t="s">
        <v>45</v>
      </c>
      <c r="K7198" s="1" t="s">
        <v>46</v>
      </c>
      <c r="L7198" s="1">
        <v>90036.0</v>
      </c>
      <c r="M7198" s="1" t="s">
        <v>47</v>
      </c>
      <c r="N7198" s="1" t="s">
        <v>4174</v>
      </c>
      <c r="O7198" s="1" t="s">
        <v>49</v>
      </c>
      <c r="P7198" s="1" t="s">
        <v>71</v>
      </c>
      <c r="Q7198" s="1" t="s">
        <v>4175</v>
      </c>
      <c r="R7198" s="1">
        <v>21.4</v>
      </c>
      <c r="S7198" s="1">
        <v>5.0</v>
      </c>
      <c r="T7198" s="1">
        <v>0.0</v>
      </c>
      <c r="U7198" s="1">
        <v>6.206</v>
      </c>
      <c r="V7198" s="1" t="str">
        <f>IF(M7198=People!B$2,People!A$2,IF(M7198=People!B$3,People!A$3,IF(M7198=People!B$4,People!A$4,IF(M7198=People!B$5,People!A$5,0))))</f>
        <v>Anna Andreadi</v>
      </c>
      <c r="W7198" s="5" t="str">
        <f t="array" ref="W7198">IFERROR(INDEX(Returns!A:A,MATCH(B7198,Returns!B:B,0)),"No")</f>
        <v>Yes</v>
      </c>
      <c r="X7198" s="3">
        <f t="shared" si="1"/>
        <v>4</v>
      </c>
      <c r="Y7198" s="3">
        <f t="shared" si="2"/>
        <v>2016</v>
      </c>
    </row>
    <row r="7199" ht="14.25" customHeight="1">
      <c r="A7199" s="1">
        <v>7198.0</v>
      </c>
      <c r="B7199" s="3" t="s">
        <v>9350</v>
      </c>
      <c r="C7199" s="4">
        <v>42486.0</v>
      </c>
      <c r="D7199" s="4">
        <v>42490.0</v>
      </c>
      <c r="E7199" s="1" t="s">
        <v>53</v>
      </c>
      <c r="F7199" s="1" t="s">
        <v>8239</v>
      </c>
      <c r="G7199" s="1" t="s">
        <v>8240</v>
      </c>
      <c r="H7199" s="1" t="s">
        <v>105</v>
      </c>
      <c r="I7199" s="1" t="s">
        <v>30</v>
      </c>
      <c r="J7199" s="1" t="s">
        <v>45</v>
      </c>
      <c r="K7199" s="1" t="s">
        <v>46</v>
      </c>
      <c r="L7199" s="1">
        <v>90036.0</v>
      </c>
      <c r="M7199" s="1" t="s">
        <v>47</v>
      </c>
      <c r="N7199" s="1" t="s">
        <v>8136</v>
      </c>
      <c r="O7199" s="1" t="s">
        <v>49</v>
      </c>
      <c r="P7199" s="1" t="s">
        <v>50</v>
      </c>
      <c r="Q7199" s="1" t="s">
        <v>8137</v>
      </c>
      <c r="R7199" s="1">
        <v>12.6</v>
      </c>
      <c r="S7199" s="1">
        <v>2.0</v>
      </c>
      <c r="T7199" s="1">
        <v>0.0</v>
      </c>
      <c r="U7199" s="1">
        <v>5.796</v>
      </c>
      <c r="V7199" s="1" t="str">
        <f>IF(M7199=People!B$2,People!A$2,IF(M7199=People!B$3,People!A$3,IF(M7199=People!B$4,People!A$4,IF(M7199=People!B$5,People!A$5,0))))</f>
        <v>Anna Andreadi</v>
      </c>
      <c r="W7199" s="5" t="str">
        <f t="array" ref="W7199">IFERROR(INDEX(Returns!A:A,MATCH(B7199,Returns!B:B,0)),"No")</f>
        <v>Yes</v>
      </c>
      <c r="X7199" s="3">
        <f t="shared" si="1"/>
        <v>4</v>
      </c>
      <c r="Y7199" s="3">
        <f t="shared" si="2"/>
        <v>2016</v>
      </c>
    </row>
    <row r="7200" ht="14.25" customHeight="1">
      <c r="A7200" s="1">
        <v>7199.0</v>
      </c>
      <c r="B7200" s="3" t="s">
        <v>9351</v>
      </c>
      <c r="C7200" s="4">
        <v>42958.0</v>
      </c>
      <c r="D7200" s="4">
        <v>42962.0</v>
      </c>
      <c r="E7200" s="1" t="s">
        <v>53</v>
      </c>
      <c r="F7200" s="1" t="s">
        <v>1535</v>
      </c>
      <c r="G7200" s="1" t="s">
        <v>1536</v>
      </c>
      <c r="H7200" s="1" t="s">
        <v>105</v>
      </c>
      <c r="I7200" s="1" t="s">
        <v>30</v>
      </c>
      <c r="J7200" s="1" t="s">
        <v>269</v>
      </c>
      <c r="K7200" s="1" t="s">
        <v>270</v>
      </c>
      <c r="L7200" s="1">
        <v>10035.0</v>
      </c>
      <c r="M7200" s="1" t="s">
        <v>151</v>
      </c>
      <c r="N7200" s="1" t="s">
        <v>1036</v>
      </c>
      <c r="O7200" s="1" t="s">
        <v>49</v>
      </c>
      <c r="P7200" s="1" t="s">
        <v>71</v>
      </c>
      <c r="Q7200" s="1" t="s">
        <v>1037</v>
      </c>
      <c r="R7200" s="1">
        <v>11.96</v>
      </c>
      <c r="S7200" s="1">
        <v>2.0</v>
      </c>
      <c r="T7200" s="1">
        <v>0.0</v>
      </c>
      <c r="U7200" s="1">
        <v>3.1096</v>
      </c>
      <c r="V7200" s="1" t="str">
        <f>IF(M7200=People!B$2,People!A$2,IF(M7200=People!B$3,People!A$3,IF(M7200=People!B$4,People!A$4,IF(M7200=People!B$5,People!A$5,0))))</f>
        <v>Chuck Magee</v>
      </c>
      <c r="W7200" s="5" t="str">
        <f t="array" ref="W7200">IFERROR(INDEX(Returns!A:A,MATCH(B7200,Returns!B:B,0)),"No")</f>
        <v>No</v>
      </c>
      <c r="X7200" s="3">
        <f t="shared" si="1"/>
        <v>8</v>
      </c>
      <c r="Y7200" s="3">
        <f t="shared" si="2"/>
        <v>2017</v>
      </c>
    </row>
    <row r="7201" ht="14.25" customHeight="1">
      <c r="A7201" s="1">
        <v>7200.0</v>
      </c>
      <c r="B7201" s="3" t="s">
        <v>9351</v>
      </c>
      <c r="C7201" s="4">
        <v>42958.0</v>
      </c>
      <c r="D7201" s="4">
        <v>42962.0</v>
      </c>
      <c r="E7201" s="1" t="s">
        <v>53</v>
      </c>
      <c r="F7201" s="1" t="s">
        <v>1535</v>
      </c>
      <c r="G7201" s="1" t="s">
        <v>1536</v>
      </c>
      <c r="H7201" s="1" t="s">
        <v>105</v>
      </c>
      <c r="I7201" s="1" t="s">
        <v>30</v>
      </c>
      <c r="J7201" s="1" t="s">
        <v>269</v>
      </c>
      <c r="K7201" s="1" t="s">
        <v>270</v>
      </c>
      <c r="L7201" s="1">
        <v>10035.0</v>
      </c>
      <c r="M7201" s="1" t="s">
        <v>151</v>
      </c>
      <c r="N7201" s="1" t="s">
        <v>1210</v>
      </c>
      <c r="O7201" s="1" t="s">
        <v>74</v>
      </c>
      <c r="P7201" s="1" t="s">
        <v>75</v>
      </c>
      <c r="Q7201" s="1" t="s">
        <v>1211</v>
      </c>
      <c r="R7201" s="1">
        <v>138.0</v>
      </c>
      <c r="S7201" s="1">
        <v>2.0</v>
      </c>
      <c r="T7201" s="1">
        <v>0.0</v>
      </c>
      <c r="U7201" s="1">
        <v>34.5</v>
      </c>
      <c r="V7201" s="1" t="str">
        <f>IF(M7201=People!B$2,People!A$2,IF(M7201=People!B$3,People!A$3,IF(M7201=People!B$4,People!A$4,IF(M7201=People!B$5,People!A$5,0))))</f>
        <v>Chuck Magee</v>
      </c>
      <c r="W7201" s="5" t="str">
        <f t="array" ref="W7201">IFERROR(INDEX(Returns!A:A,MATCH(B7201,Returns!B:B,0)),"No")</f>
        <v>No</v>
      </c>
      <c r="X7201" s="3">
        <f t="shared" si="1"/>
        <v>8</v>
      </c>
      <c r="Y7201" s="3">
        <f t="shared" si="2"/>
        <v>2017</v>
      </c>
    </row>
    <row r="7202" ht="14.25" customHeight="1">
      <c r="A7202" s="1">
        <v>7201.0</v>
      </c>
      <c r="B7202" s="3" t="s">
        <v>9352</v>
      </c>
      <c r="C7202" s="4">
        <v>43431.0</v>
      </c>
      <c r="D7202" s="4">
        <v>43437.0</v>
      </c>
      <c r="E7202" s="1" t="s">
        <v>53</v>
      </c>
      <c r="F7202" s="1" t="s">
        <v>4384</v>
      </c>
      <c r="G7202" s="1" t="s">
        <v>4385</v>
      </c>
      <c r="H7202" s="1" t="s">
        <v>29</v>
      </c>
      <c r="I7202" s="1" t="s">
        <v>30</v>
      </c>
      <c r="J7202" s="1" t="s">
        <v>56</v>
      </c>
      <c r="K7202" s="1" t="s">
        <v>57</v>
      </c>
      <c r="L7202" s="1">
        <v>33311.0</v>
      </c>
      <c r="M7202" s="1" t="s">
        <v>33</v>
      </c>
      <c r="N7202" s="1" t="s">
        <v>5247</v>
      </c>
      <c r="O7202" s="1" t="s">
        <v>74</v>
      </c>
      <c r="P7202" s="1" t="s">
        <v>75</v>
      </c>
      <c r="Q7202" s="1" t="s">
        <v>5248</v>
      </c>
      <c r="R7202" s="1">
        <v>116.76</v>
      </c>
      <c r="S7202" s="1">
        <v>1.0</v>
      </c>
      <c r="T7202" s="1">
        <v>0.2</v>
      </c>
      <c r="U7202" s="1">
        <v>14.595</v>
      </c>
      <c r="V7202" s="1" t="str">
        <f>IF(M7202=People!B$2,People!A$2,IF(M7202=People!B$3,People!A$3,IF(M7202=People!B$4,People!A$4,IF(M7202=People!B$5,People!A$5,0))))</f>
        <v>Cassandra Brandow</v>
      </c>
      <c r="W7202" s="5" t="str">
        <f t="array" ref="W7202">IFERROR(INDEX(Returns!A:A,MATCH(B7202,Returns!B:B,0)),"No")</f>
        <v>No</v>
      </c>
      <c r="X7202" s="3">
        <f t="shared" si="1"/>
        <v>11</v>
      </c>
      <c r="Y7202" s="3">
        <f t="shared" si="2"/>
        <v>2018</v>
      </c>
    </row>
    <row r="7203" ht="14.25" customHeight="1">
      <c r="A7203" s="1">
        <v>7202.0</v>
      </c>
      <c r="B7203" s="3" t="s">
        <v>9352</v>
      </c>
      <c r="C7203" s="4">
        <v>43431.0</v>
      </c>
      <c r="D7203" s="4">
        <v>43437.0</v>
      </c>
      <c r="E7203" s="1" t="s">
        <v>53</v>
      </c>
      <c r="F7203" s="1" t="s">
        <v>4384</v>
      </c>
      <c r="G7203" s="1" t="s">
        <v>4385</v>
      </c>
      <c r="H7203" s="1" t="s">
        <v>29</v>
      </c>
      <c r="I7203" s="1" t="s">
        <v>30</v>
      </c>
      <c r="J7203" s="1" t="s">
        <v>56</v>
      </c>
      <c r="K7203" s="1" t="s">
        <v>57</v>
      </c>
      <c r="L7203" s="1">
        <v>33311.0</v>
      </c>
      <c r="M7203" s="1" t="s">
        <v>33</v>
      </c>
      <c r="N7203" s="1" t="s">
        <v>3834</v>
      </c>
      <c r="O7203" s="1" t="s">
        <v>35</v>
      </c>
      <c r="P7203" s="1" t="s">
        <v>59</v>
      </c>
      <c r="Q7203" s="1" t="s">
        <v>3285</v>
      </c>
      <c r="R7203" s="1">
        <v>331.023</v>
      </c>
      <c r="S7203" s="1">
        <v>7.0</v>
      </c>
      <c r="T7203" s="1">
        <v>0.45</v>
      </c>
      <c r="U7203" s="1">
        <v>-114.3534</v>
      </c>
      <c r="V7203" s="1" t="str">
        <f>IF(M7203=People!B$2,People!A$2,IF(M7203=People!B$3,People!A$3,IF(M7203=People!B$4,People!A$4,IF(M7203=People!B$5,People!A$5,0))))</f>
        <v>Cassandra Brandow</v>
      </c>
      <c r="W7203" s="5" t="str">
        <f t="array" ref="W7203">IFERROR(INDEX(Returns!A:A,MATCH(B7203,Returns!B:B,0)),"No")</f>
        <v>No</v>
      </c>
      <c r="X7203" s="3">
        <f t="shared" si="1"/>
        <v>11</v>
      </c>
      <c r="Y7203" s="3">
        <f t="shared" si="2"/>
        <v>2018</v>
      </c>
    </row>
    <row r="7204" ht="14.25" customHeight="1">
      <c r="A7204" s="1">
        <v>7203.0</v>
      </c>
      <c r="B7204" s="3" t="s">
        <v>9353</v>
      </c>
      <c r="C7204" s="4">
        <v>43401.0</v>
      </c>
      <c r="D7204" s="4">
        <v>43401.0</v>
      </c>
      <c r="E7204" s="1" t="s">
        <v>1296</v>
      </c>
      <c r="F7204" s="1" t="s">
        <v>1276</v>
      </c>
      <c r="G7204" s="1" t="s">
        <v>1277</v>
      </c>
      <c r="H7204" s="1" t="s">
        <v>44</v>
      </c>
      <c r="I7204" s="1" t="s">
        <v>30</v>
      </c>
      <c r="J7204" s="1" t="s">
        <v>392</v>
      </c>
      <c r="K7204" s="1" t="s">
        <v>270</v>
      </c>
      <c r="L7204" s="1">
        <v>14609.0</v>
      </c>
      <c r="M7204" s="1" t="s">
        <v>151</v>
      </c>
      <c r="N7204" s="1" t="s">
        <v>9354</v>
      </c>
      <c r="O7204" s="1" t="s">
        <v>35</v>
      </c>
      <c r="P7204" s="1" t="s">
        <v>68</v>
      </c>
      <c r="Q7204" s="1" t="s">
        <v>9355</v>
      </c>
      <c r="R7204" s="1">
        <v>756.8</v>
      </c>
      <c r="S7204" s="1">
        <v>5.0</v>
      </c>
      <c r="T7204" s="1">
        <v>0.0</v>
      </c>
      <c r="U7204" s="1">
        <v>75.68</v>
      </c>
      <c r="V7204" s="1" t="str">
        <f>IF(M7204=People!B$2,People!A$2,IF(M7204=People!B$3,People!A$3,IF(M7204=People!B$4,People!A$4,IF(M7204=People!B$5,People!A$5,0))))</f>
        <v>Chuck Magee</v>
      </c>
      <c r="W7204" s="5" t="str">
        <f t="array" ref="W7204">IFERROR(INDEX(Returns!A:A,MATCH(B7204,Returns!B:B,0)),"No")</f>
        <v>No</v>
      </c>
      <c r="X7204" s="3">
        <f t="shared" si="1"/>
        <v>10</v>
      </c>
      <c r="Y7204" s="3">
        <f t="shared" si="2"/>
        <v>2018</v>
      </c>
    </row>
    <row r="7205" ht="14.25" customHeight="1">
      <c r="A7205" s="1">
        <v>7204.0</v>
      </c>
      <c r="B7205" s="3" t="s">
        <v>9356</v>
      </c>
      <c r="C7205" s="4">
        <v>42733.0</v>
      </c>
      <c r="D7205" s="4">
        <v>42737.0</v>
      </c>
      <c r="E7205" s="1" t="s">
        <v>53</v>
      </c>
      <c r="F7205" s="1" t="s">
        <v>3775</v>
      </c>
      <c r="G7205" s="1" t="s">
        <v>3776</v>
      </c>
      <c r="H7205" s="1" t="s">
        <v>105</v>
      </c>
      <c r="I7205" s="1" t="s">
        <v>30</v>
      </c>
      <c r="J7205" s="1" t="s">
        <v>9317</v>
      </c>
      <c r="K7205" s="1" t="s">
        <v>214</v>
      </c>
      <c r="L7205" s="1">
        <v>60174.0</v>
      </c>
      <c r="M7205" s="1" t="s">
        <v>108</v>
      </c>
      <c r="N7205" s="1" t="s">
        <v>7611</v>
      </c>
      <c r="O7205" s="1" t="s">
        <v>35</v>
      </c>
      <c r="P7205" s="1" t="s">
        <v>68</v>
      </c>
      <c r="Q7205" s="1" t="s">
        <v>7612</v>
      </c>
      <c r="R7205" s="1">
        <v>8.736</v>
      </c>
      <c r="S7205" s="1">
        <v>3.0</v>
      </c>
      <c r="T7205" s="1">
        <v>0.6000000000000001</v>
      </c>
      <c r="U7205" s="1">
        <v>-4.8048</v>
      </c>
      <c r="V7205" s="1" t="str">
        <f>IF(M7205=People!B$2,People!A$2,IF(M7205=People!B$3,People!A$3,IF(M7205=People!B$4,People!A$4,IF(M7205=People!B$5,People!A$5,0))))</f>
        <v>Kelly Williams</v>
      </c>
      <c r="W7205" s="5" t="str">
        <f t="array" ref="W7205">IFERROR(INDEX(Returns!A:A,MATCH(B7205,Returns!B:B,0)),"No")</f>
        <v>No</v>
      </c>
      <c r="X7205" s="3">
        <f t="shared" si="1"/>
        <v>12</v>
      </c>
      <c r="Y7205" s="3">
        <f t="shared" si="2"/>
        <v>2017</v>
      </c>
    </row>
    <row r="7206" ht="14.25" customHeight="1">
      <c r="A7206" s="1">
        <v>7205.0</v>
      </c>
      <c r="B7206" s="3" t="s">
        <v>9357</v>
      </c>
      <c r="C7206" s="4">
        <v>42988.0</v>
      </c>
      <c r="D7206" s="4">
        <v>42995.0</v>
      </c>
      <c r="E7206" s="1" t="s">
        <v>53</v>
      </c>
      <c r="F7206" s="1" t="s">
        <v>4131</v>
      </c>
      <c r="G7206" s="1" t="s">
        <v>4132</v>
      </c>
      <c r="H7206" s="1" t="s">
        <v>29</v>
      </c>
      <c r="I7206" s="1" t="s">
        <v>30</v>
      </c>
      <c r="J7206" s="1" t="s">
        <v>269</v>
      </c>
      <c r="K7206" s="1" t="s">
        <v>270</v>
      </c>
      <c r="L7206" s="1">
        <v>10024.0</v>
      </c>
      <c r="M7206" s="1" t="s">
        <v>151</v>
      </c>
      <c r="N7206" s="1" t="s">
        <v>5217</v>
      </c>
      <c r="O7206" s="1" t="s">
        <v>49</v>
      </c>
      <c r="P7206" s="1" t="s">
        <v>71</v>
      </c>
      <c r="Q7206" s="1" t="s">
        <v>5218</v>
      </c>
      <c r="R7206" s="1">
        <v>6.08</v>
      </c>
      <c r="S7206" s="1">
        <v>2.0</v>
      </c>
      <c r="T7206" s="1">
        <v>0.0</v>
      </c>
      <c r="U7206" s="1">
        <v>2.0672</v>
      </c>
      <c r="V7206" s="1" t="str">
        <f>IF(M7206=People!B$2,People!A$2,IF(M7206=People!B$3,People!A$3,IF(M7206=People!B$4,People!A$4,IF(M7206=People!B$5,People!A$5,0))))</f>
        <v>Chuck Magee</v>
      </c>
      <c r="W7206" s="5" t="str">
        <f t="array" ref="W7206">IFERROR(INDEX(Returns!A:A,MATCH(B7206,Returns!B:B,0)),"No")</f>
        <v>No</v>
      </c>
      <c r="X7206" s="3">
        <f t="shared" si="1"/>
        <v>9</v>
      </c>
      <c r="Y7206" s="3">
        <f t="shared" si="2"/>
        <v>2017</v>
      </c>
    </row>
    <row r="7207" ht="14.25" customHeight="1">
      <c r="A7207" s="1">
        <v>7206.0</v>
      </c>
      <c r="B7207" s="3" t="s">
        <v>9358</v>
      </c>
      <c r="C7207" s="4">
        <v>43740.0</v>
      </c>
      <c r="D7207" s="4">
        <v>43744.0</v>
      </c>
      <c r="E7207" s="1" t="s">
        <v>53</v>
      </c>
      <c r="F7207" s="1" t="s">
        <v>3706</v>
      </c>
      <c r="G7207" s="1" t="s">
        <v>3707</v>
      </c>
      <c r="H7207" s="1" t="s">
        <v>29</v>
      </c>
      <c r="I7207" s="1" t="s">
        <v>30</v>
      </c>
      <c r="J7207" s="1" t="s">
        <v>130</v>
      </c>
      <c r="K7207" s="1" t="s">
        <v>46</v>
      </c>
      <c r="L7207" s="1">
        <v>94109.0</v>
      </c>
      <c r="M7207" s="1" t="s">
        <v>47</v>
      </c>
      <c r="N7207" s="1" t="s">
        <v>2732</v>
      </c>
      <c r="O7207" s="1" t="s">
        <v>35</v>
      </c>
      <c r="P7207" s="1" t="s">
        <v>68</v>
      </c>
      <c r="Q7207" s="1" t="s">
        <v>2733</v>
      </c>
      <c r="R7207" s="1">
        <v>17.46</v>
      </c>
      <c r="S7207" s="1">
        <v>2.0</v>
      </c>
      <c r="T7207" s="1">
        <v>0.0</v>
      </c>
      <c r="U7207" s="1">
        <v>5.9364</v>
      </c>
      <c r="V7207" s="1" t="str">
        <f>IF(M7207=People!B$2,People!A$2,IF(M7207=People!B$3,People!A$3,IF(M7207=People!B$4,People!A$4,IF(M7207=People!B$5,People!A$5,0))))</f>
        <v>Anna Andreadi</v>
      </c>
      <c r="W7207" s="5" t="str">
        <f t="array" ref="W7207">IFERROR(INDEX(Returns!A:A,MATCH(B7207,Returns!B:B,0)),"No")</f>
        <v>Yes</v>
      </c>
      <c r="X7207" s="3">
        <f t="shared" si="1"/>
        <v>10</v>
      </c>
      <c r="Y7207" s="3">
        <f t="shared" si="2"/>
        <v>2019</v>
      </c>
    </row>
    <row r="7208" ht="14.25" customHeight="1">
      <c r="A7208" s="1">
        <v>7207.0</v>
      </c>
      <c r="B7208" s="3" t="s">
        <v>9358</v>
      </c>
      <c r="C7208" s="4">
        <v>43740.0</v>
      </c>
      <c r="D7208" s="4">
        <v>43744.0</v>
      </c>
      <c r="E7208" s="1" t="s">
        <v>53</v>
      </c>
      <c r="F7208" s="1" t="s">
        <v>3706</v>
      </c>
      <c r="G7208" s="1" t="s">
        <v>3707</v>
      </c>
      <c r="H7208" s="1" t="s">
        <v>29</v>
      </c>
      <c r="I7208" s="1" t="s">
        <v>30</v>
      </c>
      <c r="J7208" s="1" t="s">
        <v>130</v>
      </c>
      <c r="K7208" s="1" t="s">
        <v>46</v>
      </c>
      <c r="L7208" s="1">
        <v>94109.0</v>
      </c>
      <c r="M7208" s="1" t="s">
        <v>47</v>
      </c>
      <c r="N7208" s="1" t="s">
        <v>9036</v>
      </c>
      <c r="O7208" s="1" t="s">
        <v>74</v>
      </c>
      <c r="P7208" s="1" t="s">
        <v>687</v>
      </c>
      <c r="Q7208" s="1" t="s">
        <v>9037</v>
      </c>
      <c r="R7208" s="1">
        <v>369.16</v>
      </c>
      <c r="S7208" s="1">
        <v>11.0</v>
      </c>
      <c r="T7208" s="1">
        <v>0.2</v>
      </c>
      <c r="U7208" s="1">
        <v>32.3015</v>
      </c>
      <c r="V7208" s="1" t="str">
        <f>IF(M7208=People!B$2,People!A$2,IF(M7208=People!B$3,People!A$3,IF(M7208=People!B$4,People!A$4,IF(M7208=People!B$5,People!A$5,0))))</f>
        <v>Anna Andreadi</v>
      </c>
      <c r="W7208" s="5" t="str">
        <f t="array" ref="W7208">IFERROR(INDEX(Returns!A:A,MATCH(B7208,Returns!B:B,0)),"No")</f>
        <v>Yes</v>
      </c>
      <c r="X7208" s="3">
        <f t="shared" si="1"/>
        <v>10</v>
      </c>
      <c r="Y7208" s="3">
        <f t="shared" si="2"/>
        <v>2019</v>
      </c>
    </row>
    <row r="7209" ht="14.25" customHeight="1">
      <c r="A7209" s="1">
        <v>7208.0</v>
      </c>
      <c r="B7209" s="3" t="s">
        <v>9359</v>
      </c>
      <c r="C7209" s="4">
        <v>43354.0</v>
      </c>
      <c r="D7209" s="4">
        <v>43356.0</v>
      </c>
      <c r="E7209" s="1" t="s">
        <v>191</v>
      </c>
      <c r="F7209" s="1" t="s">
        <v>211</v>
      </c>
      <c r="G7209" s="1" t="s">
        <v>212</v>
      </c>
      <c r="H7209" s="1" t="s">
        <v>44</v>
      </c>
      <c r="I7209" s="1" t="s">
        <v>30</v>
      </c>
      <c r="J7209" s="1" t="s">
        <v>547</v>
      </c>
      <c r="K7209" s="1" t="s">
        <v>313</v>
      </c>
      <c r="L7209" s="1">
        <v>85023.0</v>
      </c>
      <c r="M7209" s="1" t="s">
        <v>47</v>
      </c>
      <c r="N7209" s="1" t="s">
        <v>3331</v>
      </c>
      <c r="O7209" s="1" t="s">
        <v>49</v>
      </c>
      <c r="P7209" s="1" t="s">
        <v>71</v>
      </c>
      <c r="Q7209" s="1" t="s">
        <v>3332</v>
      </c>
      <c r="R7209" s="1">
        <v>2.912</v>
      </c>
      <c r="S7209" s="1">
        <v>2.0</v>
      </c>
      <c r="T7209" s="1">
        <v>0.2</v>
      </c>
      <c r="U7209" s="1">
        <v>0.91</v>
      </c>
      <c r="V7209" s="1" t="str">
        <f>IF(M7209=People!B$2,People!A$2,IF(M7209=People!B$3,People!A$3,IF(M7209=People!B$4,People!A$4,IF(M7209=People!B$5,People!A$5,0))))</f>
        <v>Anna Andreadi</v>
      </c>
      <c r="W7209" s="5" t="str">
        <f t="array" ref="W7209">IFERROR(INDEX(Returns!A:A,MATCH(B7209,Returns!B:B,0)),"No")</f>
        <v>No</v>
      </c>
      <c r="X7209" s="3">
        <f t="shared" si="1"/>
        <v>9</v>
      </c>
      <c r="Y7209" s="3">
        <f t="shared" si="2"/>
        <v>2018</v>
      </c>
    </row>
    <row r="7210" ht="14.25" customHeight="1">
      <c r="A7210" s="1">
        <v>7209.0</v>
      </c>
      <c r="B7210" s="3" t="s">
        <v>9359</v>
      </c>
      <c r="C7210" s="4">
        <v>43354.0</v>
      </c>
      <c r="D7210" s="4">
        <v>43356.0</v>
      </c>
      <c r="E7210" s="1" t="s">
        <v>191</v>
      </c>
      <c r="F7210" s="1" t="s">
        <v>211</v>
      </c>
      <c r="G7210" s="1" t="s">
        <v>212</v>
      </c>
      <c r="H7210" s="1" t="s">
        <v>44</v>
      </c>
      <c r="I7210" s="1" t="s">
        <v>30</v>
      </c>
      <c r="J7210" s="1" t="s">
        <v>547</v>
      </c>
      <c r="K7210" s="1" t="s">
        <v>313</v>
      </c>
      <c r="L7210" s="1">
        <v>85023.0</v>
      </c>
      <c r="M7210" s="1" t="s">
        <v>47</v>
      </c>
      <c r="N7210" s="1" t="s">
        <v>9256</v>
      </c>
      <c r="O7210" s="1" t="s">
        <v>49</v>
      </c>
      <c r="P7210" s="1" t="s">
        <v>93</v>
      </c>
      <c r="Q7210" s="1" t="s">
        <v>9257</v>
      </c>
      <c r="R7210" s="1">
        <v>20.736</v>
      </c>
      <c r="S7210" s="1">
        <v>4.0</v>
      </c>
      <c r="T7210" s="1">
        <v>0.2</v>
      </c>
      <c r="U7210" s="1">
        <v>7.2576</v>
      </c>
      <c r="V7210" s="1" t="str">
        <f>IF(M7210=People!B$2,People!A$2,IF(M7210=People!B$3,People!A$3,IF(M7210=People!B$4,People!A$4,IF(M7210=People!B$5,People!A$5,0))))</f>
        <v>Anna Andreadi</v>
      </c>
      <c r="W7210" s="5" t="str">
        <f t="array" ref="W7210">IFERROR(INDEX(Returns!A:A,MATCH(B7210,Returns!B:B,0)),"No")</f>
        <v>No</v>
      </c>
      <c r="X7210" s="3">
        <f t="shared" si="1"/>
        <v>9</v>
      </c>
      <c r="Y7210" s="3">
        <f t="shared" si="2"/>
        <v>2018</v>
      </c>
    </row>
    <row r="7211" ht="14.25" customHeight="1">
      <c r="A7211" s="1">
        <v>7210.0</v>
      </c>
      <c r="B7211" s="3" t="s">
        <v>9359</v>
      </c>
      <c r="C7211" s="4">
        <v>43354.0</v>
      </c>
      <c r="D7211" s="4">
        <v>43356.0</v>
      </c>
      <c r="E7211" s="1" t="s">
        <v>191</v>
      </c>
      <c r="F7211" s="1" t="s">
        <v>211</v>
      </c>
      <c r="G7211" s="1" t="s">
        <v>212</v>
      </c>
      <c r="H7211" s="1" t="s">
        <v>44</v>
      </c>
      <c r="I7211" s="1" t="s">
        <v>30</v>
      </c>
      <c r="J7211" s="1" t="s">
        <v>547</v>
      </c>
      <c r="K7211" s="1" t="s">
        <v>313</v>
      </c>
      <c r="L7211" s="1">
        <v>85023.0</v>
      </c>
      <c r="M7211" s="1" t="s">
        <v>47</v>
      </c>
      <c r="N7211" s="1" t="s">
        <v>1775</v>
      </c>
      <c r="O7211" s="1" t="s">
        <v>49</v>
      </c>
      <c r="P7211" s="1" t="s">
        <v>93</v>
      </c>
      <c r="Q7211" s="1" t="s">
        <v>1776</v>
      </c>
      <c r="R7211" s="1">
        <v>9.568</v>
      </c>
      <c r="S7211" s="1">
        <v>2.0</v>
      </c>
      <c r="T7211" s="1">
        <v>0.2</v>
      </c>
      <c r="U7211" s="1">
        <v>2.99</v>
      </c>
      <c r="V7211" s="1" t="str">
        <f>IF(M7211=People!B$2,People!A$2,IF(M7211=People!B$3,People!A$3,IF(M7211=People!B$4,People!A$4,IF(M7211=People!B$5,People!A$5,0))))</f>
        <v>Anna Andreadi</v>
      </c>
      <c r="W7211" s="5" t="str">
        <f t="array" ref="W7211">IFERROR(INDEX(Returns!A:A,MATCH(B7211,Returns!B:B,0)),"No")</f>
        <v>No</v>
      </c>
      <c r="X7211" s="3">
        <f t="shared" si="1"/>
        <v>9</v>
      </c>
      <c r="Y7211" s="3">
        <f t="shared" si="2"/>
        <v>2018</v>
      </c>
    </row>
    <row r="7212" ht="14.25" customHeight="1">
      <c r="A7212" s="1">
        <v>7211.0</v>
      </c>
      <c r="B7212" s="3" t="s">
        <v>9360</v>
      </c>
      <c r="C7212" s="4">
        <v>43253.0</v>
      </c>
      <c r="D7212" s="4">
        <v>43257.0</v>
      </c>
      <c r="E7212" s="1" t="s">
        <v>53</v>
      </c>
      <c r="F7212" s="1" t="s">
        <v>4776</v>
      </c>
      <c r="G7212" s="1" t="s">
        <v>4777</v>
      </c>
      <c r="H7212" s="1" t="s">
        <v>44</v>
      </c>
      <c r="I7212" s="1" t="s">
        <v>30</v>
      </c>
      <c r="J7212" s="1" t="s">
        <v>98</v>
      </c>
      <c r="K7212" s="1" t="s">
        <v>99</v>
      </c>
      <c r="L7212" s="1">
        <v>98115.0</v>
      </c>
      <c r="M7212" s="1" t="s">
        <v>47</v>
      </c>
      <c r="N7212" s="1" t="s">
        <v>7070</v>
      </c>
      <c r="O7212" s="1" t="s">
        <v>49</v>
      </c>
      <c r="P7212" s="1" t="s">
        <v>93</v>
      </c>
      <c r="Q7212" s="1" t="s">
        <v>7071</v>
      </c>
      <c r="R7212" s="1">
        <v>30.18</v>
      </c>
      <c r="S7212" s="1">
        <v>3.0</v>
      </c>
      <c r="T7212" s="1">
        <v>0.0</v>
      </c>
      <c r="U7212" s="1">
        <v>13.8828</v>
      </c>
      <c r="V7212" s="1" t="str">
        <f>IF(M7212=People!B$2,People!A$2,IF(M7212=People!B$3,People!A$3,IF(M7212=People!B$4,People!A$4,IF(M7212=People!B$5,People!A$5,0))))</f>
        <v>Anna Andreadi</v>
      </c>
      <c r="W7212" s="5" t="str">
        <f t="array" ref="W7212">IFERROR(INDEX(Returns!A:A,MATCH(B7212,Returns!B:B,0)),"No")</f>
        <v>Yes</v>
      </c>
      <c r="X7212" s="3">
        <f t="shared" si="1"/>
        <v>6</v>
      </c>
      <c r="Y7212" s="3">
        <f t="shared" si="2"/>
        <v>2018</v>
      </c>
    </row>
    <row r="7213" ht="14.25" customHeight="1">
      <c r="A7213" s="1">
        <v>7212.0</v>
      </c>
      <c r="B7213" s="3" t="s">
        <v>9360</v>
      </c>
      <c r="C7213" s="4">
        <v>43253.0</v>
      </c>
      <c r="D7213" s="4">
        <v>43257.0</v>
      </c>
      <c r="E7213" s="1" t="s">
        <v>53</v>
      </c>
      <c r="F7213" s="1" t="s">
        <v>4776</v>
      </c>
      <c r="G7213" s="1" t="s">
        <v>4777</v>
      </c>
      <c r="H7213" s="1" t="s">
        <v>44</v>
      </c>
      <c r="I7213" s="1" t="s">
        <v>30</v>
      </c>
      <c r="J7213" s="1" t="s">
        <v>98</v>
      </c>
      <c r="K7213" s="1" t="s">
        <v>99</v>
      </c>
      <c r="L7213" s="1">
        <v>98115.0</v>
      </c>
      <c r="M7213" s="1" t="s">
        <v>47</v>
      </c>
      <c r="N7213" s="1" t="s">
        <v>297</v>
      </c>
      <c r="O7213" s="1" t="s">
        <v>49</v>
      </c>
      <c r="P7213" s="1" t="s">
        <v>78</v>
      </c>
      <c r="Q7213" s="1" t="s">
        <v>298</v>
      </c>
      <c r="R7213" s="1">
        <v>51.648</v>
      </c>
      <c r="S7213" s="1">
        <v>12.0</v>
      </c>
      <c r="T7213" s="1">
        <v>0.2</v>
      </c>
      <c r="U7213" s="1">
        <v>18.7224</v>
      </c>
      <c r="V7213" s="1" t="str">
        <f>IF(M7213=People!B$2,People!A$2,IF(M7213=People!B$3,People!A$3,IF(M7213=People!B$4,People!A$4,IF(M7213=People!B$5,People!A$5,0))))</f>
        <v>Anna Andreadi</v>
      </c>
      <c r="W7213" s="5" t="str">
        <f t="array" ref="W7213">IFERROR(INDEX(Returns!A:A,MATCH(B7213,Returns!B:B,0)),"No")</f>
        <v>Yes</v>
      </c>
      <c r="X7213" s="3">
        <f t="shared" si="1"/>
        <v>6</v>
      </c>
      <c r="Y7213" s="3">
        <f t="shared" si="2"/>
        <v>2018</v>
      </c>
    </row>
    <row r="7214" ht="14.25" customHeight="1">
      <c r="A7214" s="1">
        <v>7213.0</v>
      </c>
      <c r="B7214" s="3" t="s">
        <v>9360</v>
      </c>
      <c r="C7214" s="4">
        <v>43253.0</v>
      </c>
      <c r="D7214" s="4">
        <v>43257.0</v>
      </c>
      <c r="E7214" s="1" t="s">
        <v>53</v>
      </c>
      <c r="F7214" s="1" t="s">
        <v>4776</v>
      </c>
      <c r="G7214" s="1" t="s">
        <v>4777</v>
      </c>
      <c r="H7214" s="1" t="s">
        <v>44</v>
      </c>
      <c r="I7214" s="1" t="s">
        <v>30</v>
      </c>
      <c r="J7214" s="1" t="s">
        <v>98</v>
      </c>
      <c r="K7214" s="1" t="s">
        <v>99</v>
      </c>
      <c r="L7214" s="1">
        <v>98115.0</v>
      </c>
      <c r="M7214" s="1" t="s">
        <v>47</v>
      </c>
      <c r="N7214" s="1" t="s">
        <v>2365</v>
      </c>
      <c r="O7214" s="1" t="s">
        <v>49</v>
      </c>
      <c r="P7214" s="1" t="s">
        <v>78</v>
      </c>
      <c r="Q7214" s="1" t="s">
        <v>2366</v>
      </c>
      <c r="R7214" s="1">
        <v>11.232</v>
      </c>
      <c r="S7214" s="1">
        <v>3.0</v>
      </c>
      <c r="T7214" s="1">
        <v>0.2</v>
      </c>
      <c r="U7214" s="1">
        <v>3.9312</v>
      </c>
      <c r="V7214" s="1" t="str">
        <f>IF(M7214=People!B$2,People!A$2,IF(M7214=People!B$3,People!A$3,IF(M7214=People!B$4,People!A$4,IF(M7214=People!B$5,People!A$5,0))))</f>
        <v>Anna Andreadi</v>
      </c>
      <c r="W7214" s="5" t="str">
        <f t="array" ref="W7214">IFERROR(INDEX(Returns!A:A,MATCH(B7214,Returns!B:B,0)),"No")</f>
        <v>Yes</v>
      </c>
      <c r="X7214" s="3">
        <f t="shared" si="1"/>
        <v>6</v>
      </c>
      <c r="Y7214" s="3">
        <f t="shared" si="2"/>
        <v>2018</v>
      </c>
    </row>
    <row r="7215" ht="14.25" customHeight="1">
      <c r="A7215" s="1">
        <v>7214.0</v>
      </c>
      <c r="B7215" s="3" t="s">
        <v>9361</v>
      </c>
      <c r="C7215" s="4">
        <v>43753.0</v>
      </c>
      <c r="D7215" s="4">
        <v>43757.0</v>
      </c>
      <c r="E7215" s="1" t="s">
        <v>53</v>
      </c>
      <c r="F7215" s="1" t="s">
        <v>4278</v>
      </c>
      <c r="G7215" s="1" t="s">
        <v>4279</v>
      </c>
      <c r="H7215" s="1" t="s">
        <v>29</v>
      </c>
      <c r="I7215" s="1" t="s">
        <v>30</v>
      </c>
      <c r="J7215" s="1" t="s">
        <v>9362</v>
      </c>
      <c r="K7215" s="1" t="s">
        <v>46</v>
      </c>
      <c r="L7215" s="1">
        <v>93010.0</v>
      </c>
      <c r="M7215" s="1" t="s">
        <v>47</v>
      </c>
      <c r="N7215" s="1" t="s">
        <v>4495</v>
      </c>
      <c r="O7215" s="1" t="s">
        <v>49</v>
      </c>
      <c r="P7215" s="1" t="s">
        <v>50</v>
      </c>
      <c r="Q7215" s="1" t="s">
        <v>4496</v>
      </c>
      <c r="R7215" s="1">
        <v>14.73</v>
      </c>
      <c r="S7215" s="1">
        <v>3.0</v>
      </c>
      <c r="T7215" s="1">
        <v>0.0</v>
      </c>
      <c r="U7215" s="1">
        <v>7.2177</v>
      </c>
      <c r="V7215" s="1" t="str">
        <f>IF(M7215=People!B$2,People!A$2,IF(M7215=People!B$3,People!A$3,IF(M7215=People!B$4,People!A$4,IF(M7215=People!B$5,People!A$5,0))))</f>
        <v>Anna Andreadi</v>
      </c>
      <c r="W7215" s="5" t="str">
        <f t="array" ref="W7215">IFERROR(INDEX(Returns!A:A,MATCH(B7215,Returns!B:B,0)),"No")</f>
        <v>Yes</v>
      </c>
      <c r="X7215" s="3">
        <f t="shared" si="1"/>
        <v>10</v>
      </c>
      <c r="Y7215" s="3">
        <f t="shared" si="2"/>
        <v>2019</v>
      </c>
    </row>
    <row r="7216" ht="14.25" customHeight="1">
      <c r="A7216" s="1">
        <v>7215.0</v>
      </c>
      <c r="B7216" s="3" t="s">
        <v>9363</v>
      </c>
      <c r="C7216" s="4">
        <v>43005.0</v>
      </c>
      <c r="D7216" s="4">
        <v>43008.0</v>
      </c>
      <c r="E7216" s="1" t="s">
        <v>26</v>
      </c>
      <c r="F7216" s="1" t="s">
        <v>2516</v>
      </c>
      <c r="G7216" s="1" t="s">
        <v>2517</v>
      </c>
      <c r="H7216" s="1" t="s">
        <v>44</v>
      </c>
      <c r="I7216" s="1" t="s">
        <v>30</v>
      </c>
      <c r="J7216" s="1" t="s">
        <v>885</v>
      </c>
      <c r="K7216" s="1" t="s">
        <v>241</v>
      </c>
      <c r="L7216" s="1">
        <v>48205.0</v>
      </c>
      <c r="M7216" s="1" t="s">
        <v>108</v>
      </c>
      <c r="N7216" s="1" t="s">
        <v>4854</v>
      </c>
      <c r="O7216" s="1" t="s">
        <v>49</v>
      </c>
      <c r="P7216" s="1" t="s">
        <v>71</v>
      </c>
      <c r="Q7216" s="1" t="s">
        <v>4855</v>
      </c>
      <c r="R7216" s="1">
        <v>16.4</v>
      </c>
      <c r="S7216" s="1">
        <v>5.0</v>
      </c>
      <c r="T7216" s="1">
        <v>0.0</v>
      </c>
      <c r="U7216" s="1">
        <v>4.756</v>
      </c>
      <c r="V7216" s="1" t="str">
        <f>IF(M7216=People!B$2,People!A$2,IF(M7216=People!B$3,People!A$3,IF(M7216=People!B$4,People!A$4,IF(M7216=People!B$5,People!A$5,0))))</f>
        <v>Kelly Williams</v>
      </c>
      <c r="W7216" s="5" t="str">
        <f t="array" ref="W7216">IFERROR(INDEX(Returns!A:A,MATCH(B7216,Returns!B:B,0)),"No")</f>
        <v>No</v>
      </c>
      <c r="X7216" s="3">
        <f t="shared" si="1"/>
        <v>9</v>
      </c>
      <c r="Y7216" s="3">
        <f t="shared" si="2"/>
        <v>2017</v>
      </c>
    </row>
    <row r="7217" ht="14.25" customHeight="1">
      <c r="A7217" s="1">
        <v>7216.0</v>
      </c>
      <c r="B7217" s="3" t="s">
        <v>9363</v>
      </c>
      <c r="C7217" s="4">
        <v>43005.0</v>
      </c>
      <c r="D7217" s="4">
        <v>43008.0</v>
      </c>
      <c r="E7217" s="1" t="s">
        <v>26</v>
      </c>
      <c r="F7217" s="1" t="s">
        <v>2516</v>
      </c>
      <c r="G7217" s="1" t="s">
        <v>2517</v>
      </c>
      <c r="H7217" s="1" t="s">
        <v>44</v>
      </c>
      <c r="I7217" s="1" t="s">
        <v>30</v>
      </c>
      <c r="J7217" s="1" t="s">
        <v>885</v>
      </c>
      <c r="K7217" s="1" t="s">
        <v>241</v>
      </c>
      <c r="L7217" s="1">
        <v>48205.0</v>
      </c>
      <c r="M7217" s="1" t="s">
        <v>108</v>
      </c>
      <c r="N7217" s="1" t="s">
        <v>3364</v>
      </c>
      <c r="O7217" s="1" t="s">
        <v>49</v>
      </c>
      <c r="P7217" s="1" t="s">
        <v>93</v>
      </c>
      <c r="Q7217" s="1" t="s">
        <v>3365</v>
      </c>
      <c r="R7217" s="1">
        <v>25.92</v>
      </c>
      <c r="S7217" s="1">
        <v>4.0</v>
      </c>
      <c r="T7217" s="1">
        <v>0.0</v>
      </c>
      <c r="U7217" s="1">
        <v>12.4416</v>
      </c>
      <c r="V7217" s="1" t="str">
        <f>IF(M7217=People!B$2,People!A$2,IF(M7217=People!B$3,People!A$3,IF(M7217=People!B$4,People!A$4,IF(M7217=People!B$5,People!A$5,0))))</f>
        <v>Kelly Williams</v>
      </c>
      <c r="W7217" s="5" t="str">
        <f t="array" ref="W7217">IFERROR(INDEX(Returns!A:A,MATCH(B7217,Returns!B:B,0)),"No")</f>
        <v>No</v>
      </c>
      <c r="X7217" s="3">
        <f t="shared" si="1"/>
        <v>9</v>
      </c>
      <c r="Y7217" s="3">
        <f t="shared" si="2"/>
        <v>2017</v>
      </c>
    </row>
    <row r="7218" ht="14.25" customHeight="1">
      <c r="A7218" s="1">
        <v>7217.0</v>
      </c>
      <c r="B7218" s="3" t="s">
        <v>9364</v>
      </c>
      <c r="C7218" s="4">
        <v>42858.0</v>
      </c>
      <c r="D7218" s="4">
        <v>42861.0</v>
      </c>
      <c r="E7218" s="1" t="s">
        <v>191</v>
      </c>
      <c r="F7218" s="1" t="s">
        <v>457</v>
      </c>
      <c r="G7218" s="1" t="s">
        <v>458</v>
      </c>
      <c r="H7218" s="1" t="s">
        <v>29</v>
      </c>
      <c r="I7218" s="1" t="s">
        <v>30</v>
      </c>
      <c r="J7218" s="1" t="s">
        <v>130</v>
      </c>
      <c r="K7218" s="1" t="s">
        <v>46</v>
      </c>
      <c r="L7218" s="1">
        <v>94109.0</v>
      </c>
      <c r="M7218" s="1" t="s">
        <v>47</v>
      </c>
      <c r="N7218" s="1" t="s">
        <v>1766</v>
      </c>
      <c r="O7218" s="1" t="s">
        <v>49</v>
      </c>
      <c r="P7218" s="1" t="s">
        <v>71</v>
      </c>
      <c r="Q7218" s="1" t="s">
        <v>1767</v>
      </c>
      <c r="R7218" s="1">
        <v>8.82</v>
      </c>
      <c r="S7218" s="1">
        <v>3.0</v>
      </c>
      <c r="T7218" s="1">
        <v>0.0</v>
      </c>
      <c r="U7218" s="1">
        <v>2.5578000000000003</v>
      </c>
      <c r="V7218" s="1" t="str">
        <f>IF(M7218=People!B$2,People!A$2,IF(M7218=People!B$3,People!A$3,IF(M7218=People!B$4,People!A$4,IF(M7218=People!B$5,People!A$5,0))))</f>
        <v>Anna Andreadi</v>
      </c>
      <c r="W7218" s="5" t="str">
        <f t="array" ref="W7218">IFERROR(INDEX(Returns!A:A,MATCH(B7218,Returns!B:B,0)),"No")</f>
        <v>Yes</v>
      </c>
      <c r="X7218" s="3">
        <f t="shared" si="1"/>
        <v>5</v>
      </c>
      <c r="Y7218" s="3">
        <f t="shared" si="2"/>
        <v>2017</v>
      </c>
    </row>
    <row r="7219" ht="14.25" customHeight="1">
      <c r="A7219" s="1">
        <v>7218.0</v>
      </c>
      <c r="B7219" s="3" t="s">
        <v>9364</v>
      </c>
      <c r="C7219" s="4">
        <v>42858.0</v>
      </c>
      <c r="D7219" s="4">
        <v>42861.0</v>
      </c>
      <c r="E7219" s="1" t="s">
        <v>191</v>
      </c>
      <c r="F7219" s="1" t="s">
        <v>457</v>
      </c>
      <c r="G7219" s="1" t="s">
        <v>458</v>
      </c>
      <c r="H7219" s="1" t="s">
        <v>29</v>
      </c>
      <c r="I7219" s="1" t="s">
        <v>30</v>
      </c>
      <c r="J7219" s="1" t="s">
        <v>130</v>
      </c>
      <c r="K7219" s="1" t="s">
        <v>46</v>
      </c>
      <c r="L7219" s="1">
        <v>94109.0</v>
      </c>
      <c r="M7219" s="1" t="s">
        <v>47</v>
      </c>
      <c r="N7219" s="1" t="s">
        <v>3579</v>
      </c>
      <c r="O7219" s="1" t="s">
        <v>49</v>
      </c>
      <c r="P7219" s="1" t="s">
        <v>78</v>
      </c>
      <c r="Q7219" s="1" t="s">
        <v>8600</v>
      </c>
      <c r="R7219" s="1">
        <v>62.496</v>
      </c>
      <c r="S7219" s="1">
        <v>2.0</v>
      </c>
      <c r="T7219" s="1">
        <v>0.2</v>
      </c>
      <c r="U7219" s="1">
        <v>21.8736</v>
      </c>
      <c r="V7219" s="1" t="str">
        <f>IF(M7219=People!B$2,People!A$2,IF(M7219=People!B$3,People!A$3,IF(M7219=People!B$4,People!A$4,IF(M7219=People!B$5,People!A$5,0))))</f>
        <v>Anna Andreadi</v>
      </c>
      <c r="W7219" s="5" t="str">
        <f t="array" ref="W7219">IFERROR(INDEX(Returns!A:A,MATCH(B7219,Returns!B:B,0)),"No")</f>
        <v>Yes</v>
      </c>
      <c r="X7219" s="3">
        <f t="shared" si="1"/>
        <v>5</v>
      </c>
      <c r="Y7219" s="3">
        <f t="shared" si="2"/>
        <v>2017</v>
      </c>
    </row>
    <row r="7220" ht="14.25" customHeight="1">
      <c r="A7220" s="1">
        <v>7219.0</v>
      </c>
      <c r="B7220" s="3" t="s">
        <v>9364</v>
      </c>
      <c r="C7220" s="4">
        <v>42858.0</v>
      </c>
      <c r="D7220" s="4">
        <v>42861.0</v>
      </c>
      <c r="E7220" s="1" t="s">
        <v>191</v>
      </c>
      <c r="F7220" s="1" t="s">
        <v>457</v>
      </c>
      <c r="G7220" s="1" t="s">
        <v>458</v>
      </c>
      <c r="H7220" s="1" t="s">
        <v>29</v>
      </c>
      <c r="I7220" s="1" t="s">
        <v>30</v>
      </c>
      <c r="J7220" s="1" t="s">
        <v>130</v>
      </c>
      <c r="K7220" s="1" t="s">
        <v>46</v>
      </c>
      <c r="L7220" s="1">
        <v>94109.0</v>
      </c>
      <c r="M7220" s="1" t="s">
        <v>47</v>
      </c>
      <c r="N7220" s="1" t="s">
        <v>481</v>
      </c>
      <c r="O7220" s="1" t="s">
        <v>74</v>
      </c>
      <c r="P7220" s="1" t="s">
        <v>164</v>
      </c>
      <c r="Q7220" s="1" t="s">
        <v>482</v>
      </c>
      <c r="R7220" s="1">
        <v>339.96</v>
      </c>
      <c r="S7220" s="1">
        <v>4.0</v>
      </c>
      <c r="T7220" s="1">
        <v>0.0</v>
      </c>
      <c r="U7220" s="1">
        <v>122.3856</v>
      </c>
      <c r="V7220" s="1" t="str">
        <f>IF(M7220=People!B$2,People!A$2,IF(M7220=People!B$3,People!A$3,IF(M7220=People!B$4,People!A$4,IF(M7220=People!B$5,People!A$5,0))))</f>
        <v>Anna Andreadi</v>
      </c>
      <c r="W7220" s="5" t="str">
        <f t="array" ref="W7220">IFERROR(INDEX(Returns!A:A,MATCH(B7220,Returns!B:B,0)),"No")</f>
        <v>Yes</v>
      </c>
      <c r="X7220" s="3">
        <f t="shared" si="1"/>
        <v>5</v>
      </c>
      <c r="Y7220" s="3">
        <f t="shared" si="2"/>
        <v>2017</v>
      </c>
    </row>
    <row r="7221" ht="14.25" customHeight="1">
      <c r="A7221" s="1">
        <v>7220.0</v>
      </c>
      <c r="B7221" s="3" t="s">
        <v>9364</v>
      </c>
      <c r="C7221" s="4">
        <v>42858.0</v>
      </c>
      <c r="D7221" s="4">
        <v>42861.0</v>
      </c>
      <c r="E7221" s="1" t="s">
        <v>191</v>
      </c>
      <c r="F7221" s="1" t="s">
        <v>457</v>
      </c>
      <c r="G7221" s="1" t="s">
        <v>458</v>
      </c>
      <c r="H7221" s="1" t="s">
        <v>29</v>
      </c>
      <c r="I7221" s="1" t="s">
        <v>30</v>
      </c>
      <c r="J7221" s="1" t="s">
        <v>130</v>
      </c>
      <c r="K7221" s="1" t="s">
        <v>46</v>
      </c>
      <c r="L7221" s="1">
        <v>94109.0</v>
      </c>
      <c r="M7221" s="1" t="s">
        <v>47</v>
      </c>
      <c r="N7221" s="1" t="s">
        <v>2267</v>
      </c>
      <c r="O7221" s="1" t="s">
        <v>49</v>
      </c>
      <c r="P7221" s="1" t="s">
        <v>78</v>
      </c>
      <c r="Q7221" s="1" t="s">
        <v>2268</v>
      </c>
      <c r="R7221" s="1">
        <v>49.568</v>
      </c>
      <c r="S7221" s="1">
        <v>2.0</v>
      </c>
      <c r="T7221" s="1">
        <v>0.2</v>
      </c>
      <c r="U7221" s="1">
        <v>17.3488</v>
      </c>
      <c r="V7221" s="1" t="str">
        <f>IF(M7221=People!B$2,People!A$2,IF(M7221=People!B$3,People!A$3,IF(M7221=People!B$4,People!A$4,IF(M7221=People!B$5,People!A$5,0))))</f>
        <v>Anna Andreadi</v>
      </c>
      <c r="W7221" s="5" t="str">
        <f t="array" ref="W7221">IFERROR(INDEX(Returns!A:A,MATCH(B7221,Returns!B:B,0)),"No")</f>
        <v>Yes</v>
      </c>
      <c r="X7221" s="3">
        <f t="shared" si="1"/>
        <v>5</v>
      </c>
      <c r="Y7221" s="3">
        <f t="shared" si="2"/>
        <v>2017</v>
      </c>
    </row>
    <row r="7222" ht="14.25" customHeight="1">
      <c r="A7222" s="1">
        <v>7221.0</v>
      </c>
      <c r="B7222" s="3" t="s">
        <v>9365</v>
      </c>
      <c r="C7222" s="4">
        <v>43474.0</v>
      </c>
      <c r="D7222" s="4">
        <v>43478.0</v>
      </c>
      <c r="E7222" s="1" t="s">
        <v>53</v>
      </c>
      <c r="F7222" s="1" t="s">
        <v>3735</v>
      </c>
      <c r="G7222" s="1" t="s">
        <v>3736</v>
      </c>
      <c r="H7222" s="1" t="s">
        <v>29</v>
      </c>
      <c r="I7222" s="1" t="s">
        <v>30</v>
      </c>
      <c r="J7222" s="1" t="s">
        <v>149</v>
      </c>
      <c r="K7222" s="1" t="s">
        <v>150</v>
      </c>
      <c r="L7222" s="1">
        <v>19140.0</v>
      </c>
      <c r="M7222" s="1" t="s">
        <v>151</v>
      </c>
      <c r="N7222" s="1" t="s">
        <v>2217</v>
      </c>
      <c r="O7222" s="1" t="s">
        <v>49</v>
      </c>
      <c r="P7222" s="1" t="s">
        <v>78</v>
      </c>
      <c r="Q7222" s="1" t="s">
        <v>2218</v>
      </c>
      <c r="R7222" s="1">
        <v>274.491</v>
      </c>
      <c r="S7222" s="1">
        <v>3.0</v>
      </c>
      <c r="T7222" s="1">
        <v>0.7</v>
      </c>
      <c r="U7222" s="1">
        <v>-228.7425</v>
      </c>
      <c r="V7222" s="1" t="str">
        <f>IF(M7222=People!B$2,People!A$2,IF(M7222=People!B$3,People!A$3,IF(M7222=People!B$4,People!A$4,IF(M7222=People!B$5,People!A$5,0))))</f>
        <v>Chuck Magee</v>
      </c>
      <c r="W7222" s="5" t="str">
        <f t="array" ref="W7222">IFERROR(INDEX(Returns!A:A,MATCH(B7222,Returns!B:B,0)),"No")</f>
        <v>No</v>
      </c>
      <c r="X7222" s="3">
        <f t="shared" si="1"/>
        <v>1</v>
      </c>
      <c r="Y7222" s="3">
        <f t="shared" si="2"/>
        <v>2019</v>
      </c>
    </row>
    <row r="7223" ht="14.25" customHeight="1">
      <c r="A7223" s="1">
        <v>7222.0</v>
      </c>
      <c r="B7223" s="3" t="s">
        <v>9366</v>
      </c>
      <c r="C7223" s="4">
        <v>43492.0</v>
      </c>
      <c r="D7223" s="4">
        <v>43496.0</v>
      </c>
      <c r="E7223" s="1" t="s">
        <v>53</v>
      </c>
      <c r="F7223" s="1" t="s">
        <v>5226</v>
      </c>
      <c r="G7223" s="1" t="s">
        <v>5227</v>
      </c>
      <c r="H7223" s="1" t="s">
        <v>29</v>
      </c>
      <c r="I7223" s="1" t="s">
        <v>30</v>
      </c>
      <c r="J7223" s="1" t="s">
        <v>269</v>
      </c>
      <c r="K7223" s="1" t="s">
        <v>270</v>
      </c>
      <c r="L7223" s="1">
        <v>10035.0</v>
      </c>
      <c r="M7223" s="1" t="s">
        <v>151</v>
      </c>
      <c r="N7223" s="1" t="s">
        <v>7609</v>
      </c>
      <c r="O7223" s="1" t="s">
        <v>74</v>
      </c>
      <c r="P7223" s="1" t="s">
        <v>75</v>
      </c>
      <c r="Q7223" s="1" t="s">
        <v>7610</v>
      </c>
      <c r="R7223" s="1">
        <v>137.94</v>
      </c>
      <c r="S7223" s="1">
        <v>3.0</v>
      </c>
      <c r="T7223" s="1">
        <v>0.0</v>
      </c>
      <c r="U7223" s="1">
        <v>35.8644</v>
      </c>
      <c r="V7223" s="1" t="str">
        <f>IF(M7223=People!B$2,People!A$2,IF(M7223=People!B$3,People!A$3,IF(M7223=People!B$4,People!A$4,IF(M7223=People!B$5,People!A$5,0))))</f>
        <v>Chuck Magee</v>
      </c>
      <c r="W7223" s="5" t="str">
        <f t="array" ref="W7223">IFERROR(INDEX(Returns!A:A,MATCH(B7223,Returns!B:B,0)),"No")</f>
        <v>No</v>
      </c>
      <c r="X7223" s="3">
        <f t="shared" si="1"/>
        <v>1</v>
      </c>
      <c r="Y7223" s="3">
        <f t="shared" si="2"/>
        <v>2019</v>
      </c>
    </row>
    <row r="7224" ht="14.25" customHeight="1">
      <c r="A7224" s="1">
        <v>7223.0</v>
      </c>
      <c r="B7224" s="3" t="s">
        <v>9367</v>
      </c>
      <c r="C7224" s="4">
        <v>43710.0</v>
      </c>
      <c r="D7224" s="4">
        <v>43714.0</v>
      </c>
      <c r="E7224" s="1" t="s">
        <v>53</v>
      </c>
      <c r="F7224" s="1" t="s">
        <v>4182</v>
      </c>
      <c r="G7224" s="1" t="s">
        <v>4183</v>
      </c>
      <c r="H7224" s="1" t="s">
        <v>29</v>
      </c>
      <c r="I7224" s="1" t="s">
        <v>30</v>
      </c>
      <c r="J7224" s="1" t="s">
        <v>306</v>
      </c>
      <c r="K7224" s="1" t="s">
        <v>214</v>
      </c>
      <c r="L7224" s="1">
        <v>60623.0</v>
      </c>
      <c r="M7224" s="1" t="s">
        <v>108</v>
      </c>
      <c r="N7224" s="1" t="s">
        <v>2578</v>
      </c>
      <c r="O7224" s="1" t="s">
        <v>74</v>
      </c>
      <c r="P7224" s="1" t="s">
        <v>164</v>
      </c>
      <c r="Q7224" s="1" t="s">
        <v>2579</v>
      </c>
      <c r="R7224" s="1">
        <v>40.68</v>
      </c>
      <c r="S7224" s="1">
        <v>3.0</v>
      </c>
      <c r="T7224" s="1">
        <v>0.2</v>
      </c>
      <c r="U7224" s="1">
        <v>-7.119</v>
      </c>
      <c r="V7224" s="1" t="str">
        <f>IF(M7224=People!B$2,People!A$2,IF(M7224=People!B$3,People!A$3,IF(M7224=People!B$4,People!A$4,IF(M7224=People!B$5,People!A$5,0))))</f>
        <v>Kelly Williams</v>
      </c>
      <c r="W7224" s="5" t="str">
        <f t="array" ref="W7224">IFERROR(INDEX(Returns!A:A,MATCH(B7224,Returns!B:B,0)),"No")</f>
        <v>No</v>
      </c>
      <c r="X7224" s="3">
        <f t="shared" si="1"/>
        <v>9</v>
      </c>
      <c r="Y7224" s="3">
        <f t="shared" si="2"/>
        <v>2019</v>
      </c>
    </row>
    <row r="7225" ht="14.25" customHeight="1">
      <c r="A7225" s="1">
        <v>7224.0</v>
      </c>
      <c r="B7225" s="3" t="s">
        <v>9368</v>
      </c>
      <c r="C7225" s="4">
        <v>43295.0</v>
      </c>
      <c r="D7225" s="4">
        <v>43299.0</v>
      </c>
      <c r="E7225" s="1" t="s">
        <v>53</v>
      </c>
      <c r="F7225" s="1" t="s">
        <v>1566</v>
      </c>
      <c r="G7225" s="1" t="s">
        <v>1567</v>
      </c>
      <c r="H7225" s="1" t="s">
        <v>29</v>
      </c>
      <c r="I7225" s="1" t="s">
        <v>30</v>
      </c>
      <c r="J7225" s="1" t="s">
        <v>130</v>
      </c>
      <c r="K7225" s="1" t="s">
        <v>46</v>
      </c>
      <c r="L7225" s="1">
        <v>94122.0</v>
      </c>
      <c r="M7225" s="1" t="s">
        <v>47</v>
      </c>
      <c r="N7225" s="1" t="s">
        <v>215</v>
      </c>
      <c r="O7225" s="1" t="s">
        <v>74</v>
      </c>
      <c r="P7225" s="1" t="s">
        <v>75</v>
      </c>
      <c r="Q7225" s="1" t="s">
        <v>216</v>
      </c>
      <c r="R7225" s="1">
        <v>110.376</v>
      </c>
      <c r="S7225" s="1">
        <v>3.0</v>
      </c>
      <c r="T7225" s="1">
        <v>0.2</v>
      </c>
      <c r="U7225" s="1">
        <v>12.417300000000001</v>
      </c>
      <c r="V7225" s="1" t="str">
        <f>IF(M7225=People!B$2,People!A$2,IF(M7225=People!B$3,People!A$3,IF(M7225=People!B$4,People!A$4,IF(M7225=People!B$5,People!A$5,0))))</f>
        <v>Anna Andreadi</v>
      </c>
      <c r="W7225" s="5" t="str">
        <f t="array" ref="W7225">IFERROR(INDEX(Returns!A:A,MATCH(B7225,Returns!B:B,0)),"No")</f>
        <v>No</v>
      </c>
      <c r="X7225" s="3">
        <f t="shared" si="1"/>
        <v>7</v>
      </c>
      <c r="Y7225" s="3">
        <f t="shared" si="2"/>
        <v>2018</v>
      </c>
    </row>
    <row r="7226" ht="14.25" customHeight="1">
      <c r="A7226" s="1">
        <v>7225.0</v>
      </c>
      <c r="B7226" s="3" t="s">
        <v>9368</v>
      </c>
      <c r="C7226" s="4">
        <v>43295.0</v>
      </c>
      <c r="D7226" s="4">
        <v>43299.0</v>
      </c>
      <c r="E7226" s="1" t="s">
        <v>53</v>
      </c>
      <c r="F7226" s="1" t="s">
        <v>1566</v>
      </c>
      <c r="G7226" s="1" t="s">
        <v>1567</v>
      </c>
      <c r="H7226" s="1" t="s">
        <v>29</v>
      </c>
      <c r="I7226" s="1" t="s">
        <v>30</v>
      </c>
      <c r="J7226" s="1" t="s">
        <v>130</v>
      </c>
      <c r="K7226" s="1" t="s">
        <v>46</v>
      </c>
      <c r="L7226" s="1">
        <v>94122.0</v>
      </c>
      <c r="M7226" s="1" t="s">
        <v>47</v>
      </c>
      <c r="N7226" s="1" t="s">
        <v>7468</v>
      </c>
      <c r="O7226" s="1" t="s">
        <v>49</v>
      </c>
      <c r="P7226" s="1" t="s">
        <v>81</v>
      </c>
      <c r="Q7226" s="1" t="s">
        <v>7469</v>
      </c>
      <c r="R7226" s="1">
        <v>151.62</v>
      </c>
      <c r="S7226" s="1">
        <v>7.0</v>
      </c>
      <c r="T7226" s="1">
        <v>0.0</v>
      </c>
      <c r="U7226" s="1">
        <v>50.0346</v>
      </c>
      <c r="V7226" s="1" t="str">
        <f>IF(M7226=People!B$2,People!A$2,IF(M7226=People!B$3,People!A$3,IF(M7226=People!B$4,People!A$4,IF(M7226=People!B$5,People!A$5,0))))</f>
        <v>Anna Andreadi</v>
      </c>
      <c r="W7226" s="5" t="str">
        <f t="array" ref="W7226">IFERROR(INDEX(Returns!A:A,MATCH(B7226,Returns!B:B,0)),"No")</f>
        <v>No</v>
      </c>
      <c r="X7226" s="3">
        <f t="shared" si="1"/>
        <v>7</v>
      </c>
      <c r="Y7226" s="3">
        <f t="shared" si="2"/>
        <v>2018</v>
      </c>
    </row>
    <row r="7227" ht="14.25" customHeight="1">
      <c r="A7227" s="1">
        <v>7226.0</v>
      </c>
      <c r="B7227" s="3" t="s">
        <v>9368</v>
      </c>
      <c r="C7227" s="4">
        <v>43295.0</v>
      </c>
      <c r="D7227" s="4">
        <v>43299.0</v>
      </c>
      <c r="E7227" s="1" t="s">
        <v>53</v>
      </c>
      <c r="F7227" s="1" t="s">
        <v>1566</v>
      </c>
      <c r="G7227" s="1" t="s">
        <v>1567</v>
      </c>
      <c r="H7227" s="1" t="s">
        <v>29</v>
      </c>
      <c r="I7227" s="1" t="s">
        <v>30</v>
      </c>
      <c r="J7227" s="1" t="s">
        <v>130</v>
      </c>
      <c r="K7227" s="1" t="s">
        <v>46</v>
      </c>
      <c r="L7227" s="1">
        <v>94122.0</v>
      </c>
      <c r="M7227" s="1" t="s">
        <v>47</v>
      </c>
      <c r="N7227" s="1" t="s">
        <v>1724</v>
      </c>
      <c r="O7227" s="1" t="s">
        <v>35</v>
      </c>
      <c r="P7227" s="1" t="s">
        <v>68</v>
      </c>
      <c r="Q7227" s="1" t="s">
        <v>1725</v>
      </c>
      <c r="R7227" s="1">
        <v>30.8</v>
      </c>
      <c r="S7227" s="1">
        <v>4.0</v>
      </c>
      <c r="T7227" s="1">
        <v>0.0</v>
      </c>
      <c r="U7227" s="1">
        <v>10.164</v>
      </c>
      <c r="V7227" s="1" t="str">
        <f>IF(M7227=People!B$2,People!A$2,IF(M7227=People!B$3,People!A$3,IF(M7227=People!B$4,People!A$4,IF(M7227=People!B$5,People!A$5,0))))</f>
        <v>Anna Andreadi</v>
      </c>
      <c r="W7227" s="5" t="str">
        <f t="array" ref="W7227">IFERROR(INDEX(Returns!A:A,MATCH(B7227,Returns!B:B,0)),"No")</f>
        <v>No</v>
      </c>
      <c r="X7227" s="3">
        <f t="shared" si="1"/>
        <v>7</v>
      </c>
      <c r="Y7227" s="3">
        <f t="shared" si="2"/>
        <v>2018</v>
      </c>
    </row>
    <row r="7228" ht="14.25" customHeight="1">
      <c r="A7228" s="1">
        <v>7227.0</v>
      </c>
      <c r="B7228" s="3" t="s">
        <v>9369</v>
      </c>
      <c r="C7228" s="4">
        <v>43520.0</v>
      </c>
      <c r="D7228" s="4">
        <v>43524.0</v>
      </c>
      <c r="E7228" s="1" t="s">
        <v>53</v>
      </c>
      <c r="F7228" s="1" t="s">
        <v>223</v>
      </c>
      <c r="G7228" s="1" t="s">
        <v>224</v>
      </c>
      <c r="H7228" s="1" t="s">
        <v>44</v>
      </c>
      <c r="I7228" s="1" t="s">
        <v>30</v>
      </c>
      <c r="J7228" s="1" t="s">
        <v>149</v>
      </c>
      <c r="K7228" s="1" t="s">
        <v>150</v>
      </c>
      <c r="L7228" s="1">
        <v>19134.0</v>
      </c>
      <c r="M7228" s="1" t="s">
        <v>151</v>
      </c>
      <c r="N7228" s="1" t="s">
        <v>4084</v>
      </c>
      <c r="O7228" s="1" t="s">
        <v>49</v>
      </c>
      <c r="P7228" s="1" t="s">
        <v>93</v>
      </c>
      <c r="Q7228" s="1" t="s">
        <v>4085</v>
      </c>
      <c r="R7228" s="1">
        <v>123.92</v>
      </c>
      <c r="S7228" s="1">
        <v>5.0</v>
      </c>
      <c r="T7228" s="1">
        <v>0.2</v>
      </c>
      <c r="U7228" s="1">
        <v>38.725</v>
      </c>
      <c r="V7228" s="1" t="str">
        <f>IF(M7228=People!B$2,People!A$2,IF(M7228=People!B$3,People!A$3,IF(M7228=People!B$4,People!A$4,IF(M7228=People!B$5,People!A$5,0))))</f>
        <v>Chuck Magee</v>
      </c>
      <c r="W7228" s="5" t="str">
        <f t="array" ref="W7228">IFERROR(INDEX(Returns!A:A,MATCH(B7228,Returns!B:B,0)),"No")</f>
        <v>No</v>
      </c>
      <c r="X7228" s="3">
        <f t="shared" si="1"/>
        <v>2</v>
      </c>
      <c r="Y7228" s="3">
        <f t="shared" si="2"/>
        <v>2019</v>
      </c>
    </row>
    <row r="7229" ht="14.25" customHeight="1">
      <c r="A7229" s="1">
        <v>7228.0</v>
      </c>
      <c r="B7229" s="3" t="s">
        <v>9369</v>
      </c>
      <c r="C7229" s="4">
        <v>43520.0</v>
      </c>
      <c r="D7229" s="4">
        <v>43524.0</v>
      </c>
      <c r="E7229" s="1" t="s">
        <v>53</v>
      </c>
      <c r="F7229" s="1" t="s">
        <v>223</v>
      </c>
      <c r="G7229" s="1" t="s">
        <v>224</v>
      </c>
      <c r="H7229" s="1" t="s">
        <v>44</v>
      </c>
      <c r="I7229" s="1" t="s">
        <v>30</v>
      </c>
      <c r="J7229" s="1" t="s">
        <v>149</v>
      </c>
      <c r="K7229" s="1" t="s">
        <v>150</v>
      </c>
      <c r="L7229" s="1">
        <v>19134.0</v>
      </c>
      <c r="M7229" s="1" t="s">
        <v>151</v>
      </c>
      <c r="N7229" s="1" t="s">
        <v>3003</v>
      </c>
      <c r="O7229" s="1" t="s">
        <v>74</v>
      </c>
      <c r="P7229" s="1" t="s">
        <v>164</v>
      </c>
      <c r="Q7229" s="1" t="s">
        <v>3004</v>
      </c>
      <c r="R7229" s="1">
        <v>1319.8</v>
      </c>
      <c r="S7229" s="1">
        <v>5.0</v>
      </c>
      <c r="T7229" s="1">
        <v>0.2</v>
      </c>
      <c r="U7229" s="1">
        <v>214.4675</v>
      </c>
      <c r="V7229" s="1" t="str">
        <f>IF(M7229=People!B$2,People!A$2,IF(M7229=People!B$3,People!A$3,IF(M7229=People!B$4,People!A$4,IF(M7229=People!B$5,People!A$5,0))))</f>
        <v>Chuck Magee</v>
      </c>
      <c r="W7229" s="5" t="str">
        <f t="array" ref="W7229">IFERROR(INDEX(Returns!A:A,MATCH(B7229,Returns!B:B,0)),"No")</f>
        <v>No</v>
      </c>
      <c r="X7229" s="3">
        <f t="shared" si="1"/>
        <v>2</v>
      </c>
      <c r="Y7229" s="3">
        <f t="shared" si="2"/>
        <v>2019</v>
      </c>
    </row>
    <row r="7230" ht="14.25" customHeight="1">
      <c r="A7230" s="1">
        <v>7229.0</v>
      </c>
      <c r="B7230" s="3" t="s">
        <v>9370</v>
      </c>
      <c r="C7230" s="4">
        <v>42571.0</v>
      </c>
      <c r="D7230" s="4">
        <v>42573.0</v>
      </c>
      <c r="E7230" s="1" t="s">
        <v>191</v>
      </c>
      <c r="F7230" s="1" t="s">
        <v>7429</v>
      </c>
      <c r="G7230" s="1" t="s">
        <v>7430</v>
      </c>
      <c r="H7230" s="1" t="s">
        <v>29</v>
      </c>
      <c r="I7230" s="1" t="s">
        <v>30</v>
      </c>
      <c r="J7230" s="1" t="s">
        <v>130</v>
      </c>
      <c r="K7230" s="1" t="s">
        <v>46</v>
      </c>
      <c r="L7230" s="1">
        <v>94122.0</v>
      </c>
      <c r="M7230" s="1" t="s">
        <v>47</v>
      </c>
      <c r="N7230" s="1" t="s">
        <v>1720</v>
      </c>
      <c r="O7230" s="1" t="s">
        <v>49</v>
      </c>
      <c r="P7230" s="1" t="s">
        <v>78</v>
      </c>
      <c r="Q7230" s="1" t="s">
        <v>1721</v>
      </c>
      <c r="R7230" s="1">
        <v>89.712</v>
      </c>
      <c r="S7230" s="1">
        <v>6.0</v>
      </c>
      <c r="T7230" s="1">
        <v>0.2</v>
      </c>
      <c r="U7230" s="1">
        <v>30.2778</v>
      </c>
      <c r="V7230" s="1" t="str">
        <f>IF(M7230=People!B$2,People!A$2,IF(M7230=People!B$3,People!A$3,IF(M7230=People!B$4,People!A$4,IF(M7230=People!B$5,People!A$5,0))))</f>
        <v>Anna Andreadi</v>
      </c>
      <c r="W7230" s="5" t="str">
        <f t="array" ref="W7230">IFERROR(INDEX(Returns!A:A,MATCH(B7230,Returns!B:B,0)),"No")</f>
        <v>No</v>
      </c>
      <c r="X7230" s="3">
        <f t="shared" si="1"/>
        <v>7</v>
      </c>
      <c r="Y7230" s="3">
        <f t="shared" si="2"/>
        <v>2016</v>
      </c>
    </row>
    <row r="7231" ht="14.25" customHeight="1">
      <c r="A7231" s="1">
        <v>7230.0</v>
      </c>
      <c r="B7231" s="3" t="s">
        <v>9370</v>
      </c>
      <c r="C7231" s="4">
        <v>42571.0</v>
      </c>
      <c r="D7231" s="4">
        <v>42573.0</v>
      </c>
      <c r="E7231" s="1" t="s">
        <v>191</v>
      </c>
      <c r="F7231" s="1" t="s">
        <v>7429</v>
      </c>
      <c r="G7231" s="1" t="s">
        <v>7430</v>
      </c>
      <c r="H7231" s="1" t="s">
        <v>29</v>
      </c>
      <c r="I7231" s="1" t="s">
        <v>30</v>
      </c>
      <c r="J7231" s="1" t="s">
        <v>130</v>
      </c>
      <c r="K7231" s="1" t="s">
        <v>46</v>
      </c>
      <c r="L7231" s="1">
        <v>94122.0</v>
      </c>
      <c r="M7231" s="1" t="s">
        <v>47</v>
      </c>
      <c r="N7231" s="1" t="s">
        <v>954</v>
      </c>
      <c r="O7231" s="1" t="s">
        <v>49</v>
      </c>
      <c r="P7231" s="1" t="s">
        <v>93</v>
      </c>
      <c r="Q7231" s="1" t="s">
        <v>955</v>
      </c>
      <c r="R7231" s="1">
        <v>22.83</v>
      </c>
      <c r="S7231" s="1">
        <v>3.0</v>
      </c>
      <c r="T7231" s="1">
        <v>0.0</v>
      </c>
      <c r="U7231" s="1">
        <v>10.7301</v>
      </c>
      <c r="V7231" s="1" t="str">
        <f>IF(M7231=People!B$2,People!A$2,IF(M7231=People!B$3,People!A$3,IF(M7231=People!B$4,People!A$4,IF(M7231=People!B$5,People!A$5,0))))</f>
        <v>Anna Andreadi</v>
      </c>
      <c r="W7231" s="5" t="str">
        <f t="array" ref="W7231">IFERROR(INDEX(Returns!A:A,MATCH(B7231,Returns!B:B,0)),"No")</f>
        <v>No</v>
      </c>
      <c r="X7231" s="3">
        <f t="shared" si="1"/>
        <v>7</v>
      </c>
      <c r="Y7231" s="3">
        <f t="shared" si="2"/>
        <v>2016</v>
      </c>
    </row>
    <row r="7232" ht="14.25" customHeight="1">
      <c r="A7232" s="1">
        <v>7231.0</v>
      </c>
      <c r="B7232" s="3" t="s">
        <v>9371</v>
      </c>
      <c r="C7232" s="4">
        <v>43537.0</v>
      </c>
      <c r="D7232" s="4">
        <v>43539.0</v>
      </c>
      <c r="E7232" s="1" t="s">
        <v>191</v>
      </c>
      <c r="F7232" s="1" t="s">
        <v>5534</v>
      </c>
      <c r="G7232" s="1" t="s">
        <v>5535</v>
      </c>
      <c r="H7232" s="1" t="s">
        <v>29</v>
      </c>
      <c r="I7232" s="1" t="s">
        <v>30</v>
      </c>
      <c r="J7232" s="1" t="s">
        <v>751</v>
      </c>
      <c r="K7232" s="1" t="s">
        <v>752</v>
      </c>
      <c r="L7232" s="1">
        <v>6824.0</v>
      </c>
      <c r="M7232" s="1" t="s">
        <v>151</v>
      </c>
      <c r="N7232" s="1" t="s">
        <v>4339</v>
      </c>
      <c r="O7232" s="1" t="s">
        <v>49</v>
      </c>
      <c r="P7232" s="1" t="s">
        <v>78</v>
      </c>
      <c r="Q7232" s="1" t="s">
        <v>4340</v>
      </c>
      <c r="R7232" s="1">
        <v>30.88</v>
      </c>
      <c r="S7232" s="1">
        <v>2.0</v>
      </c>
      <c r="T7232" s="1">
        <v>0.0</v>
      </c>
      <c r="U7232" s="1">
        <v>15.44</v>
      </c>
      <c r="V7232" s="1" t="str">
        <f>IF(M7232=People!B$2,People!A$2,IF(M7232=People!B$3,People!A$3,IF(M7232=People!B$4,People!A$4,IF(M7232=People!B$5,People!A$5,0))))</f>
        <v>Chuck Magee</v>
      </c>
      <c r="W7232" s="5" t="str">
        <f t="array" ref="W7232">IFERROR(INDEX(Returns!A:A,MATCH(B7232,Returns!B:B,0)),"No")</f>
        <v>No</v>
      </c>
      <c r="X7232" s="3">
        <f t="shared" si="1"/>
        <v>3</v>
      </c>
      <c r="Y7232" s="3">
        <f t="shared" si="2"/>
        <v>2019</v>
      </c>
    </row>
    <row r="7233" ht="14.25" customHeight="1">
      <c r="A7233" s="1">
        <v>7232.0</v>
      </c>
      <c r="B7233" s="3" t="s">
        <v>9371</v>
      </c>
      <c r="C7233" s="4">
        <v>43537.0</v>
      </c>
      <c r="D7233" s="4">
        <v>43539.0</v>
      </c>
      <c r="E7233" s="1" t="s">
        <v>191</v>
      </c>
      <c r="F7233" s="1" t="s">
        <v>5534</v>
      </c>
      <c r="G7233" s="1" t="s">
        <v>5535</v>
      </c>
      <c r="H7233" s="1" t="s">
        <v>29</v>
      </c>
      <c r="I7233" s="1" t="s">
        <v>30</v>
      </c>
      <c r="J7233" s="1" t="s">
        <v>751</v>
      </c>
      <c r="K7233" s="1" t="s">
        <v>752</v>
      </c>
      <c r="L7233" s="1">
        <v>6824.0</v>
      </c>
      <c r="M7233" s="1" t="s">
        <v>151</v>
      </c>
      <c r="N7233" s="1" t="s">
        <v>8788</v>
      </c>
      <c r="O7233" s="1" t="s">
        <v>49</v>
      </c>
      <c r="P7233" s="1" t="s">
        <v>81</v>
      </c>
      <c r="Q7233" s="1" t="s">
        <v>8789</v>
      </c>
      <c r="R7233" s="1">
        <v>465.16</v>
      </c>
      <c r="S7233" s="1">
        <v>2.0</v>
      </c>
      <c r="T7233" s="1">
        <v>0.0</v>
      </c>
      <c r="U7233" s="1">
        <v>120.9416</v>
      </c>
      <c r="V7233" s="1" t="str">
        <f>IF(M7233=People!B$2,People!A$2,IF(M7233=People!B$3,People!A$3,IF(M7233=People!B$4,People!A$4,IF(M7233=People!B$5,People!A$5,0))))</f>
        <v>Chuck Magee</v>
      </c>
      <c r="W7233" s="5" t="str">
        <f t="array" ref="W7233">IFERROR(INDEX(Returns!A:A,MATCH(B7233,Returns!B:B,0)),"No")</f>
        <v>No</v>
      </c>
      <c r="X7233" s="3">
        <f t="shared" si="1"/>
        <v>3</v>
      </c>
      <c r="Y7233" s="3">
        <f t="shared" si="2"/>
        <v>2019</v>
      </c>
    </row>
    <row r="7234" ht="14.25" customHeight="1">
      <c r="A7234" s="1">
        <v>7233.0</v>
      </c>
      <c r="B7234" s="3" t="s">
        <v>9371</v>
      </c>
      <c r="C7234" s="4">
        <v>43537.0</v>
      </c>
      <c r="D7234" s="4">
        <v>43539.0</v>
      </c>
      <c r="E7234" s="1" t="s">
        <v>191</v>
      </c>
      <c r="F7234" s="1" t="s">
        <v>5534</v>
      </c>
      <c r="G7234" s="1" t="s">
        <v>5535</v>
      </c>
      <c r="H7234" s="1" t="s">
        <v>29</v>
      </c>
      <c r="I7234" s="1" t="s">
        <v>30</v>
      </c>
      <c r="J7234" s="1" t="s">
        <v>751</v>
      </c>
      <c r="K7234" s="1" t="s">
        <v>752</v>
      </c>
      <c r="L7234" s="1">
        <v>6824.0</v>
      </c>
      <c r="M7234" s="1" t="s">
        <v>151</v>
      </c>
      <c r="N7234" s="1" t="s">
        <v>3877</v>
      </c>
      <c r="O7234" s="1" t="s">
        <v>49</v>
      </c>
      <c r="P7234" s="1" t="s">
        <v>93</v>
      </c>
      <c r="Q7234" s="1" t="s">
        <v>3878</v>
      </c>
      <c r="R7234" s="1">
        <v>27.12</v>
      </c>
      <c r="S7234" s="1">
        <v>4.0</v>
      </c>
      <c r="T7234" s="1">
        <v>0.0</v>
      </c>
      <c r="U7234" s="1">
        <v>12.4752</v>
      </c>
      <c r="V7234" s="1" t="str">
        <f>IF(M7234=People!B$2,People!A$2,IF(M7234=People!B$3,People!A$3,IF(M7234=People!B$4,People!A$4,IF(M7234=People!B$5,People!A$5,0))))</f>
        <v>Chuck Magee</v>
      </c>
      <c r="W7234" s="5" t="str">
        <f t="array" ref="W7234">IFERROR(INDEX(Returns!A:A,MATCH(B7234,Returns!B:B,0)),"No")</f>
        <v>No</v>
      </c>
      <c r="X7234" s="3">
        <f t="shared" si="1"/>
        <v>3</v>
      </c>
      <c r="Y7234" s="3">
        <f t="shared" si="2"/>
        <v>2019</v>
      </c>
    </row>
    <row r="7235" ht="14.25" customHeight="1">
      <c r="A7235" s="1">
        <v>7234.0</v>
      </c>
      <c r="B7235" s="3" t="s">
        <v>9372</v>
      </c>
      <c r="C7235" s="4">
        <v>43167.0</v>
      </c>
      <c r="D7235" s="4">
        <v>43171.0</v>
      </c>
      <c r="E7235" s="1" t="s">
        <v>53</v>
      </c>
      <c r="F7235" s="1" t="s">
        <v>6184</v>
      </c>
      <c r="G7235" s="1" t="s">
        <v>6185</v>
      </c>
      <c r="H7235" s="1" t="s">
        <v>29</v>
      </c>
      <c r="I7235" s="1" t="s">
        <v>30</v>
      </c>
      <c r="J7235" s="1" t="s">
        <v>269</v>
      </c>
      <c r="K7235" s="1" t="s">
        <v>270</v>
      </c>
      <c r="L7235" s="1">
        <v>10011.0</v>
      </c>
      <c r="M7235" s="1" t="s">
        <v>151</v>
      </c>
      <c r="N7235" s="1" t="s">
        <v>1500</v>
      </c>
      <c r="O7235" s="1" t="s">
        <v>35</v>
      </c>
      <c r="P7235" s="1" t="s">
        <v>68</v>
      </c>
      <c r="Q7235" s="1" t="s">
        <v>1501</v>
      </c>
      <c r="R7235" s="1">
        <v>113.6</v>
      </c>
      <c r="S7235" s="1">
        <v>8.0</v>
      </c>
      <c r="T7235" s="1">
        <v>0.0</v>
      </c>
      <c r="U7235" s="1">
        <v>44.304</v>
      </c>
      <c r="V7235" s="1" t="str">
        <f>IF(M7235=People!B$2,People!A$2,IF(M7235=People!B$3,People!A$3,IF(M7235=People!B$4,People!A$4,IF(M7235=People!B$5,People!A$5,0))))</f>
        <v>Chuck Magee</v>
      </c>
      <c r="W7235" s="5" t="str">
        <f t="array" ref="W7235">IFERROR(INDEX(Returns!A:A,MATCH(B7235,Returns!B:B,0)),"No")</f>
        <v>No</v>
      </c>
      <c r="X7235" s="3">
        <f t="shared" si="1"/>
        <v>3</v>
      </c>
      <c r="Y7235" s="3">
        <f t="shared" si="2"/>
        <v>2018</v>
      </c>
    </row>
    <row r="7236" ht="14.25" customHeight="1">
      <c r="A7236" s="1">
        <v>7235.0</v>
      </c>
      <c r="B7236" s="3" t="s">
        <v>9372</v>
      </c>
      <c r="C7236" s="4">
        <v>43167.0</v>
      </c>
      <c r="D7236" s="4">
        <v>43171.0</v>
      </c>
      <c r="E7236" s="1" t="s">
        <v>53</v>
      </c>
      <c r="F7236" s="1" t="s">
        <v>6184</v>
      </c>
      <c r="G7236" s="1" t="s">
        <v>6185</v>
      </c>
      <c r="H7236" s="1" t="s">
        <v>29</v>
      </c>
      <c r="I7236" s="1" t="s">
        <v>30</v>
      </c>
      <c r="J7236" s="1" t="s">
        <v>269</v>
      </c>
      <c r="K7236" s="1" t="s">
        <v>270</v>
      </c>
      <c r="L7236" s="1">
        <v>10011.0</v>
      </c>
      <c r="M7236" s="1" t="s">
        <v>151</v>
      </c>
      <c r="N7236" s="1" t="s">
        <v>2135</v>
      </c>
      <c r="O7236" s="1" t="s">
        <v>49</v>
      </c>
      <c r="P7236" s="1" t="s">
        <v>93</v>
      </c>
      <c r="Q7236" s="1" t="s">
        <v>2136</v>
      </c>
      <c r="R7236" s="1">
        <v>12.96</v>
      </c>
      <c r="S7236" s="1">
        <v>2.0</v>
      </c>
      <c r="T7236" s="1">
        <v>0.0</v>
      </c>
      <c r="U7236" s="1">
        <v>6.3504</v>
      </c>
      <c r="V7236" s="1" t="str">
        <f>IF(M7236=People!B$2,People!A$2,IF(M7236=People!B$3,People!A$3,IF(M7236=People!B$4,People!A$4,IF(M7236=People!B$5,People!A$5,0))))</f>
        <v>Chuck Magee</v>
      </c>
      <c r="W7236" s="5" t="str">
        <f t="array" ref="W7236">IFERROR(INDEX(Returns!A:A,MATCH(B7236,Returns!B:B,0)),"No")</f>
        <v>No</v>
      </c>
      <c r="X7236" s="3">
        <f t="shared" si="1"/>
        <v>3</v>
      </c>
      <c r="Y7236" s="3">
        <f t="shared" si="2"/>
        <v>2018</v>
      </c>
    </row>
    <row r="7237" ht="14.25" customHeight="1">
      <c r="A7237" s="1">
        <v>7236.0</v>
      </c>
      <c r="B7237" s="3" t="s">
        <v>9372</v>
      </c>
      <c r="C7237" s="4">
        <v>43167.0</v>
      </c>
      <c r="D7237" s="4">
        <v>43171.0</v>
      </c>
      <c r="E7237" s="1" t="s">
        <v>53</v>
      </c>
      <c r="F7237" s="1" t="s">
        <v>6184</v>
      </c>
      <c r="G7237" s="1" t="s">
        <v>6185</v>
      </c>
      <c r="H7237" s="1" t="s">
        <v>29</v>
      </c>
      <c r="I7237" s="1" t="s">
        <v>30</v>
      </c>
      <c r="J7237" s="1" t="s">
        <v>269</v>
      </c>
      <c r="K7237" s="1" t="s">
        <v>270</v>
      </c>
      <c r="L7237" s="1">
        <v>10011.0</v>
      </c>
      <c r="M7237" s="1" t="s">
        <v>151</v>
      </c>
      <c r="N7237" s="1" t="s">
        <v>5385</v>
      </c>
      <c r="O7237" s="1" t="s">
        <v>49</v>
      </c>
      <c r="P7237" s="1" t="s">
        <v>78</v>
      </c>
      <c r="Q7237" s="1" t="s">
        <v>5386</v>
      </c>
      <c r="R7237" s="1">
        <v>69.456</v>
      </c>
      <c r="S7237" s="1">
        <v>2.0</v>
      </c>
      <c r="T7237" s="1">
        <v>0.2</v>
      </c>
      <c r="U7237" s="1">
        <v>22.5732</v>
      </c>
      <c r="V7237" s="1" t="str">
        <f>IF(M7237=People!B$2,People!A$2,IF(M7237=People!B$3,People!A$3,IF(M7237=People!B$4,People!A$4,IF(M7237=People!B$5,People!A$5,0))))</f>
        <v>Chuck Magee</v>
      </c>
      <c r="W7237" s="5" t="str">
        <f t="array" ref="W7237">IFERROR(INDEX(Returns!A:A,MATCH(B7237,Returns!B:B,0)),"No")</f>
        <v>No</v>
      </c>
      <c r="X7237" s="3">
        <f t="shared" si="1"/>
        <v>3</v>
      </c>
      <c r="Y7237" s="3">
        <f t="shared" si="2"/>
        <v>2018</v>
      </c>
    </row>
    <row r="7238" ht="14.25" customHeight="1">
      <c r="A7238" s="1">
        <v>7237.0</v>
      </c>
      <c r="B7238" s="3" t="s">
        <v>9373</v>
      </c>
      <c r="C7238" s="4">
        <v>42711.0</v>
      </c>
      <c r="D7238" s="4">
        <v>42714.0</v>
      </c>
      <c r="E7238" s="1" t="s">
        <v>191</v>
      </c>
      <c r="F7238" s="1" t="s">
        <v>1926</v>
      </c>
      <c r="G7238" s="1" t="s">
        <v>1927</v>
      </c>
      <c r="H7238" s="1" t="s">
        <v>29</v>
      </c>
      <c r="I7238" s="1" t="s">
        <v>30</v>
      </c>
      <c r="J7238" s="1" t="s">
        <v>45</v>
      </c>
      <c r="K7238" s="1" t="s">
        <v>46</v>
      </c>
      <c r="L7238" s="1">
        <v>90049.0</v>
      </c>
      <c r="M7238" s="1" t="s">
        <v>47</v>
      </c>
      <c r="N7238" s="1" t="s">
        <v>2544</v>
      </c>
      <c r="O7238" s="1" t="s">
        <v>49</v>
      </c>
      <c r="P7238" s="1" t="s">
        <v>71</v>
      </c>
      <c r="Q7238" s="1" t="s">
        <v>2545</v>
      </c>
      <c r="R7238" s="1">
        <v>8.64</v>
      </c>
      <c r="S7238" s="1">
        <v>3.0</v>
      </c>
      <c r="T7238" s="1">
        <v>0.0</v>
      </c>
      <c r="U7238" s="1">
        <v>2.4192</v>
      </c>
      <c r="V7238" s="1" t="str">
        <f>IF(M7238=People!B$2,People!A$2,IF(M7238=People!B$3,People!A$3,IF(M7238=People!B$4,People!A$4,IF(M7238=People!B$5,People!A$5,0))))</f>
        <v>Anna Andreadi</v>
      </c>
      <c r="W7238" s="5" t="str">
        <f t="array" ref="W7238">IFERROR(INDEX(Returns!A:A,MATCH(B7238,Returns!B:B,0)),"No")</f>
        <v>No</v>
      </c>
      <c r="X7238" s="3">
        <f t="shared" si="1"/>
        <v>12</v>
      </c>
      <c r="Y7238" s="3">
        <f t="shared" si="2"/>
        <v>2016</v>
      </c>
    </row>
    <row r="7239" ht="14.25" customHeight="1">
      <c r="A7239" s="1">
        <v>7238.0</v>
      </c>
      <c r="B7239" s="3" t="s">
        <v>9374</v>
      </c>
      <c r="C7239" s="4">
        <v>43291.0</v>
      </c>
      <c r="D7239" s="4">
        <v>43291.0</v>
      </c>
      <c r="E7239" s="1" t="s">
        <v>1296</v>
      </c>
      <c r="F7239" s="1" t="s">
        <v>900</v>
      </c>
      <c r="G7239" s="1" t="s">
        <v>901</v>
      </c>
      <c r="H7239" s="1" t="s">
        <v>44</v>
      </c>
      <c r="I7239" s="1" t="s">
        <v>30</v>
      </c>
      <c r="J7239" s="1" t="s">
        <v>149</v>
      </c>
      <c r="K7239" s="1" t="s">
        <v>150</v>
      </c>
      <c r="L7239" s="1">
        <v>19143.0</v>
      </c>
      <c r="M7239" s="1" t="s">
        <v>151</v>
      </c>
      <c r="N7239" s="1" t="s">
        <v>9375</v>
      </c>
      <c r="O7239" s="1" t="s">
        <v>74</v>
      </c>
      <c r="P7239" s="1" t="s">
        <v>687</v>
      </c>
      <c r="Q7239" s="1" t="s">
        <v>9376</v>
      </c>
      <c r="R7239" s="1">
        <v>341.991</v>
      </c>
      <c r="S7239" s="1">
        <v>3.0</v>
      </c>
      <c r="T7239" s="1">
        <v>0.7</v>
      </c>
      <c r="U7239" s="1">
        <v>-319.1916</v>
      </c>
      <c r="V7239" s="1" t="str">
        <f>IF(M7239=People!B$2,People!A$2,IF(M7239=People!B$3,People!A$3,IF(M7239=People!B$4,People!A$4,IF(M7239=People!B$5,People!A$5,0))))</f>
        <v>Chuck Magee</v>
      </c>
      <c r="W7239" s="5" t="str">
        <f t="array" ref="W7239">IFERROR(INDEX(Returns!A:A,MATCH(B7239,Returns!B:B,0)),"No")</f>
        <v>No</v>
      </c>
      <c r="X7239" s="3">
        <f t="shared" si="1"/>
        <v>7</v>
      </c>
      <c r="Y7239" s="3">
        <f t="shared" si="2"/>
        <v>2018</v>
      </c>
    </row>
    <row r="7240" ht="14.25" customHeight="1">
      <c r="A7240" s="1">
        <v>7239.0</v>
      </c>
      <c r="B7240" s="3" t="s">
        <v>9377</v>
      </c>
      <c r="C7240" s="4">
        <v>43458.0</v>
      </c>
      <c r="D7240" s="4">
        <v>43464.0</v>
      </c>
      <c r="E7240" s="1" t="s">
        <v>53</v>
      </c>
      <c r="F7240" s="1" t="s">
        <v>2130</v>
      </c>
      <c r="G7240" s="1" t="s">
        <v>2131</v>
      </c>
      <c r="H7240" s="1" t="s">
        <v>29</v>
      </c>
      <c r="I7240" s="1" t="s">
        <v>30</v>
      </c>
      <c r="J7240" s="1" t="s">
        <v>634</v>
      </c>
      <c r="K7240" s="1" t="s">
        <v>46</v>
      </c>
      <c r="L7240" s="1">
        <v>95123.0</v>
      </c>
      <c r="M7240" s="1" t="s">
        <v>47</v>
      </c>
      <c r="N7240" s="1" t="s">
        <v>6094</v>
      </c>
      <c r="O7240" s="1" t="s">
        <v>35</v>
      </c>
      <c r="P7240" s="1" t="s">
        <v>68</v>
      </c>
      <c r="Q7240" s="1" t="s">
        <v>6095</v>
      </c>
      <c r="R7240" s="1">
        <v>43.96</v>
      </c>
      <c r="S7240" s="1">
        <v>7.0</v>
      </c>
      <c r="T7240" s="1">
        <v>0.0</v>
      </c>
      <c r="U7240" s="1">
        <v>18.4632</v>
      </c>
      <c r="V7240" s="1" t="str">
        <f>IF(M7240=People!B$2,People!A$2,IF(M7240=People!B$3,People!A$3,IF(M7240=People!B$4,People!A$4,IF(M7240=People!B$5,People!A$5,0))))</f>
        <v>Anna Andreadi</v>
      </c>
      <c r="W7240" s="5" t="str">
        <f t="array" ref="W7240">IFERROR(INDEX(Returns!A:A,MATCH(B7240,Returns!B:B,0)),"No")</f>
        <v>No</v>
      </c>
      <c r="X7240" s="3">
        <f t="shared" si="1"/>
        <v>12</v>
      </c>
      <c r="Y7240" s="3">
        <f t="shared" si="2"/>
        <v>2018</v>
      </c>
    </row>
    <row r="7241" ht="14.25" customHeight="1">
      <c r="A7241" s="1">
        <v>7240.0</v>
      </c>
      <c r="B7241" s="3" t="s">
        <v>9377</v>
      </c>
      <c r="C7241" s="4">
        <v>43458.0</v>
      </c>
      <c r="D7241" s="4">
        <v>43464.0</v>
      </c>
      <c r="E7241" s="1" t="s">
        <v>53</v>
      </c>
      <c r="F7241" s="1" t="s">
        <v>2130</v>
      </c>
      <c r="G7241" s="1" t="s">
        <v>2131</v>
      </c>
      <c r="H7241" s="1" t="s">
        <v>29</v>
      </c>
      <c r="I7241" s="1" t="s">
        <v>30</v>
      </c>
      <c r="J7241" s="1" t="s">
        <v>634</v>
      </c>
      <c r="K7241" s="1" t="s">
        <v>46</v>
      </c>
      <c r="L7241" s="1">
        <v>95123.0</v>
      </c>
      <c r="M7241" s="1" t="s">
        <v>47</v>
      </c>
      <c r="N7241" s="1" t="s">
        <v>673</v>
      </c>
      <c r="O7241" s="1" t="s">
        <v>49</v>
      </c>
      <c r="P7241" s="1" t="s">
        <v>176</v>
      </c>
      <c r="Q7241" s="1" t="s">
        <v>674</v>
      </c>
      <c r="R7241" s="1">
        <v>39.76</v>
      </c>
      <c r="S7241" s="1">
        <v>7.0</v>
      </c>
      <c r="T7241" s="1">
        <v>0.0</v>
      </c>
      <c r="U7241" s="1">
        <v>18.6872</v>
      </c>
      <c r="V7241" s="1" t="str">
        <f>IF(M7241=People!B$2,People!A$2,IF(M7241=People!B$3,People!A$3,IF(M7241=People!B$4,People!A$4,IF(M7241=People!B$5,People!A$5,0))))</f>
        <v>Anna Andreadi</v>
      </c>
      <c r="W7241" s="5" t="str">
        <f t="array" ref="W7241">IFERROR(INDEX(Returns!A:A,MATCH(B7241,Returns!B:B,0)),"No")</f>
        <v>No</v>
      </c>
      <c r="X7241" s="3">
        <f t="shared" si="1"/>
        <v>12</v>
      </c>
      <c r="Y7241" s="3">
        <f t="shared" si="2"/>
        <v>2018</v>
      </c>
    </row>
    <row r="7242" ht="14.25" customHeight="1">
      <c r="A7242" s="1">
        <v>7241.0</v>
      </c>
      <c r="B7242" s="3" t="s">
        <v>9378</v>
      </c>
      <c r="C7242" s="4">
        <v>43578.0</v>
      </c>
      <c r="D7242" s="4">
        <v>43580.0</v>
      </c>
      <c r="E7242" s="1" t="s">
        <v>26</v>
      </c>
      <c r="F7242" s="1" t="s">
        <v>2342</v>
      </c>
      <c r="G7242" s="1" t="s">
        <v>2343</v>
      </c>
      <c r="H7242" s="1" t="s">
        <v>29</v>
      </c>
      <c r="I7242" s="1" t="s">
        <v>30</v>
      </c>
      <c r="J7242" s="1" t="s">
        <v>606</v>
      </c>
      <c r="K7242" s="1" t="s">
        <v>46</v>
      </c>
      <c r="L7242" s="1">
        <v>91104.0</v>
      </c>
      <c r="M7242" s="1" t="s">
        <v>47</v>
      </c>
      <c r="N7242" s="1" t="s">
        <v>6169</v>
      </c>
      <c r="O7242" s="1" t="s">
        <v>35</v>
      </c>
      <c r="P7242" s="1" t="s">
        <v>68</v>
      </c>
      <c r="Q7242" s="1" t="s">
        <v>6170</v>
      </c>
      <c r="R7242" s="1">
        <v>66.36</v>
      </c>
      <c r="S7242" s="1">
        <v>7.0</v>
      </c>
      <c r="T7242" s="1">
        <v>0.0</v>
      </c>
      <c r="U7242" s="1">
        <v>26.544</v>
      </c>
      <c r="V7242" s="1" t="str">
        <f>IF(M7242=People!B$2,People!A$2,IF(M7242=People!B$3,People!A$3,IF(M7242=People!B$4,People!A$4,IF(M7242=People!B$5,People!A$5,0))))</f>
        <v>Anna Andreadi</v>
      </c>
      <c r="W7242" s="5" t="str">
        <f t="array" ref="W7242">IFERROR(INDEX(Returns!A:A,MATCH(B7242,Returns!B:B,0)),"No")</f>
        <v>Yes</v>
      </c>
      <c r="X7242" s="3">
        <f t="shared" si="1"/>
        <v>4</v>
      </c>
      <c r="Y7242" s="3">
        <f t="shared" si="2"/>
        <v>2019</v>
      </c>
    </row>
    <row r="7243" ht="14.25" customHeight="1">
      <c r="A7243" s="1">
        <v>7242.0</v>
      </c>
      <c r="B7243" s="3" t="s">
        <v>9378</v>
      </c>
      <c r="C7243" s="4">
        <v>43578.0</v>
      </c>
      <c r="D7243" s="4">
        <v>43580.0</v>
      </c>
      <c r="E7243" s="1" t="s">
        <v>26</v>
      </c>
      <c r="F7243" s="1" t="s">
        <v>2342</v>
      </c>
      <c r="G7243" s="1" t="s">
        <v>2343</v>
      </c>
      <c r="H7243" s="1" t="s">
        <v>29</v>
      </c>
      <c r="I7243" s="1" t="s">
        <v>30</v>
      </c>
      <c r="J7243" s="1" t="s">
        <v>606</v>
      </c>
      <c r="K7243" s="1" t="s">
        <v>46</v>
      </c>
      <c r="L7243" s="1">
        <v>91104.0</v>
      </c>
      <c r="M7243" s="1" t="s">
        <v>47</v>
      </c>
      <c r="N7243" s="1" t="s">
        <v>2395</v>
      </c>
      <c r="O7243" s="1" t="s">
        <v>49</v>
      </c>
      <c r="P7243" s="1" t="s">
        <v>78</v>
      </c>
      <c r="Q7243" s="1" t="s">
        <v>2396</v>
      </c>
      <c r="R7243" s="1">
        <v>92.88</v>
      </c>
      <c r="S7243" s="1">
        <v>6.0</v>
      </c>
      <c r="T7243" s="1">
        <v>0.2</v>
      </c>
      <c r="U7243" s="1">
        <v>30.186</v>
      </c>
      <c r="V7243" s="1" t="str">
        <f>IF(M7243=People!B$2,People!A$2,IF(M7243=People!B$3,People!A$3,IF(M7243=People!B$4,People!A$4,IF(M7243=People!B$5,People!A$5,0))))</f>
        <v>Anna Andreadi</v>
      </c>
      <c r="W7243" s="5" t="str">
        <f t="array" ref="W7243">IFERROR(INDEX(Returns!A:A,MATCH(B7243,Returns!B:B,0)),"No")</f>
        <v>Yes</v>
      </c>
      <c r="X7243" s="3">
        <f t="shared" si="1"/>
        <v>4</v>
      </c>
      <c r="Y7243" s="3">
        <f t="shared" si="2"/>
        <v>2019</v>
      </c>
    </row>
    <row r="7244" ht="14.25" customHeight="1">
      <c r="A7244" s="1">
        <v>7243.0</v>
      </c>
      <c r="B7244" s="3" t="s">
        <v>9378</v>
      </c>
      <c r="C7244" s="4">
        <v>43578.0</v>
      </c>
      <c r="D7244" s="4">
        <v>43580.0</v>
      </c>
      <c r="E7244" s="1" t="s">
        <v>26</v>
      </c>
      <c r="F7244" s="1" t="s">
        <v>2342</v>
      </c>
      <c r="G7244" s="1" t="s">
        <v>2343</v>
      </c>
      <c r="H7244" s="1" t="s">
        <v>29</v>
      </c>
      <c r="I7244" s="1" t="s">
        <v>30</v>
      </c>
      <c r="J7244" s="1" t="s">
        <v>606</v>
      </c>
      <c r="K7244" s="1" t="s">
        <v>46</v>
      </c>
      <c r="L7244" s="1">
        <v>91104.0</v>
      </c>
      <c r="M7244" s="1" t="s">
        <v>47</v>
      </c>
      <c r="N7244" s="1" t="s">
        <v>1722</v>
      </c>
      <c r="O7244" s="1" t="s">
        <v>35</v>
      </c>
      <c r="P7244" s="1" t="s">
        <v>68</v>
      </c>
      <c r="Q7244" s="1" t="s">
        <v>8154</v>
      </c>
      <c r="R7244" s="1">
        <v>24.14</v>
      </c>
      <c r="S7244" s="1">
        <v>2.0</v>
      </c>
      <c r="T7244" s="1">
        <v>0.0</v>
      </c>
      <c r="U7244" s="1">
        <v>7.9662</v>
      </c>
      <c r="V7244" s="1" t="str">
        <f>IF(M7244=People!B$2,People!A$2,IF(M7244=People!B$3,People!A$3,IF(M7244=People!B$4,People!A$4,IF(M7244=People!B$5,People!A$5,0))))</f>
        <v>Anna Andreadi</v>
      </c>
      <c r="W7244" s="5" t="str">
        <f t="array" ref="W7244">IFERROR(INDEX(Returns!A:A,MATCH(B7244,Returns!B:B,0)),"No")</f>
        <v>Yes</v>
      </c>
      <c r="X7244" s="3">
        <f t="shared" si="1"/>
        <v>4</v>
      </c>
      <c r="Y7244" s="3">
        <f t="shared" si="2"/>
        <v>2019</v>
      </c>
    </row>
    <row r="7245" ht="14.25" customHeight="1">
      <c r="A7245" s="1">
        <v>7244.0</v>
      </c>
      <c r="B7245" s="3" t="s">
        <v>9379</v>
      </c>
      <c r="C7245" s="4">
        <v>43694.0</v>
      </c>
      <c r="D7245" s="4">
        <v>43699.0</v>
      </c>
      <c r="E7245" s="1" t="s">
        <v>26</v>
      </c>
      <c r="F7245" s="1" t="s">
        <v>5270</v>
      </c>
      <c r="G7245" s="1" t="s">
        <v>5271</v>
      </c>
      <c r="H7245" s="1" t="s">
        <v>29</v>
      </c>
      <c r="I7245" s="1" t="s">
        <v>30</v>
      </c>
      <c r="J7245" s="1" t="s">
        <v>149</v>
      </c>
      <c r="K7245" s="1" t="s">
        <v>150</v>
      </c>
      <c r="L7245" s="1">
        <v>19134.0</v>
      </c>
      <c r="M7245" s="1" t="s">
        <v>151</v>
      </c>
      <c r="N7245" s="1" t="s">
        <v>1880</v>
      </c>
      <c r="O7245" s="1" t="s">
        <v>35</v>
      </c>
      <c r="P7245" s="1" t="s">
        <v>39</v>
      </c>
      <c r="Q7245" s="1" t="s">
        <v>1881</v>
      </c>
      <c r="R7245" s="1">
        <v>4416.174</v>
      </c>
      <c r="S7245" s="1">
        <v>9.0</v>
      </c>
      <c r="T7245" s="1">
        <v>0.30000000000000004</v>
      </c>
      <c r="U7245" s="1">
        <v>-630.882</v>
      </c>
      <c r="V7245" s="1" t="str">
        <f>IF(M7245=People!B$2,People!A$2,IF(M7245=People!B$3,People!A$3,IF(M7245=People!B$4,People!A$4,IF(M7245=People!B$5,People!A$5,0))))</f>
        <v>Chuck Magee</v>
      </c>
      <c r="W7245" s="5" t="str">
        <f t="array" ref="W7245">IFERROR(INDEX(Returns!A:A,MATCH(B7245,Returns!B:B,0)),"No")</f>
        <v>No</v>
      </c>
      <c r="X7245" s="3">
        <f t="shared" si="1"/>
        <v>8</v>
      </c>
      <c r="Y7245" s="3">
        <f t="shared" si="2"/>
        <v>2019</v>
      </c>
    </row>
    <row r="7246" ht="14.25" customHeight="1">
      <c r="A7246" s="1">
        <v>7245.0</v>
      </c>
      <c r="B7246" s="3" t="s">
        <v>9380</v>
      </c>
      <c r="C7246" s="4">
        <v>43607.0</v>
      </c>
      <c r="D7246" s="4">
        <v>43610.0</v>
      </c>
      <c r="E7246" s="1" t="s">
        <v>191</v>
      </c>
      <c r="F7246" s="1" t="s">
        <v>1823</v>
      </c>
      <c r="G7246" s="1" t="s">
        <v>1824</v>
      </c>
      <c r="H7246" s="1" t="s">
        <v>29</v>
      </c>
      <c r="I7246" s="1" t="s">
        <v>30</v>
      </c>
      <c r="J7246" s="1" t="s">
        <v>45</v>
      </c>
      <c r="K7246" s="1" t="s">
        <v>46</v>
      </c>
      <c r="L7246" s="1">
        <v>90049.0</v>
      </c>
      <c r="M7246" s="1" t="s">
        <v>47</v>
      </c>
      <c r="N7246" s="1" t="s">
        <v>7485</v>
      </c>
      <c r="O7246" s="1" t="s">
        <v>49</v>
      </c>
      <c r="P7246" s="1" t="s">
        <v>71</v>
      </c>
      <c r="Q7246" s="1" t="s">
        <v>7486</v>
      </c>
      <c r="R7246" s="1">
        <v>49.56</v>
      </c>
      <c r="S7246" s="1">
        <v>7.0</v>
      </c>
      <c r="T7246" s="1">
        <v>0.0</v>
      </c>
      <c r="U7246" s="1">
        <v>18.8328</v>
      </c>
      <c r="V7246" s="1" t="str">
        <f>IF(M7246=People!B$2,People!A$2,IF(M7246=People!B$3,People!A$3,IF(M7246=People!B$4,People!A$4,IF(M7246=People!B$5,People!A$5,0))))</f>
        <v>Anna Andreadi</v>
      </c>
      <c r="W7246" s="5" t="str">
        <f t="array" ref="W7246">IFERROR(INDEX(Returns!A:A,MATCH(B7246,Returns!B:B,0)),"No")</f>
        <v>Yes</v>
      </c>
      <c r="X7246" s="3">
        <f t="shared" si="1"/>
        <v>5</v>
      </c>
      <c r="Y7246" s="3">
        <f t="shared" si="2"/>
        <v>2019</v>
      </c>
    </row>
    <row r="7247" ht="14.25" customHeight="1">
      <c r="A7247" s="1">
        <v>7246.0</v>
      </c>
      <c r="B7247" s="3" t="s">
        <v>9381</v>
      </c>
      <c r="C7247" s="4">
        <v>43505.0</v>
      </c>
      <c r="D7247" s="4">
        <v>43509.0</v>
      </c>
      <c r="E7247" s="1" t="s">
        <v>53</v>
      </c>
      <c r="F7247" s="1" t="s">
        <v>5770</v>
      </c>
      <c r="G7247" s="1" t="s">
        <v>5771</v>
      </c>
      <c r="H7247" s="1" t="s">
        <v>29</v>
      </c>
      <c r="I7247" s="1" t="s">
        <v>30</v>
      </c>
      <c r="J7247" s="1" t="s">
        <v>45</v>
      </c>
      <c r="K7247" s="1" t="s">
        <v>46</v>
      </c>
      <c r="L7247" s="1">
        <v>90032.0</v>
      </c>
      <c r="M7247" s="1" t="s">
        <v>47</v>
      </c>
      <c r="N7247" s="1" t="s">
        <v>4161</v>
      </c>
      <c r="O7247" s="1" t="s">
        <v>49</v>
      </c>
      <c r="P7247" s="1" t="s">
        <v>62</v>
      </c>
      <c r="Q7247" s="1" t="s">
        <v>4162</v>
      </c>
      <c r="R7247" s="1">
        <v>354.9</v>
      </c>
      <c r="S7247" s="1">
        <v>5.0</v>
      </c>
      <c r="T7247" s="1">
        <v>0.0</v>
      </c>
      <c r="U7247" s="1">
        <v>17.745</v>
      </c>
      <c r="V7247" s="1" t="str">
        <f>IF(M7247=People!B$2,People!A$2,IF(M7247=People!B$3,People!A$3,IF(M7247=People!B$4,People!A$4,IF(M7247=People!B$5,People!A$5,0))))</f>
        <v>Anna Andreadi</v>
      </c>
      <c r="W7247" s="5" t="str">
        <f t="array" ref="W7247">IFERROR(INDEX(Returns!A:A,MATCH(B7247,Returns!B:B,0)),"No")</f>
        <v>No</v>
      </c>
      <c r="X7247" s="3">
        <f t="shared" si="1"/>
        <v>2</v>
      </c>
      <c r="Y7247" s="3">
        <f t="shared" si="2"/>
        <v>2019</v>
      </c>
    </row>
    <row r="7248" ht="14.25" customHeight="1">
      <c r="A7248" s="1">
        <v>7247.0</v>
      </c>
      <c r="B7248" s="3" t="s">
        <v>9382</v>
      </c>
      <c r="C7248" s="4">
        <v>42432.0</v>
      </c>
      <c r="D7248" s="4">
        <v>42437.0</v>
      </c>
      <c r="E7248" s="1" t="s">
        <v>53</v>
      </c>
      <c r="F7248" s="1" t="s">
        <v>2735</v>
      </c>
      <c r="G7248" s="1" t="s">
        <v>2736</v>
      </c>
      <c r="H7248" s="1" t="s">
        <v>44</v>
      </c>
      <c r="I7248" s="1" t="s">
        <v>30</v>
      </c>
      <c r="J7248" s="1" t="s">
        <v>500</v>
      </c>
      <c r="K7248" s="1" t="s">
        <v>501</v>
      </c>
      <c r="L7248" s="1">
        <v>43229.0</v>
      </c>
      <c r="M7248" s="1" t="s">
        <v>151</v>
      </c>
      <c r="N7248" s="1" t="s">
        <v>8136</v>
      </c>
      <c r="O7248" s="1" t="s">
        <v>49</v>
      </c>
      <c r="P7248" s="1" t="s">
        <v>50</v>
      </c>
      <c r="Q7248" s="1" t="s">
        <v>8137</v>
      </c>
      <c r="R7248" s="1">
        <v>15.12</v>
      </c>
      <c r="S7248" s="1">
        <v>3.0</v>
      </c>
      <c r="T7248" s="1">
        <v>0.2</v>
      </c>
      <c r="U7248" s="1">
        <v>4.914</v>
      </c>
      <c r="V7248" s="1" t="str">
        <f>IF(M7248=People!B$2,People!A$2,IF(M7248=People!B$3,People!A$3,IF(M7248=People!B$4,People!A$4,IF(M7248=People!B$5,People!A$5,0))))</f>
        <v>Chuck Magee</v>
      </c>
      <c r="W7248" s="5" t="str">
        <f t="array" ref="W7248">IFERROR(INDEX(Returns!A:A,MATCH(B7248,Returns!B:B,0)),"No")</f>
        <v>No</v>
      </c>
      <c r="X7248" s="3">
        <f t="shared" si="1"/>
        <v>3</v>
      </c>
      <c r="Y7248" s="3">
        <f t="shared" si="2"/>
        <v>2016</v>
      </c>
    </row>
    <row r="7249" ht="14.25" customHeight="1">
      <c r="A7249" s="1">
        <v>7248.0</v>
      </c>
      <c r="B7249" s="3" t="s">
        <v>9382</v>
      </c>
      <c r="C7249" s="4">
        <v>42432.0</v>
      </c>
      <c r="D7249" s="4">
        <v>42437.0</v>
      </c>
      <c r="E7249" s="1" t="s">
        <v>53</v>
      </c>
      <c r="F7249" s="1" t="s">
        <v>2735</v>
      </c>
      <c r="G7249" s="1" t="s">
        <v>2736</v>
      </c>
      <c r="H7249" s="1" t="s">
        <v>44</v>
      </c>
      <c r="I7249" s="1" t="s">
        <v>30</v>
      </c>
      <c r="J7249" s="1" t="s">
        <v>500</v>
      </c>
      <c r="K7249" s="1" t="s">
        <v>501</v>
      </c>
      <c r="L7249" s="1">
        <v>43229.0</v>
      </c>
      <c r="M7249" s="1" t="s">
        <v>151</v>
      </c>
      <c r="N7249" s="1" t="s">
        <v>1451</v>
      </c>
      <c r="O7249" s="1" t="s">
        <v>35</v>
      </c>
      <c r="P7249" s="1" t="s">
        <v>36</v>
      </c>
      <c r="Q7249" s="1" t="s">
        <v>1452</v>
      </c>
      <c r="R7249" s="1">
        <v>302.45</v>
      </c>
      <c r="S7249" s="1">
        <v>5.0</v>
      </c>
      <c r="T7249" s="1">
        <v>0.5</v>
      </c>
      <c r="U7249" s="1">
        <v>-199.617</v>
      </c>
      <c r="V7249" s="1" t="str">
        <f>IF(M7249=People!B$2,People!A$2,IF(M7249=People!B$3,People!A$3,IF(M7249=People!B$4,People!A$4,IF(M7249=People!B$5,People!A$5,0))))</f>
        <v>Chuck Magee</v>
      </c>
      <c r="W7249" s="5" t="str">
        <f t="array" ref="W7249">IFERROR(INDEX(Returns!A:A,MATCH(B7249,Returns!B:B,0)),"No")</f>
        <v>No</v>
      </c>
      <c r="X7249" s="3">
        <f t="shared" si="1"/>
        <v>3</v>
      </c>
      <c r="Y7249" s="3">
        <f t="shared" si="2"/>
        <v>2016</v>
      </c>
    </row>
    <row r="7250" ht="14.25" customHeight="1">
      <c r="A7250" s="1">
        <v>7249.0</v>
      </c>
      <c r="B7250" s="3" t="s">
        <v>9382</v>
      </c>
      <c r="C7250" s="4">
        <v>42432.0</v>
      </c>
      <c r="D7250" s="4">
        <v>42437.0</v>
      </c>
      <c r="E7250" s="1" t="s">
        <v>53</v>
      </c>
      <c r="F7250" s="1" t="s">
        <v>2735</v>
      </c>
      <c r="G7250" s="1" t="s">
        <v>2736</v>
      </c>
      <c r="H7250" s="1" t="s">
        <v>44</v>
      </c>
      <c r="I7250" s="1" t="s">
        <v>30</v>
      </c>
      <c r="J7250" s="1" t="s">
        <v>500</v>
      </c>
      <c r="K7250" s="1" t="s">
        <v>501</v>
      </c>
      <c r="L7250" s="1">
        <v>43229.0</v>
      </c>
      <c r="M7250" s="1" t="s">
        <v>151</v>
      </c>
      <c r="N7250" s="1" t="s">
        <v>2740</v>
      </c>
      <c r="O7250" s="1" t="s">
        <v>49</v>
      </c>
      <c r="P7250" s="1" t="s">
        <v>62</v>
      </c>
      <c r="Q7250" s="1" t="s">
        <v>2741</v>
      </c>
      <c r="R7250" s="1">
        <v>44.672</v>
      </c>
      <c r="S7250" s="1">
        <v>8.0</v>
      </c>
      <c r="T7250" s="1">
        <v>0.2</v>
      </c>
      <c r="U7250" s="1">
        <v>-10.0512</v>
      </c>
      <c r="V7250" s="1" t="str">
        <f>IF(M7250=People!B$2,People!A$2,IF(M7250=People!B$3,People!A$3,IF(M7250=People!B$4,People!A$4,IF(M7250=People!B$5,People!A$5,0))))</f>
        <v>Chuck Magee</v>
      </c>
      <c r="W7250" s="5" t="str">
        <f t="array" ref="W7250">IFERROR(INDEX(Returns!A:A,MATCH(B7250,Returns!B:B,0)),"No")</f>
        <v>No</v>
      </c>
      <c r="X7250" s="3">
        <f t="shared" si="1"/>
        <v>3</v>
      </c>
      <c r="Y7250" s="3">
        <f t="shared" si="2"/>
        <v>2016</v>
      </c>
    </row>
    <row r="7251" ht="14.25" customHeight="1">
      <c r="A7251" s="1">
        <v>7250.0</v>
      </c>
      <c r="B7251" s="3" t="s">
        <v>9383</v>
      </c>
      <c r="C7251" s="4">
        <v>42890.0</v>
      </c>
      <c r="D7251" s="4">
        <v>42895.0</v>
      </c>
      <c r="E7251" s="1" t="s">
        <v>26</v>
      </c>
      <c r="F7251" s="1" t="s">
        <v>6130</v>
      </c>
      <c r="G7251" s="1" t="s">
        <v>6131</v>
      </c>
      <c r="H7251" s="1" t="s">
        <v>29</v>
      </c>
      <c r="I7251" s="1" t="s">
        <v>30</v>
      </c>
      <c r="J7251" s="1" t="s">
        <v>45</v>
      </c>
      <c r="K7251" s="1" t="s">
        <v>46</v>
      </c>
      <c r="L7251" s="1">
        <v>90008.0</v>
      </c>
      <c r="M7251" s="1" t="s">
        <v>47</v>
      </c>
      <c r="N7251" s="1" t="s">
        <v>6931</v>
      </c>
      <c r="O7251" s="1" t="s">
        <v>74</v>
      </c>
      <c r="P7251" s="1" t="s">
        <v>164</v>
      </c>
      <c r="Q7251" s="1" t="s">
        <v>6932</v>
      </c>
      <c r="R7251" s="1">
        <v>119.98</v>
      </c>
      <c r="S7251" s="1">
        <v>2.0</v>
      </c>
      <c r="T7251" s="1">
        <v>0.0</v>
      </c>
      <c r="U7251" s="1">
        <v>35.994</v>
      </c>
      <c r="V7251" s="1" t="str">
        <f>IF(M7251=People!B$2,People!A$2,IF(M7251=People!B$3,People!A$3,IF(M7251=People!B$4,People!A$4,IF(M7251=People!B$5,People!A$5,0))))</f>
        <v>Anna Andreadi</v>
      </c>
      <c r="W7251" s="5" t="str">
        <f t="array" ref="W7251">IFERROR(INDEX(Returns!A:A,MATCH(B7251,Returns!B:B,0)),"No")</f>
        <v>No</v>
      </c>
      <c r="X7251" s="3">
        <f t="shared" si="1"/>
        <v>6</v>
      </c>
      <c r="Y7251" s="3">
        <f t="shared" si="2"/>
        <v>2017</v>
      </c>
    </row>
    <row r="7252" ht="14.25" customHeight="1">
      <c r="A7252" s="1">
        <v>7251.0</v>
      </c>
      <c r="B7252" s="3" t="s">
        <v>9383</v>
      </c>
      <c r="C7252" s="4">
        <v>42890.0</v>
      </c>
      <c r="D7252" s="4">
        <v>42895.0</v>
      </c>
      <c r="E7252" s="1" t="s">
        <v>26</v>
      </c>
      <c r="F7252" s="1" t="s">
        <v>6130</v>
      </c>
      <c r="G7252" s="1" t="s">
        <v>6131</v>
      </c>
      <c r="H7252" s="1" t="s">
        <v>29</v>
      </c>
      <c r="I7252" s="1" t="s">
        <v>30</v>
      </c>
      <c r="J7252" s="1" t="s">
        <v>45</v>
      </c>
      <c r="K7252" s="1" t="s">
        <v>46</v>
      </c>
      <c r="L7252" s="1">
        <v>90008.0</v>
      </c>
      <c r="M7252" s="1" t="s">
        <v>47</v>
      </c>
      <c r="N7252" s="1" t="s">
        <v>8236</v>
      </c>
      <c r="O7252" s="1" t="s">
        <v>74</v>
      </c>
      <c r="P7252" s="1" t="s">
        <v>164</v>
      </c>
      <c r="Q7252" s="1" t="s">
        <v>8237</v>
      </c>
      <c r="R7252" s="1">
        <v>989.97</v>
      </c>
      <c r="S7252" s="1">
        <v>3.0</v>
      </c>
      <c r="T7252" s="1">
        <v>0.0</v>
      </c>
      <c r="U7252" s="1">
        <v>395.988</v>
      </c>
      <c r="V7252" s="1" t="str">
        <f>IF(M7252=People!B$2,People!A$2,IF(M7252=People!B$3,People!A$3,IF(M7252=People!B$4,People!A$4,IF(M7252=People!B$5,People!A$5,0))))</f>
        <v>Anna Andreadi</v>
      </c>
      <c r="W7252" s="5" t="str">
        <f t="array" ref="W7252">IFERROR(INDEX(Returns!A:A,MATCH(B7252,Returns!B:B,0)),"No")</f>
        <v>No</v>
      </c>
      <c r="X7252" s="3">
        <f t="shared" si="1"/>
        <v>6</v>
      </c>
      <c r="Y7252" s="3">
        <f t="shared" si="2"/>
        <v>2017</v>
      </c>
    </row>
    <row r="7253" ht="14.25" customHeight="1">
      <c r="A7253" s="1">
        <v>7252.0</v>
      </c>
      <c r="B7253" s="3" t="s">
        <v>9384</v>
      </c>
      <c r="C7253" s="4">
        <v>43339.0</v>
      </c>
      <c r="D7253" s="4">
        <v>43345.0</v>
      </c>
      <c r="E7253" s="1" t="s">
        <v>53</v>
      </c>
      <c r="F7253" s="1" t="s">
        <v>5334</v>
      </c>
      <c r="G7253" s="1" t="s">
        <v>5335</v>
      </c>
      <c r="H7253" s="1" t="s">
        <v>44</v>
      </c>
      <c r="I7253" s="1" t="s">
        <v>30</v>
      </c>
      <c r="J7253" s="1" t="s">
        <v>7249</v>
      </c>
      <c r="K7253" s="1" t="s">
        <v>57</v>
      </c>
      <c r="L7253" s="1">
        <v>33021.0</v>
      </c>
      <c r="M7253" s="1" t="s">
        <v>33</v>
      </c>
      <c r="N7253" s="1" t="s">
        <v>9385</v>
      </c>
      <c r="O7253" s="1" t="s">
        <v>49</v>
      </c>
      <c r="P7253" s="1" t="s">
        <v>50</v>
      </c>
      <c r="Q7253" s="1" t="s">
        <v>9386</v>
      </c>
      <c r="R7253" s="1">
        <v>9.216</v>
      </c>
      <c r="S7253" s="1">
        <v>4.0</v>
      </c>
      <c r="T7253" s="1">
        <v>0.2</v>
      </c>
      <c r="U7253" s="1">
        <v>3.3407999999999998</v>
      </c>
      <c r="V7253" s="1" t="str">
        <f>IF(M7253=People!B$2,People!A$2,IF(M7253=People!B$3,People!A$3,IF(M7253=People!B$4,People!A$4,IF(M7253=People!B$5,People!A$5,0))))</f>
        <v>Cassandra Brandow</v>
      </c>
      <c r="W7253" s="5" t="str">
        <f t="array" ref="W7253">IFERROR(INDEX(Returns!A:A,MATCH(B7253,Returns!B:B,0)),"No")</f>
        <v>No</v>
      </c>
      <c r="X7253" s="3">
        <f t="shared" si="1"/>
        <v>8</v>
      </c>
      <c r="Y7253" s="3">
        <f t="shared" si="2"/>
        <v>2018</v>
      </c>
    </row>
    <row r="7254" ht="14.25" customHeight="1">
      <c r="A7254" s="1">
        <v>7253.0</v>
      </c>
      <c r="B7254" s="3" t="s">
        <v>9387</v>
      </c>
      <c r="C7254" s="4">
        <v>43355.0</v>
      </c>
      <c r="D7254" s="4">
        <v>43361.0</v>
      </c>
      <c r="E7254" s="1" t="s">
        <v>53</v>
      </c>
      <c r="F7254" s="1" t="s">
        <v>2336</v>
      </c>
      <c r="G7254" s="1" t="s">
        <v>2337</v>
      </c>
      <c r="H7254" s="1" t="s">
        <v>44</v>
      </c>
      <c r="I7254" s="1" t="s">
        <v>30</v>
      </c>
      <c r="J7254" s="1" t="s">
        <v>570</v>
      </c>
      <c r="K7254" s="1" t="s">
        <v>241</v>
      </c>
      <c r="L7254" s="1">
        <v>48066.0</v>
      </c>
      <c r="M7254" s="1" t="s">
        <v>108</v>
      </c>
      <c r="N7254" s="1" t="s">
        <v>5192</v>
      </c>
      <c r="O7254" s="1" t="s">
        <v>49</v>
      </c>
      <c r="P7254" s="1" t="s">
        <v>93</v>
      </c>
      <c r="Q7254" s="1" t="s">
        <v>5193</v>
      </c>
      <c r="R7254" s="1">
        <v>68.52</v>
      </c>
      <c r="S7254" s="1">
        <v>3.0</v>
      </c>
      <c r="T7254" s="1">
        <v>0.0</v>
      </c>
      <c r="U7254" s="1">
        <v>31.5192</v>
      </c>
      <c r="V7254" s="1" t="str">
        <f>IF(M7254=People!B$2,People!A$2,IF(M7254=People!B$3,People!A$3,IF(M7254=People!B$4,People!A$4,IF(M7254=People!B$5,People!A$5,0))))</f>
        <v>Kelly Williams</v>
      </c>
      <c r="W7254" s="5" t="str">
        <f t="array" ref="W7254">IFERROR(INDEX(Returns!A:A,MATCH(B7254,Returns!B:B,0)),"No")</f>
        <v>No</v>
      </c>
      <c r="X7254" s="3">
        <f t="shared" si="1"/>
        <v>9</v>
      </c>
      <c r="Y7254" s="3">
        <f t="shared" si="2"/>
        <v>2018</v>
      </c>
    </row>
    <row r="7255" ht="14.25" customHeight="1">
      <c r="A7255" s="1">
        <v>7254.0</v>
      </c>
      <c r="B7255" s="3" t="s">
        <v>9388</v>
      </c>
      <c r="C7255" s="4">
        <v>43250.0</v>
      </c>
      <c r="D7255" s="4">
        <v>43255.0</v>
      </c>
      <c r="E7255" s="1" t="s">
        <v>53</v>
      </c>
      <c r="F7255" s="1" t="s">
        <v>6151</v>
      </c>
      <c r="G7255" s="1" t="s">
        <v>6152</v>
      </c>
      <c r="H7255" s="1" t="s">
        <v>105</v>
      </c>
      <c r="I7255" s="1" t="s">
        <v>30</v>
      </c>
      <c r="J7255" s="1" t="s">
        <v>7164</v>
      </c>
      <c r="K7255" s="1" t="s">
        <v>117</v>
      </c>
      <c r="L7255" s="1">
        <v>54880.0</v>
      </c>
      <c r="M7255" s="1" t="s">
        <v>108</v>
      </c>
      <c r="N7255" s="1" t="s">
        <v>718</v>
      </c>
      <c r="O7255" s="1" t="s">
        <v>49</v>
      </c>
      <c r="P7255" s="1" t="s">
        <v>81</v>
      </c>
      <c r="Q7255" s="1" t="s">
        <v>719</v>
      </c>
      <c r="R7255" s="1">
        <v>364.74</v>
      </c>
      <c r="S7255" s="1">
        <v>3.0</v>
      </c>
      <c r="T7255" s="1">
        <v>0.0</v>
      </c>
      <c r="U7255" s="1">
        <v>109.422</v>
      </c>
      <c r="V7255" s="1" t="str">
        <f>IF(M7255=People!B$2,People!A$2,IF(M7255=People!B$3,People!A$3,IF(M7255=People!B$4,People!A$4,IF(M7255=People!B$5,People!A$5,0))))</f>
        <v>Kelly Williams</v>
      </c>
      <c r="W7255" s="5" t="str">
        <f t="array" ref="W7255">IFERROR(INDEX(Returns!A:A,MATCH(B7255,Returns!B:B,0)),"No")</f>
        <v>No</v>
      </c>
      <c r="X7255" s="3">
        <f t="shared" si="1"/>
        <v>5</v>
      </c>
      <c r="Y7255" s="3">
        <f t="shared" si="2"/>
        <v>2018</v>
      </c>
    </row>
    <row r="7256" ht="14.25" customHeight="1">
      <c r="A7256" s="1">
        <v>7255.0</v>
      </c>
      <c r="B7256" s="3" t="s">
        <v>9388</v>
      </c>
      <c r="C7256" s="4">
        <v>43250.0</v>
      </c>
      <c r="D7256" s="4">
        <v>43255.0</v>
      </c>
      <c r="E7256" s="1" t="s">
        <v>53</v>
      </c>
      <c r="F7256" s="1" t="s">
        <v>6151</v>
      </c>
      <c r="G7256" s="1" t="s">
        <v>6152</v>
      </c>
      <c r="H7256" s="1" t="s">
        <v>105</v>
      </c>
      <c r="I7256" s="1" t="s">
        <v>30</v>
      </c>
      <c r="J7256" s="1" t="s">
        <v>7164</v>
      </c>
      <c r="K7256" s="1" t="s">
        <v>117</v>
      </c>
      <c r="L7256" s="1">
        <v>54880.0</v>
      </c>
      <c r="M7256" s="1" t="s">
        <v>108</v>
      </c>
      <c r="N7256" s="1" t="s">
        <v>4757</v>
      </c>
      <c r="O7256" s="1" t="s">
        <v>35</v>
      </c>
      <c r="P7256" s="1" t="s">
        <v>68</v>
      </c>
      <c r="Q7256" s="1" t="s">
        <v>4758</v>
      </c>
      <c r="R7256" s="1">
        <v>47.4</v>
      </c>
      <c r="S7256" s="1">
        <v>5.0</v>
      </c>
      <c r="T7256" s="1">
        <v>0.0</v>
      </c>
      <c r="U7256" s="1">
        <v>21.33</v>
      </c>
      <c r="V7256" s="1" t="str">
        <f>IF(M7256=People!B$2,People!A$2,IF(M7256=People!B$3,People!A$3,IF(M7256=People!B$4,People!A$4,IF(M7256=People!B$5,People!A$5,0))))</f>
        <v>Kelly Williams</v>
      </c>
      <c r="W7256" s="5" t="str">
        <f t="array" ref="W7256">IFERROR(INDEX(Returns!A:A,MATCH(B7256,Returns!B:B,0)),"No")</f>
        <v>No</v>
      </c>
      <c r="X7256" s="3">
        <f t="shared" si="1"/>
        <v>5</v>
      </c>
      <c r="Y7256" s="3">
        <f t="shared" si="2"/>
        <v>2018</v>
      </c>
    </row>
    <row r="7257" ht="14.25" customHeight="1">
      <c r="A7257" s="1">
        <v>7256.0</v>
      </c>
      <c r="B7257" s="3" t="s">
        <v>9388</v>
      </c>
      <c r="C7257" s="4">
        <v>43250.0</v>
      </c>
      <c r="D7257" s="4">
        <v>43255.0</v>
      </c>
      <c r="E7257" s="1" t="s">
        <v>53</v>
      </c>
      <c r="F7257" s="1" t="s">
        <v>6151</v>
      </c>
      <c r="G7257" s="1" t="s">
        <v>6152</v>
      </c>
      <c r="H7257" s="1" t="s">
        <v>105</v>
      </c>
      <c r="I7257" s="1" t="s">
        <v>30</v>
      </c>
      <c r="J7257" s="1" t="s">
        <v>7164</v>
      </c>
      <c r="K7257" s="1" t="s">
        <v>117</v>
      </c>
      <c r="L7257" s="1">
        <v>54880.0</v>
      </c>
      <c r="M7257" s="1" t="s">
        <v>108</v>
      </c>
      <c r="N7257" s="1" t="s">
        <v>1045</v>
      </c>
      <c r="O7257" s="1" t="s">
        <v>49</v>
      </c>
      <c r="P7257" s="1" t="s">
        <v>62</v>
      </c>
      <c r="Q7257" s="1" t="s">
        <v>1046</v>
      </c>
      <c r="R7257" s="1">
        <v>49.76</v>
      </c>
      <c r="S7257" s="1">
        <v>4.0</v>
      </c>
      <c r="T7257" s="1">
        <v>0.0</v>
      </c>
      <c r="U7257" s="1">
        <v>13.9328</v>
      </c>
      <c r="V7257" s="1" t="str">
        <f>IF(M7257=People!B$2,People!A$2,IF(M7257=People!B$3,People!A$3,IF(M7257=People!B$4,People!A$4,IF(M7257=People!B$5,People!A$5,0))))</f>
        <v>Kelly Williams</v>
      </c>
      <c r="W7257" s="5" t="str">
        <f t="array" ref="W7257">IFERROR(INDEX(Returns!A:A,MATCH(B7257,Returns!B:B,0)),"No")</f>
        <v>No</v>
      </c>
      <c r="X7257" s="3">
        <f t="shared" si="1"/>
        <v>5</v>
      </c>
      <c r="Y7257" s="3">
        <f t="shared" si="2"/>
        <v>2018</v>
      </c>
    </row>
    <row r="7258" ht="14.25" customHeight="1">
      <c r="A7258" s="1">
        <v>7257.0</v>
      </c>
      <c r="B7258" s="3" t="s">
        <v>9388</v>
      </c>
      <c r="C7258" s="4">
        <v>43250.0</v>
      </c>
      <c r="D7258" s="4">
        <v>43255.0</v>
      </c>
      <c r="E7258" s="1" t="s">
        <v>53</v>
      </c>
      <c r="F7258" s="1" t="s">
        <v>6151</v>
      </c>
      <c r="G7258" s="1" t="s">
        <v>6152</v>
      </c>
      <c r="H7258" s="1" t="s">
        <v>105</v>
      </c>
      <c r="I7258" s="1" t="s">
        <v>30</v>
      </c>
      <c r="J7258" s="1" t="s">
        <v>7164</v>
      </c>
      <c r="K7258" s="1" t="s">
        <v>117</v>
      </c>
      <c r="L7258" s="1">
        <v>54880.0</v>
      </c>
      <c r="M7258" s="1" t="s">
        <v>108</v>
      </c>
      <c r="N7258" s="1" t="s">
        <v>1288</v>
      </c>
      <c r="O7258" s="1" t="s">
        <v>49</v>
      </c>
      <c r="P7258" s="1" t="s">
        <v>71</v>
      </c>
      <c r="Q7258" s="1" t="s">
        <v>1289</v>
      </c>
      <c r="R7258" s="1">
        <v>5.56</v>
      </c>
      <c r="S7258" s="1">
        <v>2.0</v>
      </c>
      <c r="T7258" s="1">
        <v>0.0</v>
      </c>
      <c r="U7258" s="1">
        <v>1.4456</v>
      </c>
      <c r="V7258" s="1" t="str">
        <f>IF(M7258=People!B$2,People!A$2,IF(M7258=People!B$3,People!A$3,IF(M7258=People!B$4,People!A$4,IF(M7258=People!B$5,People!A$5,0))))</f>
        <v>Kelly Williams</v>
      </c>
      <c r="W7258" s="5" t="str">
        <f t="array" ref="W7258">IFERROR(INDEX(Returns!A:A,MATCH(B7258,Returns!B:B,0)),"No")</f>
        <v>No</v>
      </c>
      <c r="X7258" s="3">
        <f t="shared" si="1"/>
        <v>5</v>
      </c>
      <c r="Y7258" s="3">
        <f t="shared" si="2"/>
        <v>2018</v>
      </c>
    </row>
    <row r="7259" ht="14.25" customHeight="1">
      <c r="A7259" s="1">
        <v>7258.0</v>
      </c>
      <c r="B7259" s="3" t="s">
        <v>9388</v>
      </c>
      <c r="C7259" s="4">
        <v>43250.0</v>
      </c>
      <c r="D7259" s="4">
        <v>43255.0</v>
      </c>
      <c r="E7259" s="1" t="s">
        <v>53</v>
      </c>
      <c r="F7259" s="1" t="s">
        <v>6151</v>
      </c>
      <c r="G7259" s="1" t="s">
        <v>6152</v>
      </c>
      <c r="H7259" s="1" t="s">
        <v>105</v>
      </c>
      <c r="I7259" s="1" t="s">
        <v>30</v>
      </c>
      <c r="J7259" s="1" t="s">
        <v>7164</v>
      </c>
      <c r="K7259" s="1" t="s">
        <v>117</v>
      </c>
      <c r="L7259" s="1">
        <v>54880.0</v>
      </c>
      <c r="M7259" s="1" t="s">
        <v>108</v>
      </c>
      <c r="N7259" s="1" t="s">
        <v>3581</v>
      </c>
      <c r="O7259" s="1" t="s">
        <v>49</v>
      </c>
      <c r="P7259" s="1" t="s">
        <v>93</v>
      </c>
      <c r="Q7259" s="1" t="s">
        <v>3582</v>
      </c>
      <c r="R7259" s="1">
        <v>629.1</v>
      </c>
      <c r="S7259" s="1">
        <v>6.0</v>
      </c>
      <c r="T7259" s="1">
        <v>0.0</v>
      </c>
      <c r="U7259" s="1">
        <v>301.968</v>
      </c>
      <c r="V7259" s="1" t="str">
        <f>IF(M7259=People!B$2,People!A$2,IF(M7259=People!B$3,People!A$3,IF(M7259=People!B$4,People!A$4,IF(M7259=People!B$5,People!A$5,0))))</f>
        <v>Kelly Williams</v>
      </c>
      <c r="W7259" s="5" t="str">
        <f t="array" ref="W7259">IFERROR(INDEX(Returns!A:A,MATCH(B7259,Returns!B:B,0)),"No")</f>
        <v>No</v>
      </c>
      <c r="X7259" s="3">
        <f t="shared" si="1"/>
        <v>5</v>
      </c>
      <c r="Y7259" s="3">
        <f t="shared" si="2"/>
        <v>2018</v>
      </c>
    </row>
    <row r="7260" ht="14.25" customHeight="1">
      <c r="A7260" s="1">
        <v>7259.0</v>
      </c>
      <c r="B7260" s="3" t="s">
        <v>9388</v>
      </c>
      <c r="C7260" s="4">
        <v>43250.0</v>
      </c>
      <c r="D7260" s="4">
        <v>43255.0</v>
      </c>
      <c r="E7260" s="1" t="s">
        <v>53</v>
      </c>
      <c r="F7260" s="1" t="s">
        <v>6151</v>
      </c>
      <c r="G7260" s="1" t="s">
        <v>6152</v>
      </c>
      <c r="H7260" s="1" t="s">
        <v>105</v>
      </c>
      <c r="I7260" s="1" t="s">
        <v>30</v>
      </c>
      <c r="J7260" s="1" t="s">
        <v>7164</v>
      </c>
      <c r="K7260" s="1" t="s">
        <v>117</v>
      </c>
      <c r="L7260" s="1">
        <v>54880.0</v>
      </c>
      <c r="M7260" s="1" t="s">
        <v>108</v>
      </c>
      <c r="N7260" s="1" t="s">
        <v>590</v>
      </c>
      <c r="O7260" s="1" t="s">
        <v>49</v>
      </c>
      <c r="P7260" s="1" t="s">
        <v>71</v>
      </c>
      <c r="Q7260" s="1" t="s">
        <v>591</v>
      </c>
      <c r="R7260" s="1">
        <v>14.7</v>
      </c>
      <c r="S7260" s="1">
        <v>5.0</v>
      </c>
      <c r="T7260" s="1">
        <v>0.0</v>
      </c>
      <c r="U7260" s="1">
        <v>3.969</v>
      </c>
      <c r="V7260" s="1" t="str">
        <f>IF(M7260=People!B$2,People!A$2,IF(M7260=People!B$3,People!A$3,IF(M7260=People!B$4,People!A$4,IF(M7260=People!B$5,People!A$5,0))))</f>
        <v>Kelly Williams</v>
      </c>
      <c r="W7260" s="5" t="str">
        <f t="array" ref="W7260">IFERROR(INDEX(Returns!A:A,MATCH(B7260,Returns!B:B,0)),"No")</f>
        <v>No</v>
      </c>
      <c r="X7260" s="3">
        <f t="shared" si="1"/>
        <v>5</v>
      </c>
      <c r="Y7260" s="3">
        <f t="shared" si="2"/>
        <v>2018</v>
      </c>
    </row>
    <row r="7261" ht="14.25" customHeight="1">
      <c r="A7261" s="1">
        <v>7260.0</v>
      </c>
      <c r="B7261" s="3" t="s">
        <v>9388</v>
      </c>
      <c r="C7261" s="4">
        <v>43250.0</v>
      </c>
      <c r="D7261" s="4">
        <v>43255.0</v>
      </c>
      <c r="E7261" s="1" t="s">
        <v>53</v>
      </c>
      <c r="F7261" s="1" t="s">
        <v>6151</v>
      </c>
      <c r="G7261" s="1" t="s">
        <v>6152</v>
      </c>
      <c r="H7261" s="1" t="s">
        <v>105</v>
      </c>
      <c r="I7261" s="1" t="s">
        <v>30</v>
      </c>
      <c r="J7261" s="1" t="s">
        <v>7164</v>
      </c>
      <c r="K7261" s="1" t="s">
        <v>117</v>
      </c>
      <c r="L7261" s="1">
        <v>54880.0</v>
      </c>
      <c r="M7261" s="1" t="s">
        <v>108</v>
      </c>
      <c r="N7261" s="1" t="s">
        <v>3823</v>
      </c>
      <c r="O7261" s="1" t="s">
        <v>49</v>
      </c>
      <c r="P7261" s="1" t="s">
        <v>93</v>
      </c>
      <c r="Q7261" s="1" t="s">
        <v>3824</v>
      </c>
      <c r="R7261" s="1">
        <v>45.36</v>
      </c>
      <c r="S7261" s="1">
        <v>7.0</v>
      </c>
      <c r="T7261" s="1">
        <v>0.0</v>
      </c>
      <c r="U7261" s="1">
        <v>21.7728</v>
      </c>
      <c r="V7261" s="1" t="str">
        <f>IF(M7261=People!B$2,People!A$2,IF(M7261=People!B$3,People!A$3,IF(M7261=People!B$4,People!A$4,IF(M7261=People!B$5,People!A$5,0))))</f>
        <v>Kelly Williams</v>
      </c>
      <c r="W7261" s="5" t="str">
        <f t="array" ref="W7261">IFERROR(INDEX(Returns!A:A,MATCH(B7261,Returns!B:B,0)),"No")</f>
        <v>No</v>
      </c>
      <c r="X7261" s="3">
        <f t="shared" si="1"/>
        <v>5</v>
      </c>
      <c r="Y7261" s="3">
        <f t="shared" si="2"/>
        <v>2018</v>
      </c>
    </row>
    <row r="7262" ht="14.25" customHeight="1">
      <c r="A7262" s="1">
        <v>7261.0</v>
      </c>
      <c r="B7262" s="3" t="s">
        <v>9388</v>
      </c>
      <c r="C7262" s="4">
        <v>43250.0</v>
      </c>
      <c r="D7262" s="4">
        <v>43255.0</v>
      </c>
      <c r="E7262" s="1" t="s">
        <v>53</v>
      </c>
      <c r="F7262" s="1" t="s">
        <v>6151</v>
      </c>
      <c r="G7262" s="1" t="s">
        <v>6152</v>
      </c>
      <c r="H7262" s="1" t="s">
        <v>105</v>
      </c>
      <c r="I7262" s="1" t="s">
        <v>30</v>
      </c>
      <c r="J7262" s="1" t="s">
        <v>7164</v>
      </c>
      <c r="K7262" s="1" t="s">
        <v>117</v>
      </c>
      <c r="L7262" s="1">
        <v>54880.0</v>
      </c>
      <c r="M7262" s="1" t="s">
        <v>108</v>
      </c>
      <c r="N7262" s="1" t="s">
        <v>4250</v>
      </c>
      <c r="O7262" s="1" t="s">
        <v>74</v>
      </c>
      <c r="P7262" s="1" t="s">
        <v>75</v>
      </c>
      <c r="Q7262" s="1" t="s">
        <v>4251</v>
      </c>
      <c r="R7262" s="1">
        <v>125.99</v>
      </c>
      <c r="S7262" s="1">
        <v>1.0</v>
      </c>
      <c r="T7262" s="1">
        <v>0.0</v>
      </c>
      <c r="U7262" s="1">
        <v>35.2772</v>
      </c>
      <c r="V7262" s="1" t="str">
        <f>IF(M7262=People!B$2,People!A$2,IF(M7262=People!B$3,People!A$3,IF(M7262=People!B$4,People!A$4,IF(M7262=People!B$5,People!A$5,0))))</f>
        <v>Kelly Williams</v>
      </c>
      <c r="W7262" s="5" t="str">
        <f t="array" ref="W7262">IFERROR(INDEX(Returns!A:A,MATCH(B7262,Returns!B:B,0)),"No")</f>
        <v>No</v>
      </c>
      <c r="X7262" s="3">
        <f t="shared" si="1"/>
        <v>5</v>
      </c>
      <c r="Y7262" s="3">
        <f t="shared" si="2"/>
        <v>2018</v>
      </c>
    </row>
    <row r="7263" ht="14.25" customHeight="1">
      <c r="A7263" s="1">
        <v>7262.0</v>
      </c>
      <c r="B7263" s="3" t="s">
        <v>9389</v>
      </c>
      <c r="C7263" s="4">
        <v>43626.0</v>
      </c>
      <c r="D7263" s="4">
        <v>43629.0</v>
      </c>
      <c r="E7263" s="1" t="s">
        <v>26</v>
      </c>
      <c r="F7263" s="1" t="s">
        <v>3670</v>
      </c>
      <c r="G7263" s="1" t="s">
        <v>3671</v>
      </c>
      <c r="H7263" s="1" t="s">
        <v>44</v>
      </c>
      <c r="I7263" s="1" t="s">
        <v>30</v>
      </c>
      <c r="J7263" s="1" t="s">
        <v>5424</v>
      </c>
      <c r="K7263" s="1" t="s">
        <v>46</v>
      </c>
      <c r="L7263" s="1">
        <v>91360.0</v>
      </c>
      <c r="M7263" s="1" t="s">
        <v>47</v>
      </c>
      <c r="N7263" s="1" t="s">
        <v>7856</v>
      </c>
      <c r="O7263" s="1" t="s">
        <v>49</v>
      </c>
      <c r="P7263" s="1" t="s">
        <v>71</v>
      </c>
      <c r="Q7263" s="1" t="s">
        <v>7857</v>
      </c>
      <c r="R7263" s="1">
        <v>14.7</v>
      </c>
      <c r="S7263" s="1">
        <v>7.0</v>
      </c>
      <c r="T7263" s="1">
        <v>0.0</v>
      </c>
      <c r="U7263" s="1">
        <v>4.116</v>
      </c>
      <c r="V7263" s="1" t="str">
        <f>IF(M7263=People!B$2,People!A$2,IF(M7263=People!B$3,People!A$3,IF(M7263=People!B$4,People!A$4,IF(M7263=People!B$5,People!A$5,0))))</f>
        <v>Anna Andreadi</v>
      </c>
      <c r="W7263" s="5" t="str">
        <f t="array" ref="W7263">IFERROR(INDEX(Returns!A:A,MATCH(B7263,Returns!B:B,0)),"No")</f>
        <v>No</v>
      </c>
      <c r="X7263" s="3">
        <f t="shared" si="1"/>
        <v>6</v>
      </c>
      <c r="Y7263" s="3">
        <f t="shared" si="2"/>
        <v>2019</v>
      </c>
    </row>
    <row r="7264" ht="14.25" customHeight="1">
      <c r="A7264" s="1">
        <v>7263.0</v>
      </c>
      <c r="B7264" s="3" t="s">
        <v>9390</v>
      </c>
      <c r="C7264" s="4">
        <v>43760.0</v>
      </c>
      <c r="D7264" s="4">
        <v>43766.0</v>
      </c>
      <c r="E7264" s="1" t="s">
        <v>53</v>
      </c>
      <c r="F7264" s="1" t="s">
        <v>4248</v>
      </c>
      <c r="G7264" s="1" t="s">
        <v>4249</v>
      </c>
      <c r="H7264" s="1" t="s">
        <v>44</v>
      </c>
      <c r="I7264" s="1" t="s">
        <v>30</v>
      </c>
      <c r="J7264" s="1" t="s">
        <v>149</v>
      </c>
      <c r="K7264" s="1" t="s">
        <v>150</v>
      </c>
      <c r="L7264" s="1">
        <v>19134.0</v>
      </c>
      <c r="M7264" s="1" t="s">
        <v>151</v>
      </c>
      <c r="N7264" s="1" t="s">
        <v>251</v>
      </c>
      <c r="O7264" s="1" t="s">
        <v>74</v>
      </c>
      <c r="P7264" s="1" t="s">
        <v>75</v>
      </c>
      <c r="Q7264" s="1" t="s">
        <v>252</v>
      </c>
      <c r="R7264" s="1">
        <v>32.7</v>
      </c>
      <c r="S7264" s="1">
        <v>5.0</v>
      </c>
      <c r="T7264" s="1">
        <v>0.4</v>
      </c>
      <c r="U7264" s="1">
        <v>-6.54</v>
      </c>
      <c r="V7264" s="1" t="str">
        <f>IF(M7264=People!B$2,People!A$2,IF(M7264=People!B$3,People!A$3,IF(M7264=People!B$4,People!A$4,IF(M7264=People!B$5,People!A$5,0))))</f>
        <v>Chuck Magee</v>
      </c>
      <c r="W7264" s="5" t="str">
        <f t="array" ref="W7264">IFERROR(INDEX(Returns!A:A,MATCH(B7264,Returns!B:B,0)),"No")</f>
        <v>No</v>
      </c>
      <c r="X7264" s="3">
        <f t="shared" si="1"/>
        <v>10</v>
      </c>
      <c r="Y7264" s="3">
        <f t="shared" si="2"/>
        <v>2019</v>
      </c>
    </row>
    <row r="7265" ht="14.25" customHeight="1">
      <c r="A7265" s="1">
        <v>7264.0</v>
      </c>
      <c r="B7265" s="3" t="s">
        <v>9390</v>
      </c>
      <c r="C7265" s="4">
        <v>43760.0</v>
      </c>
      <c r="D7265" s="4">
        <v>43766.0</v>
      </c>
      <c r="E7265" s="1" t="s">
        <v>53</v>
      </c>
      <c r="F7265" s="1" t="s">
        <v>4248</v>
      </c>
      <c r="G7265" s="1" t="s">
        <v>4249</v>
      </c>
      <c r="H7265" s="1" t="s">
        <v>44</v>
      </c>
      <c r="I7265" s="1" t="s">
        <v>30</v>
      </c>
      <c r="J7265" s="1" t="s">
        <v>149</v>
      </c>
      <c r="K7265" s="1" t="s">
        <v>150</v>
      </c>
      <c r="L7265" s="1">
        <v>19134.0</v>
      </c>
      <c r="M7265" s="1" t="s">
        <v>151</v>
      </c>
      <c r="N7265" s="1" t="s">
        <v>7436</v>
      </c>
      <c r="O7265" s="1" t="s">
        <v>49</v>
      </c>
      <c r="P7265" s="1" t="s">
        <v>176</v>
      </c>
      <c r="Q7265" s="1" t="s">
        <v>7437</v>
      </c>
      <c r="R7265" s="1">
        <v>31.68</v>
      </c>
      <c r="S7265" s="1">
        <v>4.0</v>
      </c>
      <c r="T7265" s="1">
        <v>0.2</v>
      </c>
      <c r="U7265" s="1">
        <v>11.088</v>
      </c>
      <c r="V7265" s="1" t="str">
        <f>IF(M7265=People!B$2,People!A$2,IF(M7265=People!B$3,People!A$3,IF(M7265=People!B$4,People!A$4,IF(M7265=People!B$5,People!A$5,0))))</f>
        <v>Chuck Magee</v>
      </c>
      <c r="W7265" s="5" t="str">
        <f t="array" ref="W7265">IFERROR(INDEX(Returns!A:A,MATCH(B7265,Returns!B:B,0)),"No")</f>
        <v>No</v>
      </c>
      <c r="X7265" s="3">
        <f t="shared" si="1"/>
        <v>10</v>
      </c>
      <c r="Y7265" s="3">
        <f t="shared" si="2"/>
        <v>2019</v>
      </c>
    </row>
    <row r="7266" ht="14.25" customHeight="1">
      <c r="A7266" s="1">
        <v>7265.0</v>
      </c>
      <c r="B7266" s="3" t="s">
        <v>9391</v>
      </c>
      <c r="C7266" s="4">
        <v>43629.0</v>
      </c>
      <c r="D7266" s="4">
        <v>43633.0</v>
      </c>
      <c r="E7266" s="1" t="s">
        <v>53</v>
      </c>
      <c r="F7266" s="1" t="s">
        <v>390</v>
      </c>
      <c r="G7266" s="1" t="s">
        <v>391</v>
      </c>
      <c r="H7266" s="1" t="s">
        <v>29</v>
      </c>
      <c r="I7266" s="1" t="s">
        <v>30</v>
      </c>
      <c r="J7266" s="1" t="s">
        <v>321</v>
      </c>
      <c r="K7266" s="1" t="s">
        <v>322</v>
      </c>
      <c r="L7266" s="1">
        <v>22153.0</v>
      </c>
      <c r="M7266" s="1" t="s">
        <v>33</v>
      </c>
      <c r="N7266" s="1" t="s">
        <v>6400</v>
      </c>
      <c r="O7266" s="1" t="s">
        <v>49</v>
      </c>
      <c r="P7266" s="1" t="s">
        <v>71</v>
      </c>
      <c r="Q7266" s="1" t="s">
        <v>6401</v>
      </c>
      <c r="R7266" s="1">
        <v>181.86</v>
      </c>
      <c r="S7266" s="1">
        <v>7.0</v>
      </c>
      <c r="T7266" s="1">
        <v>0.0</v>
      </c>
      <c r="U7266" s="1">
        <v>50.9208</v>
      </c>
      <c r="V7266" s="1" t="str">
        <f>IF(M7266=People!B$2,People!A$2,IF(M7266=People!B$3,People!A$3,IF(M7266=People!B$4,People!A$4,IF(M7266=People!B$5,People!A$5,0))))</f>
        <v>Cassandra Brandow</v>
      </c>
      <c r="W7266" s="5" t="str">
        <f t="array" ref="W7266">IFERROR(INDEX(Returns!A:A,MATCH(B7266,Returns!B:B,0)),"No")</f>
        <v>No</v>
      </c>
      <c r="X7266" s="3">
        <f t="shared" si="1"/>
        <v>6</v>
      </c>
      <c r="Y7266" s="3">
        <f t="shared" si="2"/>
        <v>2019</v>
      </c>
    </row>
    <row r="7267" ht="14.25" customHeight="1">
      <c r="A7267" s="1">
        <v>7266.0</v>
      </c>
      <c r="B7267" s="3" t="s">
        <v>9392</v>
      </c>
      <c r="C7267" s="4">
        <v>42697.0</v>
      </c>
      <c r="D7267" s="4">
        <v>42700.0</v>
      </c>
      <c r="E7267" s="1" t="s">
        <v>26</v>
      </c>
      <c r="F7267" s="1" t="s">
        <v>3868</v>
      </c>
      <c r="G7267" s="1" t="s">
        <v>3869</v>
      </c>
      <c r="H7267" s="1" t="s">
        <v>44</v>
      </c>
      <c r="I7267" s="1" t="s">
        <v>30</v>
      </c>
      <c r="J7267" s="1" t="s">
        <v>187</v>
      </c>
      <c r="K7267" s="1" t="s">
        <v>107</v>
      </c>
      <c r="L7267" s="1">
        <v>77095.0</v>
      </c>
      <c r="M7267" s="1" t="s">
        <v>108</v>
      </c>
      <c r="N7267" s="1" t="s">
        <v>3557</v>
      </c>
      <c r="O7267" s="1" t="s">
        <v>35</v>
      </c>
      <c r="P7267" s="1" t="s">
        <v>39</v>
      </c>
      <c r="Q7267" s="1" t="s">
        <v>3558</v>
      </c>
      <c r="R7267" s="1">
        <v>155.372</v>
      </c>
      <c r="S7267" s="1">
        <v>2.0</v>
      </c>
      <c r="T7267" s="1">
        <v>0.30000000000000004</v>
      </c>
      <c r="U7267" s="1">
        <v>-35.5136</v>
      </c>
      <c r="V7267" s="1" t="str">
        <f>IF(M7267=People!B$2,People!A$2,IF(M7267=People!B$3,People!A$3,IF(M7267=People!B$4,People!A$4,IF(M7267=People!B$5,People!A$5,0))))</f>
        <v>Kelly Williams</v>
      </c>
      <c r="W7267" s="5" t="str">
        <f t="array" ref="W7267">IFERROR(INDEX(Returns!A:A,MATCH(B7267,Returns!B:B,0)),"No")</f>
        <v>No</v>
      </c>
      <c r="X7267" s="3">
        <f t="shared" si="1"/>
        <v>11</v>
      </c>
      <c r="Y7267" s="3">
        <f t="shared" si="2"/>
        <v>2016</v>
      </c>
    </row>
    <row r="7268" ht="14.25" customHeight="1">
      <c r="A7268" s="1">
        <v>7267.0</v>
      </c>
      <c r="B7268" s="3" t="s">
        <v>9393</v>
      </c>
      <c r="C7268" s="4">
        <v>43693.0</v>
      </c>
      <c r="D7268" s="4">
        <v>43693.0</v>
      </c>
      <c r="E7268" s="1" t="s">
        <v>1296</v>
      </c>
      <c r="F7268" s="1" t="s">
        <v>6472</v>
      </c>
      <c r="G7268" s="1" t="s">
        <v>6473</v>
      </c>
      <c r="H7268" s="1" t="s">
        <v>29</v>
      </c>
      <c r="I7268" s="1" t="s">
        <v>30</v>
      </c>
      <c r="J7268" s="1" t="s">
        <v>385</v>
      </c>
      <c r="K7268" s="1" t="s">
        <v>338</v>
      </c>
      <c r="L7268" s="1">
        <v>38401.0</v>
      </c>
      <c r="M7268" s="1" t="s">
        <v>33</v>
      </c>
      <c r="N7268" s="1" t="s">
        <v>2055</v>
      </c>
      <c r="O7268" s="1" t="s">
        <v>49</v>
      </c>
      <c r="P7268" s="1" t="s">
        <v>78</v>
      </c>
      <c r="Q7268" s="1" t="s">
        <v>2056</v>
      </c>
      <c r="R7268" s="1">
        <v>13.428</v>
      </c>
      <c r="S7268" s="1">
        <v>3.0</v>
      </c>
      <c r="T7268" s="1">
        <v>0.7</v>
      </c>
      <c r="U7268" s="1">
        <v>-11.19</v>
      </c>
      <c r="V7268" s="1" t="str">
        <f>IF(M7268=People!B$2,People!A$2,IF(M7268=People!B$3,People!A$3,IF(M7268=People!B$4,People!A$4,IF(M7268=People!B$5,People!A$5,0))))</f>
        <v>Cassandra Brandow</v>
      </c>
      <c r="W7268" s="5" t="str">
        <f t="array" ref="W7268">IFERROR(INDEX(Returns!A:A,MATCH(B7268,Returns!B:B,0)),"No")</f>
        <v>No</v>
      </c>
      <c r="X7268" s="3">
        <f t="shared" si="1"/>
        <v>8</v>
      </c>
      <c r="Y7268" s="3">
        <f t="shared" si="2"/>
        <v>2019</v>
      </c>
    </row>
    <row r="7269" ht="14.25" customHeight="1">
      <c r="A7269" s="1">
        <v>7268.0</v>
      </c>
      <c r="B7269" s="3" t="s">
        <v>9393</v>
      </c>
      <c r="C7269" s="4">
        <v>43693.0</v>
      </c>
      <c r="D7269" s="4">
        <v>43693.0</v>
      </c>
      <c r="E7269" s="1" t="s">
        <v>1296</v>
      </c>
      <c r="F7269" s="1" t="s">
        <v>6472</v>
      </c>
      <c r="G7269" s="1" t="s">
        <v>6473</v>
      </c>
      <c r="H7269" s="1" t="s">
        <v>29</v>
      </c>
      <c r="I7269" s="1" t="s">
        <v>30</v>
      </c>
      <c r="J7269" s="1" t="s">
        <v>385</v>
      </c>
      <c r="K7269" s="1" t="s">
        <v>338</v>
      </c>
      <c r="L7269" s="1">
        <v>38401.0</v>
      </c>
      <c r="M7269" s="1" t="s">
        <v>33</v>
      </c>
      <c r="N7269" s="1" t="s">
        <v>4026</v>
      </c>
      <c r="O7269" s="1" t="s">
        <v>49</v>
      </c>
      <c r="P7269" s="1" t="s">
        <v>62</v>
      </c>
      <c r="Q7269" s="1" t="s">
        <v>4027</v>
      </c>
      <c r="R7269" s="1">
        <v>67.136</v>
      </c>
      <c r="S7269" s="1">
        <v>4.0</v>
      </c>
      <c r="T7269" s="1">
        <v>0.2</v>
      </c>
      <c r="U7269" s="1">
        <v>-0.839200000000002</v>
      </c>
      <c r="V7269" s="1" t="str">
        <f>IF(M7269=People!B$2,People!A$2,IF(M7269=People!B$3,People!A$3,IF(M7269=People!B$4,People!A$4,IF(M7269=People!B$5,People!A$5,0))))</f>
        <v>Cassandra Brandow</v>
      </c>
      <c r="W7269" s="5" t="str">
        <f t="array" ref="W7269">IFERROR(INDEX(Returns!A:A,MATCH(B7269,Returns!B:B,0)),"No")</f>
        <v>No</v>
      </c>
      <c r="X7269" s="3">
        <f t="shared" si="1"/>
        <v>8</v>
      </c>
      <c r="Y7269" s="3">
        <f t="shared" si="2"/>
        <v>2019</v>
      </c>
    </row>
    <row r="7270" ht="14.25" customHeight="1">
      <c r="A7270" s="1">
        <v>7269.0</v>
      </c>
      <c r="B7270" s="3" t="s">
        <v>9394</v>
      </c>
      <c r="C7270" s="4">
        <v>43114.0</v>
      </c>
      <c r="D7270" s="4">
        <v>43120.0</v>
      </c>
      <c r="E7270" s="1" t="s">
        <v>53</v>
      </c>
      <c r="F7270" s="1" t="s">
        <v>1415</v>
      </c>
      <c r="G7270" s="1" t="s">
        <v>1416</v>
      </c>
      <c r="H7270" s="1" t="s">
        <v>29</v>
      </c>
      <c r="I7270" s="1" t="s">
        <v>30</v>
      </c>
      <c r="J7270" s="1" t="s">
        <v>90</v>
      </c>
      <c r="K7270" s="1" t="s">
        <v>91</v>
      </c>
      <c r="L7270" s="1">
        <v>28027.0</v>
      </c>
      <c r="M7270" s="1" t="s">
        <v>33</v>
      </c>
      <c r="N7270" s="1" t="s">
        <v>6812</v>
      </c>
      <c r="O7270" s="1" t="s">
        <v>49</v>
      </c>
      <c r="P7270" s="1" t="s">
        <v>93</v>
      </c>
      <c r="Q7270" s="1" t="s">
        <v>6813</v>
      </c>
      <c r="R7270" s="1">
        <v>89.568</v>
      </c>
      <c r="S7270" s="1">
        <v>2.0</v>
      </c>
      <c r="T7270" s="1">
        <v>0.2</v>
      </c>
      <c r="U7270" s="1">
        <v>32.4684</v>
      </c>
      <c r="V7270" s="1" t="str">
        <f>IF(M7270=People!B$2,People!A$2,IF(M7270=People!B$3,People!A$3,IF(M7270=People!B$4,People!A$4,IF(M7270=People!B$5,People!A$5,0))))</f>
        <v>Cassandra Brandow</v>
      </c>
      <c r="W7270" s="5" t="str">
        <f t="array" ref="W7270">IFERROR(INDEX(Returns!A:A,MATCH(B7270,Returns!B:B,0)),"No")</f>
        <v>Yes</v>
      </c>
      <c r="X7270" s="3">
        <f t="shared" si="1"/>
        <v>1</v>
      </c>
      <c r="Y7270" s="3">
        <f t="shared" si="2"/>
        <v>2018</v>
      </c>
    </row>
    <row r="7271" ht="14.25" customHeight="1">
      <c r="A7271" s="1">
        <v>7270.0</v>
      </c>
      <c r="B7271" s="3" t="s">
        <v>9394</v>
      </c>
      <c r="C7271" s="4">
        <v>43114.0</v>
      </c>
      <c r="D7271" s="4">
        <v>43120.0</v>
      </c>
      <c r="E7271" s="1" t="s">
        <v>53</v>
      </c>
      <c r="F7271" s="1" t="s">
        <v>1415</v>
      </c>
      <c r="G7271" s="1" t="s">
        <v>1416</v>
      </c>
      <c r="H7271" s="1" t="s">
        <v>29</v>
      </c>
      <c r="I7271" s="1" t="s">
        <v>30</v>
      </c>
      <c r="J7271" s="1" t="s">
        <v>90</v>
      </c>
      <c r="K7271" s="1" t="s">
        <v>91</v>
      </c>
      <c r="L7271" s="1">
        <v>28027.0</v>
      </c>
      <c r="M7271" s="1" t="s">
        <v>33</v>
      </c>
      <c r="N7271" s="1" t="s">
        <v>9395</v>
      </c>
      <c r="O7271" s="1" t="s">
        <v>35</v>
      </c>
      <c r="P7271" s="1" t="s">
        <v>68</v>
      </c>
      <c r="Q7271" s="1" t="s">
        <v>9396</v>
      </c>
      <c r="R7271" s="1">
        <v>315.776</v>
      </c>
      <c r="S7271" s="1">
        <v>8.0</v>
      </c>
      <c r="T7271" s="1">
        <v>0.2</v>
      </c>
      <c r="U7271" s="1">
        <v>31.5776</v>
      </c>
      <c r="V7271" s="1" t="str">
        <f>IF(M7271=People!B$2,People!A$2,IF(M7271=People!B$3,People!A$3,IF(M7271=People!B$4,People!A$4,IF(M7271=People!B$5,People!A$5,0))))</f>
        <v>Cassandra Brandow</v>
      </c>
      <c r="W7271" s="5" t="str">
        <f t="array" ref="W7271">IFERROR(INDEX(Returns!A:A,MATCH(B7271,Returns!B:B,0)),"No")</f>
        <v>Yes</v>
      </c>
      <c r="X7271" s="3">
        <f t="shared" si="1"/>
        <v>1</v>
      </c>
      <c r="Y7271" s="3">
        <f t="shared" si="2"/>
        <v>2018</v>
      </c>
    </row>
    <row r="7272" ht="14.25" customHeight="1">
      <c r="A7272" s="1">
        <v>7271.0</v>
      </c>
      <c r="B7272" s="3" t="s">
        <v>9397</v>
      </c>
      <c r="C7272" s="4">
        <v>43359.0</v>
      </c>
      <c r="D7272" s="4">
        <v>43365.0</v>
      </c>
      <c r="E7272" s="1" t="s">
        <v>53</v>
      </c>
      <c r="F7272" s="1" t="s">
        <v>3951</v>
      </c>
      <c r="G7272" s="1" t="s">
        <v>3952</v>
      </c>
      <c r="H7272" s="1" t="s">
        <v>44</v>
      </c>
      <c r="I7272" s="1" t="s">
        <v>30</v>
      </c>
      <c r="J7272" s="1" t="s">
        <v>634</v>
      </c>
      <c r="K7272" s="1" t="s">
        <v>46</v>
      </c>
      <c r="L7272" s="1">
        <v>95123.0</v>
      </c>
      <c r="M7272" s="1" t="s">
        <v>47</v>
      </c>
      <c r="N7272" s="1" t="s">
        <v>4660</v>
      </c>
      <c r="O7272" s="1" t="s">
        <v>35</v>
      </c>
      <c r="P7272" s="1" t="s">
        <v>36</v>
      </c>
      <c r="Q7272" s="1" t="s">
        <v>4661</v>
      </c>
      <c r="R7272" s="1">
        <v>273.666</v>
      </c>
      <c r="S7272" s="1">
        <v>2.0</v>
      </c>
      <c r="T7272" s="1">
        <v>0.15</v>
      </c>
      <c r="U7272" s="1">
        <v>-12.8784</v>
      </c>
      <c r="V7272" s="1" t="str">
        <f>IF(M7272=People!B$2,People!A$2,IF(M7272=People!B$3,People!A$3,IF(M7272=People!B$4,People!A$4,IF(M7272=People!B$5,People!A$5,0))))</f>
        <v>Anna Andreadi</v>
      </c>
      <c r="W7272" s="5" t="str">
        <f t="array" ref="W7272">IFERROR(INDEX(Returns!A:A,MATCH(B7272,Returns!B:B,0)),"No")</f>
        <v>No</v>
      </c>
      <c r="X7272" s="3">
        <f t="shared" si="1"/>
        <v>9</v>
      </c>
      <c r="Y7272" s="3">
        <f t="shared" si="2"/>
        <v>2018</v>
      </c>
    </row>
    <row r="7273" ht="14.25" customHeight="1">
      <c r="A7273" s="1">
        <v>7272.0</v>
      </c>
      <c r="B7273" s="3" t="s">
        <v>9397</v>
      </c>
      <c r="C7273" s="4">
        <v>43359.0</v>
      </c>
      <c r="D7273" s="4">
        <v>43365.0</v>
      </c>
      <c r="E7273" s="1" t="s">
        <v>53</v>
      </c>
      <c r="F7273" s="1" t="s">
        <v>3951</v>
      </c>
      <c r="G7273" s="1" t="s">
        <v>3952</v>
      </c>
      <c r="H7273" s="1" t="s">
        <v>44</v>
      </c>
      <c r="I7273" s="1" t="s">
        <v>30</v>
      </c>
      <c r="J7273" s="1" t="s">
        <v>634</v>
      </c>
      <c r="K7273" s="1" t="s">
        <v>46</v>
      </c>
      <c r="L7273" s="1">
        <v>95123.0</v>
      </c>
      <c r="M7273" s="1" t="s">
        <v>47</v>
      </c>
      <c r="N7273" s="1" t="s">
        <v>5307</v>
      </c>
      <c r="O7273" s="1" t="s">
        <v>49</v>
      </c>
      <c r="P7273" s="1" t="s">
        <v>81</v>
      </c>
      <c r="Q7273" s="1" t="s">
        <v>5308</v>
      </c>
      <c r="R7273" s="1">
        <v>17.48</v>
      </c>
      <c r="S7273" s="1">
        <v>4.0</v>
      </c>
      <c r="T7273" s="1">
        <v>0.0</v>
      </c>
      <c r="U7273" s="1">
        <v>4.5448</v>
      </c>
      <c r="V7273" s="1" t="str">
        <f>IF(M7273=People!B$2,People!A$2,IF(M7273=People!B$3,People!A$3,IF(M7273=People!B$4,People!A$4,IF(M7273=People!B$5,People!A$5,0))))</f>
        <v>Anna Andreadi</v>
      </c>
      <c r="W7273" s="5" t="str">
        <f t="array" ref="W7273">IFERROR(INDEX(Returns!A:A,MATCH(B7273,Returns!B:B,0)),"No")</f>
        <v>No</v>
      </c>
      <c r="X7273" s="3">
        <f t="shared" si="1"/>
        <v>9</v>
      </c>
      <c r="Y7273" s="3">
        <f t="shared" si="2"/>
        <v>2018</v>
      </c>
    </row>
    <row r="7274" ht="14.25" customHeight="1">
      <c r="A7274" s="1">
        <v>7273.0</v>
      </c>
      <c r="B7274" s="3" t="s">
        <v>9398</v>
      </c>
      <c r="C7274" s="4">
        <v>43383.0</v>
      </c>
      <c r="D7274" s="4">
        <v>43387.0</v>
      </c>
      <c r="E7274" s="1" t="s">
        <v>53</v>
      </c>
      <c r="F7274" s="1" t="s">
        <v>3609</v>
      </c>
      <c r="G7274" s="1" t="s">
        <v>3610</v>
      </c>
      <c r="H7274" s="1" t="s">
        <v>44</v>
      </c>
      <c r="I7274" s="1" t="s">
        <v>30</v>
      </c>
      <c r="J7274" s="1" t="s">
        <v>4500</v>
      </c>
      <c r="K7274" s="1" t="s">
        <v>91</v>
      </c>
      <c r="L7274" s="1">
        <v>27405.0</v>
      </c>
      <c r="M7274" s="1" t="s">
        <v>33</v>
      </c>
      <c r="N7274" s="1" t="s">
        <v>1967</v>
      </c>
      <c r="O7274" s="1" t="s">
        <v>49</v>
      </c>
      <c r="P7274" s="1" t="s">
        <v>582</v>
      </c>
      <c r="Q7274" s="1" t="s">
        <v>1968</v>
      </c>
      <c r="R7274" s="1">
        <v>20.608</v>
      </c>
      <c r="S7274" s="1">
        <v>2.0</v>
      </c>
      <c r="T7274" s="1">
        <v>0.2</v>
      </c>
      <c r="U7274" s="1">
        <v>-4.3792</v>
      </c>
      <c r="V7274" s="1" t="str">
        <f>IF(M7274=People!B$2,People!A$2,IF(M7274=People!B$3,People!A$3,IF(M7274=People!B$4,People!A$4,IF(M7274=People!B$5,People!A$5,0))))</f>
        <v>Cassandra Brandow</v>
      </c>
      <c r="W7274" s="5" t="str">
        <f t="array" ref="W7274">IFERROR(INDEX(Returns!A:A,MATCH(B7274,Returns!B:B,0)),"No")</f>
        <v>No</v>
      </c>
      <c r="X7274" s="3">
        <f t="shared" si="1"/>
        <v>10</v>
      </c>
      <c r="Y7274" s="3">
        <f t="shared" si="2"/>
        <v>2018</v>
      </c>
    </row>
    <row r="7275" ht="14.25" customHeight="1">
      <c r="A7275" s="1">
        <v>7274.0</v>
      </c>
      <c r="B7275" s="3" t="s">
        <v>9398</v>
      </c>
      <c r="C7275" s="4">
        <v>43383.0</v>
      </c>
      <c r="D7275" s="4">
        <v>43387.0</v>
      </c>
      <c r="E7275" s="1" t="s">
        <v>53</v>
      </c>
      <c r="F7275" s="1" t="s">
        <v>3609</v>
      </c>
      <c r="G7275" s="1" t="s">
        <v>3610</v>
      </c>
      <c r="H7275" s="1" t="s">
        <v>44</v>
      </c>
      <c r="I7275" s="1" t="s">
        <v>30</v>
      </c>
      <c r="J7275" s="1" t="s">
        <v>4500</v>
      </c>
      <c r="K7275" s="1" t="s">
        <v>91</v>
      </c>
      <c r="L7275" s="1">
        <v>27405.0</v>
      </c>
      <c r="M7275" s="1" t="s">
        <v>33</v>
      </c>
      <c r="N7275" s="1" t="s">
        <v>1028</v>
      </c>
      <c r="O7275" s="1" t="s">
        <v>49</v>
      </c>
      <c r="P7275" s="1" t="s">
        <v>78</v>
      </c>
      <c r="Q7275" s="1" t="s">
        <v>1029</v>
      </c>
      <c r="R7275" s="1">
        <v>4.095</v>
      </c>
      <c r="S7275" s="1">
        <v>3.0</v>
      </c>
      <c r="T7275" s="1">
        <v>0.7</v>
      </c>
      <c r="U7275" s="1">
        <v>-2.73</v>
      </c>
      <c r="V7275" s="1" t="str">
        <f>IF(M7275=People!B$2,People!A$2,IF(M7275=People!B$3,People!A$3,IF(M7275=People!B$4,People!A$4,IF(M7275=People!B$5,People!A$5,0))))</f>
        <v>Cassandra Brandow</v>
      </c>
      <c r="W7275" s="5" t="str">
        <f t="array" ref="W7275">IFERROR(INDEX(Returns!A:A,MATCH(B7275,Returns!B:B,0)),"No")</f>
        <v>No</v>
      </c>
      <c r="X7275" s="3">
        <f t="shared" si="1"/>
        <v>10</v>
      </c>
      <c r="Y7275" s="3">
        <f t="shared" si="2"/>
        <v>2018</v>
      </c>
    </row>
    <row r="7276" ht="14.25" customHeight="1">
      <c r="A7276" s="1">
        <v>7275.0</v>
      </c>
      <c r="B7276" s="3" t="s">
        <v>9399</v>
      </c>
      <c r="C7276" s="4">
        <v>43052.0</v>
      </c>
      <c r="D7276" s="4">
        <v>43056.0</v>
      </c>
      <c r="E7276" s="1" t="s">
        <v>53</v>
      </c>
      <c r="F7276" s="1" t="s">
        <v>5163</v>
      </c>
      <c r="G7276" s="1" t="s">
        <v>5164</v>
      </c>
      <c r="H7276" s="1" t="s">
        <v>105</v>
      </c>
      <c r="I7276" s="1" t="s">
        <v>30</v>
      </c>
      <c r="J7276" s="1" t="s">
        <v>8042</v>
      </c>
      <c r="K7276" s="1" t="s">
        <v>1770</v>
      </c>
      <c r="L7276" s="1">
        <v>59601.0</v>
      </c>
      <c r="M7276" s="1" t="s">
        <v>47</v>
      </c>
      <c r="N7276" s="1" t="s">
        <v>6359</v>
      </c>
      <c r="O7276" s="1" t="s">
        <v>74</v>
      </c>
      <c r="P7276" s="1" t="s">
        <v>75</v>
      </c>
      <c r="Q7276" s="1" t="s">
        <v>6360</v>
      </c>
      <c r="R7276" s="1">
        <v>339.96</v>
      </c>
      <c r="S7276" s="1">
        <v>5.0</v>
      </c>
      <c r="T7276" s="1">
        <v>0.2</v>
      </c>
      <c r="U7276" s="1">
        <v>42.495</v>
      </c>
      <c r="V7276" s="1" t="str">
        <f>IF(M7276=People!B$2,People!A$2,IF(M7276=People!B$3,People!A$3,IF(M7276=People!B$4,People!A$4,IF(M7276=People!B$5,People!A$5,0))))</f>
        <v>Anna Andreadi</v>
      </c>
      <c r="W7276" s="5" t="str">
        <f t="array" ref="W7276">IFERROR(INDEX(Returns!A:A,MATCH(B7276,Returns!B:B,0)),"No")</f>
        <v>No</v>
      </c>
      <c r="X7276" s="3">
        <f t="shared" si="1"/>
        <v>11</v>
      </c>
      <c r="Y7276" s="3">
        <f t="shared" si="2"/>
        <v>2017</v>
      </c>
    </row>
    <row r="7277" ht="14.25" customHeight="1">
      <c r="A7277" s="1">
        <v>7276.0</v>
      </c>
      <c r="B7277" s="3" t="s">
        <v>9399</v>
      </c>
      <c r="C7277" s="4">
        <v>43052.0</v>
      </c>
      <c r="D7277" s="4">
        <v>43056.0</v>
      </c>
      <c r="E7277" s="1" t="s">
        <v>53</v>
      </c>
      <c r="F7277" s="1" t="s">
        <v>5163</v>
      </c>
      <c r="G7277" s="1" t="s">
        <v>5164</v>
      </c>
      <c r="H7277" s="1" t="s">
        <v>105</v>
      </c>
      <c r="I7277" s="1" t="s">
        <v>30</v>
      </c>
      <c r="J7277" s="1" t="s">
        <v>8042</v>
      </c>
      <c r="K7277" s="1" t="s">
        <v>1770</v>
      </c>
      <c r="L7277" s="1">
        <v>59601.0</v>
      </c>
      <c r="M7277" s="1" t="s">
        <v>47</v>
      </c>
      <c r="N7277" s="1" t="s">
        <v>2531</v>
      </c>
      <c r="O7277" s="1" t="s">
        <v>35</v>
      </c>
      <c r="P7277" s="1" t="s">
        <v>68</v>
      </c>
      <c r="Q7277" s="1" t="s">
        <v>2532</v>
      </c>
      <c r="R7277" s="1">
        <v>63.98</v>
      </c>
      <c r="S7277" s="1">
        <v>7.0</v>
      </c>
      <c r="T7277" s="1">
        <v>0.0</v>
      </c>
      <c r="U7277" s="1">
        <v>21.7532</v>
      </c>
      <c r="V7277" s="1" t="str">
        <f>IF(M7277=People!B$2,People!A$2,IF(M7277=People!B$3,People!A$3,IF(M7277=People!B$4,People!A$4,IF(M7277=People!B$5,People!A$5,0))))</f>
        <v>Anna Andreadi</v>
      </c>
      <c r="W7277" s="5" t="str">
        <f t="array" ref="W7277">IFERROR(INDEX(Returns!A:A,MATCH(B7277,Returns!B:B,0)),"No")</f>
        <v>No</v>
      </c>
      <c r="X7277" s="3">
        <f t="shared" si="1"/>
        <v>11</v>
      </c>
      <c r="Y7277" s="3">
        <f t="shared" si="2"/>
        <v>2017</v>
      </c>
    </row>
    <row r="7278" ht="14.25" customHeight="1">
      <c r="A7278" s="1">
        <v>7277.0</v>
      </c>
      <c r="B7278" s="3" t="s">
        <v>9400</v>
      </c>
      <c r="C7278" s="4">
        <v>42676.0</v>
      </c>
      <c r="D7278" s="4">
        <v>42680.0</v>
      </c>
      <c r="E7278" s="1" t="s">
        <v>53</v>
      </c>
      <c r="F7278" s="1" t="s">
        <v>3799</v>
      </c>
      <c r="G7278" s="1" t="s">
        <v>3800</v>
      </c>
      <c r="H7278" s="1" t="s">
        <v>105</v>
      </c>
      <c r="I7278" s="1" t="s">
        <v>30</v>
      </c>
      <c r="J7278" s="1" t="s">
        <v>56</v>
      </c>
      <c r="K7278" s="1" t="s">
        <v>57</v>
      </c>
      <c r="L7278" s="1">
        <v>33311.0</v>
      </c>
      <c r="M7278" s="1" t="s">
        <v>33</v>
      </c>
      <c r="N7278" s="1" t="s">
        <v>5486</v>
      </c>
      <c r="O7278" s="1" t="s">
        <v>74</v>
      </c>
      <c r="P7278" s="1" t="s">
        <v>164</v>
      </c>
      <c r="Q7278" s="1" t="s">
        <v>5487</v>
      </c>
      <c r="R7278" s="1">
        <v>799.92</v>
      </c>
      <c r="S7278" s="1">
        <v>10.0</v>
      </c>
      <c r="T7278" s="1">
        <v>0.2</v>
      </c>
      <c r="U7278" s="1">
        <v>239.976</v>
      </c>
      <c r="V7278" s="1" t="str">
        <f>IF(M7278=People!B$2,People!A$2,IF(M7278=People!B$3,People!A$3,IF(M7278=People!B$4,People!A$4,IF(M7278=People!B$5,People!A$5,0))))</f>
        <v>Cassandra Brandow</v>
      </c>
      <c r="W7278" s="5" t="str">
        <f t="array" ref="W7278">IFERROR(INDEX(Returns!A:A,MATCH(B7278,Returns!B:B,0)),"No")</f>
        <v>No</v>
      </c>
      <c r="X7278" s="3">
        <f t="shared" si="1"/>
        <v>11</v>
      </c>
      <c r="Y7278" s="3">
        <f t="shared" si="2"/>
        <v>2016</v>
      </c>
    </row>
    <row r="7279" ht="14.25" customHeight="1">
      <c r="A7279" s="1">
        <v>7278.0</v>
      </c>
      <c r="B7279" s="3" t="s">
        <v>9401</v>
      </c>
      <c r="C7279" s="4">
        <v>43300.0</v>
      </c>
      <c r="D7279" s="4">
        <v>43302.0</v>
      </c>
      <c r="E7279" s="1" t="s">
        <v>191</v>
      </c>
      <c r="F7279" s="1" t="s">
        <v>3618</v>
      </c>
      <c r="G7279" s="1" t="s">
        <v>3619</v>
      </c>
      <c r="H7279" s="1" t="s">
        <v>105</v>
      </c>
      <c r="I7279" s="1" t="s">
        <v>30</v>
      </c>
      <c r="J7279" s="1" t="s">
        <v>130</v>
      </c>
      <c r="K7279" s="1" t="s">
        <v>46</v>
      </c>
      <c r="L7279" s="1">
        <v>94110.0</v>
      </c>
      <c r="M7279" s="1" t="s">
        <v>47</v>
      </c>
      <c r="N7279" s="1" t="s">
        <v>9194</v>
      </c>
      <c r="O7279" s="1" t="s">
        <v>74</v>
      </c>
      <c r="P7279" s="1" t="s">
        <v>75</v>
      </c>
      <c r="Q7279" s="1" t="s">
        <v>9195</v>
      </c>
      <c r="R7279" s="1">
        <v>35.984</v>
      </c>
      <c r="S7279" s="1">
        <v>2.0</v>
      </c>
      <c r="T7279" s="1">
        <v>0.2</v>
      </c>
      <c r="U7279" s="1">
        <v>4.498</v>
      </c>
      <c r="V7279" s="1" t="str">
        <f>IF(M7279=People!B$2,People!A$2,IF(M7279=People!B$3,People!A$3,IF(M7279=People!B$4,People!A$4,IF(M7279=People!B$5,People!A$5,0))))</f>
        <v>Anna Andreadi</v>
      </c>
      <c r="W7279" s="5" t="str">
        <f t="array" ref="W7279">IFERROR(INDEX(Returns!A:A,MATCH(B7279,Returns!B:B,0)),"No")</f>
        <v>No</v>
      </c>
      <c r="X7279" s="3">
        <f t="shared" si="1"/>
        <v>7</v>
      </c>
      <c r="Y7279" s="3">
        <f t="shared" si="2"/>
        <v>2018</v>
      </c>
    </row>
    <row r="7280" ht="14.25" customHeight="1">
      <c r="A7280" s="1">
        <v>7279.0</v>
      </c>
      <c r="B7280" s="3" t="s">
        <v>9401</v>
      </c>
      <c r="C7280" s="4">
        <v>43300.0</v>
      </c>
      <c r="D7280" s="4">
        <v>43302.0</v>
      </c>
      <c r="E7280" s="1" t="s">
        <v>191</v>
      </c>
      <c r="F7280" s="1" t="s">
        <v>3618</v>
      </c>
      <c r="G7280" s="1" t="s">
        <v>3619</v>
      </c>
      <c r="H7280" s="1" t="s">
        <v>105</v>
      </c>
      <c r="I7280" s="1" t="s">
        <v>30</v>
      </c>
      <c r="J7280" s="1" t="s">
        <v>130</v>
      </c>
      <c r="K7280" s="1" t="s">
        <v>46</v>
      </c>
      <c r="L7280" s="1">
        <v>94110.0</v>
      </c>
      <c r="M7280" s="1" t="s">
        <v>47</v>
      </c>
      <c r="N7280" s="1" t="s">
        <v>5338</v>
      </c>
      <c r="O7280" s="1" t="s">
        <v>74</v>
      </c>
      <c r="P7280" s="1" t="s">
        <v>164</v>
      </c>
      <c r="Q7280" s="1" t="s">
        <v>5339</v>
      </c>
      <c r="R7280" s="1">
        <v>389.97</v>
      </c>
      <c r="S7280" s="1">
        <v>3.0</v>
      </c>
      <c r="T7280" s="1">
        <v>0.0</v>
      </c>
      <c r="U7280" s="1">
        <v>132.5898</v>
      </c>
      <c r="V7280" s="1" t="str">
        <f>IF(M7280=People!B$2,People!A$2,IF(M7280=People!B$3,People!A$3,IF(M7280=People!B$4,People!A$4,IF(M7280=People!B$5,People!A$5,0))))</f>
        <v>Anna Andreadi</v>
      </c>
      <c r="W7280" s="5" t="str">
        <f t="array" ref="W7280">IFERROR(INDEX(Returns!A:A,MATCH(B7280,Returns!B:B,0)),"No")</f>
        <v>No</v>
      </c>
      <c r="X7280" s="3">
        <f t="shared" si="1"/>
        <v>7</v>
      </c>
      <c r="Y7280" s="3">
        <f t="shared" si="2"/>
        <v>2018</v>
      </c>
    </row>
    <row r="7281" ht="14.25" customHeight="1">
      <c r="A7281" s="1">
        <v>7280.0</v>
      </c>
      <c r="B7281" s="3" t="s">
        <v>9402</v>
      </c>
      <c r="C7281" s="4">
        <v>43234.0</v>
      </c>
      <c r="D7281" s="4">
        <v>43234.0</v>
      </c>
      <c r="E7281" s="1" t="s">
        <v>1296</v>
      </c>
      <c r="F7281" s="1" t="s">
        <v>2179</v>
      </c>
      <c r="G7281" s="1" t="s">
        <v>2180</v>
      </c>
      <c r="H7281" s="1" t="s">
        <v>44</v>
      </c>
      <c r="I7281" s="1" t="s">
        <v>30</v>
      </c>
      <c r="J7281" s="1" t="s">
        <v>7812</v>
      </c>
      <c r="K7281" s="1" t="s">
        <v>313</v>
      </c>
      <c r="L7281" s="1">
        <v>85364.0</v>
      </c>
      <c r="M7281" s="1" t="s">
        <v>47</v>
      </c>
      <c r="N7281" s="1" t="s">
        <v>912</v>
      </c>
      <c r="O7281" s="1" t="s">
        <v>74</v>
      </c>
      <c r="P7281" s="1" t="s">
        <v>164</v>
      </c>
      <c r="Q7281" s="1" t="s">
        <v>1792</v>
      </c>
      <c r="R7281" s="1">
        <v>185.528</v>
      </c>
      <c r="S7281" s="1">
        <v>7.0</v>
      </c>
      <c r="T7281" s="1">
        <v>0.2</v>
      </c>
      <c r="U7281" s="1">
        <v>48.7011</v>
      </c>
      <c r="V7281" s="1" t="str">
        <f>IF(M7281=People!B$2,People!A$2,IF(M7281=People!B$3,People!A$3,IF(M7281=People!B$4,People!A$4,IF(M7281=People!B$5,People!A$5,0))))</f>
        <v>Anna Andreadi</v>
      </c>
      <c r="W7281" s="5" t="str">
        <f t="array" ref="W7281">IFERROR(INDEX(Returns!A:A,MATCH(B7281,Returns!B:B,0)),"No")</f>
        <v>No</v>
      </c>
      <c r="X7281" s="3">
        <f t="shared" si="1"/>
        <v>5</v>
      </c>
      <c r="Y7281" s="3">
        <f t="shared" si="2"/>
        <v>2018</v>
      </c>
    </row>
    <row r="7282" ht="14.25" customHeight="1">
      <c r="A7282" s="1">
        <v>7281.0</v>
      </c>
      <c r="B7282" s="3" t="s">
        <v>9403</v>
      </c>
      <c r="C7282" s="4">
        <v>42787.0</v>
      </c>
      <c r="D7282" s="4">
        <v>42793.0</v>
      </c>
      <c r="E7282" s="1" t="s">
        <v>53</v>
      </c>
      <c r="F7282" s="1" t="s">
        <v>5513</v>
      </c>
      <c r="G7282" s="1" t="s">
        <v>5514</v>
      </c>
      <c r="H7282" s="1" t="s">
        <v>29</v>
      </c>
      <c r="I7282" s="1" t="s">
        <v>30</v>
      </c>
      <c r="J7282" s="1" t="s">
        <v>385</v>
      </c>
      <c r="K7282" s="1" t="s">
        <v>2745</v>
      </c>
      <c r="L7282" s="1">
        <v>21044.0</v>
      </c>
      <c r="M7282" s="1" t="s">
        <v>151</v>
      </c>
      <c r="N7282" s="1" t="s">
        <v>1750</v>
      </c>
      <c r="O7282" s="1" t="s">
        <v>49</v>
      </c>
      <c r="P7282" s="1" t="s">
        <v>78</v>
      </c>
      <c r="Q7282" s="1" t="s">
        <v>1751</v>
      </c>
      <c r="R7282" s="1">
        <v>2541.98</v>
      </c>
      <c r="S7282" s="1">
        <v>2.0</v>
      </c>
      <c r="T7282" s="1">
        <v>0.0</v>
      </c>
      <c r="U7282" s="1">
        <v>1270.99</v>
      </c>
      <c r="V7282" s="1" t="str">
        <f>IF(M7282=People!B$2,People!A$2,IF(M7282=People!B$3,People!A$3,IF(M7282=People!B$4,People!A$4,IF(M7282=People!B$5,People!A$5,0))))</f>
        <v>Chuck Magee</v>
      </c>
      <c r="W7282" s="5" t="str">
        <f t="array" ref="W7282">IFERROR(INDEX(Returns!A:A,MATCH(B7282,Returns!B:B,0)),"No")</f>
        <v>No</v>
      </c>
      <c r="X7282" s="3">
        <f t="shared" si="1"/>
        <v>2</v>
      </c>
      <c r="Y7282" s="3">
        <f t="shared" si="2"/>
        <v>2017</v>
      </c>
    </row>
    <row r="7283" ht="14.25" customHeight="1">
      <c r="A7283" s="1">
        <v>7282.0</v>
      </c>
      <c r="B7283" s="3" t="s">
        <v>9404</v>
      </c>
      <c r="C7283" s="4">
        <v>43754.0</v>
      </c>
      <c r="D7283" s="4">
        <v>43759.0</v>
      </c>
      <c r="E7283" s="1" t="s">
        <v>53</v>
      </c>
      <c r="F7283" s="1" t="s">
        <v>6381</v>
      </c>
      <c r="G7283" s="1" t="s">
        <v>6382</v>
      </c>
      <c r="H7283" s="1" t="s">
        <v>105</v>
      </c>
      <c r="I7283" s="1" t="s">
        <v>30</v>
      </c>
      <c r="J7283" s="1" t="s">
        <v>7812</v>
      </c>
      <c r="K7283" s="1" t="s">
        <v>313</v>
      </c>
      <c r="L7283" s="1">
        <v>85364.0</v>
      </c>
      <c r="M7283" s="1" t="s">
        <v>47</v>
      </c>
      <c r="N7283" s="1" t="s">
        <v>878</v>
      </c>
      <c r="O7283" s="1" t="s">
        <v>74</v>
      </c>
      <c r="P7283" s="1" t="s">
        <v>687</v>
      </c>
      <c r="Q7283" s="1" t="s">
        <v>879</v>
      </c>
      <c r="R7283" s="1">
        <v>599.985</v>
      </c>
      <c r="S7283" s="1">
        <v>5.0</v>
      </c>
      <c r="T7283" s="1">
        <v>0.7</v>
      </c>
      <c r="U7283" s="1">
        <v>-479.988</v>
      </c>
      <c r="V7283" s="1" t="str">
        <f>IF(M7283=People!B$2,People!A$2,IF(M7283=People!B$3,People!A$3,IF(M7283=People!B$4,People!A$4,IF(M7283=People!B$5,People!A$5,0))))</f>
        <v>Anna Andreadi</v>
      </c>
      <c r="W7283" s="5" t="str">
        <f t="array" ref="W7283">IFERROR(INDEX(Returns!A:A,MATCH(B7283,Returns!B:B,0)),"No")</f>
        <v>No</v>
      </c>
      <c r="X7283" s="3">
        <f t="shared" si="1"/>
        <v>10</v>
      </c>
      <c r="Y7283" s="3">
        <f t="shared" si="2"/>
        <v>2019</v>
      </c>
    </row>
    <row r="7284" ht="14.25" customHeight="1">
      <c r="A7284" s="1">
        <v>7283.0</v>
      </c>
      <c r="B7284" s="3" t="s">
        <v>9405</v>
      </c>
      <c r="C7284" s="4">
        <v>43638.0</v>
      </c>
      <c r="D7284" s="4">
        <v>43645.0</v>
      </c>
      <c r="E7284" s="1" t="s">
        <v>53</v>
      </c>
      <c r="F7284" s="1" t="s">
        <v>2493</v>
      </c>
      <c r="G7284" s="1" t="s">
        <v>2494</v>
      </c>
      <c r="H7284" s="1" t="s">
        <v>29</v>
      </c>
      <c r="I7284" s="1" t="s">
        <v>30</v>
      </c>
      <c r="J7284" s="1" t="s">
        <v>306</v>
      </c>
      <c r="K7284" s="1" t="s">
        <v>214</v>
      </c>
      <c r="L7284" s="1">
        <v>60653.0</v>
      </c>
      <c r="M7284" s="1" t="s">
        <v>108</v>
      </c>
      <c r="N7284" s="1" t="s">
        <v>3441</v>
      </c>
      <c r="O7284" s="1" t="s">
        <v>49</v>
      </c>
      <c r="P7284" s="1" t="s">
        <v>78</v>
      </c>
      <c r="Q7284" s="1" t="s">
        <v>3442</v>
      </c>
      <c r="R7284" s="1">
        <v>3.036</v>
      </c>
      <c r="S7284" s="1">
        <v>3.0</v>
      </c>
      <c r="T7284" s="1">
        <v>0.8</v>
      </c>
      <c r="U7284" s="1">
        <v>-5.0094</v>
      </c>
      <c r="V7284" s="1" t="str">
        <f>IF(M7284=People!B$2,People!A$2,IF(M7284=People!B$3,People!A$3,IF(M7284=People!B$4,People!A$4,IF(M7284=People!B$5,People!A$5,0))))</f>
        <v>Kelly Williams</v>
      </c>
      <c r="W7284" s="5" t="str">
        <f t="array" ref="W7284">IFERROR(INDEX(Returns!A:A,MATCH(B7284,Returns!B:B,0)),"No")</f>
        <v>No</v>
      </c>
      <c r="X7284" s="3">
        <f t="shared" si="1"/>
        <v>6</v>
      </c>
      <c r="Y7284" s="3">
        <f t="shared" si="2"/>
        <v>2019</v>
      </c>
    </row>
    <row r="7285" ht="14.25" customHeight="1">
      <c r="A7285" s="1">
        <v>7284.0</v>
      </c>
      <c r="B7285" s="3" t="s">
        <v>9406</v>
      </c>
      <c r="C7285" s="4">
        <v>43717.0</v>
      </c>
      <c r="D7285" s="4">
        <v>43721.0</v>
      </c>
      <c r="E7285" s="1" t="s">
        <v>53</v>
      </c>
      <c r="F7285" s="1" t="s">
        <v>818</v>
      </c>
      <c r="G7285" s="1" t="s">
        <v>819</v>
      </c>
      <c r="H7285" s="1" t="s">
        <v>29</v>
      </c>
      <c r="I7285" s="1" t="s">
        <v>30</v>
      </c>
      <c r="J7285" s="1" t="s">
        <v>2188</v>
      </c>
      <c r="K7285" s="1" t="s">
        <v>501</v>
      </c>
      <c r="L7285" s="1">
        <v>44105.0</v>
      </c>
      <c r="M7285" s="1" t="s">
        <v>151</v>
      </c>
      <c r="N7285" s="1" t="s">
        <v>1252</v>
      </c>
      <c r="O7285" s="1" t="s">
        <v>49</v>
      </c>
      <c r="P7285" s="1" t="s">
        <v>71</v>
      </c>
      <c r="Q7285" s="1" t="s">
        <v>1253</v>
      </c>
      <c r="R7285" s="1">
        <v>25.92</v>
      </c>
      <c r="S7285" s="1">
        <v>5.0</v>
      </c>
      <c r="T7285" s="1">
        <v>0.2</v>
      </c>
      <c r="U7285" s="1">
        <v>3.888</v>
      </c>
      <c r="V7285" s="1" t="str">
        <f>IF(M7285=People!B$2,People!A$2,IF(M7285=People!B$3,People!A$3,IF(M7285=People!B$4,People!A$4,IF(M7285=People!B$5,People!A$5,0))))</f>
        <v>Chuck Magee</v>
      </c>
      <c r="W7285" s="5" t="str">
        <f t="array" ref="W7285">IFERROR(INDEX(Returns!A:A,MATCH(B7285,Returns!B:B,0)),"No")</f>
        <v>No</v>
      </c>
      <c r="X7285" s="3">
        <f t="shared" si="1"/>
        <v>9</v>
      </c>
      <c r="Y7285" s="3">
        <f t="shared" si="2"/>
        <v>2019</v>
      </c>
    </row>
    <row r="7286" ht="14.25" customHeight="1">
      <c r="A7286" s="1">
        <v>7285.0</v>
      </c>
      <c r="B7286" s="3" t="s">
        <v>9406</v>
      </c>
      <c r="C7286" s="4">
        <v>43717.0</v>
      </c>
      <c r="D7286" s="4">
        <v>43721.0</v>
      </c>
      <c r="E7286" s="1" t="s">
        <v>53</v>
      </c>
      <c r="F7286" s="1" t="s">
        <v>818</v>
      </c>
      <c r="G7286" s="1" t="s">
        <v>819</v>
      </c>
      <c r="H7286" s="1" t="s">
        <v>29</v>
      </c>
      <c r="I7286" s="1" t="s">
        <v>30</v>
      </c>
      <c r="J7286" s="1" t="s">
        <v>2188</v>
      </c>
      <c r="K7286" s="1" t="s">
        <v>501</v>
      </c>
      <c r="L7286" s="1">
        <v>44105.0</v>
      </c>
      <c r="M7286" s="1" t="s">
        <v>151</v>
      </c>
      <c r="N7286" s="1" t="s">
        <v>1866</v>
      </c>
      <c r="O7286" s="1" t="s">
        <v>35</v>
      </c>
      <c r="P7286" s="1" t="s">
        <v>68</v>
      </c>
      <c r="Q7286" s="1" t="s">
        <v>1867</v>
      </c>
      <c r="R7286" s="1">
        <v>66.112</v>
      </c>
      <c r="S7286" s="1">
        <v>2.0</v>
      </c>
      <c r="T7286" s="1">
        <v>0.2</v>
      </c>
      <c r="U7286" s="1">
        <v>-9.0904</v>
      </c>
      <c r="V7286" s="1" t="str">
        <f>IF(M7286=People!B$2,People!A$2,IF(M7286=People!B$3,People!A$3,IF(M7286=People!B$4,People!A$4,IF(M7286=People!B$5,People!A$5,0))))</f>
        <v>Chuck Magee</v>
      </c>
      <c r="W7286" s="5" t="str">
        <f t="array" ref="W7286">IFERROR(INDEX(Returns!A:A,MATCH(B7286,Returns!B:B,0)),"No")</f>
        <v>No</v>
      </c>
      <c r="X7286" s="3">
        <f t="shared" si="1"/>
        <v>9</v>
      </c>
      <c r="Y7286" s="3">
        <f t="shared" si="2"/>
        <v>2019</v>
      </c>
    </row>
    <row r="7287" ht="14.25" customHeight="1">
      <c r="A7287" s="1">
        <v>7286.0</v>
      </c>
      <c r="B7287" s="3" t="s">
        <v>9407</v>
      </c>
      <c r="C7287" s="4">
        <v>43752.0</v>
      </c>
      <c r="D7287" s="4">
        <v>43757.0</v>
      </c>
      <c r="E7287" s="1" t="s">
        <v>53</v>
      </c>
      <c r="F7287" s="1" t="s">
        <v>2657</v>
      </c>
      <c r="G7287" s="1" t="s">
        <v>2658</v>
      </c>
      <c r="H7287" s="1" t="s">
        <v>29</v>
      </c>
      <c r="I7287" s="1" t="s">
        <v>30</v>
      </c>
      <c r="J7287" s="1" t="s">
        <v>130</v>
      </c>
      <c r="K7287" s="1" t="s">
        <v>46</v>
      </c>
      <c r="L7287" s="1">
        <v>94110.0</v>
      </c>
      <c r="M7287" s="1" t="s">
        <v>47</v>
      </c>
      <c r="N7287" s="1" t="s">
        <v>2213</v>
      </c>
      <c r="O7287" s="1" t="s">
        <v>74</v>
      </c>
      <c r="P7287" s="1" t="s">
        <v>164</v>
      </c>
      <c r="Q7287" s="1" t="s">
        <v>2214</v>
      </c>
      <c r="R7287" s="1">
        <v>46.36</v>
      </c>
      <c r="S7287" s="1">
        <v>4.0</v>
      </c>
      <c r="T7287" s="1">
        <v>0.0</v>
      </c>
      <c r="U7287" s="1">
        <v>15.2988</v>
      </c>
      <c r="V7287" s="1" t="str">
        <f>IF(M7287=People!B$2,People!A$2,IF(M7287=People!B$3,People!A$3,IF(M7287=People!B$4,People!A$4,IF(M7287=People!B$5,People!A$5,0))))</f>
        <v>Anna Andreadi</v>
      </c>
      <c r="W7287" s="5" t="str">
        <f t="array" ref="W7287">IFERROR(INDEX(Returns!A:A,MATCH(B7287,Returns!B:B,0)),"No")</f>
        <v>No</v>
      </c>
      <c r="X7287" s="3">
        <f t="shared" si="1"/>
        <v>10</v>
      </c>
      <c r="Y7287" s="3">
        <f t="shared" si="2"/>
        <v>2019</v>
      </c>
    </row>
    <row r="7288" ht="14.25" customHeight="1">
      <c r="A7288" s="1">
        <v>7287.0</v>
      </c>
      <c r="B7288" s="3" t="s">
        <v>9408</v>
      </c>
      <c r="C7288" s="4">
        <v>43271.0</v>
      </c>
      <c r="D7288" s="4">
        <v>43276.0</v>
      </c>
      <c r="E7288" s="1" t="s">
        <v>53</v>
      </c>
      <c r="F7288" s="1" t="s">
        <v>7365</v>
      </c>
      <c r="G7288" s="1" t="s">
        <v>7366</v>
      </c>
      <c r="H7288" s="1" t="s">
        <v>44</v>
      </c>
      <c r="I7288" s="1" t="s">
        <v>30</v>
      </c>
      <c r="J7288" s="1" t="s">
        <v>4859</v>
      </c>
      <c r="K7288" s="1" t="s">
        <v>653</v>
      </c>
      <c r="L7288" s="1">
        <v>73120.0</v>
      </c>
      <c r="M7288" s="1" t="s">
        <v>108</v>
      </c>
      <c r="N7288" s="1" t="s">
        <v>7703</v>
      </c>
      <c r="O7288" s="1" t="s">
        <v>74</v>
      </c>
      <c r="P7288" s="1" t="s">
        <v>164</v>
      </c>
      <c r="Q7288" s="1" t="s">
        <v>7704</v>
      </c>
      <c r="R7288" s="1">
        <v>6.9</v>
      </c>
      <c r="S7288" s="1">
        <v>1.0</v>
      </c>
      <c r="T7288" s="1">
        <v>0.0</v>
      </c>
      <c r="U7288" s="1">
        <v>0.552</v>
      </c>
      <c r="V7288" s="1" t="str">
        <f>IF(M7288=People!B$2,People!A$2,IF(M7288=People!B$3,People!A$3,IF(M7288=People!B$4,People!A$4,IF(M7288=People!B$5,People!A$5,0))))</f>
        <v>Kelly Williams</v>
      </c>
      <c r="W7288" s="5" t="str">
        <f t="array" ref="W7288">IFERROR(INDEX(Returns!A:A,MATCH(B7288,Returns!B:B,0)),"No")</f>
        <v>No</v>
      </c>
      <c r="X7288" s="3">
        <f t="shared" si="1"/>
        <v>6</v>
      </c>
      <c r="Y7288" s="3">
        <f t="shared" si="2"/>
        <v>2018</v>
      </c>
    </row>
    <row r="7289" ht="14.25" customHeight="1">
      <c r="A7289" s="1">
        <v>7288.0</v>
      </c>
      <c r="B7289" s="3" t="s">
        <v>9408</v>
      </c>
      <c r="C7289" s="4">
        <v>43271.0</v>
      </c>
      <c r="D7289" s="4">
        <v>43276.0</v>
      </c>
      <c r="E7289" s="1" t="s">
        <v>53</v>
      </c>
      <c r="F7289" s="1" t="s">
        <v>7365</v>
      </c>
      <c r="G7289" s="1" t="s">
        <v>7366</v>
      </c>
      <c r="H7289" s="1" t="s">
        <v>44</v>
      </c>
      <c r="I7289" s="1" t="s">
        <v>30</v>
      </c>
      <c r="J7289" s="1" t="s">
        <v>4859</v>
      </c>
      <c r="K7289" s="1" t="s">
        <v>653</v>
      </c>
      <c r="L7289" s="1">
        <v>73120.0</v>
      </c>
      <c r="M7289" s="1" t="s">
        <v>108</v>
      </c>
      <c r="N7289" s="1" t="s">
        <v>3968</v>
      </c>
      <c r="O7289" s="1" t="s">
        <v>35</v>
      </c>
      <c r="P7289" s="1" t="s">
        <v>68</v>
      </c>
      <c r="Q7289" s="1" t="s">
        <v>5781</v>
      </c>
      <c r="R7289" s="1">
        <v>57.69</v>
      </c>
      <c r="S7289" s="1">
        <v>3.0</v>
      </c>
      <c r="T7289" s="1">
        <v>0.0</v>
      </c>
      <c r="U7289" s="1">
        <v>23.6529</v>
      </c>
      <c r="V7289" s="1" t="str">
        <f>IF(M7289=People!B$2,People!A$2,IF(M7289=People!B$3,People!A$3,IF(M7289=People!B$4,People!A$4,IF(M7289=People!B$5,People!A$5,0))))</f>
        <v>Kelly Williams</v>
      </c>
      <c r="W7289" s="5" t="str">
        <f t="array" ref="W7289">IFERROR(INDEX(Returns!A:A,MATCH(B7289,Returns!B:B,0)),"No")</f>
        <v>No</v>
      </c>
      <c r="X7289" s="3">
        <f t="shared" si="1"/>
        <v>6</v>
      </c>
      <c r="Y7289" s="3">
        <f t="shared" si="2"/>
        <v>2018</v>
      </c>
    </row>
    <row r="7290" ht="14.25" customHeight="1">
      <c r="A7290" s="1">
        <v>7289.0</v>
      </c>
      <c r="B7290" s="3" t="s">
        <v>9409</v>
      </c>
      <c r="C7290" s="4">
        <v>42615.0</v>
      </c>
      <c r="D7290" s="4">
        <v>42620.0</v>
      </c>
      <c r="E7290" s="1" t="s">
        <v>53</v>
      </c>
      <c r="F7290" s="1" t="s">
        <v>1155</v>
      </c>
      <c r="G7290" s="1" t="s">
        <v>1156</v>
      </c>
      <c r="H7290" s="1" t="s">
        <v>44</v>
      </c>
      <c r="I7290" s="1" t="s">
        <v>30</v>
      </c>
      <c r="J7290" s="1" t="s">
        <v>187</v>
      </c>
      <c r="K7290" s="1" t="s">
        <v>107</v>
      </c>
      <c r="L7290" s="1">
        <v>77095.0</v>
      </c>
      <c r="M7290" s="1" t="s">
        <v>108</v>
      </c>
      <c r="N7290" s="1" t="s">
        <v>5753</v>
      </c>
      <c r="O7290" s="1" t="s">
        <v>74</v>
      </c>
      <c r="P7290" s="1" t="s">
        <v>687</v>
      </c>
      <c r="Q7290" s="1" t="s">
        <v>5754</v>
      </c>
      <c r="R7290" s="1">
        <v>559.71</v>
      </c>
      <c r="S7290" s="1">
        <v>3.0</v>
      </c>
      <c r="T7290" s="1">
        <v>0.4</v>
      </c>
      <c r="U7290" s="1">
        <v>-121.2705</v>
      </c>
      <c r="V7290" s="1" t="str">
        <f>IF(M7290=People!B$2,People!A$2,IF(M7290=People!B$3,People!A$3,IF(M7290=People!B$4,People!A$4,IF(M7290=People!B$5,People!A$5,0))))</f>
        <v>Kelly Williams</v>
      </c>
      <c r="W7290" s="5" t="str">
        <f t="array" ref="W7290">IFERROR(INDEX(Returns!A:A,MATCH(B7290,Returns!B:B,0)),"No")</f>
        <v>No</v>
      </c>
      <c r="X7290" s="3">
        <f t="shared" si="1"/>
        <v>9</v>
      </c>
      <c r="Y7290" s="3">
        <f t="shared" si="2"/>
        <v>2016</v>
      </c>
    </row>
    <row r="7291" ht="14.25" customHeight="1">
      <c r="A7291" s="1">
        <v>7290.0</v>
      </c>
      <c r="B7291" s="3" t="s">
        <v>9410</v>
      </c>
      <c r="C7291" s="4">
        <v>43130.0</v>
      </c>
      <c r="D7291" s="4">
        <v>43131.0</v>
      </c>
      <c r="E7291" s="1" t="s">
        <v>191</v>
      </c>
      <c r="F7291" s="1" t="s">
        <v>522</v>
      </c>
      <c r="G7291" s="1" t="s">
        <v>523</v>
      </c>
      <c r="H7291" s="1" t="s">
        <v>29</v>
      </c>
      <c r="I7291" s="1" t="s">
        <v>30</v>
      </c>
      <c r="J7291" s="1" t="s">
        <v>130</v>
      </c>
      <c r="K7291" s="1" t="s">
        <v>46</v>
      </c>
      <c r="L7291" s="1">
        <v>94122.0</v>
      </c>
      <c r="M7291" s="1" t="s">
        <v>47</v>
      </c>
      <c r="N7291" s="1" t="s">
        <v>1199</v>
      </c>
      <c r="O7291" s="1" t="s">
        <v>49</v>
      </c>
      <c r="P7291" s="1" t="s">
        <v>62</v>
      </c>
      <c r="Q7291" s="1" t="s">
        <v>1200</v>
      </c>
      <c r="R7291" s="1">
        <v>305.01</v>
      </c>
      <c r="S7291" s="1">
        <v>9.0</v>
      </c>
      <c r="T7291" s="1">
        <v>0.0</v>
      </c>
      <c r="U7291" s="1">
        <v>76.2525</v>
      </c>
      <c r="V7291" s="1" t="str">
        <f>IF(M7291=People!B$2,People!A$2,IF(M7291=People!B$3,People!A$3,IF(M7291=People!B$4,People!A$4,IF(M7291=People!B$5,People!A$5,0))))</f>
        <v>Anna Andreadi</v>
      </c>
      <c r="W7291" s="5" t="str">
        <f t="array" ref="W7291">IFERROR(INDEX(Returns!A:A,MATCH(B7291,Returns!B:B,0)),"No")</f>
        <v>No</v>
      </c>
      <c r="X7291" s="3">
        <f t="shared" si="1"/>
        <v>1</v>
      </c>
      <c r="Y7291" s="3">
        <f t="shared" si="2"/>
        <v>2018</v>
      </c>
    </row>
    <row r="7292" ht="14.25" customHeight="1">
      <c r="A7292" s="1">
        <v>7291.0</v>
      </c>
      <c r="B7292" s="3" t="s">
        <v>9410</v>
      </c>
      <c r="C7292" s="4">
        <v>43130.0</v>
      </c>
      <c r="D7292" s="4">
        <v>43131.0</v>
      </c>
      <c r="E7292" s="1" t="s">
        <v>191</v>
      </c>
      <c r="F7292" s="1" t="s">
        <v>522</v>
      </c>
      <c r="G7292" s="1" t="s">
        <v>523</v>
      </c>
      <c r="H7292" s="1" t="s">
        <v>29</v>
      </c>
      <c r="I7292" s="1" t="s">
        <v>30</v>
      </c>
      <c r="J7292" s="1" t="s">
        <v>130</v>
      </c>
      <c r="K7292" s="1" t="s">
        <v>46</v>
      </c>
      <c r="L7292" s="1">
        <v>94122.0</v>
      </c>
      <c r="M7292" s="1" t="s">
        <v>47</v>
      </c>
      <c r="N7292" s="1" t="s">
        <v>579</v>
      </c>
      <c r="O7292" s="1" t="s">
        <v>49</v>
      </c>
      <c r="P7292" s="1" t="s">
        <v>78</v>
      </c>
      <c r="Q7292" s="1" t="s">
        <v>580</v>
      </c>
      <c r="R7292" s="1">
        <v>50.784</v>
      </c>
      <c r="S7292" s="1">
        <v>2.0</v>
      </c>
      <c r="T7292" s="1">
        <v>0.2</v>
      </c>
      <c r="U7292" s="1">
        <v>17.7744</v>
      </c>
      <c r="V7292" s="1" t="str">
        <f>IF(M7292=People!B$2,People!A$2,IF(M7292=People!B$3,People!A$3,IF(M7292=People!B$4,People!A$4,IF(M7292=People!B$5,People!A$5,0))))</f>
        <v>Anna Andreadi</v>
      </c>
      <c r="W7292" s="5" t="str">
        <f t="array" ref="W7292">IFERROR(INDEX(Returns!A:A,MATCH(B7292,Returns!B:B,0)),"No")</f>
        <v>No</v>
      </c>
      <c r="X7292" s="3">
        <f t="shared" si="1"/>
        <v>1</v>
      </c>
      <c r="Y7292" s="3">
        <f t="shared" si="2"/>
        <v>2018</v>
      </c>
    </row>
    <row r="7293" ht="14.25" customHeight="1">
      <c r="A7293" s="1">
        <v>7292.0</v>
      </c>
      <c r="B7293" s="3" t="s">
        <v>9410</v>
      </c>
      <c r="C7293" s="4">
        <v>43130.0</v>
      </c>
      <c r="D7293" s="4">
        <v>43131.0</v>
      </c>
      <c r="E7293" s="1" t="s">
        <v>191</v>
      </c>
      <c r="F7293" s="1" t="s">
        <v>522</v>
      </c>
      <c r="G7293" s="1" t="s">
        <v>523</v>
      </c>
      <c r="H7293" s="1" t="s">
        <v>29</v>
      </c>
      <c r="I7293" s="1" t="s">
        <v>30</v>
      </c>
      <c r="J7293" s="1" t="s">
        <v>130</v>
      </c>
      <c r="K7293" s="1" t="s">
        <v>46</v>
      </c>
      <c r="L7293" s="1">
        <v>94122.0</v>
      </c>
      <c r="M7293" s="1" t="s">
        <v>47</v>
      </c>
      <c r="N7293" s="1" t="s">
        <v>1078</v>
      </c>
      <c r="O7293" s="1" t="s">
        <v>49</v>
      </c>
      <c r="P7293" s="1" t="s">
        <v>50</v>
      </c>
      <c r="Q7293" s="1" t="s">
        <v>1079</v>
      </c>
      <c r="R7293" s="1">
        <v>26.01</v>
      </c>
      <c r="S7293" s="1">
        <v>9.0</v>
      </c>
      <c r="T7293" s="1">
        <v>0.0</v>
      </c>
      <c r="U7293" s="1">
        <v>12.2247</v>
      </c>
      <c r="V7293" s="1" t="str">
        <f>IF(M7293=People!B$2,People!A$2,IF(M7293=People!B$3,People!A$3,IF(M7293=People!B$4,People!A$4,IF(M7293=People!B$5,People!A$5,0))))</f>
        <v>Anna Andreadi</v>
      </c>
      <c r="W7293" s="5" t="str">
        <f t="array" ref="W7293">IFERROR(INDEX(Returns!A:A,MATCH(B7293,Returns!B:B,0)),"No")</f>
        <v>No</v>
      </c>
      <c r="X7293" s="3">
        <f t="shared" si="1"/>
        <v>1</v>
      </c>
      <c r="Y7293" s="3">
        <f t="shared" si="2"/>
        <v>2018</v>
      </c>
    </row>
    <row r="7294" ht="14.25" customHeight="1">
      <c r="A7294" s="1">
        <v>7293.0</v>
      </c>
      <c r="B7294" s="3" t="s">
        <v>9411</v>
      </c>
      <c r="C7294" s="4">
        <v>43803.0</v>
      </c>
      <c r="D7294" s="4">
        <v>43808.0</v>
      </c>
      <c r="E7294" s="1" t="s">
        <v>53</v>
      </c>
      <c r="F7294" s="1" t="s">
        <v>1998</v>
      </c>
      <c r="G7294" s="1" t="s">
        <v>1999</v>
      </c>
      <c r="H7294" s="1" t="s">
        <v>29</v>
      </c>
      <c r="I7294" s="1" t="s">
        <v>30</v>
      </c>
      <c r="J7294" s="1" t="s">
        <v>5672</v>
      </c>
      <c r="K7294" s="1" t="s">
        <v>338</v>
      </c>
      <c r="L7294" s="1">
        <v>37211.0</v>
      </c>
      <c r="M7294" s="1" t="s">
        <v>33</v>
      </c>
      <c r="N7294" s="1" t="s">
        <v>9412</v>
      </c>
      <c r="O7294" s="1" t="s">
        <v>74</v>
      </c>
      <c r="P7294" s="1" t="s">
        <v>687</v>
      </c>
      <c r="Q7294" s="1" t="s">
        <v>9092</v>
      </c>
      <c r="R7294" s="1">
        <v>649.0</v>
      </c>
      <c r="S7294" s="1">
        <v>2.0</v>
      </c>
      <c r="T7294" s="1">
        <v>0.5</v>
      </c>
      <c r="U7294" s="1">
        <v>-272.58</v>
      </c>
      <c r="V7294" s="1" t="str">
        <f>IF(M7294=People!B$2,People!A$2,IF(M7294=People!B$3,People!A$3,IF(M7294=People!B$4,People!A$4,IF(M7294=People!B$5,People!A$5,0))))</f>
        <v>Cassandra Brandow</v>
      </c>
      <c r="W7294" s="5" t="str">
        <f t="array" ref="W7294">IFERROR(INDEX(Returns!A:A,MATCH(B7294,Returns!B:B,0)),"No")</f>
        <v>No</v>
      </c>
      <c r="X7294" s="3">
        <f t="shared" si="1"/>
        <v>12</v>
      </c>
      <c r="Y7294" s="3">
        <f t="shared" si="2"/>
        <v>2019</v>
      </c>
    </row>
    <row r="7295" ht="14.25" customHeight="1">
      <c r="A7295" s="1">
        <v>7294.0</v>
      </c>
      <c r="B7295" s="3" t="s">
        <v>9413</v>
      </c>
      <c r="C7295" s="4">
        <v>43123.0</v>
      </c>
      <c r="D7295" s="4">
        <v>43129.0</v>
      </c>
      <c r="E7295" s="1" t="s">
        <v>53</v>
      </c>
      <c r="F7295" s="1" t="s">
        <v>4864</v>
      </c>
      <c r="G7295" s="1" t="s">
        <v>4865</v>
      </c>
      <c r="H7295" s="1" t="s">
        <v>29</v>
      </c>
      <c r="I7295" s="1" t="s">
        <v>30</v>
      </c>
      <c r="J7295" s="1" t="s">
        <v>45</v>
      </c>
      <c r="K7295" s="1" t="s">
        <v>46</v>
      </c>
      <c r="L7295" s="1">
        <v>90036.0</v>
      </c>
      <c r="M7295" s="1" t="s">
        <v>47</v>
      </c>
      <c r="N7295" s="1" t="s">
        <v>7665</v>
      </c>
      <c r="O7295" s="1" t="s">
        <v>35</v>
      </c>
      <c r="P7295" s="1" t="s">
        <v>68</v>
      </c>
      <c r="Q7295" s="1" t="s">
        <v>7666</v>
      </c>
      <c r="R7295" s="1">
        <v>59.99</v>
      </c>
      <c r="S7295" s="1">
        <v>7.0</v>
      </c>
      <c r="T7295" s="1">
        <v>0.0</v>
      </c>
      <c r="U7295" s="1">
        <v>21.5964</v>
      </c>
      <c r="V7295" s="1" t="str">
        <f>IF(M7295=People!B$2,People!A$2,IF(M7295=People!B$3,People!A$3,IF(M7295=People!B$4,People!A$4,IF(M7295=People!B$5,People!A$5,0))))</f>
        <v>Anna Andreadi</v>
      </c>
      <c r="W7295" s="5" t="str">
        <f t="array" ref="W7295">IFERROR(INDEX(Returns!A:A,MATCH(B7295,Returns!B:B,0)),"No")</f>
        <v>No</v>
      </c>
      <c r="X7295" s="3">
        <f t="shared" si="1"/>
        <v>1</v>
      </c>
      <c r="Y7295" s="3">
        <f t="shared" si="2"/>
        <v>2018</v>
      </c>
    </row>
    <row r="7296" ht="14.25" customHeight="1">
      <c r="A7296" s="1">
        <v>7295.0</v>
      </c>
      <c r="B7296" s="3" t="s">
        <v>9414</v>
      </c>
      <c r="C7296" s="4">
        <v>42881.0</v>
      </c>
      <c r="D7296" s="4">
        <v>42886.0</v>
      </c>
      <c r="E7296" s="1" t="s">
        <v>53</v>
      </c>
      <c r="F7296" s="1" t="s">
        <v>669</v>
      </c>
      <c r="G7296" s="1" t="s">
        <v>670</v>
      </c>
      <c r="H7296" s="1" t="s">
        <v>29</v>
      </c>
      <c r="I7296" s="1" t="s">
        <v>30</v>
      </c>
      <c r="J7296" s="1" t="s">
        <v>4134</v>
      </c>
      <c r="K7296" s="1" t="s">
        <v>99</v>
      </c>
      <c r="L7296" s="1">
        <v>98006.0</v>
      </c>
      <c r="M7296" s="1" t="s">
        <v>47</v>
      </c>
      <c r="N7296" s="1" t="s">
        <v>2051</v>
      </c>
      <c r="O7296" s="1" t="s">
        <v>35</v>
      </c>
      <c r="P7296" s="1" t="s">
        <v>68</v>
      </c>
      <c r="Q7296" s="1" t="s">
        <v>2052</v>
      </c>
      <c r="R7296" s="1">
        <v>20.24</v>
      </c>
      <c r="S7296" s="1">
        <v>1.0</v>
      </c>
      <c r="T7296" s="1">
        <v>0.0</v>
      </c>
      <c r="U7296" s="1">
        <v>7.8936</v>
      </c>
      <c r="V7296" s="1" t="str">
        <f>IF(M7296=People!B$2,People!A$2,IF(M7296=People!B$3,People!A$3,IF(M7296=People!B$4,People!A$4,IF(M7296=People!B$5,People!A$5,0))))</f>
        <v>Anna Andreadi</v>
      </c>
      <c r="W7296" s="5" t="str">
        <f t="array" ref="W7296">IFERROR(INDEX(Returns!A:A,MATCH(B7296,Returns!B:B,0)),"No")</f>
        <v>No</v>
      </c>
      <c r="X7296" s="3">
        <f t="shared" si="1"/>
        <v>5</v>
      </c>
      <c r="Y7296" s="3">
        <f t="shared" si="2"/>
        <v>2017</v>
      </c>
    </row>
    <row r="7297" ht="14.25" customHeight="1">
      <c r="A7297" s="1">
        <v>7296.0</v>
      </c>
      <c r="B7297" s="3" t="s">
        <v>9415</v>
      </c>
      <c r="C7297" s="4">
        <v>42494.0</v>
      </c>
      <c r="D7297" s="4">
        <v>42495.0</v>
      </c>
      <c r="E7297" s="1" t="s">
        <v>191</v>
      </c>
      <c r="F7297" s="1" t="s">
        <v>3313</v>
      </c>
      <c r="G7297" s="1" t="s">
        <v>3314</v>
      </c>
      <c r="H7297" s="1" t="s">
        <v>29</v>
      </c>
      <c r="I7297" s="1" t="s">
        <v>30</v>
      </c>
      <c r="J7297" s="1" t="s">
        <v>187</v>
      </c>
      <c r="K7297" s="1" t="s">
        <v>107</v>
      </c>
      <c r="L7297" s="1">
        <v>77036.0</v>
      </c>
      <c r="M7297" s="1" t="s">
        <v>108</v>
      </c>
      <c r="N7297" s="1" t="s">
        <v>6816</v>
      </c>
      <c r="O7297" s="1" t="s">
        <v>49</v>
      </c>
      <c r="P7297" s="1" t="s">
        <v>71</v>
      </c>
      <c r="Q7297" s="1" t="s">
        <v>6817</v>
      </c>
      <c r="R7297" s="1">
        <v>37.84</v>
      </c>
      <c r="S7297" s="1">
        <v>2.0</v>
      </c>
      <c r="T7297" s="1">
        <v>0.2</v>
      </c>
      <c r="U7297" s="1">
        <v>2.838</v>
      </c>
      <c r="V7297" s="1" t="str">
        <f>IF(M7297=People!B$2,People!A$2,IF(M7297=People!B$3,People!A$3,IF(M7297=People!B$4,People!A$4,IF(M7297=People!B$5,People!A$5,0))))</f>
        <v>Kelly Williams</v>
      </c>
      <c r="W7297" s="5" t="str">
        <f t="array" ref="W7297">IFERROR(INDEX(Returns!A:A,MATCH(B7297,Returns!B:B,0)),"No")</f>
        <v>No</v>
      </c>
      <c r="X7297" s="3">
        <f t="shared" si="1"/>
        <v>5</v>
      </c>
      <c r="Y7297" s="3">
        <f t="shared" si="2"/>
        <v>2016</v>
      </c>
    </row>
    <row r="7298" ht="14.25" customHeight="1">
      <c r="A7298" s="1">
        <v>7297.0</v>
      </c>
      <c r="B7298" s="3" t="s">
        <v>9415</v>
      </c>
      <c r="C7298" s="4">
        <v>42494.0</v>
      </c>
      <c r="D7298" s="4">
        <v>42495.0</v>
      </c>
      <c r="E7298" s="1" t="s">
        <v>191</v>
      </c>
      <c r="F7298" s="1" t="s">
        <v>3313</v>
      </c>
      <c r="G7298" s="1" t="s">
        <v>3314</v>
      </c>
      <c r="H7298" s="1" t="s">
        <v>29</v>
      </c>
      <c r="I7298" s="1" t="s">
        <v>30</v>
      </c>
      <c r="J7298" s="1" t="s">
        <v>187</v>
      </c>
      <c r="K7298" s="1" t="s">
        <v>107</v>
      </c>
      <c r="L7298" s="1">
        <v>77036.0</v>
      </c>
      <c r="M7298" s="1" t="s">
        <v>108</v>
      </c>
      <c r="N7298" s="1" t="s">
        <v>7845</v>
      </c>
      <c r="O7298" s="1" t="s">
        <v>49</v>
      </c>
      <c r="P7298" s="1" t="s">
        <v>272</v>
      </c>
      <c r="Q7298" s="1" t="s">
        <v>7846</v>
      </c>
      <c r="R7298" s="1">
        <v>5.472</v>
      </c>
      <c r="S7298" s="1">
        <v>6.0</v>
      </c>
      <c r="T7298" s="1">
        <v>0.2</v>
      </c>
      <c r="U7298" s="1">
        <v>1.8468</v>
      </c>
      <c r="V7298" s="1" t="str">
        <f>IF(M7298=People!B$2,People!A$2,IF(M7298=People!B$3,People!A$3,IF(M7298=People!B$4,People!A$4,IF(M7298=People!B$5,People!A$5,0))))</f>
        <v>Kelly Williams</v>
      </c>
      <c r="W7298" s="5" t="str">
        <f t="array" ref="W7298">IFERROR(INDEX(Returns!A:A,MATCH(B7298,Returns!B:B,0)),"No")</f>
        <v>No</v>
      </c>
      <c r="X7298" s="3">
        <f t="shared" si="1"/>
        <v>5</v>
      </c>
      <c r="Y7298" s="3">
        <f t="shared" si="2"/>
        <v>2016</v>
      </c>
    </row>
    <row r="7299" ht="14.25" customHeight="1">
      <c r="A7299" s="1">
        <v>7298.0</v>
      </c>
      <c r="B7299" s="3" t="s">
        <v>9416</v>
      </c>
      <c r="C7299" s="4">
        <v>42776.0</v>
      </c>
      <c r="D7299" s="4">
        <v>42780.0</v>
      </c>
      <c r="E7299" s="1" t="s">
        <v>26</v>
      </c>
      <c r="F7299" s="1" t="s">
        <v>2031</v>
      </c>
      <c r="G7299" s="1" t="s">
        <v>2032</v>
      </c>
      <c r="H7299" s="1" t="s">
        <v>44</v>
      </c>
      <c r="I7299" s="1" t="s">
        <v>30</v>
      </c>
      <c r="J7299" s="1" t="s">
        <v>149</v>
      </c>
      <c r="K7299" s="1" t="s">
        <v>150</v>
      </c>
      <c r="L7299" s="1">
        <v>19143.0</v>
      </c>
      <c r="M7299" s="1" t="s">
        <v>151</v>
      </c>
      <c r="N7299" s="1" t="s">
        <v>4902</v>
      </c>
      <c r="O7299" s="1" t="s">
        <v>49</v>
      </c>
      <c r="P7299" s="1" t="s">
        <v>62</v>
      </c>
      <c r="Q7299" s="1" t="s">
        <v>4903</v>
      </c>
      <c r="R7299" s="1">
        <v>77.24</v>
      </c>
      <c r="S7299" s="1">
        <v>5.0</v>
      </c>
      <c r="T7299" s="1">
        <v>0.2</v>
      </c>
      <c r="U7299" s="1">
        <v>7.724</v>
      </c>
      <c r="V7299" s="1" t="str">
        <f>IF(M7299=People!B$2,People!A$2,IF(M7299=People!B$3,People!A$3,IF(M7299=People!B$4,People!A$4,IF(M7299=People!B$5,People!A$5,0))))</f>
        <v>Chuck Magee</v>
      </c>
      <c r="W7299" s="5" t="str">
        <f t="array" ref="W7299">IFERROR(INDEX(Returns!A:A,MATCH(B7299,Returns!B:B,0)),"No")</f>
        <v>No</v>
      </c>
      <c r="X7299" s="3">
        <f t="shared" si="1"/>
        <v>2</v>
      </c>
      <c r="Y7299" s="3">
        <f t="shared" si="2"/>
        <v>2017</v>
      </c>
    </row>
    <row r="7300" ht="14.25" customHeight="1">
      <c r="A7300" s="1">
        <v>7299.0</v>
      </c>
      <c r="B7300" s="3" t="s">
        <v>9417</v>
      </c>
      <c r="C7300" s="4">
        <v>42692.0</v>
      </c>
      <c r="D7300" s="4">
        <v>42695.0</v>
      </c>
      <c r="E7300" s="1" t="s">
        <v>191</v>
      </c>
      <c r="F7300" s="1" t="s">
        <v>2493</v>
      </c>
      <c r="G7300" s="1" t="s">
        <v>2494</v>
      </c>
      <c r="H7300" s="1" t="s">
        <v>29</v>
      </c>
      <c r="I7300" s="1" t="s">
        <v>30</v>
      </c>
      <c r="J7300" s="1" t="s">
        <v>8749</v>
      </c>
      <c r="K7300" s="1" t="s">
        <v>214</v>
      </c>
      <c r="L7300" s="1">
        <v>60016.0</v>
      </c>
      <c r="M7300" s="1" t="s">
        <v>108</v>
      </c>
      <c r="N7300" s="1" t="s">
        <v>1111</v>
      </c>
      <c r="O7300" s="1" t="s">
        <v>35</v>
      </c>
      <c r="P7300" s="1" t="s">
        <v>59</v>
      </c>
      <c r="Q7300" s="1" t="s">
        <v>1112</v>
      </c>
      <c r="R7300" s="1">
        <v>292.1</v>
      </c>
      <c r="S7300" s="1">
        <v>4.0</v>
      </c>
      <c r="T7300" s="1">
        <v>0.5</v>
      </c>
      <c r="U7300" s="1">
        <v>-175.26</v>
      </c>
      <c r="V7300" s="1" t="str">
        <f>IF(M7300=People!B$2,People!A$2,IF(M7300=People!B$3,People!A$3,IF(M7300=People!B$4,People!A$4,IF(M7300=People!B$5,People!A$5,0))))</f>
        <v>Kelly Williams</v>
      </c>
      <c r="W7300" s="5" t="str">
        <f t="array" ref="W7300">IFERROR(INDEX(Returns!A:A,MATCH(B7300,Returns!B:B,0)),"No")</f>
        <v>No</v>
      </c>
      <c r="X7300" s="3">
        <f t="shared" si="1"/>
        <v>11</v>
      </c>
      <c r="Y7300" s="3">
        <f t="shared" si="2"/>
        <v>2016</v>
      </c>
    </row>
    <row r="7301" ht="14.25" customHeight="1">
      <c r="A7301" s="1">
        <v>7300.0</v>
      </c>
      <c r="B7301" s="3" t="s">
        <v>9417</v>
      </c>
      <c r="C7301" s="4">
        <v>42692.0</v>
      </c>
      <c r="D7301" s="4">
        <v>42695.0</v>
      </c>
      <c r="E7301" s="1" t="s">
        <v>191</v>
      </c>
      <c r="F7301" s="1" t="s">
        <v>2493</v>
      </c>
      <c r="G7301" s="1" t="s">
        <v>2494</v>
      </c>
      <c r="H7301" s="1" t="s">
        <v>29</v>
      </c>
      <c r="I7301" s="1" t="s">
        <v>30</v>
      </c>
      <c r="J7301" s="1" t="s">
        <v>8749</v>
      </c>
      <c r="K7301" s="1" t="s">
        <v>214</v>
      </c>
      <c r="L7301" s="1">
        <v>60016.0</v>
      </c>
      <c r="M7301" s="1" t="s">
        <v>108</v>
      </c>
      <c r="N7301" s="1" t="s">
        <v>6067</v>
      </c>
      <c r="O7301" s="1" t="s">
        <v>35</v>
      </c>
      <c r="P7301" s="1" t="s">
        <v>68</v>
      </c>
      <c r="Q7301" s="1" t="s">
        <v>6068</v>
      </c>
      <c r="R7301" s="1">
        <v>8.544</v>
      </c>
      <c r="S7301" s="1">
        <v>2.0</v>
      </c>
      <c r="T7301" s="1">
        <v>0.6000000000000001</v>
      </c>
      <c r="U7301" s="1">
        <v>-7.476</v>
      </c>
      <c r="V7301" s="1" t="str">
        <f>IF(M7301=People!B$2,People!A$2,IF(M7301=People!B$3,People!A$3,IF(M7301=People!B$4,People!A$4,IF(M7301=People!B$5,People!A$5,0))))</f>
        <v>Kelly Williams</v>
      </c>
      <c r="W7301" s="5" t="str">
        <f t="array" ref="W7301">IFERROR(INDEX(Returns!A:A,MATCH(B7301,Returns!B:B,0)),"No")</f>
        <v>No</v>
      </c>
      <c r="X7301" s="3">
        <f t="shared" si="1"/>
        <v>11</v>
      </c>
      <c r="Y7301" s="3">
        <f t="shared" si="2"/>
        <v>2016</v>
      </c>
    </row>
    <row r="7302" ht="14.25" customHeight="1">
      <c r="A7302" s="1">
        <v>7301.0</v>
      </c>
      <c r="B7302" s="3" t="s">
        <v>9417</v>
      </c>
      <c r="C7302" s="4">
        <v>42692.0</v>
      </c>
      <c r="D7302" s="4">
        <v>42695.0</v>
      </c>
      <c r="E7302" s="1" t="s">
        <v>191</v>
      </c>
      <c r="F7302" s="1" t="s">
        <v>2493</v>
      </c>
      <c r="G7302" s="1" t="s">
        <v>2494</v>
      </c>
      <c r="H7302" s="1" t="s">
        <v>29</v>
      </c>
      <c r="I7302" s="1" t="s">
        <v>30</v>
      </c>
      <c r="J7302" s="1" t="s">
        <v>8749</v>
      </c>
      <c r="K7302" s="1" t="s">
        <v>214</v>
      </c>
      <c r="L7302" s="1">
        <v>60016.0</v>
      </c>
      <c r="M7302" s="1" t="s">
        <v>108</v>
      </c>
      <c r="N7302" s="1" t="s">
        <v>7502</v>
      </c>
      <c r="O7302" s="1" t="s">
        <v>35</v>
      </c>
      <c r="P7302" s="1" t="s">
        <v>36</v>
      </c>
      <c r="Q7302" s="1" t="s">
        <v>7503</v>
      </c>
      <c r="R7302" s="1">
        <v>424.116</v>
      </c>
      <c r="S7302" s="1">
        <v>6.0</v>
      </c>
      <c r="T7302" s="1">
        <v>0.30000000000000004</v>
      </c>
      <c r="U7302" s="1">
        <v>-30.294</v>
      </c>
      <c r="V7302" s="1" t="str">
        <f>IF(M7302=People!B$2,People!A$2,IF(M7302=People!B$3,People!A$3,IF(M7302=People!B$4,People!A$4,IF(M7302=People!B$5,People!A$5,0))))</f>
        <v>Kelly Williams</v>
      </c>
      <c r="W7302" s="5" t="str">
        <f t="array" ref="W7302">IFERROR(INDEX(Returns!A:A,MATCH(B7302,Returns!B:B,0)),"No")</f>
        <v>No</v>
      </c>
      <c r="X7302" s="3">
        <f t="shared" si="1"/>
        <v>11</v>
      </c>
      <c r="Y7302" s="3">
        <f t="shared" si="2"/>
        <v>2016</v>
      </c>
    </row>
    <row r="7303" ht="14.25" customHeight="1">
      <c r="A7303" s="1">
        <v>7302.0</v>
      </c>
      <c r="B7303" s="3" t="s">
        <v>9417</v>
      </c>
      <c r="C7303" s="4">
        <v>42692.0</v>
      </c>
      <c r="D7303" s="4">
        <v>42695.0</v>
      </c>
      <c r="E7303" s="1" t="s">
        <v>191</v>
      </c>
      <c r="F7303" s="1" t="s">
        <v>2493</v>
      </c>
      <c r="G7303" s="1" t="s">
        <v>2494</v>
      </c>
      <c r="H7303" s="1" t="s">
        <v>29</v>
      </c>
      <c r="I7303" s="1" t="s">
        <v>30</v>
      </c>
      <c r="J7303" s="1" t="s">
        <v>8749</v>
      </c>
      <c r="K7303" s="1" t="s">
        <v>214</v>
      </c>
      <c r="L7303" s="1">
        <v>60016.0</v>
      </c>
      <c r="M7303" s="1" t="s">
        <v>108</v>
      </c>
      <c r="N7303" s="1" t="s">
        <v>2114</v>
      </c>
      <c r="O7303" s="1" t="s">
        <v>49</v>
      </c>
      <c r="P7303" s="1" t="s">
        <v>78</v>
      </c>
      <c r="Q7303" s="1" t="s">
        <v>2115</v>
      </c>
      <c r="R7303" s="1">
        <v>2.892</v>
      </c>
      <c r="S7303" s="1">
        <v>3.0</v>
      </c>
      <c r="T7303" s="1">
        <v>0.8</v>
      </c>
      <c r="U7303" s="1">
        <v>-4.9164</v>
      </c>
      <c r="V7303" s="1" t="str">
        <f>IF(M7303=People!B$2,People!A$2,IF(M7303=People!B$3,People!A$3,IF(M7303=People!B$4,People!A$4,IF(M7303=People!B$5,People!A$5,0))))</f>
        <v>Kelly Williams</v>
      </c>
      <c r="W7303" s="5" t="str">
        <f t="array" ref="W7303">IFERROR(INDEX(Returns!A:A,MATCH(B7303,Returns!B:B,0)),"No")</f>
        <v>No</v>
      </c>
      <c r="X7303" s="3">
        <f t="shared" si="1"/>
        <v>11</v>
      </c>
      <c r="Y7303" s="3">
        <f t="shared" si="2"/>
        <v>2016</v>
      </c>
    </row>
    <row r="7304" ht="14.25" customHeight="1">
      <c r="A7304" s="1">
        <v>7303.0</v>
      </c>
      <c r="B7304" s="3" t="s">
        <v>9417</v>
      </c>
      <c r="C7304" s="4">
        <v>42692.0</v>
      </c>
      <c r="D7304" s="4">
        <v>42695.0</v>
      </c>
      <c r="E7304" s="1" t="s">
        <v>191</v>
      </c>
      <c r="F7304" s="1" t="s">
        <v>2493</v>
      </c>
      <c r="G7304" s="1" t="s">
        <v>2494</v>
      </c>
      <c r="H7304" s="1" t="s">
        <v>29</v>
      </c>
      <c r="I7304" s="1" t="s">
        <v>30</v>
      </c>
      <c r="J7304" s="1" t="s">
        <v>8749</v>
      </c>
      <c r="K7304" s="1" t="s">
        <v>214</v>
      </c>
      <c r="L7304" s="1">
        <v>60016.0</v>
      </c>
      <c r="M7304" s="1" t="s">
        <v>108</v>
      </c>
      <c r="N7304" s="1" t="s">
        <v>2437</v>
      </c>
      <c r="O7304" s="1" t="s">
        <v>49</v>
      </c>
      <c r="P7304" s="1" t="s">
        <v>62</v>
      </c>
      <c r="Q7304" s="1" t="s">
        <v>2438</v>
      </c>
      <c r="R7304" s="1">
        <v>381.72</v>
      </c>
      <c r="S7304" s="1">
        <v>5.0</v>
      </c>
      <c r="T7304" s="1">
        <v>0.2</v>
      </c>
      <c r="U7304" s="1">
        <v>-66.8010000000001</v>
      </c>
      <c r="V7304" s="1" t="str">
        <f>IF(M7304=People!B$2,People!A$2,IF(M7304=People!B$3,People!A$3,IF(M7304=People!B$4,People!A$4,IF(M7304=People!B$5,People!A$5,0))))</f>
        <v>Kelly Williams</v>
      </c>
      <c r="W7304" s="5" t="str">
        <f t="array" ref="W7304">IFERROR(INDEX(Returns!A:A,MATCH(B7304,Returns!B:B,0)),"No")</f>
        <v>No</v>
      </c>
      <c r="X7304" s="3">
        <f t="shared" si="1"/>
        <v>11</v>
      </c>
      <c r="Y7304" s="3">
        <f t="shared" si="2"/>
        <v>2016</v>
      </c>
    </row>
    <row r="7305" ht="14.25" customHeight="1">
      <c r="A7305" s="1">
        <v>7304.0</v>
      </c>
      <c r="B7305" s="3" t="s">
        <v>9418</v>
      </c>
      <c r="C7305" s="4">
        <v>43712.0</v>
      </c>
      <c r="D7305" s="4">
        <v>43716.0</v>
      </c>
      <c r="E7305" s="1" t="s">
        <v>53</v>
      </c>
      <c r="F7305" s="1" t="s">
        <v>8528</v>
      </c>
      <c r="G7305" s="1" t="s">
        <v>8529</v>
      </c>
      <c r="H7305" s="1" t="s">
        <v>29</v>
      </c>
      <c r="I7305" s="1" t="s">
        <v>30</v>
      </c>
      <c r="J7305" s="1" t="s">
        <v>3473</v>
      </c>
      <c r="K7305" s="1" t="s">
        <v>57</v>
      </c>
      <c r="L7305" s="1">
        <v>33437.0</v>
      </c>
      <c r="M7305" s="1" t="s">
        <v>33</v>
      </c>
      <c r="N7305" s="1" t="s">
        <v>706</v>
      </c>
      <c r="O7305" s="1" t="s">
        <v>35</v>
      </c>
      <c r="P7305" s="1" t="s">
        <v>39</v>
      </c>
      <c r="Q7305" s="1" t="s">
        <v>707</v>
      </c>
      <c r="R7305" s="1">
        <v>97.184</v>
      </c>
      <c r="S7305" s="1">
        <v>2.0</v>
      </c>
      <c r="T7305" s="1">
        <v>0.2</v>
      </c>
      <c r="U7305" s="1">
        <v>6.074</v>
      </c>
      <c r="V7305" s="1" t="str">
        <f>IF(M7305=People!B$2,People!A$2,IF(M7305=People!B$3,People!A$3,IF(M7305=People!B$4,People!A$4,IF(M7305=People!B$5,People!A$5,0))))</f>
        <v>Cassandra Brandow</v>
      </c>
      <c r="W7305" s="5" t="str">
        <f t="array" ref="W7305">IFERROR(INDEX(Returns!A:A,MATCH(B7305,Returns!B:B,0)),"No")</f>
        <v>No</v>
      </c>
      <c r="X7305" s="3">
        <f t="shared" si="1"/>
        <v>9</v>
      </c>
      <c r="Y7305" s="3">
        <f t="shared" si="2"/>
        <v>2019</v>
      </c>
    </row>
    <row r="7306" ht="14.25" customHeight="1">
      <c r="A7306" s="1">
        <v>7305.0</v>
      </c>
      <c r="B7306" s="3" t="s">
        <v>9418</v>
      </c>
      <c r="C7306" s="4">
        <v>43712.0</v>
      </c>
      <c r="D7306" s="4">
        <v>43716.0</v>
      </c>
      <c r="E7306" s="1" t="s">
        <v>53</v>
      </c>
      <c r="F7306" s="1" t="s">
        <v>8528</v>
      </c>
      <c r="G7306" s="1" t="s">
        <v>8529</v>
      </c>
      <c r="H7306" s="1" t="s">
        <v>29</v>
      </c>
      <c r="I7306" s="1" t="s">
        <v>30</v>
      </c>
      <c r="J7306" s="1" t="s">
        <v>3473</v>
      </c>
      <c r="K7306" s="1" t="s">
        <v>57</v>
      </c>
      <c r="L7306" s="1">
        <v>33437.0</v>
      </c>
      <c r="M7306" s="1" t="s">
        <v>33</v>
      </c>
      <c r="N7306" s="1" t="s">
        <v>2866</v>
      </c>
      <c r="O7306" s="1" t="s">
        <v>49</v>
      </c>
      <c r="P7306" s="1" t="s">
        <v>93</v>
      </c>
      <c r="Q7306" s="1" t="s">
        <v>2867</v>
      </c>
      <c r="R7306" s="1">
        <v>10.368</v>
      </c>
      <c r="S7306" s="1">
        <v>2.0</v>
      </c>
      <c r="T7306" s="1">
        <v>0.2</v>
      </c>
      <c r="U7306" s="1">
        <v>3.6288</v>
      </c>
      <c r="V7306" s="1" t="str">
        <f>IF(M7306=People!B$2,People!A$2,IF(M7306=People!B$3,People!A$3,IF(M7306=People!B$4,People!A$4,IF(M7306=People!B$5,People!A$5,0))))</f>
        <v>Cassandra Brandow</v>
      </c>
      <c r="W7306" s="5" t="str">
        <f t="array" ref="W7306">IFERROR(INDEX(Returns!A:A,MATCH(B7306,Returns!B:B,0)),"No")</f>
        <v>No</v>
      </c>
      <c r="X7306" s="3">
        <f t="shared" si="1"/>
        <v>9</v>
      </c>
      <c r="Y7306" s="3">
        <f t="shared" si="2"/>
        <v>2019</v>
      </c>
    </row>
    <row r="7307" ht="14.25" customHeight="1">
      <c r="A7307" s="1">
        <v>7306.0</v>
      </c>
      <c r="B7307" s="3" t="s">
        <v>9419</v>
      </c>
      <c r="C7307" s="4">
        <v>42458.0</v>
      </c>
      <c r="D7307" s="4">
        <v>42462.0</v>
      </c>
      <c r="E7307" s="1" t="s">
        <v>53</v>
      </c>
      <c r="F7307" s="1" t="s">
        <v>1804</v>
      </c>
      <c r="G7307" s="1" t="s">
        <v>1805</v>
      </c>
      <c r="H7307" s="1" t="s">
        <v>29</v>
      </c>
      <c r="I7307" s="1" t="s">
        <v>30</v>
      </c>
      <c r="J7307" s="1" t="s">
        <v>4358</v>
      </c>
      <c r="K7307" s="1" t="s">
        <v>107</v>
      </c>
      <c r="L7307" s="1">
        <v>75023.0</v>
      </c>
      <c r="M7307" s="1" t="s">
        <v>108</v>
      </c>
      <c r="N7307" s="1" t="s">
        <v>1609</v>
      </c>
      <c r="O7307" s="1" t="s">
        <v>35</v>
      </c>
      <c r="P7307" s="1" t="s">
        <v>59</v>
      </c>
      <c r="Q7307" s="1" t="s">
        <v>1610</v>
      </c>
      <c r="R7307" s="1">
        <v>890.841</v>
      </c>
      <c r="S7307" s="1">
        <v>3.0</v>
      </c>
      <c r="T7307" s="1">
        <v>0.30000000000000004</v>
      </c>
      <c r="U7307" s="1">
        <v>-152.7156</v>
      </c>
      <c r="V7307" s="1" t="str">
        <f>IF(M7307=People!B$2,People!A$2,IF(M7307=People!B$3,People!A$3,IF(M7307=People!B$4,People!A$4,IF(M7307=People!B$5,People!A$5,0))))</f>
        <v>Kelly Williams</v>
      </c>
      <c r="W7307" s="5" t="str">
        <f t="array" ref="W7307">IFERROR(INDEX(Returns!A:A,MATCH(B7307,Returns!B:B,0)),"No")</f>
        <v>No</v>
      </c>
      <c r="X7307" s="3">
        <f t="shared" si="1"/>
        <v>3</v>
      </c>
      <c r="Y7307" s="3">
        <f t="shared" si="2"/>
        <v>2016</v>
      </c>
    </row>
    <row r="7308" ht="14.25" customHeight="1">
      <c r="A7308" s="1">
        <v>7307.0</v>
      </c>
      <c r="B7308" s="3" t="s">
        <v>9420</v>
      </c>
      <c r="C7308" s="4">
        <v>43409.0</v>
      </c>
      <c r="D7308" s="4">
        <v>43411.0</v>
      </c>
      <c r="E7308" s="1" t="s">
        <v>26</v>
      </c>
      <c r="F7308" s="1" t="s">
        <v>946</v>
      </c>
      <c r="G7308" s="1" t="s">
        <v>947</v>
      </c>
      <c r="H7308" s="1" t="s">
        <v>29</v>
      </c>
      <c r="I7308" s="1" t="s">
        <v>30</v>
      </c>
      <c r="J7308" s="1" t="s">
        <v>634</v>
      </c>
      <c r="K7308" s="1" t="s">
        <v>46</v>
      </c>
      <c r="L7308" s="1">
        <v>95123.0</v>
      </c>
      <c r="M7308" s="1" t="s">
        <v>47</v>
      </c>
      <c r="N7308" s="1" t="s">
        <v>6696</v>
      </c>
      <c r="O7308" s="1" t="s">
        <v>74</v>
      </c>
      <c r="P7308" s="1" t="s">
        <v>164</v>
      </c>
      <c r="Q7308" s="1" t="s">
        <v>6697</v>
      </c>
      <c r="R7308" s="1">
        <v>72.0</v>
      </c>
      <c r="S7308" s="1">
        <v>4.0</v>
      </c>
      <c r="T7308" s="1">
        <v>0.0</v>
      </c>
      <c r="U7308" s="1">
        <v>12.96</v>
      </c>
      <c r="V7308" s="1" t="str">
        <f>IF(M7308=People!B$2,People!A$2,IF(M7308=People!B$3,People!A$3,IF(M7308=People!B$4,People!A$4,IF(M7308=People!B$5,People!A$5,0))))</f>
        <v>Anna Andreadi</v>
      </c>
      <c r="W7308" s="5" t="str">
        <f t="array" ref="W7308">IFERROR(INDEX(Returns!A:A,MATCH(B7308,Returns!B:B,0)),"No")</f>
        <v>No</v>
      </c>
      <c r="X7308" s="3">
        <f t="shared" si="1"/>
        <v>11</v>
      </c>
      <c r="Y7308" s="3">
        <f t="shared" si="2"/>
        <v>2018</v>
      </c>
    </row>
    <row r="7309" ht="14.25" customHeight="1">
      <c r="A7309" s="1">
        <v>7308.0</v>
      </c>
      <c r="B7309" s="3" t="s">
        <v>9420</v>
      </c>
      <c r="C7309" s="4">
        <v>43409.0</v>
      </c>
      <c r="D7309" s="4">
        <v>43411.0</v>
      </c>
      <c r="E7309" s="1" t="s">
        <v>26</v>
      </c>
      <c r="F7309" s="1" t="s">
        <v>946</v>
      </c>
      <c r="G7309" s="1" t="s">
        <v>947</v>
      </c>
      <c r="H7309" s="1" t="s">
        <v>29</v>
      </c>
      <c r="I7309" s="1" t="s">
        <v>30</v>
      </c>
      <c r="J7309" s="1" t="s">
        <v>634</v>
      </c>
      <c r="K7309" s="1" t="s">
        <v>46</v>
      </c>
      <c r="L7309" s="1">
        <v>95123.0</v>
      </c>
      <c r="M7309" s="1" t="s">
        <v>47</v>
      </c>
      <c r="N7309" s="1" t="s">
        <v>6153</v>
      </c>
      <c r="O7309" s="1" t="s">
        <v>35</v>
      </c>
      <c r="P7309" s="1" t="s">
        <v>39</v>
      </c>
      <c r="Q7309" s="1" t="s">
        <v>6154</v>
      </c>
      <c r="R7309" s="1">
        <v>113.888</v>
      </c>
      <c r="S7309" s="1">
        <v>2.0</v>
      </c>
      <c r="T7309" s="1">
        <v>0.2</v>
      </c>
      <c r="U7309" s="1">
        <v>9.9652</v>
      </c>
      <c r="V7309" s="1" t="str">
        <f>IF(M7309=People!B$2,People!A$2,IF(M7309=People!B$3,People!A$3,IF(M7309=People!B$4,People!A$4,IF(M7309=People!B$5,People!A$5,0))))</f>
        <v>Anna Andreadi</v>
      </c>
      <c r="W7309" s="5" t="str">
        <f t="array" ref="W7309">IFERROR(INDEX(Returns!A:A,MATCH(B7309,Returns!B:B,0)),"No")</f>
        <v>No</v>
      </c>
      <c r="X7309" s="3">
        <f t="shared" si="1"/>
        <v>11</v>
      </c>
      <c r="Y7309" s="3">
        <f t="shared" si="2"/>
        <v>2018</v>
      </c>
    </row>
    <row r="7310" ht="14.25" customHeight="1">
      <c r="A7310" s="1">
        <v>7309.0</v>
      </c>
      <c r="B7310" s="3" t="s">
        <v>9420</v>
      </c>
      <c r="C7310" s="4">
        <v>43409.0</v>
      </c>
      <c r="D7310" s="4">
        <v>43411.0</v>
      </c>
      <c r="E7310" s="1" t="s">
        <v>26</v>
      </c>
      <c r="F7310" s="1" t="s">
        <v>946</v>
      </c>
      <c r="G7310" s="1" t="s">
        <v>947</v>
      </c>
      <c r="H7310" s="1" t="s">
        <v>29</v>
      </c>
      <c r="I7310" s="1" t="s">
        <v>30</v>
      </c>
      <c r="J7310" s="1" t="s">
        <v>634</v>
      </c>
      <c r="K7310" s="1" t="s">
        <v>46</v>
      </c>
      <c r="L7310" s="1">
        <v>95123.0</v>
      </c>
      <c r="M7310" s="1" t="s">
        <v>47</v>
      </c>
      <c r="N7310" s="1" t="s">
        <v>1716</v>
      </c>
      <c r="O7310" s="1" t="s">
        <v>49</v>
      </c>
      <c r="P7310" s="1" t="s">
        <v>176</v>
      </c>
      <c r="Q7310" s="1" t="s">
        <v>1717</v>
      </c>
      <c r="R7310" s="1">
        <v>158.13</v>
      </c>
      <c r="S7310" s="1">
        <v>3.0</v>
      </c>
      <c r="T7310" s="1">
        <v>0.0</v>
      </c>
      <c r="U7310" s="1">
        <v>77.4837</v>
      </c>
      <c r="V7310" s="1" t="str">
        <f>IF(M7310=People!B$2,People!A$2,IF(M7310=People!B$3,People!A$3,IF(M7310=People!B$4,People!A$4,IF(M7310=People!B$5,People!A$5,0))))</f>
        <v>Anna Andreadi</v>
      </c>
      <c r="W7310" s="5" t="str">
        <f t="array" ref="W7310">IFERROR(INDEX(Returns!A:A,MATCH(B7310,Returns!B:B,0)),"No")</f>
        <v>No</v>
      </c>
      <c r="X7310" s="3">
        <f t="shared" si="1"/>
        <v>11</v>
      </c>
      <c r="Y7310" s="3">
        <f t="shared" si="2"/>
        <v>2018</v>
      </c>
    </row>
    <row r="7311" ht="14.25" customHeight="1">
      <c r="A7311" s="1">
        <v>7310.0</v>
      </c>
      <c r="B7311" s="3" t="s">
        <v>9421</v>
      </c>
      <c r="C7311" s="4">
        <v>43626.0</v>
      </c>
      <c r="D7311" s="4">
        <v>43630.0</v>
      </c>
      <c r="E7311" s="1" t="s">
        <v>26</v>
      </c>
      <c r="F7311" s="1" t="s">
        <v>1325</v>
      </c>
      <c r="G7311" s="1" t="s">
        <v>1326</v>
      </c>
      <c r="H7311" s="1" t="s">
        <v>44</v>
      </c>
      <c r="I7311" s="1" t="s">
        <v>30</v>
      </c>
      <c r="J7311" s="1" t="s">
        <v>269</v>
      </c>
      <c r="K7311" s="1" t="s">
        <v>270</v>
      </c>
      <c r="L7311" s="1">
        <v>10024.0</v>
      </c>
      <c r="M7311" s="1" t="s">
        <v>151</v>
      </c>
      <c r="N7311" s="1" t="s">
        <v>4878</v>
      </c>
      <c r="O7311" s="1" t="s">
        <v>49</v>
      </c>
      <c r="P7311" s="1" t="s">
        <v>272</v>
      </c>
      <c r="Q7311" s="1" t="s">
        <v>4879</v>
      </c>
      <c r="R7311" s="1">
        <v>14.13</v>
      </c>
      <c r="S7311" s="1">
        <v>3.0</v>
      </c>
      <c r="T7311" s="1">
        <v>0.0</v>
      </c>
      <c r="U7311" s="1">
        <v>0.7065</v>
      </c>
      <c r="V7311" s="1" t="str">
        <f>IF(M7311=People!B$2,People!A$2,IF(M7311=People!B$3,People!A$3,IF(M7311=People!B$4,People!A$4,IF(M7311=People!B$5,People!A$5,0))))</f>
        <v>Chuck Magee</v>
      </c>
      <c r="W7311" s="5" t="str">
        <f t="array" ref="W7311">IFERROR(INDEX(Returns!A:A,MATCH(B7311,Returns!B:B,0)),"No")</f>
        <v>No</v>
      </c>
      <c r="X7311" s="3">
        <f t="shared" si="1"/>
        <v>6</v>
      </c>
      <c r="Y7311" s="3">
        <f t="shared" si="2"/>
        <v>2019</v>
      </c>
    </row>
    <row r="7312" ht="14.25" customHeight="1">
      <c r="A7312" s="1">
        <v>7311.0</v>
      </c>
      <c r="B7312" s="3" t="s">
        <v>9422</v>
      </c>
      <c r="C7312" s="4">
        <v>42957.0</v>
      </c>
      <c r="D7312" s="4">
        <v>42961.0</v>
      </c>
      <c r="E7312" s="1" t="s">
        <v>53</v>
      </c>
      <c r="F7312" s="1" t="s">
        <v>1878</v>
      </c>
      <c r="G7312" s="1" t="s">
        <v>1879</v>
      </c>
      <c r="H7312" s="1" t="s">
        <v>29</v>
      </c>
      <c r="I7312" s="1" t="s">
        <v>30</v>
      </c>
      <c r="J7312" s="1" t="s">
        <v>885</v>
      </c>
      <c r="K7312" s="1" t="s">
        <v>241</v>
      </c>
      <c r="L7312" s="1">
        <v>48227.0</v>
      </c>
      <c r="M7312" s="1" t="s">
        <v>108</v>
      </c>
      <c r="N7312" s="1" t="s">
        <v>2217</v>
      </c>
      <c r="O7312" s="1" t="s">
        <v>49</v>
      </c>
      <c r="P7312" s="1" t="s">
        <v>78</v>
      </c>
      <c r="Q7312" s="1" t="s">
        <v>3611</v>
      </c>
      <c r="R7312" s="1">
        <v>64.75</v>
      </c>
      <c r="S7312" s="1">
        <v>5.0</v>
      </c>
      <c r="T7312" s="1">
        <v>0.0</v>
      </c>
      <c r="U7312" s="1">
        <v>29.1375</v>
      </c>
      <c r="V7312" s="1" t="str">
        <f>IF(M7312=People!B$2,People!A$2,IF(M7312=People!B$3,People!A$3,IF(M7312=People!B$4,People!A$4,IF(M7312=People!B$5,People!A$5,0))))</f>
        <v>Kelly Williams</v>
      </c>
      <c r="W7312" s="5" t="str">
        <f t="array" ref="W7312">IFERROR(INDEX(Returns!A:A,MATCH(B7312,Returns!B:B,0)),"No")</f>
        <v>No</v>
      </c>
      <c r="X7312" s="3">
        <f t="shared" si="1"/>
        <v>8</v>
      </c>
      <c r="Y7312" s="3">
        <f t="shared" si="2"/>
        <v>2017</v>
      </c>
    </row>
    <row r="7313" ht="14.25" customHeight="1">
      <c r="A7313" s="1">
        <v>7312.0</v>
      </c>
      <c r="B7313" s="3" t="s">
        <v>9423</v>
      </c>
      <c r="C7313" s="4">
        <v>43017.0</v>
      </c>
      <c r="D7313" s="4">
        <v>43021.0</v>
      </c>
      <c r="E7313" s="1" t="s">
        <v>53</v>
      </c>
      <c r="F7313" s="1" t="s">
        <v>5586</v>
      </c>
      <c r="G7313" s="1" t="s">
        <v>5587</v>
      </c>
      <c r="H7313" s="1" t="s">
        <v>29</v>
      </c>
      <c r="I7313" s="1" t="s">
        <v>30</v>
      </c>
      <c r="J7313" s="1" t="s">
        <v>1426</v>
      </c>
      <c r="K7313" s="1" t="s">
        <v>57</v>
      </c>
      <c r="L7313" s="1">
        <v>33178.0</v>
      </c>
      <c r="M7313" s="1" t="s">
        <v>33</v>
      </c>
      <c r="N7313" s="1" t="s">
        <v>2923</v>
      </c>
      <c r="O7313" s="1" t="s">
        <v>49</v>
      </c>
      <c r="P7313" s="1" t="s">
        <v>78</v>
      </c>
      <c r="Q7313" s="1" t="s">
        <v>2924</v>
      </c>
      <c r="R7313" s="1">
        <v>1.8719999999999999</v>
      </c>
      <c r="S7313" s="1">
        <v>2.0</v>
      </c>
      <c r="T7313" s="1">
        <v>0.7</v>
      </c>
      <c r="U7313" s="1">
        <v>-1.3104</v>
      </c>
      <c r="V7313" s="1" t="str">
        <f>IF(M7313=People!B$2,People!A$2,IF(M7313=People!B$3,People!A$3,IF(M7313=People!B$4,People!A$4,IF(M7313=People!B$5,People!A$5,0))))</f>
        <v>Cassandra Brandow</v>
      </c>
      <c r="W7313" s="5" t="str">
        <f t="array" ref="W7313">IFERROR(INDEX(Returns!A:A,MATCH(B7313,Returns!B:B,0)),"No")</f>
        <v>No</v>
      </c>
      <c r="X7313" s="3">
        <f t="shared" si="1"/>
        <v>10</v>
      </c>
      <c r="Y7313" s="3">
        <f t="shared" si="2"/>
        <v>2017</v>
      </c>
    </row>
    <row r="7314" ht="14.25" customHeight="1">
      <c r="A7314" s="1">
        <v>7313.0</v>
      </c>
      <c r="B7314" s="3" t="s">
        <v>9423</v>
      </c>
      <c r="C7314" s="4">
        <v>43017.0</v>
      </c>
      <c r="D7314" s="4">
        <v>43021.0</v>
      </c>
      <c r="E7314" s="1" t="s">
        <v>53</v>
      </c>
      <c r="F7314" s="1" t="s">
        <v>5586</v>
      </c>
      <c r="G7314" s="1" t="s">
        <v>5587</v>
      </c>
      <c r="H7314" s="1" t="s">
        <v>29</v>
      </c>
      <c r="I7314" s="1" t="s">
        <v>30</v>
      </c>
      <c r="J7314" s="1" t="s">
        <v>1426</v>
      </c>
      <c r="K7314" s="1" t="s">
        <v>57</v>
      </c>
      <c r="L7314" s="1">
        <v>33178.0</v>
      </c>
      <c r="M7314" s="1" t="s">
        <v>33</v>
      </c>
      <c r="N7314" s="1" t="s">
        <v>1720</v>
      </c>
      <c r="O7314" s="1" t="s">
        <v>49</v>
      </c>
      <c r="P7314" s="1" t="s">
        <v>78</v>
      </c>
      <c r="Q7314" s="1" t="s">
        <v>1721</v>
      </c>
      <c r="R7314" s="1">
        <v>11.214</v>
      </c>
      <c r="S7314" s="1">
        <v>2.0</v>
      </c>
      <c r="T7314" s="1">
        <v>0.7</v>
      </c>
      <c r="U7314" s="1">
        <v>-8.5974</v>
      </c>
      <c r="V7314" s="1" t="str">
        <f>IF(M7314=People!B$2,People!A$2,IF(M7314=People!B$3,People!A$3,IF(M7314=People!B$4,People!A$4,IF(M7314=People!B$5,People!A$5,0))))</f>
        <v>Cassandra Brandow</v>
      </c>
      <c r="W7314" s="5" t="str">
        <f t="array" ref="W7314">IFERROR(INDEX(Returns!A:A,MATCH(B7314,Returns!B:B,0)),"No")</f>
        <v>No</v>
      </c>
      <c r="X7314" s="3">
        <f t="shared" si="1"/>
        <v>10</v>
      </c>
      <c r="Y7314" s="3">
        <f t="shared" si="2"/>
        <v>2017</v>
      </c>
    </row>
    <row r="7315" ht="14.25" customHeight="1">
      <c r="A7315" s="1">
        <v>7314.0</v>
      </c>
      <c r="B7315" s="3" t="s">
        <v>9423</v>
      </c>
      <c r="C7315" s="4">
        <v>43017.0</v>
      </c>
      <c r="D7315" s="4">
        <v>43021.0</v>
      </c>
      <c r="E7315" s="1" t="s">
        <v>53</v>
      </c>
      <c r="F7315" s="1" t="s">
        <v>5586</v>
      </c>
      <c r="G7315" s="1" t="s">
        <v>5587</v>
      </c>
      <c r="H7315" s="1" t="s">
        <v>29</v>
      </c>
      <c r="I7315" s="1" t="s">
        <v>30</v>
      </c>
      <c r="J7315" s="1" t="s">
        <v>1426</v>
      </c>
      <c r="K7315" s="1" t="s">
        <v>57</v>
      </c>
      <c r="L7315" s="1">
        <v>33178.0</v>
      </c>
      <c r="M7315" s="1" t="s">
        <v>33</v>
      </c>
      <c r="N7315" s="1" t="s">
        <v>7517</v>
      </c>
      <c r="O7315" s="1" t="s">
        <v>49</v>
      </c>
      <c r="P7315" s="1" t="s">
        <v>71</v>
      </c>
      <c r="Q7315" s="1" t="s">
        <v>7518</v>
      </c>
      <c r="R7315" s="1">
        <v>37.376</v>
      </c>
      <c r="S7315" s="1">
        <v>8.0</v>
      </c>
      <c r="T7315" s="1">
        <v>0.2</v>
      </c>
      <c r="U7315" s="1">
        <v>7.4752</v>
      </c>
      <c r="V7315" s="1" t="str">
        <f>IF(M7315=People!B$2,People!A$2,IF(M7315=People!B$3,People!A$3,IF(M7315=People!B$4,People!A$4,IF(M7315=People!B$5,People!A$5,0))))</f>
        <v>Cassandra Brandow</v>
      </c>
      <c r="W7315" s="5" t="str">
        <f t="array" ref="W7315">IFERROR(INDEX(Returns!A:A,MATCH(B7315,Returns!B:B,0)),"No")</f>
        <v>No</v>
      </c>
      <c r="X7315" s="3">
        <f t="shared" si="1"/>
        <v>10</v>
      </c>
      <c r="Y7315" s="3">
        <f t="shared" si="2"/>
        <v>2017</v>
      </c>
    </row>
    <row r="7316" ht="14.25" customHeight="1">
      <c r="A7316" s="1">
        <v>7315.0</v>
      </c>
      <c r="B7316" s="3" t="s">
        <v>9424</v>
      </c>
      <c r="C7316" s="4">
        <v>43248.0</v>
      </c>
      <c r="D7316" s="4">
        <v>43253.0</v>
      </c>
      <c r="E7316" s="1" t="s">
        <v>53</v>
      </c>
      <c r="F7316" s="1" t="s">
        <v>1607</v>
      </c>
      <c r="G7316" s="1" t="s">
        <v>1608</v>
      </c>
      <c r="H7316" s="1" t="s">
        <v>105</v>
      </c>
      <c r="I7316" s="1" t="s">
        <v>30</v>
      </c>
      <c r="J7316" s="1" t="s">
        <v>1620</v>
      </c>
      <c r="K7316" s="1" t="s">
        <v>214</v>
      </c>
      <c r="L7316" s="1">
        <v>60068.0</v>
      </c>
      <c r="M7316" s="1" t="s">
        <v>108</v>
      </c>
      <c r="N7316" s="1" t="s">
        <v>4476</v>
      </c>
      <c r="O7316" s="1" t="s">
        <v>74</v>
      </c>
      <c r="P7316" s="1" t="s">
        <v>75</v>
      </c>
      <c r="Q7316" s="1" t="s">
        <v>4477</v>
      </c>
      <c r="R7316" s="1">
        <v>286.4</v>
      </c>
      <c r="S7316" s="1">
        <v>1.0</v>
      </c>
      <c r="T7316" s="1">
        <v>0.2</v>
      </c>
      <c r="U7316" s="1">
        <v>25.06</v>
      </c>
      <c r="V7316" s="1" t="str">
        <f>IF(M7316=People!B$2,People!A$2,IF(M7316=People!B$3,People!A$3,IF(M7316=People!B$4,People!A$4,IF(M7316=People!B$5,People!A$5,0))))</f>
        <v>Kelly Williams</v>
      </c>
      <c r="W7316" s="5" t="str">
        <f t="array" ref="W7316">IFERROR(INDEX(Returns!A:A,MATCH(B7316,Returns!B:B,0)),"No")</f>
        <v>No</v>
      </c>
      <c r="X7316" s="3">
        <f t="shared" si="1"/>
        <v>5</v>
      </c>
      <c r="Y7316" s="3">
        <f t="shared" si="2"/>
        <v>2018</v>
      </c>
    </row>
    <row r="7317" ht="14.25" customHeight="1">
      <c r="A7317" s="1">
        <v>7316.0</v>
      </c>
      <c r="B7317" s="3" t="s">
        <v>9425</v>
      </c>
      <c r="C7317" s="4">
        <v>43596.0</v>
      </c>
      <c r="D7317" s="4">
        <v>43601.0</v>
      </c>
      <c r="E7317" s="1" t="s">
        <v>26</v>
      </c>
      <c r="F7317" s="1" t="s">
        <v>1982</v>
      </c>
      <c r="G7317" s="1" t="s">
        <v>1983</v>
      </c>
      <c r="H7317" s="1" t="s">
        <v>29</v>
      </c>
      <c r="I7317" s="1" t="s">
        <v>30</v>
      </c>
      <c r="J7317" s="1" t="s">
        <v>269</v>
      </c>
      <c r="K7317" s="1" t="s">
        <v>270</v>
      </c>
      <c r="L7317" s="1">
        <v>10024.0</v>
      </c>
      <c r="M7317" s="1" t="s">
        <v>151</v>
      </c>
      <c r="N7317" s="1" t="s">
        <v>4243</v>
      </c>
      <c r="O7317" s="1" t="s">
        <v>49</v>
      </c>
      <c r="P7317" s="1" t="s">
        <v>71</v>
      </c>
      <c r="Q7317" s="1" t="s">
        <v>4244</v>
      </c>
      <c r="R7317" s="1">
        <v>43.92</v>
      </c>
      <c r="S7317" s="1">
        <v>3.0</v>
      </c>
      <c r="T7317" s="1">
        <v>0.0</v>
      </c>
      <c r="U7317" s="1">
        <v>12.7368</v>
      </c>
      <c r="V7317" s="1" t="str">
        <f>IF(M7317=People!B$2,People!A$2,IF(M7317=People!B$3,People!A$3,IF(M7317=People!B$4,People!A$4,IF(M7317=People!B$5,People!A$5,0))))</f>
        <v>Chuck Magee</v>
      </c>
      <c r="W7317" s="5" t="str">
        <f t="array" ref="W7317">IFERROR(INDEX(Returns!A:A,MATCH(B7317,Returns!B:B,0)),"No")</f>
        <v>No</v>
      </c>
      <c r="X7317" s="3">
        <f t="shared" si="1"/>
        <v>5</v>
      </c>
      <c r="Y7317" s="3">
        <f t="shared" si="2"/>
        <v>2019</v>
      </c>
    </row>
    <row r="7318" ht="14.25" customHeight="1">
      <c r="A7318" s="1">
        <v>7317.0</v>
      </c>
      <c r="B7318" s="3" t="s">
        <v>9426</v>
      </c>
      <c r="C7318" s="4">
        <v>43389.0</v>
      </c>
      <c r="D7318" s="4">
        <v>43393.0</v>
      </c>
      <c r="E7318" s="1" t="s">
        <v>53</v>
      </c>
      <c r="F7318" s="1" t="s">
        <v>2031</v>
      </c>
      <c r="G7318" s="1" t="s">
        <v>2032</v>
      </c>
      <c r="H7318" s="1" t="s">
        <v>44</v>
      </c>
      <c r="I7318" s="1" t="s">
        <v>30</v>
      </c>
      <c r="J7318" s="1" t="s">
        <v>269</v>
      </c>
      <c r="K7318" s="1" t="s">
        <v>270</v>
      </c>
      <c r="L7318" s="1">
        <v>10011.0</v>
      </c>
      <c r="M7318" s="1" t="s">
        <v>151</v>
      </c>
      <c r="N7318" s="1" t="s">
        <v>83</v>
      </c>
      <c r="O7318" s="1" t="s">
        <v>35</v>
      </c>
      <c r="P7318" s="1" t="s">
        <v>59</v>
      </c>
      <c r="Q7318" s="1" t="s">
        <v>84</v>
      </c>
      <c r="R7318" s="1">
        <v>142.182</v>
      </c>
      <c r="S7318" s="1">
        <v>1.0</v>
      </c>
      <c r="T7318" s="1">
        <v>0.4</v>
      </c>
      <c r="U7318" s="1">
        <v>-37.9152</v>
      </c>
      <c r="V7318" s="1" t="str">
        <f>IF(M7318=People!B$2,People!A$2,IF(M7318=People!B$3,People!A$3,IF(M7318=People!B$4,People!A$4,IF(M7318=People!B$5,People!A$5,0))))</f>
        <v>Chuck Magee</v>
      </c>
      <c r="W7318" s="5" t="str">
        <f t="array" ref="W7318">IFERROR(INDEX(Returns!A:A,MATCH(B7318,Returns!B:B,0)),"No")</f>
        <v>No</v>
      </c>
      <c r="X7318" s="3">
        <f t="shared" si="1"/>
        <v>10</v>
      </c>
      <c r="Y7318" s="3">
        <f t="shared" si="2"/>
        <v>2018</v>
      </c>
    </row>
    <row r="7319" ht="14.25" customHeight="1">
      <c r="A7319" s="1">
        <v>7318.0</v>
      </c>
      <c r="B7319" s="3" t="s">
        <v>9427</v>
      </c>
      <c r="C7319" s="4">
        <v>43786.0</v>
      </c>
      <c r="D7319" s="4">
        <v>43790.0</v>
      </c>
      <c r="E7319" s="1" t="s">
        <v>53</v>
      </c>
      <c r="F7319" s="1" t="s">
        <v>4628</v>
      </c>
      <c r="G7319" s="1" t="s">
        <v>4629</v>
      </c>
      <c r="H7319" s="1" t="s">
        <v>44</v>
      </c>
      <c r="I7319" s="1" t="s">
        <v>30</v>
      </c>
      <c r="J7319" s="1" t="s">
        <v>9428</v>
      </c>
      <c r="K7319" s="1" t="s">
        <v>423</v>
      </c>
      <c r="L7319" s="1">
        <v>97123.0</v>
      </c>
      <c r="M7319" s="1" t="s">
        <v>47</v>
      </c>
      <c r="N7319" s="1" t="s">
        <v>9052</v>
      </c>
      <c r="O7319" s="1" t="s">
        <v>49</v>
      </c>
      <c r="P7319" s="1" t="s">
        <v>93</v>
      </c>
      <c r="Q7319" s="1" t="s">
        <v>9053</v>
      </c>
      <c r="R7319" s="1">
        <v>19.608</v>
      </c>
      <c r="S7319" s="1">
        <v>3.0</v>
      </c>
      <c r="T7319" s="1">
        <v>0.2</v>
      </c>
      <c r="U7319" s="1">
        <v>6.6177</v>
      </c>
      <c r="V7319" s="1" t="str">
        <f>IF(M7319=People!B$2,People!A$2,IF(M7319=People!B$3,People!A$3,IF(M7319=People!B$4,People!A$4,IF(M7319=People!B$5,People!A$5,0))))</f>
        <v>Anna Andreadi</v>
      </c>
      <c r="W7319" s="5" t="str">
        <f t="array" ref="W7319">IFERROR(INDEX(Returns!A:A,MATCH(B7319,Returns!B:B,0)),"No")</f>
        <v>No</v>
      </c>
      <c r="X7319" s="3">
        <f t="shared" si="1"/>
        <v>11</v>
      </c>
      <c r="Y7319" s="3">
        <f t="shared" si="2"/>
        <v>2019</v>
      </c>
    </row>
    <row r="7320" ht="14.25" customHeight="1">
      <c r="A7320" s="1">
        <v>7319.0</v>
      </c>
      <c r="B7320" s="3" t="s">
        <v>9427</v>
      </c>
      <c r="C7320" s="4">
        <v>43786.0</v>
      </c>
      <c r="D7320" s="4">
        <v>43790.0</v>
      </c>
      <c r="E7320" s="1" t="s">
        <v>53</v>
      </c>
      <c r="F7320" s="1" t="s">
        <v>4628</v>
      </c>
      <c r="G7320" s="1" t="s">
        <v>4629</v>
      </c>
      <c r="H7320" s="1" t="s">
        <v>44</v>
      </c>
      <c r="I7320" s="1" t="s">
        <v>30</v>
      </c>
      <c r="J7320" s="1" t="s">
        <v>9428</v>
      </c>
      <c r="K7320" s="1" t="s">
        <v>423</v>
      </c>
      <c r="L7320" s="1">
        <v>97123.0</v>
      </c>
      <c r="M7320" s="1" t="s">
        <v>47</v>
      </c>
      <c r="N7320" s="1" t="s">
        <v>3584</v>
      </c>
      <c r="O7320" s="1" t="s">
        <v>49</v>
      </c>
      <c r="P7320" s="1" t="s">
        <v>78</v>
      </c>
      <c r="Q7320" s="1" t="s">
        <v>3585</v>
      </c>
      <c r="R7320" s="1">
        <v>4.158</v>
      </c>
      <c r="S7320" s="1">
        <v>7.0</v>
      </c>
      <c r="T7320" s="1">
        <v>0.7</v>
      </c>
      <c r="U7320" s="1">
        <v>-3.465</v>
      </c>
      <c r="V7320" s="1" t="str">
        <f>IF(M7320=People!B$2,People!A$2,IF(M7320=People!B$3,People!A$3,IF(M7320=People!B$4,People!A$4,IF(M7320=People!B$5,People!A$5,0))))</f>
        <v>Anna Andreadi</v>
      </c>
      <c r="W7320" s="5" t="str">
        <f t="array" ref="W7320">IFERROR(INDEX(Returns!A:A,MATCH(B7320,Returns!B:B,0)),"No")</f>
        <v>No</v>
      </c>
      <c r="X7320" s="3">
        <f t="shared" si="1"/>
        <v>11</v>
      </c>
      <c r="Y7320" s="3">
        <f t="shared" si="2"/>
        <v>2019</v>
      </c>
    </row>
    <row r="7321" ht="14.25" customHeight="1">
      <c r="A7321" s="1">
        <v>7320.0</v>
      </c>
      <c r="B7321" s="3" t="s">
        <v>9429</v>
      </c>
      <c r="C7321" s="4">
        <v>43795.0</v>
      </c>
      <c r="D7321" s="4">
        <v>43798.0</v>
      </c>
      <c r="E7321" s="1" t="s">
        <v>26</v>
      </c>
      <c r="F7321" s="1" t="s">
        <v>3691</v>
      </c>
      <c r="G7321" s="1" t="s">
        <v>3692</v>
      </c>
      <c r="H7321" s="1" t="s">
        <v>29</v>
      </c>
      <c r="I7321" s="1" t="s">
        <v>30</v>
      </c>
      <c r="J7321" s="1" t="s">
        <v>269</v>
      </c>
      <c r="K7321" s="1" t="s">
        <v>270</v>
      </c>
      <c r="L7321" s="1">
        <v>10009.0</v>
      </c>
      <c r="M7321" s="1" t="s">
        <v>151</v>
      </c>
      <c r="N7321" s="1" t="s">
        <v>3794</v>
      </c>
      <c r="O7321" s="1" t="s">
        <v>74</v>
      </c>
      <c r="P7321" s="1" t="s">
        <v>75</v>
      </c>
      <c r="Q7321" s="1" t="s">
        <v>5716</v>
      </c>
      <c r="R7321" s="1">
        <v>979.95</v>
      </c>
      <c r="S7321" s="1">
        <v>5.0</v>
      </c>
      <c r="T7321" s="1">
        <v>0.0</v>
      </c>
      <c r="U7321" s="1">
        <v>264.5865</v>
      </c>
      <c r="V7321" s="1" t="str">
        <f>IF(M7321=People!B$2,People!A$2,IF(M7321=People!B$3,People!A$3,IF(M7321=People!B$4,People!A$4,IF(M7321=People!B$5,People!A$5,0))))</f>
        <v>Chuck Magee</v>
      </c>
      <c r="W7321" s="5" t="str">
        <f t="array" ref="W7321">IFERROR(INDEX(Returns!A:A,MATCH(B7321,Returns!B:B,0)),"No")</f>
        <v>No</v>
      </c>
      <c r="X7321" s="3">
        <f t="shared" si="1"/>
        <v>11</v>
      </c>
      <c r="Y7321" s="3">
        <f t="shared" si="2"/>
        <v>2019</v>
      </c>
    </row>
    <row r="7322" ht="14.25" customHeight="1">
      <c r="A7322" s="1">
        <v>7321.0</v>
      </c>
      <c r="B7322" s="3" t="s">
        <v>9429</v>
      </c>
      <c r="C7322" s="4">
        <v>43795.0</v>
      </c>
      <c r="D7322" s="4">
        <v>43798.0</v>
      </c>
      <c r="E7322" s="1" t="s">
        <v>26</v>
      </c>
      <c r="F7322" s="1" t="s">
        <v>3691</v>
      </c>
      <c r="G7322" s="1" t="s">
        <v>3692</v>
      </c>
      <c r="H7322" s="1" t="s">
        <v>29</v>
      </c>
      <c r="I7322" s="1" t="s">
        <v>30</v>
      </c>
      <c r="J7322" s="1" t="s">
        <v>269</v>
      </c>
      <c r="K7322" s="1" t="s">
        <v>270</v>
      </c>
      <c r="L7322" s="1">
        <v>10009.0</v>
      </c>
      <c r="M7322" s="1" t="s">
        <v>151</v>
      </c>
      <c r="N7322" s="1" t="s">
        <v>5053</v>
      </c>
      <c r="O7322" s="1" t="s">
        <v>35</v>
      </c>
      <c r="P7322" s="1" t="s">
        <v>68</v>
      </c>
      <c r="Q7322" s="1" t="s">
        <v>5054</v>
      </c>
      <c r="R7322" s="1">
        <v>135.3</v>
      </c>
      <c r="S7322" s="1">
        <v>5.0</v>
      </c>
      <c r="T7322" s="1">
        <v>0.0</v>
      </c>
      <c r="U7322" s="1">
        <v>37.884</v>
      </c>
      <c r="V7322" s="1" t="str">
        <f>IF(M7322=People!B$2,People!A$2,IF(M7322=People!B$3,People!A$3,IF(M7322=People!B$4,People!A$4,IF(M7322=People!B$5,People!A$5,0))))</f>
        <v>Chuck Magee</v>
      </c>
      <c r="W7322" s="5" t="str">
        <f t="array" ref="W7322">IFERROR(INDEX(Returns!A:A,MATCH(B7322,Returns!B:B,0)),"No")</f>
        <v>No</v>
      </c>
      <c r="X7322" s="3">
        <f t="shared" si="1"/>
        <v>11</v>
      </c>
      <c r="Y7322" s="3">
        <f t="shared" si="2"/>
        <v>2019</v>
      </c>
    </row>
    <row r="7323" ht="14.25" customHeight="1">
      <c r="A7323" s="1">
        <v>7322.0</v>
      </c>
      <c r="B7323" s="3" t="s">
        <v>9430</v>
      </c>
      <c r="C7323" s="4">
        <v>43711.0</v>
      </c>
      <c r="D7323" s="4">
        <v>43715.0</v>
      </c>
      <c r="E7323" s="1" t="s">
        <v>53</v>
      </c>
      <c r="F7323" s="1" t="s">
        <v>4205</v>
      </c>
      <c r="G7323" s="1" t="s">
        <v>4206</v>
      </c>
      <c r="H7323" s="1" t="s">
        <v>44</v>
      </c>
      <c r="I7323" s="1" t="s">
        <v>30</v>
      </c>
      <c r="J7323" s="1" t="s">
        <v>306</v>
      </c>
      <c r="K7323" s="1" t="s">
        <v>214</v>
      </c>
      <c r="L7323" s="1">
        <v>60623.0</v>
      </c>
      <c r="M7323" s="1" t="s">
        <v>108</v>
      </c>
      <c r="N7323" s="1" t="s">
        <v>4413</v>
      </c>
      <c r="O7323" s="1" t="s">
        <v>49</v>
      </c>
      <c r="P7323" s="1" t="s">
        <v>93</v>
      </c>
      <c r="Q7323" s="1" t="s">
        <v>4414</v>
      </c>
      <c r="R7323" s="1">
        <v>8.904</v>
      </c>
      <c r="S7323" s="1">
        <v>3.0</v>
      </c>
      <c r="T7323" s="1">
        <v>0.2</v>
      </c>
      <c r="U7323" s="1">
        <v>3.339</v>
      </c>
      <c r="V7323" s="1" t="str">
        <f>IF(M7323=People!B$2,People!A$2,IF(M7323=People!B$3,People!A$3,IF(M7323=People!B$4,People!A$4,IF(M7323=People!B$5,People!A$5,0))))</f>
        <v>Kelly Williams</v>
      </c>
      <c r="W7323" s="5" t="str">
        <f t="array" ref="W7323">IFERROR(INDEX(Returns!A:A,MATCH(B7323,Returns!B:B,0)),"No")</f>
        <v>No</v>
      </c>
      <c r="X7323" s="3">
        <f t="shared" si="1"/>
        <v>9</v>
      </c>
      <c r="Y7323" s="3">
        <f t="shared" si="2"/>
        <v>2019</v>
      </c>
    </row>
    <row r="7324" ht="14.25" customHeight="1">
      <c r="A7324" s="1">
        <v>7323.0</v>
      </c>
      <c r="B7324" s="3" t="s">
        <v>9430</v>
      </c>
      <c r="C7324" s="4">
        <v>43711.0</v>
      </c>
      <c r="D7324" s="4">
        <v>43715.0</v>
      </c>
      <c r="E7324" s="1" t="s">
        <v>53</v>
      </c>
      <c r="F7324" s="1" t="s">
        <v>4205</v>
      </c>
      <c r="G7324" s="1" t="s">
        <v>4206</v>
      </c>
      <c r="H7324" s="1" t="s">
        <v>44</v>
      </c>
      <c r="I7324" s="1" t="s">
        <v>30</v>
      </c>
      <c r="J7324" s="1" t="s">
        <v>306</v>
      </c>
      <c r="K7324" s="1" t="s">
        <v>214</v>
      </c>
      <c r="L7324" s="1">
        <v>60623.0</v>
      </c>
      <c r="M7324" s="1" t="s">
        <v>108</v>
      </c>
      <c r="N7324" s="1" t="s">
        <v>2839</v>
      </c>
      <c r="O7324" s="1" t="s">
        <v>74</v>
      </c>
      <c r="P7324" s="1" t="s">
        <v>164</v>
      </c>
      <c r="Q7324" s="1" t="s">
        <v>2840</v>
      </c>
      <c r="R7324" s="1">
        <v>100.8</v>
      </c>
      <c r="S7324" s="1">
        <v>2.0</v>
      </c>
      <c r="T7324" s="1">
        <v>0.2</v>
      </c>
      <c r="U7324" s="1">
        <v>21.42</v>
      </c>
      <c r="V7324" s="1" t="str">
        <f>IF(M7324=People!B$2,People!A$2,IF(M7324=People!B$3,People!A$3,IF(M7324=People!B$4,People!A$4,IF(M7324=People!B$5,People!A$5,0))))</f>
        <v>Kelly Williams</v>
      </c>
      <c r="W7324" s="5" t="str">
        <f t="array" ref="W7324">IFERROR(INDEX(Returns!A:A,MATCH(B7324,Returns!B:B,0)),"No")</f>
        <v>No</v>
      </c>
      <c r="X7324" s="3">
        <f t="shared" si="1"/>
        <v>9</v>
      </c>
      <c r="Y7324" s="3">
        <f t="shared" si="2"/>
        <v>2019</v>
      </c>
    </row>
    <row r="7325" ht="14.25" customHeight="1">
      <c r="A7325" s="1">
        <v>7324.0</v>
      </c>
      <c r="B7325" s="3" t="s">
        <v>9431</v>
      </c>
      <c r="C7325" s="4">
        <v>43804.0</v>
      </c>
      <c r="D7325" s="4">
        <v>43807.0</v>
      </c>
      <c r="E7325" s="1" t="s">
        <v>191</v>
      </c>
      <c r="F7325" s="1" t="s">
        <v>1960</v>
      </c>
      <c r="G7325" s="1" t="s">
        <v>1961</v>
      </c>
      <c r="H7325" s="1" t="s">
        <v>29</v>
      </c>
      <c r="I7325" s="1" t="s">
        <v>30</v>
      </c>
      <c r="J7325" s="1" t="s">
        <v>269</v>
      </c>
      <c r="K7325" s="1" t="s">
        <v>270</v>
      </c>
      <c r="L7325" s="1">
        <v>10024.0</v>
      </c>
      <c r="M7325" s="1" t="s">
        <v>151</v>
      </c>
      <c r="N7325" s="1" t="s">
        <v>486</v>
      </c>
      <c r="O7325" s="1" t="s">
        <v>35</v>
      </c>
      <c r="P7325" s="1" t="s">
        <v>68</v>
      </c>
      <c r="Q7325" s="1" t="s">
        <v>487</v>
      </c>
      <c r="R7325" s="1">
        <v>41.96</v>
      </c>
      <c r="S7325" s="1">
        <v>2.0</v>
      </c>
      <c r="T7325" s="1">
        <v>0.0</v>
      </c>
      <c r="U7325" s="1">
        <v>10.9096</v>
      </c>
      <c r="V7325" s="1" t="str">
        <f>IF(M7325=People!B$2,People!A$2,IF(M7325=People!B$3,People!A$3,IF(M7325=People!B$4,People!A$4,IF(M7325=People!B$5,People!A$5,0))))</f>
        <v>Chuck Magee</v>
      </c>
      <c r="W7325" s="5" t="str">
        <f t="array" ref="W7325">IFERROR(INDEX(Returns!A:A,MATCH(B7325,Returns!B:B,0)),"No")</f>
        <v>No</v>
      </c>
      <c r="X7325" s="3">
        <f t="shared" si="1"/>
        <v>12</v>
      </c>
      <c r="Y7325" s="3">
        <f t="shared" si="2"/>
        <v>2019</v>
      </c>
    </row>
    <row r="7326" ht="14.25" customHeight="1">
      <c r="A7326" s="1">
        <v>7325.0</v>
      </c>
      <c r="B7326" s="3" t="s">
        <v>9431</v>
      </c>
      <c r="C7326" s="4">
        <v>43804.0</v>
      </c>
      <c r="D7326" s="4">
        <v>43807.0</v>
      </c>
      <c r="E7326" s="1" t="s">
        <v>191</v>
      </c>
      <c r="F7326" s="1" t="s">
        <v>1960</v>
      </c>
      <c r="G7326" s="1" t="s">
        <v>1961</v>
      </c>
      <c r="H7326" s="1" t="s">
        <v>29</v>
      </c>
      <c r="I7326" s="1" t="s">
        <v>30</v>
      </c>
      <c r="J7326" s="1" t="s">
        <v>269</v>
      </c>
      <c r="K7326" s="1" t="s">
        <v>270</v>
      </c>
      <c r="L7326" s="1">
        <v>10024.0</v>
      </c>
      <c r="M7326" s="1" t="s">
        <v>151</v>
      </c>
      <c r="N7326" s="1" t="s">
        <v>1448</v>
      </c>
      <c r="O7326" s="1" t="s">
        <v>49</v>
      </c>
      <c r="P7326" s="1" t="s">
        <v>50</v>
      </c>
      <c r="Q7326" s="1" t="s">
        <v>1449</v>
      </c>
      <c r="R7326" s="1">
        <v>9.45</v>
      </c>
      <c r="S7326" s="1">
        <v>3.0</v>
      </c>
      <c r="T7326" s="1">
        <v>0.0</v>
      </c>
      <c r="U7326" s="1">
        <v>4.536</v>
      </c>
      <c r="V7326" s="1" t="str">
        <f>IF(M7326=People!B$2,People!A$2,IF(M7326=People!B$3,People!A$3,IF(M7326=People!B$4,People!A$4,IF(M7326=People!B$5,People!A$5,0))))</f>
        <v>Chuck Magee</v>
      </c>
      <c r="W7326" s="5" t="str">
        <f t="array" ref="W7326">IFERROR(INDEX(Returns!A:A,MATCH(B7326,Returns!B:B,0)),"No")</f>
        <v>No</v>
      </c>
      <c r="X7326" s="3">
        <f t="shared" si="1"/>
        <v>12</v>
      </c>
      <c r="Y7326" s="3">
        <f t="shared" si="2"/>
        <v>2019</v>
      </c>
    </row>
    <row r="7327" ht="14.25" customHeight="1">
      <c r="A7327" s="1">
        <v>7326.0</v>
      </c>
      <c r="B7327" s="3" t="s">
        <v>9432</v>
      </c>
      <c r="C7327" s="4">
        <v>43779.0</v>
      </c>
      <c r="D7327" s="4">
        <v>43786.0</v>
      </c>
      <c r="E7327" s="1" t="s">
        <v>53</v>
      </c>
      <c r="F7327" s="1" t="s">
        <v>2233</v>
      </c>
      <c r="G7327" s="1" t="s">
        <v>2234</v>
      </c>
      <c r="H7327" s="1" t="s">
        <v>29</v>
      </c>
      <c r="I7327" s="1" t="s">
        <v>30</v>
      </c>
      <c r="J7327" s="1" t="s">
        <v>7831</v>
      </c>
      <c r="K7327" s="1" t="s">
        <v>99</v>
      </c>
      <c r="L7327" s="1">
        <v>99301.0</v>
      </c>
      <c r="M7327" s="1" t="s">
        <v>47</v>
      </c>
      <c r="N7327" s="1" t="s">
        <v>5403</v>
      </c>
      <c r="O7327" s="1" t="s">
        <v>49</v>
      </c>
      <c r="P7327" s="1" t="s">
        <v>81</v>
      </c>
      <c r="Q7327" s="1" t="s">
        <v>5404</v>
      </c>
      <c r="R7327" s="1">
        <v>400.8</v>
      </c>
      <c r="S7327" s="1">
        <v>5.0</v>
      </c>
      <c r="T7327" s="1">
        <v>0.0</v>
      </c>
      <c r="U7327" s="1">
        <v>112.224</v>
      </c>
      <c r="V7327" s="1" t="str">
        <f>IF(M7327=People!B$2,People!A$2,IF(M7327=People!B$3,People!A$3,IF(M7327=People!B$4,People!A$4,IF(M7327=People!B$5,People!A$5,0))))</f>
        <v>Anna Andreadi</v>
      </c>
      <c r="W7327" s="5" t="str">
        <f t="array" ref="W7327">IFERROR(INDEX(Returns!A:A,MATCH(B7327,Returns!B:B,0)),"No")</f>
        <v>No</v>
      </c>
      <c r="X7327" s="3">
        <f t="shared" si="1"/>
        <v>11</v>
      </c>
      <c r="Y7327" s="3">
        <f t="shared" si="2"/>
        <v>2019</v>
      </c>
    </row>
    <row r="7328" ht="14.25" customHeight="1">
      <c r="A7328" s="1">
        <v>7327.0</v>
      </c>
      <c r="B7328" s="3" t="s">
        <v>9432</v>
      </c>
      <c r="C7328" s="4">
        <v>43779.0</v>
      </c>
      <c r="D7328" s="4">
        <v>43786.0</v>
      </c>
      <c r="E7328" s="1" t="s">
        <v>53</v>
      </c>
      <c r="F7328" s="1" t="s">
        <v>2233</v>
      </c>
      <c r="G7328" s="1" t="s">
        <v>2234</v>
      </c>
      <c r="H7328" s="1" t="s">
        <v>29</v>
      </c>
      <c r="I7328" s="1" t="s">
        <v>30</v>
      </c>
      <c r="J7328" s="1" t="s">
        <v>7831</v>
      </c>
      <c r="K7328" s="1" t="s">
        <v>99</v>
      </c>
      <c r="L7328" s="1">
        <v>99301.0</v>
      </c>
      <c r="M7328" s="1" t="s">
        <v>47</v>
      </c>
      <c r="N7328" s="1" t="s">
        <v>1502</v>
      </c>
      <c r="O7328" s="1" t="s">
        <v>49</v>
      </c>
      <c r="P7328" s="1" t="s">
        <v>78</v>
      </c>
      <c r="Q7328" s="1" t="s">
        <v>1503</v>
      </c>
      <c r="R7328" s="1">
        <v>28.792</v>
      </c>
      <c r="S7328" s="1">
        <v>1.0</v>
      </c>
      <c r="T7328" s="1">
        <v>0.2</v>
      </c>
      <c r="U7328" s="1">
        <v>10.0772</v>
      </c>
      <c r="V7328" s="1" t="str">
        <f>IF(M7328=People!B$2,People!A$2,IF(M7328=People!B$3,People!A$3,IF(M7328=People!B$4,People!A$4,IF(M7328=People!B$5,People!A$5,0))))</f>
        <v>Anna Andreadi</v>
      </c>
      <c r="W7328" s="5" t="str">
        <f t="array" ref="W7328">IFERROR(INDEX(Returns!A:A,MATCH(B7328,Returns!B:B,0)),"No")</f>
        <v>No</v>
      </c>
      <c r="X7328" s="3">
        <f t="shared" si="1"/>
        <v>11</v>
      </c>
      <c r="Y7328" s="3">
        <f t="shared" si="2"/>
        <v>2019</v>
      </c>
    </row>
    <row r="7329" ht="14.25" customHeight="1">
      <c r="A7329" s="1">
        <v>7328.0</v>
      </c>
      <c r="B7329" s="3" t="s">
        <v>9433</v>
      </c>
      <c r="C7329" s="4">
        <v>42447.0</v>
      </c>
      <c r="D7329" s="4">
        <v>42453.0</v>
      </c>
      <c r="E7329" s="1" t="s">
        <v>53</v>
      </c>
      <c r="F7329" s="1" t="s">
        <v>2808</v>
      </c>
      <c r="G7329" s="1" t="s">
        <v>2809</v>
      </c>
      <c r="H7329" s="1" t="s">
        <v>105</v>
      </c>
      <c r="I7329" s="1" t="s">
        <v>30</v>
      </c>
      <c r="J7329" s="1" t="s">
        <v>9434</v>
      </c>
      <c r="K7329" s="1" t="s">
        <v>46</v>
      </c>
      <c r="L7329" s="1">
        <v>91505.0</v>
      </c>
      <c r="M7329" s="1" t="s">
        <v>47</v>
      </c>
      <c r="N7329" s="1" t="s">
        <v>5223</v>
      </c>
      <c r="O7329" s="1" t="s">
        <v>35</v>
      </c>
      <c r="P7329" s="1" t="s">
        <v>68</v>
      </c>
      <c r="Q7329" s="1" t="s">
        <v>5224</v>
      </c>
      <c r="R7329" s="1">
        <v>111.0</v>
      </c>
      <c r="S7329" s="1">
        <v>2.0</v>
      </c>
      <c r="T7329" s="1">
        <v>0.0</v>
      </c>
      <c r="U7329" s="1">
        <v>14.43</v>
      </c>
      <c r="V7329" s="1" t="str">
        <f>IF(M7329=People!B$2,People!A$2,IF(M7329=People!B$3,People!A$3,IF(M7329=People!B$4,People!A$4,IF(M7329=People!B$5,People!A$5,0))))</f>
        <v>Anna Andreadi</v>
      </c>
      <c r="W7329" s="5" t="str">
        <f t="array" ref="W7329">IFERROR(INDEX(Returns!A:A,MATCH(B7329,Returns!B:B,0)),"No")</f>
        <v>No</v>
      </c>
      <c r="X7329" s="3">
        <f t="shared" si="1"/>
        <v>3</v>
      </c>
      <c r="Y7329" s="3">
        <f t="shared" si="2"/>
        <v>2016</v>
      </c>
    </row>
    <row r="7330" ht="14.25" customHeight="1">
      <c r="A7330" s="1">
        <v>7329.0</v>
      </c>
      <c r="B7330" s="3" t="s">
        <v>9433</v>
      </c>
      <c r="C7330" s="4">
        <v>42447.0</v>
      </c>
      <c r="D7330" s="4">
        <v>42453.0</v>
      </c>
      <c r="E7330" s="1" t="s">
        <v>53</v>
      </c>
      <c r="F7330" s="1" t="s">
        <v>2808</v>
      </c>
      <c r="G7330" s="1" t="s">
        <v>2809</v>
      </c>
      <c r="H7330" s="1" t="s">
        <v>105</v>
      </c>
      <c r="I7330" s="1" t="s">
        <v>30</v>
      </c>
      <c r="J7330" s="1" t="s">
        <v>9434</v>
      </c>
      <c r="K7330" s="1" t="s">
        <v>46</v>
      </c>
      <c r="L7330" s="1">
        <v>91505.0</v>
      </c>
      <c r="M7330" s="1" t="s">
        <v>47</v>
      </c>
      <c r="N7330" s="1" t="s">
        <v>878</v>
      </c>
      <c r="O7330" s="1" t="s">
        <v>74</v>
      </c>
      <c r="P7330" s="1" t="s">
        <v>687</v>
      </c>
      <c r="Q7330" s="1" t="s">
        <v>879</v>
      </c>
      <c r="R7330" s="1">
        <v>1279.968</v>
      </c>
      <c r="S7330" s="1">
        <v>4.0</v>
      </c>
      <c r="T7330" s="1">
        <v>0.2</v>
      </c>
      <c r="U7330" s="1">
        <v>415.9896</v>
      </c>
      <c r="V7330" s="1" t="str">
        <f>IF(M7330=People!B$2,People!A$2,IF(M7330=People!B$3,People!A$3,IF(M7330=People!B$4,People!A$4,IF(M7330=People!B$5,People!A$5,0))))</f>
        <v>Anna Andreadi</v>
      </c>
      <c r="W7330" s="5" t="str">
        <f t="array" ref="W7330">IFERROR(INDEX(Returns!A:A,MATCH(B7330,Returns!B:B,0)),"No")</f>
        <v>No</v>
      </c>
      <c r="X7330" s="3">
        <f t="shared" si="1"/>
        <v>3</v>
      </c>
      <c r="Y7330" s="3">
        <f t="shared" si="2"/>
        <v>2016</v>
      </c>
    </row>
    <row r="7331" ht="14.25" customHeight="1">
      <c r="A7331" s="1">
        <v>7330.0</v>
      </c>
      <c r="B7331" s="3" t="s">
        <v>9433</v>
      </c>
      <c r="C7331" s="4">
        <v>42447.0</v>
      </c>
      <c r="D7331" s="4">
        <v>42453.0</v>
      </c>
      <c r="E7331" s="1" t="s">
        <v>53</v>
      </c>
      <c r="F7331" s="1" t="s">
        <v>2808</v>
      </c>
      <c r="G7331" s="1" t="s">
        <v>2809</v>
      </c>
      <c r="H7331" s="1" t="s">
        <v>105</v>
      </c>
      <c r="I7331" s="1" t="s">
        <v>30</v>
      </c>
      <c r="J7331" s="1" t="s">
        <v>9434</v>
      </c>
      <c r="K7331" s="1" t="s">
        <v>46</v>
      </c>
      <c r="L7331" s="1">
        <v>91505.0</v>
      </c>
      <c r="M7331" s="1" t="s">
        <v>47</v>
      </c>
      <c r="N7331" s="1" t="s">
        <v>5012</v>
      </c>
      <c r="O7331" s="1" t="s">
        <v>49</v>
      </c>
      <c r="P7331" s="1" t="s">
        <v>62</v>
      </c>
      <c r="Q7331" s="1" t="s">
        <v>5013</v>
      </c>
      <c r="R7331" s="1">
        <v>1856.19</v>
      </c>
      <c r="S7331" s="1">
        <v>7.0</v>
      </c>
      <c r="T7331" s="1">
        <v>0.0</v>
      </c>
      <c r="U7331" s="1">
        <v>334.1142</v>
      </c>
      <c r="V7331" s="1" t="str">
        <f>IF(M7331=People!B$2,People!A$2,IF(M7331=People!B$3,People!A$3,IF(M7331=People!B$4,People!A$4,IF(M7331=People!B$5,People!A$5,0))))</f>
        <v>Anna Andreadi</v>
      </c>
      <c r="W7331" s="5" t="str">
        <f t="array" ref="W7331">IFERROR(INDEX(Returns!A:A,MATCH(B7331,Returns!B:B,0)),"No")</f>
        <v>No</v>
      </c>
      <c r="X7331" s="3">
        <f t="shared" si="1"/>
        <v>3</v>
      </c>
      <c r="Y7331" s="3">
        <f t="shared" si="2"/>
        <v>2016</v>
      </c>
    </row>
    <row r="7332" ht="14.25" customHeight="1">
      <c r="A7332" s="1">
        <v>7331.0</v>
      </c>
      <c r="B7332" s="3" t="s">
        <v>9435</v>
      </c>
      <c r="C7332" s="4">
        <v>43416.0</v>
      </c>
      <c r="D7332" s="4">
        <v>43417.0</v>
      </c>
      <c r="E7332" s="1" t="s">
        <v>191</v>
      </c>
      <c r="F7332" s="1" t="s">
        <v>632</v>
      </c>
      <c r="G7332" s="1" t="s">
        <v>633</v>
      </c>
      <c r="H7332" s="1" t="s">
        <v>44</v>
      </c>
      <c r="I7332" s="1" t="s">
        <v>30</v>
      </c>
      <c r="J7332" s="1" t="s">
        <v>306</v>
      </c>
      <c r="K7332" s="1" t="s">
        <v>214</v>
      </c>
      <c r="L7332" s="1">
        <v>60623.0</v>
      </c>
      <c r="M7332" s="1" t="s">
        <v>108</v>
      </c>
      <c r="N7332" s="1" t="s">
        <v>4757</v>
      </c>
      <c r="O7332" s="1" t="s">
        <v>35</v>
      </c>
      <c r="P7332" s="1" t="s">
        <v>68</v>
      </c>
      <c r="Q7332" s="1" t="s">
        <v>4758</v>
      </c>
      <c r="R7332" s="1">
        <v>22.752</v>
      </c>
      <c r="S7332" s="1">
        <v>6.0</v>
      </c>
      <c r="T7332" s="1">
        <v>0.6000000000000001</v>
      </c>
      <c r="U7332" s="1">
        <v>-8.532</v>
      </c>
      <c r="V7332" s="1" t="str">
        <f>IF(M7332=People!B$2,People!A$2,IF(M7332=People!B$3,People!A$3,IF(M7332=People!B$4,People!A$4,IF(M7332=People!B$5,People!A$5,0))))</f>
        <v>Kelly Williams</v>
      </c>
      <c r="W7332" s="5" t="str">
        <f t="array" ref="W7332">IFERROR(INDEX(Returns!A:A,MATCH(B7332,Returns!B:B,0)),"No")</f>
        <v>No</v>
      </c>
      <c r="X7332" s="3">
        <f t="shared" si="1"/>
        <v>11</v>
      </c>
      <c r="Y7332" s="3">
        <f t="shared" si="2"/>
        <v>2018</v>
      </c>
    </row>
    <row r="7333" ht="14.25" customHeight="1">
      <c r="A7333" s="1">
        <v>7332.0</v>
      </c>
      <c r="B7333" s="3" t="s">
        <v>9436</v>
      </c>
      <c r="C7333" s="4">
        <v>43764.0</v>
      </c>
      <c r="D7333" s="4">
        <v>43768.0</v>
      </c>
      <c r="E7333" s="1" t="s">
        <v>53</v>
      </c>
      <c r="F7333" s="1" t="s">
        <v>3899</v>
      </c>
      <c r="G7333" s="1" t="s">
        <v>3900</v>
      </c>
      <c r="H7333" s="1" t="s">
        <v>44</v>
      </c>
      <c r="I7333" s="1" t="s">
        <v>30</v>
      </c>
      <c r="J7333" s="1" t="s">
        <v>2479</v>
      </c>
      <c r="K7333" s="1" t="s">
        <v>150</v>
      </c>
      <c r="L7333" s="1">
        <v>17602.0</v>
      </c>
      <c r="M7333" s="1" t="s">
        <v>151</v>
      </c>
      <c r="N7333" s="1" t="s">
        <v>992</v>
      </c>
      <c r="O7333" s="1" t="s">
        <v>74</v>
      </c>
      <c r="P7333" s="1" t="s">
        <v>75</v>
      </c>
      <c r="Q7333" s="1" t="s">
        <v>993</v>
      </c>
      <c r="R7333" s="1">
        <v>61.542</v>
      </c>
      <c r="S7333" s="1">
        <v>1.0</v>
      </c>
      <c r="T7333" s="1">
        <v>0.4</v>
      </c>
      <c r="U7333" s="1">
        <v>-13.3341</v>
      </c>
      <c r="V7333" s="1" t="str">
        <f>IF(M7333=People!B$2,People!A$2,IF(M7333=People!B$3,People!A$3,IF(M7333=People!B$4,People!A$4,IF(M7333=People!B$5,People!A$5,0))))</f>
        <v>Chuck Magee</v>
      </c>
      <c r="W7333" s="5" t="str">
        <f t="array" ref="W7333">IFERROR(INDEX(Returns!A:A,MATCH(B7333,Returns!B:B,0)),"No")</f>
        <v>No</v>
      </c>
      <c r="X7333" s="3">
        <f t="shared" si="1"/>
        <v>10</v>
      </c>
      <c r="Y7333" s="3">
        <f t="shared" si="2"/>
        <v>2019</v>
      </c>
    </row>
    <row r="7334" ht="14.25" customHeight="1">
      <c r="A7334" s="1">
        <v>7333.0</v>
      </c>
      <c r="B7334" s="3" t="s">
        <v>9436</v>
      </c>
      <c r="C7334" s="4">
        <v>43764.0</v>
      </c>
      <c r="D7334" s="4">
        <v>43768.0</v>
      </c>
      <c r="E7334" s="1" t="s">
        <v>53</v>
      </c>
      <c r="F7334" s="1" t="s">
        <v>3899</v>
      </c>
      <c r="G7334" s="1" t="s">
        <v>3900</v>
      </c>
      <c r="H7334" s="1" t="s">
        <v>44</v>
      </c>
      <c r="I7334" s="1" t="s">
        <v>30</v>
      </c>
      <c r="J7334" s="1" t="s">
        <v>2479</v>
      </c>
      <c r="K7334" s="1" t="s">
        <v>150</v>
      </c>
      <c r="L7334" s="1">
        <v>17602.0</v>
      </c>
      <c r="M7334" s="1" t="s">
        <v>151</v>
      </c>
      <c r="N7334" s="1" t="s">
        <v>6820</v>
      </c>
      <c r="O7334" s="1" t="s">
        <v>49</v>
      </c>
      <c r="P7334" s="1" t="s">
        <v>78</v>
      </c>
      <c r="Q7334" s="1" t="s">
        <v>6821</v>
      </c>
      <c r="R7334" s="1">
        <v>81.438</v>
      </c>
      <c r="S7334" s="1">
        <v>7.0</v>
      </c>
      <c r="T7334" s="1">
        <v>0.7</v>
      </c>
      <c r="U7334" s="1">
        <v>-65.1504</v>
      </c>
      <c r="V7334" s="1" t="str">
        <f>IF(M7334=People!B$2,People!A$2,IF(M7334=People!B$3,People!A$3,IF(M7334=People!B$4,People!A$4,IF(M7334=People!B$5,People!A$5,0))))</f>
        <v>Chuck Magee</v>
      </c>
      <c r="W7334" s="5" t="str">
        <f t="array" ref="W7334">IFERROR(INDEX(Returns!A:A,MATCH(B7334,Returns!B:B,0)),"No")</f>
        <v>No</v>
      </c>
      <c r="X7334" s="3">
        <f t="shared" si="1"/>
        <v>10</v>
      </c>
      <c r="Y7334" s="3">
        <f t="shared" si="2"/>
        <v>2019</v>
      </c>
    </row>
    <row r="7335" ht="14.25" customHeight="1">
      <c r="A7335" s="1">
        <v>7334.0</v>
      </c>
      <c r="B7335" s="3" t="s">
        <v>9437</v>
      </c>
      <c r="C7335" s="4">
        <v>42836.0</v>
      </c>
      <c r="D7335" s="4">
        <v>42842.0</v>
      </c>
      <c r="E7335" s="1" t="s">
        <v>53</v>
      </c>
      <c r="F7335" s="1" t="s">
        <v>6555</v>
      </c>
      <c r="G7335" s="1" t="s">
        <v>6556</v>
      </c>
      <c r="H7335" s="1" t="s">
        <v>29</v>
      </c>
      <c r="I7335" s="1" t="s">
        <v>30</v>
      </c>
      <c r="J7335" s="1" t="s">
        <v>905</v>
      </c>
      <c r="K7335" s="1" t="s">
        <v>57</v>
      </c>
      <c r="L7335" s="1">
        <v>33614.0</v>
      </c>
      <c r="M7335" s="1" t="s">
        <v>33</v>
      </c>
      <c r="N7335" s="1" t="s">
        <v>1756</v>
      </c>
      <c r="O7335" s="1" t="s">
        <v>35</v>
      </c>
      <c r="P7335" s="1" t="s">
        <v>68</v>
      </c>
      <c r="Q7335" s="1" t="s">
        <v>1757</v>
      </c>
      <c r="R7335" s="1">
        <v>67.36</v>
      </c>
      <c r="S7335" s="1">
        <v>2.0</v>
      </c>
      <c r="T7335" s="1">
        <v>0.2</v>
      </c>
      <c r="U7335" s="1">
        <v>10.104</v>
      </c>
      <c r="V7335" s="1" t="str">
        <f>IF(M7335=People!B$2,People!A$2,IF(M7335=People!B$3,People!A$3,IF(M7335=People!B$4,People!A$4,IF(M7335=People!B$5,People!A$5,0))))</f>
        <v>Cassandra Brandow</v>
      </c>
      <c r="W7335" s="5" t="str">
        <f t="array" ref="W7335">IFERROR(INDEX(Returns!A:A,MATCH(B7335,Returns!B:B,0)),"No")</f>
        <v>No</v>
      </c>
      <c r="X7335" s="3">
        <f t="shared" si="1"/>
        <v>4</v>
      </c>
      <c r="Y7335" s="3">
        <f t="shared" si="2"/>
        <v>2017</v>
      </c>
    </row>
    <row r="7336" ht="14.25" customHeight="1">
      <c r="A7336" s="1">
        <v>7335.0</v>
      </c>
      <c r="B7336" s="3" t="s">
        <v>9437</v>
      </c>
      <c r="C7336" s="4">
        <v>42836.0</v>
      </c>
      <c r="D7336" s="4">
        <v>42842.0</v>
      </c>
      <c r="E7336" s="1" t="s">
        <v>53</v>
      </c>
      <c r="F7336" s="1" t="s">
        <v>6555</v>
      </c>
      <c r="G7336" s="1" t="s">
        <v>6556</v>
      </c>
      <c r="H7336" s="1" t="s">
        <v>29</v>
      </c>
      <c r="I7336" s="1" t="s">
        <v>30</v>
      </c>
      <c r="J7336" s="1" t="s">
        <v>905</v>
      </c>
      <c r="K7336" s="1" t="s">
        <v>57</v>
      </c>
      <c r="L7336" s="1">
        <v>33614.0</v>
      </c>
      <c r="M7336" s="1" t="s">
        <v>33</v>
      </c>
      <c r="N7336" s="1" t="s">
        <v>876</v>
      </c>
      <c r="O7336" s="1" t="s">
        <v>35</v>
      </c>
      <c r="P7336" s="1" t="s">
        <v>68</v>
      </c>
      <c r="Q7336" s="1" t="s">
        <v>877</v>
      </c>
      <c r="R7336" s="1">
        <v>54.528</v>
      </c>
      <c r="S7336" s="1">
        <v>3.0</v>
      </c>
      <c r="T7336" s="1">
        <v>0.2</v>
      </c>
      <c r="U7336" s="1">
        <v>14.3136</v>
      </c>
      <c r="V7336" s="1" t="str">
        <f>IF(M7336=People!B$2,People!A$2,IF(M7336=People!B$3,People!A$3,IF(M7336=People!B$4,People!A$4,IF(M7336=People!B$5,People!A$5,0))))</f>
        <v>Cassandra Brandow</v>
      </c>
      <c r="W7336" s="5" t="str">
        <f t="array" ref="W7336">IFERROR(INDEX(Returns!A:A,MATCH(B7336,Returns!B:B,0)),"No")</f>
        <v>No</v>
      </c>
      <c r="X7336" s="3">
        <f t="shared" si="1"/>
        <v>4</v>
      </c>
      <c r="Y7336" s="3">
        <f t="shared" si="2"/>
        <v>2017</v>
      </c>
    </row>
    <row r="7337" ht="14.25" customHeight="1">
      <c r="A7337" s="1">
        <v>7336.0</v>
      </c>
      <c r="B7337" s="3" t="s">
        <v>9438</v>
      </c>
      <c r="C7337" s="4">
        <v>43094.0</v>
      </c>
      <c r="D7337" s="4">
        <v>43099.0</v>
      </c>
      <c r="E7337" s="1" t="s">
        <v>53</v>
      </c>
      <c r="F7337" s="1" t="s">
        <v>5292</v>
      </c>
      <c r="G7337" s="1" t="s">
        <v>5293</v>
      </c>
      <c r="H7337" s="1" t="s">
        <v>29</v>
      </c>
      <c r="I7337" s="1" t="s">
        <v>30</v>
      </c>
      <c r="J7337" s="1" t="s">
        <v>269</v>
      </c>
      <c r="K7337" s="1" t="s">
        <v>270</v>
      </c>
      <c r="L7337" s="1">
        <v>10024.0</v>
      </c>
      <c r="M7337" s="1" t="s">
        <v>151</v>
      </c>
      <c r="N7337" s="1" t="s">
        <v>2714</v>
      </c>
      <c r="O7337" s="1" t="s">
        <v>74</v>
      </c>
      <c r="P7337" s="1" t="s">
        <v>164</v>
      </c>
      <c r="Q7337" s="1" t="s">
        <v>4275</v>
      </c>
      <c r="R7337" s="1">
        <v>843.9</v>
      </c>
      <c r="S7337" s="1">
        <v>2.0</v>
      </c>
      <c r="T7337" s="1">
        <v>0.0</v>
      </c>
      <c r="U7337" s="1">
        <v>371.316</v>
      </c>
      <c r="V7337" s="1" t="str">
        <f>IF(M7337=People!B$2,People!A$2,IF(M7337=People!B$3,People!A$3,IF(M7337=People!B$4,People!A$4,IF(M7337=People!B$5,People!A$5,0))))</f>
        <v>Chuck Magee</v>
      </c>
      <c r="W7337" s="5" t="str">
        <f t="array" ref="W7337">IFERROR(INDEX(Returns!A:A,MATCH(B7337,Returns!B:B,0)),"No")</f>
        <v>No</v>
      </c>
      <c r="X7337" s="3">
        <f t="shared" si="1"/>
        <v>12</v>
      </c>
      <c r="Y7337" s="3">
        <f t="shared" si="2"/>
        <v>2017</v>
      </c>
    </row>
    <row r="7338" ht="14.25" customHeight="1">
      <c r="A7338" s="1">
        <v>7337.0</v>
      </c>
      <c r="B7338" s="3" t="s">
        <v>9438</v>
      </c>
      <c r="C7338" s="4">
        <v>43094.0</v>
      </c>
      <c r="D7338" s="4">
        <v>43099.0</v>
      </c>
      <c r="E7338" s="1" t="s">
        <v>53</v>
      </c>
      <c r="F7338" s="1" t="s">
        <v>5292</v>
      </c>
      <c r="G7338" s="1" t="s">
        <v>5293</v>
      </c>
      <c r="H7338" s="1" t="s">
        <v>29</v>
      </c>
      <c r="I7338" s="1" t="s">
        <v>30</v>
      </c>
      <c r="J7338" s="1" t="s">
        <v>269</v>
      </c>
      <c r="K7338" s="1" t="s">
        <v>270</v>
      </c>
      <c r="L7338" s="1">
        <v>10024.0</v>
      </c>
      <c r="M7338" s="1" t="s">
        <v>151</v>
      </c>
      <c r="N7338" s="1" t="s">
        <v>769</v>
      </c>
      <c r="O7338" s="1" t="s">
        <v>35</v>
      </c>
      <c r="P7338" s="1" t="s">
        <v>36</v>
      </c>
      <c r="Q7338" s="1" t="s">
        <v>770</v>
      </c>
      <c r="R7338" s="1">
        <v>449.568</v>
      </c>
      <c r="S7338" s="1">
        <v>2.0</v>
      </c>
      <c r="T7338" s="1">
        <v>0.2</v>
      </c>
      <c r="U7338" s="1">
        <v>56.196</v>
      </c>
      <c r="V7338" s="1" t="str">
        <f>IF(M7338=People!B$2,People!A$2,IF(M7338=People!B$3,People!A$3,IF(M7338=People!B$4,People!A$4,IF(M7338=People!B$5,People!A$5,0))))</f>
        <v>Chuck Magee</v>
      </c>
      <c r="W7338" s="5" t="str">
        <f t="array" ref="W7338">IFERROR(INDEX(Returns!A:A,MATCH(B7338,Returns!B:B,0)),"No")</f>
        <v>No</v>
      </c>
      <c r="X7338" s="3">
        <f t="shared" si="1"/>
        <v>12</v>
      </c>
      <c r="Y7338" s="3">
        <f t="shared" si="2"/>
        <v>2017</v>
      </c>
    </row>
    <row r="7339" ht="14.25" customHeight="1">
      <c r="A7339" s="1">
        <v>7338.0</v>
      </c>
      <c r="B7339" s="3" t="s">
        <v>9439</v>
      </c>
      <c r="C7339" s="4">
        <v>43729.0</v>
      </c>
      <c r="D7339" s="4">
        <v>43731.0</v>
      </c>
      <c r="E7339" s="1" t="s">
        <v>191</v>
      </c>
      <c r="F7339" s="1" t="s">
        <v>5346</v>
      </c>
      <c r="G7339" s="1" t="s">
        <v>5347</v>
      </c>
      <c r="H7339" s="1" t="s">
        <v>44</v>
      </c>
      <c r="I7339" s="1" t="s">
        <v>30</v>
      </c>
      <c r="J7339" s="1" t="s">
        <v>45</v>
      </c>
      <c r="K7339" s="1" t="s">
        <v>46</v>
      </c>
      <c r="L7339" s="1">
        <v>90045.0</v>
      </c>
      <c r="M7339" s="1" t="s">
        <v>47</v>
      </c>
      <c r="N7339" s="1" t="s">
        <v>4026</v>
      </c>
      <c r="O7339" s="1" t="s">
        <v>49</v>
      </c>
      <c r="P7339" s="1" t="s">
        <v>62</v>
      </c>
      <c r="Q7339" s="1" t="s">
        <v>6597</v>
      </c>
      <c r="R7339" s="1">
        <v>15.51</v>
      </c>
      <c r="S7339" s="1">
        <v>1.0</v>
      </c>
      <c r="T7339" s="1">
        <v>0.0</v>
      </c>
      <c r="U7339" s="1">
        <v>3.8775</v>
      </c>
      <c r="V7339" s="1" t="str">
        <f>IF(M7339=People!B$2,People!A$2,IF(M7339=People!B$3,People!A$3,IF(M7339=People!B$4,People!A$4,IF(M7339=People!B$5,People!A$5,0))))</f>
        <v>Anna Andreadi</v>
      </c>
      <c r="W7339" s="5" t="str">
        <f t="array" ref="W7339">IFERROR(INDEX(Returns!A:A,MATCH(B7339,Returns!B:B,0)),"No")</f>
        <v>No</v>
      </c>
      <c r="X7339" s="3">
        <f t="shared" si="1"/>
        <v>9</v>
      </c>
      <c r="Y7339" s="3">
        <f t="shared" si="2"/>
        <v>2019</v>
      </c>
    </row>
    <row r="7340" ht="14.25" customHeight="1">
      <c r="A7340" s="1">
        <v>7339.0</v>
      </c>
      <c r="B7340" s="3" t="s">
        <v>9440</v>
      </c>
      <c r="C7340" s="4">
        <v>42724.0</v>
      </c>
      <c r="D7340" s="4">
        <v>42727.0</v>
      </c>
      <c r="E7340" s="1" t="s">
        <v>26</v>
      </c>
      <c r="F7340" s="1" t="s">
        <v>3530</v>
      </c>
      <c r="G7340" s="1" t="s">
        <v>3531</v>
      </c>
      <c r="H7340" s="1" t="s">
        <v>44</v>
      </c>
      <c r="I7340" s="1" t="s">
        <v>30</v>
      </c>
      <c r="J7340" s="1" t="s">
        <v>269</v>
      </c>
      <c r="K7340" s="1" t="s">
        <v>270</v>
      </c>
      <c r="L7340" s="1">
        <v>10035.0</v>
      </c>
      <c r="M7340" s="1" t="s">
        <v>151</v>
      </c>
      <c r="N7340" s="1" t="s">
        <v>6153</v>
      </c>
      <c r="O7340" s="1" t="s">
        <v>35</v>
      </c>
      <c r="P7340" s="1" t="s">
        <v>39</v>
      </c>
      <c r="Q7340" s="1" t="s">
        <v>6154</v>
      </c>
      <c r="R7340" s="1">
        <v>192.186</v>
      </c>
      <c r="S7340" s="1">
        <v>3.0</v>
      </c>
      <c r="T7340" s="1">
        <v>0.1</v>
      </c>
      <c r="U7340" s="1">
        <v>36.3018</v>
      </c>
      <c r="V7340" s="1" t="str">
        <f>IF(M7340=People!B$2,People!A$2,IF(M7340=People!B$3,People!A$3,IF(M7340=People!B$4,People!A$4,IF(M7340=People!B$5,People!A$5,0))))</f>
        <v>Chuck Magee</v>
      </c>
      <c r="W7340" s="5" t="str">
        <f t="array" ref="W7340">IFERROR(INDEX(Returns!A:A,MATCH(B7340,Returns!B:B,0)),"No")</f>
        <v>No</v>
      </c>
      <c r="X7340" s="3">
        <f t="shared" si="1"/>
        <v>12</v>
      </c>
      <c r="Y7340" s="3">
        <f t="shared" si="2"/>
        <v>2016</v>
      </c>
    </row>
    <row r="7341" ht="14.25" customHeight="1">
      <c r="A7341" s="1">
        <v>7340.0</v>
      </c>
      <c r="B7341" s="3" t="s">
        <v>9441</v>
      </c>
      <c r="C7341" s="4">
        <v>42934.0</v>
      </c>
      <c r="D7341" s="4">
        <v>42937.0</v>
      </c>
      <c r="E7341" s="1" t="s">
        <v>191</v>
      </c>
      <c r="F7341" s="1" t="s">
        <v>2871</v>
      </c>
      <c r="G7341" s="1" t="s">
        <v>2872</v>
      </c>
      <c r="H7341" s="1" t="s">
        <v>44</v>
      </c>
      <c r="I7341" s="1" t="s">
        <v>30</v>
      </c>
      <c r="J7341" s="1" t="s">
        <v>269</v>
      </c>
      <c r="K7341" s="1" t="s">
        <v>270</v>
      </c>
      <c r="L7341" s="1">
        <v>10009.0</v>
      </c>
      <c r="M7341" s="1" t="s">
        <v>151</v>
      </c>
      <c r="N7341" s="1" t="s">
        <v>2544</v>
      </c>
      <c r="O7341" s="1" t="s">
        <v>49</v>
      </c>
      <c r="P7341" s="1" t="s">
        <v>71</v>
      </c>
      <c r="Q7341" s="1" t="s">
        <v>2545</v>
      </c>
      <c r="R7341" s="1">
        <v>5.76</v>
      </c>
      <c r="S7341" s="1">
        <v>2.0</v>
      </c>
      <c r="T7341" s="1">
        <v>0.0</v>
      </c>
      <c r="U7341" s="1">
        <v>1.6128</v>
      </c>
      <c r="V7341" s="1" t="str">
        <f>IF(M7341=People!B$2,People!A$2,IF(M7341=People!B$3,People!A$3,IF(M7341=People!B$4,People!A$4,IF(M7341=People!B$5,People!A$5,0))))</f>
        <v>Chuck Magee</v>
      </c>
      <c r="W7341" s="5" t="str">
        <f t="array" ref="W7341">IFERROR(INDEX(Returns!A:A,MATCH(B7341,Returns!B:B,0)),"No")</f>
        <v>No</v>
      </c>
      <c r="X7341" s="3">
        <f t="shared" si="1"/>
        <v>7</v>
      </c>
      <c r="Y7341" s="3">
        <f t="shared" si="2"/>
        <v>2017</v>
      </c>
    </row>
    <row r="7342" ht="14.25" customHeight="1">
      <c r="A7342" s="1">
        <v>7341.0</v>
      </c>
      <c r="B7342" s="3" t="s">
        <v>9442</v>
      </c>
      <c r="C7342" s="4">
        <v>42577.0</v>
      </c>
      <c r="D7342" s="4">
        <v>42583.0</v>
      </c>
      <c r="E7342" s="1" t="s">
        <v>53</v>
      </c>
      <c r="F7342" s="1" t="s">
        <v>4155</v>
      </c>
      <c r="G7342" s="1" t="s">
        <v>4156</v>
      </c>
      <c r="H7342" s="1" t="s">
        <v>29</v>
      </c>
      <c r="I7342" s="1" t="s">
        <v>30</v>
      </c>
      <c r="J7342" s="1" t="s">
        <v>1744</v>
      </c>
      <c r="K7342" s="1" t="s">
        <v>1278</v>
      </c>
      <c r="L7342" s="1">
        <v>30318.0</v>
      </c>
      <c r="M7342" s="1" t="s">
        <v>33</v>
      </c>
      <c r="N7342" s="1" t="s">
        <v>5177</v>
      </c>
      <c r="O7342" s="1" t="s">
        <v>35</v>
      </c>
      <c r="P7342" s="1" t="s">
        <v>39</v>
      </c>
      <c r="Q7342" s="1" t="s">
        <v>5178</v>
      </c>
      <c r="R7342" s="1">
        <v>67.88</v>
      </c>
      <c r="S7342" s="1">
        <v>2.0</v>
      </c>
      <c r="T7342" s="1">
        <v>0.0</v>
      </c>
      <c r="U7342" s="1">
        <v>18.3276</v>
      </c>
      <c r="V7342" s="1" t="str">
        <f>IF(M7342=People!B$2,People!A$2,IF(M7342=People!B$3,People!A$3,IF(M7342=People!B$4,People!A$4,IF(M7342=People!B$5,People!A$5,0))))</f>
        <v>Cassandra Brandow</v>
      </c>
      <c r="W7342" s="5" t="str">
        <f t="array" ref="W7342">IFERROR(INDEX(Returns!A:A,MATCH(B7342,Returns!B:B,0)),"No")</f>
        <v>No</v>
      </c>
      <c r="X7342" s="3">
        <f t="shared" si="1"/>
        <v>7</v>
      </c>
      <c r="Y7342" s="3">
        <f t="shared" si="2"/>
        <v>2016</v>
      </c>
    </row>
    <row r="7343" ht="14.25" customHeight="1">
      <c r="A7343" s="1">
        <v>7342.0</v>
      </c>
      <c r="B7343" s="3" t="s">
        <v>9442</v>
      </c>
      <c r="C7343" s="4">
        <v>42577.0</v>
      </c>
      <c r="D7343" s="4">
        <v>42583.0</v>
      </c>
      <c r="E7343" s="1" t="s">
        <v>53</v>
      </c>
      <c r="F7343" s="1" t="s">
        <v>4155</v>
      </c>
      <c r="G7343" s="1" t="s">
        <v>4156</v>
      </c>
      <c r="H7343" s="1" t="s">
        <v>29</v>
      </c>
      <c r="I7343" s="1" t="s">
        <v>30</v>
      </c>
      <c r="J7343" s="1" t="s">
        <v>1744</v>
      </c>
      <c r="K7343" s="1" t="s">
        <v>1278</v>
      </c>
      <c r="L7343" s="1">
        <v>30318.0</v>
      </c>
      <c r="M7343" s="1" t="s">
        <v>33</v>
      </c>
      <c r="N7343" s="1" t="s">
        <v>260</v>
      </c>
      <c r="O7343" s="1" t="s">
        <v>49</v>
      </c>
      <c r="P7343" s="1" t="s">
        <v>50</v>
      </c>
      <c r="Q7343" s="1" t="s">
        <v>261</v>
      </c>
      <c r="R7343" s="1">
        <v>162.89</v>
      </c>
      <c r="S7343" s="1">
        <v>13.0</v>
      </c>
      <c r="T7343" s="1">
        <v>0.0</v>
      </c>
      <c r="U7343" s="1">
        <v>76.5583</v>
      </c>
      <c r="V7343" s="1" t="str">
        <f>IF(M7343=People!B$2,People!A$2,IF(M7343=People!B$3,People!A$3,IF(M7343=People!B$4,People!A$4,IF(M7343=People!B$5,People!A$5,0))))</f>
        <v>Cassandra Brandow</v>
      </c>
      <c r="W7343" s="5" t="str">
        <f t="array" ref="W7343">IFERROR(INDEX(Returns!A:A,MATCH(B7343,Returns!B:B,0)),"No")</f>
        <v>No</v>
      </c>
      <c r="X7343" s="3">
        <f t="shared" si="1"/>
        <v>7</v>
      </c>
      <c r="Y7343" s="3">
        <f t="shared" si="2"/>
        <v>2016</v>
      </c>
    </row>
    <row r="7344" ht="14.25" customHeight="1">
      <c r="A7344" s="1">
        <v>7343.0</v>
      </c>
      <c r="B7344" s="3" t="s">
        <v>9442</v>
      </c>
      <c r="C7344" s="4">
        <v>42577.0</v>
      </c>
      <c r="D7344" s="4">
        <v>42583.0</v>
      </c>
      <c r="E7344" s="1" t="s">
        <v>53</v>
      </c>
      <c r="F7344" s="1" t="s">
        <v>4155</v>
      </c>
      <c r="G7344" s="1" t="s">
        <v>4156</v>
      </c>
      <c r="H7344" s="1" t="s">
        <v>29</v>
      </c>
      <c r="I7344" s="1" t="s">
        <v>30</v>
      </c>
      <c r="J7344" s="1" t="s">
        <v>1744</v>
      </c>
      <c r="K7344" s="1" t="s">
        <v>1278</v>
      </c>
      <c r="L7344" s="1">
        <v>30318.0</v>
      </c>
      <c r="M7344" s="1" t="s">
        <v>33</v>
      </c>
      <c r="N7344" s="1" t="s">
        <v>7665</v>
      </c>
      <c r="O7344" s="1" t="s">
        <v>35</v>
      </c>
      <c r="P7344" s="1" t="s">
        <v>68</v>
      </c>
      <c r="Q7344" s="1" t="s">
        <v>7666</v>
      </c>
      <c r="R7344" s="1">
        <v>25.71</v>
      </c>
      <c r="S7344" s="1">
        <v>3.0</v>
      </c>
      <c r="T7344" s="1">
        <v>0.0</v>
      </c>
      <c r="U7344" s="1">
        <v>9.2556</v>
      </c>
      <c r="V7344" s="1" t="str">
        <f>IF(M7344=People!B$2,People!A$2,IF(M7344=People!B$3,People!A$3,IF(M7344=People!B$4,People!A$4,IF(M7344=People!B$5,People!A$5,0))))</f>
        <v>Cassandra Brandow</v>
      </c>
      <c r="W7344" s="5" t="str">
        <f t="array" ref="W7344">IFERROR(INDEX(Returns!A:A,MATCH(B7344,Returns!B:B,0)),"No")</f>
        <v>No</v>
      </c>
      <c r="X7344" s="3">
        <f t="shared" si="1"/>
        <v>7</v>
      </c>
      <c r="Y7344" s="3">
        <f t="shared" si="2"/>
        <v>2016</v>
      </c>
    </row>
    <row r="7345" ht="14.25" customHeight="1">
      <c r="A7345" s="1">
        <v>7344.0</v>
      </c>
      <c r="B7345" s="3" t="s">
        <v>9443</v>
      </c>
      <c r="C7345" s="4">
        <v>42730.0</v>
      </c>
      <c r="D7345" s="4">
        <v>42736.0</v>
      </c>
      <c r="E7345" s="1" t="s">
        <v>53</v>
      </c>
      <c r="F7345" s="1" t="s">
        <v>167</v>
      </c>
      <c r="G7345" s="1" t="s">
        <v>168</v>
      </c>
      <c r="H7345" s="1" t="s">
        <v>29</v>
      </c>
      <c r="I7345" s="1" t="s">
        <v>30</v>
      </c>
      <c r="J7345" s="1" t="s">
        <v>269</v>
      </c>
      <c r="K7345" s="1" t="s">
        <v>270</v>
      </c>
      <c r="L7345" s="1">
        <v>10009.0</v>
      </c>
      <c r="M7345" s="1" t="s">
        <v>151</v>
      </c>
      <c r="N7345" s="1" t="s">
        <v>3552</v>
      </c>
      <c r="O7345" s="1" t="s">
        <v>49</v>
      </c>
      <c r="P7345" s="1" t="s">
        <v>62</v>
      </c>
      <c r="Q7345" s="1" t="s">
        <v>3553</v>
      </c>
      <c r="R7345" s="1">
        <v>191.88</v>
      </c>
      <c r="S7345" s="1">
        <v>6.0</v>
      </c>
      <c r="T7345" s="1">
        <v>0.0</v>
      </c>
      <c r="U7345" s="1">
        <v>19.188</v>
      </c>
      <c r="V7345" s="1" t="str">
        <f>IF(M7345=People!B$2,People!A$2,IF(M7345=People!B$3,People!A$3,IF(M7345=People!B$4,People!A$4,IF(M7345=People!B$5,People!A$5,0))))</f>
        <v>Chuck Magee</v>
      </c>
      <c r="W7345" s="5" t="str">
        <f t="array" ref="W7345">IFERROR(INDEX(Returns!A:A,MATCH(B7345,Returns!B:B,0)),"No")</f>
        <v>No</v>
      </c>
      <c r="X7345" s="3">
        <f t="shared" si="1"/>
        <v>12</v>
      </c>
      <c r="Y7345" s="3">
        <f t="shared" si="2"/>
        <v>2017</v>
      </c>
    </row>
    <row r="7346" ht="14.25" customHeight="1">
      <c r="A7346" s="1">
        <v>7345.0</v>
      </c>
      <c r="B7346" s="3" t="s">
        <v>9444</v>
      </c>
      <c r="C7346" s="4">
        <v>43810.0</v>
      </c>
      <c r="D7346" s="4">
        <v>43816.0</v>
      </c>
      <c r="E7346" s="1" t="s">
        <v>53</v>
      </c>
      <c r="F7346" s="1" t="s">
        <v>42</v>
      </c>
      <c r="G7346" s="1" t="s">
        <v>43</v>
      </c>
      <c r="H7346" s="1" t="s">
        <v>44</v>
      </c>
      <c r="I7346" s="1" t="s">
        <v>30</v>
      </c>
      <c r="J7346" s="1" t="s">
        <v>1529</v>
      </c>
      <c r="K7346" s="1" t="s">
        <v>57</v>
      </c>
      <c r="L7346" s="1">
        <v>32216.0</v>
      </c>
      <c r="M7346" s="1" t="s">
        <v>33</v>
      </c>
      <c r="N7346" s="1" t="s">
        <v>813</v>
      </c>
      <c r="O7346" s="1" t="s">
        <v>35</v>
      </c>
      <c r="P7346" s="1" t="s">
        <v>59</v>
      </c>
      <c r="Q7346" s="1" t="s">
        <v>814</v>
      </c>
      <c r="R7346" s="1">
        <v>721.875</v>
      </c>
      <c r="S7346" s="1">
        <v>6.0</v>
      </c>
      <c r="T7346" s="1">
        <v>0.45</v>
      </c>
      <c r="U7346" s="1">
        <v>-420.0</v>
      </c>
      <c r="V7346" s="1" t="str">
        <f>IF(M7346=People!B$2,People!A$2,IF(M7346=People!B$3,People!A$3,IF(M7346=People!B$4,People!A$4,IF(M7346=People!B$5,People!A$5,0))))</f>
        <v>Cassandra Brandow</v>
      </c>
      <c r="W7346" s="5" t="str">
        <f t="array" ref="W7346">IFERROR(INDEX(Returns!A:A,MATCH(B7346,Returns!B:B,0)),"No")</f>
        <v>No</v>
      </c>
      <c r="X7346" s="3">
        <f t="shared" si="1"/>
        <v>12</v>
      </c>
      <c r="Y7346" s="3">
        <f t="shared" si="2"/>
        <v>2019</v>
      </c>
    </row>
    <row r="7347" ht="14.25" customHeight="1">
      <c r="A7347" s="1">
        <v>7346.0</v>
      </c>
      <c r="B7347" s="3" t="s">
        <v>9444</v>
      </c>
      <c r="C7347" s="4">
        <v>43810.0</v>
      </c>
      <c r="D7347" s="4">
        <v>43816.0</v>
      </c>
      <c r="E7347" s="1" t="s">
        <v>53</v>
      </c>
      <c r="F7347" s="1" t="s">
        <v>42</v>
      </c>
      <c r="G7347" s="1" t="s">
        <v>43</v>
      </c>
      <c r="H7347" s="1" t="s">
        <v>44</v>
      </c>
      <c r="I7347" s="1" t="s">
        <v>30</v>
      </c>
      <c r="J7347" s="1" t="s">
        <v>1529</v>
      </c>
      <c r="K7347" s="1" t="s">
        <v>57</v>
      </c>
      <c r="L7347" s="1">
        <v>32216.0</v>
      </c>
      <c r="M7347" s="1" t="s">
        <v>33</v>
      </c>
      <c r="N7347" s="1" t="s">
        <v>1790</v>
      </c>
      <c r="O7347" s="1" t="s">
        <v>74</v>
      </c>
      <c r="P7347" s="1" t="s">
        <v>75</v>
      </c>
      <c r="Q7347" s="1" t="s">
        <v>1791</v>
      </c>
      <c r="R7347" s="1">
        <v>73.568</v>
      </c>
      <c r="S7347" s="1">
        <v>4.0</v>
      </c>
      <c r="T7347" s="1">
        <v>0.2</v>
      </c>
      <c r="U7347" s="1">
        <v>-16.5528</v>
      </c>
      <c r="V7347" s="1" t="str">
        <f>IF(M7347=People!B$2,People!A$2,IF(M7347=People!B$3,People!A$3,IF(M7347=People!B$4,People!A$4,IF(M7347=People!B$5,People!A$5,0))))</f>
        <v>Cassandra Brandow</v>
      </c>
      <c r="W7347" s="5" t="str">
        <f t="array" ref="W7347">IFERROR(INDEX(Returns!A:A,MATCH(B7347,Returns!B:B,0)),"No")</f>
        <v>No</v>
      </c>
      <c r="X7347" s="3">
        <f t="shared" si="1"/>
        <v>12</v>
      </c>
      <c r="Y7347" s="3">
        <f t="shared" si="2"/>
        <v>2019</v>
      </c>
    </row>
    <row r="7348" ht="14.25" customHeight="1">
      <c r="A7348" s="1">
        <v>7347.0</v>
      </c>
      <c r="B7348" s="3" t="s">
        <v>9444</v>
      </c>
      <c r="C7348" s="4">
        <v>43810.0</v>
      </c>
      <c r="D7348" s="4">
        <v>43816.0</v>
      </c>
      <c r="E7348" s="1" t="s">
        <v>53</v>
      </c>
      <c r="F7348" s="1" t="s">
        <v>42</v>
      </c>
      <c r="G7348" s="1" t="s">
        <v>43</v>
      </c>
      <c r="H7348" s="1" t="s">
        <v>44</v>
      </c>
      <c r="I7348" s="1" t="s">
        <v>30</v>
      </c>
      <c r="J7348" s="1" t="s">
        <v>1529</v>
      </c>
      <c r="K7348" s="1" t="s">
        <v>57</v>
      </c>
      <c r="L7348" s="1">
        <v>32216.0</v>
      </c>
      <c r="M7348" s="1" t="s">
        <v>33</v>
      </c>
      <c r="N7348" s="1" t="s">
        <v>880</v>
      </c>
      <c r="O7348" s="1" t="s">
        <v>49</v>
      </c>
      <c r="P7348" s="1" t="s">
        <v>71</v>
      </c>
      <c r="Q7348" s="1" t="s">
        <v>881</v>
      </c>
      <c r="R7348" s="1">
        <v>13.584</v>
      </c>
      <c r="S7348" s="1">
        <v>1.0</v>
      </c>
      <c r="T7348" s="1">
        <v>0.2</v>
      </c>
      <c r="U7348" s="1">
        <v>1.3584</v>
      </c>
      <c r="V7348" s="1" t="str">
        <f>IF(M7348=People!B$2,People!A$2,IF(M7348=People!B$3,People!A$3,IF(M7348=People!B$4,People!A$4,IF(M7348=People!B$5,People!A$5,0))))</f>
        <v>Cassandra Brandow</v>
      </c>
      <c r="W7348" s="5" t="str">
        <f t="array" ref="W7348">IFERROR(INDEX(Returns!A:A,MATCH(B7348,Returns!B:B,0)),"No")</f>
        <v>No</v>
      </c>
      <c r="X7348" s="3">
        <f t="shared" si="1"/>
        <v>12</v>
      </c>
      <c r="Y7348" s="3">
        <f t="shared" si="2"/>
        <v>2019</v>
      </c>
    </row>
    <row r="7349" ht="14.25" customHeight="1">
      <c r="A7349" s="1">
        <v>7348.0</v>
      </c>
      <c r="B7349" s="3" t="s">
        <v>9444</v>
      </c>
      <c r="C7349" s="4">
        <v>43810.0</v>
      </c>
      <c r="D7349" s="4">
        <v>43816.0</v>
      </c>
      <c r="E7349" s="1" t="s">
        <v>53</v>
      </c>
      <c r="F7349" s="1" t="s">
        <v>42</v>
      </c>
      <c r="G7349" s="1" t="s">
        <v>43</v>
      </c>
      <c r="H7349" s="1" t="s">
        <v>44</v>
      </c>
      <c r="I7349" s="1" t="s">
        <v>30</v>
      </c>
      <c r="J7349" s="1" t="s">
        <v>1529</v>
      </c>
      <c r="K7349" s="1" t="s">
        <v>57</v>
      </c>
      <c r="L7349" s="1">
        <v>32216.0</v>
      </c>
      <c r="M7349" s="1" t="s">
        <v>33</v>
      </c>
      <c r="N7349" s="1" t="s">
        <v>1593</v>
      </c>
      <c r="O7349" s="1" t="s">
        <v>35</v>
      </c>
      <c r="P7349" s="1" t="s">
        <v>39</v>
      </c>
      <c r="Q7349" s="1" t="s">
        <v>1594</v>
      </c>
      <c r="R7349" s="1">
        <v>64.784</v>
      </c>
      <c r="S7349" s="1">
        <v>1.0</v>
      </c>
      <c r="T7349" s="1">
        <v>0.2</v>
      </c>
      <c r="U7349" s="1">
        <v>-12.147</v>
      </c>
      <c r="V7349" s="1" t="str">
        <f>IF(M7349=People!B$2,People!A$2,IF(M7349=People!B$3,People!A$3,IF(M7349=People!B$4,People!A$4,IF(M7349=People!B$5,People!A$5,0))))</f>
        <v>Cassandra Brandow</v>
      </c>
      <c r="W7349" s="5" t="str">
        <f t="array" ref="W7349">IFERROR(INDEX(Returns!A:A,MATCH(B7349,Returns!B:B,0)),"No")</f>
        <v>No</v>
      </c>
      <c r="X7349" s="3">
        <f t="shared" si="1"/>
        <v>12</v>
      </c>
      <c r="Y7349" s="3">
        <f t="shared" si="2"/>
        <v>2019</v>
      </c>
    </row>
    <row r="7350" ht="14.25" customHeight="1">
      <c r="A7350" s="1">
        <v>7349.0</v>
      </c>
      <c r="B7350" s="3" t="s">
        <v>9445</v>
      </c>
      <c r="C7350" s="4">
        <v>42432.0</v>
      </c>
      <c r="D7350" s="4">
        <v>42436.0</v>
      </c>
      <c r="E7350" s="1" t="s">
        <v>53</v>
      </c>
      <c r="F7350" s="1" t="s">
        <v>6707</v>
      </c>
      <c r="G7350" s="1" t="s">
        <v>6708</v>
      </c>
      <c r="H7350" s="1" t="s">
        <v>29</v>
      </c>
      <c r="I7350" s="1" t="s">
        <v>30</v>
      </c>
      <c r="J7350" s="1" t="s">
        <v>187</v>
      </c>
      <c r="K7350" s="1" t="s">
        <v>107</v>
      </c>
      <c r="L7350" s="1">
        <v>77095.0</v>
      </c>
      <c r="M7350" s="1" t="s">
        <v>108</v>
      </c>
      <c r="N7350" s="1" t="s">
        <v>4883</v>
      </c>
      <c r="O7350" s="1" t="s">
        <v>49</v>
      </c>
      <c r="P7350" s="1" t="s">
        <v>81</v>
      </c>
      <c r="Q7350" s="1" t="s">
        <v>4884</v>
      </c>
      <c r="R7350" s="1">
        <v>176.772</v>
      </c>
      <c r="S7350" s="1">
        <v>3.0</v>
      </c>
      <c r="T7350" s="1">
        <v>0.8</v>
      </c>
      <c r="U7350" s="1">
        <v>-459.6072</v>
      </c>
      <c r="V7350" s="1" t="str">
        <f>IF(M7350=People!B$2,People!A$2,IF(M7350=People!B$3,People!A$3,IF(M7350=People!B$4,People!A$4,IF(M7350=People!B$5,People!A$5,0))))</f>
        <v>Kelly Williams</v>
      </c>
      <c r="W7350" s="5" t="str">
        <f t="array" ref="W7350">IFERROR(INDEX(Returns!A:A,MATCH(B7350,Returns!B:B,0)),"No")</f>
        <v>No</v>
      </c>
      <c r="X7350" s="3">
        <f t="shared" si="1"/>
        <v>3</v>
      </c>
      <c r="Y7350" s="3">
        <f t="shared" si="2"/>
        <v>2016</v>
      </c>
    </row>
    <row r="7351" ht="14.25" customHeight="1">
      <c r="A7351" s="1">
        <v>7350.0</v>
      </c>
      <c r="B7351" s="3" t="s">
        <v>9446</v>
      </c>
      <c r="C7351" s="4">
        <v>43759.0</v>
      </c>
      <c r="D7351" s="4">
        <v>43765.0</v>
      </c>
      <c r="E7351" s="1" t="s">
        <v>53</v>
      </c>
      <c r="F7351" s="1" t="s">
        <v>709</v>
      </c>
      <c r="G7351" s="1" t="s">
        <v>710</v>
      </c>
      <c r="H7351" s="1" t="s">
        <v>44</v>
      </c>
      <c r="I7351" s="1" t="s">
        <v>30</v>
      </c>
      <c r="J7351" s="1" t="s">
        <v>2557</v>
      </c>
      <c r="K7351" s="1" t="s">
        <v>117</v>
      </c>
      <c r="L7351" s="1">
        <v>53209.0</v>
      </c>
      <c r="M7351" s="1" t="s">
        <v>108</v>
      </c>
      <c r="N7351" s="1" t="s">
        <v>2452</v>
      </c>
      <c r="O7351" s="1" t="s">
        <v>49</v>
      </c>
      <c r="P7351" s="1" t="s">
        <v>78</v>
      </c>
      <c r="Q7351" s="1" t="s">
        <v>2453</v>
      </c>
      <c r="R7351" s="1">
        <v>38.82</v>
      </c>
      <c r="S7351" s="1">
        <v>6.0</v>
      </c>
      <c r="T7351" s="1">
        <v>0.0</v>
      </c>
      <c r="U7351" s="1">
        <v>19.41</v>
      </c>
      <c r="V7351" s="1" t="str">
        <f>IF(M7351=People!B$2,People!A$2,IF(M7351=People!B$3,People!A$3,IF(M7351=People!B$4,People!A$4,IF(M7351=People!B$5,People!A$5,0))))</f>
        <v>Kelly Williams</v>
      </c>
      <c r="W7351" s="5" t="str">
        <f t="array" ref="W7351">IFERROR(INDEX(Returns!A:A,MATCH(B7351,Returns!B:B,0)),"No")</f>
        <v>No</v>
      </c>
      <c r="X7351" s="3">
        <f t="shared" si="1"/>
        <v>10</v>
      </c>
      <c r="Y7351" s="3">
        <f t="shared" si="2"/>
        <v>2019</v>
      </c>
    </row>
    <row r="7352" ht="14.25" customHeight="1">
      <c r="A7352" s="1">
        <v>7351.0</v>
      </c>
      <c r="B7352" s="3" t="s">
        <v>9446</v>
      </c>
      <c r="C7352" s="4">
        <v>43759.0</v>
      </c>
      <c r="D7352" s="4">
        <v>43765.0</v>
      </c>
      <c r="E7352" s="1" t="s">
        <v>53</v>
      </c>
      <c r="F7352" s="1" t="s">
        <v>709</v>
      </c>
      <c r="G7352" s="1" t="s">
        <v>710</v>
      </c>
      <c r="H7352" s="1" t="s">
        <v>44</v>
      </c>
      <c r="I7352" s="1" t="s">
        <v>30</v>
      </c>
      <c r="J7352" s="1" t="s">
        <v>2557</v>
      </c>
      <c r="K7352" s="1" t="s">
        <v>117</v>
      </c>
      <c r="L7352" s="1">
        <v>53209.0</v>
      </c>
      <c r="M7352" s="1" t="s">
        <v>108</v>
      </c>
      <c r="N7352" s="1" t="s">
        <v>977</v>
      </c>
      <c r="O7352" s="1" t="s">
        <v>49</v>
      </c>
      <c r="P7352" s="1" t="s">
        <v>78</v>
      </c>
      <c r="Q7352" s="1" t="s">
        <v>978</v>
      </c>
      <c r="R7352" s="1">
        <v>21.9</v>
      </c>
      <c r="S7352" s="1">
        <v>5.0</v>
      </c>
      <c r="T7352" s="1">
        <v>0.0</v>
      </c>
      <c r="U7352" s="1">
        <v>10.512</v>
      </c>
      <c r="V7352" s="1" t="str">
        <f>IF(M7352=People!B$2,People!A$2,IF(M7352=People!B$3,People!A$3,IF(M7352=People!B$4,People!A$4,IF(M7352=People!B$5,People!A$5,0))))</f>
        <v>Kelly Williams</v>
      </c>
      <c r="W7352" s="5" t="str">
        <f t="array" ref="W7352">IFERROR(INDEX(Returns!A:A,MATCH(B7352,Returns!B:B,0)),"No")</f>
        <v>No</v>
      </c>
      <c r="X7352" s="3">
        <f t="shared" si="1"/>
        <v>10</v>
      </c>
      <c r="Y7352" s="3">
        <f t="shared" si="2"/>
        <v>2019</v>
      </c>
    </row>
    <row r="7353" ht="14.25" customHeight="1">
      <c r="A7353" s="1">
        <v>7352.0</v>
      </c>
      <c r="B7353" s="3" t="s">
        <v>9447</v>
      </c>
      <c r="C7353" s="4">
        <v>43779.0</v>
      </c>
      <c r="D7353" s="4">
        <v>43785.0</v>
      </c>
      <c r="E7353" s="1" t="s">
        <v>53</v>
      </c>
      <c r="F7353" s="1" t="s">
        <v>4068</v>
      </c>
      <c r="G7353" s="1" t="s">
        <v>4069</v>
      </c>
      <c r="H7353" s="1" t="s">
        <v>29</v>
      </c>
      <c r="I7353" s="1" t="s">
        <v>30</v>
      </c>
      <c r="J7353" s="1" t="s">
        <v>9448</v>
      </c>
      <c r="K7353" s="1" t="s">
        <v>46</v>
      </c>
      <c r="L7353" s="1">
        <v>95351.0</v>
      </c>
      <c r="M7353" s="1" t="s">
        <v>47</v>
      </c>
      <c r="N7353" s="1" t="s">
        <v>1588</v>
      </c>
      <c r="O7353" s="1" t="s">
        <v>74</v>
      </c>
      <c r="P7353" s="1" t="s">
        <v>164</v>
      </c>
      <c r="Q7353" s="1" t="s">
        <v>1589</v>
      </c>
      <c r="R7353" s="1">
        <v>111.79</v>
      </c>
      <c r="S7353" s="1">
        <v>7.0</v>
      </c>
      <c r="T7353" s="1">
        <v>0.0</v>
      </c>
      <c r="U7353" s="1">
        <v>43.5981</v>
      </c>
      <c r="V7353" s="1" t="str">
        <f>IF(M7353=People!B$2,People!A$2,IF(M7353=People!B$3,People!A$3,IF(M7353=People!B$4,People!A$4,IF(M7353=People!B$5,People!A$5,0))))</f>
        <v>Anna Andreadi</v>
      </c>
      <c r="W7353" s="5" t="str">
        <f t="array" ref="W7353">IFERROR(INDEX(Returns!A:A,MATCH(B7353,Returns!B:B,0)),"No")</f>
        <v>No</v>
      </c>
      <c r="X7353" s="3">
        <f t="shared" si="1"/>
        <v>11</v>
      </c>
      <c r="Y7353" s="3">
        <f t="shared" si="2"/>
        <v>2019</v>
      </c>
    </row>
    <row r="7354" ht="14.25" customHeight="1">
      <c r="A7354" s="1">
        <v>7353.0</v>
      </c>
      <c r="B7354" s="3" t="s">
        <v>9449</v>
      </c>
      <c r="C7354" s="4">
        <v>43540.0</v>
      </c>
      <c r="D7354" s="4">
        <v>43542.0</v>
      </c>
      <c r="E7354" s="1" t="s">
        <v>26</v>
      </c>
      <c r="F7354" s="1" t="s">
        <v>3141</v>
      </c>
      <c r="G7354" s="1" t="s">
        <v>3142</v>
      </c>
      <c r="H7354" s="1" t="s">
        <v>105</v>
      </c>
      <c r="I7354" s="1" t="s">
        <v>30</v>
      </c>
      <c r="J7354" s="1" t="s">
        <v>1125</v>
      </c>
      <c r="K7354" s="1" t="s">
        <v>501</v>
      </c>
      <c r="L7354" s="1">
        <v>44107.0</v>
      </c>
      <c r="M7354" s="1" t="s">
        <v>151</v>
      </c>
      <c r="N7354" s="1" t="s">
        <v>3574</v>
      </c>
      <c r="O7354" s="1" t="s">
        <v>74</v>
      </c>
      <c r="P7354" s="1" t="s">
        <v>75</v>
      </c>
      <c r="Q7354" s="1" t="s">
        <v>3575</v>
      </c>
      <c r="R7354" s="1">
        <v>445.44</v>
      </c>
      <c r="S7354" s="1">
        <v>8.0</v>
      </c>
      <c r="T7354" s="1">
        <v>0.4</v>
      </c>
      <c r="U7354" s="1">
        <v>-81.6640000000001</v>
      </c>
      <c r="V7354" s="1" t="str">
        <f>IF(M7354=People!B$2,People!A$2,IF(M7354=People!B$3,People!A$3,IF(M7354=People!B$4,People!A$4,IF(M7354=People!B$5,People!A$5,0))))</f>
        <v>Chuck Magee</v>
      </c>
      <c r="W7354" s="5" t="str">
        <f t="array" ref="W7354">IFERROR(INDEX(Returns!A:A,MATCH(B7354,Returns!B:B,0)),"No")</f>
        <v>No</v>
      </c>
      <c r="X7354" s="3">
        <f t="shared" si="1"/>
        <v>3</v>
      </c>
      <c r="Y7354" s="3">
        <f t="shared" si="2"/>
        <v>2019</v>
      </c>
    </row>
    <row r="7355" ht="14.25" customHeight="1">
      <c r="A7355" s="1">
        <v>7354.0</v>
      </c>
      <c r="B7355" s="3" t="s">
        <v>9450</v>
      </c>
      <c r="C7355" s="4">
        <v>43365.0</v>
      </c>
      <c r="D7355" s="4">
        <v>43372.0</v>
      </c>
      <c r="E7355" s="1" t="s">
        <v>53</v>
      </c>
      <c r="F7355" s="1" t="s">
        <v>3094</v>
      </c>
      <c r="G7355" s="1" t="s">
        <v>3095</v>
      </c>
      <c r="H7355" s="1" t="s">
        <v>105</v>
      </c>
      <c r="I7355" s="1" t="s">
        <v>30</v>
      </c>
      <c r="J7355" s="1" t="s">
        <v>149</v>
      </c>
      <c r="K7355" s="1" t="s">
        <v>150</v>
      </c>
      <c r="L7355" s="1">
        <v>19134.0</v>
      </c>
      <c r="M7355" s="1" t="s">
        <v>151</v>
      </c>
      <c r="N7355" s="1" t="s">
        <v>2422</v>
      </c>
      <c r="O7355" s="1" t="s">
        <v>49</v>
      </c>
      <c r="P7355" s="1" t="s">
        <v>50</v>
      </c>
      <c r="Q7355" s="1" t="s">
        <v>2423</v>
      </c>
      <c r="R7355" s="1">
        <v>16.52</v>
      </c>
      <c r="S7355" s="1">
        <v>5.0</v>
      </c>
      <c r="T7355" s="1">
        <v>0.2</v>
      </c>
      <c r="U7355" s="1">
        <v>5.369</v>
      </c>
      <c r="V7355" s="1" t="str">
        <f>IF(M7355=People!B$2,People!A$2,IF(M7355=People!B$3,People!A$3,IF(M7355=People!B$4,People!A$4,IF(M7355=People!B$5,People!A$5,0))))</f>
        <v>Chuck Magee</v>
      </c>
      <c r="W7355" s="5" t="str">
        <f t="array" ref="W7355">IFERROR(INDEX(Returns!A:A,MATCH(B7355,Returns!B:B,0)),"No")</f>
        <v>No</v>
      </c>
      <c r="X7355" s="3">
        <f t="shared" si="1"/>
        <v>9</v>
      </c>
      <c r="Y7355" s="3">
        <f t="shared" si="2"/>
        <v>2018</v>
      </c>
    </row>
    <row r="7356" ht="14.25" customHeight="1">
      <c r="A7356" s="1">
        <v>7355.0</v>
      </c>
      <c r="B7356" s="3" t="s">
        <v>9451</v>
      </c>
      <c r="C7356" s="4">
        <v>43502.0</v>
      </c>
      <c r="D7356" s="4">
        <v>43509.0</v>
      </c>
      <c r="E7356" s="1" t="s">
        <v>53</v>
      </c>
      <c r="F7356" s="1" t="s">
        <v>3166</v>
      </c>
      <c r="G7356" s="1" t="s">
        <v>3167</v>
      </c>
      <c r="H7356" s="1" t="s">
        <v>105</v>
      </c>
      <c r="I7356" s="1" t="s">
        <v>30</v>
      </c>
      <c r="J7356" s="1" t="s">
        <v>130</v>
      </c>
      <c r="K7356" s="1" t="s">
        <v>46</v>
      </c>
      <c r="L7356" s="1">
        <v>94109.0</v>
      </c>
      <c r="M7356" s="1" t="s">
        <v>47</v>
      </c>
      <c r="N7356" s="1" t="s">
        <v>8701</v>
      </c>
      <c r="O7356" s="1" t="s">
        <v>49</v>
      </c>
      <c r="P7356" s="1" t="s">
        <v>93</v>
      </c>
      <c r="Q7356" s="1" t="s">
        <v>8702</v>
      </c>
      <c r="R7356" s="1">
        <v>29.9</v>
      </c>
      <c r="S7356" s="1">
        <v>5.0</v>
      </c>
      <c r="T7356" s="1">
        <v>0.0</v>
      </c>
      <c r="U7356" s="1">
        <v>13.455</v>
      </c>
      <c r="V7356" s="1" t="str">
        <f>IF(M7356=People!B$2,People!A$2,IF(M7356=People!B$3,People!A$3,IF(M7356=People!B$4,People!A$4,IF(M7356=People!B$5,People!A$5,0))))</f>
        <v>Anna Andreadi</v>
      </c>
      <c r="W7356" s="5" t="str">
        <f t="array" ref="W7356">IFERROR(INDEX(Returns!A:A,MATCH(B7356,Returns!B:B,0)),"No")</f>
        <v>No</v>
      </c>
      <c r="X7356" s="3">
        <f t="shared" si="1"/>
        <v>2</v>
      </c>
      <c r="Y7356" s="3">
        <f t="shared" si="2"/>
        <v>2019</v>
      </c>
    </row>
    <row r="7357" ht="14.25" customHeight="1">
      <c r="A7357" s="1">
        <v>7356.0</v>
      </c>
      <c r="B7357" s="3" t="s">
        <v>9452</v>
      </c>
      <c r="C7357" s="4">
        <v>43100.0</v>
      </c>
      <c r="D7357" s="4">
        <v>43102.0</v>
      </c>
      <c r="E7357" s="1" t="s">
        <v>26</v>
      </c>
      <c r="F7357" s="1" t="s">
        <v>6649</v>
      </c>
      <c r="G7357" s="1" t="s">
        <v>6650</v>
      </c>
      <c r="H7357" s="1" t="s">
        <v>44</v>
      </c>
      <c r="I7357" s="1" t="s">
        <v>30</v>
      </c>
      <c r="J7357" s="1" t="s">
        <v>885</v>
      </c>
      <c r="K7357" s="1" t="s">
        <v>241</v>
      </c>
      <c r="L7357" s="1">
        <v>48205.0</v>
      </c>
      <c r="M7357" s="1" t="s">
        <v>108</v>
      </c>
      <c r="N7357" s="1" t="s">
        <v>3673</v>
      </c>
      <c r="O7357" s="1" t="s">
        <v>49</v>
      </c>
      <c r="P7357" s="1" t="s">
        <v>78</v>
      </c>
      <c r="Q7357" s="1" t="s">
        <v>3674</v>
      </c>
      <c r="R7357" s="1">
        <v>116.4</v>
      </c>
      <c r="S7357" s="1">
        <v>8.0</v>
      </c>
      <c r="T7357" s="1">
        <v>0.0</v>
      </c>
      <c r="U7357" s="1">
        <v>52.38</v>
      </c>
      <c r="V7357" s="1" t="str">
        <f>IF(M7357=People!B$2,People!A$2,IF(M7357=People!B$3,People!A$3,IF(M7357=People!B$4,People!A$4,IF(M7357=People!B$5,People!A$5,0))))</f>
        <v>Kelly Williams</v>
      </c>
      <c r="W7357" s="5" t="str">
        <f t="array" ref="W7357">IFERROR(INDEX(Returns!A:A,MATCH(B7357,Returns!B:B,0)),"No")</f>
        <v>No</v>
      </c>
      <c r="X7357" s="3">
        <f t="shared" si="1"/>
        <v>12</v>
      </c>
      <c r="Y7357" s="3">
        <f t="shared" si="2"/>
        <v>2018</v>
      </c>
    </row>
    <row r="7358" ht="14.25" customHeight="1">
      <c r="A7358" s="1">
        <v>7357.0</v>
      </c>
      <c r="B7358" s="3" t="s">
        <v>9453</v>
      </c>
      <c r="C7358" s="4">
        <v>43382.0</v>
      </c>
      <c r="D7358" s="4">
        <v>43387.0</v>
      </c>
      <c r="E7358" s="1" t="s">
        <v>53</v>
      </c>
      <c r="F7358" s="1" t="s">
        <v>5253</v>
      </c>
      <c r="G7358" s="1" t="s">
        <v>5254</v>
      </c>
      <c r="H7358" s="1" t="s">
        <v>105</v>
      </c>
      <c r="I7358" s="1" t="s">
        <v>30</v>
      </c>
      <c r="J7358" s="1" t="s">
        <v>547</v>
      </c>
      <c r="K7358" s="1" t="s">
        <v>313</v>
      </c>
      <c r="L7358" s="1">
        <v>85023.0</v>
      </c>
      <c r="M7358" s="1" t="s">
        <v>47</v>
      </c>
      <c r="N7358" s="1" t="s">
        <v>4135</v>
      </c>
      <c r="O7358" s="1" t="s">
        <v>49</v>
      </c>
      <c r="P7358" s="1" t="s">
        <v>71</v>
      </c>
      <c r="Q7358" s="1" t="s">
        <v>4136</v>
      </c>
      <c r="R7358" s="1">
        <v>1.408</v>
      </c>
      <c r="S7358" s="1">
        <v>1.0</v>
      </c>
      <c r="T7358" s="1">
        <v>0.2</v>
      </c>
      <c r="U7358" s="1">
        <v>0.1584</v>
      </c>
      <c r="V7358" s="1" t="str">
        <f>IF(M7358=People!B$2,People!A$2,IF(M7358=People!B$3,People!A$3,IF(M7358=People!B$4,People!A$4,IF(M7358=People!B$5,People!A$5,0))))</f>
        <v>Anna Andreadi</v>
      </c>
      <c r="W7358" s="5" t="str">
        <f t="array" ref="W7358">IFERROR(INDEX(Returns!A:A,MATCH(B7358,Returns!B:B,0)),"No")</f>
        <v>No</v>
      </c>
      <c r="X7358" s="3">
        <f t="shared" si="1"/>
        <v>10</v>
      </c>
      <c r="Y7358" s="3">
        <f t="shared" si="2"/>
        <v>2018</v>
      </c>
    </row>
    <row r="7359" ht="14.25" customHeight="1">
      <c r="A7359" s="1">
        <v>7358.0</v>
      </c>
      <c r="B7359" s="3" t="s">
        <v>9453</v>
      </c>
      <c r="C7359" s="4">
        <v>43382.0</v>
      </c>
      <c r="D7359" s="4">
        <v>43387.0</v>
      </c>
      <c r="E7359" s="1" t="s">
        <v>53</v>
      </c>
      <c r="F7359" s="1" t="s">
        <v>5253</v>
      </c>
      <c r="G7359" s="1" t="s">
        <v>5254</v>
      </c>
      <c r="H7359" s="1" t="s">
        <v>105</v>
      </c>
      <c r="I7359" s="1" t="s">
        <v>30</v>
      </c>
      <c r="J7359" s="1" t="s">
        <v>547</v>
      </c>
      <c r="K7359" s="1" t="s">
        <v>313</v>
      </c>
      <c r="L7359" s="1">
        <v>85023.0</v>
      </c>
      <c r="M7359" s="1" t="s">
        <v>47</v>
      </c>
      <c r="N7359" s="1" t="s">
        <v>4232</v>
      </c>
      <c r="O7359" s="1" t="s">
        <v>35</v>
      </c>
      <c r="P7359" s="1" t="s">
        <v>68</v>
      </c>
      <c r="Q7359" s="1" t="s">
        <v>4233</v>
      </c>
      <c r="R7359" s="1">
        <v>169.568</v>
      </c>
      <c r="S7359" s="1">
        <v>2.0</v>
      </c>
      <c r="T7359" s="1">
        <v>0.2</v>
      </c>
      <c r="U7359" s="1">
        <v>0.0</v>
      </c>
      <c r="V7359" s="1" t="str">
        <f>IF(M7359=People!B$2,People!A$2,IF(M7359=People!B$3,People!A$3,IF(M7359=People!B$4,People!A$4,IF(M7359=People!B$5,People!A$5,0))))</f>
        <v>Anna Andreadi</v>
      </c>
      <c r="W7359" s="5" t="str">
        <f t="array" ref="W7359">IFERROR(INDEX(Returns!A:A,MATCH(B7359,Returns!B:B,0)),"No")</f>
        <v>No</v>
      </c>
      <c r="X7359" s="3">
        <f t="shared" si="1"/>
        <v>10</v>
      </c>
      <c r="Y7359" s="3">
        <f t="shared" si="2"/>
        <v>2018</v>
      </c>
    </row>
    <row r="7360" ht="14.25" customHeight="1">
      <c r="A7360" s="1">
        <v>7359.0</v>
      </c>
      <c r="B7360" s="3" t="s">
        <v>9454</v>
      </c>
      <c r="C7360" s="4">
        <v>42734.0</v>
      </c>
      <c r="D7360" s="4">
        <v>42738.0</v>
      </c>
      <c r="E7360" s="1" t="s">
        <v>26</v>
      </c>
      <c r="F7360" s="1" t="s">
        <v>7878</v>
      </c>
      <c r="G7360" s="1" t="s">
        <v>7879</v>
      </c>
      <c r="H7360" s="1" t="s">
        <v>44</v>
      </c>
      <c r="I7360" s="1" t="s">
        <v>30</v>
      </c>
      <c r="J7360" s="1" t="s">
        <v>149</v>
      </c>
      <c r="K7360" s="1" t="s">
        <v>150</v>
      </c>
      <c r="L7360" s="1">
        <v>19143.0</v>
      </c>
      <c r="M7360" s="1" t="s">
        <v>151</v>
      </c>
      <c r="N7360" s="1" t="s">
        <v>2346</v>
      </c>
      <c r="O7360" s="1" t="s">
        <v>74</v>
      </c>
      <c r="P7360" s="1" t="s">
        <v>75</v>
      </c>
      <c r="Q7360" s="1" t="s">
        <v>2347</v>
      </c>
      <c r="R7360" s="1">
        <v>251.964</v>
      </c>
      <c r="S7360" s="1">
        <v>6.0</v>
      </c>
      <c r="T7360" s="1">
        <v>0.4</v>
      </c>
      <c r="U7360" s="1">
        <v>-50.3928</v>
      </c>
      <c r="V7360" s="1" t="str">
        <f>IF(M7360=People!B$2,People!A$2,IF(M7360=People!B$3,People!A$3,IF(M7360=People!B$4,People!A$4,IF(M7360=People!B$5,People!A$5,0))))</f>
        <v>Chuck Magee</v>
      </c>
      <c r="W7360" s="5" t="str">
        <f t="array" ref="W7360">IFERROR(INDEX(Returns!A:A,MATCH(B7360,Returns!B:B,0)),"No")</f>
        <v>No</v>
      </c>
      <c r="X7360" s="3">
        <f t="shared" si="1"/>
        <v>12</v>
      </c>
      <c r="Y7360" s="3">
        <f t="shared" si="2"/>
        <v>2017</v>
      </c>
    </row>
    <row r="7361" ht="14.25" customHeight="1">
      <c r="A7361" s="1">
        <v>7360.0</v>
      </c>
      <c r="B7361" s="3" t="s">
        <v>9454</v>
      </c>
      <c r="C7361" s="4">
        <v>42734.0</v>
      </c>
      <c r="D7361" s="4">
        <v>42738.0</v>
      </c>
      <c r="E7361" s="1" t="s">
        <v>26</v>
      </c>
      <c r="F7361" s="1" t="s">
        <v>7878</v>
      </c>
      <c r="G7361" s="1" t="s">
        <v>7879</v>
      </c>
      <c r="H7361" s="1" t="s">
        <v>44</v>
      </c>
      <c r="I7361" s="1" t="s">
        <v>30</v>
      </c>
      <c r="J7361" s="1" t="s">
        <v>149</v>
      </c>
      <c r="K7361" s="1" t="s">
        <v>150</v>
      </c>
      <c r="L7361" s="1">
        <v>19143.0</v>
      </c>
      <c r="M7361" s="1" t="s">
        <v>151</v>
      </c>
      <c r="N7361" s="1" t="s">
        <v>1231</v>
      </c>
      <c r="O7361" s="1" t="s">
        <v>35</v>
      </c>
      <c r="P7361" s="1" t="s">
        <v>59</v>
      </c>
      <c r="Q7361" s="1" t="s">
        <v>1232</v>
      </c>
      <c r="R7361" s="1">
        <v>523.764</v>
      </c>
      <c r="S7361" s="1">
        <v>3.0</v>
      </c>
      <c r="T7361" s="1">
        <v>0.4</v>
      </c>
      <c r="U7361" s="1">
        <v>-192.0468</v>
      </c>
      <c r="V7361" s="1" t="str">
        <f>IF(M7361=People!B$2,People!A$2,IF(M7361=People!B$3,People!A$3,IF(M7361=People!B$4,People!A$4,IF(M7361=People!B$5,People!A$5,0))))</f>
        <v>Chuck Magee</v>
      </c>
      <c r="W7361" s="5" t="str">
        <f t="array" ref="W7361">IFERROR(INDEX(Returns!A:A,MATCH(B7361,Returns!B:B,0)),"No")</f>
        <v>No</v>
      </c>
      <c r="X7361" s="3">
        <f t="shared" si="1"/>
        <v>12</v>
      </c>
      <c r="Y7361" s="3">
        <f t="shared" si="2"/>
        <v>2017</v>
      </c>
    </row>
    <row r="7362" ht="14.25" customHeight="1">
      <c r="A7362" s="1">
        <v>7361.0</v>
      </c>
      <c r="B7362" s="3" t="s">
        <v>9455</v>
      </c>
      <c r="C7362" s="4">
        <v>43202.0</v>
      </c>
      <c r="D7362" s="4">
        <v>43204.0</v>
      </c>
      <c r="E7362" s="1" t="s">
        <v>191</v>
      </c>
      <c r="F7362" s="1" t="s">
        <v>5759</v>
      </c>
      <c r="G7362" s="1" t="s">
        <v>5760</v>
      </c>
      <c r="H7362" s="1" t="s">
        <v>29</v>
      </c>
      <c r="I7362" s="1" t="s">
        <v>30</v>
      </c>
      <c r="J7362" s="1" t="s">
        <v>45</v>
      </c>
      <c r="K7362" s="1" t="s">
        <v>46</v>
      </c>
      <c r="L7362" s="1">
        <v>90036.0</v>
      </c>
      <c r="M7362" s="1" t="s">
        <v>47</v>
      </c>
      <c r="N7362" s="1" t="s">
        <v>4591</v>
      </c>
      <c r="O7362" s="1" t="s">
        <v>49</v>
      </c>
      <c r="P7362" s="1" t="s">
        <v>93</v>
      </c>
      <c r="Q7362" s="1" t="s">
        <v>4592</v>
      </c>
      <c r="R7362" s="1">
        <v>19.44</v>
      </c>
      <c r="S7362" s="1">
        <v>3.0</v>
      </c>
      <c r="T7362" s="1">
        <v>0.0</v>
      </c>
      <c r="U7362" s="1">
        <v>9.3312</v>
      </c>
      <c r="V7362" s="1" t="str">
        <f>IF(M7362=People!B$2,People!A$2,IF(M7362=People!B$3,People!A$3,IF(M7362=People!B$4,People!A$4,IF(M7362=People!B$5,People!A$5,0))))</f>
        <v>Anna Andreadi</v>
      </c>
      <c r="W7362" s="5" t="str">
        <f t="array" ref="W7362">IFERROR(INDEX(Returns!A:A,MATCH(B7362,Returns!B:B,0)),"No")</f>
        <v>No</v>
      </c>
      <c r="X7362" s="3">
        <f t="shared" si="1"/>
        <v>4</v>
      </c>
      <c r="Y7362" s="3">
        <f t="shared" si="2"/>
        <v>2018</v>
      </c>
    </row>
    <row r="7363" ht="14.25" customHeight="1">
      <c r="A7363" s="1">
        <v>7362.0</v>
      </c>
      <c r="B7363" s="3" t="s">
        <v>9455</v>
      </c>
      <c r="C7363" s="4">
        <v>43202.0</v>
      </c>
      <c r="D7363" s="4">
        <v>43204.0</v>
      </c>
      <c r="E7363" s="1" t="s">
        <v>191</v>
      </c>
      <c r="F7363" s="1" t="s">
        <v>5759</v>
      </c>
      <c r="G7363" s="1" t="s">
        <v>5760</v>
      </c>
      <c r="H7363" s="1" t="s">
        <v>29</v>
      </c>
      <c r="I7363" s="1" t="s">
        <v>30</v>
      </c>
      <c r="J7363" s="1" t="s">
        <v>45</v>
      </c>
      <c r="K7363" s="1" t="s">
        <v>46</v>
      </c>
      <c r="L7363" s="1">
        <v>90036.0</v>
      </c>
      <c r="M7363" s="1" t="s">
        <v>47</v>
      </c>
      <c r="N7363" s="1" t="s">
        <v>1593</v>
      </c>
      <c r="O7363" s="1" t="s">
        <v>35</v>
      </c>
      <c r="P7363" s="1" t="s">
        <v>39</v>
      </c>
      <c r="Q7363" s="1" t="s">
        <v>1594</v>
      </c>
      <c r="R7363" s="1">
        <v>194.352</v>
      </c>
      <c r="S7363" s="1">
        <v>3.0</v>
      </c>
      <c r="T7363" s="1">
        <v>0.2</v>
      </c>
      <c r="U7363" s="1">
        <v>-36.441</v>
      </c>
      <c r="V7363" s="1" t="str">
        <f>IF(M7363=People!B$2,People!A$2,IF(M7363=People!B$3,People!A$3,IF(M7363=People!B$4,People!A$4,IF(M7363=People!B$5,People!A$5,0))))</f>
        <v>Anna Andreadi</v>
      </c>
      <c r="W7363" s="5" t="str">
        <f t="array" ref="W7363">IFERROR(INDEX(Returns!A:A,MATCH(B7363,Returns!B:B,0)),"No")</f>
        <v>No</v>
      </c>
      <c r="X7363" s="3">
        <f t="shared" si="1"/>
        <v>4</v>
      </c>
      <c r="Y7363" s="3">
        <f t="shared" si="2"/>
        <v>2018</v>
      </c>
    </row>
    <row r="7364" ht="14.25" customHeight="1">
      <c r="A7364" s="1">
        <v>7363.0</v>
      </c>
      <c r="B7364" s="3" t="s">
        <v>9455</v>
      </c>
      <c r="C7364" s="4">
        <v>43202.0</v>
      </c>
      <c r="D7364" s="4">
        <v>43204.0</v>
      </c>
      <c r="E7364" s="1" t="s">
        <v>191</v>
      </c>
      <c r="F7364" s="1" t="s">
        <v>5759</v>
      </c>
      <c r="G7364" s="1" t="s">
        <v>5760</v>
      </c>
      <c r="H7364" s="1" t="s">
        <v>29</v>
      </c>
      <c r="I7364" s="1" t="s">
        <v>30</v>
      </c>
      <c r="J7364" s="1" t="s">
        <v>45</v>
      </c>
      <c r="K7364" s="1" t="s">
        <v>46</v>
      </c>
      <c r="L7364" s="1">
        <v>90036.0</v>
      </c>
      <c r="M7364" s="1" t="s">
        <v>47</v>
      </c>
      <c r="N7364" s="1" t="s">
        <v>3085</v>
      </c>
      <c r="O7364" s="1" t="s">
        <v>49</v>
      </c>
      <c r="P7364" s="1" t="s">
        <v>78</v>
      </c>
      <c r="Q7364" s="1" t="s">
        <v>3086</v>
      </c>
      <c r="R7364" s="1">
        <v>36.624</v>
      </c>
      <c r="S7364" s="1">
        <v>3.0</v>
      </c>
      <c r="T7364" s="1">
        <v>0.2</v>
      </c>
      <c r="U7364" s="1">
        <v>13.734</v>
      </c>
      <c r="V7364" s="1" t="str">
        <f>IF(M7364=People!B$2,People!A$2,IF(M7364=People!B$3,People!A$3,IF(M7364=People!B$4,People!A$4,IF(M7364=People!B$5,People!A$5,0))))</f>
        <v>Anna Andreadi</v>
      </c>
      <c r="W7364" s="5" t="str">
        <f t="array" ref="W7364">IFERROR(INDEX(Returns!A:A,MATCH(B7364,Returns!B:B,0)),"No")</f>
        <v>No</v>
      </c>
      <c r="X7364" s="3">
        <f t="shared" si="1"/>
        <v>4</v>
      </c>
      <c r="Y7364" s="3">
        <f t="shared" si="2"/>
        <v>2018</v>
      </c>
    </row>
    <row r="7365" ht="14.25" customHeight="1">
      <c r="A7365" s="1">
        <v>7364.0</v>
      </c>
      <c r="B7365" s="3" t="s">
        <v>9456</v>
      </c>
      <c r="C7365" s="4">
        <v>43432.0</v>
      </c>
      <c r="D7365" s="4">
        <v>43438.0</v>
      </c>
      <c r="E7365" s="1" t="s">
        <v>53</v>
      </c>
      <c r="F7365" s="1" t="s">
        <v>883</v>
      </c>
      <c r="G7365" s="1" t="s">
        <v>884</v>
      </c>
      <c r="H7365" s="1" t="s">
        <v>44</v>
      </c>
      <c r="I7365" s="1" t="s">
        <v>30</v>
      </c>
      <c r="J7365" s="1" t="s">
        <v>149</v>
      </c>
      <c r="K7365" s="1" t="s">
        <v>150</v>
      </c>
      <c r="L7365" s="1">
        <v>19140.0</v>
      </c>
      <c r="M7365" s="1" t="s">
        <v>151</v>
      </c>
      <c r="N7365" s="1" t="s">
        <v>3393</v>
      </c>
      <c r="O7365" s="1" t="s">
        <v>74</v>
      </c>
      <c r="P7365" s="1" t="s">
        <v>75</v>
      </c>
      <c r="Q7365" s="1" t="s">
        <v>3394</v>
      </c>
      <c r="R7365" s="1">
        <v>340.182</v>
      </c>
      <c r="S7365" s="1">
        <v>3.0</v>
      </c>
      <c r="T7365" s="1">
        <v>0.4</v>
      </c>
      <c r="U7365" s="1">
        <v>-73.7061</v>
      </c>
      <c r="V7365" s="1" t="str">
        <f>IF(M7365=People!B$2,People!A$2,IF(M7365=People!B$3,People!A$3,IF(M7365=People!B$4,People!A$4,IF(M7365=People!B$5,People!A$5,0))))</f>
        <v>Chuck Magee</v>
      </c>
      <c r="W7365" s="5" t="str">
        <f t="array" ref="W7365">IFERROR(INDEX(Returns!A:A,MATCH(B7365,Returns!B:B,0)),"No")</f>
        <v>No</v>
      </c>
      <c r="X7365" s="3">
        <f t="shared" si="1"/>
        <v>11</v>
      </c>
      <c r="Y7365" s="3">
        <f t="shared" si="2"/>
        <v>2018</v>
      </c>
    </row>
    <row r="7366" ht="14.25" customHeight="1">
      <c r="A7366" s="1">
        <v>7365.0</v>
      </c>
      <c r="B7366" s="3" t="s">
        <v>9456</v>
      </c>
      <c r="C7366" s="4">
        <v>43432.0</v>
      </c>
      <c r="D7366" s="4">
        <v>43438.0</v>
      </c>
      <c r="E7366" s="1" t="s">
        <v>53</v>
      </c>
      <c r="F7366" s="1" t="s">
        <v>883</v>
      </c>
      <c r="G7366" s="1" t="s">
        <v>884</v>
      </c>
      <c r="H7366" s="1" t="s">
        <v>44</v>
      </c>
      <c r="I7366" s="1" t="s">
        <v>30</v>
      </c>
      <c r="J7366" s="1" t="s">
        <v>149</v>
      </c>
      <c r="K7366" s="1" t="s">
        <v>150</v>
      </c>
      <c r="L7366" s="1">
        <v>19140.0</v>
      </c>
      <c r="M7366" s="1" t="s">
        <v>151</v>
      </c>
      <c r="N7366" s="1" t="s">
        <v>4990</v>
      </c>
      <c r="O7366" s="1" t="s">
        <v>49</v>
      </c>
      <c r="P7366" s="1" t="s">
        <v>272</v>
      </c>
      <c r="Q7366" s="1" t="s">
        <v>4991</v>
      </c>
      <c r="R7366" s="1">
        <v>12.672</v>
      </c>
      <c r="S7366" s="1">
        <v>8.0</v>
      </c>
      <c r="T7366" s="1">
        <v>0.2</v>
      </c>
      <c r="U7366" s="1">
        <v>2.6928</v>
      </c>
      <c r="V7366" s="1" t="str">
        <f>IF(M7366=People!B$2,People!A$2,IF(M7366=People!B$3,People!A$3,IF(M7366=People!B$4,People!A$4,IF(M7366=People!B$5,People!A$5,0))))</f>
        <v>Chuck Magee</v>
      </c>
      <c r="W7366" s="5" t="str">
        <f t="array" ref="W7366">IFERROR(INDEX(Returns!A:A,MATCH(B7366,Returns!B:B,0)),"No")</f>
        <v>No</v>
      </c>
      <c r="X7366" s="3">
        <f t="shared" si="1"/>
        <v>11</v>
      </c>
      <c r="Y7366" s="3">
        <f t="shared" si="2"/>
        <v>2018</v>
      </c>
    </row>
    <row r="7367" ht="14.25" customHeight="1">
      <c r="A7367" s="1">
        <v>7366.0</v>
      </c>
      <c r="B7367" s="3" t="s">
        <v>9456</v>
      </c>
      <c r="C7367" s="4">
        <v>43432.0</v>
      </c>
      <c r="D7367" s="4">
        <v>43438.0</v>
      </c>
      <c r="E7367" s="1" t="s">
        <v>53</v>
      </c>
      <c r="F7367" s="1" t="s">
        <v>883</v>
      </c>
      <c r="G7367" s="1" t="s">
        <v>884</v>
      </c>
      <c r="H7367" s="1" t="s">
        <v>44</v>
      </c>
      <c r="I7367" s="1" t="s">
        <v>30</v>
      </c>
      <c r="J7367" s="1" t="s">
        <v>149</v>
      </c>
      <c r="K7367" s="1" t="s">
        <v>150</v>
      </c>
      <c r="L7367" s="1">
        <v>19140.0</v>
      </c>
      <c r="M7367" s="1" t="s">
        <v>151</v>
      </c>
      <c r="N7367" s="1" t="s">
        <v>5945</v>
      </c>
      <c r="O7367" s="1" t="s">
        <v>49</v>
      </c>
      <c r="P7367" s="1" t="s">
        <v>78</v>
      </c>
      <c r="Q7367" s="1" t="s">
        <v>5946</v>
      </c>
      <c r="R7367" s="1">
        <v>6.888</v>
      </c>
      <c r="S7367" s="1">
        <v>2.0</v>
      </c>
      <c r="T7367" s="1">
        <v>0.7</v>
      </c>
      <c r="U7367" s="1">
        <v>-5.0512</v>
      </c>
      <c r="V7367" s="1" t="str">
        <f>IF(M7367=People!B$2,People!A$2,IF(M7367=People!B$3,People!A$3,IF(M7367=People!B$4,People!A$4,IF(M7367=People!B$5,People!A$5,0))))</f>
        <v>Chuck Magee</v>
      </c>
      <c r="W7367" s="5" t="str">
        <f t="array" ref="W7367">IFERROR(INDEX(Returns!A:A,MATCH(B7367,Returns!B:B,0)),"No")</f>
        <v>No</v>
      </c>
      <c r="X7367" s="3">
        <f t="shared" si="1"/>
        <v>11</v>
      </c>
      <c r="Y7367" s="3">
        <f t="shared" si="2"/>
        <v>2018</v>
      </c>
    </row>
    <row r="7368" ht="14.25" customHeight="1">
      <c r="A7368" s="1">
        <v>7367.0</v>
      </c>
      <c r="B7368" s="3" t="s">
        <v>9456</v>
      </c>
      <c r="C7368" s="4">
        <v>43432.0</v>
      </c>
      <c r="D7368" s="4">
        <v>43438.0</v>
      </c>
      <c r="E7368" s="1" t="s">
        <v>53</v>
      </c>
      <c r="F7368" s="1" t="s">
        <v>883</v>
      </c>
      <c r="G7368" s="1" t="s">
        <v>884</v>
      </c>
      <c r="H7368" s="1" t="s">
        <v>44</v>
      </c>
      <c r="I7368" s="1" t="s">
        <v>30</v>
      </c>
      <c r="J7368" s="1" t="s">
        <v>149</v>
      </c>
      <c r="K7368" s="1" t="s">
        <v>150</v>
      </c>
      <c r="L7368" s="1">
        <v>19140.0</v>
      </c>
      <c r="M7368" s="1" t="s">
        <v>151</v>
      </c>
      <c r="N7368" s="1" t="s">
        <v>6457</v>
      </c>
      <c r="O7368" s="1" t="s">
        <v>49</v>
      </c>
      <c r="P7368" s="1" t="s">
        <v>62</v>
      </c>
      <c r="Q7368" s="1" t="s">
        <v>6458</v>
      </c>
      <c r="R7368" s="1">
        <v>32.544</v>
      </c>
      <c r="S7368" s="1">
        <v>2.0</v>
      </c>
      <c r="T7368" s="1">
        <v>0.2</v>
      </c>
      <c r="U7368" s="1">
        <v>-7.7292000000000005</v>
      </c>
      <c r="V7368" s="1" t="str">
        <f>IF(M7368=People!B$2,People!A$2,IF(M7368=People!B$3,People!A$3,IF(M7368=People!B$4,People!A$4,IF(M7368=People!B$5,People!A$5,0))))</f>
        <v>Chuck Magee</v>
      </c>
      <c r="W7368" s="5" t="str">
        <f t="array" ref="W7368">IFERROR(INDEX(Returns!A:A,MATCH(B7368,Returns!B:B,0)),"No")</f>
        <v>No</v>
      </c>
      <c r="X7368" s="3">
        <f t="shared" si="1"/>
        <v>11</v>
      </c>
      <c r="Y7368" s="3">
        <f t="shared" si="2"/>
        <v>2018</v>
      </c>
    </row>
    <row r="7369" ht="14.25" customHeight="1">
      <c r="A7369" s="1">
        <v>7368.0</v>
      </c>
      <c r="B7369" s="3" t="s">
        <v>9456</v>
      </c>
      <c r="C7369" s="4">
        <v>43432.0</v>
      </c>
      <c r="D7369" s="4">
        <v>43438.0</v>
      </c>
      <c r="E7369" s="1" t="s">
        <v>53</v>
      </c>
      <c r="F7369" s="1" t="s">
        <v>883</v>
      </c>
      <c r="G7369" s="1" t="s">
        <v>884</v>
      </c>
      <c r="H7369" s="1" t="s">
        <v>44</v>
      </c>
      <c r="I7369" s="1" t="s">
        <v>30</v>
      </c>
      <c r="J7369" s="1" t="s">
        <v>149</v>
      </c>
      <c r="K7369" s="1" t="s">
        <v>150</v>
      </c>
      <c r="L7369" s="1">
        <v>19140.0</v>
      </c>
      <c r="M7369" s="1" t="s">
        <v>151</v>
      </c>
      <c r="N7369" s="1" t="s">
        <v>1847</v>
      </c>
      <c r="O7369" s="1" t="s">
        <v>35</v>
      </c>
      <c r="P7369" s="1" t="s">
        <v>39</v>
      </c>
      <c r="Q7369" s="1" t="s">
        <v>1848</v>
      </c>
      <c r="R7369" s="1">
        <v>347.802</v>
      </c>
      <c r="S7369" s="1">
        <v>7.0</v>
      </c>
      <c r="T7369" s="1">
        <v>0.30000000000000004</v>
      </c>
      <c r="U7369" s="1">
        <v>-24.843</v>
      </c>
      <c r="V7369" s="1" t="str">
        <f>IF(M7369=People!B$2,People!A$2,IF(M7369=People!B$3,People!A$3,IF(M7369=People!B$4,People!A$4,IF(M7369=People!B$5,People!A$5,0))))</f>
        <v>Chuck Magee</v>
      </c>
      <c r="W7369" s="5" t="str">
        <f t="array" ref="W7369">IFERROR(INDEX(Returns!A:A,MATCH(B7369,Returns!B:B,0)),"No")</f>
        <v>No</v>
      </c>
      <c r="X7369" s="3">
        <f t="shared" si="1"/>
        <v>11</v>
      </c>
      <c r="Y7369" s="3">
        <f t="shared" si="2"/>
        <v>2018</v>
      </c>
    </row>
    <row r="7370" ht="14.25" customHeight="1">
      <c r="A7370" s="1">
        <v>7369.0</v>
      </c>
      <c r="B7370" s="3" t="s">
        <v>9457</v>
      </c>
      <c r="C7370" s="4">
        <v>43570.0</v>
      </c>
      <c r="D7370" s="4">
        <v>43572.0</v>
      </c>
      <c r="E7370" s="1" t="s">
        <v>191</v>
      </c>
      <c r="F7370" s="1" t="s">
        <v>1390</v>
      </c>
      <c r="G7370" s="1" t="s">
        <v>1391</v>
      </c>
      <c r="H7370" s="1" t="s">
        <v>44</v>
      </c>
      <c r="I7370" s="1" t="s">
        <v>30</v>
      </c>
      <c r="J7370" s="1" t="s">
        <v>1426</v>
      </c>
      <c r="K7370" s="1" t="s">
        <v>57</v>
      </c>
      <c r="L7370" s="1">
        <v>33180.0</v>
      </c>
      <c r="M7370" s="1" t="s">
        <v>33</v>
      </c>
      <c r="N7370" s="1" t="s">
        <v>328</v>
      </c>
      <c r="O7370" s="1" t="s">
        <v>49</v>
      </c>
      <c r="P7370" s="1" t="s">
        <v>78</v>
      </c>
      <c r="Q7370" s="1" t="s">
        <v>6199</v>
      </c>
      <c r="R7370" s="1">
        <v>15.57</v>
      </c>
      <c r="S7370" s="1">
        <v>3.0</v>
      </c>
      <c r="T7370" s="1">
        <v>0.7</v>
      </c>
      <c r="U7370" s="1">
        <v>-11.937</v>
      </c>
      <c r="V7370" s="1" t="str">
        <f>IF(M7370=People!B$2,People!A$2,IF(M7370=People!B$3,People!A$3,IF(M7370=People!B$4,People!A$4,IF(M7370=People!B$5,People!A$5,0))))</f>
        <v>Cassandra Brandow</v>
      </c>
      <c r="W7370" s="5" t="str">
        <f t="array" ref="W7370">IFERROR(INDEX(Returns!A:A,MATCH(B7370,Returns!B:B,0)),"No")</f>
        <v>No</v>
      </c>
      <c r="X7370" s="3">
        <f t="shared" si="1"/>
        <v>4</v>
      </c>
      <c r="Y7370" s="3">
        <f t="shared" si="2"/>
        <v>2019</v>
      </c>
    </row>
    <row r="7371" ht="14.25" customHeight="1">
      <c r="A7371" s="1">
        <v>7370.0</v>
      </c>
      <c r="B7371" s="3" t="s">
        <v>9458</v>
      </c>
      <c r="C7371" s="4">
        <v>42803.0</v>
      </c>
      <c r="D7371" s="4">
        <v>42805.0</v>
      </c>
      <c r="E7371" s="1" t="s">
        <v>26</v>
      </c>
      <c r="F7371" s="1" t="s">
        <v>5226</v>
      </c>
      <c r="G7371" s="1" t="s">
        <v>5227</v>
      </c>
      <c r="H7371" s="1" t="s">
        <v>29</v>
      </c>
      <c r="I7371" s="1" t="s">
        <v>30</v>
      </c>
      <c r="J7371" s="1" t="s">
        <v>4600</v>
      </c>
      <c r="K7371" s="1" t="s">
        <v>91</v>
      </c>
      <c r="L7371" s="1">
        <v>27604.0</v>
      </c>
      <c r="M7371" s="1" t="s">
        <v>33</v>
      </c>
      <c r="N7371" s="1" t="s">
        <v>3071</v>
      </c>
      <c r="O7371" s="1" t="s">
        <v>49</v>
      </c>
      <c r="P7371" s="1" t="s">
        <v>50</v>
      </c>
      <c r="Q7371" s="1" t="s">
        <v>3072</v>
      </c>
      <c r="R7371" s="1">
        <v>4.608</v>
      </c>
      <c r="S7371" s="1">
        <v>2.0</v>
      </c>
      <c r="T7371" s="1">
        <v>0.2</v>
      </c>
      <c r="U7371" s="1">
        <v>1.6703999999999999</v>
      </c>
      <c r="V7371" s="1" t="str">
        <f>IF(M7371=People!B$2,People!A$2,IF(M7371=People!B$3,People!A$3,IF(M7371=People!B$4,People!A$4,IF(M7371=People!B$5,People!A$5,0))))</f>
        <v>Cassandra Brandow</v>
      </c>
      <c r="W7371" s="5" t="str">
        <f t="array" ref="W7371">IFERROR(INDEX(Returns!A:A,MATCH(B7371,Returns!B:B,0)),"No")</f>
        <v>No</v>
      </c>
      <c r="X7371" s="3">
        <f t="shared" si="1"/>
        <v>3</v>
      </c>
      <c r="Y7371" s="3">
        <f t="shared" si="2"/>
        <v>2017</v>
      </c>
    </row>
    <row r="7372" ht="14.25" customHeight="1">
      <c r="A7372" s="1">
        <v>7371.0</v>
      </c>
      <c r="B7372" s="3" t="s">
        <v>9459</v>
      </c>
      <c r="C7372" s="4">
        <v>42671.0</v>
      </c>
      <c r="D7372" s="4">
        <v>42675.0</v>
      </c>
      <c r="E7372" s="1" t="s">
        <v>53</v>
      </c>
      <c r="F7372" s="1" t="s">
        <v>3194</v>
      </c>
      <c r="G7372" s="1" t="s">
        <v>3195</v>
      </c>
      <c r="H7372" s="1" t="s">
        <v>44</v>
      </c>
      <c r="I7372" s="1" t="s">
        <v>30</v>
      </c>
      <c r="J7372" s="1" t="s">
        <v>9460</v>
      </c>
      <c r="K7372" s="1" t="s">
        <v>4542</v>
      </c>
      <c r="L7372" s="1">
        <v>67846.0</v>
      </c>
      <c r="M7372" s="1" t="s">
        <v>108</v>
      </c>
      <c r="N7372" s="1" t="s">
        <v>3760</v>
      </c>
      <c r="O7372" s="1" t="s">
        <v>74</v>
      </c>
      <c r="P7372" s="1" t="s">
        <v>75</v>
      </c>
      <c r="Q7372" s="1" t="s">
        <v>3761</v>
      </c>
      <c r="R7372" s="1">
        <v>257.98</v>
      </c>
      <c r="S7372" s="1">
        <v>2.0</v>
      </c>
      <c r="T7372" s="1">
        <v>0.0</v>
      </c>
      <c r="U7372" s="1">
        <v>74.8142</v>
      </c>
      <c r="V7372" s="1" t="str">
        <f>IF(M7372=People!B$2,People!A$2,IF(M7372=People!B$3,People!A$3,IF(M7372=People!B$4,People!A$4,IF(M7372=People!B$5,People!A$5,0))))</f>
        <v>Kelly Williams</v>
      </c>
      <c r="W7372" s="5" t="str">
        <f t="array" ref="W7372">IFERROR(INDEX(Returns!A:A,MATCH(B7372,Returns!B:B,0)),"No")</f>
        <v>No</v>
      </c>
      <c r="X7372" s="3">
        <f t="shared" si="1"/>
        <v>10</v>
      </c>
      <c r="Y7372" s="3">
        <f t="shared" si="2"/>
        <v>2016</v>
      </c>
    </row>
    <row r="7373" ht="14.25" customHeight="1">
      <c r="A7373" s="1">
        <v>7372.0</v>
      </c>
      <c r="B7373" s="3" t="s">
        <v>9461</v>
      </c>
      <c r="C7373" s="4">
        <v>43472.0</v>
      </c>
      <c r="D7373" s="4">
        <v>43474.0</v>
      </c>
      <c r="E7373" s="1" t="s">
        <v>26</v>
      </c>
      <c r="F7373" s="1" t="s">
        <v>3703</v>
      </c>
      <c r="G7373" s="1" t="s">
        <v>3704</v>
      </c>
      <c r="H7373" s="1" t="s">
        <v>29</v>
      </c>
      <c r="I7373" s="1" t="s">
        <v>30</v>
      </c>
      <c r="J7373" s="1" t="s">
        <v>1179</v>
      </c>
      <c r="K7373" s="1" t="s">
        <v>46</v>
      </c>
      <c r="L7373" s="1">
        <v>90805.0</v>
      </c>
      <c r="M7373" s="1" t="s">
        <v>47</v>
      </c>
      <c r="N7373" s="1" t="s">
        <v>61</v>
      </c>
      <c r="O7373" s="1" t="s">
        <v>49</v>
      </c>
      <c r="P7373" s="1" t="s">
        <v>62</v>
      </c>
      <c r="Q7373" s="1" t="s">
        <v>63</v>
      </c>
      <c r="R7373" s="1">
        <v>153.78</v>
      </c>
      <c r="S7373" s="1">
        <v>11.0</v>
      </c>
      <c r="T7373" s="1">
        <v>0.0</v>
      </c>
      <c r="U7373" s="1">
        <v>44.5962</v>
      </c>
      <c r="V7373" s="1" t="str">
        <f>IF(M7373=People!B$2,People!A$2,IF(M7373=People!B$3,People!A$3,IF(M7373=People!B$4,People!A$4,IF(M7373=People!B$5,People!A$5,0))))</f>
        <v>Anna Andreadi</v>
      </c>
      <c r="W7373" s="5" t="str">
        <f t="array" ref="W7373">IFERROR(INDEX(Returns!A:A,MATCH(B7373,Returns!B:B,0)),"No")</f>
        <v>No</v>
      </c>
      <c r="X7373" s="3">
        <f t="shared" si="1"/>
        <v>1</v>
      </c>
      <c r="Y7373" s="3">
        <f t="shared" si="2"/>
        <v>2019</v>
      </c>
    </row>
    <row r="7374" ht="14.25" customHeight="1">
      <c r="A7374" s="1">
        <v>7373.0</v>
      </c>
      <c r="B7374" s="3" t="s">
        <v>9461</v>
      </c>
      <c r="C7374" s="4">
        <v>43472.0</v>
      </c>
      <c r="D7374" s="4">
        <v>43474.0</v>
      </c>
      <c r="E7374" s="1" t="s">
        <v>26</v>
      </c>
      <c r="F7374" s="1" t="s">
        <v>3703</v>
      </c>
      <c r="G7374" s="1" t="s">
        <v>3704</v>
      </c>
      <c r="H7374" s="1" t="s">
        <v>29</v>
      </c>
      <c r="I7374" s="1" t="s">
        <v>30</v>
      </c>
      <c r="J7374" s="1" t="s">
        <v>1179</v>
      </c>
      <c r="K7374" s="1" t="s">
        <v>46</v>
      </c>
      <c r="L7374" s="1">
        <v>90805.0</v>
      </c>
      <c r="M7374" s="1" t="s">
        <v>47</v>
      </c>
      <c r="N7374" s="1" t="s">
        <v>6457</v>
      </c>
      <c r="O7374" s="1" t="s">
        <v>49</v>
      </c>
      <c r="P7374" s="1" t="s">
        <v>62</v>
      </c>
      <c r="Q7374" s="1" t="s">
        <v>6458</v>
      </c>
      <c r="R7374" s="1">
        <v>61.02</v>
      </c>
      <c r="S7374" s="1">
        <v>3.0</v>
      </c>
      <c r="T7374" s="1">
        <v>0.0</v>
      </c>
      <c r="U7374" s="1">
        <v>0.6101999999999951</v>
      </c>
      <c r="V7374" s="1" t="str">
        <f>IF(M7374=People!B$2,People!A$2,IF(M7374=People!B$3,People!A$3,IF(M7374=People!B$4,People!A$4,IF(M7374=People!B$5,People!A$5,0))))</f>
        <v>Anna Andreadi</v>
      </c>
      <c r="W7374" s="5" t="str">
        <f t="array" ref="W7374">IFERROR(INDEX(Returns!A:A,MATCH(B7374,Returns!B:B,0)),"No")</f>
        <v>No</v>
      </c>
      <c r="X7374" s="3">
        <f t="shared" si="1"/>
        <v>1</v>
      </c>
      <c r="Y7374" s="3">
        <f t="shared" si="2"/>
        <v>2019</v>
      </c>
    </row>
    <row r="7375" ht="14.25" customHeight="1">
      <c r="A7375" s="1">
        <v>7374.0</v>
      </c>
      <c r="B7375" s="3" t="s">
        <v>9461</v>
      </c>
      <c r="C7375" s="4">
        <v>43472.0</v>
      </c>
      <c r="D7375" s="4">
        <v>43474.0</v>
      </c>
      <c r="E7375" s="1" t="s">
        <v>26</v>
      </c>
      <c r="F7375" s="1" t="s">
        <v>3703</v>
      </c>
      <c r="G7375" s="1" t="s">
        <v>3704</v>
      </c>
      <c r="H7375" s="1" t="s">
        <v>29</v>
      </c>
      <c r="I7375" s="1" t="s">
        <v>30</v>
      </c>
      <c r="J7375" s="1" t="s">
        <v>1179</v>
      </c>
      <c r="K7375" s="1" t="s">
        <v>46</v>
      </c>
      <c r="L7375" s="1">
        <v>90805.0</v>
      </c>
      <c r="M7375" s="1" t="s">
        <v>47</v>
      </c>
      <c r="N7375" s="1" t="s">
        <v>9105</v>
      </c>
      <c r="O7375" s="1" t="s">
        <v>49</v>
      </c>
      <c r="P7375" s="1" t="s">
        <v>582</v>
      </c>
      <c r="Q7375" s="1" t="s">
        <v>9106</v>
      </c>
      <c r="R7375" s="1">
        <v>110.11</v>
      </c>
      <c r="S7375" s="1">
        <v>7.0</v>
      </c>
      <c r="T7375" s="1">
        <v>0.0</v>
      </c>
      <c r="U7375" s="1">
        <v>31.9319</v>
      </c>
      <c r="V7375" s="1" t="str">
        <f>IF(M7375=People!B$2,People!A$2,IF(M7375=People!B$3,People!A$3,IF(M7375=People!B$4,People!A$4,IF(M7375=People!B$5,People!A$5,0))))</f>
        <v>Anna Andreadi</v>
      </c>
      <c r="W7375" s="5" t="str">
        <f t="array" ref="W7375">IFERROR(INDEX(Returns!A:A,MATCH(B7375,Returns!B:B,0)),"No")</f>
        <v>No</v>
      </c>
      <c r="X7375" s="3">
        <f t="shared" si="1"/>
        <v>1</v>
      </c>
      <c r="Y7375" s="3">
        <f t="shared" si="2"/>
        <v>2019</v>
      </c>
    </row>
    <row r="7376" ht="14.25" customHeight="1">
      <c r="A7376" s="1">
        <v>7375.0</v>
      </c>
      <c r="B7376" s="3" t="s">
        <v>9461</v>
      </c>
      <c r="C7376" s="4">
        <v>43472.0</v>
      </c>
      <c r="D7376" s="4">
        <v>43474.0</v>
      </c>
      <c r="E7376" s="1" t="s">
        <v>26</v>
      </c>
      <c r="F7376" s="1" t="s">
        <v>3703</v>
      </c>
      <c r="G7376" s="1" t="s">
        <v>3704</v>
      </c>
      <c r="H7376" s="1" t="s">
        <v>29</v>
      </c>
      <c r="I7376" s="1" t="s">
        <v>30</v>
      </c>
      <c r="J7376" s="1" t="s">
        <v>1179</v>
      </c>
      <c r="K7376" s="1" t="s">
        <v>46</v>
      </c>
      <c r="L7376" s="1">
        <v>90805.0</v>
      </c>
      <c r="M7376" s="1" t="s">
        <v>47</v>
      </c>
      <c r="N7376" s="1" t="s">
        <v>2144</v>
      </c>
      <c r="O7376" s="1" t="s">
        <v>49</v>
      </c>
      <c r="P7376" s="1" t="s">
        <v>272</v>
      </c>
      <c r="Q7376" s="1" t="s">
        <v>566</v>
      </c>
      <c r="R7376" s="1">
        <v>7.89</v>
      </c>
      <c r="S7376" s="1">
        <v>1.0</v>
      </c>
      <c r="T7376" s="1">
        <v>0.0</v>
      </c>
      <c r="U7376" s="1">
        <v>3.5505</v>
      </c>
      <c r="V7376" s="1" t="str">
        <f>IF(M7376=People!B$2,People!A$2,IF(M7376=People!B$3,People!A$3,IF(M7376=People!B$4,People!A$4,IF(M7376=People!B$5,People!A$5,0))))</f>
        <v>Anna Andreadi</v>
      </c>
      <c r="W7376" s="5" t="str">
        <f t="array" ref="W7376">IFERROR(INDEX(Returns!A:A,MATCH(B7376,Returns!B:B,0)),"No")</f>
        <v>No</v>
      </c>
      <c r="X7376" s="3">
        <f t="shared" si="1"/>
        <v>1</v>
      </c>
      <c r="Y7376" s="3">
        <f t="shared" si="2"/>
        <v>2019</v>
      </c>
    </row>
    <row r="7377" ht="14.25" customHeight="1">
      <c r="A7377" s="1">
        <v>7376.0</v>
      </c>
      <c r="B7377" s="3" t="s">
        <v>9462</v>
      </c>
      <c r="C7377" s="4">
        <v>43690.0</v>
      </c>
      <c r="D7377" s="4">
        <v>43697.0</v>
      </c>
      <c r="E7377" s="1" t="s">
        <v>53</v>
      </c>
      <c r="F7377" s="1" t="s">
        <v>1297</v>
      </c>
      <c r="G7377" s="1" t="s">
        <v>1298</v>
      </c>
      <c r="H7377" s="1" t="s">
        <v>44</v>
      </c>
      <c r="I7377" s="1" t="s">
        <v>30</v>
      </c>
      <c r="J7377" s="1" t="s">
        <v>953</v>
      </c>
      <c r="K7377" s="1" t="s">
        <v>46</v>
      </c>
      <c r="L7377" s="1">
        <v>92037.0</v>
      </c>
      <c r="M7377" s="1" t="s">
        <v>47</v>
      </c>
      <c r="N7377" s="1" t="s">
        <v>1911</v>
      </c>
      <c r="O7377" s="1" t="s">
        <v>49</v>
      </c>
      <c r="P7377" s="1" t="s">
        <v>78</v>
      </c>
      <c r="Q7377" s="1" t="s">
        <v>1912</v>
      </c>
      <c r="R7377" s="1">
        <v>36.024</v>
      </c>
      <c r="S7377" s="1">
        <v>3.0</v>
      </c>
      <c r="T7377" s="1">
        <v>0.2</v>
      </c>
      <c r="U7377" s="1">
        <v>11.7078</v>
      </c>
      <c r="V7377" s="1" t="str">
        <f>IF(M7377=People!B$2,People!A$2,IF(M7377=People!B$3,People!A$3,IF(M7377=People!B$4,People!A$4,IF(M7377=People!B$5,People!A$5,0))))</f>
        <v>Anna Andreadi</v>
      </c>
      <c r="W7377" s="5" t="str">
        <f t="array" ref="W7377">IFERROR(INDEX(Returns!A:A,MATCH(B7377,Returns!B:B,0)),"No")</f>
        <v>No</v>
      </c>
      <c r="X7377" s="3">
        <f t="shared" si="1"/>
        <v>8</v>
      </c>
      <c r="Y7377" s="3">
        <f t="shared" si="2"/>
        <v>2019</v>
      </c>
    </row>
    <row r="7378" ht="14.25" customHeight="1">
      <c r="A7378" s="1">
        <v>7377.0</v>
      </c>
      <c r="B7378" s="3" t="s">
        <v>9463</v>
      </c>
      <c r="C7378" s="4">
        <v>43771.0</v>
      </c>
      <c r="D7378" s="4">
        <v>43774.0</v>
      </c>
      <c r="E7378" s="1" t="s">
        <v>191</v>
      </c>
      <c r="F7378" s="1" t="s">
        <v>516</v>
      </c>
      <c r="G7378" s="1" t="s">
        <v>517</v>
      </c>
      <c r="H7378" s="1" t="s">
        <v>44</v>
      </c>
      <c r="I7378" s="1" t="s">
        <v>30</v>
      </c>
      <c r="J7378" s="1" t="s">
        <v>541</v>
      </c>
      <c r="K7378" s="1" t="s">
        <v>214</v>
      </c>
      <c r="L7378" s="1">
        <v>61701.0</v>
      </c>
      <c r="M7378" s="1" t="s">
        <v>108</v>
      </c>
      <c r="N7378" s="1" t="s">
        <v>880</v>
      </c>
      <c r="O7378" s="1" t="s">
        <v>49</v>
      </c>
      <c r="P7378" s="1" t="s">
        <v>71</v>
      </c>
      <c r="Q7378" s="1" t="s">
        <v>881</v>
      </c>
      <c r="R7378" s="1">
        <v>54.336</v>
      </c>
      <c r="S7378" s="1">
        <v>4.0</v>
      </c>
      <c r="T7378" s="1">
        <v>0.2</v>
      </c>
      <c r="U7378" s="1">
        <v>5.4336</v>
      </c>
      <c r="V7378" s="1" t="str">
        <f>IF(M7378=People!B$2,People!A$2,IF(M7378=People!B$3,People!A$3,IF(M7378=People!B$4,People!A$4,IF(M7378=People!B$5,People!A$5,0))))</f>
        <v>Kelly Williams</v>
      </c>
      <c r="W7378" s="5" t="str">
        <f t="array" ref="W7378">IFERROR(INDEX(Returns!A:A,MATCH(B7378,Returns!B:B,0)),"No")</f>
        <v>No</v>
      </c>
      <c r="X7378" s="3">
        <f t="shared" si="1"/>
        <v>11</v>
      </c>
      <c r="Y7378" s="3">
        <f t="shared" si="2"/>
        <v>2019</v>
      </c>
    </row>
    <row r="7379" ht="14.25" customHeight="1">
      <c r="A7379" s="1">
        <v>7378.0</v>
      </c>
      <c r="B7379" s="3" t="s">
        <v>9464</v>
      </c>
      <c r="C7379" s="4">
        <v>42632.0</v>
      </c>
      <c r="D7379" s="4">
        <v>42636.0</v>
      </c>
      <c r="E7379" s="1" t="s">
        <v>53</v>
      </c>
      <c r="F7379" s="1" t="s">
        <v>2524</v>
      </c>
      <c r="G7379" s="1" t="s">
        <v>2525</v>
      </c>
      <c r="H7379" s="1" t="s">
        <v>44</v>
      </c>
      <c r="I7379" s="1" t="s">
        <v>30</v>
      </c>
      <c r="J7379" s="1" t="s">
        <v>98</v>
      </c>
      <c r="K7379" s="1" t="s">
        <v>99</v>
      </c>
      <c r="L7379" s="1">
        <v>98115.0</v>
      </c>
      <c r="M7379" s="1" t="s">
        <v>47</v>
      </c>
      <c r="N7379" s="1" t="s">
        <v>1643</v>
      </c>
      <c r="O7379" s="1" t="s">
        <v>49</v>
      </c>
      <c r="P7379" s="1" t="s">
        <v>62</v>
      </c>
      <c r="Q7379" s="1" t="s">
        <v>1644</v>
      </c>
      <c r="R7379" s="1">
        <v>92.52</v>
      </c>
      <c r="S7379" s="1">
        <v>6.0</v>
      </c>
      <c r="T7379" s="1">
        <v>0.0</v>
      </c>
      <c r="U7379" s="1">
        <v>24.9804</v>
      </c>
      <c r="V7379" s="1" t="str">
        <f>IF(M7379=People!B$2,People!A$2,IF(M7379=People!B$3,People!A$3,IF(M7379=People!B$4,People!A$4,IF(M7379=People!B$5,People!A$5,0))))</f>
        <v>Anna Andreadi</v>
      </c>
      <c r="W7379" s="5" t="str">
        <f t="array" ref="W7379">IFERROR(INDEX(Returns!A:A,MATCH(B7379,Returns!B:B,0)),"No")</f>
        <v>No</v>
      </c>
      <c r="X7379" s="3">
        <f t="shared" si="1"/>
        <v>9</v>
      </c>
      <c r="Y7379" s="3">
        <f t="shared" si="2"/>
        <v>2016</v>
      </c>
    </row>
    <row r="7380" ht="14.25" customHeight="1">
      <c r="A7380" s="1">
        <v>7379.0</v>
      </c>
      <c r="B7380" s="3" t="s">
        <v>9465</v>
      </c>
      <c r="C7380" s="4">
        <v>42886.0</v>
      </c>
      <c r="D7380" s="4">
        <v>42886.0</v>
      </c>
      <c r="E7380" s="1" t="s">
        <v>1296</v>
      </c>
      <c r="F7380" s="1" t="s">
        <v>8213</v>
      </c>
      <c r="G7380" s="1" t="s">
        <v>8214</v>
      </c>
      <c r="H7380" s="1" t="s">
        <v>29</v>
      </c>
      <c r="I7380" s="1" t="s">
        <v>30</v>
      </c>
      <c r="J7380" s="1" t="s">
        <v>1714</v>
      </c>
      <c r="K7380" s="1" t="s">
        <v>91</v>
      </c>
      <c r="L7380" s="1">
        <v>28314.0</v>
      </c>
      <c r="M7380" s="1" t="s">
        <v>33</v>
      </c>
      <c r="N7380" s="1" t="s">
        <v>4174</v>
      </c>
      <c r="O7380" s="1" t="s">
        <v>49</v>
      </c>
      <c r="P7380" s="1" t="s">
        <v>71</v>
      </c>
      <c r="Q7380" s="1" t="s">
        <v>4175</v>
      </c>
      <c r="R7380" s="1">
        <v>10.272</v>
      </c>
      <c r="S7380" s="1">
        <v>3.0</v>
      </c>
      <c r="T7380" s="1">
        <v>0.2</v>
      </c>
      <c r="U7380" s="1">
        <v>1.1556</v>
      </c>
      <c r="V7380" s="1" t="str">
        <f>IF(M7380=People!B$2,People!A$2,IF(M7380=People!B$3,People!A$3,IF(M7380=People!B$4,People!A$4,IF(M7380=People!B$5,People!A$5,0))))</f>
        <v>Cassandra Brandow</v>
      </c>
      <c r="W7380" s="5" t="str">
        <f t="array" ref="W7380">IFERROR(INDEX(Returns!A:A,MATCH(B7380,Returns!B:B,0)),"No")</f>
        <v>No</v>
      </c>
      <c r="X7380" s="3">
        <f t="shared" si="1"/>
        <v>5</v>
      </c>
      <c r="Y7380" s="3">
        <f t="shared" si="2"/>
        <v>2017</v>
      </c>
    </row>
    <row r="7381" ht="14.25" customHeight="1">
      <c r="A7381" s="1">
        <v>7380.0</v>
      </c>
      <c r="B7381" s="3" t="s">
        <v>9466</v>
      </c>
      <c r="C7381" s="4">
        <v>43356.0</v>
      </c>
      <c r="D7381" s="4">
        <v>43361.0</v>
      </c>
      <c r="E7381" s="1" t="s">
        <v>53</v>
      </c>
      <c r="F7381" s="1" t="s">
        <v>121</v>
      </c>
      <c r="G7381" s="1" t="s">
        <v>122</v>
      </c>
      <c r="H7381" s="1" t="s">
        <v>29</v>
      </c>
      <c r="I7381" s="1" t="s">
        <v>30</v>
      </c>
      <c r="J7381" s="1" t="s">
        <v>2539</v>
      </c>
      <c r="K7381" s="1" t="s">
        <v>141</v>
      </c>
      <c r="L7381" s="1">
        <v>68104.0</v>
      </c>
      <c r="M7381" s="1" t="s">
        <v>108</v>
      </c>
      <c r="N7381" s="1" t="s">
        <v>4101</v>
      </c>
      <c r="O7381" s="1" t="s">
        <v>49</v>
      </c>
      <c r="P7381" s="1" t="s">
        <v>62</v>
      </c>
      <c r="Q7381" s="1" t="s">
        <v>4102</v>
      </c>
      <c r="R7381" s="1">
        <v>40.74</v>
      </c>
      <c r="S7381" s="1">
        <v>3.0</v>
      </c>
      <c r="T7381" s="1">
        <v>0.0</v>
      </c>
      <c r="U7381" s="1">
        <v>0.40739999999999904</v>
      </c>
      <c r="V7381" s="1" t="str">
        <f>IF(M7381=People!B$2,People!A$2,IF(M7381=People!B$3,People!A$3,IF(M7381=People!B$4,People!A$4,IF(M7381=People!B$5,People!A$5,0))))</f>
        <v>Kelly Williams</v>
      </c>
      <c r="W7381" s="5" t="str">
        <f t="array" ref="W7381">IFERROR(INDEX(Returns!A:A,MATCH(B7381,Returns!B:B,0)),"No")</f>
        <v>No</v>
      </c>
      <c r="X7381" s="3">
        <f t="shared" si="1"/>
        <v>9</v>
      </c>
      <c r="Y7381" s="3">
        <f t="shared" si="2"/>
        <v>2018</v>
      </c>
    </row>
    <row r="7382" ht="14.25" customHeight="1">
      <c r="A7382" s="1">
        <v>7381.0</v>
      </c>
      <c r="B7382" s="3" t="s">
        <v>9466</v>
      </c>
      <c r="C7382" s="4">
        <v>43356.0</v>
      </c>
      <c r="D7382" s="4">
        <v>43361.0</v>
      </c>
      <c r="E7382" s="1" t="s">
        <v>53</v>
      </c>
      <c r="F7382" s="1" t="s">
        <v>121</v>
      </c>
      <c r="G7382" s="1" t="s">
        <v>122</v>
      </c>
      <c r="H7382" s="1" t="s">
        <v>29</v>
      </c>
      <c r="I7382" s="1" t="s">
        <v>30</v>
      </c>
      <c r="J7382" s="1" t="s">
        <v>2539</v>
      </c>
      <c r="K7382" s="1" t="s">
        <v>141</v>
      </c>
      <c r="L7382" s="1">
        <v>68104.0</v>
      </c>
      <c r="M7382" s="1" t="s">
        <v>108</v>
      </c>
      <c r="N7382" s="1" t="s">
        <v>5621</v>
      </c>
      <c r="O7382" s="1" t="s">
        <v>49</v>
      </c>
      <c r="P7382" s="1" t="s">
        <v>50</v>
      </c>
      <c r="Q7382" s="1" t="s">
        <v>5622</v>
      </c>
      <c r="R7382" s="1">
        <v>14.4</v>
      </c>
      <c r="S7382" s="1">
        <v>5.0</v>
      </c>
      <c r="T7382" s="1">
        <v>0.0</v>
      </c>
      <c r="U7382" s="1">
        <v>7.056</v>
      </c>
      <c r="V7382" s="1" t="str">
        <f>IF(M7382=People!B$2,People!A$2,IF(M7382=People!B$3,People!A$3,IF(M7382=People!B$4,People!A$4,IF(M7382=People!B$5,People!A$5,0))))</f>
        <v>Kelly Williams</v>
      </c>
      <c r="W7382" s="5" t="str">
        <f t="array" ref="W7382">IFERROR(INDEX(Returns!A:A,MATCH(B7382,Returns!B:B,0)),"No")</f>
        <v>No</v>
      </c>
      <c r="X7382" s="3">
        <f t="shared" si="1"/>
        <v>9</v>
      </c>
      <c r="Y7382" s="3">
        <f t="shared" si="2"/>
        <v>2018</v>
      </c>
    </row>
    <row r="7383" ht="14.25" customHeight="1">
      <c r="A7383" s="1">
        <v>7382.0</v>
      </c>
      <c r="B7383" s="3" t="s">
        <v>9466</v>
      </c>
      <c r="C7383" s="4">
        <v>43356.0</v>
      </c>
      <c r="D7383" s="4">
        <v>43361.0</v>
      </c>
      <c r="E7383" s="1" t="s">
        <v>53</v>
      </c>
      <c r="F7383" s="1" t="s">
        <v>121</v>
      </c>
      <c r="G7383" s="1" t="s">
        <v>122</v>
      </c>
      <c r="H7383" s="1" t="s">
        <v>29</v>
      </c>
      <c r="I7383" s="1" t="s">
        <v>30</v>
      </c>
      <c r="J7383" s="1" t="s">
        <v>2539</v>
      </c>
      <c r="K7383" s="1" t="s">
        <v>141</v>
      </c>
      <c r="L7383" s="1">
        <v>68104.0</v>
      </c>
      <c r="M7383" s="1" t="s">
        <v>108</v>
      </c>
      <c r="N7383" s="1" t="s">
        <v>6428</v>
      </c>
      <c r="O7383" s="1" t="s">
        <v>74</v>
      </c>
      <c r="P7383" s="1" t="s">
        <v>75</v>
      </c>
      <c r="Q7383" s="1" t="s">
        <v>6429</v>
      </c>
      <c r="R7383" s="1">
        <v>149.95</v>
      </c>
      <c r="S7383" s="1">
        <v>5.0</v>
      </c>
      <c r="T7383" s="1">
        <v>0.0</v>
      </c>
      <c r="U7383" s="1">
        <v>41.986</v>
      </c>
      <c r="V7383" s="1" t="str">
        <f>IF(M7383=People!B$2,People!A$2,IF(M7383=People!B$3,People!A$3,IF(M7383=People!B$4,People!A$4,IF(M7383=People!B$5,People!A$5,0))))</f>
        <v>Kelly Williams</v>
      </c>
      <c r="W7383" s="5" t="str">
        <f t="array" ref="W7383">IFERROR(INDEX(Returns!A:A,MATCH(B7383,Returns!B:B,0)),"No")</f>
        <v>No</v>
      </c>
      <c r="X7383" s="3">
        <f t="shared" si="1"/>
        <v>9</v>
      </c>
      <c r="Y7383" s="3">
        <f t="shared" si="2"/>
        <v>2018</v>
      </c>
    </row>
    <row r="7384" ht="14.25" customHeight="1">
      <c r="A7384" s="1">
        <v>7383.0</v>
      </c>
      <c r="B7384" s="3" t="s">
        <v>9466</v>
      </c>
      <c r="C7384" s="4">
        <v>43356.0</v>
      </c>
      <c r="D7384" s="4">
        <v>43361.0</v>
      </c>
      <c r="E7384" s="1" t="s">
        <v>53</v>
      </c>
      <c r="F7384" s="1" t="s">
        <v>121</v>
      </c>
      <c r="G7384" s="1" t="s">
        <v>122</v>
      </c>
      <c r="H7384" s="1" t="s">
        <v>29</v>
      </c>
      <c r="I7384" s="1" t="s">
        <v>30</v>
      </c>
      <c r="J7384" s="1" t="s">
        <v>2539</v>
      </c>
      <c r="K7384" s="1" t="s">
        <v>141</v>
      </c>
      <c r="L7384" s="1">
        <v>68104.0</v>
      </c>
      <c r="M7384" s="1" t="s">
        <v>108</v>
      </c>
      <c r="N7384" s="1" t="s">
        <v>6840</v>
      </c>
      <c r="O7384" s="1" t="s">
        <v>49</v>
      </c>
      <c r="P7384" s="1" t="s">
        <v>582</v>
      </c>
      <c r="Q7384" s="1" t="s">
        <v>6841</v>
      </c>
      <c r="R7384" s="1">
        <v>16.9</v>
      </c>
      <c r="S7384" s="1">
        <v>2.0</v>
      </c>
      <c r="T7384" s="1">
        <v>0.0</v>
      </c>
      <c r="U7384" s="1">
        <v>5.07</v>
      </c>
      <c r="V7384" s="1" t="str">
        <f>IF(M7384=People!B$2,People!A$2,IF(M7384=People!B$3,People!A$3,IF(M7384=People!B$4,People!A$4,IF(M7384=People!B$5,People!A$5,0))))</f>
        <v>Kelly Williams</v>
      </c>
      <c r="W7384" s="5" t="str">
        <f t="array" ref="W7384">IFERROR(INDEX(Returns!A:A,MATCH(B7384,Returns!B:B,0)),"No")</f>
        <v>No</v>
      </c>
      <c r="X7384" s="3">
        <f t="shared" si="1"/>
        <v>9</v>
      </c>
      <c r="Y7384" s="3">
        <f t="shared" si="2"/>
        <v>2018</v>
      </c>
    </row>
    <row r="7385" ht="14.25" customHeight="1">
      <c r="A7385" s="1">
        <v>7384.0</v>
      </c>
      <c r="B7385" s="3" t="s">
        <v>9466</v>
      </c>
      <c r="C7385" s="4">
        <v>43356.0</v>
      </c>
      <c r="D7385" s="4">
        <v>43361.0</v>
      </c>
      <c r="E7385" s="1" t="s">
        <v>53</v>
      </c>
      <c r="F7385" s="1" t="s">
        <v>121</v>
      </c>
      <c r="G7385" s="1" t="s">
        <v>122</v>
      </c>
      <c r="H7385" s="1" t="s">
        <v>29</v>
      </c>
      <c r="I7385" s="1" t="s">
        <v>30</v>
      </c>
      <c r="J7385" s="1" t="s">
        <v>2539</v>
      </c>
      <c r="K7385" s="1" t="s">
        <v>141</v>
      </c>
      <c r="L7385" s="1">
        <v>68104.0</v>
      </c>
      <c r="M7385" s="1" t="s">
        <v>108</v>
      </c>
      <c r="N7385" s="1" t="s">
        <v>2772</v>
      </c>
      <c r="O7385" s="1" t="s">
        <v>49</v>
      </c>
      <c r="P7385" s="1" t="s">
        <v>93</v>
      </c>
      <c r="Q7385" s="1" t="s">
        <v>2773</v>
      </c>
      <c r="R7385" s="1">
        <v>17.61</v>
      </c>
      <c r="S7385" s="1">
        <v>3.0</v>
      </c>
      <c r="T7385" s="1">
        <v>0.0</v>
      </c>
      <c r="U7385" s="1">
        <v>8.4528</v>
      </c>
      <c r="V7385" s="1" t="str">
        <f>IF(M7385=People!B$2,People!A$2,IF(M7385=People!B$3,People!A$3,IF(M7385=People!B$4,People!A$4,IF(M7385=People!B$5,People!A$5,0))))</f>
        <v>Kelly Williams</v>
      </c>
      <c r="W7385" s="5" t="str">
        <f t="array" ref="W7385">IFERROR(INDEX(Returns!A:A,MATCH(B7385,Returns!B:B,0)),"No")</f>
        <v>No</v>
      </c>
      <c r="X7385" s="3">
        <f t="shared" si="1"/>
        <v>9</v>
      </c>
      <c r="Y7385" s="3">
        <f t="shared" si="2"/>
        <v>2018</v>
      </c>
    </row>
    <row r="7386" ht="14.25" customHeight="1">
      <c r="A7386" s="1">
        <v>7385.0</v>
      </c>
      <c r="B7386" s="3" t="s">
        <v>9466</v>
      </c>
      <c r="C7386" s="4">
        <v>43356.0</v>
      </c>
      <c r="D7386" s="4">
        <v>43361.0</v>
      </c>
      <c r="E7386" s="1" t="s">
        <v>53</v>
      </c>
      <c r="F7386" s="1" t="s">
        <v>121</v>
      </c>
      <c r="G7386" s="1" t="s">
        <v>122</v>
      </c>
      <c r="H7386" s="1" t="s">
        <v>29</v>
      </c>
      <c r="I7386" s="1" t="s">
        <v>30</v>
      </c>
      <c r="J7386" s="1" t="s">
        <v>2539</v>
      </c>
      <c r="K7386" s="1" t="s">
        <v>141</v>
      </c>
      <c r="L7386" s="1">
        <v>68104.0</v>
      </c>
      <c r="M7386" s="1" t="s">
        <v>108</v>
      </c>
      <c r="N7386" s="1" t="s">
        <v>4582</v>
      </c>
      <c r="O7386" s="1" t="s">
        <v>49</v>
      </c>
      <c r="P7386" s="1" t="s">
        <v>81</v>
      </c>
      <c r="Q7386" s="1" t="s">
        <v>4583</v>
      </c>
      <c r="R7386" s="1">
        <v>378.0</v>
      </c>
      <c r="S7386" s="1">
        <v>2.0</v>
      </c>
      <c r="T7386" s="1">
        <v>0.0</v>
      </c>
      <c r="U7386" s="1">
        <v>136.08</v>
      </c>
      <c r="V7386" s="1" t="str">
        <f>IF(M7386=People!B$2,People!A$2,IF(M7386=People!B$3,People!A$3,IF(M7386=People!B$4,People!A$4,IF(M7386=People!B$5,People!A$5,0))))</f>
        <v>Kelly Williams</v>
      </c>
      <c r="W7386" s="5" t="str">
        <f t="array" ref="W7386">IFERROR(INDEX(Returns!A:A,MATCH(B7386,Returns!B:B,0)),"No")</f>
        <v>No</v>
      </c>
      <c r="X7386" s="3">
        <f t="shared" si="1"/>
        <v>9</v>
      </c>
      <c r="Y7386" s="3">
        <f t="shared" si="2"/>
        <v>2018</v>
      </c>
    </row>
    <row r="7387" ht="14.25" customHeight="1">
      <c r="A7387" s="1">
        <v>7386.0</v>
      </c>
      <c r="B7387" s="3" t="s">
        <v>9466</v>
      </c>
      <c r="C7387" s="4">
        <v>43356.0</v>
      </c>
      <c r="D7387" s="4">
        <v>43361.0</v>
      </c>
      <c r="E7387" s="1" t="s">
        <v>53</v>
      </c>
      <c r="F7387" s="1" t="s">
        <v>121</v>
      </c>
      <c r="G7387" s="1" t="s">
        <v>122</v>
      </c>
      <c r="H7387" s="1" t="s">
        <v>29</v>
      </c>
      <c r="I7387" s="1" t="s">
        <v>30</v>
      </c>
      <c r="J7387" s="1" t="s">
        <v>2539</v>
      </c>
      <c r="K7387" s="1" t="s">
        <v>141</v>
      </c>
      <c r="L7387" s="1">
        <v>68104.0</v>
      </c>
      <c r="M7387" s="1" t="s">
        <v>108</v>
      </c>
      <c r="N7387" s="1" t="s">
        <v>4016</v>
      </c>
      <c r="O7387" s="1" t="s">
        <v>49</v>
      </c>
      <c r="P7387" s="1" t="s">
        <v>93</v>
      </c>
      <c r="Q7387" s="1" t="s">
        <v>4017</v>
      </c>
      <c r="R7387" s="1">
        <v>17.64</v>
      </c>
      <c r="S7387" s="1">
        <v>3.0</v>
      </c>
      <c r="T7387" s="1">
        <v>0.0</v>
      </c>
      <c r="U7387" s="1">
        <v>8.6436</v>
      </c>
      <c r="V7387" s="1" t="str">
        <f>IF(M7387=People!B$2,People!A$2,IF(M7387=People!B$3,People!A$3,IF(M7387=People!B$4,People!A$4,IF(M7387=People!B$5,People!A$5,0))))</f>
        <v>Kelly Williams</v>
      </c>
      <c r="W7387" s="5" t="str">
        <f t="array" ref="W7387">IFERROR(INDEX(Returns!A:A,MATCH(B7387,Returns!B:B,0)),"No")</f>
        <v>No</v>
      </c>
      <c r="X7387" s="3">
        <f t="shared" si="1"/>
        <v>9</v>
      </c>
      <c r="Y7387" s="3">
        <f t="shared" si="2"/>
        <v>2018</v>
      </c>
    </row>
    <row r="7388" ht="14.25" customHeight="1">
      <c r="A7388" s="1">
        <v>7387.0</v>
      </c>
      <c r="B7388" s="3" t="s">
        <v>9466</v>
      </c>
      <c r="C7388" s="4">
        <v>43356.0</v>
      </c>
      <c r="D7388" s="4">
        <v>43361.0</v>
      </c>
      <c r="E7388" s="1" t="s">
        <v>53</v>
      </c>
      <c r="F7388" s="1" t="s">
        <v>121</v>
      </c>
      <c r="G7388" s="1" t="s">
        <v>122</v>
      </c>
      <c r="H7388" s="1" t="s">
        <v>29</v>
      </c>
      <c r="I7388" s="1" t="s">
        <v>30</v>
      </c>
      <c r="J7388" s="1" t="s">
        <v>2539</v>
      </c>
      <c r="K7388" s="1" t="s">
        <v>141</v>
      </c>
      <c r="L7388" s="1">
        <v>68104.0</v>
      </c>
      <c r="M7388" s="1" t="s">
        <v>108</v>
      </c>
      <c r="N7388" s="1" t="s">
        <v>3230</v>
      </c>
      <c r="O7388" s="1" t="s">
        <v>49</v>
      </c>
      <c r="P7388" s="1" t="s">
        <v>62</v>
      </c>
      <c r="Q7388" s="1" t="s">
        <v>3231</v>
      </c>
      <c r="R7388" s="1">
        <v>373.08</v>
      </c>
      <c r="S7388" s="1">
        <v>6.0</v>
      </c>
      <c r="T7388" s="1">
        <v>0.0</v>
      </c>
      <c r="U7388" s="1">
        <v>100.7316</v>
      </c>
      <c r="V7388" s="1" t="str">
        <f>IF(M7388=People!B$2,People!A$2,IF(M7388=People!B$3,People!A$3,IF(M7388=People!B$4,People!A$4,IF(M7388=People!B$5,People!A$5,0))))</f>
        <v>Kelly Williams</v>
      </c>
      <c r="W7388" s="5" t="str">
        <f t="array" ref="W7388">IFERROR(INDEX(Returns!A:A,MATCH(B7388,Returns!B:B,0)),"No")</f>
        <v>No</v>
      </c>
      <c r="X7388" s="3">
        <f t="shared" si="1"/>
        <v>9</v>
      </c>
      <c r="Y7388" s="3">
        <f t="shared" si="2"/>
        <v>2018</v>
      </c>
    </row>
    <row r="7389" ht="14.25" customHeight="1">
      <c r="A7389" s="1">
        <v>7388.0</v>
      </c>
      <c r="B7389" s="3" t="s">
        <v>9466</v>
      </c>
      <c r="C7389" s="4">
        <v>43356.0</v>
      </c>
      <c r="D7389" s="4">
        <v>43361.0</v>
      </c>
      <c r="E7389" s="1" t="s">
        <v>53</v>
      </c>
      <c r="F7389" s="1" t="s">
        <v>121</v>
      </c>
      <c r="G7389" s="1" t="s">
        <v>122</v>
      </c>
      <c r="H7389" s="1" t="s">
        <v>29</v>
      </c>
      <c r="I7389" s="1" t="s">
        <v>30</v>
      </c>
      <c r="J7389" s="1" t="s">
        <v>2539</v>
      </c>
      <c r="K7389" s="1" t="s">
        <v>141</v>
      </c>
      <c r="L7389" s="1">
        <v>68104.0</v>
      </c>
      <c r="M7389" s="1" t="s">
        <v>108</v>
      </c>
      <c r="N7389" s="1" t="s">
        <v>197</v>
      </c>
      <c r="O7389" s="1" t="s">
        <v>35</v>
      </c>
      <c r="P7389" s="1" t="s">
        <v>68</v>
      </c>
      <c r="Q7389" s="1" t="s">
        <v>198</v>
      </c>
      <c r="R7389" s="1">
        <v>1336.44</v>
      </c>
      <c r="S7389" s="1">
        <v>14.0</v>
      </c>
      <c r="T7389" s="1">
        <v>0.0</v>
      </c>
      <c r="U7389" s="1">
        <v>387.5676</v>
      </c>
      <c r="V7389" s="1" t="str">
        <f>IF(M7389=People!B$2,People!A$2,IF(M7389=People!B$3,People!A$3,IF(M7389=People!B$4,People!A$4,IF(M7389=People!B$5,People!A$5,0))))</f>
        <v>Kelly Williams</v>
      </c>
      <c r="W7389" s="5" t="str">
        <f t="array" ref="W7389">IFERROR(INDEX(Returns!A:A,MATCH(B7389,Returns!B:B,0)),"No")</f>
        <v>No</v>
      </c>
      <c r="X7389" s="3">
        <f t="shared" si="1"/>
        <v>9</v>
      </c>
      <c r="Y7389" s="3">
        <f t="shared" si="2"/>
        <v>2018</v>
      </c>
    </row>
    <row r="7390" ht="14.25" customHeight="1">
      <c r="A7390" s="1">
        <v>7389.0</v>
      </c>
      <c r="B7390" s="3" t="s">
        <v>9466</v>
      </c>
      <c r="C7390" s="4">
        <v>43356.0</v>
      </c>
      <c r="D7390" s="4">
        <v>43361.0</v>
      </c>
      <c r="E7390" s="1" t="s">
        <v>53</v>
      </c>
      <c r="F7390" s="1" t="s">
        <v>121</v>
      </c>
      <c r="G7390" s="1" t="s">
        <v>122</v>
      </c>
      <c r="H7390" s="1" t="s">
        <v>29</v>
      </c>
      <c r="I7390" s="1" t="s">
        <v>30</v>
      </c>
      <c r="J7390" s="1" t="s">
        <v>2539</v>
      </c>
      <c r="K7390" s="1" t="s">
        <v>141</v>
      </c>
      <c r="L7390" s="1">
        <v>68104.0</v>
      </c>
      <c r="M7390" s="1" t="s">
        <v>108</v>
      </c>
      <c r="N7390" s="1" t="s">
        <v>4561</v>
      </c>
      <c r="O7390" s="1" t="s">
        <v>74</v>
      </c>
      <c r="P7390" s="1" t="s">
        <v>75</v>
      </c>
      <c r="Q7390" s="1" t="s">
        <v>4562</v>
      </c>
      <c r="R7390" s="1">
        <v>29.97</v>
      </c>
      <c r="S7390" s="1">
        <v>3.0</v>
      </c>
      <c r="T7390" s="1">
        <v>0.0</v>
      </c>
      <c r="U7390" s="1">
        <v>0.2997</v>
      </c>
      <c r="V7390" s="1" t="str">
        <f>IF(M7390=People!B$2,People!A$2,IF(M7390=People!B$3,People!A$3,IF(M7390=People!B$4,People!A$4,IF(M7390=People!B$5,People!A$5,0))))</f>
        <v>Kelly Williams</v>
      </c>
      <c r="W7390" s="5" t="str">
        <f t="array" ref="W7390">IFERROR(INDEX(Returns!A:A,MATCH(B7390,Returns!B:B,0)),"No")</f>
        <v>No</v>
      </c>
      <c r="X7390" s="3">
        <f t="shared" si="1"/>
        <v>9</v>
      </c>
      <c r="Y7390" s="3">
        <f t="shared" si="2"/>
        <v>2018</v>
      </c>
    </row>
    <row r="7391" ht="14.25" customHeight="1">
      <c r="A7391" s="1">
        <v>7390.0</v>
      </c>
      <c r="B7391" s="3" t="s">
        <v>9467</v>
      </c>
      <c r="C7391" s="4">
        <v>43798.0</v>
      </c>
      <c r="D7391" s="4">
        <v>43802.0</v>
      </c>
      <c r="E7391" s="1" t="s">
        <v>53</v>
      </c>
      <c r="F7391" s="1" t="s">
        <v>659</v>
      </c>
      <c r="G7391" s="1" t="s">
        <v>660</v>
      </c>
      <c r="H7391" s="1" t="s">
        <v>29</v>
      </c>
      <c r="I7391" s="1" t="s">
        <v>30</v>
      </c>
      <c r="J7391" s="1" t="s">
        <v>6255</v>
      </c>
      <c r="K7391" s="1" t="s">
        <v>338</v>
      </c>
      <c r="L7391" s="1">
        <v>37421.0</v>
      </c>
      <c r="M7391" s="1" t="s">
        <v>33</v>
      </c>
      <c r="N7391" s="1" t="s">
        <v>38</v>
      </c>
      <c r="O7391" s="1" t="s">
        <v>35</v>
      </c>
      <c r="P7391" s="1" t="s">
        <v>39</v>
      </c>
      <c r="Q7391" s="1" t="s">
        <v>40</v>
      </c>
      <c r="R7391" s="1">
        <v>390.368</v>
      </c>
      <c r="S7391" s="1">
        <v>2.0</v>
      </c>
      <c r="T7391" s="1">
        <v>0.2</v>
      </c>
      <c r="U7391" s="1">
        <v>48.796</v>
      </c>
      <c r="V7391" s="1" t="str">
        <f>IF(M7391=People!B$2,People!A$2,IF(M7391=People!B$3,People!A$3,IF(M7391=People!B$4,People!A$4,IF(M7391=People!B$5,People!A$5,0))))</f>
        <v>Cassandra Brandow</v>
      </c>
      <c r="W7391" s="5" t="str">
        <f t="array" ref="W7391">IFERROR(INDEX(Returns!A:A,MATCH(B7391,Returns!B:B,0)),"No")</f>
        <v>No</v>
      </c>
      <c r="X7391" s="3">
        <f t="shared" si="1"/>
        <v>11</v>
      </c>
      <c r="Y7391" s="3">
        <f t="shared" si="2"/>
        <v>2019</v>
      </c>
    </row>
    <row r="7392" ht="14.25" customHeight="1">
      <c r="A7392" s="1">
        <v>7391.0</v>
      </c>
      <c r="B7392" s="3" t="s">
        <v>9467</v>
      </c>
      <c r="C7392" s="4">
        <v>43798.0</v>
      </c>
      <c r="D7392" s="4">
        <v>43802.0</v>
      </c>
      <c r="E7392" s="1" t="s">
        <v>53</v>
      </c>
      <c r="F7392" s="1" t="s">
        <v>659</v>
      </c>
      <c r="G7392" s="1" t="s">
        <v>660</v>
      </c>
      <c r="H7392" s="1" t="s">
        <v>29</v>
      </c>
      <c r="I7392" s="1" t="s">
        <v>30</v>
      </c>
      <c r="J7392" s="1" t="s">
        <v>6255</v>
      </c>
      <c r="K7392" s="1" t="s">
        <v>338</v>
      </c>
      <c r="L7392" s="1">
        <v>37421.0</v>
      </c>
      <c r="M7392" s="1" t="s">
        <v>33</v>
      </c>
      <c r="N7392" s="1" t="s">
        <v>910</v>
      </c>
      <c r="O7392" s="1" t="s">
        <v>35</v>
      </c>
      <c r="P7392" s="1" t="s">
        <v>68</v>
      </c>
      <c r="Q7392" s="1" t="s">
        <v>6984</v>
      </c>
      <c r="R7392" s="1">
        <v>101.52</v>
      </c>
      <c r="S7392" s="1">
        <v>5.0</v>
      </c>
      <c r="T7392" s="1">
        <v>0.2</v>
      </c>
      <c r="U7392" s="1">
        <v>19.035</v>
      </c>
      <c r="V7392" s="1" t="str">
        <f>IF(M7392=People!B$2,People!A$2,IF(M7392=People!B$3,People!A$3,IF(M7392=People!B$4,People!A$4,IF(M7392=People!B$5,People!A$5,0))))</f>
        <v>Cassandra Brandow</v>
      </c>
      <c r="W7392" s="5" t="str">
        <f t="array" ref="W7392">IFERROR(INDEX(Returns!A:A,MATCH(B7392,Returns!B:B,0)),"No")</f>
        <v>No</v>
      </c>
      <c r="X7392" s="3">
        <f t="shared" si="1"/>
        <v>11</v>
      </c>
      <c r="Y7392" s="3">
        <f t="shared" si="2"/>
        <v>2019</v>
      </c>
    </row>
    <row r="7393" ht="14.25" customHeight="1">
      <c r="A7393" s="1">
        <v>7392.0</v>
      </c>
      <c r="B7393" s="3" t="s">
        <v>9468</v>
      </c>
      <c r="C7393" s="4">
        <v>43803.0</v>
      </c>
      <c r="D7393" s="4">
        <v>43806.0</v>
      </c>
      <c r="E7393" s="1" t="s">
        <v>26</v>
      </c>
      <c r="F7393" s="1" t="s">
        <v>3347</v>
      </c>
      <c r="G7393" s="1" t="s">
        <v>3348</v>
      </c>
      <c r="H7393" s="1" t="s">
        <v>29</v>
      </c>
      <c r="I7393" s="1" t="s">
        <v>30</v>
      </c>
      <c r="J7393" s="1" t="s">
        <v>751</v>
      </c>
      <c r="K7393" s="1" t="s">
        <v>501</v>
      </c>
      <c r="L7393" s="1">
        <v>45014.0</v>
      </c>
      <c r="M7393" s="1" t="s">
        <v>151</v>
      </c>
      <c r="N7393" s="1" t="s">
        <v>4717</v>
      </c>
      <c r="O7393" s="1" t="s">
        <v>49</v>
      </c>
      <c r="P7393" s="1" t="s">
        <v>93</v>
      </c>
      <c r="Q7393" s="1" t="s">
        <v>4718</v>
      </c>
      <c r="R7393" s="1">
        <v>74.352</v>
      </c>
      <c r="S7393" s="1">
        <v>3.0</v>
      </c>
      <c r="T7393" s="1">
        <v>0.2</v>
      </c>
      <c r="U7393" s="1">
        <v>23.235</v>
      </c>
      <c r="V7393" s="1" t="str">
        <f>IF(M7393=People!B$2,People!A$2,IF(M7393=People!B$3,People!A$3,IF(M7393=People!B$4,People!A$4,IF(M7393=People!B$5,People!A$5,0))))</f>
        <v>Chuck Magee</v>
      </c>
      <c r="W7393" s="5" t="str">
        <f t="array" ref="W7393">IFERROR(INDEX(Returns!A:A,MATCH(B7393,Returns!B:B,0)),"No")</f>
        <v>No</v>
      </c>
      <c r="X7393" s="3">
        <f t="shared" si="1"/>
        <v>12</v>
      </c>
      <c r="Y7393" s="3">
        <f t="shared" si="2"/>
        <v>2019</v>
      </c>
    </row>
    <row r="7394" ht="14.25" customHeight="1">
      <c r="A7394" s="1">
        <v>7393.0</v>
      </c>
      <c r="B7394" s="3" t="s">
        <v>9469</v>
      </c>
      <c r="C7394" s="4">
        <v>43587.0</v>
      </c>
      <c r="D7394" s="4">
        <v>43591.0</v>
      </c>
      <c r="E7394" s="1" t="s">
        <v>53</v>
      </c>
      <c r="F7394" s="1" t="s">
        <v>7227</v>
      </c>
      <c r="G7394" s="1" t="s">
        <v>7228</v>
      </c>
      <c r="H7394" s="1" t="s">
        <v>29</v>
      </c>
      <c r="I7394" s="1" t="s">
        <v>30</v>
      </c>
      <c r="J7394" s="1" t="s">
        <v>45</v>
      </c>
      <c r="K7394" s="1" t="s">
        <v>46</v>
      </c>
      <c r="L7394" s="1">
        <v>90049.0</v>
      </c>
      <c r="M7394" s="1" t="s">
        <v>47</v>
      </c>
      <c r="N7394" s="1" t="s">
        <v>5836</v>
      </c>
      <c r="O7394" s="1" t="s">
        <v>49</v>
      </c>
      <c r="P7394" s="1" t="s">
        <v>93</v>
      </c>
      <c r="Q7394" s="1" t="s">
        <v>5837</v>
      </c>
      <c r="R7394" s="1">
        <v>15.7</v>
      </c>
      <c r="S7394" s="1">
        <v>5.0</v>
      </c>
      <c r="T7394" s="1">
        <v>0.0</v>
      </c>
      <c r="U7394" s="1">
        <v>7.065</v>
      </c>
      <c r="V7394" s="1" t="str">
        <f>IF(M7394=People!B$2,People!A$2,IF(M7394=People!B$3,People!A$3,IF(M7394=People!B$4,People!A$4,IF(M7394=People!B$5,People!A$5,0))))</f>
        <v>Anna Andreadi</v>
      </c>
      <c r="W7394" s="5" t="str">
        <f t="array" ref="W7394">IFERROR(INDEX(Returns!A:A,MATCH(B7394,Returns!B:B,0)),"No")</f>
        <v>No</v>
      </c>
      <c r="X7394" s="3">
        <f t="shared" si="1"/>
        <v>5</v>
      </c>
      <c r="Y7394" s="3">
        <f t="shared" si="2"/>
        <v>2019</v>
      </c>
    </row>
    <row r="7395" ht="14.25" customHeight="1">
      <c r="A7395" s="1">
        <v>7394.0</v>
      </c>
      <c r="B7395" s="3" t="s">
        <v>9469</v>
      </c>
      <c r="C7395" s="4">
        <v>43587.0</v>
      </c>
      <c r="D7395" s="4">
        <v>43591.0</v>
      </c>
      <c r="E7395" s="1" t="s">
        <v>53</v>
      </c>
      <c r="F7395" s="1" t="s">
        <v>7227</v>
      </c>
      <c r="G7395" s="1" t="s">
        <v>7228</v>
      </c>
      <c r="H7395" s="1" t="s">
        <v>29</v>
      </c>
      <c r="I7395" s="1" t="s">
        <v>30</v>
      </c>
      <c r="J7395" s="1" t="s">
        <v>45</v>
      </c>
      <c r="K7395" s="1" t="s">
        <v>46</v>
      </c>
      <c r="L7395" s="1">
        <v>90049.0</v>
      </c>
      <c r="M7395" s="1" t="s">
        <v>47</v>
      </c>
      <c r="N7395" s="1" t="s">
        <v>6391</v>
      </c>
      <c r="O7395" s="1" t="s">
        <v>49</v>
      </c>
      <c r="P7395" s="1" t="s">
        <v>71</v>
      </c>
      <c r="Q7395" s="1" t="s">
        <v>6392</v>
      </c>
      <c r="R7395" s="1">
        <v>59.52</v>
      </c>
      <c r="S7395" s="1">
        <v>3.0</v>
      </c>
      <c r="T7395" s="1">
        <v>0.0</v>
      </c>
      <c r="U7395" s="1">
        <v>15.4752</v>
      </c>
      <c r="V7395" s="1" t="str">
        <f>IF(M7395=People!B$2,People!A$2,IF(M7395=People!B$3,People!A$3,IF(M7395=People!B$4,People!A$4,IF(M7395=People!B$5,People!A$5,0))))</f>
        <v>Anna Andreadi</v>
      </c>
      <c r="W7395" s="5" t="str">
        <f t="array" ref="W7395">IFERROR(INDEX(Returns!A:A,MATCH(B7395,Returns!B:B,0)),"No")</f>
        <v>No</v>
      </c>
      <c r="X7395" s="3">
        <f t="shared" si="1"/>
        <v>5</v>
      </c>
      <c r="Y7395" s="3">
        <f t="shared" si="2"/>
        <v>2019</v>
      </c>
    </row>
    <row r="7396" ht="14.25" customHeight="1">
      <c r="A7396" s="1">
        <v>7395.0</v>
      </c>
      <c r="B7396" s="3" t="s">
        <v>9469</v>
      </c>
      <c r="C7396" s="4">
        <v>43587.0</v>
      </c>
      <c r="D7396" s="4">
        <v>43591.0</v>
      </c>
      <c r="E7396" s="1" t="s">
        <v>53</v>
      </c>
      <c r="F7396" s="1" t="s">
        <v>7227</v>
      </c>
      <c r="G7396" s="1" t="s">
        <v>7228</v>
      </c>
      <c r="H7396" s="1" t="s">
        <v>29</v>
      </c>
      <c r="I7396" s="1" t="s">
        <v>30</v>
      </c>
      <c r="J7396" s="1" t="s">
        <v>45</v>
      </c>
      <c r="K7396" s="1" t="s">
        <v>46</v>
      </c>
      <c r="L7396" s="1">
        <v>90049.0</v>
      </c>
      <c r="M7396" s="1" t="s">
        <v>47</v>
      </c>
      <c r="N7396" s="1" t="s">
        <v>1272</v>
      </c>
      <c r="O7396" s="1" t="s">
        <v>49</v>
      </c>
      <c r="P7396" s="1" t="s">
        <v>93</v>
      </c>
      <c r="Q7396" s="1" t="s">
        <v>1273</v>
      </c>
      <c r="R7396" s="1">
        <v>34.4</v>
      </c>
      <c r="S7396" s="1">
        <v>5.0</v>
      </c>
      <c r="T7396" s="1">
        <v>0.0</v>
      </c>
      <c r="U7396" s="1">
        <v>15.824</v>
      </c>
      <c r="V7396" s="1" t="str">
        <f>IF(M7396=People!B$2,People!A$2,IF(M7396=People!B$3,People!A$3,IF(M7396=People!B$4,People!A$4,IF(M7396=People!B$5,People!A$5,0))))</f>
        <v>Anna Andreadi</v>
      </c>
      <c r="W7396" s="5" t="str">
        <f t="array" ref="W7396">IFERROR(INDEX(Returns!A:A,MATCH(B7396,Returns!B:B,0)),"No")</f>
        <v>No</v>
      </c>
      <c r="X7396" s="3">
        <f t="shared" si="1"/>
        <v>5</v>
      </c>
      <c r="Y7396" s="3">
        <f t="shared" si="2"/>
        <v>2019</v>
      </c>
    </row>
    <row r="7397" ht="14.25" customHeight="1">
      <c r="A7397" s="1">
        <v>7396.0</v>
      </c>
      <c r="B7397" s="3" t="s">
        <v>9470</v>
      </c>
      <c r="C7397" s="4">
        <v>43459.0</v>
      </c>
      <c r="D7397" s="4">
        <v>43464.0</v>
      </c>
      <c r="E7397" s="1" t="s">
        <v>53</v>
      </c>
      <c r="F7397" s="1" t="s">
        <v>6809</v>
      </c>
      <c r="G7397" s="1" t="s">
        <v>6810</v>
      </c>
      <c r="H7397" s="1" t="s">
        <v>44</v>
      </c>
      <c r="I7397" s="1" t="s">
        <v>30</v>
      </c>
      <c r="J7397" s="1" t="s">
        <v>269</v>
      </c>
      <c r="K7397" s="1" t="s">
        <v>270</v>
      </c>
      <c r="L7397" s="1">
        <v>10024.0</v>
      </c>
      <c r="M7397" s="1" t="s">
        <v>151</v>
      </c>
      <c r="N7397" s="1" t="s">
        <v>3816</v>
      </c>
      <c r="O7397" s="1" t="s">
        <v>35</v>
      </c>
      <c r="P7397" s="1" t="s">
        <v>59</v>
      </c>
      <c r="Q7397" s="1" t="s">
        <v>3817</v>
      </c>
      <c r="R7397" s="1">
        <v>313.176</v>
      </c>
      <c r="S7397" s="1">
        <v>2.0</v>
      </c>
      <c r="T7397" s="1">
        <v>0.4</v>
      </c>
      <c r="U7397" s="1">
        <v>-120.0508</v>
      </c>
      <c r="V7397" s="1" t="str">
        <f>IF(M7397=People!B$2,People!A$2,IF(M7397=People!B$3,People!A$3,IF(M7397=People!B$4,People!A$4,IF(M7397=People!B$5,People!A$5,0))))</f>
        <v>Chuck Magee</v>
      </c>
      <c r="W7397" s="5" t="str">
        <f t="array" ref="W7397">IFERROR(INDEX(Returns!A:A,MATCH(B7397,Returns!B:B,0)),"No")</f>
        <v>No</v>
      </c>
      <c r="X7397" s="3">
        <f t="shared" si="1"/>
        <v>12</v>
      </c>
      <c r="Y7397" s="3">
        <f t="shared" si="2"/>
        <v>2018</v>
      </c>
    </row>
    <row r="7398" ht="14.25" customHeight="1">
      <c r="A7398" s="1">
        <v>7397.0</v>
      </c>
      <c r="B7398" s="3" t="s">
        <v>9470</v>
      </c>
      <c r="C7398" s="4">
        <v>43459.0</v>
      </c>
      <c r="D7398" s="4">
        <v>43464.0</v>
      </c>
      <c r="E7398" s="1" t="s">
        <v>53</v>
      </c>
      <c r="F7398" s="1" t="s">
        <v>6809</v>
      </c>
      <c r="G7398" s="1" t="s">
        <v>6810</v>
      </c>
      <c r="H7398" s="1" t="s">
        <v>44</v>
      </c>
      <c r="I7398" s="1" t="s">
        <v>30</v>
      </c>
      <c r="J7398" s="1" t="s">
        <v>269</v>
      </c>
      <c r="K7398" s="1" t="s">
        <v>270</v>
      </c>
      <c r="L7398" s="1">
        <v>10024.0</v>
      </c>
      <c r="M7398" s="1" t="s">
        <v>151</v>
      </c>
      <c r="N7398" s="1" t="s">
        <v>2445</v>
      </c>
      <c r="O7398" s="1" t="s">
        <v>35</v>
      </c>
      <c r="P7398" s="1" t="s">
        <v>39</v>
      </c>
      <c r="Q7398" s="1" t="s">
        <v>2446</v>
      </c>
      <c r="R7398" s="1">
        <v>866.646</v>
      </c>
      <c r="S7398" s="1">
        <v>3.0</v>
      </c>
      <c r="T7398" s="1">
        <v>0.1</v>
      </c>
      <c r="U7398" s="1">
        <v>173.3292</v>
      </c>
      <c r="V7398" s="1" t="str">
        <f>IF(M7398=People!B$2,People!A$2,IF(M7398=People!B$3,People!A$3,IF(M7398=People!B$4,People!A$4,IF(M7398=People!B$5,People!A$5,0))))</f>
        <v>Chuck Magee</v>
      </c>
      <c r="W7398" s="5" t="str">
        <f t="array" ref="W7398">IFERROR(INDEX(Returns!A:A,MATCH(B7398,Returns!B:B,0)),"No")</f>
        <v>No</v>
      </c>
      <c r="X7398" s="3">
        <f t="shared" si="1"/>
        <v>12</v>
      </c>
      <c r="Y7398" s="3">
        <f t="shared" si="2"/>
        <v>2018</v>
      </c>
    </row>
    <row r="7399" ht="14.25" customHeight="1">
      <c r="A7399" s="1">
        <v>7398.0</v>
      </c>
      <c r="B7399" s="3" t="s">
        <v>9471</v>
      </c>
      <c r="C7399" s="4">
        <v>42643.0</v>
      </c>
      <c r="D7399" s="4">
        <v>42643.0</v>
      </c>
      <c r="E7399" s="1" t="s">
        <v>1296</v>
      </c>
      <c r="F7399" s="1" t="s">
        <v>6244</v>
      </c>
      <c r="G7399" s="1" t="s">
        <v>6245</v>
      </c>
      <c r="H7399" s="1" t="s">
        <v>44</v>
      </c>
      <c r="I7399" s="1" t="s">
        <v>30</v>
      </c>
      <c r="J7399" s="1" t="s">
        <v>751</v>
      </c>
      <c r="K7399" s="1" t="s">
        <v>501</v>
      </c>
      <c r="L7399" s="1">
        <v>45014.0</v>
      </c>
      <c r="M7399" s="1" t="s">
        <v>151</v>
      </c>
      <c r="N7399" s="1" t="s">
        <v>821</v>
      </c>
      <c r="O7399" s="1" t="s">
        <v>49</v>
      </c>
      <c r="P7399" s="1" t="s">
        <v>81</v>
      </c>
      <c r="Q7399" s="1" t="s">
        <v>822</v>
      </c>
      <c r="R7399" s="1">
        <v>795.408</v>
      </c>
      <c r="S7399" s="1">
        <v>6.0</v>
      </c>
      <c r="T7399" s="1">
        <v>0.2</v>
      </c>
      <c r="U7399" s="1">
        <v>59.6556</v>
      </c>
      <c r="V7399" s="1" t="str">
        <f>IF(M7399=People!B$2,People!A$2,IF(M7399=People!B$3,People!A$3,IF(M7399=People!B$4,People!A$4,IF(M7399=People!B$5,People!A$5,0))))</f>
        <v>Chuck Magee</v>
      </c>
      <c r="W7399" s="5" t="str">
        <f t="array" ref="W7399">IFERROR(INDEX(Returns!A:A,MATCH(B7399,Returns!B:B,0)),"No")</f>
        <v>No</v>
      </c>
      <c r="X7399" s="3">
        <f t="shared" si="1"/>
        <v>9</v>
      </c>
      <c r="Y7399" s="3">
        <f t="shared" si="2"/>
        <v>2016</v>
      </c>
    </row>
    <row r="7400" ht="14.25" customHeight="1">
      <c r="A7400" s="1">
        <v>7399.0</v>
      </c>
      <c r="B7400" s="3" t="s">
        <v>9472</v>
      </c>
      <c r="C7400" s="4">
        <v>42563.0</v>
      </c>
      <c r="D7400" s="4">
        <v>42566.0</v>
      </c>
      <c r="E7400" s="1" t="s">
        <v>26</v>
      </c>
      <c r="F7400" s="1" t="s">
        <v>2106</v>
      </c>
      <c r="G7400" s="1" t="s">
        <v>2107</v>
      </c>
      <c r="H7400" s="1" t="s">
        <v>29</v>
      </c>
      <c r="I7400" s="1" t="s">
        <v>30</v>
      </c>
      <c r="J7400" s="1" t="s">
        <v>306</v>
      </c>
      <c r="K7400" s="1" t="s">
        <v>214</v>
      </c>
      <c r="L7400" s="1">
        <v>60610.0</v>
      </c>
      <c r="M7400" s="1" t="s">
        <v>108</v>
      </c>
      <c r="N7400" s="1" t="s">
        <v>4191</v>
      </c>
      <c r="O7400" s="1" t="s">
        <v>49</v>
      </c>
      <c r="P7400" s="1" t="s">
        <v>93</v>
      </c>
      <c r="Q7400" s="1" t="s">
        <v>4192</v>
      </c>
      <c r="R7400" s="1">
        <v>35.856</v>
      </c>
      <c r="S7400" s="1">
        <v>9.0</v>
      </c>
      <c r="T7400" s="1">
        <v>0.2</v>
      </c>
      <c r="U7400" s="1">
        <v>12.9978</v>
      </c>
      <c r="V7400" s="1" t="str">
        <f>IF(M7400=People!B$2,People!A$2,IF(M7400=People!B$3,People!A$3,IF(M7400=People!B$4,People!A$4,IF(M7400=People!B$5,People!A$5,0))))</f>
        <v>Kelly Williams</v>
      </c>
      <c r="W7400" s="5" t="str">
        <f t="array" ref="W7400">IFERROR(INDEX(Returns!A:A,MATCH(B7400,Returns!B:B,0)),"No")</f>
        <v>No</v>
      </c>
      <c r="X7400" s="3">
        <f t="shared" si="1"/>
        <v>7</v>
      </c>
      <c r="Y7400" s="3">
        <f t="shared" si="2"/>
        <v>2016</v>
      </c>
    </row>
    <row r="7401" ht="14.25" customHeight="1">
      <c r="A7401" s="1">
        <v>7400.0</v>
      </c>
      <c r="B7401" s="3" t="s">
        <v>9472</v>
      </c>
      <c r="C7401" s="4">
        <v>42563.0</v>
      </c>
      <c r="D7401" s="4">
        <v>42566.0</v>
      </c>
      <c r="E7401" s="1" t="s">
        <v>26</v>
      </c>
      <c r="F7401" s="1" t="s">
        <v>2106</v>
      </c>
      <c r="G7401" s="1" t="s">
        <v>2107</v>
      </c>
      <c r="H7401" s="1" t="s">
        <v>29</v>
      </c>
      <c r="I7401" s="1" t="s">
        <v>30</v>
      </c>
      <c r="J7401" s="1" t="s">
        <v>306</v>
      </c>
      <c r="K7401" s="1" t="s">
        <v>214</v>
      </c>
      <c r="L7401" s="1">
        <v>60610.0</v>
      </c>
      <c r="M7401" s="1" t="s">
        <v>108</v>
      </c>
      <c r="N7401" s="1" t="s">
        <v>2097</v>
      </c>
      <c r="O7401" s="1" t="s">
        <v>74</v>
      </c>
      <c r="P7401" s="1" t="s">
        <v>164</v>
      </c>
      <c r="Q7401" s="1" t="s">
        <v>2098</v>
      </c>
      <c r="R7401" s="1">
        <v>23.84</v>
      </c>
      <c r="S7401" s="1">
        <v>4.0</v>
      </c>
      <c r="T7401" s="1">
        <v>0.2</v>
      </c>
      <c r="U7401" s="1">
        <v>3.278</v>
      </c>
      <c r="V7401" s="1" t="str">
        <f>IF(M7401=People!B$2,People!A$2,IF(M7401=People!B$3,People!A$3,IF(M7401=People!B$4,People!A$4,IF(M7401=People!B$5,People!A$5,0))))</f>
        <v>Kelly Williams</v>
      </c>
      <c r="W7401" s="5" t="str">
        <f t="array" ref="W7401">IFERROR(INDEX(Returns!A:A,MATCH(B7401,Returns!B:B,0)),"No")</f>
        <v>No</v>
      </c>
      <c r="X7401" s="3">
        <f t="shared" si="1"/>
        <v>7</v>
      </c>
      <c r="Y7401" s="3">
        <f t="shared" si="2"/>
        <v>2016</v>
      </c>
    </row>
    <row r="7402" ht="14.25" customHeight="1">
      <c r="A7402" s="1">
        <v>7401.0</v>
      </c>
      <c r="B7402" s="3" t="s">
        <v>9473</v>
      </c>
      <c r="C7402" s="4">
        <v>43351.0</v>
      </c>
      <c r="D7402" s="4">
        <v>43356.0</v>
      </c>
      <c r="E7402" s="1" t="s">
        <v>53</v>
      </c>
      <c r="F7402" s="1" t="s">
        <v>2571</v>
      </c>
      <c r="G7402" s="1" t="s">
        <v>2572</v>
      </c>
      <c r="H7402" s="1" t="s">
        <v>29</v>
      </c>
      <c r="I7402" s="1" t="s">
        <v>30</v>
      </c>
      <c r="J7402" s="1" t="s">
        <v>98</v>
      </c>
      <c r="K7402" s="1" t="s">
        <v>99</v>
      </c>
      <c r="L7402" s="1">
        <v>98103.0</v>
      </c>
      <c r="M7402" s="1" t="s">
        <v>47</v>
      </c>
      <c r="N7402" s="1" t="s">
        <v>1883</v>
      </c>
      <c r="O7402" s="1" t="s">
        <v>35</v>
      </c>
      <c r="P7402" s="1" t="s">
        <v>68</v>
      </c>
      <c r="Q7402" s="1" t="s">
        <v>1884</v>
      </c>
      <c r="R7402" s="1">
        <v>43.13</v>
      </c>
      <c r="S7402" s="1">
        <v>1.0</v>
      </c>
      <c r="T7402" s="1">
        <v>0.0</v>
      </c>
      <c r="U7402" s="1">
        <v>14.6642</v>
      </c>
      <c r="V7402" s="1" t="str">
        <f>IF(M7402=People!B$2,People!A$2,IF(M7402=People!B$3,People!A$3,IF(M7402=People!B$4,People!A$4,IF(M7402=People!B$5,People!A$5,0))))</f>
        <v>Anna Andreadi</v>
      </c>
      <c r="W7402" s="5" t="str">
        <f t="array" ref="W7402">IFERROR(INDEX(Returns!A:A,MATCH(B7402,Returns!B:B,0)),"No")</f>
        <v>No</v>
      </c>
      <c r="X7402" s="3">
        <f t="shared" si="1"/>
        <v>9</v>
      </c>
      <c r="Y7402" s="3">
        <f t="shared" si="2"/>
        <v>2018</v>
      </c>
    </row>
    <row r="7403" ht="14.25" customHeight="1">
      <c r="A7403" s="1">
        <v>7402.0</v>
      </c>
      <c r="B7403" s="3" t="s">
        <v>9473</v>
      </c>
      <c r="C7403" s="4">
        <v>43351.0</v>
      </c>
      <c r="D7403" s="4">
        <v>43356.0</v>
      </c>
      <c r="E7403" s="1" t="s">
        <v>53</v>
      </c>
      <c r="F7403" s="1" t="s">
        <v>2571</v>
      </c>
      <c r="G7403" s="1" t="s">
        <v>2572</v>
      </c>
      <c r="H7403" s="1" t="s">
        <v>29</v>
      </c>
      <c r="I7403" s="1" t="s">
        <v>30</v>
      </c>
      <c r="J7403" s="1" t="s">
        <v>98</v>
      </c>
      <c r="K7403" s="1" t="s">
        <v>99</v>
      </c>
      <c r="L7403" s="1">
        <v>98103.0</v>
      </c>
      <c r="M7403" s="1" t="s">
        <v>47</v>
      </c>
      <c r="N7403" s="1" t="s">
        <v>1034</v>
      </c>
      <c r="O7403" s="1" t="s">
        <v>49</v>
      </c>
      <c r="P7403" s="1" t="s">
        <v>93</v>
      </c>
      <c r="Q7403" s="1" t="s">
        <v>1035</v>
      </c>
      <c r="R7403" s="1">
        <v>30.87</v>
      </c>
      <c r="S7403" s="1">
        <v>7.0</v>
      </c>
      <c r="T7403" s="1">
        <v>0.0</v>
      </c>
      <c r="U7403" s="1">
        <v>14.2002</v>
      </c>
      <c r="V7403" s="1" t="str">
        <f>IF(M7403=People!B$2,People!A$2,IF(M7403=People!B$3,People!A$3,IF(M7403=People!B$4,People!A$4,IF(M7403=People!B$5,People!A$5,0))))</f>
        <v>Anna Andreadi</v>
      </c>
      <c r="W7403" s="5" t="str">
        <f t="array" ref="W7403">IFERROR(INDEX(Returns!A:A,MATCH(B7403,Returns!B:B,0)),"No")</f>
        <v>No</v>
      </c>
      <c r="X7403" s="3">
        <f t="shared" si="1"/>
        <v>9</v>
      </c>
      <c r="Y7403" s="3">
        <f t="shared" si="2"/>
        <v>2018</v>
      </c>
    </row>
    <row r="7404" ht="14.25" customHeight="1">
      <c r="A7404" s="1">
        <v>7403.0</v>
      </c>
      <c r="B7404" s="3" t="s">
        <v>9474</v>
      </c>
      <c r="C7404" s="4">
        <v>43683.0</v>
      </c>
      <c r="D7404" s="4">
        <v>43687.0</v>
      </c>
      <c r="E7404" s="1" t="s">
        <v>53</v>
      </c>
      <c r="F7404" s="1" t="s">
        <v>1131</v>
      </c>
      <c r="G7404" s="1" t="s">
        <v>1132</v>
      </c>
      <c r="H7404" s="1" t="s">
        <v>29</v>
      </c>
      <c r="I7404" s="1" t="s">
        <v>30</v>
      </c>
      <c r="J7404" s="1" t="s">
        <v>269</v>
      </c>
      <c r="K7404" s="1" t="s">
        <v>270</v>
      </c>
      <c r="L7404" s="1">
        <v>10011.0</v>
      </c>
      <c r="M7404" s="1" t="s">
        <v>151</v>
      </c>
      <c r="N7404" s="1" t="s">
        <v>1412</v>
      </c>
      <c r="O7404" s="1" t="s">
        <v>49</v>
      </c>
      <c r="P7404" s="1" t="s">
        <v>582</v>
      </c>
      <c r="Q7404" s="1" t="s">
        <v>1413</v>
      </c>
      <c r="R7404" s="1">
        <v>70.12</v>
      </c>
      <c r="S7404" s="1">
        <v>4.0</v>
      </c>
      <c r="T7404" s="1">
        <v>0.0</v>
      </c>
      <c r="U7404" s="1">
        <v>21.036</v>
      </c>
      <c r="V7404" s="1" t="str">
        <f>IF(M7404=People!B$2,People!A$2,IF(M7404=People!B$3,People!A$3,IF(M7404=People!B$4,People!A$4,IF(M7404=People!B$5,People!A$5,0))))</f>
        <v>Chuck Magee</v>
      </c>
      <c r="W7404" s="5" t="str">
        <f t="array" ref="W7404">IFERROR(INDEX(Returns!A:A,MATCH(B7404,Returns!B:B,0)),"No")</f>
        <v>No</v>
      </c>
      <c r="X7404" s="3">
        <f t="shared" si="1"/>
        <v>8</v>
      </c>
      <c r="Y7404" s="3">
        <f t="shared" si="2"/>
        <v>2019</v>
      </c>
    </row>
    <row r="7405" ht="14.25" customHeight="1">
      <c r="A7405" s="1">
        <v>7404.0</v>
      </c>
      <c r="B7405" s="3" t="s">
        <v>9475</v>
      </c>
      <c r="C7405" s="4">
        <v>42869.0</v>
      </c>
      <c r="D7405" s="4">
        <v>42874.0</v>
      </c>
      <c r="E7405" s="1" t="s">
        <v>53</v>
      </c>
      <c r="F7405" s="1" t="s">
        <v>1001</v>
      </c>
      <c r="G7405" s="1" t="s">
        <v>1002</v>
      </c>
      <c r="H7405" s="1" t="s">
        <v>44</v>
      </c>
      <c r="I7405" s="1" t="s">
        <v>30</v>
      </c>
      <c r="J7405" s="1" t="s">
        <v>9362</v>
      </c>
      <c r="K7405" s="1" t="s">
        <v>46</v>
      </c>
      <c r="L7405" s="1">
        <v>93010.0</v>
      </c>
      <c r="M7405" s="1" t="s">
        <v>47</v>
      </c>
      <c r="N7405" s="1" t="s">
        <v>2240</v>
      </c>
      <c r="O7405" s="1" t="s">
        <v>35</v>
      </c>
      <c r="P7405" s="1" t="s">
        <v>36</v>
      </c>
      <c r="Q7405" s="1" t="s">
        <v>2241</v>
      </c>
      <c r="R7405" s="1">
        <v>509.9575</v>
      </c>
      <c r="S7405" s="1">
        <v>5.0</v>
      </c>
      <c r="T7405" s="1">
        <v>0.15</v>
      </c>
      <c r="U7405" s="1">
        <v>41.9964999999999</v>
      </c>
      <c r="V7405" s="1" t="str">
        <f>IF(M7405=People!B$2,People!A$2,IF(M7405=People!B$3,People!A$3,IF(M7405=People!B$4,People!A$4,IF(M7405=People!B$5,People!A$5,0))))</f>
        <v>Anna Andreadi</v>
      </c>
      <c r="W7405" s="5" t="str">
        <f t="array" ref="W7405">IFERROR(INDEX(Returns!A:A,MATCH(B7405,Returns!B:B,0)),"No")</f>
        <v>No</v>
      </c>
      <c r="X7405" s="3">
        <f t="shared" si="1"/>
        <v>5</v>
      </c>
      <c r="Y7405" s="3">
        <f t="shared" si="2"/>
        <v>2017</v>
      </c>
    </row>
    <row r="7406" ht="14.25" customHeight="1">
      <c r="A7406" s="1">
        <v>7405.0</v>
      </c>
      <c r="B7406" s="3" t="s">
        <v>9475</v>
      </c>
      <c r="C7406" s="4">
        <v>42869.0</v>
      </c>
      <c r="D7406" s="4">
        <v>42874.0</v>
      </c>
      <c r="E7406" s="1" t="s">
        <v>53</v>
      </c>
      <c r="F7406" s="1" t="s">
        <v>1001</v>
      </c>
      <c r="G7406" s="1" t="s">
        <v>1002</v>
      </c>
      <c r="H7406" s="1" t="s">
        <v>44</v>
      </c>
      <c r="I7406" s="1" t="s">
        <v>30</v>
      </c>
      <c r="J7406" s="1" t="s">
        <v>9362</v>
      </c>
      <c r="K7406" s="1" t="s">
        <v>46</v>
      </c>
      <c r="L7406" s="1">
        <v>93010.0</v>
      </c>
      <c r="M7406" s="1" t="s">
        <v>47</v>
      </c>
      <c r="N7406" s="1" t="s">
        <v>2002</v>
      </c>
      <c r="O7406" s="1" t="s">
        <v>35</v>
      </c>
      <c r="P7406" s="1" t="s">
        <v>68</v>
      </c>
      <c r="Q7406" s="1" t="s">
        <v>2003</v>
      </c>
      <c r="R7406" s="1">
        <v>122.91</v>
      </c>
      <c r="S7406" s="1">
        <v>3.0</v>
      </c>
      <c r="T7406" s="1">
        <v>0.0</v>
      </c>
      <c r="U7406" s="1">
        <v>34.4148</v>
      </c>
      <c r="V7406" s="1" t="str">
        <f>IF(M7406=People!B$2,People!A$2,IF(M7406=People!B$3,People!A$3,IF(M7406=People!B$4,People!A$4,IF(M7406=People!B$5,People!A$5,0))))</f>
        <v>Anna Andreadi</v>
      </c>
      <c r="W7406" s="5" t="str">
        <f t="array" ref="W7406">IFERROR(INDEX(Returns!A:A,MATCH(B7406,Returns!B:B,0)),"No")</f>
        <v>No</v>
      </c>
      <c r="X7406" s="3">
        <f t="shared" si="1"/>
        <v>5</v>
      </c>
      <c r="Y7406" s="3">
        <f t="shared" si="2"/>
        <v>2017</v>
      </c>
    </row>
    <row r="7407" ht="14.25" customHeight="1">
      <c r="A7407" s="1">
        <v>7406.0</v>
      </c>
      <c r="B7407" s="3" t="s">
        <v>9475</v>
      </c>
      <c r="C7407" s="4">
        <v>42869.0</v>
      </c>
      <c r="D7407" s="4">
        <v>42874.0</v>
      </c>
      <c r="E7407" s="1" t="s">
        <v>53</v>
      </c>
      <c r="F7407" s="1" t="s">
        <v>1001</v>
      </c>
      <c r="G7407" s="1" t="s">
        <v>1002</v>
      </c>
      <c r="H7407" s="1" t="s">
        <v>44</v>
      </c>
      <c r="I7407" s="1" t="s">
        <v>30</v>
      </c>
      <c r="J7407" s="1" t="s">
        <v>9362</v>
      </c>
      <c r="K7407" s="1" t="s">
        <v>46</v>
      </c>
      <c r="L7407" s="1">
        <v>93010.0</v>
      </c>
      <c r="M7407" s="1" t="s">
        <v>47</v>
      </c>
      <c r="N7407" s="1" t="s">
        <v>4940</v>
      </c>
      <c r="O7407" s="1" t="s">
        <v>35</v>
      </c>
      <c r="P7407" s="1" t="s">
        <v>39</v>
      </c>
      <c r="Q7407" s="1" t="s">
        <v>4941</v>
      </c>
      <c r="R7407" s="1">
        <v>97.568</v>
      </c>
      <c r="S7407" s="1">
        <v>2.0</v>
      </c>
      <c r="T7407" s="1">
        <v>0.2</v>
      </c>
      <c r="U7407" s="1">
        <v>-6.098</v>
      </c>
      <c r="V7407" s="1" t="str">
        <f>IF(M7407=People!B$2,People!A$2,IF(M7407=People!B$3,People!A$3,IF(M7407=People!B$4,People!A$4,IF(M7407=People!B$5,People!A$5,0))))</f>
        <v>Anna Andreadi</v>
      </c>
      <c r="W7407" s="5" t="str">
        <f t="array" ref="W7407">IFERROR(INDEX(Returns!A:A,MATCH(B7407,Returns!B:B,0)),"No")</f>
        <v>No</v>
      </c>
      <c r="X7407" s="3">
        <f t="shared" si="1"/>
        <v>5</v>
      </c>
      <c r="Y7407" s="3">
        <f t="shared" si="2"/>
        <v>2017</v>
      </c>
    </row>
    <row r="7408" ht="14.25" customHeight="1">
      <c r="A7408" s="1">
        <v>7407.0</v>
      </c>
      <c r="B7408" s="3" t="s">
        <v>9475</v>
      </c>
      <c r="C7408" s="4">
        <v>42869.0</v>
      </c>
      <c r="D7408" s="4">
        <v>42874.0</v>
      </c>
      <c r="E7408" s="1" t="s">
        <v>53</v>
      </c>
      <c r="F7408" s="1" t="s">
        <v>1001</v>
      </c>
      <c r="G7408" s="1" t="s">
        <v>1002</v>
      </c>
      <c r="H7408" s="1" t="s">
        <v>44</v>
      </c>
      <c r="I7408" s="1" t="s">
        <v>30</v>
      </c>
      <c r="J7408" s="1" t="s">
        <v>9362</v>
      </c>
      <c r="K7408" s="1" t="s">
        <v>46</v>
      </c>
      <c r="L7408" s="1">
        <v>93010.0</v>
      </c>
      <c r="M7408" s="1" t="s">
        <v>47</v>
      </c>
      <c r="N7408" s="1" t="s">
        <v>6368</v>
      </c>
      <c r="O7408" s="1" t="s">
        <v>35</v>
      </c>
      <c r="P7408" s="1" t="s">
        <v>39</v>
      </c>
      <c r="Q7408" s="1" t="s">
        <v>6369</v>
      </c>
      <c r="R7408" s="1">
        <v>722.352</v>
      </c>
      <c r="S7408" s="1">
        <v>3.0</v>
      </c>
      <c r="T7408" s="1">
        <v>0.2</v>
      </c>
      <c r="U7408" s="1">
        <v>81.2645999999999</v>
      </c>
      <c r="V7408" s="1" t="str">
        <f>IF(M7408=People!B$2,People!A$2,IF(M7408=People!B$3,People!A$3,IF(M7408=People!B$4,People!A$4,IF(M7408=People!B$5,People!A$5,0))))</f>
        <v>Anna Andreadi</v>
      </c>
      <c r="W7408" s="5" t="str">
        <f t="array" ref="W7408">IFERROR(INDEX(Returns!A:A,MATCH(B7408,Returns!B:B,0)),"No")</f>
        <v>No</v>
      </c>
      <c r="X7408" s="3">
        <f t="shared" si="1"/>
        <v>5</v>
      </c>
      <c r="Y7408" s="3">
        <f t="shared" si="2"/>
        <v>2017</v>
      </c>
    </row>
    <row r="7409" ht="14.25" customHeight="1">
      <c r="A7409" s="1">
        <v>7408.0</v>
      </c>
      <c r="B7409" s="3" t="s">
        <v>9476</v>
      </c>
      <c r="C7409" s="4">
        <v>43485.0</v>
      </c>
      <c r="D7409" s="4">
        <v>43486.0</v>
      </c>
      <c r="E7409" s="1" t="s">
        <v>191</v>
      </c>
      <c r="F7409" s="1" t="s">
        <v>5167</v>
      </c>
      <c r="G7409" s="1" t="s">
        <v>5168</v>
      </c>
      <c r="H7409" s="1" t="s">
        <v>29</v>
      </c>
      <c r="I7409" s="1" t="s">
        <v>30</v>
      </c>
      <c r="J7409" s="1" t="s">
        <v>306</v>
      </c>
      <c r="K7409" s="1" t="s">
        <v>214</v>
      </c>
      <c r="L7409" s="1">
        <v>60653.0</v>
      </c>
      <c r="M7409" s="1" t="s">
        <v>108</v>
      </c>
      <c r="N7409" s="1" t="s">
        <v>2928</v>
      </c>
      <c r="O7409" s="1" t="s">
        <v>49</v>
      </c>
      <c r="P7409" s="1" t="s">
        <v>50</v>
      </c>
      <c r="Q7409" s="1" t="s">
        <v>2929</v>
      </c>
      <c r="R7409" s="1">
        <v>11.52</v>
      </c>
      <c r="S7409" s="1">
        <v>5.0</v>
      </c>
      <c r="T7409" s="1">
        <v>0.2</v>
      </c>
      <c r="U7409" s="1">
        <v>4.176</v>
      </c>
      <c r="V7409" s="1" t="str">
        <f>IF(M7409=People!B$2,People!A$2,IF(M7409=People!B$3,People!A$3,IF(M7409=People!B$4,People!A$4,IF(M7409=People!B$5,People!A$5,0))))</f>
        <v>Kelly Williams</v>
      </c>
      <c r="W7409" s="5" t="str">
        <f t="array" ref="W7409">IFERROR(INDEX(Returns!A:A,MATCH(B7409,Returns!B:B,0)),"No")</f>
        <v>No</v>
      </c>
      <c r="X7409" s="3">
        <f t="shared" si="1"/>
        <v>1</v>
      </c>
      <c r="Y7409" s="3">
        <f t="shared" si="2"/>
        <v>2019</v>
      </c>
    </row>
    <row r="7410" ht="14.25" customHeight="1">
      <c r="A7410" s="1">
        <v>7409.0</v>
      </c>
      <c r="B7410" s="3" t="s">
        <v>9477</v>
      </c>
      <c r="C7410" s="4">
        <v>43250.0</v>
      </c>
      <c r="D7410" s="4">
        <v>43257.0</v>
      </c>
      <c r="E7410" s="1" t="s">
        <v>53</v>
      </c>
      <c r="F7410" s="1" t="s">
        <v>6322</v>
      </c>
      <c r="G7410" s="1" t="s">
        <v>6323</v>
      </c>
      <c r="H7410" s="1" t="s">
        <v>44</v>
      </c>
      <c r="I7410" s="1" t="s">
        <v>30</v>
      </c>
      <c r="J7410" s="1" t="s">
        <v>45</v>
      </c>
      <c r="K7410" s="1" t="s">
        <v>46</v>
      </c>
      <c r="L7410" s="1">
        <v>90032.0</v>
      </c>
      <c r="M7410" s="1" t="s">
        <v>47</v>
      </c>
      <c r="N7410" s="1" t="s">
        <v>6272</v>
      </c>
      <c r="O7410" s="1" t="s">
        <v>35</v>
      </c>
      <c r="P7410" s="1" t="s">
        <v>68</v>
      </c>
      <c r="Q7410" s="1" t="s">
        <v>6273</v>
      </c>
      <c r="R7410" s="1">
        <v>167.84</v>
      </c>
      <c r="S7410" s="1">
        <v>8.0</v>
      </c>
      <c r="T7410" s="1">
        <v>0.0</v>
      </c>
      <c r="U7410" s="1">
        <v>11.7488</v>
      </c>
      <c r="V7410" s="1" t="str">
        <f>IF(M7410=People!B$2,People!A$2,IF(M7410=People!B$3,People!A$3,IF(M7410=People!B$4,People!A$4,IF(M7410=People!B$5,People!A$5,0))))</f>
        <v>Anna Andreadi</v>
      </c>
      <c r="W7410" s="5" t="str">
        <f t="array" ref="W7410">IFERROR(INDEX(Returns!A:A,MATCH(B7410,Returns!B:B,0)),"No")</f>
        <v>No</v>
      </c>
      <c r="X7410" s="3">
        <f t="shared" si="1"/>
        <v>5</v>
      </c>
      <c r="Y7410" s="3">
        <f t="shared" si="2"/>
        <v>2018</v>
      </c>
    </row>
    <row r="7411" ht="14.25" customHeight="1">
      <c r="A7411" s="1">
        <v>7410.0</v>
      </c>
      <c r="B7411" s="3" t="s">
        <v>9478</v>
      </c>
      <c r="C7411" s="4">
        <v>42468.0</v>
      </c>
      <c r="D7411" s="4">
        <v>42472.0</v>
      </c>
      <c r="E7411" s="1" t="s">
        <v>53</v>
      </c>
      <c r="F7411" s="1" t="s">
        <v>3029</v>
      </c>
      <c r="G7411" s="1" t="s">
        <v>3030</v>
      </c>
      <c r="H7411" s="1" t="s">
        <v>29</v>
      </c>
      <c r="I7411" s="1" t="s">
        <v>30</v>
      </c>
      <c r="J7411" s="1" t="s">
        <v>2845</v>
      </c>
      <c r="K7411" s="1" t="s">
        <v>501</v>
      </c>
      <c r="L7411" s="1">
        <v>43615.0</v>
      </c>
      <c r="M7411" s="1" t="s">
        <v>151</v>
      </c>
      <c r="N7411" s="1" t="s">
        <v>7535</v>
      </c>
      <c r="O7411" s="1" t="s">
        <v>35</v>
      </c>
      <c r="P7411" s="1" t="s">
        <v>59</v>
      </c>
      <c r="Q7411" s="1" t="s">
        <v>7536</v>
      </c>
      <c r="R7411" s="1">
        <v>172.11</v>
      </c>
      <c r="S7411" s="1">
        <v>1.0</v>
      </c>
      <c r="T7411" s="1">
        <v>0.4</v>
      </c>
      <c r="U7411" s="1">
        <v>-94.6605</v>
      </c>
      <c r="V7411" s="1" t="str">
        <f>IF(M7411=People!B$2,People!A$2,IF(M7411=People!B$3,People!A$3,IF(M7411=People!B$4,People!A$4,IF(M7411=People!B$5,People!A$5,0))))</f>
        <v>Chuck Magee</v>
      </c>
      <c r="W7411" s="5" t="str">
        <f t="array" ref="W7411">IFERROR(INDEX(Returns!A:A,MATCH(B7411,Returns!B:B,0)),"No")</f>
        <v>No</v>
      </c>
      <c r="X7411" s="3">
        <f t="shared" si="1"/>
        <v>4</v>
      </c>
      <c r="Y7411" s="3">
        <f t="shared" si="2"/>
        <v>2016</v>
      </c>
    </row>
    <row r="7412" ht="14.25" customHeight="1">
      <c r="A7412" s="1">
        <v>7411.0</v>
      </c>
      <c r="B7412" s="3" t="s">
        <v>9479</v>
      </c>
      <c r="C7412" s="4">
        <v>42574.0</v>
      </c>
      <c r="D7412" s="4">
        <v>42575.0</v>
      </c>
      <c r="E7412" s="1" t="s">
        <v>191</v>
      </c>
      <c r="F7412" s="1" t="s">
        <v>121</v>
      </c>
      <c r="G7412" s="1" t="s">
        <v>122</v>
      </c>
      <c r="H7412" s="1" t="s">
        <v>29</v>
      </c>
      <c r="I7412" s="1" t="s">
        <v>30</v>
      </c>
      <c r="J7412" s="1" t="s">
        <v>269</v>
      </c>
      <c r="K7412" s="1" t="s">
        <v>270</v>
      </c>
      <c r="L7412" s="1">
        <v>10011.0</v>
      </c>
      <c r="M7412" s="1" t="s">
        <v>151</v>
      </c>
      <c r="N7412" s="1" t="s">
        <v>3767</v>
      </c>
      <c r="O7412" s="1" t="s">
        <v>74</v>
      </c>
      <c r="P7412" s="1" t="s">
        <v>164</v>
      </c>
      <c r="Q7412" s="1" t="s">
        <v>3768</v>
      </c>
      <c r="R7412" s="1">
        <v>99.98</v>
      </c>
      <c r="S7412" s="1">
        <v>2.0</v>
      </c>
      <c r="T7412" s="1">
        <v>0.0</v>
      </c>
      <c r="U7412" s="1">
        <v>7.9983999999999895</v>
      </c>
      <c r="V7412" s="1" t="str">
        <f>IF(M7412=People!B$2,People!A$2,IF(M7412=People!B$3,People!A$3,IF(M7412=People!B$4,People!A$4,IF(M7412=People!B$5,People!A$5,0))))</f>
        <v>Chuck Magee</v>
      </c>
      <c r="W7412" s="5" t="str">
        <f t="array" ref="W7412">IFERROR(INDEX(Returns!A:A,MATCH(B7412,Returns!B:B,0)),"No")</f>
        <v>No</v>
      </c>
      <c r="X7412" s="3">
        <f t="shared" si="1"/>
        <v>7</v>
      </c>
      <c r="Y7412" s="3">
        <f t="shared" si="2"/>
        <v>2016</v>
      </c>
    </row>
    <row r="7413" ht="14.25" customHeight="1">
      <c r="A7413" s="1">
        <v>7412.0</v>
      </c>
      <c r="B7413" s="3" t="s">
        <v>9480</v>
      </c>
      <c r="C7413" s="4">
        <v>43615.0</v>
      </c>
      <c r="D7413" s="4">
        <v>43619.0</v>
      </c>
      <c r="E7413" s="1" t="s">
        <v>53</v>
      </c>
      <c r="F7413" s="1" t="s">
        <v>3775</v>
      </c>
      <c r="G7413" s="1" t="s">
        <v>3776</v>
      </c>
      <c r="H7413" s="1" t="s">
        <v>105</v>
      </c>
      <c r="I7413" s="1" t="s">
        <v>30</v>
      </c>
      <c r="J7413" s="1" t="s">
        <v>4290</v>
      </c>
      <c r="K7413" s="1" t="s">
        <v>423</v>
      </c>
      <c r="L7413" s="1">
        <v>97224.0</v>
      </c>
      <c r="M7413" s="1" t="s">
        <v>47</v>
      </c>
      <c r="N7413" s="1" t="s">
        <v>7066</v>
      </c>
      <c r="O7413" s="1" t="s">
        <v>74</v>
      </c>
      <c r="P7413" s="1" t="s">
        <v>75</v>
      </c>
      <c r="Q7413" s="1" t="s">
        <v>7067</v>
      </c>
      <c r="R7413" s="1">
        <v>156.792</v>
      </c>
      <c r="S7413" s="1">
        <v>1.0</v>
      </c>
      <c r="T7413" s="1">
        <v>0.2</v>
      </c>
      <c r="U7413" s="1">
        <v>17.6391</v>
      </c>
      <c r="V7413" s="1" t="str">
        <f>IF(M7413=People!B$2,People!A$2,IF(M7413=People!B$3,People!A$3,IF(M7413=People!B$4,People!A$4,IF(M7413=People!B$5,People!A$5,0))))</f>
        <v>Anna Andreadi</v>
      </c>
      <c r="W7413" s="5" t="str">
        <f t="array" ref="W7413">IFERROR(INDEX(Returns!A:A,MATCH(B7413,Returns!B:B,0)),"No")</f>
        <v>No</v>
      </c>
      <c r="X7413" s="3">
        <f t="shared" si="1"/>
        <v>5</v>
      </c>
      <c r="Y7413" s="3">
        <f t="shared" si="2"/>
        <v>2019</v>
      </c>
    </row>
    <row r="7414" ht="14.25" customHeight="1">
      <c r="A7414" s="1">
        <v>7413.0</v>
      </c>
      <c r="B7414" s="3" t="s">
        <v>9480</v>
      </c>
      <c r="C7414" s="4">
        <v>43615.0</v>
      </c>
      <c r="D7414" s="4">
        <v>43619.0</v>
      </c>
      <c r="E7414" s="1" t="s">
        <v>53</v>
      </c>
      <c r="F7414" s="1" t="s">
        <v>3775</v>
      </c>
      <c r="G7414" s="1" t="s">
        <v>3776</v>
      </c>
      <c r="H7414" s="1" t="s">
        <v>105</v>
      </c>
      <c r="I7414" s="1" t="s">
        <v>30</v>
      </c>
      <c r="J7414" s="1" t="s">
        <v>4290</v>
      </c>
      <c r="K7414" s="1" t="s">
        <v>423</v>
      </c>
      <c r="L7414" s="1">
        <v>97224.0</v>
      </c>
      <c r="M7414" s="1" t="s">
        <v>47</v>
      </c>
      <c r="N7414" s="1" t="s">
        <v>758</v>
      </c>
      <c r="O7414" s="1" t="s">
        <v>74</v>
      </c>
      <c r="P7414" s="1" t="s">
        <v>164</v>
      </c>
      <c r="Q7414" s="1" t="s">
        <v>759</v>
      </c>
      <c r="R7414" s="1">
        <v>35.36</v>
      </c>
      <c r="S7414" s="1">
        <v>2.0</v>
      </c>
      <c r="T7414" s="1">
        <v>0.2</v>
      </c>
      <c r="U7414" s="1">
        <v>-3.094</v>
      </c>
      <c r="V7414" s="1" t="str">
        <f>IF(M7414=People!B$2,People!A$2,IF(M7414=People!B$3,People!A$3,IF(M7414=People!B$4,People!A$4,IF(M7414=People!B$5,People!A$5,0))))</f>
        <v>Anna Andreadi</v>
      </c>
      <c r="W7414" s="5" t="str">
        <f t="array" ref="W7414">IFERROR(INDEX(Returns!A:A,MATCH(B7414,Returns!B:B,0)),"No")</f>
        <v>No</v>
      </c>
      <c r="X7414" s="3">
        <f t="shared" si="1"/>
        <v>5</v>
      </c>
      <c r="Y7414" s="3">
        <f t="shared" si="2"/>
        <v>2019</v>
      </c>
    </row>
    <row r="7415" ht="14.25" customHeight="1">
      <c r="A7415" s="1">
        <v>7414.0</v>
      </c>
      <c r="B7415" s="3" t="s">
        <v>9480</v>
      </c>
      <c r="C7415" s="4">
        <v>43615.0</v>
      </c>
      <c r="D7415" s="4">
        <v>43619.0</v>
      </c>
      <c r="E7415" s="1" t="s">
        <v>53</v>
      </c>
      <c r="F7415" s="1" t="s">
        <v>3775</v>
      </c>
      <c r="G7415" s="1" t="s">
        <v>3776</v>
      </c>
      <c r="H7415" s="1" t="s">
        <v>105</v>
      </c>
      <c r="I7415" s="1" t="s">
        <v>30</v>
      </c>
      <c r="J7415" s="1" t="s">
        <v>4290</v>
      </c>
      <c r="K7415" s="1" t="s">
        <v>423</v>
      </c>
      <c r="L7415" s="1">
        <v>97224.0</v>
      </c>
      <c r="M7415" s="1" t="s">
        <v>47</v>
      </c>
      <c r="N7415" s="1" t="s">
        <v>9033</v>
      </c>
      <c r="O7415" s="1" t="s">
        <v>35</v>
      </c>
      <c r="P7415" s="1" t="s">
        <v>68</v>
      </c>
      <c r="Q7415" s="1" t="s">
        <v>9034</v>
      </c>
      <c r="R7415" s="1">
        <v>13.592</v>
      </c>
      <c r="S7415" s="1">
        <v>1.0</v>
      </c>
      <c r="T7415" s="1">
        <v>0.2</v>
      </c>
      <c r="U7415" s="1">
        <v>-0.3398</v>
      </c>
      <c r="V7415" s="1" t="str">
        <f>IF(M7415=People!B$2,People!A$2,IF(M7415=People!B$3,People!A$3,IF(M7415=People!B$4,People!A$4,IF(M7415=People!B$5,People!A$5,0))))</f>
        <v>Anna Andreadi</v>
      </c>
      <c r="W7415" s="5" t="str">
        <f t="array" ref="W7415">IFERROR(INDEX(Returns!A:A,MATCH(B7415,Returns!B:B,0)),"No")</f>
        <v>No</v>
      </c>
      <c r="X7415" s="3">
        <f t="shared" si="1"/>
        <v>5</v>
      </c>
      <c r="Y7415" s="3">
        <f t="shared" si="2"/>
        <v>2019</v>
      </c>
    </row>
    <row r="7416" ht="14.25" customHeight="1">
      <c r="A7416" s="1">
        <v>7415.0</v>
      </c>
      <c r="B7416" s="3" t="s">
        <v>9481</v>
      </c>
      <c r="C7416" s="4">
        <v>43172.0</v>
      </c>
      <c r="D7416" s="4">
        <v>43174.0</v>
      </c>
      <c r="E7416" s="1" t="s">
        <v>26</v>
      </c>
      <c r="F7416" s="1" t="s">
        <v>358</v>
      </c>
      <c r="G7416" s="1" t="s">
        <v>359</v>
      </c>
      <c r="H7416" s="1" t="s">
        <v>44</v>
      </c>
      <c r="I7416" s="1" t="s">
        <v>30</v>
      </c>
      <c r="J7416" s="1" t="s">
        <v>149</v>
      </c>
      <c r="K7416" s="1" t="s">
        <v>150</v>
      </c>
      <c r="L7416" s="1">
        <v>19134.0</v>
      </c>
      <c r="M7416" s="1" t="s">
        <v>151</v>
      </c>
      <c r="N7416" s="1" t="s">
        <v>691</v>
      </c>
      <c r="O7416" s="1" t="s">
        <v>35</v>
      </c>
      <c r="P7416" s="1" t="s">
        <v>39</v>
      </c>
      <c r="Q7416" s="1" t="s">
        <v>692</v>
      </c>
      <c r="R7416" s="1">
        <v>386.68</v>
      </c>
      <c r="S7416" s="1">
        <v>2.0</v>
      </c>
      <c r="T7416" s="1">
        <v>0.30000000000000004</v>
      </c>
      <c r="U7416" s="1">
        <v>-5.52400000000003</v>
      </c>
      <c r="V7416" s="1" t="str">
        <f>IF(M7416=People!B$2,People!A$2,IF(M7416=People!B$3,People!A$3,IF(M7416=People!B$4,People!A$4,IF(M7416=People!B$5,People!A$5,0))))</f>
        <v>Chuck Magee</v>
      </c>
      <c r="W7416" s="5" t="str">
        <f t="array" ref="W7416">IFERROR(INDEX(Returns!A:A,MATCH(B7416,Returns!B:B,0)),"No")</f>
        <v>No</v>
      </c>
      <c r="X7416" s="3">
        <f t="shared" si="1"/>
        <v>3</v>
      </c>
      <c r="Y7416" s="3">
        <f t="shared" si="2"/>
        <v>2018</v>
      </c>
    </row>
    <row r="7417" ht="14.25" customHeight="1">
      <c r="A7417" s="1">
        <v>7416.0</v>
      </c>
      <c r="B7417" s="3" t="s">
        <v>9481</v>
      </c>
      <c r="C7417" s="4">
        <v>43172.0</v>
      </c>
      <c r="D7417" s="4">
        <v>43174.0</v>
      </c>
      <c r="E7417" s="1" t="s">
        <v>26</v>
      </c>
      <c r="F7417" s="1" t="s">
        <v>358</v>
      </c>
      <c r="G7417" s="1" t="s">
        <v>359</v>
      </c>
      <c r="H7417" s="1" t="s">
        <v>44</v>
      </c>
      <c r="I7417" s="1" t="s">
        <v>30</v>
      </c>
      <c r="J7417" s="1" t="s">
        <v>149</v>
      </c>
      <c r="K7417" s="1" t="s">
        <v>150</v>
      </c>
      <c r="L7417" s="1">
        <v>19134.0</v>
      </c>
      <c r="M7417" s="1" t="s">
        <v>151</v>
      </c>
      <c r="N7417" s="1" t="s">
        <v>6550</v>
      </c>
      <c r="O7417" s="1" t="s">
        <v>74</v>
      </c>
      <c r="P7417" s="1" t="s">
        <v>164</v>
      </c>
      <c r="Q7417" s="1" t="s">
        <v>6551</v>
      </c>
      <c r="R7417" s="1">
        <v>379.96</v>
      </c>
      <c r="S7417" s="1">
        <v>5.0</v>
      </c>
      <c r="T7417" s="1">
        <v>0.2</v>
      </c>
      <c r="U7417" s="1">
        <v>47.4949999999999</v>
      </c>
      <c r="V7417" s="1" t="str">
        <f>IF(M7417=People!B$2,People!A$2,IF(M7417=People!B$3,People!A$3,IF(M7417=People!B$4,People!A$4,IF(M7417=People!B$5,People!A$5,0))))</f>
        <v>Chuck Magee</v>
      </c>
      <c r="W7417" s="5" t="str">
        <f t="array" ref="W7417">IFERROR(INDEX(Returns!A:A,MATCH(B7417,Returns!B:B,0)),"No")</f>
        <v>No</v>
      </c>
      <c r="X7417" s="3">
        <f t="shared" si="1"/>
        <v>3</v>
      </c>
      <c r="Y7417" s="3">
        <f t="shared" si="2"/>
        <v>2018</v>
      </c>
    </row>
    <row r="7418" ht="14.25" customHeight="1">
      <c r="A7418" s="1">
        <v>7417.0</v>
      </c>
      <c r="B7418" s="3" t="s">
        <v>9481</v>
      </c>
      <c r="C7418" s="4">
        <v>43172.0</v>
      </c>
      <c r="D7418" s="4">
        <v>43174.0</v>
      </c>
      <c r="E7418" s="1" t="s">
        <v>26</v>
      </c>
      <c r="F7418" s="1" t="s">
        <v>358</v>
      </c>
      <c r="G7418" s="1" t="s">
        <v>359</v>
      </c>
      <c r="H7418" s="1" t="s">
        <v>44</v>
      </c>
      <c r="I7418" s="1" t="s">
        <v>30</v>
      </c>
      <c r="J7418" s="1" t="s">
        <v>149</v>
      </c>
      <c r="K7418" s="1" t="s">
        <v>150</v>
      </c>
      <c r="L7418" s="1">
        <v>19134.0</v>
      </c>
      <c r="M7418" s="1" t="s">
        <v>151</v>
      </c>
      <c r="N7418" s="1" t="s">
        <v>2801</v>
      </c>
      <c r="O7418" s="1" t="s">
        <v>74</v>
      </c>
      <c r="P7418" s="1" t="s">
        <v>75</v>
      </c>
      <c r="Q7418" s="1" t="s">
        <v>2802</v>
      </c>
      <c r="R7418" s="1">
        <v>539.91</v>
      </c>
      <c r="S7418" s="1">
        <v>3.0</v>
      </c>
      <c r="T7418" s="1">
        <v>0.4</v>
      </c>
      <c r="U7418" s="1">
        <v>-116.9805</v>
      </c>
      <c r="V7418" s="1" t="str">
        <f>IF(M7418=People!B$2,People!A$2,IF(M7418=People!B$3,People!A$3,IF(M7418=People!B$4,People!A$4,IF(M7418=People!B$5,People!A$5,0))))</f>
        <v>Chuck Magee</v>
      </c>
      <c r="W7418" s="5" t="str">
        <f t="array" ref="W7418">IFERROR(INDEX(Returns!A:A,MATCH(B7418,Returns!B:B,0)),"No")</f>
        <v>No</v>
      </c>
      <c r="X7418" s="3">
        <f t="shared" si="1"/>
        <v>3</v>
      </c>
      <c r="Y7418" s="3">
        <f t="shared" si="2"/>
        <v>2018</v>
      </c>
    </row>
    <row r="7419" ht="14.25" customHeight="1">
      <c r="A7419" s="1">
        <v>7418.0</v>
      </c>
      <c r="B7419" s="3" t="s">
        <v>9481</v>
      </c>
      <c r="C7419" s="4">
        <v>43172.0</v>
      </c>
      <c r="D7419" s="4">
        <v>43174.0</v>
      </c>
      <c r="E7419" s="1" t="s">
        <v>26</v>
      </c>
      <c r="F7419" s="1" t="s">
        <v>358</v>
      </c>
      <c r="G7419" s="1" t="s">
        <v>359</v>
      </c>
      <c r="H7419" s="1" t="s">
        <v>44</v>
      </c>
      <c r="I7419" s="1" t="s">
        <v>30</v>
      </c>
      <c r="J7419" s="1" t="s">
        <v>149</v>
      </c>
      <c r="K7419" s="1" t="s">
        <v>150</v>
      </c>
      <c r="L7419" s="1">
        <v>19134.0</v>
      </c>
      <c r="M7419" s="1" t="s">
        <v>151</v>
      </c>
      <c r="N7419" s="1" t="s">
        <v>6662</v>
      </c>
      <c r="O7419" s="1" t="s">
        <v>49</v>
      </c>
      <c r="P7419" s="1" t="s">
        <v>93</v>
      </c>
      <c r="Q7419" s="1" t="s">
        <v>6663</v>
      </c>
      <c r="R7419" s="1">
        <v>41.24</v>
      </c>
      <c r="S7419" s="1">
        <v>5.0</v>
      </c>
      <c r="T7419" s="1">
        <v>0.2</v>
      </c>
      <c r="U7419" s="1">
        <v>13.9185</v>
      </c>
      <c r="V7419" s="1" t="str">
        <f>IF(M7419=People!B$2,People!A$2,IF(M7419=People!B$3,People!A$3,IF(M7419=People!B$4,People!A$4,IF(M7419=People!B$5,People!A$5,0))))</f>
        <v>Chuck Magee</v>
      </c>
      <c r="W7419" s="5" t="str">
        <f t="array" ref="W7419">IFERROR(INDEX(Returns!A:A,MATCH(B7419,Returns!B:B,0)),"No")</f>
        <v>No</v>
      </c>
      <c r="X7419" s="3">
        <f t="shared" si="1"/>
        <v>3</v>
      </c>
      <c r="Y7419" s="3">
        <f t="shared" si="2"/>
        <v>2018</v>
      </c>
    </row>
    <row r="7420" ht="14.25" customHeight="1">
      <c r="A7420" s="1">
        <v>7419.0</v>
      </c>
      <c r="B7420" s="3" t="s">
        <v>9481</v>
      </c>
      <c r="C7420" s="4">
        <v>43172.0</v>
      </c>
      <c r="D7420" s="4">
        <v>43174.0</v>
      </c>
      <c r="E7420" s="1" t="s">
        <v>26</v>
      </c>
      <c r="F7420" s="1" t="s">
        <v>358</v>
      </c>
      <c r="G7420" s="1" t="s">
        <v>359</v>
      </c>
      <c r="H7420" s="1" t="s">
        <v>44</v>
      </c>
      <c r="I7420" s="1" t="s">
        <v>30</v>
      </c>
      <c r="J7420" s="1" t="s">
        <v>149</v>
      </c>
      <c r="K7420" s="1" t="s">
        <v>150</v>
      </c>
      <c r="L7420" s="1">
        <v>19134.0</v>
      </c>
      <c r="M7420" s="1" t="s">
        <v>151</v>
      </c>
      <c r="N7420" s="1" t="s">
        <v>7000</v>
      </c>
      <c r="O7420" s="1" t="s">
        <v>49</v>
      </c>
      <c r="P7420" s="1" t="s">
        <v>78</v>
      </c>
      <c r="Q7420" s="1" t="s">
        <v>7001</v>
      </c>
      <c r="R7420" s="1">
        <v>51.897</v>
      </c>
      <c r="S7420" s="1">
        <v>1.0</v>
      </c>
      <c r="T7420" s="1">
        <v>0.7</v>
      </c>
      <c r="U7420" s="1">
        <v>-41.5176</v>
      </c>
      <c r="V7420" s="1" t="str">
        <f>IF(M7420=People!B$2,People!A$2,IF(M7420=People!B$3,People!A$3,IF(M7420=People!B$4,People!A$4,IF(M7420=People!B$5,People!A$5,0))))</f>
        <v>Chuck Magee</v>
      </c>
      <c r="W7420" s="5" t="str">
        <f t="array" ref="W7420">IFERROR(INDEX(Returns!A:A,MATCH(B7420,Returns!B:B,0)),"No")</f>
        <v>No</v>
      </c>
      <c r="X7420" s="3">
        <f t="shared" si="1"/>
        <v>3</v>
      </c>
      <c r="Y7420" s="3">
        <f t="shared" si="2"/>
        <v>2018</v>
      </c>
    </row>
    <row r="7421" ht="14.25" customHeight="1">
      <c r="A7421" s="1">
        <v>7420.0</v>
      </c>
      <c r="B7421" s="3" t="s">
        <v>9481</v>
      </c>
      <c r="C7421" s="4">
        <v>43172.0</v>
      </c>
      <c r="D7421" s="4">
        <v>43174.0</v>
      </c>
      <c r="E7421" s="1" t="s">
        <v>26</v>
      </c>
      <c r="F7421" s="1" t="s">
        <v>358</v>
      </c>
      <c r="G7421" s="1" t="s">
        <v>359</v>
      </c>
      <c r="H7421" s="1" t="s">
        <v>44</v>
      </c>
      <c r="I7421" s="1" t="s">
        <v>30</v>
      </c>
      <c r="J7421" s="1" t="s">
        <v>149</v>
      </c>
      <c r="K7421" s="1" t="s">
        <v>150</v>
      </c>
      <c r="L7421" s="1">
        <v>19134.0</v>
      </c>
      <c r="M7421" s="1" t="s">
        <v>151</v>
      </c>
      <c r="N7421" s="1" t="s">
        <v>3700</v>
      </c>
      <c r="O7421" s="1" t="s">
        <v>49</v>
      </c>
      <c r="P7421" s="1" t="s">
        <v>62</v>
      </c>
      <c r="Q7421" s="1" t="s">
        <v>3701</v>
      </c>
      <c r="R7421" s="1">
        <v>552.56</v>
      </c>
      <c r="S7421" s="1">
        <v>5.0</v>
      </c>
      <c r="T7421" s="1">
        <v>0.2</v>
      </c>
      <c r="U7421" s="1">
        <v>-138.14</v>
      </c>
      <c r="V7421" s="1" t="str">
        <f>IF(M7421=People!B$2,People!A$2,IF(M7421=People!B$3,People!A$3,IF(M7421=People!B$4,People!A$4,IF(M7421=People!B$5,People!A$5,0))))</f>
        <v>Chuck Magee</v>
      </c>
      <c r="W7421" s="5" t="str">
        <f t="array" ref="W7421">IFERROR(INDEX(Returns!A:A,MATCH(B7421,Returns!B:B,0)),"No")</f>
        <v>No</v>
      </c>
      <c r="X7421" s="3">
        <f t="shared" si="1"/>
        <v>3</v>
      </c>
      <c r="Y7421" s="3">
        <f t="shared" si="2"/>
        <v>2018</v>
      </c>
    </row>
    <row r="7422" ht="14.25" customHeight="1">
      <c r="A7422" s="1">
        <v>7421.0</v>
      </c>
      <c r="B7422" s="3" t="s">
        <v>9481</v>
      </c>
      <c r="C7422" s="4">
        <v>43172.0</v>
      </c>
      <c r="D7422" s="4">
        <v>43174.0</v>
      </c>
      <c r="E7422" s="1" t="s">
        <v>26</v>
      </c>
      <c r="F7422" s="1" t="s">
        <v>358</v>
      </c>
      <c r="G7422" s="1" t="s">
        <v>359</v>
      </c>
      <c r="H7422" s="1" t="s">
        <v>44</v>
      </c>
      <c r="I7422" s="1" t="s">
        <v>30</v>
      </c>
      <c r="J7422" s="1" t="s">
        <v>149</v>
      </c>
      <c r="K7422" s="1" t="s">
        <v>150</v>
      </c>
      <c r="L7422" s="1">
        <v>19134.0</v>
      </c>
      <c r="M7422" s="1" t="s">
        <v>151</v>
      </c>
      <c r="N7422" s="1" t="s">
        <v>4339</v>
      </c>
      <c r="O7422" s="1" t="s">
        <v>49</v>
      </c>
      <c r="P7422" s="1" t="s">
        <v>78</v>
      </c>
      <c r="Q7422" s="1" t="s">
        <v>4340</v>
      </c>
      <c r="R7422" s="1">
        <v>23.16</v>
      </c>
      <c r="S7422" s="1">
        <v>5.0</v>
      </c>
      <c r="T7422" s="1">
        <v>0.7</v>
      </c>
      <c r="U7422" s="1">
        <v>-15.44</v>
      </c>
      <c r="V7422" s="1" t="str">
        <f>IF(M7422=People!B$2,People!A$2,IF(M7422=People!B$3,People!A$3,IF(M7422=People!B$4,People!A$4,IF(M7422=People!B$5,People!A$5,0))))</f>
        <v>Chuck Magee</v>
      </c>
      <c r="W7422" s="5" t="str">
        <f t="array" ref="W7422">IFERROR(INDEX(Returns!A:A,MATCH(B7422,Returns!B:B,0)),"No")</f>
        <v>No</v>
      </c>
      <c r="X7422" s="3">
        <f t="shared" si="1"/>
        <v>3</v>
      </c>
      <c r="Y7422" s="3">
        <f t="shared" si="2"/>
        <v>2018</v>
      </c>
    </row>
    <row r="7423" ht="14.25" customHeight="1">
      <c r="A7423" s="1">
        <v>7422.0</v>
      </c>
      <c r="B7423" s="3" t="s">
        <v>9481</v>
      </c>
      <c r="C7423" s="4">
        <v>43172.0</v>
      </c>
      <c r="D7423" s="4">
        <v>43174.0</v>
      </c>
      <c r="E7423" s="1" t="s">
        <v>26</v>
      </c>
      <c r="F7423" s="1" t="s">
        <v>358</v>
      </c>
      <c r="G7423" s="1" t="s">
        <v>359</v>
      </c>
      <c r="H7423" s="1" t="s">
        <v>44</v>
      </c>
      <c r="I7423" s="1" t="s">
        <v>30</v>
      </c>
      <c r="J7423" s="1" t="s">
        <v>149</v>
      </c>
      <c r="K7423" s="1" t="s">
        <v>150</v>
      </c>
      <c r="L7423" s="1">
        <v>19134.0</v>
      </c>
      <c r="M7423" s="1" t="s">
        <v>151</v>
      </c>
      <c r="N7423" s="1" t="s">
        <v>9482</v>
      </c>
      <c r="O7423" s="1" t="s">
        <v>49</v>
      </c>
      <c r="P7423" s="1" t="s">
        <v>62</v>
      </c>
      <c r="Q7423" s="1" t="s">
        <v>9483</v>
      </c>
      <c r="R7423" s="1">
        <v>126.08</v>
      </c>
      <c r="S7423" s="1">
        <v>2.0</v>
      </c>
      <c r="T7423" s="1">
        <v>0.2</v>
      </c>
      <c r="U7423" s="1">
        <v>-28.368</v>
      </c>
      <c r="V7423" s="1" t="str">
        <f>IF(M7423=People!B$2,People!A$2,IF(M7423=People!B$3,People!A$3,IF(M7423=People!B$4,People!A$4,IF(M7423=People!B$5,People!A$5,0))))</f>
        <v>Chuck Magee</v>
      </c>
      <c r="W7423" s="5" t="str">
        <f t="array" ref="W7423">IFERROR(INDEX(Returns!A:A,MATCH(B7423,Returns!B:B,0)),"No")</f>
        <v>No</v>
      </c>
      <c r="X7423" s="3">
        <f t="shared" si="1"/>
        <v>3</v>
      </c>
      <c r="Y7423" s="3">
        <f t="shared" si="2"/>
        <v>2018</v>
      </c>
    </row>
    <row r="7424" ht="14.25" customHeight="1">
      <c r="A7424" s="1">
        <v>7423.0</v>
      </c>
      <c r="B7424" s="3" t="s">
        <v>9481</v>
      </c>
      <c r="C7424" s="4">
        <v>43172.0</v>
      </c>
      <c r="D7424" s="4">
        <v>43174.0</v>
      </c>
      <c r="E7424" s="1" t="s">
        <v>26</v>
      </c>
      <c r="F7424" s="1" t="s">
        <v>358</v>
      </c>
      <c r="G7424" s="1" t="s">
        <v>359</v>
      </c>
      <c r="H7424" s="1" t="s">
        <v>44</v>
      </c>
      <c r="I7424" s="1" t="s">
        <v>30</v>
      </c>
      <c r="J7424" s="1" t="s">
        <v>149</v>
      </c>
      <c r="K7424" s="1" t="s">
        <v>150</v>
      </c>
      <c r="L7424" s="1">
        <v>19134.0</v>
      </c>
      <c r="M7424" s="1" t="s">
        <v>151</v>
      </c>
      <c r="N7424" s="1" t="s">
        <v>878</v>
      </c>
      <c r="O7424" s="1" t="s">
        <v>74</v>
      </c>
      <c r="P7424" s="1" t="s">
        <v>687</v>
      </c>
      <c r="Q7424" s="1" t="s">
        <v>6760</v>
      </c>
      <c r="R7424" s="1">
        <v>449.1</v>
      </c>
      <c r="S7424" s="1">
        <v>3.0</v>
      </c>
      <c r="T7424" s="1">
        <v>0.7</v>
      </c>
      <c r="U7424" s="1">
        <v>-643.71</v>
      </c>
      <c r="V7424" s="1" t="str">
        <f>IF(M7424=People!B$2,People!A$2,IF(M7424=People!B$3,People!A$3,IF(M7424=People!B$4,People!A$4,IF(M7424=People!B$5,People!A$5,0))))</f>
        <v>Chuck Magee</v>
      </c>
      <c r="W7424" s="5" t="str">
        <f t="array" ref="W7424">IFERROR(INDEX(Returns!A:A,MATCH(B7424,Returns!B:B,0)),"No")</f>
        <v>No</v>
      </c>
      <c r="X7424" s="3">
        <f t="shared" si="1"/>
        <v>3</v>
      </c>
      <c r="Y7424" s="3">
        <f t="shared" si="2"/>
        <v>2018</v>
      </c>
    </row>
    <row r="7425" ht="14.25" customHeight="1">
      <c r="A7425" s="1">
        <v>7424.0</v>
      </c>
      <c r="B7425" s="3" t="s">
        <v>9484</v>
      </c>
      <c r="C7425" s="4">
        <v>43565.0</v>
      </c>
      <c r="D7425" s="4">
        <v>43569.0</v>
      </c>
      <c r="E7425" s="1" t="s">
        <v>53</v>
      </c>
      <c r="F7425" s="1" t="s">
        <v>810</v>
      </c>
      <c r="G7425" s="1" t="s">
        <v>811</v>
      </c>
      <c r="H7425" s="1" t="s">
        <v>29</v>
      </c>
      <c r="I7425" s="1" t="s">
        <v>30</v>
      </c>
      <c r="J7425" s="1" t="s">
        <v>149</v>
      </c>
      <c r="K7425" s="1" t="s">
        <v>150</v>
      </c>
      <c r="L7425" s="1">
        <v>19143.0</v>
      </c>
      <c r="M7425" s="1" t="s">
        <v>151</v>
      </c>
      <c r="N7425" s="1" t="s">
        <v>5366</v>
      </c>
      <c r="O7425" s="1" t="s">
        <v>49</v>
      </c>
      <c r="P7425" s="1" t="s">
        <v>81</v>
      </c>
      <c r="Q7425" s="1" t="s">
        <v>5367</v>
      </c>
      <c r="R7425" s="1">
        <v>195.104</v>
      </c>
      <c r="S7425" s="1">
        <v>4.0</v>
      </c>
      <c r="T7425" s="1">
        <v>0.2</v>
      </c>
      <c r="U7425" s="1">
        <v>21.9492</v>
      </c>
      <c r="V7425" s="1" t="str">
        <f>IF(M7425=People!B$2,People!A$2,IF(M7425=People!B$3,People!A$3,IF(M7425=People!B$4,People!A$4,IF(M7425=People!B$5,People!A$5,0))))</f>
        <v>Chuck Magee</v>
      </c>
      <c r="W7425" s="5" t="str">
        <f t="array" ref="W7425">IFERROR(INDEX(Returns!A:A,MATCH(B7425,Returns!B:B,0)),"No")</f>
        <v>No</v>
      </c>
      <c r="X7425" s="3">
        <f t="shared" si="1"/>
        <v>4</v>
      </c>
      <c r="Y7425" s="3">
        <f t="shared" si="2"/>
        <v>2019</v>
      </c>
    </row>
    <row r="7426" ht="14.25" customHeight="1">
      <c r="A7426" s="1">
        <v>7425.0</v>
      </c>
      <c r="B7426" s="3" t="s">
        <v>9484</v>
      </c>
      <c r="C7426" s="4">
        <v>43565.0</v>
      </c>
      <c r="D7426" s="4">
        <v>43569.0</v>
      </c>
      <c r="E7426" s="1" t="s">
        <v>53</v>
      </c>
      <c r="F7426" s="1" t="s">
        <v>810</v>
      </c>
      <c r="G7426" s="1" t="s">
        <v>811</v>
      </c>
      <c r="H7426" s="1" t="s">
        <v>29</v>
      </c>
      <c r="I7426" s="1" t="s">
        <v>30</v>
      </c>
      <c r="J7426" s="1" t="s">
        <v>149</v>
      </c>
      <c r="K7426" s="1" t="s">
        <v>150</v>
      </c>
      <c r="L7426" s="1">
        <v>19143.0</v>
      </c>
      <c r="M7426" s="1" t="s">
        <v>151</v>
      </c>
      <c r="N7426" s="1" t="s">
        <v>2638</v>
      </c>
      <c r="O7426" s="1" t="s">
        <v>35</v>
      </c>
      <c r="P7426" s="1" t="s">
        <v>68</v>
      </c>
      <c r="Q7426" s="1" t="s">
        <v>2639</v>
      </c>
      <c r="R7426" s="1">
        <v>36.672</v>
      </c>
      <c r="S7426" s="1">
        <v>3.0</v>
      </c>
      <c r="T7426" s="1">
        <v>0.2</v>
      </c>
      <c r="U7426" s="1">
        <v>6.4176</v>
      </c>
      <c r="V7426" s="1" t="str">
        <f>IF(M7426=People!B$2,People!A$2,IF(M7426=People!B$3,People!A$3,IF(M7426=People!B$4,People!A$4,IF(M7426=People!B$5,People!A$5,0))))</f>
        <v>Chuck Magee</v>
      </c>
      <c r="W7426" s="5" t="str">
        <f t="array" ref="W7426">IFERROR(INDEX(Returns!A:A,MATCH(B7426,Returns!B:B,0)),"No")</f>
        <v>No</v>
      </c>
      <c r="X7426" s="3">
        <f t="shared" si="1"/>
        <v>4</v>
      </c>
      <c r="Y7426" s="3">
        <f t="shared" si="2"/>
        <v>2019</v>
      </c>
    </row>
    <row r="7427" ht="14.25" customHeight="1">
      <c r="A7427" s="1">
        <v>7426.0</v>
      </c>
      <c r="B7427" s="3" t="s">
        <v>9485</v>
      </c>
      <c r="C7427" s="4">
        <v>43276.0</v>
      </c>
      <c r="D7427" s="4">
        <v>43278.0</v>
      </c>
      <c r="E7427" s="1" t="s">
        <v>26</v>
      </c>
      <c r="F7427" s="1" t="s">
        <v>818</v>
      </c>
      <c r="G7427" s="1" t="s">
        <v>819</v>
      </c>
      <c r="H7427" s="1" t="s">
        <v>29</v>
      </c>
      <c r="I7427" s="1" t="s">
        <v>30</v>
      </c>
      <c r="J7427" s="1" t="s">
        <v>187</v>
      </c>
      <c r="K7427" s="1" t="s">
        <v>107</v>
      </c>
      <c r="L7427" s="1">
        <v>77070.0</v>
      </c>
      <c r="M7427" s="1" t="s">
        <v>108</v>
      </c>
      <c r="N7427" s="1" t="s">
        <v>307</v>
      </c>
      <c r="O7427" s="1" t="s">
        <v>35</v>
      </c>
      <c r="P7427" s="1" t="s">
        <v>39</v>
      </c>
      <c r="Q7427" s="1" t="s">
        <v>308</v>
      </c>
      <c r="R7427" s="1">
        <v>85.246</v>
      </c>
      <c r="S7427" s="1">
        <v>2.0</v>
      </c>
      <c r="T7427" s="1">
        <v>0.30000000000000004</v>
      </c>
      <c r="U7427" s="1">
        <v>-6.08900000000001</v>
      </c>
      <c r="V7427" s="1" t="str">
        <f>IF(M7427=People!B$2,People!A$2,IF(M7427=People!B$3,People!A$3,IF(M7427=People!B$4,People!A$4,IF(M7427=People!B$5,People!A$5,0))))</f>
        <v>Kelly Williams</v>
      </c>
      <c r="W7427" s="5" t="str">
        <f t="array" ref="W7427">IFERROR(INDEX(Returns!A:A,MATCH(B7427,Returns!B:B,0)),"No")</f>
        <v>No</v>
      </c>
      <c r="X7427" s="3">
        <f t="shared" si="1"/>
        <v>6</v>
      </c>
      <c r="Y7427" s="3">
        <f t="shared" si="2"/>
        <v>2018</v>
      </c>
    </row>
    <row r="7428" ht="14.25" customHeight="1">
      <c r="A7428" s="1">
        <v>7427.0</v>
      </c>
      <c r="B7428" s="3" t="s">
        <v>9485</v>
      </c>
      <c r="C7428" s="4">
        <v>43276.0</v>
      </c>
      <c r="D7428" s="4">
        <v>43278.0</v>
      </c>
      <c r="E7428" s="1" t="s">
        <v>26</v>
      </c>
      <c r="F7428" s="1" t="s">
        <v>818</v>
      </c>
      <c r="G7428" s="1" t="s">
        <v>819</v>
      </c>
      <c r="H7428" s="1" t="s">
        <v>29</v>
      </c>
      <c r="I7428" s="1" t="s">
        <v>30</v>
      </c>
      <c r="J7428" s="1" t="s">
        <v>187</v>
      </c>
      <c r="K7428" s="1" t="s">
        <v>107</v>
      </c>
      <c r="L7428" s="1">
        <v>77070.0</v>
      </c>
      <c r="M7428" s="1" t="s">
        <v>108</v>
      </c>
      <c r="N7428" s="1" t="s">
        <v>6620</v>
      </c>
      <c r="O7428" s="1" t="s">
        <v>35</v>
      </c>
      <c r="P7428" s="1" t="s">
        <v>68</v>
      </c>
      <c r="Q7428" s="1" t="s">
        <v>6621</v>
      </c>
      <c r="R7428" s="1">
        <v>32.712</v>
      </c>
      <c r="S7428" s="1">
        <v>2.0</v>
      </c>
      <c r="T7428" s="1">
        <v>0.6000000000000001</v>
      </c>
      <c r="U7428" s="1">
        <v>-26.1696</v>
      </c>
      <c r="V7428" s="1" t="str">
        <f>IF(M7428=People!B$2,People!A$2,IF(M7428=People!B$3,People!A$3,IF(M7428=People!B$4,People!A$4,IF(M7428=People!B$5,People!A$5,0))))</f>
        <v>Kelly Williams</v>
      </c>
      <c r="W7428" s="5" t="str">
        <f t="array" ref="W7428">IFERROR(INDEX(Returns!A:A,MATCH(B7428,Returns!B:B,0)),"No")</f>
        <v>No</v>
      </c>
      <c r="X7428" s="3">
        <f t="shared" si="1"/>
        <v>6</v>
      </c>
      <c r="Y7428" s="3">
        <f t="shared" si="2"/>
        <v>2018</v>
      </c>
    </row>
    <row r="7429" ht="14.25" customHeight="1">
      <c r="A7429" s="1">
        <v>7428.0</v>
      </c>
      <c r="B7429" s="3" t="s">
        <v>9486</v>
      </c>
      <c r="C7429" s="4">
        <v>42446.0</v>
      </c>
      <c r="D7429" s="4">
        <v>42450.0</v>
      </c>
      <c r="E7429" s="1" t="s">
        <v>53</v>
      </c>
      <c r="F7429" s="1" t="s">
        <v>8739</v>
      </c>
      <c r="G7429" s="1" t="s">
        <v>8740</v>
      </c>
      <c r="H7429" s="1" t="s">
        <v>44</v>
      </c>
      <c r="I7429" s="1" t="s">
        <v>30</v>
      </c>
      <c r="J7429" s="1" t="s">
        <v>331</v>
      </c>
      <c r="K7429" s="1" t="s">
        <v>1495</v>
      </c>
      <c r="L7429" s="1">
        <v>39212.0</v>
      </c>
      <c r="M7429" s="1" t="s">
        <v>33</v>
      </c>
      <c r="N7429" s="1" t="s">
        <v>2085</v>
      </c>
      <c r="O7429" s="1" t="s">
        <v>49</v>
      </c>
      <c r="P7429" s="1" t="s">
        <v>78</v>
      </c>
      <c r="Q7429" s="1" t="s">
        <v>2086</v>
      </c>
      <c r="R7429" s="1">
        <v>11.43</v>
      </c>
      <c r="S7429" s="1">
        <v>3.0</v>
      </c>
      <c r="T7429" s="1">
        <v>0.0</v>
      </c>
      <c r="U7429" s="1">
        <v>5.3721</v>
      </c>
      <c r="V7429" s="1" t="str">
        <f>IF(M7429=People!B$2,People!A$2,IF(M7429=People!B$3,People!A$3,IF(M7429=People!B$4,People!A$4,IF(M7429=People!B$5,People!A$5,0))))</f>
        <v>Cassandra Brandow</v>
      </c>
      <c r="W7429" s="5" t="str">
        <f t="array" ref="W7429">IFERROR(INDEX(Returns!A:A,MATCH(B7429,Returns!B:B,0)),"No")</f>
        <v>Yes</v>
      </c>
      <c r="X7429" s="3">
        <f t="shared" si="1"/>
        <v>3</v>
      </c>
      <c r="Y7429" s="3">
        <f t="shared" si="2"/>
        <v>2016</v>
      </c>
    </row>
    <row r="7430" ht="14.25" customHeight="1">
      <c r="A7430" s="1">
        <v>7429.0</v>
      </c>
      <c r="B7430" s="3" t="s">
        <v>9486</v>
      </c>
      <c r="C7430" s="4">
        <v>42446.0</v>
      </c>
      <c r="D7430" s="4">
        <v>42450.0</v>
      </c>
      <c r="E7430" s="1" t="s">
        <v>53</v>
      </c>
      <c r="F7430" s="1" t="s">
        <v>8739</v>
      </c>
      <c r="G7430" s="1" t="s">
        <v>8740</v>
      </c>
      <c r="H7430" s="1" t="s">
        <v>44</v>
      </c>
      <c r="I7430" s="1" t="s">
        <v>30</v>
      </c>
      <c r="J7430" s="1" t="s">
        <v>331</v>
      </c>
      <c r="K7430" s="1" t="s">
        <v>1495</v>
      </c>
      <c r="L7430" s="1">
        <v>39212.0</v>
      </c>
      <c r="M7430" s="1" t="s">
        <v>33</v>
      </c>
      <c r="N7430" s="1" t="s">
        <v>1342</v>
      </c>
      <c r="O7430" s="1" t="s">
        <v>49</v>
      </c>
      <c r="P7430" s="1" t="s">
        <v>78</v>
      </c>
      <c r="Q7430" s="1" t="s">
        <v>1343</v>
      </c>
      <c r="R7430" s="1">
        <v>30.44</v>
      </c>
      <c r="S7430" s="1">
        <v>2.0</v>
      </c>
      <c r="T7430" s="1">
        <v>0.0</v>
      </c>
      <c r="U7430" s="1">
        <v>14.9156</v>
      </c>
      <c r="V7430" s="1" t="str">
        <f>IF(M7430=People!B$2,People!A$2,IF(M7430=People!B$3,People!A$3,IF(M7430=People!B$4,People!A$4,IF(M7430=People!B$5,People!A$5,0))))</f>
        <v>Cassandra Brandow</v>
      </c>
      <c r="W7430" s="5" t="str">
        <f t="array" ref="W7430">IFERROR(INDEX(Returns!A:A,MATCH(B7430,Returns!B:B,0)),"No")</f>
        <v>Yes</v>
      </c>
      <c r="X7430" s="3">
        <f t="shared" si="1"/>
        <v>3</v>
      </c>
      <c r="Y7430" s="3">
        <f t="shared" si="2"/>
        <v>2016</v>
      </c>
    </row>
    <row r="7431" ht="14.25" customHeight="1">
      <c r="A7431" s="1">
        <v>7430.0</v>
      </c>
      <c r="B7431" s="3" t="s">
        <v>9486</v>
      </c>
      <c r="C7431" s="4">
        <v>42446.0</v>
      </c>
      <c r="D7431" s="4">
        <v>42450.0</v>
      </c>
      <c r="E7431" s="1" t="s">
        <v>53</v>
      </c>
      <c r="F7431" s="1" t="s">
        <v>8739</v>
      </c>
      <c r="G7431" s="1" t="s">
        <v>8740</v>
      </c>
      <c r="H7431" s="1" t="s">
        <v>44</v>
      </c>
      <c r="I7431" s="1" t="s">
        <v>30</v>
      </c>
      <c r="J7431" s="1" t="s">
        <v>331</v>
      </c>
      <c r="K7431" s="1" t="s">
        <v>1495</v>
      </c>
      <c r="L7431" s="1">
        <v>39212.0</v>
      </c>
      <c r="M7431" s="1" t="s">
        <v>33</v>
      </c>
      <c r="N7431" s="1" t="s">
        <v>923</v>
      </c>
      <c r="O7431" s="1" t="s">
        <v>49</v>
      </c>
      <c r="P7431" s="1" t="s">
        <v>93</v>
      </c>
      <c r="Q7431" s="1" t="s">
        <v>924</v>
      </c>
      <c r="R7431" s="1">
        <v>12.96</v>
      </c>
      <c r="S7431" s="1">
        <v>2.0</v>
      </c>
      <c r="T7431" s="1">
        <v>0.0</v>
      </c>
      <c r="U7431" s="1">
        <v>6.3504</v>
      </c>
      <c r="V7431" s="1" t="str">
        <f>IF(M7431=People!B$2,People!A$2,IF(M7431=People!B$3,People!A$3,IF(M7431=People!B$4,People!A$4,IF(M7431=People!B$5,People!A$5,0))))</f>
        <v>Cassandra Brandow</v>
      </c>
      <c r="W7431" s="5" t="str">
        <f t="array" ref="W7431">IFERROR(INDEX(Returns!A:A,MATCH(B7431,Returns!B:B,0)),"No")</f>
        <v>Yes</v>
      </c>
      <c r="X7431" s="3">
        <f t="shared" si="1"/>
        <v>3</v>
      </c>
      <c r="Y7431" s="3">
        <f t="shared" si="2"/>
        <v>2016</v>
      </c>
    </row>
    <row r="7432" ht="14.25" customHeight="1">
      <c r="A7432" s="1">
        <v>7431.0</v>
      </c>
      <c r="B7432" s="3" t="s">
        <v>9486</v>
      </c>
      <c r="C7432" s="4">
        <v>42446.0</v>
      </c>
      <c r="D7432" s="4">
        <v>42450.0</v>
      </c>
      <c r="E7432" s="1" t="s">
        <v>53</v>
      </c>
      <c r="F7432" s="1" t="s">
        <v>8739</v>
      </c>
      <c r="G7432" s="1" t="s">
        <v>8740</v>
      </c>
      <c r="H7432" s="1" t="s">
        <v>44</v>
      </c>
      <c r="I7432" s="1" t="s">
        <v>30</v>
      </c>
      <c r="J7432" s="1" t="s">
        <v>331</v>
      </c>
      <c r="K7432" s="1" t="s">
        <v>1495</v>
      </c>
      <c r="L7432" s="1">
        <v>39212.0</v>
      </c>
      <c r="M7432" s="1" t="s">
        <v>33</v>
      </c>
      <c r="N7432" s="1" t="s">
        <v>8178</v>
      </c>
      <c r="O7432" s="1" t="s">
        <v>49</v>
      </c>
      <c r="P7432" s="1" t="s">
        <v>93</v>
      </c>
      <c r="Q7432" s="1" t="s">
        <v>8179</v>
      </c>
      <c r="R7432" s="1">
        <v>16.0</v>
      </c>
      <c r="S7432" s="1">
        <v>4.0</v>
      </c>
      <c r="T7432" s="1">
        <v>0.0</v>
      </c>
      <c r="U7432" s="1">
        <v>7.68</v>
      </c>
      <c r="V7432" s="1" t="str">
        <f>IF(M7432=People!B$2,People!A$2,IF(M7432=People!B$3,People!A$3,IF(M7432=People!B$4,People!A$4,IF(M7432=People!B$5,People!A$5,0))))</f>
        <v>Cassandra Brandow</v>
      </c>
      <c r="W7432" s="5" t="str">
        <f t="array" ref="W7432">IFERROR(INDEX(Returns!A:A,MATCH(B7432,Returns!B:B,0)),"No")</f>
        <v>Yes</v>
      </c>
      <c r="X7432" s="3">
        <f t="shared" si="1"/>
        <v>3</v>
      </c>
      <c r="Y7432" s="3">
        <f t="shared" si="2"/>
        <v>2016</v>
      </c>
    </row>
    <row r="7433" ht="14.25" customHeight="1">
      <c r="A7433" s="1">
        <v>7432.0</v>
      </c>
      <c r="B7433" s="3" t="s">
        <v>9486</v>
      </c>
      <c r="C7433" s="4">
        <v>42446.0</v>
      </c>
      <c r="D7433" s="4">
        <v>42450.0</v>
      </c>
      <c r="E7433" s="1" t="s">
        <v>53</v>
      </c>
      <c r="F7433" s="1" t="s">
        <v>8739</v>
      </c>
      <c r="G7433" s="1" t="s">
        <v>8740</v>
      </c>
      <c r="H7433" s="1" t="s">
        <v>44</v>
      </c>
      <c r="I7433" s="1" t="s">
        <v>30</v>
      </c>
      <c r="J7433" s="1" t="s">
        <v>331</v>
      </c>
      <c r="K7433" s="1" t="s">
        <v>1495</v>
      </c>
      <c r="L7433" s="1">
        <v>39212.0</v>
      </c>
      <c r="M7433" s="1" t="s">
        <v>33</v>
      </c>
      <c r="N7433" s="1" t="s">
        <v>3631</v>
      </c>
      <c r="O7433" s="1" t="s">
        <v>49</v>
      </c>
      <c r="P7433" s="1" t="s">
        <v>81</v>
      </c>
      <c r="Q7433" s="1" t="s">
        <v>3632</v>
      </c>
      <c r="R7433" s="1">
        <v>32.67</v>
      </c>
      <c r="S7433" s="1">
        <v>3.0</v>
      </c>
      <c r="T7433" s="1">
        <v>0.0</v>
      </c>
      <c r="U7433" s="1">
        <v>8.4942</v>
      </c>
      <c r="V7433" s="1" t="str">
        <f>IF(M7433=People!B$2,People!A$2,IF(M7433=People!B$3,People!A$3,IF(M7433=People!B$4,People!A$4,IF(M7433=People!B$5,People!A$5,0))))</f>
        <v>Cassandra Brandow</v>
      </c>
      <c r="W7433" s="5" t="str">
        <f t="array" ref="W7433">IFERROR(INDEX(Returns!A:A,MATCH(B7433,Returns!B:B,0)),"No")</f>
        <v>Yes</v>
      </c>
      <c r="X7433" s="3">
        <f t="shared" si="1"/>
        <v>3</v>
      </c>
      <c r="Y7433" s="3">
        <f t="shared" si="2"/>
        <v>2016</v>
      </c>
    </row>
    <row r="7434" ht="14.25" customHeight="1">
      <c r="A7434" s="1">
        <v>7433.0</v>
      </c>
      <c r="B7434" s="3" t="s">
        <v>9487</v>
      </c>
      <c r="C7434" s="4">
        <v>42591.0</v>
      </c>
      <c r="D7434" s="4">
        <v>42595.0</v>
      </c>
      <c r="E7434" s="1" t="s">
        <v>53</v>
      </c>
      <c r="F7434" s="1" t="s">
        <v>7429</v>
      </c>
      <c r="G7434" s="1" t="s">
        <v>7430</v>
      </c>
      <c r="H7434" s="1" t="s">
        <v>29</v>
      </c>
      <c r="I7434" s="1" t="s">
        <v>30</v>
      </c>
      <c r="J7434" s="1" t="s">
        <v>547</v>
      </c>
      <c r="K7434" s="1" t="s">
        <v>313</v>
      </c>
      <c r="L7434" s="1">
        <v>85023.0</v>
      </c>
      <c r="M7434" s="1" t="s">
        <v>47</v>
      </c>
      <c r="N7434" s="1" t="s">
        <v>3149</v>
      </c>
      <c r="O7434" s="1" t="s">
        <v>49</v>
      </c>
      <c r="P7434" s="1" t="s">
        <v>272</v>
      </c>
      <c r="Q7434" s="1" t="s">
        <v>3150</v>
      </c>
      <c r="R7434" s="1">
        <v>4.464</v>
      </c>
      <c r="S7434" s="1">
        <v>3.0</v>
      </c>
      <c r="T7434" s="1">
        <v>0.2</v>
      </c>
      <c r="U7434" s="1">
        <v>-0.9486</v>
      </c>
      <c r="V7434" s="1" t="str">
        <f>IF(M7434=People!B$2,People!A$2,IF(M7434=People!B$3,People!A$3,IF(M7434=People!B$4,People!A$4,IF(M7434=People!B$5,People!A$5,0))))</f>
        <v>Anna Andreadi</v>
      </c>
      <c r="W7434" s="5" t="str">
        <f t="array" ref="W7434">IFERROR(INDEX(Returns!A:A,MATCH(B7434,Returns!B:B,0)),"No")</f>
        <v>No</v>
      </c>
      <c r="X7434" s="3">
        <f t="shared" si="1"/>
        <v>8</v>
      </c>
      <c r="Y7434" s="3">
        <f t="shared" si="2"/>
        <v>2016</v>
      </c>
    </row>
    <row r="7435" ht="14.25" customHeight="1">
      <c r="A7435" s="1">
        <v>7434.0</v>
      </c>
      <c r="B7435" s="3" t="s">
        <v>9487</v>
      </c>
      <c r="C7435" s="4">
        <v>42591.0</v>
      </c>
      <c r="D7435" s="4">
        <v>42595.0</v>
      </c>
      <c r="E7435" s="1" t="s">
        <v>53</v>
      </c>
      <c r="F7435" s="1" t="s">
        <v>7429</v>
      </c>
      <c r="G7435" s="1" t="s">
        <v>7430</v>
      </c>
      <c r="H7435" s="1" t="s">
        <v>29</v>
      </c>
      <c r="I7435" s="1" t="s">
        <v>30</v>
      </c>
      <c r="J7435" s="1" t="s">
        <v>547</v>
      </c>
      <c r="K7435" s="1" t="s">
        <v>313</v>
      </c>
      <c r="L7435" s="1">
        <v>85023.0</v>
      </c>
      <c r="M7435" s="1" t="s">
        <v>47</v>
      </c>
      <c r="N7435" s="1" t="s">
        <v>3136</v>
      </c>
      <c r="O7435" s="1" t="s">
        <v>49</v>
      </c>
      <c r="P7435" s="1" t="s">
        <v>78</v>
      </c>
      <c r="Q7435" s="1" t="s">
        <v>3137</v>
      </c>
      <c r="R7435" s="1">
        <v>9.345</v>
      </c>
      <c r="S7435" s="1">
        <v>5.0</v>
      </c>
      <c r="T7435" s="1">
        <v>0.7</v>
      </c>
      <c r="U7435" s="1">
        <v>-6.5415</v>
      </c>
      <c r="V7435" s="1" t="str">
        <f>IF(M7435=People!B$2,People!A$2,IF(M7435=People!B$3,People!A$3,IF(M7435=People!B$4,People!A$4,IF(M7435=People!B$5,People!A$5,0))))</f>
        <v>Anna Andreadi</v>
      </c>
      <c r="W7435" s="5" t="str">
        <f t="array" ref="W7435">IFERROR(INDEX(Returns!A:A,MATCH(B7435,Returns!B:B,0)),"No")</f>
        <v>No</v>
      </c>
      <c r="X7435" s="3">
        <f t="shared" si="1"/>
        <v>8</v>
      </c>
      <c r="Y7435" s="3">
        <f t="shared" si="2"/>
        <v>2016</v>
      </c>
    </row>
    <row r="7436" ht="14.25" customHeight="1">
      <c r="A7436" s="1">
        <v>7435.0</v>
      </c>
      <c r="B7436" s="3" t="s">
        <v>9488</v>
      </c>
      <c r="C7436" s="4">
        <v>42942.0</v>
      </c>
      <c r="D7436" s="4">
        <v>42947.0</v>
      </c>
      <c r="E7436" s="1" t="s">
        <v>53</v>
      </c>
      <c r="F7436" s="1" t="s">
        <v>1390</v>
      </c>
      <c r="G7436" s="1" t="s">
        <v>1391</v>
      </c>
      <c r="H7436" s="1" t="s">
        <v>44</v>
      </c>
      <c r="I7436" s="1" t="s">
        <v>30</v>
      </c>
      <c r="J7436" s="1" t="s">
        <v>8837</v>
      </c>
      <c r="K7436" s="1" t="s">
        <v>46</v>
      </c>
      <c r="L7436" s="1">
        <v>93030.0</v>
      </c>
      <c r="M7436" s="1" t="s">
        <v>47</v>
      </c>
      <c r="N7436" s="1" t="s">
        <v>2085</v>
      </c>
      <c r="O7436" s="1" t="s">
        <v>49</v>
      </c>
      <c r="P7436" s="1" t="s">
        <v>78</v>
      </c>
      <c r="Q7436" s="1" t="s">
        <v>2086</v>
      </c>
      <c r="R7436" s="1">
        <v>9.144</v>
      </c>
      <c r="S7436" s="1">
        <v>3.0</v>
      </c>
      <c r="T7436" s="1">
        <v>0.2</v>
      </c>
      <c r="U7436" s="1">
        <v>3.0861</v>
      </c>
      <c r="V7436" s="1" t="str">
        <f>IF(M7436=People!B$2,People!A$2,IF(M7436=People!B$3,People!A$3,IF(M7436=People!B$4,People!A$4,IF(M7436=People!B$5,People!A$5,0))))</f>
        <v>Anna Andreadi</v>
      </c>
      <c r="W7436" s="5" t="str">
        <f t="array" ref="W7436">IFERROR(INDEX(Returns!A:A,MATCH(B7436,Returns!B:B,0)),"No")</f>
        <v>No</v>
      </c>
      <c r="X7436" s="3">
        <f t="shared" si="1"/>
        <v>7</v>
      </c>
      <c r="Y7436" s="3">
        <f t="shared" si="2"/>
        <v>2017</v>
      </c>
    </row>
    <row r="7437" ht="14.25" customHeight="1">
      <c r="A7437" s="1">
        <v>7436.0</v>
      </c>
      <c r="B7437" s="3" t="s">
        <v>9488</v>
      </c>
      <c r="C7437" s="4">
        <v>42942.0</v>
      </c>
      <c r="D7437" s="4">
        <v>42947.0</v>
      </c>
      <c r="E7437" s="1" t="s">
        <v>53</v>
      </c>
      <c r="F7437" s="1" t="s">
        <v>1390</v>
      </c>
      <c r="G7437" s="1" t="s">
        <v>1391</v>
      </c>
      <c r="H7437" s="1" t="s">
        <v>44</v>
      </c>
      <c r="I7437" s="1" t="s">
        <v>30</v>
      </c>
      <c r="J7437" s="1" t="s">
        <v>8837</v>
      </c>
      <c r="K7437" s="1" t="s">
        <v>46</v>
      </c>
      <c r="L7437" s="1">
        <v>93030.0</v>
      </c>
      <c r="M7437" s="1" t="s">
        <v>47</v>
      </c>
      <c r="N7437" s="1" t="s">
        <v>1229</v>
      </c>
      <c r="O7437" s="1" t="s">
        <v>49</v>
      </c>
      <c r="P7437" s="1" t="s">
        <v>78</v>
      </c>
      <c r="Q7437" s="1" t="s">
        <v>1230</v>
      </c>
      <c r="R7437" s="1">
        <v>23.136</v>
      </c>
      <c r="S7437" s="1">
        <v>6.0</v>
      </c>
      <c r="T7437" s="1">
        <v>0.2</v>
      </c>
      <c r="U7437" s="1">
        <v>8.386800000000001</v>
      </c>
      <c r="V7437" s="1" t="str">
        <f>IF(M7437=People!B$2,People!A$2,IF(M7437=People!B$3,People!A$3,IF(M7437=People!B$4,People!A$4,IF(M7437=People!B$5,People!A$5,0))))</f>
        <v>Anna Andreadi</v>
      </c>
      <c r="W7437" s="5" t="str">
        <f t="array" ref="W7437">IFERROR(INDEX(Returns!A:A,MATCH(B7437,Returns!B:B,0)),"No")</f>
        <v>No</v>
      </c>
      <c r="X7437" s="3">
        <f t="shared" si="1"/>
        <v>7</v>
      </c>
      <c r="Y7437" s="3">
        <f t="shared" si="2"/>
        <v>2017</v>
      </c>
    </row>
    <row r="7438" ht="14.25" customHeight="1">
      <c r="A7438" s="1">
        <v>7437.0</v>
      </c>
      <c r="B7438" s="3" t="s">
        <v>9488</v>
      </c>
      <c r="C7438" s="4">
        <v>42942.0</v>
      </c>
      <c r="D7438" s="4">
        <v>42947.0</v>
      </c>
      <c r="E7438" s="1" t="s">
        <v>53</v>
      </c>
      <c r="F7438" s="1" t="s">
        <v>1390</v>
      </c>
      <c r="G7438" s="1" t="s">
        <v>1391</v>
      </c>
      <c r="H7438" s="1" t="s">
        <v>44</v>
      </c>
      <c r="I7438" s="1" t="s">
        <v>30</v>
      </c>
      <c r="J7438" s="1" t="s">
        <v>8837</v>
      </c>
      <c r="K7438" s="1" t="s">
        <v>46</v>
      </c>
      <c r="L7438" s="1">
        <v>93030.0</v>
      </c>
      <c r="M7438" s="1" t="s">
        <v>47</v>
      </c>
      <c r="N7438" s="1" t="s">
        <v>4681</v>
      </c>
      <c r="O7438" s="1" t="s">
        <v>49</v>
      </c>
      <c r="P7438" s="1" t="s">
        <v>71</v>
      </c>
      <c r="Q7438" s="1" t="s">
        <v>4682</v>
      </c>
      <c r="R7438" s="1">
        <v>99.2</v>
      </c>
      <c r="S7438" s="1">
        <v>5.0</v>
      </c>
      <c r="T7438" s="1">
        <v>0.0</v>
      </c>
      <c r="U7438" s="1">
        <v>25.792</v>
      </c>
      <c r="V7438" s="1" t="str">
        <f>IF(M7438=People!B$2,People!A$2,IF(M7438=People!B$3,People!A$3,IF(M7438=People!B$4,People!A$4,IF(M7438=People!B$5,People!A$5,0))))</f>
        <v>Anna Andreadi</v>
      </c>
      <c r="W7438" s="5" t="str">
        <f t="array" ref="W7438">IFERROR(INDEX(Returns!A:A,MATCH(B7438,Returns!B:B,0)),"No")</f>
        <v>No</v>
      </c>
      <c r="X7438" s="3">
        <f t="shared" si="1"/>
        <v>7</v>
      </c>
      <c r="Y7438" s="3">
        <f t="shared" si="2"/>
        <v>2017</v>
      </c>
    </row>
    <row r="7439" ht="14.25" customHeight="1">
      <c r="A7439" s="1">
        <v>7438.0</v>
      </c>
      <c r="B7439" s="3" t="s">
        <v>9489</v>
      </c>
      <c r="C7439" s="4">
        <v>42415.0</v>
      </c>
      <c r="D7439" s="4">
        <v>42419.0</v>
      </c>
      <c r="E7439" s="1" t="s">
        <v>53</v>
      </c>
      <c r="F7439" s="1" t="s">
        <v>2418</v>
      </c>
      <c r="G7439" s="1" t="s">
        <v>2419</v>
      </c>
      <c r="H7439" s="1" t="s">
        <v>44</v>
      </c>
      <c r="I7439" s="1" t="s">
        <v>30</v>
      </c>
      <c r="J7439" s="1" t="s">
        <v>98</v>
      </c>
      <c r="K7439" s="1" t="s">
        <v>99</v>
      </c>
      <c r="L7439" s="1">
        <v>98105.0</v>
      </c>
      <c r="M7439" s="1" t="s">
        <v>47</v>
      </c>
      <c r="N7439" s="1" t="s">
        <v>3436</v>
      </c>
      <c r="O7439" s="1" t="s">
        <v>49</v>
      </c>
      <c r="P7439" s="1" t="s">
        <v>78</v>
      </c>
      <c r="Q7439" s="1" t="s">
        <v>3437</v>
      </c>
      <c r="R7439" s="1">
        <v>21.36</v>
      </c>
      <c r="S7439" s="1">
        <v>5.0</v>
      </c>
      <c r="T7439" s="1">
        <v>0.2</v>
      </c>
      <c r="U7439" s="1">
        <v>7.209</v>
      </c>
      <c r="V7439" s="1" t="str">
        <f>IF(M7439=People!B$2,People!A$2,IF(M7439=People!B$3,People!A$3,IF(M7439=People!B$4,People!A$4,IF(M7439=People!B$5,People!A$5,0))))</f>
        <v>Anna Andreadi</v>
      </c>
      <c r="W7439" s="5" t="str">
        <f t="array" ref="W7439">IFERROR(INDEX(Returns!A:A,MATCH(B7439,Returns!B:B,0)),"No")</f>
        <v>No</v>
      </c>
      <c r="X7439" s="3">
        <f t="shared" si="1"/>
        <v>2</v>
      </c>
      <c r="Y7439" s="3">
        <f t="shared" si="2"/>
        <v>2016</v>
      </c>
    </row>
    <row r="7440" ht="14.25" customHeight="1">
      <c r="A7440" s="1">
        <v>7439.0</v>
      </c>
      <c r="B7440" s="3" t="s">
        <v>9490</v>
      </c>
      <c r="C7440" s="4">
        <v>42818.0</v>
      </c>
      <c r="D7440" s="4">
        <v>42821.0</v>
      </c>
      <c r="E7440" s="1" t="s">
        <v>26</v>
      </c>
      <c r="F7440" s="1" t="s">
        <v>3677</v>
      </c>
      <c r="G7440" s="1" t="s">
        <v>3678</v>
      </c>
      <c r="H7440" s="1" t="s">
        <v>44</v>
      </c>
      <c r="I7440" s="1" t="s">
        <v>30</v>
      </c>
      <c r="J7440" s="1" t="s">
        <v>7178</v>
      </c>
      <c r="K7440" s="1" t="s">
        <v>99</v>
      </c>
      <c r="L7440" s="1">
        <v>98042.0</v>
      </c>
      <c r="M7440" s="1" t="s">
        <v>47</v>
      </c>
      <c r="N7440" s="1" t="s">
        <v>6042</v>
      </c>
      <c r="O7440" s="1" t="s">
        <v>35</v>
      </c>
      <c r="P7440" s="1" t="s">
        <v>68</v>
      </c>
      <c r="Q7440" s="1" t="s">
        <v>6043</v>
      </c>
      <c r="R7440" s="1">
        <v>46.9</v>
      </c>
      <c r="S7440" s="1">
        <v>5.0</v>
      </c>
      <c r="T7440" s="1">
        <v>0.0</v>
      </c>
      <c r="U7440" s="1">
        <v>13.132</v>
      </c>
      <c r="V7440" s="1" t="str">
        <f>IF(M7440=People!B$2,People!A$2,IF(M7440=People!B$3,People!A$3,IF(M7440=People!B$4,People!A$4,IF(M7440=People!B$5,People!A$5,0))))</f>
        <v>Anna Andreadi</v>
      </c>
      <c r="W7440" s="5" t="str">
        <f t="array" ref="W7440">IFERROR(INDEX(Returns!A:A,MATCH(B7440,Returns!B:B,0)),"No")</f>
        <v>No</v>
      </c>
      <c r="X7440" s="3">
        <f t="shared" si="1"/>
        <v>3</v>
      </c>
      <c r="Y7440" s="3">
        <f t="shared" si="2"/>
        <v>2017</v>
      </c>
    </row>
    <row r="7441" ht="14.25" customHeight="1">
      <c r="A7441" s="1">
        <v>7440.0</v>
      </c>
      <c r="B7441" s="3" t="s">
        <v>9491</v>
      </c>
      <c r="C7441" s="4">
        <v>43710.0</v>
      </c>
      <c r="D7441" s="4">
        <v>43714.0</v>
      </c>
      <c r="E7441" s="1" t="s">
        <v>53</v>
      </c>
      <c r="F7441" s="1" t="s">
        <v>4580</v>
      </c>
      <c r="G7441" s="1" t="s">
        <v>4581</v>
      </c>
      <c r="H7441" s="1" t="s">
        <v>29</v>
      </c>
      <c r="I7441" s="1" t="s">
        <v>30</v>
      </c>
      <c r="J7441" s="1" t="s">
        <v>45</v>
      </c>
      <c r="K7441" s="1" t="s">
        <v>46</v>
      </c>
      <c r="L7441" s="1">
        <v>90049.0</v>
      </c>
      <c r="M7441" s="1" t="s">
        <v>47</v>
      </c>
      <c r="N7441" s="1" t="s">
        <v>2365</v>
      </c>
      <c r="O7441" s="1" t="s">
        <v>49</v>
      </c>
      <c r="P7441" s="1" t="s">
        <v>78</v>
      </c>
      <c r="Q7441" s="1" t="s">
        <v>2366</v>
      </c>
      <c r="R7441" s="1">
        <v>18.72</v>
      </c>
      <c r="S7441" s="1">
        <v>5.0</v>
      </c>
      <c r="T7441" s="1">
        <v>0.2</v>
      </c>
      <c r="U7441" s="1">
        <v>6.552</v>
      </c>
      <c r="V7441" s="1" t="str">
        <f>IF(M7441=People!B$2,People!A$2,IF(M7441=People!B$3,People!A$3,IF(M7441=People!B$4,People!A$4,IF(M7441=People!B$5,People!A$5,0))))</f>
        <v>Anna Andreadi</v>
      </c>
      <c r="W7441" s="5" t="str">
        <f t="array" ref="W7441">IFERROR(INDEX(Returns!A:A,MATCH(B7441,Returns!B:B,0)),"No")</f>
        <v>No</v>
      </c>
      <c r="X7441" s="3">
        <f t="shared" si="1"/>
        <v>9</v>
      </c>
      <c r="Y7441" s="3">
        <f t="shared" si="2"/>
        <v>2019</v>
      </c>
    </row>
    <row r="7442" ht="14.25" customHeight="1">
      <c r="A7442" s="1">
        <v>7441.0</v>
      </c>
      <c r="B7442" s="3" t="s">
        <v>9491</v>
      </c>
      <c r="C7442" s="4">
        <v>43710.0</v>
      </c>
      <c r="D7442" s="4">
        <v>43714.0</v>
      </c>
      <c r="E7442" s="1" t="s">
        <v>53</v>
      </c>
      <c r="F7442" s="1" t="s">
        <v>4580</v>
      </c>
      <c r="G7442" s="1" t="s">
        <v>4581</v>
      </c>
      <c r="H7442" s="1" t="s">
        <v>29</v>
      </c>
      <c r="I7442" s="1" t="s">
        <v>30</v>
      </c>
      <c r="J7442" s="1" t="s">
        <v>45</v>
      </c>
      <c r="K7442" s="1" t="s">
        <v>46</v>
      </c>
      <c r="L7442" s="1">
        <v>90049.0</v>
      </c>
      <c r="M7442" s="1" t="s">
        <v>47</v>
      </c>
      <c r="N7442" s="1" t="s">
        <v>4467</v>
      </c>
      <c r="O7442" s="1" t="s">
        <v>35</v>
      </c>
      <c r="P7442" s="1" t="s">
        <v>59</v>
      </c>
      <c r="Q7442" s="1" t="s">
        <v>4468</v>
      </c>
      <c r="R7442" s="1">
        <v>236.528</v>
      </c>
      <c r="S7442" s="1">
        <v>2.0</v>
      </c>
      <c r="T7442" s="1">
        <v>0.2</v>
      </c>
      <c r="U7442" s="1">
        <v>-2.95660000000001</v>
      </c>
      <c r="V7442" s="1" t="str">
        <f>IF(M7442=People!B$2,People!A$2,IF(M7442=People!B$3,People!A$3,IF(M7442=People!B$4,People!A$4,IF(M7442=People!B$5,People!A$5,0))))</f>
        <v>Anna Andreadi</v>
      </c>
      <c r="W7442" s="5" t="str">
        <f t="array" ref="W7442">IFERROR(INDEX(Returns!A:A,MATCH(B7442,Returns!B:B,0)),"No")</f>
        <v>No</v>
      </c>
      <c r="X7442" s="3">
        <f t="shared" si="1"/>
        <v>9</v>
      </c>
      <c r="Y7442" s="3">
        <f t="shared" si="2"/>
        <v>2019</v>
      </c>
    </row>
    <row r="7443" ht="14.25" customHeight="1">
      <c r="A7443" s="1">
        <v>7442.0</v>
      </c>
      <c r="B7443" s="3" t="s">
        <v>9492</v>
      </c>
      <c r="C7443" s="4">
        <v>43055.0</v>
      </c>
      <c r="D7443" s="4">
        <v>43057.0</v>
      </c>
      <c r="E7443" s="1" t="s">
        <v>191</v>
      </c>
      <c r="F7443" s="1" t="s">
        <v>1656</v>
      </c>
      <c r="G7443" s="1" t="s">
        <v>1657</v>
      </c>
      <c r="H7443" s="1" t="s">
        <v>44</v>
      </c>
      <c r="I7443" s="1" t="s">
        <v>30</v>
      </c>
      <c r="J7443" s="1" t="s">
        <v>953</v>
      </c>
      <c r="K7443" s="1" t="s">
        <v>46</v>
      </c>
      <c r="L7443" s="1">
        <v>92105.0</v>
      </c>
      <c r="M7443" s="1" t="s">
        <v>47</v>
      </c>
      <c r="N7443" s="1" t="s">
        <v>713</v>
      </c>
      <c r="O7443" s="1" t="s">
        <v>49</v>
      </c>
      <c r="P7443" s="1" t="s">
        <v>50</v>
      </c>
      <c r="Q7443" s="1" t="s">
        <v>714</v>
      </c>
      <c r="R7443" s="1">
        <v>18.9</v>
      </c>
      <c r="S7443" s="1">
        <v>3.0</v>
      </c>
      <c r="T7443" s="1">
        <v>0.0</v>
      </c>
      <c r="U7443" s="1">
        <v>8.694</v>
      </c>
      <c r="V7443" s="1" t="str">
        <f>IF(M7443=People!B$2,People!A$2,IF(M7443=People!B$3,People!A$3,IF(M7443=People!B$4,People!A$4,IF(M7443=People!B$5,People!A$5,0))))</f>
        <v>Anna Andreadi</v>
      </c>
      <c r="W7443" s="5" t="str">
        <f t="array" ref="W7443">IFERROR(INDEX(Returns!A:A,MATCH(B7443,Returns!B:B,0)),"No")</f>
        <v>No</v>
      </c>
      <c r="X7443" s="3">
        <f t="shared" si="1"/>
        <v>11</v>
      </c>
      <c r="Y7443" s="3">
        <f t="shared" si="2"/>
        <v>2017</v>
      </c>
    </row>
    <row r="7444" ht="14.25" customHeight="1">
      <c r="A7444" s="1">
        <v>7443.0</v>
      </c>
      <c r="B7444" s="3" t="s">
        <v>9493</v>
      </c>
      <c r="C7444" s="4">
        <v>42713.0</v>
      </c>
      <c r="D7444" s="4">
        <v>42715.0</v>
      </c>
      <c r="E7444" s="1" t="s">
        <v>191</v>
      </c>
      <c r="F7444" s="1" t="s">
        <v>9005</v>
      </c>
      <c r="G7444" s="1" t="s">
        <v>9006</v>
      </c>
      <c r="H7444" s="1" t="s">
        <v>44</v>
      </c>
      <c r="I7444" s="1" t="s">
        <v>30</v>
      </c>
      <c r="J7444" s="1" t="s">
        <v>3163</v>
      </c>
      <c r="K7444" s="1" t="s">
        <v>107</v>
      </c>
      <c r="L7444" s="1">
        <v>78521.0</v>
      </c>
      <c r="M7444" s="1" t="s">
        <v>108</v>
      </c>
      <c r="N7444" s="1" t="s">
        <v>571</v>
      </c>
      <c r="O7444" s="1" t="s">
        <v>49</v>
      </c>
      <c r="P7444" s="1" t="s">
        <v>93</v>
      </c>
      <c r="Q7444" s="1" t="s">
        <v>572</v>
      </c>
      <c r="R7444" s="1">
        <v>10.688</v>
      </c>
      <c r="S7444" s="1">
        <v>2.0</v>
      </c>
      <c r="T7444" s="1">
        <v>0.2</v>
      </c>
      <c r="U7444" s="1">
        <v>3.7408</v>
      </c>
      <c r="V7444" s="1" t="str">
        <f>IF(M7444=People!B$2,People!A$2,IF(M7444=People!B$3,People!A$3,IF(M7444=People!B$4,People!A$4,IF(M7444=People!B$5,People!A$5,0))))</f>
        <v>Kelly Williams</v>
      </c>
      <c r="W7444" s="5" t="str">
        <f t="array" ref="W7444">IFERROR(INDEX(Returns!A:A,MATCH(B7444,Returns!B:B,0)),"No")</f>
        <v>No</v>
      </c>
      <c r="X7444" s="3">
        <f t="shared" si="1"/>
        <v>12</v>
      </c>
      <c r="Y7444" s="3">
        <f t="shared" si="2"/>
        <v>2016</v>
      </c>
    </row>
    <row r="7445" ht="14.25" customHeight="1">
      <c r="A7445" s="1">
        <v>7444.0</v>
      </c>
      <c r="B7445" s="3" t="s">
        <v>9493</v>
      </c>
      <c r="C7445" s="4">
        <v>42713.0</v>
      </c>
      <c r="D7445" s="4">
        <v>42715.0</v>
      </c>
      <c r="E7445" s="1" t="s">
        <v>191</v>
      </c>
      <c r="F7445" s="1" t="s">
        <v>9005</v>
      </c>
      <c r="G7445" s="1" t="s">
        <v>9006</v>
      </c>
      <c r="H7445" s="1" t="s">
        <v>44</v>
      </c>
      <c r="I7445" s="1" t="s">
        <v>30</v>
      </c>
      <c r="J7445" s="1" t="s">
        <v>3163</v>
      </c>
      <c r="K7445" s="1" t="s">
        <v>107</v>
      </c>
      <c r="L7445" s="1">
        <v>78521.0</v>
      </c>
      <c r="M7445" s="1" t="s">
        <v>108</v>
      </c>
      <c r="N7445" s="1" t="s">
        <v>2328</v>
      </c>
      <c r="O7445" s="1" t="s">
        <v>49</v>
      </c>
      <c r="P7445" s="1" t="s">
        <v>62</v>
      </c>
      <c r="Q7445" s="1" t="s">
        <v>2329</v>
      </c>
      <c r="R7445" s="1">
        <v>237.096</v>
      </c>
      <c r="S7445" s="1">
        <v>3.0</v>
      </c>
      <c r="T7445" s="1">
        <v>0.2</v>
      </c>
      <c r="U7445" s="1">
        <v>20.7459</v>
      </c>
      <c r="V7445" s="1" t="str">
        <f>IF(M7445=People!B$2,People!A$2,IF(M7445=People!B$3,People!A$3,IF(M7445=People!B$4,People!A$4,IF(M7445=People!B$5,People!A$5,0))))</f>
        <v>Kelly Williams</v>
      </c>
      <c r="W7445" s="5" t="str">
        <f t="array" ref="W7445">IFERROR(INDEX(Returns!A:A,MATCH(B7445,Returns!B:B,0)),"No")</f>
        <v>No</v>
      </c>
      <c r="X7445" s="3">
        <f t="shared" si="1"/>
        <v>12</v>
      </c>
      <c r="Y7445" s="3">
        <f t="shared" si="2"/>
        <v>2016</v>
      </c>
    </row>
    <row r="7446" ht="14.25" customHeight="1">
      <c r="A7446" s="1">
        <v>7445.0</v>
      </c>
      <c r="B7446" s="3" t="s">
        <v>9494</v>
      </c>
      <c r="C7446" s="4">
        <v>43499.0</v>
      </c>
      <c r="D7446" s="4">
        <v>43503.0</v>
      </c>
      <c r="E7446" s="1" t="s">
        <v>26</v>
      </c>
      <c r="F7446" s="1" t="s">
        <v>2321</v>
      </c>
      <c r="G7446" s="1" t="s">
        <v>2322</v>
      </c>
      <c r="H7446" s="1" t="s">
        <v>105</v>
      </c>
      <c r="I7446" s="1" t="s">
        <v>30</v>
      </c>
      <c r="J7446" s="1" t="s">
        <v>306</v>
      </c>
      <c r="K7446" s="1" t="s">
        <v>214</v>
      </c>
      <c r="L7446" s="1">
        <v>60610.0</v>
      </c>
      <c r="M7446" s="1" t="s">
        <v>108</v>
      </c>
      <c r="N7446" s="1" t="s">
        <v>3062</v>
      </c>
      <c r="O7446" s="1" t="s">
        <v>49</v>
      </c>
      <c r="P7446" s="1" t="s">
        <v>93</v>
      </c>
      <c r="Q7446" s="1" t="s">
        <v>3063</v>
      </c>
      <c r="R7446" s="1">
        <v>5.184</v>
      </c>
      <c r="S7446" s="1">
        <v>1.0</v>
      </c>
      <c r="T7446" s="1">
        <v>0.2</v>
      </c>
      <c r="U7446" s="1">
        <v>1.8144</v>
      </c>
      <c r="V7446" s="1" t="str">
        <f>IF(M7446=People!B$2,People!A$2,IF(M7446=People!B$3,People!A$3,IF(M7446=People!B$4,People!A$4,IF(M7446=People!B$5,People!A$5,0))))</f>
        <v>Kelly Williams</v>
      </c>
      <c r="W7446" s="5" t="str">
        <f t="array" ref="W7446">IFERROR(INDEX(Returns!A:A,MATCH(B7446,Returns!B:B,0)),"No")</f>
        <v>No</v>
      </c>
      <c r="X7446" s="3">
        <f t="shared" si="1"/>
        <v>2</v>
      </c>
      <c r="Y7446" s="3">
        <f t="shared" si="2"/>
        <v>2019</v>
      </c>
    </row>
    <row r="7447" ht="14.25" customHeight="1">
      <c r="A7447" s="1">
        <v>7446.0</v>
      </c>
      <c r="B7447" s="3" t="s">
        <v>9494</v>
      </c>
      <c r="C7447" s="4">
        <v>43499.0</v>
      </c>
      <c r="D7447" s="4">
        <v>43503.0</v>
      </c>
      <c r="E7447" s="1" t="s">
        <v>26</v>
      </c>
      <c r="F7447" s="1" t="s">
        <v>2321</v>
      </c>
      <c r="G7447" s="1" t="s">
        <v>2322</v>
      </c>
      <c r="H7447" s="1" t="s">
        <v>105</v>
      </c>
      <c r="I7447" s="1" t="s">
        <v>30</v>
      </c>
      <c r="J7447" s="1" t="s">
        <v>306</v>
      </c>
      <c r="K7447" s="1" t="s">
        <v>214</v>
      </c>
      <c r="L7447" s="1">
        <v>60610.0</v>
      </c>
      <c r="M7447" s="1" t="s">
        <v>108</v>
      </c>
      <c r="N7447" s="1" t="s">
        <v>6547</v>
      </c>
      <c r="O7447" s="1" t="s">
        <v>49</v>
      </c>
      <c r="P7447" s="1" t="s">
        <v>93</v>
      </c>
      <c r="Q7447" s="1" t="s">
        <v>6548</v>
      </c>
      <c r="R7447" s="1">
        <v>65.584</v>
      </c>
      <c r="S7447" s="1">
        <v>2.0</v>
      </c>
      <c r="T7447" s="1">
        <v>0.2</v>
      </c>
      <c r="U7447" s="1">
        <v>23.7742</v>
      </c>
      <c r="V7447" s="1" t="str">
        <f>IF(M7447=People!B$2,People!A$2,IF(M7447=People!B$3,People!A$3,IF(M7447=People!B$4,People!A$4,IF(M7447=People!B$5,People!A$5,0))))</f>
        <v>Kelly Williams</v>
      </c>
      <c r="W7447" s="5" t="str">
        <f t="array" ref="W7447">IFERROR(INDEX(Returns!A:A,MATCH(B7447,Returns!B:B,0)),"No")</f>
        <v>No</v>
      </c>
      <c r="X7447" s="3">
        <f t="shared" si="1"/>
        <v>2</v>
      </c>
      <c r="Y7447" s="3">
        <f t="shared" si="2"/>
        <v>2019</v>
      </c>
    </row>
    <row r="7448" ht="14.25" customHeight="1">
      <c r="A7448" s="1">
        <v>7447.0</v>
      </c>
      <c r="B7448" s="3" t="s">
        <v>9494</v>
      </c>
      <c r="C7448" s="4">
        <v>43499.0</v>
      </c>
      <c r="D7448" s="4">
        <v>43503.0</v>
      </c>
      <c r="E7448" s="1" t="s">
        <v>26</v>
      </c>
      <c r="F7448" s="1" t="s">
        <v>2321</v>
      </c>
      <c r="G7448" s="1" t="s">
        <v>2322</v>
      </c>
      <c r="H7448" s="1" t="s">
        <v>105</v>
      </c>
      <c r="I7448" s="1" t="s">
        <v>30</v>
      </c>
      <c r="J7448" s="1" t="s">
        <v>306</v>
      </c>
      <c r="K7448" s="1" t="s">
        <v>214</v>
      </c>
      <c r="L7448" s="1">
        <v>60610.0</v>
      </c>
      <c r="M7448" s="1" t="s">
        <v>108</v>
      </c>
      <c r="N7448" s="1" t="s">
        <v>5223</v>
      </c>
      <c r="O7448" s="1" t="s">
        <v>35</v>
      </c>
      <c r="P7448" s="1" t="s">
        <v>68</v>
      </c>
      <c r="Q7448" s="1" t="s">
        <v>5224</v>
      </c>
      <c r="R7448" s="1">
        <v>22.2</v>
      </c>
      <c r="S7448" s="1">
        <v>1.0</v>
      </c>
      <c r="T7448" s="1">
        <v>0.6000000000000001</v>
      </c>
      <c r="U7448" s="1">
        <v>-26.085</v>
      </c>
      <c r="V7448" s="1" t="str">
        <f>IF(M7448=People!B$2,People!A$2,IF(M7448=People!B$3,People!A$3,IF(M7448=People!B$4,People!A$4,IF(M7448=People!B$5,People!A$5,0))))</f>
        <v>Kelly Williams</v>
      </c>
      <c r="W7448" s="5" t="str">
        <f t="array" ref="W7448">IFERROR(INDEX(Returns!A:A,MATCH(B7448,Returns!B:B,0)),"No")</f>
        <v>No</v>
      </c>
      <c r="X7448" s="3">
        <f t="shared" si="1"/>
        <v>2</v>
      </c>
      <c r="Y7448" s="3">
        <f t="shared" si="2"/>
        <v>2019</v>
      </c>
    </row>
    <row r="7449" ht="14.25" customHeight="1">
      <c r="A7449" s="1">
        <v>7448.0</v>
      </c>
      <c r="B7449" s="3" t="s">
        <v>9494</v>
      </c>
      <c r="C7449" s="4">
        <v>43499.0</v>
      </c>
      <c r="D7449" s="4">
        <v>43503.0</v>
      </c>
      <c r="E7449" s="1" t="s">
        <v>26</v>
      </c>
      <c r="F7449" s="1" t="s">
        <v>2321</v>
      </c>
      <c r="G7449" s="1" t="s">
        <v>2322</v>
      </c>
      <c r="H7449" s="1" t="s">
        <v>105</v>
      </c>
      <c r="I7449" s="1" t="s">
        <v>30</v>
      </c>
      <c r="J7449" s="1" t="s">
        <v>306</v>
      </c>
      <c r="K7449" s="1" t="s">
        <v>214</v>
      </c>
      <c r="L7449" s="1">
        <v>60610.0</v>
      </c>
      <c r="M7449" s="1" t="s">
        <v>108</v>
      </c>
      <c r="N7449" s="1" t="s">
        <v>3831</v>
      </c>
      <c r="O7449" s="1" t="s">
        <v>49</v>
      </c>
      <c r="P7449" s="1" t="s">
        <v>93</v>
      </c>
      <c r="Q7449" s="1" t="s">
        <v>3832</v>
      </c>
      <c r="R7449" s="1">
        <v>419.4</v>
      </c>
      <c r="S7449" s="1">
        <v>5.0</v>
      </c>
      <c r="T7449" s="1">
        <v>0.2</v>
      </c>
      <c r="U7449" s="1">
        <v>146.79</v>
      </c>
      <c r="V7449" s="1" t="str">
        <f>IF(M7449=People!B$2,People!A$2,IF(M7449=People!B$3,People!A$3,IF(M7449=People!B$4,People!A$4,IF(M7449=People!B$5,People!A$5,0))))</f>
        <v>Kelly Williams</v>
      </c>
      <c r="W7449" s="5" t="str">
        <f t="array" ref="W7449">IFERROR(INDEX(Returns!A:A,MATCH(B7449,Returns!B:B,0)),"No")</f>
        <v>No</v>
      </c>
      <c r="X7449" s="3">
        <f t="shared" si="1"/>
        <v>2</v>
      </c>
      <c r="Y7449" s="3">
        <f t="shared" si="2"/>
        <v>2019</v>
      </c>
    </row>
    <row r="7450" ht="14.25" customHeight="1">
      <c r="A7450" s="1">
        <v>7449.0</v>
      </c>
      <c r="B7450" s="3" t="s">
        <v>9495</v>
      </c>
      <c r="C7450" s="4">
        <v>43780.0</v>
      </c>
      <c r="D7450" s="4">
        <v>43783.0</v>
      </c>
      <c r="E7450" s="1" t="s">
        <v>191</v>
      </c>
      <c r="F7450" s="1" t="s">
        <v>5996</v>
      </c>
      <c r="G7450" s="1" t="s">
        <v>5997</v>
      </c>
      <c r="H7450" s="1" t="s">
        <v>29</v>
      </c>
      <c r="I7450" s="1" t="s">
        <v>30</v>
      </c>
      <c r="J7450" s="1" t="s">
        <v>5149</v>
      </c>
      <c r="K7450" s="1" t="s">
        <v>338</v>
      </c>
      <c r="L7450" s="1">
        <v>37918.0</v>
      </c>
      <c r="M7450" s="1" t="s">
        <v>33</v>
      </c>
      <c r="N7450" s="1" t="s">
        <v>2518</v>
      </c>
      <c r="O7450" s="1" t="s">
        <v>35</v>
      </c>
      <c r="P7450" s="1" t="s">
        <v>68</v>
      </c>
      <c r="Q7450" s="1" t="s">
        <v>2519</v>
      </c>
      <c r="R7450" s="1">
        <v>88.92</v>
      </c>
      <c r="S7450" s="1">
        <v>5.0</v>
      </c>
      <c r="T7450" s="1">
        <v>0.2</v>
      </c>
      <c r="U7450" s="1">
        <v>14.4495</v>
      </c>
      <c r="V7450" s="1" t="str">
        <f>IF(M7450=People!B$2,People!A$2,IF(M7450=People!B$3,People!A$3,IF(M7450=People!B$4,People!A$4,IF(M7450=People!B$5,People!A$5,0))))</f>
        <v>Cassandra Brandow</v>
      </c>
      <c r="W7450" s="5" t="str">
        <f t="array" ref="W7450">IFERROR(INDEX(Returns!A:A,MATCH(B7450,Returns!B:B,0)),"No")</f>
        <v>No</v>
      </c>
      <c r="X7450" s="3">
        <f t="shared" si="1"/>
        <v>11</v>
      </c>
      <c r="Y7450" s="3">
        <f t="shared" si="2"/>
        <v>2019</v>
      </c>
    </row>
    <row r="7451" ht="14.25" customHeight="1">
      <c r="A7451" s="1">
        <v>7450.0</v>
      </c>
      <c r="B7451" s="3" t="s">
        <v>9496</v>
      </c>
      <c r="C7451" s="4">
        <v>43725.0</v>
      </c>
      <c r="D7451" s="4">
        <v>43730.0</v>
      </c>
      <c r="E7451" s="1" t="s">
        <v>26</v>
      </c>
      <c r="F7451" s="1" t="s">
        <v>2666</v>
      </c>
      <c r="G7451" s="1" t="s">
        <v>2667</v>
      </c>
      <c r="H7451" s="1" t="s">
        <v>105</v>
      </c>
      <c r="I7451" s="1" t="s">
        <v>30</v>
      </c>
      <c r="J7451" s="1" t="s">
        <v>187</v>
      </c>
      <c r="K7451" s="1" t="s">
        <v>107</v>
      </c>
      <c r="L7451" s="1">
        <v>77036.0</v>
      </c>
      <c r="M7451" s="1" t="s">
        <v>108</v>
      </c>
      <c r="N7451" s="1" t="s">
        <v>475</v>
      </c>
      <c r="O7451" s="1" t="s">
        <v>49</v>
      </c>
      <c r="P7451" s="1" t="s">
        <v>71</v>
      </c>
      <c r="Q7451" s="1" t="s">
        <v>476</v>
      </c>
      <c r="R7451" s="1">
        <v>9.912</v>
      </c>
      <c r="S7451" s="1">
        <v>3.0</v>
      </c>
      <c r="T7451" s="1">
        <v>0.2</v>
      </c>
      <c r="U7451" s="1">
        <v>3.2214</v>
      </c>
      <c r="V7451" s="1" t="str">
        <f>IF(M7451=People!B$2,People!A$2,IF(M7451=People!B$3,People!A$3,IF(M7451=People!B$4,People!A$4,IF(M7451=People!B$5,People!A$5,0))))</f>
        <v>Kelly Williams</v>
      </c>
      <c r="W7451" s="5" t="str">
        <f t="array" ref="W7451">IFERROR(INDEX(Returns!A:A,MATCH(B7451,Returns!B:B,0)),"No")</f>
        <v>No</v>
      </c>
      <c r="X7451" s="3">
        <f t="shared" si="1"/>
        <v>9</v>
      </c>
      <c r="Y7451" s="3">
        <f t="shared" si="2"/>
        <v>2019</v>
      </c>
    </row>
    <row r="7452" ht="14.25" customHeight="1">
      <c r="A7452" s="1">
        <v>7451.0</v>
      </c>
      <c r="B7452" s="3" t="s">
        <v>9496</v>
      </c>
      <c r="C7452" s="4">
        <v>43725.0</v>
      </c>
      <c r="D7452" s="4">
        <v>43730.0</v>
      </c>
      <c r="E7452" s="1" t="s">
        <v>26</v>
      </c>
      <c r="F7452" s="1" t="s">
        <v>2666</v>
      </c>
      <c r="G7452" s="1" t="s">
        <v>2667</v>
      </c>
      <c r="H7452" s="1" t="s">
        <v>105</v>
      </c>
      <c r="I7452" s="1" t="s">
        <v>30</v>
      </c>
      <c r="J7452" s="1" t="s">
        <v>187</v>
      </c>
      <c r="K7452" s="1" t="s">
        <v>107</v>
      </c>
      <c r="L7452" s="1">
        <v>77036.0</v>
      </c>
      <c r="M7452" s="1" t="s">
        <v>108</v>
      </c>
      <c r="N7452" s="1" t="s">
        <v>4851</v>
      </c>
      <c r="O7452" s="1" t="s">
        <v>35</v>
      </c>
      <c r="P7452" s="1" t="s">
        <v>39</v>
      </c>
      <c r="Q7452" s="1" t="s">
        <v>4852</v>
      </c>
      <c r="R7452" s="1">
        <v>318.43</v>
      </c>
      <c r="S7452" s="1">
        <v>5.0</v>
      </c>
      <c r="T7452" s="1">
        <v>0.30000000000000004</v>
      </c>
      <c r="U7452" s="1">
        <v>-77.333</v>
      </c>
      <c r="V7452" s="1" t="str">
        <f>IF(M7452=People!B$2,People!A$2,IF(M7452=People!B$3,People!A$3,IF(M7452=People!B$4,People!A$4,IF(M7452=People!B$5,People!A$5,0))))</f>
        <v>Kelly Williams</v>
      </c>
      <c r="W7452" s="5" t="str">
        <f t="array" ref="W7452">IFERROR(INDEX(Returns!A:A,MATCH(B7452,Returns!B:B,0)),"No")</f>
        <v>No</v>
      </c>
      <c r="X7452" s="3">
        <f t="shared" si="1"/>
        <v>9</v>
      </c>
      <c r="Y7452" s="3">
        <f t="shared" si="2"/>
        <v>2019</v>
      </c>
    </row>
    <row r="7453" ht="14.25" customHeight="1">
      <c r="A7453" s="1">
        <v>7452.0</v>
      </c>
      <c r="B7453" s="3" t="s">
        <v>9496</v>
      </c>
      <c r="C7453" s="4">
        <v>43725.0</v>
      </c>
      <c r="D7453" s="4">
        <v>43730.0</v>
      </c>
      <c r="E7453" s="1" t="s">
        <v>26</v>
      </c>
      <c r="F7453" s="1" t="s">
        <v>2666</v>
      </c>
      <c r="G7453" s="1" t="s">
        <v>2667</v>
      </c>
      <c r="H7453" s="1" t="s">
        <v>105</v>
      </c>
      <c r="I7453" s="1" t="s">
        <v>30</v>
      </c>
      <c r="J7453" s="1" t="s">
        <v>187</v>
      </c>
      <c r="K7453" s="1" t="s">
        <v>107</v>
      </c>
      <c r="L7453" s="1">
        <v>77036.0</v>
      </c>
      <c r="M7453" s="1" t="s">
        <v>108</v>
      </c>
      <c r="N7453" s="1" t="s">
        <v>1300</v>
      </c>
      <c r="O7453" s="1" t="s">
        <v>49</v>
      </c>
      <c r="P7453" s="1" t="s">
        <v>78</v>
      </c>
      <c r="Q7453" s="1" t="s">
        <v>1301</v>
      </c>
      <c r="R7453" s="1">
        <v>5.8</v>
      </c>
      <c r="S7453" s="1">
        <v>5.0</v>
      </c>
      <c r="T7453" s="1">
        <v>0.8</v>
      </c>
      <c r="U7453" s="1">
        <v>-10.15</v>
      </c>
      <c r="V7453" s="1" t="str">
        <f>IF(M7453=People!B$2,People!A$2,IF(M7453=People!B$3,People!A$3,IF(M7453=People!B$4,People!A$4,IF(M7453=People!B$5,People!A$5,0))))</f>
        <v>Kelly Williams</v>
      </c>
      <c r="W7453" s="5" t="str">
        <f t="array" ref="W7453">IFERROR(INDEX(Returns!A:A,MATCH(B7453,Returns!B:B,0)),"No")</f>
        <v>No</v>
      </c>
      <c r="X7453" s="3">
        <f t="shared" si="1"/>
        <v>9</v>
      </c>
      <c r="Y7453" s="3">
        <f t="shared" si="2"/>
        <v>2019</v>
      </c>
    </row>
    <row r="7454" ht="14.25" customHeight="1">
      <c r="A7454" s="1">
        <v>7453.0</v>
      </c>
      <c r="B7454" s="3" t="s">
        <v>9496</v>
      </c>
      <c r="C7454" s="4">
        <v>43725.0</v>
      </c>
      <c r="D7454" s="4">
        <v>43730.0</v>
      </c>
      <c r="E7454" s="1" t="s">
        <v>26</v>
      </c>
      <c r="F7454" s="1" t="s">
        <v>2666</v>
      </c>
      <c r="G7454" s="1" t="s">
        <v>2667</v>
      </c>
      <c r="H7454" s="1" t="s">
        <v>105</v>
      </c>
      <c r="I7454" s="1" t="s">
        <v>30</v>
      </c>
      <c r="J7454" s="1" t="s">
        <v>187</v>
      </c>
      <c r="K7454" s="1" t="s">
        <v>107</v>
      </c>
      <c r="L7454" s="1">
        <v>77036.0</v>
      </c>
      <c r="M7454" s="1" t="s">
        <v>108</v>
      </c>
      <c r="N7454" s="1" t="s">
        <v>6655</v>
      </c>
      <c r="O7454" s="1" t="s">
        <v>74</v>
      </c>
      <c r="P7454" s="1" t="s">
        <v>75</v>
      </c>
      <c r="Q7454" s="1" t="s">
        <v>6656</v>
      </c>
      <c r="R7454" s="1">
        <v>1415.76</v>
      </c>
      <c r="S7454" s="1">
        <v>6.0</v>
      </c>
      <c r="T7454" s="1">
        <v>0.2</v>
      </c>
      <c r="U7454" s="1">
        <v>88.4850000000001</v>
      </c>
      <c r="V7454" s="1" t="str">
        <f>IF(M7454=People!B$2,People!A$2,IF(M7454=People!B$3,People!A$3,IF(M7454=People!B$4,People!A$4,IF(M7454=People!B$5,People!A$5,0))))</f>
        <v>Kelly Williams</v>
      </c>
      <c r="W7454" s="5" t="str">
        <f t="array" ref="W7454">IFERROR(INDEX(Returns!A:A,MATCH(B7454,Returns!B:B,0)),"No")</f>
        <v>No</v>
      </c>
      <c r="X7454" s="3">
        <f t="shared" si="1"/>
        <v>9</v>
      </c>
      <c r="Y7454" s="3">
        <f t="shared" si="2"/>
        <v>2019</v>
      </c>
    </row>
    <row r="7455" ht="14.25" customHeight="1">
      <c r="A7455" s="1">
        <v>7454.0</v>
      </c>
      <c r="B7455" s="3" t="s">
        <v>9497</v>
      </c>
      <c r="C7455" s="4">
        <v>43641.0</v>
      </c>
      <c r="D7455" s="4">
        <v>43647.0</v>
      </c>
      <c r="E7455" s="1" t="s">
        <v>53</v>
      </c>
      <c r="F7455" s="1" t="s">
        <v>2088</v>
      </c>
      <c r="G7455" s="1" t="s">
        <v>2089</v>
      </c>
      <c r="H7455" s="1" t="s">
        <v>29</v>
      </c>
      <c r="I7455" s="1" t="s">
        <v>30</v>
      </c>
      <c r="J7455" s="1" t="s">
        <v>6318</v>
      </c>
      <c r="K7455" s="1" t="s">
        <v>214</v>
      </c>
      <c r="L7455" s="1">
        <v>60440.0</v>
      </c>
      <c r="M7455" s="1" t="s">
        <v>108</v>
      </c>
      <c r="N7455" s="1" t="s">
        <v>3574</v>
      </c>
      <c r="O7455" s="1" t="s">
        <v>74</v>
      </c>
      <c r="P7455" s="1" t="s">
        <v>75</v>
      </c>
      <c r="Q7455" s="1" t="s">
        <v>3575</v>
      </c>
      <c r="R7455" s="1">
        <v>148.48</v>
      </c>
      <c r="S7455" s="1">
        <v>2.0</v>
      </c>
      <c r="T7455" s="1">
        <v>0.2</v>
      </c>
      <c r="U7455" s="1">
        <v>16.704</v>
      </c>
      <c r="V7455" s="1" t="str">
        <f>IF(M7455=People!B$2,People!A$2,IF(M7455=People!B$3,People!A$3,IF(M7455=People!B$4,People!A$4,IF(M7455=People!B$5,People!A$5,0))))</f>
        <v>Kelly Williams</v>
      </c>
      <c r="W7455" s="5" t="str">
        <f t="array" ref="W7455">IFERROR(INDEX(Returns!A:A,MATCH(B7455,Returns!B:B,0)),"No")</f>
        <v>No</v>
      </c>
      <c r="X7455" s="3">
        <f t="shared" si="1"/>
        <v>6</v>
      </c>
      <c r="Y7455" s="3">
        <f t="shared" si="2"/>
        <v>2019</v>
      </c>
    </row>
    <row r="7456" ht="14.25" customHeight="1">
      <c r="A7456" s="1">
        <v>7455.0</v>
      </c>
      <c r="B7456" s="3" t="s">
        <v>9498</v>
      </c>
      <c r="C7456" s="4">
        <v>43311.0</v>
      </c>
      <c r="D7456" s="4">
        <v>43316.0</v>
      </c>
      <c r="E7456" s="1" t="s">
        <v>53</v>
      </c>
      <c r="F7456" s="1" t="s">
        <v>2895</v>
      </c>
      <c r="G7456" s="1" t="s">
        <v>2896</v>
      </c>
      <c r="H7456" s="1" t="s">
        <v>29</v>
      </c>
      <c r="I7456" s="1" t="s">
        <v>30</v>
      </c>
      <c r="J7456" s="1" t="s">
        <v>306</v>
      </c>
      <c r="K7456" s="1" t="s">
        <v>214</v>
      </c>
      <c r="L7456" s="1">
        <v>60623.0</v>
      </c>
      <c r="M7456" s="1" t="s">
        <v>108</v>
      </c>
      <c r="N7456" s="1" t="s">
        <v>5741</v>
      </c>
      <c r="O7456" s="1" t="s">
        <v>49</v>
      </c>
      <c r="P7456" s="1" t="s">
        <v>50</v>
      </c>
      <c r="Q7456" s="1" t="s">
        <v>5742</v>
      </c>
      <c r="R7456" s="1">
        <v>9.248</v>
      </c>
      <c r="S7456" s="1">
        <v>4.0</v>
      </c>
      <c r="T7456" s="1">
        <v>0.2</v>
      </c>
      <c r="U7456" s="1">
        <v>3.1212</v>
      </c>
      <c r="V7456" s="1" t="str">
        <f>IF(M7456=People!B$2,People!A$2,IF(M7456=People!B$3,People!A$3,IF(M7456=People!B$4,People!A$4,IF(M7456=People!B$5,People!A$5,0))))</f>
        <v>Kelly Williams</v>
      </c>
      <c r="W7456" s="5" t="str">
        <f t="array" ref="W7456">IFERROR(INDEX(Returns!A:A,MATCH(B7456,Returns!B:B,0)),"No")</f>
        <v>No</v>
      </c>
      <c r="X7456" s="3">
        <f t="shared" si="1"/>
        <v>7</v>
      </c>
      <c r="Y7456" s="3">
        <f t="shared" si="2"/>
        <v>2018</v>
      </c>
    </row>
    <row r="7457" ht="14.25" customHeight="1">
      <c r="A7457" s="1">
        <v>7456.0</v>
      </c>
      <c r="B7457" s="3" t="s">
        <v>9498</v>
      </c>
      <c r="C7457" s="4">
        <v>43311.0</v>
      </c>
      <c r="D7457" s="4">
        <v>43316.0</v>
      </c>
      <c r="E7457" s="1" t="s">
        <v>53</v>
      </c>
      <c r="F7457" s="1" t="s">
        <v>2895</v>
      </c>
      <c r="G7457" s="1" t="s">
        <v>2896</v>
      </c>
      <c r="H7457" s="1" t="s">
        <v>29</v>
      </c>
      <c r="I7457" s="1" t="s">
        <v>30</v>
      </c>
      <c r="J7457" s="1" t="s">
        <v>306</v>
      </c>
      <c r="K7457" s="1" t="s">
        <v>214</v>
      </c>
      <c r="L7457" s="1">
        <v>60623.0</v>
      </c>
      <c r="M7457" s="1" t="s">
        <v>108</v>
      </c>
      <c r="N7457" s="1" t="s">
        <v>1892</v>
      </c>
      <c r="O7457" s="1" t="s">
        <v>49</v>
      </c>
      <c r="P7457" s="1" t="s">
        <v>62</v>
      </c>
      <c r="Q7457" s="1" t="s">
        <v>1893</v>
      </c>
      <c r="R7457" s="1">
        <v>1036.624</v>
      </c>
      <c r="S7457" s="1">
        <v>2.0</v>
      </c>
      <c r="T7457" s="1">
        <v>0.2</v>
      </c>
      <c r="U7457" s="1">
        <v>51.8312</v>
      </c>
      <c r="V7457" s="1" t="str">
        <f>IF(M7457=People!B$2,People!A$2,IF(M7457=People!B$3,People!A$3,IF(M7457=People!B$4,People!A$4,IF(M7457=People!B$5,People!A$5,0))))</f>
        <v>Kelly Williams</v>
      </c>
      <c r="W7457" s="5" t="str">
        <f t="array" ref="W7457">IFERROR(INDEX(Returns!A:A,MATCH(B7457,Returns!B:B,0)),"No")</f>
        <v>No</v>
      </c>
      <c r="X7457" s="3">
        <f t="shared" si="1"/>
        <v>7</v>
      </c>
      <c r="Y7457" s="3">
        <f t="shared" si="2"/>
        <v>2018</v>
      </c>
    </row>
    <row r="7458" ht="14.25" customHeight="1">
      <c r="A7458" s="1">
        <v>7457.0</v>
      </c>
      <c r="B7458" s="3" t="s">
        <v>9499</v>
      </c>
      <c r="C7458" s="4">
        <v>42841.0</v>
      </c>
      <c r="D7458" s="4">
        <v>42843.0</v>
      </c>
      <c r="E7458" s="1" t="s">
        <v>191</v>
      </c>
      <c r="F7458" s="1" t="s">
        <v>2730</v>
      </c>
      <c r="G7458" s="1" t="s">
        <v>2731</v>
      </c>
      <c r="H7458" s="1" t="s">
        <v>29</v>
      </c>
      <c r="I7458" s="1" t="s">
        <v>30</v>
      </c>
      <c r="J7458" s="1" t="s">
        <v>2245</v>
      </c>
      <c r="K7458" s="1" t="s">
        <v>322</v>
      </c>
      <c r="L7458" s="1">
        <v>22980.0</v>
      </c>
      <c r="M7458" s="1" t="s">
        <v>33</v>
      </c>
      <c r="N7458" s="1" t="s">
        <v>85</v>
      </c>
      <c r="O7458" s="1" t="s">
        <v>74</v>
      </c>
      <c r="P7458" s="1" t="s">
        <v>75</v>
      </c>
      <c r="Q7458" s="1" t="s">
        <v>86</v>
      </c>
      <c r="R7458" s="1">
        <v>569.64</v>
      </c>
      <c r="S7458" s="1">
        <v>2.0</v>
      </c>
      <c r="T7458" s="1">
        <v>0.0</v>
      </c>
      <c r="U7458" s="1">
        <v>148.1064</v>
      </c>
      <c r="V7458" s="1" t="str">
        <f>IF(M7458=People!B$2,People!A$2,IF(M7458=People!B$3,People!A$3,IF(M7458=People!B$4,People!A$4,IF(M7458=People!B$5,People!A$5,0))))</f>
        <v>Cassandra Brandow</v>
      </c>
      <c r="W7458" s="5" t="str">
        <f t="array" ref="W7458">IFERROR(INDEX(Returns!A:A,MATCH(B7458,Returns!B:B,0)),"No")</f>
        <v>No</v>
      </c>
      <c r="X7458" s="3">
        <f t="shared" si="1"/>
        <v>4</v>
      </c>
      <c r="Y7458" s="3">
        <f t="shared" si="2"/>
        <v>2017</v>
      </c>
    </row>
    <row r="7459" ht="14.25" customHeight="1">
      <c r="A7459" s="1">
        <v>7458.0</v>
      </c>
      <c r="B7459" s="3" t="s">
        <v>9499</v>
      </c>
      <c r="C7459" s="4">
        <v>42841.0</v>
      </c>
      <c r="D7459" s="4">
        <v>42843.0</v>
      </c>
      <c r="E7459" s="1" t="s">
        <v>191</v>
      </c>
      <c r="F7459" s="1" t="s">
        <v>2730</v>
      </c>
      <c r="G7459" s="1" t="s">
        <v>2731</v>
      </c>
      <c r="H7459" s="1" t="s">
        <v>29</v>
      </c>
      <c r="I7459" s="1" t="s">
        <v>30</v>
      </c>
      <c r="J7459" s="1" t="s">
        <v>2245</v>
      </c>
      <c r="K7459" s="1" t="s">
        <v>322</v>
      </c>
      <c r="L7459" s="1">
        <v>22980.0</v>
      </c>
      <c r="M7459" s="1" t="s">
        <v>33</v>
      </c>
      <c r="N7459" s="1" t="s">
        <v>2450</v>
      </c>
      <c r="O7459" s="1" t="s">
        <v>49</v>
      </c>
      <c r="P7459" s="1" t="s">
        <v>78</v>
      </c>
      <c r="Q7459" s="1" t="s">
        <v>2451</v>
      </c>
      <c r="R7459" s="1">
        <v>9.14</v>
      </c>
      <c r="S7459" s="1">
        <v>1.0</v>
      </c>
      <c r="T7459" s="1">
        <v>0.0</v>
      </c>
      <c r="U7459" s="1">
        <v>4.57</v>
      </c>
      <c r="V7459" s="1" t="str">
        <f>IF(M7459=People!B$2,People!A$2,IF(M7459=People!B$3,People!A$3,IF(M7459=People!B$4,People!A$4,IF(M7459=People!B$5,People!A$5,0))))</f>
        <v>Cassandra Brandow</v>
      </c>
      <c r="W7459" s="5" t="str">
        <f t="array" ref="W7459">IFERROR(INDEX(Returns!A:A,MATCH(B7459,Returns!B:B,0)),"No")</f>
        <v>No</v>
      </c>
      <c r="X7459" s="3">
        <f t="shared" si="1"/>
        <v>4</v>
      </c>
      <c r="Y7459" s="3">
        <f t="shared" si="2"/>
        <v>2017</v>
      </c>
    </row>
    <row r="7460" ht="14.25" customHeight="1">
      <c r="A7460" s="1">
        <v>7459.0</v>
      </c>
      <c r="B7460" s="3" t="s">
        <v>9499</v>
      </c>
      <c r="C7460" s="4">
        <v>42841.0</v>
      </c>
      <c r="D7460" s="4">
        <v>42843.0</v>
      </c>
      <c r="E7460" s="1" t="s">
        <v>191</v>
      </c>
      <c r="F7460" s="1" t="s">
        <v>2730</v>
      </c>
      <c r="G7460" s="1" t="s">
        <v>2731</v>
      </c>
      <c r="H7460" s="1" t="s">
        <v>29</v>
      </c>
      <c r="I7460" s="1" t="s">
        <v>30</v>
      </c>
      <c r="J7460" s="1" t="s">
        <v>2245</v>
      </c>
      <c r="K7460" s="1" t="s">
        <v>322</v>
      </c>
      <c r="L7460" s="1">
        <v>22980.0</v>
      </c>
      <c r="M7460" s="1" t="s">
        <v>33</v>
      </c>
      <c r="N7460" s="1" t="s">
        <v>5355</v>
      </c>
      <c r="O7460" s="1" t="s">
        <v>35</v>
      </c>
      <c r="P7460" s="1" t="s">
        <v>68</v>
      </c>
      <c r="Q7460" s="1" t="s">
        <v>5356</v>
      </c>
      <c r="R7460" s="1">
        <v>1196.86</v>
      </c>
      <c r="S7460" s="1">
        <v>7.0</v>
      </c>
      <c r="T7460" s="1">
        <v>0.0</v>
      </c>
      <c r="U7460" s="1">
        <v>119.686</v>
      </c>
      <c r="V7460" s="1" t="str">
        <f>IF(M7460=People!B$2,People!A$2,IF(M7460=People!B$3,People!A$3,IF(M7460=People!B$4,People!A$4,IF(M7460=People!B$5,People!A$5,0))))</f>
        <v>Cassandra Brandow</v>
      </c>
      <c r="W7460" s="5" t="str">
        <f t="array" ref="W7460">IFERROR(INDEX(Returns!A:A,MATCH(B7460,Returns!B:B,0)),"No")</f>
        <v>No</v>
      </c>
      <c r="X7460" s="3">
        <f t="shared" si="1"/>
        <v>4</v>
      </c>
      <c r="Y7460" s="3">
        <f t="shared" si="2"/>
        <v>2017</v>
      </c>
    </row>
    <row r="7461" ht="14.25" customHeight="1">
      <c r="A7461" s="1">
        <v>7460.0</v>
      </c>
      <c r="B7461" s="3" t="s">
        <v>9499</v>
      </c>
      <c r="C7461" s="4">
        <v>42841.0</v>
      </c>
      <c r="D7461" s="4">
        <v>42843.0</v>
      </c>
      <c r="E7461" s="1" t="s">
        <v>191</v>
      </c>
      <c r="F7461" s="1" t="s">
        <v>2730</v>
      </c>
      <c r="G7461" s="1" t="s">
        <v>2731</v>
      </c>
      <c r="H7461" s="1" t="s">
        <v>29</v>
      </c>
      <c r="I7461" s="1" t="s">
        <v>30</v>
      </c>
      <c r="J7461" s="1" t="s">
        <v>2245</v>
      </c>
      <c r="K7461" s="1" t="s">
        <v>322</v>
      </c>
      <c r="L7461" s="1">
        <v>22980.0</v>
      </c>
      <c r="M7461" s="1" t="s">
        <v>33</v>
      </c>
      <c r="N7461" s="1" t="s">
        <v>2618</v>
      </c>
      <c r="O7461" s="1" t="s">
        <v>35</v>
      </c>
      <c r="P7461" s="1" t="s">
        <v>36</v>
      </c>
      <c r="Q7461" s="1" t="s">
        <v>2619</v>
      </c>
      <c r="R7461" s="1">
        <v>523.26</v>
      </c>
      <c r="S7461" s="1">
        <v>9.0</v>
      </c>
      <c r="T7461" s="1">
        <v>0.0</v>
      </c>
      <c r="U7461" s="1">
        <v>125.5824</v>
      </c>
      <c r="V7461" s="1" t="str">
        <f>IF(M7461=People!B$2,People!A$2,IF(M7461=People!B$3,People!A$3,IF(M7461=People!B$4,People!A$4,IF(M7461=People!B$5,People!A$5,0))))</f>
        <v>Cassandra Brandow</v>
      </c>
      <c r="W7461" s="5" t="str">
        <f t="array" ref="W7461">IFERROR(INDEX(Returns!A:A,MATCH(B7461,Returns!B:B,0)),"No")</f>
        <v>No</v>
      </c>
      <c r="X7461" s="3">
        <f t="shared" si="1"/>
        <v>4</v>
      </c>
      <c r="Y7461" s="3">
        <f t="shared" si="2"/>
        <v>2017</v>
      </c>
    </row>
    <row r="7462" ht="14.25" customHeight="1">
      <c r="A7462" s="1">
        <v>7461.0</v>
      </c>
      <c r="B7462" s="3" t="s">
        <v>9500</v>
      </c>
      <c r="C7462" s="4">
        <v>42836.0</v>
      </c>
      <c r="D7462" s="4">
        <v>42839.0</v>
      </c>
      <c r="E7462" s="1" t="s">
        <v>26</v>
      </c>
      <c r="F7462" s="1" t="s">
        <v>4041</v>
      </c>
      <c r="G7462" s="1" t="s">
        <v>4042</v>
      </c>
      <c r="H7462" s="1" t="s">
        <v>29</v>
      </c>
      <c r="I7462" s="1" t="s">
        <v>30</v>
      </c>
      <c r="J7462" s="1" t="s">
        <v>45</v>
      </c>
      <c r="K7462" s="1" t="s">
        <v>46</v>
      </c>
      <c r="L7462" s="1">
        <v>90004.0</v>
      </c>
      <c r="M7462" s="1" t="s">
        <v>47</v>
      </c>
      <c r="N7462" s="1" t="s">
        <v>7674</v>
      </c>
      <c r="O7462" s="1" t="s">
        <v>74</v>
      </c>
      <c r="P7462" s="1" t="s">
        <v>1222</v>
      </c>
      <c r="Q7462" s="1" t="s">
        <v>7675</v>
      </c>
      <c r="R7462" s="1">
        <v>639.968</v>
      </c>
      <c r="S7462" s="1">
        <v>4.0</v>
      </c>
      <c r="T7462" s="1">
        <v>0.2</v>
      </c>
      <c r="U7462" s="1">
        <v>215.9892</v>
      </c>
      <c r="V7462" s="1" t="str">
        <f>IF(M7462=People!B$2,People!A$2,IF(M7462=People!B$3,People!A$3,IF(M7462=People!B$4,People!A$4,IF(M7462=People!B$5,People!A$5,0))))</f>
        <v>Anna Andreadi</v>
      </c>
      <c r="W7462" s="5" t="str">
        <f t="array" ref="W7462">IFERROR(INDEX(Returns!A:A,MATCH(B7462,Returns!B:B,0)),"No")</f>
        <v>Yes</v>
      </c>
      <c r="X7462" s="3">
        <f t="shared" si="1"/>
        <v>4</v>
      </c>
      <c r="Y7462" s="3">
        <f t="shared" si="2"/>
        <v>2017</v>
      </c>
    </row>
    <row r="7463" ht="14.25" customHeight="1">
      <c r="A7463" s="1">
        <v>7462.0</v>
      </c>
      <c r="B7463" s="3" t="s">
        <v>9500</v>
      </c>
      <c r="C7463" s="4">
        <v>42836.0</v>
      </c>
      <c r="D7463" s="4">
        <v>42839.0</v>
      </c>
      <c r="E7463" s="1" t="s">
        <v>26</v>
      </c>
      <c r="F7463" s="1" t="s">
        <v>4041</v>
      </c>
      <c r="G7463" s="1" t="s">
        <v>4042</v>
      </c>
      <c r="H7463" s="1" t="s">
        <v>29</v>
      </c>
      <c r="I7463" s="1" t="s">
        <v>30</v>
      </c>
      <c r="J7463" s="1" t="s">
        <v>45</v>
      </c>
      <c r="K7463" s="1" t="s">
        <v>46</v>
      </c>
      <c r="L7463" s="1">
        <v>90004.0</v>
      </c>
      <c r="M7463" s="1" t="s">
        <v>47</v>
      </c>
      <c r="N7463" s="1" t="s">
        <v>3201</v>
      </c>
      <c r="O7463" s="1" t="s">
        <v>49</v>
      </c>
      <c r="P7463" s="1" t="s">
        <v>93</v>
      </c>
      <c r="Q7463" s="1" t="s">
        <v>189</v>
      </c>
      <c r="R7463" s="1">
        <v>52.76</v>
      </c>
      <c r="S7463" s="1">
        <v>2.0</v>
      </c>
      <c r="T7463" s="1">
        <v>0.0</v>
      </c>
      <c r="U7463" s="1">
        <v>24.2696</v>
      </c>
      <c r="V7463" s="1" t="str">
        <f>IF(M7463=People!B$2,People!A$2,IF(M7463=People!B$3,People!A$3,IF(M7463=People!B$4,People!A$4,IF(M7463=People!B$5,People!A$5,0))))</f>
        <v>Anna Andreadi</v>
      </c>
      <c r="W7463" s="5" t="str">
        <f t="array" ref="W7463">IFERROR(INDEX(Returns!A:A,MATCH(B7463,Returns!B:B,0)),"No")</f>
        <v>Yes</v>
      </c>
      <c r="X7463" s="3">
        <f t="shared" si="1"/>
        <v>4</v>
      </c>
      <c r="Y7463" s="3">
        <f t="shared" si="2"/>
        <v>2017</v>
      </c>
    </row>
    <row r="7464" ht="14.25" customHeight="1">
      <c r="A7464" s="1">
        <v>7463.0</v>
      </c>
      <c r="B7464" s="3" t="s">
        <v>9501</v>
      </c>
      <c r="C7464" s="4">
        <v>42793.0</v>
      </c>
      <c r="D7464" s="4">
        <v>42795.0</v>
      </c>
      <c r="E7464" s="1" t="s">
        <v>26</v>
      </c>
      <c r="F7464" s="1" t="s">
        <v>650</v>
      </c>
      <c r="G7464" s="1" t="s">
        <v>651</v>
      </c>
      <c r="H7464" s="1" t="s">
        <v>29</v>
      </c>
      <c r="I7464" s="1" t="s">
        <v>30</v>
      </c>
      <c r="J7464" s="1" t="s">
        <v>98</v>
      </c>
      <c r="K7464" s="1" t="s">
        <v>99</v>
      </c>
      <c r="L7464" s="1">
        <v>98105.0</v>
      </c>
      <c r="M7464" s="1" t="s">
        <v>47</v>
      </c>
      <c r="N7464" s="1" t="s">
        <v>1322</v>
      </c>
      <c r="O7464" s="1" t="s">
        <v>74</v>
      </c>
      <c r="P7464" s="1" t="s">
        <v>164</v>
      </c>
      <c r="Q7464" s="1" t="s">
        <v>1323</v>
      </c>
      <c r="R7464" s="1">
        <v>538.92</v>
      </c>
      <c r="S7464" s="1">
        <v>9.0</v>
      </c>
      <c r="T7464" s="1">
        <v>0.0</v>
      </c>
      <c r="U7464" s="1">
        <v>80.838</v>
      </c>
      <c r="V7464" s="1" t="str">
        <f>IF(M7464=People!B$2,People!A$2,IF(M7464=People!B$3,People!A$3,IF(M7464=People!B$4,People!A$4,IF(M7464=People!B$5,People!A$5,0))))</f>
        <v>Anna Andreadi</v>
      </c>
      <c r="W7464" s="5" t="str">
        <f t="array" ref="W7464">IFERROR(INDEX(Returns!A:A,MATCH(B7464,Returns!B:B,0)),"No")</f>
        <v>No</v>
      </c>
      <c r="X7464" s="3">
        <f t="shared" si="1"/>
        <v>2</v>
      </c>
      <c r="Y7464" s="3">
        <f t="shared" si="2"/>
        <v>2017</v>
      </c>
    </row>
    <row r="7465" ht="14.25" customHeight="1">
      <c r="A7465" s="1">
        <v>7464.0</v>
      </c>
      <c r="B7465" s="3" t="s">
        <v>9502</v>
      </c>
      <c r="C7465" s="4">
        <v>43351.0</v>
      </c>
      <c r="D7465" s="4">
        <v>43358.0</v>
      </c>
      <c r="E7465" s="1" t="s">
        <v>53</v>
      </c>
      <c r="F7465" s="1" t="s">
        <v>3659</v>
      </c>
      <c r="G7465" s="1" t="s">
        <v>3660</v>
      </c>
      <c r="H7465" s="1" t="s">
        <v>29</v>
      </c>
      <c r="I7465" s="1" t="s">
        <v>30</v>
      </c>
      <c r="J7465" s="1" t="s">
        <v>6507</v>
      </c>
      <c r="K7465" s="1" t="s">
        <v>46</v>
      </c>
      <c r="L7465" s="1">
        <v>93277.0</v>
      </c>
      <c r="M7465" s="1" t="s">
        <v>47</v>
      </c>
      <c r="N7465" s="1" t="s">
        <v>6120</v>
      </c>
      <c r="O7465" s="1" t="s">
        <v>49</v>
      </c>
      <c r="P7465" s="1" t="s">
        <v>71</v>
      </c>
      <c r="Q7465" s="1" t="s">
        <v>6121</v>
      </c>
      <c r="R7465" s="1">
        <v>14.88</v>
      </c>
      <c r="S7465" s="1">
        <v>2.0</v>
      </c>
      <c r="T7465" s="1">
        <v>0.0</v>
      </c>
      <c r="U7465" s="1">
        <v>3.72</v>
      </c>
      <c r="V7465" s="1" t="str">
        <f>IF(M7465=People!B$2,People!A$2,IF(M7465=People!B$3,People!A$3,IF(M7465=People!B$4,People!A$4,IF(M7465=People!B$5,People!A$5,0))))</f>
        <v>Anna Andreadi</v>
      </c>
      <c r="W7465" s="5" t="str">
        <f t="array" ref="W7465">IFERROR(INDEX(Returns!A:A,MATCH(B7465,Returns!B:B,0)),"No")</f>
        <v>No</v>
      </c>
      <c r="X7465" s="3">
        <f t="shared" si="1"/>
        <v>9</v>
      </c>
      <c r="Y7465" s="3">
        <f t="shared" si="2"/>
        <v>2018</v>
      </c>
    </row>
    <row r="7466" ht="14.25" customHeight="1">
      <c r="A7466" s="1">
        <v>7465.0</v>
      </c>
      <c r="B7466" s="3" t="s">
        <v>9502</v>
      </c>
      <c r="C7466" s="4">
        <v>43351.0</v>
      </c>
      <c r="D7466" s="4">
        <v>43358.0</v>
      </c>
      <c r="E7466" s="1" t="s">
        <v>53</v>
      </c>
      <c r="F7466" s="1" t="s">
        <v>3659</v>
      </c>
      <c r="G7466" s="1" t="s">
        <v>3660</v>
      </c>
      <c r="H7466" s="1" t="s">
        <v>29</v>
      </c>
      <c r="I7466" s="1" t="s">
        <v>30</v>
      </c>
      <c r="J7466" s="1" t="s">
        <v>6507</v>
      </c>
      <c r="K7466" s="1" t="s">
        <v>46</v>
      </c>
      <c r="L7466" s="1">
        <v>93277.0</v>
      </c>
      <c r="M7466" s="1" t="s">
        <v>47</v>
      </c>
      <c r="N7466" s="1" t="s">
        <v>6599</v>
      </c>
      <c r="O7466" s="1" t="s">
        <v>49</v>
      </c>
      <c r="P7466" s="1" t="s">
        <v>93</v>
      </c>
      <c r="Q7466" s="1" t="s">
        <v>6600</v>
      </c>
      <c r="R7466" s="1">
        <v>34.24</v>
      </c>
      <c r="S7466" s="1">
        <v>8.0</v>
      </c>
      <c r="T7466" s="1">
        <v>0.0</v>
      </c>
      <c r="U7466" s="1">
        <v>15.408</v>
      </c>
      <c r="V7466" s="1" t="str">
        <f>IF(M7466=People!B$2,People!A$2,IF(M7466=People!B$3,People!A$3,IF(M7466=People!B$4,People!A$4,IF(M7466=People!B$5,People!A$5,0))))</f>
        <v>Anna Andreadi</v>
      </c>
      <c r="W7466" s="5" t="str">
        <f t="array" ref="W7466">IFERROR(INDEX(Returns!A:A,MATCH(B7466,Returns!B:B,0)),"No")</f>
        <v>No</v>
      </c>
      <c r="X7466" s="3">
        <f t="shared" si="1"/>
        <v>9</v>
      </c>
      <c r="Y7466" s="3">
        <f t="shared" si="2"/>
        <v>2018</v>
      </c>
    </row>
    <row r="7467" ht="14.25" customHeight="1">
      <c r="A7467" s="1">
        <v>7466.0</v>
      </c>
      <c r="B7467" s="3" t="s">
        <v>9502</v>
      </c>
      <c r="C7467" s="4">
        <v>43351.0</v>
      </c>
      <c r="D7467" s="4">
        <v>43358.0</v>
      </c>
      <c r="E7467" s="1" t="s">
        <v>53</v>
      </c>
      <c r="F7467" s="1" t="s">
        <v>3659</v>
      </c>
      <c r="G7467" s="1" t="s">
        <v>3660</v>
      </c>
      <c r="H7467" s="1" t="s">
        <v>29</v>
      </c>
      <c r="I7467" s="1" t="s">
        <v>30</v>
      </c>
      <c r="J7467" s="1" t="s">
        <v>6507</v>
      </c>
      <c r="K7467" s="1" t="s">
        <v>46</v>
      </c>
      <c r="L7467" s="1">
        <v>93277.0</v>
      </c>
      <c r="M7467" s="1" t="s">
        <v>47</v>
      </c>
      <c r="N7467" s="1" t="s">
        <v>2072</v>
      </c>
      <c r="O7467" s="1" t="s">
        <v>49</v>
      </c>
      <c r="P7467" s="1" t="s">
        <v>62</v>
      </c>
      <c r="Q7467" s="1" t="s">
        <v>2073</v>
      </c>
      <c r="R7467" s="1">
        <v>261.74</v>
      </c>
      <c r="S7467" s="1">
        <v>2.0</v>
      </c>
      <c r="T7467" s="1">
        <v>0.0</v>
      </c>
      <c r="U7467" s="1">
        <v>65.435</v>
      </c>
      <c r="V7467" s="1" t="str">
        <f>IF(M7467=People!B$2,People!A$2,IF(M7467=People!B$3,People!A$3,IF(M7467=People!B$4,People!A$4,IF(M7467=People!B$5,People!A$5,0))))</f>
        <v>Anna Andreadi</v>
      </c>
      <c r="W7467" s="5" t="str">
        <f t="array" ref="W7467">IFERROR(INDEX(Returns!A:A,MATCH(B7467,Returns!B:B,0)),"No")</f>
        <v>No</v>
      </c>
      <c r="X7467" s="3">
        <f t="shared" si="1"/>
        <v>9</v>
      </c>
      <c r="Y7467" s="3">
        <f t="shared" si="2"/>
        <v>2018</v>
      </c>
    </row>
    <row r="7468" ht="14.25" customHeight="1">
      <c r="A7468" s="1">
        <v>7467.0</v>
      </c>
      <c r="B7468" s="3" t="s">
        <v>9503</v>
      </c>
      <c r="C7468" s="4">
        <v>43239.0</v>
      </c>
      <c r="D7468" s="4">
        <v>43243.0</v>
      </c>
      <c r="E7468" s="1" t="s">
        <v>53</v>
      </c>
      <c r="F7468" s="1" t="s">
        <v>6649</v>
      </c>
      <c r="G7468" s="1" t="s">
        <v>6650</v>
      </c>
      <c r="H7468" s="1" t="s">
        <v>44</v>
      </c>
      <c r="I7468" s="1" t="s">
        <v>30</v>
      </c>
      <c r="J7468" s="1" t="s">
        <v>45</v>
      </c>
      <c r="K7468" s="1" t="s">
        <v>46</v>
      </c>
      <c r="L7468" s="1">
        <v>90008.0</v>
      </c>
      <c r="M7468" s="1" t="s">
        <v>47</v>
      </c>
      <c r="N7468" s="1" t="s">
        <v>7359</v>
      </c>
      <c r="O7468" s="1" t="s">
        <v>49</v>
      </c>
      <c r="P7468" s="1" t="s">
        <v>81</v>
      </c>
      <c r="Q7468" s="1" t="s">
        <v>1436</v>
      </c>
      <c r="R7468" s="1">
        <v>87.84</v>
      </c>
      <c r="S7468" s="1">
        <v>8.0</v>
      </c>
      <c r="T7468" s="1">
        <v>0.0</v>
      </c>
      <c r="U7468" s="1">
        <v>23.7168</v>
      </c>
      <c r="V7468" s="1" t="str">
        <f>IF(M7468=People!B$2,People!A$2,IF(M7468=People!B$3,People!A$3,IF(M7468=People!B$4,People!A$4,IF(M7468=People!B$5,People!A$5,0))))</f>
        <v>Anna Andreadi</v>
      </c>
      <c r="W7468" s="5" t="str">
        <f t="array" ref="W7468">IFERROR(INDEX(Returns!A:A,MATCH(B7468,Returns!B:B,0)),"No")</f>
        <v>Yes</v>
      </c>
      <c r="X7468" s="3">
        <f t="shared" si="1"/>
        <v>5</v>
      </c>
      <c r="Y7468" s="3">
        <f t="shared" si="2"/>
        <v>2018</v>
      </c>
    </row>
    <row r="7469" ht="14.25" customHeight="1">
      <c r="A7469" s="1">
        <v>7468.0</v>
      </c>
      <c r="B7469" s="3" t="s">
        <v>9504</v>
      </c>
      <c r="C7469" s="4">
        <v>43780.0</v>
      </c>
      <c r="D7469" s="4">
        <v>43784.0</v>
      </c>
      <c r="E7469" s="1" t="s">
        <v>26</v>
      </c>
      <c r="F7469" s="1" t="s">
        <v>2921</v>
      </c>
      <c r="G7469" s="1" t="s">
        <v>2922</v>
      </c>
      <c r="H7469" s="1" t="s">
        <v>105</v>
      </c>
      <c r="I7469" s="1" t="s">
        <v>30</v>
      </c>
      <c r="J7469" s="1" t="s">
        <v>45</v>
      </c>
      <c r="K7469" s="1" t="s">
        <v>46</v>
      </c>
      <c r="L7469" s="1">
        <v>90045.0</v>
      </c>
      <c r="M7469" s="1" t="s">
        <v>47</v>
      </c>
      <c r="N7469" s="1" t="s">
        <v>2732</v>
      </c>
      <c r="O7469" s="1" t="s">
        <v>35</v>
      </c>
      <c r="P7469" s="1" t="s">
        <v>68</v>
      </c>
      <c r="Q7469" s="1" t="s">
        <v>2733</v>
      </c>
      <c r="R7469" s="1">
        <v>34.92</v>
      </c>
      <c r="S7469" s="1">
        <v>4.0</v>
      </c>
      <c r="T7469" s="1">
        <v>0.0</v>
      </c>
      <c r="U7469" s="1">
        <v>11.8728</v>
      </c>
      <c r="V7469" s="1" t="str">
        <f>IF(M7469=People!B$2,People!A$2,IF(M7469=People!B$3,People!A$3,IF(M7469=People!B$4,People!A$4,IF(M7469=People!B$5,People!A$5,0))))</f>
        <v>Anna Andreadi</v>
      </c>
      <c r="W7469" s="5" t="str">
        <f t="array" ref="W7469">IFERROR(INDEX(Returns!A:A,MATCH(B7469,Returns!B:B,0)),"No")</f>
        <v>No</v>
      </c>
      <c r="X7469" s="3">
        <f t="shared" si="1"/>
        <v>11</v>
      </c>
      <c r="Y7469" s="3">
        <f t="shared" si="2"/>
        <v>2019</v>
      </c>
    </row>
    <row r="7470" ht="14.25" customHeight="1">
      <c r="A7470" s="1">
        <v>7469.0</v>
      </c>
      <c r="B7470" s="3" t="s">
        <v>9505</v>
      </c>
      <c r="C7470" s="4">
        <v>42628.0</v>
      </c>
      <c r="D7470" s="4">
        <v>42633.0</v>
      </c>
      <c r="E7470" s="1" t="s">
        <v>53</v>
      </c>
      <c r="F7470" s="1" t="s">
        <v>3343</v>
      </c>
      <c r="G7470" s="1" t="s">
        <v>3344</v>
      </c>
      <c r="H7470" s="1" t="s">
        <v>29</v>
      </c>
      <c r="I7470" s="1" t="s">
        <v>30</v>
      </c>
      <c r="J7470" s="1" t="s">
        <v>269</v>
      </c>
      <c r="K7470" s="1" t="s">
        <v>270</v>
      </c>
      <c r="L7470" s="1">
        <v>10011.0</v>
      </c>
      <c r="M7470" s="1" t="s">
        <v>151</v>
      </c>
      <c r="N7470" s="1" t="s">
        <v>3196</v>
      </c>
      <c r="O7470" s="1" t="s">
        <v>49</v>
      </c>
      <c r="P7470" s="1" t="s">
        <v>93</v>
      </c>
      <c r="Q7470" s="1" t="s">
        <v>189</v>
      </c>
      <c r="R7470" s="1">
        <v>14.94</v>
      </c>
      <c r="S7470" s="1">
        <v>3.0</v>
      </c>
      <c r="T7470" s="1">
        <v>0.0</v>
      </c>
      <c r="U7470" s="1">
        <v>7.0218</v>
      </c>
      <c r="V7470" s="1" t="str">
        <f>IF(M7470=People!B$2,People!A$2,IF(M7470=People!B$3,People!A$3,IF(M7470=People!B$4,People!A$4,IF(M7470=People!B$5,People!A$5,0))))</f>
        <v>Chuck Magee</v>
      </c>
      <c r="W7470" s="5" t="str">
        <f t="array" ref="W7470">IFERROR(INDEX(Returns!A:A,MATCH(B7470,Returns!B:B,0)),"No")</f>
        <v>No</v>
      </c>
      <c r="X7470" s="3">
        <f t="shared" si="1"/>
        <v>9</v>
      </c>
      <c r="Y7470" s="3">
        <f t="shared" si="2"/>
        <v>2016</v>
      </c>
    </row>
    <row r="7471" ht="14.25" customHeight="1">
      <c r="A7471" s="1">
        <v>7470.0</v>
      </c>
      <c r="B7471" s="3" t="s">
        <v>9505</v>
      </c>
      <c r="C7471" s="4">
        <v>42628.0</v>
      </c>
      <c r="D7471" s="4">
        <v>42633.0</v>
      </c>
      <c r="E7471" s="1" t="s">
        <v>53</v>
      </c>
      <c r="F7471" s="1" t="s">
        <v>3343</v>
      </c>
      <c r="G7471" s="1" t="s">
        <v>3344</v>
      </c>
      <c r="H7471" s="1" t="s">
        <v>29</v>
      </c>
      <c r="I7471" s="1" t="s">
        <v>30</v>
      </c>
      <c r="J7471" s="1" t="s">
        <v>269</v>
      </c>
      <c r="K7471" s="1" t="s">
        <v>270</v>
      </c>
      <c r="L7471" s="1">
        <v>10011.0</v>
      </c>
      <c r="M7471" s="1" t="s">
        <v>151</v>
      </c>
      <c r="N7471" s="1" t="s">
        <v>4076</v>
      </c>
      <c r="O7471" s="1" t="s">
        <v>35</v>
      </c>
      <c r="P7471" s="1" t="s">
        <v>68</v>
      </c>
      <c r="Q7471" s="1" t="s">
        <v>4077</v>
      </c>
      <c r="R7471" s="1">
        <v>14.56</v>
      </c>
      <c r="S7471" s="1">
        <v>2.0</v>
      </c>
      <c r="T7471" s="1">
        <v>0.0</v>
      </c>
      <c r="U7471" s="1">
        <v>6.2608</v>
      </c>
      <c r="V7471" s="1" t="str">
        <f>IF(M7471=People!B$2,People!A$2,IF(M7471=People!B$3,People!A$3,IF(M7471=People!B$4,People!A$4,IF(M7471=People!B$5,People!A$5,0))))</f>
        <v>Chuck Magee</v>
      </c>
      <c r="W7471" s="5" t="str">
        <f t="array" ref="W7471">IFERROR(INDEX(Returns!A:A,MATCH(B7471,Returns!B:B,0)),"No")</f>
        <v>No</v>
      </c>
      <c r="X7471" s="3">
        <f t="shared" si="1"/>
        <v>9</v>
      </c>
      <c r="Y7471" s="3">
        <f t="shared" si="2"/>
        <v>2016</v>
      </c>
    </row>
    <row r="7472" ht="14.25" customHeight="1">
      <c r="A7472" s="1">
        <v>7471.0</v>
      </c>
      <c r="B7472" s="3" t="s">
        <v>9506</v>
      </c>
      <c r="C7472" s="4">
        <v>42993.0</v>
      </c>
      <c r="D7472" s="4">
        <v>42998.0</v>
      </c>
      <c r="E7472" s="1" t="s">
        <v>53</v>
      </c>
      <c r="F7472" s="1" t="s">
        <v>4820</v>
      </c>
      <c r="G7472" s="1" t="s">
        <v>4821</v>
      </c>
      <c r="H7472" s="1" t="s">
        <v>44</v>
      </c>
      <c r="I7472" s="1" t="s">
        <v>30</v>
      </c>
      <c r="J7472" s="1" t="s">
        <v>149</v>
      </c>
      <c r="K7472" s="1" t="s">
        <v>150</v>
      </c>
      <c r="L7472" s="1">
        <v>19143.0</v>
      </c>
      <c r="M7472" s="1" t="s">
        <v>151</v>
      </c>
      <c r="N7472" s="1" t="s">
        <v>449</v>
      </c>
      <c r="O7472" s="1" t="s">
        <v>49</v>
      </c>
      <c r="P7472" s="1" t="s">
        <v>78</v>
      </c>
      <c r="Q7472" s="1" t="s">
        <v>450</v>
      </c>
      <c r="R7472" s="1">
        <v>3.576</v>
      </c>
      <c r="S7472" s="1">
        <v>4.0</v>
      </c>
      <c r="T7472" s="1">
        <v>0.7</v>
      </c>
      <c r="U7472" s="1">
        <v>-2.8608000000000002</v>
      </c>
      <c r="V7472" s="1" t="str">
        <f>IF(M7472=People!B$2,People!A$2,IF(M7472=People!B$3,People!A$3,IF(M7472=People!B$4,People!A$4,IF(M7472=People!B$5,People!A$5,0))))</f>
        <v>Chuck Magee</v>
      </c>
      <c r="W7472" s="5" t="str">
        <f t="array" ref="W7472">IFERROR(INDEX(Returns!A:A,MATCH(B7472,Returns!B:B,0)),"No")</f>
        <v>No</v>
      </c>
      <c r="X7472" s="3">
        <f t="shared" si="1"/>
        <v>9</v>
      </c>
      <c r="Y7472" s="3">
        <f t="shared" si="2"/>
        <v>2017</v>
      </c>
    </row>
    <row r="7473" ht="14.25" customHeight="1">
      <c r="A7473" s="1">
        <v>7472.0</v>
      </c>
      <c r="B7473" s="3" t="s">
        <v>9506</v>
      </c>
      <c r="C7473" s="4">
        <v>42993.0</v>
      </c>
      <c r="D7473" s="4">
        <v>42998.0</v>
      </c>
      <c r="E7473" s="1" t="s">
        <v>53</v>
      </c>
      <c r="F7473" s="1" t="s">
        <v>4820</v>
      </c>
      <c r="G7473" s="1" t="s">
        <v>4821</v>
      </c>
      <c r="H7473" s="1" t="s">
        <v>44</v>
      </c>
      <c r="I7473" s="1" t="s">
        <v>30</v>
      </c>
      <c r="J7473" s="1" t="s">
        <v>149</v>
      </c>
      <c r="K7473" s="1" t="s">
        <v>150</v>
      </c>
      <c r="L7473" s="1">
        <v>19143.0</v>
      </c>
      <c r="M7473" s="1" t="s">
        <v>151</v>
      </c>
      <c r="N7473" s="1" t="s">
        <v>844</v>
      </c>
      <c r="O7473" s="1" t="s">
        <v>49</v>
      </c>
      <c r="P7473" s="1" t="s">
        <v>62</v>
      </c>
      <c r="Q7473" s="1" t="s">
        <v>845</v>
      </c>
      <c r="R7473" s="1">
        <v>147.184</v>
      </c>
      <c r="S7473" s="1">
        <v>2.0</v>
      </c>
      <c r="T7473" s="1">
        <v>0.2</v>
      </c>
      <c r="U7473" s="1">
        <v>-29.4368</v>
      </c>
      <c r="V7473" s="1" t="str">
        <f>IF(M7473=People!B$2,People!A$2,IF(M7473=People!B$3,People!A$3,IF(M7473=People!B$4,People!A$4,IF(M7473=People!B$5,People!A$5,0))))</f>
        <v>Chuck Magee</v>
      </c>
      <c r="W7473" s="5" t="str">
        <f t="array" ref="W7473">IFERROR(INDEX(Returns!A:A,MATCH(B7473,Returns!B:B,0)),"No")</f>
        <v>No</v>
      </c>
      <c r="X7473" s="3">
        <f t="shared" si="1"/>
        <v>9</v>
      </c>
      <c r="Y7473" s="3">
        <f t="shared" si="2"/>
        <v>2017</v>
      </c>
    </row>
    <row r="7474" ht="14.25" customHeight="1">
      <c r="A7474" s="1">
        <v>7473.0</v>
      </c>
      <c r="B7474" s="3" t="s">
        <v>9507</v>
      </c>
      <c r="C7474" s="4">
        <v>43282.0</v>
      </c>
      <c r="D7474" s="4">
        <v>43284.0</v>
      </c>
      <c r="E7474" s="1" t="s">
        <v>191</v>
      </c>
      <c r="F7474" s="1" t="s">
        <v>6151</v>
      </c>
      <c r="G7474" s="1" t="s">
        <v>6152</v>
      </c>
      <c r="H7474" s="1" t="s">
        <v>105</v>
      </c>
      <c r="I7474" s="1" t="s">
        <v>30</v>
      </c>
      <c r="J7474" s="1" t="s">
        <v>7888</v>
      </c>
      <c r="K7474" s="1" t="s">
        <v>124</v>
      </c>
      <c r="L7474" s="1">
        <v>84043.0</v>
      </c>
      <c r="M7474" s="1" t="s">
        <v>47</v>
      </c>
      <c r="N7474" s="1" t="s">
        <v>5437</v>
      </c>
      <c r="O7474" s="1" t="s">
        <v>74</v>
      </c>
      <c r="P7474" s="1" t="s">
        <v>1222</v>
      </c>
      <c r="Q7474" s="1" t="s">
        <v>5438</v>
      </c>
      <c r="R7474" s="1">
        <v>1499.95</v>
      </c>
      <c r="S7474" s="1">
        <v>5.0</v>
      </c>
      <c r="T7474" s="1">
        <v>0.0</v>
      </c>
      <c r="U7474" s="1">
        <v>449.985</v>
      </c>
      <c r="V7474" s="1" t="str">
        <f>IF(M7474=People!B$2,People!A$2,IF(M7474=People!B$3,People!A$3,IF(M7474=People!B$4,People!A$4,IF(M7474=People!B$5,People!A$5,0))))</f>
        <v>Anna Andreadi</v>
      </c>
      <c r="W7474" s="5" t="str">
        <f t="array" ref="W7474">IFERROR(INDEX(Returns!A:A,MATCH(B7474,Returns!B:B,0)),"No")</f>
        <v>No</v>
      </c>
      <c r="X7474" s="3">
        <f t="shared" si="1"/>
        <v>7</v>
      </c>
      <c r="Y7474" s="3">
        <f t="shared" si="2"/>
        <v>2018</v>
      </c>
    </row>
    <row r="7475" ht="14.25" customHeight="1">
      <c r="A7475" s="1">
        <v>7474.0</v>
      </c>
      <c r="B7475" s="3" t="s">
        <v>9508</v>
      </c>
      <c r="C7475" s="4">
        <v>43200.0</v>
      </c>
      <c r="D7475" s="4">
        <v>43205.0</v>
      </c>
      <c r="E7475" s="1" t="s">
        <v>53</v>
      </c>
      <c r="F7475" s="1" t="s">
        <v>3613</v>
      </c>
      <c r="G7475" s="1" t="s">
        <v>3614</v>
      </c>
      <c r="H7475" s="1" t="s">
        <v>44</v>
      </c>
      <c r="I7475" s="1" t="s">
        <v>30</v>
      </c>
      <c r="J7475" s="1" t="s">
        <v>306</v>
      </c>
      <c r="K7475" s="1" t="s">
        <v>214</v>
      </c>
      <c r="L7475" s="1">
        <v>60653.0</v>
      </c>
      <c r="M7475" s="1" t="s">
        <v>108</v>
      </c>
      <c r="N7475" s="1" t="s">
        <v>2959</v>
      </c>
      <c r="O7475" s="1" t="s">
        <v>49</v>
      </c>
      <c r="P7475" s="1" t="s">
        <v>71</v>
      </c>
      <c r="Q7475" s="1" t="s">
        <v>2960</v>
      </c>
      <c r="R7475" s="1">
        <v>13.568</v>
      </c>
      <c r="S7475" s="1">
        <v>4.0</v>
      </c>
      <c r="T7475" s="1">
        <v>0.2</v>
      </c>
      <c r="U7475" s="1">
        <v>3.2224</v>
      </c>
      <c r="V7475" s="1" t="str">
        <f>IF(M7475=People!B$2,People!A$2,IF(M7475=People!B$3,People!A$3,IF(M7475=People!B$4,People!A$4,IF(M7475=People!B$5,People!A$5,0))))</f>
        <v>Kelly Williams</v>
      </c>
      <c r="W7475" s="5" t="str">
        <f t="array" ref="W7475">IFERROR(INDEX(Returns!A:A,MATCH(B7475,Returns!B:B,0)),"No")</f>
        <v>No</v>
      </c>
      <c r="X7475" s="3">
        <f t="shared" si="1"/>
        <v>4</v>
      </c>
      <c r="Y7475" s="3">
        <f t="shared" si="2"/>
        <v>2018</v>
      </c>
    </row>
    <row r="7476" ht="14.25" customHeight="1">
      <c r="A7476" s="1">
        <v>7475.0</v>
      </c>
      <c r="B7476" s="3" t="s">
        <v>9509</v>
      </c>
      <c r="C7476" s="4">
        <v>42375.0</v>
      </c>
      <c r="D7476" s="4">
        <v>42379.0</v>
      </c>
      <c r="E7476" s="1" t="s">
        <v>53</v>
      </c>
      <c r="F7476" s="1" t="s">
        <v>3927</v>
      </c>
      <c r="G7476" s="1" t="s">
        <v>3928</v>
      </c>
      <c r="H7476" s="1" t="s">
        <v>105</v>
      </c>
      <c r="I7476" s="1" t="s">
        <v>30</v>
      </c>
      <c r="J7476" s="1" t="s">
        <v>31</v>
      </c>
      <c r="K7476" s="1" t="s">
        <v>32</v>
      </c>
      <c r="L7476" s="1">
        <v>42420.0</v>
      </c>
      <c r="M7476" s="1" t="s">
        <v>33</v>
      </c>
      <c r="N7476" s="1" t="s">
        <v>536</v>
      </c>
      <c r="O7476" s="1" t="s">
        <v>35</v>
      </c>
      <c r="P7476" s="1" t="s">
        <v>39</v>
      </c>
      <c r="Q7476" s="1" t="s">
        <v>537</v>
      </c>
      <c r="R7476" s="1">
        <v>2573.82</v>
      </c>
      <c r="S7476" s="1">
        <v>9.0</v>
      </c>
      <c r="T7476" s="1">
        <v>0.0</v>
      </c>
      <c r="U7476" s="1">
        <v>746.4078</v>
      </c>
      <c r="V7476" s="1" t="str">
        <f>IF(M7476=People!B$2,People!A$2,IF(M7476=People!B$3,People!A$3,IF(M7476=People!B$4,People!A$4,IF(M7476=People!B$5,People!A$5,0))))</f>
        <v>Cassandra Brandow</v>
      </c>
      <c r="W7476" s="5" t="str">
        <f t="array" ref="W7476">IFERROR(INDEX(Returns!A:A,MATCH(B7476,Returns!B:B,0)),"No")</f>
        <v>No</v>
      </c>
      <c r="X7476" s="3">
        <f t="shared" si="1"/>
        <v>1</v>
      </c>
      <c r="Y7476" s="3">
        <f t="shared" si="2"/>
        <v>2016</v>
      </c>
    </row>
    <row r="7477" ht="14.25" customHeight="1">
      <c r="A7477" s="1">
        <v>7476.0</v>
      </c>
      <c r="B7477" s="3" t="s">
        <v>9509</v>
      </c>
      <c r="C7477" s="4">
        <v>42375.0</v>
      </c>
      <c r="D7477" s="4">
        <v>42379.0</v>
      </c>
      <c r="E7477" s="1" t="s">
        <v>53</v>
      </c>
      <c r="F7477" s="1" t="s">
        <v>3927</v>
      </c>
      <c r="G7477" s="1" t="s">
        <v>3928</v>
      </c>
      <c r="H7477" s="1" t="s">
        <v>105</v>
      </c>
      <c r="I7477" s="1" t="s">
        <v>30</v>
      </c>
      <c r="J7477" s="1" t="s">
        <v>31</v>
      </c>
      <c r="K7477" s="1" t="s">
        <v>32</v>
      </c>
      <c r="L7477" s="1">
        <v>42420.0</v>
      </c>
      <c r="M7477" s="1" t="s">
        <v>33</v>
      </c>
      <c r="N7477" s="1" t="s">
        <v>2217</v>
      </c>
      <c r="O7477" s="1" t="s">
        <v>49</v>
      </c>
      <c r="P7477" s="1" t="s">
        <v>78</v>
      </c>
      <c r="Q7477" s="1" t="s">
        <v>2218</v>
      </c>
      <c r="R7477" s="1">
        <v>609.98</v>
      </c>
      <c r="S7477" s="1">
        <v>2.0</v>
      </c>
      <c r="T7477" s="1">
        <v>0.0</v>
      </c>
      <c r="U7477" s="1">
        <v>274.491</v>
      </c>
      <c r="V7477" s="1" t="str">
        <f>IF(M7477=People!B$2,People!A$2,IF(M7477=People!B$3,People!A$3,IF(M7477=People!B$4,People!A$4,IF(M7477=People!B$5,People!A$5,0))))</f>
        <v>Cassandra Brandow</v>
      </c>
      <c r="W7477" s="5" t="str">
        <f t="array" ref="W7477">IFERROR(INDEX(Returns!A:A,MATCH(B7477,Returns!B:B,0)),"No")</f>
        <v>No</v>
      </c>
      <c r="X7477" s="3">
        <f t="shared" si="1"/>
        <v>1</v>
      </c>
      <c r="Y7477" s="3">
        <f t="shared" si="2"/>
        <v>2016</v>
      </c>
    </row>
    <row r="7478" ht="14.25" customHeight="1">
      <c r="A7478" s="1">
        <v>7477.0</v>
      </c>
      <c r="B7478" s="3" t="s">
        <v>9509</v>
      </c>
      <c r="C7478" s="4">
        <v>42375.0</v>
      </c>
      <c r="D7478" s="4">
        <v>42379.0</v>
      </c>
      <c r="E7478" s="1" t="s">
        <v>53</v>
      </c>
      <c r="F7478" s="1" t="s">
        <v>3927</v>
      </c>
      <c r="G7478" s="1" t="s">
        <v>3928</v>
      </c>
      <c r="H7478" s="1" t="s">
        <v>105</v>
      </c>
      <c r="I7478" s="1" t="s">
        <v>30</v>
      </c>
      <c r="J7478" s="1" t="s">
        <v>31</v>
      </c>
      <c r="K7478" s="1" t="s">
        <v>32</v>
      </c>
      <c r="L7478" s="1">
        <v>42420.0</v>
      </c>
      <c r="M7478" s="1" t="s">
        <v>33</v>
      </c>
      <c r="N7478" s="1" t="s">
        <v>1745</v>
      </c>
      <c r="O7478" s="1" t="s">
        <v>49</v>
      </c>
      <c r="P7478" s="1" t="s">
        <v>71</v>
      </c>
      <c r="Q7478" s="1" t="s">
        <v>1746</v>
      </c>
      <c r="R7478" s="1">
        <v>5.48</v>
      </c>
      <c r="S7478" s="1">
        <v>2.0</v>
      </c>
      <c r="T7478" s="1">
        <v>0.0</v>
      </c>
      <c r="U7478" s="1">
        <v>1.4796</v>
      </c>
      <c r="V7478" s="1" t="str">
        <f>IF(M7478=People!B$2,People!A$2,IF(M7478=People!B$3,People!A$3,IF(M7478=People!B$4,People!A$4,IF(M7478=People!B$5,People!A$5,0))))</f>
        <v>Cassandra Brandow</v>
      </c>
      <c r="W7478" s="5" t="str">
        <f t="array" ref="W7478">IFERROR(INDEX(Returns!A:A,MATCH(B7478,Returns!B:B,0)),"No")</f>
        <v>No</v>
      </c>
      <c r="X7478" s="3">
        <f t="shared" si="1"/>
        <v>1</v>
      </c>
      <c r="Y7478" s="3">
        <f t="shared" si="2"/>
        <v>2016</v>
      </c>
    </row>
    <row r="7479" ht="14.25" customHeight="1">
      <c r="A7479" s="1">
        <v>7478.0</v>
      </c>
      <c r="B7479" s="3" t="s">
        <v>9509</v>
      </c>
      <c r="C7479" s="4">
        <v>42375.0</v>
      </c>
      <c r="D7479" s="4">
        <v>42379.0</v>
      </c>
      <c r="E7479" s="1" t="s">
        <v>53</v>
      </c>
      <c r="F7479" s="1" t="s">
        <v>3927</v>
      </c>
      <c r="G7479" s="1" t="s">
        <v>3928</v>
      </c>
      <c r="H7479" s="1" t="s">
        <v>105</v>
      </c>
      <c r="I7479" s="1" t="s">
        <v>30</v>
      </c>
      <c r="J7479" s="1" t="s">
        <v>31</v>
      </c>
      <c r="K7479" s="1" t="s">
        <v>32</v>
      </c>
      <c r="L7479" s="1">
        <v>42420.0</v>
      </c>
      <c r="M7479" s="1" t="s">
        <v>33</v>
      </c>
      <c r="N7479" s="1" t="s">
        <v>195</v>
      </c>
      <c r="O7479" s="1" t="s">
        <v>74</v>
      </c>
      <c r="P7479" s="1" t="s">
        <v>75</v>
      </c>
      <c r="Q7479" s="1" t="s">
        <v>196</v>
      </c>
      <c r="R7479" s="1">
        <v>391.98</v>
      </c>
      <c r="S7479" s="1">
        <v>2.0</v>
      </c>
      <c r="T7479" s="1">
        <v>0.0</v>
      </c>
      <c r="U7479" s="1">
        <v>113.6742</v>
      </c>
      <c r="V7479" s="1" t="str">
        <f>IF(M7479=People!B$2,People!A$2,IF(M7479=People!B$3,People!A$3,IF(M7479=People!B$4,People!A$4,IF(M7479=People!B$5,People!A$5,0))))</f>
        <v>Cassandra Brandow</v>
      </c>
      <c r="W7479" s="5" t="str">
        <f t="array" ref="W7479">IFERROR(INDEX(Returns!A:A,MATCH(B7479,Returns!B:B,0)),"No")</f>
        <v>No</v>
      </c>
      <c r="X7479" s="3">
        <f t="shared" si="1"/>
        <v>1</v>
      </c>
      <c r="Y7479" s="3">
        <f t="shared" si="2"/>
        <v>2016</v>
      </c>
    </row>
    <row r="7480" ht="14.25" customHeight="1">
      <c r="A7480" s="1">
        <v>7479.0</v>
      </c>
      <c r="B7480" s="3" t="s">
        <v>9509</v>
      </c>
      <c r="C7480" s="4">
        <v>42375.0</v>
      </c>
      <c r="D7480" s="4">
        <v>42379.0</v>
      </c>
      <c r="E7480" s="1" t="s">
        <v>53</v>
      </c>
      <c r="F7480" s="1" t="s">
        <v>3927</v>
      </c>
      <c r="G7480" s="1" t="s">
        <v>3928</v>
      </c>
      <c r="H7480" s="1" t="s">
        <v>105</v>
      </c>
      <c r="I7480" s="1" t="s">
        <v>30</v>
      </c>
      <c r="J7480" s="1" t="s">
        <v>31</v>
      </c>
      <c r="K7480" s="1" t="s">
        <v>32</v>
      </c>
      <c r="L7480" s="1">
        <v>42420.0</v>
      </c>
      <c r="M7480" s="1" t="s">
        <v>33</v>
      </c>
      <c r="N7480" s="1" t="s">
        <v>3393</v>
      </c>
      <c r="O7480" s="1" t="s">
        <v>74</v>
      </c>
      <c r="P7480" s="1" t="s">
        <v>75</v>
      </c>
      <c r="Q7480" s="1" t="s">
        <v>3394</v>
      </c>
      <c r="R7480" s="1">
        <v>755.96</v>
      </c>
      <c r="S7480" s="1">
        <v>4.0</v>
      </c>
      <c r="T7480" s="1">
        <v>0.0</v>
      </c>
      <c r="U7480" s="1">
        <v>204.1092</v>
      </c>
      <c r="V7480" s="1" t="str">
        <f>IF(M7480=People!B$2,People!A$2,IF(M7480=People!B$3,People!A$3,IF(M7480=People!B$4,People!A$4,IF(M7480=People!B$5,People!A$5,0))))</f>
        <v>Cassandra Brandow</v>
      </c>
      <c r="W7480" s="5" t="str">
        <f t="array" ref="W7480">IFERROR(INDEX(Returns!A:A,MATCH(B7480,Returns!B:B,0)),"No")</f>
        <v>No</v>
      </c>
      <c r="X7480" s="3">
        <f t="shared" si="1"/>
        <v>1</v>
      </c>
      <c r="Y7480" s="3">
        <f t="shared" si="2"/>
        <v>2016</v>
      </c>
    </row>
    <row r="7481" ht="14.25" customHeight="1">
      <c r="A7481" s="1">
        <v>7480.0</v>
      </c>
      <c r="B7481" s="3" t="s">
        <v>9509</v>
      </c>
      <c r="C7481" s="4">
        <v>42375.0</v>
      </c>
      <c r="D7481" s="4">
        <v>42379.0</v>
      </c>
      <c r="E7481" s="1" t="s">
        <v>53</v>
      </c>
      <c r="F7481" s="1" t="s">
        <v>3927</v>
      </c>
      <c r="G7481" s="1" t="s">
        <v>3928</v>
      </c>
      <c r="H7481" s="1" t="s">
        <v>105</v>
      </c>
      <c r="I7481" s="1" t="s">
        <v>30</v>
      </c>
      <c r="J7481" s="1" t="s">
        <v>31</v>
      </c>
      <c r="K7481" s="1" t="s">
        <v>32</v>
      </c>
      <c r="L7481" s="1">
        <v>42420.0</v>
      </c>
      <c r="M7481" s="1" t="s">
        <v>33</v>
      </c>
      <c r="N7481" s="1" t="s">
        <v>6423</v>
      </c>
      <c r="O7481" s="1" t="s">
        <v>49</v>
      </c>
      <c r="P7481" s="1" t="s">
        <v>272</v>
      </c>
      <c r="Q7481" s="1" t="s">
        <v>6424</v>
      </c>
      <c r="R7481" s="1">
        <v>31.12</v>
      </c>
      <c r="S7481" s="1">
        <v>4.0</v>
      </c>
      <c r="T7481" s="1">
        <v>0.0</v>
      </c>
      <c r="U7481" s="1">
        <v>0.31119999999999903</v>
      </c>
      <c r="V7481" s="1" t="str">
        <f>IF(M7481=People!B$2,People!A$2,IF(M7481=People!B$3,People!A$3,IF(M7481=People!B$4,People!A$4,IF(M7481=People!B$5,People!A$5,0))))</f>
        <v>Cassandra Brandow</v>
      </c>
      <c r="W7481" s="5" t="str">
        <f t="array" ref="W7481">IFERROR(INDEX(Returns!A:A,MATCH(B7481,Returns!B:B,0)),"No")</f>
        <v>No</v>
      </c>
      <c r="X7481" s="3">
        <f t="shared" si="1"/>
        <v>1</v>
      </c>
      <c r="Y7481" s="3">
        <f t="shared" si="2"/>
        <v>2016</v>
      </c>
    </row>
    <row r="7482" ht="14.25" customHeight="1">
      <c r="A7482" s="1">
        <v>7481.0</v>
      </c>
      <c r="B7482" s="3" t="s">
        <v>9509</v>
      </c>
      <c r="C7482" s="4">
        <v>42375.0</v>
      </c>
      <c r="D7482" s="4">
        <v>42379.0</v>
      </c>
      <c r="E7482" s="1" t="s">
        <v>53</v>
      </c>
      <c r="F7482" s="1" t="s">
        <v>3927</v>
      </c>
      <c r="G7482" s="1" t="s">
        <v>3928</v>
      </c>
      <c r="H7482" s="1" t="s">
        <v>105</v>
      </c>
      <c r="I7482" s="1" t="s">
        <v>30</v>
      </c>
      <c r="J7482" s="1" t="s">
        <v>31</v>
      </c>
      <c r="K7482" s="1" t="s">
        <v>32</v>
      </c>
      <c r="L7482" s="1">
        <v>42420.0</v>
      </c>
      <c r="M7482" s="1" t="s">
        <v>33</v>
      </c>
      <c r="N7482" s="1" t="s">
        <v>3076</v>
      </c>
      <c r="O7482" s="1" t="s">
        <v>49</v>
      </c>
      <c r="P7482" s="1" t="s">
        <v>93</v>
      </c>
      <c r="Q7482" s="1" t="s">
        <v>3077</v>
      </c>
      <c r="R7482" s="1">
        <v>6.54</v>
      </c>
      <c r="S7482" s="1">
        <v>1.0</v>
      </c>
      <c r="T7482" s="1">
        <v>0.0</v>
      </c>
      <c r="U7482" s="1">
        <v>3.0084</v>
      </c>
      <c r="V7482" s="1" t="str">
        <f>IF(M7482=People!B$2,People!A$2,IF(M7482=People!B$3,People!A$3,IF(M7482=People!B$4,People!A$4,IF(M7482=People!B$5,People!A$5,0))))</f>
        <v>Cassandra Brandow</v>
      </c>
      <c r="W7482" s="5" t="str">
        <f t="array" ref="W7482">IFERROR(INDEX(Returns!A:A,MATCH(B7482,Returns!B:B,0)),"No")</f>
        <v>No</v>
      </c>
      <c r="X7482" s="3">
        <f t="shared" si="1"/>
        <v>1</v>
      </c>
      <c r="Y7482" s="3">
        <f t="shared" si="2"/>
        <v>2016</v>
      </c>
    </row>
    <row r="7483" ht="14.25" customHeight="1">
      <c r="A7483" s="1">
        <v>7482.0</v>
      </c>
      <c r="B7483" s="3" t="s">
        <v>9510</v>
      </c>
      <c r="C7483" s="4">
        <v>43344.0</v>
      </c>
      <c r="D7483" s="4">
        <v>43346.0</v>
      </c>
      <c r="E7483" s="1" t="s">
        <v>26</v>
      </c>
      <c r="F7483" s="1" t="s">
        <v>6490</v>
      </c>
      <c r="G7483" s="1" t="s">
        <v>6491</v>
      </c>
      <c r="H7483" s="1" t="s">
        <v>105</v>
      </c>
      <c r="I7483" s="1" t="s">
        <v>30</v>
      </c>
      <c r="J7483" s="1" t="s">
        <v>1463</v>
      </c>
      <c r="K7483" s="1" t="s">
        <v>46</v>
      </c>
      <c r="L7483" s="1">
        <v>92646.0</v>
      </c>
      <c r="M7483" s="1" t="s">
        <v>47</v>
      </c>
      <c r="N7483" s="1" t="s">
        <v>529</v>
      </c>
      <c r="O7483" s="1" t="s">
        <v>49</v>
      </c>
      <c r="P7483" s="1" t="s">
        <v>176</v>
      </c>
      <c r="Q7483" s="1" t="s">
        <v>530</v>
      </c>
      <c r="R7483" s="1">
        <v>12.78</v>
      </c>
      <c r="S7483" s="1">
        <v>1.0</v>
      </c>
      <c r="T7483" s="1">
        <v>0.0</v>
      </c>
      <c r="U7483" s="1">
        <v>5.751</v>
      </c>
      <c r="V7483" s="1" t="str">
        <f>IF(M7483=People!B$2,People!A$2,IF(M7483=People!B$3,People!A$3,IF(M7483=People!B$4,People!A$4,IF(M7483=People!B$5,People!A$5,0))))</f>
        <v>Anna Andreadi</v>
      </c>
      <c r="W7483" s="5" t="str">
        <f t="array" ref="W7483">IFERROR(INDEX(Returns!A:A,MATCH(B7483,Returns!B:B,0)),"No")</f>
        <v>No</v>
      </c>
      <c r="X7483" s="3">
        <f t="shared" si="1"/>
        <v>9</v>
      </c>
      <c r="Y7483" s="3">
        <f t="shared" si="2"/>
        <v>2018</v>
      </c>
    </row>
    <row r="7484" ht="14.25" customHeight="1">
      <c r="A7484" s="1">
        <v>7483.0</v>
      </c>
      <c r="B7484" s="3" t="s">
        <v>9511</v>
      </c>
      <c r="C7484" s="4">
        <v>42636.0</v>
      </c>
      <c r="D7484" s="4">
        <v>42643.0</v>
      </c>
      <c r="E7484" s="1" t="s">
        <v>53</v>
      </c>
      <c r="F7484" s="1" t="s">
        <v>5936</v>
      </c>
      <c r="G7484" s="1" t="s">
        <v>5937</v>
      </c>
      <c r="H7484" s="1" t="s">
        <v>105</v>
      </c>
      <c r="I7484" s="1" t="s">
        <v>30</v>
      </c>
      <c r="J7484" s="1" t="s">
        <v>269</v>
      </c>
      <c r="K7484" s="1" t="s">
        <v>270</v>
      </c>
      <c r="L7484" s="1">
        <v>10011.0</v>
      </c>
      <c r="M7484" s="1" t="s">
        <v>151</v>
      </c>
      <c r="N7484" s="1" t="s">
        <v>328</v>
      </c>
      <c r="O7484" s="1" t="s">
        <v>49</v>
      </c>
      <c r="P7484" s="1" t="s">
        <v>78</v>
      </c>
      <c r="Q7484" s="1" t="s">
        <v>329</v>
      </c>
      <c r="R7484" s="1">
        <v>18.464</v>
      </c>
      <c r="S7484" s="1">
        <v>4.0</v>
      </c>
      <c r="T7484" s="1">
        <v>0.2</v>
      </c>
      <c r="U7484" s="1">
        <v>6.924</v>
      </c>
      <c r="V7484" s="1" t="str">
        <f>IF(M7484=People!B$2,People!A$2,IF(M7484=People!B$3,People!A$3,IF(M7484=People!B$4,People!A$4,IF(M7484=People!B$5,People!A$5,0))))</f>
        <v>Chuck Magee</v>
      </c>
      <c r="W7484" s="5" t="str">
        <f t="array" ref="W7484">IFERROR(INDEX(Returns!A:A,MATCH(B7484,Returns!B:B,0)),"No")</f>
        <v>No</v>
      </c>
      <c r="X7484" s="3">
        <f t="shared" si="1"/>
        <v>9</v>
      </c>
      <c r="Y7484" s="3">
        <f t="shared" si="2"/>
        <v>2016</v>
      </c>
    </row>
    <row r="7485" ht="14.25" customHeight="1">
      <c r="A7485" s="1">
        <v>7484.0</v>
      </c>
      <c r="B7485" s="3" t="s">
        <v>9512</v>
      </c>
      <c r="C7485" s="4">
        <v>42719.0</v>
      </c>
      <c r="D7485" s="4">
        <v>42721.0</v>
      </c>
      <c r="E7485" s="1" t="s">
        <v>26</v>
      </c>
      <c r="F7485" s="1" t="s">
        <v>1582</v>
      </c>
      <c r="G7485" s="1" t="s">
        <v>1583</v>
      </c>
      <c r="H7485" s="1" t="s">
        <v>44</v>
      </c>
      <c r="I7485" s="1" t="s">
        <v>30</v>
      </c>
      <c r="J7485" s="1" t="s">
        <v>149</v>
      </c>
      <c r="K7485" s="1" t="s">
        <v>150</v>
      </c>
      <c r="L7485" s="1">
        <v>19140.0</v>
      </c>
      <c r="M7485" s="1" t="s">
        <v>151</v>
      </c>
      <c r="N7485" s="1" t="s">
        <v>4851</v>
      </c>
      <c r="O7485" s="1" t="s">
        <v>35</v>
      </c>
      <c r="P7485" s="1" t="s">
        <v>39</v>
      </c>
      <c r="Q7485" s="1" t="s">
        <v>4852</v>
      </c>
      <c r="R7485" s="1">
        <v>445.802</v>
      </c>
      <c r="S7485" s="1">
        <v>7.0</v>
      </c>
      <c r="T7485" s="1">
        <v>0.30000000000000004</v>
      </c>
      <c r="U7485" s="1">
        <v>-108.2662</v>
      </c>
      <c r="V7485" s="1" t="str">
        <f>IF(M7485=People!B$2,People!A$2,IF(M7485=People!B$3,People!A$3,IF(M7485=People!B$4,People!A$4,IF(M7485=People!B$5,People!A$5,0))))</f>
        <v>Chuck Magee</v>
      </c>
      <c r="W7485" s="5" t="str">
        <f t="array" ref="W7485">IFERROR(INDEX(Returns!A:A,MATCH(B7485,Returns!B:B,0)),"No")</f>
        <v>No</v>
      </c>
      <c r="X7485" s="3">
        <f t="shared" si="1"/>
        <v>12</v>
      </c>
      <c r="Y7485" s="3">
        <f t="shared" si="2"/>
        <v>2016</v>
      </c>
    </row>
    <row r="7486" ht="14.25" customHeight="1">
      <c r="A7486" s="1">
        <v>7485.0</v>
      </c>
      <c r="B7486" s="3" t="s">
        <v>9513</v>
      </c>
      <c r="C7486" s="4">
        <v>43827.0</v>
      </c>
      <c r="D7486" s="4">
        <v>43832.0</v>
      </c>
      <c r="E7486" s="1" t="s">
        <v>53</v>
      </c>
      <c r="F7486" s="1" t="s">
        <v>380</v>
      </c>
      <c r="G7486" s="1" t="s">
        <v>381</v>
      </c>
      <c r="H7486" s="1" t="s">
        <v>105</v>
      </c>
      <c r="I7486" s="1" t="s">
        <v>30</v>
      </c>
      <c r="J7486" s="1" t="s">
        <v>7459</v>
      </c>
      <c r="K7486" s="1" t="s">
        <v>7460</v>
      </c>
      <c r="L7486" s="1">
        <v>58103.0</v>
      </c>
      <c r="M7486" s="1" t="s">
        <v>108</v>
      </c>
      <c r="N7486" s="1" t="s">
        <v>9514</v>
      </c>
      <c r="O7486" s="1" t="s">
        <v>49</v>
      </c>
      <c r="P7486" s="1" t="s">
        <v>71</v>
      </c>
      <c r="Q7486" s="1" t="s">
        <v>3046</v>
      </c>
      <c r="R7486" s="1">
        <v>2.48</v>
      </c>
      <c r="S7486" s="1">
        <v>1.0</v>
      </c>
      <c r="T7486" s="1">
        <v>0.0</v>
      </c>
      <c r="U7486" s="1">
        <v>0.868</v>
      </c>
      <c r="V7486" s="1" t="str">
        <f>IF(M7486=People!B$2,People!A$2,IF(M7486=People!B$3,People!A$3,IF(M7486=People!B$4,People!A$4,IF(M7486=People!B$5,People!A$5,0))))</f>
        <v>Kelly Williams</v>
      </c>
      <c r="W7486" s="5" t="str">
        <f t="array" ref="W7486">IFERROR(INDEX(Returns!A:A,MATCH(B7486,Returns!B:B,0)),"No")</f>
        <v>No</v>
      </c>
      <c r="X7486" s="3">
        <f t="shared" si="1"/>
        <v>12</v>
      </c>
      <c r="Y7486" s="3">
        <f t="shared" si="2"/>
        <v>2020</v>
      </c>
    </row>
    <row r="7487" ht="14.25" customHeight="1">
      <c r="A7487" s="1">
        <v>7486.0</v>
      </c>
      <c r="B7487" s="3" t="s">
        <v>9513</v>
      </c>
      <c r="C7487" s="4">
        <v>43827.0</v>
      </c>
      <c r="D7487" s="4">
        <v>43832.0</v>
      </c>
      <c r="E7487" s="1" t="s">
        <v>53</v>
      </c>
      <c r="F7487" s="1" t="s">
        <v>380</v>
      </c>
      <c r="G7487" s="1" t="s">
        <v>381</v>
      </c>
      <c r="H7487" s="1" t="s">
        <v>105</v>
      </c>
      <c r="I7487" s="1" t="s">
        <v>30</v>
      </c>
      <c r="J7487" s="1" t="s">
        <v>7459</v>
      </c>
      <c r="K7487" s="1" t="s">
        <v>7460</v>
      </c>
      <c r="L7487" s="1">
        <v>58103.0</v>
      </c>
      <c r="M7487" s="1" t="s">
        <v>108</v>
      </c>
      <c r="N7487" s="1" t="s">
        <v>6388</v>
      </c>
      <c r="O7487" s="1" t="s">
        <v>49</v>
      </c>
      <c r="P7487" s="1" t="s">
        <v>78</v>
      </c>
      <c r="Q7487" s="1" t="s">
        <v>6389</v>
      </c>
      <c r="R7487" s="1">
        <v>25.9</v>
      </c>
      <c r="S7487" s="1">
        <v>5.0</v>
      </c>
      <c r="T7487" s="1">
        <v>0.0</v>
      </c>
      <c r="U7487" s="1">
        <v>12.691</v>
      </c>
      <c r="V7487" s="1" t="str">
        <f>IF(M7487=People!B$2,People!A$2,IF(M7487=People!B$3,People!A$3,IF(M7487=People!B$4,People!A$4,IF(M7487=People!B$5,People!A$5,0))))</f>
        <v>Kelly Williams</v>
      </c>
      <c r="W7487" s="5" t="str">
        <f t="array" ref="W7487">IFERROR(INDEX(Returns!A:A,MATCH(B7487,Returns!B:B,0)),"No")</f>
        <v>No</v>
      </c>
      <c r="X7487" s="3">
        <f t="shared" si="1"/>
        <v>12</v>
      </c>
      <c r="Y7487" s="3">
        <f t="shared" si="2"/>
        <v>2020</v>
      </c>
    </row>
    <row r="7488" ht="14.25" customHeight="1">
      <c r="A7488" s="1">
        <v>7487.0</v>
      </c>
      <c r="B7488" s="3" t="s">
        <v>9515</v>
      </c>
      <c r="C7488" s="4">
        <v>43088.0</v>
      </c>
      <c r="D7488" s="4">
        <v>43093.0</v>
      </c>
      <c r="E7488" s="1" t="s">
        <v>26</v>
      </c>
      <c r="F7488" s="1" t="s">
        <v>2727</v>
      </c>
      <c r="G7488" s="1" t="s">
        <v>2728</v>
      </c>
      <c r="H7488" s="1" t="s">
        <v>105</v>
      </c>
      <c r="I7488" s="1" t="s">
        <v>30</v>
      </c>
      <c r="J7488" s="1" t="s">
        <v>247</v>
      </c>
      <c r="K7488" s="1" t="s">
        <v>2704</v>
      </c>
      <c r="L7488" s="1">
        <v>3820.0</v>
      </c>
      <c r="M7488" s="1" t="s">
        <v>151</v>
      </c>
      <c r="N7488" s="1" t="s">
        <v>5448</v>
      </c>
      <c r="O7488" s="1" t="s">
        <v>49</v>
      </c>
      <c r="P7488" s="1" t="s">
        <v>93</v>
      </c>
      <c r="Q7488" s="1" t="s">
        <v>5449</v>
      </c>
      <c r="R7488" s="1">
        <v>29.9</v>
      </c>
      <c r="S7488" s="1">
        <v>5.0</v>
      </c>
      <c r="T7488" s="1">
        <v>0.0</v>
      </c>
      <c r="U7488" s="1">
        <v>14.651</v>
      </c>
      <c r="V7488" s="1" t="str">
        <f>IF(M7488=People!B$2,People!A$2,IF(M7488=People!B$3,People!A$3,IF(M7488=People!B$4,People!A$4,IF(M7488=People!B$5,People!A$5,0))))</f>
        <v>Chuck Magee</v>
      </c>
      <c r="W7488" s="5" t="str">
        <f t="array" ref="W7488">IFERROR(INDEX(Returns!A:A,MATCH(B7488,Returns!B:B,0)),"No")</f>
        <v>No</v>
      </c>
      <c r="X7488" s="3">
        <f t="shared" si="1"/>
        <v>12</v>
      </c>
      <c r="Y7488" s="3">
        <f t="shared" si="2"/>
        <v>2017</v>
      </c>
    </row>
    <row r="7489" ht="14.25" customHeight="1">
      <c r="A7489" s="1">
        <v>7488.0</v>
      </c>
      <c r="B7489" s="3" t="s">
        <v>9515</v>
      </c>
      <c r="C7489" s="4">
        <v>43088.0</v>
      </c>
      <c r="D7489" s="4">
        <v>43093.0</v>
      </c>
      <c r="E7489" s="1" t="s">
        <v>26</v>
      </c>
      <c r="F7489" s="1" t="s">
        <v>2727</v>
      </c>
      <c r="G7489" s="1" t="s">
        <v>2728</v>
      </c>
      <c r="H7489" s="1" t="s">
        <v>105</v>
      </c>
      <c r="I7489" s="1" t="s">
        <v>30</v>
      </c>
      <c r="J7489" s="1" t="s">
        <v>247</v>
      </c>
      <c r="K7489" s="1" t="s">
        <v>2704</v>
      </c>
      <c r="L7489" s="1">
        <v>3820.0</v>
      </c>
      <c r="M7489" s="1" t="s">
        <v>151</v>
      </c>
      <c r="N7489" s="1" t="s">
        <v>5262</v>
      </c>
      <c r="O7489" s="1" t="s">
        <v>74</v>
      </c>
      <c r="P7489" s="1" t="s">
        <v>164</v>
      </c>
      <c r="Q7489" s="1" t="s">
        <v>5263</v>
      </c>
      <c r="R7489" s="1">
        <v>2249.91</v>
      </c>
      <c r="S7489" s="1">
        <v>9.0</v>
      </c>
      <c r="T7489" s="1">
        <v>0.0</v>
      </c>
      <c r="U7489" s="1">
        <v>517.4793</v>
      </c>
      <c r="V7489" s="1" t="str">
        <f>IF(M7489=People!B$2,People!A$2,IF(M7489=People!B$3,People!A$3,IF(M7489=People!B$4,People!A$4,IF(M7489=People!B$5,People!A$5,0))))</f>
        <v>Chuck Magee</v>
      </c>
      <c r="W7489" s="5" t="str">
        <f t="array" ref="W7489">IFERROR(INDEX(Returns!A:A,MATCH(B7489,Returns!B:B,0)),"No")</f>
        <v>No</v>
      </c>
      <c r="X7489" s="3">
        <f t="shared" si="1"/>
        <v>12</v>
      </c>
      <c r="Y7489" s="3">
        <f t="shared" si="2"/>
        <v>2017</v>
      </c>
    </row>
    <row r="7490" ht="14.25" customHeight="1">
      <c r="A7490" s="1">
        <v>7489.0</v>
      </c>
      <c r="B7490" s="3" t="s">
        <v>9515</v>
      </c>
      <c r="C7490" s="4">
        <v>43088.0</v>
      </c>
      <c r="D7490" s="4">
        <v>43093.0</v>
      </c>
      <c r="E7490" s="1" t="s">
        <v>26</v>
      </c>
      <c r="F7490" s="1" t="s">
        <v>2727</v>
      </c>
      <c r="G7490" s="1" t="s">
        <v>2728</v>
      </c>
      <c r="H7490" s="1" t="s">
        <v>105</v>
      </c>
      <c r="I7490" s="1" t="s">
        <v>30</v>
      </c>
      <c r="J7490" s="1" t="s">
        <v>247</v>
      </c>
      <c r="K7490" s="1" t="s">
        <v>2704</v>
      </c>
      <c r="L7490" s="1">
        <v>3820.0</v>
      </c>
      <c r="M7490" s="1" t="s">
        <v>151</v>
      </c>
      <c r="N7490" s="1" t="s">
        <v>908</v>
      </c>
      <c r="O7490" s="1" t="s">
        <v>35</v>
      </c>
      <c r="P7490" s="1" t="s">
        <v>59</v>
      </c>
      <c r="Q7490" s="1" t="s">
        <v>909</v>
      </c>
      <c r="R7490" s="1">
        <v>1053.164</v>
      </c>
      <c r="S7490" s="1">
        <v>4.0</v>
      </c>
      <c r="T7490" s="1">
        <v>0.30000000000000004</v>
      </c>
      <c r="U7490" s="1">
        <v>-105.3164</v>
      </c>
      <c r="V7490" s="1" t="str">
        <f>IF(M7490=People!B$2,People!A$2,IF(M7490=People!B$3,People!A$3,IF(M7490=People!B$4,People!A$4,IF(M7490=People!B$5,People!A$5,0))))</f>
        <v>Chuck Magee</v>
      </c>
      <c r="W7490" s="5" t="str">
        <f t="array" ref="W7490">IFERROR(INDEX(Returns!A:A,MATCH(B7490,Returns!B:B,0)),"No")</f>
        <v>No</v>
      </c>
      <c r="X7490" s="3">
        <f t="shared" si="1"/>
        <v>12</v>
      </c>
      <c r="Y7490" s="3">
        <f t="shared" si="2"/>
        <v>2017</v>
      </c>
    </row>
    <row r="7491" ht="14.25" customHeight="1">
      <c r="A7491" s="1">
        <v>7490.0</v>
      </c>
      <c r="B7491" s="3" t="s">
        <v>9516</v>
      </c>
      <c r="C7491" s="4">
        <v>43774.0</v>
      </c>
      <c r="D7491" s="4">
        <v>43778.0</v>
      </c>
      <c r="E7491" s="1" t="s">
        <v>53</v>
      </c>
      <c r="F7491" s="1" t="s">
        <v>7169</v>
      </c>
      <c r="G7491" s="1" t="s">
        <v>7170</v>
      </c>
      <c r="H7491" s="1" t="s">
        <v>29</v>
      </c>
      <c r="I7491" s="1" t="s">
        <v>30</v>
      </c>
      <c r="J7491" s="1" t="s">
        <v>953</v>
      </c>
      <c r="K7491" s="1" t="s">
        <v>46</v>
      </c>
      <c r="L7491" s="1">
        <v>92105.0</v>
      </c>
      <c r="M7491" s="1" t="s">
        <v>47</v>
      </c>
      <c r="N7491" s="1" t="s">
        <v>3364</v>
      </c>
      <c r="O7491" s="1" t="s">
        <v>49</v>
      </c>
      <c r="P7491" s="1" t="s">
        <v>93</v>
      </c>
      <c r="Q7491" s="1" t="s">
        <v>3365</v>
      </c>
      <c r="R7491" s="1">
        <v>12.96</v>
      </c>
      <c r="S7491" s="1">
        <v>2.0</v>
      </c>
      <c r="T7491" s="1">
        <v>0.0</v>
      </c>
      <c r="U7491" s="1">
        <v>6.2208</v>
      </c>
      <c r="V7491" s="1" t="str">
        <f>IF(M7491=People!B$2,People!A$2,IF(M7491=People!B$3,People!A$3,IF(M7491=People!B$4,People!A$4,IF(M7491=People!B$5,People!A$5,0))))</f>
        <v>Anna Andreadi</v>
      </c>
      <c r="W7491" s="5" t="str">
        <f t="array" ref="W7491">IFERROR(INDEX(Returns!A:A,MATCH(B7491,Returns!B:B,0)),"No")</f>
        <v>Yes</v>
      </c>
      <c r="X7491" s="3">
        <f t="shared" si="1"/>
        <v>11</v>
      </c>
      <c r="Y7491" s="3">
        <f t="shared" si="2"/>
        <v>2019</v>
      </c>
    </row>
    <row r="7492" ht="14.25" customHeight="1">
      <c r="A7492" s="1">
        <v>7491.0</v>
      </c>
      <c r="B7492" s="3" t="s">
        <v>9517</v>
      </c>
      <c r="C7492" s="4">
        <v>42988.0</v>
      </c>
      <c r="D7492" s="4">
        <v>42994.0</v>
      </c>
      <c r="E7492" s="1" t="s">
        <v>53</v>
      </c>
      <c r="F7492" s="1" t="s">
        <v>1177</v>
      </c>
      <c r="G7492" s="1" t="s">
        <v>1178</v>
      </c>
      <c r="H7492" s="1" t="s">
        <v>44</v>
      </c>
      <c r="I7492" s="1" t="s">
        <v>30</v>
      </c>
      <c r="J7492" s="1" t="s">
        <v>45</v>
      </c>
      <c r="K7492" s="1" t="s">
        <v>46</v>
      </c>
      <c r="L7492" s="1">
        <v>90032.0</v>
      </c>
      <c r="M7492" s="1" t="s">
        <v>47</v>
      </c>
      <c r="N7492" s="1" t="s">
        <v>415</v>
      </c>
      <c r="O7492" s="1" t="s">
        <v>35</v>
      </c>
      <c r="P7492" s="1" t="s">
        <v>68</v>
      </c>
      <c r="Q7492" s="1" t="s">
        <v>416</v>
      </c>
      <c r="R7492" s="1">
        <v>106.68</v>
      </c>
      <c r="S7492" s="1">
        <v>6.0</v>
      </c>
      <c r="T7492" s="1">
        <v>0.0</v>
      </c>
      <c r="U7492" s="1">
        <v>33.0708</v>
      </c>
      <c r="V7492" s="1" t="str">
        <f>IF(M7492=People!B$2,People!A$2,IF(M7492=People!B$3,People!A$3,IF(M7492=People!B$4,People!A$4,IF(M7492=People!B$5,People!A$5,0))))</f>
        <v>Anna Andreadi</v>
      </c>
      <c r="W7492" s="5" t="str">
        <f t="array" ref="W7492">IFERROR(INDEX(Returns!A:A,MATCH(B7492,Returns!B:B,0)),"No")</f>
        <v>No</v>
      </c>
      <c r="X7492" s="3">
        <f t="shared" si="1"/>
        <v>9</v>
      </c>
      <c r="Y7492" s="3">
        <f t="shared" si="2"/>
        <v>2017</v>
      </c>
    </row>
    <row r="7493" ht="14.25" customHeight="1">
      <c r="A7493" s="1">
        <v>7492.0</v>
      </c>
      <c r="B7493" s="3" t="s">
        <v>9518</v>
      </c>
      <c r="C7493" s="4">
        <v>43785.0</v>
      </c>
      <c r="D7493" s="4">
        <v>43785.0</v>
      </c>
      <c r="E7493" s="1" t="s">
        <v>1296</v>
      </c>
      <c r="F7493" s="1" t="s">
        <v>4158</v>
      </c>
      <c r="G7493" s="1" t="s">
        <v>4159</v>
      </c>
      <c r="H7493" s="1" t="s">
        <v>29</v>
      </c>
      <c r="I7493" s="1" t="s">
        <v>30</v>
      </c>
      <c r="J7493" s="1" t="s">
        <v>8519</v>
      </c>
      <c r="K7493" s="1" t="s">
        <v>270</v>
      </c>
      <c r="L7493" s="1">
        <v>13501.0</v>
      </c>
      <c r="M7493" s="1" t="s">
        <v>151</v>
      </c>
      <c r="N7493" s="1" t="s">
        <v>8145</v>
      </c>
      <c r="O7493" s="1" t="s">
        <v>74</v>
      </c>
      <c r="P7493" s="1" t="s">
        <v>75</v>
      </c>
      <c r="Q7493" s="1" t="s">
        <v>8146</v>
      </c>
      <c r="R7493" s="1">
        <v>119.94</v>
      </c>
      <c r="S7493" s="1">
        <v>6.0</v>
      </c>
      <c r="T7493" s="1">
        <v>0.0</v>
      </c>
      <c r="U7493" s="1">
        <v>5.99699999999999</v>
      </c>
      <c r="V7493" s="1" t="str">
        <f>IF(M7493=People!B$2,People!A$2,IF(M7493=People!B$3,People!A$3,IF(M7493=People!B$4,People!A$4,IF(M7493=People!B$5,People!A$5,0))))</f>
        <v>Chuck Magee</v>
      </c>
      <c r="W7493" s="5" t="str">
        <f t="array" ref="W7493">IFERROR(INDEX(Returns!A:A,MATCH(B7493,Returns!B:B,0)),"No")</f>
        <v>No</v>
      </c>
      <c r="X7493" s="3">
        <f t="shared" si="1"/>
        <v>11</v>
      </c>
      <c r="Y7493" s="3">
        <f t="shared" si="2"/>
        <v>2019</v>
      </c>
    </row>
    <row r="7494" ht="14.25" customHeight="1">
      <c r="A7494" s="1">
        <v>7493.0</v>
      </c>
      <c r="B7494" s="3" t="s">
        <v>9519</v>
      </c>
      <c r="C7494" s="4">
        <v>43719.0</v>
      </c>
      <c r="D7494" s="4">
        <v>43724.0</v>
      </c>
      <c r="E7494" s="1" t="s">
        <v>53</v>
      </c>
      <c r="F7494" s="1" t="s">
        <v>6462</v>
      </c>
      <c r="G7494" s="1" t="s">
        <v>6463</v>
      </c>
      <c r="H7494" s="1" t="s">
        <v>29</v>
      </c>
      <c r="I7494" s="1" t="s">
        <v>30</v>
      </c>
      <c r="J7494" s="1" t="s">
        <v>187</v>
      </c>
      <c r="K7494" s="1" t="s">
        <v>107</v>
      </c>
      <c r="L7494" s="1">
        <v>77070.0</v>
      </c>
      <c r="M7494" s="1" t="s">
        <v>108</v>
      </c>
      <c r="N7494" s="1" t="s">
        <v>5992</v>
      </c>
      <c r="O7494" s="1" t="s">
        <v>49</v>
      </c>
      <c r="P7494" s="1" t="s">
        <v>93</v>
      </c>
      <c r="Q7494" s="1" t="s">
        <v>5993</v>
      </c>
      <c r="R7494" s="1">
        <v>10.272</v>
      </c>
      <c r="S7494" s="1">
        <v>3.0</v>
      </c>
      <c r="T7494" s="1">
        <v>0.2</v>
      </c>
      <c r="U7494" s="1">
        <v>3.21</v>
      </c>
      <c r="V7494" s="1" t="str">
        <f>IF(M7494=People!B$2,People!A$2,IF(M7494=People!B$3,People!A$3,IF(M7494=People!B$4,People!A$4,IF(M7494=People!B$5,People!A$5,0))))</f>
        <v>Kelly Williams</v>
      </c>
      <c r="W7494" s="5" t="str">
        <f t="array" ref="W7494">IFERROR(INDEX(Returns!A:A,MATCH(B7494,Returns!B:B,0)),"No")</f>
        <v>No</v>
      </c>
      <c r="X7494" s="3">
        <f t="shared" si="1"/>
        <v>9</v>
      </c>
      <c r="Y7494" s="3">
        <f t="shared" si="2"/>
        <v>2019</v>
      </c>
    </row>
    <row r="7495" ht="14.25" customHeight="1">
      <c r="A7495" s="1">
        <v>7494.0</v>
      </c>
      <c r="B7495" s="3" t="s">
        <v>9519</v>
      </c>
      <c r="C7495" s="4">
        <v>43719.0</v>
      </c>
      <c r="D7495" s="4">
        <v>43724.0</v>
      </c>
      <c r="E7495" s="1" t="s">
        <v>53</v>
      </c>
      <c r="F7495" s="1" t="s">
        <v>6462</v>
      </c>
      <c r="G7495" s="1" t="s">
        <v>6463</v>
      </c>
      <c r="H7495" s="1" t="s">
        <v>29</v>
      </c>
      <c r="I7495" s="1" t="s">
        <v>30</v>
      </c>
      <c r="J7495" s="1" t="s">
        <v>187</v>
      </c>
      <c r="K7495" s="1" t="s">
        <v>107</v>
      </c>
      <c r="L7495" s="1">
        <v>77070.0</v>
      </c>
      <c r="M7495" s="1" t="s">
        <v>108</v>
      </c>
      <c r="N7495" s="1" t="s">
        <v>4869</v>
      </c>
      <c r="O7495" s="1" t="s">
        <v>35</v>
      </c>
      <c r="P7495" s="1" t="s">
        <v>59</v>
      </c>
      <c r="Q7495" s="1" t="s">
        <v>4870</v>
      </c>
      <c r="R7495" s="1">
        <v>512.19</v>
      </c>
      <c r="S7495" s="1">
        <v>5.0</v>
      </c>
      <c r="T7495" s="1">
        <v>0.30000000000000004</v>
      </c>
      <c r="U7495" s="1">
        <v>-65.853</v>
      </c>
      <c r="V7495" s="1" t="str">
        <f>IF(M7495=People!B$2,People!A$2,IF(M7495=People!B$3,People!A$3,IF(M7495=People!B$4,People!A$4,IF(M7495=People!B$5,People!A$5,0))))</f>
        <v>Kelly Williams</v>
      </c>
      <c r="W7495" s="5" t="str">
        <f t="array" ref="W7495">IFERROR(INDEX(Returns!A:A,MATCH(B7495,Returns!B:B,0)),"No")</f>
        <v>No</v>
      </c>
      <c r="X7495" s="3">
        <f t="shared" si="1"/>
        <v>9</v>
      </c>
      <c r="Y7495" s="3">
        <f t="shared" si="2"/>
        <v>2019</v>
      </c>
    </row>
    <row r="7496" ht="14.25" customHeight="1">
      <c r="A7496" s="1">
        <v>7495.0</v>
      </c>
      <c r="B7496" s="3" t="s">
        <v>9519</v>
      </c>
      <c r="C7496" s="4">
        <v>43719.0</v>
      </c>
      <c r="D7496" s="4">
        <v>43724.0</v>
      </c>
      <c r="E7496" s="1" t="s">
        <v>53</v>
      </c>
      <c r="F7496" s="1" t="s">
        <v>6462</v>
      </c>
      <c r="G7496" s="1" t="s">
        <v>6463</v>
      </c>
      <c r="H7496" s="1" t="s">
        <v>29</v>
      </c>
      <c r="I7496" s="1" t="s">
        <v>30</v>
      </c>
      <c r="J7496" s="1" t="s">
        <v>187</v>
      </c>
      <c r="K7496" s="1" t="s">
        <v>107</v>
      </c>
      <c r="L7496" s="1">
        <v>77070.0</v>
      </c>
      <c r="M7496" s="1" t="s">
        <v>108</v>
      </c>
      <c r="N7496" s="1" t="s">
        <v>4103</v>
      </c>
      <c r="O7496" s="1" t="s">
        <v>49</v>
      </c>
      <c r="P7496" s="1" t="s">
        <v>81</v>
      </c>
      <c r="Q7496" s="1" t="s">
        <v>4104</v>
      </c>
      <c r="R7496" s="1">
        <v>1.556</v>
      </c>
      <c r="S7496" s="1">
        <v>2.0</v>
      </c>
      <c r="T7496" s="1">
        <v>0.8</v>
      </c>
      <c r="U7496" s="1">
        <v>-4.2012</v>
      </c>
      <c r="V7496" s="1" t="str">
        <f>IF(M7496=People!B$2,People!A$2,IF(M7496=People!B$3,People!A$3,IF(M7496=People!B$4,People!A$4,IF(M7496=People!B$5,People!A$5,0))))</f>
        <v>Kelly Williams</v>
      </c>
      <c r="W7496" s="5" t="str">
        <f t="array" ref="W7496">IFERROR(INDEX(Returns!A:A,MATCH(B7496,Returns!B:B,0)),"No")</f>
        <v>No</v>
      </c>
      <c r="X7496" s="3">
        <f t="shared" si="1"/>
        <v>9</v>
      </c>
      <c r="Y7496" s="3">
        <f t="shared" si="2"/>
        <v>2019</v>
      </c>
    </row>
    <row r="7497" ht="14.25" customHeight="1">
      <c r="A7497" s="1">
        <v>7496.0</v>
      </c>
      <c r="B7497" s="3" t="s">
        <v>9520</v>
      </c>
      <c r="C7497" s="4">
        <v>43660.0</v>
      </c>
      <c r="D7497" s="4">
        <v>43664.0</v>
      </c>
      <c r="E7497" s="1" t="s">
        <v>53</v>
      </c>
      <c r="F7497" s="1" t="s">
        <v>5817</v>
      </c>
      <c r="G7497" s="1" t="s">
        <v>5818</v>
      </c>
      <c r="H7497" s="1" t="s">
        <v>29</v>
      </c>
      <c r="I7497" s="1" t="s">
        <v>30</v>
      </c>
      <c r="J7497" s="1" t="s">
        <v>3984</v>
      </c>
      <c r="K7497" s="1" t="s">
        <v>46</v>
      </c>
      <c r="L7497" s="1">
        <v>92683.0</v>
      </c>
      <c r="M7497" s="1" t="s">
        <v>47</v>
      </c>
      <c r="N7497" s="1" t="s">
        <v>2973</v>
      </c>
      <c r="O7497" s="1" t="s">
        <v>49</v>
      </c>
      <c r="P7497" s="1" t="s">
        <v>78</v>
      </c>
      <c r="Q7497" s="1" t="s">
        <v>2974</v>
      </c>
      <c r="R7497" s="1">
        <v>4.448</v>
      </c>
      <c r="S7497" s="1">
        <v>2.0</v>
      </c>
      <c r="T7497" s="1">
        <v>0.2</v>
      </c>
      <c r="U7497" s="1">
        <v>1.4456</v>
      </c>
      <c r="V7497" s="1" t="str">
        <f>IF(M7497=People!B$2,People!A$2,IF(M7497=People!B$3,People!A$3,IF(M7497=People!B$4,People!A$4,IF(M7497=People!B$5,People!A$5,0))))</f>
        <v>Anna Andreadi</v>
      </c>
      <c r="W7497" s="5" t="str">
        <f t="array" ref="W7497">IFERROR(INDEX(Returns!A:A,MATCH(B7497,Returns!B:B,0)),"No")</f>
        <v>No</v>
      </c>
      <c r="X7497" s="3">
        <f t="shared" si="1"/>
        <v>7</v>
      </c>
      <c r="Y7497" s="3">
        <f t="shared" si="2"/>
        <v>2019</v>
      </c>
    </row>
    <row r="7498" ht="14.25" customHeight="1">
      <c r="A7498" s="1">
        <v>7497.0</v>
      </c>
      <c r="B7498" s="3" t="s">
        <v>9520</v>
      </c>
      <c r="C7498" s="4">
        <v>43660.0</v>
      </c>
      <c r="D7498" s="4">
        <v>43664.0</v>
      </c>
      <c r="E7498" s="1" t="s">
        <v>53</v>
      </c>
      <c r="F7498" s="1" t="s">
        <v>5817</v>
      </c>
      <c r="G7498" s="1" t="s">
        <v>5818</v>
      </c>
      <c r="H7498" s="1" t="s">
        <v>29</v>
      </c>
      <c r="I7498" s="1" t="s">
        <v>30</v>
      </c>
      <c r="J7498" s="1" t="s">
        <v>3984</v>
      </c>
      <c r="K7498" s="1" t="s">
        <v>46</v>
      </c>
      <c r="L7498" s="1">
        <v>92683.0</v>
      </c>
      <c r="M7498" s="1" t="s">
        <v>47</v>
      </c>
      <c r="N7498" s="1" t="s">
        <v>2888</v>
      </c>
      <c r="O7498" s="1" t="s">
        <v>35</v>
      </c>
      <c r="P7498" s="1" t="s">
        <v>68</v>
      </c>
      <c r="Q7498" s="1" t="s">
        <v>2889</v>
      </c>
      <c r="R7498" s="1">
        <v>276.69</v>
      </c>
      <c r="S7498" s="1">
        <v>3.0</v>
      </c>
      <c r="T7498" s="1">
        <v>0.0</v>
      </c>
      <c r="U7498" s="1">
        <v>49.8042</v>
      </c>
      <c r="V7498" s="1" t="str">
        <f>IF(M7498=People!B$2,People!A$2,IF(M7498=People!B$3,People!A$3,IF(M7498=People!B$4,People!A$4,IF(M7498=People!B$5,People!A$5,0))))</f>
        <v>Anna Andreadi</v>
      </c>
      <c r="W7498" s="5" t="str">
        <f t="array" ref="W7498">IFERROR(INDEX(Returns!A:A,MATCH(B7498,Returns!B:B,0)),"No")</f>
        <v>No</v>
      </c>
      <c r="X7498" s="3">
        <f t="shared" si="1"/>
        <v>7</v>
      </c>
      <c r="Y7498" s="3">
        <f t="shared" si="2"/>
        <v>2019</v>
      </c>
    </row>
    <row r="7499" ht="14.25" customHeight="1">
      <c r="A7499" s="1">
        <v>7498.0</v>
      </c>
      <c r="B7499" s="3" t="s">
        <v>9520</v>
      </c>
      <c r="C7499" s="4">
        <v>43660.0</v>
      </c>
      <c r="D7499" s="4">
        <v>43664.0</v>
      </c>
      <c r="E7499" s="1" t="s">
        <v>53</v>
      </c>
      <c r="F7499" s="1" t="s">
        <v>5817</v>
      </c>
      <c r="G7499" s="1" t="s">
        <v>5818</v>
      </c>
      <c r="H7499" s="1" t="s">
        <v>29</v>
      </c>
      <c r="I7499" s="1" t="s">
        <v>30</v>
      </c>
      <c r="J7499" s="1" t="s">
        <v>3984</v>
      </c>
      <c r="K7499" s="1" t="s">
        <v>46</v>
      </c>
      <c r="L7499" s="1">
        <v>92683.0</v>
      </c>
      <c r="M7499" s="1" t="s">
        <v>47</v>
      </c>
      <c r="N7499" s="1" t="s">
        <v>1235</v>
      </c>
      <c r="O7499" s="1" t="s">
        <v>49</v>
      </c>
      <c r="P7499" s="1" t="s">
        <v>272</v>
      </c>
      <c r="Q7499" s="1" t="s">
        <v>1236</v>
      </c>
      <c r="R7499" s="1">
        <v>4.96</v>
      </c>
      <c r="S7499" s="1">
        <v>4.0</v>
      </c>
      <c r="T7499" s="1">
        <v>0.0</v>
      </c>
      <c r="U7499" s="1">
        <v>2.3312</v>
      </c>
      <c r="V7499" s="1" t="str">
        <f>IF(M7499=People!B$2,People!A$2,IF(M7499=People!B$3,People!A$3,IF(M7499=People!B$4,People!A$4,IF(M7499=People!B$5,People!A$5,0))))</f>
        <v>Anna Andreadi</v>
      </c>
      <c r="W7499" s="5" t="str">
        <f t="array" ref="W7499">IFERROR(INDEX(Returns!A:A,MATCH(B7499,Returns!B:B,0)),"No")</f>
        <v>No</v>
      </c>
      <c r="X7499" s="3">
        <f t="shared" si="1"/>
        <v>7</v>
      </c>
      <c r="Y7499" s="3">
        <f t="shared" si="2"/>
        <v>2019</v>
      </c>
    </row>
    <row r="7500" ht="14.25" customHeight="1">
      <c r="A7500" s="1">
        <v>7499.0</v>
      </c>
      <c r="B7500" s="3" t="s">
        <v>9520</v>
      </c>
      <c r="C7500" s="4">
        <v>43660.0</v>
      </c>
      <c r="D7500" s="4">
        <v>43664.0</v>
      </c>
      <c r="E7500" s="1" t="s">
        <v>53</v>
      </c>
      <c r="F7500" s="1" t="s">
        <v>5817</v>
      </c>
      <c r="G7500" s="1" t="s">
        <v>5818</v>
      </c>
      <c r="H7500" s="1" t="s">
        <v>29</v>
      </c>
      <c r="I7500" s="1" t="s">
        <v>30</v>
      </c>
      <c r="J7500" s="1" t="s">
        <v>3984</v>
      </c>
      <c r="K7500" s="1" t="s">
        <v>46</v>
      </c>
      <c r="L7500" s="1">
        <v>92683.0</v>
      </c>
      <c r="M7500" s="1" t="s">
        <v>47</v>
      </c>
      <c r="N7500" s="1" t="s">
        <v>178</v>
      </c>
      <c r="O7500" s="1" t="s">
        <v>49</v>
      </c>
      <c r="P7500" s="1" t="s">
        <v>71</v>
      </c>
      <c r="Q7500" s="1" t="s">
        <v>179</v>
      </c>
      <c r="R7500" s="1">
        <v>71.92</v>
      </c>
      <c r="S7500" s="1">
        <v>4.0</v>
      </c>
      <c r="T7500" s="1">
        <v>0.0</v>
      </c>
      <c r="U7500" s="1">
        <v>20.8568</v>
      </c>
      <c r="V7500" s="1" t="str">
        <f>IF(M7500=People!B$2,People!A$2,IF(M7500=People!B$3,People!A$3,IF(M7500=People!B$4,People!A$4,IF(M7500=People!B$5,People!A$5,0))))</f>
        <v>Anna Andreadi</v>
      </c>
      <c r="W7500" s="5" t="str">
        <f t="array" ref="W7500">IFERROR(INDEX(Returns!A:A,MATCH(B7500,Returns!B:B,0)),"No")</f>
        <v>No</v>
      </c>
      <c r="X7500" s="3">
        <f t="shared" si="1"/>
        <v>7</v>
      </c>
      <c r="Y7500" s="3">
        <f t="shared" si="2"/>
        <v>2019</v>
      </c>
    </row>
    <row r="7501" ht="14.25" customHeight="1">
      <c r="A7501" s="1">
        <v>7500.0</v>
      </c>
      <c r="B7501" s="3" t="s">
        <v>9520</v>
      </c>
      <c r="C7501" s="4">
        <v>43660.0</v>
      </c>
      <c r="D7501" s="4">
        <v>43664.0</v>
      </c>
      <c r="E7501" s="1" t="s">
        <v>53</v>
      </c>
      <c r="F7501" s="1" t="s">
        <v>5817</v>
      </c>
      <c r="G7501" s="1" t="s">
        <v>5818</v>
      </c>
      <c r="H7501" s="1" t="s">
        <v>29</v>
      </c>
      <c r="I7501" s="1" t="s">
        <v>30</v>
      </c>
      <c r="J7501" s="1" t="s">
        <v>3984</v>
      </c>
      <c r="K7501" s="1" t="s">
        <v>46</v>
      </c>
      <c r="L7501" s="1">
        <v>92683.0</v>
      </c>
      <c r="M7501" s="1" t="s">
        <v>47</v>
      </c>
      <c r="N7501" s="1" t="s">
        <v>826</v>
      </c>
      <c r="O7501" s="1" t="s">
        <v>35</v>
      </c>
      <c r="P7501" s="1" t="s">
        <v>68</v>
      </c>
      <c r="Q7501" s="1" t="s">
        <v>827</v>
      </c>
      <c r="R7501" s="1">
        <v>18.84</v>
      </c>
      <c r="S7501" s="1">
        <v>3.0</v>
      </c>
      <c r="T7501" s="1">
        <v>0.0</v>
      </c>
      <c r="U7501" s="1">
        <v>7.9128</v>
      </c>
      <c r="V7501" s="1" t="str">
        <f>IF(M7501=People!B$2,People!A$2,IF(M7501=People!B$3,People!A$3,IF(M7501=People!B$4,People!A$4,IF(M7501=People!B$5,People!A$5,0))))</f>
        <v>Anna Andreadi</v>
      </c>
      <c r="W7501" s="5" t="str">
        <f t="array" ref="W7501">IFERROR(INDEX(Returns!A:A,MATCH(B7501,Returns!B:B,0)),"No")</f>
        <v>No</v>
      </c>
      <c r="X7501" s="3">
        <f t="shared" si="1"/>
        <v>7</v>
      </c>
      <c r="Y7501" s="3">
        <f t="shared" si="2"/>
        <v>2019</v>
      </c>
    </row>
    <row r="7502" ht="14.25" customHeight="1">
      <c r="A7502" s="1">
        <v>7501.0</v>
      </c>
      <c r="B7502" s="3" t="s">
        <v>9520</v>
      </c>
      <c r="C7502" s="4">
        <v>43660.0</v>
      </c>
      <c r="D7502" s="4">
        <v>43664.0</v>
      </c>
      <c r="E7502" s="1" t="s">
        <v>53</v>
      </c>
      <c r="F7502" s="1" t="s">
        <v>5817</v>
      </c>
      <c r="G7502" s="1" t="s">
        <v>5818</v>
      </c>
      <c r="H7502" s="1" t="s">
        <v>29</v>
      </c>
      <c r="I7502" s="1" t="s">
        <v>30</v>
      </c>
      <c r="J7502" s="1" t="s">
        <v>3984</v>
      </c>
      <c r="K7502" s="1" t="s">
        <v>46</v>
      </c>
      <c r="L7502" s="1">
        <v>92683.0</v>
      </c>
      <c r="M7502" s="1" t="s">
        <v>47</v>
      </c>
      <c r="N7502" s="1" t="s">
        <v>1704</v>
      </c>
      <c r="O7502" s="1" t="s">
        <v>74</v>
      </c>
      <c r="P7502" s="1" t="s">
        <v>164</v>
      </c>
      <c r="Q7502" s="1" t="s">
        <v>1705</v>
      </c>
      <c r="R7502" s="1">
        <v>140.97</v>
      </c>
      <c r="S7502" s="1">
        <v>3.0</v>
      </c>
      <c r="T7502" s="1">
        <v>0.0</v>
      </c>
      <c r="U7502" s="1">
        <v>19.7358</v>
      </c>
      <c r="V7502" s="1" t="str">
        <f>IF(M7502=People!B$2,People!A$2,IF(M7502=People!B$3,People!A$3,IF(M7502=People!B$4,People!A$4,IF(M7502=People!B$5,People!A$5,0))))</f>
        <v>Anna Andreadi</v>
      </c>
      <c r="W7502" s="5" t="str">
        <f t="array" ref="W7502">IFERROR(INDEX(Returns!A:A,MATCH(B7502,Returns!B:B,0)),"No")</f>
        <v>No</v>
      </c>
      <c r="X7502" s="3">
        <f t="shared" si="1"/>
        <v>7</v>
      </c>
      <c r="Y7502" s="3">
        <f t="shared" si="2"/>
        <v>2019</v>
      </c>
    </row>
    <row r="7503" ht="14.25" customHeight="1">
      <c r="A7503" s="1">
        <v>7502.0</v>
      </c>
      <c r="B7503" s="3" t="s">
        <v>9520</v>
      </c>
      <c r="C7503" s="4">
        <v>43660.0</v>
      </c>
      <c r="D7503" s="4">
        <v>43664.0</v>
      </c>
      <c r="E7503" s="1" t="s">
        <v>53</v>
      </c>
      <c r="F7503" s="1" t="s">
        <v>5817</v>
      </c>
      <c r="G7503" s="1" t="s">
        <v>5818</v>
      </c>
      <c r="H7503" s="1" t="s">
        <v>29</v>
      </c>
      <c r="I7503" s="1" t="s">
        <v>30</v>
      </c>
      <c r="J7503" s="1" t="s">
        <v>3984</v>
      </c>
      <c r="K7503" s="1" t="s">
        <v>46</v>
      </c>
      <c r="L7503" s="1">
        <v>92683.0</v>
      </c>
      <c r="M7503" s="1" t="s">
        <v>47</v>
      </c>
      <c r="N7503" s="1" t="s">
        <v>195</v>
      </c>
      <c r="O7503" s="1" t="s">
        <v>74</v>
      </c>
      <c r="P7503" s="1" t="s">
        <v>75</v>
      </c>
      <c r="Q7503" s="1" t="s">
        <v>196</v>
      </c>
      <c r="R7503" s="1">
        <v>470.376</v>
      </c>
      <c r="S7503" s="1">
        <v>3.0</v>
      </c>
      <c r="T7503" s="1">
        <v>0.2</v>
      </c>
      <c r="U7503" s="1">
        <v>52.9173</v>
      </c>
      <c r="V7503" s="1" t="str">
        <f>IF(M7503=People!B$2,People!A$2,IF(M7503=People!B$3,People!A$3,IF(M7503=People!B$4,People!A$4,IF(M7503=People!B$5,People!A$5,0))))</f>
        <v>Anna Andreadi</v>
      </c>
      <c r="W7503" s="5" t="str">
        <f t="array" ref="W7503">IFERROR(INDEX(Returns!A:A,MATCH(B7503,Returns!B:B,0)),"No")</f>
        <v>No</v>
      </c>
      <c r="X7503" s="3">
        <f t="shared" si="1"/>
        <v>7</v>
      </c>
      <c r="Y7503" s="3">
        <f t="shared" si="2"/>
        <v>2019</v>
      </c>
    </row>
    <row r="7504" ht="14.25" customHeight="1">
      <c r="A7504" s="1">
        <v>7503.0</v>
      </c>
      <c r="B7504" s="3" t="s">
        <v>9521</v>
      </c>
      <c r="C7504" s="4">
        <v>43554.0</v>
      </c>
      <c r="D7504" s="4">
        <v>43554.0</v>
      </c>
      <c r="E7504" s="1" t="s">
        <v>1296</v>
      </c>
      <c r="F7504" s="1" t="s">
        <v>4059</v>
      </c>
      <c r="G7504" s="1" t="s">
        <v>4060</v>
      </c>
      <c r="H7504" s="1" t="s">
        <v>29</v>
      </c>
      <c r="I7504" s="1" t="s">
        <v>30</v>
      </c>
      <c r="J7504" s="1" t="s">
        <v>45</v>
      </c>
      <c r="K7504" s="1" t="s">
        <v>46</v>
      </c>
      <c r="L7504" s="1">
        <v>90036.0</v>
      </c>
      <c r="M7504" s="1" t="s">
        <v>47</v>
      </c>
      <c r="N7504" s="1" t="s">
        <v>5217</v>
      </c>
      <c r="O7504" s="1" t="s">
        <v>49</v>
      </c>
      <c r="P7504" s="1" t="s">
        <v>71</v>
      </c>
      <c r="Q7504" s="1" t="s">
        <v>5218</v>
      </c>
      <c r="R7504" s="1">
        <v>6.08</v>
      </c>
      <c r="S7504" s="1">
        <v>2.0</v>
      </c>
      <c r="T7504" s="1">
        <v>0.0</v>
      </c>
      <c r="U7504" s="1">
        <v>2.0672</v>
      </c>
      <c r="V7504" s="1" t="str">
        <f>IF(M7504=People!B$2,People!A$2,IF(M7504=People!B$3,People!A$3,IF(M7504=People!B$4,People!A$4,IF(M7504=People!B$5,People!A$5,0))))</f>
        <v>Anna Andreadi</v>
      </c>
      <c r="W7504" s="5" t="str">
        <f t="array" ref="W7504">IFERROR(INDEX(Returns!A:A,MATCH(B7504,Returns!B:B,0)),"No")</f>
        <v>No</v>
      </c>
      <c r="X7504" s="3">
        <f t="shared" si="1"/>
        <v>3</v>
      </c>
      <c r="Y7504" s="3">
        <f t="shared" si="2"/>
        <v>2019</v>
      </c>
    </row>
    <row r="7505" ht="14.25" customHeight="1">
      <c r="A7505" s="1">
        <v>7504.0</v>
      </c>
      <c r="B7505" s="3" t="s">
        <v>9521</v>
      </c>
      <c r="C7505" s="4">
        <v>43554.0</v>
      </c>
      <c r="D7505" s="4">
        <v>43554.0</v>
      </c>
      <c r="E7505" s="1" t="s">
        <v>1296</v>
      </c>
      <c r="F7505" s="1" t="s">
        <v>4059</v>
      </c>
      <c r="G7505" s="1" t="s">
        <v>4060</v>
      </c>
      <c r="H7505" s="1" t="s">
        <v>29</v>
      </c>
      <c r="I7505" s="1" t="s">
        <v>30</v>
      </c>
      <c r="J7505" s="1" t="s">
        <v>45</v>
      </c>
      <c r="K7505" s="1" t="s">
        <v>46</v>
      </c>
      <c r="L7505" s="1">
        <v>90036.0</v>
      </c>
      <c r="M7505" s="1" t="s">
        <v>47</v>
      </c>
      <c r="N7505" s="1" t="s">
        <v>274</v>
      </c>
      <c r="O7505" s="1" t="s">
        <v>74</v>
      </c>
      <c r="P7505" s="1" t="s">
        <v>75</v>
      </c>
      <c r="Q7505" s="1" t="s">
        <v>275</v>
      </c>
      <c r="R7505" s="1">
        <v>164.792</v>
      </c>
      <c r="S7505" s="1">
        <v>1.0</v>
      </c>
      <c r="T7505" s="1">
        <v>0.2</v>
      </c>
      <c r="U7505" s="1">
        <v>18.5391</v>
      </c>
      <c r="V7505" s="1" t="str">
        <f>IF(M7505=People!B$2,People!A$2,IF(M7505=People!B$3,People!A$3,IF(M7505=People!B$4,People!A$4,IF(M7505=People!B$5,People!A$5,0))))</f>
        <v>Anna Andreadi</v>
      </c>
      <c r="W7505" s="5" t="str">
        <f t="array" ref="W7505">IFERROR(INDEX(Returns!A:A,MATCH(B7505,Returns!B:B,0)),"No")</f>
        <v>No</v>
      </c>
      <c r="X7505" s="3">
        <f t="shared" si="1"/>
        <v>3</v>
      </c>
      <c r="Y7505" s="3">
        <f t="shared" si="2"/>
        <v>2019</v>
      </c>
    </row>
    <row r="7506" ht="14.25" customHeight="1">
      <c r="A7506" s="1">
        <v>7505.0</v>
      </c>
      <c r="B7506" s="3" t="s">
        <v>9522</v>
      </c>
      <c r="C7506" s="4">
        <v>43131.0</v>
      </c>
      <c r="D7506" s="4">
        <v>43135.0</v>
      </c>
      <c r="E7506" s="1" t="s">
        <v>26</v>
      </c>
      <c r="F7506" s="1" t="s">
        <v>8168</v>
      </c>
      <c r="G7506" s="1" t="s">
        <v>8169</v>
      </c>
      <c r="H7506" s="1" t="s">
        <v>44</v>
      </c>
      <c r="I7506" s="1" t="s">
        <v>30</v>
      </c>
      <c r="J7506" s="1" t="s">
        <v>9523</v>
      </c>
      <c r="K7506" s="1" t="s">
        <v>793</v>
      </c>
      <c r="L7506" s="1">
        <v>8401.0</v>
      </c>
      <c r="M7506" s="1" t="s">
        <v>151</v>
      </c>
      <c r="N7506" s="1" t="s">
        <v>4143</v>
      </c>
      <c r="O7506" s="1" t="s">
        <v>49</v>
      </c>
      <c r="P7506" s="1" t="s">
        <v>176</v>
      </c>
      <c r="Q7506" s="1" t="s">
        <v>674</v>
      </c>
      <c r="R7506" s="1">
        <v>23.36</v>
      </c>
      <c r="S7506" s="1">
        <v>2.0</v>
      </c>
      <c r="T7506" s="1">
        <v>0.0</v>
      </c>
      <c r="U7506" s="1">
        <v>11.68</v>
      </c>
      <c r="V7506" s="1" t="str">
        <f>IF(M7506=People!B$2,People!A$2,IF(M7506=People!B$3,People!A$3,IF(M7506=People!B$4,People!A$4,IF(M7506=People!B$5,People!A$5,0))))</f>
        <v>Chuck Magee</v>
      </c>
      <c r="W7506" s="5" t="str">
        <f t="array" ref="W7506">IFERROR(INDEX(Returns!A:A,MATCH(B7506,Returns!B:B,0)),"No")</f>
        <v>No</v>
      </c>
      <c r="X7506" s="3">
        <f t="shared" si="1"/>
        <v>1</v>
      </c>
      <c r="Y7506" s="3">
        <f t="shared" si="2"/>
        <v>2018</v>
      </c>
    </row>
    <row r="7507" ht="14.25" customHeight="1">
      <c r="A7507" s="1">
        <v>7506.0</v>
      </c>
      <c r="B7507" s="3" t="s">
        <v>9524</v>
      </c>
      <c r="C7507" s="4">
        <v>43624.0</v>
      </c>
      <c r="D7507" s="4">
        <v>43629.0</v>
      </c>
      <c r="E7507" s="1" t="s">
        <v>53</v>
      </c>
      <c r="F7507" s="1" t="s">
        <v>5020</v>
      </c>
      <c r="G7507" s="1" t="s">
        <v>5021</v>
      </c>
      <c r="H7507" s="1" t="s">
        <v>29</v>
      </c>
      <c r="I7507" s="1" t="s">
        <v>30</v>
      </c>
      <c r="J7507" s="1" t="s">
        <v>4301</v>
      </c>
      <c r="K7507" s="1" t="s">
        <v>214</v>
      </c>
      <c r="L7507" s="1">
        <v>60076.0</v>
      </c>
      <c r="M7507" s="1" t="s">
        <v>108</v>
      </c>
      <c r="N7507" s="1" t="s">
        <v>1342</v>
      </c>
      <c r="O7507" s="1" t="s">
        <v>49</v>
      </c>
      <c r="P7507" s="1" t="s">
        <v>78</v>
      </c>
      <c r="Q7507" s="1" t="s">
        <v>1343</v>
      </c>
      <c r="R7507" s="1">
        <v>12.176</v>
      </c>
      <c r="S7507" s="1">
        <v>4.0</v>
      </c>
      <c r="T7507" s="1">
        <v>0.8</v>
      </c>
      <c r="U7507" s="1">
        <v>-18.8728</v>
      </c>
      <c r="V7507" s="1" t="str">
        <f>IF(M7507=People!B$2,People!A$2,IF(M7507=People!B$3,People!A$3,IF(M7507=People!B$4,People!A$4,IF(M7507=People!B$5,People!A$5,0))))</f>
        <v>Kelly Williams</v>
      </c>
      <c r="W7507" s="5" t="str">
        <f t="array" ref="W7507">IFERROR(INDEX(Returns!A:A,MATCH(B7507,Returns!B:B,0)),"No")</f>
        <v>No</v>
      </c>
      <c r="X7507" s="3">
        <f t="shared" si="1"/>
        <v>6</v>
      </c>
      <c r="Y7507" s="3">
        <f t="shared" si="2"/>
        <v>2019</v>
      </c>
    </row>
    <row r="7508" ht="14.25" customHeight="1">
      <c r="A7508" s="1">
        <v>7507.0</v>
      </c>
      <c r="B7508" s="3" t="s">
        <v>9525</v>
      </c>
      <c r="C7508" s="4">
        <v>42676.0</v>
      </c>
      <c r="D7508" s="4">
        <v>42680.0</v>
      </c>
      <c r="E7508" s="1" t="s">
        <v>53</v>
      </c>
      <c r="F7508" s="1" t="s">
        <v>1131</v>
      </c>
      <c r="G7508" s="1" t="s">
        <v>1132</v>
      </c>
      <c r="H7508" s="1" t="s">
        <v>29</v>
      </c>
      <c r="I7508" s="1" t="s">
        <v>30</v>
      </c>
      <c r="J7508" s="1" t="s">
        <v>130</v>
      </c>
      <c r="K7508" s="1" t="s">
        <v>46</v>
      </c>
      <c r="L7508" s="1">
        <v>94122.0</v>
      </c>
      <c r="M7508" s="1" t="s">
        <v>47</v>
      </c>
      <c r="N7508" s="1" t="s">
        <v>4521</v>
      </c>
      <c r="O7508" s="1" t="s">
        <v>74</v>
      </c>
      <c r="P7508" s="1" t="s">
        <v>75</v>
      </c>
      <c r="Q7508" s="1" t="s">
        <v>4522</v>
      </c>
      <c r="R7508" s="1">
        <v>46.384</v>
      </c>
      <c r="S7508" s="1">
        <v>2.0</v>
      </c>
      <c r="T7508" s="1">
        <v>0.2</v>
      </c>
      <c r="U7508" s="1">
        <v>5.21819999999999</v>
      </c>
      <c r="V7508" s="1" t="str">
        <f>IF(M7508=People!B$2,People!A$2,IF(M7508=People!B$3,People!A$3,IF(M7508=People!B$4,People!A$4,IF(M7508=People!B$5,People!A$5,0))))</f>
        <v>Anna Andreadi</v>
      </c>
      <c r="W7508" s="5" t="str">
        <f t="array" ref="W7508">IFERROR(INDEX(Returns!A:A,MATCH(B7508,Returns!B:B,0)),"No")</f>
        <v>No</v>
      </c>
      <c r="X7508" s="3">
        <f t="shared" si="1"/>
        <v>11</v>
      </c>
      <c r="Y7508" s="3">
        <f t="shared" si="2"/>
        <v>2016</v>
      </c>
    </row>
    <row r="7509" ht="14.25" customHeight="1">
      <c r="A7509" s="1">
        <v>7508.0</v>
      </c>
      <c r="B7509" s="3" t="s">
        <v>9525</v>
      </c>
      <c r="C7509" s="4">
        <v>42676.0</v>
      </c>
      <c r="D7509" s="4">
        <v>42680.0</v>
      </c>
      <c r="E7509" s="1" t="s">
        <v>53</v>
      </c>
      <c r="F7509" s="1" t="s">
        <v>1131</v>
      </c>
      <c r="G7509" s="1" t="s">
        <v>1132</v>
      </c>
      <c r="H7509" s="1" t="s">
        <v>29</v>
      </c>
      <c r="I7509" s="1" t="s">
        <v>30</v>
      </c>
      <c r="J7509" s="1" t="s">
        <v>130</v>
      </c>
      <c r="K7509" s="1" t="s">
        <v>46</v>
      </c>
      <c r="L7509" s="1">
        <v>94122.0</v>
      </c>
      <c r="M7509" s="1" t="s">
        <v>47</v>
      </c>
      <c r="N7509" s="1" t="s">
        <v>1021</v>
      </c>
      <c r="O7509" s="1" t="s">
        <v>49</v>
      </c>
      <c r="P7509" s="1" t="s">
        <v>62</v>
      </c>
      <c r="Q7509" s="1" t="s">
        <v>1022</v>
      </c>
      <c r="R7509" s="1">
        <v>362.92</v>
      </c>
      <c r="S7509" s="1">
        <v>2.0</v>
      </c>
      <c r="T7509" s="1">
        <v>0.0</v>
      </c>
      <c r="U7509" s="1">
        <v>105.2468</v>
      </c>
      <c r="V7509" s="1" t="str">
        <f>IF(M7509=People!B$2,People!A$2,IF(M7509=People!B$3,People!A$3,IF(M7509=People!B$4,People!A$4,IF(M7509=People!B$5,People!A$5,0))))</f>
        <v>Anna Andreadi</v>
      </c>
      <c r="W7509" s="5" t="str">
        <f t="array" ref="W7509">IFERROR(INDEX(Returns!A:A,MATCH(B7509,Returns!B:B,0)),"No")</f>
        <v>No</v>
      </c>
      <c r="X7509" s="3">
        <f t="shared" si="1"/>
        <v>11</v>
      </c>
      <c r="Y7509" s="3">
        <f t="shared" si="2"/>
        <v>2016</v>
      </c>
    </row>
    <row r="7510" ht="14.25" customHeight="1">
      <c r="A7510" s="1">
        <v>7509.0</v>
      </c>
      <c r="B7510" s="3" t="s">
        <v>9526</v>
      </c>
      <c r="C7510" s="4">
        <v>43660.0</v>
      </c>
      <c r="D7510" s="4">
        <v>43664.0</v>
      </c>
      <c r="E7510" s="1" t="s">
        <v>53</v>
      </c>
      <c r="F7510" s="1" t="s">
        <v>2122</v>
      </c>
      <c r="G7510" s="1" t="s">
        <v>2123</v>
      </c>
      <c r="H7510" s="1" t="s">
        <v>29</v>
      </c>
      <c r="I7510" s="1" t="s">
        <v>30</v>
      </c>
      <c r="J7510" s="1" t="s">
        <v>500</v>
      </c>
      <c r="K7510" s="1" t="s">
        <v>501</v>
      </c>
      <c r="L7510" s="1">
        <v>43229.0</v>
      </c>
      <c r="M7510" s="1" t="s">
        <v>151</v>
      </c>
      <c r="N7510" s="1" t="s">
        <v>3225</v>
      </c>
      <c r="O7510" s="1" t="s">
        <v>49</v>
      </c>
      <c r="P7510" s="1" t="s">
        <v>93</v>
      </c>
      <c r="Q7510" s="1" t="s">
        <v>3226</v>
      </c>
      <c r="R7510" s="1">
        <v>9.248</v>
      </c>
      <c r="S7510" s="1">
        <v>2.0</v>
      </c>
      <c r="T7510" s="1">
        <v>0.2</v>
      </c>
      <c r="U7510" s="1">
        <v>3.3524</v>
      </c>
      <c r="V7510" s="1" t="str">
        <f>IF(M7510=People!B$2,People!A$2,IF(M7510=People!B$3,People!A$3,IF(M7510=People!B$4,People!A$4,IF(M7510=People!B$5,People!A$5,0))))</f>
        <v>Chuck Magee</v>
      </c>
      <c r="W7510" s="5" t="str">
        <f t="array" ref="W7510">IFERROR(INDEX(Returns!A:A,MATCH(B7510,Returns!B:B,0)),"No")</f>
        <v>No</v>
      </c>
      <c r="X7510" s="3">
        <f t="shared" si="1"/>
        <v>7</v>
      </c>
      <c r="Y7510" s="3">
        <f t="shared" si="2"/>
        <v>2019</v>
      </c>
    </row>
    <row r="7511" ht="14.25" customHeight="1">
      <c r="A7511" s="1">
        <v>7510.0</v>
      </c>
      <c r="B7511" s="3" t="s">
        <v>9526</v>
      </c>
      <c r="C7511" s="4">
        <v>43660.0</v>
      </c>
      <c r="D7511" s="4">
        <v>43664.0</v>
      </c>
      <c r="E7511" s="1" t="s">
        <v>53</v>
      </c>
      <c r="F7511" s="1" t="s">
        <v>2122</v>
      </c>
      <c r="G7511" s="1" t="s">
        <v>2123</v>
      </c>
      <c r="H7511" s="1" t="s">
        <v>29</v>
      </c>
      <c r="I7511" s="1" t="s">
        <v>30</v>
      </c>
      <c r="J7511" s="1" t="s">
        <v>500</v>
      </c>
      <c r="K7511" s="1" t="s">
        <v>501</v>
      </c>
      <c r="L7511" s="1">
        <v>43229.0</v>
      </c>
      <c r="M7511" s="1" t="s">
        <v>151</v>
      </c>
      <c r="N7511" s="1" t="s">
        <v>2961</v>
      </c>
      <c r="O7511" s="1" t="s">
        <v>74</v>
      </c>
      <c r="P7511" s="1" t="s">
        <v>75</v>
      </c>
      <c r="Q7511" s="1" t="s">
        <v>2962</v>
      </c>
      <c r="R7511" s="1">
        <v>1889.946</v>
      </c>
      <c r="S7511" s="1">
        <v>9.0</v>
      </c>
      <c r="T7511" s="1">
        <v>0.4</v>
      </c>
      <c r="U7511" s="1">
        <v>-377.9892</v>
      </c>
      <c r="V7511" s="1" t="str">
        <f>IF(M7511=People!B$2,People!A$2,IF(M7511=People!B$3,People!A$3,IF(M7511=People!B$4,People!A$4,IF(M7511=People!B$5,People!A$5,0))))</f>
        <v>Chuck Magee</v>
      </c>
      <c r="W7511" s="5" t="str">
        <f t="array" ref="W7511">IFERROR(INDEX(Returns!A:A,MATCH(B7511,Returns!B:B,0)),"No")</f>
        <v>No</v>
      </c>
      <c r="X7511" s="3">
        <f t="shared" si="1"/>
        <v>7</v>
      </c>
      <c r="Y7511" s="3">
        <f t="shared" si="2"/>
        <v>2019</v>
      </c>
    </row>
    <row r="7512" ht="14.25" customHeight="1">
      <c r="A7512" s="1">
        <v>7511.0</v>
      </c>
      <c r="B7512" s="3" t="s">
        <v>9526</v>
      </c>
      <c r="C7512" s="4">
        <v>43660.0</v>
      </c>
      <c r="D7512" s="4">
        <v>43664.0</v>
      </c>
      <c r="E7512" s="1" t="s">
        <v>53</v>
      </c>
      <c r="F7512" s="1" t="s">
        <v>2122</v>
      </c>
      <c r="G7512" s="1" t="s">
        <v>2123</v>
      </c>
      <c r="H7512" s="1" t="s">
        <v>29</v>
      </c>
      <c r="I7512" s="1" t="s">
        <v>30</v>
      </c>
      <c r="J7512" s="1" t="s">
        <v>500</v>
      </c>
      <c r="K7512" s="1" t="s">
        <v>501</v>
      </c>
      <c r="L7512" s="1">
        <v>43229.0</v>
      </c>
      <c r="M7512" s="1" t="s">
        <v>151</v>
      </c>
      <c r="N7512" s="1" t="s">
        <v>733</v>
      </c>
      <c r="O7512" s="1" t="s">
        <v>49</v>
      </c>
      <c r="P7512" s="1" t="s">
        <v>62</v>
      </c>
      <c r="Q7512" s="1" t="s">
        <v>734</v>
      </c>
      <c r="R7512" s="1">
        <v>62.04</v>
      </c>
      <c r="S7512" s="1">
        <v>5.0</v>
      </c>
      <c r="T7512" s="1">
        <v>0.2</v>
      </c>
      <c r="U7512" s="1">
        <v>4.6530000000000005</v>
      </c>
      <c r="V7512" s="1" t="str">
        <f>IF(M7512=People!B$2,People!A$2,IF(M7512=People!B$3,People!A$3,IF(M7512=People!B$4,People!A$4,IF(M7512=People!B$5,People!A$5,0))))</f>
        <v>Chuck Magee</v>
      </c>
      <c r="W7512" s="5" t="str">
        <f t="array" ref="W7512">IFERROR(INDEX(Returns!A:A,MATCH(B7512,Returns!B:B,0)),"No")</f>
        <v>No</v>
      </c>
      <c r="X7512" s="3">
        <f t="shared" si="1"/>
        <v>7</v>
      </c>
      <c r="Y7512" s="3">
        <f t="shared" si="2"/>
        <v>2019</v>
      </c>
    </row>
    <row r="7513" ht="14.25" customHeight="1">
      <c r="A7513" s="1">
        <v>7512.0</v>
      </c>
      <c r="B7513" s="3" t="s">
        <v>9526</v>
      </c>
      <c r="C7513" s="4">
        <v>43660.0</v>
      </c>
      <c r="D7513" s="4">
        <v>43664.0</v>
      </c>
      <c r="E7513" s="1" t="s">
        <v>53</v>
      </c>
      <c r="F7513" s="1" t="s">
        <v>2122</v>
      </c>
      <c r="G7513" s="1" t="s">
        <v>2123</v>
      </c>
      <c r="H7513" s="1" t="s">
        <v>29</v>
      </c>
      <c r="I7513" s="1" t="s">
        <v>30</v>
      </c>
      <c r="J7513" s="1" t="s">
        <v>500</v>
      </c>
      <c r="K7513" s="1" t="s">
        <v>501</v>
      </c>
      <c r="L7513" s="1">
        <v>43229.0</v>
      </c>
      <c r="M7513" s="1" t="s">
        <v>151</v>
      </c>
      <c r="N7513" s="1" t="s">
        <v>4268</v>
      </c>
      <c r="O7513" s="1" t="s">
        <v>35</v>
      </c>
      <c r="P7513" s="1" t="s">
        <v>68</v>
      </c>
      <c r="Q7513" s="1" t="s">
        <v>4269</v>
      </c>
      <c r="R7513" s="1">
        <v>396.92</v>
      </c>
      <c r="S7513" s="1">
        <v>5.0</v>
      </c>
      <c r="T7513" s="1">
        <v>0.2</v>
      </c>
      <c r="U7513" s="1">
        <v>148.845</v>
      </c>
      <c r="V7513" s="1" t="str">
        <f>IF(M7513=People!B$2,People!A$2,IF(M7513=People!B$3,People!A$3,IF(M7513=People!B$4,People!A$4,IF(M7513=People!B$5,People!A$5,0))))</f>
        <v>Chuck Magee</v>
      </c>
      <c r="W7513" s="5" t="str">
        <f t="array" ref="W7513">IFERROR(INDEX(Returns!A:A,MATCH(B7513,Returns!B:B,0)),"No")</f>
        <v>No</v>
      </c>
      <c r="X7513" s="3">
        <f t="shared" si="1"/>
        <v>7</v>
      </c>
      <c r="Y7513" s="3">
        <f t="shared" si="2"/>
        <v>2019</v>
      </c>
    </row>
    <row r="7514" ht="14.25" customHeight="1">
      <c r="A7514" s="1">
        <v>7513.0</v>
      </c>
      <c r="B7514" s="3" t="s">
        <v>9526</v>
      </c>
      <c r="C7514" s="4">
        <v>43660.0</v>
      </c>
      <c r="D7514" s="4">
        <v>43664.0</v>
      </c>
      <c r="E7514" s="1" t="s">
        <v>53</v>
      </c>
      <c r="F7514" s="1" t="s">
        <v>2122</v>
      </c>
      <c r="G7514" s="1" t="s">
        <v>2123</v>
      </c>
      <c r="H7514" s="1" t="s">
        <v>29</v>
      </c>
      <c r="I7514" s="1" t="s">
        <v>30</v>
      </c>
      <c r="J7514" s="1" t="s">
        <v>500</v>
      </c>
      <c r="K7514" s="1" t="s">
        <v>501</v>
      </c>
      <c r="L7514" s="1">
        <v>43229.0</v>
      </c>
      <c r="M7514" s="1" t="s">
        <v>151</v>
      </c>
      <c r="N7514" s="1" t="s">
        <v>5568</v>
      </c>
      <c r="O7514" s="1" t="s">
        <v>49</v>
      </c>
      <c r="P7514" s="1" t="s">
        <v>62</v>
      </c>
      <c r="Q7514" s="1" t="s">
        <v>5569</v>
      </c>
      <c r="R7514" s="1">
        <v>239.456</v>
      </c>
      <c r="S7514" s="1">
        <v>7.0</v>
      </c>
      <c r="T7514" s="1">
        <v>0.2</v>
      </c>
      <c r="U7514" s="1">
        <v>17.9592</v>
      </c>
      <c r="V7514" s="1" t="str">
        <f>IF(M7514=People!B$2,People!A$2,IF(M7514=People!B$3,People!A$3,IF(M7514=People!B$4,People!A$4,IF(M7514=People!B$5,People!A$5,0))))</f>
        <v>Chuck Magee</v>
      </c>
      <c r="W7514" s="5" t="str">
        <f t="array" ref="W7514">IFERROR(INDEX(Returns!A:A,MATCH(B7514,Returns!B:B,0)),"No")</f>
        <v>No</v>
      </c>
      <c r="X7514" s="3">
        <f t="shared" si="1"/>
        <v>7</v>
      </c>
      <c r="Y7514" s="3">
        <f t="shared" si="2"/>
        <v>2019</v>
      </c>
    </row>
    <row r="7515" ht="14.25" customHeight="1">
      <c r="A7515" s="1">
        <v>7514.0</v>
      </c>
      <c r="B7515" s="3" t="s">
        <v>9526</v>
      </c>
      <c r="C7515" s="4">
        <v>43660.0</v>
      </c>
      <c r="D7515" s="4">
        <v>43664.0</v>
      </c>
      <c r="E7515" s="1" t="s">
        <v>53</v>
      </c>
      <c r="F7515" s="1" t="s">
        <v>2122</v>
      </c>
      <c r="G7515" s="1" t="s">
        <v>2123</v>
      </c>
      <c r="H7515" s="1" t="s">
        <v>29</v>
      </c>
      <c r="I7515" s="1" t="s">
        <v>30</v>
      </c>
      <c r="J7515" s="1" t="s">
        <v>500</v>
      </c>
      <c r="K7515" s="1" t="s">
        <v>501</v>
      </c>
      <c r="L7515" s="1">
        <v>43229.0</v>
      </c>
      <c r="M7515" s="1" t="s">
        <v>151</v>
      </c>
      <c r="N7515" s="1" t="s">
        <v>1374</v>
      </c>
      <c r="O7515" s="1" t="s">
        <v>49</v>
      </c>
      <c r="P7515" s="1" t="s">
        <v>71</v>
      </c>
      <c r="Q7515" s="1" t="s">
        <v>1375</v>
      </c>
      <c r="R7515" s="1">
        <v>13.12</v>
      </c>
      <c r="S7515" s="1">
        <v>5.0</v>
      </c>
      <c r="T7515" s="1">
        <v>0.2</v>
      </c>
      <c r="U7515" s="1">
        <v>2.132</v>
      </c>
      <c r="V7515" s="1" t="str">
        <f>IF(M7515=People!B$2,People!A$2,IF(M7515=People!B$3,People!A$3,IF(M7515=People!B$4,People!A$4,IF(M7515=People!B$5,People!A$5,0))))</f>
        <v>Chuck Magee</v>
      </c>
      <c r="W7515" s="5" t="str">
        <f t="array" ref="W7515">IFERROR(INDEX(Returns!A:A,MATCH(B7515,Returns!B:B,0)),"No")</f>
        <v>No</v>
      </c>
      <c r="X7515" s="3">
        <f t="shared" si="1"/>
        <v>7</v>
      </c>
      <c r="Y7515" s="3">
        <f t="shared" si="2"/>
        <v>2019</v>
      </c>
    </row>
    <row r="7516" ht="14.25" customHeight="1">
      <c r="A7516" s="1">
        <v>7515.0</v>
      </c>
      <c r="B7516" s="3" t="s">
        <v>9527</v>
      </c>
      <c r="C7516" s="4">
        <v>43808.0</v>
      </c>
      <c r="D7516" s="4">
        <v>43811.0</v>
      </c>
      <c r="E7516" s="1" t="s">
        <v>26</v>
      </c>
      <c r="F7516" s="1" t="s">
        <v>2122</v>
      </c>
      <c r="G7516" s="1" t="s">
        <v>2123</v>
      </c>
      <c r="H7516" s="1" t="s">
        <v>29</v>
      </c>
      <c r="I7516" s="1" t="s">
        <v>30</v>
      </c>
      <c r="J7516" s="1" t="s">
        <v>1472</v>
      </c>
      <c r="K7516" s="1" t="s">
        <v>32</v>
      </c>
      <c r="L7516" s="1">
        <v>40475.0</v>
      </c>
      <c r="M7516" s="1" t="s">
        <v>33</v>
      </c>
      <c r="N7516" s="1" t="s">
        <v>3533</v>
      </c>
      <c r="O7516" s="1" t="s">
        <v>49</v>
      </c>
      <c r="P7516" s="1" t="s">
        <v>78</v>
      </c>
      <c r="Q7516" s="1" t="s">
        <v>3534</v>
      </c>
      <c r="R7516" s="1">
        <v>29.36</v>
      </c>
      <c r="S7516" s="1">
        <v>2.0</v>
      </c>
      <c r="T7516" s="1">
        <v>0.0</v>
      </c>
      <c r="U7516" s="1">
        <v>13.5056</v>
      </c>
      <c r="V7516" s="1" t="str">
        <f>IF(M7516=People!B$2,People!A$2,IF(M7516=People!B$3,People!A$3,IF(M7516=People!B$4,People!A$4,IF(M7516=People!B$5,People!A$5,0))))</f>
        <v>Cassandra Brandow</v>
      </c>
      <c r="W7516" s="5" t="str">
        <f t="array" ref="W7516">IFERROR(INDEX(Returns!A:A,MATCH(B7516,Returns!B:B,0)),"No")</f>
        <v>No</v>
      </c>
      <c r="X7516" s="3">
        <f t="shared" si="1"/>
        <v>12</v>
      </c>
      <c r="Y7516" s="3">
        <f t="shared" si="2"/>
        <v>2019</v>
      </c>
    </row>
    <row r="7517" ht="14.25" customHeight="1">
      <c r="A7517" s="1">
        <v>7516.0</v>
      </c>
      <c r="B7517" s="3" t="s">
        <v>9527</v>
      </c>
      <c r="C7517" s="4">
        <v>43808.0</v>
      </c>
      <c r="D7517" s="4">
        <v>43811.0</v>
      </c>
      <c r="E7517" s="1" t="s">
        <v>26</v>
      </c>
      <c r="F7517" s="1" t="s">
        <v>2122</v>
      </c>
      <c r="G7517" s="1" t="s">
        <v>2123</v>
      </c>
      <c r="H7517" s="1" t="s">
        <v>29</v>
      </c>
      <c r="I7517" s="1" t="s">
        <v>30</v>
      </c>
      <c r="J7517" s="1" t="s">
        <v>1472</v>
      </c>
      <c r="K7517" s="1" t="s">
        <v>32</v>
      </c>
      <c r="L7517" s="1">
        <v>40475.0</v>
      </c>
      <c r="M7517" s="1" t="s">
        <v>33</v>
      </c>
      <c r="N7517" s="1" t="s">
        <v>5950</v>
      </c>
      <c r="O7517" s="1" t="s">
        <v>49</v>
      </c>
      <c r="P7517" s="1" t="s">
        <v>81</v>
      </c>
      <c r="Q7517" s="1" t="s">
        <v>5951</v>
      </c>
      <c r="R7517" s="1">
        <v>214.9</v>
      </c>
      <c r="S7517" s="1">
        <v>5.0</v>
      </c>
      <c r="T7517" s="1">
        <v>0.0</v>
      </c>
      <c r="U7517" s="1">
        <v>62.321</v>
      </c>
      <c r="V7517" s="1" t="str">
        <f>IF(M7517=People!B$2,People!A$2,IF(M7517=People!B$3,People!A$3,IF(M7517=People!B$4,People!A$4,IF(M7517=People!B$5,People!A$5,0))))</f>
        <v>Cassandra Brandow</v>
      </c>
      <c r="W7517" s="5" t="str">
        <f t="array" ref="W7517">IFERROR(INDEX(Returns!A:A,MATCH(B7517,Returns!B:B,0)),"No")</f>
        <v>No</v>
      </c>
      <c r="X7517" s="3">
        <f t="shared" si="1"/>
        <v>12</v>
      </c>
      <c r="Y7517" s="3">
        <f t="shared" si="2"/>
        <v>2019</v>
      </c>
    </row>
    <row r="7518" ht="14.25" customHeight="1">
      <c r="A7518" s="1">
        <v>7517.0</v>
      </c>
      <c r="B7518" s="3" t="s">
        <v>9527</v>
      </c>
      <c r="C7518" s="4">
        <v>43808.0</v>
      </c>
      <c r="D7518" s="4">
        <v>43811.0</v>
      </c>
      <c r="E7518" s="1" t="s">
        <v>26</v>
      </c>
      <c r="F7518" s="1" t="s">
        <v>2122</v>
      </c>
      <c r="G7518" s="1" t="s">
        <v>2123</v>
      </c>
      <c r="H7518" s="1" t="s">
        <v>29</v>
      </c>
      <c r="I7518" s="1" t="s">
        <v>30</v>
      </c>
      <c r="J7518" s="1" t="s">
        <v>1472</v>
      </c>
      <c r="K7518" s="1" t="s">
        <v>32</v>
      </c>
      <c r="L7518" s="1">
        <v>40475.0</v>
      </c>
      <c r="M7518" s="1" t="s">
        <v>33</v>
      </c>
      <c r="N7518" s="1" t="s">
        <v>548</v>
      </c>
      <c r="O7518" s="1" t="s">
        <v>49</v>
      </c>
      <c r="P7518" s="1" t="s">
        <v>78</v>
      </c>
      <c r="Q7518" s="1" t="s">
        <v>549</v>
      </c>
      <c r="R7518" s="1">
        <v>15.92</v>
      </c>
      <c r="S7518" s="1">
        <v>4.0</v>
      </c>
      <c r="T7518" s="1">
        <v>0.0</v>
      </c>
      <c r="U7518" s="1">
        <v>7.4824</v>
      </c>
      <c r="V7518" s="1" t="str">
        <f>IF(M7518=People!B$2,People!A$2,IF(M7518=People!B$3,People!A$3,IF(M7518=People!B$4,People!A$4,IF(M7518=People!B$5,People!A$5,0))))</f>
        <v>Cassandra Brandow</v>
      </c>
      <c r="W7518" s="5" t="str">
        <f t="array" ref="W7518">IFERROR(INDEX(Returns!A:A,MATCH(B7518,Returns!B:B,0)),"No")</f>
        <v>No</v>
      </c>
      <c r="X7518" s="3">
        <f t="shared" si="1"/>
        <v>12</v>
      </c>
      <c r="Y7518" s="3">
        <f t="shared" si="2"/>
        <v>2019</v>
      </c>
    </row>
    <row r="7519" ht="14.25" customHeight="1">
      <c r="A7519" s="1">
        <v>7518.0</v>
      </c>
      <c r="B7519" s="3" t="s">
        <v>9527</v>
      </c>
      <c r="C7519" s="4">
        <v>43808.0</v>
      </c>
      <c r="D7519" s="4">
        <v>43811.0</v>
      </c>
      <c r="E7519" s="1" t="s">
        <v>26</v>
      </c>
      <c r="F7519" s="1" t="s">
        <v>2122</v>
      </c>
      <c r="G7519" s="1" t="s">
        <v>2123</v>
      </c>
      <c r="H7519" s="1" t="s">
        <v>29</v>
      </c>
      <c r="I7519" s="1" t="s">
        <v>30</v>
      </c>
      <c r="J7519" s="1" t="s">
        <v>1472</v>
      </c>
      <c r="K7519" s="1" t="s">
        <v>32</v>
      </c>
      <c r="L7519" s="1">
        <v>40475.0</v>
      </c>
      <c r="M7519" s="1" t="s">
        <v>33</v>
      </c>
      <c r="N7519" s="1" t="s">
        <v>3242</v>
      </c>
      <c r="O7519" s="1" t="s">
        <v>74</v>
      </c>
      <c r="P7519" s="1" t="s">
        <v>164</v>
      </c>
      <c r="Q7519" s="1" t="s">
        <v>3243</v>
      </c>
      <c r="R7519" s="1">
        <v>146.45</v>
      </c>
      <c r="S7519" s="1">
        <v>5.0</v>
      </c>
      <c r="T7519" s="1">
        <v>0.0</v>
      </c>
      <c r="U7519" s="1">
        <v>48.3285</v>
      </c>
      <c r="V7519" s="1" t="str">
        <f>IF(M7519=People!B$2,People!A$2,IF(M7519=People!B$3,People!A$3,IF(M7519=People!B$4,People!A$4,IF(M7519=People!B$5,People!A$5,0))))</f>
        <v>Cassandra Brandow</v>
      </c>
      <c r="W7519" s="5" t="str">
        <f t="array" ref="W7519">IFERROR(INDEX(Returns!A:A,MATCH(B7519,Returns!B:B,0)),"No")</f>
        <v>No</v>
      </c>
      <c r="X7519" s="3">
        <f t="shared" si="1"/>
        <v>12</v>
      </c>
      <c r="Y7519" s="3">
        <f t="shared" si="2"/>
        <v>2019</v>
      </c>
    </row>
    <row r="7520" ht="14.25" customHeight="1">
      <c r="A7520" s="1">
        <v>7519.0</v>
      </c>
      <c r="B7520" s="3" t="s">
        <v>9527</v>
      </c>
      <c r="C7520" s="4">
        <v>43808.0</v>
      </c>
      <c r="D7520" s="4">
        <v>43811.0</v>
      </c>
      <c r="E7520" s="1" t="s">
        <v>26</v>
      </c>
      <c r="F7520" s="1" t="s">
        <v>2122</v>
      </c>
      <c r="G7520" s="1" t="s">
        <v>2123</v>
      </c>
      <c r="H7520" s="1" t="s">
        <v>29</v>
      </c>
      <c r="I7520" s="1" t="s">
        <v>30</v>
      </c>
      <c r="J7520" s="1" t="s">
        <v>1472</v>
      </c>
      <c r="K7520" s="1" t="s">
        <v>32</v>
      </c>
      <c r="L7520" s="1">
        <v>40475.0</v>
      </c>
      <c r="M7520" s="1" t="s">
        <v>33</v>
      </c>
      <c r="N7520" s="1" t="s">
        <v>1806</v>
      </c>
      <c r="O7520" s="1" t="s">
        <v>49</v>
      </c>
      <c r="P7520" s="1" t="s">
        <v>62</v>
      </c>
      <c r="Q7520" s="1" t="s">
        <v>1807</v>
      </c>
      <c r="R7520" s="1">
        <v>15.14</v>
      </c>
      <c r="S7520" s="1">
        <v>1.0</v>
      </c>
      <c r="T7520" s="1">
        <v>0.0</v>
      </c>
      <c r="U7520" s="1">
        <v>0.605599999999999</v>
      </c>
      <c r="V7520" s="1" t="str">
        <f>IF(M7520=People!B$2,People!A$2,IF(M7520=People!B$3,People!A$3,IF(M7520=People!B$4,People!A$4,IF(M7520=People!B$5,People!A$5,0))))</f>
        <v>Cassandra Brandow</v>
      </c>
      <c r="W7520" s="5" t="str">
        <f t="array" ref="W7520">IFERROR(INDEX(Returns!A:A,MATCH(B7520,Returns!B:B,0)),"No")</f>
        <v>No</v>
      </c>
      <c r="X7520" s="3">
        <f t="shared" si="1"/>
        <v>12</v>
      </c>
      <c r="Y7520" s="3">
        <f t="shared" si="2"/>
        <v>2019</v>
      </c>
    </row>
    <row r="7521" ht="14.25" customHeight="1">
      <c r="A7521" s="1">
        <v>7520.0</v>
      </c>
      <c r="B7521" s="3" t="s">
        <v>9527</v>
      </c>
      <c r="C7521" s="4">
        <v>43808.0</v>
      </c>
      <c r="D7521" s="4">
        <v>43811.0</v>
      </c>
      <c r="E7521" s="1" t="s">
        <v>26</v>
      </c>
      <c r="F7521" s="1" t="s">
        <v>2122</v>
      </c>
      <c r="G7521" s="1" t="s">
        <v>2123</v>
      </c>
      <c r="H7521" s="1" t="s">
        <v>29</v>
      </c>
      <c r="I7521" s="1" t="s">
        <v>30</v>
      </c>
      <c r="J7521" s="1" t="s">
        <v>1472</v>
      </c>
      <c r="K7521" s="1" t="s">
        <v>32</v>
      </c>
      <c r="L7521" s="1">
        <v>40475.0</v>
      </c>
      <c r="M7521" s="1" t="s">
        <v>33</v>
      </c>
      <c r="N7521" s="1" t="s">
        <v>6847</v>
      </c>
      <c r="O7521" s="1" t="s">
        <v>49</v>
      </c>
      <c r="P7521" s="1" t="s">
        <v>50</v>
      </c>
      <c r="Q7521" s="1" t="s">
        <v>6848</v>
      </c>
      <c r="R7521" s="1">
        <v>5.76</v>
      </c>
      <c r="S7521" s="1">
        <v>2.0</v>
      </c>
      <c r="T7521" s="1">
        <v>0.0</v>
      </c>
      <c r="U7521" s="1">
        <v>2.6496</v>
      </c>
      <c r="V7521" s="1" t="str">
        <f>IF(M7521=People!B$2,People!A$2,IF(M7521=People!B$3,People!A$3,IF(M7521=People!B$4,People!A$4,IF(M7521=People!B$5,People!A$5,0))))</f>
        <v>Cassandra Brandow</v>
      </c>
      <c r="W7521" s="5" t="str">
        <f t="array" ref="W7521">IFERROR(INDEX(Returns!A:A,MATCH(B7521,Returns!B:B,0)),"No")</f>
        <v>No</v>
      </c>
      <c r="X7521" s="3">
        <f t="shared" si="1"/>
        <v>12</v>
      </c>
      <c r="Y7521" s="3">
        <f t="shared" si="2"/>
        <v>2019</v>
      </c>
    </row>
    <row r="7522" ht="14.25" customHeight="1">
      <c r="A7522" s="1">
        <v>7521.0</v>
      </c>
      <c r="B7522" s="3" t="s">
        <v>9527</v>
      </c>
      <c r="C7522" s="4">
        <v>43808.0</v>
      </c>
      <c r="D7522" s="4">
        <v>43811.0</v>
      </c>
      <c r="E7522" s="1" t="s">
        <v>26</v>
      </c>
      <c r="F7522" s="1" t="s">
        <v>2122</v>
      </c>
      <c r="G7522" s="1" t="s">
        <v>2123</v>
      </c>
      <c r="H7522" s="1" t="s">
        <v>29</v>
      </c>
      <c r="I7522" s="1" t="s">
        <v>30</v>
      </c>
      <c r="J7522" s="1" t="s">
        <v>1472</v>
      </c>
      <c r="K7522" s="1" t="s">
        <v>32</v>
      </c>
      <c r="L7522" s="1">
        <v>40475.0</v>
      </c>
      <c r="M7522" s="1" t="s">
        <v>33</v>
      </c>
      <c r="N7522" s="1" t="s">
        <v>3470</v>
      </c>
      <c r="O7522" s="1" t="s">
        <v>74</v>
      </c>
      <c r="P7522" s="1" t="s">
        <v>1222</v>
      </c>
      <c r="Q7522" s="1" t="s">
        <v>3471</v>
      </c>
      <c r="R7522" s="1">
        <v>1399.98</v>
      </c>
      <c r="S7522" s="1">
        <v>2.0</v>
      </c>
      <c r="T7522" s="1">
        <v>0.0</v>
      </c>
      <c r="U7522" s="1">
        <v>629.991</v>
      </c>
      <c r="V7522" s="1" t="str">
        <f>IF(M7522=People!B$2,People!A$2,IF(M7522=People!B$3,People!A$3,IF(M7522=People!B$4,People!A$4,IF(M7522=People!B$5,People!A$5,0))))</f>
        <v>Cassandra Brandow</v>
      </c>
      <c r="W7522" s="5" t="str">
        <f t="array" ref="W7522">IFERROR(INDEX(Returns!A:A,MATCH(B7522,Returns!B:B,0)),"No")</f>
        <v>No</v>
      </c>
      <c r="X7522" s="3">
        <f t="shared" si="1"/>
        <v>12</v>
      </c>
      <c r="Y7522" s="3">
        <f t="shared" si="2"/>
        <v>2019</v>
      </c>
    </row>
    <row r="7523" ht="14.25" customHeight="1">
      <c r="A7523" s="1">
        <v>7522.0</v>
      </c>
      <c r="B7523" s="3" t="s">
        <v>9528</v>
      </c>
      <c r="C7523" s="4">
        <v>43348.0</v>
      </c>
      <c r="D7523" s="4">
        <v>43354.0</v>
      </c>
      <c r="E7523" s="1" t="s">
        <v>53</v>
      </c>
      <c r="F7523" s="1" t="s">
        <v>1712</v>
      </c>
      <c r="G7523" s="1" t="s">
        <v>1713</v>
      </c>
      <c r="H7523" s="1" t="s">
        <v>29</v>
      </c>
      <c r="I7523" s="1" t="s">
        <v>30</v>
      </c>
      <c r="J7523" s="1" t="s">
        <v>2479</v>
      </c>
      <c r="K7523" s="1" t="s">
        <v>501</v>
      </c>
      <c r="L7523" s="1">
        <v>43130.0</v>
      </c>
      <c r="M7523" s="1" t="s">
        <v>151</v>
      </c>
      <c r="N7523" s="1" t="s">
        <v>2055</v>
      </c>
      <c r="O7523" s="1" t="s">
        <v>49</v>
      </c>
      <c r="P7523" s="1" t="s">
        <v>78</v>
      </c>
      <c r="Q7523" s="1" t="s">
        <v>2056</v>
      </c>
      <c r="R7523" s="1">
        <v>8.952</v>
      </c>
      <c r="S7523" s="1">
        <v>2.0</v>
      </c>
      <c r="T7523" s="1">
        <v>0.7</v>
      </c>
      <c r="U7523" s="1">
        <v>-7.46</v>
      </c>
      <c r="V7523" s="1" t="str">
        <f>IF(M7523=People!B$2,People!A$2,IF(M7523=People!B$3,People!A$3,IF(M7523=People!B$4,People!A$4,IF(M7523=People!B$5,People!A$5,0))))</f>
        <v>Chuck Magee</v>
      </c>
      <c r="W7523" s="5" t="str">
        <f t="array" ref="W7523">IFERROR(INDEX(Returns!A:A,MATCH(B7523,Returns!B:B,0)),"No")</f>
        <v>No</v>
      </c>
      <c r="X7523" s="3">
        <f t="shared" si="1"/>
        <v>9</v>
      </c>
      <c r="Y7523" s="3">
        <f t="shared" si="2"/>
        <v>2018</v>
      </c>
    </row>
    <row r="7524" ht="14.25" customHeight="1">
      <c r="A7524" s="1">
        <v>7523.0</v>
      </c>
      <c r="B7524" s="3" t="s">
        <v>9528</v>
      </c>
      <c r="C7524" s="4">
        <v>43348.0</v>
      </c>
      <c r="D7524" s="4">
        <v>43354.0</v>
      </c>
      <c r="E7524" s="1" t="s">
        <v>53</v>
      </c>
      <c r="F7524" s="1" t="s">
        <v>1712</v>
      </c>
      <c r="G7524" s="1" t="s">
        <v>1713</v>
      </c>
      <c r="H7524" s="1" t="s">
        <v>29</v>
      </c>
      <c r="I7524" s="1" t="s">
        <v>30</v>
      </c>
      <c r="J7524" s="1" t="s">
        <v>2479</v>
      </c>
      <c r="K7524" s="1" t="s">
        <v>501</v>
      </c>
      <c r="L7524" s="1">
        <v>43130.0</v>
      </c>
      <c r="M7524" s="1" t="s">
        <v>151</v>
      </c>
      <c r="N7524" s="1" t="s">
        <v>4749</v>
      </c>
      <c r="O7524" s="1" t="s">
        <v>49</v>
      </c>
      <c r="P7524" s="1" t="s">
        <v>78</v>
      </c>
      <c r="Q7524" s="1" t="s">
        <v>4750</v>
      </c>
      <c r="R7524" s="1">
        <v>8.856</v>
      </c>
      <c r="S7524" s="1">
        <v>6.0</v>
      </c>
      <c r="T7524" s="1">
        <v>0.7</v>
      </c>
      <c r="U7524" s="1">
        <v>-6.4944</v>
      </c>
      <c r="V7524" s="1" t="str">
        <f>IF(M7524=People!B$2,People!A$2,IF(M7524=People!B$3,People!A$3,IF(M7524=People!B$4,People!A$4,IF(M7524=People!B$5,People!A$5,0))))</f>
        <v>Chuck Magee</v>
      </c>
      <c r="W7524" s="5" t="str">
        <f t="array" ref="W7524">IFERROR(INDEX(Returns!A:A,MATCH(B7524,Returns!B:B,0)),"No")</f>
        <v>No</v>
      </c>
      <c r="X7524" s="3">
        <f t="shared" si="1"/>
        <v>9</v>
      </c>
      <c r="Y7524" s="3">
        <f t="shared" si="2"/>
        <v>2018</v>
      </c>
    </row>
    <row r="7525" ht="14.25" customHeight="1">
      <c r="A7525" s="1">
        <v>7524.0</v>
      </c>
      <c r="B7525" s="3" t="s">
        <v>9528</v>
      </c>
      <c r="C7525" s="4">
        <v>43348.0</v>
      </c>
      <c r="D7525" s="4">
        <v>43354.0</v>
      </c>
      <c r="E7525" s="1" t="s">
        <v>53</v>
      </c>
      <c r="F7525" s="1" t="s">
        <v>1712</v>
      </c>
      <c r="G7525" s="1" t="s">
        <v>1713</v>
      </c>
      <c r="H7525" s="1" t="s">
        <v>29</v>
      </c>
      <c r="I7525" s="1" t="s">
        <v>30</v>
      </c>
      <c r="J7525" s="1" t="s">
        <v>2479</v>
      </c>
      <c r="K7525" s="1" t="s">
        <v>501</v>
      </c>
      <c r="L7525" s="1">
        <v>43130.0</v>
      </c>
      <c r="M7525" s="1" t="s">
        <v>151</v>
      </c>
      <c r="N7525" s="1" t="s">
        <v>897</v>
      </c>
      <c r="O7525" s="1" t="s">
        <v>35</v>
      </c>
      <c r="P7525" s="1" t="s">
        <v>39</v>
      </c>
      <c r="Q7525" s="1" t="s">
        <v>898</v>
      </c>
      <c r="R7525" s="1">
        <v>85.246</v>
      </c>
      <c r="S7525" s="1">
        <v>2.0</v>
      </c>
      <c r="T7525" s="1">
        <v>0.30000000000000004</v>
      </c>
      <c r="U7525" s="1">
        <v>-1.2178</v>
      </c>
      <c r="V7525" s="1" t="str">
        <f>IF(M7525=People!B$2,People!A$2,IF(M7525=People!B$3,People!A$3,IF(M7525=People!B$4,People!A$4,IF(M7525=People!B$5,People!A$5,0))))</f>
        <v>Chuck Magee</v>
      </c>
      <c r="W7525" s="5" t="str">
        <f t="array" ref="W7525">IFERROR(INDEX(Returns!A:A,MATCH(B7525,Returns!B:B,0)),"No")</f>
        <v>No</v>
      </c>
      <c r="X7525" s="3">
        <f t="shared" si="1"/>
        <v>9</v>
      </c>
      <c r="Y7525" s="3">
        <f t="shared" si="2"/>
        <v>2018</v>
      </c>
    </row>
    <row r="7526" ht="14.25" customHeight="1">
      <c r="A7526" s="1">
        <v>7525.0</v>
      </c>
      <c r="B7526" s="3" t="s">
        <v>9529</v>
      </c>
      <c r="C7526" s="4">
        <v>42623.0</v>
      </c>
      <c r="D7526" s="4">
        <v>42629.0</v>
      </c>
      <c r="E7526" s="1" t="s">
        <v>53</v>
      </c>
      <c r="F7526" s="1" t="s">
        <v>489</v>
      </c>
      <c r="G7526" s="1" t="s">
        <v>490</v>
      </c>
      <c r="H7526" s="1" t="s">
        <v>29</v>
      </c>
      <c r="I7526" s="1" t="s">
        <v>30</v>
      </c>
      <c r="J7526" s="1" t="s">
        <v>6242</v>
      </c>
      <c r="K7526" s="1" t="s">
        <v>423</v>
      </c>
      <c r="L7526" s="1">
        <v>97030.0</v>
      </c>
      <c r="M7526" s="1" t="s">
        <v>47</v>
      </c>
      <c r="N7526" s="1" t="s">
        <v>3052</v>
      </c>
      <c r="O7526" s="1" t="s">
        <v>49</v>
      </c>
      <c r="P7526" s="1" t="s">
        <v>176</v>
      </c>
      <c r="Q7526" s="1" t="s">
        <v>3053</v>
      </c>
      <c r="R7526" s="1">
        <v>21.728</v>
      </c>
      <c r="S7526" s="1">
        <v>7.0</v>
      </c>
      <c r="T7526" s="1">
        <v>0.2</v>
      </c>
      <c r="U7526" s="1">
        <v>7.6048</v>
      </c>
      <c r="V7526" s="1" t="str">
        <f>IF(M7526=People!B$2,People!A$2,IF(M7526=People!B$3,People!A$3,IF(M7526=People!B$4,People!A$4,IF(M7526=People!B$5,People!A$5,0))))</f>
        <v>Anna Andreadi</v>
      </c>
      <c r="W7526" s="5" t="str">
        <f t="array" ref="W7526">IFERROR(INDEX(Returns!A:A,MATCH(B7526,Returns!B:B,0)),"No")</f>
        <v>No</v>
      </c>
      <c r="X7526" s="3">
        <f t="shared" si="1"/>
        <v>9</v>
      </c>
      <c r="Y7526" s="3">
        <f t="shared" si="2"/>
        <v>2016</v>
      </c>
    </row>
    <row r="7527" ht="14.25" customHeight="1">
      <c r="A7527" s="1">
        <v>7526.0</v>
      </c>
      <c r="B7527" s="3" t="s">
        <v>9529</v>
      </c>
      <c r="C7527" s="4">
        <v>42623.0</v>
      </c>
      <c r="D7527" s="4">
        <v>42629.0</v>
      </c>
      <c r="E7527" s="1" t="s">
        <v>53</v>
      </c>
      <c r="F7527" s="1" t="s">
        <v>489</v>
      </c>
      <c r="G7527" s="1" t="s">
        <v>490</v>
      </c>
      <c r="H7527" s="1" t="s">
        <v>29</v>
      </c>
      <c r="I7527" s="1" t="s">
        <v>30</v>
      </c>
      <c r="J7527" s="1" t="s">
        <v>6242</v>
      </c>
      <c r="K7527" s="1" t="s">
        <v>423</v>
      </c>
      <c r="L7527" s="1">
        <v>97030.0</v>
      </c>
      <c r="M7527" s="1" t="s">
        <v>47</v>
      </c>
      <c r="N7527" s="1" t="s">
        <v>3412</v>
      </c>
      <c r="O7527" s="1" t="s">
        <v>35</v>
      </c>
      <c r="P7527" s="1" t="s">
        <v>39</v>
      </c>
      <c r="Q7527" s="1" t="s">
        <v>3413</v>
      </c>
      <c r="R7527" s="1">
        <v>1487.04</v>
      </c>
      <c r="S7527" s="1">
        <v>5.0</v>
      </c>
      <c r="T7527" s="1">
        <v>0.2</v>
      </c>
      <c r="U7527" s="1">
        <v>148.704</v>
      </c>
      <c r="V7527" s="1" t="str">
        <f>IF(M7527=People!B$2,People!A$2,IF(M7527=People!B$3,People!A$3,IF(M7527=People!B$4,People!A$4,IF(M7527=People!B$5,People!A$5,0))))</f>
        <v>Anna Andreadi</v>
      </c>
      <c r="W7527" s="5" t="str">
        <f t="array" ref="W7527">IFERROR(INDEX(Returns!A:A,MATCH(B7527,Returns!B:B,0)),"No")</f>
        <v>No</v>
      </c>
      <c r="X7527" s="3">
        <f t="shared" si="1"/>
        <v>9</v>
      </c>
      <c r="Y7527" s="3">
        <f t="shared" si="2"/>
        <v>2016</v>
      </c>
    </row>
    <row r="7528" ht="14.25" customHeight="1">
      <c r="A7528" s="1">
        <v>7527.0</v>
      </c>
      <c r="B7528" s="3" t="s">
        <v>9530</v>
      </c>
      <c r="C7528" s="4">
        <v>43734.0</v>
      </c>
      <c r="D7528" s="4">
        <v>43734.0</v>
      </c>
      <c r="E7528" s="1" t="s">
        <v>1296</v>
      </c>
      <c r="F7528" s="1" t="s">
        <v>218</v>
      </c>
      <c r="G7528" s="1" t="s">
        <v>219</v>
      </c>
      <c r="H7528" s="1" t="s">
        <v>44</v>
      </c>
      <c r="I7528" s="1" t="s">
        <v>30</v>
      </c>
      <c r="J7528" s="1" t="s">
        <v>130</v>
      </c>
      <c r="K7528" s="1" t="s">
        <v>46</v>
      </c>
      <c r="L7528" s="1">
        <v>94109.0</v>
      </c>
      <c r="M7528" s="1" t="s">
        <v>47</v>
      </c>
      <c r="N7528" s="1" t="s">
        <v>7084</v>
      </c>
      <c r="O7528" s="1" t="s">
        <v>49</v>
      </c>
      <c r="P7528" s="1" t="s">
        <v>176</v>
      </c>
      <c r="Q7528" s="1" t="s">
        <v>674</v>
      </c>
      <c r="R7528" s="1">
        <v>71.88</v>
      </c>
      <c r="S7528" s="1">
        <v>6.0</v>
      </c>
      <c r="T7528" s="1">
        <v>0.0</v>
      </c>
      <c r="U7528" s="1">
        <v>33.0648</v>
      </c>
      <c r="V7528" s="1" t="str">
        <f>IF(M7528=People!B$2,People!A$2,IF(M7528=People!B$3,People!A$3,IF(M7528=People!B$4,People!A$4,IF(M7528=People!B$5,People!A$5,0))))</f>
        <v>Anna Andreadi</v>
      </c>
      <c r="W7528" s="5" t="str">
        <f t="array" ref="W7528">IFERROR(INDEX(Returns!A:A,MATCH(B7528,Returns!B:B,0)),"No")</f>
        <v>No</v>
      </c>
      <c r="X7528" s="3">
        <f t="shared" si="1"/>
        <v>9</v>
      </c>
      <c r="Y7528" s="3">
        <f t="shared" si="2"/>
        <v>2019</v>
      </c>
    </row>
    <row r="7529" ht="14.25" customHeight="1">
      <c r="A7529" s="1">
        <v>7528.0</v>
      </c>
      <c r="B7529" s="3" t="s">
        <v>9530</v>
      </c>
      <c r="C7529" s="4">
        <v>43734.0</v>
      </c>
      <c r="D7529" s="4">
        <v>43734.0</v>
      </c>
      <c r="E7529" s="1" t="s">
        <v>1296</v>
      </c>
      <c r="F7529" s="1" t="s">
        <v>218</v>
      </c>
      <c r="G7529" s="1" t="s">
        <v>219</v>
      </c>
      <c r="H7529" s="1" t="s">
        <v>44</v>
      </c>
      <c r="I7529" s="1" t="s">
        <v>30</v>
      </c>
      <c r="J7529" s="1" t="s">
        <v>130</v>
      </c>
      <c r="K7529" s="1" t="s">
        <v>46</v>
      </c>
      <c r="L7529" s="1">
        <v>94109.0</v>
      </c>
      <c r="M7529" s="1" t="s">
        <v>47</v>
      </c>
      <c r="N7529" s="1" t="s">
        <v>5764</v>
      </c>
      <c r="O7529" s="1" t="s">
        <v>35</v>
      </c>
      <c r="P7529" s="1" t="s">
        <v>68</v>
      </c>
      <c r="Q7529" s="1" t="s">
        <v>5765</v>
      </c>
      <c r="R7529" s="1">
        <v>9.24</v>
      </c>
      <c r="S7529" s="1">
        <v>3.0</v>
      </c>
      <c r="T7529" s="1">
        <v>0.0</v>
      </c>
      <c r="U7529" s="1">
        <v>2.9568000000000003</v>
      </c>
      <c r="V7529" s="1" t="str">
        <f>IF(M7529=People!B$2,People!A$2,IF(M7529=People!B$3,People!A$3,IF(M7529=People!B$4,People!A$4,IF(M7529=People!B$5,People!A$5,0))))</f>
        <v>Anna Andreadi</v>
      </c>
      <c r="W7529" s="5" t="str">
        <f t="array" ref="W7529">IFERROR(INDEX(Returns!A:A,MATCH(B7529,Returns!B:B,0)),"No")</f>
        <v>No</v>
      </c>
      <c r="X7529" s="3">
        <f t="shared" si="1"/>
        <v>9</v>
      </c>
      <c r="Y7529" s="3">
        <f t="shared" si="2"/>
        <v>2019</v>
      </c>
    </row>
    <row r="7530" ht="14.25" customHeight="1">
      <c r="A7530" s="1">
        <v>7529.0</v>
      </c>
      <c r="B7530" s="3" t="s">
        <v>9530</v>
      </c>
      <c r="C7530" s="4">
        <v>43734.0</v>
      </c>
      <c r="D7530" s="4">
        <v>43734.0</v>
      </c>
      <c r="E7530" s="1" t="s">
        <v>1296</v>
      </c>
      <c r="F7530" s="1" t="s">
        <v>218</v>
      </c>
      <c r="G7530" s="1" t="s">
        <v>219</v>
      </c>
      <c r="H7530" s="1" t="s">
        <v>44</v>
      </c>
      <c r="I7530" s="1" t="s">
        <v>30</v>
      </c>
      <c r="J7530" s="1" t="s">
        <v>130</v>
      </c>
      <c r="K7530" s="1" t="s">
        <v>46</v>
      </c>
      <c r="L7530" s="1">
        <v>94109.0</v>
      </c>
      <c r="M7530" s="1" t="s">
        <v>47</v>
      </c>
      <c r="N7530" s="1" t="s">
        <v>5577</v>
      </c>
      <c r="O7530" s="1" t="s">
        <v>49</v>
      </c>
      <c r="P7530" s="1" t="s">
        <v>93</v>
      </c>
      <c r="Q7530" s="1" t="s">
        <v>5578</v>
      </c>
      <c r="R7530" s="1">
        <v>35.88</v>
      </c>
      <c r="S7530" s="1">
        <v>6.0</v>
      </c>
      <c r="T7530" s="1">
        <v>0.0</v>
      </c>
      <c r="U7530" s="1">
        <v>16.146</v>
      </c>
      <c r="V7530" s="1" t="str">
        <f>IF(M7530=People!B$2,People!A$2,IF(M7530=People!B$3,People!A$3,IF(M7530=People!B$4,People!A$4,IF(M7530=People!B$5,People!A$5,0))))</f>
        <v>Anna Andreadi</v>
      </c>
      <c r="W7530" s="5" t="str">
        <f t="array" ref="W7530">IFERROR(INDEX(Returns!A:A,MATCH(B7530,Returns!B:B,0)),"No")</f>
        <v>No</v>
      </c>
      <c r="X7530" s="3">
        <f t="shared" si="1"/>
        <v>9</v>
      </c>
      <c r="Y7530" s="3">
        <f t="shared" si="2"/>
        <v>2019</v>
      </c>
    </row>
    <row r="7531" ht="14.25" customHeight="1">
      <c r="A7531" s="1">
        <v>7530.0</v>
      </c>
      <c r="B7531" s="3" t="s">
        <v>9530</v>
      </c>
      <c r="C7531" s="4">
        <v>43734.0</v>
      </c>
      <c r="D7531" s="4">
        <v>43734.0</v>
      </c>
      <c r="E7531" s="1" t="s">
        <v>1296</v>
      </c>
      <c r="F7531" s="1" t="s">
        <v>218</v>
      </c>
      <c r="G7531" s="1" t="s">
        <v>219</v>
      </c>
      <c r="H7531" s="1" t="s">
        <v>44</v>
      </c>
      <c r="I7531" s="1" t="s">
        <v>30</v>
      </c>
      <c r="J7531" s="1" t="s">
        <v>130</v>
      </c>
      <c r="K7531" s="1" t="s">
        <v>46</v>
      </c>
      <c r="L7531" s="1">
        <v>94109.0</v>
      </c>
      <c r="M7531" s="1" t="s">
        <v>47</v>
      </c>
      <c r="N7531" s="1" t="s">
        <v>135</v>
      </c>
      <c r="O7531" s="1" t="s">
        <v>49</v>
      </c>
      <c r="P7531" s="1" t="s">
        <v>78</v>
      </c>
      <c r="Q7531" s="1" t="s">
        <v>136</v>
      </c>
      <c r="R7531" s="1">
        <v>17.04</v>
      </c>
      <c r="S7531" s="1">
        <v>3.0</v>
      </c>
      <c r="T7531" s="1">
        <v>0.2</v>
      </c>
      <c r="U7531" s="1">
        <v>5.538</v>
      </c>
      <c r="V7531" s="1" t="str">
        <f>IF(M7531=People!B$2,People!A$2,IF(M7531=People!B$3,People!A$3,IF(M7531=People!B$4,People!A$4,IF(M7531=People!B$5,People!A$5,0))))</f>
        <v>Anna Andreadi</v>
      </c>
      <c r="W7531" s="5" t="str">
        <f t="array" ref="W7531">IFERROR(INDEX(Returns!A:A,MATCH(B7531,Returns!B:B,0)),"No")</f>
        <v>No</v>
      </c>
      <c r="X7531" s="3">
        <f t="shared" si="1"/>
        <v>9</v>
      </c>
      <c r="Y7531" s="3">
        <f t="shared" si="2"/>
        <v>2019</v>
      </c>
    </row>
    <row r="7532" ht="14.25" customHeight="1">
      <c r="A7532" s="1">
        <v>7531.0</v>
      </c>
      <c r="B7532" s="3" t="s">
        <v>9530</v>
      </c>
      <c r="C7532" s="4">
        <v>43734.0</v>
      </c>
      <c r="D7532" s="4">
        <v>43734.0</v>
      </c>
      <c r="E7532" s="1" t="s">
        <v>1296</v>
      </c>
      <c r="F7532" s="1" t="s">
        <v>218</v>
      </c>
      <c r="G7532" s="1" t="s">
        <v>219</v>
      </c>
      <c r="H7532" s="1" t="s">
        <v>44</v>
      </c>
      <c r="I7532" s="1" t="s">
        <v>30</v>
      </c>
      <c r="J7532" s="1" t="s">
        <v>130</v>
      </c>
      <c r="K7532" s="1" t="s">
        <v>46</v>
      </c>
      <c r="L7532" s="1">
        <v>94109.0</v>
      </c>
      <c r="M7532" s="1" t="s">
        <v>47</v>
      </c>
      <c r="N7532" s="1" t="s">
        <v>2989</v>
      </c>
      <c r="O7532" s="1" t="s">
        <v>49</v>
      </c>
      <c r="P7532" s="1" t="s">
        <v>78</v>
      </c>
      <c r="Q7532" s="1" t="s">
        <v>2990</v>
      </c>
      <c r="R7532" s="1">
        <v>931.176</v>
      </c>
      <c r="S7532" s="1">
        <v>3.0</v>
      </c>
      <c r="T7532" s="1">
        <v>0.2</v>
      </c>
      <c r="U7532" s="1">
        <v>314.2719</v>
      </c>
      <c r="V7532" s="1" t="str">
        <f>IF(M7532=People!B$2,People!A$2,IF(M7532=People!B$3,People!A$3,IF(M7532=People!B$4,People!A$4,IF(M7532=People!B$5,People!A$5,0))))</f>
        <v>Anna Andreadi</v>
      </c>
      <c r="W7532" s="5" t="str">
        <f t="array" ref="W7532">IFERROR(INDEX(Returns!A:A,MATCH(B7532,Returns!B:B,0)),"No")</f>
        <v>No</v>
      </c>
      <c r="X7532" s="3">
        <f t="shared" si="1"/>
        <v>9</v>
      </c>
      <c r="Y7532" s="3">
        <f t="shared" si="2"/>
        <v>2019</v>
      </c>
    </row>
    <row r="7533" ht="14.25" customHeight="1">
      <c r="A7533" s="1">
        <v>7532.0</v>
      </c>
      <c r="B7533" s="3" t="s">
        <v>9531</v>
      </c>
      <c r="C7533" s="4">
        <v>43268.0</v>
      </c>
      <c r="D7533" s="4">
        <v>43270.0</v>
      </c>
      <c r="E7533" s="1" t="s">
        <v>191</v>
      </c>
      <c r="F7533" s="1" t="s">
        <v>568</v>
      </c>
      <c r="G7533" s="1" t="s">
        <v>569</v>
      </c>
      <c r="H7533" s="1" t="s">
        <v>29</v>
      </c>
      <c r="I7533" s="1" t="s">
        <v>30</v>
      </c>
      <c r="J7533" s="1" t="s">
        <v>9532</v>
      </c>
      <c r="K7533" s="1" t="s">
        <v>460</v>
      </c>
      <c r="L7533" s="1">
        <v>80501.0</v>
      </c>
      <c r="M7533" s="1" t="s">
        <v>47</v>
      </c>
      <c r="N7533" s="1" t="s">
        <v>5411</v>
      </c>
      <c r="O7533" s="1" t="s">
        <v>35</v>
      </c>
      <c r="P7533" s="1" t="s">
        <v>68</v>
      </c>
      <c r="Q7533" s="1" t="s">
        <v>5412</v>
      </c>
      <c r="R7533" s="1">
        <v>266.352</v>
      </c>
      <c r="S7533" s="1">
        <v>3.0</v>
      </c>
      <c r="T7533" s="1">
        <v>0.2</v>
      </c>
      <c r="U7533" s="1">
        <v>-13.3176</v>
      </c>
      <c r="V7533" s="1" t="str">
        <f>IF(M7533=People!B$2,People!A$2,IF(M7533=People!B$3,People!A$3,IF(M7533=People!B$4,People!A$4,IF(M7533=People!B$5,People!A$5,0))))</f>
        <v>Anna Andreadi</v>
      </c>
      <c r="W7533" s="5" t="str">
        <f t="array" ref="W7533">IFERROR(INDEX(Returns!A:A,MATCH(B7533,Returns!B:B,0)),"No")</f>
        <v>No</v>
      </c>
      <c r="X7533" s="3">
        <f t="shared" si="1"/>
        <v>6</v>
      </c>
      <c r="Y7533" s="3">
        <f t="shared" si="2"/>
        <v>2018</v>
      </c>
    </row>
    <row r="7534" ht="14.25" customHeight="1">
      <c r="A7534" s="1">
        <v>7533.0</v>
      </c>
      <c r="B7534" s="3" t="s">
        <v>9531</v>
      </c>
      <c r="C7534" s="4">
        <v>43268.0</v>
      </c>
      <c r="D7534" s="4">
        <v>43270.0</v>
      </c>
      <c r="E7534" s="1" t="s">
        <v>191</v>
      </c>
      <c r="F7534" s="1" t="s">
        <v>568</v>
      </c>
      <c r="G7534" s="1" t="s">
        <v>569</v>
      </c>
      <c r="H7534" s="1" t="s">
        <v>29</v>
      </c>
      <c r="I7534" s="1" t="s">
        <v>30</v>
      </c>
      <c r="J7534" s="1" t="s">
        <v>9532</v>
      </c>
      <c r="K7534" s="1" t="s">
        <v>460</v>
      </c>
      <c r="L7534" s="1">
        <v>80501.0</v>
      </c>
      <c r="M7534" s="1" t="s">
        <v>47</v>
      </c>
      <c r="N7534" s="1" t="s">
        <v>2068</v>
      </c>
      <c r="O7534" s="1" t="s">
        <v>35</v>
      </c>
      <c r="P7534" s="1" t="s">
        <v>39</v>
      </c>
      <c r="Q7534" s="1" t="s">
        <v>2069</v>
      </c>
      <c r="R7534" s="1">
        <v>483.136</v>
      </c>
      <c r="S7534" s="1">
        <v>4.0</v>
      </c>
      <c r="T7534" s="1">
        <v>0.2</v>
      </c>
      <c r="U7534" s="1">
        <v>54.3527999999999</v>
      </c>
      <c r="V7534" s="1" t="str">
        <f>IF(M7534=People!B$2,People!A$2,IF(M7534=People!B$3,People!A$3,IF(M7534=People!B$4,People!A$4,IF(M7534=People!B$5,People!A$5,0))))</f>
        <v>Anna Andreadi</v>
      </c>
      <c r="W7534" s="5" t="str">
        <f t="array" ref="W7534">IFERROR(INDEX(Returns!A:A,MATCH(B7534,Returns!B:B,0)),"No")</f>
        <v>No</v>
      </c>
      <c r="X7534" s="3">
        <f t="shared" si="1"/>
        <v>6</v>
      </c>
      <c r="Y7534" s="3">
        <f t="shared" si="2"/>
        <v>2018</v>
      </c>
    </row>
    <row r="7535" ht="14.25" customHeight="1">
      <c r="A7535" s="1">
        <v>7534.0</v>
      </c>
      <c r="B7535" s="3" t="s">
        <v>9533</v>
      </c>
      <c r="C7535" s="4">
        <v>43521.0</v>
      </c>
      <c r="D7535" s="4">
        <v>43525.0</v>
      </c>
      <c r="E7535" s="1" t="s">
        <v>53</v>
      </c>
      <c r="F7535" s="1" t="s">
        <v>5035</v>
      </c>
      <c r="G7535" s="1" t="s">
        <v>5036</v>
      </c>
      <c r="H7535" s="1" t="s">
        <v>29</v>
      </c>
      <c r="I7535" s="1" t="s">
        <v>30</v>
      </c>
      <c r="J7535" s="1" t="s">
        <v>3532</v>
      </c>
      <c r="K7535" s="1" t="s">
        <v>91</v>
      </c>
      <c r="L7535" s="1">
        <v>27834.0</v>
      </c>
      <c r="M7535" s="1" t="s">
        <v>33</v>
      </c>
      <c r="N7535" s="1" t="s">
        <v>3197</v>
      </c>
      <c r="O7535" s="1" t="s">
        <v>35</v>
      </c>
      <c r="P7535" s="1" t="s">
        <v>39</v>
      </c>
      <c r="Q7535" s="1" t="s">
        <v>3198</v>
      </c>
      <c r="R7535" s="1">
        <v>196.784</v>
      </c>
      <c r="S7535" s="1">
        <v>2.0</v>
      </c>
      <c r="T7535" s="1">
        <v>0.2</v>
      </c>
      <c r="U7535" s="1">
        <v>-22.1382</v>
      </c>
      <c r="V7535" s="1" t="str">
        <f>IF(M7535=People!B$2,People!A$2,IF(M7535=People!B$3,People!A$3,IF(M7535=People!B$4,People!A$4,IF(M7535=People!B$5,People!A$5,0))))</f>
        <v>Cassandra Brandow</v>
      </c>
      <c r="W7535" s="5" t="str">
        <f t="array" ref="W7535">IFERROR(INDEX(Returns!A:A,MATCH(B7535,Returns!B:B,0)),"No")</f>
        <v>No</v>
      </c>
      <c r="X7535" s="3">
        <f t="shared" si="1"/>
        <v>2</v>
      </c>
      <c r="Y7535" s="3">
        <f t="shared" si="2"/>
        <v>2019</v>
      </c>
    </row>
    <row r="7536" ht="14.25" customHeight="1">
      <c r="A7536" s="1">
        <v>7535.0</v>
      </c>
      <c r="B7536" s="3" t="s">
        <v>9533</v>
      </c>
      <c r="C7536" s="4">
        <v>43521.0</v>
      </c>
      <c r="D7536" s="4">
        <v>43525.0</v>
      </c>
      <c r="E7536" s="1" t="s">
        <v>53</v>
      </c>
      <c r="F7536" s="1" t="s">
        <v>5035</v>
      </c>
      <c r="G7536" s="1" t="s">
        <v>5036</v>
      </c>
      <c r="H7536" s="1" t="s">
        <v>29</v>
      </c>
      <c r="I7536" s="1" t="s">
        <v>30</v>
      </c>
      <c r="J7536" s="1" t="s">
        <v>3532</v>
      </c>
      <c r="K7536" s="1" t="s">
        <v>91</v>
      </c>
      <c r="L7536" s="1">
        <v>27834.0</v>
      </c>
      <c r="M7536" s="1" t="s">
        <v>33</v>
      </c>
      <c r="N7536" s="1" t="s">
        <v>1082</v>
      </c>
      <c r="O7536" s="1" t="s">
        <v>35</v>
      </c>
      <c r="P7536" s="1" t="s">
        <v>36</v>
      </c>
      <c r="Q7536" s="1" t="s">
        <v>1083</v>
      </c>
      <c r="R7536" s="1">
        <v>231.92</v>
      </c>
      <c r="S7536" s="1">
        <v>5.0</v>
      </c>
      <c r="T7536" s="1">
        <v>0.2</v>
      </c>
      <c r="U7536" s="1">
        <v>5.798</v>
      </c>
      <c r="V7536" s="1" t="str">
        <f>IF(M7536=People!B$2,People!A$2,IF(M7536=People!B$3,People!A$3,IF(M7536=People!B$4,People!A$4,IF(M7536=People!B$5,People!A$5,0))))</f>
        <v>Cassandra Brandow</v>
      </c>
      <c r="W7536" s="5" t="str">
        <f t="array" ref="W7536">IFERROR(INDEX(Returns!A:A,MATCH(B7536,Returns!B:B,0)),"No")</f>
        <v>No</v>
      </c>
      <c r="X7536" s="3">
        <f t="shared" si="1"/>
        <v>2</v>
      </c>
      <c r="Y7536" s="3">
        <f t="shared" si="2"/>
        <v>2019</v>
      </c>
    </row>
    <row r="7537" ht="14.25" customHeight="1">
      <c r="A7537" s="1">
        <v>7536.0</v>
      </c>
      <c r="B7537" s="3" t="s">
        <v>9534</v>
      </c>
      <c r="C7537" s="4">
        <v>43555.0</v>
      </c>
      <c r="D7537" s="4">
        <v>43562.0</v>
      </c>
      <c r="E7537" s="1" t="s">
        <v>53</v>
      </c>
      <c r="F7537" s="1" t="s">
        <v>3642</v>
      </c>
      <c r="G7537" s="1" t="s">
        <v>3643</v>
      </c>
      <c r="H7537" s="1" t="s">
        <v>44</v>
      </c>
      <c r="I7537" s="1" t="s">
        <v>30</v>
      </c>
      <c r="J7537" s="1" t="s">
        <v>45</v>
      </c>
      <c r="K7537" s="1" t="s">
        <v>46</v>
      </c>
      <c r="L7537" s="1">
        <v>90004.0</v>
      </c>
      <c r="M7537" s="1" t="s">
        <v>47</v>
      </c>
      <c r="N7537" s="1" t="s">
        <v>2181</v>
      </c>
      <c r="O7537" s="1" t="s">
        <v>49</v>
      </c>
      <c r="P7537" s="1" t="s">
        <v>582</v>
      </c>
      <c r="Q7537" s="1" t="s">
        <v>2182</v>
      </c>
      <c r="R7537" s="1">
        <v>29.7</v>
      </c>
      <c r="S7537" s="1">
        <v>3.0</v>
      </c>
      <c r="T7537" s="1">
        <v>0.0</v>
      </c>
      <c r="U7537" s="1">
        <v>8.019</v>
      </c>
      <c r="V7537" s="1" t="str">
        <f>IF(M7537=People!B$2,People!A$2,IF(M7537=People!B$3,People!A$3,IF(M7537=People!B$4,People!A$4,IF(M7537=People!B$5,People!A$5,0))))</f>
        <v>Anna Andreadi</v>
      </c>
      <c r="W7537" s="5" t="str">
        <f t="array" ref="W7537">IFERROR(INDEX(Returns!A:A,MATCH(B7537,Returns!B:B,0)),"No")</f>
        <v>No</v>
      </c>
      <c r="X7537" s="3">
        <f t="shared" si="1"/>
        <v>3</v>
      </c>
      <c r="Y7537" s="3">
        <f t="shared" si="2"/>
        <v>2019</v>
      </c>
    </row>
    <row r="7538" ht="14.25" customHeight="1">
      <c r="A7538" s="1">
        <v>7537.0</v>
      </c>
      <c r="B7538" s="3" t="s">
        <v>9535</v>
      </c>
      <c r="C7538" s="4">
        <v>43802.0</v>
      </c>
      <c r="D7538" s="4">
        <v>43807.0</v>
      </c>
      <c r="E7538" s="1" t="s">
        <v>53</v>
      </c>
      <c r="F7538" s="1" t="s">
        <v>5259</v>
      </c>
      <c r="G7538" s="1" t="s">
        <v>5260</v>
      </c>
      <c r="H7538" s="1" t="s">
        <v>29</v>
      </c>
      <c r="I7538" s="1" t="s">
        <v>30</v>
      </c>
      <c r="J7538" s="1" t="s">
        <v>187</v>
      </c>
      <c r="K7538" s="1" t="s">
        <v>107</v>
      </c>
      <c r="L7538" s="1">
        <v>77041.0</v>
      </c>
      <c r="M7538" s="1" t="s">
        <v>108</v>
      </c>
      <c r="N7538" s="1" t="s">
        <v>9033</v>
      </c>
      <c r="O7538" s="1" t="s">
        <v>35</v>
      </c>
      <c r="P7538" s="1" t="s">
        <v>68</v>
      </c>
      <c r="Q7538" s="1" t="s">
        <v>9034</v>
      </c>
      <c r="R7538" s="1">
        <v>13.592</v>
      </c>
      <c r="S7538" s="1">
        <v>2.0</v>
      </c>
      <c r="T7538" s="1">
        <v>0.6000000000000001</v>
      </c>
      <c r="U7538" s="1">
        <v>-14.2716</v>
      </c>
      <c r="V7538" s="1" t="str">
        <f>IF(M7538=People!B$2,People!A$2,IF(M7538=People!B$3,People!A$3,IF(M7538=People!B$4,People!A$4,IF(M7538=People!B$5,People!A$5,0))))</f>
        <v>Kelly Williams</v>
      </c>
      <c r="W7538" s="5" t="str">
        <f t="array" ref="W7538">IFERROR(INDEX(Returns!A:A,MATCH(B7538,Returns!B:B,0)),"No")</f>
        <v>No</v>
      </c>
      <c r="X7538" s="3">
        <f t="shared" si="1"/>
        <v>12</v>
      </c>
      <c r="Y7538" s="3">
        <f t="shared" si="2"/>
        <v>2019</v>
      </c>
    </row>
    <row r="7539" ht="14.25" customHeight="1">
      <c r="A7539" s="1">
        <v>7538.0</v>
      </c>
      <c r="B7539" s="3" t="s">
        <v>9536</v>
      </c>
      <c r="C7539" s="4">
        <v>43150.0</v>
      </c>
      <c r="D7539" s="4">
        <v>43153.0</v>
      </c>
      <c r="E7539" s="1" t="s">
        <v>26</v>
      </c>
      <c r="F7539" s="1" t="s">
        <v>1886</v>
      </c>
      <c r="G7539" s="1" t="s">
        <v>1887</v>
      </c>
      <c r="H7539" s="1" t="s">
        <v>29</v>
      </c>
      <c r="I7539" s="1" t="s">
        <v>30</v>
      </c>
      <c r="J7539" s="1" t="s">
        <v>130</v>
      </c>
      <c r="K7539" s="1" t="s">
        <v>46</v>
      </c>
      <c r="L7539" s="1">
        <v>94109.0</v>
      </c>
      <c r="M7539" s="1" t="s">
        <v>47</v>
      </c>
      <c r="N7539" s="1" t="s">
        <v>573</v>
      </c>
      <c r="O7539" s="1" t="s">
        <v>49</v>
      </c>
      <c r="P7539" s="1" t="s">
        <v>93</v>
      </c>
      <c r="Q7539" s="1" t="s">
        <v>574</v>
      </c>
      <c r="R7539" s="1">
        <v>70.88</v>
      </c>
      <c r="S7539" s="1">
        <v>2.0</v>
      </c>
      <c r="T7539" s="1">
        <v>0.0</v>
      </c>
      <c r="U7539" s="1">
        <v>33.3136</v>
      </c>
      <c r="V7539" s="1" t="str">
        <f>IF(M7539=People!B$2,People!A$2,IF(M7539=People!B$3,People!A$3,IF(M7539=People!B$4,People!A$4,IF(M7539=People!B$5,People!A$5,0))))</f>
        <v>Anna Andreadi</v>
      </c>
      <c r="W7539" s="5" t="str">
        <f t="array" ref="W7539">IFERROR(INDEX(Returns!A:A,MATCH(B7539,Returns!B:B,0)),"No")</f>
        <v>No</v>
      </c>
      <c r="X7539" s="3">
        <f t="shared" si="1"/>
        <v>2</v>
      </c>
      <c r="Y7539" s="3">
        <f t="shared" si="2"/>
        <v>2018</v>
      </c>
    </row>
    <row r="7540" ht="14.25" customHeight="1">
      <c r="A7540" s="1">
        <v>7539.0</v>
      </c>
      <c r="B7540" s="3" t="s">
        <v>9537</v>
      </c>
      <c r="C7540" s="4">
        <v>43801.0</v>
      </c>
      <c r="D7540" s="4">
        <v>43805.0</v>
      </c>
      <c r="E7540" s="1" t="s">
        <v>53</v>
      </c>
      <c r="F7540" s="1" t="s">
        <v>4299</v>
      </c>
      <c r="G7540" s="1" t="s">
        <v>4300</v>
      </c>
      <c r="H7540" s="1" t="s">
        <v>44</v>
      </c>
      <c r="I7540" s="1" t="s">
        <v>30</v>
      </c>
      <c r="J7540" s="1" t="s">
        <v>812</v>
      </c>
      <c r="K7540" s="1" t="s">
        <v>460</v>
      </c>
      <c r="L7540" s="1">
        <v>80219.0</v>
      </c>
      <c r="M7540" s="1" t="s">
        <v>47</v>
      </c>
      <c r="N7540" s="1" t="s">
        <v>1524</v>
      </c>
      <c r="O7540" s="1" t="s">
        <v>49</v>
      </c>
      <c r="P7540" s="1" t="s">
        <v>62</v>
      </c>
      <c r="Q7540" s="1" t="s">
        <v>1525</v>
      </c>
      <c r="R7540" s="1">
        <v>114.288</v>
      </c>
      <c r="S7540" s="1">
        <v>1.0</v>
      </c>
      <c r="T7540" s="1">
        <v>0.2</v>
      </c>
      <c r="U7540" s="1">
        <v>12.8574</v>
      </c>
      <c r="V7540" s="1" t="str">
        <f>IF(M7540=People!B$2,People!A$2,IF(M7540=People!B$3,People!A$3,IF(M7540=People!B$4,People!A$4,IF(M7540=People!B$5,People!A$5,0))))</f>
        <v>Anna Andreadi</v>
      </c>
      <c r="W7540" s="5" t="str">
        <f t="array" ref="W7540">IFERROR(INDEX(Returns!A:A,MATCH(B7540,Returns!B:B,0)),"No")</f>
        <v>No</v>
      </c>
      <c r="X7540" s="3">
        <f t="shared" si="1"/>
        <v>12</v>
      </c>
      <c r="Y7540" s="3">
        <f t="shared" si="2"/>
        <v>2019</v>
      </c>
    </row>
    <row r="7541" ht="14.25" customHeight="1">
      <c r="A7541" s="1">
        <v>7540.0</v>
      </c>
      <c r="B7541" s="3" t="s">
        <v>9537</v>
      </c>
      <c r="C7541" s="4">
        <v>43801.0</v>
      </c>
      <c r="D7541" s="4">
        <v>43805.0</v>
      </c>
      <c r="E7541" s="1" t="s">
        <v>53</v>
      </c>
      <c r="F7541" s="1" t="s">
        <v>4299</v>
      </c>
      <c r="G7541" s="1" t="s">
        <v>4300</v>
      </c>
      <c r="H7541" s="1" t="s">
        <v>44</v>
      </c>
      <c r="I7541" s="1" t="s">
        <v>30</v>
      </c>
      <c r="J7541" s="1" t="s">
        <v>812</v>
      </c>
      <c r="K7541" s="1" t="s">
        <v>460</v>
      </c>
      <c r="L7541" s="1">
        <v>80219.0</v>
      </c>
      <c r="M7541" s="1" t="s">
        <v>47</v>
      </c>
      <c r="N7541" s="1" t="s">
        <v>3085</v>
      </c>
      <c r="O7541" s="1" t="s">
        <v>49</v>
      </c>
      <c r="P7541" s="1" t="s">
        <v>78</v>
      </c>
      <c r="Q7541" s="1" t="s">
        <v>3086</v>
      </c>
      <c r="R7541" s="1">
        <v>36.624</v>
      </c>
      <c r="S7541" s="1">
        <v>8.0</v>
      </c>
      <c r="T7541" s="1">
        <v>0.7</v>
      </c>
      <c r="U7541" s="1">
        <v>-24.416</v>
      </c>
      <c r="V7541" s="1" t="str">
        <f>IF(M7541=People!B$2,People!A$2,IF(M7541=People!B$3,People!A$3,IF(M7541=People!B$4,People!A$4,IF(M7541=People!B$5,People!A$5,0))))</f>
        <v>Anna Andreadi</v>
      </c>
      <c r="W7541" s="5" t="str">
        <f t="array" ref="W7541">IFERROR(INDEX(Returns!A:A,MATCH(B7541,Returns!B:B,0)),"No")</f>
        <v>No</v>
      </c>
      <c r="X7541" s="3">
        <f t="shared" si="1"/>
        <v>12</v>
      </c>
      <c r="Y7541" s="3">
        <f t="shared" si="2"/>
        <v>2019</v>
      </c>
    </row>
    <row r="7542" ht="14.25" customHeight="1">
      <c r="A7542" s="1">
        <v>7541.0</v>
      </c>
      <c r="B7542" s="3" t="s">
        <v>9537</v>
      </c>
      <c r="C7542" s="4">
        <v>43801.0</v>
      </c>
      <c r="D7542" s="4">
        <v>43805.0</v>
      </c>
      <c r="E7542" s="1" t="s">
        <v>53</v>
      </c>
      <c r="F7542" s="1" t="s">
        <v>4299</v>
      </c>
      <c r="G7542" s="1" t="s">
        <v>4300</v>
      </c>
      <c r="H7542" s="1" t="s">
        <v>44</v>
      </c>
      <c r="I7542" s="1" t="s">
        <v>30</v>
      </c>
      <c r="J7542" s="1" t="s">
        <v>812</v>
      </c>
      <c r="K7542" s="1" t="s">
        <v>460</v>
      </c>
      <c r="L7542" s="1">
        <v>80219.0</v>
      </c>
      <c r="M7542" s="1" t="s">
        <v>47</v>
      </c>
      <c r="N7542" s="1" t="s">
        <v>7502</v>
      </c>
      <c r="O7542" s="1" t="s">
        <v>35</v>
      </c>
      <c r="P7542" s="1" t="s">
        <v>36</v>
      </c>
      <c r="Q7542" s="1" t="s">
        <v>7503</v>
      </c>
      <c r="R7542" s="1">
        <v>242.352</v>
      </c>
      <c r="S7542" s="1">
        <v>8.0</v>
      </c>
      <c r="T7542" s="1">
        <v>0.7</v>
      </c>
      <c r="U7542" s="1">
        <v>-363.528</v>
      </c>
      <c r="V7542" s="1" t="str">
        <f>IF(M7542=People!B$2,People!A$2,IF(M7542=People!B$3,People!A$3,IF(M7542=People!B$4,People!A$4,IF(M7542=People!B$5,People!A$5,0))))</f>
        <v>Anna Andreadi</v>
      </c>
      <c r="W7542" s="5" t="str">
        <f t="array" ref="W7542">IFERROR(INDEX(Returns!A:A,MATCH(B7542,Returns!B:B,0)),"No")</f>
        <v>No</v>
      </c>
      <c r="X7542" s="3">
        <f t="shared" si="1"/>
        <v>12</v>
      </c>
      <c r="Y7542" s="3">
        <f t="shared" si="2"/>
        <v>2019</v>
      </c>
    </row>
    <row r="7543" ht="14.25" customHeight="1">
      <c r="A7543" s="1">
        <v>7542.0</v>
      </c>
      <c r="B7543" s="3" t="s">
        <v>9537</v>
      </c>
      <c r="C7543" s="4">
        <v>43801.0</v>
      </c>
      <c r="D7543" s="4">
        <v>43805.0</v>
      </c>
      <c r="E7543" s="1" t="s">
        <v>53</v>
      </c>
      <c r="F7543" s="1" t="s">
        <v>4299</v>
      </c>
      <c r="G7543" s="1" t="s">
        <v>4300</v>
      </c>
      <c r="H7543" s="1" t="s">
        <v>44</v>
      </c>
      <c r="I7543" s="1" t="s">
        <v>30</v>
      </c>
      <c r="J7543" s="1" t="s">
        <v>812</v>
      </c>
      <c r="K7543" s="1" t="s">
        <v>460</v>
      </c>
      <c r="L7543" s="1">
        <v>80219.0</v>
      </c>
      <c r="M7543" s="1" t="s">
        <v>47</v>
      </c>
      <c r="N7543" s="1" t="s">
        <v>7558</v>
      </c>
      <c r="O7543" s="1" t="s">
        <v>74</v>
      </c>
      <c r="P7543" s="1" t="s">
        <v>75</v>
      </c>
      <c r="Q7543" s="1" t="s">
        <v>7559</v>
      </c>
      <c r="R7543" s="1">
        <v>49.616</v>
      </c>
      <c r="S7543" s="1">
        <v>2.0</v>
      </c>
      <c r="T7543" s="1">
        <v>0.2</v>
      </c>
      <c r="U7543" s="1">
        <v>4.9616</v>
      </c>
      <c r="V7543" s="1" t="str">
        <f>IF(M7543=People!B$2,People!A$2,IF(M7543=People!B$3,People!A$3,IF(M7543=People!B$4,People!A$4,IF(M7543=People!B$5,People!A$5,0))))</f>
        <v>Anna Andreadi</v>
      </c>
      <c r="W7543" s="5" t="str">
        <f t="array" ref="W7543">IFERROR(INDEX(Returns!A:A,MATCH(B7543,Returns!B:B,0)),"No")</f>
        <v>No</v>
      </c>
      <c r="X7543" s="3">
        <f t="shared" si="1"/>
        <v>12</v>
      </c>
      <c r="Y7543" s="3">
        <f t="shared" si="2"/>
        <v>2019</v>
      </c>
    </row>
    <row r="7544" ht="14.25" customHeight="1">
      <c r="A7544" s="1">
        <v>7543.0</v>
      </c>
      <c r="B7544" s="3" t="s">
        <v>9537</v>
      </c>
      <c r="C7544" s="4">
        <v>43801.0</v>
      </c>
      <c r="D7544" s="4">
        <v>43805.0</v>
      </c>
      <c r="E7544" s="1" t="s">
        <v>53</v>
      </c>
      <c r="F7544" s="1" t="s">
        <v>4299</v>
      </c>
      <c r="G7544" s="1" t="s">
        <v>4300</v>
      </c>
      <c r="H7544" s="1" t="s">
        <v>44</v>
      </c>
      <c r="I7544" s="1" t="s">
        <v>30</v>
      </c>
      <c r="J7544" s="1" t="s">
        <v>812</v>
      </c>
      <c r="K7544" s="1" t="s">
        <v>460</v>
      </c>
      <c r="L7544" s="1">
        <v>80219.0</v>
      </c>
      <c r="M7544" s="1" t="s">
        <v>47</v>
      </c>
      <c r="N7544" s="1" t="s">
        <v>4232</v>
      </c>
      <c r="O7544" s="1" t="s">
        <v>35</v>
      </c>
      <c r="P7544" s="1" t="s">
        <v>68</v>
      </c>
      <c r="Q7544" s="1" t="s">
        <v>4233</v>
      </c>
      <c r="R7544" s="1">
        <v>508.704</v>
      </c>
      <c r="S7544" s="1">
        <v>6.0</v>
      </c>
      <c r="T7544" s="1">
        <v>0.2</v>
      </c>
      <c r="U7544" s="1">
        <v>0.0</v>
      </c>
      <c r="V7544" s="1" t="str">
        <f>IF(M7544=People!B$2,People!A$2,IF(M7544=People!B$3,People!A$3,IF(M7544=People!B$4,People!A$4,IF(M7544=People!B$5,People!A$5,0))))</f>
        <v>Anna Andreadi</v>
      </c>
      <c r="W7544" s="5" t="str">
        <f t="array" ref="W7544">IFERROR(INDEX(Returns!A:A,MATCH(B7544,Returns!B:B,0)),"No")</f>
        <v>No</v>
      </c>
      <c r="X7544" s="3">
        <f t="shared" si="1"/>
        <v>12</v>
      </c>
      <c r="Y7544" s="3">
        <f t="shared" si="2"/>
        <v>2019</v>
      </c>
    </row>
    <row r="7545" ht="14.25" customHeight="1">
      <c r="A7545" s="1">
        <v>7544.0</v>
      </c>
      <c r="B7545" s="3" t="s">
        <v>9537</v>
      </c>
      <c r="C7545" s="4">
        <v>43801.0</v>
      </c>
      <c r="D7545" s="4">
        <v>43805.0</v>
      </c>
      <c r="E7545" s="1" t="s">
        <v>53</v>
      </c>
      <c r="F7545" s="1" t="s">
        <v>4299</v>
      </c>
      <c r="G7545" s="1" t="s">
        <v>4300</v>
      </c>
      <c r="H7545" s="1" t="s">
        <v>44</v>
      </c>
      <c r="I7545" s="1" t="s">
        <v>30</v>
      </c>
      <c r="J7545" s="1" t="s">
        <v>812</v>
      </c>
      <c r="K7545" s="1" t="s">
        <v>460</v>
      </c>
      <c r="L7545" s="1">
        <v>80219.0</v>
      </c>
      <c r="M7545" s="1" t="s">
        <v>47</v>
      </c>
      <c r="N7545" s="1" t="s">
        <v>5697</v>
      </c>
      <c r="O7545" s="1" t="s">
        <v>74</v>
      </c>
      <c r="P7545" s="1" t="s">
        <v>75</v>
      </c>
      <c r="Q7545" s="1" t="s">
        <v>5698</v>
      </c>
      <c r="R7545" s="1">
        <v>57.36</v>
      </c>
      <c r="S7545" s="1">
        <v>6.0</v>
      </c>
      <c r="T7545" s="1">
        <v>0.2</v>
      </c>
      <c r="U7545" s="1">
        <v>-14.34</v>
      </c>
      <c r="V7545" s="1" t="str">
        <f>IF(M7545=People!B$2,People!A$2,IF(M7545=People!B$3,People!A$3,IF(M7545=People!B$4,People!A$4,IF(M7545=People!B$5,People!A$5,0))))</f>
        <v>Anna Andreadi</v>
      </c>
      <c r="W7545" s="5" t="str">
        <f t="array" ref="W7545">IFERROR(INDEX(Returns!A:A,MATCH(B7545,Returns!B:B,0)),"No")</f>
        <v>No</v>
      </c>
      <c r="X7545" s="3">
        <f t="shared" si="1"/>
        <v>12</v>
      </c>
      <c r="Y7545" s="3">
        <f t="shared" si="2"/>
        <v>2019</v>
      </c>
    </row>
    <row r="7546" ht="14.25" customHeight="1">
      <c r="A7546" s="1">
        <v>7545.0</v>
      </c>
      <c r="B7546" s="3" t="s">
        <v>9537</v>
      </c>
      <c r="C7546" s="4">
        <v>43801.0</v>
      </c>
      <c r="D7546" s="4">
        <v>43805.0</v>
      </c>
      <c r="E7546" s="1" t="s">
        <v>53</v>
      </c>
      <c r="F7546" s="1" t="s">
        <v>4299</v>
      </c>
      <c r="G7546" s="1" t="s">
        <v>4300</v>
      </c>
      <c r="H7546" s="1" t="s">
        <v>44</v>
      </c>
      <c r="I7546" s="1" t="s">
        <v>30</v>
      </c>
      <c r="J7546" s="1" t="s">
        <v>812</v>
      </c>
      <c r="K7546" s="1" t="s">
        <v>460</v>
      </c>
      <c r="L7546" s="1">
        <v>80219.0</v>
      </c>
      <c r="M7546" s="1" t="s">
        <v>47</v>
      </c>
      <c r="N7546" s="1" t="s">
        <v>2464</v>
      </c>
      <c r="O7546" s="1" t="s">
        <v>35</v>
      </c>
      <c r="P7546" s="1" t="s">
        <v>39</v>
      </c>
      <c r="Q7546" s="1" t="s">
        <v>2465</v>
      </c>
      <c r="R7546" s="1">
        <v>906.68</v>
      </c>
      <c r="S7546" s="1">
        <v>5.0</v>
      </c>
      <c r="T7546" s="1">
        <v>0.2</v>
      </c>
      <c r="U7546" s="1">
        <v>68.001</v>
      </c>
      <c r="V7546" s="1" t="str">
        <f>IF(M7546=People!B$2,People!A$2,IF(M7546=People!B$3,People!A$3,IF(M7546=People!B$4,People!A$4,IF(M7546=People!B$5,People!A$5,0))))</f>
        <v>Anna Andreadi</v>
      </c>
      <c r="W7546" s="5" t="str">
        <f t="array" ref="W7546">IFERROR(INDEX(Returns!A:A,MATCH(B7546,Returns!B:B,0)),"No")</f>
        <v>No</v>
      </c>
      <c r="X7546" s="3">
        <f t="shared" si="1"/>
        <v>12</v>
      </c>
      <c r="Y7546" s="3">
        <f t="shared" si="2"/>
        <v>2019</v>
      </c>
    </row>
    <row r="7547" ht="14.25" customHeight="1">
      <c r="A7547" s="1">
        <v>7546.0</v>
      </c>
      <c r="B7547" s="3" t="s">
        <v>9538</v>
      </c>
      <c r="C7547" s="4">
        <v>42653.0</v>
      </c>
      <c r="D7547" s="4">
        <v>42658.0</v>
      </c>
      <c r="E7547" s="1" t="s">
        <v>53</v>
      </c>
      <c r="F7547" s="1" t="s">
        <v>9539</v>
      </c>
      <c r="G7547" s="1" t="s">
        <v>9540</v>
      </c>
      <c r="H7547" s="1" t="s">
        <v>44</v>
      </c>
      <c r="I7547" s="1" t="s">
        <v>30</v>
      </c>
      <c r="J7547" s="1" t="s">
        <v>1689</v>
      </c>
      <c r="K7547" s="1" t="s">
        <v>107</v>
      </c>
      <c r="L7547" s="1">
        <v>77340.0</v>
      </c>
      <c r="M7547" s="1" t="s">
        <v>108</v>
      </c>
      <c r="N7547" s="1" t="s">
        <v>6532</v>
      </c>
      <c r="O7547" s="1" t="s">
        <v>74</v>
      </c>
      <c r="P7547" s="1" t="s">
        <v>75</v>
      </c>
      <c r="Q7547" s="1" t="s">
        <v>6533</v>
      </c>
      <c r="R7547" s="1">
        <v>719.952</v>
      </c>
      <c r="S7547" s="1">
        <v>6.0</v>
      </c>
      <c r="T7547" s="1">
        <v>0.2</v>
      </c>
      <c r="U7547" s="1">
        <v>71.9952</v>
      </c>
      <c r="V7547" s="1" t="str">
        <f>IF(M7547=People!B$2,People!A$2,IF(M7547=People!B$3,People!A$3,IF(M7547=People!B$4,People!A$4,IF(M7547=People!B$5,People!A$5,0))))</f>
        <v>Kelly Williams</v>
      </c>
      <c r="W7547" s="5" t="str">
        <f t="array" ref="W7547">IFERROR(INDEX(Returns!A:A,MATCH(B7547,Returns!B:B,0)),"No")</f>
        <v>No</v>
      </c>
      <c r="X7547" s="3">
        <f t="shared" si="1"/>
        <v>10</v>
      </c>
      <c r="Y7547" s="3">
        <f t="shared" si="2"/>
        <v>2016</v>
      </c>
    </row>
    <row r="7548" ht="14.25" customHeight="1">
      <c r="A7548" s="1">
        <v>7547.0</v>
      </c>
      <c r="B7548" s="3" t="s">
        <v>9538</v>
      </c>
      <c r="C7548" s="4">
        <v>42653.0</v>
      </c>
      <c r="D7548" s="4">
        <v>42658.0</v>
      </c>
      <c r="E7548" s="1" t="s">
        <v>53</v>
      </c>
      <c r="F7548" s="1" t="s">
        <v>9539</v>
      </c>
      <c r="G7548" s="1" t="s">
        <v>9540</v>
      </c>
      <c r="H7548" s="1" t="s">
        <v>44</v>
      </c>
      <c r="I7548" s="1" t="s">
        <v>30</v>
      </c>
      <c r="J7548" s="1" t="s">
        <v>1689</v>
      </c>
      <c r="K7548" s="1" t="s">
        <v>107</v>
      </c>
      <c r="L7548" s="1">
        <v>77340.0</v>
      </c>
      <c r="M7548" s="1" t="s">
        <v>108</v>
      </c>
      <c r="N7548" s="1" t="s">
        <v>2040</v>
      </c>
      <c r="O7548" s="1" t="s">
        <v>74</v>
      </c>
      <c r="P7548" s="1" t="s">
        <v>75</v>
      </c>
      <c r="Q7548" s="1" t="s">
        <v>2041</v>
      </c>
      <c r="R7548" s="1">
        <v>755.944</v>
      </c>
      <c r="S7548" s="1">
        <v>7.0</v>
      </c>
      <c r="T7548" s="1">
        <v>0.2</v>
      </c>
      <c r="U7548" s="1">
        <v>66.1451</v>
      </c>
      <c r="V7548" s="1" t="str">
        <f>IF(M7548=People!B$2,People!A$2,IF(M7548=People!B$3,People!A$3,IF(M7548=People!B$4,People!A$4,IF(M7548=People!B$5,People!A$5,0))))</f>
        <v>Kelly Williams</v>
      </c>
      <c r="W7548" s="5" t="str">
        <f t="array" ref="W7548">IFERROR(INDEX(Returns!A:A,MATCH(B7548,Returns!B:B,0)),"No")</f>
        <v>No</v>
      </c>
      <c r="X7548" s="3">
        <f t="shared" si="1"/>
        <v>10</v>
      </c>
      <c r="Y7548" s="3">
        <f t="shared" si="2"/>
        <v>2016</v>
      </c>
    </row>
    <row r="7549" ht="14.25" customHeight="1">
      <c r="A7549" s="1">
        <v>7548.0</v>
      </c>
      <c r="B7549" s="3" t="s">
        <v>9538</v>
      </c>
      <c r="C7549" s="4">
        <v>42653.0</v>
      </c>
      <c r="D7549" s="4">
        <v>42658.0</v>
      </c>
      <c r="E7549" s="1" t="s">
        <v>53</v>
      </c>
      <c r="F7549" s="1" t="s">
        <v>9539</v>
      </c>
      <c r="G7549" s="1" t="s">
        <v>9540</v>
      </c>
      <c r="H7549" s="1" t="s">
        <v>44</v>
      </c>
      <c r="I7549" s="1" t="s">
        <v>30</v>
      </c>
      <c r="J7549" s="1" t="s">
        <v>1689</v>
      </c>
      <c r="K7549" s="1" t="s">
        <v>107</v>
      </c>
      <c r="L7549" s="1">
        <v>77340.0</v>
      </c>
      <c r="M7549" s="1" t="s">
        <v>108</v>
      </c>
      <c r="N7549" s="1" t="s">
        <v>4931</v>
      </c>
      <c r="O7549" s="1" t="s">
        <v>49</v>
      </c>
      <c r="P7549" s="1" t="s">
        <v>78</v>
      </c>
      <c r="Q7549" s="1" t="s">
        <v>4932</v>
      </c>
      <c r="R7549" s="1">
        <v>11.98</v>
      </c>
      <c r="S7549" s="1">
        <v>5.0</v>
      </c>
      <c r="T7549" s="1">
        <v>0.8</v>
      </c>
      <c r="U7549" s="1">
        <v>-19.168</v>
      </c>
      <c r="V7549" s="1" t="str">
        <f>IF(M7549=People!B$2,People!A$2,IF(M7549=People!B$3,People!A$3,IF(M7549=People!B$4,People!A$4,IF(M7549=People!B$5,People!A$5,0))))</f>
        <v>Kelly Williams</v>
      </c>
      <c r="W7549" s="5" t="str">
        <f t="array" ref="W7549">IFERROR(INDEX(Returns!A:A,MATCH(B7549,Returns!B:B,0)),"No")</f>
        <v>No</v>
      </c>
      <c r="X7549" s="3">
        <f t="shared" si="1"/>
        <v>10</v>
      </c>
      <c r="Y7549" s="3">
        <f t="shared" si="2"/>
        <v>2016</v>
      </c>
    </row>
    <row r="7550" ht="14.25" customHeight="1">
      <c r="A7550" s="1">
        <v>7549.0</v>
      </c>
      <c r="B7550" s="3" t="s">
        <v>9538</v>
      </c>
      <c r="C7550" s="4">
        <v>42653.0</v>
      </c>
      <c r="D7550" s="4">
        <v>42658.0</v>
      </c>
      <c r="E7550" s="1" t="s">
        <v>53</v>
      </c>
      <c r="F7550" s="1" t="s">
        <v>9539</v>
      </c>
      <c r="G7550" s="1" t="s">
        <v>9540</v>
      </c>
      <c r="H7550" s="1" t="s">
        <v>44</v>
      </c>
      <c r="I7550" s="1" t="s">
        <v>30</v>
      </c>
      <c r="J7550" s="1" t="s">
        <v>1689</v>
      </c>
      <c r="K7550" s="1" t="s">
        <v>107</v>
      </c>
      <c r="L7550" s="1">
        <v>77340.0</v>
      </c>
      <c r="M7550" s="1" t="s">
        <v>108</v>
      </c>
      <c r="N7550" s="1" t="s">
        <v>1224</v>
      </c>
      <c r="O7550" s="1" t="s">
        <v>49</v>
      </c>
      <c r="P7550" s="1" t="s">
        <v>78</v>
      </c>
      <c r="Q7550" s="1" t="s">
        <v>1225</v>
      </c>
      <c r="R7550" s="1">
        <v>0.898</v>
      </c>
      <c r="S7550" s="1">
        <v>1.0</v>
      </c>
      <c r="T7550" s="1">
        <v>0.8</v>
      </c>
      <c r="U7550" s="1">
        <v>-1.5715</v>
      </c>
      <c r="V7550" s="1" t="str">
        <f>IF(M7550=People!B$2,People!A$2,IF(M7550=People!B$3,People!A$3,IF(M7550=People!B$4,People!A$4,IF(M7550=People!B$5,People!A$5,0))))</f>
        <v>Kelly Williams</v>
      </c>
      <c r="W7550" s="5" t="str">
        <f t="array" ref="W7550">IFERROR(INDEX(Returns!A:A,MATCH(B7550,Returns!B:B,0)),"No")</f>
        <v>No</v>
      </c>
      <c r="X7550" s="3">
        <f t="shared" si="1"/>
        <v>10</v>
      </c>
      <c r="Y7550" s="3">
        <f t="shared" si="2"/>
        <v>2016</v>
      </c>
    </row>
    <row r="7551" ht="14.25" customHeight="1">
      <c r="A7551" s="1">
        <v>7550.0</v>
      </c>
      <c r="B7551" s="3" t="s">
        <v>9541</v>
      </c>
      <c r="C7551" s="4">
        <v>43348.0</v>
      </c>
      <c r="D7551" s="4">
        <v>43350.0</v>
      </c>
      <c r="E7551" s="1" t="s">
        <v>191</v>
      </c>
      <c r="F7551" s="1" t="s">
        <v>5334</v>
      </c>
      <c r="G7551" s="1" t="s">
        <v>5335</v>
      </c>
      <c r="H7551" s="1" t="s">
        <v>44</v>
      </c>
      <c r="I7551" s="1" t="s">
        <v>30</v>
      </c>
      <c r="J7551" s="1" t="s">
        <v>187</v>
      </c>
      <c r="K7551" s="1" t="s">
        <v>107</v>
      </c>
      <c r="L7551" s="1">
        <v>77036.0</v>
      </c>
      <c r="M7551" s="1" t="s">
        <v>108</v>
      </c>
      <c r="N7551" s="1" t="s">
        <v>5709</v>
      </c>
      <c r="O7551" s="1" t="s">
        <v>35</v>
      </c>
      <c r="P7551" s="1" t="s">
        <v>68</v>
      </c>
      <c r="Q7551" s="1" t="s">
        <v>5710</v>
      </c>
      <c r="R7551" s="1">
        <v>21.204</v>
      </c>
      <c r="S7551" s="1">
        <v>3.0</v>
      </c>
      <c r="T7551" s="1">
        <v>0.6000000000000001</v>
      </c>
      <c r="U7551" s="1">
        <v>-11.6622</v>
      </c>
      <c r="V7551" s="1" t="str">
        <f>IF(M7551=People!B$2,People!A$2,IF(M7551=People!B$3,People!A$3,IF(M7551=People!B$4,People!A$4,IF(M7551=People!B$5,People!A$5,0))))</f>
        <v>Kelly Williams</v>
      </c>
      <c r="W7551" s="5" t="str">
        <f t="array" ref="W7551">IFERROR(INDEX(Returns!A:A,MATCH(B7551,Returns!B:B,0)),"No")</f>
        <v>No</v>
      </c>
      <c r="X7551" s="3">
        <f t="shared" si="1"/>
        <v>9</v>
      </c>
      <c r="Y7551" s="3">
        <f t="shared" si="2"/>
        <v>2018</v>
      </c>
    </row>
    <row r="7552" ht="14.25" customHeight="1">
      <c r="A7552" s="1">
        <v>7551.0</v>
      </c>
      <c r="B7552" s="3" t="s">
        <v>9542</v>
      </c>
      <c r="C7552" s="4">
        <v>42694.0</v>
      </c>
      <c r="D7552" s="4">
        <v>42699.0</v>
      </c>
      <c r="E7552" s="1" t="s">
        <v>53</v>
      </c>
      <c r="F7552" s="1" t="s">
        <v>4628</v>
      </c>
      <c r="G7552" s="1" t="s">
        <v>4629</v>
      </c>
      <c r="H7552" s="1" t="s">
        <v>44</v>
      </c>
      <c r="I7552" s="1" t="s">
        <v>30</v>
      </c>
      <c r="J7552" s="1" t="s">
        <v>269</v>
      </c>
      <c r="K7552" s="1" t="s">
        <v>270</v>
      </c>
      <c r="L7552" s="1">
        <v>10024.0</v>
      </c>
      <c r="M7552" s="1" t="s">
        <v>151</v>
      </c>
      <c r="N7552" s="1" t="s">
        <v>8415</v>
      </c>
      <c r="O7552" s="1" t="s">
        <v>49</v>
      </c>
      <c r="P7552" s="1" t="s">
        <v>176</v>
      </c>
      <c r="Q7552" s="1" t="s">
        <v>8067</v>
      </c>
      <c r="R7552" s="1">
        <v>34.74</v>
      </c>
      <c r="S7552" s="1">
        <v>3.0</v>
      </c>
      <c r="T7552" s="1">
        <v>0.0</v>
      </c>
      <c r="U7552" s="1">
        <v>17.37</v>
      </c>
      <c r="V7552" s="1" t="str">
        <f>IF(M7552=People!B$2,People!A$2,IF(M7552=People!B$3,People!A$3,IF(M7552=People!B$4,People!A$4,IF(M7552=People!B$5,People!A$5,0))))</f>
        <v>Chuck Magee</v>
      </c>
      <c r="W7552" s="5" t="str">
        <f t="array" ref="W7552">IFERROR(INDEX(Returns!A:A,MATCH(B7552,Returns!B:B,0)),"No")</f>
        <v>No</v>
      </c>
      <c r="X7552" s="3">
        <f t="shared" si="1"/>
        <v>11</v>
      </c>
      <c r="Y7552" s="3">
        <f t="shared" si="2"/>
        <v>2016</v>
      </c>
    </row>
    <row r="7553" ht="14.25" customHeight="1">
      <c r="A7553" s="1">
        <v>7552.0</v>
      </c>
      <c r="B7553" s="3" t="s">
        <v>9542</v>
      </c>
      <c r="C7553" s="4">
        <v>42694.0</v>
      </c>
      <c r="D7553" s="4">
        <v>42699.0</v>
      </c>
      <c r="E7553" s="1" t="s">
        <v>53</v>
      </c>
      <c r="F7553" s="1" t="s">
        <v>4628</v>
      </c>
      <c r="G7553" s="1" t="s">
        <v>4629</v>
      </c>
      <c r="H7553" s="1" t="s">
        <v>44</v>
      </c>
      <c r="I7553" s="1" t="s">
        <v>30</v>
      </c>
      <c r="J7553" s="1" t="s">
        <v>269</v>
      </c>
      <c r="K7553" s="1" t="s">
        <v>270</v>
      </c>
      <c r="L7553" s="1">
        <v>10024.0</v>
      </c>
      <c r="M7553" s="1" t="s">
        <v>151</v>
      </c>
      <c r="N7553" s="1" t="s">
        <v>3410</v>
      </c>
      <c r="O7553" s="1" t="s">
        <v>74</v>
      </c>
      <c r="P7553" s="1" t="s">
        <v>75</v>
      </c>
      <c r="Q7553" s="1" t="s">
        <v>3411</v>
      </c>
      <c r="R7553" s="1">
        <v>833.94</v>
      </c>
      <c r="S7553" s="1">
        <v>6.0</v>
      </c>
      <c r="T7553" s="1">
        <v>0.0</v>
      </c>
      <c r="U7553" s="1">
        <v>216.8244</v>
      </c>
      <c r="V7553" s="1" t="str">
        <f>IF(M7553=People!B$2,People!A$2,IF(M7553=People!B$3,People!A$3,IF(M7553=People!B$4,People!A$4,IF(M7553=People!B$5,People!A$5,0))))</f>
        <v>Chuck Magee</v>
      </c>
      <c r="W7553" s="5" t="str">
        <f t="array" ref="W7553">IFERROR(INDEX(Returns!A:A,MATCH(B7553,Returns!B:B,0)),"No")</f>
        <v>No</v>
      </c>
      <c r="X7553" s="3">
        <f t="shared" si="1"/>
        <v>11</v>
      </c>
      <c r="Y7553" s="3">
        <f t="shared" si="2"/>
        <v>2016</v>
      </c>
    </row>
    <row r="7554" ht="14.25" customHeight="1">
      <c r="A7554" s="1">
        <v>7553.0</v>
      </c>
      <c r="B7554" s="3" t="s">
        <v>9542</v>
      </c>
      <c r="C7554" s="4">
        <v>42694.0</v>
      </c>
      <c r="D7554" s="4">
        <v>42699.0</v>
      </c>
      <c r="E7554" s="1" t="s">
        <v>53</v>
      </c>
      <c r="F7554" s="1" t="s">
        <v>4628</v>
      </c>
      <c r="G7554" s="1" t="s">
        <v>4629</v>
      </c>
      <c r="H7554" s="1" t="s">
        <v>44</v>
      </c>
      <c r="I7554" s="1" t="s">
        <v>30</v>
      </c>
      <c r="J7554" s="1" t="s">
        <v>269</v>
      </c>
      <c r="K7554" s="1" t="s">
        <v>270</v>
      </c>
      <c r="L7554" s="1">
        <v>10024.0</v>
      </c>
      <c r="M7554" s="1" t="s">
        <v>151</v>
      </c>
      <c r="N7554" s="1" t="s">
        <v>3174</v>
      </c>
      <c r="O7554" s="1" t="s">
        <v>49</v>
      </c>
      <c r="P7554" s="1" t="s">
        <v>78</v>
      </c>
      <c r="Q7554" s="1" t="s">
        <v>3175</v>
      </c>
      <c r="R7554" s="1">
        <v>12.96</v>
      </c>
      <c r="S7554" s="1">
        <v>3.0</v>
      </c>
      <c r="T7554" s="1">
        <v>0.2</v>
      </c>
      <c r="U7554" s="1">
        <v>4.536</v>
      </c>
      <c r="V7554" s="1" t="str">
        <f>IF(M7554=People!B$2,People!A$2,IF(M7554=People!B$3,People!A$3,IF(M7554=People!B$4,People!A$4,IF(M7554=People!B$5,People!A$5,0))))</f>
        <v>Chuck Magee</v>
      </c>
      <c r="W7554" s="5" t="str">
        <f t="array" ref="W7554">IFERROR(INDEX(Returns!A:A,MATCH(B7554,Returns!B:B,0)),"No")</f>
        <v>No</v>
      </c>
      <c r="X7554" s="3">
        <f t="shared" si="1"/>
        <v>11</v>
      </c>
      <c r="Y7554" s="3">
        <f t="shared" si="2"/>
        <v>2016</v>
      </c>
    </row>
    <row r="7555" ht="14.25" customHeight="1">
      <c r="A7555" s="1">
        <v>7554.0</v>
      </c>
      <c r="B7555" s="3" t="s">
        <v>9542</v>
      </c>
      <c r="C7555" s="4">
        <v>42694.0</v>
      </c>
      <c r="D7555" s="4">
        <v>42699.0</v>
      </c>
      <c r="E7555" s="1" t="s">
        <v>53</v>
      </c>
      <c r="F7555" s="1" t="s">
        <v>4628</v>
      </c>
      <c r="G7555" s="1" t="s">
        <v>4629</v>
      </c>
      <c r="H7555" s="1" t="s">
        <v>44</v>
      </c>
      <c r="I7555" s="1" t="s">
        <v>30</v>
      </c>
      <c r="J7555" s="1" t="s">
        <v>269</v>
      </c>
      <c r="K7555" s="1" t="s">
        <v>270</v>
      </c>
      <c r="L7555" s="1">
        <v>10024.0</v>
      </c>
      <c r="M7555" s="1" t="s">
        <v>151</v>
      </c>
      <c r="N7555" s="1" t="s">
        <v>5784</v>
      </c>
      <c r="O7555" s="1" t="s">
        <v>49</v>
      </c>
      <c r="P7555" s="1" t="s">
        <v>93</v>
      </c>
      <c r="Q7555" s="1" t="s">
        <v>5785</v>
      </c>
      <c r="R7555" s="1">
        <v>25.92</v>
      </c>
      <c r="S7555" s="1">
        <v>4.0</v>
      </c>
      <c r="T7555" s="1">
        <v>0.0</v>
      </c>
      <c r="U7555" s="1">
        <v>12.4416</v>
      </c>
      <c r="V7555" s="1" t="str">
        <f>IF(M7555=People!B$2,People!A$2,IF(M7555=People!B$3,People!A$3,IF(M7555=People!B$4,People!A$4,IF(M7555=People!B$5,People!A$5,0))))</f>
        <v>Chuck Magee</v>
      </c>
      <c r="W7555" s="5" t="str">
        <f t="array" ref="W7555">IFERROR(INDEX(Returns!A:A,MATCH(B7555,Returns!B:B,0)),"No")</f>
        <v>No</v>
      </c>
      <c r="X7555" s="3">
        <f t="shared" si="1"/>
        <v>11</v>
      </c>
      <c r="Y7555" s="3">
        <f t="shared" si="2"/>
        <v>2016</v>
      </c>
    </row>
    <row r="7556" ht="14.25" customHeight="1">
      <c r="A7556" s="1">
        <v>7555.0</v>
      </c>
      <c r="B7556" s="3" t="s">
        <v>9543</v>
      </c>
      <c r="C7556" s="4">
        <v>42500.0</v>
      </c>
      <c r="D7556" s="4">
        <v>42504.0</v>
      </c>
      <c r="E7556" s="1" t="s">
        <v>26</v>
      </c>
      <c r="F7556" s="1" t="s">
        <v>2632</v>
      </c>
      <c r="G7556" s="1" t="s">
        <v>2633</v>
      </c>
      <c r="H7556" s="1" t="s">
        <v>29</v>
      </c>
      <c r="I7556" s="1" t="s">
        <v>30</v>
      </c>
      <c r="J7556" s="1" t="s">
        <v>149</v>
      </c>
      <c r="K7556" s="1" t="s">
        <v>150</v>
      </c>
      <c r="L7556" s="1">
        <v>19134.0</v>
      </c>
      <c r="M7556" s="1" t="s">
        <v>151</v>
      </c>
      <c r="N7556" s="1" t="s">
        <v>3503</v>
      </c>
      <c r="O7556" s="1" t="s">
        <v>35</v>
      </c>
      <c r="P7556" s="1" t="s">
        <v>36</v>
      </c>
      <c r="Q7556" s="1" t="s">
        <v>3504</v>
      </c>
      <c r="R7556" s="1">
        <v>349.965</v>
      </c>
      <c r="S7556" s="1">
        <v>7.0</v>
      </c>
      <c r="T7556" s="1">
        <v>0.5</v>
      </c>
      <c r="U7556" s="1">
        <v>-216.9783</v>
      </c>
      <c r="V7556" s="1" t="str">
        <f>IF(M7556=People!B$2,People!A$2,IF(M7556=People!B$3,People!A$3,IF(M7556=People!B$4,People!A$4,IF(M7556=People!B$5,People!A$5,0))))</f>
        <v>Chuck Magee</v>
      </c>
      <c r="W7556" s="5" t="str">
        <f t="array" ref="W7556">IFERROR(INDEX(Returns!A:A,MATCH(B7556,Returns!B:B,0)),"No")</f>
        <v>No</v>
      </c>
      <c r="X7556" s="3">
        <f t="shared" si="1"/>
        <v>5</v>
      </c>
      <c r="Y7556" s="3">
        <f t="shared" si="2"/>
        <v>2016</v>
      </c>
    </row>
    <row r="7557" ht="14.25" customHeight="1">
      <c r="A7557" s="1">
        <v>7556.0</v>
      </c>
      <c r="B7557" s="3" t="s">
        <v>9543</v>
      </c>
      <c r="C7557" s="4">
        <v>42500.0</v>
      </c>
      <c r="D7557" s="4">
        <v>42504.0</v>
      </c>
      <c r="E7557" s="1" t="s">
        <v>26</v>
      </c>
      <c r="F7557" s="1" t="s">
        <v>2632</v>
      </c>
      <c r="G7557" s="1" t="s">
        <v>2633</v>
      </c>
      <c r="H7557" s="1" t="s">
        <v>29</v>
      </c>
      <c r="I7557" s="1" t="s">
        <v>30</v>
      </c>
      <c r="J7557" s="1" t="s">
        <v>149</v>
      </c>
      <c r="K7557" s="1" t="s">
        <v>150</v>
      </c>
      <c r="L7557" s="1">
        <v>19134.0</v>
      </c>
      <c r="M7557" s="1" t="s">
        <v>151</v>
      </c>
      <c r="N7557" s="1" t="s">
        <v>3129</v>
      </c>
      <c r="O7557" s="1" t="s">
        <v>49</v>
      </c>
      <c r="P7557" s="1" t="s">
        <v>71</v>
      </c>
      <c r="Q7557" s="1" t="s">
        <v>3130</v>
      </c>
      <c r="R7557" s="1">
        <v>22.32</v>
      </c>
      <c r="S7557" s="1">
        <v>5.0</v>
      </c>
      <c r="T7557" s="1">
        <v>0.2</v>
      </c>
      <c r="U7557" s="1">
        <v>5.301</v>
      </c>
      <c r="V7557" s="1" t="str">
        <f>IF(M7557=People!B$2,People!A$2,IF(M7557=People!B$3,People!A$3,IF(M7557=People!B$4,People!A$4,IF(M7557=People!B$5,People!A$5,0))))</f>
        <v>Chuck Magee</v>
      </c>
      <c r="W7557" s="5" t="str">
        <f t="array" ref="W7557">IFERROR(INDEX(Returns!A:A,MATCH(B7557,Returns!B:B,0)),"No")</f>
        <v>No</v>
      </c>
      <c r="X7557" s="3">
        <f t="shared" si="1"/>
        <v>5</v>
      </c>
      <c r="Y7557" s="3">
        <f t="shared" si="2"/>
        <v>2016</v>
      </c>
    </row>
    <row r="7558" ht="14.25" customHeight="1">
      <c r="A7558" s="1">
        <v>7557.0</v>
      </c>
      <c r="B7558" s="3" t="s">
        <v>9544</v>
      </c>
      <c r="C7558" s="4">
        <v>43796.0</v>
      </c>
      <c r="D7558" s="4">
        <v>43801.0</v>
      </c>
      <c r="E7558" s="1" t="s">
        <v>53</v>
      </c>
      <c r="F7558" s="1" t="s">
        <v>2775</v>
      </c>
      <c r="G7558" s="1" t="s">
        <v>2776</v>
      </c>
      <c r="H7558" s="1" t="s">
        <v>44</v>
      </c>
      <c r="I7558" s="1" t="s">
        <v>30</v>
      </c>
      <c r="J7558" s="1" t="s">
        <v>500</v>
      </c>
      <c r="K7558" s="1" t="s">
        <v>257</v>
      </c>
      <c r="L7558" s="1">
        <v>47201.0</v>
      </c>
      <c r="M7558" s="1" t="s">
        <v>108</v>
      </c>
      <c r="N7558" s="1" t="s">
        <v>3745</v>
      </c>
      <c r="O7558" s="1" t="s">
        <v>49</v>
      </c>
      <c r="P7558" s="1" t="s">
        <v>93</v>
      </c>
      <c r="Q7558" s="1" t="s">
        <v>3746</v>
      </c>
      <c r="R7558" s="1">
        <v>158.28</v>
      </c>
      <c r="S7558" s="1">
        <v>6.0</v>
      </c>
      <c r="T7558" s="1">
        <v>0.0</v>
      </c>
      <c r="U7558" s="1">
        <v>72.8088</v>
      </c>
      <c r="V7558" s="1" t="str">
        <f>IF(M7558=People!B$2,People!A$2,IF(M7558=People!B$3,People!A$3,IF(M7558=People!B$4,People!A$4,IF(M7558=People!B$5,People!A$5,0))))</f>
        <v>Kelly Williams</v>
      </c>
      <c r="W7558" s="5" t="str">
        <f t="array" ref="W7558">IFERROR(INDEX(Returns!A:A,MATCH(B7558,Returns!B:B,0)),"No")</f>
        <v>No</v>
      </c>
      <c r="X7558" s="3">
        <f t="shared" si="1"/>
        <v>11</v>
      </c>
      <c r="Y7558" s="3">
        <f t="shared" si="2"/>
        <v>2019</v>
      </c>
    </row>
    <row r="7559" ht="14.25" customHeight="1">
      <c r="A7559" s="1">
        <v>7558.0</v>
      </c>
      <c r="B7559" s="3" t="s">
        <v>9544</v>
      </c>
      <c r="C7559" s="4">
        <v>43796.0</v>
      </c>
      <c r="D7559" s="4">
        <v>43801.0</v>
      </c>
      <c r="E7559" s="1" t="s">
        <v>53</v>
      </c>
      <c r="F7559" s="1" t="s">
        <v>2775</v>
      </c>
      <c r="G7559" s="1" t="s">
        <v>2776</v>
      </c>
      <c r="H7559" s="1" t="s">
        <v>44</v>
      </c>
      <c r="I7559" s="1" t="s">
        <v>30</v>
      </c>
      <c r="J7559" s="1" t="s">
        <v>500</v>
      </c>
      <c r="K7559" s="1" t="s">
        <v>257</v>
      </c>
      <c r="L7559" s="1">
        <v>47201.0</v>
      </c>
      <c r="M7559" s="1" t="s">
        <v>108</v>
      </c>
      <c r="N7559" s="1" t="s">
        <v>3489</v>
      </c>
      <c r="O7559" s="1" t="s">
        <v>49</v>
      </c>
      <c r="P7559" s="1" t="s">
        <v>78</v>
      </c>
      <c r="Q7559" s="1" t="s">
        <v>3490</v>
      </c>
      <c r="R7559" s="1">
        <v>497.94</v>
      </c>
      <c r="S7559" s="1">
        <v>3.0</v>
      </c>
      <c r="T7559" s="1">
        <v>0.0</v>
      </c>
      <c r="U7559" s="1">
        <v>224.073</v>
      </c>
      <c r="V7559" s="1" t="str">
        <f>IF(M7559=People!B$2,People!A$2,IF(M7559=People!B$3,People!A$3,IF(M7559=People!B$4,People!A$4,IF(M7559=People!B$5,People!A$5,0))))</f>
        <v>Kelly Williams</v>
      </c>
      <c r="W7559" s="5" t="str">
        <f t="array" ref="W7559">IFERROR(INDEX(Returns!A:A,MATCH(B7559,Returns!B:B,0)),"No")</f>
        <v>No</v>
      </c>
      <c r="X7559" s="3">
        <f t="shared" si="1"/>
        <v>11</v>
      </c>
      <c r="Y7559" s="3">
        <f t="shared" si="2"/>
        <v>2019</v>
      </c>
    </row>
    <row r="7560" ht="14.25" customHeight="1">
      <c r="A7560" s="1">
        <v>7559.0</v>
      </c>
      <c r="B7560" s="3" t="s">
        <v>9545</v>
      </c>
      <c r="C7560" s="4">
        <v>42675.0</v>
      </c>
      <c r="D7560" s="4">
        <v>42679.0</v>
      </c>
      <c r="E7560" s="1" t="s">
        <v>53</v>
      </c>
      <c r="F7560" s="1" t="s">
        <v>2913</v>
      </c>
      <c r="G7560" s="1" t="s">
        <v>2914</v>
      </c>
      <c r="H7560" s="1" t="s">
        <v>29</v>
      </c>
      <c r="I7560" s="1" t="s">
        <v>30</v>
      </c>
      <c r="J7560" s="1" t="s">
        <v>1179</v>
      </c>
      <c r="K7560" s="1" t="s">
        <v>270</v>
      </c>
      <c r="L7560" s="1">
        <v>11561.0</v>
      </c>
      <c r="M7560" s="1" t="s">
        <v>151</v>
      </c>
      <c r="N7560" s="1" t="s">
        <v>695</v>
      </c>
      <c r="O7560" s="1" t="s">
        <v>49</v>
      </c>
      <c r="P7560" s="1" t="s">
        <v>81</v>
      </c>
      <c r="Q7560" s="1" t="s">
        <v>696</v>
      </c>
      <c r="R7560" s="1">
        <v>533.94</v>
      </c>
      <c r="S7560" s="1">
        <v>3.0</v>
      </c>
      <c r="T7560" s="1">
        <v>0.0</v>
      </c>
      <c r="U7560" s="1">
        <v>154.8426</v>
      </c>
      <c r="V7560" s="1" t="str">
        <f>IF(M7560=People!B$2,People!A$2,IF(M7560=People!B$3,People!A$3,IF(M7560=People!B$4,People!A$4,IF(M7560=People!B$5,People!A$5,0))))</f>
        <v>Chuck Magee</v>
      </c>
      <c r="W7560" s="5" t="str">
        <f t="array" ref="W7560">IFERROR(INDEX(Returns!A:A,MATCH(B7560,Returns!B:B,0)),"No")</f>
        <v>No</v>
      </c>
      <c r="X7560" s="3">
        <f t="shared" si="1"/>
        <v>11</v>
      </c>
      <c r="Y7560" s="3">
        <f t="shared" si="2"/>
        <v>2016</v>
      </c>
    </row>
    <row r="7561" ht="14.25" customHeight="1">
      <c r="A7561" s="1">
        <v>7560.0</v>
      </c>
      <c r="B7561" s="3" t="s">
        <v>9545</v>
      </c>
      <c r="C7561" s="4">
        <v>42675.0</v>
      </c>
      <c r="D7561" s="4">
        <v>42679.0</v>
      </c>
      <c r="E7561" s="1" t="s">
        <v>53</v>
      </c>
      <c r="F7561" s="1" t="s">
        <v>2913</v>
      </c>
      <c r="G7561" s="1" t="s">
        <v>2914</v>
      </c>
      <c r="H7561" s="1" t="s">
        <v>29</v>
      </c>
      <c r="I7561" s="1" t="s">
        <v>30</v>
      </c>
      <c r="J7561" s="1" t="s">
        <v>1179</v>
      </c>
      <c r="K7561" s="1" t="s">
        <v>270</v>
      </c>
      <c r="L7561" s="1">
        <v>11561.0</v>
      </c>
      <c r="M7561" s="1" t="s">
        <v>151</v>
      </c>
      <c r="N7561" s="1" t="s">
        <v>3790</v>
      </c>
      <c r="O7561" s="1" t="s">
        <v>49</v>
      </c>
      <c r="P7561" s="1" t="s">
        <v>93</v>
      </c>
      <c r="Q7561" s="1" t="s">
        <v>3791</v>
      </c>
      <c r="R7561" s="1">
        <v>167.94</v>
      </c>
      <c r="S7561" s="1">
        <v>3.0</v>
      </c>
      <c r="T7561" s="1">
        <v>0.0</v>
      </c>
      <c r="U7561" s="1">
        <v>82.2906</v>
      </c>
      <c r="V7561" s="1" t="str">
        <f>IF(M7561=People!B$2,People!A$2,IF(M7561=People!B$3,People!A$3,IF(M7561=People!B$4,People!A$4,IF(M7561=People!B$5,People!A$5,0))))</f>
        <v>Chuck Magee</v>
      </c>
      <c r="W7561" s="5" t="str">
        <f t="array" ref="W7561">IFERROR(INDEX(Returns!A:A,MATCH(B7561,Returns!B:B,0)),"No")</f>
        <v>No</v>
      </c>
      <c r="X7561" s="3">
        <f t="shared" si="1"/>
        <v>11</v>
      </c>
      <c r="Y7561" s="3">
        <f t="shared" si="2"/>
        <v>2016</v>
      </c>
    </row>
    <row r="7562" ht="14.25" customHeight="1">
      <c r="A7562" s="1">
        <v>7561.0</v>
      </c>
      <c r="B7562" s="3" t="s">
        <v>9545</v>
      </c>
      <c r="C7562" s="4">
        <v>42675.0</v>
      </c>
      <c r="D7562" s="4">
        <v>42679.0</v>
      </c>
      <c r="E7562" s="1" t="s">
        <v>53</v>
      </c>
      <c r="F7562" s="1" t="s">
        <v>2913</v>
      </c>
      <c r="G7562" s="1" t="s">
        <v>2914</v>
      </c>
      <c r="H7562" s="1" t="s">
        <v>29</v>
      </c>
      <c r="I7562" s="1" t="s">
        <v>30</v>
      </c>
      <c r="J7562" s="1" t="s">
        <v>1179</v>
      </c>
      <c r="K7562" s="1" t="s">
        <v>270</v>
      </c>
      <c r="L7562" s="1">
        <v>11561.0</v>
      </c>
      <c r="M7562" s="1" t="s">
        <v>151</v>
      </c>
      <c r="N7562" s="1" t="s">
        <v>4942</v>
      </c>
      <c r="O7562" s="1" t="s">
        <v>35</v>
      </c>
      <c r="P7562" s="1" t="s">
        <v>68</v>
      </c>
      <c r="Q7562" s="1" t="s">
        <v>4943</v>
      </c>
      <c r="R7562" s="1">
        <v>31.68</v>
      </c>
      <c r="S7562" s="1">
        <v>6.0</v>
      </c>
      <c r="T7562" s="1">
        <v>0.0</v>
      </c>
      <c r="U7562" s="1">
        <v>9.8208</v>
      </c>
      <c r="V7562" s="1" t="str">
        <f>IF(M7562=People!B$2,People!A$2,IF(M7562=People!B$3,People!A$3,IF(M7562=People!B$4,People!A$4,IF(M7562=People!B$5,People!A$5,0))))</f>
        <v>Chuck Magee</v>
      </c>
      <c r="W7562" s="5" t="str">
        <f t="array" ref="W7562">IFERROR(INDEX(Returns!A:A,MATCH(B7562,Returns!B:B,0)),"No")</f>
        <v>No</v>
      </c>
      <c r="X7562" s="3">
        <f t="shared" si="1"/>
        <v>11</v>
      </c>
      <c r="Y7562" s="3">
        <f t="shared" si="2"/>
        <v>2016</v>
      </c>
    </row>
    <row r="7563" ht="14.25" customHeight="1">
      <c r="A7563" s="1">
        <v>7562.0</v>
      </c>
      <c r="B7563" s="3" t="s">
        <v>9546</v>
      </c>
      <c r="C7563" s="4">
        <v>43464.0</v>
      </c>
      <c r="D7563" s="4">
        <v>43466.0</v>
      </c>
      <c r="E7563" s="1" t="s">
        <v>191</v>
      </c>
      <c r="F7563" s="1" t="s">
        <v>1794</v>
      </c>
      <c r="G7563" s="1" t="s">
        <v>1795</v>
      </c>
      <c r="H7563" s="1" t="s">
        <v>29</v>
      </c>
      <c r="I7563" s="1" t="s">
        <v>30</v>
      </c>
      <c r="J7563" s="1" t="s">
        <v>2479</v>
      </c>
      <c r="K7563" s="1" t="s">
        <v>150</v>
      </c>
      <c r="L7563" s="1">
        <v>17602.0</v>
      </c>
      <c r="M7563" s="1" t="s">
        <v>151</v>
      </c>
      <c r="N7563" s="1" t="s">
        <v>38</v>
      </c>
      <c r="O7563" s="1" t="s">
        <v>35</v>
      </c>
      <c r="P7563" s="1" t="s">
        <v>39</v>
      </c>
      <c r="Q7563" s="1" t="s">
        <v>40</v>
      </c>
      <c r="R7563" s="1">
        <v>170.786</v>
      </c>
      <c r="S7563" s="1">
        <v>1.0</v>
      </c>
      <c r="T7563" s="1">
        <v>0.30000000000000004</v>
      </c>
      <c r="U7563" s="1">
        <v>0.0</v>
      </c>
      <c r="V7563" s="1" t="str">
        <f>IF(M7563=People!B$2,People!A$2,IF(M7563=People!B$3,People!A$3,IF(M7563=People!B$4,People!A$4,IF(M7563=People!B$5,People!A$5,0))))</f>
        <v>Chuck Magee</v>
      </c>
      <c r="W7563" s="5" t="str">
        <f t="array" ref="W7563">IFERROR(INDEX(Returns!A:A,MATCH(B7563,Returns!B:B,0)),"No")</f>
        <v>No</v>
      </c>
      <c r="X7563" s="3">
        <f t="shared" si="1"/>
        <v>12</v>
      </c>
      <c r="Y7563" s="3">
        <f t="shared" si="2"/>
        <v>2019</v>
      </c>
    </row>
    <row r="7564" ht="14.25" customHeight="1">
      <c r="A7564" s="1">
        <v>7563.0</v>
      </c>
      <c r="B7564" s="3" t="s">
        <v>9547</v>
      </c>
      <c r="C7564" s="4">
        <v>43346.0</v>
      </c>
      <c r="D7564" s="4">
        <v>43350.0</v>
      </c>
      <c r="E7564" s="1" t="s">
        <v>53</v>
      </c>
      <c r="F7564" s="1" t="s">
        <v>2201</v>
      </c>
      <c r="G7564" s="1" t="s">
        <v>2202</v>
      </c>
      <c r="H7564" s="1" t="s">
        <v>29</v>
      </c>
      <c r="I7564" s="1" t="s">
        <v>30</v>
      </c>
      <c r="J7564" s="1" t="s">
        <v>306</v>
      </c>
      <c r="K7564" s="1" t="s">
        <v>214</v>
      </c>
      <c r="L7564" s="1">
        <v>60610.0</v>
      </c>
      <c r="M7564" s="1" t="s">
        <v>108</v>
      </c>
      <c r="N7564" s="1" t="s">
        <v>7332</v>
      </c>
      <c r="O7564" s="1" t="s">
        <v>35</v>
      </c>
      <c r="P7564" s="1" t="s">
        <v>36</v>
      </c>
      <c r="Q7564" s="1" t="s">
        <v>7333</v>
      </c>
      <c r="R7564" s="1">
        <v>198.744</v>
      </c>
      <c r="S7564" s="1">
        <v>4.0</v>
      </c>
      <c r="T7564" s="1">
        <v>0.30000000000000004</v>
      </c>
      <c r="U7564" s="1">
        <v>0.0</v>
      </c>
      <c r="V7564" s="1" t="str">
        <f>IF(M7564=People!B$2,People!A$2,IF(M7564=People!B$3,People!A$3,IF(M7564=People!B$4,People!A$4,IF(M7564=People!B$5,People!A$5,0))))</f>
        <v>Kelly Williams</v>
      </c>
      <c r="W7564" s="5" t="str">
        <f t="array" ref="W7564">IFERROR(INDEX(Returns!A:A,MATCH(B7564,Returns!B:B,0)),"No")</f>
        <v>No</v>
      </c>
      <c r="X7564" s="3">
        <f t="shared" si="1"/>
        <v>9</v>
      </c>
      <c r="Y7564" s="3">
        <f t="shared" si="2"/>
        <v>2018</v>
      </c>
    </row>
    <row r="7565" ht="14.25" customHeight="1">
      <c r="A7565" s="1">
        <v>7564.0</v>
      </c>
      <c r="B7565" s="3" t="s">
        <v>9548</v>
      </c>
      <c r="C7565" s="4">
        <v>43743.0</v>
      </c>
      <c r="D7565" s="4">
        <v>43745.0</v>
      </c>
      <c r="E7565" s="1" t="s">
        <v>191</v>
      </c>
      <c r="F7565" s="1" t="s">
        <v>1516</v>
      </c>
      <c r="G7565" s="1" t="s">
        <v>1517</v>
      </c>
      <c r="H7565" s="1" t="s">
        <v>105</v>
      </c>
      <c r="I7565" s="1" t="s">
        <v>30</v>
      </c>
      <c r="J7565" s="1" t="s">
        <v>812</v>
      </c>
      <c r="K7565" s="1" t="s">
        <v>460</v>
      </c>
      <c r="L7565" s="1">
        <v>80219.0</v>
      </c>
      <c r="M7565" s="1" t="s">
        <v>47</v>
      </c>
      <c r="N7565" s="1" t="s">
        <v>2675</v>
      </c>
      <c r="O7565" s="1" t="s">
        <v>74</v>
      </c>
      <c r="P7565" s="1" t="s">
        <v>164</v>
      </c>
      <c r="Q7565" s="1" t="s">
        <v>2676</v>
      </c>
      <c r="R7565" s="1">
        <v>63.824</v>
      </c>
      <c r="S7565" s="1">
        <v>2.0</v>
      </c>
      <c r="T7565" s="1">
        <v>0.2</v>
      </c>
      <c r="U7565" s="1">
        <v>13.5626</v>
      </c>
      <c r="V7565" s="1" t="str">
        <f>IF(M7565=People!B$2,People!A$2,IF(M7565=People!B$3,People!A$3,IF(M7565=People!B$4,People!A$4,IF(M7565=People!B$5,People!A$5,0))))</f>
        <v>Anna Andreadi</v>
      </c>
      <c r="W7565" s="5" t="str">
        <f t="array" ref="W7565">IFERROR(INDEX(Returns!A:A,MATCH(B7565,Returns!B:B,0)),"No")</f>
        <v>No</v>
      </c>
      <c r="X7565" s="3">
        <f t="shared" si="1"/>
        <v>10</v>
      </c>
      <c r="Y7565" s="3">
        <f t="shared" si="2"/>
        <v>2019</v>
      </c>
    </row>
    <row r="7566" ht="14.25" customHeight="1">
      <c r="A7566" s="1">
        <v>7565.0</v>
      </c>
      <c r="B7566" s="3" t="s">
        <v>9549</v>
      </c>
      <c r="C7566" s="4">
        <v>43130.0</v>
      </c>
      <c r="D7566" s="4">
        <v>43132.0</v>
      </c>
      <c r="E7566" s="1" t="s">
        <v>26</v>
      </c>
      <c r="F7566" s="1" t="s">
        <v>5573</v>
      </c>
      <c r="G7566" s="1" t="s">
        <v>5574</v>
      </c>
      <c r="H7566" s="1" t="s">
        <v>29</v>
      </c>
      <c r="I7566" s="1" t="s">
        <v>30</v>
      </c>
      <c r="J7566" s="1" t="s">
        <v>98</v>
      </c>
      <c r="K7566" s="1" t="s">
        <v>99</v>
      </c>
      <c r="L7566" s="1">
        <v>98103.0</v>
      </c>
      <c r="M7566" s="1" t="s">
        <v>47</v>
      </c>
      <c r="N7566" s="1" t="s">
        <v>5550</v>
      </c>
      <c r="O7566" s="1" t="s">
        <v>35</v>
      </c>
      <c r="P7566" s="1" t="s">
        <v>39</v>
      </c>
      <c r="Q7566" s="1" t="s">
        <v>5551</v>
      </c>
      <c r="R7566" s="1">
        <v>435.168</v>
      </c>
      <c r="S7566" s="1">
        <v>4.0</v>
      </c>
      <c r="T7566" s="1">
        <v>0.2</v>
      </c>
      <c r="U7566" s="1">
        <v>-59.8356</v>
      </c>
      <c r="V7566" s="1" t="str">
        <f>IF(M7566=People!B$2,People!A$2,IF(M7566=People!B$3,People!A$3,IF(M7566=People!B$4,People!A$4,IF(M7566=People!B$5,People!A$5,0))))</f>
        <v>Anna Andreadi</v>
      </c>
      <c r="W7566" s="5" t="str">
        <f t="array" ref="W7566">IFERROR(INDEX(Returns!A:A,MATCH(B7566,Returns!B:B,0)),"No")</f>
        <v>No</v>
      </c>
      <c r="X7566" s="3">
        <f t="shared" si="1"/>
        <v>1</v>
      </c>
      <c r="Y7566" s="3">
        <f t="shared" si="2"/>
        <v>2018</v>
      </c>
    </row>
    <row r="7567" ht="14.25" customHeight="1">
      <c r="A7567" s="1">
        <v>7566.0</v>
      </c>
      <c r="B7567" s="3" t="s">
        <v>9549</v>
      </c>
      <c r="C7567" s="4">
        <v>43130.0</v>
      </c>
      <c r="D7567" s="4">
        <v>43132.0</v>
      </c>
      <c r="E7567" s="1" t="s">
        <v>26</v>
      </c>
      <c r="F7567" s="1" t="s">
        <v>5573</v>
      </c>
      <c r="G7567" s="1" t="s">
        <v>5574</v>
      </c>
      <c r="H7567" s="1" t="s">
        <v>29</v>
      </c>
      <c r="I7567" s="1" t="s">
        <v>30</v>
      </c>
      <c r="J7567" s="1" t="s">
        <v>98</v>
      </c>
      <c r="K7567" s="1" t="s">
        <v>99</v>
      </c>
      <c r="L7567" s="1">
        <v>98103.0</v>
      </c>
      <c r="M7567" s="1" t="s">
        <v>47</v>
      </c>
      <c r="N7567" s="1" t="s">
        <v>4803</v>
      </c>
      <c r="O7567" s="1" t="s">
        <v>35</v>
      </c>
      <c r="P7567" s="1" t="s">
        <v>36</v>
      </c>
      <c r="Q7567" s="1" t="s">
        <v>4804</v>
      </c>
      <c r="R7567" s="1">
        <v>48.58</v>
      </c>
      <c r="S7567" s="1">
        <v>1.0</v>
      </c>
      <c r="T7567" s="1">
        <v>0.0</v>
      </c>
      <c r="U7567" s="1">
        <v>7.7728</v>
      </c>
      <c r="V7567" s="1" t="str">
        <f>IF(M7567=People!B$2,People!A$2,IF(M7567=People!B$3,People!A$3,IF(M7567=People!B$4,People!A$4,IF(M7567=People!B$5,People!A$5,0))))</f>
        <v>Anna Andreadi</v>
      </c>
      <c r="W7567" s="5" t="str">
        <f t="array" ref="W7567">IFERROR(INDEX(Returns!A:A,MATCH(B7567,Returns!B:B,0)),"No")</f>
        <v>No</v>
      </c>
      <c r="X7567" s="3">
        <f t="shared" si="1"/>
        <v>1</v>
      </c>
      <c r="Y7567" s="3">
        <f t="shared" si="2"/>
        <v>2018</v>
      </c>
    </row>
    <row r="7568" ht="14.25" customHeight="1">
      <c r="A7568" s="1">
        <v>7567.0</v>
      </c>
      <c r="B7568" s="3" t="s">
        <v>9550</v>
      </c>
      <c r="C7568" s="4">
        <v>43576.0</v>
      </c>
      <c r="D7568" s="4">
        <v>43578.0</v>
      </c>
      <c r="E7568" s="1" t="s">
        <v>191</v>
      </c>
      <c r="F7568" s="1" t="s">
        <v>3965</v>
      </c>
      <c r="G7568" s="1" t="s">
        <v>3966</v>
      </c>
      <c r="H7568" s="1" t="s">
        <v>44</v>
      </c>
      <c r="I7568" s="1" t="s">
        <v>30</v>
      </c>
      <c r="J7568" s="1" t="s">
        <v>187</v>
      </c>
      <c r="K7568" s="1" t="s">
        <v>107</v>
      </c>
      <c r="L7568" s="1">
        <v>77070.0</v>
      </c>
      <c r="M7568" s="1" t="s">
        <v>108</v>
      </c>
      <c r="N7568" s="1" t="s">
        <v>393</v>
      </c>
      <c r="O7568" s="1" t="s">
        <v>74</v>
      </c>
      <c r="P7568" s="1" t="s">
        <v>164</v>
      </c>
      <c r="Q7568" s="1" t="s">
        <v>394</v>
      </c>
      <c r="R7568" s="1">
        <v>47.976</v>
      </c>
      <c r="S7568" s="1">
        <v>3.0</v>
      </c>
      <c r="T7568" s="1">
        <v>0.2</v>
      </c>
      <c r="U7568" s="1">
        <v>8.39579999999999</v>
      </c>
      <c r="V7568" s="1" t="str">
        <f>IF(M7568=People!B$2,People!A$2,IF(M7568=People!B$3,People!A$3,IF(M7568=People!B$4,People!A$4,IF(M7568=People!B$5,People!A$5,0))))</f>
        <v>Kelly Williams</v>
      </c>
      <c r="W7568" s="5" t="str">
        <f t="array" ref="W7568">IFERROR(INDEX(Returns!A:A,MATCH(B7568,Returns!B:B,0)),"No")</f>
        <v>No</v>
      </c>
      <c r="X7568" s="3">
        <f t="shared" si="1"/>
        <v>4</v>
      </c>
      <c r="Y7568" s="3">
        <f t="shared" si="2"/>
        <v>2019</v>
      </c>
    </row>
    <row r="7569" ht="14.25" customHeight="1">
      <c r="A7569" s="1">
        <v>7568.0</v>
      </c>
      <c r="B7569" s="3" t="s">
        <v>9550</v>
      </c>
      <c r="C7569" s="4">
        <v>43576.0</v>
      </c>
      <c r="D7569" s="4">
        <v>43578.0</v>
      </c>
      <c r="E7569" s="1" t="s">
        <v>191</v>
      </c>
      <c r="F7569" s="1" t="s">
        <v>3965</v>
      </c>
      <c r="G7569" s="1" t="s">
        <v>3966</v>
      </c>
      <c r="H7569" s="1" t="s">
        <v>44</v>
      </c>
      <c r="I7569" s="1" t="s">
        <v>30</v>
      </c>
      <c r="J7569" s="1" t="s">
        <v>187</v>
      </c>
      <c r="K7569" s="1" t="s">
        <v>107</v>
      </c>
      <c r="L7569" s="1">
        <v>77070.0</v>
      </c>
      <c r="M7569" s="1" t="s">
        <v>108</v>
      </c>
      <c r="N7569" s="1" t="s">
        <v>6295</v>
      </c>
      <c r="O7569" s="1" t="s">
        <v>49</v>
      </c>
      <c r="P7569" s="1" t="s">
        <v>93</v>
      </c>
      <c r="Q7569" s="1" t="s">
        <v>6296</v>
      </c>
      <c r="R7569" s="1">
        <v>20.736</v>
      </c>
      <c r="S7569" s="1">
        <v>4.0</v>
      </c>
      <c r="T7569" s="1">
        <v>0.2</v>
      </c>
      <c r="U7569" s="1">
        <v>7.2576</v>
      </c>
      <c r="V7569" s="1" t="str">
        <f>IF(M7569=People!B$2,People!A$2,IF(M7569=People!B$3,People!A$3,IF(M7569=People!B$4,People!A$4,IF(M7569=People!B$5,People!A$5,0))))</f>
        <v>Kelly Williams</v>
      </c>
      <c r="W7569" s="5" t="str">
        <f t="array" ref="W7569">IFERROR(INDEX(Returns!A:A,MATCH(B7569,Returns!B:B,0)),"No")</f>
        <v>No</v>
      </c>
      <c r="X7569" s="3">
        <f t="shared" si="1"/>
        <v>4</v>
      </c>
      <c r="Y7569" s="3">
        <f t="shared" si="2"/>
        <v>2019</v>
      </c>
    </row>
    <row r="7570" ht="14.25" customHeight="1">
      <c r="A7570" s="1">
        <v>7569.0</v>
      </c>
      <c r="B7570" s="3" t="s">
        <v>9551</v>
      </c>
      <c r="C7570" s="4">
        <v>42709.0</v>
      </c>
      <c r="D7570" s="4">
        <v>42714.0</v>
      </c>
      <c r="E7570" s="1" t="s">
        <v>53</v>
      </c>
      <c r="F7570" s="1" t="s">
        <v>1823</v>
      </c>
      <c r="G7570" s="1" t="s">
        <v>1824</v>
      </c>
      <c r="H7570" s="1" t="s">
        <v>29</v>
      </c>
      <c r="I7570" s="1" t="s">
        <v>30</v>
      </c>
      <c r="J7570" s="1" t="s">
        <v>45</v>
      </c>
      <c r="K7570" s="1" t="s">
        <v>46</v>
      </c>
      <c r="L7570" s="1">
        <v>90045.0</v>
      </c>
      <c r="M7570" s="1" t="s">
        <v>47</v>
      </c>
      <c r="N7570" s="1" t="s">
        <v>1658</v>
      </c>
      <c r="O7570" s="1" t="s">
        <v>49</v>
      </c>
      <c r="P7570" s="1" t="s">
        <v>71</v>
      </c>
      <c r="Q7570" s="1" t="s">
        <v>1659</v>
      </c>
      <c r="R7570" s="1">
        <v>26.46</v>
      </c>
      <c r="S7570" s="1">
        <v>9.0</v>
      </c>
      <c r="T7570" s="1">
        <v>0.0</v>
      </c>
      <c r="U7570" s="1">
        <v>11.907</v>
      </c>
      <c r="V7570" s="1" t="str">
        <f>IF(M7570=People!B$2,People!A$2,IF(M7570=People!B$3,People!A$3,IF(M7570=People!B$4,People!A$4,IF(M7570=People!B$5,People!A$5,0))))</f>
        <v>Anna Andreadi</v>
      </c>
      <c r="W7570" s="5" t="str">
        <f t="array" ref="W7570">IFERROR(INDEX(Returns!A:A,MATCH(B7570,Returns!B:B,0)),"No")</f>
        <v>No</v>
      </c>
      <c r="X7570" s="3">
        <f t="shared" si="1"/>
        <v>12</v>
      </c>
      <c r="Y7570" s="3">
        <f t="shared" si="2"/>
        <v>2016</v>
      </c>
    </row>
    <row r="7571" ht="14.25" customHeight="1">
      <c r="A7571" s="1">
        <v>7570.0</v>
      </c>
      <c r="B7571" s="3" t="s">
        <v>9551</v>
      </c>
      <c r="C7571" s="4">
        <v>42709.0</v>
      </c>
      <c r="D7571" s="4">
        <v>42714.0</v>
      </c>
      <c r="E7571" s="1" t="s">
        <v>53</v>
      </c>
      <c r="F7571" s="1" t="s">
        <v>1823</v>
      </c>
      <c r="G7571" s="1" t="s">
        <v>1824</v>
      </c>
      <c r="H7571" s="1" t="s">
        <v>29</v>
      </c>
      <c r="I7571" s="1" t="s">
        <v>30</v>
      </c>
      <c r="J7571" s="1" t="s">
        <v>45</v>
      </c>
      <c r="K7571" s="1" t="s">
        <v>46</v>
      </c>
      <c r="L7571" s="1">
        <v>90045.0</v>
      </c>
      <c r="M7571" s="1" t="s">
        <v>47</v>
      </c>
      <c r="N7571" s="1" t="s">
        <v>7322</v>
      </c>
      <c r="O7571" s="1" t="s">
        <v>49</v>
      </c>
      <c r="P7571" s="1" t="s">
        <v>93</v>
      </c>
      <c r="Q7571" s="1" t="s">
        <v>7323</v>
      </c>
      <c r="R7571" s="1">
        <v>49.12</v>
      </c>
      <c r="S7571" s="1">
        <v>4.0</v>
      </c>
      <c r="T7571" s="1">
        <v>0.0</v>
      </c>
      <c r="U7571" s="1">
        <v>23.0864</v>
      </c>
      <c r="V7571" s="1" t="str">
        <f>IF(M7571=People!B$2,People!A$2,IF(M7571=People!B$3,People!A$3,IF(M7571=People!B$4,People!A$4,IF(M7571=People!B$5,People!A$5,0))))</f>
        <v>Anna Andreadi</v>
      </c>
      <c r="W7571" s="5" t="str">
        <f t="array" ref="W7571">IFERROR(INDEX(Returns!A:A,MATCH(B7571,Returns!B:B,0)),"No")</f>
        <v>No</v>
      </c>
      <c r="X7571" s="3">
        <f t="shared" si="1"/>
        <v>12</v>
      </c>
      <c r="Y7571" s="3">
        <f t="shared" si="2"/>
        <v>2016</v>
      </c>
    </row>
    <row r="7572" ht="14.25" customHeight="1">
      <c r="A7572" s="1">
        <v>7571.0</v>
      </c>
      <c r="B7572" s="3" t="s">
        <v>9551</v>
      </c>
      <c r="C7572" s="4">
        <v>42709.0</v>
      </c>
      <c r="D7572" s="4">
        <v>42714.0</v>
      </c>
      <c r="E7572" s="1" t="s">
        <v>53</v>
      </c>
      <c r="F7572" s="1" t="s">
        <v>1823</v>
      </c>
      <c r="G7572" s="1" t="s">
        <v>1824</v>
      </c>
      <c r="H7572" s="1" t="s">
        <v>29</v>
      </c>
      <c r="I7572" s="1" t="s">
        <v>30</v>
      </c>
      <c r="J7572" s="1" t="s">
        <v>45</v>
      </c>
      <c r="K7572" s="1" t="s">
        <v>46</v>
      </c>
      <c r="L7572" s="1">
        <v>90045.0</v>
      </c>
      <c r="M7572" s="1" t="s">
        <v>47</v>
      </c>
      <c r="N7572" s="1" t="s">
        <v>2581</v>
      </c>
      <c r="O7572" s="1" t="s">
        <v>49</v>
      </c>
      <c r="P7572" s="1" t="s">
        <v>272</v>
      </c>
      <c r="Q7572" s="1" t="s">
        <v>2582</v>
      </c>
      <c r="R7572" s="1">
        <v>15.0</v>
      </c>
      <c r="S7572" s="1">
        <v>3.0</v>
      </c>
      <c r="T7572" s="1">
        <v>0.0</v>
      </c>
      <c r="U7572" s="1">
        <v>7.2</v>
      </c>
      <c r="V7572" s="1" t="str">
        <f>IF(M7572=People!B$2,People!A$2,IF(M7572=People!B$3,People!A$3,IF(M7572=People!B$4,People!A$4,IF(M7572=People!B$5,People!A$5,0))))</f>
        <v>Anna Andreadi</v>
      </c>
      <c r="W7572" s="5" t="str">
        <f t="array" ref="W7572">IFERROR(INDEX(Returns!A:A,MATCH(B7572,Returns!B:B,0)),"No")</f>
        <v>No</v>
      </c>
      <c r="X7572" s="3">
        <f t="shared" si="1"/>
        <v>12</v>
      </c>
      <c r="Y7572" s="3">
        <f t="shared" si="2"/>
        <v>2016</v>
      </c>
    </row>
    <row r="7573" ht="14.25" customHeight="1">
      <c r="A7573" s="1">
        <v>7572.0</v>
      </c>
      <c r="B7573" s="3" t="s">
        <v>9552</v>
      </c>
      <c r="C7573" s="4">
        <v>42664.0</v>
      </c>
      <c r="D7573" s="4">
        <v>42669.0</v>
      </c>
      <c r="E7573" s="1" t="s">
        <v>53</v>
      </c>
      <c r="F7573" s="1" t="s">
        <v>3298</v>
      </c>
      <c r="G7573" s="1" t="s">
        <v>3299</v>
      </c>
      <c r="H7573" s="1" t="s">
        <v>44</v>
      </c>
      <c r="I7573" s="1" t="s">
        <v>30</v>
      </c>
      <c r="J7573" s="1" t="s">
        <v>5538</v>
      </c>
      <c r="K7573" s="1" t="s">
        <v>322</v>
      </c>
      <c r="L7573" s="1">
        <v>23602.0</v>
      </c>
      <c r="M7573" s="1" t="s">
        <v>33</v>
      </c>
      <c r="N7573" s="1" t="s">
        <v>220</v>
      </c>
      <c r="O7573" s="1" t="s">
        <v>49</v>
      </c>
      <c r="P7573" s="1" t="s">
        <v>62</v>
      </c>
      <c r="Q7573" s="1" t="s">
        <v>221</v>
      </c>
      <c r="R7573" s="1">
        <v>194.7</v>
      </c>
      <c r="S7573" s="1">
        <v>5.0</v>
      </c>
      <c r="T7573" s="1">
        <v>0.0</v>
      </c>
      <c r="U7573" s="1">
        <v>9.73499999999998</v>
      </c>
      <c r="V7573" s="1" t="str">
        <f>IF(M7573=People!B$2,People!A$2,IF(M7573=People!B$3,People!A$3,IF(M7573=People!B$4,People!A$4,IF(M7573=People!B$5,People!A$5,0))))</f>
        <v>Cassandra Brandow</v>
      </c>
      <c r="W7573" s="5" t="str">
        <f t="array" ref="W7573">IFERROR(INDEX(Returns!A:A,MATCH(B7573,Returns!B:B,0)),"No")</f>
        <v>No</v>
      </c>
      <c r="X7573" s="3">
        <f t="shared" si="1"/>
        <v>10</v>
      </c>
      <c r="Y7573" s="3">
        <f t="shared" si="2"/>
        <v>2016</v>
      </c>
    </row>
    <row r="7574" ht="14.25" customHeight="1">
      <c r="A7574" s="1">
        <v>7573.0</v>
      </c>
      <c r="B7574" s="3" t="s">
        <v>9552</v>
      </c>
      <c r="C7574" s="4">
        <v>42664.0</v>
      </c>
      <c r="D7574" s="4">
        <v>42669.0</v>
      </c>
      <c r="E7574" s="1" t="s">
        <v>53</v>
      </c>
      <c r="F7574" s="1" t="s">
        <v>3298</v>
      </c>
      <c r="G7574" s="1" t="s">
        <v>3299</v>
      </c>
      <c r="H7574" s="1" t="s">
        <v>44</v>
      </c>
      <c r="I7574" s="1" t="s">
        <v>30</v>
      </c>
      <c r="J7574" s="1" t="s">
        <v>5538</v>
      </c>
      <c r="K7574" s="1" t="s">
        <v>322</v>
      </c>
      <c r="L7574" s="1">
        <v>23602.0</v>
      </c>
      <c r="M7574" s="1" t="s">
        <v>33</v>
      </c>
      <c r="N7574" s="1" t="s">
        <v>4467</v>
      </c>
      <c r="O7574" s="1" t="s">
        <v>35</v>
      </c>
      <c r="P7574" s="1" t="s">
        <v>59</v>
      </c>
      <c r="Q7574" s="1" t="s">
        <v>4468</v>
      </c>
      <c r="R7574" s="1">
        <v>591.32</v>
      </c>
      <c r="S7574" s="1">
        <v>4.0</v>
      </c>
      <c r="T7574" s="1">
        <v>0.0</v>
      </c>
      <c r="U7574" s="1">
        <v>112.3508</v>
      </c>
      <c r="V7574" s="1" t="str">
        <f>IF(M7574=People!B$2,People!A$2,IF(M7574=People!B$3,People!A$3,IF(M7574=People!B$4,People!A$4,IF(M7574=People!B$5,People!A$5,0))))</f>
        <v>Cassandra Brandow</v>
      </c>
      <c r="W7574" s="5" t="str">
        <f t="array" ref="W7574">IFERROR(INDEX(Returns!A:A,MATCH(B7574,Returns!B:B,0)),"No")</f>
        <v>No</v>
      </c>
      <c r="X7574" s="3">
        <f t="shared" si="1"/>
        <v>10</v>
      </c>
      <c r="Y7574" s="3">
        <f t="shared" si="2"/>
        <v>2016</v>
      </c>
    </row>
    <row r="7575" ht="14.25" customHeight="1">
      <c r="A7575" s="1">
        <v>7574.0</v>
      </c>
      <c r="B7575" s="3" t="s">
        <v>9552</v>
      </c>
      <c r="C7575" s="4">
        <v>42664.0</v>
      </c>
      <c r="D7575" s="4">
        <v>42669.0</v>
      </c>
      <c r="E7575" s="1" t="s">
        <v>53</v>
      </c>
      <c r="F7575" s="1" t="s">
        <v>3298</v>
      </c>
      <c r="G7575" s="1" t="s">
        <v>3299</v>
      </c>
      <c r="H7575" s="1" t="s">
        <v>44</v>
      </c>
      <c r="I7575" s="1" t="s">
        <v>30</v>
      </c>
      <c r="J7575" s="1" t="s">
        <v>5538</v>
      </c>
      <c r="K7575" s="1" t="s">
        <v>322</v>
      </c>
      <c r="L7575" s="1">
        <v>23602.0</v>
      </c>
      <c r="M7575" s="1" t="s">
        <v>33</v>
      </c>
      <c r="N7575" s="1" t="s">
        <v>3459</v>
      </c>
      <c r="O7575" s="1" t="s">
        <v>49</v>
      </c>
      <c r="P7575" s="1" t="s">
        <v>71</v>
      </c>
      <c r="Q7575" s="1" t="s">
        <v>3460</v>
      </c>
      <c r="R7575" s="1">
        <v>2.84</v>
      </c>
      <c r="S7575" s="1">
        <v>1.0</v>
      </c>
      <c r="T7575" s="1">
        <v>0.0</v>
      </c>
      <c r="U7575" s="1">
        <v>0.8804000000000001</v>
      </c>
      <c r="V7575" s="1" t="str">
        <f>IF(M7575=People!B$2,People!A$2,IF(M7575=People!B$3,People!A$3,IF(M7575=People!B$4,People!A$4,IF(M7575=People!B$5,People!A$5,0))))</f>
        <v>Cassandra Brandow</v>
      </c>
      <c r="W7575" s="5" t="str">
        <f t="array" ref="W7575">IFERROR(INDEX(Returns!A:A,MATCH(B7575,Returns!B:B,0)),"No")</f>
        <v>No</v>
      </c>
      <c r="X7575" s="3">
        <f t="shared" si="1"/>
        <v>10</v>
      </c>
      <c r="Y7575" s="3">
        <f t="shared" si="2"/>
        <v>2016</v>
      </c>
    </row>
    <row r="7576" ht="14.25" customHeight="1">
      <c r="A7576" s="1">
        <v>7575.0</v>
      </c>
      <c r="B7576" s="3" t="s">
        <v>9553</v>
      </c>
      <c r="C7576" s="4">
        <v>43077.0</v>
      </c>
      <c r="D7576" s="4">
        <v>43081.0</v>
      </c>
      <c r="E7576" s="1" t="s">
        <v>53</v>
      </c>
      <c r="F7576" s="1" t="s">
        <v>3813</v>
      </c>
      <c r="G7576" s="1" t="s">
        <v>3814</v>
      </c>
      <c r="H7576" s="1" t="s">
        <v>44</v>
      </c>
      <c r="I7576" s="1" t="s">
        <v>30</v>
      </c>
      <c r="J7576" s="1" t="s">
        <v>45</v>
      </c>
      <c r="K7576" s="1" t="s">
        <v>46</v>
      </c>
      <c r="L7576" s="1">
        <v>90036.0</v>
      </c>
      <c r="M7576" s="1" t="s">
        <v>47</v>
      </c>
      <c r="N7576" s="1" t="s">
        <v>118</v>
      </c>
      <c r="O7576" s="1" t="s">
        <v>49</v>
      </c>
      <c r="P7576" s="1" t="s">
        <v>62</v>
      </c>
      <c r="Q7576" s="1" t="s">
        <v>119</v>
      </c>
      <c r="R7576" s="1">
        <v>221.96</v>
      </c>
      <c r="S7576" s="1">
        <v>2.0</v>
      </c>
      <c r="T7576" s="1">
        <v>0.0</v>
      </c>
      <c r="U7576" s="1">
        <v>4.4392</v>
      </c>
      <c r="V7576" s="1" t="str">
        <f>IF(M7576=People!B$2,People!A$2,IF(M7576=People!B$3,People!A$3,IF(M7576=People!B$4,People!A$4,IF(M7576=People!B$5,People!A$5,0))))</f>
        <v>Anna Andreadi</v>
      </c>
      <c r="W7576" s="5" t="str">
        <f t="array" ref="W7576">IFERROR(INDEX(Returns!A:A,MATCH(B7576,Returns!B:B,0)),"No")</f>
        <v>No</v>
      </c>
      <c r="X7576" s="3">
        <f t="shared" si="1"/>
        <v>12</v>
      </c>
      <c r="Y7576" s="3">
        <f t="shared" si="2"/>
        <v>2017</v>
      </c>
    </row>
    <row r="7577" ht="14.25" customHeight="1">
      <c r="A7577" s="1">
        <v>7576.0</v>
      </c>
      <c r="B7577" s="3" t="s">
        <v>9553</v>
      </c>
      <c r="C7577" s="4">
        <v>43077.0</v>
      </c>
      <c r="D7577" s="4">
        <v>43081.0</v>
      </c>
      <c r="E7577" s="1" t="s">
        <v>53</v>
      </c>
      <c r="F7577" s="1" t="s">
        <v>3813</v>
      </c>
      <c r="G7577" s="1" t="s">
        <v>3814</v>
      </c>
      <c r="H7577" s="1" t="s">
        <v>44</v>
      </c>
      <c r="I7577" s="1" t="s">
        <v>30</v>
      </c>
      <c r="J7577" s="1" t="s">
        <v>45</v>
      </c>
      <c r="K7577" s="1" t="s">
        <v>46</v>
      </c>
      <c r="L7577" s="1">
        <v>90036.0</v>
      </c>
      <c r="M7577" s="1" t="s">
        <v>47</v>
      </c>
      <c r="N7577" s="1" t="s">
        <v>3996</v>
      </c>
      <c r="O7577" s="1" t="s">
        <v>74</v>
      </c>
      <c r="P7577" s="1" t="s">
        <v>164</v>
      </c>
      <c r="Q7577" s="1" t="s">
        <v>3997</v>
      </c>
      <c r="R7577" s="1">
        <v>236.0</v>
      </c>
      <c r="S7577" s="1">
        <v>4.0</v>
      </c>
      <c r="T7577" s="1">
        <v>0.0</v>
      </c>
      <c r="U7577" s="1">
        <v>40.12</v>
      </c>
      <c r="V7577" s="1" t="str">
        <f>IF(M7577=People!B$2,People!A$2,IF(M7577=People!B$3,People!A$3,IF(M7577=People!B$4,People!A$4,IF(M7577=People!B$5,People!A$5,0))))</f>
        <v>Anna Andreadi</v>
      </c>
      <c r="W7577" s="5" t="str">
        <f t="array" ref="W7577">IFERROR(INDEX(Returns!A:A,MATCH(B7577,Returns!B:B,0)),"No")</f>
        <v>No</v>
      </c>
      <c r="X7577" s="3">
        <f t="shared" si="1"/>
        <v>12</v>
      </c>
      <c r="Y7577" s="3">
        <f t="shared" si="2"/>
        <v>2017</v>
      </c>
    </row>
    <row r="7578" ht="14.25" customHeight="1">
      <c r="A7578" s="1">
        <v>7577.0</v>
      </c>
      <c r="B7578" s="3" t="s">
        <v>9554</v>
      </c>
      <c r="C7578" s="4">
        <v>42676.0</v>
      </c>
      <c r="D7578" s="4">
        <v>42681.0</v>
      </c>
      <c r="E7578" s="1" t="s">
        <v>26</v>
      </c>
      <c r="F7578" s="1" t="s">
        <v>3432</v>
      </c>
      <c r="G7578" s="1" t="s">
        <v>3433</v>
      </c>
      <c r="H7578" s="1" t="s">
        <v>44</v>
      </c>
      <c r="I7578" s="1" t="s">
        <v>30</v>
      </c>
      <c r="J7578" s="1" t="s">
        <v>98</v>
      </c>
      <c r="K7578" s="1" t="s">
        <v>99</v>
      </c>
      <c r="L7578" s="1">
        <v>98115.0</v>
      </c>
      <c r="M7578" s="1" t="s">
        <v>47</v>
      </c>
      <c r="N7578" s="1" t="s">
        <v>3570</v>
      </c>
      <c r="O7578" s="1" t="s">
        <v>74</v>
      </c>
      <c r="P7578" s="1" t="s">
        <v>164</v>
      </c>
      <c r="Q7578" s="1" t="s">
        <v>3571</v>
      </c>
      <c r="R7578" s="1">
        <v>41.94</v>
      </c>
      <c r="S7578" s="1">
        <v>2.0</v>
      </c>
      <c r="T7578" s="1">
        <v>0.0</v>
      </c>
      <c r="U7578" s="1">
        <v>15.0984</v>
      </c>
      <c r="V7578" s="1" t="str">
        <f>IF(M7578=People!B$2,People!A$2,IF(M7578=People!B$3,People!A$3,IF(M7578=People!B$4,People!A$4,IF(M7578=People!B$5,People!A$5,0))))</f>
        <v>Anna Andreadi</v>
      </c>
      <c r="W7578" s="5" t="str">
        <f t="array" ref="W7578">IFERROR(INDEX(Returns!A:A,MATCH(B7578,Returns!B:B,0)),"No")</f>
        <v>Yes</v>
      </c>
      <c r="X7578" s="3">
        <f t="shared" si="1"/>
        <v>11</v>
      </c>
      <c r="Y7578" s="3">
        <f t="shared" si="2"/>
        <v>2016</v>
      </c>
    </row>
    <row r="7579" ht="14.25" customHeight="1">
      <c r="A7579" s="1">
        <v>7578.0</v>
      </c>
      <c r="B7579" s="3" t="s">
        <v>9554</v>
      </c>
      <c r="C7579" s="4">
        <v>42676.0</v>
      </c>
      <c r="D7579" s="4">
        <v>42681.0</v>
      </c>
      <c r="E7579" s="1" t="s">
        <v>26</v>
      </c>
      <c r="F7579" s="1" t="s">
        <v>3432</v>
      </c>
      <c r="G7579" s="1" t="s">
        <v>3433</v>
      </c>
      <c r="H7579" s="1" t="s">
        <v>44</v>
      </c>
      <c r="I7579" s="1" t="s">
        <v>30</v>
      </c>
      <c r="J7579" s="1" t="s">
        <v>98</v>
      </c>
      <c r="K7579" s="1" t="s">
        <v>99</v>
      </c>
      <c r="L7579" s="1">
        <v>98115.0</v>
      </c>
      <c r="M7579" s="1" t="s">
        <v>47</v>
      </c>
      <c r="N7579" s="1" t="s">
        <v>3865</v>
      </c>
      <c r="O7579" s="1" t="s">
        <v>74</v>
      </c>
      <c r="P7579" s="1" t="s">
        <v>75</v>
      </c>
      <c r="Q7579" s="1" t="s">
        <v>3866</v>
      </c>
      <c r="R7579" s="1">
        <v>52.792</v>
      </c>
      <c r="S7579" s="1">
        <v>1.0</v>
      </c>
      <c r="T7579" s="1">
        <v>0.2</v>
      </c>
      <c r="U7579" s="1">
        <v>4.6193</v>
      </c>
      <c r="V7579" s="1" t="str">
        <f>IF(M7579=People!B$2,People!A$2,IF(M7579=People!B$3,People!A$3,IF(M7579=People!B$4,People!A$4,IF(M7579=People!B$5,People!A$5,0))))</f>
        <v>Anna Andreadi</v>
      </c>
      <c r="W7579" s="5" t="str">
        <f t="array" ref="W7579">IFERROR(INDEX(Returns!A:A,MATCH(B7579,Returns!B:B,0)),"No")</f>
        <v>Yes</v>
      </c>
      <c r="X7579" s="3">
        <f t="shared" si="1"/>
        <v>11</v>
      </c>
      <c r="Y7579" s="3">
        <f t="shared" si="2"/>
        <v>2016</v>
      </c>
    </row>
    <row r="7580" ht="14.25" customHeight="1">
      <c r="A7580" s="1">
        <v>7579.0</v>
      </c>
      <c r="B7580" s="3" t="s">
        <v>9555</v>
      </c>
      <c r="C7580" s="4">
        <v>43452.0</v>
      </c>
      <c r="D7580" s="4">
        <v>43455.0</v>
      </c>
      <c r="E7580" s="1" t="s">
        <v>191</v>
      </c>
      <c r="F7580" s="1" t="s">
        <v>427</v>
      </c>
      <c r="G7580" s="1" t="s">
        <v>428</v>
      </c>
      <c r="H7580" s="1" t="s">
        <v>105</v>
      </c>
      <c r="I7580" s="1" t="s">
        <v>30</v>
      </c>
      <c r="J7580" s="1" t="s">
        <v>2539</v>
      </c>
      <c r="K7580" s="1" t="s">
        <v>141</v>
      </c>
      <c r="L7580" s="1">
        <v>68104.0</v>
      </c>
      <c r="M7580" s="1" t="s">
        <v>108</v>
      </c>
      <c r="N7580" s="1" t="s">
        <v>1939</v>
      </c>
      <c r="O7580" s="1" t="s">
        <v>35</v>
      </c>
      <c r="P7580" s="1" t="s">
        <v>39</v>
      </c>
      <c r="Q7580" s="1" t="s">
        <v>1940</v>
      </c>
      <c r="R7580" s="1">
        <v>563.94</v>
      </c>
      <c r="S7580" s="1">
        <v>3.0</v>
      </c>
      <c r="T7580" s="1">
        <v>0.0</v>
      </c>
      <c r="U7580" s="1">
        <v>112.788</v>
      </c>
      <c r="V7580" s="1" t="str">
        <f>IF(M7580=People!B$2,People!A$2,IF(M7580=People!B$3,People!A$3,IF(M7580=People!B$4,People!A$4,IF(M7580=People!B$5,People!A$5,0))))</f>
        <v>Kelly Williams</v>
      </c>
      <c r="W7580" s="5" t="str">
        <f t="array" ref="W7580">IFERROR(INDEX(Returns!A:A,MATCH(B7580,Returns!B:B,0)),"No")</f>
        <v>No</v>
      </c>
      <c r="X7580" s="3">
        <f t="shared" si="1"/>
        <v>12</v>
      </c>
      <c r="Y7580" s="3">
        <f t="shared" si="2"/>
        <v>2018</v>
      </c>
    </row>
    <row r="7581" ht="14.25" customHeight="1">
      <c r="A7581" s="1">
        <v>7580.0</v>
      </c>
      <c r="B7581" s="3" t="s">
        <v>9556</v>
      </c>
      <c r="C7581" s="4">
        <v>43062.0</v>
      </c>
      <c r="D7581" s="4">
        <v>43066.0</v>
      </c>
      <c r="E7581" s="1" t="s">
        <v>26</v>
      </c>
      <c r="F7581" s="1" t="s">
        <v>2080</v>
      </c>
      <c r="G7581" s="1" t="s">
        <v>2081</v>
      </c>
      <c r="H7581" s="1" t="s">
        <v>29</v>
      </c>
      <c r="I7581" s="1" t="s">
        <v>30</v>
      </c>
      <c r="J7581" s="1" t="s">
        <v>1007</v>
      </c>
      <c r="K7581" s="1" t="s">
        <v>793</v>
      </c>
      <c r="L7581" s="1">
        <v>7960.0</v>
      </c>
      <c r="M7581" s="1" t="s">
        <v>151</v>
      </c>
      <c r="N7581" s="1" t="s">
        <v>8248</v>
      </c>
      <c r="O7581" s="1" t="s">
        <v>49</v>
      </c>
      <c r="P7581" s="1" t="s">
        <v>81</v>
      </c>
      <c r="Q7581" s="1" t="s">
        <v>8249</v>
      </c>
      <c r="R7581" s="1">
        <v>2625.12</v>
      </c>
      <c r="S7581" s="1">
        <v>8.0</v>
      </c>
      <c r="T7581" s="1">
        <v>0.0</v>
      </c>
      <c r="U7581" s="1">
        <v>735.0336</v>
      </c>
      <c r="V7581" s="1" t="str">
        <f>IF(M7581=People!B$2,People!A$2,IF(M7581=People!B$3,People!A$3,IF(M7581=People!B$4,People!A$4,IF(M7581=People!B$5,People!A$5,0))))</f>
        <v>Chuck Magee</v>
      </c>
      <c r="W7581" s="5" t="str">
        <f t="array" ref="W7581">IFERROR(INDEX(Returns!A:A,MATCH(B7581,Returns!B:B,0)),"No")</f>
        <v>No</v>
      </c>
      <c r="X7581" s="3">
        <f t="shared" si="1"/>
        <v>11</v>
      </c>
      <c r="Y7581" s="3">
        <f t="shared" si="2"/>
        <v>2017</v>
      </c>
    </row>
    <row r="7582" ht="14.25" customHeight="1">
      <c r="A7582" s="1">
        <v>7581.0</v>
      </c>
      <c r="B7582" s="3" t="s">
        <v>9556</v>
      </c>
      <c r="C7582" s="4">
        <v>43062.0</v>
      </c>
      <c r="D7582" s="4">
        <v>43066.0</v>
      </c>
      <c r="E7582" s="1" t="s">
        <v>26</v>
      </c>
      <c r="F7582" s="1" t="s">
        <v>2080</v>
      </c>
      <c r="G7582" s="1" t="s">
        <v>2081</v>
      </c>
      <c r="H7582" s="1" t="s">
        <v>29</v>
      </c>
      <c r="I7582" s="1" t="s">
        <v>30</v>
      </c>
      <c r="J7582" s="1" t="s">
        <v>1007</v>
      </c>
      <c r="K7582" s="1" t="s">
        <v>793</v>
      </c>
      <c r="L7582" s="1">
        <v>7960.0</v>
      </c>
      <c r="M7582" s="1" t="s">
        <v>151</v>
      </c>
      <c r="N7582" s="1" t="s">
        <v>3434</v>
      </c>
      <c r="O7582" s="1" t="s">
        <v>49</v>
      </c>
      <c r="P7582" s="1" t="s">
        <v>71</v>
      </c>
      <c r="Q7582" s="1" t="s">
        <v>3435</v>
      </c>
      <c r="R7582" s="1">
        <v>17.94</v>
      </c>
      <c r="S7582" s="1">
        <v>3.0</v>
      </c>
      <c r="T7582" s="1">
        <v>0.0</v>
      </c>
      <c r="U7582" s="1">
        <v>4.485</v>
      </c>
      <c r="V7582" s="1" t="str">
        <f>IF(M7582=People!B$2,People!A$2,IF(M7582=People!B$3,People!A$3,IF(M7582=People!B$4,People!A$4,IF(M7582=People!B$5,People!A$5,0))))</f>
        <v>Chuck Magee</v>
      </c>
      <c r="W7582" s="5" t="str">
        <f t="array" ref="W7582">IFERROR(INDEX(Returns!A:A,MATCH(B7582,Returns!B:B,0)),"No")</f>
        <v>No</v>
      </c>
      <c r="X7582" s="3">
        <f t="shared" si="1"/>
        <v>11</v>
      </c>
      <c r="Y7582" s="3">
        <f t="shared" si="2"/>
        <v>2017</v>
      </c>
    </row>
    <row r="7583" ht="14.25" customHeight="1">
      <c r="A7583" s="1">
        <v>7582.0</v>
      </c>
      <c r="B7583" s="3" t="s">
        <v>9557</v>
      </c>
      <c r="C7583" s="4">
        <v>42960.0</v>
      </c>
      <c r="D7583" s="4">
        <v>42963.0</v>
      </c>
      <c r="E7583" s="1" t="s">
        <v>191</v>
      </c>
      <c r="F7583" s="1" t="s">
        <v>6953</v>
      </c>
      <c r="G7583" s="1" t="s">
        <v>6954</v>
      </c>
      <c r="H7583" s="1" t="s">
        <v>29</v>
      </c>
      <c r="I7583" s="1" t="s">
        <v>30</v>
      </c>
      <c r="J7583" s="1" t="s">
        <v>149</v>
      </c>
      <c r="K7583" s="1" t="s">
        <v>150</v>
      </c>
      <c r="L7583" s="1">
        <v>19143.0</v>
      </c>
      <c r="M7583" s="1" t="s">
        <v>151</v>
      </c>
      <c r="N7583" s="1" t="s">
        <v>2805</v>
      </c>
      <c r="O7583" s="1" t="s">
        <v>49</v>
      </c>
      <c r="P7583" s="1" t="s">
        <v>62</v>
      </c>
      <c r="Q7583" s="1" t="s">
        <v>2806</v>
      </c>
      <c r="R7583" s="1">
        <v>422.856</v>
      </c>
      <c r="S7583" s="1">
        <v>3.0</v>
      </c>
      <c r="T7583" s="1">
        <v>0.2</v>
      </c>
      <c r="U7583" s="1">
        <v>15.8571</v>
      </c>
      <c r="V7583" s="1" t="str">
        <f>IF(M7583=People!B$2,People!A$2,IF(M7583=People!B$3,People!A$3,IF(M7583=People!B$4,People!A$4,IF(M7583=People!B$5,People!A$5,0))))</f>
        <v>Chuck Magee</v>
      </c>
      <c r="W7583" s="5" t="str">
        <f t="array" ref="W7583">IFERROR(INDEX(Returns!A:A,MATCH(B7583,Returns!B:B,0)),"No")</f>
        <v>No</v>
      </c>
      <c r="X7583" s="3">
        <f t="shared" si="1"/>
        <v>8</v>
      </c>
      <c r="Y7583" s="3">
        <f t="shared" si="2"/>
        <v>2017</v>
      </c>
    </row>
    <row r="7584" ht="14.25" customHeight="1">
      <c r="A7584" s="1">
        <v>7583.0</v>
      </c>
      <c r="B7584" s="3" t="s">
        <v>9558</v>
      </c>
      <c r="C7584" s="4">
        <v>42841.0</v>
      </c>
      <c r="D7584" s="4">
        <v>42846.0</v>
      </c>
      <c r="E7584" s="1" t="s">
        <v>53</v>
      </c>
      <c r="F7584" s="1" t="s">
        <v>6040</v>
      </c>
      <c r="G7584" s="1" t="s">
        <v>6041</v>
      </c>
      <c r="H7584" s="1" t="s">
        <v>44</v>
      </c>
      <c r="I7584" s="1" t="s">
        <v>30</v>
      </c>
      <c r="J7584" s="1" t="s">
        <v>269</v>
      </c>
      <c r="K7584" s="1" t="s">
        <v>270</v>
      </c>
      <c r="L7584" s="1">
        <v>10024.0</v>
      </c>
      <c r="M7584" s="1" t="s">
        <v>151</v>
      </c>
      <c r="N7584" s="1" t="s">
        <v>284</v>
      </c>
      <c r="O7584" s="1" t="s">
        <v>35</v>
      </c>
      <c r="P7584" s="1" t="s">
        <v>39</v>
      </c>
      <c r="Q7584" s="1" t="s">
        <v>285</v>
      </c>
      <c r="R7584" s="1">
        <v>127.764</v>
      </c>
      <c r="S7584" s="1">
        <v>2.0</v>
      </c>
      <c r="T7584" s="1">
        <v>0.1</v>
      </c>
      <c r="U7584" s="1">
        <v>2.8392</v>
      </c>
      <c r="V7584" s="1" t="str">
        <f>IF(M7584=People!B$2,People!A$2,IF(M7584=People!B$3,People!A$3,IF(M7584=People!B$4,People!A$4,IF(M7584=People!B$5,People!A$5,0))))</f>
        <v>Chuck Magee</v>
      </c>
      <c r="W7584" s="5" t="str">
        <f t="array" ref="W7584">IFERROR(INDEX(Returns!A:A,MATCH(B7584,Returns!B:B,0)),"No")</f>
        <v>No</v>
      </c>
      <c r="X7584" s="3">
        <f t="shared" si="1"/>
        <v>4</v>
      </c>
      <c r="Y7584" s="3">
        <f t="shared" si="2"/>
        <v>2017</v>
      </c>
    </row>
    <row r="7585" ht="14.25" customHeight="1">
      <c r="A7585" s="1">
        <v>7584.0</v>
      </c>
      <c r="B7585" s="3" t="s">
        <v>9559</v>
      </c>
      <c r="C7585" s="4">
        <v>42450.0</v>
      </c>
      <c r="D7585" s="4">
        <v>42454.0</v>
      </c>
      <c r="E7585" s="1" t="s">
        <v>53</v>
      </c>
      <c r="F7585" s="1" t="s">
        <v>1019</v>
      </c>
      <c r="G7585" s="1" t="s">
        <v>1020</v>
      </c>
      <c r="H7585" s="1" t="s">
        <v>44</v>
      </c>
      <c r="I7585" s="1" t="s">
        <v>30</v>
      </c>
      <c r="J7585" s="1" t="s">
        <v>321</v>
      </c>
      <c r="K7585" s="1" t="s">
        <v>322</v>
      </c>
      <c r="L7585" s="1">
        <v>22153.0</v>
      </c>
      <c r="M7585" s="1" t="s">
        <v>33</v>
      </c>
      <c r="N7585" s="1" t="s">
        <v>6898</v>
      </c>
      <c r="O7585" s="1" t="s">
        <v>74</v>
      </c>
      <c r="P7585" s="1" t="s">
        <v>75</v>
      </c>
      <c r="Q7585" s="1" t="s">
        <v>6899</v>
      </c>
      <c r="R7585" s="1">
        <v>3499.93</v>
      </c>
      <c r="S7585" s="1">
        <v>7.0</v>
      </c>
      <c r="T7585" s="1">
        <v>0.0</v>
      </c>
      <c r="U7585" s="1">
        <v>909.9818</v>
      </c>
      <c r="V7585" s="1" t="str">
        <f>IF(M7585=People!B$2,People!A$2,IF(M7585=People!B$3,People!A$3,IF(M7585=People!B$4,People!A$4,IF(M7585=People!B$5,People!A$5,0))))</f>
        <v>Cassandra Brandow</v>
      </c>
      <c r="W7585" s="5" t="str">
        <f t="array" ref="W7585">IFERROR(INDEX(Returns!A:A,MATCH(B7585,Returns!B:B,0)),"No")</f>
        <v>No</v>
      </c>
      <c r="X7585" s="3">
        <f t="shared" si="1"/>
        <v>3</v>
      </c>
      <c r="Y7585" s="3">
        <f t="shared" si="2"/>
        <v>2016</v>
      </c>
    </row>
    <row r="7586" ht="14.25" customHeight="1">
      <c r="A7586" s="1">
        <v>7585.0</v>
      </c>
      <c r="B7586" s="3" t="s">
        <v>9559</v>
      </c>
      <c r="C7586" s="4">
        <v>42450.0</v>
      </c>
      <c r="D7586" s="4">
        <v>42454.0</v>
      </c>
      <c r="E7586" s="1" t="s">
        <v>53</v>
      </c>
      <c r="F7586" s="1" t="s">
        <v>1019</v>
      </c>
      <c r="G7586" s="1" t="s">
        <v>1020</v>
      </c>
      <c r="H7586" s="1" t="s">
        <v>44</v>
      </c>
      <c r="I7586" s="1" t="s">
        <v>30</v>
      </c>
      <c r="J7586" s="1" t="s">
        <v>321</v>
      </c>
      <c r="K7586" s="1" t="s">
        <v>322</v>
      </c>
      <c r="L7586" s="1">
        <v>22153.0</v>
      </c>
      <c r="M7586" s="1" t="s">
        <v>33</v>
      </c>
      <c r="N7586" s="1" t="s">
        <v>6847</v>
      </c>
      <c r="O7586" s="1" t="s">
        <v>49</v>
      </c>
      <c r="P7586" s="1" t="s">
        <v>50</v>
      </c>
      <c r="Q7586" s="1" t="s">
        <v>6848</v>
      </c>
      <c r="R7586" s="1">
        <v>14.4</v>
      </c>
      <c r="S7586" s="1">
        <v>5.0</v>
      </c>
      <c r="T7586" s="1">
        <v>0.0</v>
      </c>
      <c r="U7586" s="1">
        <v>6.624</v>
      </c>
      <c r="V7586" s="1" t="str">
        <f>IF(M7586=People!B$2,People!A$2,IF(M7586=People!B$3,People!A$3,IF(M7586=People!B$4,People!A$4,IF(M7586=People!B$5,People!A$5,0))))</f>
        <v>Cassandra Brandow</v>
      </c>
      <c r="W7586" s="5" t="str">
        <f t="array" ref="W7586">IFERROR(INDEX(Returns!A:A,MATCH(B7586,Returns!B:B,0)),"No")</f>
        <v>No</v>
      </c>
      <c r="X7586" s="3">
        <f t="shared" si="1"/>
        <v>3</v>
      </c>
      <c r="Y7586" s="3">
        <f t="shared" si="2"/>
        <v>2016</v>
      </c>
    </row>
    <row r="7587" ht="14.25" customHeight="1">
      <c r="A7587" s="1">
        <v>7586.0</v>
      </c>
      <c r="B7587" s="3" t="s">
        <v>9559</v>
      </c>
      <c r="C7587" s="4">
        <v>42450.0</v>
      </c>
      <c r="D7587" s="4">
        <v>42454.0</v>
      </c>
      <c r="E7587" s="1" t="s">
        <v>53</v>
      </c>
      <c r="F7587" s="1" t="s">
        <v>1019</v>
      </c>
      <c r="G7587" s="1" t="s">
        <v>1020</v>
      </c>
      <c r="H7587" s="1" t="s">
        <v>44</v>
      </c>
      <c r="I7587" s="1" t="s">
        <v>30</v>
      </c>
      <c r="J7587" s="1" t="s">
        <v>321</v>
      </c>
      <c r="K7587" s="1" t="s">
        <v>322</v>
      </c>
      <c r="L7587" s="1">
        <v>22153.0</v>
      </c>
      <c r="M7587" s="1" t="s">
        <v>33</v>
      </c>
      <c r="N7587" s="1" t="s">
        <v>4512</v>
      </c>
      <c r="O7587" s="1" t="s">
        <v>49</v>
      </c>
      <c r="P7587" s="1" t="s">
        <v>93</v>
      </c>
      <c r="Q7587" s="1" t="s">
        <v>4513</v>
      </c>
      <c r="R7587" s="1">
        <v>122.97</v>
      </c>
      <c r="S7587" s="1">
        <v>3.0</v>
      </c>
      <c r="T7587" s="1">
        <v>0.0</v>
      </c>
      <c r="U7587" s="1">
        <v>60.2553</v>
      </c>
      <c r="V7587" s="1" t="str">
        <f>IF(M7587=People!B$2,People!A$2,IF(M7587=People!B$3,People!A$3,IF(M7587=People!B$4,People!A$4,IF(M7587=People!B$5,People!A$5,0))))</f>
        <v>Cassandra Brandow</v>
      </c>
      <c r="W7587" s="5" t="str">
        <f t="array" ref="W7587">IFERROR(INDEX(Returns!A:A,MATCH(B7587,Returns!B:B,0)),"No")</f>
        <v>No</v>
      </c>
      <c r="X7587" s="3">
        <f t="shared" si="1"/>
        <v>3</v>
      </c>
      <c r="Y7587" s="3">
        <f t="shared" si="2"/>
        <v>2016</v>
      </c>
    </row>
    <row r="7588" ht="14.25" customHeight="1">
      <c r="A7588" s="1">
        <v>7587.0</v>
      </c>
      <c r="B7588" s="3" t="s">
        <v>9559</v>
      </c>
      <c r="C7588" s="4">
        <v>42450.0</v>
      </c>
      <c r="D7588" s="4">
        <v>42454.0</v>
      </c>
      <c r="E7588" s="1" t="s">
        <v>53</v>
      </c>
      <c r="F7588" s="1" t="s">
        <v>1019</v>
      </c>
      <c r="G7588" s="1" t="s">
        <v>1020</v>
      </c>
      <c r="H7588" s="1" t="s">
        <v>44</v>
      </c>
      <c r="I7588" s="1" t="s">
        <v>30</v>
      </c>
      <c r="J7588" s="1" t="s">
        <v>321</v>
      </c>
      <c r="K7588" s="1" t="s">
        <v>322</v>
      </c>
      <c r="L7588" s="1">
        <v>22153.0</v>
      </c>
      <c r="M7588" s="1" t="s">
        <v>33</v>
      </c>
      <c r="N7588" s="1" t="s">
        <v>1476</v>
      </c>
      <c r="O7588" s="1" t="s">
        <v>49</v>
      </c>
      <c r="P7588" s="1" t="s">
        <v>71</v>
      </c>
      <c r="Q7588" s="1" t="s">
        <v>1477</v>
      </c>
      <c r="R7588" s="1">
        <v>9.32</v>
      </c>
      <c r="S7588" s="1">
        <v>4.0</v>
      </c>
      <c r="T7588" s="1">
        <v>0.0</v>
      </c>
      <c r="U7588" s="1">
        <v>2.7028</v>
      </c>
      <c r="V7588" s="1" t="str">
        <f>IF(M7588=People!B$2,People!A$2,IF(M7588=People!B$3,People!A$3,IF(M7588=People!B$4,People!A$4,IF(M7588=People!B$5,People!A$5,0))))</f>
        <v>Cassandra Brandow</v>
      </c>
      <c r="W7588" s="5" t="str">
        <f t="array" ref="W7588">IFERROR(INDEX(Returns!A:A,MATCH(B7588,Returns!B:B,0)),"No")</f>
        <v>No</v>
      </c>
      <c r="X7588" s="3">
        <f t="shared" si="1"/>
        <v>3</v>
      </c>
      <c r="Y7588" s="3">
        <f t="shared" si="2"/>
        <v>2016</v>
      </c>
    </row>
    <row r="7589" ht="14.25" customHeight="1">
      <c r="A7589" s="1">
        <v>7588.0</v>
      </c>
      <c r="B7589" s="3" t="s">
        <v>9559</v>
      </c>
      <c r="C7589" s="4">
        <v>42450.0</v>
      </c>
      <c r="D7589" s="4">
        <v>42454.0</v>
      </c>
      <c r="E7589" s="1" t="s">
        <v>53</v>
      </c>
      <c r="F7589" s="1" t="s">
        <v>1019</v>
      </c>
      <c r="G7589" s="1" t="s">
        <v>1020</v>
      </c>
      <c r="H7589" s="1" t="s">
        <v>44</v>
      </c>
      <c r="I7589" s="1" t="s">
        <v>30</v>
      </c>
      <c r="J7589" s="1" t="s">
        <v>321</v>
      </c>
      <c r="K7589" s="1" t="s">
        <v>322</v>
      </c>
      <c r="L7589" s="1">
        <v>22153.0</v>
      </c>
      <c r="M7589" s="1" t="s">
        <v>33</v>
      </c>
      <c r="N7589" s="1" t="s">
        <v>3138</v>
      </c>
      <c r="O7589" s="1" t="s">
        <v>49</v>
      </c>
      <c r="P7589" s="1" t="s">
        <v>78</v>
      </c>
      <c r="Q7589" s="1" t="s">
        <v>3139</v>
      </c>
      <c r="R7589" s="1">
        <v>122.94</v>
      </c>
      <c r="S7589" s="1">
        <v>3.0</v>
      </c>
      <c r="T7589" s="1">
        <v>0.0</v>
      </c>
      <c r="U7589" s="1">
        <v>59.0112</v>
      </c>
      <c r="V7589" s="1" t="str">
        <f>IF(M7589=People!B$2,People!A$2,IF(M7589=People!B$3,People!A$3,IF(M7589=People!B$4,People!A$4,IF(M7589=People!B$5,People!A$5,0))))</f>
        <v>Cassandra Brandow</v>
      </c>
      <c r="W7589" s="5" t="str">
        <f t="array" ref="W7589">IFERROR(INDEX(Returns!A:A,MATCH(B7589,Returns!B:B,0)),"No")</f>
        <v>No</v>
      </c>
      <c r="X7589" s="3">
        <f t="shared" si="1"/>
        <v>3</v>
      </c>
      <c r="Y7589" s="3">
        <f t="shared" si="2"/>
        <v>2016</v>
      </c>
    </row>
    <row r="7590" ht="14.25" customHeight="1">
      <c r="A7590" s="1">
        <v>7589.0</v>
      </c>
      <c r="B7590" s="3" t="s">
        <v>9560</v>
      </c>
      <c r="C7590" s="4">
        <v>43785.0</v>
      </c>
      <c r="D7590" s="4">
        <v>43791.0</v>
      </c>
      <c r="E7590" s="1" t="s">
        <v>53</v>
      </c>
      <c r="F7590" s="1" t="s">
        <v>3946</v>
      </c>
      <c r="G7590" s="1" t="s">
        <v>3947</v>
      </c>
      <c r="H7590" s="1" t="s">
        <v>29</v>
      </c>
      <c r="I7590" s="1" t="s">
        <v>30</v>
      </c>
      <c r="J7590" s="1" t="s">
        <v>570</v>
      </c>
      <c r="K7590" s="1" t="s">
        <v>46</v>
      </c>
      <c r="L7590" s="1">
        <v>95661.0</v>
      </c>
      <c r="M7590" s="1" t="s">
        <v>47</v>
      </c>
      <c r="N7590" s="1" t="s">
        <v>4564</v>
      </c>
      <c r="O7590" s="1" t="s">
        <v>35</v>
      </c>
      <c r="P7590" s="1" t="s">
        <v>68</v>
      </c>
      <c r="Q7590" s="1" t="s">
        <v>4565</v>
      </c>
      <c r="R7590" s="1">
        <v>17.31</v>
      </c>
      <c r="S7590" s="1">
        <v>3.0</v>
      </c>
      <c r="T7590" s="1">
        <v>0.0</v>
      </c>
      <c r="U7590" s="1">
        <v>5.193</v>
      </c>
      <c r="V7590" s="1" t="str">
        <f>IF(M7590=People!B$2,People!A$2,IF(M7590=People!B$3,People!A$3,IF(M7590=People!B$4,People!A$4,IF(M7590=People!B$5,People!A$5,0))))</f>
        <v>Anna Andreadi</v>
      </c>
      <c r="W7590" s="5" t="str">
        <f t="array" ref="W7590">IFERROR(INDEX(Returns!A:A,MATCH(B7590,Returns!B:B,0)),"No")</f>
        <v>No</v>
      </c>
      <c r="X7590" s="3">
        <f t="shared" si="1"/>
        <v>11</v>
      </c>
      <c r="Y7590" s="3">
        <f t="shared" si="2"/>
        <v>2019</v>
      </c>
    </row>
    <row r="7591" ht="14.25" customHeight="1">
      <c r="A7591" s="1">
        <v>7590.0</v>
      </c>
      <c r="B7591" s="3" t="s">
        <v>9561</v>
      </c>
      <c r="C7591" s="4">
        <v>43003.0</v>
      </c>
      <c r="D7591" s="4">
        <v>43007.0</v>
      </c>
      <c r="E7591" s="1" t="s">
        <v>53</v>
      </c>
      <c r="F7591" s="1" t="s">
        <v>7142</v>
      </c>
      <c r="G7591" s="1" t="s">
        <v>7143</v>
      </c>
      <c r="H7591" s="1" t="s">
        <v>29</v>
      </c>
      <c r="I7591" s="1" t="s">
        <v>30</v>
      </c>
      <c r="J7591" s="1" t="s">
        <v>3112</v>
      </c>
      <c r="K7591" s="1" t="s">
        <v>214</v>
      </c>
      <c r="L7591" s="1">
        <v>61107.0</v>
      </c>
      <c r="M7591" s="1" t="s">
        <v>108</v>
      </c>
      <c r="N7591" s="1" t="s">
        <v>5008</v>
      </c>
      <c r="O7591" s="1" t="s">
        <v>49</v>
      </c>
      <c r="P7591" s="1" t="s">
        <v>71</v>
      </c>
      <c r="Q7591" s="1" t="s">
        <v>5009</v>
      </c>
      <c r="R7591" s="1">
        <v>128.744</v>
      </c>
      <c r="S7591" s="1">
        <v>7.0</v>
      </c>
      <c r="T7591" s="1">
        <v>0.2</v>
      </c>
      <c r="U7591" s="1">
        <v>12.8744</v>
      </c>
      <c r="V7591" s="1" t="str">
        <f>IF(M7591=People!B$2,People!A$2,IF(M7591=People!B$3,People!A$3,IF(M7591=People!B$4,People!A$4,IF(M7591=People!B$5,People!A$5,0))))</f>
        <v>Kelly Williams</v>
      </c>
      <c r="W7591" s="5" t="str">
        <f t="array" ref="W7591">IFERROR(INDEX(Returns!A:A,MATCH(B7591,Returns!B:B,0)),"No")</f>
        <v>No</v>
      </c>
      <c r="X7591" s="3">
        <f t="shared" si="1"/>
        <v>9</v>
      </c>
      <c r="Y7591" s="3">
        <f t="shared" si="2"/>
        <v>2017</v>
      </c>
    </row>
    <row r="7592" ht="14.25" customHeight="1">
      <c r="A7592" s="1">
        <v>7591.0</v>
      </c>
      <c r="B7592" s="3" t="s">
        <v>9562</v>
      </c>
      <c r="C7592" s="4">
        <v>43348.0</v>
      </c>
      <c r="D7592" s="4">
        <v>43352.0</v>
      </c>
      <c r="E7592" s="1" t="s">
        <v>53</v>
      </c>
      <c r="F7592" s="1" t="s">
        <v>1780</v>
      </c>
      <c r="G7592" s="1" t="s">
        <v>1781</v>
      </c>
      <c r="H7592" s="1" t="s">
        <v>29</v>
      </c>
      <c r="I7592" s="1" t="s">
        <v>30</v>
      </c>
      <c r="J7592" s="1" t="s">
        <v>149</v>
      </c>
      <c r="K7592" s="1" t="s">
        <v>150</v>
      </c>
      <c r="L7592" s="1">
        <v>19134.0</v>
      </c>
      <c r="M7592" s="1" t="s">
        <v>151</v>
      </c>
      <c r="N7592" s="1" t="s">
        <v>350</v>
      </c>
      <c r="O7592" s="1" t="s">
        <v>35</v>
      </c>
      <c r="P7592" s="1" t="s">
        <v>68</v>
      </c>
      <c r="Q7592" s="1" t="s">
        <v>351</v>
      </c>
      <c r="R7592" s="1">
        <v>58.248</v>
      </c>
      <c r="S7592" s="1">
        <v>9.0</v>
      </c>
      <c r="T7592" s="1">
        <v>0.2</v>
      </c>
      <c r="U7592" s="1">
        <v>11.6496</v>
      </c>
      <c r="V7592" s="1" t="str">
        <f>IF(M7592=People!B$2,People!A$2,IF(M7592=People!B$3,People!A$3,IF(M7592=People!B$4,People!A$4,IF(M7592=People!B$5,People!A$5,0))))</f>
        <v>Chuck Magee</v>
      </c>
      <c r="W7592" s="5" t="str">
        <f t="array" ref="W7592">IFERROR(INDEX(Returns!A:A,MATCH(B7592,Returns!B:B,0)),"No")</f>
        <v>No</v>
      </c>
      <c r="X7592" s="3">
        <f t="shared" si="1"/>
        <v>9</v>
      </c>
      <c r="Y7592" s="3">
        <f t="shared" si="2"/>
        <v>2018</v>
      </c>
    </row>
    <row r="7593" ht="14.25" customHeight="1">
      <c r="A7593" s="1">
        <v>7592.0</v>
      </c>
      <c r="B7593" s="3" t="s">
        <v>9562</v>
      </c>
      <c r="C7593" s="4">
        <v>43348.0</v>
      </c>
      <c r="D7593" s="4">
        <v>43352.0</v>
      </c>
      <c r="E7593" s="1" t="s">
        <v>53</v>
      </c>
      <c r="F7593" s="1" t="s">
        <v>1780</v>
      </c>
      <c r="G7593" s="1" t="s">
        <v>1781</v>
      </c>
      <c r="H7593" s="1" t="s">
        <v>29</v>
      </c>
      <c r="I7593" s="1" t="s">
        <v>30</v>
      </c>
      <c r="J7593" s="1" t="s">
        <v>149</v>
      </c>
      <c r="K7593" s="1" t="s">
        <v>150</v>
      </c>
      <c r="L7593" s="1">
        <v>19134.0</v>
      </c>
      <c r="M7593" s="1" t="s">
        <v>151</v>
      </c>
      <c r="N7593" s="1" t="s">
        <v>307</v>
      </c>
      <c r="O7593" s="1" t="s">
        <v>35</v>
      </c>
      <c r="P7593" s="1" t="s">
        <v>39</v>
      </c>
      <c r="Q7593" s="1" t="s">
        <v>555</v>
      </c>
      <c r="R7593" s="1">
        <v>71.246</v>
      </c>
      <c r="S7593" s="1">
        <v>2.0</v>
      </c>
      <c r="T7593" s="1">
        <v>0.30000000000000004</v>
      </c>
      <c r="U7593" s="1">
        <v>-19.3382</v>
      </c>
      <c r="V7593" s="1" t="str">
        <f>IF(M7593=People!B$2,People!A$2,IF(M7593=People!B$3,People!A$3,IF(M7593=People!B$4,People!A$4,IF(M7593=People!B$5,People!A$5,0))))</f>
        <v>Chuck Magee</v>
      </c>
      <c r="W7593" s="5" t="str">
        <f t="array" ref="W7593">IFERROR(INDEX(Returns!A:A,MATCH(B7593,Returns!B:B,0)),"No")</f>
        <v>No</v>
      </c>
      <c r="X7593" s="3">
        <f t="shared" si="1"/>
        <v>9</v>
      </c>
      <c r="Y7593" s="3">
        <f t="shared" si="2"/>
        <v>2018</v>
      </c>
    </row>
    <row r="7594" ht="14.25" customHeight="1">
      <c r="A7594" s="1">
        <v>7593.0</v>
      </c>
      <c r="B7594" s="3" t="s">
        <v>9562</v>
      </c>
      <c r="C7594" s="4">
        <v>43348.0</v>
      </c>
      <c r="D7594" s="4">
        <v>43352.0</v>
      </c>
      <c r="E7594" s="1" t="s">
        <v>53</v>
      </c>
      <c r="F7594" s="1" t="s">
        <v>1780</v>
      </c>
      <c r="G7594" s="1" t="s">
        <v>1781</v>
      </c>
      <c r="H7594" s="1" t="s">
        <v>29</v>
      </c>
      <c r="I7594" s="1" t="s">
        <v>30</v>
      </c>
      <c r="J7594" s="1" t="s">
        <v>149</v>
      </c>
      <c r="K7594" s="1" t="s">
        <v>150</v>
      </c>
      <c r="L7594" s="1">
        <v>19134.0</v>
      </c>
      <c r="M7594" s="1" t="s">
        <v>151</v>
      </c>
      <c r="N7594" s="1" t="s">
        <v>3792</v>
      </c>
      <c r="O7594" s="1" t="s">
        <v>49</v>
      </c>
      <c r="P7594" s="1" t="s">
        <v>71</v>
      </c>
      <c r="Q7594" s="1" t="s">
        <v>3793</v>
      </c>
      <c r="R7594" s="1">
        <v>7.872</v>
      </c>
      <c r="S7594" s="1">
        <v>3.0</v>
      </c>
      <c r="T7594" s="1">
        <v>0.2</v>
      </c>
      <c r="U7594" s="1">
        <v>0.590399999999999</v>
      </c>
      <c r="V7594" s="1" t="str">
        <f>IF(M7594=People!B$2,People!A$2,IF(M7594=People!B$3,People!A$3,IF(M7594=People!B$4,People!A$4,IF(M7594=People!B$5,People!A$5,0))))</f>
        <v>Chuck Magee</v>
      </c>
      <c r="W7594" s="5" t="str">
        <f t="array" ref="W7594">IFERROR(INDEX(Returns!A:A,MATCH(B7594,Returns!B:B,0)),"No")</f>
        <v>No</v>
      </c>
      <c r="X7594" s="3">
        <f t="shared" si="1"/>
        <v>9</v>
      </c>
      <c r="Y7594" s="3">
        <f t="shared" si="2"/>
        <v>2018</v>
      </c>
    </row>
    <row r="7595" ht="14.25" customHeight="1">
      <c r="A7595" s="1">
        <v>7594.0</v>
      </c>
      <c r="B7595" s="3" t="s">
        <v>9562</v>
      </c>
      <c r="C7595" s="4">
        <v>43348.0</v>
      </c>
      <c r="D7595" s="4">
        <v>43352.0</v>
      </c>
      <c r="E7595" s="1" t="s">
        <v>53</v>
      </c>
      <c r="F7595" s="1" t="s">
        <v>1780</v>
      </c>
      <c r="G7595" s="1" t="s">
        <v>1781</v>
      </c>
      <c r="H7595" s="1" t="s">
        <v>29</v>
      </c>
      <c r="I7595" s="1" t="s">
        <v>30</v>
      </c>
      <c r="J7595" s="1" t="s">
        <v>149</v>
      </c>
      <c r="K7595" s="1" t="s">
        <v>150</v>
      </c>
      <c r="L7595" s="1">
        <v>19134.0</v>
      </c>
      <c r="M7595" s="1" t="s">
        <v>151</v>
      </c>
      <c r="N7595" s="1" t="s">
        <v>3047</v>
      </c>
      <c r="O7595" s="1" t="s">
        <v>35</v>
      </c>
      <c r="P7595" s="1" t="s">
        <v>39</v>
      </c>
      <c r="Q7595" s="1" t="s">
        <v>3048</v>
      </c>
      <c r="R7595" s="1">
        <v>887.271</v>
      </c>
      <c r="S7595" s="1">
        <v>3.0</v>
      </c>
      <c r="T7595" s="1">
        <v>0.30000000000000004</v>
      </c>
      <c r="U7595" s="1">
        <v>-63.3765</v>
      </c>
      <c r="V7595" s="1" t="str">
        <f>IF(M7595=People!B$2,People!A$2,IF(M7595=People!B$3,People!A$3,IF(M7595=People!B$4,People!A$4,IF(M7595=People!B$5,People!A$5,0))))</f>
        <v>Chuck Magee</v>
      </c>
      <c r="W7595" s="5" t="str">
        <f t="array" ref="W7595">IFERROR(INDEX(Returns!A:A,MATCH(B7595,Returns!B:B,0)),"No")</f>
        <v>No</v>
      </c>
      <c r="X7595" s="3">
        <f t="shared" si="1"/>
        <v>9</v>
      </c>
      <c r="Y7595" s="3">
        <f t="shared" si="2"/>
        <v>2018</v>
      </c>
    </row>
    <row r="7596" ht="14.25" customHeight="1">
      <c r="A7596" s="1">
        <v>7595.0</v>
      </c>
      <c r="B7596" s="3" t="s">
        <v>9563</v>
      </c>
      <c r="C7596" s="4">
        <v>43575.0</v>
      </c>
      <c r="D7596" s="4">
        <v>43579.0</v>
      </c>
      <c r="E7596" s="1" t="s">
        <v>53</v>
      </c>
      <c r="F7596" s="1" t="s">
        <v>5430</v>
      </c>
      <c r="G7596" s="1" t="s">
        <v>5431</v>
      </c>
      <c r="H7596" s="1" t="s">
        <v>29</v>
      </c>
      <c r="I7596" s="1" t="s">
        <v>30</v>
      </c>
      <c r="J7596" s="1" t="s">
        <v>885</v>
      </c>
      <c r="K7596" s="1" t="s">
        <v>241</v>
      </c>
      <c r="L7596" s="1">
        <v>48234.0</v>
      </c>
      <c r="M7596" s="1" t="s">
        <v>108</v>
      </c>
      <c r="N7596" s="1" t="s">
        <v>2108</v>
      </c>
      <c r="O7596" s="1" t="s">
        <v>49</v>
      </c>
      <c r="P7596" s="1" t="s">
        <v>78</v>
      </c>
      <c r="Q7596" s="1" t="s">
        <v>2109</v>
      </c>
      <c r="R7596" s="1">
        <v>146.86</v>
      </c>
      <c r="S7596" s="1">
        <v>7.0</v>
      </c>
      <c r="T7596" s="1">
        <v>0.0</v>
      </c>
      <c r="U7596" s="1">
        <v>70.4928</v>
      </c>
      <c r="V7596" s="1" t="str">
        <f>IF(M7596=People!B$2,People!A$2,IF(M7596=People!B$3,People!A$3,IF(M7596=People!B$4,People!A$4,IF(M7596=People!B$5,People!A$5,0))))</f>
        <v>Kelly Williams</v>
      </c>
      <c r="W7596" s="5" t="str">
        <f t="array" ref="W7596">IFERROR(INDEX(Returns!A:A,MATCH(B7596,Returns!B:B,0)),"No")</f>
        <v>No</v>
      </c>
      <c r="X7596" s="3">
        <f t="shared" si="1"/>
        <v>4</v>
      </c>
      <c r="Y7596" s="3">
        <f t="shared" si="2"/>
        <v>2019</v>
      </c>
    </row>
    <row r="7597" ht="14.25" customHeight="1">
      <c r="A7597" s="1">
        <v>7596.0</v>
      </c>
      <c r="B7597" s="3" t="s">
        <v>9563</v>
      </c>
      <c r="C7597" s="4">
        <v>43575.0</v>
      </c>
      <c r="D7597" s="4">
        <v>43579.0</v>
      </c>
      <c r="E7597" s="1" t="s">
        <v>53</v>
      </c>
      <c r="F7597" s="1" t="s">
        <v>5430</v>
      </c>
      <c r="G7597" s="1" t="s">
        <v>5431</v>
      </c>
      <c r="H7597" s="1" t="s">
        <v>29</v>
      </c>
      <c r="I7597" s="1" t="s">
        <v>30</v>
      </c>
      <c r="J7597" s="1" t="s">
        <v>885</v>
      </c>
      <c r="K7597" s="1" t="s">
        <v>241</v>
      </c>
      <c r="L7597" s="1">
        <v>48234.0</v>
      </c>
      <c r="M7597" s="1" t="s">
        <v>108</v>
      </c>
      <c r="N7597" s="1" t="s">
        <v>2450</v>
      </c>
      <c r="O7597" s="1" t="s">
        <v>49</v>
      </c>
      <c r="P7597" s="1" t="s">
        <v>78</v>
      </c>
      <c r="Q7597" s="1" t="s">
        <v>2451</v>
      </c>
      <c r="R7597" s="1">
        <v>36.56</v>
      </c>
      <c r="S7597" s="1">
        <v>4.0</v>
      </c>
      <c r="T7597" s="1">
        <v>0.0</v>
      </c>
      <c r="U7597" s="1">
        <v>18.28</v>
      </c>
      <c r="V7597" s="1" t="str">
        <f>IF(M7597=People!B$2,People!A$2,IF(M7597=People!B$3,People!A$3,IF(M7597=People!B$4,People!A$4,IF(M7597=People!B$5,People!A$5,0))))</f>
        <v>Kelly Williams</v>
      </c>
      <c r="W7597" s="5" t="str">
        <f t="array" ref="W7597">IFERROR(INDEX(Returns!A:A,MATCH(B7597,Returns!B:B,0)),"No")</f>
        <v>No</v>
      </c>
      <c r="X7597" s="3">
        <f t="shared" si="1"/>
        <v>4</v>
      </c>
      <c r="Y7597" s="3">
        <f t="shared" si="2"/>
        <v>2019</v>
      </c>
    </row>
    <row r="7598" ht="14.25" customHeight="1">
      <c r="A7598" s="1">
        <v>7597.0</v>
      </c>
      <c r="B7598" s="3" t="s">
        <v>9564</v>
      </c>
      <c r="C7598" s="4">
        <v>42901.0</v>
      </c>
      <c r="D7598" s="4">
        <v>42905.0</v>
      </c>
      <c r="E7598" s="1" t="s">
        <v>53</v>
      </c>
      <c r="F7598" s="1" t="s">
        <v>1183</v>
      </c>
      <c r="G7598" s="1" t="s">
        <v>1184</v>
      </c>
      <c r="H7598" s="1" t="s">
        <v>44</v>
      </c>
      <c r="I7598" s="1" t="s">
        <v>30</v>
      </c>
      <c r="J7598" s="1" t="s">
        <v>45</v>
      </c>
      <c r="K7598" s="1" t="s">
        <v>46</v>
      </c>
      <c r="L7598" s="1">
        <v>90004.0</v>
      </c>
      <c r="M7598" s="1" t="s">
        <v>47</v>
      </c>
      <c r="N7598" s="1" t="s">
        <v>2094</v>
      </c>
      <c r="O7598" s="1" t="s">
        <v>74</v>
      </c>
      <c r="P7598" s="1" t="s">
        <v>75</v>
      </c>
      <c r="Q7598" s="1" t="s">
        <v>2095</v>
      </c>
      <c r="R7598" s="1">
        <v>225.576</v>
      </c>
      <c r="S7598" s="1">
        <v>3.0</v>
      </c>
      <c r="T7598" s="1">
        <v>0.2</v>
      </c>
      <c r="U7598" s="1">
        <v>22.5576</v>
      </c>
      <c r="V7598" s="1" t="str">
        <f>IF(M7598=People!B$2,People!A$2,IF(M7598=People!B$3,People!A$3,IF(M7598=People!B$4,People!A$4,IF(M7598=People!B$5,People!A$5,0))))</f>
        <v>Anna Andreadi</v>
      </c>
      <c r="W7598" s="5" t="str">
        <f t="array" ref="W7598">IFERROR(INDEX(Returns!A:A,MATCH(B7598,Returns!B:B,0)),"No")</f>
        <v>No</v>
      </c>
      <c r="X7598" s="3">
        <f t="shared" si="1"/>
        <v>6</v>
      </c>
      <c r="Y7598" s="3">
        <f t="shared" si="2"/>
        <v>2017</v>
      </c>
    </row>
    <row r="7599" ht="14.25" customHeight="1">
      <c r="A7599" s="1">
        <v>7598.0</v>
      </c>
      <c r="B7599" s="3" t="s">
        <v>9565</v>
      </c>
      <c r="C7599" s="4">
        <v>42630.0</v>
      </c>
      <c r="D7599" s="4">
        <v>42635.0</v>
      </c>
      <c r="E7599" s="1" t="s">
        <v>53</v>
      </c>
      <c r="F7599" s="1" t="s">
        <v>2906</v>
      </c>
      <c r="G7599" s="1" t="s">
        <v>2907</v>
      </c>
      <c r="H7599" s="1" t="s">
        <v>29</v>
      </c>
      <c r="I7599" s="1" t="s">
        <v>30</v>
      </c>
      <c r="J7599" s="1" t="s">
        <v>321</v>
      </c>
      <c r="K7599" s="1" t="s">
        <v>423</v>
      </c>
      <c r="L7599" s="1">
        <v>97477.0</v>
      </c>
      <c r="M7599" s="1" t="s">
        <v>47</v>
      </c>
      <c r="N7599" s="1" t="s">
        <v>5570</v>
      </c>
      <c r="O7599" s="1" t="s">
        <v>49</v>
      </c>
      <c r="P7599" s="1" t="s">
        <v>71</v>
      </c>
      <c r="Q7599" s="1" t="s">
        <v>5571</v>
      </c>
      <c r="R7599" s="1">
        <v>5.248</v>
      </c>
      <c r="S7599" s="1">
        <v>2.0</v>
      </c>
      <c r="T7599" s="1">
        <v>0.2</v>
      </c>
      <c r="U7599" s="1">
        <v>0.4592</v>
      </c>
      <c r="V7599" s="1" t="str">
        <f>IF(M7599=People!B$2,People!A$2,IF(M7599=People!B$3,People!A$3,IF(M7599=People!B$4,People!A$4,IF(M7599=People!B$5,People!A$5,0))))</f>
        <v>Anna Andreadi</v>
      </c>
      <c r="W7599" s="5" t="str">
        <f t="array" ref="W7599">IFERROR(INDEX(Returns!A:A,MATCH(B7599,Returns!B:B,0)),"No")</f>
        <v>No</v>
      </c>
      <c r="X7599" s="3">
        <f t="shared" si="1"/>
        <v>9</v>
      </c>
      <c r="Y7599" s="3">
        <f t="shared" si="2"/>
        <v>2016</v>
      </c>
    </row>
    <row r="7600" ht="14.25" customHeight="1">
      <c r="A7600" s="1">
        <v>7599.0</v>
      </c>
      <c r="B7600" s="3" t="s">
        <v>9565</v>
      </c>
      <c r="C7600" s="4">
        <v>42630.0</v>
      </c>
      <c r="D7600" s="4">
        <v>42635.0</v>
      </c>
      <c r="E7600" s="1" t="s">
        <v>53</v>
      </c>
      <c r="F7600" s="1" t="s">
        <v>2906</v>
      </c>
      <c r="G7600" s="1" t="s">
        <v>2907</v>
      </c>
      <c r="H7600" s="1" t="s">
        <v>29</v>
      </c>
      <c r="I7600" s="1" t="s">
        <v>30</v>
      </c>
      <c r="J7600" s="1" t="s">
        <v>321</v>
      </c>
      <c r="K7600" s="1" t="s">
        <v>423</v>
      </c>
      <c r="L7600" s="1">
        <v>97477.0</v>
      </c>
      <c r="M7600" s="1" t="s">
        <v>47</v>
      </c>
      <c r="N7600" s="1" t="s">
        <v>3721</v>
      </c>
      <c r="O7600" s="1" t="s">
        <v>49</v>
      </c>
      <c r="P7600" s="1" t="s">
        <v>71</v>
      </c>
      <c r="Q7600" s="1" t="s">
        <v>3722</v>
      </c>
      <c r="R7600" s="1">
        <v>38.256</v>
      </c>
      <c r="S7600" s="1">
        <v>3.0</v>
      </c>
      <c r="T7600" s="1">
        <v>0.2</v>
      </c>
      <c r="U7600" s="1">
        <v>4.782</v>
      </c>
      <c r="V7600" s="1" t="str">
        <f>IF(M7600=People!B$2,People!A$2,IF(M7600=People!B$3,People!A$3,IF(M7600=People!B$4,People!A$4,IF(M7600=People!B$5,People!A$5,0))))</f>
        <v>Anna Andreadi</v>
      </c>
      <c r="W7600" s="5" t="str">
        <f t="array" ref="W7600">IFERROR(INDEX(Returns!A:A,MATCH(B7600,Returns!B:B,0)),"No")</f>
        <v>No</v>
      </c>
      <c r="X7600" s="3">
        <f t="shared" si="1"/>
        <v>9</v>
      </c>
      <c r="Y7600" s="3">
        <f t="shared" si="2"/>
        <v>2016</v>
      </c>
    </row>
    <row r="7601" ht="14.25" customHeight="1">
      <c r="A7601" s="1">
        <v>7600.0</v>
      </c>
      <c r="B7601" s="3" t="s">
        <v>9565</v>
      </c>
      <c r="C7601" s="4">
        <v>42630.0</v>
      </c>
      <c r="D7601" s="4">
        <v>42635.0</v>
      </c>
      <c r="E7601" s="1" t="s">
        <v>53</v>
      </c>
      <c r="F7601" s="1" t="s">
        <v>2906</v>
      </c>
      <c r="G7601" s="1" t="s">
        <v>2907</v>
      </c>
      <c r="H7601" s="1" t="s">
        <v>29</v>
      </c>
      <c r="I7601" s="1" t="s">
        <v>30</v>
      </c>
      <c r="J7601" s="1" t="s">
        <v>321</v>
      </c>
      <c r="K7601" s="1" t="s">
        <v>423</v>
      </c>
      <c r="L7601" s="1">
        <v>97477.0</v>
      </c>
      <c r="M7601" s="1" t="s">
        <v>47</v>
      </c>
      <c r="N7601" s="1" t="s">
        <v>7070</v>
      </c>
      <c r="O7601" s="1" t="s">
        <v>49</v>
      </c>
      <c r="P7601" s="1" t="s">
        <v>93</v>
      </c>
      <c r="Q7601" s="1" t="s">
        <v>7071</v>
      </c>
      <c r="R7601" s="1">
        <v>40.24</v>
      </c>
      <c r="S7601" s="1">
        <v>5.0</v>
      </c>
      <c r="T7601" s="1">
        <v>0.2</v>
      </c>
      <c r="U7601" s="1">
        <v>13.078</v>
      </c>
      <c r="V7601" s="1" t="str">
        <f>IF(M7601=People!B$2,People!A$2,IF(M7601=People!B$3,People!A$3,IF(M7601=People!B$4,People!A$4,IF(M7601=People!B$5,People!A$5,0))))</f>
        <v>Anna Andreadi</v>
      </c>
      <c r="W7601" s="5" t="str">
        <f t="array" ref="W7601">IFERROR(INDEX(Returns!A:A,MATCH(B7601,Returns!B:B,0)),"No")</f>
        <v>No</v>
      </c>
      <c r="X7601" s="3">
        <f t="shared" si="1"/>
        <v>9</v>
      </c>
      <c r="Y7601" s="3">
        <f t="shared" si="2"/>
        <v>2016</v>
      </c>
    </row>
    <row r="7602" ht="14.25" customHeight="1">
      <c r="A7602" s="1">
        <v>7601.0</v>
      </c>
      <c r="B7602" s="3" t="s">
        <v>9565</v>
      </c>
      <c r="C7602" s="4">
        <v>42630.0</v>
      </c>
      <c r="D7602" s="4">
        <v>42635.0</v>
      </c>
      <c r="E7602" s="1" t="s">
        <v>53</v>
      </c>
      <c r="F7602" s="1" t="s">
        <v>2906</v>
      </c>
      <c r="G7602" s="1" t="s">
        <v>2907</v>
      </c>
      <c r="H7602" s="1" t="s">
        <v>29</v>
      </c>
      <c r="I7602" s="1" t="s">
        <v>30</v>
      </c>
      <c r="J7602" s="1" t="s">
        <v>321</v>
      </c>
      <c r="K7602" s="1" t="s">
        <v>423</v>
      </c>
      <c r="L7602" s="1">
        <v>97477.0</v>
      </c>
      <c r="M7602" s="1" t="s">
        <v>47</v>
      </c>
      <c r="N7602" s="1" t="s">
        <v>9566</v>
      </c>
      <c r="O7602" s="1" t="s">
        <v>74</v>
      </c>
      <c r="P7602" s="1" t="s">
        <v>687</v>
      </c>
      <c r="Q7602" s="1" t="s">
        <v>9567</v>
      </c>
      <c r="R7602" s="1">
        <v>29.925</v>
      </c>
      <c r="S7602" s="1">
        <v>5.0</v>
      </c>
      <c r="T7602" s="1">
        <v>0.7</v>
      </c>
      <c r="U7602" s="1">
        <v>-21.945</v>
      </c>
      <c r="V7602" s="1" t="str">
        <f>IF(M7602=People!B$2,People!A$2,IF(M7602=People!B$3,People!A$3,IF(M7602=People!B$4,People!A$4,IF(M7602=People!B$5,People!A$5,0))))</f>
        <v>Anna Andreadi</v>
      </c>
      <c r="W7602" s="5" t="str">
        <f t="array" ref="W7602">IFERROR(INDEX(Returns!A:A,MATCH(B7602,Returns!B:B,0)),"No")</f>
        <v>No</v>
      </c>
      <c r="X7602" s="3">
        <f t="shared" si="1"/>
        <v>9</v>
      </c>
      <c r="Y7602" s="3">
        <f t="shared" si="2"/>
        <v>2016</v>
      </c>
    </row>
    <row r="7603" ht="14.25" customHeight="1">
      <c r="A7603" s="1">
        <v>7602.0</v>
      </c>
      <c r="B7603" s="3" t="s">
        <v>9565</v>
      </c>
      <c r="C7603" s="4">
        <v>42630.0</v>
      </c>
      <c r="D7603" s="4">
        <v>42635.0</v>
      </c>
      <c r="E7603" s="1" t="s">
        <v>53</v>
      </c>
      <c r="F7603" s="1" t="s">
        <v>2906</v>
      </c>
      <c r="G7603" s="1" t="s">
        <v>2907</v>
      </c>
      <c r="H7603" s="1" t="s">
        <v>29</v>
      </c>
      <c r="I7603" s="1" t="s">
        <v>30</v>
      </c>
      <c r="J7603" s="1" t="s">
        <v>321</v>
      </c>
      <c r="K7603" s="1" t="s">
        <v>423</v>
      </c>
      <c r="L7603" s="1">
        <v>97477.0</v>
      </c>
      <c r="M7603" s="1" t="s">
        <v>47</v>
      </c>
      <c r="N7603" s="1" t="s">
        <v>1328</v>
      </c>
      <c r="O7603" s="1" t="s">
        <v>49</v>
      </c>
      <c r="P7603" s="1" t="s">
        <v>93</v>
      </c>
      <c r="Q7603" s="1" t="s">
        <v>1329</v>
      </c>
      <c r="R7603" s="1">
        <v>148.704</v>
      </c>
      <c r="S7603" s="1">
        <v>6.0</v>
      </c>
      <c r="T7603" s="1">
        <v>0.2</v>
      </c>
      <c r="U7603" s="1">
        <v>46.47</v>
      </c>
      <c r="V7603" s="1" t="str">
        <f>IF(M7603=People!B$2,People!A$2,IF(M7603=People!B$3,People!A$3,IF(M7603=People!B$4,People!A$4,IF(M7603=People!B$5,People!A$5,0))))</f>
        <v>Anna Andreadi</v>
      </c>
      <c r="W7603" s="5" t="str">
        <f t="array" ref="W7603">IFERROR(INDEX(Returns!A:A,MATCH(B7603,Returns!B:B,0)),"No")</f>
        <v>No</v>
      </c>
      <c r="X7603" s="3">
        <f t="shared" si="1"/>
        <v>9</v>
      </c>
      <c r="Y7603" s="3">
        <f t="shared" si="2"/>
        <v>2016</v>
      </c>
    </row>
    <row r="7604" ht="14.25" customHeight="1">
      <c r="A7604" s="1">
        <v>7603.0</v>
      </c>
      <c r="B7604" s="3" t="s">
        <v>9565</v>
      </c>
      <c r="C7604" s="4">
        <v>42630.0</v>
      </c>
      <c r="D7604" s="4">
        <v>42635.0</v>
      </c>
      <c r="E7604" s="1" t="s">
        <v>53</v>
      </c>
      <c r="F7604" s="1" t="s">
        <v>2906</v>
      </c>
      <c r="G7604" s="1" t="s">
        <v>2907</v>
      </c>
      <c r="H7604" s="1" t="s">
        <v>29</v>
      </c>
      <c r="I7604" s="1" t="s">
        <v>30</v>
      </c>
      <c r="J7604" s="1" t="s">
        <v>321</v>
      </c>
      <c r="K7604" s="1" t="s">
        <v>423</v>
      </c>
      <c r="L7604" s="1">
        <v>97477.0</v>
      </c>
      <c r="M7604" s="1" t="s">
        <v>47</v>
      </c>
      <c r="N7604" s="1" t="s">
        <v>295</v>
      </c>
      <c r="O7604" s="1" t="s">
        <v>74</v>
      </c>
      <c r="P7604" s="1" t="s">
        <v>164</v>
      </c>
      <c r="Q7604" s="1" t="s">
        <v>296</v>
      </c>
      <c r="R7604" s="1">
        <v>55.92</v>
      </c>
      <c r="S7604" s="1">
        <v>10.0</v>
      </c>
      <c r="T7604" s="1">
        <v>0.2</v>
      </c>
      <c r="U7604" s="1">
        <v>16.776</v>
      </c>
      <c r="V7604" s="1" t="str">
        <f>IF(M7604=People!B$2,People!A$2,IF(M7604=People!B$3,People!A$3,IF(M7604=People!B$4,People!A$4,IF(M7604=People!B$5,People!A$5,0))))</f>
        <v>Anna Andreadi</v>
      </c>
      <c r="W7604" s="5" t="str">
        <f t="array" ref="W7604">IFERROR(INDEX(Returns!A:A,MATCH(B7604,Returns!B:B,0)),"No")</f>
        <v>No</v>
      </c>
      <c r="X7604" s="3">
        <f t="shared" si="1"/>
        <v>9</v>
      </c>
      <c r="Y7604" s="3">
        <f t="shared" si="2"/>
        <v>2016</v>
      </c>
    </row>
    <row r="7605" ht="14.25" customHeight="1">
      <c r="A7605" s="1">
        <v>7604.0</v>
      </c>
      <c r="B7605" s="3" t="s">
        <v>9568</v>
      </c>
      <c r="C7605" s="4">
        <v>43289.0</v>
      </c>
      <c r="D7605" s="4">
        <v>43293.0</v>
      </c>
      <c r="E7605" s="1" t="s">
        <v>53</v>
      </c>
      <c r="F7605" s="1" t="s">
        <v>8299</v>
      </c>
      <c r="G7605" s="1" t="s">
        <v>8300</v>
      </c>
      <c r="H7605" s="1" t="s">
        <v>44</v>
      </c>
      <c r="I7605" s="1" t="s">
        <v>30</v>
      </c>
      <c r="J7605" s="1" t="s">
        <v>3589</v>
      </c>
      <c r="K7605" s="1" t="s">
        <v>1406</v>
      </c>
      <c r="L7605" s="1">
        <v>2908.0</v>
      </c>
      <c r="M7605" s="1" t="s">
        <v>151</v>
      </c>
      <c r="N7605" s="1" t="s">
        <v>2866</v>
      </c>
      <c r="O7605" s="1" t="s">
        <v>49</v>
      </c>
      <c r="P7605" s="1" t="s">
        <v>93</v>
      </c>
      <c r="Q7605" s="1" t="s">
        <v>2867</v>
      </c>
      <c r="R7605" s="1">
        <v>12.96</v>
      </c>
      <c r="S7605" s="1">
        <v>2.0</v>
      </c>
      <c r="T7605" s="1">
        <v>0.0</v>
      </c>
      <c r="U7605" s="1">
        <v>6.2208</v>
      </c>
      <c r="V7605" s="1" t="str">
        <f>IF(M7605=People!B$2,People!A$2,IF(M7605=People!B$3,People!A$3,IF(M7605=People!B$4,People!A$4,IF(M7605=People!B$5,People!A$5,0))))</f>
        <v>Chuck Magee</v>
      </c>
      <c r="W7605" s="5" t="str">
        <f t="array" ref="W7605">IFERROR(INDEX(Returns!A:A,MATCH(B7605,Returns!B:B,0)),"No")</f>
        <v>No</v>
      </c>
      <c r="X7605" s="3">
        <f t="shared" si="1"/>
        <v>7</v>
      </c>
      <c r="Y7605" s="3">
        <f t="shared" si="2"/>
        <v>2018</v>
      </c>
    </row>
    <row r="7606" ht="14.25" customHeight="1">
      <c r="A7606" s="1">
        <v>7605.0</v>
      </c>
      <c r="B7606" s="3" t="s">
        <v>9569</v>
      </c>
      <c r="C7606" s="4">
        <v>43247.0</v>
      </c>
      <c r="D7606" s="4">
        <v>43251.0</v>
      </c>
      <c r="E7606" s="1" t="s">
        <v>53</v>
      </c>
      <c r="F7606" s="1" t="s">
        <v>5050</v>
      </c>
      <c r="G7606" s="1" t="s">
        <v>5051</v>
      </c>
      <c r="H7606" s="1" t="s">
        <v>29</v>
      </c>
      <c r="I7606" s="1" t="s">
        <v>30</v>
      </c>
      <c r="J7606" s="1" t="s">
        <v>306</v>
      </c>
      <c r="K7606" s="1" t="s">
        <v>214</v>
      </c>
      <c r="L7606" s="1">
        <v>60623.0</v>
      </c>
      <c r="M7606" s="1" t="s">
        <v>108</v>
      </c>
      <c r="N7606" s="1" t="s">
        <v>6272</v>
      </c>
      <c r="O7606" s="1" t="s">
        <v>35</v>
      </c>
      <c r="P7606" s="1" t="s">
        <v>68</v>
      </c>
      <c r="Q7606" s="1" t="s">
        <v>6273</v>
      </c>
      <c r="R7606" s="1">
        <v>25.176</v>
      </c>
      <c r="S7606" s="1">
        <v>3.0</v>
      </c>
      <c r="T7606" s="1">
        <v>0.6000000000000001</v>
      </c>
      <c r="U7606" s="1">
        <v>-33.3582</v>
      </c>
      <c r="V7606" s="1" t="str">
        <f>IF(M7606=People!B$2,People!A$2,IF(M7606=People!B$3,People!A$3,IF(M7606=People!B$4,People!A$4,IF(M7606=People!B$5,People!A$5,0))))</f>
        <v>Kelly Williams</v>
      </c>
      <c r="W7606" s="5" t="str">
        <f t="array" ref="W7606">IFERROR(INDEX(Returns!A:A,MATCH(B7606,Returns!B:B,0)),"No")</f>
        <v>No</v>
      </c>
      <c r="X7606" s="3">
        <f t="shared" si="1"/>
        <v>5</v>
      </c>
      <c r="Y7606" s="3">
        <f t="shared" si="2"/>
        <v>2018</v>
      </c>
    </row>
    <row r="7607" ht="14.25" customHeight="1">
      <c r="A7607" s="1">
        <v>7606.0</v>
      </c>
      <c r="B7607" s="3" t="s">
        <v>9569</v>
      </c>
      <c r="C7607" s="4">
        <v>43247.0</v>
      </c>
      <c r="D7607" s="4">
        <v>43251.0</v>
      </c>
      <c r="E7607" s="1" t="s">
        <v>53</v>
      </c>
      <c r="F7607" s="1" t="s">
        <v>5050</v>
      </c>
      <c r="G7607" s="1" t="s">
        <v>5051</v>
      </c>
      <c r="H7607" s="1" t="s">
        <v>29</v>
      </c>
      <c r="I7607" s="1" t="s">
        <v>30</v>
      </c>
      <c r="J7607" s="1" t="s">
        <v>306</v>
      </c>
      <c r="K7607" s="1" t="s">
        <v>214</v>
      </c>
      <c r="L7607" s="1">
        <v>60623.0</v>
      </c>
      <c r="M7607" s="1" t="s">
        <v>108</v>
      </c>
      <c r="N7607" s="1" t="s">
        <v>3037</v>
      </c>
      <c r="O7607" s="1" t="s">
        <v>35</v>
      </c>
      <c r="P7607" s="1" t="s">
        <v>68</v>
      </c>
      <c r="Q7607" s="1" t="s">
        <v>3038</v>
      </c>
      <c r="R7607" s="1">
        <v>5.584</v>
      </c>
      <c r="S7607" s="1">
        <v>2.0</v>
      </c>
      <c r="T7607" s="1">
        <v>0.6000000000000001</v>
      </c>
      <c r="U7607" s="1">
        <v>-1.6752</v>
      </c>
      <c r="V7607" s="1" t="str">
        <f>IF(M7607=People!B$2,People!A$2,IF(M7607=People!B$3,People!A$3,IF(M7607=People!B$4,People!A$4,IF(M7607=People!B$5,People!A$5,0))))</f>
        <v>Kelly Williams</v>
      </c>
      <c r="W7607" s="5" t="str">
        <f t="array" ref="W7607">IFERROR(INDEX(Returns!A:A,MATCH(B7607,Returns!B:B,0)),"No")</f>
        <v>No</v>
      </c>
      <c r="X7607" s="3">
        <f t="shared" si="1"/>
        <v>5</v>
      </c>
      <c r="Y7607" s="3">
        <f t="shared" si="2"/>
        <v>2018</v>
      </c>
    </row>
    <row r="7608" ht="14.25" customHeight="1">
      <c r="A7608" s="1">
        <v>7607.0</v>
      </c>
      <c r="B7608" s="3" t="s">
        <v>9569</v>
      </c>
      <c r="C7608" s="4">
        <v>43247.0</v>
      </c>
      <c r="D7608" s="4">
        <v>43251.0</v>
      </c>
      <c r="E7608" s="1" t="s">
        <v>53</v>
      </c>
      <c r="F7608" s="1" t="s">
        <v>5050</v>
      </c>
      <c r="G7608" s="1" t="s">
        <v>5051</v>
      </c>
      <c r="H7608" s="1" t="s">
        <v>29</v>
      </c>
      <c r="I7608" s="1" t="s">
        <v>30</v>
      </c>
      <c r="J7608" s="1" t="s">
        <v>306</v>
      </c>
      <c r="K7608" s="1" t="s">
        <v>214</v>
      </c>
      <c r="L7608" s="1">
        <v>60623.0</v>
      </c>
      <c r="M7608" s="1" t="s">
        <v>108</v>
      </c>
      <c r="N7608" s="1" t="s">
        <v>2880</v>
      </c>
      <c r="O7608" s="1" t="s">
        <v>49</v>
      </c>
      <c r="P7608" s="1" t="s">
        <v>62</v>
      </c>
      <c r="Q7608" s="1" t="s">
        <v>2881</v>
      </c>
      <c r="R7608" s="1">
        <v>1297.368</v>
      </c>
      <c r="S7608" s="1">
        <v>9.0</v>
      </c>
      <c r="T7608" s="1">
        <v>0.2</v>
      </c>
      <c r="U7608" s="1">
        <v>97.3026</v>
      </c>
      <c r="V7608" s="1" t="str">
        <f>IF(M7608=People!B$2,People!A$2,IF(M7608=People!B$3,People!A$3,IF(M7608=People!B$4,People!A$4,IF(M7608=People!B$5,People!A$5,0))))</f>
        <v>Kelly Williams</v>
      </c>
      <c r="W7608" s="5" t="str">
        <f t="array" ref="W7608">IFERROR(INDEX(Returns!A:A,MATCH(B7608,Returns!B:B,0)),"No")</f>
        <v>No</v>
      </c>
      <c r="X7608" s="3">
        <f t="shared" si="1"/>
        <v>5</v>
      </c>
      <c r="Y7608" s="3">
        <f t="shared" si="2"/>
        <v>2018</v>
      </c>
    </row>
    <row r="7609" ht="14.25" customHeight="1">
      <c r="A7609" s="1">
        <v>7608.0</v>
      </c>
      <c r="B7609" s="3" t="s">
        <v>9570</v>
      </c>
      <c r="C7609" s="4">
        <v>43823.0</v>
      </c>
      <c r="D7609" s="4">
        <v>43826.0</v>
      </c>
      <c r="E7609" s="1" t="s">
        <v>191</v>
      </c>
      <c r="F7609" s="1" t="s">
        <v>4342</v>
      </c>
      <c r="G7609" s="1" t="s">
        <v>4343</v>
      </c>
      <c r="H7609" s="1" t="s">
        <v>29</v>
      </c>
      <c r="I7609" s="1" t="s">
        <v>30</v>
      </c>
      <c r="J7609" s="1" t="s">
        <v>820</v>
      </c>
      <c r="K7609" s="1" t="s">
        <v>107</v>
      </c>
      <c r="L7609" s="1">
        <v>75220.0</v>
      </c>
      <c r="M7609" s="1" t="s">
        <v>108</v>
      </c>
      <c r="N7609" s="1" t="s">
        <v>2125</v>
      </c>
      <c r="O7609" s="1" t="s">
        <v>49</v>
      </c>
      <c r="P7609" s="1" t="s">
        <v>62</v>
      </c>
      <c r="Q7609" s="1" t="s">
        <v>2126</v>
      </c>
      <c r="R7609" s="1">
        <v>264.32</v>
      </c>
      <c r="S7609" s="1">
        <v>2.0</v>
      </c>
      <c r="T7609" s="1">
        <v>0.2</v>
      </c>
      <c r="U7609" s="1">
        <v>19.824</v>
      </c>
      <c r="V7609" s="1" t="str">
        <f>IF(M7609=People!B$2,People!A$2,IF(M7609=People!B$3,People!A$3,IF(M7609=People!B$4,People!A$4,IF(M7609=People!B$5,People!A$5,0))))</f>
        <v>Kelly Williams</v>
      </c>
      <c r="W7609" s="5" t="str">
        <f t="array" ref="W7609">IFERROR(INDEX(Returns!A:A,MATCH(B7609,Returns!B:B,0)),"No")</f>
        <v>No</v>
      </c>
      <c r="X7609" s="3">
        <f t="shared" si="1"/>
        <v>12</v>
      </c>
      <c r="Y7609" s="3">
        <f t="shared" si="2"/>
        <v>2019</v>
      </c>
    </row>
    <row r="7610" ht="14.25" customHeight="1">
      <c r="A7610" s="1">
        <v>7609.0</v>
      </c>
      <c r="B7610" s="3" t="s">
        <v>9571</v>
      </c>
      <c r="C7610" s="4">
        <v>43588.0</v>
      </c>
      <c r="D7610" s="4">
        <v>43592.0</v>
      </c>
      <c r="E7610" s="1" t="s">
        <v>53</v>
      </c>
      <c r="F7610" s="1" t="s">
        <v>1527</v>
      </c>
      <c r="G7610" s="1" t="s">
        <v>1528</v>
      </c>
      <c r="H7610" s="1" t="s">
        <v>29</v>
      </c>
      <c r="I7610" s="1" t="s">
        <v>30</v>
      </c>
      <c r="J7610" s="1" t="s">
        <v>130</v>
      </c>
      <c r="K7610" s="1" t="s">
        <v>46</v>
      </c>
      <c r="L7610" s="1">
        <v>94122.0</v>
      </c>
      <c r="M7610" s="1" t="s">
        <v>47</v>
      </c>
      <c r="N7610" s="1" t="s">
        <v>3062</v>
      </c>
      <c r="O7610" s="1" t="s">
        <v>49</v>
      </c>
      <c r="P7610" s="1" t="s">
        <v>93</v>
      </c>
      <c r="Q7610" s="1" t="s">
        <v>3063</v>
      </c>
      <c r="R7610" s="1">
        <v>25.92</v>
      </c>
      <c r="S7610" s="1">
        <v>4.0</v>
      </c>
      <c r="T7610" s="1">
        <v>0.0</v>
      </c>
      <c r="U7610" s="1">
        <v>12.4416</v>
      </c>
      <c r="V7610" s="1" t="str">
        <f>IF(M7610=People!B$2,People!A$2,IF(M7610=People!B$3,People!A$3,IF(M7610=People!B$4,People!A$4,IF(M7610=People!B$5,People!A$5,0))))</f>
        <v>Anna Andreadi</v>
      </c>
      <c r="W7610" s="5" t="str">
        <f t="array" ref="W7610">IFERROR(INDEX(Returns!A:A,MATCH(B7610,Returns!B:B,0)),"No")</f>
        <v>No</v>
      </c>
      <c r="X7610" s="3">
        <f t="shared" si="1"/>
        <v>5</v>
      </c>
      <c r="Y7610" s="3">
        <f t="shared" si="2"/>
        <v>2019</v>
      </c>
    </row>
    <row r="7611" ht="14.25" customHeight="1">
      <c r="A7611" s="1">
        <v>7610.0</v>
      </c>
      <c r="B7611" s="3" t="s">
        <v>9571</v>
      </c>
      <c r="C7611" s="4">
        <v>43588.0</v>
      </c>
      <c r="D7611" s="4">
        <v>43592.0</v>
      </c>
      <c r="E7611" s="1" t="s">
        <v>53</v>
      </c>
      <c r="F7611" s="1" t="s">
        <v>1527</v>
      </c>
      <c r="G7611" s="1" t="s">
        <v>1528</v>
      </c>
      <c r="H7611" s="1" t="s">
        <v>29</v>
      </c>
      <c r="I7611" s="1" t="s">
        <v>30</v>
      </c>
      <c r="J7611" s="1" t="s">
        <v>130</v>
      </c>
      <c r="K7611" s="1" t="s">
        <v>46</v>
      </c>
      <c r="L7611" s="1">
        <v>94122.0</v>
      </c>
      <c r="M7611" s="1" t="s">
        <v>47</v>
      </c>
      <c r="N7611" s="1" t="s">
        <v>1120</v>
      </c>
      <c r="O7611" s="1" t="s">
        <v>49</v>
      </c>
      <c r="P7611" s="1" t="s">
        <v>71</v>
      </c>
      <c r="Q7611" s="1" t="s">
        <v>1121</v>
      </c>
      <c r="R7611" s="1">
        <v>22.96</v>
      </c>
      <c r="S7611" s="1">
        <v>7.0</v>
      </c>
      <c r="T7611" s="1">
        <v>0.0</v>
      </c>
      <c r="U7611" s="1">
        <v>6.6584</v>
      </c>
      <c r="V7611" s="1" t="str">
        <f>IF(M7611=People!B$2,People!A$2,IF(M7611=People!B$3,People!A$3,IF(M7611=People!B$4,People!A$4,IF(M7611=People!B$5,People!A$5,0))))</f>
        <v>Anna Andreadi</v>
      </c>
      <c r="W7611" s="5" t="str">
        <f t="array" ref="W7611">IFERROR(INDEX(Returns!A:A,MATCH(B7611,Returns!B:B,0)),"No")</f>
        <v>No</v>
      </c>
      <c r="X7611" s="3">
        <f t="shared" si="1"/>
        <v>5</v>
      </c>
      <c r="Y7611" s="3">
        <f t="shared" si="2"/>
        <v>2019</v>
      </c>
    </row>
    <row r="7612" ht="14.25" customHeight="1">
      <c r="A7612" s="1">
        <v>7611.0</v>
      </c>
      <c r="B7612" s="3" t="s">
        <v>9572</v>
      </c>
      <c r="C7612" s="4">
        <v>42422.0</v>
      </c>
      <c r="D7612" s="4">
        <v>42424.0</v>
      </c>
      <c r="E7612" s="1" t="s">
        <v>191</v>
      </c>
      <c r="F7612" s="1" t="s">
        <v>1682</v>
      </c>
      <c r="G7612" s="1" t="s">
        <v>1683</v>
      </c>
      <c r="H7612" s="1" t="s">
        <v>29</v>
      </c>
      <c r="I7612" s="1" t="s">
        <v>30</v>
      </c>
      <c r="J7612" s="1" t="s">
        <v>7978</v>
      </c>
      <c r="K7612" s="1" t="s">
        <v>46</v>
      </c>
      <c r="L7612" s="1">
        <v>92553.0</v>
      </c>
      <c r="M7612" s="1" t="s">
        <v>47</v>
      </c>
      <c r="N7612" s="1" t="s">
        <v>2282</v>
      </c>
      <c r="O7612" s="1" t="s">
        <v>49</v>
      </c>
      <c r="P7612" s="1" t="s">
        <v>93</v>
      </c>
      <c r="Q7612" s="1" t="s">
        <v>2283</v>
      </c>
      <c r="R7612" s="1">
        <v>19.44</v>
      </c>
      <c r="S7612" s="1">
        <v>3.0</v>
      </c>
      <c r="T7612" s="1">
        <v>0.0</v>
      </c>
      <c r="U7612" s="1">
        <v>9.3312</v>
      </c>
      <c r="V7612" s="1" t="str">
        <f>IF(M7612=People!B$2,People!A$2,IF(M7612=People!B$3,People!A$3,IF(M7612=People!B$4,People!A$4,IF(M7612=People!B$5,People!A$5,0))))</f>
        <v>Anna Andreadi</v>
      </c>
      <c r="W7612" s="5" t="str">
        <f t="array" ref="W7612">IFERROR(INDEX(Returns!A:A,MATCH(B7612,Returns!B:B,0)),"No")</f>
        <v>No</v>
      </c>
      <c r="X7612" s="3">
        <f t="shared" si="1"/>
        <v>2</v>
      </c>
      <c r="Y7612" s="3">
        <f t="shared" si="2"/>
        <v>2016</v>
      </c>
    </row>
    <row r="7613" ht="14.25" customHeight="1">
      <c r="A7613" s="1">
        <v>7612.0</v>
      </c>
      <c r="B7613" s="3" t="s">
        <v>9573</v>
      </c>
      <c r="C7613" s="4">
        <v>42774.0</v>
      </c>
      <c r="D7613" s="4">
        <v>42777.0</v>
      </c>
      <c r="E7613" s="1" t="s">
        <v>191</v>
      </c>
      <c r="F7613" s="1" t="s">
        <v>65</v>
      </c>
      <c r="G7613" s="1" t="s">
        <v>66</v>
      </c>
      <c r="H7613" s="1" t="s">
        <v>29</v>
      </c>
      <c r="I7613" s="1" t="s">
        <v>30</v>
      </c>
      <c r="J7613" s="1" t="s">
        <v>9460</v>
      </c>
      <c r="K7613" s="1" t="s">
        <v>4542</v>
      </c>
      <c r="L7613" s="1">
        <v>67846.0</v>
      </c>
      <c r="M7613" s="1" t="s">
        <v>108</v>
      </c>
      <c r="N7613" s="1" t="s">
        <v>6085</v>
      </c>
      <c r="O7613" s="1" t="s">
        <v>49</v>
      </c>
      <c r="P7613" s="1" t="s">
        <v>93</v>
      </c>
      <c r="Q7613" s="1" t="s">
        <v>6086</v>
      </c>
      <c r="R7613" s="1">
        <v>9.54</v>
      </c>
      <c r="S7613" s="1">
        <v>2.0</v>
      </c>
      <c r="T7613" s="1">
        <v>0.0</v>
      </c>
      <c r="U7613" s="1">
        <v>4.293</v>
      </c>
      <c r="V7613" s="1" t="str">
        <f>IF(M7613=People!B$2,People!A$2,IF(M7613=People!B$3,People!A$3,IF(M7613=People!B$4,People!A$4,IF(M7613=People!B$5,People!A$5,0))))</f>
        <v>Kelly Williams</v>
      </c>
      <c r="W7613" s="5" t="str">
        <f t="array" ref="W7613">IFERROR(INDEX(Returns!A:A,MATCH(B7613,Returns!B:B,0)),"No")</f>
        <v>No</v>
      </c>
      <c r="X7613" s="3">
        <f t="shared" si="1"/>
        <v>2</v>
      </c>
      <c r="Y7613" s="3">
        <f t="shared" si="2"/>
        <v>2017</v>
      </c>
    </row>
    <row r="7614" ht="14.25" customHeight="1">
      <c r="A7614" s="1">
        <v>7613.0</v>
      </c>
      <c r="B7614" s="3" t="s">
        <v>9573</v>
      </c>
      <c r="C7614" s="4">
        <v>42774.0</v>
      </c>
      <c r="D7614" s="4">
        <v>42777.0</v>
      </c>
      <c r="E7614" s="1" t="s">
        <v>191</v>
      </c>
      <c r="F7614" s="1" t="s">
        <v>65</v>
      </c>
      <c r="G7614" s="1" t="s">
        <v>66</v>
      </c>
      <c r="H7614" s="1" t="s">
        <v>29</v>
      </c>
      <c r="I7614" s="1" t="s">
        <v>30</v>
      </c>
      <c r="J7614" s="1" t="s">
        <v>9460</v>
      </c>
      <c r="K7614" s="1" t="s">
        <v>4542</v>
      </c>
      <c r="L7614" s="1">
        <v>67846.0</v>
      </c>
      <c r="M7614" s="1" t="s">
        <v>108</v>
      </c>
      <c r="N7614" s="1" t="s">
        <v>842</v>
      </c>
      <c r="O7614" s="1" t="s">
        <v>49</v>
      </c>
      <c r="P7614" s="1" t="s">
        <v>272</v>
      </c>
      <c r="Q7614" s="1" t="s">
        <v>843</v>
      </c>
      <c r="R7614" s="1">
        <v>5.81</v>
      </c>
      <c r="S7614" s="1">
        <v>1.0</v>
      </c>
      <c r="T7614" s="1">
        <v>0.0</v>
      </c>
      <c r="U7614" s="1">
        <v>1.8011</v>
      </c>
      <c r="V7614" s="1" t="str">
        <f>IF(M7614=People!B$2,People!A$2,IF(M7614=People!B$3,People!A$3,IF(M7614=People!B$4,People!A$4,IF(M7614=People!B$5,People!A$5,0))))</f>
        <v>Kelly Williams</v>
      </c>
      <c r="W7614" s="5" t="str">
        <f t="array" ref="W7614">IFERROR(INDEX(Returns!A:A,MATCH(B7614,Returns!B:B,0)),"No")</f>
        <v>No</v>
      </c>
      <c r="X7614" s="3">
        <f t="shared" si="1"/>
        <v>2</v>
      </c>
      <c r="Y7614" s="3">
        <f t="shared" si="2"/>
        <v>2017</v>
      </c>
    </row>
    <row r="7615" ht="14.25" customHeight="1">
      <c r="A7615" s="1">
        <v>7614.0</v>
      </c>
      <c r="B7615" s="3" t="s">
        <v>9573</v>
      </c>
      <c r="C7615" s="4">
        <v>42774.0</v>
      </c>
      <c r="D7615" s="4">
        <v>42777.0</v>
      </c>
      <c r="E7615" s="1" t="s">
        <v>191</v>
      </c>
      <c r="F7615" s="1" t="s">
        <v>65</v>
      </c>
      <c r="G7615" s="1" t="s">
        <v>66</v>
      </c>
      <c r="H7615" s="1" t="s">
        <v>29</v>
      </c>
      <c r="I7615" s="1" t="s">
        <v>30</v>
      </c>
      <c r="J7615" s="1" t="s">
        <v>9460</v>
      </c>
      <c r="K7615" s="1" t="s">
        <v>4542</v>
      </c>
      <c r="L7615" s="1">
        <v>67846.0</v>
      </c>
      <c r="M7615" s="1" t="s">
        <v>108</v>
      </c>
      <c r="N7615" s="1" t="s">
        <v>575</v>
      </c>
      <c r="O7615" s="1" t="s">
        <v>49</v>
      </c>
      <c r="P7615" s="1" t="s">
        <v>71</v>
      </c>
      <c r="Q7615" s="1" t="s">
        <v>576</v>
      </c>
      <c r="R7615" s="1">
        <v>5.76</v>
      </c>
      <c r="S7615" s="1">
        <v>2.0</v>
      </c>
      <c r="T7615" s="1">
        <v>0.0</v>
      </c>
      <c r="U7615" s="1">
        <v>1.728</v>
      </c>
      <c r="V7615" s="1" t="str">
        <f>IF(M7615=People!B$2,People!A$2,IF(M7615=People!B$3,People!A$3,IF(M7615=People!B$4,People!A$4,IF(M7615=People!B$5,People!A$5,0))))</f>
        <v>Kelly Williams</v>
      </c>
      <c r="W7615" s="5" t="str">
        <f t="array" ref="W7615">IFERROR(INDEX(Returns!A:A,MATCH(B7615,Returns!B:B,0)),"No")</f>
        <v>No</v>
      </c>
      <c r="X7615" s="3">
        <f t="shared" si="1"/>
        <v>2</v>
      </c>
      <c r="Y7615" s="3">
        <f t="shared" si="2"/>
        <v>2017</v>
      </c>
    </row>
    <row r="7616" ht="14.25" customHeight="1">
      <c r="A7616" s="1">
        <v>7615.0</v>
      </c>
      <c r="B7616" s="3" t="s">
        <v>9574</v>
      </c>
      <c r="C7616" s="4">
        <v>42971.0</v>
      </c>
      <c r="D7616" s="4">
        <v>42975.0</v>
      </c>
      <c r="E7616" s="1" t="s">
        <v>26</v>
      </c>
      <c r="F7616" s="1" t="s">
        <v>5534</v>
      </c>
      <c r="G7616" s="1" t="s">
        <v>5535</v>
      </c>
      <c r="H7616" s="1" t="s">
        <v>29</v>
      </c>
      <c r="I7616" s="1" t="s">
        <v>30</v>
      </c>
      <c r="J7616" s="1" t="s">
        <v>269</v>
      </c>
      <c r="K7616" s="1" t="s">
        <v>270</v>
      </c>
      <c r="L7616" s="1">
        <v>10035.0</v>
      </c>
      <c r="M7616" s="1" t="s">
        <v>151</v>
      </c>
      <c r="N7616" s="1" t="s">
        <v>2053</v>
      </c>
      <c r="O7616" s="1" t="s">
        <v>35</v>
      </c>
      <c r="P7616" s="1" t="s">
        <v>68</v>
      </c>
      <c r="Q7616" s="1" t="s">
        <v>2054</v>
      </c>
      <c r="R7616" s="1">
        <v>14.91</v>
      </c>
      <c r="S7616" s="1">
        <v>3.0</v>
      </c>
      <c r="T7616" s="1">
        <v>0.0</v>
      </c>
      <c r="U7616" s="1">
        <v>4.6221</v>
      </c>
      <c r="V7616" s="1" t="str">
        <f>IF(M7616=People!B$2,People!A$2,IF(M7616=People!B$3,People!A$3,IF(M7616=People!B$4,People!A$4,IF(M7616=People!B$5,People!A$5,0))))</f>
        <v>Chuck Magee</v>
      </c>
      <c r="W7616" s="5" t="str">
        <f t="array" ref="W7616">IFERROR(INDEX(Returns!A:A,MATCH(B7616,Returns!B:B,0)),"No")</f>
        <v>No</v>
      </c>
      <c r="X7616" s="3">
        <f t="shared" si="1"/>
        <v>8</v>
      </c>
      <c r="Y7616" s="3">
        <f t="shared" si="2"/>
        <v>2017</v>
      </c>
    </row>
    <row r="7617" ht="14.25" customHeight="1">
      <c r="A7617" s="1">
        <v>7616.0</v>
      </c>
      <c r="B7617" s="3" t="s">
        <v>9575</v>
      </c>
      <c r="C7617" s="4">
        <v>42704.0</v>
      </c>
      <c r="D7617" s="4">
        <v>42708.0</v>
      </c>
      <c r="E7617" s="1" t="s">
        <v>53</v>
      </c>
      <c r="F7617" s="1" t="s">
        <v>5056</v>
      </c>
      <c r="G7617" s="1" t="s">
        <v>5057</v>
      </c>
      <c r="H7617" s="1" t="s">
        <v>44</v>
      </c>
      <c r="I7617" s="1" t="s">
        <v>30</v>
      </c>
      <c r="J7617" s="1" t="s">
        <v>6062</v>
      </c>
      <c r="K7617" s="1" t="s">
        <v>57</v>
      </c>
      <c r="L7617" s="1">
        <v>32839.0</v>
      </c>
      <c r="M7617" s="1" t="s">
        <v>33</v>
      </c>
      <c r="N7617" s="1" t="s">
        <v>7782</v>
      </c>
      <c r="O7617" s="1" t="s">
        <v>49</v>
      </c>
      <c r="P7617" s="1" t="s">
        <v>78</v>
      </c>
      <c r="Q7617" s="1" t="s">
        <v>7783</v>
      </c>
      <c r="R7617" s="1">
        <v>6.642</v>
      </c>
      <c r="S7617" s="1">
        <v>9.0</v>
      </c>
      <c r="T7617" s="1">
        <v>0.7</v>
      </c>
      <c r="U7617" s="1">
        <v>-4.428</v>
      </c>
      <c r="V7617" s="1" t="str">
        <f>IF(M7617=People!B$2,People!A$2,IF(M7617=People!B$3,People!A$3,IF(M7617=People!B$4,People!A$4,IF(M7617=People!B$5,People!A$5,0))))</f>
        <v>Cassandra Brandow</v>
      </c>
      <c r="W7617" s="5" t="str">
        <f t="array" ref="W7617">IFERROR(INDEX(Returns!A:A,MATCH(B7617,Returns!B:B,0)),"No")</f>
        <v>No</v>
      </c>
      <c r="X7617" s="3">
        <f t="shared" si="1"/>
        <v>11</v>
      </c>
      <c r="Y7617" s="3">
        <f t="shared" si="2"/>
        <v>2016</v>
      </c>
    </row>
    <row r="7618" ht="14.25" customHeight="1">
      <c r="A7618" s="1">
        <v>7617.0</v>
      </c>
      <c r="B7618" s="3" t="s">
        <v>9576</v>
      </c>
      <c r="C7618" s="4">
        <v>43444.0</v>
      </c>
      <c r="D7618" s="4">
        <v>43450.0</v>
      </c>
      <c r="E7618" s="1" t="s">
        <v>53</v>
      </c>
      <c r="F7618" s="1" t="s">
        <v>5688</v>
      </c>
      <c r="G7618" s="1" t="s">
        <v>5689</v>
      </c>
      <c r="H7618" s="1" t="s">
        <v>29</v>
      </c>
      <c r="I7618" s="1" t="s">
        <v>30</v>
      </c>
      <c r="J7618" s="1" t="s">
        <v>4115</v>
      </c>
      <c r="K7618" s="1" t="s">
        <v>270</v>
      </c>
      <c r="L7618" s="1">
        <v>13601.0</v>
      </c>
      <c r="M7618" s="1" t="s">
        <v>151</v>
      </c>
      <c r="N7618" s="1" t="s">
        <v>5250</v>
      </c>
      <c r="O7618" s="1" t="s">
        <v>49</v>
      </c>
      <c r="P7618" s="1" t="s">
        <v>93</v>
      </c>
      <c r="Q7618" s="1" t="s">
        <v>5251</v>
      </c>
      <c r="R7618" s="1">
        <v>18.54</v>
      </c>
      <c r="S7618" s="1">
        <v>2.0</v>
      </c>
      <c r="T7618" s="1">
        <v>0.0</v>
      </c>
      <c r="U7618" s="1">
        <v>8.713799999999999</v>
      </c>
      <c r="V7618" s="1" t="str">
        <f>IF(M7618=People!B$2,People!A$2,IF(M7618=People!B$3,People!A$3,IF(M7618=People!B$4,People!A$4,IF(M7618=People!B$5,People!A$5,0))))</f>
        <v>Chuck Magee</v>
      </c>
      <c r="W7618" s="5" t="str">
        <f t="array" ref="W7618">IFERROR(INDEX(Returns!A:A,MATCH(B7618,Returns!B:B,0)),"No")</f>
        <v>No</v>
      </c>
      <c r="X7618" s="3">
        <f t="shared" si="1"/>
        <v>12</v>
      </c>
      <c r="Y7618" s="3">
        <f t="shared" si="2"/>
        <v>2018</v>
      </c>
    </row>
    <row r="7619" ht="14.25" customHeight="1">
      <c r="A7619" s="1">
        <v>7618.0</v>
      </c>
      <c r="B7619" s="3" t="s">
        <v>9576</v>
      </c>
      <c r="C7619" s="4">
        <v>43444.0</v>
      </c>
      <c r="D7619" s="4">
        <v>43450.0</v>
      </c>
      <c r="E7619" s="1" t="s">
        <v>53</v>
      </c>
      <c r="F7619" s="1" t="s">
        <v>5688</v>
      </c>
      <c r="G7619" s="1" t="s">
        <v>5689</v>
      </c>
      <c r="H7619" s="1" t="s">
        <v>29</v>
      </c>
      <c r="I7619" s="1" t="s">
        <v>30</v>
      </c>
      <c r="J7619" s="1" t="s">
        <v>4115</v>
      </c>
      <c r="K7619" s="1" t="s">
        <v>270</v>
      </c>
      <c r="L7619" s="1">
        <v>13601.0</v>
      </c>
      <c r="M7619" s="1" t="s">
        <v>151</v>
      </c>
      <c r="N7619" s="1" t="s">
        <v>100</v>
      </c>
      <c r="O7619" s="1" t="s">
        <v>49</v>
      </c>
      <c r="P7619" s="1" t="s">
        <v>78</v>
      </c>
      <c r="Q7619" s="1" t="s">
        <v>101</v>
      </c>
      <c r="R7619" s="1">
        <v>679.96</v>
      </c>
      <c r="S7619" s="1">
        <v>5.0</v>
      </c>
      <c r="T7619" s="1">
        <v>0.2</v>
      </c>
      <c r="U7619" s="1">
        <v>220.987</v>
      </c>
      <c r="V7619" s="1" t="str">
        <f>IF(M7619=People!B$2,People!A$2,IF(M7619=People!B$3,People!A$3,IF(M7619=People!B$4,People!A$4,IF(M7619=People!B$5,People!A$5,0))))</f>
        <v>Chuck Magee</v>
      </c>
      <c r="W7619" s="5" t="str">
        <f t="array" ref="W7619">IFERROR(INDEX(Returns!A:A,MATCH(B7619,Returns!B:B,0)),"No")</f>
        <v>No</v>
      </c>
      <c r="X7619" s="3">
        <f t="shared" si="1"/>
        <v>12</v>
      </c>
      <c r="Y7619" s="3">
        <f t="shared" si="2"/>
        <v>2018</v>
      </c>
    </row>
    <row r="7620" ht="14.25" customHeight="1">
      <c r="A7620" s="1">
        <v>7619.0</v>
      </c>
      <c r="B7620" s="3" t="s">
        <v>9577</v>
      </c>
      <c r="C7620" s="4">
        <v>43765.0</v>
      </c>
      <c r="D7620" s="4">
        <v>43767.0</v>
      </c>
      <c r="E7620" s="1" t="s">
        <v>191</v>
      </c>
      <c r="F7620" s="1" t="s">
        <v>4098</v>
      </c>
      <c r="G7620" s="1" t="s">
        <v>4099</v>
      </c>
      <c r="H7620" s="1" t="s">
        <v>44</v>
      </c>
      <c r="I7620" s="1" t="s">
        <v>30</v>
      </c>
      <c r="J7620" s="1" t="s">
        <v>45</v>
      </c>
      <c r="K7620" s="1" t="s">
        <v>46</v>
      </c>
      <c r="L7620" s="1">
        <v>90032.0</v>
      </c>
      <c r="M7620" s="1" t="s">
        <v>47</v>
      </c>
      <c r="N7620" s="1" t="s">
        <v>83</v>
      </c>
      <c r="O7620" s="1" t="s">
        <v>35</v>
      </c>
      <c r="P7620" s="1" t="s">
        <v>59</v>
      </c>
      <c r="Q7620" s="1" t="s">
        <v>84</v>
      </c>
      <c r="R7620" s="1">
        <v>189.576</v>
      </c>
      <c r="S7620" s="1">
        <v>1.0</v>
      </c>
      <c r="T7620" s="1">
        <v>0.2</v>
      </c>
      <c r="U7620" s="1">
        <v>9.47879999999998</v>
      </c>
      <c r="V7620" s="1" t="str">
        <f>IF(M7620=People!B$2,People!A$2,IF(M7620=People!B$3,People!A$3,IF(M7620=People!B$4,People!A$4,IF(M7620=People!B$5,People!A$5,0))))</f>
        <v>Anna Andreadi</v>
      </c>
      <c r="W7620" s="5" t="str">
        <f t="array" ref="W7620">IFERROR(INDEX(Returns!A:A,MATCH(B7620,Returns!B:B,0)),"No")</f>
        <v>No</v>
      </c>
      <c r="X7620" s="3">
        <f t="shared" si="1"/>
        <v>10</v>
      </c>
      <c r="Y7620" s="3">
        <f t="shared" si="2"/>
        <v>2019</v>
      </c>
    </row>
    <row r="7621" ht="14.25" customHeight="1">
      <c r="A7621" s="1">
        <v>7620.0</v>
      </c>
      <c r="B7621" s="3" t="s">
        <v>9577</v>
      </c>
      <c r="C7621" s="4">
        <v>43765.0</v>
      </c>
      <c r="D7621" s="4">
        <v>43767.0</v>
      </c>
      <c r="E7621" s="1" t="s">
        <v>191</v>
      </c>
      <c r="F7621" s="1" t="s">
        <v>4098</v>
      </c>
      <c r="G7621" s="1" t="s">
        <v>4099</v>
      </c>
      <c r="H7621" s="1" t="s">
        <v>44</v>
      </c>
      <c r="I7621" s="1" t="s">
        <v>30</v>
      </c>
      <c r="J7621" s="1" t="s">
        <v>45</v>
      </c>
      <c r="K7621" s="1" t="s">
        <v>46</v>
      </c>
      <c r="L7621" s="1">
        <v>90032.0</v>
      </c>
      <c r="M7621" s="1" t="s">
        <v>47</v>
      </c>
      <c r="N7621" s="1" t="s">
        <v>8530</v>
      </c>
      <c r="O7621" s="1" t="s">
        <v>74</v>
      </c>
      <c r="P7621" s="1" t="s">
        <v>75</v>
      </c>
      <c r="Q7621" s="1" t="s">
        <v>8531</v>
      </c>
      <c r="R7621" s="1">
        <v>71.96</v>
      </c>
      <c r="S7621" s="1">
        <v>5.0</v>
      </c>
      <c r="T7621" s="1">
        <v>0.2</v>
      </c>
      <c r="U7621" s="1">
        <v>7.196</v>
      </c>
      <c r="V7621" s="1" t="str">
        <f>IF(M7621=People!B$2,People!A$2,IF(M7621=People!B$3,People!A$3,IF(M7621=People!B$4,People!A$4,IF(M7621=People!B$5,People!A$5,0))))</f>
        <v>Anna Andreadi</v>
      </c>
      <c r="W7621" s="5" t="str">
        <f t="array" ref="W7621">IFERROR(INDEX(Returns!A:A,MATCH(B7621,Returns!B:B,0)),"No")</f>
        <v>No</v>
      </c>
      <c r="X7621" s="3">
        <f t="shared" si="1"/>
        <v>10</v>
      </c>
      <c r="Y7621" s="3">
        <f t="shared" si="2"/>
        <v>2019</v>
      </c>
    </row>
    <row r="7622" ht="14.25" customHeight="1">
      <c r="A7622" s="1">
        <v>7621.0</v>
      </c>
      <c r="B7622" s="3" t="s">
        <v>9578</v>
      </c>
      <c r="C7622" s="4">
        <v>42699.0</v>
      </c>
      <c r="D7622" s="4">
        <v>42703.0</v>
      </c>
      <c r="E7622" s="1" t="s">
        <v>53</v>
      </c>
      <c r="F7622" s="1" t="s">
        <v>5093</v>
      </c>
      <c r="G7622" s="1" t="s">
        <v>5094</v>
      </c>
      <c r="H7622" s="1" t="s">
        <v>29</v>
      </c>
      <c r="I7622" s="1" t="s">
        <v>30</v>
      </c>
      <c r="J7622" s="1" t="s">
        <v>45</v>
      </c>
      <c r="K7622" s="1" t="s">
        <v>46</v>
      </c>
      <c r="L7622" s="1">
        <v>90004.0</v>
      </c>
      <c r="M7622" s="1" t="s">
        <v>47</v>
      </c>
      <c r="N7622" s="1" t="s">
        <v>968</v>
      </c>
      <c r="O7622" s="1" t="s">
        <v>74</v>
      </c>
      <c r="P7622" s="1" t="s">
        <v>75</v>
      </c>
      <c r="Q7622" s="1" t="s">
        <v>969</v>
      </c>
      <c r="R7622" s="1">
        <v>539.92</v>
      </c>
      <c r="S7622" s="1">
        <v>5.0</v>
      </c>
      <c r="T7622" s="1">
        <v>0.2</v>
      </c>
      <c r="U7622" s="1">
        <v>47.243</v>
      </c>
      <c r="V7622" s="1" t="str">
        <f>IF(M7622=People!B$2,People!A$2,IF(M7622=People!B$3,People!A$3,IF(M7622=People!B$4,People!A$4,IF(M7622=People!B$5,People!A$5,0))))</f>
        <v>Anna Andreadi</v>
      </c>
      <c r="W7622" s="5" t="str">
        <f t="array" ref="W7622">IFERROR(INDEX(Returns!A:A,MATCH(B7622,Returns!B:B,0)),"No")</f>
        <v>No</v>
      </c>
      <c r="X7622" s="3">
        <f t="shared" si="1"/>
        <v>11</v>
      </c>
      <c r="Y7622" s="3">
        <f t="shared" si="2"/>
        <v>2016</v>
      </c>
    </row>
    <row r="7623" ht="14.25" customHeight="1">
      <c r="A7623" s="1">
        <v>7622.0</v>
      </c>
      <c r="B7623" s="3" t="s">
        <v>9578</v>
      </c>
      <c r="C7623" s="4">
        <v>42699.0</v>
      </c>
      <c r="D7623" s="4">
        <v>42703.0</v>
      </c>
      <c r="E7623" s="1" t="s">
        <v>53</v>
      </c>
      <c r="F7623" s="1" t="s">
        <v>5093</v>
      </c>
      <c r="G7623" s="1" t="s">
        <v>5094</v>
      </c>
      <c r="H7623" s="1" t="s">
        <v>29</v>
      </c>
      <c r="I7623" s="1" t="s">
        <v>30</v>
      </c>
      <c r="J7623" s="1" t="s">
        <v>45</v>
      </c>
      <c r="K7623" s="1" t="s">
        <v>46</v>
      </c>
      <c r="L7623" s="1">
        <v>90004.0</v>
      </c>
      <c r="M7623" s="1" t="s">
        <v>47</v>
      </c>
      <c r="N7623" s="1" t="s">
        <v>2464</v>
      </c>
      <c r="O7623" s="1" t="s">
        <v>35</v>
      </c>
      <c r="P7623" s="1" t="s">
        <v>39</v>
      </c>
      <c r="Q7623" s="1" t="s">
        <v>2465</v>
      </c>
      <c r="R7623" s="1">
        <v>725.344</v>
      </c>
      <c r="S7623" s="1">
        <v>4.0</v>
      </c>
      <c r="T7623" s="1">
        <v>0.2</v>
      </c>
      <c r="U7623" s="1">
        <v>54.4008</v>
      </c>
      <c r="V7623" s="1" t="str">
        <f>IF(M7623=People!B$2,People!A$2,IF(M7623=People!B$3,People!A$3,IF(M7623=People!B$4,People!A$4,IF(M7623=People!B$5,People!A$5,0))))</f>
        <v>Anna Andreadi</v>
      </c>
      <c r="W7623" s="5" t="str">
        <f t="array" ref="W7623">IFERROR(INDEX(Returns!A:A,MATCH(B7623,Returns!B:B,0)),"No")</f>
        <v>No</v>
      </c>
      <c r="X7623" s="3">
        <f t="shared" si="1"/>
        <v>11</v>
      </c>
      <c r="Y7623" s="3">
        <f t="shared" si="2"/>
        <v>2016</v>
      </c>
    </row>
    <row r="7624" ht="14.25" customHeight="1">
      <c r="A7624" s="1">
        <v>7623.0</v>
      </c>
      <c r="B7624" s="3" t="s">
        <v>9578</v>
      </c>
      <c r="C7624" s="4">
        <v>42699.0</v>
      </c>
      <c r="D7624" s="4">
        <v>42703.0</v>
      </c>
      <c r="E7624" s="1" t="s">
        <v>53</v>
      </c>
      <c r="F7624" s="1" t="s">
        <v>5093</v>
      </c>
      <c r="G7624" s="1" t="s">
        <v>5094</v>
      </c>
      <c r="H7624" s="1" t="s">
        <v>29</v>
      </c>
      <c r="I7624" s="1" t="s">
        <v>30</v>
      </c>
      <c r="J7624" s="1" t="s">
        <v>45</v>
      </c>
      <c r="K7624" s="1" t="s">
        <v>46</v>
      </c>
      <c r="L7624" s="1">
        <v>90004.0</v>
      </c>
      <c r="M7624" s="1" t="s">
        <v>47</v>
      </c>
      <c r="N7624" s="1" t="s">
        <v>9514</v>
      </c>
      <c r="O7624" s="1" t="s">
        <v>49</v>
      </c>
      <c r="P7624" s="1" t="s">
        <v>71</v>
      </c>
      <c r="Q7624" s="1" t="s">
        <v>3046</v>
      </c>
      <c r="R7624" s="1">
        <v>7.44</v>
      </c>
      <c r="S7624" s="1">
        <v>3.0</v>
      </c>
      <c r="T7624" s="1">
        <v>0.0</v>
      </c>
      <c r="U7624" s="1">
        <v>2.604</v>
      </c>
      <c r="V7624" s="1" t="str">
        <f>IF(M7624=People!B$2,People!A$2,IF(M7624=People!B$3,People!A$3,IF(M7624=People!B$4,People!A$4,IF(M7624=People!B$5,People!A$5,0))))</f>
        <v>Anna Andreadi</v>
      </c>
      <c r="W7624" s="5" t="str">
        <f t="array" ref="W7624">IFERROR(INDEX(Returns!A:A,MATCH(B7624,Returns!B:B,0)),"No")</f>
        <v>No</v>
      </c>
      <c r="X7624" s="3">
        <f t="shared" si="1"/>
        <v>11</v>
      </c>
      <c r="Y7624" s="3">
        <f t="shared" si="2"/>
        <v>2016</v>
      </c>
    </row>
    <row r="7625" ht="14.25" customHeight="1">
      <c r="A7625" s="1">
        <v>7624.0</v>
      </c>
      <c r="B7625" s="3" t="s">
        <v>9579</v>
      </c>
      <c r="C7625" s="4">
        <v>42565.0</v>
      </c>
      <c r="D7625" s="4">
        <v>42571.0</v>
      </c>
      <c r="E7625" s="1" t="s">
        <v>53</v>
      </c>
      <c r="F7625" s="1" t="s">
        <v>8937</v>
      </c>
      <c r="G7625" s="1" t="s">
        <v>8938</v>
      </c>
      <c r="H7625" s="1" t="s">
        <v>105</v>
      </c>
      <c r="I7625" s="1" t="s">
        <v>30</v>
      </c>
      <c r="J7625" s="1" t="s">
        <v>610</v>
      </c>
      <c r="K7625" s="1" t="s">
        <v>248</v>
      </c>
      <c r="L7625" s="1">
        <v>19711.0</v>
      </c>
      <c r="M7625" s="1" t="s">
        <v>151</v>
      </c>
      <c r="N7625" s="1" t="s">
        <v>2521</v>
      </c>
      <c r="O7625" s="1" t="s">
        <v>49</v>
      </c>
      <c r="P7625" s="1" t="s">
        <v>81</v>
      </c>
      <c r="Q7625" s="1" t="s">
        <v>2522</v>
      </c>
      <c r="R7625" s="1">
        <v>39.48</v>
      </c>
      <c r="S7625" s="1">
        <v>1.0</v>
      </c>
      <c r="T7625" s="1">
        <v>0.0</v>
      </c>
      <c r="U7625" s="1">
        <v>11.0544</v>
      </c>
      <c r="V7625" s="1" t="str">
        <f>IF(M7625=People!B$2,People!A$2,IF(M7625=People!B$3,People!A$3,IF(M7625=People!B$4,People!A$4,IF(M7625=People!B$5,People!A$5,0))))</f>
        <v>Chuck Magee</v>
      </c>
      <c r="W7625" s="5" t="str">
        <f t="array" ref="W7625">IFERROR(INDEX(Returns!A:A,MATCH(B7625,Returns!B:B,0)),"No")</f>
        <v>No</v>
      </c>
      <c r="X7625" s="3">
        <f t="shared" si="1"/>
        <v>7</v>
      </c>
      <c r="Y7625" s="3">
        <f t="shared" si="2"/>
        <v>2016</v>
      </c>
    </row>
    <row r="7626" ht="14.25" customHeight="1">
      <c r="A7626" s="1">
        <v>7625.0</v>
      </c>
      <c r="B7626" s="3" t="s">
        <v>9580</v>
      </c>
      <c r="C7626" s="4">
        <v>42878.0</v>
      </c>
      <c r="D7626" s="4">
        <v>42882.0</v>
      </c>
      <c r="E7626" s="1" t="s">
        <v>26</v>
      </c>
      <c r="F7626" s="1" t="s">
        <v>1168</v>
      </c>
      <c r="G7626" s="1" t="s">
        <v>1169</v>
      </c>
      <c r="H7626" s="1" t="s">
        <v>105</v>
      </c>
      <c r="I7626" s="1" t="s">
        <v>30</v>
      </c>
      <c r="J7626" s="1" t="s">
        <v>885</v>
      </c>
      <c r="K7626" s="1" t="s">
        <v>241</v>
      </c>
      <c r="L7626" s="1">
        <v>48234.0</v>
      </c>
      <c r="M7626" s="1" t="s">
        <v>108</v>
      </c>
      <c r="N7626" s="1" t="s">
        <v>4582</v>
      </c>
      <c r="O7626" s="1" t="s">
        <v>49</v>
      </c>
      <c r="P7626" s="1" t="s">
        <v>81</v>
      </c>
      <c r="Q7626" s="1" t="s">
        <v>4583</v>
      </c>
      <c r="R7626" s="1">
        <v>850.5</v>
      </c>
      <c r="S7626" s="1">
        <v>5.0</v>
      </c>
      <c r="T7626" s="1">
        <v>0.1</v>
      </c>
      <c r="U7626" s="1">
        <v>245.7</v>
      </c>
      <c r="V7626" s="1" t="str">
        <f>IF(M7626=People!B$2,People!A$2,IF(M7626=People!B$3,People!A$3,IF(M7626=People!B$4,People!A$4,IF(M7626=People!B$5,People!A$5,0))))</f>
        <v>Kelly Williams</v>
      </c>
      <c r="W7626" s="5" t="str">
        <f t="array" ref="W7626">IFERROR(INDEX(Returns!A:A,MATCH(B7626,Returns!B:B,0)),"No")</f>
        <v>No</v>
      </c>
      <c r="X7626" s="3">
        <f t="shared" si="1"/>
        <v>5</v>
      </c>
      <c r="Y7626" s="3">
        <f t="shared" si="2"/>
        <v>2017</v>
      </c>
    </row>
    <row r="7627" ht="14.25" customHeight="1">
      <c r="A7627" s="1">
        <v>7626.0</v>
      </c>
      <c r="B7627" s="3" t="s">
        <v>9580</v>
      </c>
      <c r="C7627" s="4">
        <v>42878.0</v>
      </c>
      <c r="D7627" s="4">
        <v>42882.0</v>
      </c>
      <c r="E7627" s="1" t="s">
        <v>26</v>
      </c>
      <c r="F7627" s="1" t="s">
        <v>1168</v>
      </c>
      <c r="G7627" s="1" t="s">
        <v>1169</v>
      </c>
      <c r="H7627" s="1" t="s">
        <v>105</v>
      </c>
      <c r="I7627" s="1" t="s">
        <v>30</v>
      </c>
      <c r="J7627" s="1" t="s">
        <v>885</v>
      </c>
      <c r="K7627" s="1" t="s">
        <v>241</v>
      </c>
      <c r="L7627" s="1">
        <v>48234.0</v>
      </c>
      <c r="M7627" s="1" t="s">
        <v>108</v>
      </c>
      <c r="N7627" s="1" t="s">
        <v>3517</v>
      </c>
      <c r="O7627" s="1" t="s">
        <v>35</v>
      </c>
      <c r="P7627" s="1" t="s">
        <v>68</v>
      </c>
      <c r="Q7627" s="1" t="s">
        <v>3518</v>
      </c>
      <c r="R7627" s="1">
        <v>75.33</v>
      </c>
      <c r="S7627" s="1">
        <v>9.0</v>
      </c>
      <c r="T7627" s="1">
        <v>0.0</v>
      </c>
      <c r="U7627" s="1">
        <v>19.5858</v>
      </c>
      <c r="V7627" s="1" t="str">
        <f>IF(M7627=People!B$2,People!A$2,IF(M7627=People!B$3,People!A$3,IF(M7627=People!B$4,People!A$4,IF(M7627=People!B$5,People!A$5,0))))</f>
        <v>Kelly Williams</v>
      </c>
      <c r="W7627" s="5" t="str">
        <f t="array" ref="W7627">IFERROR(INDEX(Returns!A:A,MATCH(B7627,Returns!B:B,0)),"No")</f>
        <v>No</v>
      </c>
      <c r="X7627" s="3">
        <f t="shared" si="1"/>
        <v>5</v>
      </c>
      <c r="Y7627" s="3">
        <f t="shared" si="2"/>
        <v>2017</v>
      </c>
    </row>
    <row r="7628" ht="14.25" customHeight="1">
      <c r="A7628" s="1">
        <v>7627.0</v>
      </c>
      <c r="B7628" s="3" t="s">
        <v>9581</v>
      </c>
      <c r="C7628" s="4">
        <v>43060.0</v>
      </c>
      <c r="D7628" s="4">
        <v>43062.0</v>
      </c>
      <c r="E7628" s="1" t="s">
        <v>26</v>
      </c>
      <c r="F7628" s="1" t="s">
        <v>2621</v>
      </c>
      <c r="G7628" s="1" t="s">
        <v>2622</v>
      </c>
      <c r="H7628" s="1" t="s">
        <v>44</v>
      </c>
      <c r="I7628" s="1" t="s">
        <v>30</v>
      </c>
      <c r="J7628" s="1" t="s">
        <v>547</v>
      </c>
      <c r="K7628" s="1" t="s">
        <v>313</v>
      </c>
      <c r="L7628" s="1">
        <v>85023.0</v>
      </c>
      <c r="M7628" s="1" t="s">
        <v>47</v>
      </c>
      <c r="N7628" s="1" t="s">
        <v>6561</v>
      </c>
      <c r="O7628" s="1" t="s">
        <v>49</v>
      </c>
      <c r="P7628" s="1" t="s">
        <v>81</v>
      </c>
      <c r="Q7628" s="1" t="s">
        <v>6562</v>
      </c>
      <c r="R7628" s="1">
        <v>325.632</v>
      </c>
      <c r="S7628" s="1">
        <v>6.0</v>
      </c>
      <c r="T7628" s="1">
        <v>0.2</v>
      </c>
      <c r="U7628" s="1">
        <v>28.4928</v>
      </c>
      <c r="V7628" s="1" t="str">
        <f>IF(M7628=People!B$2,People!A$2,IF(M7628=People!B$3,People!A$3,IF(M7628=People!B$4,People!A$4,IF(M7628=People!B$5,People!A$5,0))))</f>
        <v>Anna Andreadi</v>
      </c>
      <c r="W7628" s="5" t="str">
        <f t="array" ref="W7628">IFERROR(INDEX(Returns!A:A,MATCH(B7628,Returns!B:B,0)),"No")</f>
        <v>No</v>
      </c>
      <c r="X7628" s="3">
        <f t="shared" si="1"/>
        <v>11</v>
      </c>
      <c r="Y7628" s="3">
        <f t="shared" si="2"/>
        <v>2017</v>
      </c>
    </row>
    <row r="7629" ht="14.25" customHeight="1">
      <c r="A7629" s="1">
        <v>7628.0</v>
      </c>
      <c r="B7629" s="3" t="s">
        <v>9581</v>
      </c>
      <c r="C7629" s="4">
        <v>43060.0</v>
      </c>
      <c r="D7629" s="4">
        <v>43062.0</v>
      </c>
      <c r="E7629" s="1" t="s">
        <v>26</v>
      </c>
      <c r="F7629" s="1" t="s">
        <v>2621</v>
      </c>
      <c r="G7629" s="1" t="s">
        <v>2622</v>
      </c>
      <c r="H7629" s="1" t="s">
        <v>44</v>
      </c>
      <c r="I7629" s="1" t="s">
        <v>30</v>
      </c>
      <c r="J7629" s="1" t="s">
        <v>547</v>
      </c>
      <c r="K7629" s="1" t="s">
        <v>313</v>
      </c>
      <c r="L7629" s="1">
        <v>85023.0</v>
      </c>
      <c r="M7629" s="1" t="s">
        <v>47</v>
      </c>
      <c r="N7629" s="1" t="s">
        <v>4846</v>
      </c>
      <c r="O7629" s="1" t="s">
        <v>74</v>
      </c>
      <c r="P7629" s="1" t="s">
        <v>164</v>
      </c>
      <c r="Q7629" s="1" t="s">
        <v>4847</v>
      </c>
      <c r="R7629" s="1">
        <v>23.344</v>
      </c>
      <c r="S7629" s="1">
        <v>2.0</v>
      </c>
      <c r="T7629" s="1">
        <v>0.2</v>
      </c>
      <c r="U7629" s="1">
        <v>-1.459</v>
      </c>
      <c r="V7629" s="1" t="str">
        <f>IF(M7629=People!B$2,People!A$2,IF(M7629=People!B$3,People!A$3,IF(M7629=People!B$4,People!A$4,IF(M7629=People!B$5,People!A$5,0))))</f>
        <v>Anna Andreadi</v>
      </c>
      <c r="W7629" s="5" t="str">
        <f t="array" ref="W7629">IFERROR(INDEX(Returns!A:A,MATCH(B7629,Returns!B:B,0)),"No")</f>
        <v>No</v>
      </c>
      <c r="X7629" s="3">
        <f t="shared" si="1"/>
        <v>11</v>
      </c>
      <c r="Y7629" s="3">
        <f t="shared" si="2"/>
        <v>2017</v>
      </c>
    </row>
    <row r="7630" ht="14.25" customHeight="1">
      <c r="A7630" s="1">
        <v>7629.0</v>
      </c>
      <c r="B7630" s="3" t="s">
        <v>9581</v>
      </c>
      <c r="C7630" s="4">
        <v>43060.0</v>
      </c>
      <c r="D7630" s="4">
        <v>43062.0</v>
      </c>
      <c r="E7630" s="1" t="s">
        <v>26</v>
      </c>
      <c r="F7630" s="1" t="s">
        <v>2621</v>
      </c>
      <c r="G7630" s="1" t="s">
        <v>2622</v>
      </c>
      <c r="H7630" s="1" t="s">
        <v>44</v>
      </c>
      <c r="I7630" s="1" t="s">
        <v>30</v>
      </c>
      <c r="J7630" s="1" t="s">
        <v>547</v>
      </c>
      <c r="K7630" s="1" t="s">
        <v>313</v>
      </c>
      <c r="L7630" s="1">
        <v>85023.0</v>
      </c>
      <c r="M7630" s="1" t="s">
        <v>47</v>
      </c>
      <c r="N7630" s="1" t="s">
        <v>3977</v>
      </c>
      <c r="O7630" s="1" t="s">
        <v>49</v>
      </c>
      <c r="P7630" s="1" t="s">
        <v>50</v>
      </c>
      <c r="Q7630" s="1" t="s">
        <v>3978</v>
      </c>
      <c r="R7630" s="1">
        <v>16.52</v>
      </c>
      <c r="S7630" s="1">
        <v>5.0</v>
      </c>
      <c r="T7630" s="1">
        <v>0.2</v>
      </c>
      <c r="U7630" s="1">
        <v>5.369</v>
      </c>
      <c r="V7630" s="1" t="str">
        <f>IF(M7630=People!B$2,People!A$2,IF(M7630=People!B$3,People!A$3,IF(M7630=People!B$4,People!A$4,IF(M7630=People!B$5,People!A$5,0))))</f>
        <v>Anna Andreadi</v>
      </c>
      <c r="W7630" s="5" t="str">
        <f t="array" ref="W7630">IFERROR(INDEX(Returns!A:A,MATCH(B7630,Returns!B:B,0)),"No")</f>
        <v>No</v>
      </c>
      <c r="X7630" s="3">
        <f t="shared" si="1"/>
        <v>11</v>
      </c>
      <c r="Y7630" s="3">
        <f t="shared" si="2"/>
        <v>2017</v>
      </c>
    </row>
    <row r="7631" ht="14.25" customHeight="1">
      <c r="A7631" s="1">
        <v>7630.0</v>
      </c>
      <c r="B7631" s="3" t="s">
        <v>9582</v>
      </c>
      <c r="C7631" s="4">
        <v>42459.0</v>
      </c>
      <c r="D7631" s="4">
        <v>42461.0</v>
      </c>
      <c r="E7631" s="1" t="s">
        <v>191</v>
      </c>
      <c r="F7631" s="1" t="s">
        <v>767</v>
      </c>
      <c r="G7631" s="1" t="s">
        <v>768</v>
      </c>
      <c r="H7631" s="1" t="s">
        <v>105</v>
      </c>
      <c r="I7631" s="1" t="s">
        <v>30</v>
      </c>
      <c r="J7631" s="1" t="s">
        <v>3163</v>
      </c>
      <c r="K7631" s="1" t="s">
        <v>107</v>
      </c>
      <c r="L7631" s="1">
        <v>78521.0</v>
      </c>
      <c r="M7631" s="1" t="s">
        <v>108</v>
      </c>
      <c r="N7631" s="1" t="s">
        <v>2166</v>
      </c>
      <c r="O7631" s="1" t="s">
        <v>49</v>
      </c>
      <c r="P7631" s="1" t="s">
        <v>176</v>
      </c>
      <c r="Q7631" s="1" t="s">
        <v>2167</v>
      </c>
      <c r="R7631" s="1">
        <v>335.72</v>
      </c>
      <c r="S7631" s="1">
        <v>5.0</v>
      </c>
      <c r="T7631" s="1">
        <v>0.2</v>
      </c>
      <c r="U7631" s="1">
        <v>113.3055</v>
      </c>
      <c r="V7631" s="1" t="str">
        <f>IF(M7631=People!B$2,People!A$2,IF(M7631=People!B$3,People!A$3,IF(M7631=People!B$4,People!A$4,IF(M7631=People!B$5,People!A$5,0))))</f>
        <v>Kelly Williams</v>
      </c>
      <c r="W7631" s="5" t="str">
        <f t="array" ref="W7631">IFERROR(INDEX(Returns!A:A,MATCH(B7631,Returns!B:B,0)),"No")</f>
        <v>No</v>
      </c>
      <c r="X7631" s="3">
        <f t="shared" si="1"/>
        <v>3</v>
      </c>
      <c r="Y7631" s="3">
        <f t="shared" si="2"/>
        <v>2016</v>
      </c>
    </row>
    <row r="7632" ht="14.25" customHeight="1">
      <c r="A7632" s="1">
        <v>7631.0</v>
      </c>
      <c r="B7632" s="3" t="s">
        <v>9582</v>
      </c>
      <c r="C7632" s="4">
        <v>42459.0</v>
      </c>
      <c r="D7632" s="4">
        <v>42461.0</v>
      </c>
      <c r="E7632" s="1" t="s">
        <v>191</v>
      </c>
      <c r="F7632" s="1" t="s">
        <v>767</v>
      </c>
      <c r="G7632" s="1" t="s">
        <v>768</v>
      </c>
      <c r="H7632" s="1" t="s">
        <v>105</v>
      </c>
      <c r="I7632" s="1" t="s">
        <v>30</v>
      </c>
      <c r="J7632" s="1" t="s">
        <v>3163</v>
      </c>
      <c r="K7632" s="1" t="s">
        <v>107</v>
      </c>
      <c r="L7632" s="1">
        <v>78521.0</v>
      </c>
      <c r="M7632" s="1" t="s">
        <v>108</v>
      </c>
      <c r="N7632" s="1" t="s">
        <v>3214</v>
      </c>
      <c r="O7632" s="1" t="s">
        <v>74</v>
      </c>
      <c r="P7632" s="1" t="s">
        <v>75</v>
      </c>
      <c r="Q7632" s="1" t="s">
        <v>3215</v>
      </c>
      <c r="R7632" s="1">
        <v>251.944</v>
      </c>
      <c r="S7632" s="1">
        <v>7.0</v>
      </c>
      <c r="T7632" s="1">
        <v>0.2</v>
      </c>
      <c r="U7632" s="1">
        <v>88.1804</v>
      </c>
      <c r="V7632" s="1" t="str">
        <f>IF(M7632=People!B$2,People!A$2,IF(M7632=People!B$3,People!A$3,IF(M7632=People!B$4,People!A$4,IF(M7632=People!B$5,People!A$5,0))))</f>
        <v>Kelly Williams</v>
      </c>
      <c r="W7632" s="5" t="str">
        <f t="array" ref="W7632">IFERROR(INDEX(Returns!A:A,MATCH(B7632,Returns!B:B,0)),"No")</f>
        <v>No</v>
      </c>
      <c r="X7632" s="3">
        <f t="shared" si="1"/>
        <v>3</v>
      </c>
      <c r="Y7632" s="3">
        <f t="shared" si="2"/>
        <v>2016</v>
      </c>
    </row>
    <row r="7633" ht="14.25" customHeight="1">
      <c r="A7633" s="1">
        <v>7632.0</v>
      </c>
      <c r="B7633" s="3" t="s">
        <v>9582</v>
      </c>
      <c r="C7633" s="4">
        <v>42459.0</v>
      </c>
      <c r="D7633" s="4">
        <v>42461.0</v>
      </c>
      <c r="E7633" s="1" t="s">
        <v>191</v>
      </c>
      <c r="F7633" s="1" t="s">
        <v>767</v>
      </c>
      <c r="G7633" s="1" t="s">
        <v>768</v>
      </c>
      <c r="H7633" s="1" t="s">
        <v>105</v>
      </c>
      <c r="I7633" s="1" t="s">
        <v>30</v>
      </c>
      <c r="J7633" s="1" t="s">
        <v>3163</v>
      </c>
      <c r="K7633" s="1" t="s">
        <v>107</v>
      </c>
      <c r="L7633" s="1">
        <v>78521.0</v>
      </c>
      <c r="M7633" s="1" t="s">
        <v>108</v>
      </c>
      <c r="N7633" s="1" t="s">
        <v>3113</v>
      </c>
      <c r="O7633" s="1" t="s">
        <v>35</v>
      </c>
      <c r="P7633" s="1" t="s">
        <v>39</v>
      </c>
      <c r="Q7633" s="1" t="s">
        <v>3114</v>
      </c>
      <c r="R7633" s="1">
        <v>127.302</v>
      </c>
      <c r="S7633" s="1">
        <v>7.0</v>
      </c>
      <c r="T7633" s="1">
        <v>0.30000000000000004</v>
      </c>
      <c r="U7633" s="1">
        <v>-9.093</v>
      </c>
      <c r="V7633" s="1" t="str">
        <f>IF(M7633=People!B$2,People!A$2,IF(M7633=People!B$3,People!A$3,IF(M7633=People!B$4,People!A$4,IF(M7633=People!B$5,People!A$5,0))))</f>
        <v>Kelly Williams</v>
      </c>
      <c r="W7633" s="5" t="str">
        <f t="array" ref="W7633">IFERROR(INDEX(Returns!A:A,MATCH(B7633,Returns!B:B,0)),"No")</f>
        <v>No</v>
      </c>
      <c r="X7633" s="3">
        <f t="shared" si="1"/>
        <v>3</v>
      </c>
      <c r="Y7633" s="3">
        <f t="shared" si="2"/>
        <v>2016</v>
      </c>
    </row>
    <row r="7634" ht="14.25" customHeight="1">
      <c r="A7634" s="1">
        <v>7633.0</v>
      </c>
      <c r="B7634" s="3" t="s">
        <v>9583</v>
      </c>
      <c r="C7634" s="4">
        <v>43828.0</v>
      </c>
      <c r="D7634" s="4">
        <v>43831.0</v>
      </c>
      <c r="E7634" s="1" t="s">
        <v>26</v>
      </c>
      <c r="F7634" s="1" t="s">
        <v>2895</v>
      </c>
      <c r="G7634" s="1" t="s">
        <v>2896</v>
      </c>
      <c r="H7634" s="1" t="s">
        <v>29</v>
      </c>
      <c r="I7634" s="1" t="s">
        <v>30</v>
      </c>
      <c r="J7634" s="1" t="s">
        <v>1481</v>
      </c>
      <c r="K7634" s="1" t="s">
        <v>32</v>
      </c>
      <c r="L7634" s="1">
        <v>40214.0</v>
      </c>
      <c r="M7634" s="1" t="s">
        <v>33</v>
      </c>
      <c r="N7634" s="1" t="s">
        <v>1170</v>
      </c>
      <c r="O7634" s="1" t="s">
        <v>35</v>
      </c>
      <c r="P7634" s="1" t="s">
        <v>39</v>
      </c>
      <c r="Q7634" s="1" t="s">
        <v>1171</v>
      </c>
      <c r="R7634" s="1">
        <v>1207.84</v>
      </c>
      <c r="S7634" s="1">
        <v>8.0</v>
      </c>
      <c r="T7634" s="1">
        <v>0.0</v>
      </c>
      <c r="U7634" s="1">
        <v>314.0384</v>
      </c>
      <c r="V7634" s="1" t="str">
        <f>IF(M7634=People!B$2,People!A$2,IF(M7634=People!B$3,People!A$3,IF(M7634=People!B$4,People!A$4,IF(M7634=People!B$5,People!A$5,0))))</f>
        <v>Cassandra Brandow</v>
      </c>
      <c r="W7634" s="5" t="str">
        <f t="array" ref="W7634">IFERROR(INDEX(Returns!A:A,MATCH(B7634,Returns!B:B,0)),"No")</f>
        <v>No</v>
      </c>
      <c r="X7634" s="3">
        <f t="shared" si="1"/>
        <v>12</v>
      </c>
      <c r="Y7634" s="3">
        <f t="shared" si="2"/>
        <v>2020</v>
      </c>
    </row>
    <row r="7635" ht="14.25" customHeight="1">
      <c r="A7635" s="1">
        <v>7634.0</v>
      </c>
      <c r="B7635" s="3" t="s">
        <v>9583</v>
      </c>
      <c r="C7635" s="4">
        <v>43828.0</v>
      </c>
      <c r="D7635" s="4">
        <v>43831.0</v>
      </c>
      <c r="E7635" s="1" t="s">
        <v>26</v>
      </c>
      <c r="F7635" s="1" t="s">
        <v>2895</v>
      </c>
      <c r="G7635" s="1" t="s">
        <v>2896</v>
      </c>
      <c r="H7635" s="1" t="s">
        <v>29</v>
      </c>
      <c r="I7635" s="1" t="s">
        <v>30</v>
      </c>
      <c r="J7635" s="1" t="s">
        <v>1481</v>
      </c>
      <c r="K7635" s="1" t="s">
        <v>32</v>
      </c>
      <c r="L7635" s="1">
        <v>40214.0</v>
      </c>
      <c r="M7635" s="1" t="s">
        <v>33</v>
      </c>
      <c r="N7635" s="1" t="s">
        <v>4379</v>
      </c>
      <c r="O7635" s="1" t="s">
        <v>49</v>
      </c>
      <c r="P7635" s="1" t="s">
        <v>78</v>
      </c>
      <c r="Q7635" s="1" t="s">
        <v>4380</v>
      </c>
      <c r="R7635" s="1">
        <v>12.53</v>
      </c>
      <c r="S7635" s="1">
        <v>1.0</v>
      </c>
      <c r="T7635" s="1">
        <v>0.0</v>
      </c>
      <c r="U7635" s="1">
        <v>5.8891</v>
      </c>
      <c r="V7635" s="1" t="str">
        <f>IF(M7635=People!B$2,People!A$2,IF(M7635=People!B$3,People!A$3,IF(M7635=People!B$4,People!A$4,IF(M7635=People!B$5,People!A$5,0))))</f>
        <v>Cassandra Brandow</v>
      </c>
      <c r="W7635" s="5" t="str">
        <f t="array" ref="W7635">IFERROR(INDEX(Returns!A:A,MATCH(B7635,Returns!B:B,0)),"No")</f>
        <v>No</v>
      </c>
      <c r="X7635" s="3">
        <f t="shared" si="1"/>
        <v>12</v>
      </c>
      <c r="Y7635" s="3">
        <f t="shared" si="2"/>
        <v>2020</v>
      </c>
    </row>
    <row r="7636" ht="14.25" customHeight="1">
      <c r="A7636" s="1">
        <v>7635.0</v>
      </c>
      <c r="B7636" s="3" t="s">
        <v>9583</v>
      </c>
      <c r="C7636" s="4">
        <v>43828.0</v>
      </c>
      <c r="D7636" s="4">
        <v>43831.0</v>
      </c>
      <c r="E7636" s="1" t="s">
        <v>26</v>
      </c>
      <c r="F7636" s="1" t="s">
        <v>2895</v>
      </c>
      <c r="G7636" s="1" t="s">
        <v>2896</v>
      </c>
      <c r="H7636" s="1" t="s">
        <v>29</v>
      </c>
      <c r="I7636" s="1" t="s">
        <v>30</v>
      </c>
      <c r="J7636" s="1" t="s">
        <v>1481</v>
      </c>
      <c r="K7636" s="1" t="s">
        <v>32</v>
      </c>
      <c r="L7636" s="1">
        <v>40214.0</v>
      </c>
      <c r="M7636" s="1" t="s">
        <v>33</v>
      </c>
      <c r="N7636" s="1" t="s">
        <v>5107</v>
      </c>
      <c r="O7636" s="1" t="s">
        <v>49</v>
      </c>
      <c r="P7636" s="1" t="s">
        <v>71</v>
      </c>
      <c r="Q7636" s="1" t="s">
        <v>5108</v>
      </c>
      <c r="R7636" s="1">
        <v>34.58</v>
      </c>
      <c r="S7636" s="1">
        <v>1.0</v>
      </c>
      <c r="T7636" s="1">
        <v>0.0</v>
      </c>
      <c r="U7636" s="1">
        <v>10.0282</v>
      </c>
      <c r="V7636" s="1" t="str">
        <f>IF(M7636=People!B$2,People!A$2,IF(M7636=People!B$3,People!A$3,IF(M7636=People!B$4,People!A$4,IF(M7636=People!B$5,People!A$5,0))))</f>
        <v>Cassandra Brandow</v>
      </c>
      <c r="W7636" s="5" t="str">
        <f t="array" ref="W7636">IFERROR(INDEX(Returns!A:A,MATCH(B7636,Returns!B:B,0)),"No")</f>
        <v>No</v>
      </c>
      <c r="X7636" s="3">
        <f t="shared" si="1"/>
        <v>12</v>
      </c>
      <c r="Y7636" s="3">
        <f t="shared" si="2"/>
        <v>2020</v>
      </c>
    </row>
    <row r="7637" ht="14.25" customHeight="1">
      <c r="A7637" s="1">
        <v>7636.0</v>
      </c>
      <c r="B7637" s="3" t="s">
        <v>9583</v>
      </c>
      <c r="C7637" s="4">
        <v>43828.0</v>
      </c>
      <c r="D7637" s="4">
        <v>43831.0</v>
      </c>
      <c r="E7637" s="1" t="s">
        <v>26</v>
      </c>
      <c r="F7637" s="1" t="s">
        <v>2895</v>
      </c>
      <c r="G7637" s="1" t="s">
        <v>2896</v>
      </c>
      <c r="H7637" s="1" t="s">
        <v>29</v>
      </c>
      <c r="I7637" s="1" t="s">
        <v>30</v>
      </c>
      <c r="J7637" s="1" t="s">
        <v>1481</v>
      </c>
      <c r="K7637" s="1" t="s">
        <v>32</v>
      </c>
      <c r="L7637" s="1">
        <v>40214.0</v>
      </c>
      <c r="M7637" s="1" t="s">
        <v>33</v>
      </c>
      <c r="N7637" s="1" t="s">
        <v>6368</v>
      </c>
      <c r="O7637" s="1" t="s">
        <v>35</v>
      </c>
      <c r="P7637" s="1" t="s">
        <v>39</v>
      </c>
      <c r="Q7637" s="1" t="s">
        <v>6369</v>
      </c>
      <c r="R7637" s="1">
        <v>300.98</v>
      </c>
      <c r="S7637" s="1">
        <v>1.0</v>
      </c>
      <c r="T7637" s="1">
        <v>0.0</v>
      </c>
      <c r="U7637" s="1">
        <v>87.2842</v>
      </c>
      <c r="V7637" s="1" t="str">
        <f>IF(M7637=People!B$2,People!A$2,IF(M7637=People!B$3,People!A$3,IF(M7637=People!B$4,People!A$4,IF(M7637=People!B$5,People!A$5,0))))</f>
        <v>Cassandra Brandow</v>
      </c>
      <c r="W7637" s="5" t="str">
        <f t="array" ref="W7637">IFERROR(INDEX(Returns!A:A,MATCH(B7637,Returns!B:B,0)),"No")</f>
        <v>No</v>
      </c>
      <c r="X7637" s="3">
        <f t="shared" si="1"/>
        <v>12</v>
      </c>
      <c r="Y7637" s="3">
        <f t="shared" si="2"/>
        <v>2020</v>
      </c>
    </row>
    <row r="7638" ht="14.25" customHeight="1">
      <c r="A7638" s="1">
        <v>7637.0</v>
      </c>
      <c r="B7638" s="3" t="s">
        <v>9583</v>
      </c>
      <c r="C7638" s="4">
        <v>43828.0</v>
      </c>
      <c r="D7638" s="4">
        <v>43831.0</v>
      </c>
      <c r="E7638" s="1" t="s">
        <v>26</v>
      </c>
      <c r="F7638" s="1" t="s">
        <v>2895</v>
      </c>
      <c r="G7638" s="1" t="s">
        <v>2896</v>
      </c>
      <c r="H7638" s="1" t="s">
        <v>29</v>
      </c>
      <c r="I7638" s="1" t="s">
        <v>30</v>
      </c>
      <c r="J7638" s="1" t="s">
        <v>1481</v>
      </c>
      <c r="K7638" s="1" t="s">
        <v>32</v>
      </c>
      <c r="L7638" s="1">
        <v>40214.0</v>
      </c>
      <c r="M7638" s="1" t="s">
        <v>33</v>
      </c>
      <c r="N7638" s="1" t="s">
        <v>3387</v>
      </c>
      <c r="O7638" s="1" t="s">
        <v>35</v>
      </c>
      <c r="P7638" s="1" t="s">
        <v>39</v>
      </c>
      <c r="Q7638" s="1" t="s">
        <v>3388</v>
      </c>
      <c r="R7638" s="1">
        <v>258.75</v>
      </c>
      <c r="S7638" s="1">
        <v>3.0</v>
      </c>
      <c r="T7638" s="1">
        <v>0.0</v>
      </c>
      <c r="U7638" s="1">
        <v>77.625</v>
      </c>
      <c r="V7638" s="1" t="str">
        <f>IF(M7638=People!B$2,People!A$2,IF(M7638=People!B$3,People!A$3,IF(M7638=People!B$4,People!A$4,IF(M7638=People!B$5,People!A$5,0))))</f>
        <v>Cassandra Brandow</v>
      </c>
      <c r="W7638" s="5" t="str">
        <f t="array" ref="W7638">IFERROR(INDEX(Returns!A:A,MATCH(B7638,Returns!B:B,0)),"No")</f>
        <v>No</v>
      </c>
      <c r="X7638" s="3">
        <f t="shared" si="1"/>
        <v>12</v>
      </c>
      <c r="Y7638" s="3">
        <f t="shared" si="2"/>
        <v>2020</v>
      </c>
    </row>
    <row r="7639" ht="14.25" customHeight="1">
      <c r="A7639" s="1">
        <v>7638.0</v>
      </c>
      <c r="B7639" s="3" t="s">
        <v>9584</v>
      </c>
      <c r="C7639" s="4">
        <v>43526.0</v>
      </c>
      <c r="D7639" s="4">
        <v>43532.0</v>
      </c>
      <c r="E7639" s="1" t="s">
        <v>53</v>
      </c>
      <c r="F7639" s="1" t="s">
        <v>5180</v>
      </c>
      <c r="G7639" s="1" t="s">
        <v>5181</v>
      </c>
      <c r="H7639" s="1" t="s">
        <v>44</v>
      </c>
      <c r="I7639" s="1" t="s">
        <v>30</v>
      </c>
      <c r="J7639" s="1" t="s">
        <v>610</v>
      </c>
      <c r="K7639" s="1" t="s">
        <v>248</v>
      </c>
      <c r="L7639" s="1">
        <v>19711.0</v>
      </c>
      <c r="M7639" s="1" t="s">
        <v>151</v>
      </c>
      <c r="N7639" s="1" t="s">
        <v>6391</v>
      </c>
      <c r="O7639" s="1" t="s">
        <v>49</v>
      </c>
      <c r="P7639" s="1" t="s">
        <v>71</v>
      </c>
      <c r="Q7639" s="1" t="s">
        <v>6392</v>
      </c>
      <c r="R7639" s="1">
        <v>59.52</v>
      </c>
      <c r="S7639" s="1">
        <v>3.0</v>
      </c>
      <c r="T7639" s="1">
        <v>0.0</v>
      </c>
      <c r="U7639" s="1">
        <v>15.4752</v>
      </c>
      <c r="V7639" s="1" t="str">
        <f>IF(M7639=People!B$2,People!A$2,IF(M7639=People!B$3,People!A$3,IF(M7639=People!B$4,People!A$4,IF(M7639=People!B$5,People!A$5,0))))</f>
        <v>Chuck Magee</v>
      </c>
      <c r="W7639" s="5" t="str">
        <f t="array" ref="W7639">IFERROR(INDEX(Returns!A:A,MATCH(B7639,Returns!B:B,0)),"No")</f>
        <v>No</v>
      </c>
      <c r="X7639" s="3">
        <f t="shared" si="1"/>
        <v>3</v>
      </c>
      <c r="Y7639" s="3">
        <f t="shared" si="2"/>
        <v>2019</v>
      </c>
    </row>
    <row r="7640" ht="14.25" customHeight="1">
      <c r="A7640" s="1">
        <v>7639.0</v>
      </c>
      <c r="B7640" s="3" t="s">
        <v>9584</v>
      </c>
      <c r="C7640" s="4">
        <v>43526.0</v>
      </c>
      <c r="D7640" s="4">
        <v>43532.0</v>
      </c>
      <c r="E7640" s="1" t="s">
        <v>53</v>
      </c>
      <c r="F7640" s="1" t="s">
        <v>5180</v>
      </c>
      <c r="G7640" s="1" t="s">
        <v>5181</v>
      </c>
      <c r="H7640" s="1" t="s">
        <v>44</v>
      </c>
      <c r="I7640" s="1" t="s">
        <v>30</v>
      </c>
      <c r="J7640" s="1" t="s">
        <v>610</v>
      </c>
      <c r="K7640" s="1" t="s">
        <v>248</v>
      </c>
      <c r="L7640" s="1">
        <v>19711.0</v>
      </c>
      <c r="M7640" s="1" t="s">
        <v>151</v>
      </c>
      <c r="N7640" s="1" t="s">
        <v>6114</v>
      </c>
      <c r="O7640" s="1" t="s">
        <v>49</v>
      </c>
      <c r="P7640" s="1" t="s">
        <v>176</v>
      </c>
      <c r="Q7640" s="1" t="s">
        <v>674</v>
      </c>
      <c r="R7640" s="1">
        <v>57.96</v>
      </c>
      <c r="S7640" s="1">
        <v>7.0</v>
      </c>
      <c r="T7640" s="1">
        <v>0.0</v>
      </c>
      <c r="U7640" s="1">
        <v>27.2412</v>
      </c>
      <c r="V7640" s="1" t="str">
        <f>IF(M7640=People!B$2,People!A$2,IF(M7640=People!B$3,People!A$3,IF(M7640=People!B$4,People!A$4,IF(M7640=People!B$5,People!A$5,0))))</f>
        <v>Chuck Magee</v>
      </c>
      <c r="W7640" s="5" t="str">
        <f t="array" ref="W7640">IFERROR(INDEX(Returns!A:A,MATCH(B7640,Returns!B:B,0)),"No")</f>
        <v>No</v>
      </c>
      <c r="X7640" s="3">
        <f t="shared" si="1"/>
        <v>3</v>
      </c>
      <c r="Y7640" s="3">
        <f t="shared" si="2"/>
        <v>2019</v>
      </c>
    </row>
    <row r="7641" ht="14.25" customHeight="1">
      <c r="A7641" s="1">
        <v>7640.0</v>
      </c>
      <c r="B7641" s="3" t="s">
        <v>9584</v>
      </c>
      <c r="C7641" s="4">
        <v>43526.0</v>
      </c>
      <c r="D7641" s="4">
        <v>43532.0</v>
      </c>
      <c r="E7641" s="1" t="s">
        <v>53</v>
      </c>
      <c r="F7641" s="1" t="s">
        <v>5180</v>
      </c>
      <c r="G7641" s="1" t="s">
        <v>5181</v>
      </c>
      <c r="H7641" s="1" t="s">
        <v>44</v>
      </c>
      <c r="I7641" s="1" t="s">
        <v>30</v>
      </c>
      <c r="J7641" s="1" t="s">
        <v>610</v>
      </c>
      <c r="K7641" s="1" t="s">
        <v>248</v>
      </c>
      <c r="L7641" s="1">
        <v>19711.0</v>
      </c>
      <c r="M7641" s="1" t="s">
        <v>151</v>
      </c>
      <c r="N7641" s="1" t="s">
        <v>6324</v>
      </c>
      <c r="O7641" s="1" t="s">
        <v>35</v>
      </c>
      <c r="P7641" s="1" t="s">
        <v>36</v>
      </c>
      <c r="Q7641" s="1" t="s">
        <v>6325</v>
      </c>
      <c r="R7641" s="1">
        <v>441.96</v>
      </c>
      <c r="S7641" s="1">
        <v>2.0</v>
      </c>
      <c r="T7641" s="1">
        <v>0.0</v>
      </c>
      <c r="U7641" s="1">
        <v>101.6508</v>
      </c>
      <c r="V7641" s="1" t="str">
        <f>IF(M7641=People!B$2,People!A$2,IF(M7641=People!B$3,People!A$3,IF(M7641=People!B$4,People!A$4,IF(M7641=People!B$5,People!A$5,0))))</f>
        <v>Chuck Magee</v>
      </c>
      <c r="W7641" s="5" t="str">
        <f t="array" ref="W7641">IFERROR(INDEX(Returns!A:A,MATCH(B7641,Returns!B:B,0)),"No")</f>
        <v>No</v>
      </c>
      <c r="X7641" s="3">
        <f t="shared" si="1"/>
        <v>3</v>
      </c>
      <c r="Y7641" s="3">
        <f t="shared" si="2"/>
        <v>2019</v>
      </c>
    </row>
    <row r="7642" ht="14.25" customHeight="1">
      <c r="A7642" s="1">
        <v>7641.0</v>
      </c>
      <c r="B7642" s="3" t="s">
        <v>9584</v>
      </c>
      <c r="C7642" s="4">
        <v>43526.0</v>
      </c>
      <c r="D7642" s="4">
        <v>43532.0</v>
      </c>
      <c r="E7642" s="1" t="s">
        <v>53</v>
      </c>
      <c r="F7642" s="1" t="s">
        <v>5180</v>
      </c>
      <c r="G7642" s="1" t="s">
        <v>5181</v>
      </c>
      <c r="H7642" s="1" t="s">
        <v>44</v>
      </c>
      <c r="I7642" s="1" t="s">
        <v>30</v>
      </c>
      <c r="J7642" s="1" t="s">
        <v>610</v>
      </c>
      <c r="K7642" s="1" t="s">
        <v>248</v>
      </c>
      <c r="L7642" s="1">
        <v>19711.0</v>
      </c>
      <c r="M7642" s="1" t="s">
        <v>151</v>
      </c>
      <c r="N7642" s="1" t="s">
        <v>7933</v>
      </c>
      <c r="O7642" s="1" t="s">
        <v>49</v>
      </c>
      <c r="P7642" s="1" t="s">
        <v>93</v>
      </c>
      <c r="Q7642" s="1" t="s">
        <v>189</v>
      </c>
      <c r="R7642" s="1">
        <v>68.04</v>
      </c>
      <c r="S7642" s="1">
        <v>6.0</v>
      </c>
      <c r="T7642" s="1">
        <v>0.0</v>
      </c>
      <c r="U7642" s="1">
        <v>33.3396</v>
      </c>
      <c r="V7642" s="1" t="str">
        <f>IF(M7642=People!B$2,People!A$2,IF(M7642=People!B$3,People!A$3,IF(M7642=People!B$4,People!A$4,IF(M7642=People!B$5,People!A$5,0))))</f>
        <v>Chuck Magee</v>
      </c>
      <c r="W7642" s="5" t="str">
        <f t="array" ref="W7642">IFERROR(INDEX(Returns!A:A,MATCH(B7642,Returns!B:B,0)),"No")</f>
        <v>No</v>
      </c>
      <c r="X7642" s="3">
        <f t="shared" si="1"/>
        <v>3</v>
      </c>
      <c r="Y7642" s="3">
        <f t="shared" si="2"/>
        <v>2019</v>
      </c>
    </row>
    <row r="7643" ht="14.25" customHeight="1">
      <c r="A7643" s="1">
        <v>7642.0</v>
      </c>
      <c r="B7643" s="3" t="s">
        <v>9585</v>
      </c>
      <c r="C7643" s="4">
        <v>43379.0</v>
      </c>
      <c r="D7643" s="4">
        <v>43380.0</v>
      </c>
      <c r="E7643" s="1" t="s">
        <v>191</v>
      </c>
      <c r="F7643" s="1" t="s">
        <v>6490</v>
      </c>
      <c r="G7643" s="1" t="s">
        <v>6491</v>
      </c>
      <c r="H7643" s="1" t="s">
        <v>105</v>
      </c>
      <c r="I7643" s="1" t="s">
        <v>30</v>
      </c>
      <c r="J7643" s="1" t="s">
        <v>3607</v>
      </c>
      <c r="K7643" s="1" t="s">
        <v>460</v>
      </c>
      <c r="L7643" s="1">
        <v>81001.0</v>
      </c>
      <c r="M7643" s="1" t="s">
        <v>47</v>
      </c>
      <c r="N7643" s="1" t="s">
        <v>9586</v>
      </c>
      <c r="O7643" s="1" t="s">
        <v>74</v>
      </c>
      <c r="P7643" s="1" t="s">
        <v>687</v>
      </c>
      <c r="Q7643" s="1" t="s">
        <v>9587</v>
      </c>
      <c r="R7643" s="1">
        <v>703.71</v>
      </c>
      <c r="S7643" s="1">
        <v>6.0</v>
      </c>
      <c r="T7643" s="1">
        <v>0.7</v>
      </c>
      <c r="U7643" s="1">
        <v>-938.28</v>
      </c>
      <c r="V7643" s="1" t="str">
        <f>IF(M7643=People!B$2,People!A$2,IF(M7643=People!B$3,People!A$3,IF(M7643=People!B$4,People!A$4,IF(M7643=People!B$5,People!A$5,0))))</f>
        <v>Anna Andreadi</v>
      </c>
      <c r="W7643" s="5" t="str">
        <f t="array" ref="W7643">IFERROR(INDEX(Returns!A:A,MATCH(B7643,Returns!B:B,0)),"No")</f>
        <v>Yes</v>
      </c>
      <c r="X7643" s="3">
        <f t="shared" si="1"/>
        <v>10</v>
      </c>
      <c r="Y7643" s="3">
        <f t="shared" si="2"/>
        <v>2018</v>
      </c>
    </row>
    <row r="7644" ht="14.25" customHeight="1">
      <c r="A7644" s="1">
        <v>7643.0</v>
      </c>
      <c r="B7644" s="3" t="s">
        <v>9585</v>
      </c>
      <c r="C7644" s="4">
        <v>43379.0</v>
      </c>
      <c r="D7644" s="4">
        <v>43380.0</v>
      </c>
      <c r="E7644" s="1" t="s">
        <v>191</v>
      </c>
      <c r="F7644" s="1" t="s">
        <v>6490</v>
      </c>
      <c r="G7644" s="1" t="s">
        <v>6491</v>
      </c>
      <c r="H7644" s="1" t="s">
        <v>105</v>
      </c>
      <c r="I7644" s="1" t="s">
        <v>30</v>
      </c>
      <c r="J7644" s="1" t="s">
        <v>3607</v>
      </c>
      <c r="K7644" s="1" t="s">
        <v>460</v>
      </c>
      <c r="L7644" s="1">
        <v>81001.0</v>
      </c>
      <c r="M7644" s="1" t="s">
        <v>47</v>
      </c>
      <c r="N7644" s="1" t="s">
        <v>2055</v>
      </c>
      <c r="O7644" s="1" t="s">
        <v>49</v>
      </c>
      <c r="P7644" s="1" t="s">
        <v>78</v>
      </c>
      <c r="Q7644" s="1" t="s">
        <v>2056</v>
      </c>
      <c r="R7644" s="1">
        <v>17.904</v>
      </c>
      <c r="S7644" s="1">
        <v>4.0</v>
      </c>
      <c r="T7644" s="1">
        <v>0.7</v>
      </c>
      <c r="U7644" s="1">
        <v>-14.92</v>
      </c>
      <c r="V7644" s="1" t="str">
        <f>IF(M7644=People!B$2,People!A$2,IF(M7644=People!B$3,People!A$3,IF(M7644=People!B$4,People!A$4,IF(M7644=People!B$5,People!A$5,0))))</f>
        <v>Anna Andreadi</v>
      </c>
      <c r="W7644" s="5" t="str">
        <f t="array" ref="W7644">IFERROR(INDEX(Returns!A:A,MATCH(B7644,Returns!B:B,0)),"No")</f>
        <v>Yes</v>
      </c>
      <c r="X7644" s="3">
        <f t="shared" si="1"/>
        <v>10</v>
      </c>
      <c r="Y7644" s="3">
        <f t="shared" si="2"/>
        <v>2018</v>
      </c>
    </row>
    <row r="7645" ht="14.25" customHeight="1">
      <c r="A7645" s="1">
        <v>7644.0</v>
      </c>
      <c r="B7645" s="3" t="s">
        <v>9585</v>
      </c>
      <c r="C7645" s="4">
        <v>43379.0</v>
      </c>
      <c r="D7645" s="4">
        <v>43380.0</v>
      </c>
      <c r="E7645" s="1" t="s">
        <v>191</v>
      </c>
      <c r="F7645" s="1" t="s">
        <v>6490</v>
      </c>
      <c r="G7645" s="1" t="s">
        <v>6491</v>
      </c>
      <c r="H7645" s="1" t="s">
        <v>105</v>
      </c>
      <c r="I7645" s="1" t="s">
        <v>30</v>
      </c>
      <c r="J7645" s="1" t="s">
        <v>3607</v>
      </c>
      <c r="K7645" s="1" t="s">
        <v>460</v>
      </c>
      <c r="L7645" s="1">
        <v>81001.0</v>
      </c>
      <c r="M7645" s="1" t="s">
        <v>47</v>
      </c>
      <c r="N7645" s="1" t="s">
        <v>4952</v>
      </c>
      <c r="O7645" s="1" t="s">
        <v>49</v>
      </c>
      <c r="P7645" s="1" t="s">
        <v>78</v>
      </c>
      <c r="Q7645" s="1" t="s">
        <v>4953</v>
      </c>
      <c r="R7645" s="1">
        <v>11.975999999999999</v>
      </c>
      <c r="S7645" s="1">
        <v>4.0</v>
      </c>
      <c r="T7645" s="1">
        <v>0.7</v>
      </c>
      <c r="U7645" s="1">
        <v>-9.1816</v>
      </c>
      <c r="V7645" s="1" t="str">
        <f>IF(M7645=People!B$2,People!A$2,IF(M7645=People!B$3,People!A$3,IF(M7645=People!B$4,People!A$4,IF(M7645=People!B$5,People!A$5,0))))</f>
        <v>Anna Andreadi</v>
      </c>
      <c r="W7645" s="5" t="str">
        <f t="array" ref="W7645">IFERROR(INDEX(Returns!A:A,MATCH(B7645,Returns!B:B,0)),"No")</f>
        <v>Yes</v>
      </c>
      <c r="X7645" s="3">
        <f t="shared" si="1"/>
        <v>10</v>
      </c>
      <c r="Y7645" s="3">
        <f t="shared" si="2"/>
        <v>2018</v>
      </c>
    </row>
    <row r="7646" ht="14.25" customHeight="1">
      <c r="A7646" s="1">
        <v>7645.0</v>
      </c>
      <c r="B7646" s="3" t="s">
        <v>9585</v>
      </c>
      <c r="C7646" s="4">
        <v>43379.0</v>
      </c>
      <c r="D7646" s="4">
        <v>43380.0</v>
      </c>
      <c r="E7646" s="1" t="s">
        <v>191</v>
      </c>
      <c r="F7646" s="1" t="s">
        <v>6490</v>
      </c>
      <c r="G7646" s="1" t="s">
        <v>6491</v>
      </c>
      <c r="H7646" s="1" t="s">
        <v>105</v>
      </c>
      <c r="I7646" s="1" t="s">
        <v>30</v>
      </c>
      <c r="J7646" s="1" t="s">
        <v>3607</v>
      </c>
      <c r="K7646" s="1" t="s">
        <v>460</v>
      </c>
      <c r="L7646" s="1">
        <v>81001.0</v>
      </c>
      <c r="M7646" s="1" t="s">
        <v>47</v>
      </c>
      <c r="N7646" s="1" t="s">
        <v>7156</v>
      </c>
      <c r="O7646" s="1" t="s">
        <v>74</v>
      </c>
      <c r="P7646" s="1" t="s">
        <v>164</v>
      </c>
      <c r="Q7646" s="1" t="s">
        <v>7157</v>
      </c>
      <c r="R7646" s="1">
        <v>67.96</v>
      </c>
      <c r="S7646" s="1">
        <v>5.0</v>
      </c>
      <c r="T7646" s="1">
        <v>0.2</v>
      </c>
      <c r="U7646" s="1">
        <v>0.849500000000003</v>
      </c>
      <c r="V7646" s="1" t="str">
        <f>IF(M7646=People!B$2,People!A$2,IF(M7646=People!B$3,People!A$3,IF(M7646=People!B$4,People!A$4,IF(M7646=People!B$5,People!A$5,0))))</f>
        <v>Anna Andreadi</v>
      </c>
      <c r="W7646" s="5" t="str">
        <f t="array" ref="W7646">IFERROR(INDEX(Returns!A:A,MATCH(B7646,Returns!B:B,0)),"No")</f>
        <v>Yes</v>
      </c>
      <c r="X7646" s="3">
        <f t="shared" si="1"/>
        <v>10</v>
      </c>
      <c r="Y7646" s="3">
        <f t="shared" si="2"/>
        <v>2018</v>
      </c>
    </row>
    <row r="7647" ht="14.25" customHeight="1">
      <c r="A7647" s="1">
        <v>7646.0</v>
      </c>
      <c r="B7647" s="3" t="s">
        <v>9588</v>
      </c>
      <c r="C7647" s="4">
        <v>42830.0</v>
      </c>
      <c r="D7647" s="4">
        <v>42836.0</v>
      </c>
      <c r="E7647" s="1" t="s">
        <v>53</v>
      </c>
      <c r="F7647" s="1" t="s">
        <v>6023</v>
      </c>
      <c r="G7647" s="1" t="s">
        <v>6024</v>
      </c>
      <c r="H7647" s="1" t="s">
        <v>44</v>
      </c>
      <c r="I7647" s="1" t="s">
        <v>30</v>
      </c>
      <c r="J7647" s="1" t="s">
        <v>45</v>
      </c>
      <c r="K7647" s="1" t="s">
        <v>46</v>
      </c>
      <c r="L7647" s="1">
        <v>90036.0</v>
      </c>
      <c r="M7647" s="1" t="s">
        <v>47</v>
      </c>
      <c r="N7647" s="1" t="s">
        <v>3412</v>
      </c>
      <c r="O7647" s="1" t="s">
        <v>35</v>
      </c>
      <c r="P7647" s="1" t="s">
        <v>39</v>
      </c>
      <c r="Q7647" s="1" t="s">
        <v>3413</v>
      </c>
      <c r="R7647" s="1">
        <v>892.224</v>
      </c>
      <c r="S7647" s="1">
        <v>3.0</v>
      </c>
      <c r="T7647" s="1">
        <v>0.2</v>
      </c>
      <c r="U7647" s="1">
        <v>89.2224</v>
      </c>
      <c r="V7647" s="1" t="str">
        <f>IF(M7647=People!B$2,People!A$2,IF(M7647=People!B$3,People!A$3,IF(M7647=People!B$4,People!A$4,IF(M7647=People!B$5,People!A$5,0))))</f>
        <v>Anna Andreadi</v>
      </c>
      <c r="W7647" s="5" t="str">
        <f t="array" ref="W7647">IFERROR(INDEX(Returns!A:A,MATCH(B7647,Returns!B:B,0)),"No")</f>
        <v>No</v>
      </c>
      <c r="X7647" s="3">
        <f t="shared" si="1"/>
        <v>4</v>
      </c>
      <c r="Y7647" s="3">
        <f t="shared" si="2"/>
        <v>2017</v>
      </c>
    </row>
    <row r="7648" ht="14.25" customHeight="1">
      <c r="A7648" s="1">
        <v>7647.0</v>
      </c>
      <c r="B7648" s="3" t="s">
        <v>9589</v>
      </c>
      <c r="C7648" s="4">
        <v>42622.0</v>
      </c>
      <c r="D7648" s="4">
        <v>42626.0</v>
      </c>
      <c r="E7648" s="1" t="s">
        <v>53</v>
      </c>
      <c r="F7648" s="1" t="s">
        <v>2913</v>
      </c>
      <c r="G7648" s="1" t="s">
        <v>2914</v>
      </c>
      <c r="H7648" s="1" t="s">
        <v>29</v>
      </c>
      <c r="I7648" s="1" t="s">
        <v>30</v>
      </c>
      <c r="J7648" s="1" t="s">
        <v>3532</v>
      </c>
      <c r="K7648" s="1" t="s">
        <v>91</v>
      </c>
      <c r="L7648" s="1">
        <v>27834.0</v>
      </c>
      <c r="M7648" s="1" t="s">
        <v>33</v>
      </c>
      <c r="N7648" s="1" t="s">
        <v>8864</v>
      </c>
      <c r="O7648" s="1" t="s">
        <v>74</v>
      </c>
      <c r="P7648" s="1" t="s">
        <v>687</v>
      </c>
      <c r="Q7648" s="1" t="s">
        <v>8865</v>
      </c>
      <c r="R7648" s="1">
        <v>1299.99</v>
      </c>
      <c r="S7648" s="1">
        <v>2.0</v>
      </c>
      <c r="T7648" s="1">
        <v>0.5</v>
      </c>
      <c r="U7648" s="1">
        <v>-571.9956</v>
      </c>
      <c r="V7648" s="1" t="str">
        <f>IF(M7648=People!B$2,People!A$2,IF(M7648=People!B$3,People!A$3,IF(M7648=People!B$4,People!A$4,IF(M7648=People!B$5,People!A$5,0))))</f>
        <v>Cassandra Brandow</v>
      </c>
      <c r="W7648" s="5" t="str">
        <f t="array" ref="W7648">IFERROR(INDEX(Returns!A:A,MATCH(B7648,Returns!B:B,0)),"No")</f>
        <v>No</v>
      </c>
      <c r="X7648" s="3">
        <f t="shared" si="1"/>
        <v>9</v>
      </c>
      <c r="Y7648" s="3">
        <f t="shared" si="2"/>
        <v>2016</v>
      </c>
    </row>
    <row r="7649" ht="14.25" customHeight="1">
      <c r="A7649" s="1">
        <v>7648.0</v>
      </c>
      <c r="B7649" s="3" t="s">
        <v>9590</v>
      </c>
      <c r="C7649" s="4">
        <v>43174.0</v>
      </c>
      <c r="D7649" s="4">
        <v>43175.0</v>
      </c>
      <c r="E7649" s="1" t="s">
        <v>191</v>
      </c>
      <c r="F7649" s="1" t="s">
        <v>6762</v>
      </c>
      <c r="G7649" s="1" t="s">
        <v>6763</v>
      </c>
      <c r="H7649" s="1" t="s">
        <v>44</v>
      </c>
      <c r="I7649" s="1" t="s">
        <v>30</v>
      </c>
      <c r="J7649" s="1" t="s">
        <v>130</v>
      </c>
      <c r="K7649" s="1" t="s">
        <v>46</v>
      </c>
      <c r="L7649" s="1">
        <v>94110.0</v>
      </c>
      <c r="M7649" s="1" t="s">
        <v>47</v>
      </c>
      <c r="N7649" s="1" t="s">
        <v>3133</v>
      </c>
      <c r="O7649" s="1" t="s">
        <v>49</v>
      </c>
      <c r="P7649" s="1" t="s">
        <v>78</v>
      </c>
      <c r="Q7649" s="1" t="s">
        <v>3134</v>
      </c>
      <c r="R7649" s="1">
        <v>4.5440000000000005</v>
      </c>
      <c r="S7649" s="1">
        <v>2.0</v>
      </c>
      <c r="T7649" s="1">
        <v>0.2</v>
      </c>
      <c r="U7649" s="1">
        <v>1.6472</v>
      </c>
      <c r="V7649" s="1" t="str">
        <f>IF(M7649=People!B$2,People!A$2,IF(M7649=People!B$3,People!A$3,IF(M7649=People!B$4,People!A$4,IF(M7649=People!B$5,People!A$5,0))))</f>
        <v>Anna Andreadi</v>
      </c>
      <c r="W7649" s="5" t="str">
        <f t="array" ref="W7649">IFERROR(INDEX(Returns!A:A,MATCH(B7649,Returns!B:B,0)),"No")</f>
        <v>No</v>
      </c>
      <c r="X7649" s="3">
        <f t="shared" si="1"/>
        <v>3</v>
      </c>
      <c r="Y7649" s="3">
        <f t="shared" si="2"/>
        <v>2018</v>
      </c>
    </row>
    <row r="7650" ht="14.25" customHeight="1">
      <c r="A7650" s="1">
        <v>7649.0</v>
      </c>
      <c r="B7650" s="3" t="s">
        <v>9590</v>
      </c>
      <c r="C7650" s="4">
        <v>43174.0</v>
      </c>
      <c r="D7650" s="4">
        <v>43175.0</v>
      </c>
      <c r="E7650" s="1" t="s">
        <v>191</v>
      </c>
      <c r="F7650" s="1" t="s">
        <v>6762</v>
      </c>
      <c r="G7650" s="1" t="s">
        <v>6763</v>
      </c>
      <c r="H7650" s="1" t="s">
        <v>44</v>
      </c>
      <c r="I7650" s="1" t="s">
        <v>30</v>
      </c>
      <c r="J7650" s="1" t="s">
        <v>130</v>
      </c>
      <c r="K7650" s="1" t="s">
        <v>46</v>
      </c>
      <c r="L7650" s="1">
        <v>94110.0</v>
      </c>
      <c r="M7650" s="1" t="s">
        <v>47</v>
      </c>
      <c r="N7650" s="1" t="s">
        <v>3047</v>
      </c>
      <c r="O7650" s="1" t="s">
        <v>35</v>
      </c>
      <c r="P7650" s="1" t="s">
        <v>39</v>
      </c>
      <c r="Q7650" s="1" t="s">
        <v>3048</v>
      </c>
      <c r="R7650" s="1">
        <v>1352.032</v>
      </c>
      <c r="S7650" s="1">
        <v>4.0</v>
      </c>
      <c r="T7650" s="1">
        <v>0.2</v>
      </c>
      <c r="U7650" s="1">
        <v>84.502</v>
      </c>
      <c r="V7650" s="1" t="str">
        <f>IF(M7650=People!B$2,People!A$2,IF(M7650=People!B$3,People!A$3,IF(M7650=People!B$4,People!A$4,IF(M7650=People!B$5,People!A$5,0))))</f>
        <v>Anna Andreadi</v>
      </c>
      <c r="W7650" s="5" t="str">
        <f t="array" ref="W7650">IFERROR(INDEX(Returns!A:A,MATCH(B7650,Returns!B:B,0)),"No")</f>
        <v>No</v>
      </c>
      <c r="X7650" s="3">
        <f t="shared" si="1"/>
        <v>3</v>
      </c>
      <c r="Y7650" s="3">
        <f t="shared" si="2"/>
        <v>2018</v>
      </c>
    </row>
    <row r="7651" ht="14.25" customHeight="1">
      <c r="A7651" s="1">
        <v>7650.0</v>
      </c>
      <c r="B7651" s="3" t="s">
        <v>9591</v>
      </c>
      <c r="C7651" s="4">
        <v>43096.0</v>
      </c>
      <c r="D7651" s="4">
        <v>43100.0</v>
      </c>
      <c r="E7651" s="1" t="s">
        <v>53</v>
      </c>
      <c r="F7651" s="1" t="s">
        <v>915</v>
      </c>
      <c r="G7651" s="1" t="s">
        <v>916</v>
      </c>
      <c r="H7651" s="1" t="s">
        <v>44</v>
      </c>
      <c r="I7651" s="1" t="s">
        <v>30</v>
      </c>
      <c r="J7651" s="1" t="s">
        <v>5190</v>
      </c>
      <c r="K7651" s="1" t="s">
        <v>501</v>
      </c>
      <c r="L7651" s="1">
        <v>43302.0</v>
      </c>
      <c r="M7651" s="1" t="s">
        <v>151</v>
      </c>
      <c r="N7651" s="1" t="s">
        <v>2890</v>
      </c>
      <c r="O7651" s="1" t="s">
        <v>35</v>
      </c>
      <c r="P7651" s="1" t="s">
        <v>59</v>
      </c>
      <c r="Q7651" s="1" t="s">
        <v>2891</v>
      </c>
      <c r="R7651" s="1">
        <v>1548.99</v>
      </c>
      <c r="S7651" s="1">
        <v>9.0</v>
      </c>
      <c r="T7651" s="1">
        <v>0.4</v>
      </c>
      <c r="U7651" s="1">
        <v>-464.697</v>
      </c>
      <c r="V7651" s="1" t="str">
        <f>IF(M7651=People!B$2,People!A$2,IF(M7651=People!B$3,People!A$3,IF(M7651=People!B$4,People!A$4,IF(M7651=People!B$5,People!A$5,0))))</f>
        <v>Chuck Magee</v>
      </c>
      <c r="W7651" s="5" t="str">
        <f t="array" ref="W7651">IFERROR(INDEX(Returns!A:A,MATCH(B7651,Returns!B:B,0)),"No")</f>
        <v>No</v>
      </c>
      <c r="X7651" s="3">
        <f t="shared" si="1"/>
        <v>12</v>
      </c>
      <c r="Y7651" s="3">
        <f t="shared" si="2"/>
        <v>2017</v>
      </c>
    </row>
    <row r="7652" ht="14.25" customHeight="1">
      <c r="A7652" s="1">
        <v>7651.0</v>
      </c>
      <c r="B7652" s="3" t="s">
        <v>9591</v>
      </c>
      <c r="C7652" s="4">
        <v>43096.0</v>
      </c>
      <c r="D7652" s="4">
        <v>43100.0</v>
      </c>
      <c r="E7652" s="1" t="s">
        <v>53</v>
      </c>
      <c r="F7652" s="1" t="s">
        <v>915</v>
      </c>
      <c r="G7652" s="1" t="s">
        <v>916</v>
      </c>
      <c r="H7652" s="1" t="s">
        <v>44</v>
      </c>
      <c r="I7652" s="1" t="s">
        <v>30</v>
      </c>
      <c r="J7652" s="1" t="s">
        <v>5190</v>
      </c>
      <c r="K7652" s="1" t="s">
        <v>501</v>
      </c>
      <c r="L7652" s="1">
        <v>43302.0</v>
      </c>
      <c r="M7652" s="1" t="s">
        <v>151</v>
      </c>
      <c r="N7652" s="1" t="s">
        <v>6114</v>
      </c>
      <c r="O7652" s="1" t="s">
        <v>49</v>
      </c>
      <c r="P7652" s="1" t="s">
        <v>176</v>
      </c>
      <c r="Q7652" s="1" t="s">
        <v>674</v>
      </c>
      <c r="R7652" s="1">
        <v>19.872</v>
      </c>
      <c r="S7652" s="1">
        <v>3.0</v>
      </c>
      <c r="T7652" s="1">
        <v>0.2</v>
      </c>
      <c r="U7652" s="1">
        <v>6.7068</v>
      </c>
      <c r="V7652" s="1" t="str">
        <f>IF(M7652=People!B$2,People!A$2,IF(M7652=People!B$3,People!A$3,IF(M7652=People!B$4,People!A$4,IF(M7652=People!B$5,People!A$5,0))))</f>
        <v>Chuck Magee</v>
      </c>
      <c r="W7652" s="5" t="str">
        <f t="array" ref="W7652">IFERROR(INDEX(Returns!A:A,MATCH(B7652,Returns!B:B,0)),"No")</f>
        <v>No</v>
      </c>
      <c r="X7652" s="3">
        <f t="shared" si="1"/>
        <v>12</v>
      </c>
      <c r="Y7652" s="3">
        <f t="shared" si="2"/>
        <v>2017</v>
      </c>
    </row>
    <row r="7653" ht="14.25" customHeight="1">
      <c r="A7653" s="1">
        <v>7652.0</v>
      </c>
      <c r="B7653" s="3" t="s">
        <v>9592</v>
      </c>
      <c r="C7653" s="4">
        <v>43684.0</v>
      </c>
      <c r="D7653" s="4">
        <v>43685.0</v>
      </c>
      <c r="E7653" s="1" t="s">
        <v>191</v>
      </c>
      <c r="F7653" s="1" t="s">
        <v>2010</v>
      </c>
      <c r="G7653" s="1" t="s">
        <v>2011</v>
      </c>
      <c r="H7653" s="1" t="s">
        <v>29</v>
      </c>
      <c r="I7653" s="1" t="s">
        <v>30</v>
      </c>
      <c r="J7653" s="1" t="s">
        <v>820</v>
      </c>
      <c r="K7653" s="1" t="s">
        <v>107</v>
      </c>
      <c r="L7653" s="1">
        <v>75081.0</v>
      </c>
      <c r="M7653" s="1" t="s">
        <v>108</v>
      </c>
      <c r="N7653" s="1" t="s">
        <v>461</v>
      </c>
      <c r="O7653" s="1" t="s">
        <v>74</v>
      </c>
      <c r="P7653" s="1" t="s">
        <v>164</v>
      </c>
      <c r="Q7653" s="1" t="s">
        <v>462</v>
      </c>
      <c r="R7653" s="1">
        <v>119.448</v>
      </c>
      <c r="S7653" s="1">
        <v>3.0</v>
      </c>
      <c r="T7653" s="1">
        <v>0.2</v>
      </c>
      <c r="U7653" s="1">
        <v>-13.4379</v>
      </c>
      <c r="V7653" s="1" t="str">
        <f>IF(M7653=People!B$2,People!A$2,IF(M7653=People!B$3,People!A$3,IF(M7653=People!B$4,People!A$4,IF(M7653=People!B$5,People!A$5,0))))</f>
        <v>Kelly Williams</v>
      </c>
      <c r="W7653" s="5" t="str">
        <f t="array" ref="W7653">IFERROR(INDEX(Returns!A:A,MATCH(B7653,Returns!B:B,0)),"No")</f>
        <v>No</v>
      </c>
      <c r="X7653" s="3">
        <f t="shared" si="1"/>
        <v>8</v>
      </c>
      <c r="Y7653" s="3">
        <f t="shared" si="2"/>
        <v>2019</v>
      </c>
    </row>
    <row r="7654" ht="14.25" customHeight="1">
      <c r="A7654" s="1">
        <v>7653.0</v>
      </c>
      <c r="B7654" s="3" t="s">
        <v>9592</v>
      </c>
      <c r="C7654" s="4">
        <v>43684.0</v>
      </c>
      <c r="D7654" s="4">
        <v>43685.0</v>
      </c>
      <c r="E7654" s="1" t="s">
        <v>191</v>
      </c>
      <c r="F7654" s="1" t="s">
        <v>2010</v>
      </c>
      <c r="G7654" s="1" t="s">
        <v>2011</v>
      </c>
      <c r="H7654" s="1" t="s">
        <v>29</v>
      </c>
      <c r="I7654" s="1" t="s">
        <v>30</v>
      </c>
      <c r="J7654" s="1" t="s">
        <v>820</v>
      </c>
      <c r="K7654" s="1" t="s">
        <v>107</v>
      </c>
      <c r="L7654" s="1">
        <v>75081.0</v>
      </c>
      <c r="M7654" s="1" t="s">
        <v>108</v>
      </c>
      <c r="N7654" s="1" t="s">
        <v>975</v>
      </c>
      <c r="O7654" s="1" t="s">
        <v>49</v>
      </c>
      <c r="P7654" s="1" t="s">
        <v>62</v>
      </c>
      <c r="Q7654" s="1" t="s">
        <v>976</v>
      </c>
      <c r="R7654" s="1">
        <v>118.16</v>
      </c>
      <c r="S7654" s="1">
        <v>2.0</v>
      </c>
      <c r="T7654" s="1">
        <v>0.2</v>
      </c>
      <c r="U7654" s="1">
        <v>-25.109</v>
      </c>
      <c r="V7654" s="1" t="str">
        <f>IF(M7654=People!B$2,People!A$2,IF(M7654=People!B$3,People!A$3,IF(M7654=People!B$4,People!A$4,IF(M7654=People!B$5,People!A$5,0))))</f>
        <v>Kelly Williams</v>
      </c>
      <c r="W7654" s="5" t="str">
        <f t="array" ref="W7654">IFERROR(INDEX(Returns!A:A,MATCH(B7654,Returns!B:B,0)),"No")</f>
        <v>No</v>
      </c>
      <c r="X7654" s="3">
        <f t="shared" si="1"/>
        <v>8</v>
      </c>
      <c r="Y7654" s="3">
        <f t="shared" si="2"/>
        <v>2019</v>
      </c>
    </row>
    <row r="7655" ht="14.25" customHeight="1">
      <c r="A7655" s="1">
        <v>7654.0</v>
      </c>
      <c r="B7655" s="3" t="s">
        <v>9593</v>
      </c>
      <c r="C7655" s="4">
        <v>42816.0</v>
      </c>
      <c r="D7655" s="4">
        <v>42821.0</v>
      </c>
      <c r="E7655" s="1" t="s">
        <v>53</v>
      </c>
      <c r="F7655" s="1" t="s">
        <v>9594</v>
      </c>
      <c r="G7655" s="1" t="s">
        <v>9595</v>
      </c>
      <c r="H7655" s="1" t="s">
        <v>44</v>
      </c>
      <c r="I7655" s="1" t="s">
        <v>30</v>
      </c>
      <c r="J7655" s="1" t="s">
        <v>1689</v>
      </c>
      <c r="K7655" s="1" t="s">
        <v>361</v>
      </c>
      <c r="L7655" s="1">
        <v>35810.0</v>
      </c>
      <c r="M7655" s="1" t="s">
        <v>33</v>
      </c>
      <c r="N7655" s="1" t="s">
        <v>7511</v>
      </c>
      <c r="O7655" s="1" t="s">
        <v>49</v>
      </c>
      <c r="P7655" s="1" t="s">
        <v>71</v>
      </c>
      <c r="Q7655" s="1" t="s">
        <v>7512</v>
      </c>
      <c r="R7655" s="1">
        <v>19.56</v>
      </c>
      <c r="S7655" s="1">
        <v>4.0</v>
      </c>
      <c r="T7655" s="1">
        <v>0.0</v>
      </c>
      <c r="U7655" s="1">
        <v>5.4768</v>
      </c>
      <c r="V7655" s="1" t="str">
        <f>IF(M7655=People!B$2,People!A$2,IF(M7655=People!B$3,People!A$3,IF(M7655=People!B$4,People!A$4,IF(M7655=People!B$5,People!A$5,0))))</f>
        <v>Cassandra Brandow</v>
      </c>
      <c r="W7655" s="5" t="str">
        <f t="array" ref="W7655">IFERROR(INDEX(Returns!A:A,MATCH(B7655,Returns!B:B,0)),"No")</f>
        <v>No</v>
      </c>
      <c r="X7655" s="3">
        <f t="shared" si="1"/>
        <v>3</v>
      </c>
      <c r="Y7655" s="3">
        <f t="shared" si="2"/>
        <v>2017</v>
      </c>
    </row>
    <row r="7656" ht="14.25" customHeight="1">
      <c r="A7656" s="1">
        <v>7655.0</v>
      </c>
      <c r="B7656" s="3" t="s">
        <v>9596</v>
      </c>
      <c r="C7656" s="4">
        <v>43069.0</v>
      </c>
      <c r="D7656" s="4">
        <v>43071.0</v>
      </c>
      <c r="E7656" s="1" t="s">
        <v>26</v>
      </c>
      <c r="F7656" s="1" t="s">
        <v>5581</v>
      </c>
      <c r="G7656" s="1" t="s">
        <v>5582</v>
      </c>
      <c r="H7656" s="1" t="s">
        <v>29</v>
      </c>
      <c r="I7656" s="1" t="s">
        <v>30</v>
      </c>
      <c r="J7656" s="1" t="s">
        <v>1398</v>
      </c>
      <c r="K7656" s="1" t="s">
        <v>1399</v>
      </c>
      <c r="L7656" s="1">
        <v>89115.0</v>
      </c>
      <c r="M7656" s="1" t="s">
        <v>47</v>
      </c>
      <c r="N7656" s="1" t="s">
        <v>7803</v>
      </c>
      <c r="O7656" s="1" t="s">
        <v>35</v>
      </c>
      <c r="P7656" s="1" t="s">
        <v>68</v>
      </c>
      <c r="Q7656" s="1" t="s">
        <v>7804</v>
      </c>
      <c r="R7656" s="1">
        <v>80.96</v>
      </c>
      <c r="S7656" s="1">
        <v>4.0</v>
      </c>
      <c r="T7656" s="1">
        <v>0.0</v>
      </c>
      <c r="U7656" s="1">
        <v>29.1456</v>
      </c>
      <c r="V7656" s="1" t="str">
        <f>IF(M7656=People!B$2,People!A$2,IF(M7656=People!B$3,People!A$3,IF(M7656=People!B$4,People!A$4,IF(M7656=People!B$5,People!A$5,0))))</f>
        <v>Anna Andreadi</v>
      </c>
      <c r="W7656" s="5" t="str">
        <f t="array" ref="W7656">IFERROR(INDEX(Returns!A:A,MATCH(B7656,Returns!B:B,0)),"No")</f>
        <v>No</v>
      </c>
      <c r="X7656" s="3">
        <f t="shared" si="1"/>
        <v>11</v>
      </c>
      <c r="Y7656" s="3">
        <f t="shared" si="2"/>
        <v>2017</v>
      </c>
    </row>
    <row r="7657" ht="14.25" customHeight="1">
      <c r="A7657" s="1">
        <v>7656.0</v>
      </c>
      <c r="B7657" s="3" t="s">
        <v>9596</v>
      </c>
      <c r="C7657" s="4">
        <v>43069.0</v>
      </c>
      <c r="D7657" s="4">
        <v>43071.0</v>
      </c>
      <c r="E7657" s="1" t="s">
        <v>26</v>
      </c>
      <c r="F7657" s="1" t="s">
        <v>5581</v>
      </c>
      <c r="G7657" s="1" t="s">
        <v>5582</v>
      </c>
      <c r="H7657" s="1" t="s">
        <v>29</v>
      </c>
      <c r="I7657" s="1" t="s">
        <v>30</v>
      </c>
      <c r="J7657" s="1" t="s">
        <v>1398</v>
      </c>
      <c r="K7657" s="1" t="s">
        <v>1399</v>
      </c>
      <c r="L7657" s="1">
        <v>89115.0</v>
      </c>
      <c r="M7657" s="1" t="s">
        <v>47</v>
      </c>
      <c r="N7657" s="1" t="s">
        <v>6186</v>
      </c>
      <c r="O7657" s="1" t="s">
        <v>49</v>
      </c>
      <c r="P7657" s="1" t="s">
        <v>93</v>
      </c>
      <c r="Q7657" s="1" t="s">
        <v>6187</v>
      </c>
      <c r="R7657" s="1">
        <v>25.92</v>
      </c>
      <c r="S7657" s="1">
        <v>4.0</v>
      </c>
      <c r="T7657" s="1">
        <v>0.0</v>
      </c>
      <c r="U7657" s="1">
        <v>12.4416</v>
      </c>
      <c r="V7657" s="1" t="str">
        <f>IF(M7657=People!B$2,People!A$2,IF(M7657=People!B$3,People!A$3,IF(M7657=People!B$4,People!A$4,IF(M7657=People!B$5,People!A$5,0))))</f>
        <v>Anna Andreadi</v>
      </c>
      <c r="W7657" s="5" t="str">
        <f t="array" ref="W7657">IFERROR(INDEX(Returns!A:A,MATCH(B7657,Returns!B:B,0)),"No")</f>
        <v>No</v>
      </c>
      <c r="X7657" s="3">
        <f t="shared" si="1"/>
        <v>11</v>
      </c>
      <c r="Y7657" s="3">
        <f t="shared" si="2"/>
        <v>2017</v>
      </c>
    </row>
    <row r="7658" ht="14.25" customHeight="1">
      <c r="A7658" s="1">
        <v>7657.0</v>
      </c>
      <c r="B7658" s="3" t="s">
        <v>9597</v>
      </c>
      <c r="C7658" s="4">
        <v>42475.0</v>
      </c>
      <c r="D7658" s="4">
        <v>42475.0</v>
      </c>
      <c r="E7658" s="1" t="s">
        <v>1296</v>
      </c>
      <c r="F7658" s="1" t="s">
        <v>304</v>
      </c>
      <c r="G7658" s="1" t="s">
        <v>305</v>
      </c>
      <c r="H7658" s="1" t="s">
        <v>105</v>
      </c>
      <c r="I7658" s="1" t="s">
        <v>30</v>
      </c>
      <c r="J7658" s="1" t="s">
        <v>45</v>
      </c>
      <c r="K7658" s="1" t="s">
        <v>46</v>
      </c>
      <c r="L7658" s="1">
        <v>90049.0</v>
      </c>
      <c r="M7658" s="1" t="s">
        <v>47</v>
      </c>
      <c r="N7658" s="1" t="s">
        <v>2546</v>
      </c>
      <c r="O7658" s="1" t="s">
        <v>49</v>
      </c>
      <c r="P7658" s="1" t="s">
        <v>81</v>
      </c>
      <c r="Q7658" s="1" t="s">
        <v>2547</v>
      </c>
      <c r="R7658" s="1">
        <v>106.96</v>
      </c>
      <c r="S7658" s="1">
        <v>2.0</v>
      </c>
      <c r="T7658" s="1">
        <v>0.0</v>
      </c>
      <c r="U7658" s="1">
        <v>31.0184</v>
      </c>
      <c r="V7658" s="1" t="str">
        <f>IF(M7658=People!B$2,People!A$2,IF(M7658=People!B$3,People!A$3,IF(M7658=People!B$4,People!A$4,IF(M7658=People!B$5,People!A$5,0))))</f>
        <v>Anna Andreadi</v>
      </c>
      <c r="W7658" s="5" t="str">
        <f t="array" ref="W7658">IFERROR(INDEX(Returns!A:A,MATCH(B7658,Returns!B:B,0)),"No")</f>
        <v>No</v>
      </c>
      <c r="X7658" s="3">
        <f t="shared" si="1"/>
        <v>4</v>
      </c>
      <c r="Y7658" s="3">
        <f t="shared" si="2"/>
        <v>2016</v>
      </c>
    </row>
    <row r="7659" ht="14.25" customHeight="1">
      <c r="A7659" s="1">
        <v>7658.0</v>
      </c>
      <c r="B7659" s="3" t="s">
        <v>9597</v>
      </c>
      <c r="C7659" s="4">
        <v>42475.0</v>
      </c>
      <c r="D7659" s="4">
        <v>42475.0</v>
      </c>
      <c r="E7659" s="1" t="s">
        <v>1296</v>
      </c>
      <c r="F7659" s="1" t="s">
        <v>304</v>
      </c>
      <c r="G7659" s="1" t="s">
        <v>305</v>
      </c>
      <c r="H7659" s="1" t="s">
        <v>105</v>
      </c>
      <c r="I7659" s="1" t="s">
        <v>30</v>
      </c>
      <c r="J7659" s="1" t="s">
        <v>45</v>
      </c>
      <c r="K7659" s="1" t="s">
        <v>46</v>
      </c>
      <c r="L7659" s="1">
        <v>90049.0</v>
      </c>
      <c r="M7659" s="1" t="s">
        <v>47</v>
      </c>
      <c r="N7659" s="1" t="s">
        <v>1088</v>
      </c>
      <c r="O7659" s="1" t="s">
        <v>35</v>
      </c>
      <c r="P7659" s="1" t="s">
        <v>68</v>
      </c>
      <c r="Q7659" s="1" t="s">
        <v>1089</v>
      </c>
      <c r="R7659" s="1">
        <v>187.76</v>
      </c>
      <c r="S7659" s="1">
        <v>4.0</v>
      </c>
      <c r="T7659" s="1">
        <v>0.0</v>
      </c>
      <c r="U7659" s="1">
        <v>76.9816</v>
      </c>
      <c r="V7659" s="1" t="str">
        <f>IF(M7659=People!B$2,People!A$2,IF(M7659=People!B$3,People!A$3,IF(M7659=People!B$4,People!A$4,IF(M7659=People!B$5,People!A$5,0))))</f>
        <v>Anna Andreadi</v>
      </c>
      <c r="W7659" s="5" t="str">
        <f t="array" ref="W7659">IFERROR(INDEX(Returns!A:A,MATCH(B7659,Returns!B:B,0)),"No")</f>
        <v>No</v>
      </c>
      <c r="X7659" s="3">
        <f t="shared" si="1"/>
        <v>4</v>
      </c>
      <c r="Y7659" s="3">
        <f t="shared" si="2"/>
        <v>2016</v>
      </c>
    </row>
    <row r="7660" ht="14.25" customHeight="1">
      <c r="A7660" s="1">
        <v>7659.0</v>
      </c>
      <c r="B7660" s="3" t="s">
        <v>9598</v>
      </c>
      <c r="C7660" s="4">
        <v>43676.0</v>
      </c>
      <c r="D7660" s="4">
        <v>43679.0</v>
      </c>
      <c r="E7660" s="1" t="s">
        <v>191</v>
      </c>
      <c r="F7660" s="1" t="s">
        <v>6267</v>
      </c>
      <c r="G7660" s="1" t="s">
        <v>6268</v>
      </c>
      <c r="H7660" s="1" t="s">
        <v>105</v>
      </c>
      <c r="I7660" s="1" t="s">
        <v>30</v>
      </c>
      <c r="J7660" s="1" t="s">
        <v>1125</v>
      </c>
      <c r="K7660" s="1" t="s">
        <v>501</v>
      </c>
      <c r="L7660" s="1">
        <v>44107.0</v>
      </c>
      <c r="M7660" s="1" t="s">
        <v>151</v>
      </c>
      <c r="N7660" s="1" t="s">
        <v>2605</v>
      </c>
      <c r="O7660" s="1" t="s">
        <v>49</v>
      </c>
      <c r="P7660" s="1" t="s">
        <v>78</v>
      </c>
      <c r="Q7660" s="1" t="s">
        <v>2606</v>
      </c>
      <c r="R7660" s="1">
        <v>76.776</v>
      </c>
      <c r="S7660" s="1">
        <v>4.0</v>
      </c>
      <c r="T7660" s="1">
        <v>0.7</v>
      </c>
      <c r="U7660" s="1">
        <v>-53.7432</v>
      </c>
      <c r="V7660" s="1" t="str">
        <f>IF(M7660=People!B$2,People!A$2,IF(M7660=People!B$3,People!A$3,IF(M7660=People!B$4,People!A$4,IF(M7660=People!B$5,People!A$5,0))))</f>
        <v>Chuck Magee</v>
      </c>
      <c r="W7660" s="5" t="str">
        <f t="array" ref="W7660">IFERROR(INDEX(Returns!A:A,MATCH(B7660,Returns!B:B,0)),"No")</f>
        <v>No</v>
      </c>
      <c r="X7660" s="3">
        <f t="shared" si="1"/>
        <v>7</v>
      </c>
      <c r="Y7660" s="3">
        <f t="shared" si="2"/>
        <v>2019</v>
      </c>
    </row>
    <row r="7661" ht="14.25" customHeight="1">
      <c r="A7661" s="1">
        <v>7660.0</v>
      </c>
      <c r="B7661" s="3" t="s">
        <v>9599</v>
      </c>
      <c r="C7661" s="4">
        <v>43617.0</v>
      </c>
      <c r="D7661" s="4">
        <v>43621.0</v>
      </c>
      <c r="E7661" s="1" t="s">
        <v>53</v>
      </c>
      <c r="F7661" s="1" t="s">
        <v>484</v>
      </c>
      <c r="G7661" s="1" t="s">
        <v>485</v>
      </c>
      <c r="H7661" s="1" t="s">
        <v>44</v>
      </c>
      <c r="I7661" s="1" t="s">
        <v>30</v>
      </c>
      <c r="J7661" s="1" t="s">
        <v>140</v>
      </c>
      <c r="K7661" s="1" t="s">
        <v>141</v>
      </c>
      <c r="L7661" s="1">
        <v>68025.0</v>
      </c>
      <c r="M7661" s="1" t="s">
        <v>108</v>
      </c>
      <c r="N7661" s="1" t="s">
        <v>3253</v>
      </c>
      <c r="O7661" s="1" t="s">
        <v>49</v>
      </c>
      <c r="P7661" s="1" t="s">
        <v>78</v>
      </c>
      <c r="Q7661" s="1" t="s">
        <v>3254</v>
      </c>
      <c r="R7661" s="1">
        <v>53.9</v>
      </c>
      <c r="S7661" s="1">
        <v>5.0</v>
      </c>
      <c r="T7661" s="1">
        <v>0.0</v>
      </c>
      <c r="U7661" s="1">
        <v>25.872</v>
      </c>
      <c r="V7661" s="1" t="str">
        <f>IF(M7661=People!B$2,People!A$2,IF(M7661=People!B$3,People!A$3,IF(M7661=People!B$4,People!A$4,IF(M7661=People!B$5,People!A$5,0))))</f>
        <v>Kelly Williams</v>
      </c>
      <c r="W7661" s="5" t="str">
        <f t="array" ref="W7661">IFERROR(INDEX(Returns!A:A,MATCH(B7661,Returns!B:B,0)),"No")</f>
        <v>No</v>
      </c>
      <c r="X7661" s="3">
        <f t="shared" si="1"/>
        <v>6</v>
      </c>
      <c r="Y7661" s="3">
        <f t="shared" si="2"/>
        <v>2019</v>
      </c>
    </row>
    <row r="7662" ht="14.25" customHeight="1">
      <c r="A7662" s="1">
        <v>7661.0</v>
      </c>
      <c r="B7662" s="3" t="s">
        <v>9600</v>
      </c>
      <c r="C7662" s="4">
        <v>42376.0</v>
      </c>
      <c r="D7662" s="4">
        <v>42381.0</v>
      </c>
      <c r="E7662" s="1" t="s">
        <v>53</v>
      </c>
      <c r="F7662" s="1" t="s">
        <v>7561</v>
      </c>
      <c r="G7662" s="1" t="s">
        <v>7562</v>
      </c>
      <c r="H7662" s="1" t="s">
        <v>29</v>
      </c>
      <c r="I7662" s="1" t="s">
        <v>30</v>
      </c>
      <c r="J7662" s="1" t="s">
        <v>1689</v>
      </c>
      <c r="K7662" s="1" t="s">
        <v>107</v>
      </c>
      <c r="L7662" s="1">
        <v>77340.0</v>
      </c>
      <c r="M7662" s="1" t="s">
        <v>108</v>
      </c>
      <c r="N7662" s="1" t="s">
        <v>1722</v>
      </c>
      <c r="O7662" s="1" t="s">
        <v>35</v>
      </c>
      <c r="P7662" s="1" t="s">
        <v>68</v>
      </c>
      <c r="Q7662" s="1" t="s">
        <v>1723</v>
      </c>
      <c r="R7662" s="1">
        <v>76.728</v>
      </c>
      <c r="S7662" s="1">
        <v>3.0</v>
      </c>
      <c r="T7662" s="1">
        <v>0.6000000000000001</v>
      </c>
      <c r="U7662" s="1">
        <v>-53.7096</v>
      </c>
      <c r="V7662" s="1" t="str">
        <f>IF(M7662=People!B$2,People!A$2,IF(M7662=People!B$3,People!A$3,IF(M7662=People!B$4,People!A$4,IF(M7662=People!B$5,People!A$5,0))))</f>
        <v>Kelly Williams</v>
      </c>
      <c r="W7662" s="5" t="str">
        <f t="array" ref="W7662">IFERROR(INDEX(Returns!A:A,MATCH(B7662,Returns!B:B,0)),"No")</f>
        <v>No</v>
      </c>
      <c r="X7662" s="3">
        <f t="shared" si="1"/>
        <v>1</v>
      </c>
      <c r="Y7662" s="3">
        <f t="shared" si="2"/>
        <v>2016</v>
      </c>
    </row>
    <row r="7663" ht="14.25" customHeight="1">
      <c r="A7663" s="1">
        <v>7662.0</v>
      </c>
      <c r="B7663" s="3" t="s">
        <v>9600</v>
      </c>
      <c r="C7663" s="4">
        <v>42376.0</v>
      </c>
      <c r="D7663" s="4">
        <v>42381.0</v>
      </c>
      <c r="E7663" s="1" t="s">
        <v>53</v>
      </c>
      <c r="F7663" s="1" t="s">
        <v>7561</v>
      </c>
      <c r="G7663" s="1" t="s">
        <v>7562</v>
      </c>
      <c r="H7663" s="1" t="s">
        <v>29</v>
      </c>
      <c r="I7663" s="1" t="s">
        <v>30</v>
      </c>
      <c r="J7663" s="1" t="s">
        <v>1689</v>
      </c>
      <c r="K7663" s="1" t="s">
        <v>107</v>
      </c>
      <c r="L7663" s="1">
        <v>77340.0</v>
      </c>
      <c r="M7663" s="1" t="s">
        <v>108</v>
      </c>
      <c r="N7663" s="1" t="s">
        <v>3870</v>
      </c>
      <c r="O7663" s="1" t="s">
        <v>49</v>
      </c>
      <c r="P7663" s="1" t="s">
        <v>78</v>
      </c>
      <c r="Q7663" s="1" t="s">
        <v>3871</v>
      </c>
      <c r="R7663" s="1">
        <v>10.43</v>
      </c>
      <c r="S7663" s="1">
        <v>7.0</v>
      </c>
      <c r="T7663" s="1">
        <v>0.8</v>
      </c>
      <c r="U7663" s="1">
        <v>-18.2525</v>
      </c>
      <c r="V7663" s="1" t="str">
        <f>IF(M7663=People!B$2,People!A$2,IF(M7663=People!B$3,People!A$3,IF(M7663=People!B$4,People!A$4,IF(M7663=People!B$5,People!A$5,0))))</f>
        <v>Kelly Williams</v>
      </c>
      <c r="W7663" s="5" t="str">
        <f t="array" ref="W7663">IFERROR(INDEX(Returns!A:A,MATCH(B7663,Returns!B:B,0)),"No")</f>
        <v>No</v>
      </c>
      <c r="X7663" s="3">
        <f t="shared" si="1"/>
        <v>1</v>
      </c>
      <c r="Y7663" s="3">
        <f t="shared" si="2"/>
        <v>2016</v>
      </c>
    </row>
    <row r="7664" ht="14.25" customHeight="1">
      <c r="A7664" s="1">
        <v>7663.0</v>
      </c>
      <c r="B7664" s="3" t="s">
        <v>9601</v>
      </c>
      <c r="C7664" s="4">
        <v>43737.0</v>
      </c>
      <c r="D7664" s="4">
        <v>43739.0</v>
      </c>
      <c r="E7664" s="1" t="s">
        <v>191</v>
      </c>
      <c r="F7664" s="1" t="s">
        <v>5586</v>
      </c>
      <c r="G7664" s="1" t="s">
        <v>5587</v>
      </c>
      <c r="H7664" s="1" t="s">
        <v>29</v>
      </c>
      <c r="I7664" s="1" t="s">
        <v>30</v>
      </c>
      <c r="J7664" s="1" t="s">
        <v>45</v>
      </c>
      <c r="K7664" s="1" t="s">
        <v>46</v>
      </c>
      <c r="L7664" s="1">
        <v>90036.0</v>
      </c>
      <c r="M7664" s="1" t="s">
        <v>47</v>
      </c>
      <c r="N7664" s="1" t="s">
        <v>4681</v>
      </c>
      <c r="O7664" s="1" t="s">
        <v>49</v>
      </c>
      <c r="P7664" s="1" t="s">
        <v>71</v>
      </c>
      <c r="Q7664" s="1" t="s">
        <v>4682</v>
      </c>
      <c r="R7664" s="1">
        <v>99.2</v>
      </c>
      <c r="S7664" s="1">
        <v>5.0</v>
      </c>
      <c r="T7664" s="1">
        <v>0.0</v>
      </c>
      <c r="U7664" s="1">
        <v>25.792</v>
      </c>
      <c r="V7664" s="1" t="str">
        <f>IF(M7664=People!B$2,People!A$2,IF(M7664=People!B$3,People!A$3,IF(M7664=People!B$4,People!A$4,IF(M7664=People!B$5,People!A$5,0))))</f>
        <v>Anna Andreadi</v>
      </c>
      <c r="W7664" s="5" t="str">
        <f t="array" ref="W7664">IFERROR(INDEX(Returns!A:A,MATCH(B7664,Returns!B:B,0)),"No")</f>
        <v>No</v>
      </c>
      <c r="X7664" s="3">
        <f t="shared" si="1"/>
        <v>9</v>
      </c>
      <c r="Y7664" s="3">
        <f t="shared" si="2"/>
        <v>2019</v>
      </c>
    </row>
    <row r="7665" ht="14.25" customHeight="1">
      <c r="A7665" s="1">
        <v>7664.0</v>
      </c>
      <c r="B7665" s="3" t="s">
        <v>9602</v>
      </c>
      <c r="C7665" s="4">
        <v>43721.0</v>
      </c>
      <c r="D7665" s="4">
        <v>43727.0</v>
      </c>
      <c r="E7665" s="1" t="s">
        <v>53</v>
      </c>
      <c r="F7665" s="1" t="s">
        <v>5444</v>
      </c>
      <c r="G7665" s="1" t="s">
        <v>5445</v>
      </c>
      <c r="H7665" s="1" t="s">
        <v>29</v>
      </c>
      <c r="I7665" s="1" t="s">
        <v>30</v>
      </c>
      <c r="J7665" s="1" t="s">
        <v>2495</v>
      </c>
      <c r="K7665" s="1" t="s">
        <v>91</v>
      </c>
      <c r="L7665" s="1">
        <v>28806.0</v>
      </c>
      <c r="M7665" s="1" t="s">
        <v>33</v>
      </c>
      <c r="N7665" s="1" t="s">
        <v>2753</v>
      </c>
      <c r="O7665" s="1" t="s">
        <v>49</v>
      </c>
      <c r="P7665" s="1" t="s">
        <v>71</v>
      </c>
      <c r="Q7665" s="1" t="s">
        <v>2754</v>
      </c>
      <c r="R7665" s="1">
        <v>15.92</v>
      </c>
      <c r="S7665" s="1">
        <v>5.0</v>
      </c>
      <c r="T7665" s="1">
        <v>0.2</v>
      </c>
      <c r="U7665" s="1">
        <v>2.786</v>
      </c>
      <c r="V7665" s="1" t="str">
        <f>IF(M7665=People!B$2,People!A$2,IF(M7665=People!B$3,People!A$3,IF(M7665=People!B$4,People!A$4,IF(M7665=People!B$5,People!A$5,0))))</f>
        <v>Cassandra Brandow</v>
      </c>
      <c r="W7665" s="5" t="str">
        <f t="array" ref="W7665">IFERROR(INDEX(Returns!A:A,MATCH(B7665,Returns!B:B,0)),"No")</f>
        <v>No</v>
      </c>
      <c r="X7665" s="3">
        <f t="shared" si="1"/>
        <v>9</v>
      </c>
      <c r="Y7665" s="3">
        <f t="shared" si="2"/>
        <v>2019</v>
      </c>
    </row>
    <row r="7666" ht="14.25" customHeight="1">
      <c r="A7666" s="1">
        <v>7665.0</v>
      </c>
      <c r="B7666" s="3" t="s">
        <v>9603</v>
      </c>
      <c r="C7666" s="4">
        <v>42665.0</v>
      </c>
      <c r="D7666" s="4">
        <v>42669.0</v>
      </c>
      <c r="E7666" s="1" t="s">
        <v>53</v>
      </c>
      <c r="F7666" s="1" t="s">
        <v>5646</v>
      </c>
      <c r="G7666" s="1" t="s">
        <v>5647</v>
      </c>
      <c r="H7666" s="1" t="s">
        <v>44</v>
      </c>
      <c r="I7666" s="1" t="s">
        <v>30</v>
      </c>
      <c r="J7666" s="1" t="s">
        <v>2430</v>
      </c>
      <c r="K7666" s="1" t="s">
        <v>741</v>
      </c>
      <c r="L7666" s="1">
        <v>71111.0</v>
      </c>
      <c r="M7666" s="1" t="s">
        <v>33</v>
      </c>
      <c r="N7666" s="1" t="s">
        <v>6557</v>
      </c>
      <c r="O7666" s="1" t="s">
        <v>35</v>
      </c>
      <c r="P7666" s="1" t="s">
        <v>68</v>
      </c>
      <c r="Q7666" s="1" t="s">
        <v>6558</v>
      </c>
      <c r="R7666" s="1">
        <v>129.92</v>
      </c>
      <c r="S7666" s="1">
        <v>4.0</v>
      </c>
      <c r="T7666" s="1">
        <v>0.0</v>
      </c>
      <c r="U7666" s="1">
        <v>10.3936</v>
      </c>
      <c r="V7666" s="1" t="str">
        <f>IF(M7666=People!B$2,People!A$2,IF(M7666=People!B$3,People!A$3,IF(M7666=People!B$4,People!A$4,IF(M7666=People!B$5,People!A$5,0))))</f>
        <v>Cassandra Brandow</v>
      </c>
      <c r="W7666" s="5" t="str">
        <f t="array" ref="W7666">IFERROR(INDEX(Returns!A:A,MATCH(B7666,Returns!B:B,0)),"No")</f>
        <v>No</v>
      </c>
      <c r="X7666" s="3">
        <f t="shared" si="1"/>
        <v>10</v>
      </c>
      <c r="Y7666" s="3">
        <f t="shared" si="2"/>
        <v>2016</v>
      </c>
    </row>
    <row r="7667" ht="14.25" customHeight="1">
      <c r="A7667" s="1">
        <v>7666.0</v>
      </c>
      <c r="B7667" s="3" t="s">
        <v>9604</v>
      </c>
      <c r="C7667" s="4">
        <v>43377.0</v>
      </c>
      <c r="D7667" s="4">
        <v>43381.0</v>
      </c>
      <c r="E7667" s="1" t="s">
        <v>53</v>
      </c>
      <c r="F7667" s="1" t="s">
        <v>6004</v>
      </c>
      <c r="G7667" s="1" t="s">
        <v>6005</v>
      </c>
      <c r="H7667" s="1" t="s">
        <v>105</v>
      </c>
      <c r="I7667" s="1" t="s">
        <v>30</v>
      </c>
      <c r="J7667" s="1" t="s">
        <v>3589</v>
      </c>
      <c r="K7667" s="1" t="s">
        <v>1406</v>
      </c>
      <c r="L7667" s="1">
        <v>2908.0</v>
      </c>
      <c r="M7667" s="1" t="s">
        <v>151</v>
      </c>
      <c r="N7667" s="1" t="s">
        <v>3929</v>
      </c>
      <c r="O7667" s="1" t="s">
        <v>49</v>
      </c>
      <c r="P7667" s="1" t="s">
        <v>78</v>
      </c>
      <c r="Q7667" s="1" t="s">
        <v>3930</v>
      </c>
      <c r="R7667" s="1">
        <v>30.4</v>
      </c>
      <c r="S7667" s="1">
        <v>1.0</v>
      </c>
      <c r="T7667" s="1">
        <v>0.0</v>
      </c>
      <c r="U7667" s="1">
        <v>13.984</v>
      </c>
      <c r="V7667" s="1" t="str">
        <f>IF(M7667=People!B$2,People!A$2,IF(M7667=People!B$3,People!A$3,IF(M7667=People!B$4,People!A$4,IF(M7667=People!B$5,People!A$5,0))))</f>
        <v>Chuck Magee</v>
      </c>
      <c r="W7667" s="5" t="str">
        <f t="array" ref="W7667">IFERROR(INDEX(Returns!A:A,MATCH(B7667,Returns!B:B,0)),"No")</f>
        <v>No</v>
      </c>
      <c r="X7667" s="3">
        <f t="shared" si="1"/>
        <v>10</v>
      </c>
      <c r="Y7667" s="3">
        <f t="shared" si="2"/>
        <v>2018</v>
      </c>
    </row>
    <row r="7668" ht="14.25" customHeight="1">
      <c r="A7668" s="1">
        <v>7667.0</v>
      </c>
      <c r="B7668" s="3" t="s">
        <v>9604</v>
      </c>
      <c r="C7668" s="4">
        <v>43377.0</v>
      </c>
      <c r="D7668" s="4">
        <v>43381.0</v>
      </c>
      <c r="E7668" s="1" t="s">
        <v>53</v>
      </c>
      <c r="F7668" s="1" t="s">
        <v>6004</v>
      </c>
      <c r="G7668" s="1" t="s">
        <v>6005</v>
      </c>
      <c r="H7668" s="1" t="s">
        <v>105</v>
      </c>
      <c r="I7668" s="1" t="s">
        <v>30</v>
      </c>
      <c r="J7668" s="1" t="s">
        <v>3589</v>
      </c>
      <c r="K7668" s="1" t="s">
        <v>1406</v>
      </c>
      <c r="L7668" s="1">
        <v>2908.0</v>
      </c>
      <c r="M7668" s="1" t="s">
        <v>151</v>
      </c>
      <c r="N7668" s="1" t="s">
        <v>1221</v>
      </c>
      <c r="O7668" s="1" t="s">
        <v>74</v>
      </c>
      <c r="P7668" s="1" t="s">
        <v>1222</v>
      </c>
      <c r="Q7668" s="1" t="s">
        <v>1223</v>
      </c>
      <c r="R7668" s="1">
        <v>5399.91</v>
      </c>
      <c r="S7668" s="1">
        <v>9.0</v>
      </c>
      <c r="T7668" s="1">
        <v>0.0</v>
      </c>
      <c r="U7668" s="1">
        <v>2591.9568</v>
      </c>
      <c r="V7668" s="1" t="str">
        <f>IF(M7668=People!B$2,People!A$2,IF(M7668=People!B$3,People!A$3,IF(M7668=People!B$4,People!A$4,IF(M7668=People!B$5,People!A$5,0))))</f>
        <v>Chuck Magee</v>
      </c>
      <c r="W7668" s="5" t="str">
        <f t="array" ref="W7668">IFERROR(INDEX(Returns!A:A,MATCH(B7668,Returns!B:B,0)),"No")</f>
        <v>No</v>
      </c>
      <c r="X7668" s="3">
        <f t="shared" si="1"/>
        <v>10</v>
      </c>
      <c r="Y7668" s="3">
        <f t="shared" si="2"/>
        <v>2018</v>
      </c>
    </row>
    <row r="7669" ht="14.25" customHeight="1">
      <c r="A7669" s="1">
        <v>7668.0</v>
      </c>
      <c r="B7669" s="3" t="s">
        <v>9604</v>
      </c>
      <c r="C7669" s="4">
        <v>43377.0</v>
      </c>
      <c r="D7669" s="4">
        <v>43381.0</v>
      </c>
      <c r="E7669" s="1" t="s">
        <v>53</v>
      </c>
      <c r="F7669" s="1" t="s">
        <v>6004</v>
      </c>
      <c r="G7669" s="1" t="s">
        <v>6005</v>
      </c>
      <c r="H7669" s="1" t="s">
        <v>105</v>
      </c>
      <c r="I7669" s="1" t="s">
        <v>30</v>
      </c>
      <c r="J7669" s="1" t="s">
        <v>3589</v>
      </c>
      <c r="K7669" s="1" t="s">
        <v>1406</v>
      </c>
      <c r="L7669" s="1">
        <v>2908.0</v>
      </c>
      <c r="M7669" s="1" t="s">
        <v>151</v>
      </c>
      <c r="N7669" s="1" t="s">
        <v>7949</v>
      </c>
      <c r="O7669" s="1" t="s">
        <v>49</v>
      </c>
      <c r="P7669" s="1" t="s">
        <v>62</v>
      </c>
      <c r="Q7669" s="1" t="s">
        <v>7950</v>
      </c>
      <c r="R7669" s="1">
        <v>119.1</v>
      </c>
      <c r="S7669" s="1">
        <v>3.0</v>
      </c>
      <c r="T7669" s="1">
        <v>0.0</v>
      </c>
      <c r="U7669" s="1">
        <v>34.539</v>
      </c>
      <c r="V7669" s="1" t="str">
        <f>IF(M7669=People!B$2,People!A$2,IF(M7669=People!B$3,People!A$3,IF(M7669=People!B$4,People!A$4,IF(M7669=People!B$5,People!A$5,0))))</f>
        <v>Chuck Magee</v>
      </c>
      <c r="W7669" s="5" t="str">
        <f t="array" ref="W7669">IFERROR(INDEX(Returns!A:A,MATCH(B7669,Returns!B:B,0)),"No")</f>
        <v>No</v>
      </c>
      <c r="X7669" s="3">
        <f t="shared" si="1"/>
        <v>10</v>
      </c>
      <c r="Y7669" s="3">
        <f t="shared" si="2"/>
        <v>2018</v>
      </c>
    </row>
    <row r="7670" ht="14.25" customHeight="1">
      <c r="A7670" s="1">
        <v>7669.0</v>
      </c>
      <c r="B7670" s="3" t="s">
        <v>9605</v>
      </c>
      <c r="C7670" s="4">
        <v>43066.0</v>
      </c>
      <c r="D7670" s="4">
        <v>43068.0</v>
      </c>
      <c r="E7670" s="1" t="s">
        <v>26</v>
      </c>
      <c r="F7670" s="1" t="s">
        <v>185</v>
      </c>
      <c r="G7670" s="1" t="s">
        <v>186</v>
      </c>
      <c r="H7670" s="1" t="s">
        <v>105</v>
      </c>
      <c r="I7670" s="1" t="s">
        <v>30</v>
      </c>
      <c r="J7670" s="1" t="s">
        <v>4108</v>
      </c>
      <c r="K7670" s="1" t="s">
        <v>1251</v>
      </c>
      <c r="L7670" s="1">
        <v>2149.0</v>
      </c>
      <c r="M7670" s="1" t="s">
        <v>151</v>
      </c>
      <c r="N7670" s="1" t="s">
        <v>2255</v>
      </c>
      <c r="O7670" s="1" t="s">
        <v>49</v>
      </c>
      <c r="P7670" s="1" t="s">
        <v>93</v>
      </c>
      <c r="Q7670" s="1" t="s">
        <v>2256</v>
      </c>
      <c r="R7670" s="1">
        <v>40.08</v>
      </c>
      <c r="S7670" s="1">
        <v>6.0</v>
      </c>
      <c r="T7670" s="1">
        <v>0.0</v>
      </c>
      <c r="U7670" s="1">
        <v>19.2384</v>
      </c>
      <c r="V7670" s="1" t="str">
        <f>IF(M7670=People!B$2,People!A$2,IF(M7670=People!B$3,People!A$3,IF(M7670=People!B$4,People!A$4,IF(M7670=People!B$5,People!A$5,0))))</f>
        <v>Chuck Magee</v>
      </c>
      <c r="W7670" s="5" t="str">
        <f t="array" ref="W7670">IFERROR(INDEX(Returns!A:A,MATCH(B7670,Returns!B:B,0)),"No")</f>
        <v>No</v>
      </c>
      <c r="X7670" s="3">
        <f t="shared" si="1"/>
        <v>11</v>
      </c>
      <c r="Y7670" s="3">
        <f t="shared" si="2"/>
        <v>2017</v>
      </c>
    </row>
    <row r="7671" ht="14.25" customHeight="1">
      <c r="A7671" s="1">
        <v>7670.0</v>
      </c>
      <c r="B7671" s="3" t="s">
        <v>9605</v>
      </c>
      <c r="C7671" s="4">
        <v>43066.0</v>
      </c>
      <c r="D7671" s="4">
        <v>43068.0</v>
      </c>
      <c r="E7671" s="1" t="s">
        <v>26</v>
      </c>
      <c r="F7671" s="1" t="s">
        <v>185</v>
      </c>
      <c r="G7671" s="1" t="s">
        <v>186</v>
      </c>
      <c r="H7671" s="1" t="s">
        <v>105</v>
      </c>
      <c r="I7671" s="1" t="s">
        <v>30</v>
      </c>
      <c r="J7671" s="1" t="s">
        <v>4108</v>
      </c>
      <c r="K7671" s="1" t="s">
        <v>1251</v>
      </c>
      <c r="L7671" s="1">
        <v>2149.0</v>
      </c>
      <c r="M7671" s="1" t="s">
        <v>151</v>
      </c>
      <c r="N7671" s="1" t="s">
        <v>2659</v>
      </c>
      <c r="O7671" s="1" t="s">
        <v>49</v>
      </c>
      <c r="P7671" s="1" t="s">
        <v>93</v>
      </c>
      <c r="Q7671" s="1" t="s">
        <v>2660</v>
      </c>
      <c r="R7671" s="1">
        <v>59.94</v>
      </c>
      <c r="S7671" s="1">
        <v>3.0</v>
      </c>
      <c r="T7671" s="1">
        <v>0.0</v>
      </c>
      <c r="U7671" s="1">
        <v>28.1718</v>
      </c>
      <c r="V7671" s="1" t="str">
        <f>IF(M7671=People!B$2,People!A$2,IF(M7671=People!B$3,People!A$3,IF(M7671=People!B$4,People!A$4,IF(M7671=People!B$5,People!A$5,0))))</f>
        <v>Chuck Magee</v>
      </c>
      <c r="W7671" s="5" t="str">
        <f t="array" ref="W7671">IFERROR(INDEX(Returns!A:A,MATCH(B7671,Returns!B:B,0)),"No")</f>
        <v>No</v>
      </c>
      <c r="X7671" s="3">
        <f t="shared" si="1"/>
        <v>11</v>
      </c>
      <c r="Y7671" s="3">
        <f t="shared" si="2"/>
        <v>2017</v>
      </c>
    </row>
    <row r="7672" ht="14.25" customHeight="1">
      <c r="A7672" s="1">
        <v>7671.0</v>
      </c>
      <c r="B7672" s="3" t="s">
        <v>9605</v>
      </c>
      <c r="C7672" s="4">
        <v>43066.0</v>
      </c>
      <c r="D7672" s="4">
        <v>43068.0</v>
      </c>
      <c r="E7672" s="1" t="s">
        <v>26</v>
      </c>
      <c r="F7672" s="1" t="s">
        <v>185</v>
      </c>
      <c r="G7672" s="1" t="s">
        <v>186</v>
      </c>
      <c r="H7672" s="1" t="s">
        <v>105</v>
      </c>
      <c r="I7672" s="1" t="s">
        <v>30</v>
      </c>
      <c r="J7672" s="1" t="s">
        <v>4108</v>
      </c>
      <c r="K7672" s="1" t="s">
        <v>1251</v>
      </c>
      <c r="L7672" s="1">
        <v>2149.0</v>
      </c>
      <c r="M7672" s="1" t="s">
        <v>151</v>
      </c>
      <c r="N7672" s="1" t="s">
        <v>5338</v>
      </c>
      <c r="O7672" s="1" t="s">
        <v>74</v>
      </c>
      <c r="P7672" s="1" t="s">
        <v>164</v>
      </c>
      <c r="Q7672" s="1" t="s">
        <v>5339</v>
      </c>
      <c r="R7672" s="1">
        <v>259.98</v>
      </c>
      <c r="S7672" s="1">
        <v>2.0</v>
      </c>
      <c r="T7672" s="1">
        <v>0.0</v>
      </c>
      <c r="U7672" s="1">
        <v>88.3932</v>
      </c>
      <c r="V7672" s="1" t="str">
        <f>IF(M7672=People!B$2,People!A$2,IF(M7672=People!B$3,People!A$3,IF(M7672=People!B$4,People!A$4,IF(M7672=People!B$5,People!A$5,0))))</f>
        <v>Chuck Magee</v>
      </c>
      <c r="W7672" s="5" t="str">
        <f t="array" ref="W7672">IFERROR(INDEX(Returns!A:A,MATCH(B7672,Returns!B:B,0)),"No")</f>
        <v>No</v>
      </c>
      <c r="X7672" s="3">
        <f t="shared" si="1"/>
        <v>11</v>
      </c>
      <c r="Y7672" s="3">
        <f t="shared" si="2"/>
        <v>2017</v>
      </c>
    </row>
    <row r="7673" ht="14.25" customHeight="1">
      <c r="A7673" s="1">
        <v>7672.0</v>
      </c>
      <c r="B7673" s="3" t="s">
        <v>9605</v>
      </c>
      <c r="C7673" s="4">
        <v>43066.0</v>
      </c>
      <c r="D7673" s="4">
        <v>43068.0</v>
      </c>
      <c r="E7673" s="1" t="s">
        <v>26</v>
      </c>
      <c r="F7673" s="1" t="s">
        <v>185</v>
      </c>
      <c r="G7673" s="1" t="s">
        <v>186</v>
      </c>
      <c r="H7673" s="1" t="s">
        <v>105</v>
      </c>
      <c r="I7673" s="1" t="s">
        <v>30</v>
      </c>
      <c r="J7673" s="1" t="s">
        <v>4108</v>
      </c>
      <c r="K7673" s="1" t="s">
        <v>1251</v>
      </c>
      <c r="L7673" s="1">
        <v>2149.0</v>
      </c>
      <c r="M7673" s="1" t="s">
        <v>151</v>
      </c>
      <c r="N7673" s="1" t="s">
        <v>6570</v>
      </c>
      <c r="O7673" s="1" t="s">
        <v>35</v>
      </c>
      <c r="P7673" s="1" t="s">
        <v>36</v>
      </c>
      <c r="Q7673" s="1" t="s">
        <v>6571</v>
      </c>
      <c r="R7673" s="1">
        <v>170.98</v>
      </c>
      <c r="S7673" s="1">
        <v>1.0</v>
      </c>
      <c r="T7673" s="1">
        <v>0.0</v>
      </c>
      <c r="U7673" s="1">
        <v>32.4862</v>
      </c>
      <c r="V7673" s="1" t="str">
        <f>IF(M7673=People!B$2,People!A$2,IF(M7673=People!B$3,People!A$3,IF(M7673=People!B$4,People!A$4,IF(M7673=People!B$5,People!A$5,0))))</f>
        <v>Chuck Magee</v>
      </c>
      <c r="W7673" s="5" t="str">
        <f t="array" ref="W7673">IFERROR(INDEX(Returns!A:A,MATCH(B7673,Returns!B:B,0)),"No")</f>
        <v>No</v>
      </c>
      <c r="X7673" s="3">
        <f t="shared" si="1"/>
        <v>11</v>
      </c>
      <c r="Y7673" s="3">
        <f t="shared" si="2"/>
        <v>2017</v>
      </c>
    </row>
    <row r="7674" ht="14.25" customHeight="1">
      <c r="A7674" s="1">
        <v>7673.0</v>
      </c>
      <c r="B7674" s="3" t="s">
        <v>9605</v>
      </c>
      <c r="C7674" s="4">
        <v>43066.0</v>
      </c>
      <c r="D7674" s="4">
        <v>43068.0</v>
      </c>
      <c r="E7674" s="1" t="s">
        <v>26</v>
      </c>
      <c r="F7674" s="1" t="s">
        <v>185</v>
      </c>
      <c r="G7674" s="1" t="s">
        <v>186</v>
      </c>
      <c r="H7674" s="1" t="s">
        <v>105</v>
      </c>
      <c r="I7674" s="1" t="s">
        <v>30</v>
      </c>
      <c r="J7674" s="1" t="s">
        <v>4108</v>
      </c>
      <c r="K7674" s="1" t="s">
        <v>1251</v>
      </c>
      <c r="L7674" s="1">
        <v>2149.0</v>
      </c>
      <c r="M7674" s="1" t="s">
        <v>151</v>
      </c>
      <c r="N7674" s="1" t="s">
        <v>9606</v>
      </c>
      <c r="O7674" s="1" t="s">
        <v>35</v>
      </c>
      <c r="P7674" s="1" t="s">
        <v>68</v>
      </c>
      <c r="Q7674" s="1" t="s">
        <v>9607</v>
      </c>
      <c r="R7674" s="1">
        <v>38.97</v>
      </c>
      <c r="S7674" s="1">
        <v>3.0</v>
      </c>
      <c r="T7674" s="1">
        <v>0.0</v>
      </c>
      <c r="U7674" s="1">
        <v>4.6764</v>
      </c>
      <c r="V7674" s="1" t="str">
        <f>IF(M7674=People!B$2,People!A$2,IF(M7674=People!B$3,People!A$3,IF(M7674=People!B$4,People!A$4,IF(M7674=People!B$5,People!A$5,0))))</f>
        <v>Chuck Magee</v>
      </c>
      <c r="W7674" s="5" t="str">
        <f t="array" ref="W7674">IFERROR(INDEX(Returns!A:A,MATCH(B7674,Returns!B:B,0)),"No")</f>
        <v>No</v>
      </c>
      <c r="X7674" s="3">
        <f t="shared" si="1"/>
        <v>11</v>
      </c>
      <c r="Y7674" s="3">
        <f t="shared" si="2"/>
        <v>2017</v>
      </c>
    </row>
    <row r="7675" ht="14.25" customHeight="1">
      <c r="A7675" s="1">
        <v>7674.0</v>
      </c>
      <c r="B7675" s="3" t="s">
        <v>9605</v>
      </c>
      <c r="C7675" s="4">
        <v>43066.0</v>
      </c>
      <c r="D7675" s="4">
        <v>43068.0</v>
      </c>
      <c r="E7675" s="1" t="s">
        <v>26</v>
      </c>
      <c r="F7675" s="1" t="s">
        <v>185</v>
      </c>
      <c r="G7675" s="1" t="s">
        <v>186</v>
      </c>
      <c r="H7675" s="1" t="s">
        <v>105</v>
      </c>
      <c r="I7675" s="1" t="s">
        <v>30</v>
      </c>
      <c r="J7675" s="1" t="s">
        <v>4108</v>
      </c>
      <c r="K7675" s="1" t="s">
        <v>1251</v>
      </c>
      <c r="L7675" s="1">
        <v>2149.0</v>
      </c>
      <c r="M7675" s="1" t="s">
        <v>151</v>
      </c>
      <c r="N7675" s="1" t="s">
        <v>4030</v>
      </c>
      <c r="O7675" s="1" t="s">
        <v>49</v>
      </c>
      <c r="P7675" s="1" t="s">
        <v>93</v>
      </c>
      <c r="Q7675" s="1" t="s">
        <v>4031</v>
      </c>
      <c r="R7675" s="1">
        <v>154.9</v>
      </c>
      <c r="S7675" s="1">
        <v>5.0</v>
      </c>
      <c r="T7675" s="1">
        <v>0.0</v>
      </c>
      <c r="U7675" s="1">
        <v>69.705</v>
      </c>
      <c r="V7675" s="1" t="str">
        <f>IF(M7675=People!B$2,People!A$2,IF(M7675=People!B$3,People!A$3,IF(M7675=People!B$4,People!A$4,IF(M7675=People!B$5,People!A$5,0))))</f>
        <v>Chuck Magee</v>
      </c>
      <c r="W7675" s="5" t="str">
        <f t="array" ref="W7675">IFERROR(INDEX(Returns!A:A,MATCH(B7675,Returns!B:B,0)),"No")</f>
        <v>No</v>
      </c>
      <c r="X7675" s="3">
        <f t="shared" si="1"/>
        <v>11</v>
      </c>
      <c r="Y7675" s="3">
        <f t="shared" si="2"/>
        <v>2017</v>
      </c>
    </row>
    <row r="7676" ht="14.25" customHeight="1">
      <c r="A7676" s="1">
        <v>7675.0</v>
      </c>
      <c r="B7676" s="3" t="s">
        <v>9605</v>
      </c>
      <c r="C7676" s="4">
        <v>43066.0</v>
      </c>
      <c r="D7676" s="4">
        <v>43068.0</v>
      </c>
      <c r="E7676" s="1" t="s">
        <v>26</v>
      </c>
      <c r="F7676" s="1" t="s">
        <v>185</v>
      </c>
      <c r="G7676" s="1" t="s">
        <v>186</v>
      </c>
      <c r="H7676" s="1" t="s">
        <v>105</v>
      </c>
      <c r="I7676" s="1" t="s">
        <v>30</v>
      </c>
      <c r="J7676" s="1" t="s">
        <v>4108</v>
      </c>
      <c r="K7676" s="1" t="s">
        <v>1251</v>
      </c>
      <c r="L7676" s="1">
        <v>2149.0</v>
      </c>
      <c r="M7676" s="1" t="s">
        <v>151</v>
      </c>
      <c r="N7676" s="1" t="s">
        <v>3501</v>
      </c>
      <c r="O7676" s="1" t="s">
        <v>35</v>
      </c>
      <c r="P7676" s="1" t="s">
        <v>59</v>
      </c>
      <c r="Q7676" s="1" t="s">
        <v>3502</v>
      </c>
      <c r="R7676" s="1">
        <v>446.068</v>
      </c>
      <c r="S7676" s="1">
        <v>4.0</v>
      </c>
      <c r="T7676" s="1">
        <v>0.30000000000000004</v>
      </c>
      <c r="U7676" s="1">
        <v>0.0</v>
      </c>
      <c r="V7676" s="1" t="str">
        <f>IF(M7676=People!B$2,People!A$2,IF(M7676=People!B$3,People!A$3,IF(M7676=People!B$4,People!A$4,IF(M7676=People!B$5,People!A$5,0))))</f>
        <v>Chuck Magee</v>
      </c>
      <c r="W7676" s="5" t="str">
        <f t="array" ref="W7676">IFERROR(INDEX(Returns!A:A,MATCH(B7676,Returns!B:B,0)),"No")</f>
        <v>No</v>
      </c>
      <c r="X7676" s="3">
        <f t="shared" si="1"/>
        <v>11</v>
      </c>
      <c r="Y7676" s="3">
        <f t="shared" si="2"/>
        <v>2017</v>
      </c>
    </row>
    <row r="7677" ht="14.25" customHeight="1">
      <c r="A7677" s="1">
        <v>7676.0</v>
      </c>
      <c r="B7677" s="3" t="s">
        <v>9608</v>
      </c>
      <c r="C7677" s="4">
        <v>43591.0</v>
      </c>
      <c r="D7677" s="4">
        <v>43594.0</v>
      </c>
      <c r="E7677" s="1" t="s">
        <v>26</v>
      </c>
      <c r="F7677" s="1" t="s">
        <v>8660</v>
      </c>
      <c r="G7677" s="1" t="s">
        <v>8661</v>
      </c>
      <c r="H7677" s="1" t="s">
        <v>29</v>
      </c>
      <c r="I7677" s="1" t="s">
        <v>30</v>
      </c>
      <c r="J7677" s="1" t="s">
        <v>4993</v>
      </c>
      <c r="K7677" s="1" t="s">
        <v>46</v>
      </c>
      <c r="L7677" s="1">
        <v>91730.0</v>
      </c>
      <c r="M7677" s="1" t="s">
        <v>47</v>
      </c>
      <c r="N7677" s="1" t="s">
        <v>1845</v>
      </c>
      <c r="O7677" s="1" t="s">
        <v>49</v>
      </c>
      <c r="P7677" s="1" t="s">
        <v>81</v>
      </c>
      <c r="Q7677" s="1" t="s">
        <v>1846</v>
      </c>
      <c r="R7677" s="1">
        <v>152.94</v>
      </c>
      <c r="S7677" s="1">
        <v>3.0</v>
      </c>
      <c r="T7677" s="1">
        <v>0.0</v>
      </c>
      <c r="U7677" s="1">
        <v>41.2938</v>
      </c>
      <c r="V7677" s="1" t="str">
        <f>IF(M7677=People!B$2,People!A$2,IF(M7677=People!B$3,People!A$3,IF(M7677=People!B$4,People!A$4,IF(M7677=People!B$5,People!A$5,0))))</f>
        <v>Anna Andreadi</v>
      </c>
      <c r="W7677" s="5" t="str">
        <f t="array" ref="W7677">IFERROR(INDEX(Returns!A:A,MATCH(B7677,Returns!B:B,0)),"No")</f>
        <v>No</v>
      </c>
      <c r="X7677" s="3">
        <f t="shared" si="1"/>
        <v>5</v>
      </c>
      <c r="Y7677" s="3">
        <f t="shared" si="2"/>
        <v>2019</v>
      </c>
    </row>
    <row r="7678" ht="14.25" customHeight="1">
      <c r="A7678" s="1">
        <v>7677.0</v>
      </c>
      <c r="B7678" s="3" t="s">
        <v>9609</v>
      </c>
      <c r="C7678" s="4">
        <v>42651.0</v>
      </c>
      <c r="D7678" s="4">
        <v>42651.0</v>
      </c>
      <c r="E7678" s="1" t="s">
        <v>1296</v>
      </c>
      <c r="F7678" s="1" t="s">
        <v>1382</v>
      </c>
      <c r="G7678" s="1" t="s">
        <v>1383</v>
      </c>
      <c r="H7678" s="1" t="s">
        <v>29</v>
      </c>
      <c r="I7678" s="1" t="s">
        <v>30</v>
      </c>
      <c r="J7678" s="1" t="s">
        <v>470</v>
      </c>
      <c r="K7678" s="1" t="s">
        <v>91</v>
      </c>
      <c r="L7678" s="1">
        <v>28205.0</v>
      </c>
      <c r="M7678" s="1" t="s">
        <v>33</v>
      </c>
      <c r="N7678" s="1" t="s">
        <v>7048</v>
      </c>
      <c r="O7678" s="1" t="s">
        <v>74</v>
      </c>
      <c r="P7678" s="1" t="s">
        <v>164</v>
      </c>
      <c r="Q7678" s="1" t="s">
        <v>7049</v>
      </c>
      <c r="R7678" s="1">
        <v>23.472</v>
      </c>
      <c r="S7678" s="1">
        <v>3.0</v>
      </c>
      <c r="T7678" s="1">
        <v>0.2</v>
      </c>
      <c r="U7678" s="1">
        <v>4.9878</v>
      </c>
      <c r="V7678" s="1" t="str">
        <f>IF(M7678=People!B$2,People!A$2,IF(M7678=People!B$3,People!A$3,IF(M7678=People!B$4,People!A$4,IF(M7678=People!B$5,People!A$5,0))))</f>
        <v>Cassandra Brandow</v>
      </c>
      <c r="W7678" s="5" t="str">
        <f t="array" ref="W7678">IFERROR(INDEX(Returns!A:A,MATCH(B7678,Returns!B:B,0)),"No")</f>
        <v>No</v>
      </c>
      <c r="X7678" s="3">
        <f t="shared" si="1"/>
        <v>10</v>
      </c>
      <c r="Y7678" s="3">
        <f t="shared" si="2"/>
        <v>2016</v>
      </c>
    </row>
    <row r="7679" ht="14.25" customHeight="1">
      <c r="A7679" s="1">
        <v>7678.0</v>
      </c>
      <c r="B7679" s="3" t="s">
        <v>9610</v>
      </c>
      <c r="C7679" s="4">
        <v>42735.0</v>
      </c>
      <c r="D7679" s="4">
        <v>42742.0</v>
      </c>
      <c r="E7679" s="1" t="s">
        <v>53</v>
      </c>
      <c r="F7679" s="1" t="s">
        <v>3826</v>
      </c>
      <c r="G7679" s="1" t="s">
        <v>3827</v>
      </c>
      <c r="H7679" s="1" t="s">
        <v>105</v>
      </c>
      <c r="I7679" s="1" t="s">
        <v>30</v>
      </c>
      <c r="J7679" s="1" t="s">
        <v>3589</v>
      </c>
      <c r="K7679" s="1" t="s">
        <v>1406</v>
      </c>
      <c r="L7679" s="1">
        <v>2908.0</v>
      </c>
      <c r="M7679" s="1" t="s">
        <v>151</v>
      </c>
      <c r="N7679" s="1" t="s">
        <v>7686</v>
      </c>
      <c r="O7679" s="1" t="s">
        <v>49</v>
      </c>
      <c r="P7679" s="1" t="s">
        <v>93</v>
      </c>
      <c r="Q7679" s="1" t="s">
        <v>7687</v>
      </c>
      <c r="R7679" s="1">
        <v>195.64</v>
      </c>
      <c r="S7679" s="1">
        <v>4.0</v>
      </c>
      <c r="T7679" s="1">
        <v>0.0</v>
      </c>
      <c r="U7679" s="1">
        <v>91.9508</v>
      </c>
      <c r="V7679" s="1" t="str">
        <f>IF(M7679=People!B$2,People!A$2,IF(M7679=People!B$3,People!A$3,IF(M7679=People!B$4,People!A$4,IF(M7679=People!B$5,People!A$5,0))))</f>
        <v>Chuck Magee</v>
      </c>
      <c r="W7679" s="5" t="str">
        <f t="array" ref="W7679">IFERROR(INDEX(Returns!A:A,MATCH(B7679,Returns!B:B,0)),"No")</f>
        <v>No</v>
      </c>
      <c r="X7679" s="3">
        <f t="shared" si="1"/>
        <v>12</v>
      </c>
      <c r="Y7679" s="3">
        <f t="shared" si="2"/>
        <v>2017</v>
      </c>
    </row>
    <row r="7680" ht="14.25" customHeight="1">
      <c r="A7680" s="1">
        <v>7679.0</v>
      </c>
      <c r="B7680" s="3" t="s">
        <v>9610</v>
      </c>
      <c r="C7680" s="4">
        <v>42735.0</v>
      </c>
      <c r="D7680" s="4">
        <v>42742.0</v>
      </c>
      <c r="E7680" s="1" t="s">
        <v>53</v>
      </c>
      <c r="F7680" s="1" t="s">
        <v>3826</v>
      </c>
      <c r="G7680" s="1" t="s">
        <v>3827</v>
      </c>
      <c r="H7680" s="1" t="s">
        <v>105</v>
      </c>
      <c r="I7680" s="1" t="s">
        <v>30</v>
      </c>
      <c r="J7680" s="1" t="s">
        <v>3589</v>
      </c>
      <c r="K7680" s="1" t="s">
        <v>1406</v>
      </c>
      <c r="L7680" s="1">
        <v>2908.0</v>
      </c>
      <c r="M7680" s="1" t="s">
        <v>151</v>
      </c>
      <c r="N7680" s="1" t="s">
        <v>4070</v>
      </c>
      <c r="O7680" s="1" t="s">
        <v>49</v>
      </c>
      <c r="P7680" s="1" t="s">
        <v>93</v>
      </c>
      <c r="Q7680" s="1" t="s">
        <v>4071</v>
      </c>
      <c r="R7680" s="1">
        <v>14.94</v>
      </c>
      <c r="S7680" s="1">
        <v>3.0</v>
      </c>
      <c r="T7680" s="1">
        <v>0.0</v>
      </c>
      <c r="U7680" s="1">
        <v>7.0218</v>
      </c>
      <c r="V7680" s="1" t="str">
        <f>IF(M7680=People!B$2,People!A$2,IF(M7680=People!B$3,People!A$3,IF(M7680=People!B$4,People!A$4,IF(M7680=People!B$5,People!A$5,0))))</f>
        <v>Chuck Magee</v>
      </c>
      <c r="W7680" s="5" t="str">
        <f t="array" ref="W7680">IFERROR(INDEX(Returns!A:A,MATCH(B7680,Returns!B:B,0)),"No")</f>
        <v>No</v>
      </c>
      <c r="X7680" s="3">
        <f t="shared" si="1"/>
        <v>12</v>
      </c>
      <c r="Y7680" s="3">
        <f t="shared" si="2"/>
        <v>2017</v>
      </c>
    </row>
    <row r="7681" ht="14.25" customHeight="1">
      <c r="A7681" s="1">
        <v>7680.0</v>
      </c>
      <c r="B7681" s="3" t="s">
        <v>9610</v>
      </c>
      <c r="C7681" s="4">
        <v>42735.0</v>
      </c>
      <c r="D7681" s="4">
        <v>42742.0</v>
      </c>
      <c r="E7681" s="1" t="s">
        <v>53</v>
      </c>
      <c r="F7681" s="1" t="s">
        <v>3826</v>
      </c>
      <c r="G7681" s="1" t="s">
        <v>3827</v>
      </c>
      <c r="H7681" s="1" t="s">
        <v>105</v>
      </c>
      <c r="I7681" s="1" t="s">
        <v>30</v>
      </c>
      <c r="J7681" s="1" t="s">
        <v>3589</v>
      </c>
      <c r="K7681" s="1" t="s">
        <v>1406</v>
      </c>
      <c r="L7681" s="1">
        <v>2908.0</v>
      </c>
      <c r="M7681" s="1" t="s">
        <v>151</v>
      </c>
      <c r="N7681" s="1" t="s">
        <v>2714</v>
      </c>
      <c r="O7681" s="1" t="s">
        <v>74</v>
      </c>
      <c r="P7681" s="1" t="s">
        <v>164</v>
      </c>
      <c r="Q7681" s="1" t="s">
        <v>4275</v>
      </c>
      <c r="R7681" s="1">
        <v>1687.8</v>
      </c>
      <c r="S7681" s="1">
        <v>4.0</v>
      </c>
      <c r="T7681" s="1">
        <v>0.0</v>
      </c>
      <c r="U7681" s="1">
        <v>742.632</v>
      </c>
      <c r="V7681" s="1" t="str">
        <f>IF(M7681=People!B$2,People!A$2,IF(M7681=People!B$3,People!A$3,IF(M7681=People!B$4,People!A$4,IF(M7681=People!B$5,People!A$5,0))))</f>
        <v>Chuck Magee</v>
      </c>
      <c r="W7681" s="5" t="str">
        <f t="array" ref="W7681">IFERROR(INDEX(Returns!A:A,MATCH(B7681,Returns!B:B,0)),"No")</f>
        <v>No</v>
      </c>
      <c r="X7681" s="3">
        <f t="shared" si="1"/>
        <v>12</v>
      </c>
      <c r="Y7681" s="3">
        <f t="shared" si="2"/>
        <v>2017</v>
      </c>
    </row>
    <row r="7682" ht="14.25" customHeight="1">
      <c r="A7682" s="1">
        <v>7681.0</v>
      </c>
      <c r="B7682" s="3" t="s">
        <v>9610</v>
      </c>
      <c r="C7682" s="4">
        <v>42735.0</v>
      </c>
      <c r="D7682" s="4">
        <v>42742.0</v>
      </c>
      <c r="E7682" s="1" t="s">
        <v>53</v>
      </c>
      <c r="F7682" s="1" t="s">
        <v>3826</v>
      </c>
      <c r="G7682" s="1" t="s">
        <v>3827</v>
      </c>
      <c r="H7682" s="1" t="s">
        <v>105</v>
      </c>
      <c r="I7682" s="1" t="s">
        <v>30</v>
      </c>
      <c r="J7682" s="1" t="s">
        <v>3589</v>
      </c>
      <c r="K7682" s="1" t="s">
        <v>1406</v>
      </c>
      <c r="L7682" s="1">
        <v>2908.0</v>
      </c>
      <c r="M7682" s="1" t="s">
        <v>151</v>
      </c>
      <c r="N7682" s="1" t="s">
        <v>4221</v>
      </c>
      <c r="O7682" s="1" t="s">
        <v>35</v>
      </c>
      <c r="P7682" s="1" t="s">
        <v>36</v>
      </c>
      <c r="Q7682" s="1" t="s">
        <v>4222</v>
      </c>
      <c r="R7682" s="1">
        <v>341.96</v>
      </c>
      <c r="S7682" s="1">
        <v>2.0</v>
      </c>
      <c r="T7682" s="1">
        <v>0.0</v>
      </c>
      <c r="U7682" s="1">
        <v>78.6508</v>
      </c>
      <c r="V7682" s="1" t="str">
        <f>IF(M7682=People!B$2,People!A$2,IF(M7682=People!B$3,People!A$3,IF(M7682=People!B$4,People!A$4,IF(M7682=People!B$5,People!A$5,0))))</f>
        <v>Chuck Magee</v>
      </c>
      <c r="W7682" s="5" t="str">
        <f t="array" ref="W7682">IFERROR(INDEX(Returns!A:A,MATCH(B7682,Returns!B:B,0)),"No")</f>
        <v>No</v>
      </c>
      <c r="X7682" s="3">
        <f t="shared" si="1"/>
        <v>12</v>
      </c>
      <c r="Y7682" s="3">
        <f t="shared" si="2"/>
        <v>2017</v>
      </c>
    </row>
    <row r="7683" ht="14.25" customHeight="1">
      <c r="A7683" s="1">
        <v>7682.0</v>
      </c>
      <c r="B7683" s="3" t="s">
        <v>9610</v>
      </c>
      <c r="C7683" s="4">
        <v>42735.0</v>
      </c>
      <c r="D7683" s="4">
        <v>42742.0</v>
      </c>
      <c r="E7683" s="1" t="s">
        <v>53</v>
      </c>
      <c r="F7683" s="1" t="s">
        <v>3826</v>
      </c>
      <c r="G7683" s="1" t="s">
        <v>3827</v>
      </c>
      <c r="H7683" s="1" t="s">
        <v>105</v>
      </c>
      <c r="I7683" s="1" t="s">
        <v>30</v>
      </c>
      <c r="J7683" s="1" t="s">
        <v>3589</v>
      </c>
      <c r="K7683" s="1" t="s">
        <v>1406</v>
      </c>
      <c r="L7683" s="1">
        <v>2908.0</v>
      </c>
      <c r="M7683" s="1" t="s">
        <v>151</v>
      </c>
      <c r="N7683" s="1" t="s">
        <v>206</v>
      </c>
      <c r="O7683" s="1" t="s">
        <v>35</v>
      </c>
      <c r="P7683" s="1" t="s">
        <v>39</v>
      </c>
      <c r="Q7683" s="1" t="s">
        <v>207</v>
      </c>
      <c r="R7683" s="1">
        <v>605.88</v>
      </c>
      <c r="S7683" s="1">
        <v>6.0</v>
      </c>
      <c r="T7683" s="1">
        <v>0.0</v>
      </c>
      <c r="U7683" s="1">
        <v>151.47</v>
      </c>
      <c r="V7683" s="1" t="str">
        <f>IF(M7683=People!B$2,People!A$2,IF(M7683=People!B$3,People!A$3,IF(M7683=People!B$4,People!A$4,IF(M7683=People!B$5,People!A$5,0))))</f>
        <v>Chuck Magee</v>
      </c>
      <c r="W7683" s="5" t="str">
        <f t="array" ref="W7683">IFERROR(INDEX(Returns!A:A,MATCH(B7683,Returns!B:B,0)),"No")</f>
        <v>No</v>
      </c>
      <c r="X7683" s="3">
        <f t="shared" si="1"/>
        <v>12</v>
      </c>
      <c r="Y7683" s="3">
        <f t="shared" si="2"/>
        <v>2017</v>
      </c>
    </row>
    <row r="7684" ht="14.25" customHeight="1">
      <c r="A7684" s="1">
        <v>7683.0</v>
      </c>
      <c r="B7684" s="3" t="s">
        <v>9611</v>
      </c>
      <c r="C7684" s="4">
        <v>42853.0</v>
      </c>
      <c r="D7684" s="4">
        <v>42856.0</v>
      </c>
      <c r="E7684" s="1" t="s">
        <v>191</v>
      </c>
      <c r="F7684" s="1" t="s">
        <v>1505</v>
      </c>
      <c r="G7684" s="1" t="s">
        <v>1506</v>
      </c>
      <c r="H7684" s="1" t="s">
        <v>105</v>
      </c>
      <c r="I7684" s="1" t="s">
        <v>30</v>
      </c>
      <c r="J7684" s="1" t="s">
        <v>5322</v>
      </c>
      <c r="K7684" s="1" t="s">
        <v>241</v>
      </c>
      <c r="L7684" s="1">
        <v>48640.0</v>
      </c>
      <c r="M7684" s="1" t="s">
        <v>108</v>
      </c>
      <c r="N7684" s="1" t="s">
        <v>6214</v>
      </c>
      <c r="O7684" s="1" t="s">
        <v>49</v>
      </c>
      <c r="P7684" s="1" t="s">
        <v>81</v>
      </c>
      <c r="Q7684" s="1" t="s">
        <v>6215</v>
      </c>
      <c r="R7684" s="1">
        <v>186.732</v>
      </c>
      <c r="S7684" s="1">
        <v>1.0</v>
      </c>
      <c r="T7684" s="1">
        <v>0.1</v>
      </c>
      <c r="U7684" s="1">
        <v>41.496</v>
      </c>
      <c r="V7684" s="1" t="str">
        <f>IF(M7684=People!B$2,People!A$2,IF(M7684=People!B$3,People!A$3,IF(M7684=People!B$4,People!A$4,IF(M7684=People!B$5,People!A$5,0))))</f>
        <v>Kelly Williams</v>
      </c>
      <c r="W7684" s="5" t="str">
        <f t="array" ref="W7684">IFERROR(INDEX(Returns!A:A,MATCH(B7684,Returns!B:B,0)),"No")</f>
        <v>No</v>
      </c>
      <c r="X7684" s="3">
        <f t="shared" si="1"/>
        <v>4</v>
      </c>
      <c r="Y7684" s="3">
        <f t="shared" si="2"/>
        <v>2017</v>
      </c>
    </row>
    <row r="7685" ht="14.25" customHeight="1">
      <c r="A7685" s="1">
        <v>7684.0</v>
      </c>
      <c r="B7685" s="3" t="s">
        <v>9611</v>
      </c>
      <c r="C7685" s="4">
        <v>42853.0</v>
      </c>
      <c r="D7685" s="4">
        <v>42856.0</v>
      </c>
      <c r="E7685" s="1" t="s">
        <v>191</v>
      </c>
      <c r="F7685" s="1" t="s">
        <v>1505</v>
      </c>
      <c r="G7685" s="1" t="s">
        <v>1506</v>
      </c>
      <c r="H7685" s="1" t="s">
        <v>105</v>
      </c>
      <c r="I7685" s="1" t="s">
        <v>30</v>
      </c>
      <c r="J7685" s="1" t="s">
        <v>5322</v>
      </c>
      <c r="K7685" s="1" t="s">
        <v>241</v>
      </c>
      <c r="L7685" s="1">
        <v>48640.0</v>
      </c>
      <c r="M7685" s="1" t="s">
        <v>108</v>
      </c>
      <c r="N7685" s="1" t="s">
        <v>1750</v>
      </c>
      <c r="O7685" s="1" t="s">
        <v>49</v>
      </c>
      <c r="P7685" s="1" t="s">
        <v>78</v>
      </c>
      <c r="Q7685" s="1" t="s">
        <v>1751</v>
      </c>
      <c r="R7685" s="1">
        <v>3812.97</v>
      </c>
      <c r="S7685" s="1">
        <v>3.0</v>
      </c>
      <c r="T7685" s="1">
        <v>0.0</v>
      </c>
      <c r="U7685" s="1">
        <v>1906.485</v>
      </c>
      <c r="V7685" s="1" t="str">
        <f>IF(M7685=People!B$2,People!A$2,IF(M7685=People!B$3,People!A$3,IF(M7685=People!B$4,People!A$4,IF(M7685=People!B$5,People!A$5,0))))</f>
        <v>Kelly Williams</v>
      </c>
      <c r="W7685" s="5" t="str">
        <f t="array" ref="W7685">IFERROR(INDEX(Returns!A:A,MATCH(B7685,Returns!B:B,0)),"No")</f>
        <v>No</v>
      </c>
      <c r="X7685" s="3">
        <f t="shared" si="1"/>
        <v>4</v>
      </c>
      <c r="Y7685" s="3">
        <f t="shared" si="2"/>
        <v>2017</v>
      </c>
    </row>
    <row r="7686" ht="14.25" customHeight="1">
      <c r="A7686" s="1">
        <v>7685.0</v>
      </c>
      <c r="B7686" s="3" t="s">
        <v>9612</v>
      </c>
      <c r="C7686" s="4">
        <v>42780.0</v>
      </c>
      <c r="D7686" s="4">
        <v>42787.0</v>
      </c>
      <c r="E7686" s="1" t="s">
        <v>53</v>
      </c>
      <c r="F7686" s="1" t="s">
        <v>659</v>
      </c>
      <c r="G7686" s="1" t="s">
        <v>660</v>
      </c>
      <c r="H7686" s="1" t="s">
        <v>29</v>
      </c>
      <c r="I7686" s="1" t="s">
        <v>30</v>
      </c>
      <c r="J7686" s="1" t="s">
        <v>392</v>
      </c>
      <c r="K7686" s="1" t="s">
        <v>270</v>
      </c>
      <c r="L7686" s="1">
        <v>14609.0</v>
      </c>
      <c r="M7686" s="1" t="s">
        <v>151</v>
      </c>
      <c r="N7686" s="1" t="s">
        <v>9274</v>
      </c>
      <c r="O7686" s="1" t="s">
        <v>49</v>
      </c>
      <c r="P7686" s="1" t="s">
        <v>78</v>
      </c>
      <c r="Q7686" s="1" t="s">
        <v>9275</v>
      </c>
      <c r="R7686" s="1">
        <v>26.424</v>
      </c>
      <c r="S7686" s="1">
        <v>9.0</v>
      </c>
      <c r="T7686" s="1">
        <v>0.2</v>
      </c>
      <c r="U7686" s="1">
        <v>9.5787</v>
      </c>
      <c r="V7686" s="1" t="str">
        <f>IF(M7686=People!B$2,People!A$2,IF(M7686=People!B$3,People!A$3,IF(M7686=People!B$4,People!A$4,IF(M7686=People!B$5,People!A$5,0))))</f>
        <v>Chuck Magee</v>
      </c>
      <c r="W7686" s="5" t="str">
        <f t="array" ref="W7686">IFERROR(INDEX(Returns!A:A,MATCH(B7686,Returns!B:B,0)),"No")</f>
        <v>No</v>
      </c>
      <c r="X7686" s="3">
        <f t="shared" si="1"/>
        <v>2</v>
      </c>
      <c r="Y7686" s="3">
        <f t="shared" si="2"/>
        <v>2017</v>
      </c>
    </row>
    <row r="7687" ht="14.25" customHeight="1">
      <c r="A7687" s="1">
        <v>7686.0</v>
      </c>
      <c r="B7687" s="3" t="s">
        <v>9612</v>
      </c>
      <c r="C7687" s="4">
        <v>42780.0</v>
      </c>
      <c r="D7687" s="4">
        <v>42787.0</v>
      </c>
      <c r="E7687" s="1" t="s">
        <v>53</v>
      </c>
      <c r="F7687" s="1" t="s">
        <v>659</v>
      </c>
      <c r="G7687" s="1" t="s">
        <v>660</v>
      </c>
      <c r="H7687" s="1" t="s">
        <v>29</v>
      </c>
      <c r="I7687" s="1" t="s">
        <v>30</v>
      </c>
      <c r="J7687" s="1" t="s">
        <v>392</v>
      </c>
      <c r="K7687" s="1" t="s">
        <v>270</v>
      </c>
      <c r="L7687" s="1">
        <v>14609.0</v>
      </c>
      <c r="M7687" s="1" t="s">
        <v>151</v>
      </c>
      <c r="N7687" s="1" t="s">
        <v>7954</v>
      </c>
      <c r="O7687" s="1" t="s">
        <v>74</v>
      </c>
      <c r="P7687" s="1" t="s">
        <v>75</v>
      </c>
      <c r="Q7687" s="1" t="s">
        <v>7955</v>
      </c>
      <c r="R7687" s="1">
        <v>625.99</v>
      </c>
      <c r="S7687" s="1">
        <v>1.0</v>
      </c>
      <c r="T7687" s="1">
        <v>0.0</v>
      </c>
      <c r="U7687" s="1">
        <v>187.797</v>
      </c>
      <c r="V7687" s="1" t="str">
        <f>IF(M7687=People!B$2,People!A$2,IF(M7687=People!B$3,People!A$3,IF(M7687=People!B$4,People!A$4,IF(M7687=People!B$5,People!A$5,0))))</f>
        <v>Chuck Magee</v>
      </c>
      <c r="W7687" s="5" t="str">
        <f t="array" ref="W7687">IFERROR(INDEX(Returns!A:A,MATCH(B7687,Returns!B:B,0)),"No")</f>
        <v>No</v>
      </c>
      <c r="X7687" s="3">
        <f t="shared" si="1"/>
        <v>2</v>
      </c>
      <c r="Y7687" s="3">
        <f t="shared" si="2"/>
        <v>2017</v>
      </c>
    </row>
    <row r="7688" ht="14.25" customHeight="1">
      <c r="A7688" s="1">
        <v>7687.0</v>
      </c>
      <c r="B7688" s="3" t="s">
        <v>9613</v>
      </c>
      <c r="C7688" s="4">
        <v>43429.0</v>
      </c>
      <c r="D7688" s="4">
        <v>43433.0</v>
      </c>
      <c r="E7688" s="1" t="s">
        <v>53</v>
      </c>
      <c r="F7688" s="1" t="s">
        <v>1540</v>
      </c>
      <c r="G7688" s="1" t="s">
        <v>1541</v>
      </c>
      <c r="H7688" s="1" t="s">
        <v>44</v>
      </c>
      <c r="I7688" s="1" t="s">
        <v>30</v>
      </c>
      <c r="J7688" s="1" t="s">
        <v>331</v>
      </c>
      <c r="K7688" s="1" t="s">
        <v>241</v>
      </c>
      <c r="L7688" s="1">
        <v>49201.0</v>
      </c>
      <c r="M7688" s="1" t="s">
        <v>108</v>
      </c>
      <c r="N7688" s="1" t="s">
        <v>2408</v>
      </c>
      <c r="O7688" s="1" t="s">
        <v>35</v>
      </c>
      <c r="P7688" s="1" t="s">
        <v>59</v>
      </c>
      <c r="Q7688" s="1" t="s">
        <v>2409</v>
      </c>
      <c r="R7688" s="1">
        <v>1568.61</v>
      </c>
      <c r="S7688" s="1">
        <v>9.0</v>
      </c>
      <c r="T7688" s="1">
        <v>0.0</v>
      </c>
      <c r="U7688" s="1">
        <v>329.4081</v>
      </c>
      <c r="V7688" s="1" t="str">
        <f>IF(M7688=People!B$2,People!A$2,IF(M7688=People!B$3,People!A$3,IF(M7688=People!B$4,People!A$4,IF(M7688=People!B$5,People!A$5,0))))</f>
        <v>Kelly Williams</v>
      </c>
      <c r="W7688" s="5" t="str">
        <f t="array" ref="W7688">IFERROR(INDEX(Returns!A:A,MATCH(B7688,Returns!B:B,0)),"No")</f>
        <v>No</v>
      </c>
      <c r="X7688" s="3">
        <f t="shared" si="1"/>
        <v>11</v>
      </c>
      <c r="Y7688" s="3">
        <f t="shared" si="2"/>
        <v>2018</v>
      </c>
    </row>
    <row r="7689" ht="14.25" customHeight="1">
      <c r="A7689" s="1">
        <v>7688.0</v>
      </c>
      <c r="B7689" s="3" t="s">
        <v>9613</v>
      </c>
      <c r="C7689" s="4">
        <v>43429.0</v>
      </c>
      <c r="D7689" s="4">
        <v>43433.0</v>
      </c>
      <c r="E7689" s="1" t="s">
        <v>53</v>
      </c>
      <c r="F7689" s="1" t="s">
        <v>1540</v>
      </c>
      <c r="G7689" s="1" t="s">
        <v>1541</v>
      </c>
      <c r="H7689" s="1" t="s">
        <v>44</v>
      </c>
      <c r="I7689" s="1" t="s">
        <v>30</v>
      </c>
      <c r="J7689" s="1" t="s">
        <v>331</v>
      </c>
      <c r="K7689" s="1" t="s">
        <v>241</v>
      </c>
      <c r="L7689" s="1">
        <v>49201.0</v>
      </c>
      <c r="M7689" s="1" t="s">
        <v>108</v>
      </c>
      <c r="N7689" s="1" t="s">
        <v>678</v>
      </c>
      <c r="O7689" s="1" t="s">
        <v>49</v>
      </c>
      <c r="P7689" s="1" t="s">
        <v>78</v>
      </c>
      <c r="Q7689" s="1" t="s">
        <v>679</v>
      </c>
      <c r="R7689" s="1">
        <v>17.3</v>
      </c>
      <c r="S7689" s="1">
        <v>1.0</v>
      </c>
      <c r="T7689" s="1">
        <v>0.0</v>
      </c>
      <c r="U7689" s="1">
        <v>8.304</v>
      </c>
      <c r="V7689" s="1" t="str">
        <f>IF(M7689=People!B$2,People!A$2,IF(M7689=People!B$3,People!A$3,IF(M7689=People!B$4,People!A$4,IF(M7689=People!B$5,People!A$5,0))))</f>
        <v>Kelly Williams</v>
      </c>
      <c r="W7689" s="5" t="str">
        <f t="array" ref="W7689">IFERROR(INDEX(Returns!A:A,MATCH(B7689,Returns!B:B,0)),"No")</f>
        <v>No</v>
      </c>
      <c r="X7689" s="3">
        <f t="shared" si="1"/>
        <v>11</v>
      </c>
      <c r="Y7689" s="3">
        <f t="shared" si="2"/>
        <v>2018</v>
      </c>
    </row>
    <row r="7690" ht="14.25" customHeight="1">
      <c r="A7690" s="1">
        <v>7689.0</v>
      </c>
      <c r="B7690" s="3" t="s">
        <v>9613</v>
      </c>
      <c r="C7690" s="4">
        <v>43429.0</v>
      </c>
      <c r="D7690" s="4">
        <v>43433.0</v>
      </c>
      <c r="E7690" s="1" t="s">
        <v>53</v>
      </c>
      <c r="F7690" s="1" t="s">
        <v>1540</v>
      </c>
      <c r="G7690" s="1" t="s">
        <v>1541</v>
      </c>
      <c r="H7690" s="1" t="s">
        <v>44</v>
      </c>
      <c r="I7690" s="1" t="s">
        <v>30</v>
      </c>
      <c r="J7690" s="1" t="s">
        <v>331</v>
      </c>
      <c r="K7690" s="1" t="s">
        <v>241</v>
      </c>
      <c r="L7690" s="1">
        <v>49201.0</v>
      </c>
      <c r="M7690" s="1" t="s">
        <v>108</v>
      </c>
      <c r="N7690" s="1" t="s">
        <v>9614</v>
      </c>
      <c r="O7690" s="1" t="s">
        <v>74</v>
      </c>
      <c r="P7690" s="1" t="s">
        <v>164</v>
      </c>
      <c r="Q7690" s="1" t="s">
        <v>9615</v>
      </c>
      <c r="R7690" s="1">
        <v>160.0</v>
      </c>
      <c r="S7690" s="1">
        <v>8.0</v>
      </c>
      <c r="T7690" s="1">
        <v>0.0</v>
      </c>
      <c r="U7690" s="1">
        <v>62.4</v>
      </c>
      <c r="V7690" s="1" t="str">
        <f>IF(M7690=People!B$2,People!A$2,IF(M7690=People!B$3,People!A$3,IF(M7690=People!B$4,People!A$4,IF(M7690=People!B$5,People!A$5,0))))</f>
        <v>Kelly Williams</v>
      </c>
      <c r="W7690" s="5" t="str">
        <f t="array" ref="W7690">IFERROR(INDEX(Returns!A:A,MATCH(B7690,Returns!B:B,0)),"No")</f>
        <v>No</v>
      </c>
      <c r="X7690" s="3">
        <f t="shared" si="1"/>
        <v>11</v>
      </c>
      <c r="Y7690" s="3">
        <f t="shared" si="2"/>
        <v>2018</v>
      </c>
    </row>
    <row r="7691" ht="14.25" customHeight="1">
      <c r="A7691" s="1">
        <v>7690.0</v>
      </c>
      <c r="B7691" s="3" t="s">
        <v>9616</v>
      </c>
      <c r="C7691" s="4">
        <v>43661.0</v>
      </c>
      <c r="D7691" s="4">
        <v>43663.0</v>
      </c>
      <c r="E7691" s="1" t="s">
        <v>191</v>
      </c>
      <c r="F7691" s="1" t="s">
        <v>5311</v>
      </c>
      <c r="G7691" s="1" t="s">
        <v>5312</v>
      </c>
      <c r="H7691" s="1" t="s">
        <v>44</v>
      </c>
      <c r="I7691" s="1" t="s">
        <v>30</v>
      </c>
      <c r="J7691" s="1" t="s">
        <v>4362</v>
      </c>
      <c r="K7691" s="1" t="s">
        <v>322</v>
      </c>
      <c r="L7691" s="1">
        <v>23434.0</v>
      </c>
      <c r="M7691" s="1" t="s">
        <v>33</v>
      </c>
      <c r="N7691" s="1" t="s">
        <v>3191</v>
      </c>
      <c r="O7691" s="1" t="s">
        <v>49</v>
      </c>
      <c r="P7691" s="1" t="s">
        <v>81</v>
      </c>
      <c r="Q7691" s="1" t="s">
        <v>3192</v>
      </c>
      <c r="R7691" s="1">
        <v>179.94</v>
      </c>
      <c r="S7691" s="1">
        <v>3.0</v>
      </c>
      <c r="T7691" s="1">
        <v>0.0</v>
      </c>
      <c r="U7691" s="1">
        <v>50.3832</v>
      </c>
      <c r="V7691" s="1" t="str">
        <f>IF(M7691=People!B$2,People!A$2,IF(M7691=People!B$3,People!A$3,IF(M7691=People!B$4,People!A$4,IF(M7691=People!B$5,People!A$5,0))))</f>
        <v>Cassandra Brandow</v>
      </c>
      <c r="W7691" s="5" t="str">
        <f t="array" ref="W7691">IFERROR(INDEX(Returns!A:A,MATCH(B7691,Returns!B:B,0)),"No")</f>
        <v>No</v>
      </c>
      <c r="X7691" s="3">
        <f t="shared" si="1"/>
        <v>7</v>
      </c>
      <c r="Y7691" s="3">
        <f t="shared" si="2"/>
        <v>2019</v>
      </c>
    </row>
    <row r="7692" ht="14.25" customHeight="1">
      <c r="A7692" s="1">
        <v>7691.0</v>
      </c>
      <c r="B7692" s="3" t="s">
        <v>9616</v>
      </c>
      <c r="C7692" s="4">
        <v>43661.0</v>
      </c>
      <c r="D7692" s="4">
        <v>43663.0</v>
      </c>
      <c r="E7692" s="1" t="s">
        <v>191</v>
      </c>
      <c r="F7692" s="1" t="s">
        <v>5311</v>
      </c>
      <c r="G7692" s="1" t="s">
        <v>5312</v>
      </c>
      <c r="H7692" s="1" t="s">
        <v>44</v>
      </c>
      <c r="I7692" s="1" t="s">
        <v>30</v>
      </c>
      <c r="J7692" s="1" t="s">
        <v>4362</v>
      </c>
      <c r="K7692" s="1" t="s">
        <v>322</v>
      </c>
      <c r="L7692" s="1">
        <v>23434.0</v>
      </c>
      <c r="M7692" s="1" t="s">
        <v>33</v>
      </c>
      <c r="N7692" s="1" t="s">
        <v>1231</v>
      </c>
      <c r="O7692" s="1" t="s">
        <v>35</v>
      </c>
      <c r="P7692" s="1" t="s">
        <v>59</v>
      </c>
      <c r="Q7692" s="1" t="s">
        <v>1232</v>
      </c>
      <c r="R7692" s="1">
        <v>872.94</v>
      </c>
      <c r="S7692" s="1">
        <v>3.0</v>
      </c>
      <c r="T7692" s="1">
        <v>0.0</v>
      </c>
      <c r="U7692" s="1">
        <v>157.1292</v>
      </c>
      <c r="V7692" s="1" t="str">
        <f>IF(M7692=People!B$2,People!A$2,IF(M7692=People!B$3,People!A$3,IF(M7692=People!B$4,People!A$4,IF(M7692=People!B$5,People!A$5,0))))</f>
        <v>Cassandra Brandow</v>
      </c>
      <c r="W7692" s="5" t="str">
        <f t="array" ref="W7692">IFERROR(INDEX(Returns!A:A,MATCH(B7692,Returns!B:B,0)),"No")</f>
        <v>No</v>
      </c>
      <c r="X7692" s="3">
        <f t="shared" si="1"/>
        <v>7</v>
      </c>
      <c r="Y7692" s="3">
        <f t="shared" si="2"/>
        <v>2019</v>
      </c>
    </row>
    <row r="7693" ht="14.25" customHeight="1">
      <c r="A7693" s="1">
        <v>7692.0</v>
      </c>
      <c r="B7693" s="3" t="s">
        <v>9616</v>
      </c>
      <c r="C7693" s="4">
        <v>43661.0</v>
      </c>
      <c r="D7693" s="4">
        <v>43663.0</v>
      </c>
      <c r="E7693" s="1" t="s">
        <v>191</v>
      </c>
      <c r="F7693" s="1" t="s">
        <v>5311</v>
      </c>
      <c r="G7693" s="1" t="s">
        <v>5312</v>
      </c>
      <c r="H7693" s="1" t="s">
        <v>44</v>
      </c>
      <c r="I7693" s="1" t="s">
        <v>30</v>
      </c>
      <c r="J7693" s="1" t="s">
        <v>4362</v>
      </c>
      <c r="K7693" s="1" t="s">
        <v>322</v>
      </c>
      <c r="L7693" s="1">
        <v>23434.0</v>
      </c>
      <c r="M7693" s="1" t="s">
        <v>33</v>
      </c>
      <c r="N7693" s="1" t="s">
        <v>413</v>
      </c>
      <c r="O7693" s="1" t="s">
        <v>49</v>
      </c>
      <c r="P7693" s="1" t="s">
        <v>93</v>
      </c>
      <c r="Q7693" s="1" t="s">
        <v>414</v>
      </c>
      <c r="R7693" s="1">
        <v>12.96</v>
      </c>
      <c r="S7693" s="1">
        <v>2.0</v>
      </c>
      <c r="T7693" s="1">
        <v>0.0</v>
      </c>
      <c r="U7693" s="1">
        <v>6.2208</v>
      </c>
      <c r="V7693" s="1" t="str">
        <f>IF(M7693=People!B$2,People!A$2,IF(M7693=People!B$3,People!A$3,IF(M7693=People!B$4,People!A$4,IF(M7693=People!B$5,People!A$5,0))))</f>
        <v>Cassandra Brandow</v>
      </c>
      <c r="W7693" s="5" t="str">
        <f t="array" ref="W7693">IFERROR(INDEX(Returns!A:A,MATCH(B7693,Returns!B:B,0)),"No")</f>
        <v>No</v>
      </c>
      <c r="X7693" s="3">
        <f t="shared" si="1"/>
        <v>7</v>
      </c>
      <c r="Y7693" s="3">
        <f t="shared" si="2"/>
        <v>2019</v>
      </c>
    </row>
    <row r="7694" ht="14.25" customHeight="1">
      <c r="A7694" s="1">
        <v>7693.0</v>
      </c>
      <c r="B7694" s="3" t="s">
        <v>9617</v>
      </c>
      <c r="C7694" s="4">
        <v>42733.0</v>
      </c>
      <c r="D7694" s="4">
        <v>42738.0</v>
      </c>
      <c r="E7694" s="1" t="s">
        <v>53</v>
      </c>
      <c r="F7694" s="1" t="s">
        <v>4054</v>
      </c>
      <c r="G7694" s="1" t="s">
        <v>4055</v>
      </c>
      <c r="H7694" s="1" t="s">
        <v>29</v>
      </c>
      <c r="I7694" s="1" t="s">
        <v>30</v>
      </c>
      <c r="J7694" s="1" t="s">
        <v>997</v>
      </c>
      <c r="K7694" s="1" t="s">
        <v>46</v>
      </c>
      <c r="L7694" s="1">
        <v>94513.0</v>
      </c>
      <c r="M7694" s="1" t="s">
        <v>47</v>
      </c>
      <c r="N7694" s="1" t="s">
        <v>1675</v>
      </c>
      <c r="O7694" s="1" t="s">
        <v>49</v>
      </c>
      <c r="P7694" s="1" t="s">
        <v>50</v>
      </c>
      <c r="Q7694" s="1" t="s">
        <v>1676</v>
      </c>
      <c r="R7694" s="1">
        <v>88.8</v>
      </c>
      <c r="S7694" s="1">
        <v>6.0</v>
      </c>
      <c r="T7694" s="1">
        <v>0.0</v>
      </c>
      <c r="U7694" s="1">
        <v>44.4</v>
      </c>
      <c r="V7694" s="1" t="str">
        <f>IF(M7694=People!B$2,People!A$2,IF(M7694=People!B$3,People!A$3,IF(M7694=People!B$4,People!A$4,IF(M7694=People!B$5,People!A$5,0))))</f>
        <v>Anna Andreadi</v>
      </c>
      <c r="W7694" s="5" t="str">
        <f t="array" ref="W7694">IFERROR(INDEX(Returns!A:A,MATCH(B7694,Returns!B:B,0)),"No")</f>
        <v>No</v>
      </c>
      <c r="X7694" s="3">
        <f t="shared" si="1"/>
        <v>12</v>
      </c>
      <c r="Y7694" s="3">
        <f t="shared" si="2"/>
        <v>2017</v>
      </c>
    </row>
    <row r="7695" ht="14.25" customHeight="1">
      <c r="A7695" s="1">
        <v>7694.0</v>
      </c>
      <c r="B7695" s="3" t="s">
        <v>9617</v>
      </c>
      <c r="C7695" s="4">
        <v>42733.0</v>
      </c>
      <c r="D7695" s="4">
        <v>42738.0</v>
      </c>
      <c r="E7695" s="1" t="s">
        <v>53</v>
      </c>
      <c r="F7695" s="1" t="s">
        <v>4054</v>
      </c>
      <c r="G7695" s="1" t="s">
        <v>4055</v>
      </c>
      <c r="H7695" s="1" t="s">
        <v>29</v>
      </c>
      <c r="I7695" s="1" t="s">
        <v>30</v>
      </c>
      <c r="J7695" s="1" t="s">
        <v>997</v>
      </c>
      <c r="K7695" s="1" t="s">
        <v>46</v>
      </c>
      <c r="L7695" s="1">
        <v>94513.0</v>
      </c>
      <c r="M7695" s="1" t="s">
        <v>47</v>
      </c>
      <c r="N7695" s="1" t="s">
        <v>5212</v>
      </c>
      <c r="O7695" s="1" t="s">
        <v>74</v>
      </c>
      <c r="P7695" s="1" t="s">
        <v>75</v>
      </c>
      <c r="Q7695" s="1" t="s">
        <v>5213</v>
      </c>
      <c r="R7695" s="1">
        <v>319.968</v>
      </c>
      <c r="S7695" s="1">
        <v>4.0</v>
      </c>
      <c r="T7695" s="1">
        <v>0.2</v>
      </c>
      <c r="U7695" s="1">
        <v>35.9963999999999</v>
      </c>
      <c r="V7695" s="1" t="str">
        <f>IF(M7695=People!B$2,People!A$2,IF(M7695=People!B$3,People!A$3,IF(M7695=People!B$4,People!A$4,IF(M7695=People!B$5,People!A$5,0))))</f>
        <v>Anna Andreadi</v>
      </c>
      <c r="W7695" s="5" t="str">
        <f t="array" ref="W7695">IFERROR(INDEX(Returns!A:A,MATCH(B7695,Returns!B:B,0)),"No")</f>
        <v>No</v>
      </c>
      <c r="X7695" s="3">
        <f t="shared" si="1"/>
        <v>12</v>
      </c>
      <c r="Y7695" s="3">
        <f t="shared" si="2"/>
        <v>2017</v>
      </c>
    </row>
    <row r="7696" ht="14.25" customHeight="1">
      <c r="A7696" s="1">
        <v>7695.0</v>
      </c>
      <c r="B7696" s="3" t="s">
        <v>9618</v>
      </c>
      <c r="C7696" s="4">
        <v>43181.0</v>
      </c>
      <c r="D7696" s="4">
        <v>43181.0</v>
      </c>
      <c r="E7696" s="1" t="s">
        <v>1296</v>
      </c>
      <c r="F7696" s="1" t="s">
        <v>4278</v>
      </c>
      <c r="G7696" s="1" t="s">
        <v>4279</v>
      </c>
      <c r="H7696" s="1" t="s">
        <v>29</v>
      </c>
      <c r="I7696" s="1" t="s">
        <v>30</v>
      </c>
      <c r="J7696" s="1" t="s">
        <v>98</v>
      </c>
      <c r="K7696" s="1" t="s">
        <v>99</v>
      </c>
      <c r="L7696" s="1">
        <v>98103.0</v>
      </c>
      <c r="M7696" s="1" t="s">
        <v>47</v>
      </c>
      <c r="N7696" s="1" t="s">
        <v>4589</v>
      </c>
      <c r="O7696" s="1" t="s">
        <v>35</v>
      </c>
      <c r="P7696" s="1" t="s">
        <v>39</v>
      </c>
      <c r="Q7696" s="1" t="s">
        <v>4590</v>
      </c>
      <c r="R7696" s="1">
        <v>167.888</v>
      </c>
      <c r="S7696" s="1">
        <v>7.0</v>
      </c>
      <c r="T7696" s="1">
        <v>0.2</v>
      </c>
      <c r="U7696" s="1">
        <v>14.6902</v>
      </c>
      <c r="V7696" s="1" t="str">
        <f>IF(M7696=People!B$2,People!A$2,IF(M7696=People!B$3,People!A$3,IF(M7696=People!B$4,People!A$4,IF(M7696=People!B$5,People!A$5,0))))</f>
        <v>Anna Andreadi</v>
      </c>
      <c r="W7696" s="5" t="str">
        <f t="array" ref="W7696">IFERROR(INDEX(Returns!A:A,MATCH(B7696,Returns!B:B,0)),"No")</f>
        <v>Yes</v>
      </c>
      <c r="X7696" s="3">
        <f t="shared" si="1"/>
        <v>3</v>
      </c>
      <c r="Y7696" s="3">
        <f t="shared" si="2"/>
        <v>2018</v>
      </c>
    </row>
    <row r="7697" ht="14.25" customHeight="1">
      <c r="A7697" s="1">
        <v>7696.0</v>
      </c>
      <c r="B7697" s="3" t="s">
        <v>9619</v>
      </c>
      <c r="C7697" s="4">
        <v>43648.0</v>
      </c>
      <c r="D7697" s="4">
        <v>43651.0</v>
      </c>
      <c r="E7697" s="1" t="s">
        <v>191</v>
      </c>
      <c r="F7697" s="1" t="s">
        <v>5015</v>
      </c>
      <c r="G7697" s="1" t="s">
        <v>5016</v>
      </c>
      <c r="H7697" s="1" t="s">
        <v>105</v>
      </c>
      <c r="I7697" s="1" t="s">
        <v>30</v>
      </c>
      <c r="J7697" s="1" t="s">
        <v>187</v>
      </c>
      <c r="K7697" s="1" t="s">
        <v>107</v>
      </c>
      <c r="L7697" s="1">
        <v>77036.0</v>
      </c>
      <c r="M7697" s="1" t="s">
        <v>108</v>
      </c>
      <c r="N7697" s="1" t="s">
        <v>1738</v>
      </c>
      <c r="O7697" s="1" t="s">
        <v>49</v>
      </c>
      <c r="P7697" s="1" t="s">
        <v>93</v>
      </c>
      <c r="Q7697" s="1" t="s">
        <v>1739</v>
      </c>
      <c r="R7697" s="1">
        <v>163.96</v>
      </c>
      <c r="S7697" s="1">
        <v>5.0</v>
      </c>
      <c r="T7697" s="1">
        <v>0.2</v>
      </c>
      <c r="U7697" s="1">
        <v>59.4355</v>
      </c>
      <c r="V7697" s="1" t="str">
        <f>IF(M7697=People!B$2,People!A$2,IF(M7697=People!B$3,People!A$3,IF(M7697=People!B$4,People!A$4,IF(M7697=People!B$5,People!A$5,0))))</f>
        <v>Kelly Williams</v>
      </c>
      <c r="W7697" s="5" t="str">
        <f t="array" ref="W7697">IFERROR(INDEX(Returns!A:A,MATCH(B7697,Returns!B:B,0)),"No")</f>
        <v>No</v>
      </c>
      <c r="X7697" s="3">
        <f t="shared" si="1"/>
        <v>7</v>
      </c>
      <c r="Y7697" s="3">
        <f t="shared" si="2"/>
        <v>2019</v>
      </c>
    </row>
    <row r="7698" ht="14.25" customHeight="1">
      <c r="A7698" s="1">
        <v>7697.0</v>
      </c>
      <c r="B7698" s="3" t="s">
        <v>9619</v>
      </c>
      <c r="C7698" s="4">
        <v>43648.0</v>
      </c>
      <c r="D7698" s="4">
        <v>43651.0</v>
      </c>
      <c r="E7698" s="1" t="s">
        <v>191</v>
      </c>
      <c r="F7698" s="1" t="s">
        <v>5015</v>
      </c>
      <c r="G7698" s="1" t="s">
        <v>5016</v>
      </c>
      <c r="H7698" s="1" t="s">
        <v>105</v>
      </c>
      <c r="I7698" s="1" t="s">
        <v>30</v>
      </c>
      <c r="J7698" s="1" t="s">
        <v>187</v>
      </c>
      <c r="K7698" s="1" t="s">
        <v>107</v>
      </c>
      <c r="L7698" s="1">
        <v>77036.0</v>
      </c>
      <c r="M7698" s="1" t="s">
        <v>108</v>
      </c>
      <c r="N7698" s="1" t="s">
        <v>6411</v>
      </c>
      <c r="O7698" s="1" t="s">
        <v>49</v>
      </c>
      <c r="P7698" s="1" t="s">
        <v>78</v>
      </c>
      <c r="Q7698" s="1" t="s">
        <v>6412</v>
      </c>
      <c r="R7698" s="1">
        <v>5.232</v>
      </c>
      <c r="S7698" s="1">
        <v>4.0</v>
      </c>
      <c r="T7698" s="1">
        <v>0.8</v>
      </c>
      <c r="U7698" s="1">
        <v>-8.1096</v>
      </c>
      <c r="V7698" s="1" t="str">
        <f>IF(M7698=People!B$2,People!A$2,IF(M7698=People!B$3,People!A$3,IF(M7698=People!B$4,People!A$4,IF(M7698=People!B$5,People!A$5,0))))</f>
        <v>Kelly Williams</v>
      </c>
      <c r="W7698" s="5" t="str">
        <f t="array" ref="W7698">IFERROR(INDEX(Returns!A:A,MATCH(B7698,Returns!B:B,0)),"No")</f>
        <v>No</v>
      </c>
      <c r="X7698" s="3">
        <f t="shared" si="1"/>
        <v>7</v>
      </c>
      <c r="Y7698" s="3">
        <f t="shared" si="2"/>
        <v>2019</v>
      </c>
    </row>
    <row r="7699" ht="14.25" customHeight="1">
      <c r="A7699" s="1">
        <v>7698.0</v>
      </c>
      <c r="B7699" s="3" t="s">
        <v>9620</v>
      </c>
      <c r="C7699" s="4">
        <v>43813.0</v>
      </c>
      <c r="D7699" s="4">
        <v>43817.0</v>
      </c>
      <c r="E7699" s="1" t="s">
        <v>53</v>
      </c>
      <c r="F7699" s="1" t="s">
        <v>3448</v>
      </c>
      <c r="G7699" s="1" t="s">
        <v>3449</v>
      </c>
      <c r="H7699" s="1" t="s">
        <v>105</v>
      </c>
      <c r="I7699" s="1" t="s">
        <v>30</v>
      </c>
      <c r="J7699" s="1" t="s">
        <v>1487</v>
      </c>
      <c r="K7699" s="1" t="s">
        <v>1251</v>
      </c>
      <c r="L7699" s="1">
        <v>1841.0</v>
      </c>
      <c r="M7699" s="1" t="s">
        <v>151</v>
      </c>
      <c r="N7699" s="1" t="s">
        <v>1387</v>
      </c>
      <c r="O7699" s="1" t="s">
        <v>74</v>
      </c>
      <c r="P7699" s="1" t="s">
        <v>1222</v>
      </c>
      <c r="Q7699" s="1" t="s">
        <v>1388</v>
      </c>
      <c r="R7699" s="1">
        <v>1199.98</v>
      </c>
      <c r="S7699" s="1">
        <v>2.0</v>
      </c>
      <c r="T7699" s="1">
        <v>0.0</v>
      </c>
      <c r="U7699" s="1">
        <v>467.9922</v>
      </c>
      <c r="V7699" s="1" t="str">
        <f>IF(M7699=People!B$2,People!A$2,IF(M7699=People!B$3,People!A$3,IF(M7699=People!B$4,People!A$4,IF(M7699=People!B$5,People!A$5,0))))</f>
        <v>Chuck Magee</v>
      </c>
      <c r="W7699" s="5" t="str">
        <f t="array" ref="W7699">IFERROR(INDEX(Returns!A:A,MATCH(B7699,Returns!B:B,0)),"No")</f>
        <v>No</v>
      </c>
      <c r="X7699" s="3">
        <f t="shared" si="1"/>
        <v>12</v>
      </c>
      <c r="Y7699" s="3">
        <f t="shared" si="2"/>
        <v>2019</v>
      </c>
    </row>
    <row r="7700" ht="14.25" customHeight="1">
      <c r="A7700" s="1">
        <v>7699.0</v>
      </c>
      <c r="B7700" s="3" t="s">
        <v>9620</v>
      </c>
      <c r="C7700" s="4">
        <v>43813.0</v>
      </c>
      <c r="D7700" s="4">
        <v>43817.0</v>
      </c>
      <c r="E7700" s="1" t="s">
        <v>53</v>
      </c>
      <c r="F7700" s="1" t="s">
        <v>3448</v>
      </c>
      <c r="G7700" s="1" t="s">
        <v>3449</v>
      </c>
      <c r="H7700" s="1" t="s">
        <v>105</v>
      </c>
      <c r="I7700" s="1" t="s">
        <v>30</v>
      </c>
      <c r="J7700" s="1" t="s">
        <v>1487</v>
      </c>
      <c r="K7700" s="1" t="s">
        <v>1251</v>
      </c>
      <c r="L7700" s="1">
        <v>1841.0</v>
      </c>
      <c r="M7700" s="1" t="s">
        <v>151</v>
      </c>
      <c r="N7700" s="1" t="s">
        <v>975</v>
      </c>
      <c r="O7700" s="1" t="s">
        <v>49</v>
      </c>
      <c r="P7700" s="1" t="s">
        <v>62</v>
      </c>
      <c r="Q7700" s="1" t="s">
        <v>976</v>
      </c>
      <c r="R7700" s="1">
        <v>73.85</v>
      </c>
      <c r="S7700" s="1">
        <v>1.0</v>
      </c>
      <c r="T7700" s="1">
        <v>0.0</v>
      </c>
      <c r="U7700" s="1">
        <v>2.21550000000001</v>
      </c>
      <c r="V7700" s="1" t="str">
        <f>IF(M7700=People!B$2,People!A$2,IF(M7700=People!B$3,People!A$3,IF(M7700=People!B$4,People!A$4,IF(M7700=People!B$5,People!A$5,0))))</f>
        <v>Chuck Magee</v>
      </c>
      <c r="W7700" s="5" t="str">
        <f t="array" ref="W7700">IFERROR(INDEX(Returns!A:A,MATCH(B7700,Returns!B:B,0)),"No")</f>
        <v>No</v>
      </c>
      <c r="X7700" s="3">
        <f t="shared" si="1"/>
        <v>12</v>
      </c>
      <c r="Y7700" s="3">
        <f t="shared" si="2"/>
        <v>2019</v>
      </c>
    </row>
    <row r="7701" ht="14.25" customHeight="1">
      <c r="A7701" s="1">
        <v>7700.0</v>
      </c>
      <c r="B7701" s="3" t="s">
        <v>9620</v>
      </c>
      <c r="C7701" s="4">
        <v>43813.0</v>
      </c>
      <c r="D7701" s="4">
        <v>43817.0</v>
      </c>
      <c r="E7701" s="1" t="s">
        <v>53</v>
      </c>
      <c r="F7701" s="1" t="s">
        <v>3448</v>
      </c>
      <c r="G7701" s="1" t="s">
        <v>3449</v>
      </c>
      <c r="H7701" s="1" t="s">
        <v>105</v>
      </c>
      <c r="I7701" s="1" t="s">
        <v>30</v>
      </c>
      <c r="J7701" s="1" t="s">
        <v>1487</v>
      </c>
      <c r="K7701" s="1" t="s">
        <v>1251</v>
      </c>
      <c r="L7701" s="1">
        <v>1841.0</v>
      </c>
      <c r="M7701" s="1" t="s">
        <v>151</v>
      </c>
      <c r="N7701" s="1" t="s">
        <v>5077</v>
      </c>
      <c r="O7701" s="1" t="s">
        <v>49</v>
      </c>
      <c r="P7701" s="1" t="s">
        <v>582</v>
      </c>
      <c r="Q7701" s="1" t="s">
        <v>5078</v>
      </c>
      <c r="R7701" s="1">
        <v>25.71</v>
      </c>
      <c r="S7701" s="1">
        <v>3.0</v>
      </c>
      <c r="T7701" s="1">
        <v>0.0</v>
      </c>
      <c r="U7701" s="1">
        <v>6.6846</v>
      </c>
      <c r="V7701" s="1" t="str">
        <f>IF(M7701=People!B$2,People!A$2,IF(M7701=People!B$3,People!A$3,IF(M7701=People!B$4,People!A$4,IF(M7701=People!B$5,People!A$5,0))))</f>
        <v>Chuck Magee</v>
      </c>
      <c r="W7701" s="5" t="str">
        <f t="array" ref="W7701">IFERROR(INDEX(Returns!A:A,MATCH(B7701,Returns!B:B,0)),"No")</f>
        <v>No</v>
      </c>
      <c r="X7701" s="3">
        <f t="shared" si="1"/>
        <v>12</v>
      </c>
      <c r="Y7701" s="3">
        <f t="shared" si="2"/>
        <v>2019</v>
      </c>
    </row>
    <row r="7702" ht="14.25" customHeight="1">
      <c r="A7702" s="1">
        <v>7701.0</v>
      </c>
      <c r="B7702" s="3" t="s">
        <v>9620</v>
      </c>
      <c r="C7702" s="4">
        <v>43813.0</v>
      </c>
      <c r="D7702" s="4">
        <v>43817.0</v>
      </c>
      <c r="E7702" s="1" t="s">
        <v>53</v>
      </c>
      <c r="F7702" s="1" t="s">
        <v>3448</v>
      </c>
      <c r="G7702" s="1" t="s">
        <v>3449</v>
      </c>
      <c r="H7702" s="1" t="s">
        <v>105</v>
      </c>
      <c r="I7702" s="1" t="s">
        <v>30</v>
      </c>
      <c r="J7702" s="1" t="s">
        <v>1487</v>
      </c>
      <c r="K7702" s="1" t="s">
        <v>1251</v>
      </c>
      <c r="L7702" s="1">
        <v>1841.0</v>
      </c>
      <c r="M7702" s="1" t="s">
        <v>151</v>
      </c>
      <c r="N7702" s="1" t="s">
        <v>6929</v>
      </c>
      <c r="O7702" s="1" t="s">
        <v>49</v>
      </c>
      <c r="P7702" s="1" t="s">
        <v>272</v>
      </c>
      <c r="Q7702" s="1" t="s">
        <v>6930</v>
      </c>
      <c r="R7702" s="1">
        <v>17.28</v>
      </c>
      <c r="S7702" s="1">
        <v>6.0</v>
      </c>
      <c r="T7702" s="1">
        <v>0.0</v>
      </c>
      <c r="U7702" s="1">
        <v>8.1216</v>
      </c>
      <c r="V7702" s="1" t="str">
        <f>IF(M7702=People!B$2,People!A$2,IF(M7702=People!B$3,People!A$3,IF(M7702=People!B$4,People!A$4,IF(M7702=People!B$5,People!A$5,0))))</f>
        <v>Chuck Magee</v>
      </c>
      <c r="W7702" s="5" t="str">
        <f t="array" ref="W7702">IFERROR(INDEX(Returns!A:A,MATCH(B7702,Returns!B:B,0)),"No")</f>
        <v>No</v>
      </c>
      <c r="X7702" s="3">
        <f t="shared" si="1"/>
        <v>12</v>
      </c>
      <c r="Y7702" s="3">
        <f t="shared" si="2"/>
        <v>2019</v>
      </c>
    </row>
    <row r="7703" ht="14.25" customHeight="1">
      <c r="A7703" s="1">
        <v>7702.0</v>
      </c>
      <c r="B7703" s="3" t="s">
        <v>9620</v>
      </c>
      <c r="C7703" s="4">
        <v>43813.0</v>
      </c>
      <c r="D7703" s="4">
        <v>43817.0</v>
      </c>
      <c r="E7703" s="1" t="s">
        <v>53</v>
      </c>
      <c r="F7703" s="1" t="s">
        <v>3448</v>
      </c>
      <c r="G7703" s="1" t="s">
        <v>3449</v>
      </c>
      <c r="H7703" s="1" t="s">
        <v>105</v>
      </c>
      <c r="I7703" s="1" t="s">
        <v>30</v>
      </c>
      <c r="J7703" s="1" t="s">
        <v>1487</v>
      </c>
      <c r="K7703" s="1" t="s">
        <v>1251</v>
      </c>
      <c r="L7703" s="1">
        <v>1841.0</v>
      </c>
      <c r="M7703" s="1" t="s">
        <v>151</v>
      </c>
      <c r="N7703" s="1" t="s">
        <v>908</v>
      </c>
      <c r="O7703" s="1" t="s">
        <v>35</v>
      </c>
      <c r="P7703" s="1" t="s">
        <v>59</v>
      </c>
      <c r="Q7703" s="1" t="s">
        <v>909</v>
      </c>
      <c r="R7703" s="1">
        <v>526.582</v>
      </c>
      <c r="S7703" s="1">
        <v>2.0</v>
      </c>
      <c r="T7703" s="1">
        <v>0.30000000000000004</v>
      </c>
      <c r="U7703" s="1">
        <v>-52.6582</v>
      </c>
      <c r="V7703" s="1" t="str">
        <f>IF(M7703=People!B$2,People!A$2,IF(M7703=People!B$3,People!A$3,IF(M7703=People!B$4,People!A$4,IF(M7703=People!B$5,People!A$5,0))))</f>
        <v>Chuck Magee</v>
      </c>
      <c r="W7703" s="5" t="str">
        <f t="array" ref="W7703">IFERROR(INDEX(Returns!A:A,MATCH(B7703,Returns!B:B,0)),"No")</f>
        <v>No</v>
      </c>
      <c r="X7703" s="3">
        <f t="shared" si="1"/>
        <v>12</v>
      </c>
      <c r="Y7703" s="3">
        <f t="shared" si="2"/>
        <v>2019</v>
      </c>
    </row>
    <row r="7704" ht="14.25" customHeight="1">
      <c r="A7704" s="1">
        <v>7703.0</v>
      </c>
      <c r="B7704" s="3" t="s">
        <v>9621</v>
      </c>
      <c r="C7704" s="4">
        <v>43338.0</v>
      </c>
      <c r="D7704" s="4">
        <v>43345.0</v>
      </c>
      <c r="E7704" s="1" t="s">
        <v>53</v>
      </c>
      <c r="F7704" s="1" t="s">
        <v>88</v>
      </c>
      <c r="G7704" s="1" t="s">
        <v>89</v>
      </c>
      <c r="H7704" s="1" t="s">
        <v>29</v>
      </c>
      <c r="I7704" s="1" t="s">
        <v>30</v>
      </c>
      <c r="J7704" s="1" t="s">
        <v>885</v>
      </c>
      <c r="K7704" s="1" t="s">
        <v>241</v>
      </c>
      <c r="L7704" s="1">
        <v>48234.0</v>
      </c>
      <c r="M7704" s="1" t="s">
        <v>108</v>
      </c>
      <c r="N7704" s="1" t="s">
        <v>3225</v>
      </c>
      <c r="O7704" s="1" t="s">
        <v>49</v>
      </c>
      <c r="P7704" s="1" t="s">
        <v>93</v>
      </c>
      <c r="Q7704" s="1" t="s">
        <v>3226</v>
      </c>
      <c r="R7704" s="1">
        <v>11.56</v>
      </c>
      <c r="S7704" s="1">
        <v>2.0</v>
      </c>
      <c r="T7704" s="1">
        <v>0.0</v>
      </c>
      <c r="U7704" s="1">
        <v>5.6644</v>
      </c>
      <c r="V7704" s="1" t="str">
        <f>IF(M7704=People!B$2,People!A$2,IF(M7704=People!B$3,People!A$3,IF(M7704=People!B$4,People!A$4,IF(M7704=People!B$5,People!A$5,0))))</f>
        <v>Kelly Williams</v>
      </c>
      <c r="W7704" s="5" t="str">
        <f t="array" ref="W7704">IFERROR(INDEX(Returns!A:A,MATCH(B7704,Returns!B:B,0)),"No")</f>
        <v>No</v>
      </c>
      <c r="X7704" s="3">
        <f t="shared" si="1"/>
        <v>8</v>
      </c>
      <c r="Y7704" s="3">
        <f t="shared" si="2"/>
        <v>2018</v>
      </c>
    </row>
    <row r="7705" ht="14.25" customHeight="1">
      <c r="A7705" s="1">
        <v>7704.0</v>
      </c>
      <c r="B7705" s="3" t="s">
        <v>9621</v>
      </c>
      <c r="C7705" s="4">
        <v>43338.0</v>
      </c>
      <c r="D7705" s="4">
        <v>43345.0</v>
      </c>
      <c r="E7705" s="1" t="s">
        <v>53</v>
      </c>
      <c r="F7705" s="1" t="s">
        <v>88</v>
      </c>
      <c r="G7705" s="1" t="s">
        <v>89</v>
      </c>
      <c r="H7705" s="1" t="s">
        <v>29</v>
      </c>
      <c r="I7705" s="1" t="s">
        <v>30</v>
      </c>
      <c r="J7705" s="1" t="s">
        <v>885</v>
      </c>
      <c r="K7705" s="1" t="s">
        <v>241</v>
      </c>
      <c r="L7705" s="1">
        <v>48234.0</v>
      </c>
      <c r="M7705" s="1" t="s">
        <v>108</v>
      </c>
      <c r="N7705" s="1" t="s">
        <v>2346</v>
      </c>
      <c r="O7705" s="1" t="s">
        <v>74</v>
      </c>
      <c r="P7705" s="1" t="s">
        <v>75</v>
      </c>
      <c r="Q7705" s="1" t="s">
        <v>2347</v>
      </c>
      <c r="R7705" s="1">
        <v>209.97</v>
      </c>
      <c r="S7705" s="1">
        <v>3.0</v>
      </c>
      <c r="T7705" s="1">
        <v>0.0</v>
      </c>
      <c r="U7705" s="1">
        <v>58.7916</v>
      </c>
      <c r="V7705" s="1" t="str">
        <f>IF(M7705=People!B$2,People!A$2,IF(M7705=People!B$3,People!A$3,IF(M7705=People!B$4,People!A$4,IF(M7705=People!B$5,People!A$5,0))))</f>
        <v>Kelly Williams</v>
      </c>
      <c r="W7705" s="5" t="str">
        <f t="array" ref="W7705">IFERROR(INDEX(Returns!A:A,MATCH(B7705,Returns!B:B,0)),"No")</f>
        <v>No</v>
      </c>
      <c r="X7705" s="3">
        <f t="shared" si="1"/>
        <v>8</v>
      </c>
      <c r="Y7705" s="3">
        <f t="shared" si="2"/>
        <v>2018</v>
      </c>
    </row>
    <row r="7706" ht="14.25" customHeight="1">
      <c r="A7706" s="1">
        <v>7705.0</v>
      </c>
      <c r="B7706" s="3" t="s">
        <v>9621</v>
      </c>
      <c r="C7706" s="4">
        <v>43338.0</v>
      </c>
      <c r="D7706" s="4">
        <v>43345.0</v>
      </c>
      <c r="E7706" s="1" t="s">
        <v>53</v>
      </c>
      <c r="F7706" s="1" t="s">
        <v>88</v>
      </c>
      <c r="G7706" s="1" t="s">
        <v>89</v>
      </c>
      <c r="H7706" s="1" t="s">
        <v>29</v>
      </c>
      <c r="I7706" s="1" t="s">
        <v>30</v>
      </c>
      <c r="J7706" s="1" t="s">
        <v>885</v>
      </c>
      <c r="K7706" s="1" t="s">
        <v>241</v>
      </c>
      <c r="L7706" s="1">
        <v>48234.0</v>
      </c>
      <c r="M7706" s="1" t="s">
        <v>108</v>
      </c>
      <c r="N7706" s="1" t="s">
        <v>3235</v>
      </c>
      <c r="O7706" s="1" t="s">
        <v>35</v>
      </c>
      <c r="P7706" s="1" t="s">
        <v>59</v>
      </c>
      <c r="Q7706" s="1" t="s">
        <v>3236</v>
      </c>
      <c r="R7706" s="1">
        <v>447.84</v>
      </c>
      <c r="S7706" s="1">
        <v>4.0</v>
      </c>
      <c r="T7706" s="1">
        <v>0.0</v>
      </c>
      <c r="U7706" s="1">
        <v>98.5248</v>
      </c>
      <c r="V7706" s="1" t="str">
        <f>IF(M7706=People!B$2,People!A$2,IF(M7706=People!B$3,People!A$3,IF(M7706=People!B$4,People!A$4,IF(M7706=People!B$5,People!A$5,0))))</f>
        <v>Kelly Williams</v>
      </c>
      <c r="W7706" s="5" t="str">
        <f t="array" ref="W7706">IFERROR(INDEX(Returns!A:A,MATCH(B7706,Returns!B:B,0)),"No")</f>
        <v>No</v>
      </c>
      <c r="X7706" s="3">
        <f t="shared" si="1"/>
        <v>8</v>
      </c>
      <c r="Y7706" s="3">
        <f t="shared" si="2"/>
        <v>2018</v>
      </c>
    </row>
    <row r="7707" ht="14.25" customHeight="1">
      <c r="A7707" s="1">
        <v>7706.0</v>
      </c>
      <c r="B7707" s="3" t="s">
        <v>9621</v>
      </c>
      <c r="C7707" s="4">
        <v>43338.0</v>
      </c>
      <c r="D7707" s="4">
        <v>43345.0</v>
      </c>
      <c r="E7707" s="1" t="s">
        <v>53</v>
      </c>
      <c r="F7707" s="1" t="s">
        <v>88</v>
      </c>
      <c r="G7707" s="1" t="s">
        <v>89</v>
      </c>
      <c r="H7707" s="1" t="s">
        <v>29</v>
      </c>
      <c r="I7707" s="1" t="s">
        <v>30</v>
      </c>
      <c r="J7707" s="1" t="s">
        <v>885</v>
      </c>
      <c r="K7707" s="1" t="s">
        <v>241</v>
      </c>
      <c r="L7707" s="1">
        <v>48234.0</v>
      </c>
      <c r="M7707" s="1" t="s">
        <v>108</v>
      </c>
      <c r="N7707" s="1" t="s">
        <v>1318</v>
      </c>
      <c r="O7707" s="1" t="s">
        <v>74</v>
      </c>
      <c r="P7707" s="1" t="s">
        <v>164</v>
      </c>
      <c r="Q7707" s="1" t="s">
        <v>1319</v>
      </c>
      <c r="R7707" s="1">
        <v>479.97</v>
      </c>
      <c r="S7707" s="1">
        <v>3.0</v>
      </c>
      <c r="T7707" s="1">
        <v>0.0</v>
      </c>
      <c r="U7707" s="1">
        <v>163.1898</v>
      </c>
      <c r="V7707" s="1" t="str">
        <f>IF(M7707=People!B$2,People!A$2,IF(M7707=People!B$3,People!A$3,IF(M7707=People!B$4,People!A$4,IF(M7707=People!B$5,People!A$5,0))))</f>
        <v>Kelly Williams</v>
      </c>
      <c r="W7707" s="5" t="str">
        <f t="array" ref="W7707">IFERROR(INDEX(Returns!A:A,MATCH(B7707,Returns!B:B,0)),"No")</f>
        <v>No</v>
      </c>
      <c r="X7707" s="3">
        <f t="shared" si="1"/>
        <v>8</v>
      </c>
      <c r="Y7707" s="3">
        <f t="shared" si="2"/>
        <v>2018</v>
      </c>
    </row>
    <row r="7708" ht="14.25" customHeight="1">
      <c r="A7708" s="1">
        <v>7707.0</v>
      </c>
      <c r="B7708" s="3" t="s">
        <v>9621</v>
      </c>
      <c r="C7708" s="4">
        <v>43338.0</v>
      </c>
      <c r="D7708" s="4">
        <v>43345.0</v>
      </c>
      <c r="E7708" s="1" t="s">
        <v>53</v>
      </c>
      <c r="F7708" s="1" t="s">
        <v>88</v>
      </c>
      <c r="G7708" s="1" t="s">
        <v>89</v>
      </c>
      <c r="H7708" s="1" t="s">
        <v>29</v>
      </c>
      <c r="I7708" s="1" t="s">
        <v>30</v>
      </c>
      <c r="J7708" s="1" t="s">
        <v>885</v>
      </c>
      <c r="K7708" s="1" t="s">
        <v>241</v>
      </c>
      <c r="L7708" s="1">
        <v>48234.0</v>
      </c>
      <c r="M7708" s="1" t="s">
        <v>108</v>
      </c>
      <c r="N7708" s="1" t="s">
        <v>2616</v>
      </c>
      <c r="O7708" s="1" t="s">
        <v>49</v>
      </c>
      <c r="P7708" s="1" t="s">
        <v>71</v>
      </c>
      <c r="Q7708" s="1" t="s">
        <v>2617</v>
      </c>
      <c r="R7708" s="1">
        <v>8.64</v>
      </c>
      <c r="S7708" s="1">
        <v>3.0</v>
      </c>
      <c r="T7708" s="1">
        <v>0.0</v>
      </c>
      <c r="U7708" s="1">
        <v>2.5056000000000003</v>
      </c>
      <c r="V7708" s="1" t="str">
        <f>IF(M7708=People!B$2,People!A$2,IF(M7708=People!B$3,People!A$3,IF(M7708=People!B$4,People!A$4,IF(M7708=People!B$5,People!A$5,0))))</f>
        <v>Kelly Williams</v>
      </c>
      <c r="W7708" s="5" t="str">
        <f t="array" ref="W7708">IFERROR(INDEX(Returns!A:A,MATCH(B7708,Returns!B:B,0)),"No")</f>
        <v>No</v>
      </c>
      <c r="X7708" s="3">
        <f t="shared" si="1"/>
        <v>8</v>
      </c>
      <c r="Y7708" s="3">
        <f t="shared" si="2"/>
        <v>2018</v>
      </c>
    </row>
    <row r="7709" ht="14.25" customHeight="1">
      <c r="A7709" s="1">
        <v>7708.0</v>
      </c>
      <c r="B7709" s="3" t="s">
        <v>9622</v>
      </c>
      <c r="C7709" s="4">
        <v>43753.0</v>
      </c>
      <c r="D7709" s="4">
        <v>43757.0</v>
      </c>
      <c r="E7709" s="1" t="s">
        <v>53</v>
      </c>
      <c r="F7709" s="1" t="s">
        <v>3854</v>
      </c>
      <c r="G7709" s="1" t="s">
        <v>3855</v>
      </c>
      <c r="H7709" s="1" t="s">
        <v>44</v>
      </c>
      <c r="I7709" s="1" t="s">
        <v>30</v>
      </c>
      <c r="J7709" s="1" t="s">
        <v>157</v>
      </c>
      <c r="K7709" s="1" t="s">
        <v>124</v>
      </c>
      <c r="L7709" s="1">
        <v>84057.0</v>
      </c>
      <c r="M7709" s="1" t="s">
        <v>47</v>
      </c>
      <c r="N7709" s="1" t="s">
        <v>7517</v>
      </c>
      <c r="O7709" s="1" t="s">
        <v>49</v>
      </c>
      <c r="P7709" s="1" t="s">
        <v>71</v>
      </c>
      <c r="Q7709" s="1" t="s">
        <v>7518</v>
      </c>
      <c r="R7709" s="1">
        <v>11.68</v>
      </c>
      <c r="S7709" s="1">
        <v>2.0</v>
      </c>
      <c r="T7709" s="1">
        <v>0.0</v>
      </c>
      <c r="U7709" s="1">
        <v>4.2048</v>
      </c>
      <c r="V7709" s="1" t="str">
        <f>IF(M7709=People!B$2,People!A$2,IF(M7709=People!B$3,People!A$3,IF(M7709=People!B$4,People!A$4,IF(M7709=People!B$5,People!A$5,0))))</f>
        <v>Anna Andreadi</v>
      </c>
      <c r="W7709" s="5" t="str">
        <f t="array" ref="W7709">IFERROR(INDEX(Returns!A:A,MATCH(B7709,Returns!B:B,0)),"No")</f>
        <v>No</v>
      </c>
      <c r="X7709" s="3">
        <f t="shared" si="1"/>
        <v>10</v>
      </c>
      <c r="Y7709" s="3">
        <f t="shared" si="2"/>
        <v>2019</v>
      </c>
    </row>
    <row r="7710" ht="14.25" customHeight="1">
      <c r="A7710" s="1">
        <v>7709.0</v>
      </c>
      <c r="B7710" s="3" t="s">
        <v>9623</v>
      </c>
      <c r="C7710" s="4">
        <v>42668.0</v>
      </c>
      <c r="D7710" s="4">
        <v>42672.0</v>
      </c>
      <c r="E7710" s="1" t="s">
        <v>53</v>
      </c>
      <c r="F7710" s="1" t="s">
        <v>6501</v>
      </c>
      <c r="G7710" s="1" t="s">
        <v>6502</v>
      </c>
      <c r="H7710" s="1" t="s">
        <v>29</v>
      </c>
      <c r="I7710" s="1" t="s">
        <v>30</v>
      </c>
      <c r="J7710" s="1" t="s">
        <v>149</v>
      </c>
      <c r="K7710" s="1" t="s">
        <v>150</v>
      </c>
      <c r="L7710" s="1">
        <v>19120.0</v>
      </c>
      <c r="M7710" s="1" t="s">
        <v>151</v>
      </c>
      <c r="N7710" s="1" t="s">
        <v>7156</v>
      </c>
      <c r="O7710" s="1" t="s">
        <v>74</v>
      </c>
      <c r="P7710" s="1" t="s">
        <v>164</v>
      </c>
      <c r="Q7710" s="1" t="s">
        <v>7157</v>
      </c>
      <c r="R7710" s="1">
        <v>40.776</v>
      </c>
      <c r="S7710" s="1">
        <v>3.0</v>
      </c>
      <c r="T7710" s="1">
        <v>0.2</v>
      </c>
      <c r="U7710" s="1">
        <v>0.509700000000001</v>
      </c>
      <c r="V7710" s="1" t="str">
        <f>IF(M7710=People!B$2,People!A$2,IF(M7710=People!B$3,People!A$3,IF(M7710=People!B$4,People!A$4,IF(M7710=People!B$5,People!A$5,0))))</f>
        <v>Chuck Magee</v>
      </c>
      <c r="W7710" s="5" t="str">
        <f t="array" ref="W7710">IFERROR(INDEX(Returns!A:A,MATCH(B7710,Returns!B:B,0)),"No")</f>
        <v>No</v>
      </c>
      <c r="X7710" s="3">
        <f t="shared" si="1"/>
        <v>10</v>
      </c>
      <c r="Y7710" s="3">
        <f t="shared" si="2"/>
        <v>2016</v>
      </c>
    </row>
    <row r="7711" ht="14.25" customHeight="1">
      <c r="A7711" s="1">
        <v>7710.0</v>
      </c>
      <c r="B7711" s="3" t="s">
        <v>9623</v>
      </c>
      <c r="C7711" s="4">
        <v>42668.0</v>
      </c>
      <c r="D7711" s="4">
        <v>42672.0</v>
      </c>
      <c r="E7711" s="1" t="s">
        <v>53</v>
      </c>
      <c r="F7711" s="1" t="s">
        <v>6501</v>
      </c>
      <c r="G7711" s="1" t="s">
        <v>6502</v>
      </c>
      <c r="H7711" s="1" t="s">
        <v>29</v>
      </c>
      <c r="I7711" s="1" t="s">
        <v>30</v>
      </c>
      <c r="J7711" s="1" t="s">
        <v>149</v>
      </c>
      <c r="K7711" s="1" t="s">
        <v>150</v>
      </c>
      <c r="L7711" s="1">
        <v>19120.0</v>
      </c>
      <c r="M7711" s="1" t="s">
        <v>151</v>
      </c>
      <c r="N7711" s="1" t="s">
        <v>1342</v>
      </c>
      <c r="O7711" s="1" t="s">
        <v>49</v>
      </c>
      <c r="P7711" s="1" t="s">
        <v>78</v>
      </c>
      <c r="Q7711" s="1" t="s">
        <v>1343</v>
      </c>
      <c r="R7711" s="1">
        <v>13.698</v>
      </c>
      <c r="S7711" s="1">
        <v>3.0</v>
      </c>
      <c r="T7711" s="1">
        <v>0.7</v>
      </c>
      <c r="U7711" s="1">
        <v>-9.5886</v>
      </c>
      <c r="V7711" s="1" t="str">
        <f>IF(M7711=People!B$2,People!A$2,IF(M7711=People!B$3,People!A$3,IF(M7711=People!B$4,People!A$4,IF(M7711=People!B$5,People!A$5,0))))</f>
        <v>Chuck Magee</v>
      </c>
      <c r="W7711" s="5" t="str">
        <f t="array" ref="W7711">IFERROR(INDEX(Returns!A:A,MATCH(B7711,Returns!B:B,0)),"No")</f>
        <v>No</v>
      </c>
      <c r="X7711" s="3">
        <f t="shared" si="1"/>
        <v>10</v>
      </c>
      <c r="Y7711" s="3">
        <f t="shared" si="2"/>
        <v>2016</v>
      </c>
    </row>
    <row r="7712" ht="14.25" customHeight="1">
      <c r="A7712" s="1">
        <v>7711.0</v>
      </c>
      <c r="B7712" s="3" t="s">
        <v>9624</v>
      </c>
      <c r="C7712" s="4">
        <v>42827.0</v>
      </c>
      <c r="D7712" s="4">
        <v>42832.0</v>
      </c>
      <c r="E7712" s="1" t="s">
        <v>53</v>
      </c>
      <c r="F7712" s="1" t="s">
        <v>1208</v>
      </c>
      <c r="G7712" s="1" t="s">
        <v>1209</v>
      </c>
      <c r="H7712" s="1" t="s">
        <v>29</v>
      </c>
      <c r="I7712" s="1" t="s">
        <v>30</v>
      </c>
      <c r="J7712" s="1" t="s">
        <v>1831</v>
      </c>
      <c r="K7712" s="1" t="s">
        <v>313</v>
      </c>
      <c r="L7712" s="1">
        <v>85204.0</v>
      </c>
      <c r="M7712" s="1" t="s">
        <v>47</v>
      </c>
      <c r="N7712" s="1" t="s">
        <v>6467</v>
      </c>
      <c r="O7712" s="1" t="s">
        <v>74</v>
      </c>
      <c r="P7712" s="1" t="s">
        <v>75</v>
      </c>
      <c r="Q7712" s="1" t="s">
        <v>6468</v>
      </c>
      <c r="R7712" s="1">
        <v>87.8</v>
      </c>
      <c r="S7712" s="1">
        <v>5.0</v>
      </c>
      <c r="T7712" s="1">
        <v>0.2</v>
      </c>
      <c r="U7712" s="1">
        <v>32.925</v>
      </c>
      <c r="V7712" s="1" t="str">
        <f>IF(M7712=People!B$2,People!A$2,IF(M7712=People!B$3,People!A$3,IF(M7712=People!B$4,People!A$4,IF(M7712=People!B$5,People!A$5,0))))</f>
        <v>Anna Andreadi</v>
      </c>
      <c r="W7712" s="5" t="str">
        <f t="array" ref="W7712">IFERROR(INDEX(Returns!A:A,MATCH(B7712,Returns!B:B,0)),"No")</f>
        <v>No</v>
      </c>
      <c r="X7712" s="3">
        <f t="shared" si="1"/>
        <v>4</v>
      </c>
      <c r="Y7712" s="3">
        <f t="shared" si="2"/>
        <v>2017</v>
      </c>
    </row>
    <row r="7713" ht="14.25" customHeight="1">
      <c r="A7713" s="1">
        <v>7712.0</v>
      </c>
      <c r="B7713" s="3" t="s">
        <v>9625</v>
      </c>
      <c r="C7713" s="4">
        <v>43766.0</v>
      </c>
      <c r="D7713" s="4">
        <v>43768.0</v>
      </c>
      <c r="E7713" s="1" t="s">
        <v>26</v>
      </c>
      <c r="F7713" s="1" t="s">
        <v>468</v>
      </c>
      <c r="G7713" s="1" t="s">
        <v>469</v>
      </c>
      <c r="H7713" s="1" t="s">
        <v>29</v>
      </c>
      <c r="I7713" s="1" t="s">
        <v>30</v>
      </c>
      <c r="J7713" s="1" t="s">
        <v>1714</v>
      </c>
      <c r="K7713" s="1" t="s">
        <v>91</v>
      </c>
      <c r="L7713" s="1">
        <v>28314.0</v>
      </c>
      <c r="M7713" s="1" t="s">
        <v>33</v>
      </c>
      <c r="N7713" s="1" t="s">
        <v>5868</v>
      </c>
      <c r="O7713" s="1" t="s">
        <v>35</v>
      </c>
      <c r="P7713" s="1" t="s">
        <v>68</v>
      </c>
      <c r="Q7713" s="1" t="s">
        <v>5869</v>
      </c>
      <c r="R7713" s="1">
        <v>77.952</v>
      </c>
      <c r="S7713" s="1">
        <v>3.0</v>
      </c>
      <c r="T7713" s="1">
        <v>0.2</v>
      </c>
      <c r="U7713" s="1">
        <v>15.5904</v>
      </c>
      <c r="V7713" s="1" t="str">
        <f>IF(M7713=People!B$2,People!A$2,IF(M7713=People!B$3,People!A$3,IF(M7713=People!B$4,People!A$4,IF(M7713=People!B$5,People!A$5,0))))</f>
        <v>Cassandra Brandow</v>
      </c>
      <c r="W7713" s="5" t="str">
        <f t="array" ref="W7713">IFERROR(INDEX(Returns!A:A,MATCH(B7713,Returns!B:B,0)),"No")</f>
        <v>No</v>
      </c>
      <c r="X7713" s="3">
        <f t="shared" si="1"/>
        <v>10</v>
      </c>
      <c r="Y7713" s="3">
        <f t="shared" si="2"/>
        <v>2019</v>
      </c>
    </row>
    <row r="7714" ht="14.25" customHeight="1">
      <c r="A7714" s="1">
        <v>7713.0</v>
      </c>
      <c r="B7714" s="3" t="s">
        <v>9625</v>
      </c>
      <c r="C7714" s="4">
        <v>43766.0</v>
      </c>
      <c r="D7714" s="4">
        <v>43768.0</v>
      </c>
      <c r="E7714" s="1" t="s">
        <v>26</v>
      </c>
      <c r="F7714" s="1" t="s">
        <v>468</v>
      </c>
      <c r="G7714" s="1" t="s">
        <v>469</v>
      </c>
      <c r="H7714" s="1" t="s">
        <v>29</v>
      </c>
      <c r="I7714" s="1" t="s">
        <v>30</v>
      </c>
      <c r="J7714" s="1" t="s">
        <v>1714</v>
      </c>
      <c r="K7714" s="1" t="s">
        <v>91</v>
      </c>
      <c r="L7714" s="1">
        <v>28314.0</v>
      </c>
      <c r="M7714" s="1" t="s">
        <v>33</v>
      </c>
      <c r="N7714" s="1" t="s">
        <v>844</v>
      </c>
      <c r="O7714" s="1" t="s">
        <v>49</v>
      </c>
      <c r="P7714" s="1" t="s">
        <v>62</v>
      </c>
      <c r="Q7714" s="1" t="s">
        <v>845</v>
      </c>
      <c r="R7714" s="1">
        <v>147.184</v>
      </c>
      <c r="S7714" s="1">
        <v>2.0</v>
      </c>
      <c r="T7714" s="1">
        <v>0.2</v>
      </c>
      <c r="U7714" s="1">
        <v>-29.4368</v>
      </c>
      <c r="V7714" s="1" t="str">
        <f>IF(M7714=People!B$2,People!A$2,IF(M7714=People!B$3,People!A$3,IF(M7714=People!B$4,People!A$4,IF(M7714=People!B$5,People!A$5,0))))</f>
        <v>Cassandra Brandow</v>
      </c>
      <c r="W7714" s="5" t="str">
        <f t="array" ref="W7714">IFERROR(INDEX(Returns!A:A,MATCH(B7714,Returns!B:B,0)),"No")</f>
        <v>No</v>
      </c>
      <c r="X7714" s="3">
        <f t="shared" si="1"/>
        <v>10</v>
      </c>
      <c r="Y7714" s="3">
        <f t="shared" si="2"/>
        <v>2019</v>
      </c>
    </row>
    <row r="7715" ht="14.25" customHeight="1">
      <c r="A7715" s="1">
        <v>7714.0</v>
      </c>
      <c r="B7715" s="3" t="s">
        <v>9625</v>
      </c>
      <c r="C7715" s="4">
        <v>43766.0</v>
      </c>
      <c r="D7715" s="4">
        <v>43768.0</v>
      </c>
      <c r="E7715" s="1" t="s">
        <v>26</v>
      </c>
      <c r="F7715" s="1" t="s">
        <v>468</v>
      </c>
      <c r="G7715" s="1" t="s">
        <v>469</v>
      </c>
      <c r="H7715" s="1" t="s">
        <v>29</v>
      </c>
      <c r="I7715" s="1" t="s">
        <v>30</v>
      </c>
      <c r="J7715" s="1" t="s">
        <v>1714</v>
      </c>
      <c r="K7715" s="1" t="s">
        <v>91</v>
      </c>
      <c r="L7715" s="1">
        <v>28314.0</v>
      </c>
      <c r="M7715" s="1" t="s">
        <v>33</v>
      </c>
      <c r="N7715" s="1" t="s">
        <v>8891</v>
      </c>
      <c r="O7715" s="1" t="s">
        <v>49</v>
      </c>
      <c r="P7715" s="1" t="s">
        <v>93</v>
      </c>
      <c r="Q7715" s="1" t="s">
        <v>8892</v>
      </c>
      <c r="R7715" s="1">
        <v>47.952</v>
      </c>
      <c r="S7715" s="1">
        <v>3.0</v>
      </c>
      <c r="T7715" s="1">
        <v>0.2</v>
      </c>
      <c r="U7715" s="1">
        <v>16.1838</v>
      </c>
      <c r="V7715" s="1" t="str">
        <f>IF(M7715=People!B$2,People!A$2,IF(M7715=People!B$3,People!A$3,IF(M7715=People!B$4,People!A$4,IF(M7715=People!B$5,People!A$5,0))))</f>
        <v>Cassandra Brandow</v>
      </c>
      <c r="W7715" s="5" t="str">
        <f t="array" ref="W7715">IFERROR(INDEX(Returns!A:A,MATCH(B7715,Returns!B:B,0)),"No")</f>
        <v>No</v>
      </c>
      <c r="X7715" s="3">
        <f t="shared" si="1"/>
        <v>10</v>
      </c>
      <c r="Y7715" s="3">
        <f t="shared" si="2"/>
        <v>2019</v>
      </c>
    </row>
    <row r="7716" ht="14.25" customHeight="1">
      <c r="A7716" s="1">
        <v>7715.0</v>
      </c>
      <c r="B7716" s="3" t="s">
        <v>9626</v>
      </c>
      <c r="C7716" s="4">
        <v>42709.0</v>
      </c>
      <c r="D7716" s="4">
        <v>42711.0</v>
      </c>
      <c r="E7716" s="1" t="s">
        <v>191</v>
      </c>
      <c r="F7716" s="1" t="s">
        <v>869</v>
      </c>
      <c r="G7716" s="1" t="s">
        <v>870</v>
      </c>
      <c r="H7716" s="1" t="s">
        <v>29</v>
      </c>
      <c r="I7716" s="1" t="s">
        <v>30</v>
      </c>
      <c r="J7716" s="1" t="s">
        <v>45</v>
      </c>
      <c r="K7716" s="1" t="s">
        <v>46</v>
      </c>
      <c r="L7716" s="1">
        <v>90032.0</v>
      </c>
      <c r="M7716" s="1" t="s">
        <v>47</v>
      </c>
      <c r="N7716" s="1" t="s">
        <v>2284</v>
      </c>
      <c r="O7716" s="1" t="s">
        <v>49</v>
      </c>
      <c r="P7716" s="1" t="s">
        <v>81</v>
      </c>
      <c r="Q7716" s="1" t="s">
        <v>2285</v>
      </c>
      <c r="R7716" s="1">
        <v>250.26</v>
      </c>
      <c r="S7716" s="1">
        <v>6.0</v>
      </c>
      <c r="T7716" s="1">
        <v>0.0</v>
      </c>
      <c r="U7716" s="1">
        <v>72.5754</v>
      </c>
      <c r="V7716" s="1" t="str">
        <f>IF(M7716=People!B$2,People!A$2,IF(M7716=People!B$3,People!A$3,IF(M7716=People!B$4,People!A$4,IF(M7716=People!B$5,People!A$5,0))))</f>
        <v>Anna Andreadi</v>
      </c>
      <c r="W7716" s="5" t="str">
        <f t="array" ref="W7716">IFERROR(INDEX(Returns!A:A,MATCH(B7716,Returns!B:B,0)),"No")</f>
        <v>No</v>
      </c>
      <c r="X7716" s="3">
        <f t="shared" si="1"/>
        <v>12</v>
      </c>
      <c r="Y7716" s="3">
        <f t="shared" si="2"/>
        <v>2016</v>
      </c>
    </row>
    <row r="7717" ht="14.25" customHeight="1">
      <c r="A7717" s="1">
        <v>7716.0</v>
      </c>
      <c r="B7717" s="3" t="s">
        <v>9627</v>
      </c>
      <c r="C7717" s="4">
        <v>43772.0</v>
      </c>
      <c r="D7717" s="4">
        <v>43777.0</v>
      </c>
      <c r="E7717" s="1" t="s">
        <v>53</v>
      </c>
      <c r="F7717" s="1" t="s">
        <v>2386</v>
      </c>
      <c r="G7717" s="1" t="s">
        <v>2387</v>
      </c>
      <c r="H7717" s="1" t="s">
        <v>29</v>
      </c>
      <c r="I7717" s="1" t="s">
        <v>30</v>
      </c>
      <c r="J7717" s="1" t="s">
        <v>149</v>
      </c>
      <c r="K7717" s="1" t="s">
        <v>150</v>
      </c>
      <c r="L7717" s="1">
        <v>19140.0</v>
      </c>
      <c r="M7717" s="1" t="s">
        <v>151</v>
      </c>
      <c r="N7717" s="1" t="s">
        <v>7156</v>
      </c>
      <c r="O7717" s="1" t="s">
        <v>74</v>
      </c>
      <c r="P7717" s="1" t="s">
        <v>164</v>
      </c>
      <c r="Q7717" s="1" t="s">
        <v>7157</v>
      </c>
      <c r="R7717" s="1">
        <v>40.776</v>
      </c>
      <c r="S7717" s="1">
        <v>3.0</v>
      </c>
      <c r="T7717" s="1">
        <v>0.2</v>
      </c>
      <c r="U7717" s="1">
        <v>0.509700000000001</v>
      </c>
      <c r="V7717" s="1" t="str">
        <f>IF(M7717=People!B$2,People!A$2,IF(M7717=People!B$3,People!A$3,IF(M7717=People!B$4,People!A$4,IF(M7717=People!B$5,People!A$5,0))))</f>
        <v>Chuck Magee</v>
      </c>
      <c r="W7717" s="5" t="str">
        <f t="array" ref="W7717">IFERROR(INDEX(Returns!A:A,MATCH(B7717,Returns!B:B,0)),"No")</f>
        <v>No</v>
      </c>
      <c r="X7717" s="3">
        <f t="shared" si="1"/>
        <v>11</v>
      </c>
      <c r="Y7717" s="3">
        <f t="shared" si="2"/>
        <v>2019</v>
      </c>
    </row>
    <row r="7718" ht="14.25" customHeight="1">
      <c r="A7718" s="1">
        <v>7717.0</v>
      </c>
      <c r="B7718" s="3" t="s">
        <v>9628</v>
      </c>
      <c r="C7718" s="4">
        <v>42741.0</v>
      </c>
      <c r="D7718" s="4">
        <v>42747.0</v>
      </c>
      <c r="E7718" s="1" t="s">
        <v>53</v>
      </c>
      <c r="F7718" s="1" t="s">
        <v>3439</v>
      </c>
      <c r="G7718" s="1" t="s">
        <v>3440</v>
      </c>
      <c r="H7718" s="1" t="s">
        <v>44</v>
      </c>
      <c r="I7718" s="1" t="s">
        <v>30</v>
      </c>
      <c r="J7718" s="1" t="s">
        <v>1087</v>
      </c>
      <c r="K7718" s="1" t="s">
        <v>460</v>
      </c>
      <c r="L7718" s="1">
        <v>80906.0</v>
      </c>
      <c r="M7718" s="1" t="s">
        <v>47</v>
      </c>
      <c r="N7718" s="1" t="s">
        <v>3758</v>
      </c>
      <c r="O7718" s="1" t="s">
        <v>49</v>
      </c>
      <c r="P7718" s="1" t="s">
        <v>93</v>
      </c>
      <c r="Q7718" s="1" t="s">
        <v>3759</v>
      </c>
      <c r="R7718" s="1">
        <v>29.6</v>
      </c>
      <c r="S7718" s="1">
        <v>5.0</v>
      </c>
      <c r="T7718" s="1">
        <v>0.2</v>
      </c>
      <c r="U7718" s="1">
        <v>9.25</v>
      </c>
      <c r="V7718" s="1" t="str">
        <f>IF(M7718=People!B$2,People!A$2,IF(M7718=People!B$3,People!A$3,IF(M7718=People!B$4,People!A$4,IF(M7718=People!B$5,People!A$5,0))))</f>
        <v>Anna Andreadi</v>
      </c>
      <c r="W7718" s="5" t="str">
        <f t="array" ref="W7718">IFERROR(INDEX(Returns!A:A,MATCH(B7718,Returns!B:B,0)),"No")</f>
        <v>Yes</v>
      </c>
      <c r="X7718" s="3">
        <f t="shared" si="1"/>
        <v>1</v>
      </c>
      <c r="Y7718" s="3">
        <f t="shared" si="2"/>
        <v>2017</v>
      </c>
    </row>
    <row r="7719" ht="14.25" customHeight="1">
      <c r="A7719" s="1">
        <v>7718.0</v>
      </c>
      <c r="B7719" s="3" t="s">
        <v>9628</v>
      </c>
      <c r="C7719" s="4">
        <v>42741.0</v>
      </c>
      <c r="D7719" s="4">
        <v>42747.0</v>
      </c>
      <c r="E7719" s="1" t="s">
        <v>53</v>
      </c>
      <c r="F7719" s="1" t="s">
        <v>3439</v>
      </c>
      <c r="G7719" s="1" t="s">
        <v>3440</v>
      </c>
      <c r="H7719" s="1" t="s">
        <v>44</v>
      </c>
      <c r="I7719" s="1" t="s">
        <v>30</v>
      </c>
      <c r="J7719" s="1" t="s">
        <v>1087</v>
      </c>
      <c r="K7719" s="1" t="s">
        <v>460</v>
      </c>
      <c r="L7719" s="1">
        <v>80906.0</v>
      </c>
      <c r="M7719" s="1" t="s">
        <v>47</v>
      </c>
      <c r="N7719" s="1" t="s">
        <v>1974</v>
      </c>
      <c r="O7719" s="1" t="s">
        <v>49</v>
      </c>
      <c r="P7719" s="1" t="s">
        <v>78</v>
      </c>
      <c r="Q7719" s="1" t="s">
        <v>1975</v>
      </c>
      <c r="R7719" s="1">
        <v>1.9380000000000002</v>
      </c>
      <c r="S7719" s="1">
        <v>2.0</v>
      </c>
      <c r="T7719" s="1">
        <v>0.7</v>
      </c>
      <c r="U7719" s="1">
        <v>-1.3566</v>
      </c>
      <c r="V7719" s="1" t="str">
        <f>IF(M7719=People!B$2,People!A$2,IF(M7719=People!B$3,People!A$3,IF(M7719=People!B$4,People!A$4,IF(M7719=People!B$5,People!A$5,0))))</f>
        <v>Anna Andreadi</v>
      </c>
      <c r="W7719" s="5" t="str">
        <f t="array" ref="W7719">IFERROR(INDEX(Returns!A:A,MATCH(B7719,Returns!B:B,0)),"No")</f>
        <v>Yes</v>
      </c>
      <c r="X7719" s="3">
        <f t="shared" si="1"/>
        <v>1</v>
      </c>
      <c r="Y7719" s="3">
        <f t="shared" si="2"/>
        <v>2017</v>
      </c>
    </row>
    <row r="7720" ht="14.25" customHeight="1">
      <c r="A7720" s="1">
        <v>7719.0</v>
      </c>
      <c r="B7720" s="3" t="s">
        <v>9629</v>
      </c>
      <c r="C7720" s="4">
        <v>43717.0</v>
      </c>
      <c r="D7720" s="4">
        <v>43722.0</v>
      </c>
      <c r="E7720" s="1" t="s">
        <v>53</v>
      </c>
      <c r="F7720" s="1" t="s">
        <v>1787</v>
      </c>
      <c r="G7720" s="1" t="s">
        <v>1788</v>
      </c>
      <c r="H7720" s="1" t="s">
        <v>44</v>
      </c>
      <c r="I7720" s="1" t="s">
        <v>30</v>
      </c>
      <c r="J7720" s="1" t="s">
        <v>45</v>
      </c>
      <c r="K7720" s="1" t="s">
        <v>46</v>
      </c>
      <c r="L7720" s="1">
        <v>90032.0</v>
      </c>
      <c r="M7720" s="1" t="s">
        <v>47</v>
      </c>
      <c r="N7720" s="1" t="s">
        <v>4946</v>
      </c>
      <c r="O7720" s="1" t="s">
        <v>74</v>
      </c>
      <c r="P7720" s="1" t="s">
        <v>164</v>
      </c>
      <c r="Q7720" s="1" t="s">
        <v>4947</v>
      </c>
      <c r="R7720" s="1">
        <v>159.96</v>
      </c>
      <c r="S7720" s="1">
        <v>4.0</v>
      </c>
      <c r="T7720" s="1">
        <v>0.0</v>
      </c>
      <c r="U7720" s="1">
        <v>51.1872</v>
      </c>
      <c r="V7720" s="1" t="str">
        <f>IF(M7720=People!B$2,People!A$2,IF(M7720=People!B$3,People!A$3,IF(M7720=People!B$4,People!A$4,IF(M7720=People!B$5,People!A$5,0))))</f>
        <v>Anna Andreadi</v>
      </c>
      <c r="W7720" s="5" t="str">
        <f t="array" ref="W7720">IFERROR(INDEX(Returns!A:A,MATCH(B7720,Returns!B:B,0)),"No")</f>
        <v>No</v>
      </c>
      <c r="X7720" s="3">
        <f t="shared" si="1"/>
        <v>9</v>
      </c>
      <c r="Y7720" s="3">
        <f t="shared" si="2"/>
        <v>2019</v>
      </c>
    </row>
    <row r="7721" ht="14.25" customHeight="1">
      <c r="A7721" s="1">
        <v>7720.0</v>
      </c>
      <c r="B7721" s="3" t="s">
        <v>9630</v>
      </c>
      <c r="C7721" s="4">
        <v>42740.0</v>
      </c>
      <c r="D7721" s="4">
        <v>42745.0</v>
      </c>
      <c r="E7721" s="1" t="s">
        <v>53</v>
      </c>
      <c r="F7721" s="1" t="s">
        <v>3468</v>
      </c>
      <c r="G7721" s="1" t="s">
        <v>3469</v>
      </c>
      <c r="H7721" s="1" t="s">
        <v>44</v>
      </c>
      <c r="I7721" s="1" t="s">
        <v>30</v>
      </c>
      <c r="J7721" s="1" t="s">
        <v>269</v>
      </c>
      <c r="K7721" s="1" t="s">
        <v>270</v>
      </c>
      <c r="L7721" s="1">
        <v>10009.0</v>
      </c>
      <c r="M7721" s="1" t="s">
        <v>151</v>
      </c>
      <c r="N7721" s="1" t="s">
        <v>6391</v>
      </c>
      <c r="O7721" s="1" t="s">
        <v>49</v>
      </c>
      <c r="P7721" s="1" t="s">
        <v>71</v>
      </c>
      <c r="Q7721" s="1" t="s">
        <v>6392</v>
      </c>
      <c r="R7721" s="1">
        <v>59.52</v>
      </c>
      <c r="S7721" s="1">
        <v>3.0</v>
      </c>
      <c r="T7721" s="1">
        <v>0.0</v>
      </c>
      <c r="U7721" s="1">
        <v>15.4752</v>
      </c>
      <c r="V7721" s="1" t="str">
        <f>IF(M7721=People!B$2,People!A$2,IF(M7721=People!B$3,People!A$3,IF(M7721=People!B$4,People!A$4,IF(M7721=People!B$5,People!A$5,0))))</f>
        <v>Chuck Magee</v>
      </c>
      <c r="W7721" s="5" t="str">
        <f t="array" ref="W7721">IFERROR(INDEX(Returns!A:A,MATCH(B7721,Returns!B:B,0)),"No")</f>
        <v>No</v>
      </c>
      <c r="X7721" s="3">
        <f t="shared" si="1"/>
        <v>1</v>
      </c>
      <c r="Y7721" s="3">
        <f t="shared" si="2"/>
        <v>2017</v>
      </c>
    </row>
    <row r="7722" ht="14.25" customHeight="1">
      <c r="A7722" s="1">
        <v>7721.0</v>
      </c>
      <c r="B7722" s="3" t="s">
        <v>9630</v>
      </c>
      <c r="C7722" s="4">
        <v>42740.0</v>
      </c>
      <c r="D7722" s="4">
        <v>42745.0</v>
      </c>
      <c r="E7722" s="1" t="s">
        <v>53</v>
      </c>
      <c r="F7722" s="1" t="s">
        <v>3468</v>
      </c>
      <c r="G7722" s="1" t="s">
        <v>3469</v>
      </c>
      <c r="H7722" s="1" t="s">
        <v>44</v>
      </c>
      <c r="I7722" s="1" t="s">
        <v>30</v>
      </c>
      <c r="J7722" s="1" t="s">
        <v>269</v>
      </c>
      <c r="K7722" s="1" t="s">
        <v>270</v>
      </c>
      <c r="L7722" s="1">
        <v>10009.0</v>
      </c>
      <c r="M7722" s="1" t="s">
        <v>151</v>
      </c>
      <c r="N7722" s="1" t="s">
        <v>2966</v>
      </c>
      <c r="O7722" s="1" t="s">
        <v>49</v>
      </c>
      <c r="P7722" s="1" t="s">
        <v>176</v>
      </c>
      <c r="Q7722" s="1" t="s">
        <v>2967</v>
      </c>
      <c r="R7722" s="1">
        <v>17.48</v>
      </c>
      <c r="S7722" s="1">
        <v>2.0</v>
      </c>
      <c r="T7722" s="1">
        <v>0.0</v>
      </c>
      <c r="U7722" s="1">
        <v>8.2156</v>
      </c>
      <c r="V7722" s="1" t="str">
        <f>IF(M7722=People!B$2,People!A$2,IF(M7722=People!B$3,People!A$3,IF(M7722=People!B$4,People!A$4,IF(M7722=People!B$5,People!A$5,0))))</f>
        <v>Chuck Magee</v>
      </c>
      <c r="W7722" s="5" t="str">
        <f t="array" ref="W7722">IFERROR(INDEX(Returns!A:A,MATCH(B7722,Returns!B:B,0)),"No")</f>
        <v>No</v>
      </c>
      <c r="X7722" s="3">
        <f t="shared" si="1"/>
        <v>1</v>
      </c>
      <c r="Y7722" s="3">
        <f t="shared" si="2"/>
        <v>2017</v>
      </c>
    </row>
    <row r="7723" ht="14.25" customHeight="1">
      <c r="A7723" s="1">
        <v>7722.0</v>
      </c>
      <c r="B7723" s="3" t="s">
        <v>9630</v>
      </c>
      <c r="C7723" s="4">
        <v>42740.0</v>
      </c>
      <c r="D7723" s="4">
        <v>42745.0</v>
      </c>
      <c r="E7723" s="1" t="s">
        <v>53</v>
      </c>
      <c r="F7723" s="1" t="s">
        <v>3468</v>
      </c>
      <c r="G7723" s="1" t="s">
        <v>3469</v>
      </c>
      <c r="H7723" s="1" t="s">
        <v>44</v>
      </c>
      <c r="I7723" s="1" t="s">
        <v>30</v>
      </c>
      <c r="J7723" s="1" t="s">
        <v>269</v>
      </c>
      <c r="K7723" s="1" t="s">
        <v>270</v>
      </c>
      <c r="L7723" s="1">
        <v>10009.0</v>
      </c>
      <c r="M7723" s="1" t="s">
        <v>151</v>
      </c>
      <c r="N7723" s="1" t="s">
        <v>5124</v>
      </c>
      <c r="O7723" s="1" t="s">
        <v>49</v>
      </c>
      <c r="P7723" s="1" t="s">
        <v>78</v>
      </c>
      <c r="Q7723" s="1" t="s">
        <v>5125</v>
      </c>
      <c r="R7723" s="1">
        <v>13.168</v>
      </c>
      <c r="S7723" s="1">
        <v>2.0</v>
      </c>
      <c r="T7723" s="1">
        <v>0.2</v>
      </c>
      <c r="U7723" s="1">
        <v>4.6088000000000005</v>
      </c>
      <c r="V7723" s="1" t="str">
        <f>IF(M7723=People!B$2,People!A$2,IF(M7723=People!B$3,People!A$3,IF(M7723=People!B$4,People!A$4,IF(M7723=People!B$5,People!A$5,0))))</f>
        <v>Chuck Magee</v>
      </c>
      <c r="W7723" s="5" t="str">
        <f t="array" ref="W7723">IFERROR(INDEX(Returns!A:A,MATCH(B7723,Returns!B:B,0)),"No")</f>
        <v>No</v>
      </c>
      <c r="X7723" s="3">
        <f t="shared" si="1"/>
        <v>1</v>
      </c>
      <c r="Y7723" s="3">
        <f t="shared" si="2"/>
        <v>2017</v>
      </c>
    </row>
    <row r="7724" ht="14.25" customHeight="1">
      <c r="A7724" s="1">
        <v>7723.0</v>
      </c>
      <c r="B7724" s="3" t="s">
        <v>9631</v>
      </c>
      <c r="C7724" s="4">
        <v>43571.0</v>
      </c>
      <c r="D7724" s="4">
        <v>43575.0</v>
      </c>
      <c r="E7724" s="1" t="s">
        <v>53</v>
      </c>
      <c r="F7724" s="1" t="s">
        <v>2258</v>
      </c>
      <c r="G7724" s="1" t="s">
        <v>2259</v>
      </c>
      <c r="H7724" s="1" t="s">
        <v>105</v>
      </c>
      <c r="I7724" s="1" t="s">
        <v>30</v>
      </c>
      <c r="J7724" s="1" t="s">
        <v>130</v>
      </c>
      <c r="K7724" s="1" t="s">
        <v>46</v>
      </c>
      <c r="L7724" s="1">
        <v>94109.0</v>
      </c>
      <c r="M7724" s="1" t="s">
        <v>47</v>
      </c>
      <c r="N7724" s="1" t="s">
        <v>9632</v>
      </c>
      <c r="O7724" s="1" t="s">
        <v>49</v>
      </c>
      <c r="P7724" s="1" t="s">
        <v>81</v>
      </c>
      <c r="Q7724" s="1" t="s">
        <v>9633</v>
      </c>
      <c r="R7724" s="1">
        <v>40.74</v>
      </c>
      <c r="S7724" s="1">
        <v>3.0</v>
      </c>
      <c r="T7724" s="1">
        <v>0.0</v>
      </c>
      <c r="U7724" s="1">
        <v>12.222</v>
      </c>
      <c r="V7724" s="1" t="str">
        <f>IF(M7724=People!B$2,People!A$2,IF(M7724=People!B$3,People!A$3,IF(M7724=People!B$4,People!A$4,IF(M7724=People!B$5,People!A$5,0))))</f>
        <v>Anna Andreadi</v>
      </c>
      <c r="W7724" s="5" t="str">
        <f t="array" ref="W7724">IFERROR(INDEX(Returns!A:A,MATCH(B7724,Returns!B:B,0)),"No")</f>
        <v>No</v>
      </c>
      <c r="X7724" s="3">
        <f t="shared" si="1"/>
        <v>4</v>
      </c>
      <c r="Y7724" s="3">
        <f t="shared" si="2"/>
        <v>2019</v>
      </c>
    </row>
    <row r="7725" ht="14.25" customHeight="1">
      <c r="A7725" s="1">
        <v>7724.0</v>
      </c>
      <c r="B7725" s="3" t="s">
        <v>9634</v>
      </c>
      <c r="C7725" s="4">
        <v>42988.0</v>
      </c>
      <c r="D7725" s="4">
        <v>42992.0</v>
      </c>
      <c r="E7725" s="1" t="s">
        <v>53</v>
      </c>
      <c r="F7725" s="1" t="s">
        <v>7878</v>
      </c>
      <c r="G7725" s="1" t="s">
        <v>7879</v>
      </c>
      <c r="H7725" s="1" t="s">
        <v>44</v>
      </c>
      <c r="I7725" s="1" t="s">
        <v>30</v>
      </c>
      <c r="J7725" s="1" t="s">
        <v>1243</v>
      </c>
      <c r="K7725" s="1" t="s">
        <v>107</v>
      </c>
      <c r="L7725" s="1">
        <v>78745.0</v>
      </c>
      <c r="M7725" s="1" t="s">
        <v>108</v>
      </c>
      <c r="N7725" s="1" t="s">
        <v>4780</v>
      </c>
      <c r="O7725" s="1" t="s">
        <v>35</v>
      </c>
      <c r="P7725" s="1" t="s">
        <v>39</v>
      </c>
      <c r="Q7725" s="1" t="s">
        <v>4781</v>
      </c>
      <c r="R7725" s="1">
        <v>179.886</v>
      </c>
      <c r="S7725" s="1">
        <v>1.0</v>
      </c>
      <c r="T7725" s="1">
        <v>0.30000000000000004</v>
      </c>
      <c r="U7725" s="1">
        <v>-2.56980000000003</v>
      </c>
      <c r="V7725" s="1" t="str">
        <f>IF(M7725=People!B$2,People!A$2,IF(M7725=People!B$3,People!A$3,IF(M7725=People!B$4,People!A$4,IF(M7725=People!B$5,People!A$5,0))))</f>
        <v>Kelly Williams</v>
      </c>
      <c r="W7725" s="5" t="str">
        <f t="array" ref="W7725">IFERROR(INDEX(Returns!A:A,MATCH(B7725,Returns!B:B,0)),"No")</f>
        <v>No</v>
      </c>
      <c r="X7725" s="3">
        <f t="shared" si="1"/>
        <v>9</v>
      </c>
      <c r="Y7725" s="3">
        <f t="shared" si="2"/>
        <v>2017</v>
      </c>
    </row>
    <row r="7726" ht="14.25" customHeight="1">
      <c r="A7726" s="1">
        <v>7725.0</v>
      </c>
      <c r="B7726" s="3" t="s">
        <v>9635</v>
      </c>
      <c r="C7726" s="4">
        <v>43368.0</v>
      </c>
      <c r="D7726" s="4">
        <v>43372.0</v>
      </c>
      <c r="E7726" s="1" t="s">
        <v>53</v>
      </c>
      <c r="F7726" s="1" t="s">
        <v>6543</v>
      </c>
      <c r="G7726" s="1" t="s">
        <v>6544</v>
      </c>
      <c r="H7726" s="1" t="s">
        <v>29</v>
      </c>
      <c r="I7726" s="1" t="s">
        <v>30</v>
      </c>
      <c r="J7726" s="1" t="s">
        <v>2188</v>
      </c>
      <c r="K7726" s="1" t="s">
        <v>501</v>
      </c>
      <c r="L7726" s="1">
        <v>44105.0</v>
      </c>
      <c r="M7726" s="1" t="s">
        <v>151</v>
      </c>
      <c r="N7726" s="1" t="s">
        <v>3316</v>
      </c>
      <c r="O7726" s="1" t="s">
        <v>49</v>
      </c>
      <c r="P7726" s="1" t="s">
        <v>81</v>
      </c>
      <c r="Q7726" s="1" t="s">
        <v>3317</v>
      </c>
      <c r="R7726" s="1">
        <v>286.256</v>
      </c>
      <c r="S7726" s="1">
        <v>1.0</v>
      </c>
      <c r="T7726" s="1">
        <v>0.2</v>
      </c>
      <c r="U7726" s="1">
        <v>17.891</v>
      </c>
      <c r="V7726" s="1" t="str">
        <f>IF(M7726=People!B$2,People!A$2,IF(M7726=People!B$3,People!A$3,IF(M7726=People!B$4,People!A$4,IF(M7726=People!B$5,People!A$5,0))))</f>
        <v>Chuck Magee</v>
      </c>
      <c r="W7726" s="5" t="str">
        <f t="array" ref="W7726">IFERROR(INDEX(Returns!A:A,MATCH(B7726,Returns!B:B,0)),"No")</f>
        <v>No</v>
      </c>
      <c r="X7726" s="3">
        <f t="shared" si="1"/>
        <v>9</v>
      </c>
      <c r="Y7726" s="3">
        <f t="shared" si="2"/>
        <v>2018</v>
      </c>
    </row>
    <row r="7727" ht="14.25" customHeight="1">
      <c r="A7727" s="1">
        <v>7726.0</v>
      </c>
      <c r="B7727" s="3" t="s">
        <v>9635</v>
      </c>
      <c r="C7727" s="4">
        <v>43368.0</v>
      </c>
      <c r="D7727" s="4">
        <v>43372.0</v>
      </c>
      <c r="E7727" s="1" t="s">
        <v>53</v>
      </c>
      <c r="F7727" s="1" t="s">
        <v>6543</v>
      </c>
      <c r="G7727" s="1" t="s">
        <v>6544</v>
      </c>
      <c r="H7727" s="1" t="s">
        <v>29</v>
      </c>
      <c r="I7727" s="1" t="s">
        <v>30</v>
      </c>
      <c r="J7727" s="1" t="s">
        <v>2188</v>
      </c>
      <c r="K7727" s="1" t="s">
        <v>501</v>
      </c>
      <c r="L7727" s="1">
        <v>44105.0</v>
      </c>
      <c r="M7727" s="1" t="s">
        <v>151</v>
      </c>
      <c r="N7727" s="1" t="s">
        <v>1806</v>
      </c>
      <c r="O7727" s="1" t="s">
        <v>49</v>
      </c>
      <c r="P7727" s="1" t="s">
        <v>62</v>
      </c>
      <c r="Q7727" s="1" t="s">
        <v>1807</v>
      </c>
      <c r="R7727" s="1">
        <v>24.224</v>
      </c>
      <c r="S7727" s="1">
        <v>2.0</v>
      </c>
      <c r="T7727" s="1">
        <v>0.2</v>
      </c>
      <c r="U7727" s="1">
        <v>-4.8448</v>
      </c>
      <c r="V7727" s="1" t="str">
        <f>IF(M7727=People!B$2,People!A$2,IF(M7727=People!B$3,People!A$3,IF(M7727=People!B$4,People!A$4,IF(M7727=People!B$5,People!A$5,0))))</f>
        <v>Chuck Magee</v>
      </c>
      <c r="W7727" s="5" t="str">
        <f t="array" ref="W7727">IFERROR(INDEX(Returns!A:A,MATCH(B7727,Returns!B:B,0)),"No")</f>
        <v>No</v>
      </c>
      <c r="X7727" s="3">
        <f t="shared" si="1"/>
        <v>9</v>
      </c>
      <c r="Y7727" s="3">
        <f t="shared" si="2"/>
        <v>2018</v>
      </c>
    </row>
    <row r="7728" ht="14.25" customHeight="1">
      <c r="A7728" s="1">
        <v>7727.0</v>
      </c>
      <c r="B7728" s="3" t="s">
        <v>9635</v>
      </c>
      <c r="C7728" s="4">
        <v>43368.0</v>
      </c>
      <c r="D7728" s="4">
        <v>43372.0</v>
      </c>
      <c r="E7728" s="1" t="s">
        <v>53</v>
      </c>
      <c r="F7728" s="1" t="s">
        <v>6543</v>
      </c>
      <c r="G7728" s="1" t="s">
        <v>6544</v>
      </c>
      <c r="H7728" s="1" t="s">
        <v>29</v>
      </c>
      <c r="I7728" s="1" t="s">
        <v>30</v>
      </c>
      <c r="J7728" s="1" t="s">
        <v>2188</v>
      </c>
      <c r="K7728" s="1" t="s">
        <v>501</v>
      </c>
      <c r="L7728" s="1">
        <v>44105.0</v>
      </c>
      <c r="M7728" s="1" t="s">
        <v>151</v>
      </c>
      <c r="N7728" s="1" t="s">
        <v>3700</v>
      </c>
      <c r="O7728" s="1" t="s">
        <v>49</v>
      </c>
      <c r="P7728" s="1" t="s">
        <v>62</v>
      </c>
      <c r="Q7728" s="1" t="s">
        <v>3701</v>
      </c>
      <c r="R7728" s="1">
        <v>331.536</v>
      </c>
      <c r="S7728" s="1">
        <v>3.0</v>
      </c>
      <c r="T7728" s="1">
        <v>0.2</v>
      </c>
      <c r="U7728" s="1">
        <v>-82.884</v>
      </c>
      <c r="V7728" s="1" t="str">
        <f>IF(M7728=People!B$2,People!A$2,IF(M7728=People!B$3,People!A$3,IF(M7728=People!B$4,People!A$4,IF(M7728=People!B$5,People!A$5,0))))</f>
        <v>Chuck Magee</v>
      </c>
      <c r="W7728" s="5" t="str">
        <f t="array" ref="W7728">IFERROR(INDEX(Returns!A:A,MATCH(B7728,Returns!B:B,0)),"No")</f>
        <v>No</v>
      </c>
      <c r="X7728" s="3">
        <f t="shared" si="1"/>
        <v>9</v>
      </c>
      <c r="Y7728" s="3">
        <f t="shared" si="2"/>
        <v>2018</v>
      </c>
    </row>
    <row r="7729" ht="14.25" customHeight="1">
      <c r="A7729" s="1">
        <v>7728.0</v>
      </c>
      <c r="B7729" s="3" t="s">
        <v>9636</v>
      </c>
      <c r="C7729" s="4">
        <v>42810.0</v>
      </c>
      <c r="D7729" s="4">
        <v>42814.0</v>
      </c>
      <c r="E7729" s="1" t="s">
        <v>26</v>
      </c>
      <c r="F7729" s="1" t="s">
        <v>726</v>
      </c>
      <c r="G7729" s="1" t="s">
        <v>727</v>
      </c>
      <c r="H7729" s="1" t="s">
        <v>105</v>
      </c>
      <c r="I7729" s="1" t="s">
        <v>30</v>
      </c>
      <c r="J7729" s="1" t="s">
        <v>269</v>
      </c>
      <c r="K7729" s="1" t="s">
        <v>270</v>
      </c>
      <c r="L7729" s="1">
        <v>10009.0</v>
      </c>
      <c r="M7729" s="1" t="s">
        <v>151</v>
      </c>
      <c r="N7729" s="1" t="s">
        <v>7517</v>
      </c>
      <c r="O7729" s="1" t="s">
        <v>49</v>
      </c>
      <c r="P7729" s="1" t="s">
        <v>71</v>
      </c>
      <c r="Q7729" s="1" t="s">
        <v>7518</v>
      </c>
      <c r="R7729" s="1">
        <v>17.52</v>
      </c>
      <c r="S7729" s="1">
        <v>3.0</v>
      </c>
      <c r="T7729" s="1">
        <v>0.0</v>
      </c>
      <c r="U7729" s="1">
        <v>6.3072</v>
      </c>
      <c r="V7729" s="1" t="str">
        <f>IF(M7729=People!B$2,People!A$2,IF(M7729=People!B$3,People!A$3,IF(M7729=People!B$4,People!A$4,IF(M7729=People!B$5,People!A$5,0))))</f>
        <v>Chuck Magee</v>
      </c>
      <c r="W7729" s="5" t="str">
        <f t="array" ref="W7729">IFERROR(INDEX(Returns!A:A,MATCH(B7729,Returns!B:B,0)),"No")</f>
        <v>No</v>
      </c>
      <c r="X7729" s="3">
        <f t="shared" si="1"/>
        <v>3</v>
      </c>
      <c r="Y7729" s="3">
        <f t="shared" si="2"/>
        <v>2017</v>
      </c>
    </row>
    <row r="7730" ht="14.25" customHeight="1">
      <c r="A7730" s="1">
        <v>7729.0</v>
      </c>
      <c r="B7730" s="3" t="s">
        <v>9637</v>
      </c>
      <c r="C7730" s="4">
        <v>43430.0</v>
      </c>
      <c r="D7730" s="4">
        <v>43436.0</v>
      </c>
      <c r="E7730" s="1" t="s">
        <v>53</v>
      </c>
      <c r="F7730" s="1" t="s">
        <v>5932</v>
      </c>
      <c r="G7730" s="1" t="s">
        <v>5933</v>
      </c>
      <c r="H7730" s="1" t="s">
        <v>29</v>
      </c>
      <c r="I7730" s="1" t="s">
        <v>30</v>
      </c>
      <c r="J7730" s="1" t="s">
        <v>4184</v>
      </c>
      <c r="K7730" s="1" t="s">
        <v>107</v>
      </c>
      <c r="L7730" s="1">
        <v>79907.0</v>
      </c>
      <c r="M7730" s="1" t="s">
        <v>108</v>
      </c>
      <c r="N7730" s="1" t="s">
        <v>3129</v>
      </c>
      <c r="O7730" s="1" t="s">
        <v>49</v>
      </c>
      <c r="P7730" s="1" t="s">
        <v>71</v>
      </c>
      <c r="Q7730" s="1" t="s">
        <v>3130</v>
      </c>
      <c r="R7730" s="1">
        <v>17.856</v>
      </c>
      <c r="S7730" s="1">
        <v>4.0</v>
      </c>
      <c r="T7730" s="1">
        <v>0.2</v>
      </c>
      <c r="U7730" s="1">
        <v>4.2408</v>
      </c>
      <c r="V7730" s="1" t="str">
        <f>IF(M7730=People!B$2,People!A$2,IF(M7730=People!B$3,People!A$3,IF(M7730=People!B$4,People!A$4,IF(M7730=People!B$5,People!A$5,0))))</f>
        <v>Kelly Williams</v>
      </c>
      <c r="W7730" s="5" t="str">
        <f t="array" ref="W7730">IFERROR(INDEX(Returns!A:A,MATCH(B7730,Returns!B:B,0)),"No")</f>
        <v>No</v>
      </c>
      <c r="X7730" s="3">
        <f t="shared" si="1"/>
        <v>11</v>
      </c>
      <c r="Y7730" s="3">
        <f t="shared" si="2"/>
        <v>2018</v>
      </c>
    </row>
    <row r="7731" ht="14.25" customHeight="1">
      <c r="A7731" s="1">
        <v>7730.0</v>
      </c>
      <c r="B7731" s="3" t="s">
        <v>9638</v>
      </c>
      <c r="C7731" s="4">
        <v>43369.0</v>
      </c>
      <c r="D7731" s="4">
        <v>43374.0</v>
      </c>
      <c r="E7731" s="1" t="s">
        <v>53</v>
      </c>
      <c r="F7731" s="1" t="s">
        <v>1607</v>
      </c>
      <c r="G7731" s="1" t="s">
        <v>1608</v>
      </c>
      <c r="H7731" s="1" t="s">
        <v>105</v>
      </c>
      <c r="I7731" s="1" t="s">
        <v>30</v>
      </c>
      <c r="J7731" s="1" t="s">
        <v>5658</v>
      </c>
      <c r="K7731" s="1" t="s">
        <v>57</v>
      </c>
      <c r="L7731" s="1">
        <v>32303.0</v>
      </c>
      <c r="M7731" s="1" t="s">
        <v>33</v>
      </c>
      <c r="N7731" s="1" t="s">
        <v>5450</v>
      </c>
      <c r="O7731" s="1" t="s">
        <v>74</v>
      </c>
      <c r="P7731" s="1" t="s">
        <v>164</v>
      </c>
      <c r="Q7731" s="1" t="s">
        <v>5451</v>
      </c>
      <c r="R7731" s="1">
        <v>431.976</v>
      </c>
      <c r="S7731" s="1">
        <v>3.0</v>
      </c>
      <c r="T7731" s="1">
        <v>0.2</v>
      </c>
      <c r="U7731" s="1">
        <v>-75.5958</v>
      </c>
      <c r="V7731" s="1" t="str">
        <f>IF(M7731=People!B$2,People!A$2,IF(M7731=People!B$3,People!A$3,IF(M7731=People!B$4,People!A$4,IF(M7731=People!B$5,People!A$5,0))))</f>
        <v>Cassandra Brandow</v>
      </c>
      <c r="W7731" s="5" t="str">
        <f t="array" ref="W7731">IFERROR(INDEX(Returns!A:A,MATCH(B7731,Returns!B:B,0)),"No")</f>
        <v>No</v>
      </c>
      <c r="X7731" s="3">
        <f t="shared" si="1"/>
        <v>9</v>
      </c>
      <c r="Y7731" s="3">
        <f t="shared" si="2"/>
        <v>2018</v>
      </c>
    </row>
    <row r="7732" ht="14.25" customHeight="1">
      <c r="A7732" s="1">
        <v>7731.0</v>
      </c>
      <c r="B7732" s="3" t="s">
        <v>9639</v>
      </c>
      <c r="C7732" s="4">
        <v>43629.0</v>
      </c>
      <c r="D7732" s="4">
        <v>43635.0</v>
      </c>
      <c r="E7732" s="1" t="s">
        <v>53</v>
      </c>
      <c r="F7732" s="1" t="s">
        <v>624</v>
      </c>
      <c r="G7732" s="1" t="s">
        <v>625</v>
      </c>
      <c r="H7732" s="1" t="s">
        <v>105</v>
      </c>
      <c r="I7732" s="1" t="s">
        <v>30</v>
      </c>
      <c r="J7732" s="1" t="s">
        <v>98</v>
      </c>
      <c r="K7732" s="1" t="s">
        <v>99</v>
      </c>
      <c r="L7732" s="1">
        <v>98103.0</v>
      </c>
      <c r="M7732" s="1" t="s">
        <v>47</v>
      </c>
      <c r="N7732" s="1" t="s">
        <v>4851</v>
      </c>
      <c r="O7732" s="1" t="s">
        <v>35</v>
      </c>
      <c r="P7732" s="1" t="s">
        <v>39</v>
      </c>
      <c r="Q7732" s="1" t="s">
        <v>4852</v>
      </c>
      <c r="R7732" s="1">
        <v>291.136</v>
      </c>
      <c r="S7732" s="1">
        <v>4.0</v>
      </c>
      <c r="T7732" s="1">
        <v>0.2</v>
      </c>
      <c r="U7732" s="1">
        <v>-25.4744</v>
      </c>
      <c r="V7732" s="1" t="str">
        <f>IF(M7732=People!B$2,People!A$2,IF(M7732=People!B$3,People!A$3,IF(M7732=People!B$4,People!A$4,IF(M7732=People!B$5,People!A$5,0))))</f>
        <v>Anna Andreadi</v>
      </c>
      <c r="W7732" s="5" t="str">
        <f t="array" ref="W7732">IFERROR(INDEX(Returns!A:A,MATCH(B7732,Returns!B:B,0)),"No")</f>
        <v>No</v>
      </c>
      <c r="X7732" s="3">
        <f t="shared" si="1"/>
        <v>6</v>
      </c>
      <c r="Y7732" s="3">
        <f t="shared" si="2"/>
        <v>2019</v>
      </c>
    </row>
    <row r="7733" ht="14.25" customHeight="1">
      <c r="A7733" s="1">
        <v>7732.0</v>
      </c>
      <c r="B7733" s="3" t="s">
        <v>9640</v>
      </c>
      <c r="C7733" s="4">
        <v>43726.0</v>
      </c>
      <c r="D7733" s="4">
        <v>43729.0</v>
      </c>
      <c r="E7733" s="1" t="s">
        <v>191</v>
      </c>
      <c r="F7733" s="1" t="s">
        <v>478</v>
      </c>
      <c r="G7733" s="1" t="s">
        <v>479</v>
      </c>
      <c r="H7733" s="1" t="s">
        <v>105</v>
      </c>
      <c r="I7733" s="1" t="s">
        <v>30</v>
      </c>
      <c r="J7733" s="1" t="s">
        <v>820</v>
      </c>
      <c r="K7733" s="1" t="s">
        <v>107</v>
      </c>
      <c r="L7733" s="1">
        <v>75220.0</v>
      </c>
      <c r="M7733" s="1" t="s">
        <v>108</v>
      </c>
      <c r="N7733" s="1" t="s">
        <v>377</v>
      </c>
      <c r="O7733" s="1" t="s">
        <v>49</v>
      </c>
      <c r="P7733" s="1" t="s">
        <v>176</v>
      </c>
      <c r="Q7733" s="1" t="s">
        <v>378</v>
      </c>
      <c r="R7733" s="1">
        <v>114.848</v>
      </c>
      <c r="S7733" s="1">
        <v>4.0</v>
      </c>
      <c r="T7733" s="1">
        <v>0.2</v>
      </c>
      <c r="U7733" s="1">
        <v>35.89</v>
      </c>
      <c r="V7733" s="1" t="str">
        <f>IF(M7733=People!B$2,People!A$2,IF(M7733=People!B$3,People!A$3,IF(M7733=People!B$4,People!A$4,IF(M7733=People!B$5,People!A$5,0))))</f>
        <v>Kelly Williams</v>
      </c>
      <c r="W7733" s="5" t="str">
        <f t="array" ref="W7733">IFERROR(INDEX(Returns!A:A,MATCH(B7733,Returns!B:B,0)),"No")</f>
        <v>No</v>
      </c>
      <c r="X7733" s="3">
        <f t="shared" si="1"/>
        <v>9</v>
      </c>
      <c r="Y7733" s="3">
        <f t="shared" si="2"/>
        <v>2019</v>
      </c>
    </row>
    <row r="7734" ht="14.25" customHeight="1">
      <c r="A7734" s="1">
        <v>7733.0</v>
      </c>
      <c r="B7734" s="3" t="s">
        <v>9641</v>
      </c>
      <c r="C7734" s="4">
        <v>43618.0</v>
      </c>
      <c r="D7734" s="4">
        <v>43624.0</v>
      </c>
      <c r="E7734" s="1" t="s">
        <v>53</v>
      </c>
      <c r="F7734" s="1" t="s">
        <v>4023</v>
      </c>
      <c r="G7734" s="1" t="s">
        <v>4024</v>
      </c>
      <c r="H7734" s="1" t="s">
        <v>29</v>
      </c>
      <c r="I7734" s="1" t="s">
        <v>30</v>
      </c>
      <c r="J7734" s="1" t="s">
        <v>187</v>
      </c>
      <c r="K7734" s="1" t="s">
        <v>107</v>
      </c>
      <c r="L7734" s="1">
        <v>77070.0</v>
      </c>
      <c r="M7734" s="1" t="s">
        <v>108</v>
      </c>
      <c r="N7734" s="1" t="s">
        <v>2255</v>
      </c>
      <c r="O7734" s="1" t="s">
        <v>49</v>
      </c>
      <c r="P7734" s="1" t="s">
        <v>93</v>
      </c>
      <c r="Q7734" s="1" t="s">
        <v>2256</v>
      </c>
      <c r="R7734" s="1">
        <v>10.688</v>
      </c>
      <c r="S7734" s="1">
        <v>2.0</v>
      </c>
      <c r="T7734" s="1">
        <v>0.2</v>
      </c>
      <c r="U7734" s="1">
        <v>3.7408</v>
      </c>
      <c r="V7734" s="1" t="str">
        <f>IF(M7734=People!B$2,People!A$2,IF(M7734=People!B$3,People!A$3,IF(M7734=People!B$4,People!A$4,IF(M7734=People!B$5,People!A$5,0))))</f>
        <v>Kelly Williams</v>
      </c>
      <c r="W7734" s="5" t="str">
        <f t="array" ref="W7734">IFERROR(INDEX(Returns!A:A,MATCH(B7734,Returns!B:B,0)),"No")</f>
        <v>No</v>
      </c>
      <c r="X7734" s="3">
        <f t="shared" si="1"/>
        <v>6</v>
      </c>
      <c r="Y7734" s="3">
        <f t="shared" si="2"/>
        <v>2019</v>
      </c>
    </row>
    <row r="7735" ht="14.25" customHeight="1">
      <c r="A7735" s="1">
        <v>7734.0</v>
      </c>
      <c r="B7735" s="3" t="s">
        <v>9642</v>
      </c>
      <c r="C7735" s="4">
        <v>43235.0</v>
      </c>
      <c r="D7735" s="4">
        <v>43239.0</v>
      </c>
      <c r="E7735" s="1" t="s">
        <v>26</v>
      </c>
      <c r="F7735" s="1" t="s">
        <v>3691</v>
      </c>
      <c r="G7735" s="1" t="s">
        <v>3692</v>
      </c>
      <c r="H7735" s="1" t="s">
        <v>29</v>
      </c>
      <c r="I7735" s="1" t="s">
        <v>30</v>
      </c>
      <c r="J7735" s="1" t="s">
        <v>321</v>
      </c>
      <c r="K7735" s="1" t="s">
        <v>501</v>
      </c>
      <c r="L7735" s="1">
        <v>45503.0</v>
      </c>
      <c r="M7735" s="1" t="s">
        <v>151</v>
      </c>
      <c r="N7735" s="1" t="s">
        <v>5772</v>
      </c>
      <c r="O7735" s="1" t="s">
        <v>49</v>
      </c>
      <c r="P7735" s="1" t="s">
        <v>93</v>
      </c>
      <c r="Q7735" s="1" t="s">
        <v>5773</v>
      </c>
      <c r="R7735" s="1">
        <v>15.232</v>
      </c>
      <c r="S7735" s="1">
        <v>4.0</v>
      </c>
      <c r="T7735" s="1">
        <v>0.2</v>
      </c>
      <c r="U7735" s="1">
        <v>5.5216</v>
      </c>
      <c r="V7735" s="1" t="str">
        <f>IF(M7735=People!B$2,People!A$2,IF(M7735=People!B$3,People!A$3,IF(M7735=People!B$4,People!A$4,IF(M7735=People!B$5,People!A$5,0))))</f>
        <v>Chuck Magee</v>
      </c>
      <c r="W7735" s="5" t="str">
        <f t="array" ref="W7735">IFERROR(INDEX(Returns!A:A,MATCH(B7735,Returns!B:B,0)),"No")</f>
        <v>No</v>
      </c>
      <c r="X7735" s="3">
        <f t="shared" si="1"/>
        <v>5</v>
      </c>
      <c r="Y7735" s="3">
        <f t="shared" si="2"/>
        <v>2018</v>
      </c>
    </row>
    <row r="7736" ht="14.25" customHeight="1">
      <c r="A7736" s="1">
        <v>7735.0</v>
      </c>
      <c r="B7736" s="3" t="s">
        <v>9643</v>
      </c>
      <c r="C7736" s="4">
        <v>43723.0</v>
      </c>
      <c r="D7736" s="4">
        <v>43728.0</v>
      </c>
      <c r="E7736" s="1" t="s">
        <v>53</v>
      </c>
      <c r="F7736" s="1" t="s">
        <v>3587</v>
      </c>
      <c r="G7736" s="1" t="s">
        <v>3588</v>
      </c>
      <c r="H7736" s="1" t="s">
        <v>29</v>
      </c>
      <c r="I7736" s="1" t="s">
        <v>30</v>
      </c>
      <c r="J7736" s="1" t="s">
        <v>98</v>
      </c>
      <c r="K7736" s="1" t="s">
        <v>99</v>
      </c>
      <c r="L7736" s="1">
        <v>98103.0</v>
      </c>
      <c r="M7736" s="1" t="s">
        <v>47</v>
      </c>
      <c r="N7736" s="1" t="s">
        <v>684</v>
      </c>
      <c r="O7736" s="1" t="s">
        <v>49</v>
      </c>
      <c r="P7736" s="1" t="s">
        <v>71</v>
      </c>
      <c r="Q7736" s="1" t="s">
        <v>685</v>
      </c>
      <c r="R7736" s="1">
        <v>12.42</v>
      </c>
      <c r="S7736" s="1">
        <v>3.0</v>
      </c>
      <c r="T7736" s="1">
        <v>0.0</v>
      </c>
      <c r="U7736" s="1">
        <v>5.2164</v>
      </c>
      <c r="V7736" s="1" t="str">
        <f>IF(M7736=People!B$2,People!A$2,IF(M7736=People!B$3,People!A$3,IF(M7736=People!B$4,People!A$4,IF(M7736=People!B$5,People!A$5,0))))</f>
        <v>Anna Andreadi</v>
      </c>
      <c r="W7736" s="5" t="str">
        <f t="array" ref="W7736">IFERROR(INDEX(Returns!A:A,MATCH(B7736,Returns!B:B,0)),"No")</f>
        <v>No</v>
      </c>
      <c r="X7736" s="3">
        <f t="shared" si="1"/>
        <v>9</v>
      </c>
      <c r="Y7736" s="3">
        <f t="shared" si="2"/>
        <v>2019</v>
      </c>
    </row>
    <row r="7737" ht="14.25" customHeight="1">
      <c r="A7737" s="1">
        <v>7736.0</v>
      </c>
      <c r="B7737" s="3" t="s">
        <v>9644</v>
      </c>
      <c r="C7737" s="4">
        <v>43334.0</v>
      </c>
      <c r="D7737" s="4">
        <v>43338.0</v>
      </c>
      <c r="E7737" s="1" t="s">
        <v>53</v>
      </c>
      <c r="F7737" s="1" t="s">
        <v>3118</v>
      </c>
      <c r="G7737" s="1" t="s">
        <v>3119</v>
      </c>
      <c r="H7737" s="1" t="s">
        <v>44</v>
      </c>
      <c r="I7737" s="1" t="s">
        <v>30</v>
      </c>
      <c r="J7737" s="1" t="s">
        <v>98</v>
      </c>
      <c r="K7737" s="1" t="s">
        <v>99</v>
      </c>
      <c r="L7737" s="1">
        <v>98105.0</v>
      </c>
      <c r="M7737" s="1" t="s">
        <v>47</v>
      </c>
      <c r="N7737" s="1" t="s">
        <v>2652</v>
      </c>
      <c r="O7737" s="1" t="s">
        <v>49</v>
      </c>
      <c r="P7737" s="1" t="s">
        <v>93</v>
      </c>
      <c r="Q7737" s="1" t="s">
        <v>2653</v>
      </c>
      <c r="R7737" s="1">
        <v>19.44</v>
      </c>
      <c r="S7737" s="1">
        <v>3.0</v>
      </c>
      <c r="T7737" s="1">
        <v>0.0</v>
      </c>
      <c r="U7737" s="1">
        <v>9.3312</v>
      </c>
      <c r="V7737" s="1" t="str">
        <f>IF(M7737=People!B$2,People!A$2,IF(M7737=People!B$3,People!A$3,IF(M7737=People!B$4,People!A$4,IF(M7737=People!B$5,People!A$5,0))))</f>
        <v>Anna Andreadi</v>
      </c>
      <c r="W7737" s="5" t="str">
        <f t="array" ref="W7737">IFERROR(INDEX(Returns!A:A,MATCH(B7737,Returns!B:B,0)),"No")</f>
        <v>No</v>
      </c>
      <c r="X7737" s="3">
        <f t="shared" si="1"/>
        <v>8</v>
      </c>
      <c r="Y7737" s="3">
        <f t="shared" si="2"/>
        <v>2018</v>
      </c>
    </row>
    <row r="7738" ht="14.25" customHeight="1">
      <c r="A7738" s="1">
        <v>7737.0</v>
      </c>
      <c r="B7738" s="3" t="s">
        <v>9645</v>
      </c>
      <c r="C7738" s="4">
        <v>42520.0</v>
      </c>
      <c r="D7738" s="4">
        <v>42527.0</v>
      </c>
      <c r="E7738" s="1" t="s">
        <v>53</v>
      </c>
      <c r="F7738" s="1" t="s">
        <v>4273</v>
      </c>
      <c r="G7738" s="1" t="s">
        <v>4274</v>
      </c>
      <c r="H7738" s="1" t="s">
        <v>29</v>
      </c>
      <c r="I7738" s="1" t="s">
        <v>30</v>
      </c>
      <c r="J7738" s="1" t="s">
        <v>269</v>
      </c>
      <c r="K7738" s="1" t="s">
        <v>270</v>
      </c>
      <c r="L7738" s="1">
        <v>10024.0</v>
      </c>
      <c r="M7738" s="1" t="s">
        <v>151</v>
      </c>
      <c r="N7738" s="1" t="s">
        <v>2796</v>
      </c>
      <c r="O7738" s="1" t="s">
        <v>49</v>
      </c>
      <c r="P7738" s="1" t="s">
        <v>78</v>
      </c>
      <c r="Q7738" s="1" t="s">
        <v>2797</v>
      </c>
      <c r="R7738" s="1">
        <v>70.368</v>
      </c>
      <c r="S7738" s="1">
        <v>4.0</v>
      </c>
      <c r="T7738" s="1">
        <v>0.2</v>
      </c>
      <c r="U7738" s="1">
        <v>26.388</v>
      </c>
      <c r="V7738" s="1" t="str">
        <f>IF(M7738=People!B$2,People!A$2,IF(M7738=People!B$3,People!A$3,IF(M7738=People!B$4,People!A$4,IF(M7738=People!B$5,People!A$5,0))))</f>
        <v>Chuck Magee</v>
      </c>
      <c r="W7738" s="5" t="str">
        <f t="array" ref="W7738">IFERROR(INDEX(Returns!A:A,MATCH(B7738,Returns!B:B,0)),"No")</f>
        <v>No</v>
      </c>
      <c r="X7738" s="3">
        <f t="shared" si="1"/>
        <v>5</v>
      </c>
      <c r="Y7738" s="3">
        <f t="shared" si="2"/>
        <v>2016</v>
      </c>
    </row>
    <row r="7739" ht="14.25" customHeight="1">
      <c r="A7739" s="1">
        <v>7738.0</v>
      </c>
      <c r="B7739" s="3" t="s">
        <v>9646</v>
      </c>
      <c r="C7739" s="4">
        <v>43817.0</v>
      </c>
      <c r="D7739" s="4">
        <v>43819.0</v>
      </c>
      <c r="E7739" s="1" t="s">
        <v>191</v>
      </c>
      <c r="F7739" s="1" t="s">
        <v>7450</v>
      </c>
      <c r="G7739" s="1" t="s">
        <v>7451</v>
      </c>
      <c r="H7739" s="1" t="s">
        <v>29</v>
      </c>
      <c r="I7739" s="1" t="s">
        <v>30</v>
      </c>
      <c r="J7739" s="1" t="s">
        <v>470</v>
      </c>
      <c r="K7739" s="1" t="s">
        <v>91</v>
      </c>
      <c r="L7739" s="1">
        <v>28205.0</v>
      </c>
      <c r="M7739" s="1" t="s">
        <v>33</v>
      </c>
      <c r="N7739" s="1" t="s">
        <v>4135</v>
      </c>
      <c r="O7739" s="1" t="s">
        <v>49</v>
      </c>
      <c r="P7739" s="1" t="s">
        <v>71</v>
      </c>
      <c r="Q7739" s="1" t="s">
        <v>4136</v>
      </c>
      <c r="R7739" s="1">
        <v>12.672</v>
      </c>
      <c r="S7739" s="1">
        <v>9.0</v>
      </c>
      <c r="T7739" s="1">
        <v>0.2</v>
      </c>
      <c r="U7739" s="1">
        <v>1.4256</v>
      </c>
      <c r="V7739" s="1" t="str">
        <f>IF(M7739=People!B$2,People!A$2,IF(M7739=People!B$3,People!A$3,IF(M7739=People!B$4,People!A$4,IF(M7739=People!B$5,People!A$5,0))))</f>
        <v>Cassandra Brandow</v>
      </c>
      <c r="W7739" s="5" t="str">
        <f t="array" ref="W7739">IFERROR(INDEX(Returns!A:A,MATCH(B7739,Returns!B:B,0)),"No")</f>
        <v>No</v>
      </c>
      <c r="X7739" s="3">
        <f t="shared" si="1"/>
        <v>12</v>
      </c>
      <c r="Y7739" s="3">
        <f t="shared" si="2"/>
        <v>2019</v>
      </c>
    </row>
    <row r="7740" ht="14.25" customHeight="1">
      <c r="A7740" s="1">
        <v>7739.0</v>
      </c>
      <c r="B7740" s="3" t="s">
        <v>9647</v>
      </c>
      <c r="C7740" s="4">
        <v>43676.0</v>
      </c>
      <c r="D7740" s="4">
        <v>43683.0</v>
      </c>
      <c r="E7740" s="1" t="s">
        <v>53</v>
      </c>
      <c r="F7740" s="1" t="s">
        <v>2342</v>
      </c>
      <c r="G7740" s="1" t="s">
        <v>2343</v>
      </c>
      <c r="H7740" s="1" t="s">
        <v>29</v>
      </c>
      <c r="I7740" s="1" t="s">
        <v>30</v>
      </c>
      <c r="J7740" s="1" t="s">
        <v>4504</v>
      </c>
      <c r="K7740" s="1" t="s">
        <v>2745</v>
      </c>
      <c r="L7740" s="1">
        <v>21215.0</v>
      </c>
      <c r="M7740" s="1" t="s">
        <v>151</v>
      </c>
      <c r="N7740" s="1" t="s">
        <v>3258</v>
      </c>
      <c r="O7740" s="1" t="s">
        <v>74</v>
      </c>
      <c r="P7740" s="1" t="s">
        <v>75</v>
      </c>
      <c r="Q7740" s="1" t="s">
        <v>3259</v>
      </c>
      <c r="R7740" s="1">
        <v>89.95</v>
      </c>
      <c r="S7740" s="1">
        <v>5.0</v>
      </c>
      <c r="T7740" s="1">
        <v>0.0</v>
      </c>
      <c r="U7740" s="1">
        <v>43.176</v>
      </c>
      <c r="V7740" s="1" t="str">
        <f>IF(M7740=People!B$2,People!A$2,IF(M7740=People!B$3,People!A$3,IF(M7740=People!B$4,People!A$4,IF(M7740=People!B$5,People!A$5,0))))</f>
        <v>Chuck Magee</v>
      </c>
      <c r="W7740" s="5" t="str">
        <f t="array" ref="W7740">IFERROR(INDEX(Returns!A:A,MATCH(B7740,Returns!B:B,0)),"No")</f>
        <v>No</v>
      </c>
      <c r="X7740" s="3">
        <f t="shared" si="1"/>
        <v>7</v>
      </c>
      <c r="Y7740" s="3">
        <f t="shared" si="2"/>
        <v>2019</v>
      </c>
    </row>
    <row r="7741" ht="14.25" customHeight="1">
      <c r="A7741" s="1">
        <v>7740.0</v>
      </c>
      <c r="B7741" s="3" t="s">
        <v>9648</v>
      </c>
      <c r="C7741" s="4">
        <v>42695.0</v>
      </c>
      <c r="D7741" s="4">
        <v>42700.0</v>
      </c>
      <c r="E7741" s="1" t="s">
        <v>53</v>
      </c>
      <c r="F7741" s="1" t="s">
        <v>5880</v>
      </c>
      <c r="G7741" s="1" t="s">
        <v>5881</v>
      </c>
      <c r="H7741" s="1" t="s">
        <v>105</v>
      </c>
      <c r="I7741" s="1" t="s">
        <v>30</v>
      </c>
      <c r="J7741" s="1" t="s">
        <v>130</v>
      </c>
      <c r="K7741" s="1" t="s">
        <v>46</v>
      </c>
      <c r="L7741" s="1">
        <v>94110.0</v>
      </c>
      <c r="M7741" s="1" t="s">
        <v>47</v>
      </c>
      <c r="N7741" s="1" t="s">
        <v>4516</v>
      </c>
      <c r="O7741" s="1" t="s">
        <v>49</v>
      </c>
      <c r="P7741" s="1" t="s">
        <v>93</v>
      </c>
      <c r="Q7741" s="1" t="s">
        <v>4517</v>
      </c>
      <c r="R7741" s="1">
        <v>6.58</v>
      </c>
      <c r="S7741" s="1">
        <v>2.0</v>
      </c>
      <c r="T7741" s="1">
        <v>0.0</v>
      </c>
      <c r="U7741" s="1">
        <v>3.0268</v>
      </c>
      <c r="V7741" s="1" t="str">
        <f>IF(M7741=People!B$2,People!A$2,IF(M7741=People!B$3,People!A$3,IF(M7741=People!B$4,People!A$4,IF(M7741=People!B$5,People!A$5,0))))</f>
        <v>Anna Andreadi</v>
      </c>
      <c r="W7741" s="5" t="str">
        <f t="array" ref="W7741">IFERROR(INDEX(Returns!A:A,MATCH(B7741,Returns!B:B,0)),"No")</f>
        <v>No</v>
      </c>
      <c r="X7741" s="3">
        <f t="shared" si="1"/>
        <v>11</v>
      </c>
      <c r="Y7741" s="3">
        <f t="shared" si="2"/>
        <v>2016</v>
      </c>
    </row>
    <row r="7742" ht="14.25" customHeight="1">
      <c r="A7742" s="1">
        <v>7741.0</v>
      </c>
      <c r="B7742" s="3" t="s">
        <v>9648</v>
      </c>
      <c r="C7742" s="4">
        <v>42695.0</v>
      </c>
      <c r="D7742" s="4">
        <v>42700.0</v>
      </c>
      <c r="E7742" s="1" t="s">
        <v>53</v>
      </c>
      <c r="F7742" s="1" t="s">
        <v>5880</v>
      </c>
      <c r="G7742" s="1" t="s">
        <v>5881</v>
      </c>
      <c r="H7742" s="1" t="s">
        <v>105</v>
      </c>
      <c r="I7742" s="1" t="s">
        <v>30</v>
      </c>
      <c r="J7742" s="1" t="s">
        <v>130</v>
      </c>
      <c r="K7742" s="1" t="s">
        <v>46</v>
      </c>
      <c r="L7742" s="1">
        <v>94110.0</v>
      </c>
      <c r="M7742" s="1" t="s">
        <v>47</v>
      </c>
      <c r="N7742" s="1" t="s">
        <v>6550</v>
      </c>
      <c r="O7742" s="1" t="s">
        <v>74</v>
      </c>
      <c r="P7742" s="1" t="s">
        <v>164</v>
      </c>
      <c r="Q7742" s="1" t="s">
        <v>6551</v>
      </c>
      <c r="R7742" s="1">
        <v>94.99</v>
      </c>
      <c r="S7742" s="1">
        <v>1.0</v>
      </c>
      <c r="T7742" s="1">
        <v>0.0</v>
      </c>
      <c r="U7742" s="1">
        <v>28.497</v>
      </c>
      <c r="V7742" s="1" t="str">
        <f>IF(M7742=People!B$2,People!A$2,IF(M7742=People!B$3,People!A$3,IF(M7742=People!B$4,People!A$4,IF(M7742=People!B$5,People!A$5,0))))</f>
        <v>Anna Andreadi</v>
      </c>
      <c r="W7742" s="5" t="str">
        <f t="array" ref="W7742">IFERROR(INDEX(Returns!A:A,MATCH(B7742,Returns!B:B,0)),"No")</f>
        <v>No</v>
      </c>
      <c r="X7742" s="3">
        <f t="shared" si="1"/>
        <v>11</v>
      </c>
      <c r="Y7742" s="3">
        <f t="shared" si="2"/>
        <v>2016</v>
      </c>
    </row>
    <row r="7743" ht="14.25" customHeight="1">
      <c r="A7743" s="1">
        <v>7742.0</v>
      </c>
      <c r="B7743" s="3" t="s">
        <v>9649</v>
      </c>
      <c r="C7743" s="4">
        <v>43002.0</v>
      </c>
      <c r="D7743" s="4">
        <v>43004.0</v>
      </c>
      <c r="E7743" s="1" t="s">
        <v>26</v>
      </c>
      <c r="F7743" s="1" t="s">
        <v>5544</v>
      </c>
      <c r="G7743" s="1" t="s">
        <v>5545</v>
      </c>
      <c r="H7743" s="1" t="s">
        <v>29</v>
      </c>
      <c r="I7743" s="1" t="s">
        <v>30</v>
      </c>
      <c r="J7743" s="1" t="s">
        <v>1317</v>
      </c>
      <c r="K7743" s="1" t="s">
        <v>313</v>
      </c>
      <c r="L7743" s="1">
        <v>85705.0</v>
      </c>
      <c r="M7743" s="1" t="s">
        <v>47</v>
      </c>
      <c r="N7743" s="1" t="s">
        <v>6467</v>
      </c>
      <c r="O7743" s="1" t="s">
        <v>74</v>
      </c>
      <c r="P7743" s="1" t="s">
        <v>75</v>
      </c>
      <c r="Q7743" s="1" t="s">
        <v>6468</v>
      </c>
      <c r="R7743" s="1">
        <v>35.12</v>
      </c>
      <c r="S7743" s="1">
        <v>2.0</v>
      </c>
      <c r="T7743" s="1">
        <v>0.2</v>
      </c>
      <c r="U7743" s="1">
        <v>13.17</v>
      </c>
      <c r="V7743" s="1" t="str">
        <f>IF(M7743=People!B$2,People!A$2,IF(M7743=People!B$3,People!A$3,IF(M7743=People!B$4,People!A$4,IF(M7743=People!B$5,People!A$5,0))))</f>
        <v>Anna Andreadi</v>
      </c>
      <c r="W7743" s="5" t="str">
        <f t="array" ref="W7743">IFERROR(INDEX(Returns!A:A,MATCH(B7743,Returns!B:B,0)),"No")</f>
        <v>No</v>
      </c>
      <c r="X7743" s="3">
        <f t="shared" si="1"/>
        <v>9</v>
      </c>
      <c r="Y7743" s="3">
        <f t="shared" si="2"/>
        <v>2017</v>
      </c>
    </row>
    <row r="7744" ht="14.25" customHeight="1">
      <c r="A7744" s="1">
        <v>7743.0</v>
      </c>
      <c r="B7744" s="3" t="s">
        <v>9650</v>
      </c>
      <c r="C7744" s="4">
        <v>43697.0</v>
      </c>
      <c r="D7744" s="4">
        <v>43704.0</v>
      </c>
      <c r="E7744" s="1" t="s">
        <v>53</v>
      </c>
      <c r="F7744" s="1" t="s">
        <v>3462</v>
      </c>
      <c r="G7744" s="1" t="s">
        <v>3463</v>
      </c>
      <c r="H7744" s="1" t="s">
        <v>29</v>
      </c>
      <c r="I7744" s="1" t="s">
        <v>30</v>
      </c>
      <c r="J7744" s="1" t="s">
        <v>45</v>
      </c>
      <c r="K7744" s="1" t="s">
        <v>46</v>
      </c>
      <c r="L7744" s="1">
        <v>90036.0</v>
      </c>
      <c r="M7744" s="1" t="s">
        <v>47</v>
      </c>
      <c r="N7744" s="1" t="s">
        <v>3883</v>
      </c>
      <c r="O7744" s="1" t="s">
        <v>49</v>
      </c>
      <c r="P7744" s="1" t="s">
        <v>93</v>
      </c>
      <c r="Q7744" s="1" t="s">
        <v>3884</v>
      </c>
      <c r="R7744" s="1">
        <v>25.92</v>
      </c>
      <c r="S7744" s="1">
        <v>4.0</v>
      </c>
      <c r="T7744" s="1">
        <v>0.0</v>
      </c>
      <c r="U7744" s="1">
        <v>12.4416</v>
      </c>
      <c r="V7744" s="1" t="str">
        <f>IF(M7744=People!B$2,People!A$2,IF(M7744=People!B$3,People!A$3,IF(M7744=People!B$4,People!A$4,IF(M7744=People!B$5,People!A$5,0))))</f>
        <v>Anna Andreadi</v>
      </c>
      <c r="W7744" s="5" t="str">
        <f t="array" ref="W7744">IFERROR(INDEX(Returns!A:A,MATCH(B7744,Returns!B:B,0)),"No")</f>
        <v>No</v>
      </c>
      <c r="X7744" s="3">
        <f t="shared" si="1"/>
        <v>8</v>
      </c>
      <c r="Y7744" s="3">
        <f t="shared" si="2"/>
        <v>2019</v>
      </c>
    </row>
    <row r="7745" ht="14.25" customHeight="1">
      <c r="A7745" s="1">
        <v>7744.0</v>
      </c>
      <c r="B7745" s="3" t="s">
        <v>9651</v>
      </c>
      <c r="C7745" s="4">
        <v>43268.0</v>
      </c>
      <c r="D7745" s="4">
        <v>43273.0</v>
      </c>
      <c r="E7745" s="1" t="s">
        <v>53</v>
      </c>
      <c r="F7745" s="1" t="s">
        <v>2415</v>
      </c>
      <c r="G7745" s="1" t="s">
        <v>2416</v>
      </c>
      <c r="H7745" s="1" t="s">
        <v>44</v>
      </c>
      <c r="I7745" s="1" t="s">
        <v>30</v>
      </c>
      <c r="J7745" s="1" t="s">
        <v>7717</v>
      </c>
      <c r="K7745" s="1" t="s">
        <v>752</v>
      </c>
      <c r="L7745" s="1">
        <v>6708.0</v>
      </c>
      <c r="M7745" s="1" t="s">
        <v>151</v>
      </c>
      <c r="N7745" s="1" t="s">
        <v>5833</v>
      </c>
      <c r="O7745" s="1" t="s">
        <v>49</v>
      </c>
      <c r="P7745" s="1" t="s">
        <v>78</v>
      </c>
      <c r="Q7745" s="1" t="s">
        <v>5834</v>
      </c>
      <c r="R7745" s="1">
        <v>7.96</v>
      </c>
      <c r="S7745" s="1">
        <v>2.0</v>
      </c>
      <c r="T7745" s="1">
        <v>0.0</v>
      </c>
      <c r="U7745" s="1">
        <v>3.7412</v>
      </c>
      <c r="V7745" s="1" t="str">
        <f>IF(M7745=People!B$2,People!A$2,IF(M7745=People!B$3,People!A$3,IF(M7745=People!B$4,People!A$4,IF(M7745=People!B$5,People!A$5,0))))</f>
        <v>Chuck Magee</v>
      </c>
      <c r="W7745" s="5" t="str">
        <f t="array" ref="W7745">IFERROR(INDEX(Returns!A:A,MATCH(B7745,Returns!B:B,0)),"No")</f>
        <v>No</v>
      </c>
      <c r="X7745" s="3">
        <f t="shared" si="1"/>
        <v>6</v>
      </c>
      <c r="Y7745" s="3">
        <f t="shared" si="2"/>
        <v>2018</v>
      </c>
    </row>
    <row r="7746" ht="14.25" customHeight="1">
      <c r="A7746" s="1">
        <v>7745.0</v>
      </c>
      <c r="B7746" s="3" t="s">
        <v>9651</v>
      </c>
      <c r="C7746" s="4">
        <v>43268.0</v>
      </c>
      <c r="D7746" s="4">
        <v>43273.0</v>
      </c>
      <c r="E7746" s="1" t="s">
        <v>53</v>
      </c>
      <c r="F7746" s="1" t="s">
        <v>2415</v>
      </c>
      <c r="G7746" s="1" t="s">
        <v>2416</v>
      </c>
      <c r="H7746" s="1" t="s">
        <v>44</v>
      </c>
      <c r="I7746" s="1" t="s">
        <v>30</v>
      </c>
      <c r="J7746" s="1" t="s">
        <v>7717</v>
      </c>
      <c r="K7746" s="1" t="s">
        <v>752</v>
      </c>
      <c r="L7746" s="1">
        <v>6708.0</v>
      </c>
      <c r="M7746" s="1" t="s">
        <v>151</v>
      </c>
      <c r="N7746" s="1" t="s">
        <v>3393</v>
      </c>
      <c r="O7746" s="1" t="s">
        <v>74</v>
      </c>
      <c r="P7746" s="1" t="s">
        <v>75</v>
      </c>
      <c r="Q7746" s="1" t="s">
        <v>3394</v>
      </c>
      <c r="R7746" s="1">
        <v>566.97</v>
      </c>
      <c r="S7746" s="1">
        <v>3.0</v>
      </c>
      <c r="T7746" s="1">
        <v>0.0</v>
      </c>
      <c r="U7746" s="1">
        <v>153.0819</v>
      </c>
      <c r="V7746" s="1" t="str">
        <f>IF(M7746=People!B$2,People!A$2,IF(M7746=People!B$3,People!A$3,IF(M7746=People!B$4,People!A$4,IF(M7746=People!B$5,People!A$5,0))))</f>
        <v>Chuck Magee</v>
      </c>
      <c r="W7746" s="5" t="str">
        <f t="array" ref="W7746">IFERROR(INDEX(Returns!A:A,MATCH(B7746,Returns!B:B,0)),"No")</f>
        <v>No</v>
      </c>
      <c r="X7746" s="3">
        <f t="shared" si="1"/>
        <v>6</v>
      </c>
      <c r="Y7746" s="3">
        <f t="shared" si="2"/>
        <v>2018</v>
      </c>
    </row>
    <row r="7747" ht="14.25" customHeight="1">
      <c r="A7747" s="1">
        <v>7746.0</v>
      </c>
      <c r="B7747" s="3" t="s">
        <v>9651</v>
      </c>
      <c r="C7747" s="4">
        <v>43268.0</v>
      </c>
      <c r="D7747" s="4">
        <v>43273.0</v>
      </c>
      <c r="E7747" s="1" t="s">
        <v>53</v>
      </c>
      <c r="F7747" s="1" t="s">
        <v>2415</v>
      </c>
      <c r="G7747" s="1" t="s">
        <v>2416</v>
      </c>
      <c r="H7747" s="1" t="s">
        <v>44</v>
      </c>
      <c r="I7747" s="1" t="s">
        <v>30</v>
      </c>
      <c r="J7747" s="1" t="s">
        <v>7717</v>
      </c>
      <c r="K7747" s="1" t="s">
        <v>752</v>
      </c>
      <c r="L7747" s="1">
        <v>6708.0</v>
      </c>
      <c r="M7747" s="1" t="s">
        <v>151</v>
      </c>
      <c r="N7747" s="1" t="s">
        <v>3728</v>
      </c>
      <c r="O7747" s="1" t="s">
        <v>49</v>
      </c>
      <c r="P7747" s="1" t="s">
        <v>71</v>
      </c>
      <c r="Q7747" s="1" t="s">
        <v>3729</v>
      </c>
      <c r="R7747" s="1">
        <v>9.84</v>
      </c>
      <c r="S7747" s="1">
        <v>3.0</v>
      </c>
      <c r="T7747" s="1">
        <v>0.0</v>
      </c>
      <c r="U7747" s="1">
        <v>2.8536</v>
      </c>
      <c r="V7747" s="1" t="str">
        <f>IF(M7747=People!B$2,People!A$2,IF(M7747=People!B$3,People!A$3,IF(M7747=People!B$4,People!A$4,IF(M7747=People!B$5,People!A$5,0))))</f>
        <v>Chuck Magee</v>
      </c>
      <c r="W7747" s="5" t="str">
        <f t="array" ref="W7747">IFERROR(INDEX(Returns!A:A,MATCH(B7747,Returns!B:B,0)),"No")</f>
        <v>No</v>
      </c>
      <c r="X7747" s="3">
        <f t="shared" si="1"/>
        <v>6</v>
      </c>
      <c r="Y7747" s="3">
        <f t="shared" si="2"/>
        <v>2018</v>
      </c>
    </row>
    <row r="7748" ht="14.25" customHeight="1">
      <c r="A7748" s="1">
        <v>7747.0</v>
      </c>
      <c r="B7748" s="3" t="s">
        <v>9652</v>
      </c>
      <c r="C7748" s="4">
        <v>43088.0</v>
      </c>
      <c r="D7748" s="4">
        <v>43092.0</v>
      </c>
      <c r="E7748" s="1" t="s">
        <v>53</v>
      </c>
      <c r="F7748" s="1" t="s">
        <v>7284</v>
      </c>
      <c r="G7748" s="1" t="s">
        <v>7285</v>
      </c>
      <c r="H7748" s="1" t="s">
        <v>105</v>
      </c>
      <c r="I7748" s="1" t="s">
        <v>30</v>
      </c>
      <c r="J7748" s="1" t="s">
        <v>306</v>
      </c>
      <c r="K7748" s="1" t="s">
        <v>214</v>
      </c>
      <c r="L7748" s="1">
        <v>60610.0</v>
      </c>
      <c r="M7748" s="1" t="s">
        <v>108</v>
      </c>
      <c r="N7748" s="1" t="s">
        <v>3100</v>
      </c>
      <c r="O7748" s="1" t="s">
        <v>74</v>
      </c>
      <c r="P7748" s="1" t="s">
        <v>164</v>
      </c>
      <c r="Q7748" s="1" t="s">
        <v>3101</v>
      </c>
      <c r="R7748" s="1">
        <v>25.488</v>
      </c>
      <c r="S7748" s="1">
        <v>2.0</v>
      </c>
      <c r="T7748" s="1">
        <v>0.2</v>
      </c>
      <c r="U7748" s="1">
        <v>4.779</v>
      </c>
      <c r="V7748" s="1" t="str">
        <f>IF(M7748=People!B$2,People!A$2,IF(M7748=People!B$3,People!A$3,IF(M7748=People!B$4,People!A$4,IF(M7748=People!B$5,People!A$5,0))))</f>
        <v>Kelly Williams</v>
      </c>
      <c r="W7748" s="5" t="str">
        <f t="array" ref="W7748">IFERROR(INDEX(Returns!A:A,MATCH(B7748,Returns!B:B,0)),"No")</f>
        <v>No</v>
      </c>
      <c r="X7748" s="3">
        <f t="shared" si="1"/>
        <v>12</v>
      </c>
      <c r="Y7748" s="3">
        <f t="shared" si="2"/>
        <v>2017</v>
      </c>
    </row>
    <row r="7749" ht="14.25" customHeight="1">
      <c r="A7749" s="1">
        <v>7748.0</v>
      </c>
      <c r="B7749" s="3" t="s">
        <v>9653</v>
      </c>
      <c r="C7749" s="4">
        <v>42886.0</v>
      </c>
      <c r="D7749" s="4">
        <v>42888.0</v>
      </c>
      <c r="E7749" s="1" t="s">
        <v>26</v>
      </c>
      <c r="F7749" s="1" t="s">
        <v>1687</v>
      </c>
      <c r="G7749" s="1" t="s">
        <v>1688</v>
      </c>
      <c r="H7749" s="1" t="s">
        <v>105</v>
      </c>
      <c r="I7749" s="1" t="s">
        <v>30</v>
      </c>
      <c r="J7749" s="1" t="s">
        <v>1179</v>
      </c>
      <c r="K7749" s="1" t="s">
        <v>270</v>
      </c>
      <c r="L7749" s="1">
        <v>11561.0</v>
      </c>
      <c r="M7749" s="1" t="s">
        <v>151</v>
      </c>
      <c r="N7749" s="1" t="s">
        <v>1008</v>
      </c>
      <c r="O7749" s="1" t="s">
        <v>49</v>
      </c>
      <c r="P7749" s="1" t="s">
        <v>272</v>
      </c>
      <c r="Q7749" s="1" t="s">
        <v>1009</v>
      </c>
      <c r="R7749" s="1">
        <v>7.56</v>
      </c>
      <c r="S7749" s="1">
        <v>6.0</v>
      </c>
      <c r="T7749" s="1">
        <v>0.0</v>
      </c>
      <c r="U7749" s="1">
        <v>0.3024</v>
      </c>
      <c r="V7749" s="1" t="str">
        <f>IF(M7749=People!B$2,People!A$2,IF(M7749=People!B$3,People!A$3,IF(M7749=People!B$4,People!A$4,IF(M7749=People!B$5,People!A$5,0))))</f>
        <v>Chuck Magee</v>
      </c>
      <c r="W7749" s="5" t="str">
        <f t="array" ref="W7749">IFERROR(INDEX(Returns!A:A,MATCH(B7749,Returns!B:B,0)),"No")</f>
        <v>No</v>
      </c>
      <c r="X7749" s="3">
        <f t="shared" si="1"/>
        <v>5</v>
      </c>
      <c r="Y7749" s="3">
        <f t="shared" si="2"/>
        <v>2017</v>
      </c>
    </row>
    <row r="7750" ht="14.25" customHeight="1">
      <c r="A7750" s="1">
        <v>7749.0</v>
      </c>
      <c r="B7750" s="3" t="s">
        <v>9654</v>
      </c>
      <c r="C7750" s="4">
        <v>42904.0</v>
      </c>
      <c r="D7750" s="4">
        <v>42910.0</v>
      </c>
      <c r="E7750" s="1" t="s">
        <v>53</v>
      </c>
      <c r="F7750" s="1" t="s">
        <v>1438</v>
      </c>
      <c r="G7750" s="1" t="s">
        <v>1439</v>
      </c>
      <c r="H7750" s="1" t="s">
        <v>29</v>
      </c>
      <c r="I7750" s="1" t="s">
        <v>30</v>
      </c>
      <c r="J7750" s="1" t="s">
        <v>1133</v>
      </c>
      <c r="K7750" s="1" t="s">
        <v>322</v>
      </c>
      <c r="L7750" s="1">
        <v>22204.0</v>
      </c>
      <c r="M7750" s="1" t="s">
        <v>33</v>
      </c>
      <c r="N7750" s="1" t="s">
        <v>6343</v>
      </c>
      <c r="O7750" s="1" t="s">
        <v>35</v>
      </c>
      <c r="P7750" s="1" t="s">
        <v>68</v>
      </c>
      <c r="Q7750" s="1" t="s">
        <v>6344</v>
      </c>
      <c r="R7750" s="1">
        <v>60.84</v>
      </c>
      <c r="S7750" s="1">
        <v>3.0</v>
      </c>
      <c r="T7750" s="1">
        <v>0.0</v>
      </c>
      <c r="U7750" s="1">
        <v>19.4688</v>
      </c>
      <c r="V7750" s="1" t="str">
        <f>IF(M7750=People!B$2,People!A$2,IF(M7750=People!B$3,People!A$3,IF(M7750=People!B$4,People!A$4,IF(M7750=People!B$5,People!A$5,0))))</f>
        <v>Cassandra Brandow</v>
      </c>
      <c r="W7750" s="5" t="str">
        <f t="array" ref="W7750">IFERROR(INDEX(Returns!A:A,MATCH(B7750,Returns!B:B,0)),"No")</f>
        <v>No</v>
      </c>
      <c r="X7750" s="3">
        <f t="shared" si="1"/>
        <v>6</v>
      </c>
      <c r="Y7750" s="3">
        <f t="shared" si="2"/>
        <v>2017</v>
      </c>
    </row>
    <row r="7751" ht="14.25" customHeight="1">
      <c r="A7751" s="1">
        <v>7750.0</v>
      </c>
      <c r="B7751" s="3" t="s">
        <v>9654</v>
      </c>
      <c r="C7751" s="4">
        <v>42904.0</v>
      </c>
      <c r="D7751" s="4">
        <v>42910.0</v>
      </c>
      <c r="E7751" s="1" t="s">
        <v>53</v>
      </c>
      <c r="F7751" s="1" t="s">
        <v>1438</v>
      </c>
      <c r="G7751" s="1" t="s">
        <v>1439</v>
      </c>
      <c r="H7751" s="1" t="s">
        <v>29</v>
      </c>
      <c r="I7751" s="1" t="s">
        <v>30</v>
      </c>
      <c r="J7751" s="1" t="s">
        <v>1133</v>
      </c>
      <c r="K7751" s="1" t="s">
        <v>322</v>
      </c>
      <c r="L7751" s="1">
        <v>22204.0</v>
      </c>
      <c r="M7751" s="1" t="s">
        <v>33</v>
      </c>
      <c r="N7751" s="1" t="s">
        <v>3522</v>
      </c>
      <c r="O7751" s="1" t="s">
        <v>49</v>
      </c>
      <c r="P7751" s="1" t="s">
        <v>62</v>
      </c>
      <c r="Q7751" s="1" t="s">
        <v>3523</v>
      </c>
      <c r="R7751" s="1">
        <v>450.04</v>
      </c>
      <c r="S7751" s="1">
        <v>2.0</v>
      </c>
      <c r="T7751" s="1">
        <v>0.0</v>
      </c>
      <c r="U7751" s="1">
        <v>58.5052</v>
      </c>
      <c r="V7751" s="1" t="str">
        <f>IF(M7751=People!B$2,People!A$2,IF(M7751=People!B$3,People!A$3,IF(M7751=People!B$4,People!A$4,IF(M7751=People!B$5,People!A$5,0))))</f>
        <v>Cassandra Brandow</v>
      </c>
      <c r="W7751" s="5" t="str">
        <f t="array" ref="W7751">IFERROR(INDEX(Returns!A:A,MATCH(B7751,Returns!B:B,0)),"No")</f>
        <v>No</v>
      </c>
      <c r="X7751" s="3">
        <f t="shared" si="1"/>
        <v>6</v>
      </c>
      <c r="Y7751" s="3">
        <f t="shared" si="2"/>
        <v>2017</v>
      </c>
    </row>
    <row r="7752" ht="14.25" customHeight="1">
      <c r="A7752" s="1">
        <v>7751.0</v>
      </c>
      <c r="B7752" s="3" t="s">
        <v>9654</v>
      </c>
      <c r="C7752" s="4">
        <v>42904.0</v>
      </c>
      <c r="D7752" s="4">
        <v>42910.0</v>
      </c>
      <c r="E7752" s="1" t="s">
        <v>53</v>
      </c>
      <c r="F7752" s="1" t="s">
        <v>1438</v>
      </c>
      <c r="G7752" s="1" t="s">
        <v>1439</v>
      </c>
      <c r="H7752" s="1" t="s">
        <v>29</v>
      </c>
      <c r="I7752" s="1" t="s">
        <v>30</v>
      </c>
      <c r="J7752" s="1" t="s">
        <v>1133</v>
      </c>
      <c r="K7752" s="1" t="s">
        <v>322</v>
      </c>
      <c r="L7752" s="1">
        <v>22204.0</v>
      </c>
      <c r="M7752" s="1" t="s">
        <v>33</v>
      </c>
      <c r="N7752" s="1" t="s">
        <v>678</v>
      </c>
      <c r="O7752" s="1" t="s">
        <v>49</v>
      </c>
      <c r="P7752" s="1" t="s">
        <v>78</v>
      </c>
      <c r="Q7752" s="1" t="s">
        <v>679</v>
      </c>
      <c r="R7752" s="1">
        <v>34.6</v>
      </c>
      <c r="S7752" s="1">
        <v>2.0</v>
      </c>
      <c r="T7752" s="1">
        <v>0.0</v>
      </c>
      <c r="U7752" s="1">
        <v>16.608</v>
      </c>
      <c r="V7752" s="1" t="str">
        <f>IF(M7752=People!B$2,People!A$2,IF(M7752=People!B$3,People!A$3,IF(M7752=People!B$4,People!A$4,IF(M7752=People!B$5,People!A$5,0))))</f>
        <v>Cassandra Brandow</v>
      </c>
      <c r="W7752" s="5" t="str">
        <f t="array" ref="W7752">IFERROR(INDEX(Returns!A:A,MATCH(B7752,Returns!B:B,0)),"No")</f>
        <v>No</v>
      </c>
      <c r="X7752" s="3">
        <f t="shared" si="1"/>
        <v>6</v>
      </c>
      <c r="Y7752" s="3">
        <f t="shared" si="2"/>
        <v>2017</v>
      </c>
    </row>
    <row r="7753" ht="14.25" customHeight="1">
      <c r="A7753" s="1">
        <v>7752.0</v>
      </c>
      <c r="B7753" s="3" t="s">
        <v>9654</v>
      </c>
      <c r="C7753" s="4">
        <v>42904.0</v>
      </c>
      <c r="D7753" s="4">
        <v>42910.0</v>
      </c>
      <c r="E7753" s="1" t="s">
        <v>53</v>
      </c>
      <c r="F7753" s="1" t="s">
        <v>1438</v>
      </c>
      <c r="G7753" s="1" t="s">
        <v>1439</v>
      </c>
      <c r="H7753" s="1" t="s">
        <v>29</v>
      </c>
      <c r="I7753" s="1" t="s">
        <v>30</v>
      </c>
      <c r="J7753" s="1" t="s">
        <v>1133</v>
      </c>
      <c r="K7753" s="1" t="s">
        <v>322</v>
      </c>
      <c r="L7753" s="1">
        <v>22204.0</v>
      </c>
      <c r="M7753" s="1" t="s">
        <v>33</v>
      </c>
      <c r="N7753" s="1" t="s">
        <v>1928</v>
      </c>
      <c r="O7753" s="1" t="s">
        <v>74</v>
      </c>
      <c r="P7753" s="1" t="s">
        <v>75</v>
      </c>
      <c r="Q7753" s="1" t="s">
        <v>1929</v>
      </c>
      <c r="R7753" s="1">
        <v>467.97</v>
      </c>
      <c r="S7753" s="1">
        <v>3.0</v>
      </c>
      <c r="T7753" s="1">
        <v>0.0</v>
      </c>
      <c r="U7753" s="1">
        <v>140.391</v>
      </c>
      <c r="V7753" s="1" t="str">
        <f>IF(M7753=People!B$2,People!A$2,IF(M7753=People!B$3,People!A$3,IF(M7753=People!B$4,People!A$4,IF(M7753=People!B$5,People!A$5,0))))</f>
        <v>Cassandra Brandow</v>
      </c>
      <c r="W7753" s="5" t="str">
        <f t="array" ref="W7753">IFERROR(INDEX(Returns!A:A,MATCH(B7753,Returns!B:B,0)),"No")</f>
        <v>No</v>
      </c>
      <c r="X7753" s="3">
        <f t="shared" si="1"/>
        <v>6</v>
      </c>
      <c r="Y7753" s="3">
        <f t="shared" si="2"/>
        <v>2017</v>
      </c>
    </row>
    <row r="7754" ht="14.25" customHeight="1">
      <c r="A7754" s="1">
        <v>7753.0</v>
      </c>
      <c r="B7754" s="3" t="s">
        <v>9654</v>
      </c>
      <c r="C7754" s="4">
        <v>42904.0</v>
      </c>
      <c r="D7754" s="4">
        <v>42910.0</v>
      </c>
      <c r="E7754" s="1" t="s">
        <v>53</v>
      </c>
      <c r="F7754" s="1" t="s">
        <v>1438</v>
      </c>
      <c r="G7754" s="1" t="s">
        <v>1439</v>
      </c>
      <c r="H7754" s="1" t="s">
        <v>29</v>
      </c>
      <c r="I7754" s="1" t="s">
        <v>30</v>
      </c>
      <c r="J7754" s="1" t="s">
        <v>1133</v>
      </c>
      <c r="K7754" s="1" t="s">
        <v>322</v>
      </c>
      <c r="L7754" s="1">
        <v>22204.0</v>
      </c>
      <c r="M7754" s="1" t="s">
        <v>33</v>
      </c>
      <c r="N7754" s="1" t="s">
        <v>2858</v>
      </c>
      <c r="O7754" s="1" t="s">
        <v>49</v>
      </c>
      <c r="P7754" s="1" t="s">
        <v>78</v>
      </c>
      <c r="Q7754" s="1" t="s">
        <v>2859</v>
      </c>
      <c r="R7754" s="1">
        <v>33.02</v>
      </c>
      <c r="S7754" s="1">
        <v>2.0</v>
      </c>
      <c r="T7754" s="1">
        <v>0.0</v>
      </c>
      <c r="U7754" s="1">
        <v>15.8496</v>
      </c>
      <c r="V7754" s="1" t="str">
        <f>IF(M7754=People!B$2,People!A$2,IF(M7754=People!B$3,People!A$3,IF(M7754=People!B$4,People!A$4,IF(M7754=People!B$5,People!A$5,0))))</f>
        <v>Cassandra Brandow</v>
      </c>
      <c r="W7754" s="5" t="str">
        <f t="array" ref="W7754">IFERROR(INDEX(Returns!A:A,MATCH(B7754,Returns!B:B,0)),"No")</f>
        <v>No</v>
      </c>
      <c r="X7754" s="3">
        <f t="shared" si="1"/>
        <v>6</v>
      </c>
      <c r="Y7754" s="3">
        <f t="shared" si="2"/>
        <v>2017</v>
      </c>
    </row>
    <row r="7755" ht="14.25" customHeight="1">
      <c r="A7755" s="1">
        <v>7754.0</v>
      </c>
      <c r="B7755" s="3" t="s">
        <v>9655</v>
      </c>
      <c r="C7755" s="4">
        <v>43069.0</v>
      </c>
      <c r="D7755" s="4">
        <v>43072.0</v>
      </c>
      <c r="E7755" s="1" t="s">
        <v>191</v>
      </c>
      <c r="F7755" s="1" t="s">
        <v>3763</v>
      </c>
      <c r="G7755" s="1" t="s">
        <v>3764</v>
      </c>
      <c r="H7755" s="1" t="s">
        <v>44</v>
      </c>
      <c r="I7755" s="1" t="s">
        <v>30</v>
      </c>
      <c r="J7755" s="1" t="s">
        <v>1529</v>
      </c>
      <c r="K7755" s="1" t="s">
        <v>91</v>
      </c>
      <c r="L7755" s="1">
        <v>28540.0</v>
      </c>
      <c r="M7755" s="1" t="s">
        <v>33</v>
      </c>
      <c r="N7755" s="1" t="s">
        <v>6067</v>
      </c>
      <c r="O7755" s="1" t="s">
        <v>35</v>
      </c>
      <c r="P7755" s="1" t="s">
        <v>68</v>
      </c>
      <c r="Q7755" s="1" t="s">
        <v>6068</v>
      </c>
      <c r="R7755" s="1">
        <v>17.088</v>
      </c>
      <c r="S7755" s="1">
        <v>2.0</v>
      </c>
      <c r="T7755" s="1">
        <v>0.2</v>
      </c>
      <c r="U7755" s="1">
        <v>1.068</v>
      </c>
      <c r="V7755" s="1" t="str">
        <f>IF(M7755=People!B$2,People!A$2,IF(M7755=People!B$3,People!A$3,IF(M7755=People!B$4,People!A$4,IF(M7755=People!B$5,People!A$5,0))))</f>
        <v>Cassandra Brandow</v>
      </c>
      <c r="W7755" s="5" t="str">
        <f t="array" ref="W7755">IFERROR(INDEX(Returns!A:A,MATCH(B7755,Returns!B:B,0)),"No")</f>
        <v>No</v>
      </c>
      <c r="X7755" s="3">
        <f t="shared" si="1"/>
        <v>11</v>
      </c>
      <c r="Y7755" s="3">
        <f t="shared" si="2"/>
        <v>2017</v>
      </c>
    </row>
    <row r="7756" ht="14.25" customHeight="1">
      <c r="A7756" s="1">
        <v>7755.0</v>
      </c>
      <c r="B7756" s="3" t="s">
        <v>9656</v>
      </c>
      <c r="C7756" s="4">
        <v>43090.0</v>
      </c>
      <c r="D7756" s="4">
        <v>43092.0</v>
      </c>
      <c r="E7756" s="1" t="s">
        <v>26</v>
      </c>
      <c r="F7756" s="1" t="s">
        <v>2832</v>
      </c>
      <c r="G7756" s="1" t="s">
        <v>2833</v>
      </c>
      <c r="H7756" s="1" t="s">
        <v>44</v>
      </c>
      <c r="I7756" s="1" t="s">
        <v>30</v>
      </c>
      <c r="J7756" s="1" t="s">
        <v>500</v>
      </c>
      <c r="K7756" s="1" t="s">
        <v>501</v>
      </c>
      <c r="L7756" s="1">
        <v>43229.0</v>
      </c>
      <c r="M7756" s="1" t="s">
        <v>151</v>
      </c>
      <c r="N7756" s="1" t="s">
        <v>3395</v>
      </c>
      <c r="O7756" s="1" t="s">
        <v>49</v>
      </c>
      <c r="P7756" s="1" t="s">
        <v>71</v>
      </c>
      <c r="Q7756" s="1" t="s">
        <v>3396</v>
      </c>
      <c r="R7756" s="1">
        <v>3.008</v>
      </c>
      <c r="S7756" s="1">
        <v>2.0</v>
      </c>
      <c r="T7756" s="1">
        <v>0.2</v>
      </c>
      <c r="U7756" s="1">
        <v>0.33840000000000003</v>
      </c>
      <c r="V7756" s="1" t="str">
        <f>IF(M7756=People!B$2,People!A$2,IF(M7756=People!B$3,People!A$3,IF(M7756=People!B$4,People!A$4,IF(M7756=People!B$5,People!A$5,0))))</f>
        <v>Chuck Magee</v>
      </c>
      <c r="W7756" s="5" t="str">
        <f t="array" ref="W7756">IFERROR(INDEX(Returns!A:A,MATCH(B7756,Returns!B:B,0)),"No")</f>
        <v>No</v>
      </c>
      <c r="X7756" s="3">
        <f t="shared" si="1"/>
        <v>12</v>
      </c>
      <c r="Y7756" s="3">
        <f t="shared" si="2"/>
        <v>2017</v>
      </c>
    </row>
    <row r="7757" ht="14.25" customHeight="1">
      <c r="A7757" s="1">
        <v>7756.0</v>
      </c>
      <c r="B7757" s="3" t="s">
        <v>9657</v>
      </c>
      <c r="C7757" s="4">
        <v>43786.0</v>
      </c>
      <c r="D7757" s="4">
        <v>43790.0</v>
      </c>
      <c r="E7757" s="1" t="s">
        <v>53</v>
      </c>
      <c r="F7757" s="1" t="s">
        <v>2043</v>
      </c>
      <c r="G7757" s="1" t="s">
        <v>2044</v>
      </c>
      <c r="H7757" s="1" t="s">
        <v>29</v>
      </c>
      <c r="I7757" s="1" t="s">
        <v>30</v>
      </c>
      <c r="J7757" s="1" t="s">
        <v>470</v>
      </c>
      <c r="K7757" s="1" t="s">
        <v>91</v>
      </c>
      <c r="L7757" s="1">
        <v>28205.0</v>
      </c>
      <c r="M7757" s="1" t="s">
        <v>33</v>
      </c>
      <c r="N7757" s="1" t="s">
        <v>9658</v>
      </c>
      <c r="O7757" s="1" t="s">
        <v>49</v>
      </c>
      <c r="P7757" s="1" t="s">
        <v>93</v>
      </c>
      <c r="Q7757" s="1" t="s">
        <v>9659</v>
      </c>
      <c r="R7757" s="1">
        <v>268.24</v>
      </c>
      <c r="S7757" s="1">
        <v>7.0</v>
      </c>
      <c r="T7757" s="1">
        <v>0.2</v>
      </c>
      <c r="U7757" s="1">
        <v>93.884</v>
      </c>
      <c r="V7757" s="1" t="str">
        <f>IF(M7757=People!B$2,People!A$2,IF(M7757=People!B$3,People!A$3,IF(M7757=People!B$4,People!A$4,IF(M7757=People!B$5,People!A$5,0))))</f>
        <v>Cassandra Brandow</v>
      </c>
      <c r="W7757" s="5" t="str">
        <f t="array" ref="W7757">IFERROR(INDEX(Returns!A:A,MATCH(B7757,Returns!B:B,0)),"No")</f>
        <v>No</v>
      </c>
      <c r="X7757" s="3">
        <f t="shared" si="1"/>
        <v>11</v>
      </c>
      <c r="Y7757" s="3">
        <f t="shared" si="2"/>
        <v>2019</v>
      </c>
    </row>
    <row r="7758" ht="14.25" customHeight="1">
      <c r="A7758" s="1">
        <v>7757.0</v>
      </c>
      <c r="B7758" s="3" t="s">
        <v>9657</v>
      </c>
      <c r="C7758" s="4">
        <v>43786.0</v>
      </c>
      <c r="D7758" s="4">
        <v>43790.0</v>
      </c>
      <c r="E7758" s="1" t="s">
        <v>53</v>
      </c>
      <c r="F7758" s="1" t="s">
        <v>2043</v>
      </c>
      <c r="G7758" s="1" t="s">
        <v>2044</v>
      </c>
      <c r="H7758" s="1" t="s">
        <v>29</v>
      </c>
      <c r="I7758" s="1" t="s">
        <v>30</v>
      </c>
      <c r="J7758" s="1" t="s">
        <v>470</v>
      </c>
      <c r="K7758" s="1" t="s">
        <v>91</v>
      </c>
      <c r="L7758" s="1">
        <v>28205.0</v>
      </c>
      <c r="M7758" s="1" t="s">
        <v>33</v>
      </c>
      <c r="N7758" s="1" t="s">
        <v>2433</v>
      </c>
      <c r="O7758" s="1" t="s">
        <v>74</v>
      </c>
      <c r="P7758" s="1" t="s">
        <v>164</v>
      </c>
      <c r="Q7758" s="1" t="s">
        <v>2434</v>
      </c>
      <c r="R7758" s="1">
        <v>431.16</v>
      </c>
      <c r="S7758" s="1">
        <v>5.0</v>
      </c>
      <c r="T7758" s="1">
        <v>0.2</v>
      </c>
      <c r="U7758" s="1">
        <v>107.79</v>
      </c>
      <c r="V7758" s="1" t="str">
        <f>IF(M7758=People!B$2,People!A$2,IF(M7758=People!B$3,People!A$3,IF(M7758=People!B$4,People!A$4,IF(M7758=People!B$5,People!A$5,0))))</f>
        <v>Cassandra Brandow</v>
      </c>
      <c r="W7758" s="5" t="str">
        <f t="array" ref="W7758">IFERROR(INDEX(Returns!A:A,MATCH(B7758,Returns!B:B,0)),"No")</f>
        <v>No</v>
      </c>
      <c r="X7758" s="3">
        <f t="shared" si="1"/>
        <v>11</v>
      </c>
      <c r="Y7758" s="3">
        <f t="shared" si="2"/>
        <v>2019</v>
      </c>
    </row>
    <row r="7759" ht="14.25" customHeight="1">
      <c r="A7759" s="1">
        <v>7758.0</v>
      </c>
      <c r="B7759" s="3" t="s">
        <v>9660</v>
      </c>
      <c r="C7759" s="4">
        <v>43782.0</v>
      </c>
      <c r="D7759" s="4">
        <v>43785.0</v>
      </c>
      <c r="E7759" s="1" t="s">
        <v>26</v>
      </c>
      <c r="F7759" s="1" t="s">
        <v>3439</v>
      </c>
      <c r="G7759" s="1" t="s">
        <v>3440</v>
      </c>
      <c r="H7759" s="1" t="s">
        <v>44</v>
      </c>
      <c r="I7759" s="1" t="s">
        <v>30</v>
      </c>
      <c r="J7759" s="1" t="s">
        <v>3464</v>
      </c>
      <c r="K7759" s="1" t="s">
        <v>270</v>
      </c>
      <c r="L7759" s="1">
        <v>14215.0</v>
      </c>
      <c r="M7759" s="1" t="s">
        <v>151</v>
      </c>
      <c r="N7759" s="1" t="s">
        <v>251</v>
      </c>
      <c r="O7759" s="1" t="s">
        <v>74</v>
      </c>
      <c r="P7759" s="1" t="s">
        <v>75</v>
      </c>
      <c r="Q7759" s="1" t="s">
        <v>252</v>
      </c>
      <c r="R7759" s="1">
        <v>43.6</v>
      </c>
      <c r="S7759" s="1">
        <v>4.0</v>
      </c>
      <c r="T7759" s="1">
        <v>0.0</v>
      </c>
      <c r="U7759" s="1">
        <v>12.208</v>
      </c>
      <c r="V7759" s="1" t="str">
        <f>IF(M7759=People!B$2,People!A$2,IF(M7759=People!B$3,People!A$3,IF(M7759=People!B$4,People!A$4,IF(M7759=People!B$5,People!A$5,0))))</f>
        <v>Chuck Magee</v>
      </c>
      <c r="W7759" s="5" t="str">
        <f t="array" ref="W7759">IFERROR(INDEX(Returns!A:A,MATCH(B7759,Returns!B:B,0)),"No")</f>
        <v>No</v>
      </c>
      <c r="X7759" s="3">
        <f t="shared" si="1"/>
        <v>11</v>
      </c>
      <c r="Y7759" s="3">
        <f t="shared" si="2"/>
        <v>2019</v>
      </c>
    </row>
    <row r="7760" ht="14.25" customHeight="1">
      <c r="A7760" s="1">
        <v>7759.0</v>
      </c>
      <c r="B7760" s="3" t="s">
        <v>9660</v>
      </c>
      <c r="C7760" s="4">
        <v>43782.0</v>
      </c>
      <c r="D7760" s="4">
        <v>43785.0</v>
      </c>
      <c r="E7760" s="1" t="s">
        <v>26</v>
      </c>
      <c r="F7760" s="1" t="s">
        <v>3439</v>
      </c>
      <c r="G7760" s="1" t="s">
        <v>3440</v>
      </c>
      <c r="H7760" s="1" t="s">
        <v>44</v>
      </c>
      <c r="I7760" s="1" t="s">
        <v>30</v>
      </c>
      <c r="J7760" s="1" t="s">
        <v>3464</v>
      </c>
      <c r="K7760" s="1" t="s">
        <v>270</v>
      </c>
      <c r="L7760" s="1">
        <v>14215.0</v>
      </c>
      <c r="M7760" s="1" t="s">
        <v>151</v>
      </c>
      <c r="N7760" s="1" t="s">
        <v>7834</v>
      </c>
      <c r="O7760" s="1" t="s">
        <v>35</v>
      </c>
      <c r="P7760" s="1" t="s">
        <v>68</v>
      </c>
      <c r="Q7760" s="1" t="s">
        <v>7835</v>
      </c>
      <c r="R7760" s="1">
        <v>154.95</v>
      </c>
      <c r="S7760" s="1">
        <v>3.0</v>
      </c>
      <c r="T7760" s="1">
        <v>0.0</v>
      </c>
      <c r="U7760" s="1">
        <v>30.99</v>
      </c>
      <c r="V7760" s="1" t="str">
        <f>IF(M7760=People!B$2,People!A$2,IF(M7760=People!B$3,People!A$3,IF(M7760=People!B$4,People!A$4,IF(M7760=People!B$5,People!A$5,0))))</f>
        <v>Chuck Magee</v>
      </c>
      <c r="W7760" s="5" t="str">
        <f t="array" ref="W7760">IFERROR(INDEX(Returns!A:A,MATCH(B7760,Returns!B:B,0)),"No")</f>
        <v>No</v>
      </c>
      <c r="X7760" s="3">
        <f t="shared" si="1"/>
        <v>11</v>
      </c>
      <c r="Y7760" s="3">
        <f t="shared" si="2"/>
        <v>2019</v>
      </c>
    </row>
    <row r="7761" ht="14.25" customHeight="1">
      <c r="A7761" s="1">
        <v>7760.0</v>
      </c>
      <c r="B7761" s="3" t="s">
        <v>9661</v>
      </c>
      <c r="C7761" s="4">
        <v>43397.0</v>
      </c>
      <c r="D7761" s="4">
        <v>43401.0</v>
      </c>
      <c r="E7761" s="1" t="s">
        <v>53</v>
      </c>
      <c r="F7761" s="1" t="s">
        <v>6354</v>
      </c>
      <c r="G7761" s="1" t="s">
        <v>6355</v>
      </c>
      <c r="H7761" s="1" t="s">
        <v>44</v>
      </c>
      <c r="I7761" s="1" t="s">
        <v>30</v>
      </c>
      <c r="J7761" s="1" t="s">
        <v>187</v>
      </c>
      <c r="K7761" s="1" t="s">
        <v>107</v>
      </c>
      <c r="L7761" s="1">
        <v>77041.0</v>
      </c>
      <c r="M7761" s="1" t="s">
        <v>108</v>
      </c>
      <c r="N7761" s="1" t="s">
        <v>3644</v>
      </c>
      <c r="O7761" s="1" t="s">
        <v>49</v>
      </c>
      <c r="P7761" s="1" t="s">
        <v>93</v>
      </c>
      <c r="Q7761" s="1" t="s">
        <v>3645</v>
      </c>
      <c r="R7761" s="1">
        <v>15.552</v>
      </c>
      <c r="S7761" s="1">
        <v>3.0</v>
      </c>
      <c r="T7761" s="1">
        <v>0.2</v>
      </c>
      <c r="U7761" s="1">
        <v>5.4432</v>
      </c>
      <c r="V7761" s="1" t="str">
        <f>IF(M7761=People!B$2,People!A$2,IF(M7761=People!B$3,People!A$3,IF(M7761=People!B$4,People!A$4,IF(M7761=People!B$5,People!A$5,0))))</f>
        <v>Kelly Williams</v>
      </c>
      <c r="W7761" s="5" t="str">
        <f t="array" ref="W7761">IFERROR(INDEX(Returns!A:A,MATCH(B7761,Returns!B:B,0)),"No")</f>
        <v>No</v>
      </c>
      <c r="X7761" s="3">
        <f t="shared" si="1"/>
        <v>10</v>
      </c>
      <c r="Y7761" s="3">
        <f t="shared" si="2"/>
        <v>2018</v>
      </c>
    </row>
    <row r="7762" ht="14.25" customHeight="1">
      <c r="A7762" s="1">
        <v>7761.0</v>
      </c>
      <c r="B7762" s="3" t="s">
        <v>9662</v>
      </c>
      <c r="C7762" s="4">
        <v>42710.0</v>
      </c>
      <c r="D7762" s="4">
        <v>42715.0</v>
      </c>
      <c r="E7762" s="1" t="s">
        <v>53</v>
      </c>
      <c r="F7762" s="1" t="s">
        <v>8379</v>
      </c>
      <c r="G7762" s="1" t="s">
        <v>8380</v>
      </c>
      <c r="H7762" s="1" t="s">
        <v>29</v>
      </c>
      <c r="I7762" s="1" t="s">
        <v>30</v>
      </c>
      <c r="J7762" s="1" t="s">
        <v>337</v>
      </c>
      <c r="K7762" s="1" t="s">
        <v>338</v>
      </c>
      <c r="L7762" s="1">
        <v>38109.0</v>
      </c>
      <c r="M7762" s="1" t="s">
        <v>33</v>
      </c>
      <c r="N7762" s="1" t="s">
        <v>3745</v>
      </c>
      <c r="O7762" s="1" t="s">
        <v>49</v>
      </c>
      <c r="P7762" s="1" t="s">
        <v>93</v>
      </c>
      <c r="Q7762" s="1" t="s">
        <v>3746</v>
      </c>
      <c r="R7762" s="1">
        <v>42.208</v>
      </c>
      <c r="S7762" s="1">
        <v>2.0</v>
      </c>
      <c r="T7762" s="1">
        <v>0.2</v>
      </c>
      <c r="U7762" s="1">
        <v>13.717600000000001</v>
      </c>
      <c r="V7762" s="1" t="str">
        <f>IF(M7762=People!B$2,People!A$2,IF(M7762=People!B$3,People!A$3,IF(M7762=People!B$4,People!A$4,IF(M7762=People!B$5,People!A$5,0))))</f>
        <v>Cassandra Brandow</v>
      </c>
      <c r="W7762" s="5" t="str">
        <f t="array" ref="W7762">IFERROR(INDEX(Returns!A:A,MATCH(B7762,Returns!B:B,0)),"No")</f>
        <v>No</v>
      </c>
      <c r="X7762" s="3">
        <f t="shared" si="1"/>
        <v>12</v>
      </c>
      <c r="Y7762" s="3">
        <f t="shared" si="2"/>
        <v>2016</v>
      </c>
    </row>
    <row r="7763" ht="14.25" customHeight="1">
      <c r="A7763" s="1">
        <v>7762.0</v>
      </c>
      <c r="B7763" s="3" t="s">
        <v>9663</v>
      </c>
      <c r="C7763" s="4">
        <v>43802.0</v>
      </c>
      <c r="D7763" s="4">
        <v>43805.0</v>
      </c>
      <c r="E7763" s="1" t="s">
        <v>191</v>
      </c>
      <c r="F7763" s="1" t="s">
        <v>1245</v>
      </c>
      <c r="G7763" s="1" t="s">
        <v>1246</v>
      </c>
      <c r="H7763" s="1" t="s">
        <v>29</v>
      </c>
      <c r="I7763" s="1" t="s">
        <v>30</v>
      </c>
      <c r="J7763" s="1" t="s">
        <v>4358</v>
      </c>
      <c r="K7763" s="1" t="s">
        <v>107</v>
      </c>
      <c r="L7763" s="1">
        <v>75023.0</v>
      </c>
      <c r="M7763" s="1" t="s">
        <v>108</v>
      </c>
      <c r="N7763" s="1" t="s">
        <v>4617</v>
      </c>
      <c r="O7763" s="1" t="s">
        <v>49</v>
      </c>
      <c r="P7763" s="1" t="s">
        <v>93</v>
      </c>
      <c r="Q7763" s="1" t="s">
        <v>4618</v>
      </c>
      <c r="R7763" s="1">
        <v>10.368</v>
      </c>
      <c r="S7763" s="1">
        <v>2.0</v>
      </c>
      <c r="T7763" s="1">
        <v>0.2</v>
      </c>
      <c r="U7763" s="1">
        <v>3.6288</v>
      </c>
      <c r="V7763" s="1" t="str">
        <f>IF(M7763=People!B$2,People!A$2,IF(M7763=People!B$3,People!A$3,IF(M7763=People!B$4,People!A$4,IF(M7763=People!B$5,People!A$5,0))))</f>
        <v>Kelly Williams</v>
      </c>
      <c r="W7763" s="5" t="str">
        <f t="array" ref="W7763">IFERROR(INDEX(Returns!A:A,MATCH(B7763,Returns!B:B,0)),"No")</f>
        <v>No</v>
      </c>
      <c r="X7763" s="3">
        <f t="shared" si="1"/>
        <v>12</v>
      </c>
      <c r="Y7763" s="3">
        <f t="shared" si="2"/>
        <v>2019</v>
      </c>
    </row>
    <row r="7764" ht="14.25" customHeight="1">
      <c r="A7764" s="1">
        <v>7763.0</v>
      </c>
      <c r="B7764" s="3" t="s">
        <v>9664</v>
      </c>
      <c r="C7764" s="4">
        <v>43734.0</v>
      </c>
      <c r="D7764" s="4">
        <v>43736.0</v>
      </c>
      <c r="E7764" s="1" t="s">
        <v>191</v>
      </c>
      <c r="F7764" s="1" t="s">
        <v>2979</v>
      </c>
      <c r="G7764" s="1" t="s">
        <v>2980</v>
      </c>
      <c r="H7764" s="1" t="s">
        <v>105</v>
      </c>
      <c r="I7764" s="1" t="s">
        <v>30</v>
      </c>
      <c r="J7764" s="1" t="s">
        <v>1984</v>
      </c>
      <c r="K7764" s="1" t="s">
        <v>423</v>
      </c>
      <c r="L7764" s="1">
        <v>97301.0</v>
      </c>
      <c r="M7764" s="1" t="s">
        <v>47</v>
      </c>
      <c r="N7764" s="1" t="s">
        <v>4235</v>
      </c>
      <c r="O7764" s="1" t="s">
        <v>49</v>
      </c>
      <c r="P7764" s="1" t="s">
        <v>71</v>
      </c>
      <c r="Q7764" s="1" t="s">
        <v>4236</v>
      </c>
      <c r="R7764" s="1">
        <v>2.224</v>
      </c>
      <c r="S7764" s="1">
        <v>1.0</v>
      </c>
      <c r="T7764" s="1">
        <v>0.2</v>
      </c>
      <c r="U7764" s="1">
        <v>0.556</v>
      </c>
      <c r="V7764" s="1" t="str">
        <f>IF(M7764=People!B$2,People!A$2,IF(M7764=People!B$3,People!A$3,IF(M7764=People!B$4,People!A$4,IF(M7764=People!B$5,People!A$5,0))))</f>
        <v>Anna Andreadi</v>
      </c>
      <c r="W7764" s="5" t="str">
        <f t="array" ref="W7764">IFERROR(INDEX(Returns!A:A,MATCH(B7764,Returns!B:B,0)),"No")</f>
        <v>Yes</v>
      </c>
      <c r="X7764" s="3">
        <f t="shared" si="1"/>
        <v>9</v>
      </c>
      <c r="Y7764" s="3">
        <f t="shared" si="2"/>
        <v>2019</v>
      </c>
    </row>
    <row r="7765" ht="14.25" customHeight="1">
      <c r="A7765" s="1">
        <v>7764.0</v>
      </c>
      <c r="B7765" s="3" t="s">
        <v>9665</v>
      </c>
      <c r="C7765" s="4">
        <v>42769.0</v>
      </c>
      <c r="D7765" s="4">
        <v>42773.0</v>
      </c>
      <c r="E7765" s="1" t="s">
        <v>53</v>
      </c>
      <c r="F7765" s="1" t="s">
        <v>3172</v>
      </c>
      <c r="G7765" s="1" t="s">
        <v>3173</v>
      </c>
      <c r="H7765" s="1" t="s">
        <v>29</v>
      </c>
      <c r="I7765" s="1" t="s">
        <v>30</v>
      </c>
      <c r="J7765" s="1" t="s">
        <v>500</v>
      </c>
      <c r="K7765" s="1" t="s">
        <v>1278</v>
      </c>
      <c r="L7765" s="1">
        <v>31907.0</v>
      </c>
      <c r="M7765" s="1" t="s">
        <v>33</v>
      </c>
      <c r="N7765" s="1" t="s">
        <v>6114</v>
      </c>
      <c r="O7765" s="1" t="s">
        <v>49</v>
      </c>
      <c r="P7765" s="1" t="s">
        <v>176</v>
      </c>
      <c r="Q7765" s="1" t="s">
        <v>674</v>
      </c>
      <c r="R7765" s="1">
        <v>74.52</v>
      </c>
      <c r="S7765" s="1">
        <v>9.0</v>
      </c>
      <c r="T7765" s="1">
        <v>0.0</v>
      </c>
      <c r="U7765" s="1">
        <v>35.0244</v>
      </c>
      <c r="V7765" s="1" t="str">
        <f>IF(M7765=People!B$2,People!A$2,IF(M7765=People!B$3,People!A$3,IF(M7765=People!B$4,People!A$4,IF(M7765=People!B$5,People!A$5,0))))</f>
        <v>Cassandra Brandow</v>
      </c>
      <c r="W7765" s="5" t="str">
        <f t="array" ref="W7765">IFERROR(INDEX(Returns!A:A,MATCH(B7765,Returns!B:B,0)),"No")</f>
        <v>No</v>
      </c>
      <c r="X7765" s="3">
        <f t="shared" si="1"/>
        <v>2</v>
      </c>
      <c r="Y7765" s="3">
        <f t="shared" si="2"/>
        <v>2017</v>
      </c>
    </row>
    <row r="7766" ht="14.25" customHeight="1">
      <c r="A7766" s="1">
        <v>7765.0</v>
      </c>
      <c r="B7766" s="3" t="s">
        <v>9666</v>
      </c>
      <c r="C7766" s="4">
        <v>43689.0</v>
      </c>
      <c r="D7766" s="4">
        <v>43689.0</v>
      </c>
      <c r="E7766" s="1" t="s">
        <v>1296</v>
      </c>
      <c r="F7766" s="1" t="s">
        <v>1540</v>
      </c>
      <c r="G7766" s="1" t="s">
        <v>1541</v>
      </c>
      <c r="H7766" s="1" t="s">
        <v>44</v>
      </c>
      <c r="I7766" s="1" t="s">
        <v>30</v>
      </c>
      <c r="J7766" s="1" t="s">
        <v>385</v>
      </c>
      <c r="K7766" s="1" t="s">
        <v>2745</v>
      </c>
      <c r="L7766" s="1">
        <v>21044.0</v>
      </c>
      <c r="M7766" s="1" t="s">
        <v>151</v>
      </c>
      <c r="N7766" s="1" t="s">
        <v>1995</v>
      </c>
      <c r="O7766" s="1" t="s">
        <v>49</v>
      </c>
      <c r="P7766" s="1" t="s">
        <v>71</v>
      </c>
      <c r="Q7766" s="1" t="s">
        <v>1996</v>
      </c>
      <c r="R7766" s="1">
        <v>17.52</v>
      </c>
      <c r="S7766" s="1">
        <v>3.0</v>
      </c>
      <c r="T7766" s="1">
        <v>0.0</v>
      </c>
      <c r="U7766" s="1">
        <v>5.256</v>
      </c>
      <c r="V7766" s="1" t="str">
        <f>IF(M7766=People!B$2,People!A$2,IF(M7766=People!B$3,People!A$3,IF(M7766=People!B$4,People!A$4,IF(M7766=People!B$5,People!A$5,0))))</f>
        <v>Chuck Magee</v>
      </c>
      <c r="W7766" s="5" t="str">
        <f t="array" ref="W7766">IFERROR(INDEX(Returns!A:A,MATCH(B7766,Returns!B:B,0)),"No")</f>
        <v>No</v>
      </c>
      <c r="X7766" s="3">
        <f t="shared" si="1"/>
        <v>8</v>
      </c>
      <c r="Y7766" s="3">
        <f t="shared" si="2"/>
        <v>2019</v>
      </c>
    </row>
    <row r="7767" ht="14.25" customHeight="1">
      <c r="A7767" s="1">
        <v>7766.0</v>
      </c>
      <c r="B7767" s="3" t="s">
        <v>9666</v>
      </c>
      <c r="C7767" s="4">
        <v>43689.0</v>
      </c>
      <c r="D7767" s="4">
        <v>43689.0</v>
      </c>
      <c r="E7767" s="1" t="s">
        <v>1296</v>
      </c>
      <c r="F7767" s="1" t="s">
        <v>1540</v>
      </c>
      <c r="G7767" s="1" t="s">
        <v>1541</v>
      </c>
      <c r="H7767" s="1" t="s">
        <v>44</v>
      </c>
      <c r="I7767" s="1" t="s">
        <v>30</v>
      </c>
      <c r="J7767" s="1" t="s">
        <v>385</v>
      </c>
      <c r="K7767" s="1" t="s">
        <v>2745</v>
      </c>
      <c r="L7767" s="1">
        <v>21044.0</v>
      </c>
      <c r="M7767" s="1" t="s">
        <v>151</v>
      </c>
      <c r="N7767" s="1" t="s">
        <v>1596</v>
      </c>
      <c r="O7767" s="1" t="s">
        <v>35</v>
      </c>
      <c r="P7767" s="1" t="s">
        <v>39</v>
      </c>
      <c r="Q7767" s="1" t="s">
        <v>1597</v>
      </c>
      <c r="R7767" s="1">
        <v>1779.9</v>
      </c>
      <c r="S7767" s="1">
        <v>5.0</v>
      </c>
      <c r="T7767" s="1">
        <v>0.0</v>
      </c>
      <c r="U7767" s="1">
        <v>373.779</v>
      </c>
      <c r="V7767" s="1" t="str">
        <f>IF(M7767=People!B$2,People!A$2,IF(M7767=People!B$3,People!A$3,IF(M7767=People!B$4,People!A$4,IF(M7767=People!B$5,People!A$5,0))))</f>
        <v>Chuck Magee</v>
      </c>
      <c r="W7767" s="5" t="str">
        <f t="array" ref="W7767">IFERROR(INDEX(Returns!A:A,MATCH(B7767,Returns!B:B,0)),"No")</f>
        <v>No</v>
      </c>
      <c r="X7767" s="3">
        <f t="shared" si="1"/>
        <v>8</v>
      </c>
      <c r="Y7767" s="3">
        <f t="shared" si="2"/>
        <v>2019</v>
      </c>
    </row>
    <row r="7768" ht="14.25" customHeight="1">
      <c r="A7768" s="1">
        <v>7767.0</v>
      </c>
      <c r="B7768" s="3" t="s">
        <v>9666</v>
      </c>
      <c r="C7768" s="4">
        <v>43689.0</v>
      </c>
      <c r="D7768" s="4">
        <v>43689.0</v>
      </c>
      <c r="E7768" s="1" t="s">
        <v>1296</v>
      </c>
      <c r="F7768" s="1" t="s">
        <v>1540</v>
      </c>
      <c r="G7768" s="1" t="s">
        <v>1541</v>
      </c>
      <c r="H7768" s="1" t="s">
        <v>44</v>
      </c>
      <c r="I7768" s="1" t="s">
        <v>30</v>
      </c>
      <c r="J7768" s="1" t="s">
        <v>385</v>
      </c>
      <c r="K7768" s="1" t="s">
        <v>2745</v>
      </c>
      <c r="L7768" s="1">
        <v>21044.0</v>
      </c>
      <c r="M7768" s="1" t="s">
        <v>151</v>
      </c>
      <c r="N7768" s="1" t="s">
        <v>1573</v>
      </c>
      <c r="O7768" s="1" t="s">
        <v>49</v>
      </c>
      <c r="P7768" s="1" t="s">
        <v>71</v>
      </c>
      <c r="Q7768" s="1" t="s">
        <v>1574</v>
      </c>
      <c r="R7768" s="1">
        <v>219.9</v>
      </c>
      <c r="S7768" s="1">
        <v>5.0</v>
      </c>
      <c r="T7768" s="1">
        <v>0.0</v>
      </c>
      <c r="U7768" s="1">
        <v>59.373</v>
      </c>
      <c r="V7768" s="1" t="str">
        <f>IF(M7768=People!B$2,People!A$2,IF(M7768=People!B$3,People!A$3,IF(M7768=People!B$4,People!A$4,IF(M7768=People!B$5,People!A$5,0))))</f>
        <v>Chuck Magee</v>
      </c>
      <c r="W7768" s="5" t="str">
        <f t="array" ref="W7768">IFERROR(INDEX(Returns!A:A,MATCH(B7768,Returns!B:B,0)),"No")</f>
        <v>No</v>
      </c>
      <c r="X7768" s="3">
        <f t="shared" si="1"/>
        <v>8</v>
      </c>
      <c r="Y7768" s="3">
        <f t="shared" si="2"/>
        <v>2019</v>
      </c>
    </row>
    <row r="7769" ht="14.25" customHeight="1">
      <c r="A7769" s="1">
        <v>7768.0</v>
      </c>
      <c r="B7769" s="3" t="s">
        <v>9667</v>
      </c>
      <c r="C7769" s="4">
        <v>42971.0</v>
      </c>
      <c r="D7769" s="4">
        <v>42973.0</v>
      </c>
      <c r="E7769" s="1" t="s">
        <v>191</v>
      </c>
      <c r="F7769" s="1" t="s">
        <v>1357</v>
      </c>
      <c r="G7769" s="1" t="s">
        <v>1358</v>
      </c>
      <c r="H7769" s="1" t="s">
        <v>29</v>
      </c>
      <c r="I7769" s="1" t="s">
        <v>30</v>
      </c>
      <c r="J7769" s="1" t="s">
        <v>422</v>
      </c>
      <c r="K7769" s="1" t="s">
        <v>423</v>
      </c>
      <c r="L7769" s="1">
        <v>97206.0</v>
      </c>
      <c r="M7769" s="1" t="s">
        <v>47</v>
      </c>
      <c r="N7769" s="1" t="s">
        <v>369</v>
      </c>
      <c r="O7769" s="1" t="s">
        <v>49</v>
      </c>
      <c r="P7769" s="1" t="s">
        <v>71</v>
      </c>
      <c r="Q7769" s="1" t="s">
        <v>370</v>
      </c>
      <c r="R7769" s="1">
        <v>7.152</v>
      </c>
      <c r="S7769" s="1">
        <v>3.0</v>
      </c>
      <c r="T7769" s="1">
        <v>0.2</v>
      </c>
      <c r="U7769" s="1">
        <v>0.7152000000000001</v>
      </c>
      <c r="V7769" s="1" t="str">
        <f>IF(M7769=People!B$2,People!A$2,IF(M7769=People!B$3,People!A$3,IF(M7769=People!B$4,People!A$4,IF(M7769=People!B$5,People!A$5,0))))</f>
        <v>Anna Andreadi</v>
      </c>
      <c r="W7769" s="5" t="str">
        <f t="array" ref="W7769">IFERROR(INDEX(Returns!A:A,MATCH(B7769,Returns!B:B,0)),"No")</f>
        <v>No</v>
      </c>
      <c r="X7769" s="3">
        <f t="shared" si="1"/>
        <v>8</v>
      </c>
      <c r="Y7769" s="3">
        <f t="shared" si="2"/>
        <v>2017</v>
      </c>
    </row>
    <row r="7770" ht="14.25" customHeight="1">
      <c r="A7770" s="1">
        <v>7769.0</v>
      </c>
      <c r="B7770" s="3" t="s">
        <v>9668</v>
      </c>
      <c r="C7770" s="4">
        <v>43781.0</v>
      </c>
      <c r="D7770" s="4">
        <v>43786.0</v>
      </c>
      <c r="E7770" s="1" t="s">
        <v>53</v>
      </c>
      <c r="F7770" s="1" t="s">
        <v>3748</v>
      </c>
      <c r="G7770" s="1" t="s">
        <v>3749</v>
      </c>
      <c r="H7770" s="1" t="s">
        <v>29</v>
      </c>
      <c r="I7770" s="1" t="s">
        <v>30</v>
      </c>
      <c r="J7770" s="1" t="s">
        <v>5658</v>
      </c>
      <c r="K7770" s="1" t="s">
        <v>57</v>
      </c>
      <c r="L7770" s="1">
        <v>32303.0</v>
      </c>
      <c r="M7770" s="1" t="s">
        <v>33</v>
      </c>
      <c r="N7770" s="1" t="s">
        <v>2559</v>
      </c>
      <c r="O7770" s="1" t="s">
        <v>49</v>
      </c>
      <c r="P7770" s="1" t="s">
        <v>93</v>
      </c>
      <c r="Q7770" s="1" t="s">
        <v>2560</v>
      </c>
      <c r="R7770" s="1">
        <v>26.72</v>
      </c>
      <c r="S7770" s="1">
        <v>5.0</v>
      </c>
      <c r="T7770" s="1">
        <v>0.2</v>
      </c>
      <c r="U7770" s="1">
        <v>9.352</v>
      </c>
      <c r="V7770" s="1" t="str">
        <f>IF(M7770=People!B$2,People!A$2,IF(M7770=People!B$3,People!A$3,IF(M7770=People!B$4,People!A$4,IF(M7770=People!B$5,People!A$5,0))))</f>
        <v>Cassandra Brandow</v>
      </c>
      <c r="W7770" s="5" t="str">
        <f t="array" ref="W7770">IFERROR(INDEX(Returns!A:A,MATCH(B7770,Returns!B:B,0)),"No")</f>
        <v>No</v>
      </c>
      <c r="X7770" s="3">
        <f t="shared" si="1"/>
        <v>11</v>
      </c>
      <c r="Y7770" s="3">
        <f t="shared" si="2"/>
        <v>2019</v>
      </c>
    </row>
    <row r="7771" ht="14.25" customHeight="1">
      <c r="A7771" s="1">
        <v>7770.0</v>
      </c>
      <c r="B7771" s="3" t="s">
        <v>9669</v>
      </c>
      <c r="C7771" s="4">
        <v>43313.0</v>
      </c>
      <c r="D7771" s="4">
        <v>43313.0</v>
      </c>
      <c r="E7771" s="1" t="s">
        <v>1296</v>
      </c>
      <c r="F7771" s="1" t="s">
        <v>1149</v>
      </c>
      <c r="G7771" s="1" t="s">
        <v>1150</v>
      </c>
      <c r="H7771" s="1" t="s">
        <v>44</v>
      </c>
      <c r="I7771" s="1" t="s">
        <v>30</v>
      </c>
      <c r="J7771" s="1" t="s">
        <v>2865</v>
      </c>
      <c r="K7771" s="1" t="s">
        <v>46</v>
      </c>
      <c r="L7771" s="1">
        <v>92503.0</v>
      </c>
      <c r="M7771" s="1" t="s">
        <v>47</v>
      </c>
      <c r="N7771" s="1" t="s">
        <v>4607</v>
      </c>
      <c r="O7771" s="1" t="s">
        <v>74</v>
      </c>
      <c r="P7771" s="1" t="s">
        <v>75</v>
      </c>
      <c r="Q7771" s="1" t="s">
        <v>4608</v>
      </c>
      <c r="R7771" s="1">
        <v>1039.728</v>
      </c>
      <c r="S7771" s="1">
        <v>2.0</v>
      </c>
      <c r="T7771" s="1">
        <v>0.2</v>
      </c>
      <c r="U7771" s="1">
        <v>90.9762000000001</v>
      </c>
      <c r="V7771" s="1" t="str">
        <f>IF(M7771=People!B$2,People!A$2,IF(M7771=People!B$3,People!A$3,IF(M7771=People!B$4,People!A$4,IF(M7771=People!B$5,People!A$5,0))))</f>
        <v>Anna Andreadi</v>
      </c>
      <c r="W7771" s="5" t="str">
        <f t="array" ref="W7771">IFERROR(INDEX(Returns!A:A,MATCH(B7771,Returns!B:B,0)),"No")</f>
        <v>No</v>
      </c>
      <c r="X7771" s="3">
        <f t="shared" si="1"/>
        <v>8</v>
      </c>
      <c r="Y7771" s="3">
        <f t="shared" si="2"/>
        <v>2018</v>
      </c>
    </row>
    <row r="7772" ht="14.25" customHeight="1">
      <c r="A7772" s="1">
        <v>7771.0</v>
      </c>
      <c r="B7772" s="3" t="s">
        <v>9669</v>
      </c>
      <c r="C7772" s="4">
        <v>43313.0</v>
      </c>
      <c r="D7772" s="4">
        <v>43313.0</v>
      </c>
      <c r="E7772" s="1" t="s">
        <v>1296</v>
      </c>
      <c r="F7772" s="1" t="s">
        <v>1149</v>
      </c>
      <c r="G7772" s="1" t="s">
        <v>1150</v>
      </c>
      <c r="H7772" s="1" t="s">
        <v>44</v>
      </c>
      <c r="I7772" s="1" t="s">
        <v>30</v>
      </c>
      <c r="J7772" s="1" t="s">
        <v>2865</v>
      </c>
      <c r="K7772" s="1" t="s">
        <v>46</v>
      </c>
      <c r="L7772" s="1">
        <v>92503.0</v>
      </c>
      <c r="M7772" s="1" t="s">
        <v>47</v>
      </c>
      <c r="N7772" s="1" t="s">
        <v>80</v>
      </c>
      <c r="O7772" s="1" t="s">
        <v>49</v>
      </c>
      <c r="P7772" s="1" t="s">
        <v>81</v>
      </c>
      <c r="Q7772" s="1" t="s">
        <v>82</v>
      </c>
      <c r="R7772" s="1">
        <v>45.96</v>
      </c>
      <c r="S7772" s="1">
        <v>2.0</v>
      </c>
      <c r="T7772" s="1">
        <v>0.0</v>
      </c>
      <c r="U7772" s="1">
        <v>13.788</v>
      </c>
      <c r="V7772" s="1" t="str">
        <f>IF(M7772=People!B$2,People!A$2,IF(M7772=People!B$3,People!A$3,IF(M7772=People!B$4,People!A$4,IF(M7772=People!B$5,People!A$5,0))))</f>
        <v>Anna Andreadi</v>
      </c>
      <c r="W7772" s="5" t="str">
        <f t="array" ref="W7772">IFERROR(INDEX(Returns!A:A,MATCH(B7772,Returns!B:B,0)),"No")</f>
        <v>No</v>
      </c>
      <c r="X7772" s="3">
        <f t="shared" si="1"/>
        <v>8</v>
      </c>
      <c r="Y7772" s="3">
        <f t="shared" si="2"/>
        <v>2018</v>
      </c>
    </row>
    <row r="7773" ht="14.25" customHeight="1">
      <c r="A7773" s="1">
        <v>7772.0</v>
      </c>
      <c r="B7773" s="3" t="s">
        <v>9670</v>
      </c>
      <c r="C7773" s="4">
        <v>43429.0</v>
      </c>
      <c r="D7773" s="4">
        <v>43436.0</v>
      </c>
      <c r="E7773" s="1" t="s">
        <v>53</v>
      </c>
      <c r="F7773" s="1" t="s">
        <v>3980</v>
      </c>
      <c r="G7773" s="1" t="s">
        <v>3981</v>
      </c>
      <c r="H7773" s="1" t="s">
        <v>29</v>
      </c>
      <c r="I7773" s="1" t="s">
        <v>30</v>
      </c>
      <c r="J7773" s="1" t="s">
        <v>2479</v>
      </c>
      <c r="K7773" s="1" t="s">
        <v>501</v>
      </c>
      <c r="L7773" s="1">
        <v>43130.0</v>
      </c>
      <c r="M7773" s="1" t="s">
        <v>151</v>
      </c>
      <c r="N7773" s="1" t="s">
        <v>2701</v>
      </c>
      <c r="O7773" s="1" t="s">
        <v>49</v>
      </c>
      <c r="P7773" s="1" t="s">
        <v>78</v>
      </c>
      <c r="Q7773" s="1" t="s">
        <v>2702</v>
      </c>
      <c r="R7773" s="1">
        <v>456.588</v>
      </c>
      <c r="S7773" s="1">
        <v>2.0</v>
      </c>
      <c r="T7773" s="1">
        <v>0.7</v>
      </c>
      <c r="U7773" s="1">
        <v>-304.392</v>
      </c>
      <c r="V7773" s="1" t="str">
        <f>IF(M7773=People!B$2,People!A$2,IF(M7773=People!B$3,People!A$3,IF(M7773=People!B$4,People!A$4,IF(M7773=People!B$5,People!A$5,0))))</f>
        <v>Chuck Magee</v>
      </c>
      <c r="W7773" s="5" t="str">
        <f t="array" ref="W7773">IFERROR(INDEX(Returns!A:A,MATCH(B7773,Returns!B:B,0)),"No")</f>
        <v>No</v>
      </c>
      <c r="X7773" s="3">
        <f t="shared" si="1"/>
        <v>11</v>
      </c>
      <c r="Y7773" s="3">
        <f t="shared" si="2"/>
        <v>2018</v>
      </c>
    </row>
    <row r="7774" ht="14.25" customHeight="1">
      <c r="A7774" s="1">
        <v>7773.0</v>
      </c>
      <c r="B7774" s="3" t="s">
        <v>9670</v>
      </c>
      <c r="C7774" s="4">
        <v>43429.0</v>
      </c>
      <c r="D7774" s="4">
        <v>43436.0</v>
      </c>
      <c r="E7774" s="1" t="s">
        <v>53</v>
      </c>
      <c r="F7774" s="1" t="s">
        <v>3980</v>
      </c>
      <c r="G7774" s="1" t="s">
        <v>3981</v>
      </c>
      <c r="H7774" s="1" t="s">
        <v>29</v>
      </c>
      <c r="I7774" s="1" t="s">
        <v>30</v>
      </c>
      <c r="J7774" s="1" t="s">
        <v>2479</v>
      </c>
      <c r="K7774" s="1" t="s">
        <v>501</v>
      </c>
      <c r="L7774" s="1">
        <v>43130.0</v>
      </c>
      <c r="M7774" s="1" t="s">
        <v>151</v>
      </c>
      <c r="N7774" s="1" t="s">
        <v>6374</v>
      </c>
      <c r="O7774" s="1" t="s">
        <v>74</v>
      </c>
      <c r="P7774" s="1" t="s">
        <v>687</v>
      </c>
      <c r="Q7774" s="1" t="s">
        <v>6375</v>
      </c>
      <c r="R7774" s="1">
        <v>4499.985</v>
      </c>
      <c r="S7774" s="1">
        <v>5.0</v>
      </c>
      <c r="T7774" s="1">
        <v>0.7</v>
      </c>
      <c r="U7774" s="1">
        <v>-6599.978</v>
      </c>
      <c r="V7774" s="1" t="str">
        <f>IF(M7774=People!B$2,People!A$2,IF(M7774=People!B$3,People!A$3,IF(M7774=People!B$4,People!A$4,IF(M7774=People!B$5,People!A$5,0))))</f>
        <v>Chuck Magee</v>
      </c>
      <c r="W7774" s="5" t="str">
        <f t="array" ref="W7774">IFERROR(INDEX(Returns!A:A,MATCH(B7774,Returns!B:B,0)),"No")</f>
        <v>No</v>
      </c>
      <c r="X7774" s="3">
        <f t="shared" si="1"/>
        <v>11</v>
      </c>
      <c r="Y7774" s="3">
        <f t="shared" si="2"/>
        <v>2018</v>
      </c>
    </row>
    <row r="7775" ht="14.25" customHeight="1">
      <c r="A7775" s="1">
        <v>7774.0</v>
      </c>
      <c r="B7775" s="3" t="s">
        <v>9670</v>
      </c>
      <c r="C7775" s="4">
        <v>43429.0</v>
      </c>
      <c r="D7775" s="4">
        <v>43436.0</v>
      </c>
      <c r="E7775" s="1" t="s">
        <v>53</v>
      </c>
      <c r="F7775" s="1" t="s">
        <v>3980</v>
      </c>
      <c r="G7775" s="1" t="s">
        <v>3981</v>
      </c>
      <c r="H7775" s="1" t="s">
        <v>29</v>
      </c>
      <c r="I7775" s="1" t="s">
        <v>30</v>
      </c>
      <c r="J7775" s="1" t="s">
        <v>2479</v>
      </c>
      <c r="K7775" s="1" t="s">
        <v>501</v>
      </c>
      <c r="L7775" s="1">
        <v>43130.0</v>
      </c>
      <c r="M7775" s="1" t="s">
        <v>151</v>
      </c>
      <c r="N7775" s="1" t="s">
        <v>9671</v>
      </c>
      <c r="O7775" s="1" t="s">
        <v>74</v>
      </c>
      <c r="P7775" s="1" t="s">
        <v>164</v>
      </c>
      <c r="Q7775" s="1" t="s">
        <v>9672</v>
      </c>
      <c r="R7775" s="1">
        <v>59.976</v>
      </c>
      <c r="S7775" s="1">
        <v>3.0</v>
      </c>
      <c r="T7775" s="1">
        <v>0.2</v>
      </c>
      <c r="U7775" s="1">
        <v>11.9952</v>
      </c>
      <c r="V7775" s="1" t="str">
        <f>IF(M7775=People!B$2,People!A$2,IF(M7775=People!B$3,People!A$3,IF(M7775=People!B$4,People!A$4,IF(M7775=People!B$5,People!A$5,0))))</f>
        <v>Chuck Magee</v>
      </c>
      <c r="W7775" s="5" t="str">
        <f t="array" ref="W7775">IFERROR(INDEX(Returns!A:A,MATCH(B7775,Returns!B:B,0)),"No")</f>
        <v>No</v>
      </c>
      <c r="X7775" s="3">
        <f t="shared" si="1"/>
        <v>11</v>
      </c>
      <c r="Y7775" s="3">
        <f t="shared" si="2"/>
        <v>2018</v>
      </c>
    </row>
    <row r="7776" ht="14.25" customHeight="1">
      <c r="A7776" s="1">
        <v>7775.0</v>
      </c>
      <c r="B7776" s="3" t="s">
        <v>9673</v>
      </c>
      <c r="C7776" s="4">
        <v>43203.0</v>
      </c>
      <c r="D7776" s="4">
        <v>43205.0</v>
      </c>
      <c r="E7776" s="1" t="s">
        <v>191</v>
      </c>
      <c r="F7776" s="1" t="s">
        <v>7117</v>
      </c>
      <c r="G7776" s="1" t="s">
        <v>7118</v>
      </c>
      <c r="H7776" s="1" t="s">
        <v>29</v>
      </c>
      <c r="I7776" s="1" t="s">
        <v>30</v>
      </c>
      <c r="J7776" s="1" t="s">
        <v>130</v>
      </c>
      <c r="K7776" s="1" t="s">
        <v>46</v>
      </c>
      <c r="L7776" s="1">
        <v>94109.0</v>
      </c>
      <c r="M7776" s="1" t="s">
        <v>47</v>
      </c>
      <c r="N7776" s="1" t="s">
        <v>175</v>
      </c>
      <c r="O7776" s="1" t="s">
        <v>49</v>
      </c>
      <c r="P7776" s="1" t="s">
        <v>176</v>
      </c>
      <c r="Q7776" s="1" t="s">
        <v>177</v>
      </c>
      <c r="R7776" s="1">
        <v>6.12</v>
      </c>
      <c r="S7776" s="1">
        <v>3.0</v>
      </c>
      <c r="T7776" s="1">
        <v>0.0</v>
      </c>
      <c r="U7776" s="1">
        <v>2.8764000000000003</v>
      </c>
      <c r="V7776" s="1" t="str">
        <f>IF(M7776=People!B$2,People!A$2,IF(M7776=People!B$3,People!A$3,IF(M7776=People!B$4,People!A$4,IF(M7776=People!B$5,People!A$5,0))))</f>
        <v>Anna Andreadi</v>
      </c>
      <c r="W7776" s="5" t="str">
        <f t="array" ref="W7776">IFERROR(INDEX(Returns!A:A,MATCH(B7776,Returns!B:B,0)),"No")</f>
        <v>No</v>
      </c>
      <c r="X7776" s="3">
        <f t="shared" si="1"/>
        <v>4</v>
      </c>
      <c r="Y7776" s="3">
        <f t="shared" si="2"/>
        <v>2018</v>
      </c>
    </row>
    <row r="7777" ht="14.25" customHeight="1">
      <c r="A7777" s="1">
        <v>7776.0</v>
      </c>
      <c r="B7777" s="3" t="s">
        <v>9674</v>
      </c>
      <c r="C7777" s="4">
        <v>42731.0</v>
      </c>
      <c r="D7777" s="4">
        <v>42735.0</v>
      </c>
      <c r="E7777" s="1" t="s">
        <v>53</v>
      </c>
      <c r="F7777" s="1" t="s">
        <v>4403</v>
      </c>
      <c r="G7777" s="1" t="s">
        <v>4404</v>
      </c>
      <c r="H7777" s="1" t="s">
        <v>105</v>
      </c>
      <c r="I7777" s="1" t="s">
        <v>30</v>
      </c>
      <c r="J7777" s="1" t="s">
        <v>7978</v>
      </c>
      <c r="K7777" s="1" t="s">
        <v>46</v>
      </c>
      <c r="L7777" s="1">
        <v>92553.0</v>
      </c>
      <c r="M7777" s="1" t="s">
        <v>47</v>
      </c>
      <c r="N7777" s="1" t="s">
        <v>7359</v>
      </c>
      <c r="O7777" s="1" t="s">
        <v>49</v>
      </c>
      <c r="P7777" s="1" t="s">
        <v>81</v>
      </c>
      <c r="Q7777" s="1" t="s">
        <v>1436</v>
      </c>
      <c r="R7777" s="1">
        <v>10.98</v>
      </c>
      <c r="S7777" s="1">
        <v>1.0</v>
      </c>
      <c r="T7777" s="1">
        <v>0.0</v>
      </c>
      <c r="U7777" s="1">
        <v>2.9646</v>
      </c>
      <c r="V7777" s="1" t="str">
        <f>IF(M7777=People!B$2,People!A$2,IF(M7777=People!B$3,People!A$3,IF(M7777=People!B$4,People!A$4,IF(M7777=People!B$5,People!A$5,0))))</f>
        <v>Anna Andreadi</v>
      </c>
      <c r="W7777" s="5" t="str">
        <f t="array" ref="W7777">IFERROR(INDEX(Returns!A:A,MATCH(B7777,Returns!B:B,0)),"No")</f>
        <v>No</v>
      </c>
      <c r="X7777" s="3">
        <f t="shared" si="1"/>
        <v>12</v>
      </c>
      <c r="Y7777" s="3">
        <f t="shared" si="2"/>
        <v>2016</v>
      </c>
    </row>
    <row r="7778" ht="14.25" customHeight="1">
      <c r="A7778" s="1">
        <v>7777.0</v>
      </c>
      <c r="B7778" s="3" t="s">
        <v>9674</v>
      </c>
      <c r="C7778" s="4">
        <v>42731.0</v>
      </c>
      <c r="D7778" s="4">
        <v>42735.0</v>
      </c>
      <c r="E7778" s="1" t="s">
        <v>53</v>
      </c>
      <c r="F7778" s="1" t="s">
        <v>4403</v>
      </c>
      <c r="G7778" s="1" t="s">
        <v>4404</v>
      </c>
      <c r="H7778" s="1" t="s">
        <v>105</v>
      </c>
      <c r="I7778" s="1" t="s">
        <v>30</v>
      </c>
      <c r="J7778" s="1" t="s">
        <v>7978</v>
      </c>
      <c r="K7778" s="1" t="s">
        <v>46</v>
      </c>
      <c r="L7778" s="1">
        <v>92553.0</v>
      </c>
      <c r="M7778" s="1" t="s">
        <v>47</v>
      </c>
      <c r="N7778" s="1" t="s">
        <v>7907</v>
      </c>
      <c r="O7778" s="1" t="s">
        <v>49</v>
      </c>
      <c r="P7778" s="1" t="s">
        <v>272</v>
      </c>
      <c r="Q7778" s="1" t="s">
        <v>566</v>
      </c>
      <c r="R7778" s="1">
        <v>7.86</v>
      </c>
      <c r="S7778" s="1">
        <v>3.0</v>
      </c>
      <c r="T7778" s="1">
        <v>0.0</v>
      </c>
      <c r="U7778" s="1">
        <v>3.6156</v>
      </c>
      <c r="V7778" s="1" t="str">
        <f>IF(M7778=People!B$2,People!A$2,IF(M7778=People!B$3,People!A$3,IF(M7778=People!B$4,People!A$4,IF(M7778=People!B$5,People!A$5,0))))</f>
        <v>Anna Andreadi</v>
      </c>
      <c r="W7778" s="5" t="str">
        <f t="array" ref="W7778">IFERROR(INDEX(Returns!A:A,MATCH(B7778,Returns!B:B,0)),"No")</f>
        <v>No</v>
      </c>
      <c r="X7778" s="3">
        <f t="shared" si="1"/>
        <v>12</v>
      </c>
      <c r="Y7778" s="3">
        <f t="shared" si="2"/>
        <v>2016</v>
      </c>
    </row>
    <row r="7779" ht="14.25" customHeight="1">
      <c r="A7779" s="1">
        <v>7778.0</v>
      </c>
      <c r="B7779" s="3" t="s">
        <v>9674</v>
      </c>
      <c r="C7779" s="4">
        <v>42731.0</v>
      </c>
      <c r="D7779" s="4">
        <v>42735.0</v>
      </c>
      <c r="E7779" s="1" t="s">
        <v>53</v>
      </c>
      <c r="F7779" s="1" t="s">
        <v>4403</v>
      </c>
      <c r="G7779" s="1" t="s">
        <v>4404</v>
      </c>
      <c r="H7779" s="1" t="s">
        <v>105</v>
      </c>
      <c r="I7779" s="1" t="s">
        <v>30</v>
      </c>
      <c r="J7779" s="1" t="s">
        <v>7978</v>
      </c>
      <c r="K7779" s="1" t="s">
        <v>46</v>
      </c>
      <c r="L7779" s="1">
        <v>92553.0</v>
      </c>
      <c r="M7779" s="1" t="s">
        <v>47</v>
      </c>
      <c r="N7779" s="1" t="s">
        <v>1773</v>
      </c>
      <c r="O7779" s="1" t="s">
        <v>49</v>
      </c>
      <c r="P7779" s="1" t="s">
        <v>62</v>
      </c>
      <c r="Q7779" s="1" t="s">
        <v>1774</v>
      </c>
      <c r="R7779" s="1">
        <v>51.45</v>
      </c>
      <c r="S7779" s="1">
        <v>3.0</v>
      </c>
      <c r="T7779" s="1">
        <v>0.0</v>
      </c>
      <c r="U7779" s="1">
        <v>13.8915</v>
      </c>
      <c r="V7779" s="1" t="str">
        <f>IF(M7779=People!B$2,People!A$2,IF(M7779=People!B$3,People!A$3,IF(M7779=People!B$4,People!A$4,IF(M7779=People!B$5,People!A$5,0))))</f>
        <v>Anna Andreadi</v>
      </c>
      <c r="W7779" s="5" t="str">
        <f t="array" ref="W7779">IFERROR(INDEX(Returns!A:A,MATCH(B7779,Returns!B:B,0)),"No")</f>
        <v>No</v>
      </c>
      <c r="X7779" s="3">
        <f t="shared" si="1"/>
        <v>12</v>
      </c>
      <c r="Y7779" s="3">
        <f t="shared" si="2"/>
        <v>2016</v>
      </c>
    </row>
    <row r="7780" ht="14.25" customHeight="1">
      <c r="A7780" s="1">
        <v>7779.0</v>
      </c>
      <c r="B7780" s="3" t="s">
        <v>9674</v>
      </c>
      <c r="C7780" s="4">
        <v>42731.0</v>
      </c>
      <c r="D7780" s="4">
        <v>42735.0</v>
      </c>
      <c r="E7780" s="1" t="s">
        <v>53</v>
      </c>
      <c r="F7780" s="1" t="s">
        <v>4403</v>
      </c>
      <c r="G7780" s="1" t="s">
        <v>4404</v>
      </c>
      <c r="H7780" s="1" t="s">
        <v>105</v>
      </c>
      <c r="I7780" s="1" t="s">
        <v>30</v>
      </c>
      <c r="J7780" s="1" t="s">
        <v>7978</v>
      </c>
      <c r="K7780" s="1" t="s">
        <v>46</v>
      </c>
      <c r="L7780" s="1">
        <v>92553.0</v>
      </c>
      <c r="M7780" s="1" t="s">
        <v>47</v>
      </c>
      <c r="N7780" s="1" t="s">
        <v>4339</v>
      </c>
      <c r="O7780" s="1" t="s">
        <v>49</v>
      </c>
      <c r="P7780" s="1" t="s">
        <v>78</v>
      </c>
      <c r="Q7780" s="1" t="s">
        <v>4340</v>
      </c>
      <c r="R7780" s="1">
        <v>37.056</v>
      </c>
      <c r="S7780" s="1">
        <v>3.0</v>
      </c>
      <c r="T7780" s="1">
        <v>0.2</v>
      </c>
      <c r="U7780" s="1">
        <v>13.896</v>
      </c>
      <c r="V7780" s="1" t="str">
        <f>IF(M7780=People!B$2,People!A$2,IF(M7780=People!B$3,People!A$3,IF(M7780=People!B$4,People!A$4,IF(M7780=People!B$5,People!A$5,0))))</f>
        <v>Anna Andreadi</v>
      </c>
      <c r="W7780" s="5" t="str">
        <f t="array" ref="W7780">IFERROR(INDEX(Returns!A:A,MATCH(B7780,Returns!B:B,0)),"No")</f>
        <v>No</v>
      </c>
      <c r="X7780" s="3">
        <f t="shared" si="1"/>
        <v>12</v>
      </c>
      <c r="Y7780" s="3">
        <f t="shared" si="2"/>
        <v>2016</v>
      </c>
    </row>
    <row r="7781" ht="14.25" customHeight="1">
      <c r="A7781" s="1">
        <v>7780.0</v>
      </c>
      <c r="B7781" s="3" t="s">
        <v>9675</v>
      </c>
      <c r="C7781" s="4">
        <v>43208.0</v>
      </c>
      <c r="D7781" s="4">
        <v>43212.0</v>
      </c>
      <c r="E7781" s="1" t="s">
        <v>53</v>
      </c>
      <c r="F7781" s="1" t="s">
        <v>1433</v>
      </c>
      <c r="G7781" s="1" t="s">
        <v>1434</v>
      </c>
      <c r="H7781" s="1" t="s">
        <v>29</v>
      </c>
      <c r="I7781" s="1" t="s">
        <v>30</v>
      </c>
      <c r="J7781" s="1" t="s">
        <v>4886</v>
      </c>
      <c r="K7781" s="1" t="s">
        <v>322</v>
      </c>
      <c r="L7781" s="1">
        <v>23320.0</v>
      </c>
      <c r="M7781" s="1" t="s">
        <v>33</v>
      </c>
      <c r="N7781" s="1" t="s">
        <v>1845</v>
      </c>
      <c r="O7781" s="1" t="s">
        <v>49</v>
      </c>
      <c r="P7781" s="1" t="s">
        <v>81</v>
      </c>
      <c r="Q7781" s="1" t="s">
        <v>1846</v>
      </c>
      <c r="R7781" s="1">
        <v>203.92</v>
      </c>
      <c r="S7781" s="1">
        <v>4.0</v>
      </c>
      <c r="T7781" s="1">
        <v>0.0</v>
      </c>
      <c r="U7781" s="1">
        <v>55.0584</v>
      </c>
      <c r="V7781" s="1" t="str">
        <f>IF(M7781=People!B$2,People!A$2,IF(M7781=People!B$3,People!A$3,IF(M7781=People!B$4,People!A$4,IF(M7781=People!B$5,People!A$5,0))))</f>
        <v>Cassandra Brandow</v>
      </c>
      <c r="W7781" s="5" t="str">
        <f t="array" ref="W7781">IFERROR(INDEX(Returns!A:A,MATCH(B7781,Returns!B:B,0)),"No")</f>
        <v>No</v>
      </c>
      <c r="X7781" s="3">
        <f t="shared" si="1"/>
        <v>4</v>
      </c>
      <c r="Y7781" s="3">
        <f t="shared" si="2"/>
        <v>2018</v>
      </c>
    </row>
    <row r="7782" ht="14.25" customHeight="1">
      <c r="A7782" s="1">
        <v>7781.0</v>
      </c>
      <c r="B7782" s="3" t="s">
        <v>9675</v>
      </c>
      <c r="C7782" s="4">
        <v>43208.0</v>
      </c>
      <c r="D7782" s="4">
        <v>43212.0</v>
      </c>
      <c r="E7782" s="1" t="s">
        <v>53</v>
      </c>
      <c r="F7782" s="1" t="s">
        <v>1433</v>
      </c>
      <c r="G7782" s="1" t="s">
        <v>1434</v>
      </c>
      <c r="H7782" s="1" t="s">
        <v>29</v>
      </c>
      <c r="I7782" s="1" t="s">
        <v>30</v>
      </c>
      <c r="J7782" s="1" t="s">
        <v>4886</v>
      </c>
      <c r="K7782" s="1" t="s">
        <v>322</v>
      </c>
      <c r="L7782" s="1">
        <v>23320.0</v>
      </c>
      <c r="M7782" s="1" t="s">
        <v>33</v>
      </c>
      <c r="N7782" s="1" t="s">
        <v>4739</v>
      </c>
      <c r="O7782" s="1" t="s">
        <v>74</v>
      </c>
      <c r="P7782" s="1" t="s">
        <v>75</v>
      </c>
      <c r="Q7782" s="1" t="s">
        <v>4740</v>
      </c>
      <c r="R7782" s="1">
        <v>29.56</v>
      </c>
      <c r="S7782" s="1">
        <v>4.0</v>
      </c>
      <c r="T7782" s="1">
        <v>0.0</v>
      </c>
      <c r="U7782" s="1">
        <v>7.9812</v>
      </c>
      <c r="V7782" s="1" t="str">
        <f>IF(M7782=People!B$2,People!A$2,IF(M7782=People!B$3,People!A$3,IF(M7782=People!B$4,People!A$4,IF(M7782=People!B$5,People!A$5,0))))</f>
        <v>Cassandra Brandow</v>
      </c>
      <c r="W7782" s="5" t="str">
        <f t="array" ref="W7782">IFERROR(INDEX(Returns!A:A,MATCH(B7782,Returns!B:B,0)),"No")</f>
        <v>No</v>
      </c>
      <c r="X7782" s="3">
        <f t="shared" si="1"/>
        <v>4</v>
      </c>
      <c r="Y7782" s="3">
        <f t="shared" si="2"/>
        <v>2018</v>
      </c>
    </row>
    <row r="7783" ht="14.25" customHeight="1">
      <c r="A7783" s="1">
        <v>7782.0</v>
      </c>
      <c r="B7783" s="3" t="s">
        <v>9676</v>
      </c>
      <c r="C7783" s="4">
        <v>42802.0</v>
      </c>
      <c r="D7783" s="4">
        <v>42806.0</v>
      </c>
      <c r="E7783" s="1" t="s">
        <v>53</v>
      </c>
      <c r="F7783" s="1" t="s">
        <v>3172</v>
      </c>
      <c r="G7783" s="1" t="s">
        <v>3173</v>
      </c>
      <c r="H7783" s="1" t="s">
        <v>29</v>
      </c>
      <c r="I7783" s="1" t="s">
        <v>30</v>
      </c>
      <c r="J7783" s="1" t="s">
        <v>306</v>
      </c>
      <c r="K7783" s="1" t="s">
        <v>214</v>
      </c>
      <c r="L7783" s="1">
        <v>60623.0</v>
      </c>
      <c r="M7783" s="1" t="s">
        <v>108</v>
      </c>
      <c r="N7783" s="1" t="s">
        <v>1108</v>
      </c>
      <c r="O7783" s="1" t="s">
        <v>49</v>
      </c>
      <c r="P7783" s="1" t="s">
        <v>78</v>
      </c>
      <c r="Q7783" s="1" t="s">
        <v>1109</v>
      </c>
      <c r="R7783" s="1">
        <v>8.568</v>
      </c>
      <c r="S7783" s="1">
        <v>3.0</v>
      </c>
      <c r="T7783" s="1">
        <v>0.8</v>
      </c>
      <c r="U7783" s="1">
        <v>-14.5656</v>
      </c>
      <c r="V7783" s="1" t="str">
        <f>IF(M7783=People!B$2,People!A$2,IF(M7783=People!B$3,People!A$3,IF(M7783=People!B$4,People!A$4,IF(M7783=People!B$5,People!A$5,0))))</f>
        <v>Kelly Williams</v>
      </c>
      <c r="W7783" s="5" t="str">
        <f t="array" ref="W7783">IFERROR(INDEX(Returns!A:A,MATCH(B7783,Returns!B:B,0)),"No")</f>
        <v>No</v>
      </c>
      <c r="X7783" s="3">
        <f t="shared" si="1"/>
        <v>3</v>
      </c>
      <c r="Y7783" s="3">
        <f t="shared" si="2"/>
        <v>2017</v>
      </c>
    </row>
    <row r="7784" ht="14.25" customHeight="1">
      <c r="A7784" s="1">
        <v>7783.0</v>
      </c>
      <c r="B7784" s="3" t="s">
        <v>9677</v>
      </c>
      <c r="C7784" s="4">
        <v>43408.0</v>
      </c>
      <c r="D7784" s="4">
        <v>43410.0</v>
      </c>
      <c r="E7784" s="1" t="s">
        <v>26</v>
      </c>
      <c r="F7784" s="1" t="s">
        <v>437</v>
      </c>
      <c r="G7784" s="1" t="s">
        <v>438</v>
      </c>
      <c r="H7784" s="1" t="s">
        <v>44</v>
      </c>
      <c r="I7784" s="1" t="s">
        <v>30</v>
      </c>
      <c r="J7784" s="1" t="s">
        <v>470</v>
      </c>
      <c r="K7784" s="1" t="s">
        <v>91</v>
      </c>
      <c r="L7784" s="1">
        <v>28205.0</v>
      </c>
      <c r="M7784" s="1" t="s">
        <v>33</v>
      </c>
      <c r="N7784" s="1" t="s">
        <v>400</v>
      </c>
      <c r="O7784" s="1" t="s">
        <v>49</v>
      </c>
      <c r="P7784" s="1" t="s">
        <v>62</v>
      </c>
      <c r="Q7784" s="1" t="s">
        <v>401</v>
      </c>
      <c r="R7784" s="1">
        <v>45.248</v>
      </c>
      <c r="S7784" s="1">
        <v>2.0</v>
      </c>
      <c r="T7784" s="1">
        <v>0.2</v>
      </c>
      <c r="U7784" s="1">
        <v>3.9592</v>
      </c>
      <c r="V7784" s="1" t="str">
        <f>IF(M7784=People!B$2,People!A$2,IF(M7784=People!B$3,People!A$3,IF(M7784=People!B$4,People!A$4,IF(M7784=People!B$5,People!A$5,0))))</f>
        <v>Cassandra Brandow</v>
      </c>
      <c r="W7784" s="5" t="str">
        <f t="array" ref="W7784">IFERROR(INDEX(Returns!A:A,MATCH(B7784,Returns!B:B,0)),"No")</f>
        <v>No</v>
      </c>
      <c r="X7784" s="3">
        <f t="shared" si="1"/>
        <v>11</v>
      </c>
      <c r="Y7784" s="3">
        <f t="shared" si="2"/>
        <v>2018</v>
      </c>
    </row>
    <row r="7785" ht="14.25" customHeight="1">
      <c r="A7785" s="1">
        <v>7784.0</v>
      </c>
      <c r="B7785" s="3" t="s">
        <v>9677</v>
      </c>
      <c r="C7785" s="4">
        <v>43408.0</v>
      </c>
      <c r="D7785" s="4">
        <v>43410.0</v>
      </c>
      <c r="E7785" s="1" t="s">
        <v>26</v>
      </c>
      <c r="F7785" s="1" t="s">
        <v>437</v>
      </c>
      <c r="G7785" s="1" t="s">
        <v>438</v>
      </c>
      <c r="H7785" s="1" t="s">
        <v>44</v>
      </c>
      <c r="I7785" s="1" t="s">
        <v>30</v>
      </c>
      <c r="J7785" s="1" t="s">
        <v>470</v>
      </c>
      <c r="K7785" s="1" t="s">
        <v>91</v>
      </c>
      <c r="L7785" s="1">
        <v>28205.0</v>
      </c>
      <c r="M7785" s="1" t="s">
        <v>33</v>
      </c>
      <c r="N7785" s="1" t="s">
        <v>1111</v>
      </c>
      <c r="O7785" s="1" t="s">
        <v>35</v>
      </c>
      <c r="P7785" s="1" t="s">
        <v>59</v>
      </c>
      <c r="Q7785" s="1" t="s">
        <v>1112</v>
      </c>
      <c r="R7785" s="1">
        <v>876.3</v>
      </c>
      <c r="S7785" s="1">
        <v>10.0</v>
      </c>
      <c r="T7785" s="1">
        <v>0.4</v>
      </c>
      <c r="U7785" s="1">
        <v>-292.1</v>
      </c>
      <c r="V7785" s="1" t="str">
        <f>IF(M7785=People!B$2,People!A$2,IF(M7785=People!B$3,People!A$3,IF(M7785=People!B$4,People!A$4,IF(M7785=People!B$5,People!A$5,0))))</f>
        <v>Cassandra Brandow</v>
      </c>
      <c r="W7785" s="5" t="str">
        <f t="array" ref="W7785">IFERROR(INDEX(Returns!A:A,MATCH(B7785,Returns!B:B,0)),"No")</f>
        <v>No</v>
      </c>
      <c r="X7785" s="3">
        <f t="shared" si="1"/>
        <v>11</v>
      </c>
      <c r="Y7785" s="3">
        <f t="shared" si="2"/>
        <v>2018</v>
      </c>
    </row>
    <row r="7786" ht="14.25" customHeight="1">
      <c r="A7786" s="1">
        <v>7785.0</v>
      </c>
      <c r="B7786" s="3" t="s">
        <v>9677</v>
      </c>
      <c r="C7786" s="4">
        <v>43408.0</v>
      </c>
      <c r="D7786" s="4">
        <v>43410.0</v>
      </c>
      <c r="E7786" s="1" t="s">
        <v>26</v>
      </c>
      <c r="F7786" s="1" t="s">
        <v>437</v>
      </c>
      <c r="G7786" s="1" t="s">
        <v>438</v>
      </c>
      <c r="H7786" s="1" t="s">
        <v>44</v>
      </c>
      <c r="I7786" s="1" t="s">
        <v>30</v>
      </c>
      <c r="J7786" s="1" t="s">
        <v>470</v>
      </c>
      <c r="K7786" s="1" t="s">
        <v>91</v>
      </c>
      <c r="L7786" s="1">
        <v>28205.0</v>
      </c>
      <c r="M7786" s="1" t="s">
        <v>33</v>
      </c>
      <c r="N7786" s="1" t="s">
        <v>1613</v>
      </c>
      <c r="O7786" s="1" t="s">
        <v>49</v>
      </c>
      <c r="P7786" s="1" t="s">
        <v>582</v>
      </c>
      <c r="Q7786" s="1" t="s">
        <v>1614</v>
      </c>
      <c r="R7786" s="1">
        <v>185.376</v>
      </c>
      <c r="S7786" s="1">
        <v>2.0</v>
      </c>
      <c r="T7786" s="1">
        <v>0.2</v>
      </c>
      <c r="U7786" s="1">
        <v>-34.758</v>
      </c>
      <c r="V7786" s="1" t="str">
        <f>IF(M7786=People!B$2,People!A$2,IF(M7786=People!B$3,People!A$3,IF(M7786=People!B$4,People!A$4,IF(M7786=People!B$5,People!A$5,0))))</f>
        <v>Cassandra Brandow</v>
      </c>
      <c r="W7786" s="5" t="str">
        <f t="array" ref="W7786">IFERROR(INDEX(Returns!A:A,MATCH(B7786,Returns!B:B,0)),"No")</f>
        <v>No</v>
      </c>
      <c r="X7786" s="3">
        <f t="shared" si="1"/>
        <v>11</v>
      </c>
      <c r="Y7786" s="3">
        <f t="shared" si="2"/>
        <v>2018</v>
      </c>
    </row>
    <row r="7787" ht="14.25" customHeight="1">
      <c r="A7787" s="1">
        <v>7786.0</v>
      </c>
      <c r="B7787" s="3" t="s">
        <v>9678</v>
      </c>
      <c r="C7787" s="4">
        <v>42703.0</v>
      </c>
      <c r="D7787" s="4">
        <v>42710.0</v>
      </c>
      <c r="E7787" s="1" t="s">
        <v>53</v>
      </c>
      <c r="F7787" s="1" t="s">
        <v>1467</v>
      </c>
      <c r="G7787" s="1" t="s">
        <v>1468</v>
      </c>
      <c r="H7787" s="1" t="s">
        <v>29</v>
      </c>
      <c r="I7787" s="1" t="s">
        <v>30</v>
      </c>
      <c r="J7787" s="1" t="s">
        <v>269</v>
      </c>
      <c r="K7787" s="1" t="s">
        <v>270</v>
      </c>
      <c r="L7787" s="1">
        <v>10009.0</v>
      </c>
      <c r="M7787" s="1" t="s">
        <v>151</v>
      </c>
      <c r="N7787" s="1" t="s">
        <v>260</v>
      </c>
      <c r="O7787" s="1" t="s">
        <v>49</v>
      </c>
      <c r="P7787" s="1" t="s">
        <v>50</v>
      </c>
      <c r="Q7787" s="1" t="s">
        <v>261</v>
      </c>
      <c r="R7787" s="1">
        <v>25.06</v>
      </c>
      <c r="S7787" s="1">
        <v>2.0</v>
      </c>
      <c r="T7787" s="1">
        <v>0.0</v>
      </c>
      <c r="U7787" s="1">
        <v>11.7782</v>
      </c>
      <c r="V7787" s="1" t="str">
        <f>IF(M7787=People!B$2,People!A$2,IF(M7787=People!B$3,People!A$3,IF(M7787=People!B$4,People!A$4,IF(M7787=People!B$5,People!A$5,0))))</f>
        <v>Chuck Magee</v>
      </c>
      <c r="W7787" s="5" t="str">
        <f t="array" ref="W7787">IFERROR(INDEX(Returns!A:A,MATCH(B7787,Returns!B:B,0)),"No")</f>
        <v>No</v>
      </c>
      <c r="X7787" s="3">
        <f t="shared" si="1"/>
        <v>11</v>
      </c>
      <c r="Y7787" s="3">
        <f t="shared" si="2"/>
        <v>2016</v>
      </c>
    </row>
    <row r="7788" ht="14.25" customHeight="1">
      <c r="A7788" s="1">
        <v>7787.0</v>
      </c>
      <c r="B7788" s="3" t="s">
        <v>9679</v>
      </c>
      <c r="C7788" s="4">
        <v>43237.0</v>
      </c>
      <c r="D7788" s="4">
        <v>43240.0</v>
      </c>
      <c r="E7788" s="1" t="s">
        <v>191</v>
      </c>
      <c r="F7788" s="1" t="s">
        <v>4888</v>
      </c>
      <c r="G7788" s="1" t="s">
        <v>4889</v>
      </c>
      <c r="H7788" s="1" t="s">
        <v>29</v>
      </c>
      <c r="I7788" s="1" t="s">
        <v>30</v>
      </c>
      <c r="J7788" s="1" t="s">
        <v>306</v>
      </c>
      <c r="K7788" s="1" t="s">
        <v>214</v>
      </c>
      <c r="L7788" s="1">
        <v>60653.0</v>
      </c>
      <c r="M7788" s="1" t="s">
        <v>108</v>
      </c>
      <c r="N7788" s="1" t="s">
        <v>8883</v>
      </c>
      <c r="O7788" s="1" t="s">
        <v>49</v>
      </c>
      <c r="P7788" s="1" t="s">
        <v>78</v>
      </c>
      <c r="Q7788" s="1" t="s">
        <v>8884</v>
      </c>
      <c r="R7788" s="1">
        <v>2.89</v>
      </c>
      <c r="S7788" s="1">
        <v>1.0</v>
      </c>
      <c r="T7788" s="1">
        <v>0.8</v>
      </c>
      <c r="U7788" s="1">
        <v>-4.7685</v>
      </c>
      <c r="V7788" s="1" t="str">
        <f>IF(M7788=People!B$2,People!A$2,IF(M7788=People!B$3,People!A$3,IF(M7788=People!B$4,People!A$4,IF(M7788=People!B$5,People!A$5,0))))</f>
        <v>Kelly Williams</v>
      </c>
      <c r="W7788" s="5" t="str">
        <f t="array" ref="W7788">IFERROR(INDEX(Returns!A:A,MATCH(B7788,Returns!B:B,0)),"No")</f>
        <v>No</v>
      </c>
      <c r="X7788" s="3">
        <f t="shared" si="1"/>
        <v>5</v>
      </c>
      <c r="Y7788" s="3">
        <f t="shared" si="2"/>
        <v>2018</v>
      </c>
    </row>
    <row r="7789" ht="14.25" customHeight="1">
      <c r="A7789" s="1">
        <v>7788.0</v>
      </c>
      <c r="B7789" s="3" t="s">
        <v>9679</v>
      </c>
      <c r="C7789" s="4">
        <v>43237.0</v>
      </c>
      <c r="D7789" s="4">
        <v>43240.0</v>
      </c>
      <c r="E7789" s="1" t="s">
        <v>191</v>
      </c>
      <c r="F7789" s="1" t="s">
        <v>4888</v>
      </c>
      <c r="G7789" s="1" t="s">
        <v>4889</v>
      </c>
      <c r="H7789" s="1" t="s">
        <v>29</v>
      </c>
      <c r="I7789" s="1" t="s">
        <v>30</v>
      </c>
      <c r="J7789" s="1" t="s">
        <v>306</v>
      </c>
      <c r="K7789" s="1" t="s">
        <v>214</v>
      </c>
      <c r="L7789" s="1">
        <v>60653.0</v>
      </c>
      <c r="M7789" s="1" t="s">
        <v>108</v>
      </c>
      <c r="N7789" s="1" t="s">
        <v>5417</v>
      </c>
      <c r="O7789" s="1" t="s">
        <v>49</v>
      </c>
      <c r="P7789" s="1" t="s">
        <v>272</v>
      </c>
      <c r="Q7789" s="1" t="s">
        <v>5418</v>
      </c>
      <c r="R7789" s="1">
        <v>7.896</v>
      </c>
      <c r="S7789" s="1">
        <v>3.0</v>
      </c>
      <c r="T7789" s="1">
        <v>0.2</v>
      </c>
      <c r="U7789" s="1">
        <v>2.4675000000000002</v>
      </c>
      <c r="V7789" s="1" t="str">
        <f>IF(M7789=People!B$2,People!A$2,IF(M7789=People!B$3,People!A$3,IF(M7789=People!B$4,People!A$4,IF(M7789=People!B$5,People!A$5,0))))</f>
        <v>Kelly Williams</v>
      </c>
      <c r="W7789" s="5" t="str">
        <f t="array" ref="W7789">IFERROR(INDEX(Returns!A:A,MATCH(B7789,Returns!B:B,0)),"No")</f>
        <v>No</v>
      </c>
      <c r="X7789" s="3">
        <f t="shared" si="1"/>
        <v>5</v>
      </c>
      <c r="Y7789" s="3">
        <f t="shared" si="2"/>
        <v>2018</v>
      </c>
    </row>
    <row r="7790" ht="14.25" customHeight="1">
      <c r="A7790" s="1">
        <v>7789.0</v>
      </c>
      <c r="B7790" s="3" t="s">
        <v>9679</v>
      </c>
      <c r="C7790" s="4">
        <v>43237.0</v>
      </c>
      <c r="D7790" s="4">
        <v>43240.0</v>
      </c>
      <c r="E7790" s="1" t="s">
        <v>191</v>
      </c>
      <c r="F7790" s="1" t="s">
        <v>4888</v>
      </c>
      <c r="G7790" s="1" t="s">
        <v>4889</v>
      </c>
      <c r="H7790" s="1" t="s">
        <v>29</v>
      </c>
      <c r="I7790" s="1" t="s">
        <v>30</v>
      </c>
      <c r="J7790" s="1" t="s">
        <v>306</v>
      </c>
      <c r="K7790" s="1" t="s">
        <v>214</v>
      </c>
      <c r="L7790" s="1">
        <v>60653.0</v>
      </c>
      <c r="M7790" s="1" t="s">
        <v>108</v>
      </c>
      <c r="N7790" s="1" t="s">
        <v>4640</v>
      </c>
      <c r="O7790" s="1" t="s">
        <v>35</v>
      </c>
      <c r="P7790" s="1" t="s">
        <v>68</v>
      </c>
      <c r="Q7790" s="1" t="s">
        <v>4641</v>
      </c>
      <c r="R7790" s="1">
        <v>22.608</v>
      </c>
      <c r="S7790" s="1">
        <v>3.0</v>
      </c>
      <c r="T7790" s="1">
        <v>0.6000000000000001</v>
      </c>
      <c r="U7790" s="1">
        <v>-10.1736</v>
      </c>
      <c r="V7790" s="1" t="str">
        <f>IF(M7790=People!B$2,People!A$2,IF(M7790=People!B$3,People!A$3,IF(M7790=People!B$4,People!A$4,IF(M7790=People!B$5,People!A$5,0))))</f>
        <v>Kelly Williams</v>
      </c>
      <c r="W7790" s="5" t="str">
        <f t="array" ref="W7790">IFERROR(INDEX(Returns!A:A,MATCH(B7790,Returns!B:B,0)),"No")</f>
        <v>No</v>
      </c>
      <c r="X7790" s="3">
        <f t="shared" si="1"/>
        <v>5</v>
      </c>
      <c r="Y7790" s="3">
        <f t="shared" si="2"/>
        <v>2018</v>
      </c>
    </row>
    <row r="7791" ht="14.25" customHeight="1">
      <c r="A7791" s="1">
        <v>7790.0</v>
      </c>
      <c r="B7791" s="3" t="s">
        <v>9679</v>
      </c>
      <c r="C7791" s="4">
        <v>43237.0</v>
      </c>
      <c r="D7791" s="4">
        <v>43240.0</v>
      </c>
      <c r="E7791" s="1" t="s">
        <v>191</v>
      </c>
      <c r="F7791" s="1" t="s">
        <v>4888</v>
      </c>
      <c r="G7791" s="1" t="s">
        <v>4889</v>
      </c>
      <c r="H7791" s="1" t="s">
        <v>29</v>
      </c>
      <c r="I7791" s="1" t="s">
        <v>30</v>
      </c>
      <c r="J7791" s="1" t="s">
        <v>306</v>
      </c>
      <c r="K7791" s="1" t="s">
        <v>214</v>
      </c>
      <c r="L7791" s="1">
        <v>60653.0</v>
      </c>
      <c r="M7791" s="1" t="s">
        <v>108</v>
      </c>
      <c r="N7791" s="1" t="s">
        <v>6085</v>
      </c>
      <c r="O7791" s="1" t="s">
        <v>49</v>
      </c>
      <c r="P7791" s="1" t="s">
        <v>93</v>
      </c>
      <c r="Q7791" s="1" t="s">
        <v>6086</v>
      </c>
      <c r="R7791" s="1">
        <v>30.528</v>
      </c>
      <c r="S7791" s="1">
        <v>8.0</v>
      </c>
      <c r="T7791" s="1">
        <v>0.2</v>
      </c>
      <c r="U7791" s="1">
        <v>9.54</v>
      </c>
      <c r="V7791" s="1" t="str">
        <f>IF(M7791=People!B$2,People!A$2,IF(M7791=People!B$3,People!A$3,IF(M7791=People!B$4,People!A$4,IF(M7791=People!B$5,People!A$5,0))))</f>
        <v>Kelly Williams</v>
      </c>
      <c r="W7791" s="5" t="str">
        <f t="array" ref="W7791">IFERROR(INDEX(Returns!A:A,MATCH(B7791,Returns!B:B,0)),"No")</f>
        <v>No</v>
      </c>
      <c r="X7791" s="3">
        <f t="shared" si="1"/>
        <v>5</v>
      </c>
      <c r="Y7791" s="3">
        <f t="shared" si="2"/>
        <v>2018</v>
      </c>
    </row>
    <row r="7792" ht="14.25" customHeight="1">
      <c r="A7792" s="1">
        <v>7791.0</v>
      </c>
      <c r="B7792" s="3" t="s">
        <v>9680</v>
      </c>
      <c r="C7792" s="4">
        <v>43727.0</v>
      </c>
      <c r="D7792" s="4">
        <v>43727.0</v>
      </c>
      <c r="E7792" s="1" t="s">
        <v>1296</v>
      </c>
      <c r="F7792" s="1" t="s">
        <v>3680</v>
      </c>
      <c r="G7792" s="1" t="s">
        <v>3681</v>
      </c>
      <c r="H7792" s="1" t="s">
        <v>105</v>
      </c>
      <c r="I7792" s="1" t="s">
        <v>30</v>
      </c>
      <c r="J7792" s="1" t="s">
        <v>149</v>
      </c>
      <c r="K7792" s="1" t="s">
        <v>150</v>
      </c>
      <c r="L7792" s="1">
        <v>19120.0</v>
      </c>
      <c r="M7792" s="1" t="s">
        <v>151</v>
      </c>
      <c r="N7792" s="1" t="s">
        <v>2488</v>
      </c>
      <c r="O7792" s="1" t="s">
        <v>49</v>
      </c>
      <c r="P7792" s="1" t="s">
        <v>78</v>
      </c>
      <c r="Q7792" s="1" t="s">
        <v>2489</v>
      </c>
      <c r="R7792" s="1">
        <v>4.842</v>
      </c>
      <c r="S7792" s="1">
        <v>3.0</v>
      </c>
      <c r="T7792" s="1">
        <v>0.7</v>
      </c>
      <c r="U7792" s="1">
        <v>-3.3894</v>
      </c>
      <c r="V7792" s="1" t="str">
        <f>IF(M7792=People!B$2,People!A$2,IF(M7792=People!B$3,People!A$3,IF(M7792=People!B$4,People!A$4,IF(M7792=People!B$5,People!A$5,0))))</f>
        <v>Chuck Magee</v>
      </c>
      <c r="W7792" s="5" t="str">
        <f t="array" ref="W7792">IFERROR(INDEX(Returns!A:A,MATCH(B7792,Returns!B:B,0)),"No")</f>
        <v>No</v>
      </c>
      <c r="X7792" s="3">
        <f t="shared" si="1"/>
        <v>9</v>
      </c>
      <c r="Y7792" s="3">
        <f t="shared" si="2"/>
        <v>2019</v>
      </c>
    </row>
    <row r="7793" ht="14.25" customHeight="1">
      <c r="A7793" s="1">
        <v>7792.0</v>
      </c>
      <c r="B7793" s="3" t="s">
        <v>9681</v>
      </c>
      <c r="C7793" s="4">
        <v>43453.0</v>
      </c>
      <c r="D7793" s="4">
        <v>43458.0</v>
      </c>
      <c r="E7793" s="1" t="s">
        <v>53</v>
      </c>
      <c r="F7793" s="1" t="s">
        <v>8565</v>
      </c>
      <c r="G7793" s="1" t="s">
        <v>8566</v>
      </c>
      <c r="H7793" s="1" t="s">
        <v>44</v>
      </c>
      <c r="I7793" s="1" t="s">
        <v>30</v>
      </c>
      <c r="J7793" s="1" t="s">
        <v>306</v>
      </c>
      <c r="K7793" s="1" t="s">
        <v>214</v>
      </c>
      <c r="L7793" s="1">
        <v>60623.0</v>
      </c>
      <c r="M7793" s="1" t="s">
        <v>108</v>
      </c>
      <c r="N7793" s="1" t="s">
        <v>2946</v>
      </c>
      <c r="O7793" s="1" t="s">
        <v>49</v>
      </c>
      <c r="P7793" s="1" t="s">
        <v>78</v>
      </c>
      <c r="Q7793" s="1" t="s">
        <v>2947</v>
      </c>
      <c r="R7793" s="1">
        <v>1.8</v>
      </c>
      <c r="S7793" s="1">
        <v>5.0</v>
      </c>
      <c r="T7793" s="1">
        <v>0.8</v>
      </c>
      <c r="U7793" s="1">
        <v>-2.88</v>
      </c>
      <c r="V7793" s="1" t="str">
        <f>IF(M7793=People!B$2,People!A$2,IF(M7793=People!B$3,People!A$3,IF(M7793=People!B$4,People!A$4,IF(M7793=People!B$5,People!A$5,0))))</f>
        <v>Kelly Williams</v>
      </c>
      <c r="W7793" s="5" t="str">
        <f t="array" ref="W7793">IFERROR(INDEX(Returns!A:A,MATCH(B7793,Returns!B:B,0)),"No")</f>
        <v>No</v>
      </c>
      <c r="X7793" s="3">
        <f t="shared" si="1"/>
        <v>12</v>
      </c>
      <c r="Y7793" s="3">
        <f t="shared" si="2"/>
        <v>2018</v>
      </c>
    </row>
    <row r="7794" ht="14.25" customHeight="1">
      <c r="A7794" s="1">
        <v>7793.0</v>
      </c>
      <c r="B7794" s="3" t="s">
        <v>9682</v>
      </c>
      <c r="C7794" s="4">
        <v>43750.0</v>
      </c>
      <c r="D7794" s="4">
        <v>43753.0</v>
      </c>
      <c r="E7794" s="1" t="s">
        <v>191</v>
      </c>
      <c r="F7794" s="1" t="s">
        <v>1163</v>
      </c>
      <c r="G7794" s="1" t="s">
        <v>1164</v>
      </c>
      <c r="H7794" s="1" t="s">
        <v>44</v>
      </c>
      <c r="I7794" s="1" t="s">
        <v>30</v>
      </c>
      <c r="J7794" s="1" t="s">
        <v>820</v>
      </c>
      <c r="K7794" s="1" t="s">
        <v>107</v>
      </c>
      <c r="L7794" s="1">
        <v>75217.0</v>
      </c>
      <c r="M7794" s="1" t="s">
        <v>108</v>
      </c>
      <c r="N7794" s="1" t="s">
        <v>2368</v>
      </c>
      <c r="O7794" s="1" t="s">
        <v>74</v>
      </c>
      <c r="P7794" s="1" t="s">
        <v>164</v>
      </c>
      <c r="Q7794" s="1" t="s">
        <v>2369</v>
      </c>
      <c r="R7794" s="1">
        <v>39.984</v>
      </c>
      <c r="S7794" s="1">
        <v>2.0</v>
      </c>
      <c r="T7794" s="1">
        <v>0.2</v>
      </c>
      <c r="U7794" s="1">
        <v>-1.49940000000001</v>
      </c>
      <c r="V7794" s="1" t="str">
        <f>IF(M7794=People!B$2,People!A$2,IF(M7794=People!B$3,People!A$3,IF(M7794=People!B$4,People!A$4,IF(M7794=People!B$5,People!A$5,0))))</f>
        <v>Kelly Williams</v>
      </c>
      <c r="W7794" s="5" t="str">
        <f t="array" ref="W7794">IFERROR(INDEX(Returns!A:A,MATCH(B7794,Returns!B:B,0)),"No")</f>
        <v>No</v>
      </c>
      <c r="X7794" s="3">
        <f t="shared" si="1"/>
        <v>10</v>
      </c>
      <c r="Y7794" s="3">
        <f t="shared" si="2"/>
        <v>2019</v>
      </c>
    </row>
    <row r="7795" ht="14.25" customHeight="1">
      <c r="A7795" s="1">
        <v>7794.0</v>
      </c>
      <c r="B7795" s="3" t="s">
        <v>9683</v>
      </c>
      <c r="C7795" s="4">
        <v>43081.0</v>
      </c>
      <c r="D7795" s="4">
        <v>43084.0</v>
      </c>
      <c r="E7795" s="1" t="s">
        <v>26</v>
      </c>
      <c r="F7795" s="1" t="s">
        <v>585</v>
      </c>
      <c r="G7795" s="1" t="s">
        <v>586</v>
      </c>
      <c r="H7795" s="1" t="s">
        <v>44</v>
      </c>
      <c r="I7795" s="1" t="s">
        <v>30</v>
      </c>
      <c r="J7795" s="1" t="s">
        <v>1398</v>
      </c>
      <c r="K7795" s="1" t="s">
        <v>1399</v>
      </c>
      <c r="L7795" s="1">
        <v>89115.0</v>
      </c>
      <c r="M7795" s="1" t="s">
        <v>47</v>
      </c>
      <c r="N7795" s="1" t="s">
        <v>1310</v>
      </c>
      <c r="O7795" s="1" t="s">
        <v>49</v>
      </c>
      <c r="P7795" s="1" t="s">
        <v>93</v>
      </c>
      <c r="Q7795" s="1" t="s">
        <v>1311</v>
      </c>
      <c r="R7795" s="1">
        <v>32.4</v>
      </c>
      <c r="S7795" s="1">
        <v>5.0</v>
      </c>
      <c r="T7795" s="1">
        <v>0.0</v>
      </c>
      <c r="U7795" s="1">
        <v>15.876</v>
      </c>
      <c r="V7795" s="1" t="str">
        <f>IF(M7795=People!B$2,People!A$2,IF(M7795=People!B$3,People!A$3,IF(M7795=People!B$4,People!A$4,IF(M7795=People!B$5,People!A$5,0))))</f>
        <v>Anna Andreadi</v>
      </c>
      <c r="W7795" s="5" t="str">
        <f t="array" ref="W7795">IFERROR(INDEX(Returns!A:A,MATCH(B7795,Returns!B:B,0)),"No")</f>
        <v>No</v>
      </c>
      <c r="X7795" s="3">
        <f t="shared" si="1"/>
        <v>12</v>
      </c>
      <c r="Y7795" s="3">
        <f t="shared" si="2"/>
        <v>2017</v>
      </c>
    </row>
    <row r="7796" ht="14.25" customHeight="1">
      <c r="A7796" s="1">
        <v>7795.0</v>
      </c>
      <c r="B7796" s="3" t="s">
        <v>9683</v>
      </c>
      <c r="C7796" s="4">
        <v>43081.0</v>
      </c>
      <c r="D7796" s="4">
        <v>43084.0</v>
      </c>
      <c r="E7796" s="1" t="s">
        <v>26</v>
      </c>
      <c r="F7796" s="1" t="s">
        <v>585</v>
      </c>
      <c r="G7796" s="1" t="s">
        <v>586</v>
      </c>
      <c r="H7796" s="1" t="s">
        <v>44</v>
      </c>
      <c r="I7796" s="1" t="s">
        <v>30</v>
      </c>
      <c r="J7796" s="1" t="s">
        <v>1398</v>
      </c>
      <c r="K7796" s="1" t="s">
        <v>1399</v>
      </c>
      <c r="L7796" s="1">
        <v>89115.0</v>
      </c>
      <c r="M7796" s="1" t="s">
        <v>47</v>
      </c>
      <c r="N7796" s="1" t="s">
        <v>563</v>
      </c>
      <c r="O7796" s="1" t="s">
        <v>49</v>
      </c>
      <c r="P7796" s="1" t="s">
        <v>93</v>
      </c>
      <c r="Q7796" s="1" t="s">
        <v>564</v>
      </c>
      <c r="R7796" s="1">
        <v>97.88</v>
      </c>
      <c r="S7796" s="1">
        <v>2.0</v>
      </c>
      <c r="T7796" s="1">
        <v>0.0</v>
      </c>
      <c r="U7796" s="1">
        <v>48.94</v>
      </c>
      <c r="V7796" s="1" t="str">
        <f>IF(M7796=People!B$2,People!A$2,IF(M7796=People!B$3,People!A$3,IF(M7796=People!B$4,People!A$4,IF(M7796=People!B$5,People!A$5,0))))</f>
        <v>Anna Andreadi</v>
      </c>
      <c r="W7796" s="5" t="str">
        <f t="array" ref="W7796">IFERROR(INDEX(Returns!A:A,MATCH(B7796,Returns!B:B,0)),"No")</f>
        <v>No</v>
      </c>
      <c r="X7796" s="3">
        <f t="shared" si="1"/>
        <v>12</v>
      </c>
      <c r="Y7796" s="3">
        <f t="shared" si="2"/>
        <v>2017</v>
      </c>
    </row>
    <row r="7797" ht="14.25" customHeight="1">
      <c r="A7797" s="1">
        <v>7796.0</v>
      </c>
      <c r="B7797" s="3" t="s">
        <v>9684</v>
      </c>
      <c r="C7797" s="4">
        <v>42928.0</v>
      </c>
      <c r="D7797" s="4">
        <v>42934.0</v>
      </c>
      <c r="E7797" s="1" t="s">
        <v>53</v>
      </c>
      <c r="F7797" s="1" t="s">
        <v>2088</v>
      </c>
      <c r="G7797" s="1" t="s">
        <v>2089</v>
      </c>
      <c r="H7797" s="1" t="s">
        <v>29</v>
      </c>
      <c r="I7797" s="1" t="s">
        <v>30</v>
      </c>
      <c r="J7797" s="1" t="s">
        <v>1622</v>
      </c>
      <c r="K7797" s="1" t="s">
        <v>107</v>
      </c>
      <c r="L7797" s="1">
        <v>79109.0</v>
      </c>
      <c r="M7797" s="1" t="s">
        <v>108</v>
      </c>
      <c r="N7797" s="1" t="s">
        <v>6312</v>
      </c>
      <c r="O7797" s="1" t="s">
        <v>74</v>
      </c>
      <c r="P7797" s="1" t="s">
        <v>75</v>
      </c>
      <c r="Q7797" s="1" t="s">
        <v>6313</v>
      </c>
      <c r="R7797" s="1">
        <v>307.168</v>
      </c>
      <c r="S7797" s="1">
        <v>4.0</v>
      </c>
      <c r="T7797" s="1">
        <v>0.2</v>
      </c>
      <c r="U7797" s="1">
        <v>30.7168</v>
      </c>
      <c r="V7797" s="1" t="str">
        <f>IF(M7797=People!B$2,People!A$2,IF(M7797=People!B$3,People!A$3,IF(M7797=People!B$4,People!A$4,IF(M7797=People!B$5,People!A$5,0))))</f>
        <v>Kelly Williams</v>
      </c>
      <c r="W7797" s="5" t="str">
        <f t="array" ref="W7797">IFERROR(INDEX(Returns!A:A,MATCH(B7797,Returns!B:B,0)),"No")</f>
        <v>No</v>
      </c>
      <c r="X7797" s="3">
        <f t="shared" si="1"/>
        <v>7</v>
      </c>
      <c r="Y7797" s="3">
        <f t="shared" si="2"/>
        <v>2017</v>
      </c>
    </row>
    <row r="7798" ht="14.25" customHeight="1">
      <c r="A7798" s="1">
        <v>7797.0</v>
      </c>
      <c r="B7798" s="3" t="s">
        <v>9685</v>
      </c>
      <c r="C7798" s="4">
        <v>43010.0</v>
      </c>
      <c r="D7798" s="4">
        <v>43014.0</v>
      </c>
      <c r="E7798" s="1" t="s">
        <v>53</v>
      </c>
      <c r="F7798" s="1" t="s">
        <v>1485</v>
      </c>
      <c r="G7798" s="1" t="s">
        <v>1486</v>
      </c>
      <c r="H7798" s="1" t="s">
        <v>44</v>
      </c>
      <c r="I7798" s="1" t="s">
        <v>30</v>
      </c>
      <c r="J7798" s="1" t="s">
        <v>3699</v>
      </c>
      <c r="K7798" s="1" t="s">
        <v>752</v>
      </c>
      <c r="L7798" s="1">
        <v>6457.0</v>
      </c>
      <c r="M7798" s="1" t="s">
        <v>151</v>
      </c>
      <c r="N7798" s="1" t="s">
        <v>297</v>
      </c>
      <c r="O7798" s="1" t="s">
        <v>49</v>
      </c>
      <c r="P7798" s="1" t="s">
        <v>78</v>
      </c>
      <c r="Q7798" s="1" t="s">
        <v>298</v>
      </c>
      <c r="R7798" s="1">
        <v>26.9</v>
      </c>
      <c r="S7798" s="1">
        <v>5.0</v>
      </c>
      <c r="T7798" s="1">
        <v>0.0</v>
      </c>
      <c r="U7798" s="1">
        <v>13.181</v>
      </c>
      <c r="V7798" s="1" t="str">
        <f>IF(M7798=People!B$2,People!A$2,IF(M7798=People!B$3,People!A$3,IF(M7798=People!B$4,People!A$4,IF(M7798=People!B$5,People!A$5,0))))</f>
        <v>Chuck Magee</v>
      </c>
      <c r="W7798" s="5" t="str">
        <f t="array" ref="W7798">IFERROR(INDEX(Returns!A:A,MATCH(B7798,Returns!B:B,0)),"No")</f>
        <v>No</v>
      </c>
      <c r="X7798" s="3">
        <f t="shared" si="1"/>
        <v>10</v>
      </c>
      <c r="Y7798" s="3">
        <f t="shared" si="2"/>
        <v>2017</v>
      </c>
    </row>
    <row r="7799" ht="14.25" customHeight="1">
      <c r="A7799" s="1">
        <v>7798.0</v>
      </c>
      <c r="B7799" s="3" t="s">
        <v>9686</v>
      </c>
      <c r="C7799" s="4">
        <v>43548.0</v>
      </c>
      <c r="D7799" s="4">
        <v>43551.0</v>
      </c>
      <c r="E7799" s="1" t="s">
        <v>191</v>
      </c>
      <c r="F7799" s="1" t="s">
        <v>3401</v>
      </c>
      <c r="G7799" s="1" t="s">
        <v>3402</v>
      </c>
      <c r="H7799" s="1" t="s">
        <v>44</v>
      </c>
      <c r="I7799" s="1" t="s">
        <v>30</v>
      </c>
      <c r="J7799" s="1" t="s">
        <v>269</v>
      </c>
      <c r="K7799" s="1" t="s">
        <v>270</v>
      </c>
      <c r="L7799" s="1">
        <v>10035.0</v>
      </c>
      <c r="M7799" s="1" t="s">
        <v>151</v>
      </c>
      <c r="N7799" s="1" t="s">
        <v>5592</v>
      </c>
      <c r="O7799" s="1" t="s">
        <v>49</v>
      </c>
      <c r="P7799" s="1" t="s">
        <v>176</v>
      </c>
      <c r="Q7799" s="1" t="s">
        <v>5593</v>
      </c>
      <c r="R7799" s="1">
        <v>47.01</v>
      </c>
      <c r="S7799" s="1">
        <v>3.0</v>
      </c>
      <c r="T7799" s="1">
        <v>0.0</v>
      </c>
      <c r="U7799" s="1">
        <v>22.0947</v>
      </c>
      <c r="V7799" s="1" t="str">
        <f>IF(M7799=People!B$2,People!A$2,IF(M7799=People!B$3,People!A$3,IF(M7799=People!B$4,People!A$4,IF(M7799=People!B$5,People!A$5,0))))</f>
        <v>Chuck Magee</v>
      </c>
      <c r="W7799" s="5" t="str">
        <f t="array" ref="W7799">IFERROR(INDEX(Returns!A:A,MATCH(B7799,Returns!B:B,0)),"No")</f>
        <v>No</v>
      </c>
      <c r="X7799" s="3">
        <f t="shared" si="1"/>
        <v>3</v>
      </c>
      <c r="Y7799" s="3">
        <f t="shared" si="2"/>
        <v>2019</v>
      </c>
    </row>
    <row r="7800" ht="14.25" customHeight="1">
      <c r="A7800" s="1">
        <v>7799.0</v>
      </c>
      <c r="B7800" s="3" t="s">
        <v>9686</v>
      </c>
      <c r="C7800" s="4">
        <v>43548.0</v>
      </c>
      <c r="D7800" s="4">
        <v>43551.0</v>
      </c>
      <c r="E7800" s="1" t="s">
        <v>191</v>
      </c>
      <c r="F7800" s="1" t="s">
        <v>3401</v>
      </c>
      <c r="G7800" s="1" t="s">
        <v>3402</v>
      </c>
      <c r="H7800" s="1" t="s">
        <v>44</v>
      </c>
      <c r="I7800" s="1" t="s">
        <v>30</v>
      </c>
      <c r="J7800" s="1" t="s">
        <v>269</v>
      </c>
      <c r="K7800" s="1" t="s">
        <v>270</v>
      </c>
      <c r="L7800" s="1">
        <v>10035.0</v>
      </c>
      <c r="M7800" s="1" t="s">
        <v>151</v>
      </c>
      <c r="N7800" s="1" t="s">
        <v>4601</v>
      </c>
      <c r="O7800" s="1" t="s">
        <v>74</v>
      </c>
      <c r="P7800" s="1" t="s">
        <v>75</v>
      </c>
      <c r="Q7800" s="1" t="s">
        <v>4602</v>
      </c>
      <c r="R7800" s="1">
        <v>469.99</v>
      </c>
      <c r="S7800" s="1">
        <v>1.0</v>
      </c>
      <c r="T7800" s="1">
        <v>0.0</v>
      </c>
      <c r="U7800" s="1">
        <v>136.2971</v>
      </c>
      <c r="V7800" s="1" t="str">
        <f>IF(M7800=People!B$2,People!A$2,IF(M7800=People!B$3,People!A$3,IF(M7800=People!B$4,People!A$4,IF(M7800=People!B$5,People!A$5,0))))</f>
        <v>Chuck Magee</v>
      </c>
      <c r="W7800" s="5" t="str">
        <f t="array" ref="W7800">IFERROR(INDEX(Returns!A:A,MATCH(B7800,Returns!B:B,0)),"No")</f>
        <v>No</v>
      </c>
      <c r="X7800" s="3">
        <f t="shared" si="1"/>
        <v>3</v>
      </c>
      <c r="Y7800" s="3">
        <f t="shared" si="2"/>
        <v>2019</v>
      </c>
    </row>
    <row r="7801" ht="14.25" customHeight="1">
      <c r="A7801" s="1">
        <v>7800.0</v>
      </c>
      <c r="B7801" s="3" t="s">
        <v>9686</v>
      </c>
      <c r="C7801" s="4">
        <v>43548.0</v>
      </c>
      <c r="D7801" s="4">
        <v>43551.0</v>
      </c>
      <c r="E7801" s="1" t="s">
        <v>191</v>
      </c>
      <c r="F7801" s="1" t="s">
        <v>3401</v>
      </c>
      <c r="G7801" s="1" t="s">
        <v>3402</v>
      </c>
      <c r="H7801" s="1" t="s">
        <v>44</v>
      </c>
      <c r="I7801" s="1" t="s">
        <v>30</v>
      </c>
      <c r="J7801" s="1" t="s">
        <v>269</v>
      </c>
      <c r="K7801" s="1" t="s">
        <v>270</v>
      </c>
      <c r="L7801" s="1">
        <v>10035.0</v>
      </c>
      <c r="M7801" s="1" t="s">
        <v>151</v>
      </c>
      <c r="N7801" s="1" t="s">
        <v>1545</v>
      </c>
      <c r="O7801" s="1" t="s">
        <v>35</v>
      </c>
      <c r="P7801" s="1" t="s">
        <v>39</v>
      </c>
      <c r="Q7801" s="1" t="s">
        <v>1546</v>
      </c>
      <c r="R7801" s="1">
        <v>207.846</v>
      </c>
      <c r="S7801" s="1">
        <v>3.0</v>
      </c>
      <c r="T7801" s="1">
        <v>0.1</v>
      </c>
      <c r="U7801" s="1">
        <v>2.30939999999999</v>
      </c>
      <c r="V7801" s="1" t="str">
        <f>IF(M7801=People!B$2,People!A$2,IF(M7801=People!B$3,People!A$3,IF(M7801=People!B$4,People!A$4,IF(M7801=People!B$5,People!A$5,0))))</f>
        <v>Chuck Magee</v>
      </c>
      <c r="W7801" s="5" t="str">
        <f t="array" ref="W7801">IFERROR(INDEX(Returns!A:A,MATCH(B7801,Returns!B:B,0)),"No")</f>
        <v>No</v>
      </c>
      <c r="X7801" s="3">
        <f t="shared" si="1"/>
        <v>3</v>
      </c>
      <c r="Y7801" s="3">
        <f t="shared" si="2"/>
        <v>2019</v>
      </c>
    </row>
    <row r="7802" ht="14.25" customHeight="1">
      <c r="A7802" s="1">
        <v>7801.0</v>
      </c>
      <c r="B7802" s="3" t="s">
        <v>9687</v>
      </c>
      <c r="C7802" s="4">
        <v>43617.0</v>
      </c>
      <c r="D7802" s="4">
        <v>43622.0</v>
      </c>
      <c r="E7802" s="1" t="s">
        <v>53</v>
      </c>
      <c r="F7802" s="1" t="s">
        <v>8475</v>
      </c>
      <c r="G7802" s="1" t="s">
        <v>8476</v>
      </c>
      <c r="H7802" s="1" t="s">
        <v>29</v>
      </c>
      <c r="I7802" s="1" t="s">
        <v>30</v>
      </c>
      <c r="J7802" s="1" t="s">
        <v>149</v>
      </c>
      <c r="K7802" s="1" t="s">
        <v>150</v>
      </c>
      <c r="L7802" s="1">
        <v>19120.0</v>
      </c>
      <c r="M7802" s="1" t="s">
        <v>151</v>
      </c>
      <c r="N7802" s="1" t="s">
        <v>1102</v>
      </c>
      <c r="O7802" s="1" t="s">
        <v>49</v>
      </c>
      <c r="P7802" s="1" t="s">
        <v>62</v>
      </c>
      <c r="Q7802" s="1" t="s">
        <v>1103</v>
      </c>
      <c r="R7802" s="1">
        <v>324.744</v>
      </c>
      <c r="S7802" s="1">
        <v>3.0</v>
      </c>
      <c r="T7802" s="1">
        <v>0.2</v>
      </c>
      <c r="U7802" s="1">
        <v>-77.1267</v>
      </c>
      <c r="V7802" s="1" t="str">
        <f>IF(M7802=People!B$2,People!A$2,IF(M7802=People!B$3,People!A$3,IF(M7802=People!B$4,People!A$4,IF(M7802=People!B$5,People!A$5,0))))</f>
        <v>Chuck Magee</v>
      </c>
      <c r="W7802" s="5" t="str">
        <f t="array" ref="W7802">IFERROR(INDEX(Returns!A:A,MATCH(B7802,Returns!B:B,0)),"No")</f>
        <v>No</v>
      </c>
      <c r="X7802" s="3">
        <f t="shared" si="1"/>
        <v>6</v>
      </c>
      <c r="Y7802" s="3">
        <f t="shared" si="2"/>
        <v>2019</v>
      </c>
    </row>
    <row r="7803" ht="14.25" customHeight="1">
      <c r="A7803" s="1">
        <v>7802.0</v>
      </c>
      <c r="B7803" s="3" t="s">
        <v>9688</v>
      </c>
      <c r="C7803" s="4">
        <v>42453.0</v>
      </c>
      <c r="D7803" s="4">
        <v>42458.0</v>
      </c>
      <c r="E7803" s="1" t="s">
        <v>26</v>
      </c>
      <c r="F7803" s="1" t="s">
        <v>3177</v>
      </c>
      <c r="G7803" s="1" t="s">
        <v>3178</v>
      </c>
      <c r="H7803" s="1" t="s">
        <v>29</v>
      </c>
      <c r="I7803" s="1" t="s">
        <v>30</v>
      </c>
      <c r="J7803" s="1" t="s">
        <v>3500</v>
      </c>
      <c r="K7803" s="1" t="s">
        <v>46</v>
      </c>
      <c r="L7803" s="1">
        <v>93727.0</v>
      </c>
      <c r="M7803" s="1" t="s">
        <v>47</v>
      </c>
      <c r="N7803" s="1" t="s">
        <v>7803</v>
      </c>
      <c r="O7803" s="1" t="s">
        <v>35</v>
      </c>
      <c r="P7803" s="1" t="s">
        <v>68</v>
      </c>
      <c r="Q7803" s="1" t="s">
        <v>7804</v>
      </c>
      <c r="R7803" s="1">
        <v>40.48</v>
      </c>
      <c r="S7803" s="1">
        <v>2.0</v>
      </c>
      <c r="T7803" s="1">
        <v>0.0</v>
      </c>
      <c r="U7803" s="1">
        <v>14.5728</v>
      </c>
      <c r="V7803" s="1" t="str">
        <f>IF(M7803=People!B$2,People!A$2,IF(M7803=People!B$3,People!A$3,IF(M7803=People!B$4,People!A$4,IF(M7803=People!B$5,People!A$5,0))))</f>
        <v>Anna Andreadi</v>
      </c>
      <c r="W7803" s="5" t="str">
        <f t="array" ref="W7803">IFERROR(INDEX(Returns!A:A,MATCH(B7803,Returns!B:B,0)),"No")</f>
        <v>No</v>
      </c>
      <c r="X7803" s="3">
        <f t="shared" si="1"/>
        <v>3</v>
      </c>
      <c r="Y7803" s="3">
        <f t="shared" si="2"/>
        <v>2016</v>
      </c>
    </row>
    <row r="7804" ht="14.25" customHeight="1">
      <c r="A7804" s="1">
        <v>7803.0</v>
      </c>
      <c r="B7804" s="3" t="s">
        <v>9689</v>
      </c>
      <c r="C7804" s="4">
        <v>43000.0</v>
      </c>
      <c r="D7804" s="4">
        <v>43004.0</v>
      </c>
      <c r="E7804" s="1" t="s">
        <v>53</v>
      </c>
      <c r="F7804" s="1" t="s">
        <v>2666</v>
      </c>
      <c r="G7804" s="1" t="s">
        <v>2667</v>
      </c>
      <c r="H7804" s="1" t="s">
        <v>105</v>
      </c>
      <c r="I7804" s="1" t="s">
        <v>30</v>
      </c>
      <c r="J7804" s="1" t="s">
        <v>616</v>
      </c>
      <c r="K7804" s="1" t="s">
        <v>338</v>
      </c>
      <c r="L7804" s="1">
        <v>37064.0</v>
      </c>
      <c r="M7804" s="1" t="s">
        <v>33</v>
      </c>
      <c r="N7804" s="1" t="s">
        <v>4703</v>
      </c>
      <c r="O7804" s="1" t="s">
        <v>49</v>
      </c>
      <c r="P7804" s="1" t="s">
        <v>50</v>
      </c>
      <c r="Q7804" s="1" t="s">
        <v>4704</v>
      </c>
      <c r="R7804" s="1">
        <v>12.0</v>
      </c>
      <c r="S7804" s="1">
        <v>4.0</v>
      </c>
      <c r="T7804" s="1">
        <v>0.2</v>
      </c>
      <c r="U7804" s="1">
        <v>4.2</v>
      </c>
      <c r="V7804" s="1" t="str">
        <f>IF(M7804=People!B$2,People!A$2,IF(M7804=People!B$3,People!A$3,IF(M7804=People!B$4,People!A$4,IF(M7804=People!B$5,People!A$5,0))))</f>
        <v>Cassandra Brandow</v>
      </c>
      <c r="W7804" s="5" t="str">
        <f t="array" ref="W7804">IFERROR(INDEX(Returns!A:A,MATCH(B7804,Returns!B:B,0)),"No")</f>
        <v>No</v>
      </c>
      <c r="X7804" s="3">
        <f t="shared" si="1"/>
        <v>9</v>
      </c>
      <c r="Y7804" s="3">
        <f t="shared" si="2"/>
        <v>2017</v>
      </c>
    </row>
    <row r="7805" ht="14.25" customHeight="1">
      <c r="A7805" s="1">
        <v>7804.0</v>
      </c>
      <c r="B7805" s="3" t="s">
        <v>9689</v>
      </c>
      <c r="C7805" s="4">
        <v>43000.0</v>
      </c>
      <c r="D7805" s="4">
        <v>43004.0</v>
      </c>
      <c r="E7805" s="1" t="s">
        <v>53</v>
      </c>
      <c r="F7805" s="1" t="s">
        <v>2666</v>
      </c>
      <c r="G7805" s="1" t="s">
        <v>2667</v>
      </c>
      <c r="H7805" s="1" t="s">
        <v>105</v>
      </c>
      <c r="I7805" s="1" t="s">
        <v>30</v>
      </c>
      <c r="J7805" s="1" t="s">
        <v>616</v>
      </c>
      <c r="K7805" s="1" t="s">
        <v>338</v>
      </c>
      <c r="L7805" s="1">
        <v>37064.0</v>
      </c>
      <c r="M7805" s="1" t="s">
        <v>33</v>
      </c>
      <c r="N7805" s="1" t="s">
        <v>3522</v>
      </c>
      <c r="O7805" s="1" t="s">
        <v>49</v>
      </c>
      <c r="P7805" s="1" t="s">
        <v>62</v>
      </c>
      <c r="Q7805" s="1" t="s">
        <v>3523</v>
      </c>
      <c r="R7805" s="1">
        <v>720.064</v>
      </c>
      <c r="S7805" s="1">
        <v>4.0</v>
      </c>
      <c r="T7805" s="1">
        <v>0.2</v>
      </c>
      <c r="U7805" s="1">
        <v>-63.0056</v>
      </c>
      <c r="V7805" s="1" t="str">
        <f>IF(M7805=People!B$2,People!A$2,IF(M7805=People!B$3,People!A$3,IF(M7805=People!B$4,People!A$4,IF(M7805=People!B$5,People!A$5,0))))</f>
        <v>Cassandra Brandow</v>
      </c>
      <c r="W7805" s="5" t="str">
        <f t="array" ref="W7805">IFERROR(INDEX(Returns!A:A,MATCH(B7805,Returns!B:B,0)),"No")</f>
        <v>No</v>
      </c>
      <c r="X7805" s="3">
        <f t="shared" si="1"/>
        <v>9</v>
      </c>
      <c r="Y7805" s="3">
        <f t="shared" si="2"/>
        <v>2017</v>
      </c>
    </row>
    <row r="7806" ht="14.25" customHeight="1">
      <c r="A7806" s="1">
        <v>7805.0</v>
      </c>
      <c r="B7806" s="3" t="s">
        <v>9689</v>
      </c>
      <c r="C7806" s="4">
        <v>43000.0</v>
      </c>
      <c r="D7806" s="4">
        <v>43004.0</v>
      </c>
      <c r="E7806" s="1" t="s">
        <v>53</v>
      </c>
      <c r="F7806" s="1" t="s">
        <v>2666</v>
      </c>
      <c r="G7806" s="1" t="s">
        <v>2667</v>
      </c>
      <c r="H7806" s="1" t="s">
        <v>105</v>
      </c>
      <c r="I7806" s="1" t="s">
        <v>30</v>
      </c>
      <c r="J7806" s="1" t="s">
        <v>616</v>
      </c>
      <c r="K7806" s="1" t="s">
        <v>338</v>
      </c>
      <c r="L7806" s="1">
        <v>37064.0</v>
      </c>
      <c r="M7806" s="1" t="s">
        <v>33</v>
      </c>
      <c r="N7806" s="1" t="s">
        <v>3796</v>
      </c>
      <c r="O7806" s="1" t="s">
        <v>49</v>
      </c>
      <c r="P7806" s="1" t="s">
        <v>62</v>
      </c>
      <c r="Q7806" s="1" t="s">
        <v>3797</v>
      </c>
      <c r="R7806" s="1">
        <v>25.424</v>
      </c>
      <c r="S7806" s="1">
        <v>1.0</v>
      </c>
      <c r="T7806" s="1">
        <v>0.2</v>
      </c>
      <c r="U7806" s="1">
        <v>-4.767</v>
      </c>
      <c r="V7806" s="1" t="str">
        <f>IF(M7806=People!B$2,People!A$2,IF(M7806=People!B$3,People!A$3,IF(M7806=People!B$4,People!A$4,IF(M7806=People!B$5,People!A$5,0))))</f>
        <v>Cassandra Brandow</v>
      </c>
      <c r="W7806" s="5" t="str">
        <f t="array" ref="W7806">IFERROR(INDEX(Returns!A:A,MATCH(B7806,Returns!B:B,0)),"No")</f>
        <v>No</v>
      </c>
      <c r="X7806" s="3">
        <f t="shared" si="1"/>
        <v>9</v>
      </c>
      <c r="Y7806" s="3">
        <f t="shared" si="2"/>
        <v>2017</v>
      </c>
    </row>
    <row r="7807" ht="14.25" customHeight="1">
      <c r="A7807" s="1">
        <v>7806.0</v>
      </c>
      <c r="B7807" s="3" t="s">
        <v>9689</v>
      </c>
      <c r="C7807" s="4">
        <v>43000.0</v>
      </c>
      <c r="D7807" s="4">
        <v>43004.0</v>
      </c>
      <c r="E7807" s="1" t="s">
        <v>53</v>
      </c>
      <c r="F7807" s="1" t="s">
        <v>2666</v>
      </c>
      <c r="G7807" s="1" t="s">
        <v>2667</v>
      </c>
      <c r="H7807" s="1" t="s">
        <v>105</v>
      </c>
      <c r="I7807" s="1" t="s">
        <v>30</v>
      </c>
      <c r="J7807" s="1" t="s">
        <v>616</v>
      </c>
      <c r="K7807" s="1" t="s">
        <v>338</v>
      </c>
      <c r="L7807" s="1">
        <v>37064.0</v>
      </c>
      <c r="M7807" s="1" t="s">
        <v>33</v>
      </c>
      <c r="N7807" s="1" t="s">
        <v>4135</v>
      </c>
      <c r="O7807" s="1" t="s">
        <v>49</v>
      </c>
      <c r="P7807" s="1" t="s">
        <v>71</v>
      </c>
      <c r="Q7807" s="1" t="s">
        <v>4136</v>
      </c>
      <c r="R7807" s="1">
        <v>2.816</v>
      </c>
      <c r="S7807" s="1">
        <v>2.0</v>
      </c>
      <c r="T7807" s="1">
        <v>0.2</v>
      </c>
      <c r="U7807" s="1">
        <v>0.3168</v>
      </c>
      <c r="V7807" s="1" t="str">
        <f>IF(M7807=People!B$2,People!A$2,IF(M7807=People!B$3,People!A$3,IF(M7807=People!B$4,People!A$4,IF(M7807=People!B$5,People!A$5,0))))</f>
        <v>Cassandra Brandow</v>
      </c>
      <c r="W7807" s="5" t="str">
        <f t="array" ref="W7807">IFERROR(INDEX(Returns!A:A,MATCH(B7807,Returns!B:B,0)),"No")</f>
        <v>No</v>
      </c>
      <c r="X7807" s="3">
        <f t="shared" si="1"/>
        <v>9</v>
      </c>
      <c r="Y7807" s="3">
        <f t="shared" si="2"/>
        <v>2017</v>
      </c>
    </row>
    <row r="7808" ht="14.25" customHeight="1">
      <c r="A7808" s="1">
        <v>7807.0</v>
      </c>
      <c r="B7808" s="3" t="s">
        <v>9689</v>
      </c>
      <c r="C7808" s="4">
        <v>43000.0</v>
      </c>
      <c r="D7808" s="4">
        <v>43004.0</v>
      </c>
      <c r="E7808" s="1" t="s">
        <v>53</v>
      </c>
      <c r="F7808" s="1" t="s">
        <v>2666</v>
      </c>
      <c r="G7808" s="1" t="s">
        <v>2667</v>
      </c>
      <c r="H7808" s="1" t="s">
        <v>105</v>
      </c>
      <c r="I7808" s="1" t="s">
        <v>30</v>
      </c>
      <c r="J7808" s="1" t="s">
        <v>616</v>
      </c>
      <c r="K7808" s="1" t="s">
        <v>338</v>
      </c>
      <c r="L7808" s="1">
        <v>37064.0</v>
      </c>
      <c r="M7808" s="1" t="s">
        <v>33</v>
      </c>
      <c r="N7808" s="1" t="s">
        <v>3780</v>
      </c>
      <c r="O7808" s="1" t="s">
        <v>49</v>
      </c>
      <c r="P7808" s="1" t="s">
        <v>78</v>
      </c>
      <c r="Q7808" s="1" t="s">
        <v>3781</v>
      </c>
      <c r="R7808" s="1">
        <v>3.204</v>
      </c>
      <c r="S7808" s="1">
        <v>2.0</v>
      </c>
      <c r="T7808" s="1">
        <v>0.7</v>
      </c>
      <c r="U7808" s="1">
        <v>-2.5632</v>
      </c>
      <c r="V7808" s="1" t="str">
        <f>IF(M7808=People!B$2,People!A$2,IF(M7808=People!B$3,People!A$3,IF(M7808=People!B$4,People!A$4,IF(M7808=People!B$5,People!A$5,0))))</f>
        <v>Cassandra Brandow</v>
      </c>
      <c r="W7808" s="5" t="str">
        <f t="array" ref="W7808">IFERROR(INDEX(Returns!A:A,MATCH(B7808,Returns!B:B,0)),"No")</f>
        <v>No</v>
      </c>
      <c r="X7808" s="3">
        <f t="shared" si="1"/>
        <v>9</v>
      </c>
      <c r="Y7808" s="3">
        <f t="shared" si="2"/>
        <v>2017</v>
      </c>
    </row>
    <row r="7809" ht="14.25" customHeight="1">
      <c r="A7809" s="1">
        <v>7808.0</v>
      </c>
      <c r="B7809" s="3" t="s">
        <v>9690</v>
      </c>
      <c r="C7809" s="4">
        <v>43108.0</v>
      </c>
      <c r="D7809" s="4">
        <v>43113.0</v>
      </c>
      <c r="E7809" s="1" t="s">
        <v>53</v>
      </c>
      <c r="F7809" s="1" t="s">
        <v>7561</v>
      </c>
      <c r="G7809" s="1" t="s">
        <v>7562</v>
      </c>
      <c r="H7809" s="1" t="s">
        <v>29</v>
      </c>
      <c r="I7809" s="1" t="s">
        <v>30</v>
      </c>
      <c r="J7809" s="1" t="s">
        <v>4600</v>
      </c>
      <c r="K7809" s="1" t="s">
        <v>91</v>
      </c>
      <c r="L7809" s="1">
        <v>27604.0</v>
      </c>
      <c r="M7809" s="1" t="s">
        <v>33</v>
      </c>
      <c r="N7809" s="1" t="s">
        <v>3533</v>
      </c>
      <c r="O7809" s="1" t="s">
        <v>49</v>
      </c>
      <c r="P7809" s="1" t="s">
        <v>78</v>
      </c>
      <c r="Q7809" s="1" t="s">
        <v>3534</v>
      </c>
      <c r="R7809" s="1">
        <v>30.828</v>
      </c>
      <c r="S7809" s="1">
        <v>7.0</v>
      </c>
      <c r="T7809" s="1">
        <v>0.7</v>
      </c>
      <c r="U7809" s="1">
        <v>-24.6624</v>
      </c>
      <c r="V7809" s="1" t="str">
        <f>IF(M7809=People!B$2,People!A$2,IF(M7809=People!B$3,People!A$3,IF(M7809=People!B$4,People!A$4,IF(M7809=People!B$5,People!A$5,0))))</f>
        <v>Cassandra Brandow</v>
      </c>
      <c r="W7809" s="5" t="str">
        <f t="array" ref="W7809">IFERROR(INDEX(Returns!A:A,MATCH(B7809,Returns!B:B,0)),"No")</f>
        <v>No</v>
      </c>
      <c r="X7809" s="3">
        <f t="shared" si="1"/>
        <v>1</v>
      </c>
      <c r="Y7809" s="3">
        <f t="shared" si="2"/>
        <v>2018</v>
      </c>
    </row>
    <row r="7810" ht="14.25" customHeight="1">
      <c r="A7810" s="1">
        <v>7809.0</v>
      </c>
      <c r="B7810" s="3" t="s">
        <v>9690</v>
      </c>
      <c r="C7810" s="4">
        <v>43108.0</v>
      </c>
      <c r="D7810" s="4">
        <v>43113.0</v>
      </c>
      <c r="E7810" s="1" t="s">
        <v>53</v>
      </c>
      <c r="F7810" s="1" t="s">
        <v>7561</v>
      </c>
      <c r="G7810" s="1" t="s">
        <v>7562</v>
      </c>
      <c r="H7810" s="1" t="s">
        <v>29</v>
      </c>
      <c r="I7810" s="1" t="s">
        <v>30</v>
      </c>
      <c r="J7810" s="1" t="s">
        <v>4600</v>
      </c>
      <c r="K7810" s="1" t="s">
        <v>91</v>
      </c>
      <c r="L7810" s="1">
        <v>27604.0</v>
      </c>
      <c r="M7810" s="1" t="s">
        <v>33</v>
      </c>
      <c r="N7810" s="1" t="s">
        <v>4144</v>
      </c>
      <c r="O7810" s="1" t="s">
        <v>49</v>
      </c>
      <c r="P7810" s="1" t="s">
        <v>71</v>
      </c>
      <c r="Q7810" s="1" t="s">
        <v>4145</v>
      </c>
      <c r="R7810" s="1">
        <v>47.616</v>
      </c>
      <c r="S7810" s="1">
        <v>3.0</v>
      </c>
      <c r="T7810" s="1">
        <v>0.2</v>
      </c>
      <c r="U7810" s="1">
        <v>5.95199999999999</v>
      </c>
      <c r="V7810" s="1" t="str">
        <f>IF(M7810=People!B$2,People!A$2,IF(M7810=People!B$3,People!A$3,IF(M7810=People!B$4,People!A$4,IF(M7810=People!B$5,People!A$5,0))))</f>
        <v>Cassandra Brandow</v>
      </c>
      <c r="W7810" s="5" t="str">
        <f t="array" ref="W7810">IFERROR(INDEX(Returns!A:A,MATCH(B7810,Returns!B:B,0)),"No")</f>
        <v>No</v>
      </c>
      <c r="X7810" s="3">
        <f t="shared" si="1"/>
        <v>1</v>
      </c>
      <c r="Y7810" s="3">
        <f t="shared" si="2"/>
        <v>2018</v>
      </c>
    </row>
    <row r="7811" ht="14.25" customHeight="1">
      <c r="A7811" s="1">
        <v>7810.0</v>
      </c>
      <c r="B7811" s="3" t="s">
        <v>9690</v>
      </c>
      <c r="C7811" s="4">
        <v>43108.0</v>
      </c>
      <c r="D7811" s="4">
        <v>43113.0</v>
      </c>
      <c r="E7811" s="1" t="s">
        <v>53</v>
      </c>
      <c r="F7811" s="1" t="s">
        <v>7561</v>
      </c>
      <c r="G7811" s="1" t="s">
        <v>7562</v>
      </c>
      <c r="H7811" s="1" t="s">
        <v>29</v>
      </c>
      <c r="I7811" s="1" t="s">
        <v>30</v>
      </c>
      <c r="J7811" s="1" t="s">
        <v>4600</v>
      </c>
      <c r="K7811" s="1" t="s">
        <v>91</v>
      </c>
      <c r="L7811" s="1">
        <v>27604.0</v>
      </c>
      <c r="M7811" s="1" t="s">
        <v>33</v>
      </c>
      <c r="N7811" s="1" t="s">
        <v>8904</v>
      </c>
      <c r="O7811" s="1" t="s">
        <v>74</v>
      </c>
      <c r="P7811" s="1" t="s">
        <v>75</v>
      </c>
      <c r="Q7811" s="1" t="s">
        <v>8905</v>
      </c>
      <c r="R7811" s="1">
        <v>108.784</v>
      </c>
      <c r="S7811" s="1">
        <v>2.0</v>
      </c>
      <c r="T7811" s="1">
        <v>0.2</v>
      </c>
      <c r="U7811" s="1">
        <v>10.8784</v>
      </c>
      <c r="V7811" s="1" t="str">
        <f>IF(M7811=People!B$2,People!A$2,IF(M7811=People!B$3,People!A$3,IF(M7811=People!B$4,People!A$4,IF(M7811=People!B$5,People!A$5,0))))</f>
        <v>Cassandra Brandow</v>
      </c>
      <c r="W7811" s="5" t="str">
        <f t="array" ref="W7811">IFERROR(INDEX(Returns!A:A,MATCH(B7811,Returns!B:B,0)),"No")</f>
        <v>No</v>
      </c>
      <c r="X7811" s="3">
        <f t="shared" si="1"/>
        <v>1</v>
      </c>
      <c r="Y7811" s="3">
        <f t="shared" si="2"/>
        <v>2018</v>
      </c>
    </row>
    <row r="7812" ht="14.25" customHeight="1">
      <c r="A7812" s="1">
        <v>7811.0</v>
      </c>
      <c r="B7812" s="3" t="s">
        <v>9691</v>
      </c>
      <c r="C7812" s="4">
        <v>43145.0</v>
      </c>
      <c r="D7812" s="4">
        <v>43146.0</v>
      </c>
      <c r="E7812" s="1" t="s">
        <v>191</v>
      </c>
      <c r="F7812" s="1" t="s">
        <v>511</v>
      </c>
      <c r="G7812" s="1" t="s">
        <v>512</v>
      </c>
      <c r="H7812" s="1" t="s">
        <v>29</v>
      </c>
      <c r="I7812" s="1" t="s">
        <v>30</v>
      </c>
      <c r="J7812" s="1" t="s">
        <v>3224</v>
      </c>
      <c r="K7812" s="1" t="s">
        <v>2745</v>
      </c>
      <c r="L7812" s="1">
        <v>20735.0</v>
      </c>
      <c r="M7812" s="1" t="s">
        <v>151</v>
      </c>
      <c r="N7812" s="1" t="s">
        <v>6085</v>
      </c>
      <c r="O7812" s="1" t="s">
        <v>49</v>
      </c>
      <c r="P7812" s="1" t="s">
        <v>93</v>
      </c>
      <c r="Q7812" s="1" t="s">
        <v>6086</v>
      </c>
      <c r="R7812" s="1">
        <v>4.77</v>
      </c>
      <c r="S7812" s="1">
        <v>1.0</v>
      </c>
      <c r="T7812" s="1">
        <v>0.0</v>
      </c>
      <c r="U7812" s="1">
        <v>2.1465</v>
      </c>
      <c r="V7812" s="1" t="str">
        <f>IF(M7812=People!B$2,People!A$2,IF(M7812=People!B$3,People!A$3,IF(M7812=People!B$4,People!A$4,IF(M7812=People!B$5,People!A$5,0))))</f>
        <v>Chuck Magee</v>
      </c>
      <c r="W7812" s="5" t="str">
        <f t="array" ref="W7812">IFERROR(INDEX(Returns!A:A,MATCH(B7812,Returns!B:B,0)),"No")</f>
        <v>No</v>
      </c>
      <c r="X7812" s="3">
        <f t="shared" si="1"/>
        <v>2</v>
      </c>
      <c r="Y7812" s="3">
        <f t="shared" si="2"/>
        <v>2018</v>
      </c>
    </row>
    <row r="7813" ht="14.25" customHeight="1">
      <c r="A7813" s="1">
        <v>7812.0</v>
      </c>
      <c r="B7813" s="3" t="s">
        <v>9691</v>
      </c>
      <c r="C7813" s="4">
        <v>43145.0</v>
      </c>
      <c r="D7813" s="4">
        <v>43146.0</v>
      </c>
      <c r="E7813" s="1" t="s">
        <v>191</v>
      </c>
      <c r="F7813" s="1" t="s">
        <v>511</v>
      </c>
      <c r="G7813" s="1" t="s">
        <v>512</v>
      </c>
      <c r="H7813" s="1" t="s">
        <v>29</v>
      </c>
      <c r="I7813" s="1" t="s">
        <v>30</v>
      </c>
      <c r="J7813" s="1" t="s">
        <v>3224</v>
      </c>
      <c r="K7813" s="1" t="s">
        <v>2745</v>
      </c>
      <c r="L7813" s="1">
        <v>20735.0</v>
      </c>
      <c r="M7813" s="1" t="s">
        <v>151</v>
      </c>
      <c r="N7813" s="1" t="s">
        <v>7022</v>
      </c>
      <c r="O7813" s="1" t="s">
        <v>49</v>
      </c>
      <c r="P7813" s="1" t="s">
        <v>71</v>
      </c>
      <c r="Q7813" s="1" t="s">
        <v>7023</v>
      </c>
      <c r="R7813" s="1">
        <v>7.98</v>
      </c>
      <c r="S7813" s="1">
        <v>3.0</v>
      </c>
      <c r="T7813" s="1">
        <v>0.0</v>
      </c>
      <c r="U7813" s="1">
        <v>2.0748</v>
      </c>
      <c r="V7813" s="1" t="str">
        <f>IF(M7813=People!B$2,People!A$2,IF(M7813=People!B$3,People!A$3,IF(M7813=People!B$4,People!A$4,IF(M7813=People!B$5,People!A$5,0))))</f>
        <v>Chuck Magee</v>
      </c>
      <c r="W7813" s="5" t="str">
        <f t="array" ref="W7813">IFERROR(INDEX(Returns!A:A,MATCH(B7813,Returns!B:B,0)),"No")</f>
        <v>No</v>
      </c>
      <c r="X7813" s="3">
        <f t="shared" si="1"/>
        <v>2</v>
      </c>
      <c r="Y7813" s="3">
        <f t="shared" si="2"/>
        <v>2018</v>
      </c>
    </row>
    <row r="7814" ht="14.25" customHeight="1">
      <c r="A7814" s="1">
        <v>7813.0</v>
      </c>
      <c r="B7814" s="3" t="s">
        <v>9691</v>
      </c>
      <c r="C7814" s="4">
        <v>43145.0</v>
      </c>
      <c r="D7814" s="4">
        <v>43146.0</v>
      </c>
      <c r="E7814" s="1" t="s">
        <v>191</v>
      </c>
      <c r="F7814" s="1" t="s">
        <v>511</v>
      </c>
      <c r="G7814" s="1" t="s">
        <v>512</v>
      </c>
      <c r="H7814" s="1" t="s">
        <v>29</v>
      </c>
      <c r="I7814" s="1" t="s">
        <v>30</v>
      </c>
      <c r="J7814" s="1" t="s">
        <v>3224</v>
      </c>
      <c r="K7814" s="1" t="s">
        <v>2745</v>
      </c>
      <c r="L7814" s="1">
        <v>20735.0</v>
      </c>
      <c r="M7814" s="1" t="s">
        <v>151</v>
      </c>
      <c r="N7814" s="1" t="s">
        <v>2885</v>
      </c>
      <c r="O7814" s="1" t="s">
        <v>35</v>
      </c>
      <c r="P7814" s="1" t="s">
        <v>59</v>
      </c>
      <c r="Q7814" s="1" t="s">
        <v>2886</v>
      </c>
      <c r="R7814" s="1">
        <v>550.431</v>
      </c>
      <c r="S7814" s="1">
        <v>3.0</v>
      </c>
      <c r="T7814" s="1">
        <v>0.30000000000000004</v>
      </c>
      <c r="U7814" s="1">
        <v>-47.1798</v>
      </c>
      <c r="V7814" s="1" t="str">
        <f>IF(M7814=People!B$2,People!A$2,IF(M7814=People!B$3,People!A$3,IF(M7814=People!B$4,People!A$4,IF(M7814=People!B$5,People!A$5,0))))</f>
        <v>Chuck Magee</v>
      </c>
      <c r="W7814" s="5" t="str">
        <f t="array" ref="W7814">IFERROR(INDEX(Returns!A:A,MATCH(B7814,Returns!B:B,0)),"No")</f>
        <v>No</v>
      </c>
      <c r="X7814" s="3">
        <f t="shared" si="1"/>
        <v>2</v>
      </c>
      <c r="Y7814" s="3">
        <f t="shared" si="2"/>
        <v>2018</v>
      </c>
    </row>
    <row r="7815" ht="14.25" customHeight="1">
      <c r="A7815" s="1">
        <v>7814.0</v>
      </c>
      <c r="B7815" s="3" t="s">
        <v>9691</v>
      </c>
      <c r="C7815" s="4">
        <v>43145.0</v>
      </c>
      <c r="D7815" s="4">
        <v>43146.0</v>
      </c>
      <c r="E7815" s="1" t="s">
        <v>191</v>
      </c>
      <c r="F7815" s="1" t="s">
        <v>511</v>
      </c>
      <c r="G7815" s="1" t="s">
        <v>512</v>
      </c>
      <c r="H7815" s="1" t="s">
        <v>29</v>
      </c>
      <c r="I7815" s="1" t="s">
        <v>30</v>
      </c>
      <c r="J7815" s="1" t="s">
        <v>3224</v>
      </c>
      <c r="K7815" s="1" t="s">
        <v>2745</v>
      </c>
      <c r="L7815" s="1">
        <v>20735.0</v>
      </c>
      <c r="M7815" s="1" t="s">
        <v>151</v>
      </c>
      <c r="N7815" s="1" t="s">
        <v>1026</v>
      </c>
      <c r="O7815" s="1" t="s">
        <v>35</v>
      </c>
      <c r="P7815" s="1" t="s">
        <v>68</v>
      </c>
      <c r="Q7815" s="1" t="s">
        <v>1027</v>
      </c>
      <c r="R7815" s="1">
        <v>10.56</v>
      </c>
      <c r="S7815" s="1">
        <v>6.0</v>
      </c>
      <c r="T7815" s="1">
        <v>0.0</v>
      </c>
      <c r="U7815" s="1">
        <v>4.6464</v>
      </c>
      <c r="V7815" s="1" t="str">
        <f>IF(M7815=People!B$2,People!A$2,IF(M7815=People!B$3,People!A$3,IF(M7815=People!B$4,People!A$4,IF(M7815=People!B$5,People!A$5,0))))</f>
        <v>Chuck Magee</v>
      </c>
      <c r="W7815" s="5" t="str">
        <f t="array" ref="W7815">IFERROR(INDEX(Returns!A:A,MATCH(B7815,Returns!B:B,0)),"No")</f>
        <v>No</v>
      </c>
      <c r="X7815" s="3">
        <f t="shared" si="1"/>
        <v>2</v>
      </c>
      <c r="Y7815" s="3">
        <f t="shared" si="2"/>
        <v>2018</v>
      </c>
    </row>
    <row r="7816" ht="14.25" customHeight="1">
      <c r="A7816" s="1">
        <v>7815.0</v>
      </c>
      <c r="B7816" s="3" t="s">
        <v>9692</v>
      </c>
      <c r="C7816" s="4">
        <v>43624.0</v>
      </c>
      <c r="D7816" s="4">
        <v>43626.0</v>
      </c>
      <c r="E7816" s="1" t="s">
        <v>191</v>
      </c>
      <c r="F7816" s="1" t="s">
        <v>608</v>
      </c>
      <c r="G7816" s="1" t="s">
        <v>609</v>
      </c>
      <c r="H7816" s="1" t="s">
        <v>105</v>
      </c>
      <c r="I7816" s="1" t="s">
        <v>30</v>
      </c>
      <c r="J7816" s="1" t="s">
        <v>45</v>
      </c>
      <c r="K7816" s="1" t="s">
        <v>46</v>
      </c>
      <c r="L7816" s="1">
        <v>90049.0</v>
      </c>
      <c r="M7816" s="1" t="s">
        <v>47</v>
      </c>
      <c r="N7816" s="1" t="s">
        <v>169</v>
      </c>
      <c r="O7816" s="1" t="s">
        <v>35</v>
      </c>
      <c r="P7816" s="1" t="s">
        <v>36</v>
      </c>
      <c r="Q7816" s="1" t="s">
        <v>170</v>
      </c>
      <c r="R7816" s="1">
        <v>1497.666</v>
      </c>
      <c r="S7816" s="1">
        <v>2.0</v>
      </c>
      <c r="T7816" s="1">
        <v>0.15</v>
      </c>
      <c r="U7816" s="1">
        <v>140.9568</v>
      </c>
      <c r="V7816" s="1" t="str">
        <f>IF(M7816=People!B$2,People!A$2,IF(M7816=People!B$3,People!A$3,IF(M7816=People!B$4,People!A$4,IF(M7816=People!B$5,People!A$5,0))))</f>
        <v>Anna Andreadi</v>
      </c>
      <c r="W7816" s="5" t="str">
        <f t="array" ref="W7816">IFERROR(INDEX(Returns!A:A,MATCH(B7816,Returns!B:B,0)),"No")</f>
        <v>No</v>
      </c>
      <c r="X7816" s="3">
        <f t="shared" si="1"/>
        <v>6</v>
      </c>
      <c r="Y7816" s="3">
        <f t="shared" si="2"/>
        <v>2019</v>
      </c>
    </row>
    <row r="7817" ht="14.25" customHeight="1">
      <c r="A7817" s="1">
        <v>7816.0</v>
      </c>
      <c r="B7817" s="3" t="s">
        <v>9692</v>
      </c>
      <c r="C7817" s="4">
        <v>43624.0</v>
      </c>
      <c r="D7817" s="4">
        <v>43626.0</v>
      </c>
      <c r="E7817" s="1" t="s">
        <v>191</v>
      </c>
      <c r="F7817" s="1" t="s">
        <v>608</v>
      </c>
      <c r="G7817" s="1" t="s">
        <v>609</v>
      </c>
      <c r="H7817" s="1" t="s">
        <v>105</v>
      </c>
      <c r="I7817" s="1" t="s">
        <v>30</v>
      </c>
      <c r="J7817" s="1" t="s">
        <v>45</v>
      </c>
      <c r="K7817" s="1" t="s">
        <v>46</v>
      </c>
      <c r="L7817" s="1">
        <v>90049.0</v>
      </c>
      <c r="M7817" s="1" t="s">
        <v>47</v>
      </c>
      <c r="N7817" s="1" t="s">
        <v>3321</v>
      </c>
      <c r="O7817" s="1" t="s">
        <v>74</v>
      </c>
      <c r="P7817" s="1" t="s">
        <v>75</v>
      </c>
      <c r="Q7817" s="1" t="s">
        <v>3322</v>
      </c>
      <c r="R7817" s="1">
        <v>17.52</v>
      </c>
      <c r="S7817" s="1">
        <v>2.0</v>
      </c>
      <c r="T7817" s="1">
        <v>0.2</v>
      </c>
      <c r="U7817" s="1">
        <v>-3.504</v>
      </c>
      <c r="V7817" s="1" t="str">
        <f>IF(M7817=People!B$2,People!A$2,IF(M7817=People!B$3,People!A$3,IF(M7817=People!B$4,People!A$4,IF(M7817=People!B$5,People!A$5,0))))</f>
        <v>Anna Andreadi</v>
      </c>
      <c r="W7817" s="5" t="str">
        <f t="array" ref="W7817">IFERROR(INDEX(Returns!A:A,MATCH(B7817,Returns!B:B,0)),"No")</f>
        <v>No</v>
      </c>
      <c r="X7817" s="3">
        <f t="shared" si="1"/>
        <v>6</v>
      </c>
      <c r="Y7817" s="3">
        <f t="shared" si="2"/>
        <v>2019</v>
      </c>
    </row>
    <row r="7818" ht="14.25" customHeight="1">
      <c r="A7818" s="1">
        <v>7817.0</v>
      </c>
      <c r="B7818" s="3" t="s">
        <v>9693</v>
      </c>
      <c r="C7818" s="4">
        <v>43394.0</v>
      </c>
      <c r="D7818" s="4">
        <v>43399.0</v>
      </c>
      <c r="E7818" s="1" t="s">
        <v>26</v>
      </c>
      <c r="F7818" s="1" t="s">
        <v>4219</v>
      </c>
      <c r="G7818" s="1" t="s">
        <v>4220</v>
      </c>
      <c r="H7818" s="1" t="s">
        <v>105</v>
      </c>
      <c r="I7818" s="1" t="s">
        <v>30</v>
      </c>
      <c r="J7818" s="1" t="s">
        <v>4057</v>
      </c>
      <c r="K7818" s="1" t="s">
        <v>1399</v>
      </c>
      <c r="L7818" s="1">
        <v>89031.0</v>
      </c>
      <c r="M7818" s="1" t="s">
        <v>47</v>
      </c>
      <c r="N7818" s="1" t="s">
        <v>3836</v>
      </c>
      <c r="O7818" s="1" t="s">
        <v>49</v>
      </c>
      <c r="P7818" s="1" t="s">
        <v>71</v>
      </c>
      <c r="Q7818" s="1" t="s">
        <v>3837</v>
      </c>
      <c r="R7818" s="1">
        <v>113.22</v>
      </c>
      <c r="S7818" s="1">
        <v>3.0</v>
      </c>
      <c r="T7818" s="1">
        <v>0.0</v>
      </c>
      <c r="U7818" s="1">
        <v>29.4372</v>
      </c>
      <c r="V7818" s="1" t="str">
        <f>IF(M7818=People!B$2,People!A$2,IF(M7818=People!B$3,People!A$3,IF(M7818=People!B$4,People!A$4,IF(M7818=People!B$5,People!A$5,0))))</f>
        <v>Anna Andreadi</v>
      </c>
      <c r="W7818" s="5" t="str">
        <f t="array" ref="W7818">IFERROR(INDEX(Returns!A:A,MATCH(B7818,Returns!B:B,0)),"No")</f>
        <v>No</v>
      </c>
      <c r="X7818" s="3">
        <f t="shared" si="1"/>
        <v>10</v>
      </c>
      <c r="Y7818" s="3">
        <f t="shared" si="2"/>
        <v>2018</v>
      </c>
    </row>
    <row r="7819" ht="14.25" customHeight="1">
      <c r="A7819" s="1">
        <v>7818.0</v>
      </c>
      <c r="B7819" s="3" t="s">
        <v>9693</v>
      </c>
      <c r="C7819" s="4">
        <v>43394.0</v>
      </c>
      <c r="D7819" s="4">
        <v>43399.0</v>
      </c>
      <c r="E7819" s="1" t="s">
        <v>26</v>
      </c>
      <c r="F7819" s="1" t="s">
        <v>4219</v>
      </c>
      <c r="G7819" s="1" t="s">
        <v>4220</v>
      </c>
      <c r="H7819" s="1" t="s">
        <v>105</v>
      </c>
      <c r="I7819" s="1" t="s">
        <v>30</v>
      </c>
      <c r="J7819" s="1" t="s">
        <v>4057</v>
      </c>
      <c r="K7819" s="1" t="s">
        <v>1399</v>
      </c>
      <c r="L7819" s="1">
        <v>89031.0</v>
      </c>
      <c r="M7819" s="1" t="s">
        <v>47</v>
      </c>
      <c r="N7819" s="1" t="s">
        <v>8743</v>
      </c>
      <c r="O7819" s="1" t="s">
        <v>49</v>
      </c>
      <c r="P7819" s="1" t="s">
        <v>93</v>
      </c>
      <c r="Q7819" s="1" t="s">
        <v>8744</v>
      </c>
      <c r="R7819" s="1">
        <v>35.88</v>
      </c>
      <c r="S7819" s="1">
        <v>6.0</v>
      </c>
      <c r="T7819" s="1">
        <v>0.0</v>
      </c>
      <c r="U7819" s="1">
        <v>17.5812</v>
      </c>
      <c r="V7819" s="1" t="str">
        <f>IF(M7819=People!B$2,People!A$2,IF(M7819=People!B$3,People!A$3,IF(M7819=People!B$4,People!A$4,IF(M7819=People!B$5,People!A$5,0))))</f>
        <v>Anna Andreadi</v>
      </c>
      <c r="W7819" s="5" t="str">
        <f t="array" ref="W7819">IFERROR(INDEX(Returns!A:A,MATCH(B7819,Returns!B:B,0)),"No")</f>
        <v>No</v>
      </c>
      <c r="X7819" s="3">
        <f t="shared" si="1"/>
        <v>10</v>
      </c>
      <c r="Y7819" s="3">
        <f t="shared" si="2"/>
        <v>2018</v>
      </c>
    </row>
    <row r="7820" ht="14.25" customHeight="1">
      <c r="A7820" s="1">
        <v>7819.0</v>
      </c>
      <c r="B7820" s="3" t="s">
        <v>9693</v>
      </c>
      <c r="C7820" s="4">
        <v>43394.0</v>
      </c>
      <c r="D7820" s="4">
        <v>43399.0</v>
      </c>
      <c r="E7820" s="1" t="s">
        <v>26</v>
      </c>
      <c r="F7820" s="1" t="s">
        <v>4219</v>
      </c>
      <c r="G7820" s="1" t="s">
        <v>4220</v>
      </c>
      <c r="H7820" s="1" t="s">
        <v>105</v>
      </c>
      <c r="I7820" s="1" t="s">
        <v>30</v>
      </c>
      <c r="J7820" s="1" t="s">
        <v>4057</v>
      </c>
      <c r="K7820" s="1" t="s">
        <v>1399</v>
      </c>
      <c r="L7820" s="1">
        <v>89031.0</v>
      </c>
      <c r="M7820" s="1" t="s">
        <v>47</v>
      </c>
      <c r="N7820" s="1" t="s">
        <v>7219</v>
      </c>
      <c r="O7820" s="1" t="s">
        <v>49</v>
      </c>
      <c r="P7820" s="1" t="s">
        <v>78</v>
      </c>
      <c r="Q7820" s="1" t="s">
        <v>7220</v>
      </c>
      <c r="R7820" s="1">
        <v>4535.976</v>
      </c>
      <c r="S7820" s="1">
        <v>3.0</v>
      </c>
      <c r="T7820" s="1">
        <v>0.2</v>
      </c>
      <c r="U7820" s="1">
        <v>1644.2913</v>
      </c>
      <c r="V7820" s="1" t="str">
        <f>IF(M7820=People!B$2,People!A$2,IF(M7820=People!B$3,People!A$3,IF(M7820=People!B$4,People!A$4,IF(M7820=People!B$5,People!A$5,0))))</f>
        <v>Anna Andreadi</v>
      </c>
      <c r="W7820" s="5" t="str">
        <f t="array" ref="W7820">IFERROR(INDEX(Returns!A:A,MATCH(B7820,Returns!B:B,0)),"No")</f>
        <v>No</v>
      </c>
      <c r="X7820" s="3">
        <f t="shared" si="1"/>
        <v>10</v>
      </c>
      <c r="Y7820" s="3">
        <f t="shared" si="2"/>
        <v>2018</v>
      </c>
    </row>
    <row r="7821" ht="14.25" customHeight="1">
      <c r="A7821" s="1">
        <v>7820.0</v>
      </c>
      <c r="B7821" s="3" t="s">
        <v>9694</v>
      </c>
      <c r="C7821" s="4">
        <v>43491.0</v>
      </c>
      <c r="D7821" s="4">
        <v>43495.0</v>
      </c>
      <c r="E7821" s="1" t="s">
        <v>53</v>
      </c>
      <c r="F7821" s="1" t="s">
        <v>1461</v>
      </c>
      <c r="G7821" s="1" t="s">
        <v>1462</v>
      </c>
      <c r="H7821" s="1" t="s">
        <v>29</v>
      </c>
      <c r="I7821" s="1" t="s">
        <v>30</v>
      </c>
      <c r="J7821" s="1" t="s">
        <v>130</v>
      </c>
      <c r="K7821" s="1" t="s">
        <v>46</v>
      </c>
      <c r="L7821" s="1">
        <v>94109.0</v>
      </c>
      <c r="M7821" s="1" t="s">
        <v>47</v>
      </c>
      <c r="N7821" s="1" t="s">
        <v>4325</v>
      </c>
      <c r="O7821" s="1" t="s">
        <v>49</v>
      </c>
      <c r="P7821" s="1" t="s">
        <v>272</v>
      </c>
      <c r="Q7821" s="1" t="s">
        <v>4326</v>
      </c>
      <c r="R7821" s="1">
        <v>11.84</v>
      </c>
      <c r="S7821" s="1">
        <v>8.0</v>
      </c>
      <c r="T7821" s="1">
        <v>0.0</v>
      </c>
      <c r="U7821" s="1">
        <v>5.6832</v>
      </c>
      <c r="V7821" s="1" t="str">
        <f>IF(M7821=People!B$2,People!A$2,IF(M7821=People!B$3,People!A$3,IF(M7821=People!B$4,People!A$4,IF(M7821=People!B$5,People!A$5,0))))</f>
        <v>Anna Andreadi</v>
      </c>
      <c r="W7821" s="5" t="str">
        <f t="array" ref="W7821">IFERROR(INDEX(Returns!A:A,MATCH(B7821,Returns!B:B,0)),"No")</f>
        <v>No</v>
      </c>
      <c r="X7821" s="3">
        <f t="shared" si="1"/>
        <v>1</v>
      </c>
      <c r="Y7821" s="3">
        <f t="shared" si="2"/>
        <v>2019</v>
      </c>
    </row>
    <row r="7822" ht="14.25" customHeight="1">
      <c r="A7822" s="1">
        <v>7821.0</v>
      </c>
      <c r="B7822" s="3" t="s">
        <v>9695</v>
      </c>
      <c r="C7822" s="4">
        <v>43807.0</v>
      </c>
      <c r="D7822" s="4">
        <v>43809.0</v>
      </c>
      <c r="E7822" s="1" t="s">
        <v>26</v>
      </c>
      <c r="F7822" s="1" t="s">
        <v>1687</v>
      </c>
      <c r="G7822" s="1" t="s">
        <v>1688</v>
      </c>
      <c r="H7822" s="1" t="s">
        <v>105</v>
      </c>
      <c r="I7822" s="1" t="s">
        <v>30</v>
      </c>
      <c r="J7822" s="1" t="s">
        <v>7317</v>
      </c>
      <c r="K7822" s="1" t="s">
        <v>1406</v>
      </c>
      <c r="L7822" s="1">
        <v>2920.0</v>
      </c>
      <c r="M7822" s="1" t="s">
        <v>151</v>
      </c>
      <c r="N7822" s="1" t="s">
        <v>2328</v>
      </c>
      <c r="O7822" s="1" t="s">
        <v>49</v>
      </c>
      <c r="P7822" s="1" t="s">
        <v>62</v>
      </c>
      <c r="Q7822" s="1" t="s">
        <v>2329</v>
      </c>
      <c r="R7822" s="1">
        <v>592.74</v>
      </c>
      <c r="S7822" s="1">
        <v>6.0</v>
      </c>
      <c r="T7822" s="1">
        <v>0.0</v>
      </c>
      <c r="U7822" s="1">
        <v>160.0398</v>
      </c>
      <c r="V7822" s="1" t="str">
        <f>IF(M7822=People!B$2,People!A$2,IF(M7822=People!B$3,People!A$3,IF(M7822=People!B$4,People!A$4,IF(M7822=People!B$5,People!A$5,0))))</f>
        <v>Chuck Magee</v>
      </c>
      <c r="W7822" s="5" t="str">
        <f t="array" ref="W7822">IFERROR(INDEX(Returns!A:A,MATCH(B7822,Returns!B:B,0)),"No")</f>
        <v>No</v>
      </c>
      <c r="X7822" s="3">
        <f t="shared" si="1"/>
        <v>12</v>
      </c>
      <c r="Y7822" s="3">
        <f t="shared" si="2"/>
        <v>2019</v>
      </c>
    </row>
    <row r="7823" ht="14.25" customHeight="1">
      <c r="A7823" s="1">
        <v>7822.0</v>
      </c>
      <c r="B7823" s="3" t="s">
        <v>9696</v>
      </c>
      <c r="C7823" s="4">
        <v>43394.0</v>
      </c>
      <c r="D7823" s="4">
        <v>43397.0</v>
      </c>
      <c r="E7823" s="1" t="s">
        <v>26</v>
      </c>
      <c r="F7823" s="1" t="s">
        <v>4637</v>
      </c>
      <c r="G7823" s="1" t="s">
        <v>4638</v>
      </c>
      <c r="H7823" s="1" t="s">
        <v>29</v>
      </c>
      <c r="I7823" s="1" t="s">
        <v>30</v>
      </c>
      <c r="J7823" s="1" t="s">
        <v>331</v>
      </c>
      <c r="K7823" s="1" t="s">
        <v>338</v>
      </c>
      <c r="L7823" s="1">
        <v>38301.0</v>
      </c>
      <c r="M7823" s="1" t="s">
        <v>33</v>
      </c>
      <c r="N7823" s="1" t="s">
        <v>4026</v>
      </c>
      <c r="O7823" s="1" t="s">
        <v>49</v>
      </c>
      <c r="P7823" s="1" t="s">
        <v>62</v>
      </c>
      <c r="Q7823" s="1" t="s">
        <v>6597</v>
      </c>
      <c r="R7823" s="1">
        <v>111.672</v>
      </c>
      <c r="S7823" s="1">
        <v>9.0</v>
      </c>
      <c r="T7823" s="1">
        <v>0.2</v>
      </c>
      <c r="U7823" s="1">
        <v>6.97949999999999</v>
      </c>
      <c r="V7823" s="1" t="str">
        <f>IF(M7823=People!B$2,People!A$2,IF(M7823=People!B$3,People!A$3,IF(M7823=People!B$4,People!A$4,IF(M7823=People!B$5,People!A$5,0))))</f>
        <v>Cassandra Brandow</v>
      </c>
      <c r="W7823" s="5" t="str">
        <f t="array" ref="W7823">IFERROR(INDEX(Returns!A:A,MATCH(B7823,Returns!B:B,0)),"No")</f>
        <v>No</v>
      </c>
      <c r="X7823" s="3">
        <f t="shared" si="1"/>
        <v>10</v>
      </c>
      <c r="Y7823" s="3">
        <f t="shared" si="2"/>
        <v>2018</v>
      </c>
    </row>
    <row r="7824" ht="14.25" customHeight="1">
      <c r="A7824" s="1">
        <v>7823.0</v>
      </c>
      <c r="B7824" s="3" t="s">
        <v>9697</v>
      </c>
      <c r="C7824" s="4">
        <v>42608.0</v>
      </c>
      <c r="D7824" s="4">
        <v>42614.0</v>
      </c>
      <c r="E7824" s="1" t="s">
        <v>53</v>
      </c>
      <c r="F7824" s="1" t="s">
        <v>3802</v>
      </c>
      <c r="G7824" s="1" t="s">
        <v>3803</v>
      </c>
      <c r="H7824" s="1" t="s">
        <v>105</v>
      </c>
      <c r="I7824" s="1" t="s">
        <v>30</v>
      </c>
      <c r="J7824" s="1" t="s">
        <v>610</v>
      </c>
      <c r="K7824" s="1" t="s">
        <v>248</v>
      </c>
      <c r="L7824" s="1">
        <v>19711.0</v>
      </c>
      <c r="M7824" s="1" t="s">
        <v>151</v>
      </c>
      <c r="N7824" s="1" t="s">
        <v>3974</v>
      </c>
      <c r="O7824" s="1" t="s">
        <v>49</v>
      </c>
      <c r="P7824" s="1" t="s">
        <v>71</v>
      </c>
      <c r="Q7824" s="1" t="s">
        <v>3975</v>
      </c>
      <c r="R7824" s="1">
        <v>8.64</v>
      </c>
      <c r="S7824" s="1">
        <v>3.0</v>
      </c>
      <c r="T7824" s="1">
        <v>0.0</v>
      </c>
      <c r="U7824" s="1">
        <v>2.5056000000000003</v>
      </c>
      <c r="V7824" s="1" t="str">
        <f>IF(M7824=People!B$2,People!A$2,IF(M7824=People!B$3,People!A$3,IF(M7824=People!B$4,People!A$4,IF(M7824=People!B$5,People!A$5,0))))</f>
        <v>Chuck Magee</v>
      </c>
      <c r="W7824" s="5" t="str">
        <f t="array" ref="W7824">IFERROR(INDEX(Returns!A:A,MATCH(B7824,Returns!B:B,0)),"No")</f>
        <v>No</v>
      </c>
      <c r="X7824" s="3">
        <f t="shared" si="1"/>
        <v>8</v>
      </c>
      <c r="Y7824" s="3">
        <f t="shared" si="2"/>
        <v>2016</v>
      </c>
    </row>
    <row r="7825" ht="14.25" customHeight="1">
      <c r="A7825" s="1">
        <v>7824.0</v>
      </c>
      <c r="B7825" s="3" t="s">
        <v>9697</v>
      </c>
      <c r="C7825" s="4">
        <v>42608.0</v>
      </c>
      <c r="D7825" s="4">
        <v>42614.0</v>
      </c>
      <c r="E7825" s="1" t="s">
        <v>53</v>
      </c>
      <c r="F7825" s="1" t="s">
        <v>3802</v>
      </c>
      <c r="G7825" s="1" t="s">
        <v>3803</v>
      </c>
      <c r="H7825" s="1" t="s">
        <v>105</v>
      </c>
      <c r="I7825" s="1" t="s">
        <v>30</v>
      </c>
      <c r="J7825" s="1" t="s">
        <v>610</v>
      </c>
      <c r="K7825" s="1" t="s">
        <v>248</v>
      </c>
      <c r="L7825" s="1">
        <v>19711.0</v>
      </c>
      <c r="M7825" s="1" t="s">
        <v>151</v>
      </c>
      <c r="N7825" s="1" t="s">
        <v>4959</v>
      </c>
      <c r="O7825" s="1" t="s">
        <v>74</v>
      </c>
      <c r="P7825" s="1" t="s">
        <v>164</v>
      </c>
      <c r="Q7825" s="1" t="s">
        <v>4960</v>
      </c>
      <c r="R7825" s="1">
        <v>149.97</v>
      </c>
      <c r="S7825" s="1">
        <v>3.0</v>
      </c>
      <c r="T7825" s="1">
        <v>0.0</v>
      </c>
      <c r="U7825" s="1">
        <v>52.4895</v>
      </c>
      <c r="V7825" s="1" t="str">
        <f>IF(M7825=People!B$2,People!A$2,IF(M7825=People!B$3,People!A$3,IF(M7825=People!B$4,People!A$4,IF(M7825=People!B$5,People!A$5,0))))</f>
        <v>Chuck Magee</v>
      </c>
      <c r="W7825" s="5" t="str">
        <f t="array" ref="W7825">IFERROR(INDEX(Returns!A:A,MATCH(B7825,Returns!B:B,0)),"No")</f>
        <v>No</v>
      </c>
      <c r="X7825" s="3">
        <f t="shared" si="1"/>
        <v>8</v>
      </c>
      <c r="Y7825" s="3">
        <f t="shared" si="2"/>
        <v>2016</v>
      </c>
    </row>
    <row r="7826" ht="14.25" customHeight="1">
      <c r="A7826" s="1">
        <v>7825.0</v>
      </c>
      <c r="B7826" s="3" t="s">
        <v>9698</v>
      </c>
      <c r="C7826" s="4">
        <v>42506.0</v>
      </c>
      <c r="D7826" s="4">
        <v>42513.0</v>
      </c>
      <c r="E7826" s="1" t="s">
        <v>53</v>
      </c>
      <c r="F7826" s="1" t="s">
        <v>3896</v>
      </c>
      <c r="G7826" s="1" t="s">
        <v>3897</v>
      </c>
      <c r="H7826" s="1" t="s">
        <v>44</v>
      </c>
      <c r="I7826" s="1" t="s">
        <v>30</v>
      </c>
      <c r="J7826" s="1" t="s">
        <v>45</v>
      </c>
      <c r="K7826" s="1" t="s">
        <v>46</v>
      </c>
      <c r="L7826" s="1">
        <v>90036.0</v>
      </c>
      <c r="M7826" s="1" t="s">
        <v>47</v>
      </c>
      <c r="N7826" s="1" t="s">
        <v>5505</v>
      </c>
      <c r="O7826" s="1" t="s">
        <v>35</v>
      </c>
      <c r="P7826" s="1" t="s">
        <v>39</v>
      </c>
      <c r="Q7826" s="1" t="s">
        <v>5506</v>
      </c>
      <c r="R7826" s="1">
        <v>232.88</v>
      </c>
      <c r="S7826" s="1">
        <v>5.0</v>
      </c>
      <c r="T7826" s="1">
        <v>0.2</v>
      </c>
      <c r="U7826" s="1">
        <v>17.466</v>
      </c>
      <c r="V7826" s="1" t="str">
        <f>IF(M7826=People!B$2,People!A$2,IF(M7826=People!B$3,People!A$3,IF(M7826=People!B$4,People!A$4,IF(M7826=People!B$5,People!A$5,0))))</f>
        <v>Anna Andreadi</v>
      </c>
      <c r="W7826" s="5" t="str">
        <f t="array" ref="W7826">IFERROR(INDEX(Returns!A:A,MATCH(B7826,Returns!B:B,0)),"No")</f>
        <v>No</v>
      </c>
      <c r="X7826" s="3">
        <f t="shared" si="1"/>
        <v>5</v>
      </c>
      <c r="Y7826" s="3">
        <f t="shared" si="2"/>
        <v>2016</v>
      </c>
    </row>
    <row r="7827" ht="14.25" customHeight="1">
      <c r="A7827" s="1">
        <v>7826.0</v>
      </c>
      <c r="B7827" s="3" t="s">
        <v>9699</v>
      </c>
      <c r="C7827" s="4">
        <v>42769.0</v>
      </c>
      <c r="D7827" s="4">
        <v>42773.0</v>
      </c>
      <c r="E7827" s="1" t="s">
        <v>53</v>
      </c>
      <c r="F7827" s="1" t="s">
        <v>3896</v>
      </c>
      <c r="G7827" s="1" t="s">
        <v>3897</v>
      </c>
      <c r="H7827" s="1" t="s">
        <v>44</v>
      </c>
      <c r="I7827" s="1" t="s">
        <v>30</v>
      </c>
      <c r="J7827" s="1" t="s">
        <v>7580</v>
      </c>
      <c r="K7827" s="1" t="s">
        <v>270</v>
      </c>
      <c r="L7827" s="1">
        <v>13440.0</v>
      </c>
      <c r="M7827" s="1" t="s">
        <v>151</v>
      </c>
      <c r="N7827" s="1" t="s">
        <v>206</v>
      </c>
      <c r="O7827" s="1" t="s">
        <v>35</v>
      </c>
      <c r="P7827" s="1" t="s">
        <v>39</v>
      </c>
      <c r="Q7827" s="1" t="s">
        <v>207</v>
      </c>
      <c r="R7827" s="1">
        <v>90.882</v>
      </c>
      <c r="S7827" s="1">
        <v>1.0</v>
      </c>
      <c r="T7827" s="1">
        <v>0.1</v>
      </c>
      <c r="U7827" s="1">
        <v>15.147</v>
      </c>
      <c r="V7827" s="1" t="str">
        <f>IF(M7827=People!B$2,People!A$2,IF(M7827=People!B$3,People!A$3,IF(M7827=People!B$4,People!A$4,IF(M7827=People!B$5,People!A$5,0))))</f>
        <v>Chuck Magee</v>
      </c>
      <c r="W7827" s="5" t="str">
        <f t="array" ref="W7827">IFERROR(INDEX(Returns!A:A,MATCH(B7827,Returns!B:B,0)),"No")</f>
        <v>No</v>
      </c>
      <c r="X7827" s="3">
        <f t="shared" si="1"/>
        <v>2</v>
      </c>
      <c r="Y7827" s="3">
        <f t="shared" si="2"/>
        <v>2017</v>
      </c>
    </row>
    <row r="7828" ht="14.25" customHeight="1">
      <c r="A7828" s="1">
        <v>7827.0</v>
      </c>
      <c r="B7828" s="3" t="s">
        <v>9700</v>
      </c>
      <c r="C7828" s="4">
        <v>43769.0</v>
      </c>
      <c r="D7828" s="4">
        <v>43774.0</v>
      </c>
      <c r="E7828" s="1" t="s">
        <v>53</v>
      </c>
      <c r="F7828" s="1" t="s">
        <v>3208</v>
      </c>
      <c r="G7828" s="1" t="s">
        <v>3209</v>
      </c>
      <c r="H7828" s="1" t="s">
        <v>44</v>
      </c>
      <c r="I7828" s="1" t="s">
        <v>30</v>
      </c>
      <c r="J7828" s="1" t="s">
        <v>306</v>
      </c>
      <c r="K7828" s="1" t="s">
        <v>214</v>
      </c>
      <c r="L7828" s="1">
        <v>60610.0</v>
      </c>
      <c r="M7828" s="1" t="s">
        <v>108</v>
      </c>
      <c r="N7828" s="1" t="s">
        <v>2183</v>
      </c>
      <c r="O7828" s="1" t="s">
        <v>74</v>
      </c>
      <c r="P7828" s="1" t="s">
        <v>75</v>
      </c>
      <c r="Q7828" s="1" t="s">
        <v>2184</v>
      </c>
      <c r="R7828" s="1">
        <v>508.768</v>
      </c>
      <c r="S7828" s="1">
        <v>4.0</v>
      </c>
      <c r="T7828" s="1">
        <v>0.2</v>
      </c>
      <c r="U7828" s="1">
        <v>38.1576</v>
      </c>
      <c r="V7828" s="1" t="str">
        <f>IF(M7828=People!B$2,People!A$2,IF(M7828=People!B$3,People!A$3,IF(M7828=People!B$4,People!A$4,IF(M7828=People!B$5,People!A$5,0))))</f>
        <v>Kelly Williams</v>
      </c>
      <c r="W7828" s="5" t="str">
        <f t="array" ref="W7828">IFERROR(INDEX(Returns!A:A,MATCH(B7828,Returns!B:B,0)),"No")</f>
        <v>No</v>
      </c>
      <c r="X7828" s="3">
        <f t="shared" si="1"/>
        <v>10</v>
      </c>
      <c r="Y7828" s="3">
        <f t="shared" si="2"/>
        <v>2019</v>
      </c>
    </row>
    <row r="7829" ht="14.25" customHeight="1">
      <c r="A7829" s="1">
        <v>7828.0</v>
      </c>
      <c r="B7829" s="3" t="s">
        <v>9700</v>
      </c>
      <c r="C7829" s="4">
        <v>43769.0</v>
      </c>
      <c r="D7829" s="4">
        <v>43774.0</v>
      </c>
      <c r="E7829" s="1" t="s">
        <v>53</v>
      </c>
      <c r="F7829" s="1" t="s">
        <v>3208</v>
      </c>
      <c r="G7829" s="1" t="s">
        <v>3209</v>
      </c>
      <c r="H7829" s="1" t="s">
        <v>44</v>
      </c>
      <c r="I7829" s="1" t="s">
        <v>30</v>
      </c>
      <c r="J7829" s="1" t="s">
        <v>306</v>
      </c>
      <c r="K7829" s="1" t="s">
        <v>214</v>
      </c>
      <c r="L7829" s="1">
        <v>60610.0</v>
      </c>
      <c r="M7829" s="1" t="s">
        <v>108</v>
      </c>
      <c r="N7829" s="1" t="s">
        <v>1268</v>
      </c>
      <c r="O7829" s="1" t="s">
        <v>49</v>
      </c>
      <c r="P7829" s="1" t="s">
        <v>176</v>
      </c>
      <c r="Q7829" s="1" t="s">
        <v>1269</v>
      </c>
      <c r="R7829" s="1">
        <v>9.912</v>
      </c>
      <c r="S7829" s="1">
        <v>3.0</v>
      </c>
      <c r="T7829" s="1">
        <v>0.2</v>
      </c>
      <c r="U7829" s="1">
        <v>3.2214</v>
      </c>
      <c r="V7829" s="1" t="str">
        <f>IF(M7829=People!B$2,People!A$2,IF(M7829=People!B$3,People!A$3,IF(M7829=People!B$4,People!A$4,IF(M7829=People!B$5,People!A$5,0))))</f>
        <v>Kelly Williams</v>
      </c>
      <c r="W7829" s="5" t="str">
        <f t="array" ref="W7829">IFERROR(INDEX(Returns!A:A,MATCH(B7829,Returns!B:B,0)),"No")</f>
        <v>No</v>
      </c>
      <c r="X7829" s="3">
        <f t="shared" si="1"/>
        <v>10</v>
      </c>
      <c r="Y7829" s="3">
        <f t="shared" si="2"/>
        <v>2019</v>
      </c>
    </row>
    <row r="7830" ht="14.25" customHeight="1">
      <c r="A7830" s="1">
        <v>7829.0</v>
      </c>
      <c r="B7830" s="3" t="s">
        <v>9701</v>
      </c>
      <c r="C7830" s="4">
        <v>42851.0</v>
      </c>
      <c r="D7830" s="4">
        <v>42856.0</v>
      </c>
      <c r="E7830" s="1" t="s">
        <v>53</v>
      </c>
      <c r="F7830" s="1" t="s">
        <v>2555</v>
      </c>
      <c r="G7830" s="1" t="s">
        <v>2556</v>
      </c>
      <c r="H7830" s="1" t="s">
        <v>44</v>
      </c>
      <c r="I7830" s="1" t="s">
        <v>30</v>
      </c>
      <c r="J7830" s="1" t="s">
        <v>953</v>
      </c>
      <c r="K7830" s="1" t="s">
        <v>46</v>
      </c>
      <c r="L7830" s="1">
        <v>92105.0</v>
      </c>
      <c r="M7830" s="1" t="s">
        <v>47</v>
      </c>
      <c r="N7830" s="1" t="s">
        <v>5761</v>
      </c>
      <c r="O7830" s="1" t="s">
        <v>35</v>
      </c>
      <c r="P7830" s="1" t="s">
        <v>39</v>
      </c>
      <c r="Q7830" s="1" t="s">
        <v>5762</v>
      </c>
      <c r="R7830" s="1">
        <v>63.936</v>
      </c>
      <c r="S7830" s="1">
        <v>3.0</v>
      </c>
      <c r="T7830" s="1">
        <v>0.2</v>
      </c>
      <c r="U7830" s="1">
        <v>6.3936</v>
      </c>
      <c r="V7830" s="1" t="str">
        <f>IF(M7830=People!B$2,People!A$2,IF(M7830=People!B$3,People!A$3,IF(M7830=People!B$4,People!A$4,IF(M7830=People!B$5,People!A$5,0))))</f>
        <v>Anna Andreadi</v>
      </c>
      <c r="W7830" s="5" t="str">
        <f t="array" ref="W7830">IFERROR(INDEX(Returns!A:A,MATCH(B7830,Returns!B:B,0)),"No")</f>
        <v>No</v>
      </c>
      <c r="X7830" s="3">
        <f t="shared" si="1"/>
        <v>4</v>
      </c>
      <c r="Y7830" s="3">
        <f t="shared" si="2"/>
        <v>2017</v>
      </c>
    </row>
    <row r="7831" ht="14.25" customHeight="1">
      <c r="A7831" s="1">
        <v>7830.0</v>
      </c>
      <c r="B7831" s="3" t="s">
        <v>9701</v>
      </c>
      <c r="C7831" s="4">
        <v>42851.0</v>
      </c>
      <c r="D7831" s="4">
        <v>42856.0</v>
      </c>
      <c r="E7831" s="1" t="s">
        <v>53</v>
      </c>
      <c r="F7831" s="1" t="s">
        <v>2555</v>
      </c>
      <c r="G7831" s="1" t="s">
        <v>2556</v>
      </c>
      <c r="H7831" s="1" t="s">
        <v>44</v>
      </c>
      <c r="I7831" s="1" t="s">
        <v>30</v>
      </c>
      <c r="J7831" s="1" t="s">
        <v>953</v>
      </c>
      <c r="K7831" s="1" t="s">
        <v>46</v>
      </c>
      <c r="L7831" s="1">
        <v>92105.0</v>
      </c>
      <c r="M7831" s="1" t="s">
        <v>47</v>
      </c>
      <c r="N7831" s="1" t="s">
        <v>1569</v>
      </c>
      <c r="O7831" s="1" t="s">
        <v>49</v>
      </c>
      <c r="P7831" s="1" t="s">
        <v>71</v>
      </c>
      <c r="Q7831" s="1" t="s">
        <v>1570</v>
      </c>
      <c r="R7831" s="1">
        <v>59.52</v>
      </c>
      <c r="S7831" s="1">
        <v>3.0</v>
      </c>
      <c r="T7831" s="1">
        <v>0.0</v>
      </c>
      <c r="U7831" s="1">
        <v>15.4752</v>
      </c>
      <c r="V7831" s="1" t="str">
        <f>IF(M7831=People!B$2,People!A$2,IF(M7831=People!B$3,People!A$3,IF(M7831=People!B$4,People!A$4,IF(M7831=People!B$5,People!A$5,0))))</f>
        <v>Anna Andreadi</v>
      </c>
      <c r="W7831" s="5" t="str">
        <f t="array" ref="W7831">IFERROR(INDEX(Returns!A:A,MATCH(B7831,Returns!B:B,0)),"No")</f>
        <v>No</v>
      </c>
      <c r="X7831" s="3">
        <f t="shared" si="1"/>
        <v>4</v>
      </c>
      <c r="Y7831" s="3">
        <f t="shared" si="2"/>
        <v>2017</v>
      </c>
    </row>
    <row r="7832" ht="14.25" customHeight="1">
      <c r="A7832" s="1">
        <v>7831.0</v>
      </c>
      <c r="B7832" s="3" t="s">
        <v>9701</v>
      </c>
      <c r="C7832" s="4">
        <v>42851.0</v>
      </c>
      <c r="D7832" s="4">
        <v>42856.0</v>
      </c>
      <c r="E7832" s="1" t="s">
        <v>53</v>
      </c>
      <c r="F7832" s="1" t="s">
        <v>2555</v>
      </c>
      <c r="G7832" s="1" t="s">
        <v>2556</v>
      </c>
      <c r="H7832" s="1" t="s">
        <v>44</v>
      </c>
      <c r="I7832" s="1" t="s">
        <v>30</v>
      </c>
      <c r="J7832" s="1" t="s">
        <v>953</v>
      </c>
      <c r="K7832" s="1" t="s">
        <v>46</v>
      </c>
      <c r="L7832" s="1">
        <v>92105.0</v>
      </c>
      <c r="M7832" s="1" t="s">
        <v>47</v>
      </c>
      <c r="N7832" s="1" t="s">
        <v>8537</v>
      </c>
      <c r="O7832" s="1" t="s">
        <v>74</v>
      </c>
      <c r="P7832" s="1" t="s">
        <v>75</v>
      </c>
      <c r="Q7832" s="1" t="s">
        <v>8538</v>
      </c>
      <c r="R7832" s="1">
        <v>311.976</v>
      </c>
      <c r="S7832" s="1">
        <v>3.0</v>
      </c>
      <c r="T7832" s="1">
        <v>0.2</v>
      </c>
      <c r="U7832" s="1">
        <v>38.997</v>
      </c>
      <c r="V7832" s="1" t="str">
        <f>IF(M7832=People!B$2,People!A$2,IF(M7832=People!B$3,People!A$3,IF(M7832=People!B$4,People!A$4,IF(M7832=People!B$5,People!A$5,0))))</f>
        <v>Anna Andreadi</v>
      </c>
      <c r="W7832" s="5" t="str">
        <f t="array" ref="W7832">IFERROR(INDEX(Returns!A:A,MATCH(B7832,Returns!B:B,0)),"No")</f>
        <v>No</v>
      </c>
      <c r="X7832" s="3">
        <f t="shared" si="1"/>
        <v>4</v>
      </c>
      <c r="Y7832" s="3">
        <f t="shared" si="2"/>
        <v>2017</v>
      </c>
    </row>
    <row r="7833" ht="14.25" customHeight="1">
      <c r="A7833" s="1">
        <v>7832.0</v>
      </c>
      <c r="B7833" s="3" t="s">
        <v>9701</v>
      </c>
      <c r="C7833" s="4">
        <v>42851.0</v>
      </c>
      <c r="D7833" s="4">
        <v>42856.0</v>
      </c>
      <c r="E7833" s="1" t="s">
        <v>53</v>
      </c>
      <c r="F7833" s="1" t="s">
        <v>2555</v>
      </c>
      <c r="G7833" s="1" t="s">
        <v>2556</v>
      </c>
      <c r="H7833" s="1" t="s">
        <v>44</v>
      </c>
      <c r="I7833" s="1" t="s">
        <v>30</v>
      </c>
      <c r="J7833" s="1" t="s">
        <v>953</v>
      </c>
      <c r="K7833" s="1" t="s">
        <v>46</v>
      </c>
      <c r="L7833" s="1">
        <v>92105.0</v>
      </c>
      <c r="M7833" s="1" t="s">
        <v>47</v>
      </c>
      <c r="N7833" s="1" t="s">
        <v>1205</v>
      </c>
      <c r="O7833" s="1" t="s">
        <v>49</v>
      </c>
      <c r="P7833" s="1" t="s">
        <v>78</v>
      </c>
      <c r="Q7833" s="1" t="s">
        <v>1206</v>
      </c>
      <c r="R7833" s="1">
        <v>50.352</v>
      </c>
      <c r="S7833" s="1">
        <v>3.0</v>
      </c>
      <c r="T7833" s="1">
        <v>0.2</v>
      </c>
      <c r="U7833" s="1">
        <v>17.6232</v>
      </c>
      <c r="V7833" s="1" t="str">
        <f>IF(M7833=People!B$2,People!A$2,IF(M7833=People!B$3,People!A$3,IF(M7833=People!B$4,People!A$4,IF(M7833=People!B$5,People!A$5,0))))</f>
        <v>Anna Andreadi</v>
      </c>
      <c r="W7833" s="5" t="str">
        <f t="array" ref="W7833">IFERROR(INDEX(Returns!A:A,MATCH(B7833,Returns!B:B,0)),"No")</f>
        <v>No</v>
      </c>
      <c r="X7833" s="3">
        <f t="shared" si="1"/>
        <v>4</v>
      </c>
      <c r="Y7833" s="3">
        <f t="shared" si="2"/>
        <v>2017</v>
      </c>
    </row>
    <row r="7834" ht="14.25" customHeight="1">
      <c r="A7834" s="1">
        <v>7833.0</v>
      </c>
      <c r="B7834" s="3" t="s">
        <v>9702</v>
      </c>
      <c r="C7834" s="4">
        <v>43229.0</v>
      </c>
      <c r="D7834" s="4">
        <v>43233.0</v>
      </c>
      <c r="E7834" s="1" t="s">
        <v>53</v>
      </c>
      <c r="F7834" s="1" t="s">
        <v>3946</v>
      </c>
      <c r="G7834" s="1" t="s">
        <v>3947</v>
      </c>
      <c r="H7834" s="1" t="s">
        <v>29</v>
      </c>
      <c r="I7834" s="1" t="s">
        <v>30</v>
      </c>
      <c r="J7834" s="1" t="s">
        <v>187</v>
      </c>
      <c r="K7834" s="1" t="s">
        <v>107</v>
      </c>
      <c r="L7834" s="1">
        <v>77036.0</v>
      </c>
      <c r="M7834" s="1" t="s">
        <v>108</v>
      </c>
      <c r="N7834" s="1" t="s">
        <v>771</v>
      </c>
      <c r="O7834" s="1" t="s">
        <v>74</v>
      </c>
      <c r="P7834" s="1" t="s">
        <v>75</v>
      </c>
      <c r="Q7834" s="1" t="s">
        <v>772</v>
      </c>
      <c r="R7834" s="1">
        <v>19.136</v>
      </c>
      <c r="S7834" s="1">
        <v>2.0</v>
      </c>
      <c r="T7834" s="1">
        <v>0.2</v>
      </c>
      <c r="U7834" s="1">
        <v>1.9136000000000002</v>
      </c>
      <c r="V7834" s="1" t="str">
        <f>IF(M7834=People!B$2,People!A$2,IF(M7834=People!B$3,People!A$3,IF(M7834=People!B$4,People!A$4,IF(M7834=People!B$5,People!A$5,0))))</f>
        <v>Kelly Williams</v>
      </c>
      <c r="W7834" s="5" t="str">
        <f t="array" ref="W7834">IFERROR(INDEX(Returns!A:A,MATCH(B7834,Returns!B:B,0)),"No")</f>
        <v>No</v>
      </c>
      <c r="X7834" s="3">
        <f t="shared" si="1"/>
        <v>5</v>
      </c>
      <c r="Y7834" s="3">
        <f t="shared" si="2"/>
        <v>2018</v>
      </c>
    </row>
    <row r="7835" ht="14.25" customHeight="1">
      <c r="A7835" s="1">
        <v>7834.0</v>
      </c>
      <c r="B7835" s="3" t="s">
        <v>9703</v>
      </c>
      <c r="C7835" s="4">
        <v>42759.0</v>
      </c>
      <c r="D7835" s="4">
        <v>42763.0</v>
      </c>
      <c r="E7835" s="1" t="s">
        <v>53</v>
      </c>
      <c r="F7835" s="1" t="s">
        <v>7291</v>
      </c>
      <c r="G7835" s="1" t="s">
        <v>7292</v>
      </c>
      <c r="H7835" s="1" t="s">
        <v>105</v>
      </c>
      <c r="I7835" s="1" t="s">
        <v>30</v>
      </c>
      <c r="J7835" s="1" t="s">
        <v>9182</v>
      </c>
      <c r="K7835" s="1" t="s">
        <v>57</v>
      </c>
      <c r="L7835" s="1">
        <v>33407.0</v>
      </c>
      <c r="M7835" s="1" t="s">
        <v>33</v>
      </c>
      <c r="N7835" s="1" t="s">
        <v>1374</v>
      </c>
      <c r="O7835" s="1" t="s">
        <v>49</v>
      </c>
      <c r="P7835" s="1" t="s">
        <v>71</v>
      </c>
      <c r="Q7835" s="1" t="s">
        <v>1375</v>
      </c>
      <c r="R7835" s="1">
        <v>13.12</v>
      </c>
      <c r="S7835" s="1">
        <v>5.0</v>
      </c>
      <c r="T7835" s="1">
        <v>0.2</v>
      </c>
      <c r="U7835" s="1">
        <v>2.132</v>
      </c>
      <c r="V7835" s="1" t="str">
        <f>IF(M7835=People!B$2,People!A$2,IF(M7835=People!B$3,People!A$3,IF(M7835=People!B$4,People!A$4,IF(M7835=People!B$5,People!A$5,0))))</f>
        <v>Cassandra Brandow</v>
      </c>
      <c r="W7835" s="5" t="str">
        <f t="array" ref="W7835">IFERROR(INDEX(Returns!A:A,MATCH(B7835,Returns!B:B,0)),"No")</f>
        <v>No</v>
      </c>
      <c r="X7835" s="3">
        <f t="shared" si="1"/>
        <v>1</v>
      </c>
      <c r="Y7835" s="3">
        <f t="shared" si="2"/>
        <v>2017</v>
      </c>
    </row>
    <row r="7836" ht="14.25" customHeight="1">
      <c r="A7836" s="1">
        <v>7835.0</v>
      </c>
      <c r="B7836" s="3" t="s">
        <v>9704</v>
      </c>
      <c r="C7836" s="4">
        <v>42838.0</v>
      </c>
      <c r="D7836" s="4">
        <v>42842.0</v>
      </c>
      <c r="E7836" s="1" t="s">
        <v>26</v>
      </c>
      <c r="F7836" s="1" t="s">
        <v>6346</v>
      </c>
      <c r="G7836" s="1" t="s">
        <v>6347</v>
      </c>
      <c r="H7836" s="1" t="s">
        <v>29</v>
      </c>
      <c r="I7836" s="1" t="s">
        <v>30</v>
      </c>
      <c r="J7836" s="1" t="s">
        <v>45</v>
      </c>
      <c r="K7836" s="1" t="s">
        <v>46</v>
      </c>
      <c r="L7836" s="1">
        <v>90045.0</v>
      </c>
      <c r="M7836" s="1" t="s">
        <v>47</v>
      </c>
      <c r="N7836" s="1" t="s">
        <v>3931</v>
      </c>
      <c r="O7836" s="1" t="s">
        <v>35</v>
      </c>
      <c r="P7836" s="1" t="s">
        <v>59</v>
      </c>
      <c r="Q7836" s="1" t="s">
        <v>3932</v>
      </c>
      <c r="R7836" s="1">
        <v>241.568</v>
      </c>
      <c r="S7836" s="1">
        <v>2.0</v>
      </c>
      <c r="T7836" s="1">
        <v>0.2</v>
      </c>
      <c r="U7836" s="1">
        <v>-15.098</v>
      </c>
      <c r="V7836" s="1" t="str">
        <f>IF(M7836=People!B$2,People!A$2,IF(M7836=People!B$3,People!A$3,IF(M7836=People!B$4,People!A$4,IF(M7836=People!B$5,People!A$5,0))))</f>
        <v>Anna Andreadi</v>
      </c>
      <c r="W7836" s="5" t="str">
        <f t="array" ref="W7836">IFERROR(INDEX(Returns!A:A,MATCH(B7836,Returns!B:B,0)),"No")</f>
        <v>No</v>
      </c>
      <c r="X7836" s="3">
        <f t="shared" si="1"/>
        <v>4</v>
      </c>
      <c r="Y7836" s="3">
        <f t="shared" si="2"/>
        <v>2017</v>
      </c>
    </row>
    <row r="7837" ht="14.25" customHeight="1">
      <c r="A7837" s="1">
        <v>7836.0</v>
      </c>
      <c r="B7837" s="3" t="s">
        <v>9704</v>
      </c>
      <c r="C7837" s="4">
        <v>42838.0</v>
      </c>
      <c r="D7837" s="4">
        <v>42842.0</v>
      </c>
      <c r="E7837" s="1" t="s">
        <v>26</v>
      </c>
      <c r="F7837" s="1" t="s">
        <v>6346</v>
      </c>
      <c r="G7837" s="1" t="s">
        <v>6347</v>
      </c>
      <c r="H7837" s="1" t="s">
        <v>29</v>
      </c>
      <c r="I7837" s="1" t="s">
        <v>30</v>
      </c>
      <c r="J7837" s="1" t="s">
        <v>45</v>
      </c>
      <c r="K7837" s="1" t="s">
        <v>46</v>
      </c>
      <c r="L7837" s="1">
        <v>90045.0</v>
      </c>
      <c r="M7837" s="1" t="s">
        <v>47</v>
      </c>
      <c r="N7837" s="1" t="s">
        <v>2801</v>
      </c>
      <c r="O7837" s="1" t="s">
        <v>74</v>
      </c>
      <c r="P7837" s="1" t="s">
        <v>75</v>
      </c>
      <c r="Q7837" s="1" t="s">
        <v>2802</v>
      </c>
      <c r="R7837" s="1">
        <v>479.92</v>
      </c>
      <c r="S7837" s="1">
        <v>2.0</v>
      </c>
      <c r="T7837" s="1">
        <v>0.2</v>
      </c>
      <c r="U7837" s="1">
        <v>41.993</v>
      </c>
      <c r="V7837" s="1" t="str">
        <f>IF(M7837=People!B$2,People!A$2,IF(M7837=People!B$3,People!A$3,IF(M7837=People!B$4,People!A$4,IF(M7837=People!B$5,People!A$5,0))))</f>
        <v>Anna Andreadi</v>
      </c>
      <c r="W7837" s="5" t="str">
        <f t="array" ref="W7837">IFERROR(INDEX(Returns!A:A,MATCH(B7837,Returns!B:B,0)),"No")</f>
        <v>No</v>
      </c>
      <c r="X7837" s="3">
        <f t="shared" si="1"/>
        <v>4</v>
      </c>
      <c r="Y7837" s="3">
        <f t="shared" si="2"/>
        <v>2017</v>
      </c>
    </row>
    <row r="7838" ht="14.25" customHeight="1">
      <c r="A7838" s="1">
        <v>7837.0</v>
      </c>
      <c r="B7838" s="3" t="s">
        <v>9705</v>
      </c>
      <c r="C7838" s="4">
        <v>43003.0</v>
      </c>
      <c r="D7838" s="4">
        <v>43008.0</v>
      </c>
      <c r="E7838" s="1" t="s">
        <v>53</v>
      </c>
      <c r="F7838" s="1" t="s">
        <v>588</v>
      </c>
      <c r="G7838" s="1" t="s">
        <v>589</v>
      </c>
      <c r="H7838" s="1" t="s">
        <v>44</v>
      </c>
      <c r="I7838" s="1" t="s">
        <v>30</v>
      </c>
      <c r="J7838" s="1" t="s">
        <v>98</v>
      </c>
      <c r="K7838" s="1" t="s">
        <v>99</v>
      </c>
      <c r="L7838" s="1">
        <v>98103.0</v>
      </c>
      <c r="M7838" s="1" t="s">
        <v>47</v>
      </c>
      <c r="N7838" s="1" t="s">
        <v>3903</v>
      </c>
      <c r="O7838" s="1" t="s">
        <v>35</v>
      </c>
      <c r="P7838" s="1" t="s">
        <v>39</v>
      </c>
      <c r="Q7838" s="1" t="s">
        <v>3904</v>
      </c>
      <c r="R7838" s="1">
        <v>307.136</v>
      </c>
      <c r="S7838" s="1">
        <v>4.0</v>
      </c>
      <c r="T7838" s="1">
        <v>0.2</v>
      </c>
      <c r="U7838" s="1">
        <v>-11.5176</v>
      </c>
      <c r="V7838" s="1" t="str">
        <f>IF(M7838=People!B$2,People!A$2,IF(M7838=People!B$3,People!A$3,IF(M7838=People!B$4,People!A$4,IF(M7838=People!B$5,People!A$5,0))))</f>
        <v>Anna Andreadi</v>
      </c>
      <c r="W7838" s="5" t="str">
        <f t="array" ref="W7838">IFERROR(INDEX(Returns!A:A,MATCH(B7838,Returns!B:B,0)),"No")</f>
        <v>No</v>
      </c>
      <c r="X7838" s="3">
        <f t="shared" si="1"/>
        <v>9</v>
      </c>
      <c r="Y7838" s="3">
        <f t="shared" si="2"/>
        <v>2017</v>
      </c>
    </row>
    <row r="7839" ht="14.25" customHeight="1">
      <c r="A7839" s="1">
        <v>7838.0</v>
      </c>
      <c r="B7839" s="3" t="s">
        <v>9705</v>
      </c>
      <c r="C7839" s="4">
        <v>43003.0</v>
      </c>
      <c r="D7839" s="4">
        <v>43008.0</v>
      </c>
      <c r="E7839" s="1" t="s">
        <v>53</v>
      </c>
      <c r="F7839" s="1" t="s">
        <v>588</v>
      </c>
      <c r="G7839" s="1" t="s">
        <v>589</v>
      </c>
      <c r="H7839" s="1" t="s">
        <v>44</v>
      </c>
      <c r="I7839" s="1" t="s">
        <v>30</v>
      </c>
      <c r="J7839" s="1" t="s">
        <v>98</v>
      </c>
      <c r="K7839" s="1" t="s">
        <v>99</v>
      </c>
      <c r="L7839" s="1">
        <v>98103.0</v>
      </c>
      <c r="M7839" s="1" t="s">
        <v>47</v>
      </c>
      <c r="N7839" s="1" t="s">
        <v>7188</v>
      </c>
      <c r="O7839" s="1" t="s">
        <v>49</v>
      </c>
      <c r="P7839" s="1" t="s">
        <v>50</v>
      </c>
      <c r="Q7839" s="1" t="s">
        <v>7189</v>
      </c>
      <c r="R7839" s="1">
        <v>12.6</v>
      </c>
      <c r="S7839" s="1">
        <v>2.0</v>
      </c>
      <c r="T7839" s="1">
        <v>0.0</v>
      </c>
      <c r="U7839" s="1">
        <v>5.796</v>
      </c>
      <c r="V7839" s="1" t="str">
        <f>IF(M7839=People!B$2,People!A$2,IF(M7839=People!B$3,People!A$3,IF(M7839=People!B$4,People!A$4,IF(M7839=People!B$5,People!A$5,0))))</f>
        <v>Anna Andreadi</v>
      </c>
      <c r="W7839" s="5" t="str">
        <f t="array" ref="W7839">IFERROR(INDEX(Returns!A:A,MATCH(B7839,Returns!B:B,0)),"No")</f>
        <v>No</v>
      </c>
      <c r="X7839" s="3">
        <f t="shared" si="1"/>
        <v>9</v>
      </c>
      <c r="Y7839" s="3">
        <f t="shared" si="2"/>
        <v>2017</v>
      </c>
    </row>
    <row r="7840" ht="14.25" customHeight="1">
      <c r="A7840" s="1">
        <v>7839.0</v>
      </c>
      <c r="B7840" s="3" t="s">
        <v>9705</v>
      </c>
      <c r="C7840" s="4">
        <v>43003.0</v>
      </c>
      <c r="D7840" s="4">
        <v>43008.0</v>
      </c>
      <c r="E7840" s="1" t="s">
        <v>53</v>
      </c>
      <c r="F7840" s="1" t="s">
        <v>588</v>
      </c>
      <c r="G7840" s="1" t="s">
        <v>589</v>
      </c>
      <c r="H7840" s="1" t="s">
        <v>44</v>
      </c>
      <c r="I7840" s="1" t="s">
        <v>30</v>
      </c>
      <c r="J7840" s="1" t="s">
        <v>98</v>
      </c>
      <c r="K7840" s="1" t="s">
        <v>99</v>
      </c>
      <c r="L7840" s="1">
        <v>98103.0</v>
      </c>
      <c r="M7840" s="1" t="s">
        <v>47</v>
      </c>
      <c r="N7840" s="1" t="s">
        <v>1670</v>
      </c>
      <c r="O7840" s="1" t="s">
        <v>74</v>
      </c>
      <c r="P7840" s="1" t="s">
        <v>164</v>
      </c>
      <c r="Q7840" s="1" t="s">
        <v>1671</v>
      </c>
      <c r="R7840" s="1">
        <v>159.98</v>
      </c>
      <c r="S7840" s="1">
        <v>2.0</v>
      </c>
      <c r="T7840" s="1">
        <v>0.0</v>
      </c>
      <c r="U7840" s="1">
        <v>57.5928</v>
      </c>
      <c r="V7840" s="1" t="str">
        <f>IF(M7840=People!B$2,People!A$2,IF(M7840=People!B$3,People!A$3,IF(M7840=People!B$4,People!A$4,IF(M7840=People!B$5,People!A$5,0))))</f>
        <v>Anna Andreadi</v>
      </c>
      <c r="W7840" s="5" t="str">
        <f t="array" ref="W7840">IFERROR(INDEX(Returns!A:A,MATCH(B7840,Returns!B:B,0)),"No")</f>
        <v>No</v>
      </c>
      <c r="X7840" s="3">
        <f t="shared" si="1"/>
        <v>9</v>
      </c>
      <c r="Y7840" s="3">
        <f t="shared" si="2"/>
        <v>2017</v>
      </c>
    </row>
    <row r="7841" ht="14.25" customHeight="1">
      <c r="A7841" s="1">
        <v>7840.0</v>
      </c>
      <c r="B7841" s="3" t="s">
        <v>9706</v>
      </c>
      <c r="C7841" s="4">
        <v>42457.0</v>
      </c>
      <c r="D7841" s="4">
        <v>42462.0</v>
      </c>
      <c r="E7841" s="1" t="s">
        <v>53</v>
      </c>
      <c r="F7841" s="1" t="s">
        <v>5430</v>
      </c>
      <c r="G7841" s="1" t="s">
        <v>5431</v>
      </c>
      <c r="H7841" s="1" t="s">
        <v>29</v>
      </c>
      <c r="I7841" s="1" t="s">
        <v>30</v>
      </c>
      <c r="J7841" s="1" t="s">
        <v>1384</v>
      </c>
      <c r="K7841" s="1" t="s">
        <v>492</v>
      </c>
      <c r="L7841" s="1">
        <v>50315.0</v>
      </c>
      <c r="M7841" s="1" t="s">
        <v>108</v>
      </c>
      <c r="N7841" s="1" t="s">
        <v>175</v>
      </c>
      <c r="O7841" s="1" t="s">
        <v>49</v>
      </c>
      <c r="P7841" s="1" t="s">
        <v>176</v>
      </c>
      <c r="Q7841" s="1" t="s">
        <v>177</v>
      </c>
      <c r="R7841" s="1">
        <v>6.12</v>
      </c>
      <c r="S7841" s="1">
        <v>3.0</v>
      </c>
      <c r="T7841" s="1">
        <v>0.0</v>
      </c>
      <c r="U7841" s="1">
        <v>2.8764000000000003</v>
      </c>
      <c r="V7841" s="1" t="str">
        <f>IF(M7841=People!B$2,People!A$2,IF(M7841=People!B$3,People!A$3,IF(M7841=People!B$4,People!A$4,IF(M7841=People!B$5,People!A$5,0))))</f>
        <v>Kelly Williams</v>
      </c>
      <c r="W7841" s="5" t="str">
        <f t="array" ref="W7841">IFERROR(INDEX(Returns!A:A,MATCH(B7841,Returns!B:B,0)),"No")</f>
        <v>No</v>
      </c>
      <c r="X7841" s="3">
        <f t="shared" si="1"/>
        <v>3</v>
      </c>
      <c r="Y7841" s="3">
        <f t="shared" si="2"/>
        <v>2016</v>
      </c>
    </row>
    <row r="7842" ht="14.25" customHeight="1">
      <c r="A7842" s="1">
        <v>7841.0</v>
      </c>
      <c r="B7842" s="3" t="s">
        <v>9706</v>
      </c>
      <c r="C7842" s="4">
        <v>42457.0</v>
      </c>
      <c r="D7842" s="4">
        <v>42462.0</v>
      </c>
      <c r="E7842" s="1" t="s">
        <v>53</v>
      </c>
      <c r="F7842" s="1" t="s">
        <v>5430</v>
      </c>
      <c r="G7842" s="1" t="s">
        <v>5431</v>
      </c>
      <c r="H7842" s="1" t="s">
        <v>29</v>
      </c>
      <c r="I7842" s="1" t="s">
        <v>30</v>
      </c>
      <c r="J7842" s="1" t="s">
        <v>1384</v>
      </c>
      <c r="K7842" s="1" t="s">
        <v>492</v>
      </c>
      <c r="L7842" s="1">
        <v>50315.0</v>
      </c>
      <c r="M7842" s="1" t="s">
        <v>108</v>
      </c>
      <c r="N7842" s="1" t="s">
        <v>4961</v>
      </c>
      <c r="O7842" s="1" t="s">
        <v>35</v>
      </c>
      <c r="P7842" s="1" t="s">
        <v>59</v>
      </c>
      <c r="Q7842" s="1" t="s">
        <v>4962</v>
      </c>
      <c r="R7842" s="1">
        <v>1184.72</v>
      </c>
      <c r="S7842" s="1">
        <v>4.0</v>
      </c>
      <c r="T7842" s="1">
        <v>0.0</v>
      </c>
      <c r="U7842" s="1">
        <v>106.6248</v>
      </c>
      <c r="V7842" s="1" t="str">
        <f>IF(M7842=People!B$2,People!A$2,IF(M7842=People!B$3,People!A$3,IF(M7842=People!B$4,People!A$4,IF(M7842=People!B$5,People!A$5,0))))</f>
        <v>Kelly Williams</v>
      </c>
      <c r="W7842" s="5" t="str">
        <f t="array" ref="W7842">IFERROR(INDEX(Returns!A:A,MATCH(B7842,Returns!B:B,0)),"No")</f>
        <v>No</v>
      </c>
      <c r="X7842" s="3">
        <f t="shared" si="1"/>
        <v>3</v>
      </c>
      <c r="Y7842" s="3">
        <f t="shared" si="2"/>
        <v>2016</v>
      </c>
    </row>
    <row r="7843" ht="14.25" customHeight="1">
      <c r="A7843" s="1">
        <v>7842.0</v>
      </c>
      <c r="B7843" s="3" t="s">
        <v>9707</v>
      </c>
      <c r="C7843" s="4">
        <v>43298.0</v>
      </c>
      <c r="D7843" s="4">
        <v>43303.0</v>
      </c>
      <c r="E7843" s="1" t="s">
        <v>53</v>
      </c>
      <c r="F7843" s="1" t="s">
        <v>2080</v>
      </c>
      <c r="G7843" s="1" t="s">
        <v>2081</v>
      </c>
      <c r="H7843" s="1" t="s">
        <v>29</v>
      </c>
      <c r="I7843" s="1" t="s">
        <v>30</v>
      </c>
      <c r="J7843" s="1" t="s">
        <v>269</v>
      </c>
      <c r="K7843" s="1" t="s">
        <v>270</v>
      </c>
      <c r="L7843" s="1">
        <v>10024.0</v>
      </c>
      <c r="M7843" s="1" t="s">
        <v>151</v>
      </c>
      <c r="N7843" s="1" t="s">
        <v>80</v>
      </c>
      <c r="O7843" s="1" t="s">
        <v>49</v>
      </c>
      <c r="P7843" s="1" t="s">
        <v>81</v>
      </c>
      <c r="Q7843" s="1" t="s">
        <v>82</v>
      </c>
      <c r="R7843" s="1">
        <v>45.96</v>
      </c>
      <c r="S7843" s="1">
        <v>2.0</v>
      </c>
      <c r="T7843" s="1">
        <v>0.0</v>
      </c>
      <c r="U7843" s="1">
        <v>13.788</v>
      </c>
      <c r="V7843" s="1" t="str">
        <f>IF(M7843=People!B$2,People!A$2,IF(M7843=People!B$3,People!A$3,IF(M7843=People!B$4,People!A$4,IF(M7843=People!B$5,People!A$5,0))))</f>
        <v>Chuck Magee</v>
      </c>
      <c r="W7843" s="5" t="str">
        <f t="array" ref="W7843">IFERROR(INDEX(Returns!A:A,MATCH(B7843,Returns!B:B,0)),"No")</f>
        <v>No</v>
      </c>
      <c r="X7843" s="3">
        <f t="shared" si="1"/>
        <v>7</v>
      </c>
      <c r="Y7843" s="3">
        <f t="shared" si="2"/>
        <v>2018</v>
      </c>
    </row>
    <row r="7844" ht="14.25" customHeight="1">
      <c r="A7844" s="1">
        <v>7843.0</v>
      </c>
      <c r="B7844" s="3" t="s">
        <v>9708</v>
      </c>
      <c r="C7844" s="4">
        <v>42479.0</v>
      </c>
      <c r="D7844" s="4">
        <v>42483.0</v>
      </c>
      <c r="E7844" s="1" t="s">
        <v>26</v>
      </c>
      <c r="F7844" s="1" t="s">
        <v>3074</v>
      </c>
      <c r="G7844" s="1" t="s">
        <v>3075</v>
      </c>
      <c r="H7844" s="1" t="s">
        <v>29</v>
      </c>
      <c r="I7844" s="1" t="s">
        <v>30</v>
      </c>
      <c r="J7844" s="1" t="s">
        <v>1133</v>
      </c>
      <c r="K7844" s="1" t="s">
        <v>322</v>
      </c>
      <c r="L7844" s="1">
        <v>22204.0</v>
      </c>
      <c r="M7844" s="1" t="s">
        <v>33</v>
      </c>
      <c r="N7844" s="1" t="s">
        <v>2395</v>
      </c>
      <c r="O7844" s="1" t="s">
        <v>49</v>
      </c>
      <c r="P7844" s="1" t="s">
        <v>78</v>
      </c>
      <c r="Q7844" s="1" t="s">
        <v>2396</v>
      </c>
      <c r="R7844" s="1">
        <v>58.05</v>
      </c>
      <c r="S7844" s="1">
        <v>3.0</v>
      </c>
      <c r="T7844" s="1">
        <v>0.0</v>
      </c>
      <c r="U7844" s="1">
        <v>26.703</v>
      </c>
      <c r="V7844" s="1" t="str">
        <f>IF(M7844=People!B$2,People!A$2,IF(M7844=People!B$3,People!A$3,IF(M7844=People!B$4,People!A$4,IF(M7844=People!B$5,People!A$5,0))))</f>
        <v>Cassandra Brandow</v>
      </c>
      <c r="W7844" s="5" t="str">
        <f t="array" ref="W7844">IFERROR(INDEX(Returns!A:A,MATCH(B7844,Returns!B:B,0)),"No")</f>
        <v>No</v>
      </c>
      <c r="X7844" s="3">
        <f t="shared" si="1"/>
        <v>4</v>
      </c>
      <c r="Y7844" s="3">
        <f t="shared" si="2"/>
        <v>2016</v>
      </c>
    </row>
    <row r="7845" ht="14.25" customHeight="1">
      <c r="A7845" s="1">
        <v>7844.0</v>
      </c>
      <c r="B7845" s="3" t="s">
        <v>9708</v>
      </c>
      <c r="C7845" s="4">
        <v>42479.0</v>
      </c>
      <c r="D7845" s="4">
        <v>42483.0</v>
      </c>
      <c r="E7845" s="1" t="s">
        <v>26</v>
      </c>
      <c r="F7845" s="1" t="s">
        <v>3074</v>
      </c>
      <c r="G7845" s="1" t="s">
        <v>3075</v>
      </c>
      <c r="H7845" s="1" t="s">
        <v>29</v>
      </c>
      <c r="I7845" s="1" t="s">
        <v>30</v>
      </c>
      <c r="J7845" s="1" t="s">
        <v>1133</v>
      </c>
      <c r="K7845" s="1" t="s">
        <v>322</v>
      </c>
      <c r="L7845" s="1">
        <v>22204.0</v>
      </c>
      <c r="M7845" s="1" t="s">
        <v>33</v>
      </c>
      <c r="N7845" s="1" t="s">
        <v>282</v>
      </c>
      <c r="O7845" s="1" t="s">
        <v>49</v>
      </c>
      <c r="P7845" s="1" t="s">
        <v>93</v>
      </c>
      <c r="Q7845" s="1" t="s">
        <v>283</v>
      </c>
      <c r="R7845" s="1">
        <v>71.28</v>
      </c>
      <c r="S7845" s="1">
        <v>11.0</v>
      </c>
      <c r="T7845" s="1">
        <v>0.0</v>
      </c>
      <c r="U7845" s="1">
        <v>34.2144</v>
      </c>
      <c r="V7845" s="1" t="str">
        <f>IF(M7845=People!B$2,People!A$2,IF(M7845=People!B$3,People!A$3,IF(M7845=People!B$4,People!A$4,IF(M7845=People!B$5,People!A$5,0))))</f>
        <v>Cassandra Brandow</v>
      </c>
      <c r="W7845" s="5" t="str">
        <f t="array" ref="W7845">IFERROR(INDEX(Returns!A:A,MATCH(B7845,Returns!B:B,0)),"No")</f>
        <v>No</v>
      </c>
      <c r="X7845" s="3">
        <f t="shared" si="1"/>
        <v>4</v>
      </c>
      <c r="Y7845" s="3">
        <f t="shared" si="2"/>
        <v>2016</v>
      </c>
    </row>
    <row r="7846" ht="14.25" customHeight="1">
      <c r="A7846" s="1">
        <v>7845.0</v>
      </c>
      <c r="B7846" s="3" t="s">
        <v>9709</v>
      </c>
      <c r="C7846" s="4">
        <v>43667.0</v>
      </c>
      <c r="D7846" s="4">
        <v>43671.0</v>
      </c>
      <c r="E7846" s="1" t="s">
        <v>53</v>
      </c>
      <c r="F7846" s="1" t="s">
        <v>3587</v>
      </c>
      <c r="G7846" s="1" t="s">
        <v>3588</v>
      </c>
      <c r="H7846" s="1" t="s">
        <v>29</v>
      </c>
      <c r="I7846" s="1" t="s">
        <v>30</v>
      </c>
      <c r="J7846" s="1" t="s">
        <v>6227</v>
      </c>
      <c r="K7846" s="1" t="s">
        <v>107</v>
      </c>
      <c r="L7846" s="1">
        <v>78577.0</v>
      </c>
      <c r="M7846" s="1" t="s">
        <v>108</v>
      </c>
      <c r="N7846" s="1" t="s">
        <v>3818</v>
      </c>
      <c r="O7846" s="1" t="s">
        <v>35</v>
      </c>
      <c r="P7846" s="1" t="s">
        <v>59</v>
      </c>
      <c r="Q7846" s="1" t="s">
        <v>3819</v>
      </c>
      <c r="R7846" s="1">
        <v>124.404</v>
      </c>
      <c r="S7846" s="1">
        <v>4.0</v>
      </c>
      <c r="T7846" s="1">
        <v>0.30000000000000004</v>
      </c>
      <c r="U7846" s="1">
        <v>-21.3264</v>
      </c>
      <c r="V7846" s="1" t="str">
        <f>IF(M7846=People!B$2,People!A$2,IF(M7846=People!B$3,People!A$3,IF(M7846=People!B$4,People!A$4,IF(M7846=People!B$5,People!A$5,0))))</f>
        <v>Kelly Williams</v>
      </c>
      <c r="W7846" s="5" t="str">
        <f t="array" ref="W7846">IFERROR(INDEX(Returns!A:A,MATCH(B7846,Returns!B:B,0)),"No")</f>
        <v>Yes</v>
      </c>
      <c r="X7846" s="3">
        <f t="shared" si="1"/>
        <v>7</v>
      </c>
      <c r="Y7846" s="3">
        <f t="shared" si="2"/>
        <v>2019</v>
      </c>
    </row>
    <row r="7847" ht="14.25" customHeight="1">
      <c r="A7847" s="1">
        <v>7846.0</v>
      </c>
      <c r="B7847" s="3" t="s">
        <v>9710</v>
      </c>
      <c r="C7847" s="4">
        <v>43005.0</v>
      </c>
      <c r="D7847" s="4">
        <v>43010.0</v>
      </c>
      <c r="E7847" s="1" t="s">
        <v>53</v>
      </c>
      <c r="F7847" s="1" t="s">
        <v>4409</v>
      </c>
      <c r="G7847" s="1" t="s">
        <v>4410</v>
      </c>
      <c r="H7847" s="1" t="s">
        <v>29</v>
      </c>
      <c r="I7847" s="1" t="s">
        <v>30</v>
      </c>
      <c r="J7847" s="1" t="s">
        <v>1133</v>
      </c>
      <c r="K7847" s="1" t="s">
        <v>322</v>
      </c>
      <c r="L7847" s="1">
        <v>22204.0</v>
      </c>
      <c r="M7847" s="1" t="s">
        <v>33</v>
      </c>
      <c r="N7847" s="1" t="s">
        <v>4084</v>
      </c>
      <c r="O7847" s="1" t="s">
        <v>49</v>
      </c>
      <c r="P7847" s="1" t="s">
        <v>93</v>
      </c>
      <c r="Q7847" s="1" t="s">
        <v>4085</v>
      </c>
      <c r="R7847" s="1">
        <v>154.9</v>
      </c>
      <c r="S7847" s="1">
        <v>5.0</v>
      </c>
      <c r="T7847" s="1">
        <v>0.0</v>
      </c>
      <c r="U7847" s="1">
        <v>69.705</v>
      </c>
      <c r="V7847" s="1" t="str">
        <f>IF(M7847=People!B$2,People!A$2,IF(M7847=People!B$3,People!A$3,IF(M7847=People!B$4,People!A$4,IF(M7847=People!B$5,People!A$5,0))))</f>
        <v>Cassandra Brandow</v>
      </c>
      <c r="W7847" s="5" t="str">
        <f t="array" ref="W7847">IFERROR(INDEX(Returns!A:A,MATCH(B7847,Returns!B:B,0)),"No")</f>
        <v>No</v>
      </c>
      <c r="X7847" s="3">
        <f t="shared" si="1"/>
        <v>9</v>
      </c>
      <c r="Y7847" s="3">
        <f t="shared" si="2"/>
        <v>2017</v>
      </c>
    </row>
    <row r="7848" ht="14.25" customHeight="1">
      <c r="A7848" s="1">
        <v>7847.0</v>
      </c>
      <c r="B7848" s="3" t="s">
        <v>9710</v>
      </c>
      <c r="C7848" s="4">
        <v>43005.0</v>
      </c>
      <c r="D7848" s="4">
        <v>43010.0</v>
      </c>
      <c r="E7848" s="1" t="s">
        <v>53</v>
      </c>
      <c r="F7848" s="1" t="s">
        <v>4409</v>
      </c>
      <c r="G7848" s="1" t="s">
        <v>4410</v>
      </c>
      <c r="H7848" s="1" t="s">
        <v>29</v>
      </c>
      <c r="I7848" s="1" t="s">
        <v>30</v>
      </c>
      <c r="J7848" s="1" t="s">
        <v>1133</v>
      </c>
      <c r="K7848" s="1" t="s">
        <v>322</v>
      </c>
      <c r="L7848" s="1">
        <v>22204.0</v>
      </c>
      <c r="M7848" s="1" t="s">
        <v>33</v>
      </c>
      <c r="N7848" s="1" t="s">
        <v>1928</v>
      </c>
      <c r="O7848" s="1" t="s">
        <v>74</v>
      </c>
      <c r="P7848" s="1" t="s">
        <v>75</v>
      </c>
      <c r="Q7848" s="1" t="s">
        <v>1929</v>
      </c>
      <c r="R7848" s="1">
        <v>1871.88</v>
      </c>
      <c r="S7848" s="1">
        <v>12.0</v>
      </c>
      <c r="T7848" s="1">
        <v>0.0</v>
      </c>
      <c r="U7848" s="1">
        <v>561.564</v>
      </c>
      <c r="V7848" s="1" t="str">
        <f>IF(M7848=People!B$2,People!A$2,IF(M7848=People!B$3,People!A$3,IF(M7848=People!B$4,People!A$4,IF(M7848=People!B$5,People!A$5,0))))</f>
        <v>Cassandra Brandow</v>
      </c>
      <c r="W7848" s="5" t="str">
        <f t="array" ref="W7848">IFERROR(INDEX(Returns!A:A,MATCH(B7848,Returns!B:B,0)),"No")</f>
        <v>No</v>
      </c>
      <c r="X7848" s="3">
        <f t="shared" si="1"/>
        <v>9</v>
      </c>
      <c r="Y7848" s="3">
        <f t="shared" si="2"/>
        <v>2017</v>
      </c>
    </row>
    <row r="7849" ht="14.25" customHeight="1">
      <c r="A7849" s="1">
        <v>7848.0</v>
      </c>
      <c r="B7849" s="3" t="s">
        <v>9711</v>
      </c>
      <c r="C7849" s="4">
        <v>43158.0</v>
      </c>
      <c r="D7849" s="4">
        <v>43161.0</v>
      </c>
      <c r="E7849" s="1" t="s">
        <v>53</v>
      </c>
      <c r="F7849" s="1" t="s">
        <v>3189</v>
      </c>
      <c r="G7849" s="1" t="s">
        <v>3190</v>
      </c>
      <c r="H7849" s="1" t="s">
        <v>29</v>
      </c>
      <c r="I7849" s="1" t="s">
        <v>30</v>
      </c>
      <c r="J7849" s="1" t="s">
        <v>187</v>
      </c>
      <c r="K7849" s="1" t="s">
        <v>107</v>
      </c>
      <c r="L7849" s="1">
        <v>77070.0</v>
      </c>
      <c r="M7849" s="1" t="s">
        <v>108</v>
      </c>
      <c r="N7849" s="1" t="s">
        <v>7445</v>
      </c>
      <c r="O7849" s="1" t="s">
        <v>35</v>
      </c>
      <c r="P7849" s="1" t="s">
        <v>68</v>
      </c>
      <c r="Q7849" s="1" t="s">
        <v>7446</v>
      </c>
      <c r="R7849" s="1">
        <v>16.192</v>
      </c>
      <c r="S7849" s="1">
        <v>2.0</v>
      </c>
      <c r="T7849" s="1">
        <v>0.6000000000000001</v>
      </c>
      <c r="U7849" s="1">
        <v>-6.8816</v>
      </c>
      <c r="V7849" s="1" t="str">
        <f>IF(M7849=People!B$2,People!A$2,IF(M7849=People!B$3,People!A$3,IF(M7849=People!B$4,People!A$4,IF(M7849=People!B$5,People!A$5,0))))</f>
        <v>Kelly Williams</v>
      </c>
      <c r="W7849" s="5" t="str">
        <f t="array" ref="W7849">IFERROR(INDEX(Returns!A:A,MATCH(B7849,Returns!B:B,0)),"No")</f>
        <v>No</v>
      </c>
      <c r="X7849" s="3">
        <f t="shared" si="1"/>
        <v>2</v>
      </c>
      <c r="Y7849" s="3">
        <f t="shared" si="2"/>
        <v>2018</v>
      </c>
    </row>
    <row r="7850" ht="14.25" customHeight="1">
      <c r="A7850" s="1">
        <v>7849.0</v>
      </c>
      <c r="B7850" s="3" t="s">
        <v>9712</v>
      </c>
      <c r="C7850" s="4">
        <v>43222.0</v>
      </c>
      <c r="D7850" s="4">
        <v>43226.0</v>
      </c>
      <c r="E7850" s="1" t="s">
        <v>53</v>
      </c>
      <c r="F7850" s="1" t="s">
        <v>4720</v>
      </c>
      <c r="G7850" s="1" t="s">
        <v>4721</v>
      </c>
      <c r="H7850" s="1" t="s">
        <v>29</v>
      </c>
      <c r="I7850" s="1" t="s">
        <v>30</v>
      </c>
      <c r="J7850" s="1" t="s">
        <v>3938</v>
      </c>
      <c r="K7850" s="1" t="s">
        <v>107</v>
      </c>
      <c r="L7850" s="1">
        <v>75061.0</v>
      </c>
      <c r="M7850" s="1" t="s">
        <v>108</v>
      </c>
      <c r="N7850" s="1" t="s">
        <v>6770</v>
      </c>
      <c r="O7850" s="1" t="s">
        <v>49</v>
      </c>
      <c r="P7850" s="1" t="s">
        <v>62</v>
      </c>
      <c r="Q7850" s="1" t="s">
        <v>6771</v>
      </c>
      <c r="R7850" s="1">
        <v>18.936</v>
      </c>
      <c r="S7850" s="1">
        <v>3.0</v>
      </c>
      <c r="T7850" s="1">
        <v>0.2</v>
      </c>
      <c r="U7850" s="1">
        <v>-3.7872</v>
      </c>
      <c r="V7850" s="1" t="str">
        <f>IF(M7850=People!B$2,People!A$2,IF(M7850=People!B$3,People!A$3,IF(M7850=People!B$4,People!A$4,IF(M7850=People!B$5,People!A$5,0))))</f>
        <v>Kelly Williams</v>
      </c>
      <c r="W7850" s="5" t="str">
        <f t="array" ref="W7850">IFERROR(INDEX(Returns!A:A,MATCH(B7850,Returns!B:B,0)),"No")</f>
        <v>No</v>
      </c>
      <c r="X7850" s="3">
        <f t="shared" si="1"/>
        <v>5</v>
      </c>
      <c r="Y7850" s="3">
        <f t="shared" si="2"/>
        <v>2018</v>
      </c>
    </row>
    <row r="7851" ht="14.25" customHeight="1">
      <c r="A7851" s="1">
        <v>7850.0</v>
      </c>
      <c r="B7851" s="3" t="s">
        <v>9712</v>
      </c>
      <c r="C7851" s="4">
        <v>43222.0</v>
      </c>
      <c r="D7851" s="4">
        <v>43226.0</v>
      </c>
      <c r="E7851" s="1" t="s">
        <v>53</v>
      </c>
      <c r="F7851" s="1" t="s">
        <v>4720</v>
      </c>
      <c r="G7851" s="1" t="s">
        <v>4721</v>
      </c>
      <c r="H7851" s="1" t="s">
        <v>29</v>
      </c>
      <c r="I7851" s="1" t="s">
        <v>30</v>
      </c>
      <c r="J7851" s="1" t="s">
        <v>3938</v>
      </c>
      <c r="K7851" s="1" t="s">
        <v>107</v>
      </c>
      <c r="L7851" s="1">
        <v>75061.0</v>
      </c>
      <c r="M7851" s="1" t="s">
        <v>108</v>
      </c>
      <c r="N7851" s="1" t="s">
        <v>6414</v>
      </c>
      <c r="O7851" s="1" t="s">
        <v>49</v>
      </c>
      <c r="P7851" s="1" t="s">
        <v>62</v>
      </c>
      <c r="Q7851" s="1" t="s">
        <v>6415</v>
      </c>
      <c r="R7851" s="1">
        <v>12.672</v>
      </c>
      <c r="S7851" s="1">
        <v>3.0</v>
      </c>
      <c r="T7851" s="1">
        <v>0.2</v>
      </c>
      <c r="U7851" s="1">
        <v>-3.168</v>
      </c>
      <c r="V7851" s="1" t="str">
        <f>IF(M7851=People!B$2,People!A$2,IF(M7851=People!B$3,People!A$3,IF(M7851=People!B$4,People!A$4,IF(M7851=People!B$5,People!A$5,0))))</f>
        <v>Kelly Williams</v>
      </c>
      <c r="W7851" s="5" t="str">
        <f t="array" ref="W7851">IFERROR(INDEX(Returns!A:A,MATCH(B7851,Returns!B:B,0)),"No")</f>
        <v>No</v>
      </c>
      <c r="X7851" s="3">
        <f t="shared" si="1"/>
        <v>5</v>
      </c>
      <c r="Y7851" s="3">
        <f t="shared" si="2"/>
        <v>2018</v>
      </c>
    </row>
    <row r="7852" ht="14.25" customHeight="1">
      <c r="A7852" s="1">
        <v>7851.0</v>
      </c>
      <c r="B7852" s="3" t="s">
        <v>9712</v>
      </c>
      <c r="C7852" s="4">
        <v>43222.0</v>
      </c>
      <c r="D7852" s="4">
        <v>43226.0</v>
      </c>
      <c r="E7852" s="1" t="s">
        <v>53</v>
      </c>
      <c r="F7852" s="1" t="s">
        <v>4720</v>
      </c>
      <c r="G7852" s="1" t="s">
        <v>4721</v>
      </c>
      <c r="H7852" s="1" t="s">
        <v>29</v>
      </c>
      <c r="I7852" s="1" t="s">
        <v>30</v>
      </c>
      <c r="J7852" s="1" t="s">
        <v>3938</v>
      </c>
      <c r="K7852" s="1" t="s">
        <v>107</v>
      </c>
      <c r="L7852" s="1">
        <v>75061.0</v>
      </c>
      <c r="M7852" s="1" t="s">
        <v>108</v>
      </c>
      <c r="N7852" s="1" t="s">
        <v>3291</v>
      </c>
      <c r="O7852" s="1" t="s">
        <v>49</v>
      </c>
      <c r="P7852" s="1" t="s">
        <v>50</v>
      </c>
      <c r="Q7852" s="1" t="s">
        <v>3292</v>
      </c>
      <c r="R7852" s="1">
        <v>5.04</v>
      </c>
      <c r="S7852" s="1">
        <v>2.0</v>
      </c>
      <c r="T7852" s="1">
        <v>0.2</v>
      </c>
      <c r="U7852" s="1">
        <v>1.764</v>
      </c>
      <c r="V7852" s="1" t="str">
        <f>IF(M7852=People!B$2,People!A$2,IF(M7852=People!B$3,People!A$3,IF(M7852=People!B$4,People!A$4,IF(M7852=People!B$5,People!A$5,0))))</f>
        <v>Kelly Williams</v>
      </c>
      <c r="W7852" s="5" t="str">
        <f t="array" ref="W7852">IFERROR(INDEX(Returns!A:A,MATCH(B7852,Returns!B:B,0)),"No")</f>
        <v>No</v>
      </c>
      <c r="X7852" s="3">
        <f t="shared" si="1"/>
        <v>5</v>
      </c>
      <c r="Y7852" s="3">
        <f t="shared" si="2"/>
        <v>2018</v>
      </c>
    </row>
    <row r="7853" ht="14.25" customHeight="1">
      <c r="A7853" s="1">
        <v>7852.0</v>
      </c>
      <c r="B7853" s="3" t="s">
        <v>9713</v>
      </c>
      <c r="C7853" s="4">
        <v>42713.0</v>
      </c>
      <c r="D7853" s="4">
        <v>42719.0</v>
      </c>
      <c r="E7853" s="1" t="s">
        <v>53</v>
      </c>
      <c r="F7853" s="1" t="s">
        <v>1149</v>
      </c>
      <c r="G7853" s="1" t="s">
        <v>1150</v>
      </c>
      <c r="H7853" s="1" t="s">
        <v>44</v>
      </c>
      <c r="I7853" s="1" t="s">
        <v>30</v>
      </c>
      <c r="J7853" s="1" t="s">
        <v>306</v>
      </c>
      <c r="K7853" s="1" t="s">
        <v>214</v>
      </c>
      <c r="L7853" s="1">
        <v>60653.0</v>
      </c>
      <c r="M7853" s="1" t="s">
        <v>108</v>
      </c>
      <c r="N7853" s="1" t="s">
        <v>7937</v>
      </c>
      <c r="O7853" s="1" t="s">
        <v>49</v>
      </c>
      <c r="P7853" s="1" t="s">
        <v>93</v>
      </c>
      <c r="Q7853" s="1" t="s">
        <v>7938</v>
      </c>
      <c r="R7853" s="1">
        <v>8.448</v>
      </c>
      <c r="S7853" s="1">
        <v>2.0</v>
      </c>
      <c r="T7853" s="1">
        <v>0.2</v>
      </c>
      <c r="U7853" s="1">
        <v>2.9568000000000003</v>
      </c>
      <c r="V7853" s="1" t="str">
        <f>IF(M7853=People!B$2,People!A$2,IF(M7853=People!B$3,People!A$3,IF(M7853=People!B$4,People!A$4,IF(M7853=People!B$5,People!A$5,0))))</f>
        <v>Kelly Williams</v>
      </c>
      <c r="W7853" s="5" t="str">
        <f t="array" ref="W7853">IFERROR(INDEX(Returns!A:A,MATCH(B7853,Returns!B:B,0)),"No")</f>
        <v>No</v>
      </c>
      <c r="X7853" s="3">
        <f t="shared" si="1"/>
        <v>12</v>
      </c>
      <c r="Y7853" s="3">
        <f t="shared" si="2"/>
        <v>2016</v>
      </c>
    </row>
    <row r="7854" ht="14.25" customHeight="1">
      <c r="A7854" s="1">
        <v>7853.0</v>
      </c>
      <c r="B7854" s="3" t="s">
        <v>9713</v>
      </c>
      <c r="C7854" s="4">
        <v>42713.0</v>
      </c>
      <c r="D7854" s="4">
        <v>42719.0</v>
      </c>
      <c r="E7854" s="1" t="s">
        <v>53</v>
      </c>
      <c r="F7854" s="1" t="s">
        <v>1149</v>
      </c>
      <c r="G7854" s="1" t="s">
        <v>1150</v>
      </c>
      <c r="H7854" s="1" t="s">
        <v>44</v>
      </c>
      <c r="I7854" s="1" t="s">
        <v>30</v>
      </c>
      <c r="J7854" s="1" t="s">
        <v>306</v>
      </c>
      <c r="K7854" s="1" t="s">
        <v>214</v>
      </c>
      <c r="L7854" s="1">
        <v>60653.0</v>
      </c>
      <c r="M7854" s="1" t="s">
        <v>108</v>
      </c>
      <c r="N7854" s="1" t="s">
        <v>2110</v>
      </c>
      <c r="O7854" s="1" t="s">
        <v>49</v>
      </c>
      <c r="P7854" s="1" t="s">
        <v>81</v>
      </c>
      <c r="Q7854" s="1" t="s">
        <v>2111</v>
      </c>
      <c r="R7854" s="1">
        <v>20.388</v>
      </c>
      <c r="S7854" s="1">
        <v>2.0</v>
      </c>
      <c r="T7854" s="1">
        <v>0.8</v>
      </c>
      <c r="U7854" s="1">
        <v>-53.0088</v>
      </c>
      <c r="V7854" s="1" t="str">
        <f>IF(M7854=People!B$2,People!A$2,IF(M7854=People!B$3,People!A$3,IF(M7854=People!B$4,People!A$4,IF(M7854=People!B$5,People!A$5,0))))</f>
        <v>Kelly Williams</v>
      </c>
      <c r="W7854" s="5" t="str">
        <f t="array" ref="W7854">IFERROR(INDEX(Returns!A:A,MATCH(B7854,Returns!B:B,0)),"No")</f>
        <v>No</v>
      </c>
      <c r="X7854" s="3">
        <f t="shared" si="1"/>
        <v>12</v>
      </c>
      <c r="Y7854" s="3">
        <f t="shared" si="2"/>
        <v>2016</v>
      </c>
    </row>
    <row r="7855" ht="14.25" customHeight="1">
      <c r="A7855" s="1">
        <v>7854.0</v>
      </c>
      <c r="B7855" s="3" t="s">
        <v>9714</v>
      </c>
      <c r="C7855" s="4">
        <v>43094.0</v>
      </c>
      <c r="D7855" s="4">
        <v>43098.0</v>
      </c>
      <c r="E7855" s="1" t="s">
        <v>53</v>
      </c>
      <c r="F7855" s="1" t="s">
        <v>5265</v>
      </c>
      <c r="G7855" s="1" t="s">
        <v>5266</v>
      </c>
      <c r="H7855" s="1" t="s">
        <v>105</v>
      </c>
      <c r="I7855" s="1" t="s">
        <v>30</v>
      </c>
      <c r="J7855" s="1" t="s">
        <v>45</v>
      </c>
      <c r="K7855" s="1" t="s">
        <v>46</v>
      </c>
      <c r="L7855" s="1">
        <v>90049.0</v>
      </c>
      <c r="M7855" s="1" t="s">
        <v>47</v>
      </c>
      <c r="N7855" s="1" t="s">
        <v>4191</v>
      </c>
      <c r="O7855" s="1" t="s">
        <v>49</v>
      </c>
      <c r="P7855" s="1" t="s">
        <v>93</v>
      </c>
      <c r="Q7855" s="1" t="s">
        <v>4192</v>
      </c>
      <c r="R7855" s="1">
        <v>9.96</v>
      </c>
      <c r="S7855" s="1">
        <v>2.0</v>
      </c>
      <c r="T7855" s="1">
        <v>0.0</v>
      </c>
      <c r="U7855" s="1">
        <v>4.8804</v>
      </c>
      <c r="V7855" s="1" t="str">
        <f>IF(M7855=People!B$2,People!A$2,IF(M7855=People!B$3,People!A$3,IF(M7855=People!B$4,People!A$4,IF(M7855=People!B$5,People!A$5,0))))</f>
        <v>Anna Andreadi</v>
      </c>
      <c r="W7855" s="5" t="str">
        <f t="array" ref="W7855">IFERROR(INDEX(Returns!A:A,MATCH(B7855,Returns!B:B,0)),"No")</f>
        <v>No</v>
      </c>
      <c r="X7855" s="3">
        <f t="shared" si="1"/>
        <v>12</v>
      </c>
      <c r="Y7855" s="3">
        <f t="shared" si="2"/>
        <v>2017</v>
      </c>
    </row>
    <row r="7856" ht="14.25" customHeight="1">
      <c r="A7856" s="1">
        <v>7855.0</v>
      </c>
      <c r="B7856" s="3" t="s">
        <v>9715</v>
      </c>
      <c r="C7856" s="4">
        <v>43806.0</v>
      </c>
      <c r="D7856" s="4">
        <v>43811.0</v>
      </c>
      <c r="E7856" s="1" t="s">
        <v>53</v>
      </c>
      <c r="F7856" s="1" t="s">
        <v>65</v>
      </c>
      <c r="G7856" s="1" t="s">
        <v>66</v>
      </c>
      <c r="H7856" s="1" t="s">
        <v>29</v>
      </c>
      <c r="I7856" s="1" t="s">
        <v>30</v>
      </c>
      <c r="J7856" s="1" t="s">
        <v>7630</v>
      </c>
      <c r="K7856" s="1" t="s">
        <v>1495</v>
      </c>
      <c r="L7856" s="1">
        <v>39401.0</v>
      </c>
      <c r="M7856" s="1" t="s">
        <v>33</v>
      </c>
      <c r="N7856" s="1" t="s">
        <v>5403</v>
      </c>
      <c r="O7856" s="1" t="s">
        <v>49</v>
      </c>
      <c r="P7856" s="1" t="s">
        <v>81</v>
      </c>
      <c r="Q7856" s="1" t="s">
        <v>5404</v>
      </c>
      <c r="R7856" s="1">
        <v>320.64</v>
      </c>
      <c r="S7856" s="1">
        <v>4.0</v>
      </c>
      <c r="T7856" s="1">
        <v>0.0</v>
      </c>
      <c r="U7856" s="1">
        <v>89.7792</v>
      </c>
      <c r="V7856" s="1" t="str">
        <f>IF(M7856=People!B$2,People!A$2,IF(M7856=People!B$3,People!A$3,IF(M7856=People!B$4,People!A$4,IF(M7856=People!B$5,People!A$5,0))))</f>
        <v>Cassandra Brandow</v>
      </c>
      <c r="W7856" s="5" t="str">
        <f t="array" ref="W7856">IFERROR(INDEX(Returns!A:A,MATCH(B7856,Returns!B:B,0)),"No")</f>
        <v>No</v>
      </c>
      <c r="X7856" s="3">
        <f t="shared" si="1"/>
        <v>12</v>
      </c>
      <c r="Y7856" s="3">
        <f t="shared" si="2"/>
        <v>2019</v>
      </c>
    </row>
    <row r="7857" ht="14.25" customHeight="1">
      <c r="A7857" s="1">
        <v>7856.0</v>
      </c>
      <c r="B7857" s="3" t="s">
        <v>9715</v>
      </c>
      <c r="C7857" s="4">
        <v>43806.0</v>
      </c>
      <c r="D7857" s="4">
        <v>43811.0</v>
      </c>
      <c r="E7857" s="1" t="s">
        <v>53</v>
      </c>
      <c r="F7857" s="1" t="s">
        <v>65</v>
      </c>
      <c r="G7857" s="1" t="s">
        <v>66</v>
      </c>
      <c r="H7857" s="1" t="s">
        <v>29</v>
      </c>
      <c r="I7857" s="1" t="s">
        <v>30</v>
      </c>
      <c r="J7857" s="1" t="s">
        <v>7630</v>
      </c>
      <c r="K7857" s="1" t="s">
        <v>1495</v>
      </c>
      <c r="L7857" s="1">
        <v>39401.0</v>
      </c>
      <c r="M7857" s="1" t="s">
        <v>33</v>
      </c>
      <c r="N7857" s="1" t="s">
        <v>849</v>
      </c>
      <c r="O7857" s="1" t="s">
        <v>74</v>
      </c>
      <c r="P7857" s="1" t="s">
        <v>164</v>
      </c>
      <c r="Q7857" s="1" t="s">
        <v>850</v>
      </c>
      <c r="R7857" s="1">
        <v>52.0</v>
      </c>
      <c r="S7857" s="1">
        <v>4.0</v>
      </c>
      <c r="T7857" s="1">
        <v>0.0</v>
      </c>
      <c r="U7857" s="1">
        <v>23.4</v>
      </c>
      <c r="V7857" s="1" t="str">
        <f>IF(M7857=People!B$2,People!A$2,IF(M7857=People!B$3,People!A$3,IF(M7857=People!B$4,People!A$4,IF(M7857=People!B$5,People!A$5,0))))</f>
        <v>Cassandra Brandow</v>
      </c>
      <c r="W7857" s="5" t="str">
        <f t="array" ref="W7857">IFERROR(INDEX(Returns!A:A,MATCH(B7857,Returns!B:B,0)),"No")</f>
        <v>No</v>
      </c>
      <c r="X7857" s="3">
        <f t="shared" si="1"/>
        <v>12</v>
      </c>
      <c r="Y7857" s="3">
        <f t="shared" si="2"/>
        <v>2019</v>
      </c>
    </row>
    <row r="7858" ht="14.25" customHeight="1">
      <c r="A7858" s="1">
        <v>7857.0</v>
      </c>
      <c r="B7858" s="3" t="s">
        <v>9716</v>
      </c>
      <c r="C7858" s="4">
        <v>42520.0</v>
      </c>
      <c r="D7858" s="4">
        <v>42522.0</v>
      </c>
      <c r="E7858" s="1" t="s">
        <v>191</v>
      </c>
      <c r="F7858" s="1" t="s">
        <v>3652</v>
      </c>
      <c r="G7858" s="1" t="s">
        <v>3653</v>
      </c>
      <c r="H7858" s="1" t="s">
        <v>44</v>
      </c>
      <c r="I7858" s="1" t="s">
        <v>30</v>
      </c>
      <c r="J7858" s="1" t="s">
        <v>269</v>
      </c>
      <c r="K7858" s="1" t="s">
        <v>270</v>
      </c>
      <c r="L7858" s="1">
        <v>10024.0</v>
      </c>
      <c r="M7858" s="1" t="s">
        <v>151</v>
      </c>
      <c r="N7858" s="1" t="s">
        <v>5792</v>
      </c>
      <c r="O7858" s="1" t="s">
        <v>49</v>
      </c>
      <c r="P7858" s="1" t="s">
        <v>78</v>
      </c>
      <c r="Q7858" s="1" t="s">
        <v>5793</v>
      </c>
      <c r="R7858" s="1">
        <v>25.584</v>
      </c>
      <c r="S7858" s="1">
        <v>2.0</v>
      </c>
      <c r="T7858" s="1">
        <v>0.2</v>
      </c>
      <c r="U7858" s="1">
        <v>8.9544</v>
      </c>
      <c r="V7858" s="1" t="str">
        <f>IF(M7858=People!B$2,People!A$2,IF(M7858=People!B$3,People!A$3,IF(M7858=People!B$4,People!A$4,IF(M7858=People!B$5,People!A$5,0))))</f>
        <v>Chuck Magee</v>
      </c>
      <c r="W7858" s="5" t="str">
        <f t="array" ref="W7858">IFERROR(INDEX(Returns!A:A,MATCH(B7858,Returns!B:B,0)),"No")</f>
        <v>No</v>
      </c>
      <c r="X7858" s="3">
        <f t="shared" si="1"/>
        <v>5</v>
      </c>
      <c r="Y7858" s="3">
        <f t="shared" si="2"/>
        <v>2016</v>
      </c>
    </row>
    <row r="7859" ht="14.25" customHeight="1">
      <c r="A7859" s="1">
        <v>7858.0</v>
      </c>
      <c r="B7859" s="3" t="s">
        <v>9716</v>
      </c>
      <c r="C7859" s="4">
        <v>42520.0</v>
      </c>
      <c r="D7859" s="4">
        <v>42522.0</v>
      </c>
      <c r="E7859" s="1" t="s">
        <v>191</v>
      </c>
      <c r="F7859" s="1" t="s">
        <v>3652</v>
      </c>
      <c r="G7859" s="1" t="s">
        <v>3653</v>
      </c>
      <c r="H7859" s="1" t="s">
        <v>44</v>
      </c>
      <c r="I7859" s="1" t="s">
        <v>30</v>
      </c>
      <c r="J7859" s="1" t="s">
        <v>269</v>
      </c>
      <c r="K7859" s="1" t="s">
        <v>270</v>
      </c>
      <c r="L7859" s="1">
        <v>10024.0</v>
      </c>
      <c r="M7859" s="1" t="s">
        <v>151</v>
      </c>
      <c r="N7859" s="1" t="s">
        <v>3574</v>
      </c>
      <c r="O7859" s="1" t="s">
        <v>74</v>
      </c>
      <c r="P7859" s="1" t="s">
        <v>75</v>
      </c>
      <c r="Q7859" s="1" t="s">
        <v>3575</v>
      </c>
      <c r="R7859" s="1">
        <v>464.0</v>
      </c>
      <c r="S7859" s="1">
        <v>5.0</v>
      </c>
      <c r="T7859" s="1">
        <v>0.0</v>
      </c>
      <c r="U7859" s="1">
        <v>134.56</v>
      </c>
      <c r="V7859" s="1" t="str">
        <f>IF(M7859=People!B$2,People!A$2,IF(M7859=People!B$3,People!A$3,IF(M7859=People!B$4,People!A$4,IF(M7859=People!B$5,People!A$5,0))))</f>
        <v>Chuck Magee</v>
      </c>
      <c r="W7859" s="5" t="str">
        <f t="array" ref="W7859">IFERROR(INDEX(Returns!A:A,MATCH(B7859,Returns!B:B,0)),"No")</f>
        <v>No</v>
      </c>
      <c r="X7859" s="3">
        <f t="shared" si="1"/>
        <v>5</v>
      </c>
      <c r="Y7859" s="3">
        <f t="shared" si="2"/>
        <v>2016</v>
      </c>
    </row>
    <row r="7860" ht="14.25" customHeight="1">
      <c r="A7860" s="1">
        <v>7859.0</v>
      </c>
      <c r="B7860" s="3" t="s">
        <v>9716</v>
      </c>
      <c r="C7860" s="4">
        <v>42520.0</v>
      </c>
      <c r="D7860" s="4">
        <v>42522.0</v>
      </c>
      <c r="E7860" s="1" t="s">
        <v>191</v>
      </c>
      <c r="F7860" s="1" t="s">
        <v>3652</v>
      </c>
      <c r="G7860" s="1" t="s">
        <v>3653</v>
      </c>
      <c r="H7860" s="1" t="s">
        <v>44</v>
      </c>
      <c r="I7860" s="1" t="s">
        <v>30</v>
      </c>
      <c r="J7860" s="1" t="s">
        <v>269</v>
      </c>
      <c r="K7860" s="1" t="s">
        <v>270</v>
      </c>
      <c r="L7860" s="1">
        <v>10024.0</v>
      </c>
      <c r="M7860" s="1" t="s">
        <v>151</v>
      </c>
      <c r="N7860" s="1" t="s">
        <v>4625</v>
      </c>
      <c r="O7860" s="1" t="s">
        <v>49</v>
      </c>
      <c r="P7860" s="1" t="s">
        <v>81</v>
      </c>
      <c r="Q7860" s="1" t="s">
        <v>4626</v>
      </c>
      <c r="R7860" s="1">
        <v>235.95</v>
      </c>
      <c r="S7860" s="1">
        <v>3.0</v>
      </c>
      <c r="T7860" s="1">
        <v>0.0</v>
      </c>
      <c r="U7860" s="1">
        <v>77.8635</v>
      </c>
      <c r="V7860" s="1" t="str">
        <f>IF(M7860=People!B$2,People!A$2,IF(M7860=People!B$3,People!A$3,IF(M7860=People!B$4,People!A$4,IF(M7860=People!B$5,People!A$5,0))))</f>
        <v>Chuck Magee</v>
      </c>
      <c r="W7860" s="5" t="str">
        <f t="array" ref="W7860">IFERROR(INDEX(Returns!A:A,MATCH(B7860,Returns!B:B,0)),"No")</f>
        <v>No</v>
      </c>
      <c r="X7860" s="3">
        <f t="shared" si="1"/>
        <v>5</v>
      </c>
      <c r="Y7860" s="3">
        <f t="shared" si="2"/>
        <v>2016</v>
      </c>
    </row>
    <row r="7861" ht="14.25" customHeight="1">
      <c r="A7861" s="1">
        <v>7860.0</v>
      </c>
      <c r="B7861" s="3" t="s">
        <v>9716</v>
      </c>
      <c r="C7861" s="4">
        <v>42520.0</v>
      </c>
      <c r="D7861" s="4">
        <v>42522.0</v>
      </c>
      <c r="E7861" s="1" t="s">
        <v>191</v>
      </c>
      <c r="F7861" s="1" t="s">
        <v>3652</v>
      </c>
      <c r="G7861" s="1" t="s">
        <v>3653</v>
      </c>
      <c r="H7861" s="1" t="s">
        <v>44</v>
      </c>
      <c r="I7861" s="1" t="s">
        <v>30</v>
      </c>
      <c r="J7861" s="1" t="s">
        <v>269</v>
      </c>
      <c r="K7861" s="1" t="s">
        <v>270</v>
      </c>
      <c r="L7861" s="1">
        <v>10024.0</v>
      </c>
      <c r="M7861" s="1" t="s">
        <v>151</v>
      </c>
      <c r="N7861" s="1" t="s">
        <v>3890</v>
      </c>
      <c r="O7861" s="1" t="s">
        <v>49</v>
      </c>
      <c r="P7861" s="1" t="s">
        <v>93</v>
      </c>
      <c r="Q7861" s="1" t="s">
        <v>3891</v>
      </c>
      <c r="R7861" s="1">
        <v>39.96</v>
      </c>
      <c r="S7861" s="1">
        <v>4.0</v>
      </c>
      <c r="T7861" s="1">
        <v>0.0</v>
      </c>
      <c r="U7861" s="1">
        <v>17.982</v>
      </c>
      <c r="V7861" s="1" t="str">
        <f>IF(M7861=People!B$2,People!A$2,IF(M7861=People!B$3,People!A$3,IF(M7861=People!B$4,People!A$4,IF(M7861=People!B$5,People!A$5,0))))</f>
        <v>Chuck Magee</v>
      </c>
      <c r="W7861" s="5" t="str">
        <f t="array" ref="W7861">IFERROR(INDEX(Returns!A:A,MATCH(B7861,Returns!B:B,0)),"No")</f>
        <v>No</v>
      </c>
      <c r="X7861" s="3">
        <f t="shared" si="1"/>
        <v>5</v>
      </c>
      <c r="Y7861" s="3">
        <f t="shared" si="2"/>
        <v>2016</v>
      </c>
    </row>
    <row r="7862" ht="14.25" customHeight="1">
      <c r="A7862" s="1">
        <v>7861.0</v>
      </c>
      <c r="B7862" s="3" t="s">
        <v>9717</v>
      </c>
      <c r="C7862" s="4">
        <v>43526.0</v>
      </c>
      <c r="D7862" s="4">
        <v>43530.0</v>
      </c>
      <c r="E7862" s="1" t="s">
        <v>53</v>
      </c>
      <c r="F7862" s="1" t="s">
        <v>2906</v>
      </c>
      <c r="G7862" s="1" t="s">
        <v>2907</v>
      </c>
      <c r="H7862" s="1" t="s">
        <v>29</v>
      </c>
      <c r="I7862" s="1" t="s">
        <v>30</v>
      </c>
      <c r="J7862" s="1" t="s">
        <v>3326</v>
      </c>
      <c r="K7862" s="1" t="s">
        <v>501</v>
      </c>
      <c r="L7862" s="1">
        <v>44221.0</v>
      </c>
      <c r="M7862" s="1" t="s">
        <v>151</v>
      </c>
      <c r="N7862" s="1" t="s">
        <v>4339</v>
      </c>
      <c r="O7862" s="1" t="s">
        <v>49</v>
      </c>
      <c r="P7862" s="1" t="s">
        <v>78</v>
      </c>
      <c r="Q7862" s="1" t="s">
        <v>4340</v>
      </c>
      <c r="R7862" s="1">
        <v>18.528</v>
      </c>
      <c r="S7862" s="1">
        <v>4.0</v>
      </c>
      <c r="T7862" s="1">
        <v>0.7</v>
      </c>
      <c r="U7862" s="1">
        <v>-12.352</v>
      </c>
      <c r="V7862" s="1" t="str">
        <f>IF(M7862=People!B$2,People!A$2,IF(M7862=People!B$3,People!A$3,IF(M7862=People!B$4,People!A$4,IF(M7862=People!B$5,People!A$5,0))))</f>
        <v>Chuck Magee</v>
      </c>
      <c r="W7862" s="5" t="str">
        <f t="array" ref="W7862">IFERROR(INDEX(Returns!A:A,MATCH(B7862,Returns!B:B,0)),"No")</f>
        <v>No</v>
      </c>
      <c r="X7862" s="3">
        <f t="shared" si="1"/>
        <v>3</v>
      </c>
      <c r="Y7862" s="3">
        <f t="shared" si="2"/>
        <v>2019</v>
      </c>
    </row>
    <row r="7863" ht="14.25" customHeight="1">
      <c r="A7863" s="1">
        <v>7862.0</v>
      </c>
      <c r="B7863" s="3" t="s">
        <v>9718</v>
      </c>
      <c r="C7863" s="4">
        <v>43020.0</v>
      </c>
      <c r="D7863" s="4">
        <v>43025.0</v>
      </c>
      <c r="E7863" s="1" t="s">
        <v>53</v>
      </c>
      <c r="F7863" s="1" t="s">
        <v>4967</v>
      </c>
      <c r="G7863" s="1" t="s">
        <v>4968</v>
      </c>
      <c r="H7863" s="1" t="s">
        <v>29</v>
      </c>
      <c r="I7863" s="1" t="s">
        <v>30</v>
      </c>
      <c r="J7863" s="1" t="s">
        <v>98</v>
      </c>
      <c r="K7863" s="1" t="s">
        <v>99</v>
      </c>
      <c r="L7863" s="1">
        <v>98103.0</v>
      </c>
      <c r="M7863" s="1" t="s">
        <v>47</v>
      </c>
      <c r="N7863" s="1" t="s">
        <v>4168</v>
      </c>
      <c r="O7863" s="1" t="s">
        <v>74</v>
      </c>
      <c r="P7863" s="1" t="s">
        <v>164</v>
      </c>
      <c r="Q7863" s="1" t="s">
        <v>4169</v>
      </c>
      <c r="R7863" s="1">
        <v>17.9</v>
      </c>
      <c r="S7863" s="1">
        <v>2.0</v>
      </c>
      <c r="T7863" s="1">
        <v>0.0</v>
      </c>
      <c r="U7863" s="1">
        <v>3.401</v>
      </c>
      <c r="V7863" s="1" t="str">
        <f>IF(M7863=People!B$2,People!A$2,IF(M7863=People!B$3,People!A$3,IF(M7863=People!B$4,People!A$4,IF(M7863=People!B$5,People!A$5,0))))</f>
        <v>Anna Andreadi</v>
      </c>
      <c r="W7863" s="5" t="str">
        <f t="array" ref="W7863">IFERROR(INDEX(Returns!A:A,MATCH(B7863,Returns!B:B,0)),"No")</f>
        <v>No</v>
      </c>
      <c r="X7863" s="3">
        <f t="shared" si="1"/>
        <v>10</v>
      </c>
      <c r="Y7863" s="3">
        <f t="shared" si="2"/>
        <v>2017</v>
      </c>
    </row>
    <row r="7864" ht="14.25" customHeight="1">
      <c r="A7864" s="1">
        <v>7863.0</v>
      </c>
      <c r="B7864" s="3" t="s">
        <v>9718</v>
      </c>
      <c r="C7864" s="4">
        <v>43020.0</v>
      </c>
      <c r="D7864" s="4">
        <v>43025.0</v>
      </c>
      <c r="E7864" s="1" t="s">
        <v>53</v>
      </c>
      <c r="F7864" s="1" t="s">
        <v>4967</v>
      </c>
      <c r="G7864" s="1" t="s">
        <v>4968</v>
      </c>
      <c r="H7864" s="1" t="s">
        <v>29</v>
      </c>
      <c r="I7864" s="1" t="s">
        <v>30</v>
      </c>
      <c r="J7864" s="1" t="s">
        <v>98</v>
      </c>
      <c r="K7864" s="1" t="s">
        <v>99</v>
      </c>
      <c r="L7864" s="1">
        <v>98103.0</v>
      </c>
      <c r="M7864" s="1" t="s">
        <v>47</v>
      </c>
      <c r="N7864" s="1" t="s">
        <v>1419</v>
      </c>
      <c r="O7864" s="1" t="s">
        <v>49</v>
      </c>
      <c r="P7864" s="1" t="s">
        <v>62</v>
      </c>
      <c r="Q7864" s="1" t="s">
        <v>1420</v>
      </c>
      <c r="R7864" s="1">
        <v>81.96</v>
      </c>
      <c r="S7864" s="1">
        <v>2.0</v>
      </c>
      <c r="T7864" s="1">
        <v>0.0</v>
      </c>
      <c r="U7864" s="1">
        <v>0.0</v>
      </c>
      <c r="V7864" s="1" t="str">
        <f>IF(M7864=People!B$2,People!A$2,IF(M7864=People!B$3,People!A$3,IF(M7864=People!B$4,People!A$4,IF(M7864=People!B$5,People!A$5,0))))</f>
        <v>Anna Andreadi</v>
      </c>
      <c r="W7864" s="5" t="str">
        <f t="array" ref="W7864">IFERROR(INDEX(Returns!A:A,MATCH(B7864,Returns!B:B,0)),"No")</f>
        <v>No</v>
      </c>
      <c r="X7864" s="3">
        <f t="shared" si="1"/>
        <v>10</v>
      </c>
      <c r="Y7864" s="3">
        <f t="shared" si="2"/>
        <v>2017</v>
      </c>
    </row>
    <row r="7865" ht="14.25" customHeight="1">
      <c r="A7865" s="1">
        <v>7864.0</v>
      </c>
      <c r="B7865" s="3" t="s">
        <v>9719</v>
      </c>
      <c r="C7865" s="4">
        <v>42930.0</v>
      </c>
      <c r="D7865" s="4">
        <v>42935.0</v>
      </c>
      <c r="E7865" s="1" t="s">
        <v>26</v>
      </c>
      <c r="F7865" s="1" t="s">
        <v>5226</v>
      </c>
      <c r="G7865" s="1" t="s">
        <v>5227</v>
      </c>
      <c r="H7865" s="1" t="s">
        <v>29</v>
      </c>
      <c r="I7865" s="1" t="s">
        <v>30</v>
      </c>
      <c r="J7865" s="1" t="s">
        <v>1831</v>
      </c>
      <c r="K7865" s="1" t="s">
        <v>313</v>
      </c>
      <c r="L7865" s="1">
        <v>85204.0</v>
      </c>
      <c r="M7865" s="1" t="s">
        <v>47</v>
      </c>
      <c r="N7865" s="1" t="s">
        <v>1637</v>
      </c>
      <c r="O7865" s="1" t="s">
        <v>49</v>
      </c>
      <c r="P7865" s="1" t="s">
        <v>62</v>
      </c>
      <c r="Q7865" s="1" t="s">
        <v>1638</v>
      </c>
      <c r="R7865" s="1">
        <v>272.736</v>
      </c>
      <c r="S7865" s="1">
        <v>3.0</v>
      </c>
      <c r="T7865" s="1">
        <v>0.2</v>
      </c>
      <c r="U7865" s="1">
        <v>-64.7748</v>
      </c>
      <c r="V7865" s="1" t="str">
        <f>IF(M7865=People!B$2,People!A$2,IF(M7865=People!B$3,People!A$3,IF(M7865=People!B$4,People!A$4,IF(M7865=People!B$5,People!A$5,0))))</f>
        <v>Anna Andreadi</v>
      </c>
      <c r="W7865" s="5" t="str">
        <f t="array" ref="W7865">IFERROR(INDEX(Returns!A:A,MATCH(B7865,Returns!B:B,0)),"No")</f>
        <v>No</v>
      </c>
      <c r="X7865" s="3">
        <f t="shared" si="1"/>
        <v>7</v>
      </c>
      <c r="Y7865" s="3">
        <f t="shared" si="2"/>
        <v>2017</v>
      </c>
    </row>
    <row r="7866" ht="14.25" customHeight="1">
      <c r="A7866" s="1">
        <v>7865.0</v>
      </c>
      <c r="B7866" s="3" t="s">
        <v>9719</v>
      </c>
      <c r="C7866" s="4">
        <v>42930.0</v>
      </c>
      <c r="D7866" s="4">
        <v>42935.0</v>
      </c>
      <c r="E7866" s="1" t="s">
        <v>26</v>
      </c>
      <c r="F7866" s="1" t="s">
        <v>5226</v>
      </c>
      <c r="G7866" s="1" t="s">
        <v>5227</v>
      </c>
      <c r="H7866" s="1" t="s">
        <v>29</v>
      </c>
      <c r="I7866" s="1" t="s">
        <v>30</v>
      </c>
      <c r="J7866" s="1" t="s">
        <v>1831</v>
      </c>
      <c r="K7866" s="1" t="s">
        <v>313</v>
      </c>
      <c r="L7866" s="1">
        <v>85204.0</v>
      </c>
      <c r="M7866" s="1" t="s">
        <v>47</v>
      </c>
      <c r="N7866" s="1" t="s">
        <v>9720</v>
      </c>
      <c r="O7866" s="1" t="s">
        <v>49</v>
      </c>
      <c r="P7866" s="1" t="s">
        <v>93</v>
      </c>
      <c r="Q7866" s="1" t="s">
        <v>9721</v>
      </c>
      <c r="R7866" s="1">
        <v>18.496</v>
      </c>
      <c r="S7866" s="1">
        <v>4.0</v>
      </c>
      <c r="T7866" s="1">
        <v>0.2</v>
      </c>
      <c r="U7866" s="1">
        <v>6.7048</v>
      </c>
      <c r="V7866" s="1" t="str">
        <f>IF(M7866=People!B$2,People!A$2,IF(M7866=People!B$3,People!A$3,IF(M7866=People!B$4,People!A$4,IF(M7866=People!B$5,People!A$5,0))))</f>
        <v>Anna Andreadi</v>
      </c>
      <c r="W7866" s="5" t="str">
        <f t="array" ref="W7866">IFERROR(INDEX(Returns!A:A,MATCH(B7866,Returns!B:B,0)),"No")</f>
        <v>No</v>
      </c>
      <c r="X7866" s="3">
        <f t="shared" si="1"/>
        <v>7</v>
      </c>
      <c r="Y7866" s="3">
        <f t="shared" si="2"/>
        <v>2017</v>
      </c>
    </row>
    <row r="7867" ht="14.25" customHeight="1">
      <c r="A7867" s="1">
        <v>7866.0</v>
      </c>
      <c r="B7867" s="3" t="s">
        <v>9719</v>
      </c>
      <c r="C7867" s="4">
        <v>42930.0</v>
      </c>
      <c r="D7867" s="4">
        <v>42935.0</v>
      </c>
      <c r="E7867" s="1" t="s">
        <v>26</v>
      </c>
      <c r="F7867" s="1" t="s">
        <v>5226</v>
      </c>
      <c r="G7867" s="1" t="s">
        <v>5227</v>
      </c>
      <c r="H7867" s="1" t="s">
        <v>29</v>
      </c>
      <c r="I7867" s="1" t="s">
        <v>30</v>
      </c>
      <c r="J7867" s="1" t="s">
        <v>1831</v>
      </c>
      <c r="K7867" s="1" t="s">
        <v>313</v>
      </c>
      <c r="L7867" s="1">
        <v>85204.0</v>
      </c>
      <c r="M7867" s="1" t="s">
        <v>47</v>
      </c>
      <c r="N7867" s="1" t="s">
        <v>691</v>
      </c>
      <c r="O7867" s="1" t="s">
        <v>35</v>
      </c>
      <c r="P7867" s="1" t="s">
        <v>39</v>
      </c>
      <c r="Q7867" s="1" t="s">
        <v>692</v>
      </c>
      <c r="R7867" s="1">
        <v>441.92</v>
      </c>
      <c r="S7867" s="1">
        <v>2.0</v>
      </c>
      <c r="T7867" s="1">
        <v>0.2</v>
      </c>
      <c r="U7867" s="1">
        <v>49.716</v>
      </c>
      <c r="V7867" s="1" t="str">
        <f>IF(M7867=People!B$2,People!A$2,IF(M7867=People!B$3,People!A$3,IF(M7867=People!B$4,People!A$4,IF(M7867=People!B$5,People!A$5,0))))</f>
        <v>Anna Andreadi</v>
      </c>
      <c r="W7867" s="5" t="str">
        <f t="array" ref="W7867">IFERROR(INDEX(Returns!A:A,MATCH(B7867,Returns!B:B,0)),"No")</f>
        <v>No</v>
      </c>
      <c r="X7867" s="3">
        <f t="shared" si="1"/>
        <v>7</v>
      </c>
      <c r="Y7867" s="3">
        <f t="shared" si="2"/>
        <v>2017</v>
      </c>
    </row>
    <row r="7868" ht="14.25" customHeight="1">
      <c r="A7868" s="1">
        <v>7867.0</v>
      </c>
      <c r="B7868" s="3" t="s">
        <v>9719</v>
      </c>
      <c r="C7868" s="4">
        <v>42930.0</v>
      </c>
      <c r="D7868" s="4">
        <v>42935.0</v>
      </c>
      <c r="E7868" s="1" t="s">
        <v>26</v>
      </c>
      <c r="F7868" s="1" t="s">
        <v>5226</v>
      </c>
      <c r="G7868" s="1" t="s">
        <v>5227</v>
      </c>
      <c r="H7868" s="1" t="s">
        <v>29</v>
      </c>
      <c r="I7868" s="1" t="s">
        <v>30</v>
      </c>
      <c r="J7868" s="1" t="s">
        <v>1831</v>
      </c>
      <c r="K7868" s="1" t="s">
        <v>313</v>
      </c>
      <c r="L7868" s="1">
        <v>85204.0</v>
      </c>
      <c r="M7868" s="1" t="s">
        <v>47</v>
      </c>
      <c r="N7868" s="1" t="s">
        <v>6709</v>
      </c>
      <c r="O7868" s="1" t="s">
        <v>35</v>
      </c>
      <c r="P7868" s="1" t="s">
        <v>36</v>
      </c>
      <c r="Q7868" s="1" t="s">
        <v>6710</v>
      </c>
      <c r="R7868" s="1">
        <v>127.764</v>
      </c>
      <c r="S7868" s="1">
        <v>6.0</v>
      </c>
      <c r="T7868" s="1">
        <v>0.7</v>
      </c>
      <c r="U7868" s="1">
        <v>-191.646</v>
      </c>
      <c r="V7868" s="1" t="str">
        <f>IF(M7868=People!B$2,People!A$2,IF(M7868=People!B$3,People!A$3,IF(M7868=People!B$4,People!A$4,IF(M7868=People!B$5,People!A$5,0))))</f>
        <v>Anna Andreadi</v>
      </c>
      <c r="W7868" s="5" t="str">
        <f t="array" ref="W7868">IFERROR(INDEX(Returns!A:A,MATCH(B7868,Returns!B:B,0)),"No")</f>
        <v>No</v>
      </c>
      <c r="X7868" s="3">
        <f t="shared" si="1"/>
        <v>7</v>
      </c>
      <c r="Y7868" s="3">
        <f t="shared" si="2"/>
        <v>2017</v>
      </c>
    </row>
    <row r="7869" ht="14.25" customHeight="1">
      <c r="A7869" s="1">
        <v>7868.0</v>
      </c>
      <c r="B7869" s="3" t="s">
        <v>9722</v>
      </c>
      <c r="C7869" s="4">
        <v>42693.0</v>
      </c>
      <c r="D7869" s="4">
        <v>42698.0</v>
      </c>
      <c r="E7869" s="1" t="s">
        <v>26</v>
      </c>
      <c r="F7869" s="1" t="s">
        <v>7683</v>
      </c>
      <c r="G7869" s="1" t="s">
        <v>7684</v>
      </c>
      <c r="H7869" s="1" t="s">
        <v>105</v>
      </c>
      <c r="I7869" s="1" t="s">
        <v>30</v>
      </c>
      <c r="J7869" s="1" t="s">
        <v>5131</v>
      </c>
      <c r="K7869" s="1" t="s">
        <v>124</v>
      </c>
      <c r="L7869" s="1">
        <v>84106.0</v>
      </c>
      <c r="M7869" s="1" t="s">
        <v>47</v>
      </c>
      <c r="N7869" s="1" t="s">
        <v>1738</v>
      </c>
      <c r="O7869" s="1" t="s">
        <v>49</v>
      </c>
      <c r="P7869" s="1" t="s">
        <v>93</v>
      </c>
      <c r="Q7869" s="1" t="s">
        <v>5018</v>
      </c>
      <c r="R7869" s="1">
        <v>166.44</v>
      </c>
      <c r="S7869" s="1">
        <v>3.0</v>
      </c>
      <c r="T7869" s="1">
        <v>0.0</v>
      </c>
      <c r="U7869" s="1">
        <v>79.8912</v>
      </c>
      <c r="V7869" s="1" t="str">
        <f>IF(M7869=People!B$2,People!A$2,IF(M7869=People!B$3,People!A$3,IF(M7869=People!B$4,People!A$4,IF(M7869=People!B$5,People!A$5,0))))</f>
        <v>Anna Andreadi</v>
      </c>
      <c r="W7869" s="5" t="str">
        <f t="array" ref="W7869">IFERROR(INDEX(Returns!A:A,MATCH(B7869,Returns!B:B,0)),"No")</f>
        <v>No</v>
      </c>
      <c r="X7869" s="3">
        <f t="shared" si="1"/>
        <v>11</v>
      </c>
      <c r="Y7869" s="3">
        <f t="shared" si="2"/>
        <v>2016</v>
      </c>
    </row>
    <row r="7870" ht="14.25" customHeight="1">
      <c r="A7870" s="1">
        <v>7869.0</v>
      </c>
      <c r="B7870" s="3" t="s">
        <v>9723</v>
      </c>
      <c r="C7870" s="4">
        <v>43247.0</v>
      </c>
      <c r="D7870" s="4">
        <v>43253.0</v>
      </c>
      <c r="E7870" s="1" t="s">
        <v>53</v>
      </c>
      <c r="F7870" s="1" t="s">
        <v>1753</v>
      </c>
      <c r="G7870" s="1" t="s">
        <v>1754</v>
      </c>
      <c r="H7870" s="1" t="s">
        <v>29</v>
      </c>
      <c r="I7870" s="1" t="s">
        <v>30</v>
      </c>
      <c r="J7870" s="1" t="s">
        <v>45</v>
      </c>
      <c r="K7870" s="1" t="s">
        <v>46</v>
      </c>
      <c r="L7870" s="1">
        <v>90045.0</v>
      </c>
      <c r="M7870" s="1" t="s">
        <v>47</v>
      </c>
      <c r="N7870" s="1" t="s">
        <v>4262</v>
      </c>
      <c r="O7870" s="1" t="s">
        <v>49</v>
      </c>
      <c r="P7870" s="1" t="s">
        <v>93</v>
      </c>
      <c r="Q7870" s="1" t="s">
        <v>4263</v>
      </c>
      <c r="R7870" s="1">
        <v>13.38</v>
      </c>
      <c r="S7870" s="1">
        <v>2.0</v>
      </c>
      <c r="T7870" s="1">
        <v>0.0</v>
      </c>
      <c r="U7870" s="1">
        <v>6.1548</v>
      </c>
      <c r="V7870" s="1" t="str">
        <f>IF(M7870=People!B$2,People!A$2,IF(M7870=People!B$3,People!A$3,IF(M7870=People!B$4,People!A$4,IF(M7870=People!B$5,People!A$5,0))))</f>
        <v>Anna Andreadi</v>
      </c>
      <c r="W7870" s="5" t="str">
        <f t="array" ref="W7870">IFERROR(INDEX(Returns!A:A,MATCH(B7870,Returns!B:B,0)),"No")</f>
        <v>No</v>
      </c>
      <c r="X7870" s="3">
        <f t="shared" si="1"/>
        <v>5</v>
      </c>
      <c r="Y7870" s="3">
        <f t="shared" si="2"/>
        <v>2018</v>
      </c>
    </row>
    <row r="7871" ht="14.25" customHeight="1">
      <c r="A7871" s="1">
        <v>7870.0</v>
      </c>
      <c r="B7871" s="3" t="s">
        <v>9724</v>
      </c>
      <c r="C7871" s="4">
        <v>43649.0</v>
      </c>
      <c r="D7871" s="4">
        <v>43655.0</v>
      </c>
      <c r="E7871" s="1" t="s">
        <v>53</v>
      </c>
      <c r="F7871" s="1" t="s">
        <v>5953</v>
      </c>
      <c r="G7871" s="1" t="s">
        <v>5954</v>
      </c>
      <c r="H7871" s="1" t="s">
        <v>29</v>
      </c>
      <c r="I7871" s="1" t="s">
        <v>30</v>
      </c>
      <c r="J7871" s="1" t="s">
        <v>1529</v>
      </c>
      <c r="K7871" s="1" t="s">
        <v>91</v>
      </c>
      <c r="L7871" s="1">
        <v>28540.0</v>
      </c>
      <c r="M7871" s="1" t="s">
        <v>33</v>
      </c>
      <c r="N7871" s="1" t="s">
        <v>249</v>
      </c>
      <c r="O7871" s="1" t="s">
        <v>74</v>
      </c>
      <c r="P7871" s="1" t="s">
        <v>164</v>
      </c>
      <c r="Q7871" s="1" t="s">
        <v>250</v>
      </c>
      <c r="R7871" s="1">
        <v>24.0</v>
      </c>
      <c r="S7871" s="1">
        <v>2.0</v>
      </c>
      <c r="T7871" s="1">
        <v>0.2</v>
      </c>
      <c r="U7871" s="1">
        <v>-2.7</v>
      </c>
      <c r="V7871" s="1" t="str">
        <f>IF(M7871=People!B$2,People!A$2,IF(M7871=People!B$3,People!A$3,IF(M7871=People!B$4,People!A$4,IF(M7871=People!B$5,People!A$5,0))))</f>
        <v>Cassandra Brandow</v>
      </c>
      <c r="W7871" s="5" t="str">
        <f t="array" ref="W7871">IFERROR(INDEX(Returns!A:A,MATCH(B7871,Returns!B:B,0)),"No")</f>
        <v>No</v>
      </c>
      <c r="X7871" s="3">
        <f t="shared" si="1"/>
        <v>7</v>
      </c>
      <c r="Y7871" s="3">
        <f t="shared" si="2"/>
        <v>2019</v>
      </c>
    </row>
    <row r="7872" ht="14.25" customHeight="1">
      <c r="A7872" s="1">
        <v>7871.0</v>
      </c>
      <c r="B7872" s="3" t="s">
        <v>9725</v>
      </c>
      <c r="C7872" s="4">
        <v>43733.0</v>
      </c>
      <c r="D7872" s="4">
        <v>43737.0</v>
      </c>
      <c r="E7872" s="1" t="s">
        <v>53</v>
      </c>
      <c r="F7872" s="1" t="s">
        <v>6023</v>
      </c>
      <c r="G7872" s="1" t="s">
        <v>6024</v>
      </c>
      <c r="H7872" s="1" t="s">
        <v>44</v>
      </c>
      <c r="I7872" s="1" t="s">
        <v>30</v>
      </c>
      <c r="J7872" s="1" t="s">
        <v>1125</v>
      </c>
      <c r="K7872" s="1" t="s">
        <v>501</v>
      </c>
      <c r="L7872" s="1">
        <v>44107.0</v>
      </c>
      <c r="M7872" s="1" t="s">
        <v>151</v>
      </c>
      <c r="N7872" s="1" t="s">
        <v>2585</v>
      </c>
      <c r="O7872" s="1" t="s">
        <v>49</v>
      </c>
      <c r="P7872" s="1" t="s">
        <v>176</v>
      </c>
      <c r="Q7872" s="1" t="s">
        <v>2586</v>
      </c>
      <c r="R7872" s="1">
        <v>24.448</v>
      </c>
      <c r="S7872" s="1">
        <v>4.0</v>
      </c>
      <c r="T7872" s="1">
        <v>0.2</v>
      </c>
      <c r="U7872" s="1">
        <v>8.862400000000001</v>
      </c>
      <c r="V7872" s="1" t="str">
        <f>IF(M7872=People!B$2,People!A$2,IF(M7872=People!B$3,People!A$3,IF(M7872=People!B$4,People!A$4,IF(M7872=People!B$5,People!A$5,0))))</f>
        <v>Chuck Magee</v>
      </c>
      <c r="W7872" s="5" t="str">
        <f t="array" ref="W7872">IFERROR(INDEX(Returns!A:A,MATCH(B7872,Returns!B:B,0)),"No")</f>
        <v>No</v>
      </c>
      <c r="X7872" s="3">
        <f t="shared" si="1"/>
        <v>9</v>
      </c>
      <c r="Y7872" s="3">
        <f t="shared" si="2"/>
        <v>2019</v>
      </c>
    </row>
    <row r="7873" ht="14.25" customHeight="1">
      <c r="A7873" s="1">
        <v>7872.0</v>
      </c>
      <c r="B7873" s="3" t="s">
        <v>9726</v>
      </c>
      <c r="C7873" s="4">
        <v>43376.0</v>
      </c>
      <c r="D7873" s="4">
        <v>43380.0</v>
      </c>
      <c r="E7873" s="1" t="s">
        <v>53</v>
      </c>
      <c r="F7873" s="1" t="s">
        <v>5614</v>
      </c>
      <c r="G7873" s="1" t="s">
        <v>5615</v>
      </c>
      <c r="H7873" s="1" t="s">
        <v>105</v>
      </c>
      <c r="I7873" s="1" t="s">
        <v>30</v>
      </c>
      <c r="J7873" s="1" t="s">
        <v>8480</v>
      </c>
      <c r="K7873" s="1" t="s">
        <v>46</v>
      </c>
      <c r="L7873" s="1">
        <v>92630.0</v>
      </c>
      <c r="M7873" s="1" t="s">
        <v>47</v>
      </c>
      <c r="N7873" s="1" t="s">
        <v>2509</v>
      </c>
      <c r="O7873" s="1" t="s">
        <v>49</v>
      </c>
      <c r="P7873" s="1" t="s">
        <v>50</v>
      </c>
      <c r="Q7873" s="1" t="s">
        <v>2510</v>
      </c>
      <c r="R7873" s="1">
        <v>6.16</v>
      </c>
      <c r="S7873" s="1">
        <v>2.0</v>
      </c>
      <c r="T7873" s="1">
        <v>0.0</v>
      </c>
      <c r="U7873" s="1">
        <v>2.9568000000000003</v>
      </c>
      <c r="V7873" s="1" t="str">
        <f>IF(M7873=People!B$2,People!A$2,IF(M7873=People!B$3,People!A$3,IF(M7873=People!B$4,People!A$4,IF(M7873=People!B$5,People!A$5,0))))</f>
        <v>Anna Andreadi</v>
      </c>
      <c r="W7873" s="5" t="str">
        <f t="array" ref="W7873">IFERROR(INDEX(Returns!A:A,MATCH(B7873,Returns!B:B,0)),"No")</f>
        <v>No</v>
      </c>
      <c r="X7873" s="3">
        <f t="shared" si="1"/>
        <v>10</v>
      </c>
      <c r="Y7873" s="3">
        <f t="shared" si="2"/>
        <v>2018</v>
      </c>
    </row>
    <row r="7874" ht="14.25" customHeight="1">
      <c r="A7874" s="1">
        <v>7873.0</v>
      </c>
      <c r="B7874" s="3" t="s">
        <v>9726</v>
      </c>
      <c r="C7874" s="4">
        <v>43376.0</v>
      </c>
      <c r="D7874" s="4">
        <v>43380.0</v>
      </c>
      <c r="E7874" s="1" t="s">
        <v>53</v>
      </c>
      <c r="F7874" s="1" t="s">
        <v>5614</v>
      </c>
      <c r="G7874" s="1" t="s">
        <v>5615</v>
      </c>
      <c r="H7874" s="1" t="s">
        <v>105</v>
      </c>
      <c r="I7874" s="1" t="s">
        <v>30</v>
      </c>
      <c r="J7874" s="1" t="s">
        <v>8480</v>
      </c>
      <c r="K7874" s="1" t="s">
        <v>46</v>
      </c>
      <c r="L7874" s="1">
        <v>92630.0</v>
      </c>
      <c r="M7874" s="1" t="s">
        <v>47</v>
      </c>
      <c r="N7874" s="1" t="s">
        <v>536</v>
      </c>
      <c r="O7874" s="1" t="s">
        <v>35</v>
      </c>
      <c r="P7874" s="1" t="s">
        <v>39</v>
      </c>
      <c r="Q7874" s="1" t="s">
        <v>537</v>
      </c>
      <c r="R7874" s="1">
        <v>915.136</v>
      </c>
      <c r="S7874" s="1">
        <v>4.0</v>
      </c>
      <c r="T7874" s="1">
        <v>0.2</v>
      </c>
      <c r="U7874" s="1">
        <v>102.9528</v>
      </c>
      <c r="V7874" s="1" t="str">
        <f>IF(M7874=People!B$2,People!A$2,IF(M7874=People!B$3,People!A$3,IF(M7874=People!B$4,People!A$4,IF(M7874=People!B$5,People!A$5,0))))</f>
        <v>Anna Andreadi</v>
      </c>
      <c r="W7874" s="5" t="str">
        <f t="array" ref="W7874">IFERROR(INDEX(Returns!A:A,MATCH(B7874,Returns!B:B,0)),"No")</f>
        <v>No</v>
      </c>
      <c r="X7874" s="3">
        <f t="shared" si="1"/>
        <v>10</v>
      </c>
      <c r="Y7874" s="3">
        <f t="shared" si="2"/>
        <v>2018</v>
      </c>
    </row>
    <row r="7875" ht="14.25" customHeight="1">
      <c r="A7875" s="1">
        <v>7874.0</v>
      </c>
      <c r="B7875" s="3" t="s">
        <v>9726</v>
      </c>
      <c r="C7875" s="4">
        <v>43376.0</v>
      </c>
      <c r="D7875" s="4">
        <v>43380.0</v>
      </c>
      <c r="E7875" s="1" t="s">
        <v>53</v>
      </c>
      <c r="F7875" s="1" t="s">
        <v>5614</v>
      </c>
      <c r="G7875" s="1" t="s">
        <v>5615</v>
      </c>
      <c r="H7875" s="1" t="s">
        <v>105</v>
      </c>
      <c r="I7875" s="1" t="s">
        <v>30</v>
      </c>
      <c r="J7875" s="1" t="s">
        <v>8480</v>
      </c>
      <c r="K7875" s="1" t="s">
        <v>46</v>
      </c>
      <c r="L7875" s="1">
        <v>92630.0</v>
      </c>
      <c r="M7875" s="1" t="s">
        <v>47</v>
      </c>
      <c r="N7875" s="1" t="s">
        <v>6599</v>
      </c>
      <c r="O7875" s="1" t="s">
        <v>49</v>
      </c>
      <c r="P7875" s="1" t="s">
        <v>93</v>
      </c>
      <c r="Q7875" s="1" t="s">
        <v>6600</v>
      </c>
      <c r="R7875" s="1">
        <v>8.56</v>
      </c>
      <c r="S7875" s="1">
        <v>2.0</v>
      </c>
      <c r="T7875" s="1">
        <v>0.0</v>
      </c>
      <c r="U7875" s="1">
        <v>3.852</v>
      </c>
      <c r="V7875" s="1" t="str">
        <f>IF(M7875=People!B$2,People!A$2,IF(M7875=People!B$3,People!A$3,IF(M7875=People!B$4,People!A$4,IF(M7875=People!B$5,People!A$5,0))))</f>
        <v>Anna Andreadi</v>
      </c>
      <c r="W7875" s="5" t="str">
        <f t="array" ref="W7875">IFERROR(INDEX(Returns!A:A,MATCH(B7875,Returns!B:B,0)),"No")</f>
        <v>No</v>
      </c>
      <c r="X7875" s="3">
        <f t="shared" si="1"/>
        <v>10</v>
      </c>
      <c r="Y7875" s="3">
        <f t="shared" si="2"/>
        <v>2018</v>
      </c>
    </row>
    <row r="7876" ht="14.25" customHeight="1">
      <c r="A7876" s="1">
        <v>7875.0</v>
      </c>
      <c r="B7876" s="3" t="s">
        <v>9726</v>
      </c>
      <c r="C7876" s="4">
        <v>43376.0</v>
      </c>
      <c r="D7876" s="4">
        <v>43380.0</v>
      </c>
      <c r="E7876" s="1" t="s">
        <v>53</v>
      </c>
      <c r="F7876" s="1" t="s">
        <v>5614</v>
      </c>
      <c r="G7876" s="1" t="s">
        <v>5615</v>
      </c>
      <c r="H7876" s="1" t="s">
        <v>105</v>
      </c>
      <c r="I7876" s="1" t="s">
        <v>30</v>
      </c>
      <c r="J7876" s="1" t="s">
        <v>8480</v>
      </c>
      <c r="K7876" s="1" t="s">
        <v>46</v>
      </c>
      <c r="L7876" s="1">
        <v>92630.0</v>
      </c>
      <c r="M7876" s="1" t="s">
        <v>47</v>
      </c>
      <c r="N7876" s="1" t="s">
        <v>4761</v>
      </c>
      <c r="O7876" s="1" t="s">
        <v>49</v>
      </c>
      <c r="P7876" s="1" t="s">
        <v>93</v>
      </c>
      <c r="Q7876" s="1" t="s">
        <v>4762</v>
      </c>
      <c r="R7876" s="1">
        <v>97.82</v>
      </c>
      <c r="S7876" s="1">
        <v>2.0</v>
      </c>
      <c r="T7876" s="1">
        <v>0.0</v>
      </c>
      <c r="U7876" s="1">
        <v>45.9754</v>
      </c>
      <c r="V7876" s="1" t="str">
        <f>IF(M7876=People!B$2,People!A$2,IF(M7876=People!B$3,People!A$3,IF(M7876=People!B$4,People!A$4,IF(M7876=People!B$5,People!A$5,0))))</f>
        <v>Anna Andreadi</v>
      </c>
      <c r="W7876" s="5" t="str">
        <f t="array" ref="W7876">IFERROR(INDEX(Returns!A:A,MATCH(B7876,Returns!B:B,0)),"No")</f>
        <v>No</v>
      </c>
      <c r="X7876" s="3">
        <f t="shared" si="1"/>
        <v>10</v>
      </c>
      <c r="Y7876" s="3">
        <f t="shared" si="2"/>
        <v>2018</v>
      </c>
    </row>
    <row r="7877" ht="14.25" customHeight="1">
      <c r="A7877" s="1">
        <v>7876.0</v>
      </c>
      <c r="B7877" s="3" t="s">
        <v>9727</v>
      </c>
      <c r="C7877" s="4">
        <v>43717.0</v>
      </c>
      <c r="D7877" s="4">
        <v>43723.0</v>
      </c>
      <c r="E7877" s="1" t="s">
        <v>53</v>
      </c>
      <c r="F7877" s="1" t="s">
        <v>3868</v>
      </c>
      <c r="G7877" s="1" t="s">
        <v>3869</v>
      </c>
      <c r="H7877" s="1" t="s">
        <v>44</v>
      </c>
      <c r="I7877" s="1" t="s">
        <v>30</v>
      </c>
      <c r="J7877" s="1" t="s">
        <v>422</v>
      </c>
      <c r="K7877" s="1" t="s">
        <v>423</v>
      </c>
      <c r="L7877" s="1">
        <v>97206.0</v>
      </c>
      <c r="M7877" s="1" t="s">
        <v>47</v>
      </c>
      <c r="N7877" s="1" t="s">
        <v>1310</v>
      </c>
      <c r="O7877" s="1" t="s">
        <v>49</v>
      </c>
      <c r="P7877" s="1" t="s">
        <v>93</v>
      </c>
      <c r="Q7877" s="1" t="s">
        <v>1311</v>
      </c>
      <c r="R7877" s="1">
        <v>31.104</v>
      </c>
      <c r="S7877" s="1">
        <v>6.0</v>
      </c>
      <c r="T7877" s="1">
        <v>0.2</v>
      </c>
      <c r="U7877" s="1">
        <v>11.2752</v>
      </c>
      <c r="V7877" s="1" t="str">
        <f>IF(M7877=People!B$2,People!A$2,IF(M7877=People!B$3,People!A$3,IF(M7877=People!B$4,People!A$4,IF(M7877=People!B$5,People!A$5,0))))</f>
        <v>Anna Andreadi</v>
      </c>
      <c r="W7877" s="5" t="str">
        <f t="array" ref="W7877">IFERROR(INDEX(Returns!A:A,MATCH(B7877,Returns!B:B,0)),"No")</f>
        <v>No</v>
      </c>
      <c r="X7877" s="3">
        <f t="shared" si="1"/>
        <v>9</v>
      </c>
      <c r="Y7877" s="3">
        <f t="shared" si="2"/>
        <v>2019</v>
      </c>
    </row>
    <row r="7878" ht="14.25" customHeight="1">
      <c r="A7878" s="1">
        <v>7877.0</v>
      </c>
      <c r="B7878" s="3" t="s">
        <v>9727</v>
      </c>
      <c r="C7878" s="4">
        <v>43717.0</v>
      </c>
      <c r="D7878" s="4">
        <v>43723.0</v>
      </c>
      <c r="E7878" s="1" t="s">
        <v>53</v>
      </c>
      <c r="F7878" s="1" t="s">
        <v>3868</v>
      </c>
      <c r="G7878" s="1" t="s">
        <v>3869</v>
      </c>
      <c r="H7878" s="1" t="s">
        <v>44</v>
      </c>
      <c r="I7878" s="1" t="s">
        <v>30</v>
      </c>
      <c r="J7878" s="1" t="s">
        <v>422</v>
      </c>
      <c r="K7878" s="1" t="s">
        <v>423</v>
      </c>
      <c r="L7878" s="1">
        <v>97206.0</v>
      </c>
      <c r="M7878" s="1" t="s">
        <v>47</v>
      </c>
      <c r="N7878" s="1" t="s">
        <v>9171</v>
      </c>
      <c r="O7878" s="1" t="s">
        <v>49</v>
      </c>
      <c r="P7878" s="1" t="s">
        <v>81</v>
      </c>
      <c r="Q7878" s="1" t="s">
        <v>9172</v>
      </c>
      <c r="R7878" s="1">
        <v>11.176</v>
      </c>
      <c r="S7878" s="1">
        <v>1.0</v>
      </c>
      <c r="T7878" s="1">
        <v>0.2</v>
      </c>
      <c r="U7878" s="1">
        <v>0.838200000000001</v>
      </c>
      <c r="V7878" s="1" t="str">
        <f>IF(M7878=People!B$2,People!A$2,IF(M7878=People!B$3,People!A$3,IF(M7878=People!B$4,People!A$4,IF(M7878=People!B$5,People!A$5,0))))</f>
        <v>Anna Andreadi</v>
      </c>
      <c r="W7878" s="5" t="str">
        <f t="array" ref="W7878">IFERROR(INDEX(Returns!A:A,MATCH(B7878,Returns!B:B,0)),"No")</f>
        <v>No</v>
      </c>
      <c r="X7878" s="3">
        <f t="shared" si="1"/>
        <v>9</v>
      </c>
      <c r="Y7878" s="3">
        <f t="shared" si="2"/>
        <v>2019</v>
      </c>
    </row>
    <row r="7879" ht="14.25" customHeight="1">
      <c r="A7879" s="1">
        <v>7878.0</v>
      </c>
      <c r="B7879" s="3" t="s">
        <v>9728</v>
      </c>
      <c r="C7879" s="4">
        <v>42806.0</v>
      </c>
      <c r="D7879" s="4">
        <v>42812.0</v>
      </c>
      <c r="E7879" s="1" t="s">
        <v>53</v>
      </c>
      <c r="F7879" s="1" t="s">
        <v>3665</v>
      </c>
      <c r="G7879" s="1" t="s">
        <v>3666</v>
      </c>
      <c r="H7879" s="1" t="s">
        <v>29</v>
      </c>
      <c r="I7879" s="1" t="s">
        <v>30</v>
      </c>
      <c r="J7879" s="1" t="s">
        <v>470</v>
      </c>
      <c r="K7879" s="1" t="s">
        <v>91</v>
      </c>
      <c r="L7879" s="1">
        <v>28205.0</v>
      </c>
      <c r="M7879" s="1" t="s">
        <v>33</v>
      </c>
      <c r="N7879" s="1" t="s">
        <v>4151</v>
      </c>
      <c r="O7879" s="1" t="s">
        <v>49</v>
      </c>
      <c r="P7879" s="1" t="s">
        <v>50</v>
      </c>
      <c r="Q7879" s="1" t="s">
        <v>4152</v>
      </c>
      <c r="R7879" s="1">
        <v>5.04</v>
      </c>
      <c r="S7879" s="1">
        <v>2.0</v>
      </c>
      <c r="T7879" s="1">
        <v>0.2</v>
      </c>
      <c r="U7879" s="1">
        <v>1.764</v>
      </c>
      <c r="V7879" s="1" t="str">
        <f>IF(M7879=People!B$2,People!A$2,IF(M7879=People!B$3,People!A$3,IF(M7879=People!B$4,People!A$4,IF(M7879=People!B$5,People!A$5,0))))</f>
        <v>Cassandra Brandow</v>
      </c>
      <c r="W7879" s="5" t="str">
        <f t="array" ref="W7879">IFERROR(INDEX(Returns!A:A,MATCH(B7879,Returns!B:B,0)),"No")</f>
        <v>No</v>
      </c>
      <c r="X7879" s="3">
        <f t="shared" si="1"/>
        <v>3</v>
      </c>
      <c r="Y7879" s="3">
        <f t="shared" si="2"/>
        <v>2017</v>
      </c>
    </row>
    <row r="7880" ht="14.25" customHeight="1">
      <c r="A7880" s="1">
        <v>7879.0</v>
      </c>
      <c r="B7880" s="3" t="s">
        <v>9729</v>
      </c>
      <c r="C7880" s="4">
        <v>43433.0</v>
      </c>
      <c r="D7880" s="4">
        <v>43438.0</v>
      </c>
      <c r="E7880" s="1" t="s">
        <v>26</v>
      </c>
      <c r="F7880" s="1" t="s">
        <v>6004</v>
      </c>
      <c r="G7880" s="1" t="s">
        <v>6005</v>
      </c>
      <c r="H7880" s="1" t="s">
        <v>105</v>
      </c>
      <c r="I7880" s="1" t="s">
        <v>30</v>
      </c>
      <c r="J7880" s="1" t="s">
        <v>459</v>
      </c>
      <c r="K7880" s="1" t="s">
        <v>214</v>
      </c>
      <c r="L7880" s="1">
        <v>60505.0</v>
      </c>
      <c r="M7880" s="1" t="s">
        <v>108</v>
      </c>
      <c r="N7880" s="1" t="s">
        <v>9354</v>
      </c>
      <c r="O7880" s="1" t="s">
        <v>35</v>
      </c>
      <c r="P7880" s="1" t="s">
        <v>68</v>
      </c>
      <c r="Q7880" s="1" t="s">
        <v>9355</v>
      </c>
      <c r="R7880" s="1">
        <v>242.176</v>
      </c>
      <c r="S7880" s="1">
        <v>4.0</v>
      </c>
      <c r="T7880" s="1">
        <v>0.6000000000000001</v>
      </c>
      <c r="U7880" s="1">
        <v>-302.72</v>
      </c>
      <c r="V7880" s="1" t="str">
        <f>IF(M7880=People!B$2,People!A$2,IF(M7880=People!B$3,People!A$3,IF(M7880=People!B$4,People!A$4,IF(M7880=People!B$5,People!A$5,0))))</f>
        <v>Kelly Williams</v>
      </c>
      <c r="W7880" s="5" t="str">
        <f t="array" ref="W7880">IFERROR(INDEX(Returns!A:A,MATCH(B7880,Returns!B:B,0)),"No")</f>
        <v>No</v>
      </c>
      <c r="X7880" s="3">
        <f t="shared" si="1"/>
        <v>11</v>
      </c>
      <c r="Y7880" s="3">
        <f t="shared" si="2"/>
        <v>2018</v>
      </c>
    </row>
    <row r="7881" ht="14.25" customHeight="1">
      <c r="A7881" s="1">
        <v>7880.0</v>
      </c>
      <c r="B7881" s="3" t="s">
        <v>9730</v>
      </c>
      <c r="C7881" s="4">
        <v>43265.0</v>
      </c>
      <c r="D7881" s="4">
        <v>43272.0</v>
      </c>
      <c r="E7881" s="1" t="s">
        <v>53</v>
      </c>
      <c r="F7881" s="1" t="s">
        <v>403</v>
      </c>
      <c r="G7881" s="1" t="s">
        <v>404</v>
      </c>
      <c r="H7881" s="1" t="s">
        <v>44</v>
      </c>
      <c r="I7881" s="1" t="s">
        <v>30</v>
      </c>
      <c r="J7881" s="1" t="s">
        <v>149</v>
      </c>
      <c r="K7881" s="1" t="s">
        <v>150</v>
      </c>
      <c r="L7881" s="1">
        <v>19140.0</v>
      </c>
      <c r="M7881" s="1" t="s">
        <v>151</v>
      </c>
      <c r="N7881" s="1" t="s">
        <v>7508</v>
      </c>
      <c r="O7881" s="1" t="s">
        <v>35</v>
      </c>
      <c r="P7881" s="1" t="s">
        <v>59</v>
      </c>
      <c r="Q7881" s="1" t="s">
        <v>7509</v>
      </c>
      <c r="R7881" s="1">
        <v>337.176</v>
      </c>
      <c r="S7881" s="1">
        <v>2.0</v>
      </c>
      <c r="T7881" s="1">
        <v>0.4</v>
      </c>
      <c r="U7881" s="1">
        <v>-118.0116</v>
      </c>
      <c r="V7881" s="1" t="str">
        <f>IF(M7881=People!B$2,People!A$2,IF(M7881=People!B$3,People!A$3,IF(M7881=People!B$4,People!A$4,IF(M7881=People!B$5,People!A$5,0))))</f>
        <v>Chuck Magee</v>
      </c>
      <c r="W7881" s="5" t="str">
        <f t="array" ref="W7881">IFERROR(INDEX(Returns!A:A,MATCH(B7881,Returns!B:B,0)),"No")</f>
        <v>No</v>
      </c>
      <c r="X7881" s="3">
        <f t="shared" si="1"/>
        <v>6</v>
      </c>
      <c r="Y7881" s="3">
        <f t="shared" si="2"/>
        <v>2018</v>
      </c>
    </row>
    <row r="7882" ht="14.25" customHeight="1">
      <c r="A7882" s="1">
        <v>7881.0</v>
      </c>
      <c r="B7882" s="3" t="s">
        <v>9731</v>
      </c>
      <c r="C7882" s="4">
        <v>43802.0</v>
      </c>
      <c r="D7882" s="4">
        <v>43805.0</v>
      </c>
      <c r="E7882" s="1" t="s">
        <v>26</v>
      </c>
      <c r="F7882" s="1" t="s">
        <v>457</v>
      </c>
      <c r="G7882" s="1" t="s">
        <v>458</v>
      </c>
      <c r="H7882" s="1" t="s">
        <v>29</v>
      </c>
      <c r="I7882" s="1" t="s">
        <v>30</v>
      </c>
      <c r="J7882" s="1" t="s">
        <v>7012</v>
      </c>
      <c r="K7882" s="1" t="s">
        <v>460</v>
      </c>
      <c r="L7882" s="1">
        <v>80229.0</v>
      </c>
      <c r="M7882" s="1" t="s">
        <v>47</v>
      </c>
      <c r="N7882" s="1" t="s">
        <v>1747</v>
      </c>
      <c r="O7882" s="1" t="s">
        <v>49</v>
      </c>
      <c r="P7882" s="1" t="s">
        <v>71</v>
      </c>
      <c r="Q7882" s="1" t="s">
        <v>1748</v>
      </c>
      <c r="R7882" s="1">
        <v>13.344</v>
      </c>
      <c r="S7882" s="1">
        <v>6.0</v>
      </c>
      <c r="T7882" s="1">
        <v>0.2</v>
      </c>
      <c r="U7882" s="1">
        <v>1.0008</v>
      </c>
      <c r="V7882" s="1" t="str">
        <f>IF(M7882=People!B$2,People!A$2,IF(M7882=People!B$3,People!A$3,IF(M7882=People!B$4,People!A$4,IF(M7882=People!B$5,People!A$5,0))))</f>
        <v>Anna Andreadi</v>
      </c>
      <c r="W7882" s="5" t="str">
        <f t="array" ref="W7882">IFERROR(INDEX(Returns!A:A,MATCH(B7882,Returns!B:B,0)),"No")</f>
        <v>No</v>
      </c>
      <c r="X7882" s="3">
        <f t="shared" si="1"/>
        <v>12</v>
      </c>
      <c r="Y7882" s="3">
        <f t="shared" si="2"/>
        <v>2019</v>
      </c>
    </row>
    <row r="7883" ht="14.25" customHeight="1">
      <c r="A7883" s="1">
        <v>7882.0</v>
      </c>
      <c r="B7883" s="3" t="s">
        <v>9731</v>
      </c>
      <c r="C7883" s="4">
        <v>43802.0</v>
      </c>
      <c r="D7883" s="4">
        <v>43805.0</v>
      </c>
      <c r="E7883" s="1" t="s">
        <v>26</v>
      </c>
      <c r="F7883" s="1" t="s">
        <v>457</v>
      </c>
      <c r="G7883" s="1" t="s">
        <v>458</v>
      </c>
      <c r="H7883" s="1" t="s">
        <v>29</v>
      </c>
      <c r="I7883" s="1" t="s">
        <v>30</v>
      </c>
      <c r="J7883" s="1" t="s">
        <v>7012</v>
      </c>
      <c r="K7883" s="1" t="s">
        <v>460</v>
      </c>
      <c r="L7883" s="1">
        <v>80229.0</v>
      </c>
      <c r="M7883" s="1" t="s">
        <v>47</v>
      </c>
      <c r="N7883" s="1" t="s">
        <v>4395</v>
      </c>
      <c r="O7883" s="1" t="s">
        <v>74</v>
      </c>
      <c r="P7883" s="1" t="s">
        <v>164</v>
      </c>
      <c r="Q7883" s="1" t="s">
        <v>4396</v>
      </c>
      <c r="R7883" s="1">
        <v>76.752</v>
      </c>
      <c r="S7883" s="1">
        <v>6.0</v>
      </c>
      <c r="T7883" s="1">
        <v>0.2</v>
      </c>
      <c r="U7883" s="1">
        <v>10.5534</v>
      </c>
      <c r="V7883" s="1" t="str">
        <f>IF(M7883=People!B$2,People!A$2,IF(M7883=People!B$3,People!A$3,IF(M7883=People!B$4,People!A$4,IF(M7883=People!B$5,People!A$5,0))))</f>
        <v>Anna Andreadi</v>
      </c>
      <c r="W7883" s="5" t="str">
        <f t="array" ref="W7883">IFERROR(INDEX(Returns!A:A,MATCH(B7883,Returns!B:B,0)),"No")</f>
        <v>No</v>
      </c>
      <c r="X7883" s="3">
        <f t="shared" si="1"/>
        <v>12</v>
      </c>
      <c r="Y7883" s="3">
        <f t="shared" si="2"/>
        <v>2019</v>
      </c>
    </row>
    <row r="7884" ht="14.25" customHeight="1">
      <c r="A7884" s="1">
        <v>7883.0</v>
      </c>
      <c r="B7884" s="3" t="s">
        <v>9731</v>
      </c>
      <c r="C7884" s="4">
        <v>43802.0</v>
      </c>
      <c r="D7884" s="4">
        <v>43805.0</v>
      </c>
      <c r="E7884" s="1" t="s">
        <v>26</v>
      </c>
      <c r="F7884" s="1" t="s">
        <v>457</v>
      </c>
      <c r="G7884" s="1" t="s">
        <v>458</v>
      </c>
      <c r="H7884" s="1" t="s">
        <v>29</v>
      </c>
      <c r="I7884" s="1" t="s">
        <v>30</v>
      </c>
      <c r="J7884" s="1" t="s">
        <v>7012</v>
      </c>
      <c r="K7884" s="1" t="s">
        <v>460</v>
      </c>
      <c r="L7884" s="1">
        <v>80229.0</v>
      </c>
      <c r="M7884" s="1" t="s">
        <v>47</v>
      </c>
      <c r="N7884" s="1" t="s">
        <v>4395</v>
      </c>
      <c r="O7884" s="1" t="s">
        <v>74</v>
      </c>
      <c r="P7884" s="1" t="s">
        <v>164</v>
      </c>
      <c r="Q7884" s="1" t="s">
        <v>4396</v>
      </c>
      <c r="R7884" s="1">
        <v>102.336</v>
      </c>
      <c r="S7884" s="1">
        <v>8.0</v>
      </c>
      <c r="T7884" s="1">
        <v>0.2</v>
      </c>
      <c r="U7884" s="1">
        <v>14.0712</v>
      </c>
      <c r="V7884" s="1" t="str">
        <f>IF(M7884=People!B$2,People!A$2,IF(M7884=People!B$3,People!A$3,IF(M7884=People!B$4,People!A$4,IF(M7884=People!B$5,People!A$5,0))))</f>
        <v>Anna Andreadi</v>
      </c>
      <c r="W7884" s="5" t="str">
        <f t="array" ref="W7884">IFERROR(INDEX(Returns!A:A,MATCH(B7884,Returns!B:B,0)),"No")</f>
        <v>No</v>
      </c>
      <c r="X7884" s="3">
        <f t="shared" si="1"/>
        <v>12</v>
      </c>
      <c r="Y7884" s="3">
        <f t="shared" si="2"/>
        <v>2019</v>
      </c>
    </row>
    <row r="7885" ht="14.25" customHeight="1">
      <c r="A7885" s="1">
        <v>7884.0</v>
      </c>
      <c r="B7885" s="3" t="s">
        <v>9731</v>
      </c>
      <c r="C7885" s="4">
        <v>43802.0</v>
      </c>
      <c r="D7885" s="4">
        <v>43805.0</v>
      </c>
      <c r="E7885" s="1" t="s">
        <v>26</v>
      </c>
      <c r="F7885" s="1" t="s">
        <v>457</v>
      </c>
      <c r="G7885" s="1" t="s">
        <v>458</v>
      </c>
      <c r="H7885" s="1" t="s">
        <v>29</v>
      </c>
      <c r="I7885" s="1" t="s">
        <v>30</v>
      </c>
      <c r="J7885" s="1" t="s">
        <v>7012</v>
      </c>
      <c r="K7885" s="1" t="s">
        <v>460</v>
      </c>
      <c r="L7885" s="1">
        <v>80229.0</v>
      </c>
      <c r="M7885" s="1" t="s">
        <v>47</v>
      </c>
      <c r="N7885" s="1" t="s">
        <v>5842</v>
      </c>
      <c r="O7885" s="1" t="s">
        <v>49</v>
      </c>
      <c r="P7885" s="1" t="s">
        <v>93</v>
      </c>
      <c r="Q7885" s="1" t="s">
        <v>5843</v>
      </c>
      <c r="R7885" s="1">
        <v>10.32</v>
      </c>
      <c r="S7885" s="1">
        <v>2.0</v>
      </c>
      <c r="T7885" s="1">
        <v>0.2</v>
      </c>
      <c r="U7885" s="1">
        <v>3.741</v>
      </c>
      <c r="V7885" s="1" t="str">
        <f>IF(M7885=People!B$2,People!A$2,IF(M7885=People!B$3,People!A$3,IF(M7885=People!B$4,People!A$4,IF(M7885=People!B$5,People!A$5,0))))</f>
        <v>Anna Andreadi</v>
      </c>
      <c r="W7885" s="5" t="str">
        <f t="array" ref="W7885">IFERROR(INDEX(Returns!A:A,MATCH(B7885,Returns!B:B,0)),"No")</f>
        <v>No</v>
      </c>
      <c r="X7885" s="3">
        <f t="shared" si="1"/>
        <v>12</v>
      </c>
      <c r="Y7885" s="3">
        <f t="shared" si="2"/>
        <v>2019</v>
      </c>
    </row>
    <row r="7886" ht="14.25" customHeight="1">
      <c r="A7886" s="1">
        <v>7885.0</v>
      </c>
      <c r="B7886" s="3" t="s">
        <v>9731</v>
      </c>
      <c r="C7886" s="4">
        <v>43802.0</v>
      </c>
      <c r="D7886" s="4">
        <v>43805.0</v>
      </c>
      <c r="E7886" s="1" t="s">
        <v>26</v>
      </c>
      <c r="F7886" s="1" t="s">
        <v>457</v>
      </c>
      <c r="G7886" s="1" t="s">
        <v>458</v>
      </c>
      <c r="H7886" s="1" t="s">
        <v>29</v>
      </c>
      <c r="I7886" s="1" t="s">
        <v>30</v>
      </c>
      <c r="J7886" s="1" t="s">
        <v>7012</v>
      </c>
      <c r="K7886" s="1" t="s">
        <v>460</v>
      </c>
      <c r="L7886" s="1">
        <v>80229.0</v>
      </c>
      <c r="M7886" s="1" t="s">
        <v>47</v>
      </c>
      <c r="N7886" s="1" t="s">
        <v>6840</v>
      </c>
      <c r="O7886" s="1" t="s">
        <v>49</v>
      </c>
      <c r="P7886" s="1" t="s">
        <v>582</v>
      </c>
      <c r="Q7886" s="1" t="s">
        <v>6841</v>
      </c>
      <c r="R7886" s="1">
        <v>47.32</v>
      </c>
      <c r="S7886" s="1">
        <v>7.0</v>
      </c>
      <c r="T7886" s="1">
        <v>0.2</v>
      </c>
      <c r="U7886" s="1">
        <v>5.91499999999999</v>
      </c>
      <c r="V7886" s="1" t="str">
        <f>IF(M7886=People!B$2,People!A$2,IF(M7886=People!B$3,People!A$3,IF(M7886=People!B$4,People!A$4,IF(M7886=People!B$5,People!A$5,0))))</f>
        <v>Anna Andreadi</v>
      </c>
      <c r="W7886" s="5" t="str">
        <f t="array" ref="W7886">IFERROR(INDEX(Returns!A:A,MATCH(B7886,Returns!B:B,0)),"No")</f>
        <v>No</v>
      </c>
      <c r="X7886" s="3">
        <f t="shared" si="1"/>
        <v>12</v>
      </c>
      <c r="Y7886" s="3">
        <f t="shared" si="2"/>
        <v>2019</v>
      </c>
    </row>
    <row r="7887" ht="14.25" customHeight="1">
      <c r="A7887" s="1">
        <v>7886.0</v>
      </c>
      <c r="B7887" s="3" t="s">
        <v>9731</v>
      </c>
      <c r="C7887" s="4">
        <v>43802.0</v>
      </c>
      <c r="D7887" s="4">
        <v>43805.0</v>
      </c>
      <c r="E7887" s="1" t="s">
        <v>26</v>
      </c>
      <c r="F7887" s="1" t="s">
        <v>457</v>
      </c>
      <c r="G7887" s="1" t="s">
        <v>458</v>
      </c>
      <c r="H7887" s="1" t="s">
        <v>29</v>
      </c>
      <c r="I7887" s="1" t="s">
        <v>30</v>
      </c>
      <c r="J7887" s="1" t="s">
        <v>7012</v>
      </c>
      <c r="K7887" s="1" t="s">
        <v>460</v>
      </c>
      <c r="L7887" s="1">
        <v>80229.0</v>
      </c>
      <c r="M7887" s="1" t="s">
        <v>47</v>
      </c>
      <c r="N7887" s="1" t="s">
        <v>927</v>
      </c>
      <c r="O7887" s="1" t="s">
        <v>35</v>
      </c>
      <c r="P7887" s="1" t="s">
        <v>68</v>
      </c>
      <c r="Q7887" s="1" t="s">
        <v>928</v>
      </c>
      <c r="R7887" s="1">
        <v>23.376</v>
      </c>
      <c r="S7887" s="1">
        <v>3.0</v>
      </c>
      <c r="T7887" s="1">
        <v>0.2</v>
      </c>
      <c r="U7887" s="1">
        <v>7.0128</v>
      </c>
      <c r="V7887" s="1" t="str">
        <f>IF(M7887=People!B$2,People!A$2,IF(M7887=People!B$3,People!A$3,IF(M7887=People!B$4,People!A$4,IF(M7887=People!B$5,People!A$5,0))))</f>
        <v>Anna Andreadi</v>
      </c>
      <c r="W7887" s="5" t="str">
        <f t="array" ref="W7887">IFERROR(INDEX(Returns!A:A,MATCH(B7887,Returns!B:B,0)),"No")</f>
        <v>No</v>
      </c>
      <c r="X7887" s="3">
        <f t="shared" si="1"/>
        <v>12</v>
      </c>
      <c r="Y7887" s="3">
        <f t="shared" si="2"/>
        <v>2019</v>
      </c>
    </row>
    <row r="7888" ht="14.25" customHeight="1">
      <c r="A7888" s="1">
        <v>7887.0</v>
      </c>
      <c r="B7888" s="3" t="s">
        <v>9731</v>
      </c>
      <c r="C7888" s="4">
        <v>43802.0</v>
      </c>
      <c r="D7888" s="4">
        <v>43805.0</v>
      </c>
      <c r="E7888" s="1" t="s">
        <v>26</v>
      </c>
      <c r="F7888" s="1" t="s">
        <v>457</v>
      </c>
      <c r="G7888" s="1" t="s">
        <v>458</v>
      </c>
      <c r="H7888" s="1" t="s">
        <v>29</v>
      </c>
      <c r="I7888" s="1" t="s">
        <v>30</v>
      </c>
      <c r="J7888" s="1" t="s">
        <v>7012</v>
      </c>
      <c r="K7888" s="1" t="s">
        <v>460</v>
      </c>
      <c r="L7888" s="1">
        <v>80229.0</v>
      </c>
      <c r="M7888" s="1" t="s">
        <v>47</v>
      </c>
      <c r="N7888" s="1" t="s">
        <v>3968</v>
      </c>
      <c r="O7888" s="1" t="s">
        <v>35</v>
      </c>
      <c r="P7888" s="1" t="s">
        <v>68</v>
      </c>
      <c r="Q7888" s="1" t="s">
        <v>3969</v>
      </c>
      <c r="R7888" s="1">
        <v>16.72</v>
      </c>
      <c r="S7888" s="1">
        <v>5.0</v>
      </c>
      <c r="T7888" s="1">
        <v>0.2</v>
      </c>
      <c r="U7888" s="1">
        <v>3.344</v>
      </c>
      <c r="V7888" s="1" t="str">
        <f>IF(M7888=People!B$2,People!A$2,IF(M7888=People!B$3,People!A$3,IF(M7888=People!B$4,People!A$4,IF(M7888=People!B$5,People!A$5,0))))</f>
        <v>Anna Andreadi</v>
      </c>
      <c r="W7888" s="5" t="str">
        <f t="array" ref="W7888">IFERROR(INDEX(Returns!A:A,MATCH(B7888,Returns!B:B,0)),"No")</f>
        <v>No</v>
      </c>
      <c r="X7888" s="3">
        <f t="shared" si="1"/>
        <v>12</v>
      </c>
      <c r="Y7888" s="3">
        <f t="shared" si="2"/>
        <v>2019</v>
      </c>
    </row>
    <row r="7889" ht="14.25" customHeight="1">
      <c r="A7889" s="1">
        <v>7888.0</v>
      </c>
      <c r="B7889" s="3" t="s">
        <v>9731</v>
      </c>
      <c r="C7889" s="4">
        <v>43802.0</v>
      </c>
      <c r="D7889" s="4">
        <v>43805.0</v>
      </c>
      <c r="E7889" s="1" t="s">
        <v>26</v>
      </c>
      <c r="F7889" s="1" t="s">
        <v>457</v>
      </c>
      <c r="G7889" s="1" t="s">
        <v>458</v>
      </c>
      <c r="H7889" s="1" t="s">
        <v>29</v>
      </c>
      <c r="I7889" s="1" t="s">
        <v>30</v>
      </c>
      <c r="J7889" s="1" t="s">
        <v>7012</v>
      </c>
      <c r="K7889" s="1" t="s">
        <v>460</v>
      </c>
      <c r="L7889" s="1">
        <v>80229.0</v>
      </c>
      <c r="M7889" s="1" t="s">
        <v>47</v>
      </c>
      <c r="N7889" s="1" t="s">
        <v>7445</v>
      </c>
      <c r="O7889" s="1" t="s">
        <v>35</v>
      </c>
      <c r="P7889" s="1" t="s">
        <v>68</v>
      </c>
      <c r="Q7889" s="1" t="s">
        <v>7446</v>
      </c>
      <c r="R7889" s="1">
        <v>16.192</v>
      </c>
      <c r="S7889" s="1">
        <v>1.0</v>
      </c>
      <c r="T7889" s="1">
        <v>0.2</v>
      </c>
      <c r="U7889" s="1">
        <v>4.6552</v>
      </c>
      <c r="V7889" s="1" t="str">
        <f>IF(M7889=People!B$2,People!A$2,IF(M7889=People!B$3,People!A$3,IF(M7889=People!B$4,People!A$4,IF(M7889=People!B$5,People!A$5,0))))</f>
        <v>Anna Andreadi</v>
      </c>
      <c r="W7889" s="5" t="str">
        <f t="array" ref="W7889">IFERROR(INDEX(Returns!A:A,MATCH(B7889,Returns!B:B,0)),"No")</f>
        <v>No</v>
      </c>
      <c r="X7889" s="3">
        <f t="shared" si="1"/>
        <v>12</v>
      </c>
      <c r="Y7889" s="3">
        <f t="shared" si="2"/>
        <v>2019</v>
      </c>
    </row>
    <row r="7890" ht="14.25" customHeight="1">
      <c r="A7890" s="1">
        <v>7889.0</v>
      </c>
      <c r="B7890" s="3" t="s">
        <v>9732</v>
      </c>
      <c r="C7890" s="4">
        <v>43328.0</v>
      </c>
      <c r="D7890" s="4">
        <v>43334.0</v>
      </c>
      <c r="E7890" s="1" t="s">
        <v>53</v>
      </c>
      <c r="F7890" s="1" t="s">
        <v>1635</v>
      </c>
      <c r="G7890" s="1" t="s">
        <v>1636</v>
      </c>
      <c r="H7890" s="1" t="s">
        <v>29</v>
      </c>
      <c r="I7890" s="1" t="s">
        <v>30</v>
      </c>
      <c r="J7890" s="1" t="s">
        <v>9733</v>
      </c>
      <c r="K7890" s="1" t="s">
        <v>46</v>
      </c>
      <c r="L7890" s="1">
        <v>95616.0</v>
      </c>
      <c r="M7890" s="1" t="s">
        <v>47</v>
      </c>
      <c r="N7890" s="1" t="s">
        <v>2789</v>
      </c>
      <c r="O7890" s="1" t="s">
        <v>49</v>
      </c>
      <c r="P7890" s="1" t="s">
        <v>93</v>
      </c>
      <c r="Q7890" s="1" t="s">
        <v>2790</v>
      </c>
      <c r="R7890" s="1">
        <v>32.4</v>
      </c>
      <c r="S7890" s="1">
        <v>5.0</v>
      </c>
      <c r="T7890" s="1">
        <v>0.0</v>
      </c>
      <c r="U7890" s="1">
        <v>15.552</v>
      </c>
      <c r="V7890" s="1" t="str">
        <f>IF(M7890=People!B$2,People!A$2,IF(M7890=People!B$3,People!A$3,IF(M7890=People!B$4,People!A$4,IF(M7890=People!B$5,People!A$5,0))))</f>
        <v>Anna Andreadi</v>
      </c>
      <c r="W7890" s="5" t="str">
        <f t="array" ref="W7890">IFERROR(INDEX(Returns!A:A,MATCH(B7890,Returns!B:B,0)),"No")</f>
        <v>No</v>
      </c>
      <c r="X7890" s="3">
        <f t="shared" si="1"/>
        <v>8</v>
      </c>
      <c r="Y7890" s="3">
        <f t="shared" si="2"/>
        <v>2018</v>
      </c>
    </row>
    <row r="7891" ht="14.25" customHeight="1">
      <c r="A7891" s="1">
        <v>7890.0</v>
      </c>
      <c r="B7891" s="3" t="s">
        <v>9734</v>
      </c>
      <c r="C7891" s="4">
        <v>43459.0</v>
      </c>
      <c r="D7891" s="4">
        <v>43463.0</v>
      </c>
      <c r="E7891" s="1" t="s">
        <v>53</v>
      </c>
      <c r="F7891" s="1" t="s">
        <v>8660</v>
      </c>
      <c r="G7891" s="1" t="s">
        <v>8661</v>
      </c>
      <c r="H7891" s="1" t="s">
        <v>29</v>
      </c>
      <c r="I7891" s="1" t="s">
        <v>30</v>
      </c>
      <c r="J7891" s="1" t="s">
        <v>1714</v>
      </c>
      <c r="K7891" s="1" t="s">
        <v>1715</v>
      </c>
      <c r="L7891" s="1">
        <v>72701.0</v>
      </c>
      <c r="M7891" s="1" t="s">
        <v>33</v>
      </c>
      <c r="N7891" s="1" t="s">
        <v>1764</v>
      </c>
      <c r="O7891" s="1" t="s">
        <v>49</v>
      </c>
      <c r="P7891" s="1" t="s">
        <v>71</v>
      </c>
      <c r="Q7891" s="1" t="s">
        <v>1765</v>
      </c>
      <c r="R7891" s="1">
        <v>19.89</v>
      </c>
      <c r="S7891" s="1">
        <v>9.0</v>
      </c>
      <c r="T7891" s="1">
        <v>0.0</v>
      </c>
      <c r="U7891" s="1">
        <v>5.3703</v>
      </c>
      <c r="V7891" s="1" t="str">
        <f>IF(M7891=People!B$2,People!A$2,IF(M7891=People!B$3,People!A$3,IF(M7891=People!B$4,People!A$4,IF(M7891=People!B$5,People!A$5,0))))</f>
        <v>Cassandra Brandow</v>
      </c>
      <c r="W7891" s="5" t="str">
        <f t="array" ref="W7891">IFERROR(INDEX(Returns!A:A,MATCH(B7891,Returns!B:B,0)),"No")</f>
        <v>No</v>
      </c>
      <c r="X7891" s="3">
        <f t="shared" si="1"/>
        <v>12</v>
      </c>
      <c r="Y7891" s="3">
        <f t="shared" si="2"/>
        <v>2018</v>
      </c>
    </row>
    <row r="7892" ht="14.25" customHeight="1">
      <c r="A7892" s="1">
        <v>7891.0</v>
      </c>
      <c r="B7892" s="3" t="s">
        <v>9734</v>
      </c>
      <c r="C7892" s="4">
        <v>43459.0</v>
      </c>
      <c r="D7892" s="4">
        <v>43463.0</v>
      </c>
      <c r="E7892" s="1" t="s">
        <v>53</v>
      </c>
      <c r="F7892" s="1" t="s">
        <v>8660</v>
      </c>
      <c r="G7892" s="1" t="s">
        <v>8661</v>
      </c>
      <c r="H7892" s="1" t="s">
        <v>29</v>
      </c>
      <c r="I7892" s="1" t="s">
        <v>30</v>
      </c>
      <c r="J7892" s="1" t="s">
        <v>1714</v>
      </c>
      <c r="K7892" s="1" t="s">
        <v>1715</v>
      </c>
      <c r="L7892" s="1">
        <v>72701.0</v>
      </c>
      <c r="M7892" s="1" t="s">
        <v>33</v>
      </c>
      <c r="N7892" s="1" t="s">
        <v>2552</v>
      </c>
      <c r="O7892" s="1" t="s">
        <v>74</v>
      </c>
      <c r="P7892" s="1" t="s">
        <v>164</v>
      </c>
      <c r="Q7892" s="1" t="s">
        <v>2553</v>
      </c>
      <c r="R7892" s="1">
        <v>399.98</v>
      </c>
      <c r="S7892" s="1">
        <v>2.0</v>
      </c>
      <c r="T7892" s="1">
        <v>0.0</v>
      </c>
      <c r="U7892" s="1">
        <v>171.9914</v>
      </c>
      <c r="V7892" s="1" t="str">
        <f>IF(M7892=People!B$2,People!A$2,IF(M7892=People!B$3,People!A$3,IF(M7892=People!B$4,People!A$4,IF(M7892=People!B$5,People!A$5,0))))</f>
        <v>Cassandra Brandow</v>
      </c>
      <c r="W7892" s="5" t="str">
        <f t="array" ref="W7892">IFERROR(INDEX(Returns!A:A,MATCH(B7892,Returns!B:B,0)),"No")</f>
        <v>No</v>
      </c>
      <c r="X7892" s="3">
        <f t="shared" si="1"/>
        <v>12</v>
      </c>
      <c r="Y7892" s="3">
        <f t="shared" si="2"/>
        <v>2018</v>
      </c>
    </row>
    <row r="7893" ht="14.25" customHeight="1">
      <c r="A7893" s="1">
        <v>7892.0</v>
      </c>
      <c r="B7893" s="3" t="s">
        <v>9734</v>
      </c>
      <c r="C7893" s="4">
        <v>43459.0</v>
      </c>
      <c r="D7893" s="4">
        <v>43463.0</v>
      </c>
      <c r="E7893" s="1" t="s">
        <v>53</v>
      </c>
      <c r="F7893" s="1" t="s">
        <v>8660</v>
      </c>
      <c r="G7893" s="1" t="s">
        <v>8661</v>
      </c>
      <c r="H7893" s="1" t="s">
        <v>29</v>
      </c>
      <c r="I7893" s="1" t="s">
        <v>30</v>
      </c>
      <c r="J7893" s="1" t="s">
        <v>1714</v>
      </c>
      <c r="K7893" s="1" t="s">
        <v>1715</v>
      </c>
      <c r="L7893" s="1">
        <v>72701.0</v>
      </c>
      <c r="M7893" s="1" t="s">
        <v>33</v>
      </c>
      <c r="N7893" s="1" t="s">
        <v>2215</v>
      </c>
      <c r="O7893" s="1" t="s">
        <v>35</v>
      </c>
      <c r="P7893" s="1" t="s">
        <v>68</v>
      </c>
      <c r="Q7893" s="1" t="s">
        <v>2216</v>
      </c>
      <c r="R7893" s="1">
        <v>343.85</v>
      </c>
      <c r="S7893" s="1">
        <v>5.0</v>
      </c>
      <c r="T7893" s="1">
        <v>0.0</v>
      </c>
      <c r="U7893" s="1">
        <v>137.54</v>
      </c>
      <c r="V7893" s="1" t="str">
        <f>IF(M7893=People!B$2,People!A$2,IF(M7893=People!B$3,People!A$3,IF(M7893=People!B$4,People!A$4,IF(M7893=People!B$5,People!A$5,0))))</f>
        <v>Cassandra Brandow</v>
      </c>
      <c r="W7893" s="5" t="str">
        <f t="array" ref="W7893">IFERROR(INDEX(Returns!A:A,MATCH(B7893,Returns!B:B,0)),"No")</f>
        <v>No</v>
      </c>
      <c r="X7893" s="3">
        <f t="shared" si="1"/>
        <v>12</v>
      </c>
      <c r="Y7893" s="3">
        <f t="shared" si="2"/>
        <v>2018</v>
      </c>
    </row>
    <row r="7894" ht="14.25" customHeight="1">
      <c r="A7894" s="1">
        <v>7893.0</v>
      </c>
      <c r="B7894" s="3" t="s">
        <v>9734</v>
      </c>
      <c r="C7894" s="4">
        <v>43459.0</v>
      </c>
      <c r="D7894" s="4">
        <v>43463.0</v>
      </c>
      <c r="E7894" s="1" t="s">
        <v>53</v>
      </c>
      <c r="F7894" s="1" t="s">
        <v>8660</v>
      </c>
      <c r="G7894" s="1" t="s">
        <v>8661</v>
      </c>
      <c r="H7894" s="1" t="s">
        <v>29</v>
      </c>
      <c r="I7894" s="1" t="s">
        <v>30</v>
      </c>
      <c r="J7894" s="1" t="s">
        <v>1714</v>
      </c>
      <c r="K7894" s="1" t="s">
        <v>1715</v>
      </c>
      <c r="L7894" s="1">
        <v>72701.0</v>
      </c>
      <c r="M7894" s="1" t="s">
        <v>33</v>
      </c>
      <c r="N7894" s="1" t="s">
        <v>8189</v>
      </c>
      <c r="O7894" s="1" t="s">
        <v>49</v>
      </c>
      <c r="P7894" s="1" t="s">
        <v>93</v>
      </c>
      <c r="Q7894" s="1" t="s">
        <v>8190</v>
      </c>
      <c r="R7894" s="1">
        <v>106.32</v>
      </c>
      <c r="S7894" s="1">
        <v>3.0</v>
      </c>
      <c r="T7894" s="1">
        <v>0.0</v>
      </c>
      <c r="U7894" s="1">
        <v>49.9704</v>
      </c>
      <c r="V7894" s="1" t="str">
        <f>IF(M7894=People!B$2,People!A$2,IF(M7894=People!B$3,People!A$3,IF(M7894=People!B$4,People!A$4,IF(M7894=People!B$5,People!A$5,0))))</f>
        <v>Cassandra Brandow</v>
      </c>
      <c r="W7894" s="5" t="str">
        <f t="array" ref="W7894">IFERROR(INDEX(Returns!A:A,MATCH(B7894,Returns!B:B,0)),"No")</f>
        <v>No</v>
      </c>
      <c r="X7894" s="3">
        <f t="shared" si="1"/>
        <v>12</v>
      </c>
      <c r="Y7894" s="3">
        <f t="shared" si="2"/>
        <v>2018</v>
      </c>
    </row>
    <row r="7895" ht="14.25" customHeight="1">
      <c r="A7895" s="1">
        <v>7894.0</v>
      </c>
      <c r="B7895" s="3" t="s">
        <v>9735</v>
      </c>
      <c r="C7895" s="4">
        <v>43669.0</v>
      </c>
      <c r="D7895" s="4">
        <v>43676.0</v>
      </c>
      <c r="E7895" s="1" t="s">
        <v>53</v>
      </c>
      <c r="F7895" s="1" t="s">
        <v>1168</v>
      </c>
      <c r="G7895" s="1" t="s">
        <v>1169</v>
      </c>
      <c r="H7895" s="1" t="s">
        <v>105</v>
      </c>
      <c r="I7895" s="1" t="s">
        <v>30</v>
      </c>
      <c r="J7895" s="1" t="s">
        <v>269</v>
      </c>
      <c r="K7895" s="1" t="s">
        <v>270</v>
      </c>
      <c r="L7895" s="1">
        <v>10011.0</v>
      </c>
      <c r="M7895" s="1" t="s">
        <v>151</v>
      </c>
      <c r="N7895" s="1" t="s">
        <v>1300</v>
      </c>
      <c r="O7895" s="1" t="s">
        <v>49</v>
      </c>
      <c r="P7895" s="1" t="s">
        <v>78</v>
      </c>
      <c r="Q7895" s="1" t="s">
        <v>1301</v>
      </c>
      <c r="R7895" s="1">
        <v>13.92</v>
      </c>
      <c r="S7895" s="1">
        <v>3.0</v>
      </c>
      <c r="T7895" s="1">
        <v>0.2</v>
      </c>
      <c r="U7895" s="1">
        <v>4.35</v>
      </c>
      <c r="V7895" s="1" t="str">
        <f>IF(M7895=People!B$2,People!A$2,IF(M7895=People!B$3,People!A$3,IF(M7895=People!B$4,People!A$4,IF(M7895=People!B$5,People!A$5,0))))</f>
        <v>Chuck Magee</v>
      </c>
      <c r="W7895" s="5" t="str">
        <f t="array" ref="W7895">IFERROR(INDEX(Returns!A:A,MATCH(B7895,Returns!B:B,0)),"No")</f>
        <v>No</v>
      </c>
      <c r="X7895" s="3">
        <f t="shared" si="1"/>
        <v>7</v>
      </c>
      <c r="Y7895" s="3">
        <f t="shared" si="2"/>
        <v>2019</v>
      </c>
    </row>
    <row r="7896" ht="14.25" customHeight="1">
      <c r="A7896" s="1">
        <v>7895.0</v>
      </c>
      <c r="B7896" s="3" t="s">
        <v>9736</v>
      </c>
      <c r="C7896" s="4">
        <v>43637.0</v>
      </c>
      <c r="D7896" s="4">
        <v>43641.0</v>
      </c>
      <c r="E7896" s="1" t="s">
        <v>53</v>
      </c>
      <c r="F7896" s="1" t="s">
        <v>2169</v>
      </c>
      <c r="G7896" s="1" t="s">
        <v>2170</v>
      </c>
      <c r="H7896" s="1" t="s">
        <v>105</v>
      </c>
      <c r="I7896" s="1" t="s">
        <v>30</v>
      </c>
      <c r="J7896" s="1" t="s">
        <v>5708</v>
      </c>
      <c r="K7896" s="1" t="s">
        <v>9737</v>
      </c>
      <c r="L7896" s="1">
        <v>26003.0</v>
      </c>
      <c r="M7896" s="1" t="s">
        <v>151</v>
      </c>
      <c r="N7896" s="1" t="s">
        <v>417</v>
      </c>
      <c r="O7896" s="1" t="s">
        <v>49</v>
      </c>
      <c r="P7896" s="1" t="s">
        <v>78</v>
      </c>
      <c r="Q7896" s="1" t="s">
        <v>418</v>
      </c>
      <c r="R7896" s="1">
        <v>82.4</v>
      </c>
      <c r="S7896" s="1">
        <v>5.0</v>
      </c>
      <c r="T7896" s="1">
        <v>0.0</v>
      </c>
      <c r="U7896" s="1">
        <v>40.376</v>
      </c>
      <c r="V7896" s="1" t="str">
        <f>IF(M7896=People!B$2,People!A$2,IF(M7896=People!B$3,People!A$3,IF(M7896=People!B$4,People!A$4,IF(M7896=People!B$5,People!A$5,0))))</f>
        <v>Chuck Magee</v>
      </c>
      <c r="W7896" s="5" t="str">
        <f t="array" ref="W7896">IFERROR(INDEX(Returns!A:A,MATCH(B7896,Returns!B:B,0)),"No")</f>
        <v>No</v>
      </c>
      <c r="X7896" s="3">
        <f t="shared" si="1"/>
        <v>6</v>
      </c>
      <c r="Y7896" s="3">
        <f t="shared" si="2"/>
        <v>2019</v>
      </c>
    </row>
    <row r="7897" ht="14.25" customHeight="1">
      <c r="A7897" s="1">
        <v>7896.0</v>
      </c>
      <c r="B7897" s="3" t="s">
        <v>9736</v>
      </c>
      <c r="C7897" s="4">
        <v>43637.0</v>
      </c>
      <c r="D7897" s="4">
        <v>43641.0</v>
      </c>
      <c r="E7897" s="1" t="s">
        <v>53</v>
      </c>
      <c r="F7897" s="1" t="s">
        <v>2169</v>
      </c>
      <c r="G7897" s="1" t="s">
        <v>2170</v>
      </c>
      <c r="H7897" s="1" t="s">
        <v>105</v>
      </c>
      <c r="I7897" s="1" t="s">
        <v>30</v>
      </c>
      <c r="J7897" s="1" t="s">
        <v>5708</v>
      </c>
      <c r="K7897" s="1" t="s">
        <v>9737</v>
      </c>
      <c r="L7897" s="1">
        <v>26003.0</v>
      </c>
      <c r="M7897" s="1" t="s">
        <v>151</v>
      </c>
      <c r="N7897" s="1" t="s">
        <v>2923</v>
      </c>
      <c r="O7897" s="1" t="s">
        <v>49</v>
      </c>
      <c r="P7897" s="1" t="s">
        <v>78</v>
      </c>
      <c r="Q7897" s="1" t="s">
        <v>2924</v>
      </c>
      <c r="R7897" s="1">
        <v>6.24</v>
      </c>
      <c r="S7897" s="1">
        <v>2.0</v>
      </c>
      <c r="T7897" s="1">
        <v>0.0</v>
      </c>
      <c r="U7897" s="1">
        <v>3.0576</v>
      </c>
      <c r="V7897" s="1" t="str">
        <f>IF(M7897=People!B$2,People!A$2,IF(M7897=People!B$3,People!A$3,IF(M7897=People!B$4,People!A$4,IF(M7897=People!B$5,People!A$5,0))))</f>
        <v>Chuck Magee</v>
      </c>
      <c r="W7897" s="5" t="str">
        <f t="array" ref="W7897">IFERROR(INDEX(Returns!A:A,MATCH(B7897,Returns!B:B,0)),"No")</f>
        <v>No</v>
      </c>
      <c r="X7897" s="3">
        <f t="shared" si="1"/>
        <v>6</v>
      </c>
      <c r="Y7897" s="3">
        <f t="shared" si="2"/>
        <v>2019</v>
      </c>
    </row>
    <row r="7898" ht="14.25" customHeight="1">
      <c r="A7898" s="1">
        <v>7897.0</v>
      </c>
      <c r="B7898" s="3" t="s">
        <v>9736</v>
      </c>
      <c r="C7898" s="4">
        <v>43637.0</v>
      </c>
      <c r="D7898" s="4">
        <v>43641.0</v>
      </c>
      <c r="E7898" s="1" t="s">
        <v>53</v>
      </c>
      <c r="F7898" s="1" t="s">
        <v>2169</v>
      </c>
      <c r="G7898" s="1" t="s">
        <v>2170</v>
      </c>
      <c r="H7898" s="1" t="s">
        <v>105</v>
      </c>
      <c r="I7898" s="1" t="s">
        <v>30</v>
      </c>
      <c r="J7898" s="1" t="s">
        <v>5708</v>
      </c>
      <c r="K7898" s="1" t="s">
        <v>9737</v>
      </c>
      <c r="L7898" s="1">
        <v>26003.0</v>
      </c>
      <c r="M7898" s="1" t="s">
        <v>151</v>
      </c>
      <c r="N7898" s="1" t="s">
        <v>1257</v>
      </c>
      <c r="O7898" s="1" t="s">
        <v>49</v>
      </c>
      <c r="P7898" s="1" t="s">
        <v>93</v>
      </c>
      <c r="Q7898" s="1" t="s">
        <v>1450</v>
      </c>
      <c r="R7898" s="1">
        <v>447.84</v>
      </c>
      <c r="S7898" s="1">
        <v>8.0</v>
      </c>
      <c r="T7898" s="1">
        <v>0.0</v>
      </c>
      <c r="U7898" s="1">
        <v>219.4416</v>
      </c>
      <c r="V7898" s="1" t="str">
        <f>IF(M7898=People!B$2,People!A$2,IF(M7898=People!B$3,People!A$3,IF(M7898=People!B$4,People!A$4,IF(M7898=People!B$5,People!A$5,0))))</f>
        <v>Chuck Magee</v>
      </c>
      <c r="W7898" s="5" t="str">
        <f t="array" ref="W7898">IFERROR(INDEX(Returns!A:A,MATCH(B7898,Returns!B:B,0)),"No")</f>
        <v>No</v>
      </c>
      <c r="X7898" s="3">
        <f t="shared" si="1"/>
        <v>6</v>
      </c>
      <c r="Y7898" s="3">
        <f t="shared" si="2"/>
        <v>2019</v>
      </c>
    </row>
    <row r="7899" ht="14.25" customHeight="1">
      <c r="A7899" s="1">
        <v>7898.0</v>
      </c>
      <c r="B7899" s="3" t="s">
        <v>9738</v>
      </c>
      <c r="C7899" s="4">
        <v>43690.0</v>
      </c>
      <c r="D7899" s="4">
        <v>43695.0</v>
      </c>
      <c r="E7899" s="1" t="s">
        <v>53</v>
      </c>
      <c r="F7899" s="1" t="s">
        <v>3547</v>
      </c>
      <c r="G7899" s="1" t="s">
        <v>3548</v>
      </c>
      <c r="H7899" s="1" t="s">
        <v>29</v>
      </c>
      <c r="I7899" s="1" t="s">
        <v>30</v>
      </c>
      <c r="J7899" s="1" t="s">
        <v>337</v>
      </c>
      <c r="K7899" s="1" t="s">
        <v>338</v>
      </c>
      <c r="L7899" s="1">
        <v>38109.0</v>
      </c>
      <c r="M7899" s="1" t="s">
        <v>33</v>
      </c>
      <c r="N7899" s="1" t="s">
        <v>2082</v>
      </c>
      <c r="O7899" s="1" t="s">
        <v>49</v>
      </c>
      <c r="P7899" s="1" t="s">
        <v>81</v>
      </c>
      <c r="Q7899" s="1" t="s">
        <v>2083</v>
      </c>
      <c r="R7899" s="1">
        <v>272.048</v>
      </c>
      <c r="S7899" s="1">
        <v>7.0</v>
      </c>
      <c r="T7899" s="1">
        <v>0.2</v>
      </c>
      <c r="U7899" s="1">
        <v>30.6053999999999</v>
      </c>
      <c r="V7899" s="1" t="str">
        <f>IF(M7899=People!B$2,People!A$2,IF(M7899=People!B$3,People!A$3,IF(M7899=People!B$4,People!A$4,IF(M7899=People!B$5,People!A$5,0))))</f>
        <v>Cassandra Brandow</v>
      </c>
      <c r="W7899" s="5" t="str">
        <f t="array" ref="W7899">IFERROR(INDEX(Returns!A:A,MATCH(B7899,Returns!B:B,0)),"No")</f>
        <v>No</v>
      </c>
      <c r="X7899" s="3">
        <f t="shared" si="1"/>
        <v>8</v>
      </c>
      <c r="Y7899" s="3">
        <f t="shared" si="2"/>
        <v>2019</v>
      </c>
    </row>
    <row r="7900" ht="14.25" customHeight="1">
      <c r="A7900" s="1">
        <v>7899.0</v>
      </c>
      <c r="B7900" s="3" t="s">
        <v>9738</v>
      </c>
      <c r="C7900" s="4">
        <v>43690.0</v>
      </c>
      <c r="D7900" s="4">
        <v>43695.0</v>
      </c>
      <c r="E7900" s="1" t="s">
        <v>53</v>
      </c>
      <c r="F7900" s="1" t="s">
        <v>3547</v>
      </c>
      <c r="G7900" s="1" t="s">
        <v>3548</v>
      </c>
      <c r="H7900" s="1" t="s">
        <v>29</v>
      </c>
      <c r="I7900" s="1" t="s">
        <v>30</v>
      </c>
      <c r="J7900" s="1" t="s">
        <v>337</v>
      </c>
      <c r="K7900" s="1" t="s">
        <v>338</v>
      </c>
      <c r="L7900" s="1">
        <v>38109.0</v>
      </c>
      <c r="M7900" s="1" t="s">
        <v>33</v>
      </c>
      <c r="N7900" s="1" t="s">
        <v>4730</v>
      </c>
      <c r="O7900" s="1" t="s">
        <v>49</v>
      </c>
      <c r="P7900" s="1" t="s">
        <v>78</v>
      </c>
      <c r="Q7900" s="1" t="s">
        <v>4731</v>
      </c>
      <c r="R7900" s="1">
        <v>1614.582</v>
      </c>
      <c r="S7900" s="1">
        <v>6.0</v>
      </c>
      <c r="T7900" s="1">
        <v>0.7</v>
      </c>
      <c r="U7900" s="1">
        <v>-1237.8462</v>
      </c>
      <c r="V7900" s="1" t="str">
        <f>IF(M7900=People!B$2,People!A$2,IF(M7900=People!B$3,People!A$3,IF(M7900=People!B$4,People!A$4,IF(M7900=People!B$5,People!A$5,0))))</f>
        <v>Cassandra Brandow</v>
      </c>
      <c r="W7900" s="5" t="str">
        <f t="array" ref="W7900">IFERROR(INDEX(Returns!A:A,MATCH(B7900,Returns!B:B,0)),"No")</f>
        <v>No</v>
      </c>
      <c r="X7900" s="3">
        <f t="shared" si="1"/>
        <v>8</v>
      </c>
      <c r="Y7900" s="3">
        <f t="shared" si="2"/>
        <v>2019</v>
      </c>
    </row>
    <row r="7901" ht="14.25" customHeight="1">
      <c r="A7901" s="1">
        <v>7900.0</v>
      </c>
      <c r="B7901" s="3" t="s">
        <v>9738</v>
      </c>
      <c r="C7901" s="4">
        <v>43690.0</v>
      </c>
      <c r="D7901" s="4">
        <v>43695.0</v>
      </c>
      <c r="E7901" s="1" t="s">
        <v>53</v>
      </c>
      <c r="F7901" s="1" t="s">
        <v>3547</v>
      </c>
      <c r="G7901" s="1" t="s">
        <v>3548</v>
      </c>
      <c r="H7901" s="1" t="s">
        <v>29</v>
      </c>
      <c r="I7901" s="1" t="s">
        <v>30</v>
      </c>
      <c r="J7901" s="1" t="s">
        <v>337</v>
      </c>
      <c r="K7901" s="1" t="s">
        <v>338</v>
      </c>
      <c r="L7901" s="1">
        <v>38109.0</v>
      </c>
      <c r="M7901" s="1" t="s">
        <v>33</v>
      </c>
      <c r="N7901" s="1" t="s">
        <v>3255</v>
      </c>
      <c r="O7901" s="1" t="s">
        <v>49</v>
      </c>
      <c r="P7901" s="1" t="s">
        <v>272</v>
      </c>
      <c r="Q7901" s="1" t="s">
        <v>566</v>
      </c>
      <c r="R7901" s="1">
        <v>24.32</v>
      </c>
      <c r="S7901" s="1">
        <v>5.0</v>
      </c>
      <c r="T7901" s="1">
        <v>0.2</v>
      </c>
      <c r="U7901" s="1">
        <v>9.12</v>
      </c>
      <c r="V7901" s="1" t="str">
        <f>IF(M7901=People!B$2,People!A$2,IF(M7901=People!B$3,People!A$3,IF(M7901=People!B$4,People!A$4,IF(M7901=People!B$5,People!A$5,0))))</f>
        <v>Cassandra Brandow</v>
      </c>
      <c r="W7901" s="5" t="str">
        <f t="array" ref="W7901">IFERROR(INDEX(Returns!A:A,MATCH(B7901,Returns!B:B,0)),"No")</f>
        <v>No</v>
      </c>
      <c r="X7901" s="3">
        <f t="shared" si="1"/>
        <v>8</v>
      </c>
      <c r="Y7901" s="3">
        <f t="shared" si="2"/>
        <v>2019</v>
      </c>
    </row>
    <row r="7902" ht="14.25" customHeight="1">
      <c r="A7902" s="1">
        <v>7901.0</v>
      </c>
      <c r="B7902" s="3" t="s">
        <v>9738</v>
      </c>
      <c r="C7902" s="4">
        <v>43690.0</v>
      </c>
      <c r="D7902" s="4">
        <v>43695.0</v>
      </c>
      <c r="E7902" s="1" t="s">
        <v>53</v>
      </c>
      <c r="F7902" s="1" t="s">
        <v>3547</v>
      </c>
      <c r="G7902" s="1" t="s">
        <v>3548</v>
      </c>
      <c r="H7902" s="1" t="s">
        <v>29</v>
      </c>
      <c r="I7902" s="1" t="s">
        <v>30</v>
      </c>
      <c r="J7902" s="1" t="s">
        <v>337</v>
      </c>
      <c r="K7902" s="1" t="s">
        <v>338</v>
      </c>
      <c r="L7902" s="1">
        <v>38109.0</v>
      </c>
      <c r="M7902" s="1" t="s">
        <v>33</v>
      </c>
      <c r="N7902" s="1" t="s">
        <v>5942</v>
      </c>
      <c r="O7902" s="1" t="s">
        <v>74</v>
      </c>
      <c r="P7902" s="1" t="s">
        <v>164</v>
      </c>
      <c r="Q7902" s="1" t="s">
        <v>5943</v>
      </c>
      <c r="R7902" s="1">
        <v>1.584</v>
      </c>
      <c r="S7902" s="1">
        <v>2.0</v>
      </c>
      <c r="T7902" s="1">
        <v>0.2</v>
      </c>
      <c r="U7902" s="1">
        <v>0.4752</v>
      </c>
      <c r="V7902" s="1" t="str">
        <f>IF(M7902=People!B$2,People!A$2,IF(M7902=People!B$3,People!A$3,IF(M7902=People!B$4,People!A$4,IF(M7902=People!B$5,People!A$5,0))))</f>
        <v>Cassandra Brandow</v>
      </c>
      <c r="W7902" s="5" t="str">
        <f t="array" ref="W7902">IFERROR(INDEX(Returns!A:A,MATCH(B7902,Returns!B:B,0)),"No")</f>
        <v>No</v>
      </c>
      <c r="X7902" s="3">
        <f t="shared" si="1"/>
        <v>8</v>
      </c>
      <c r="Y7902" s="3">
        <f t="shared" si="2"/>
        <v>2019</v>
      </c>
    </row>
    <row r="7903" ht="14.25" customHeight="1">
      <c r="A7903" s="1">
        <v>7902.0</v>
      </c>
      <c r="B7903" s="3" t="s">
        <v>9738</v>
      </c>
      <c r="C7903" s="4">
        <v>43690.0</v>
      </c>
      <c r="D7903" s="4">
        <v>43695.0</v>
      </c>
      <c r="E7903" s="1" t="s">
        <v>53</v>
      </c>
      <c r="F7903" s="1" t="s">
        <v>3547</v>
      </c>
      <c r="G7903" s="1" t="s">
        <v>3548</v>
      </c>
      <c r="H7903" s="1" t="s">
        <v>29</v>
      </c>
      <c r="I7903" s="1" t="s">
        <v>30</v>
      </c>
      <c r="J7903" s="1" t="s">
        <v>337</v>
      </c>
      <c r="K7903" s="1" t="s">
        <v>338</v>
      </c>
      <c r="L7903" s="1">
        <v>38109.0</v>
      </c>
      <c r="M7903" s="1" t="s">
        <v>33</v>
      </c>
      <c r="N7903" s="1" t="s">
        <v>3476</v>
      </c>
      <c r="O7903" s="1" t="s">
        <v>35</v>
      </c>
      <c r="P7903" s="1" t="s">
        <v>68</v>
      </c>
      <c r="Q7903" s="1" t="s">
        <v>3477</v>
      </c>
      <c r="R7903" s="1">
        <v>31.984</v>
      </c>
      <c r="S7903" s="1">
        <v>1.0</v>
      </c>
      <c r="T7903" s="1">
        <v>0.2</v>
      </c>
      <c r="U7903" s="1">
        <v>0.0</v>
      </c>
      <c r="V7903" s="1" t="str">
        <f>IF(M7903=People!B$2,People!A$2,IF(M7903=People!B$3,People!A$3,IF(M7903=People!B$4,People!A$4,IF(M7903=People!B$5,People!A$5,0))))</f>
        <v>Cassandra Brandow</v>
      </c>
      <c r="W7903" s="5" t="str">
        <f t="array" ref="W7903">IFERROR(INDEX(Returns!A:A,MATCH(B7903,Returns!B:B,0)),"No")</f>
        <v>No</v>
      </c>
      <c r="X7903" s="3">
        <f t="shared" si="1"/>
        <v>8</v>
      </c>
      <c r="Y7903" s="3">
        <f t="shared" si="2"/>
        <v>2019</v>
      </c>
    </row>
    <row r="7904" ht="14.25" customHeight="1">
      <c r="A7904" s="1">
        <v>7903.0</v>
      </c>
      <c r="B7904" s="3" t="s">
        <v>9738</v>
      </c>
      <c r="C7904" s="4">
        <v>43690.0</v>
      </c>
      <c r="D7904" s="4">
        <v>43695.0</v>
      </c>
      <c r="E7904" s="1" t="s">
        <v>53</v>
      </c>
      <c r="F7904" s="1" t="s">
        <v>3547</v>
      </c>
      <c r="G7904" s="1" t="s">
        <v>3548</v>
      </c>
      <c r="H7904" s="1" t="s">
        <v>29</v>
      </c>
      <c r="I7904" s="1" t="s">
        <v>30</v>
      </c>
      <c r="J7904" s="1" t="s">
        <v>337</v>
      </c>
      <c r="K7904" s="1" t="s">
        <v>338</v>
      </c>
      <c r="L7904" s="1">
        <v>38109.0</v>
      </c>
      <c r="M7904" s="1" t="s">
        <v>33</v>
      </c>
      <c r="N7904" s="1" t="s">
        <v>1699</v>
      </c>
      <c r="O7904" s="1" t="s">
        <v>49</v>
      </c>
      <c r="P7904" s="1" t="s">
        <v>176</v>
      </c>
      <c r="Q7904" s="1" t="s">
        <v>1700</v>
      </c>
      <c r="R7904" s="1">
        <v>14.76</v>
      </c>
      <c r="S7904" s="1">
        <v>5.0</v>
      </c>
      <c r="T7904" s="1">
        <v>0.2</v>
      </c>
      <c r="U7904" s="1">
        <v>4.797</v>
      </c>
      <c r="V7904" s="1" t="str">
        <f>IF(M7904=People!B$2,People!A$2,IF(M7904=People!B$3,People!A$3,IF(M7904=People!B$4,People!A$4,IF(M7904=People!B$5,People!A$5,0))))</f>
        <v>Cassandra Brandow</v>
      </c>
      <c r="W7904" s="5" t="str">
        <f t="array" ref="W7904">IFERROR(INDEX(Returns!A:A,MATCH(B7904,Returns!B:B,0)),"No")</f>
        <v>No</v>
      </c>
      <c r="X7904" s="3">
        <f t="shared" si="1"/>
        <v>8</v>
      </c>
      <c r="Y7904" s="3">
        <f t="shared" si="2"/>
        <v>2019</v>
      </c>
    </row>
    <row r="7905" ht="14.25" customHeight="1">
      <c r="A7905" s="1">
        <v>7904.0</v>
      </c>
      <c r="B7905" s="3" t="s">
        <v>9738</v>
      </c>
      <c r="C7905" s="4">
        <v>43690.0</v>
      </c>
      <c r="D7905" s="4">
        <v>43695.0</v>
      </c>
      <c r="E7905" s="1" t="s">
        <v>53</v>
      </c>
      <c r="F7905" s="1" t="s">
        <v>3547</v>
      </c>
      <c r="G7905" s="1" t="s">
        <v>3548</v>
      </c>
      <c r="H7905" s="1" t="s">
        <v>29</v>
      </c>
      <c r="I7905" s="1" t="s">
        <v>30</v>
      </c>
      <c r="J7905" s="1" t="s">
        <v>337</v>
      </c>
      <c r="K7905" s="1" t="s">
        <v>338</v>
      </c>
      <c r="L7905" s="1">
        <v>38109.0</v>
      </c>
      <c r="M7905" s="1" t="s">
        <v>33</v>
      </c>
      <c r="N7905" s="1" t="s">
        <v>9142</v>
      </c>
      <c r="O7905" s="1" t="s">
        <v>35</v>
      </c>
      <c r="P7905" s="1" t="s">
        <v>39</v>
      </c>
      <c r="Q7905" s="1" t="s">
        <v>9143</v>
      </c>
      <c r="R7905" s="1">
        <v>423.648</v>
      </c>
      <c r="S7905" s="1">
        <v>2.0</v>
      </c>
      <c r="T7905" s="1">
        <v>0.2</v>
      </c>
      <c r="U7905" s="1">
        <v>47.6604</v>
      </c>
      <c r="V7905" s="1" t="str">
        <f>IF(M7905=People!B$2,People!A$2,IF(M7905=People!B$3,People!A$3,IF(M7905=People!B$4,People!A$4,IF(M7905=People!B$5,People!A$5,0))))</f>
        <v>Cassandra Brandow</v>
      </c>
      <c r="W7905" s="5" t="str">
        <f t="array" ref="W7905">IFERROR(INDEX(Returns!A:A,MATCH(B7905,Returns!B:B,0)),"No")</f>
        <v>No</v>
      </c>
      <c r="X7905" s="3">
        <f t="shared" si="1"/>
        <v>8</v>
      </c>
      <c r="Y7905" s="3">
        <f t="shared" si="2"/>
        <v>2019</v>
      </c>
    </row>
    <row r="7906" ht="14.25" customHeight="1">
      <c r="A7906" s="1">
        <v>7905.0</v>
      </c>
      <c r="B7906" s="3" t="s">
        <v>9739</v>
      </c>
      <c r="C7906" s="4">
        <v>43046.0</v>
      </c>
      <c r="D7906" s="4">
        <v>43052.0</v>
      </c>
      <c r="E7906" s="1" t="s">
        <v>53</v>
      </c>
      <c r="F7906" s="1" t="s">
        <v>8528</v>
      </c>
      <c r="G7906" s="1" t="s">
        <v>8529</v>
      </c>
      <c r="H7906" s="1" t="s">
        <v>29</v>
      </c>
      <c r="I7906" s="1" t="s">
        <v>30</v>
      </c>
      <c r="J7906" s="1" t="s">
        <v>187</v>
      </c>
      <c r="K7906" s="1" t="s">
        <v>107</v>
      </c>
      <c r="L7906" s="1">
        <v>77036.0</v>
      </c>
      <c r="M7906" s="1" t="s">
        <v>108</v>
      </c>
      <c r="N7906" s="1" t="s">
        <v>4197</v>
      </c>
      <c r="O7906" s="1" t="s">
        <v>49</v>
      </c>
      <c r="P7906" s="1" t="s">
        <v>93</v>
      </c>
      <c r="Q7906" s="1" t="s">
        <v>4198</v>
      </c>
      <c r="R7906" s="1">
        <v>76.64</v>
      </c>
      <c r="S7906" s="1">
        <v>2.0</v>
      </c>
      <c r="T7906" s="1">
        <v>0.2</v>
      </c>
      <c r="U7906" s="1">
        <v>26.824</v>
      </c>
      <c r="V7906" s="1" t="str">
        <f>IF(M7906=People!B$2,People!A$2,IF(M7906=People!B$3,People!A$3,IF(M7906=People!B$4,People!A$4,IF(M7906=People!B$5,People!A$5,0))))</f>
        <v>Kelly Williams</v>
      </c>
      <c r="W7906" s="5" t="str">
        <f t="array" ref="W7906">IFERROR(INDEX(Returns!A:A,MATCH(B7906,Returns!B:B,0)),"No")</f>
        <v>No</v>
      </c>
      <c r="X7906" s="3">
        <f t="shared" si="1"/>
        <v>11</v>
      </c>
      <c r="Y7906" s="3">
        <f t="shared" si="2"/>
        <v>2017</v>
      </c>
    </row>
    <row r="7907" ht="14.25" customHeight="1">
      <c r="A7907" s="1">
        <v>7906.0</v>
      </c>
      <c r="B7907" s="3" t="s">
        <v>9740</v>
      </c>
      <c r="C7907" s="4">
        <v>43023.0</v>
      </c>
      <c r="D7907" s="4">
        <v>43030.0</v>
      </c>
      <c r="E7907" s="1" t="s">
        <v>53</v>
      </c>
      <c r="F7907" s="1" t="s">
        <v>553</v>
      </c>
      <c r="G7907" s="1" t="s">
        <v>554</v>
      </c>
      <c r="H7907" s="1" t="s">
        <v>105</v>
      </c>
      <c r="I7907" s="1" t="s">
        <v>30</v>
      </c>
      <c r="J7907" s="1" t="s">
        <v>820</v>
      </c>
      <c r="K7907" s="1" t="s">
        <v>107</v>
      </c>
      <c r="L7907" s="1">
        <v>75217.0</v>
      </c>
      <c r="M7907" s="1" t="s">
        <v>108</v>
      </c>
      <c r="N7907" s="1" t="s">
        <v>1598</v>
      </c>
      <c r="O7907" s="1" t="s">
        <v>49</v>
      </c>
      <c r="P7907" s="1" t="s">
        <v>176</v>
      </c>
      <c r="Q7907" s="1" t="s">
        <v>674</v>
      </c>
      <c r="R7907" s="1">
        <v>4.464</v>
      </c>
      <c r="S7907" s="1">
        <v>1.0</v>
      </c>
      <c r="T7907" s="1">
        <v>0.2</v>
      </c>
      <c r="U7907" s="1">
        <v>1.674</v>
      </c>
      <c r="V7907" s="1" t="str">
        <f>IF(M7907=People!B$2,People!A$2,IF(M7907=People!B$3,People!A$3,IF(M7907=People!B$4,People!A$4,IF(M7907=People!B$5,People!A$5,0))))</f>
        <v>Kelly Williams</v>
      </c>
      <c r="W7907" s="5" t="str">
        <f t="array" ref="W7907">IFERROR(INDEX(Returns!A:A,MATCH(B7907,Returns!B:B,0)),"No")</f>
        <v>No</v>
      </c>
      <c r="X7907" s="3">
        <f t="shared" si="1"/>
        <v>10</v>
      </c>
      <c r="Y7907" s="3">
        <f t="shared" si="2"/>
        <v>2017</v>
      </c>
    </row>
    <row r="7908" ht="14.25" customHeight="1">
      <c r="A7908" s="1">
        <v>7907.0</v>
      </c>
      <c r="B7908" s="3" t="s">
        <v>9740</v>
      </c>
      <c r="C7908" s="4">
        <v>43023.0</v>
      </c>
      <c r="D7908" s="4">
        <v>43030.0</v>
      </c>
      <c r="E7908" s="1" t="s">
        <v>53</v>
      </c>
      <c r="F7908" s="1" t="s">
        <v>553</v>
      </c>
      <c r="G7908" s="1" t="s">
        <v>554</v>
      </c>
      <c r="H7908" s="1" t="s">
        <v>105</v>
      </c>
      <c r="I7908" s="1" t="s">
        <v>30</v>
      </c>
      <c r="J7908" s="1" t="s">
        <v>820</v>
      </c>
      <c r="K7908" s="1" t="s">
        <v>107</v>
      </c>
      <c r="L7908" s="1">
        <v>75217.0</v>
      </c>
      <c r="M7908" s="1" t="s">
        <v>108</v>
      </c>
      <c r="N7908" s="1" t="s">
        <v>3584</v>
      </c>
      <c r="O7908" s="1" t="s">
        <v>49</v>
      </c>
      <c r="P7908" s="1" t="s">
        <v>78</v>
      </c>
      <c r="Q7908" s="1" t="s">
        <v>3585</v>
      </c>
      <c r="R7908" s="1">
        <v>3.96</v>
      </c>
      <c r="S7908" s="1">
        <v>10.0</v>
      </c>
      <c r="T7908" s="1">
        <v>0.8</v>
      </c>
      <c r="U7908" s="1">
        <v>-6.93</v>
      </c>
      <c r="V7908" s="1" t="str">
        <f>IF(M7908=People!B$2,People!A$2,IF(M7908=People!B$3,People!A$3,IF(M7908=People!B$4,People!A$4,IF(M7908=People!B$5,People!A$5,0))))</f>
        <v>Kelly Williams</v>
      </c>
      <c r="W7908" s="5" t="str">
        <f t="array" ref="W7908">IFERROR(INDEX(Returns!A:A,MATCH(B7908,Returns!B:B,0)),"No")</f>
        <v>No</v>
      </c>
      <c r="X7908" s="3">
        <f t="shared" si="1"/>
        <v>10</v>
      </c>
      <c r="Y7908" s="3">
        <f t="shared" si="2"/>
        <v>2017</v>
      </c>
    </row>
    <row r="7909" ht="14.25" customHeight="1">
      <c r="A7909" s="1">
        <v>7908.0</v>
      </c>
      <c r="B7909" s="3" t="s">
        <v>9741</v>
      </c>
      <c r="C7909" s="4">
        <v>43311.0</v>
      </c>
      <c r="D7909" s="4">
        <v>43314.0</v>
      </c>
      <c r="E7909" s="1" t="s">
        <v>191</v>
      </c>
      <c r="F7909" s="1" t="s">
        <v>2816</v>
      </c>
      <c r="G7909" s="1" t="s">
        <v>2817</v>
      </c>
      <c r="H7909" s="1" t="s">
        <v>44</v>
      </c>
      <c r="I7909" s="1" t="s">
        <v>30</v>
      </c>
      <c r="J7909" s="1" t="s">
        <v>130</v>
      </c>
      <c r="K7909" s="1" t="s">
        <v>46</v>
      </c>
      <c r="L7909" s="1">
        <v>94122.0</v>
      </c>
      <c r="M7909" s="1" t="s">
        <v>47</v>
      </c>
      <c r="N7909" s="1" t="s">
        <v>3316</v>
      </c>
      <c r="O7909" s="1" t="s">
        <v>49</v>
      </c>
      <c r="P7909" s="1" t="s">
        <v>81</v>
      </c>
      <c r="Q7909" s="1" t="s">
        <v>3317</v>
      </c>
      <c r="R7909" s="1">
        <v>715.64</v>
      </c>
      <c r="S7909" s="1">
        <v>2.0</v>
      </c>
      <c r="T7909" s="1">
        <v>0.0</v>
      </c>
      <c r="U7909" s="1">
        <v>178.91</v>
      </c>
      <c r="V7909" s="1" t="str">
        <f>IF(M7909=People!B$2,People!A$2,IF(M7909=People!B$3,People!A$3,IF(M7909=People!B$4,People!A$4,IF(M7909=People!B$5,People!A$5,0))))</f>
        <v>Anna Andreadi</v>
      </c>
      <c r="W7909" s="5" t="str">
        <f t="array" ref="W7909">IFERROR(INDEX(Returns!A:A,MATCH(B7909,Returns!B:B,0)),"No")</f>
        <v>No</v>
      </c>
      <c r="X7909" s="3">
        <f t="shared" si="1"/>
        <v>7</v>
      </c>
      <c r="Y7909" s="3">
        <f t="shared" si="2"/>
        <v>2018</v>
      </c>
    </row>
    <row r="7910" ht="14.25" customHeight="1">
      <c r="A7910" s="1">
        <v>7909.0</v>
      </c>
      <c r="B7910" s="3" t="s">
        <v>9742</v>
      </c>
      <c r="C7910" s="4">
        <v>43437.0</v>
      </c>
      <c r="D7910" s="4">
        <v>43441.0</v>
      </c>
      <c r="E7910" s="1" t="s">
        <v>53</v>
      </c>
      <c r="F7910" s="1" t="s">
        <v>7429</v>
      </c>
      <c r="G7910" s="1" t="s">
        <v>7430</v>
      </c>
      <c r="H7910" s="1" t="s">
        <v>29</v>
      </c>
      <c r="I7910" s="1" t="s">
        <v>30</v>
      </c>
      <c r="J7910" s="1" t="s">
        <v>9743</v>
      </c>
      <c r="K7910" s="1" t="s">
        <v>46</v>
      </c>
      <c r="L7910" s="1">
        <v>95037.0</v>
      </c>
      <c r="M7910" s="1" t="s">
        <v>47</v>
      </c>
      <c r="N7910" s="1" t="s">
        <v>3235</v>
      </c>
      <c r="O7910" s="1" t="s">
        <v>35</v>
      </c>
      <c r="P7910" s="1" t="s">
        <v>59</v>
      </c>
      <c r="Q7910" s="1" t="s">
        <v>3236</v>
      </c>
      <c r="R7910" s="1">
        <v>268.704</v>
      </c>
      <c r="S7910" s="1">
        <v>3.0</v>
      </c>
      <c r="T7910" s="1">
        <v>0.2</v>
      </c>
      <c r="U7910" s="1">
        <v>6.71759999999998</v>
      </c>
      <c r="V7910" s="1" t="str">
        <f>IF(M7910=People!B$2,People!A$2,IF(M7910=People!B$3,People!A$3,IF(M7910=People!B$4,People!A$4,IF(M7910=People!B$5,People!A$5,0))))</f>
        <v>Anna Andreadi</v>
      </c>
      <c r="W7910" s="5" t="str">
        <f t="array" ref="W7910">IFERROR(INDEX(Returns!A:A,MATCH(B7910,Returns!B:B,0)),"No")</f>
        <v>No</v>
      </c>
      <c r="X7910" s="3">
        <f t="shared" si="1"/>
        <v>12</v>
      </c>
      <c r="Y7910" s="3">
        <f t="shared" si="2"/>
        <v>2018</v>
      </c>
    </row>
    <row r="7911" ht="14.25" customHeight="1">
      <c r="A7911" s="1">
        <v>7910.0</v>
      </c>
      <c r="B7911" s="3" t="s">
        <v>9742</v>
      </c>
      <c r="C7911" s="4">
        <v>43437.0</v>
      </c>
      <c r="D7911" s="4">
        <v>43441.0</v>
      </c>
      <c r="E7911" s="1" t="s">
        <v>53</v>
      </c>
      <c r="F7911" s="1" t="s">
        <v>7429</v>
      </c>
      <c r="G7911" s="1" t="s">
        <v>7430</v>
      </c>
      <c r="H7911" s="1" t="s">
        <v>29</v>
      </c>
      <c r="I7911" s="1" t="s">
        <v>30</v>
      </c>
      <c r="J7911" s="1" t="s">
        <v>9743</v>
      </c>
      <c r="K7911" s="1" t="s">
        <v>46</v>
      </c>
      <c r="L7911" s="1">
        <v>95037.0</v>
      </c>
      <c r="M7911" s="1" t="s">
        <v>47</v>
      </c>
      <c r="N7911" s="1" t="s">
        <v>1745</v>
      </c>
      <c r="O7911" s="1" t="s">
        <v>49</v>
      </c>
      <c r="P7911" s="1" t="s">
        <v>71</v>
      </c>
      <c r="Q7911" s="1" t="s">
        <v>1746</v>
      </c>
      <c r="R7911" s="1">
        <v>21.92</v>
      </c>
      <c r="S7911" s="1">
        <v>8.0</v>
      </c>
      <c r="T7911" s="1">
        <v>0.0</v>
      </c>
      <c r="U7911" s="1">
        <v>5.9184</v>
      </c>
      <c r="V7911" s="1" t="str">
        <f>IF(M7911=People!B$2,People!A$2,IF(M7911=People!B$3,People!A$3,IF(M7911=People!B$4,People!A$4,IF(M7911=People!B$5,People!A$5,0))))</f>
        <v>Anna Andreadi</v>
      </c>
      <c r="W7911" s="5" t="str">
        <f t="array" ref="W7911">IFERROR(INDEX(Returns!A:A,MATCH(B7911,Returns!B:B,0)),"No")</f>
        <v>No</v>
      </c>
      <c r="X7911" s="3">
        <f t="shared" si="1"/>
        <v>12</v>
      </c>
      <c r="Y7911" s="3">
        <f t="shared" si="2"/>
        <v>2018</v>
      </c>
    </row>
    <row r="7912" ht="14.25" customHeight="1">
      <c r="A7912" s="1">
        <v>7911.0</v>
      </c>
      <c r="B7912" s="3" t="s">
        <v>9742</v>
      </c>
      <c r="C7912" s="4">
        <v>43437.0</v>
      </c>
      <c r="D7912" s="4">
        <v>43441.0</v>
      </c>
      <c r="E7912" s="1" t="s">
        <v>53</v>
      </c>
      <c r="F7912" s="1" t="s">
        <v>7429</v>
      </c>
      <c r="G7912" s="1" t="s">
        <v>7430</v>
      </c>
      <c r="H7912" s="1" t="s">
        <v>29</v>
      </c>
      <c r="I7912" s="1" t="s">
        <v>30</v>
      </c>
      <c r="J7912" s="1" t="s">
        <v>9743</v>
      </c>
      <c r="K7912" s="1" t="s">
        <v>46</v>
      </c>
      <c r="L7912" s="1">
        <v>95037.0</v>
      </c>
      <c r="M7912" s="1" t="s">
        <v>47</v>
      </c>
      <c r="N7912" s="1" t="s">
        <v>2818</v>
      </c>
      <c r="O7912" s="1" t="s">
        <v>49</v>
      </c>
      <c r="P7912" s="1" t="s">
        <v>62</v>
      </c>
      <c r="Q7912" s="1" t="s">
        <v>2819</v>
      </c>
      <c r="R7912" s="1">
        <v>48.72</v>
      </c>
      <c r="S7912" s="1">
        <v>3.0</v>
      </c>
      <c r="T7912" s="1">
        <v>0.0</v>
      </c>
      <c r="U7912" s="1">
        <v>7.308</v>
      </c>
      <c r="V7912" s="1" t="str">
        <f>IF(M7912=People!B$2,People!A$2,IF(M7912=People!B$3,People!A$3,IF(M7912=People!B$4,People!A$4,IF(M7912=People!B$5,People!A$5,0))))</f>
        <v>Anna Andreadi</v>
      </c>
      <c r="W7912" s="5" t="str">
        <f t="array" ref="W7912">IFERROR(INDEX(Returns!A:A,MATCH(B7912,Returns!B:B,0)),"No")</f>
        <v>No</v>
      </c>
      <c r="X7912" s="3">
        <f t="shared" si="1"/>
        <v>12</v>
      </c>
      <c r="Y7912" s="3">
        <f t="shared" si="2"/>
        <v>2018</v>
      </c>
    </row>
    <row r="7913" ht="14.25" customHeight="1">
      <c r="A7913" s="1">
        <v>7912.0</v>
      </c>
      <c r="B7913" s="3" t="s">
        <v>9742</v>
      </c>
      <c r="C7913" s="4">
        <v>43437.0</v>
      </c>
      <c r="D7913" s="4">
        <v>43441.0</v>
      </c>
      <c r="E7913" s="1" t="s">
        <v>53</v>
      </c>
      <c r="F7913" s="1" t="s">
        <v>7429</v>
      </c>
      <c r="G7913" s="1" t="s">
        <v>7430</v>
      </c>
      <c r="H7913" s="1" t="s">
        <v>29</v>
      </c>
      <c r="I7913" s="1" t="s">
        <v>30</v>
      </c>
      <c r="J7913" s="1" t="s">
        <v>9743</v>
      </c>
      <c r="K7913" s="1" t="s">
        <v>46</v>
      </c>
      <c r="L7913" s="1">
        <v>95037.0</v>
      </c>
      <c r="M7913" s="1" t="s">
        <v>47</v>
      </c>
      <c r="N7913" s="1" t="s">
        <v>1677</v>
      </c>
      <c r="O7913" s="1" t="s">
        <v>35</v>
      </c>
      <c r="P7913" s="1" t="s">
        <v>36</v>
      </c>
      <c r="Q7913" s="1" t="s">
        <v>1678</v>
      </c>
      <c r="R7913" s="1">
        <v>205.666</v>
      </c>
      <c r="S7913" s="1">
        <v>2.0</v>
      </c>
      <c r="T7913" s="1">
        <v>0.15</v>
      </c>
      <c r="U7913" s="1">
        <v>-12.098</v>
      </c>
      <c r="V7913" s="1" t="str">
        <f>IF(M7913=People!B$2,People!A$2,IF(M7913=People!B$3,People!A$3,IF(M7913=People!B$4,People!A$4,IF(M7913=People!B$5,People!A$5,0))))</f>
        <v>Anna Andreadi</v>
      </c>
      <c r="W7913" s="5" t="str">
        <f t="array" ref="W7913">IFERROR(INDEX(Returns!A:A,MATCH(B7913,Returns!B:B,0)),"No")</f>
        <v>No</v>
      </c>
      <c r="X7913" s="3">
        <f t="shared" si="1"/>
        <v>12</v>
      </c>
      <c r="Y7913" s="3">
        <f t="shared" si="2"/>
        <v>2018</v>
      </c>
    </row>
    <row r="7914" ht="14.25" customHeight="1">
      <c r="A7914" s="1">
        <v>7913.0</v>
      </c>
      <c r="B7914" s="3" t="s">
        <v>9744</v>
      </c>
      <c r="C7914" s="4">
        <v>43218.0</v>
      </c>
      <c r="D7914" s="4">
        <v>43220.0</v>
      </c>
      <c r="E7914" s="1" t="s">
        <v>26</v>
      </c>
      <c r="F7914" s="1" t="s">
        <v>2201</v>
      </c>
      <c r="G7914" s="1" t="s">
        <v>2202</v>
      </c>
      <c r="H7914" s="1" t="s">
        <v>29</v>
      </c>
      <c r="I7914" s="1" t="s">
        <v>30</v>
      </c>
      <c r="J7914" s="1" t="s">
        <v>9317</v>
      </c>
      <c r="K7914" s="1" t="s">
        <v>214</v>
      </c>
      <c r="L7914" s="1">
        <v>60174.0</v>
      </c>
      <c r="M7914" s="1" t="s">
        <v>108</v>
      </c>
      <c r="N7914" s="1" t="s">
        <v>3022</v>
      </c>
      <c r="O7914" s="1" t="s">
        <v>35</v>
      </c>
      <c r="P7914" s="1" t="s">
        <v>68</v>
      </c>
      <c r="Q7914" s="1" t="s">
        <v>3023</v>
      </c>
      <c r="R7914" s="1">
        <v>30.344</v>
      </c>
      <c r="S7914" s="1">
        <v>2.0</v>
      </c>
      <c r="T7914" s="1">
        <v>0.6000000000000001</v>
      </c>
      <c r="U7914" s="1">
        <v>-31.8612</v>
      </c>
      <c r="V7914" s="1" t="str">
        <f>IF(M7914=People!B$2,People!A$2,IF(M7914=People!B$3,People!A$3,IF(M7914=People!B$4,People!A$4,IF(M7914=People!B$5,People!A$5,0))))</f>
        <v>Kelly Williams</v>
      </c>
      <c r="W7914" s="5" t="str">
        <f t="array" ref="W7914">IFERROR(INDEX(Returns!A:A,MATCH(B7914,Returns!B:B,0)),"No")</f>
        <v>No</v>
      </c>
      <c r="X7914" s="3">
        <f t="shared" si="1"/>
        <v>4</v>
      </c>
      <c r="Y7914" s="3">
        <f t="shared" si="2"/>
        <v>2018</v>
      </c>
    </row>
    <row r="7915" ht="14.25" customHeight="1">
      <c r="A7915" s="1">
        <v>7914.0</v>
      </c>
      <c r="B7915" s="3" t="s">
        <v>9745</v>
      </c>
      <c r="C7915" s="4">
        <v>43702.0</v>
      </c>
      <c r="D7915" s="4">
        <v>43704.0</v>
      </c>
      <c r="E7915" s="1" t="s">
        <v>191</v>
      </c>
      <c r="F7915" s="1" t="s">
        <v>4810</v>
      </c>
      <c r="G7915" s="1" t="s">
        <v>4811</v>
      </c>
      <c r="H7915" s="1" t="s">
        <v>29</v>
      </c>
      <c r="I7915" s="1" t="s">
        <v>30</v>
      </c>
      <c r="J7915" s="1" t="s">
        <v>2188</v>
      </c>
      <c r="K7915" s="1" t="s">
        <v>501</v>
      </c>
      <c r="L7915" s="1">
        <v>44105.0</v>
      </c>
      <c r="M7915" s="1" t="s">
        <v>151</v>
      </c>
      <c r="N7915" s="1" t="s">
        <v>4950</v>
      </c>
      <c r="O7915" s="1" t="s">
        <v>49</v>
      </c>
      <c r="P7915" s="1" t="s">
        <v>62</v>
      </c>
      <c r="Q7915" s="1" t="s">
        <v>4951</v>
      </c>
      <c r="R7915" s="1">
        <v>25.696</v>
      </c>
      <c r="S7915" s="1">
        <v>2.0</v>
      </c>
      <c r="T7915" s="1">
        <v>0.2</v>
      </c>
      <c r="U7915" s="1">
        <v>1.9272</v>
      </c>
      <c r="V7915" s="1" t="str">
        <f>IF(M7915=People!B$2,People!A$2,IF(M7915=People!B$3,People!A$3,IF(M7915=People!B$4,People!A$4,IF(M7915=People!B$5,People!A$5,0))))</f>
        <v>Chuck Magee</v>
      </c>
      <c r="W7915" s="5" t="str">
        <f t="array" ref="W7915">IFERROR(INDEX(Returns!A:A,MATCH(B7915,Returns!B:B,0)),"No")</f>
        <v>No</v>
      </c>
      <c r="X7915" s="3">
        <f t="shared" si="1"/>
        <v>8</v>
      </c>
      <c r="Y7915" s="3">
        <f t="shared" si="2"/>
        <v>2019</v>
      </c>
    </row>
    <row r="7916" ht="14.25" customHeight="1">
      <c r="A7916" s="1">
        <v>7915.0</v>
      </c>
      <c r="B7916" s="3" t="s">
        <v>9746</v>
      </c>
      <c r="C7916" s="4">
        <v>43633.0</v>
      </c>
      <c r="D7916" s="4">
        <v>43637.0</v>
      </c>
      <c r="E7916" s="1" t="s">
        <v>53</v>
      </c>
      <c r="F7916" s="1" t="s">
        <v>2154</v>
      </c>
      <c r="G7916" s="1" t="s">
        <v>2155</v>
      </c>
      <c r="H7916" s="1" t="s">
        <v>105</v>
      </c>
      <c r="I7916" s="1" t="s">
        <v>30</v>
      </c>
      <c r="J7916" s="1" t="s">
        <v>269</v>
      </c>
      <c r="K7916" s="1" t="s">
        <v>270</v>
      </c>
      <c r="L7916" s="1">
        <v>10024.0</v>
      </c>
      <c r="M7916" s="1" t="s">
        <v>151</v>
      </c>
      <c r="N7916" s="1" t="s">
        <v>9747</v>
      </c>
      <c r="O7916" s="1" t="s">
        <v>74</v>
      </c>
      <c r="P7916" s="1" t="s">
        <v>687</v>
      </c>
      <c r="Q7916" s="1" t="s">
        <v>9748</v>
      </c>
      <c r="R7916" s="1">
        <v>3404.5</v>
      </c>
      <c r="S7916" s="1">
        <v>5.0</v>
      </c>
      <c r="T7916" s="1">
        <v>0.0</v>
      </c>
      <c r="U7916" s="1">
        <v>1668.205</v>
      </c>
      <c r="V7916" s="1" t="str">
        <f>IF(M7916=People!B$2,People!A$2,IF(M7916=People!B$3,People!A$3,IF(M7916=People!B$4,People!A$4,IF(M7916=People!B$5,People!A$5,0))))</f>
        <v>Chuck Magee</v>
      </c>
      <c r="W7916" s="5" t="str">
        <f t="array" ref="W7916">IFERROR(INDEX(Returns!A:A,MATCH(B7916,Returns!B:B,0)),"No")</f>
        <v>No</v>
      </c>
      <c r="X7916" s="3">
        <f t="shared" si="1"/>
        <v>6</v>
      </c>
      <c r="Y7916" s="3">
        <f t="shared" si="2"/>
        <v>2019</v>
      </c>
    </row>
    <row r="7917" ht="14.25" customHeight="1">
      <c r="A7917" s="1">
        <v>7916.0</v>
      </c>
      <c r="B7917" s="3" t="s">
        <v>9746</v>
      </c>
      <c r="C7917" s="4">
        <v>43633.0</v>
      </c>
      <c r="D7917" s="4">
        <v>43637.0</v>
      </c>
      <c r="E7917" s="1" t="s">
        <v>53</v>
      </c>
      <c r="F7917" s="1" t="s">
        <v>2154</v>
      </c>
      <c r="G7917" s="1" t="s">
        <v>2155</v>
      </c>
      <c r="H7917" s="1" t="s">
        <v>105</v>
      </c>
      <c r="I7917" s="1" t="s">
        <v>30</v>
      </c>
      <c r="J7917" s="1" t="s">
        <v>269</v>
      </c>
      <c r="K7917" s="1" t="s">
        <v>270</v>
      </c>
      <c r="L7917" s="1">
        <v>10024.0</v>
      </c>
      <c r="M7917" s="1" t="s">
        <v>151</v>
      </c>
      <c r="N7917" s="1" t="s">
        <v>8221</v>
      </c>
      <c r="O7917" s="1" t="s">
        <v>74</v>
      </c>
      <c r="P7917" s="1" t="s">
        <v>164</v>
      </c>
      <c r="Q7917" s="1" t="s">
        <v>8222</v>
      </c>
      <c r="R7917" s="1">
        <v>101.34</v>
      </c>
      <c r="S7917" s="1">
        <v>3.0</v>
      </c>
      <c r="T7917" s="1">
        <v>0.0</v>
      </c>
      <c r="U7917" s="1">
        <v>8.10719999999999</v>
      </c>
      <c r="V7917" s="1" t="str">
        <f>IF(M7917=People!B$2,People!A$2,IF(M7917=People!B$3,People!A$3,IF(M7917=People!B$4,People!A$4,IF(M7917=People!B$5,People!A$5,0))))</f>
        <v>Chuck Magee</v>
      </c>
      <c r="W7917" s="5" t="str">
        <f t="array" ref="W7917">IFERROR(INDEX(Returns!A:A,MATCH(B7917,Returns!B:B,0)),"No")</f>
        <v>No</v>
      </c>
      <c r="X7917" s="3">
        <f t="shared" si="1"/>
        <v>6</v>
      </c>
      <c r="Y7917" s="3">
        <f t="shared" si="2"/>
        <v>2019</v>
      </c>
    </row>
    <row r="7918" ht="14.25" customHeight="1">
      <c r="A7918" s="1">
        <v>7917.0</v>
      </c>
      <c r="B7918" s="3" t="s">
        <v>9749</v>
      </c>
      <c r="C7918" s="4">
        <v>43059.0</v>
      </c>
      <c r="D7918" s="4">
        <v>43063.0</v>
      </c>
      <c r="E7918" s="1" t="s">
        <v>53</v>
      </c>
      <c r="F7918" s="1" t="s">
        <v>2371</v>
      </c>
      <c r="G7918" s="1" t="s">
        <v>2372</v>
      </c>
      <c r="H7918" s="1" t="s">
        <v>105</v>
      </c>
      <c r="I7918" s="1" t="s">
        <v>30</v>
      </c>
      <c r="J7918" s="1" t="s">
        <v>149</v>
      </c>
      <c r="K7918" s="1" t="s">
        <v>150</v>
      </c>
      <c r="L7918" s="1">
        <v>19140.0</v>
      </c>
      <c r="M7918" s="1" t="s">
        <v>151</v>
      </c>
      <c r="N7918" s="1" t="s">
        <v>3197</v>
      </c>
      <c r="O7918" s="1" t="s">
        <v>35</v>
      </c>
      <c r="P7918" s="1" t="s">
        <v>39</v>
      </c>
      <c r="Q7918" s="1" t="s">
        <v>3198</v>
      </c>
      <c r="R7918" s="1">
        <v>344.372</v>
      </c>
      <c r="S7918" s="1">
        <v>4.0</v>
      </c>
      <c r="T7918" s="1">
        <v>0.30000000000000004</v>
      </c>
      <c r="U7918" s="1">
        <v>-93.4724</v>
      </c>
      <c r="V7918" s="1" t="str">
        <f>IF(M7918=People!B$2,People!A$2,IF(M7918=People!B$3,People!A$3,IF(M7918=People!B$4,People!A$4,IF(M7918=People!B$5,People!A$5,0))))</f>
        <v>Chuck Magee</v>
      </c>
      <c r="W7918" s="5" t="str">
        <f t="array" ref="W7918">IFERROR(INDEX(Returns!A:A,MATCH(B7918,Returns!B:B,0)),"No")</f>
        <v>No</v>
      </c>
      <c r="X7918" s="3">
        <f t="shared" si="1"/>
        <v>11</v>
      </c>
      <c r="Y7918" s="3">
        <f t="shared" si="2"/>
        <v>2017</v>
      </c>
    </row>
    <row r="7919" ht="14.25" customHeight="1">
      <c r="A7919" s="1">
        <v>7918.0</v>
      </c>
      <c r="B7919" s="3" t="s">
        <v>9750</v>
      </c>
      <c r="C7919" s="4">
        <v>43712.0</v>
      </c>
      <c r="D7919" s="4">
        <v>43716.0</v>
      </c>
      <c r="E7919" s="1" t="s">
        <v>26</v>
      </c>
      <c r="F7919" s="1" t="s">
        <v>3799</v>
      </c>
      <c r="G7919" s="1" t="s">
        <v>3800</v>
      </c>
      <c r="H7919" s="1" t="s">
        <v>105</v>
      </c>
      <c r="I7919" s="1" t="s">
        <v>30</v>
      </c>
      <c r="J7919" s="1" t="s">
        <v>2780</v>
      </c>
      <c r="K7919" s="1" t="s">
        <v>107</v>
      </c>
      <c r="L7919" s="1">
        <v>75043.0</v>
      </c>
      <c r="M7919" s="1" t="s">
        <v>108</v>
      </c>
      <c r="N7919" s="1" t="s">
        <v>493</v>
      </c>
      <c r="O7919" s="1" t="s">
        <v>49</v>
      </c>
      <c r="P7919" s="1" t="s">
        <v>71</v>
      </c>
      <c r="Q7919" s="1" t="s">
        <v>494</v>
      </c>
      <c r="R7919" s="1">
        <v>30.384</v>
      </c>
      <c r="S7919" s="1">
        <v>1.0</v>
      </c>
      <c r="T7919" s="1">
        <v>0.2</v>
      </c>
      <c r="U7919" s="1">
        <v>3.7979999999999903</v>
      </c>
      <c r="V7919" s="1" t="str">
        <f>IF(M7919=People!B$2,People!A$2,IF(M7919=People!B$3,People!A$3,IF(M7919=People!B$4,People!A$4,IF(M7919=People!B$5,People!A$5,0))))</f>
        <v>Kelly Williams</v>
      </c>
      <c r="W7919" s="5" t="str">
        <f t="array" ref="W7919">IFERROR(INDEX(Returns!A:A,MATCH(B7919,Returns!B:B,0)),"No")</f>
        <v>No</v>
      </c>
      <c r="X7919" s="3">
        <f t="shared" si="1"/>
        <v>9</v>
      </c>
      <c r="Y7919" s="3">
        <f t="shared" si="2"/>
        <v>2019</v>
      </c>
    </row>
    <row r="7920" ht="14.25" customHeight="1">
      <c r="A7920" s="1">
        <v>7919.0</v>
      </c>
      <c r="B7920" s="3" t="s">
        <v>9751</v>
      </c>
      <c r="C7920" s="4">
        <v>42920.0</v>
      </c>
      <c r="D7920" s="4">
        <v>42924.0</v>
      </c>
      <c r="E7920" s="1" t="s">
        <v>26</v>
      </c>
      <c r="F7920" s="1" t="s">
        <v>5936</v>
      </c>
      <c r="G7920" s="1" t="s">
        <v>5937</v>
      </c>
      <c r="H7920" s="1" t="s">
        <v>105</v>
      </c>
      <c r="I7920" s="1" t="s">
        <v>30</v>
      </c>
      <c r="J7920" s="1" t="s">
        <v>953</v>
      </c>
      <c r="K7920" s="1" t="s">
        <v>46</v>
      </c>
      <c r="L7920" s="1">
        <v>92024.0</v>
      </c>
      <c r="M7920" s="1" t="s">
        <v>47</v>
      </c>
      <c r="N7920" s="1" t="s">
        <v>1108</v>
      </c>
      <c r="O7920" s="1" t="s">
        <v>49</v>
      </c>
      <c r="P7920" s="1" t="s">
        <v>78</v>
      </c>
      <c r="Q7920" s="1" t="s">
        <v>1109</v>
      </c>
      <c r="R7920" s="1">
        <v>22.848</v>
      </c>
      <c r="S7920" s="1">
        <v>2.0</v>
      </c>
      <c r="T7920" s="1">
        <v>0.2</v>
      </c>
      <c r="U7920" s="1">
        <v>7.4256</v>
      </c>
      <c r="V7920" s="1" t="str">
        <f>IF(M7920=People!B$2,People!A$2,IF(M7920=People!B$3,People!A$3,IF(M7920=People!B$4,People!A$4,IF(M7920=People!B$5,People!A$5,0))))</f>
        <v>Anna Andreadi</v>
      </c>
      <c r="W7920" s="5" t="str">
        <f t="array" ref="W7920">IFERROR(INDEX(Returns!A:A,MATCH(B7920,Returns!B:B,0)),"No")</f>
        <v>No</v>
      </c>
      <c r="X7920" s="3">
        <f t="shared" si="1"/>
        <v>7</v>
      </c>
      <c r="Y7920" s="3">
        <f t="shared" si="2"/>
        <v>2017</v>
      </c>
    </row>
    <row r="7921" ht="14.25" customHeight="1">
      <c r="A7921" s="1">
        <v>7920.0</v>
      </c>
      <c r="B7921" s="3" t="s">
        <v>9752</v>
      </c>
      <c r="C7921" s="4">
        <v>43723.0</v>
      </c>
      <c r="D7921" s="4">
        <v>43729.0</v>
      </c>
      <c r="E7921" s="1" t="s">
        <v>53</v>
      </c>
      <c r="F7921" s="1" t="s">
        <v>5939</v>
      </c>
      <c r="G7921" s="1" t="s">
        <v>5940</v>
      </c>
      <c r="H7921" s="1" t="s">
        <v>105</v>
      </c>
      <c r="I7921" s="1" t="s">
        <v>30</v>
      </c>
      <c r="J7921" s="1" t="s">
        <v>7717</v>
      </c>
      <c r="K7921" s="1" t="s">
        <v>752</v>
      </c>
      <c r="L7921" s="1">
        <v>6708.0</v>
      </c>
      <c r="M7921" s="1" t="s">
        <v>151</v>
      </c>
      <c r="N7921" s="1" t="s">
        <v>4902</v>
      </c>
      <c r="O7921" s="1" t="s">
        <v>49</v>
      </c>
      <c r="P7921" s="1" t="s">
        <v>62</v>
      </c>
      <c r="Q7921" s="1" t="s">
        <v>4903</v>
      </c>
      <c r="R7921" s="1">
        <v>38.62</v>
      </c>
      <c r="S7921" s="1">
        <v>2.0</v>
      </c>
      <c r="T7921" s="1">
        <v>0.0</v>
      </c>
      <c r="U7921" s="1">
        <v>10.8136</v>
      </c>
      <c r="V7921" s="1" t="str">
        <f>IF(M7921=People!B$2,People!A$2,IF(M7921=People!B$3,People!A$3,IF(M7921=People!B$4,People!A$4,IF(M7921=People!B$5,People!A$5,0))))</f>
        <v>Chuck Magee</v>
      </c>
      <c r="W7921" s="5" t="str">
        <f t="array" ref="W7921">IFERROR(INDEX(Returns!A:A,MATCH(B7921,Returns!B:B,0)),"No")</f>
        <v>No</v>
      </c>
      <c r="X7921" s="3">
        <f t="shared" si="1"/>
        <v>9</v>
      </c>
      <c r="Y7921" s="3">
        <f t="shared" si="2"/>
        <v>2019</v>
      </c>
    </row>
    <row r="7922" ht="14.25" customHeight="1">
      <c r="A7922" s="1">
        <v>7921.0</v>
      </c>
      <c r="B7922" s="3" t="s">
        <v>9752</v>
      </c>
      <c r="C7922" s="4">
        <v>43723.0</v>
      </c>
      <c r="D7922" s="4">
        <v>43729.0</v>
      </c>
      <c r="E7922" s="1" t="s">
        <v>53</v>
      </c>
      <c r="F7922" s="1" t="s">
        <v>5939</v>
      </c>
      <c r="G7922" s="1" t="s">
        <v>5940</v>
      </c>
      <c r="H7922" s="1" t="s">
        <v>105</v>
      </c>
      <c r="I7922" s="1" t="s">
        <v>30</v>
      </c>
      <c r="J7922" s="1" t="s">
        <v>7717</v>
      </c>
      <c r="K7922" s="1" t="s">
        <v>752</v>
      </c>
      <c r="L7922" s="1">
        <v>6708.0</v>
      </c>
      <c r="M7922" s="1" t="s">
        <v>151</v>
      </c>
      <c r="N7922" s="1" t="s">
        <v>7057</v>
      </c>
      <c r="O7922" s="1" t="s">
        <v>74</v>
      </c>
      <c r="P7922" s="1" t="s">
        <v>164</v>
      </c>
      <c r="Q7922" s="1" t="s">
        <v>7058</v>
      </c>
      <c r="R7922" s="1">
        <v>59.98</v>
      </c>
      <c r="S7922" s="1">
        <v>2.0</v>
      </c>
      <c r="T7922" s="1">
        <v>0.0</v>
      </c>
      <c r="U7922" s="1">
        <v>10.7964</v>
      </c>
      <c r="V7922" s="1" t="str">
        <f>IF(M7922=People!B$2,People!A$2,IF(M7922=People!B$3,People!A$3,IF(M7922=People!B$4,People!A$4,IF(M7922=People!B$5,People!A$5,0))))</f>
        <v>Chuck Magee</v>
      </c>
      <c r="W7922" s="5" t="str">
        <f t="array" ref="W7922">IFERROR(INDEX(Returns!A:A,MATCH(B7922,Returns!B:B,0)),"No")</f>
        <v>No</v>
      </c>
      <c r="X7922" s="3">
        <f t="shared" si="1"/>
        <v>9</v>
      </c>
      <c r="Y7922" s="3">
        <f t="shared" si="2"/>
        <v>2019</v>
      </c>
    </row>
    <row r="7923" ht="14.25" customHeight="1">
      <c r="A7923" s="1">
        <v>7922.0</v>
      </c>
      <c r="B7923" s="3" t="s">
        <v>9753</v>
      </c>
      <c r="C7923" s="4">
        <v>43537.0</v>
      </c>
      <c r="D7923" s="4">
        <v>43541.0</v>
      </c>
      <c r="E7923" s="1" t="s">
        <v>53</v>
      </c>
      <c r="F7923" s="1" t="s">
        <v>6232</v>
      </c>
      <c r="G7923" s="1" t="s">
        <v>6233</v>
      </c>
      <c r="H7923" s="1" t="s">
        <v>29</v>
      </c>
      <c r="I7923" s="1" t="s">
        <v>30</v>
      </c>
      <c r="J7923" s="1" t="s">
        <v>385</v>
      </c>
      <c r="K7923" s="1" t="s">
        <v>2745</v>
      </c>
      <c r="L7923" s="1">
        <v>21044.0</v>
      </c>
      <c r="M7923" s="1" t="s">
        <v>151</v>
      </c>
      <c r="N7923" s="1" t="s">
        <v>3579</v>
      </c>
      <c r="O7923" s="1" t="s">
        <v>49</v>
      </c>
      <c r="P7923" s="1" t="s">
        <v>78</v>
      </c>
      <c r="Q7923" s="1" t="s">
        <v>3580</v>
      </c>
      <c r="R7923" s="1">
        <v>174.3</v>
      </c>
      <c r="S7923" s="1">
        <v>3.0</v>
      </c>
      <c r="T7923" s="1">
        <v>0.0</v>
      </c>
      <c r="U7923" s="1">
        <v>81.921</v>
      </c>
      <c r="V7923" s="1" t="str">
        <f>IF(M7923=People!B$2,People!A$2,IF(M7923=People!B$3,People!A$3,IF(M7923=People!B$4,People!A$4,IF(M7923=People!B$5,People!A$5,0))))</f>
        <v>Chuck Magee</v>
      </c>
      <c r="W7923" s="5" t="str">
        <f t="array" ref="W7923">IFERROR(INDEX(Returns!A:A,MATCH(B7923,Returns!B:B,0)),"No")</f>
        <v>No</v>
      </c>
      <c r="X7923" s="3">
        <f t="shared" si="1"/>
        <v>3</v>
      </c>
      <c r="Y7923" s="3">
        <f t="shared" si="2"/>
        <v>2019</v>
      </c>
    </row>
    <row r="7924" ht="14.25" customHeight="1">
      <c r="A7924" s="1">
        <v>7923.0</v>
      </c>
      <c r="B7924" s="3" t="s">
        <v>9754</v>
      </c>
      <c r="C7924" s="4">
        <v>43732.0</v>
      </c>
      <c r="D7924" s="4">
        <v>43737.0</v>
      </c>
      <c r="E7924" s="1" t="s">
        <v>53</v>
      </c>
      <c r="F7924" s="1" t="s">
        <v>3802</v>
      </c>
      <c r="G7924" s="1" t="s">
        <v>3803</v>
      </c>
      <c r="H7924" s="1" t="s">
        <v>105</v>
      </c>
      <c r="I7924" s="1" t="s">
        <v>30</v>
      </c>
      <c r="J7924" s="1" t="s">
        <v>7249</v>
      </c>
      <c r="K7924" s="1" t="s">
        <v>57</v>
      </c>
      <c r="L7924" s="1">
        <v>33021.0</v>
      </c>
      <c r="M7924" s="1" t="s">
        <v>33</v>
      </c>
      <c r="N7924" s="1" t="s">
        <v>6312</v>
      </c>
      <c r="O7924" s="1" t="s">
        <v>74</v>
      </c>
      <c r="P7924" s="1" t="s">
        <v>75</v>
      </c>
      <c r="Q7924" s="1" t="s">
        <v>6313</v>
      </c>
      <c r="R7924" s="1">
        <v>383.96</v>
      </c>
      <c r="S7924" s="1">
        <v>5.0</v>
      </c>
      <c r="T7924" s="1">
        <v>0.2</v>
      </c>
      <c r="U7924" s="1">
        <v>38.396</v>
      </c>
      <c r="V7924" s="1" t="str">
        <f>IF(M7924=People!B$2,People!A$2,IF(M7924=People!B$3,People!A$3,IF(M7924=People!B$4,People!A$4,IF(M7924=People!B$5,People!A$5,0))))</f>
        <v>Cassandra Brandow</v>
      </c>
      <c r="W7924" s="5" t="str">
        <f t="array" ref="W7924">IFERROR(INDEX(Returns!A:A,MATCH(B7924,Returns!B:B,0)),"No")</f>
        <v>No</v>
      </c>
      <c r="X7924" s="3">
        <f t="shared" si="1"/>
        <v>9</v>
      </c>
      <c r="Y7924" s="3">
        <f t="shared" si="2"/>
        <v>2019</v>
      </c>
    </row>
    <row r="7925" ht="14.25" customHeight="1">
      <c r="A7925" s="1">
        <v>7924.0</v>
      </c>
      <c r="B7925" s="3" t="s">
        <v>9754</v>
      </c>
      <c r="C7925" s="4">
        <v>43732.0</v>
      </c>
      <c r="D7925" s="4">
        <v>43737.0</v>
      </c>
      <c r="E7925" s="1" t="s">
        <v>53</v>
      </c>
      <c r="F7925" s="1" t="s">
        <v>3802</v>
      </c>
      <c r="G7925" s="1" t="s">
        <v>3803</v>
      </c>
      <c r="H7925" s="1" t="s">
        <v>105</v>
      </c>
      <c r="I7925" s="1" t="s">
        <v>30</v>
      </c>
      <c r="J7925" s="1" t="s">
        <v>7249</v>
      </c>
      <c r="K7925" s="1" t="s">
        <v>57</v>
      </c>
      <c r="L7925" s="1">
        <v>33021.0</v>
      </c>
      <c r="M7925" s="1" t="s">
        <v>33</v>
      </c>
      <c r="N7925" s="1" t="s">
        <v>678</v>
      </c>
      <c r="O7925" s="1" t="s">
        <v>49</v>
      </c>
      <c r="P7925" s="1" t="s">
        <v>78</v>
      </c>
      <c r="Q7925" s="1" t="s">
        <v>679</v>
      </c>
      <c r="R7925" s="1">
        <v>15.57</v>
      </c>
      <c r="S7925" s="1">
        <v>3.0</v>
      </c>
      <c r="T7925" s="1">
        <v>0.7</v>
      </c>
      <c r="U7925" s="1">
        <v>-11.418</v>
      </c>
      <c r="V7925" s="1" t="str">
        <f>IF(M7925=People!B$2,People!A$2,IF(M7925=People!B$3,People!A$3,IF(M7925=People!B$4,People!A$4,IF(M7925=People!B$5,People!A$5,0))))</f>
        <v>Cassandra Brandow</v>
      </c>
      <c r="W7925" s="5" t="str">
        <f t="array" ref="W7925">IFERROR(INDEX(Returns!A:A,MATCH(B7925,Returns!B:B,0)),"No")</f>
        <v>No</v>
      </c>
      <c r="X7925" s="3">
        <f t="shared" si="1"/>
        <v>9</v>
      </c>
      <c r="Y7925" s="3">
        <f t="shared" si="2"/>
        <v>2019</v>
      </c>
    </row>
    <row r="7926" ht="14.25" customHeight="1">
      <c r="A7926" s="1">
        <v>7925.0</v>
      </c>
      <c r="B7926" s="3" t="s">
        <v>9755</v>
      </c>
      <c r="C7926" s="4">
        <v>43325.0</v>
      </c>
      <c r="D7926" s="4">
        <v>43328.0</v>
      </c>
      <c r="E7926" s="1" t="s">
        <v>191</v>
      </c>
      <c r="F7926" s="1" t="s">
        <v>1433</v>
      </c>
      <c r="G7926" s="1" t="s">
        <v>1434</v>
      </c>
      <c r="H7926" s="1" t="s">
        <v>29</v>
      </c>
      <c r="I7926" s="1" t="s">
        <v>30</v>
      </c>
      <c r="J7926" s="1" t="s">
        <v>321</v>
      </c>
      <c r="K7926" s="1" t="s">
        <v>322</v>
      </c>
      <c r="L7926" s="1">
        <v>22153.0</v>
      </c>
      <c r="M7926" s="1" t="s">
        <v>33</v>
      </c>
      <c r="N7926" s="1" t="s">
        <v>364</v>
      </c>
      <c r="O7926" s="1" t="s">
        <v>49</v>
      </c>
      <c r="P7926" s="1" t="s">
        <v>78</v>
      </c>
      <c r="Q7926" s="1" t="s">
        <v>365</v>
      </c>
      <c r="R7926" s="1">
        <v>22.32</v>
      </c>
      <c r="S7926" s="1">
        <v>4.0</v>
      </c>
      <c r="T7926" s="1">
        <v>0.0</v>
      </c>
      <c r="U7926" s="1">
        <v>10.7136</v>
      </c>
      <c r="V7926" s="1" t="str">
        <f>IF(M7926=People!B$2,People!A$2,IF(M7926=People!B$3,People!A$3,IF(M7926=People!B$4,People!A$4,IF(M7926=People!B$5,People!A$5,0))))</f>
        <v>Cassandra Brandow</v>
      </c>
      <c r="W7926" s="5" t="str">
        <f t="array" ref="W7926">IFERROR(INDEX(Returns!A:A,MATCH(B7926,Returns!B:B,0)),"No")</f>
        <v>No</v>
      </c>
      <c r="X7926" s="3">
        <f t="shared" si="1"/>
        <v>8</v>
      </c>
      <c r="Y7926" s="3">
        <f t="shared" si="2"/>
        <v>2018</v>
      </c>
    </row>
    <row r="7927" ht="14.25" customHeight="1">
      <c r="A7927" s="1">
        <v>7926.0</v>
      </c>
      <c r="B7927" s="3" t="s">
        <v>9755</v>
      </c>
      <c r="C7927" s="4">
        <v>43325.0</v>
      </c>
      <c r="D7927" s="4">
        <v>43328.0</v>
      </c>
      <c r="E7927" s="1" t="s">
        <v>191</v>
      </c>
      <c r="F7927" s="1" t="s">
        <v>1433</v>
      </c>
      <c r="G7927" s="1" t="s">
        <v>1434</v>
      </c>
      <c r="H7927" s="1" t="s">
        <v>29</v>
      </c>
      <c r="I7927" s="1" t="s">
        <v>30</v>
      </c>
      <c r="J7927" s="1" t="s">
        <v>321</v>
      </c>
      <c r="K7927" s="1" t="s">
        <v>322</v>
      </c>
      <c r="L7927" s="1">
        <v>22153.0</v>
      </c>
      <c r="M7927" s="1" t="s">
        <v>33</v>
      </c>
      <c r="N7927" s="1" t="s">
        <v>1675</v>
      </c>
      <c r="O7927" s="1" t="s">
        <v>49</v>
      </c>
      <c r="P7927" s="1" t="s">
        <v>50</v>
      </c>
      <c r="Q7927" s="1" t="s">
        <v>1676</v>
      </c>
      <c r="R7927" s="1">
        <v>103.6</v>
      </c>
      <c r="S7927" s="1">
        <v>7.0</v>
      </c>
      <c r="T7927" s="1">
        <v>0.0</v>
      </c>
      <c r="U7927" s="1">
        <v>51.8</v>
      </c>
      <c r="V7927" s="1" t="str">
        <f>IF(M7927=People!B$2,People!A$2,IF(M7927=People!B$3,People!A$3,IF(M7927=People!B$4,People!A$4,IF(M7927=People!B$5,People!A$5,0))))</f>
        <v>Cassandra Brandow</v>
      </c>
      <c r="W7927" s="5" t="str">
        <f t="array" ref="W7927">IFERROR(INDEX(Returns!A:A,MATCH(B7927,Returns!B:B,0)),"No")</f>
        <v>No</v>
      </c>
      <c r="X7927" s="3">
        <f t="shared" si="1"/>
        <v>8</v>
      </c>
      <c r="Y7927" s="3">
        <f t="shared" si="2"/>
        <v>2018</v>
      </c>
    </row>
    <row r="7928" ht="14.25" customHeight="1">
      <c r="A7928" s="1">
        <v>7927.0</v>
      </c>
      <c r="B7928" s="3" t="s">
        <v>9756</v>
      </c>
      <c r="C7928" s="4">
        <v>43789.0</v>
      </c>
      <c r="D7928" s="4">
        <v>43793.0</v>
      </c>
      <c r="E7928" s="1" t="s">
        <v>26</v>
      </c>
      <c r="F7928" s="1" t="s">
        <v>4628</v>
      </c>
      <c r="G7928" s="1" t="s">
        <v>4629</v>
      </c>
      <c r="H7928" s="1" t="s">
        <v>44</v>
      </c>
      <c r="I7928" s="1" t="s">
        <v>30</v>
      </c>
      <c r="J7928" s="1" t="s">
        <v>269</v>
      </c>
      <c r="K7928" s="1" t="s">
        <v>270</v>
      </c>
      <c r="L7928" s="1">
        <v>10035.0</v>
      </c>
      <c r="M7928" s="1" t="s">
        <v>151</v>
      </c>
      <c r="N7928" s="1" t="s">
        <v>5968</v>
      </c>
      <c r="O7928" s="1" t="s">
        <v>74</v>
      </c>
      <c r="P7928" s="1" t="s">
        <v>164</v>
      </c>
      <c r="Q7928" s="1" t="s">
        <v>5969</v>
      </c>
      <c r="R7928" s="1">
        <v>2.97</v>
      </c>
      <c r="S7928" s="1">
        <v>3.0</v>
      </c>
      <c r="T7928" s="1">
        <v>0.0</v>
      </c>
      <c r="U7928" s="1">
        <v>1.3365</v>
      </c>
      <c r="V7928" s="1" t="str">
        <f>IF(M7928=People!B$2,People!A$2,IF(M7928=People!B$3,People!A$3,IF(M7928=People!B$4,People!A$4,IF(M7928=People!B$5,People!A$5,0))))</f>
        <v>Chuck Magee</v>
      </c>
      <c r="W7928" s="5" t="str">
        <f t="array" ref="W7928">IFERROR(INDEX(Returns!A:A,MATCH(B7928,Returns!B:B,0)),"No")</f>
        <v>No</v>
      </c>
      <c r="X7928" s="3">
        <f t="shared" si="1"/>
        <v>11</v>
      </c>
      <c r="Y7928" s="3">
        <f t="shared" si="2"/>
        <v>2019</v>
      </c>
    </row>
    <row r="7929" ht="14.25" customHeight="1">
      <c r="A7929" s="1">
        <v>7928.0</v>
      </c>
      <c r="B7929" s="3" t="s">
        <v>9756</v>
      </c>
      <c r="C7929" s="4">
        <v>43789.0</v>
      </c>
      <c r="D7929" s="4">
        <v>43793.0</v>
      </c>
      <c r="E7929" s="1" t="s">
        <v>26</v>
      </c>
      <c r="F7929" s="1" t="s">
        <v>4628</v>
      </c>
      <c r="G7929" s="1" t="s">
        <v>4629</v>
      </c>
      <c r="H7929" s="1" t="s">
        <v>44</v>
      </c>
      <c r="I7929" s="1" t="s">
        <v>30</v>
      </c>
      <c r="J7929" s="1" t="s">
        <v>269</v>
      </c>
      <c r="K7929" s="1" t="s">
        <v>270</v>
      </c>
      <c r="L7929" s="1">
        <v>10035.0</v>
      </c>
      <c r="M7929" s="1" t="s">
        <v>151</v>
      </c>
      <c r="N7929" s="1" t="s">
        <v>1684</v>
      </c>
      <c r="O7929" s="1" t="s">
        <v>74</v>
      </c>
      <c r="P7929" s="1" t="s">
        <v>75</v>
      </c>
      <c r="Q7929" s="1" t="s">
        <v>1685</v>
      </c>
      <c r="R7929" s="1">
        <v>569.99</v>
      </c>
      <c r="S7929" s="1">
        <v>1.0</v>
      </c>
      <c r="T7929" s="1">
        <v>0.0</v>
      </c>
      <c r="U7929" s="1">
        <v>170.997</v>
      </c>
      <c r="V7929" s="1" t="str">
        <f>IF(M7929=People!B$2,People!A$2,IF(M7929=People!B$3,People!A$3,IF(M7929=People!B$4,People!A$4,IF(M7929=People!B$5,People!A$5,0))))</f>
        <v>Chuck Magee</v>
      </c>
      <c r="W7929" s="5" t="str">
        <f t="array" ref="W7929">IFERROR(INDEX(Returns!A:A,MATCH(B7929,Returns!B:B,0)),"No")</f>
        <v>No</v>
      </c>
      <c r="X7929" s="3">
        <f t="shared" si="1"/>
        <v>11</v>
      </c>
      <c r="Y7929" s="3">
        <f t="shared" si="2"/>
        <v>2019</v>
      </c>
    </row>
    <row r="7930" ht="14.25" customHeight="1">
      <c r="A7930" s="1">
        <v>7929.0</v>
      </c>
      <c r="B7930" s="3" t="s">
        <v>9756</v>
      </c>
      <c r="C7930" s="4">
        <v>43789.0</v>
      </c>
      <c r="D7930" s="4">
        <v>43793.0</v>
      </c>
      <c r="E7930" s="1" t="s">
        <v>26</v>
      </c>
      <c r="F7930" s="1" t="s">
        <v>4628</v>
      </c>
      <c r="G7930" s="1" t="s">
        <v>4629</v>
      </c>
      <c r="H7930" s="1" t="s">
        <v>44</v>
      </c>
      <c r="I7930" s="1" t="s">
        <v>30</v>
      </c>
      <c r="J7930" s="1" t="s">
        <v>269</v>
      </c>
      <c r="K7930" s="1" t="s">
        <v>270</v>
      </c>
      <c r="L7930" s="1">
        <v>10035.0</v>
      </c>
      <c r="M7930" s="1" t="s">
        <v>151</v>
      </c>
      <c r="N7930" s="1" t="s">
        <v>9033</v>
      </c>
      <c r="O7930" s="1" t="s">
        <v>35</v>
      </c>
      <c r="P7930" s="1" t="s">
        <v>68</v>
      </c>
      <c r="Q7930" s="1" t="s">
        <v>9034</v>
      </c>
      <c r="R7930" s="1">
        <v>50.97</v>
      </c>
      <c r="S7930" s="1">
        <v>3.0</v>
      </c>
      <c r="T7930" s="1">
        <v>0.0</v>
      </c>
      <c r="U7930" s="1">
        <v>9.1746</v>
      </c>
      <c r="V7930" s="1" t="str">
        <f>IF(M7930=People!B$2,People!A$2,IF(M7930=People!B$3,People!A$3,IF(M7930=People!B$4,People!A$4,IF(M7930=People!B$5,People!A$5,0))))</f>
        <v>Chuck Magee</v>
      </c>
      <c r="W7930" s="5" t="str">
        <f t="array" ref="W7930">IFERROR(INDEX(Returns!A:A,MATCH(B7930,Returns!B:B,0)),"No")</f>
        <v>No</v>
      </c>
      <c r="X7930" s="3">
        <f t="shared" si="1"/>
        <v>11</v>
      </c>
      <c r="Y7930" s="3">
        <f t="shared" si="2"/>
        <v>2019</v>
      </c>
    </row>
    <row r="7931" ht="14.25" customHeight="1">
      <c r="A7931" s="1">
        <v>7930.0</v>
      </c>
      <c r="B7931" s="3" t="s">
        <v>9757</v>
      </c>
      <c r="C7931" s="4">
        <v>43671.0</v>
      </c>
      <c r="D7931" s="4">
        <v>43673.0</v>
      </c>
      <c r="E7931" s="1" t="s">
        <v>191</v>
      </c>
      <c r="F7931" s="1" t="s">
        <v>8706</v>
      </c>
      <c r="G7931" s="1" t="s">
        <v>8707</v>
      </c>
      <c r="H7931" s="1" t="s">
        <v>105</v>
      </c>
      <c r="I7931" s="1" t="s">
        <v>30</v>
      </c>
      <c r="J7931" s="1" t="s">
        <v>820</v>
      </c>
      <c r="K7931" s="1" t="s">
        <v>107</v>
      </c>
      <c r="L7931" s="1">
        <v>75217.0</v>
      </c>
      <c r="M7931" s="1" t="s">
        <v>108</v>
      </c>
      <c r="N7931" s="1" t="s">
        <v>4689</v>
      </c>
      <c r="O7931" s="1" t="s">
        <v>35</v>
      </c>
      <c r="P7931" s="1" t="s">
        <v>59</v>
      </c>
      <c r="Q7931" s="1" t="s">
        <v>4690</v>
      </c>
      <c r="R7931" s="1">
        <v>298.116</v>
      </c>
      <c r="S7931" s="1">
        <v>6.0</v>
      </c>
      <c r="T7931" s="1">
        <v>0.30000000000000004</v>
      </c>
      <c r="U7931" s="1">
        <v>-4.25880000000004</v>
      </c>
      <c r="V7931" s="1" t="str">
        <f>IF(M7931=People!B$2,People!A$2,IF(M7931=People!B$3,People!A$3,IF(M7931=People!B$4,People!A$4,IF(M7931=People!B$5,People!A$5,0))))</f>
        <v>Kelly Williams</v>
      </c>
      <c r="W7931" s="5" t="str">
        <f t="array" ref="W7931">IFERROR(INDEX(Returns!A:A,MATCH(B7931,Returns!B:B,0)),"No")</f>
        <v>No</v>
      </c>
      <c r="X7931" s="3">
        <f t="shared" si="1"/>
        <v>7</v>
      </c>
      <c r="Y7931" s="3">
        <f t="shared" si="2"/>
        <v>2019</v>
      </c>
    </row>
    <row r="7932" ht="14.25" customHeight="1">
      <c r="A7932" s="1">
        <v>7931.0</v>
      </c>
      <c r="B7932" s="3" t="s">
        <v>9758</v>
      </c>
      <c r="C7932" s="4">
        <v>43184.0</v>
      </c>
      <c r="D7932" s="4">
        <v>43186.0</v>
      </c>
      <c r="E7932" s="1" t="s">
        <v>26</v>
      </c>
      <c r="F7932" s="1" t="s">
        <v>3868</v>
      </c>
      <c r="G7932" s="1" t="s">
        <v>3869</v>
      </c>
      <c r="H7932" s="1" t="s">
        <v>44</v>
      </c>
      <c r="I7932" s="1" t="s">
        <v>30</v>
      </c>
      <c r="J7932" s="1" t="s">
        <v>269</v>
      </c>
      <c r="K7932" s="1" t="s">
        <v>270</v>
      </c>
      <c r="L7932" s="1">
        <v>10024.0</v>
      </c>
      <c r="M7932" s="1" t="s">
        <v>151</v>
      </c>
      <c r="N7932" s="1" t="s">
        <v>4144</v>
      </c>
      <c r="O7932" s="1" t="s">
        <v>49</v>
      </c>
      <c r="P7932" s="1" t="s">
        <v>71</v>
      </c>
      <c r="Q7932" s="1" t="s">
        <v>4145</v>
      </c>
      <c r="R7932" s="1">
        <v>59.52</v>
      </c>
      <c r="S7932" s="1">
        <v>3.0</v>
      </c>
      <c r="T7932" s="1">
        <v>0.0</v>
      </c>
      <c r="U7932" s="1">
        <v>17.856</v>
      </c>
      <c r="V7932" s="1" t="str">
        <f>IF(M7932=People!B$2,People!A$2,IF(M7932=People!B$3,People!A$3,IF(M7932=People!B$4,People!A$4,IF(M7932=People!B$5,People!A$5,0))))</f>
        <v>Chuck Magee</v>
      </c>
      <c r="W7932" s="5" t="str">
        <f t="array" ref="W7932">IFERROR(INDEX(Returns!A:A,MATCH(B7932,Returns!B:B,0)),"No")</f>
        <v>No</v>
      </c>
      <c r="X7932" s="3">
        <f t="shared" si="1"/>
        <v>3</v>
      </c>
      <c r="Y7932" s="3">
        <f t="shared" si="2"/>
        <v>2018</v>
      </c>
    </row>
    <row r="7933" ht="14.25" customHeight="1">
      <c r="A7933" s="1">
        <v>7932.0</v>
      </c>
      <c r="B7933" s="3" t="s">
        <v>9759</v>
      </c>
      <c r="C7933" s="4">
        <v>43296.0</v>
      </c>
      <c r="D7933" s="4">
        <v>43301.0</v>
      </c>
      <c r="E7933" s="1" t="s">
        <v>53</v>
      </c>
      <c r="F7933" s="1" t="s">
        <v>3919</v>
      </c>
      <c r="G7933" s="1" t="s">
        <v>3920</v>
      </c>
      <c r="H7933" s="1" t="s">
        <v>44</v>
      </c>
      <c r="I7933" s="1" t="s">
        <v>30</v>
      </c>
      <c r="J7933" s="1" t="s">
        <v>422</v>
      </c>
      <c r="K7933" s="1" t="s">
        <v>423</v>
      </c>
      <c r="L7933" s="1">
        <v>97206.0</v>
      </c>
      <c r="M7933" s="1" t="s">
        <v>47</v>
      </c>
      <c r="N7933" s="1" t="s">
        <v>1469</v>
      </c>
      <c r="O7933" s="1" t="s">
        <v>35</v>
      </c>
      <c r="P7933" s="1" t="s">
        <v>39</v>
      </c>
      <c r="Q7933" s="1" t="s">
        <v>1470</v>
      </c>
      <c r="R7933" s="1">
        <v>230.28</v>
      </c>
      <c r="S7933" s="1">
        <v>3.0</v>
      </c>
      <c r="T7933" s="1">
        <v>0.2</v>
      </c>
      <c r="U7933" s="1">
        <v>23.028</v>
      </c>
      <c r="V7933" s="1" t="str">
        <f>IF(M7933=People!B$2,People!A$2,IF(M7933=People!B$3,People!A$3,IF(M7933=People!B$4,People!A$4,IF(M7933=People!B$5,People!A$5,0))))</f>
        <v>Anna Andreadi</v>
      </c>
      <c r="W7933" s="5" t="str">
        <f t="array" ref="W7933">IFERROR(INDEX(Returns!A:A,MATCH(B7933,Returns!B:B,0)),"No")</f>
        <v>No</v>
      </c>
      <c r="X7933" s="3">
        <f t="shared" si="1"/>
        <v>7</v>
      </c>
      <c r="Y7933" s="3">
        <f t="shared" si="2"/>
        <v>2018</v>
      </c>
    </row>
    <row r="7934" ht="14.25" customHeight="1">
      <c r="A7934" s="1">
        <v>7933.0</v>
      </c>
      <c r="B7934" s="3" t="s">
        <v>9759</v>
      </c>
      <c r="C7934" s="4">
        <v>43296.0</v>
      </c>
      <c r="D7934" s="4">
        <v>43301.0</v>
      </c>
      <c r="E7934" s="1" t="s">
        <v>53</v>
      </c>
      <c r="F7934" s="1" t="s">
        <v>3919</v>
      </c>
      <c r="G7934" s="1" t="s">
        <v>3920</v>
      </c>
      <c r="H7934" s="1" t="s">
        <v>44</v>
      </c>
      <c r="I7934" s="1" t="s">
        <v>30</v>
      </c>
      <c r="J7934" s="1" t="s">
        <v>422</v>
      </c>
      <c r="K7934" s="1" t="s">
        <v>423</v>
      </c>
      <c r="L7934" s="1">
        <v>97206.0</v>
      </c>
      <c r="M7934" s="1" t="s">
        <v>47</v>
      </c>
      <c r="N7934" s="1" t="s">
        <v>3745</v>
      </c>
      <c r="O7934" s="1" t="s">
        <v>49</v>
      </c>
      <c r="P7934" s="1" t="s">
        <v>93</v>
      </c>
      <c r="Q7934" s="1" t="s">
        <v>3746</v>
      </c>
      <c r="R7934" s="1">
        <v>105.52</v>
      </c>
      <c r="S7934" s="1">
        <v>5.0</v>
      </c>
      <c r="T7934" s="1">
        <v>0.2</v>
      </c>
      <c r="U7934" s="1">
        <v>34.294</v>
      </c>
      <c r="V7934" s="1" t="str">
        <f>IF(M7934=People!B$2,People!A$2,IF(M7934=People!B$3,People!A$3,IF(M7934=People!B$4,People!A$4,IF(M7934=People!B$5,People!A$5,0))))</f>
        <v>Anna Andreadi</v>
      </c>
      <c r="W7934" s="5" t="str">
        <f t="array" ref="W7934">IFERROR(INDEX(Returns!A:A,MATCH(B7934,Returns!B:B,0)),"No")</f>
        <v>No</v>
      </c>
      <c r="X7934" s="3">
        <f t="shared" si="1"/>
        <v>7</v>
      </c>
      <c r="Y7934" s="3">
        <f t="shared" si="2"/>
        <v>2018</v>
      </c>
    </row>
    <row r="7935" ht="14.25" customHeight="1">
      <c r="A7935" s="1">
        <v>7934.0</v>
      </c>
      <c r="B7935" s="3" t="s">
        <v>9760</v>
      </c>
      <c r="C7935" s="4">
        <v>43694.0</v>
      </c>
      <c r="D7935" s="4">
        <v>43701.0</v>
      </c>
      <c r="E7935" s="1" t="s">
        <v>53</v>
      </c>
      <c r="F7935" s="1" t="s">
        <v>3859</v>
      </c>
      <c r="G7935" s="1" t="s">
        <v>3860</v>
      </c>
      <c r="H7935" s="1" t="s">
        <v>44</v>
      </c>
      <c r="I7935" s="1" t="s">
        <v>30</v>
      </c>
      <c r="J7935" s="1" t="s">
        <v>997</v>
      </c>
      <c r="K7935" s="1" t="s">
        <v>46</v>
      </c>
      <c r="L7935" s="1">
        <v>94513.0</v>
      </c>
      <c r="M7935" s="1" t="s">
        <v>47</v>
      </c>
      <c r="N7935" s="1" t="s">
        <v>4143</v>
      </c>
      <c r="O7935" s="1" t="s">
        <v>49</v>
      </c>
      <c r="P7935" s="1" t="s">
        <v>176</v>
      </c>
      <c r="Q7935" s="1" t="s">
        <v>674</v>
      </c>
      <c r="R7935" s="1">
        <v>23.36</v>
      </c>
      <c r="S7935" s="1">
        <v>2.0</v>
      </c>
      <c r="T7935" s="1">
        <v>0.0</v>
      </c>
      <c r="U7935" s="1">
        <v>11.68</v>
      </c>
      <c r="V7935" s="1" t="str">
        <f>IF(M7935=People!B$2,People!A$2,IF(M7935=People!B$3,People!A$3,IF(M7935=People!B$4,People!A$4,IF(M7935=People!B$5,People!A$5,0))))</f>
        <v>Anna Andreadi</v>
      </c>
      <c r="W7935" s="5" t="str">
        <f t="array" ref="W7935">IFERROR(INDEX(Returns!A:A,MATCH(B7935,Returns!B:B,0)),"No")</f>
        <v>Yes</v>
      </c>
      <c r="X7935" s="3">
        <f t="shared" si="1"/>
        <v>8</v>
      </c>
      <c r="Y7935" s="3">
        <f t="shared" si="2"/>
        <v>2019</v>
      </c>
    </row>
    <row r="7936" ht="14.25" customHeight="1">
      <c r="A7936" s="1">
        <v>7935.0</v>
      </c>
      <c r="B7936" s="3" t="s">
        <v>9760</v>
      </c>
      <c r="C7936" s="4">
        <v>43694.0</v>
      </c>
      <c r="D7936" s="4">
        <v>43701.0</v>
      </c>
      <c r="E7936" s="1" t="s">
        <v>53</v>
      </c>
      <c r="F7936" s="1" t="s">
        <v>3859</v>
      </c>
      <c r="G7936" s="1" t="s">
        <v>3860</v>
      </c>
      <c r="H7936" s="1" t="s">
        <v>44</v>
      </c>
      <c r="I7936" s="1" t="s">
        <v>30</v>
      </c>
      <c r="J7936" s="1" t="s">
        <v>997</v>
      </c>
      <c r="K7936" s="1" t="s">
        <v>46</v>
      </c>
      <c r="L7936" s="1">
        <v>94513.0</v>
      </c>
      <c r="M7936" s="1" t="s">
        <v>47</v>
      </c>
      <c r="N7936" s="1" t="s">
        <v>3905</v>
      </c>
      <c r="O7936" s="1" t="s">
        <v>74</v>
      </c>
      <c r="P7936" s="1" t="s">
        <v>75</v>
      </c>
      <c r="Q7936" s="1" t="s">
        <v>3906</v>
      </c>
      <c r="R7936" s="1">
        <v>71.976</v>
      </c>
      <c r="S7936" s="1">
        <v>3.0</v>
      </c>
      <c r="T7936" s="1">
        <v>0.2</v>
      </c>
      <c r="U7936" s="1">
        <v>8.99699999999999</v>
      </c>
      <c r="V7936" s="1" t="str">
        <f>IF(M7936=People!B$2,People!A$2,IF(M7936=People!B$3,People!A$3,IF(M7936=People!B$4,People!A$4,IF(M7936=People!B$5,People!A$5,0))))</f>
        <v>Anna Andreadi</v>
      </c>
      <c r="W7936" s="5" t="str">
        <f t="array" ref="W7936">IFERROR(INDEX(Returns!A:A,MATCH(B7936,Returns!B:B,0)),"No")</f>
        <v>Yes</v>
      </c>
      <c r="X7936" s="3">
        <f t="shared" si="1"/>
        <v>8</v>
      </c>
      <c r="Y7936" s="3">
        <f t="shared" si="2"/>
        <v>2019</v>
      </c>
    </row>
    <row r="7937" ht="14.25" customHeight="1">
      <c r="A7937" s="1">
        <v>7936.0</v>
      </c>
      <c r="B7937" s="3" t="s">
        <v>9760</v>
      </c>
      <c r="C7937" s="4">
        <v>43694.0</v>
      </c>
      <c r="D7937" s="4">
        <v>43701.0</v>
      </c>
      <c r="E7937" s="1" t="s">
        <v>53</v>
      </c>
      <c r="F7937" s="1" t="s">
        <v>3859</v>
      </c>
      <c r="G7937" s="1" t="s">
        <v>3860</v>
      </c>
      <c r="H7937" s="1" t="s">
        <v>44</v>
      </c>
      <c r="I7937" s="1" t="s">
        <v>30</v>
      </c>
      <c r="J7937" s="1" t="s">
        <v>997</v>
      </c>
      <c r="K7937" s="1" t="s">
        <v>46</v>
      </c>
      <c r="L7937" s="1">
        <v>94513.0</v>
      </c>
      <c r="M7937" s="1" t="s">
        <v>47</v>
      </c>
      <c r="N7937" s="1" t="s">
        <v>4473</v>
      </c>
      <c r="O7937" s="1" t="s">
        <v>49</v>
      </c>
      <c r="P7937" s="1" t="s">
        <v>93</v>
      </c>
      <c r="Q7937" s="1" t="s">
        <v>4474</v>
      </c>
      <c r="R7937" s="1">
        <v>8.56</v>
      </c>
      <c r="S7937" s="1">
        <v>2.0</v>
      </c>
      <c r="T7937" s="1">
        <v>0.0</v>
      </c>
      <c r="U7937" s="1">
        <v>3.852</v>
      </c>
      <c r="V7937" s="1" t="str">
        <f>IF(M7937=People!B$2,People!A$2,IF(M7937=People!B$3,People!A$3,IF(M7937=People!B$4,People!A$4,IF(M7937=People!B$5,People!A$5,0))))</f>
        <v>Anna Andreadi</v>
      </c>
      <c r="W7937" s="5" t="str">
        <f t="array" ref="W7937">IFERROR(INDEX(Returns!A:A,MATCH(B7937,Returns!B:B,0)),"No")</f>
        <v>Yes</v>
      </c>
      <c r="X7937" s="3">
        <f t="shared" si="1"/>
        <v>8</v>
      </c>
      <c r="Y7937" s="3">
        <f t="shared" si="2"/>
        <v>2019</v>
      </c>
    </row>
    <row r="7938" ht="14.25" customHeight="1">
      <c r="A7938" s="1">
        <v>7937.0</v>
      </c>
      <c r="B7938" s="3" t="s">
        <v>9760</v>
      </c>
      <c r="C7938" s="4">
        <v>43694.0</v>
      </c>
      <c r="D7938" s="4">
        <v>43701.0</v>
      </c>
      <c r="E7938" s="1" t="s">
        <v>53</v>
      </c>
      <c r="F7938" s="1" t="s">
        <v>3859</v>
      </c>
      <c r="G7938" s="1" t="s">
        <v>3860</v>
      </c>
      <c r="H7938" s="1" t="s">
        <v>44</v>
      </c>
      <c r="I7938" s="1" t="s">
        <v>30</v>
      </c>
      <c r="J7938" s="1" t="s">
        <v>997</v>
      </c>
      <c r="K7938" s="1" t="s">
        <v>46</v>
      </c>
      <c r="L7938" s="1">
        <v>94513.0</v>
      </c>
      <c r="M7938" s="1" t="s">
        <v>47</v>
      </c>
      <c r="N7938" s="1" t="s">
        <v>6148</v>
      </c>
      <c r="O7938" s="1" t="s">
        <v>49</v>
      </c>
      <c r="P7938" s="1" t="s">
        <v>78</v>
      </c>
      <c r="Q7938" s="1" t="s">
        <v>6149</v>
      </c>
      <c r="R7938" s="1">
        <v>13.92</v>
      </c>
      <c r="S7938" s="1">
        <v>3.0</v>
      </c>
      <c r="T7938" s="1">
        <v>0.2</v>
      </c>
      <c r="U7938" s="1">
        <v>4.872</v>
      </c>
      <c r="V7938" s="1" t="str">
        <f>IF(M7938=People!B$2,People!A$2,IF(M7938=People!B$3,People!A$3,IF(M7938=People!B$4,People!A$4,IF(M7938=People!B$5,People!A$5,0))))</f>
        <v>Anna Andreadi</v>
      </c>
      <c r="W7938" s="5" t="str">
        <f t="array" ref="W7938">IFERROR(INDEX(Returns!A:A,MATCH(B7938,Returns!B:B,0)),"No")</f>
        <v>Yes</v>
      </c>
      <c r="X7938" s="3">
        <f t="shared" si="1"/>
        <v>8</v>
      </c>
      <c r="Y7938" s="3">
        <f t="shared" si="2"/>
        <v>2019</v>
      </c>
    </row>
    <row r="7939" ht="14.25" customHeight="1">
      <c r="A7939" s="1">
        <v>7938.0</v>
      </c>
      <c r="B7939" s="3" t="s">
        <v>9760</v>
      </c>
      <c r="C7939" s="4">
        <v>43694.0</v>
      </c>
      <c r="D7939" s="4">
        <v>43701.0</v>
      </c>
      <c r="E7939" s="1" t="s">
        <v>53</v>
      </c>
      <c r="F7939" s="1" t="s">
        <v>3859</v>
      </c>
      <c r="G7939" s="1" t="s">
        <v>3860</v>
      </c>
      <c r="H7939" s="1" t="s">
        <v>44</v>
      </c>
      <c r="I7939" s="1" t="s">
        <v>30</v>
      </c>
      <c r="J7939" s="1" t="s">
        <v>997</v>
      </c>
      <c r="K7939" s="1" t="s">
        <v>46</v>
      </c>
      <c r="L7939" s="1">
        <v>94513.0</v>
      </c>
      <c r="M7939" s="1" t="s">
        <v>47</v>
      </c>
      <c r="N7939" s="1" t="s">
        <v>601</v>
      </c>
      <c r="O7939" s="1" t="s">
        <v>49</v>
      </c>
      <c r="P7939" s="1" t="s">
        <v>81</v>
      </c>
      <c r="Q7939" s="1" t="s">
        <v>602</v>
      </c>
      <c r="R7939" s="1">
        <v>2518.29</v>
      </c>
      <c r="S7939" s="1">
        <v>9.0</v>
      </c>
      <c r="T7939" s="1">
        <v>0.0</v>
      </c>
      <c r="U7939" s="1">
        <v>654.7554</v>
      </c>
      <c r="V7939" s="1" t="str">
        <f>IF(M7939=People!B$2,People!A$2,IF(M7939=People!B$3,People!A$3,IF(M7939=People!B$4,People!A$4,IF(M7939=People!B$5,People!A$5,0))))</f>
        <v>Anna Andreadi</v>
      </c>
      <c r="W7939" s="5" t="str">
        <f t="array" ref="W7939">IFERROR(INDEX(Returns!A:A,MATCH(B7939,Returns!B:B,0)),"No")</f>
        <v>Yes</v>
      </c>
      <c r="X7939" s="3">
        <f t="shared" si="1"/>
        <v>8</v>
      </c>
      <c r="Y7939" s="3">
        <f t="shared" si="2"/>
        <v>2019</v>
      </c>
    </row>
    <row r="7940" ht="14.25" customHeight="1">
      <c r="A7940" s="1">
        <v>7939.0</v>
      </c>
      <c r="B7940" s="3" t="s">
        <v>9760</v>
      </c>
      <c r="C7940" s="4">
        <v>43694.0</v>
      </c>
      <c r="D7940" s="4">
        <v>43701.0</v>
      </c>
      <c r="E7940" s="1" t="s">
        <v>53</v>
      </c>
      <c r="F7940" s="1" t="s">
        <v>3859</v>
      </c>
      <c r="G7940" s="1" t="s">
        <v>3860</v>
      </c>
      <c r="H7940" s="1" t="s">
        <v>44</v>
      </c>
      <c r="I7940" s="1" t="s">
        <v>30</v>
      </c>
      <c r="J7940" s="1" t="s">
        <v>997</v>
      </c>
      <c r="K7940" s="1" t="s">
        <v>46</v>
      </c>
      <c r="L7940" s="1">
        <v>94513.0</v>
      </c>
      <c r="M7940" s="1" t="s">
        <v>47</v>
      </c>
      <c r="N7940" s="1" t="s">
        <v>2880</v>
      </c>
      <c r="O7940" s="1" t="s">
        <v>49</v>
      </c>
      <c r="P7940" s="1" t="s">
        <v>62</v>
      </c>
      <c r="Q7940" s="1" t="s">
        <v>2881</v>
      </c>
      <c r="R7940" s="1">
        <v>540.57</v>
      </c>
      <c r="S7940" s="1">
        <v>3.0</v>
      </c>
      <c r="T7940" s="1">
        <v>0.0</v>
      </c>
      <c r="U7940" s="1">
        <v>140.5482</v>
      </c>
      <c r="V7940" s="1" t="str">
        <f>IF(M7940=People!B$2,People!A$2,IF(M7940=People!B$3,People!A$3,IF(M7940=People!B$4,People!A$4,IF(M7940=People!B$5,People!A$5,0))))</f>
        <v>Anna Andreadi</v>
      </c>
      <c r="W7940" s="5" t="str">
        <f t="array" ref="W7940">IFERROR(INDEX(Returns!A:A,MATCH(B7940,Returns!B:B,0)),"No")</f>
        <v>Yes</v>
      </c>
      <c r="X7940" s="3">
        <f t="shared" si="1"/>
        <v>8</v>
      </c>
      <c r="Y7940" s="3">
        <f t="shared" si="2"/>
        <v>2019</v>
      </c>
    </row>
    <row r="7941" ht="14.25" customHeight="1">
      <c r="A7941" s="1">
        <v>7940.0</v>
      </c>
      <c r="B7941" s="3" t="s">
        <v>9760</v>
      </c>
      <c r="C7941" s="4">
        <v>43694.0</v>
      </c>
      <c r="D7941" s="4">
        <v>43701.0</v>
      </c>
      <c r="E7941" s="1" t="s">
        <v>53</v>
      </c>
      <c r="F7941" s="1" t="s">
        <v>3859</v>
      </c>
      <c r="G7941" s="1" t="s">
        <v>3860</v>
      </c>
      <c r="H7941" s="1" t="s">
        <v>44</v>
      </c>
      <c r="I7941" s="1" t="s">
        <v>30</v>
      </c>
      <c r="J7941" s="1" t="s">
        <v>997</v>
      </c>
      <c r="K7941" s="1" t="s">
        <v>46</v>
      </c>
      <c r="L7941" s="1">
        <v>94513.0</v>
      </c>
      <c r="M7941" s="1" t="s">
        <v>47</v>
      </c>
      <c r="N7941" s="1" t="s">
        <v>2566</v>
      </c>
      <c r="O7941" s="1" t="s">
        <v>49</v>
      </c>
      <c r="P7941" s="1" t="s">
        <v>78</v>
      </c>
      <c r="Q7941" s="1" t="s">
        <v>2567</v>
      </c>
      <c r="R7941" s="1">
        <v>221.056</v>
      </c>
      <c r="S7941" s="1">
        <v>8.0</v>
      </c>
      <c r="T7941" s="1">
        <v>0.2</v>
      </c>
      <c r="U7941" s="1">
        <v>77.3696</v>
      </c>
      <c r="V7941" s="1" t="str">
        <f>IF(M7941=People!B$2,People!A$2,IF(M7941=People!B$3,People!A$3,IF(M7941=People!B$4,People!A$4,IF(M7941=People!B$5,People!A$5,0))))</f>
        <v>Anna Andreadi</v>
      </c>
      <c r="W7941" s="5" t="str">
        <f t="array" ref="W7941">IFERROR(INDEX(Returns!A:A,MATCH(B7941,Returns!B:B,0)),"No")</f>
        <v>Yes</v>
      </c>
      <c r="X7941" s="3">
        <f t="shared" si="1"/>
        <v>8</v>
      </c>
      <c r="Y7941" s="3">
        <f t="shared" si="2"/>
        <v>2019</v>
      </c>
    </row>
    <row r="7942" ht="14.25" customHeight="1">
      <c r="A7942" s="1">
        <v>7941.0</v>
      </c>
      <c r="B7942" s="3" t="s">
        <v>9761</v>
      </c>
      <c r="C7942" s="4">
        <v>43448.0</v>
      </c>
      <c r="D7942" s="4">
        <v>43451.0</v>
      </c>
      <c r="E7942" s="1" t="s">
        <v>191</v>
      </c>
      <c r="F7942" s="1" t="s">
        <v>883</v>
      </c>
      <c r="G7942" s="1" t="s">
        <v>884</v>
      </c>
      <c r="H7942" s="1" t="s">
        <v>44</v>
      </c>
      <c r="I7942" s="1" t="s">
        <v>30</v>
      </c>
      <c r="J7942" s="1" t="s">
        <v>953</v>
      </c>
      <c r="K7942" s="1" t="s">
        <v>46</v>
      </c>
      <c r="L7942" s="1">
        <v>92037.0</v>
      </c>
      <c r="M7942" s="1" t="s">
        <v>47</v>
      </c>
      <c r="N7942" s="1" t="s">
        <v>307</v>
      </c>
      <c r="O7942" s="1" t="s">
        <v>35</v>
      </c>
      <c r="P7942" s="1" t="s">
        <v>39</v>
      </c>
      <c r="Q7942" s="1" t="s">
        <v>555</v>
      </c>
      <c r="R7942" s="1">
        <v>81.424</v>
      </c>
      <c r="S7942" s="1">
        <v>2.0</v>
      </c>
      <c r="T7942" s="1">
        <v>0.2</v>
      </c>
      <c r="U7942" s="1">
        <v>-9.1602</v>
      </c>
      <c r="V7942" s="1" t="str">
        <f>IF(M7942=People!B$2,People!A$2,IF(M7942=People!B$3,People!A$3,IF(M7942=People!B$4,People!A$4,IF(M7942=People!B$5,People!A$5,0))))</f>
        <v>Anna Andreadi</v>
      </c>
      <c r="W7942" s="5" t="str">
        <f t="array" ref="W7942">IFERROR(INDEX(Returns!A:A,MATCH(B7942,Returns!B:B,0)),"No")</f>
        <v>No</v>
      </c>
      <c r="X7942" s="3">
        <f t="shared" si="1"/>
        <v>12</v>
      </c>
      <c r="Y7942" s="3">
        <f t="shared" si="2"/>
        <v>2018</v>
      </c>
    </row>
    <row r="7943" ht="14.25" customHeight="1">
      <c r="A7943" s="1">
        <v>7942.0</v>
      </c>
      <c r="B7943" s="3" t="s">
        <v>9761</v>
      </c>
      <c r="C7943" s="4">
        <v>43448.0</v>
      </c>
      <c r="D7943" s="4">
        <v>43451.0</v>
      </c>
      <c r="E7943" s="1" t="s">
        <v>191</v>
      </c>
      <c r="F7943" s="1" t="s">
        <v>883</v>
      </c>
      <c r="G7943" s="1" t="s">
        <v>884</v>
      </c>
      <c r="H7943" s="1" t="s">
        <v>44</v>
      </c>
      <c r="I7943" s="1" t="s">
        <v>30</v>
      </c>
      <c r="J7943" s="1" t="s">
        <v>953</v>
      </c>
      <c r="K7943" s="1" t="s">
        <v>46</v>
      </c>
      <c r="L7943" s="1">
        <v>92037.0</v>
      </c>
      <c r="M7943" s="1" t="s">
        <v>47</v>
      </c>
      <c r="N7943" s="1" t="s">
        <v>639</v>
      </c>
      <c r="O7943" s="1" t="s">
        <v>49</v>
      </c>
      <c r="P7943" s="1" t="s">
        <v>62</v>
      </c>
      <c r="Q7943" s="1" t="s">
        <v>640</v>
      </c>
      <c r="R7943" s="1">
        <v>134.8</v>
      </c>
      <c r="S7943" s="1">
        <v>10.0</v>
      </c>
      <c r="T7943" s="1">
        <v>0.0</v>
      </c>
      <c r="U7943" s="1">
        <v>35.048</v>
      </c>
      <c r="V7943" s="1" t="str">
        <f>IF(M7943=People!B$2,People!A$2,IF(M7943=People!B$3,People!A$3,IF(M7943=People!B$4,People!A$4,IF(M7943=People!B$5,People!A$5,0))))</f>
        <v>Anna Andreadi</v>
      </c>
      <c r="W7943" s="5" t="str">
        <f t="array" ref="W7943">IFERROR(INDEX(Returns!A:A,MATCH(B7943,Returns!B:B,0)),"No")</f>
        <v>No</v>
      </c>
      <c r="X7943" s="3">
        <f t="shared" si="1"/>
        <v>12</v>
      </c>
      <c r="Y7943" s="3">
        <f t="shared" si="2"/>
        <v>2018</v>
      </c>
    </row>
    <row r="7944" ht="14.25" customHeight="1">
      <c r="A7944" s="1">
        <v>7943.0</v>
      </c>
      <c r="B7944" s="3" t="s">
        <v>9762</v>
      </c>
      <c r="C7944" s="4">
        <v>43824.0</v>
      </c>
      <c r="D7944" s="4">
        <v>43831.0</v>
      </c>
      <c r="E7944" s="1" t="s">
        <v>53</v>
      </c>
      <c r="F7944" s="1" t="s">
        <v>2635</v>
      </c>
      <c r="G7944" s="1" t="s">
        <v>2636</v>
      </c>
      <c r="H7944" s="1" t="s">
        <v>29</v>
      </c>
      <c r="I7944" s="1" t="s">
        <v>30</v>
      </c>
      <c r="J7944" s="1" t="s">
        <v>820</v>
      </c>
      <c r="K7944" s="1" t="s">
        <v>107</v>
      </c>
      <c r="L7944" s="1">
        <v>75081.0</v>
      </c>
      <c r="M7944" s="1" t="s">
        <v>108</v>
      </c>
      <c r="N7944" s="1" t="s">
        <v>2796</v>
      </c>
      <c r="O7944" s="1" t="s">
        <v>49</v>
      </c>
      <c r="P7944" s="1" t="s">
        <v>78</v>
      </c>
      <c r="Q7944" s="1" t="s">
        <v>2797</v>
      </c>
      <c r="R7944" s="1">
        <v>39.582</v>
      </c>
      <c r="S7944" s="1">
        <v>9.0</v>
      </c>
      <c r="T7944" s="1">
        <v>0.8</v>
      </c>
      <c r="U7944" s="1">
        <v>-59.373</v>
      </c>
      <c r="V7944" s="1" t="str">
        <f>IF(M7944=People!B$2,People!A$2,IF(M7944=People!B$3,People!A$3,IF(M7944=People!B$4,People!A$4,IF(M7944=People!B$5,People!A$5,0))))</f>
        <v>Kelly Williams</v>
      </c>
      <c r="W7944" s="5" t="str">
        <f t="array" ref="W7944">IFERROR(INDEX(Returns!A:A,MATCH(B7944,Returns!B:B,0)),"No")</f>
        <v>Yes</v>
      </c>
      <c r="X7944" s="3">
        <f t="shared" si="1"/>
        <v>12</v>
      </c>
      <c r="Y7944" s="3">
        <f t="shared" si="2"/>
        <v>2020</v>
      </c>
    </row>
    <row r="7945" ht="14.25" customHeight="1">
      <c r="A7945" s="1">
        <v>7944.0</v>
      </c>
      <c r="B7945" s="3" t="s">
        <v>9762</v>
      </c>
      <c r="C7945" s="4">
        <v>43824.0</v>
      </c>
      <c r="D7945" s="4">
        <v>43831.0</v>
      </c>
      <c r="E7945" s="1" t="s">
        <v>53</v>
      </c>
      <c r="F7945" s="1" t="s">
        <v>2635</v>
      </c>
      <c r="G7945" s="1" t="s">
        <v>2636</v>
      </c>
      <c r="H7945" s="1" t="s">
        <v>29</v>
      </c>
      <c r="I7945" s="1" t="s">
        <v>30</v>
      </c>
      <c r="J7945" s="1" t="s">
        <v>820</v>
      </c>
      <c r="K7945" s="1" t="s">
        <v>107</v>
      </c>
      <c r="L7945" s="1">
        <v>75081.0</v>
      </c>
      <c r="M7945" s="1" t="s">
        <v>108</v>
      </c>
      <c r="N7945" s="1" t="s">
        <v>6064</v>
      </c>
      <c r="O7945" s="1" t="s">
        <v>49</v>
      </c>
      <c r="P7945" s="1" t="s">
        <v>582</v>
      </c>
      <c r="Q7945" s="1" t="s">
        <v>1303</v>
      </c>
      <c r="R7945" s="1">
        <v>44.688</v>
      </c>
      <c r="S7945" s="1">
        <v>7.0</v>
      </c>
      <c r="T7945" s="1">
        <v>0.2</v>
      </c>
      <c r="U7945" s="1">
        <v>5.0274</v>
      </c>
      <c r="V7945" s="1" t="str">
        <f>IF(M7945=People!B$2,People!A$2,IF(M7945=People!B$3,People!A$3,IF(M7945=People!B$4,People!A$4,IF(M7945=People!B$5,People!A$5,0))))</f>
        <v>Kelly Williams</v>
      </c>
      <c r="W7945" s="5" t="str">
        <f t="array" ref="W7945">IFERROR(INDEX(Returns!A:A,MATCH(B7945,Returns!B:B,0)),"No")</f>
        <v>Yes</v>
      </c>
      <c r="X7945" s="3">
        <f t="shared" si="1"/>
        <v>12</v>
      </c>
      <c r="Y7945" s="3">
        <f t="shared" si="2"/>
        <v>2020</v>
      </c>
    </row>
    <row r="7946" ht="14.25" customHeight="1">
      <c r="A7946" s="1">
        <v>7945.0</v>
      </c>
      <c r="B7946" s="3" t="s">
        <v>9762</v>
      </c>
      <c r="C7946" s="4">
        <v>43824.0</v>
      </c>
      <c r="D7946" s="4">
        <v>43831.0</v>
      </c>
      <c r="E7946" s="1" t="s">
        <v>53</v>
      </c>
      <c r="F7946" s="1" t="s">
        <v>2635</v>
      </c>
      <c r="G7946" s="1" t="s">
        <v>2636</v>
      </c>
      <c r="H7946" s="1" t="s">
        <v>29</v>
      </c>
      <c r="I7946" s="1" t="s">
        <v>30</v>
      </c>
      <c r="J7946" s="1" t="s">
        <v>820</v>
      </c>
      <c r="K7946" s="1" t="s">
        <v>107</v>
      </c>
      <c r="L7946" s="1">
        <v>75081.0</v>
      </c>
      <c r="M7946" s="1" t="s">
        <v>108</v>
      </c>
      <c r="N7946" s="1" t="s">
        <v>6391</v>
      </c>
      <c r="O7946" s="1" t="s">
        <v>49</v>
      </c>
      <c r="P7946" s="1" t="s">
        <v>71</v>
      </c>
      <c r="Q7946" s="1" t="s">
        <v>6392</v>
      </c>
      <c r="R7946" s="1">
        <v>31.744</v>
      </c>
      <c r="S7946" s="1">
        <v>2.0</v>
      </c>
      <c r="T7946" s="1">
        <v>0.2</v>
      </c>
      <c r="U7946" s="1">
        <v>2.3808</v>
      </c>
      <c r="V7946" s="1" t="str">
        <f>IF(M7946=People!B$2,People!A$2,IF(M7946=People!B$3,People!A$3,IF(M7946=People!B$4,People!A$4,IF(M7946=People!B$5,People!A$5,0))))</f>
        <v>Kelly Williams</v>
      </c>
      <c r="W7946" s="5" t="str">
        <f t="array" ref="W7946">IFERROR(INDEX(Returns!A:A,MATCH(B7946,Returns!B:B,0)),"No")</f>
        <v>Yes</v>
      </c>
      <c r="X7946" s="3">
        <f t="shared" si="1"/>
        <v>12</v>
      </c>
      <c r="Y7946" s="3">
        <f t="shared" si="2"/>
        <v>2020</v>
      </c>
    </row>
    <row r="7947" ht="14.25" customHeight="1">
      <c r="A7947" s="1">
        <v>7946.0</v>
      </c>
      <c r="B7947" s="3" t="s">
        <v>9762</v>
      </c>
      <c r="C7947" s="4">
        <v>43824.0</v>
      </c>
      <c r="D7947" s="4">
        <v>43831.0</v>
      </c>
      <c r="E7947" s="1" t="s">
        <v>53</v>
      </c>
      <c r="F7947" s="1" t="s">
        <v>2635</v>
      </c>
      <c r="G7947" s="1" t="s">
        <v>2636</v>
      </c>
      <c r="H7947" s="1" t="s">
        <v>29</v>
      </c>
      <c r="I7947" s="1" t="s">
        <v>30</v>
      </c>
      <c r="J7947" s="1" t="s">
        <v>820</v>
      </c>
      <c r="K7947" s="1" t="s">
        <v>107</v>
      </c>
      <c r="L7947" s="1">
        <v>75081.0</v>
      </c>
      <c r="M7947" s="1" t="s">
        <v>108</v>
      </c>
      <c r="N7947" s="1" t="s">
        <v>3138</v>
      </c>
      <c r="O7947" s="1" t="s">
        <v>49</v>
      </c>
      <c r="P7947" s="1" t="s">
        <v>78</v>
      </c>
      <c r="Q7947" s="1" t="s">
        <v>3139</v>
      </c>
      <c r="R7947" s="1">
        <v>40.98</v>
      </c>
      <c r="S7947" s="1">
        <v>5.0</v>
      </c>
      <c r="T7947" s="1">
        <v>0.8</v>
      </c>
      <c r="U7947" s="1">
        <v>-65.568</v>
      </c>
      <c r="V7947" s="1" t="str">
        <f>IF(M7947=People!B$2,People!A$2,IF(M7947=People!B$3,People!A$3,IF(M7947=People!B$4,People!A$4,IF(M7947=People!B$5,People!A$5,0))))</f>
        <v>Kelly Williams</v>
      </c>
      <c r="W7947" s="5" t="str">
        <f t="array" ref="W7947">IFERROR(INDEX(Returns!A:A,MATCH(B7947,Returns!B:B,0)),"No")</f>
        <v>Yes</v>
      </c>
      <c r="X7947" s="3">
        <f t="shared" si="1"/>
        <v>12</v>
      </c>
      <c r="Y7947" s="3">
        <f t="shared" si="2"/>
        <v>2020</v>
      </c>
    </row>
    <row r="7948" ht="14.25" customHeight="1">
      <c r="A7948" s="1">
        <v>7947.0</v>
      </c>
      <c r="B7948" s="3" t="s">
        <v>9762</v>
      </c>
      <c r="C7948" s="4">
        <v>43824.0</v>
      </c>
      <c r="D7948" s="4">
        <v>43831.0</v>
      </c>
      <c r="E7948" s="1" t="s">
        <v>53</v>
      </c>
      <c r="F7948" s="1" t="s">
        <v>2635</v>
      </c>
      <c r="G7948" s="1" t="s">
        <v>2636</v>
      </c>
      <c r="H7948" s="1" t="s">
        <v>29</v>
      </c>
      <c r="I7948" s="1" t="s">
        <v>30</v>
      </c>
      <c r="J7948" s="1" t="s">
        <v>820</v>
      </c>
      <c r="K7948" s="1" t="s">
        <v>107</v>
      </c>
      <c r="L7948" s="1">
        <v>75081.0</v>
      </c>
      <c r="M7948" s="1" t="s">
        <v>108</v>
      </c>
      <c r="N7948" s="1" t="s">
        <v>4327</v>
      </c>
      <c r="O7948" s="1" t="s">
        <v>49</v>
      </c>
      <c r="P7948" s="1" t="s">
        <v>78</v>
      </c>
      <c r="Q7948" s="1" t="s">
        <v>4328</v>
      </c>
      <c r="R7948" s="1">
        <v>3.168</v>
      </c>
      <c r="S7948" s="1">
        <v>3.0</v>
      </c>
      <c r="T7948" s="1">
        <v>0.8</v>
      </c>
      <c r="U7948" s="1">
        <v>-5.0688</v>
      </c>
      <c r="V7948" s="1" t="str">
        <f>IF(M7948=People!B$2,People!A$2,IF(M7948=People!B$3,People!A$3,IF(M7948=People!B$4,People!A$4,IF(M7948=People!B$5,People!A$5,0))))</f>
        <v>Kelly Williams</v>
      </c>
      <c r="W7948" s="5" t="str">
        <f t="array" ref="W7948">IFERROR(INDEX(Returns!A:A,MATCH(B7948,Returns!B:B,0)),"No")</f>
        <v>Yes</v>
      </c>
      <c r="X7948" s="3">
        <f t="shared" si="1"/>
        <v>12</v>
      </c>
      <c r="Y7948" s="3">
        <f t="shared" si="2"/>
        <v>2020</v>
      </c>
    </row>
    <row r="7949" ht="14.25" customHeight="1">
      <c r="A7949" s="1">
        <v>7948.0</v>
      </c>
      <c r="B7949" s="3" t="s">
        <v>9763</v>
      </c>
      <c r="C7949" s="4">
        <v>42430.0</v>
      </c>
      <c r="D7949" s="4">
        <v>42434.0</v>
      </c>
      <c r="E7949" s="1" t="s">
        <v>53</v>
      </c>
      <c r="F7949" s="1" t="s">
        <v>5534</v>
      </c>
      <c r="G7949" s="1" t="s">
        <v>5535</v>
      </c>
      <c r="H7949" s="1" t="s">
        <v>29</v>
      </c>
      <c r="I7949" s="1" t="s">
        <v>30</v>
      </c>
      <c r="J7949" s="1" t="s">
        <v>4184</v>
      </c>
      <c r="K7949" s="1" t="s">
        <v>107</v>
      </c>
      <c r="L7949" s="1">
        <v>79907.0</v>
      </c>
      <c r="M7949" s="1" t="s">
        <v>108</v>
      </c>
      <c r="N7949" s="1" t="s">
        <v>4878</v>
      </c>
      <c r="O7949" s="1" t="s">
        <v>49</v>
      </c>
      <c r="P7949" s="1" t="s">
        <v>272</v>
      </c>
      <c r="Q7949" s="1" t="s">
        <v>4879</v>
      </c>
      <c r="R7949" s="1">
        <v>18.84</v>
      </c>
      <c r="S7949" s="1">
        <v>5.0</v>
      </c>
      <c r="T7949" s="1">
        <v>0.2</v>
      </c>
      <c r="U7949" s="1">
        <v>-3.5324999999999998</v>
      </c>
      <c r="V7949" s="1" t="str">
        <f>IF(M7949=People!B$2,People!A$2,IF(M7949=People!B$3,People!A$3,IF(M7949=People!B$4,People!A$4,IF(M7949=People!B$5,People!A$5,0))))</f>
        <v>Kelly Williams</v>
      </c>
      <c r="W7949" s="5" t="str">
        <f t="array" ref="W7949">IFERROR(INDEX(Returns!A:A,MATCH(B7949,Returns!B:B,0)),"No")</f>
        <v>No</v>
      </c>
      <c r="X7949" s="3">
        <f t="shared" si="1"/>
        <v>3</v>
      </c>
      <c r="Y7949" s="3">
        <f t="shared" si="2"/>
        <v>2016</v>
      </c>
    </row>
    <row r="7950" ht="14.25" customHeight="1">
      <c r="A7950" s="1">
        <v>7949.0</v>
      </c>
      <c r="B7950" s="3" t="s">
        <v>9763</v>
      </c>
      <c r="C7950" s="4">
        <v>42430.0</v>
      </c>
      <c r="D7950" s="4">
        <v>42434.0</v>
      </c>
      <c r="E7950" s="1" t="s">
        <v>53</v>
      </c>
      <c r="F7950" s="1" t="s">
        <v>5534</v>
      </c>
      <c r="G7950" s="1" t="s">
        <v>5535</v>
      </c>
      <c r="H7950" s="1" t="s">
        <v>29</v>
      </c>
      <c r="I7950" s="1" t="s">
        <v>30</v>
      </c>
      <c r="J7950" s="1" t="s">
        <v>4184</v>
      </c>
      <c r="K7950" s="1" t="s">
        <v>107</v>
      </c>
      <c r="L7950" s="1">
        <v>79907.0</v>
      </c>
      <c r="M7950" s="1" t="s">
        <v>108</v>
      </c>
      <c r="N7950" s="1" t="s">
        <v>3387</v>
      </c>
      <c r="O7950" s="1" t="s">
        <v>35</v>
      </c>
      <c r="P7950" s="1" t="s">
        <v>39</v>
      </c>
      <c r="Q7950" s="1" t="s">
        <v>3388</v>
      </c>
      <c r="R7950" s="1">
        <v>362.25</v>
      </c>
      <c r="S7950" s="1">
        <v>6.0</v>
      </c>
      <c r="T7950" s="1">
        <v>0.30000000000000004</v>
      </c>
      <c r="U7950" s="1">
        <v>0.0</v>
      </c>
      <c r="V7950" s="1" t="str">
        <f>IF(M7950=People!B$2,People!A$2,IF(M7950=People!B$3,People!A$3,IF(M7950=People!B$4,People!A$4,IF(M7950=People!B$5,People!A$5,0))))</f>
        <v>Kelly Williams</v>
      </c>
      <c r="W7950" s="5" t="str">
        <f t="array" ref="W7950">IFERROR(INDEX(Returns!A:A,MATCH(B7950,Returns!B:B,0)),"No")</f>
        <v>No</v>
      </c>
      <c r="X7950" s="3">
        <f t="shared" si="1"/>
        <v>3</v>
      </c>
      <c r="Y7950" s="3">
        <f t="shared" si="2"/>
        <v>2016</v>
      </c>
    </row>
    <row r="7951" ht="14.25" customHeight="1">
      <c r="A7951" s="1">
        <v>7950.0</v>
      </c>
      <c r="B7951" s="3" t="s">
        <v>9763</v>
      </c>
      <c r="C7951" s="4">
        <v>42430.0</v>
      </c>
      <c r="D7951" s="4">
        <v>42434.0</v>
      </c>
      <c r="E7951" s="1" t="s">
        <v>53</v>
      </c>
      <c r="F7951" s="1" t="s">
        <v>5534</v>
      </c>
      <c r="G7951" s="1" t="s">
        <v>5535</v>
      </c>
      <c r="H7951" s="1" t="s">
        <v>29</v>
      </c>
      <c r="I7951" s="1" t="s">
        <v>30</v>
      </c>
      <c r="J7951" s="1" t="s">
        <v>4184</v>
      </c>
      <c r="K7951" s="1" t="s">
        <v>107</v>
      </c>
      <c r="L7951" s="1">
        <v>79907.0</v>
      </c>
      <c r="M7951" s="1" t="s">
        <v>108</v>
      </c>
      <c r="N7951" s="1" t="s">
        <v>2942</v>
      </c>
      <c r="O7951" s="1" t="s">
        <v>35</v>
      </c>
      <c r="P7951" s="1" t="s">
        <v>68</v>
      </c>
      <c r="Q7951" s="1" t="s">
        <v>2943</v>
      </c>
      <c r="R7951" s="1">
        <v>63.552</v>
      </c>
      <c r="S7951" s="1">
        <v>6.0</v>
      </c>
      <c r="T7951" s="1">
        <v>0.6000000000000001</v>
      </c>
      <c r="U7951" s="1">
        <v>-34.9536</v>
      </c>
      <c r="V7951" s="1" t="str">
        <f>IF(M7951=People!B$2,People!A$2,IF(M7951=People!B$3,People!A$3,IF(M7951=People!B$4,People!A$4,IF(M7951=People!B$5,People!A$5,0))))</f>
        <v>Kelly Williams</v>
      </c>
      <c r="W7951" s="5" t="str">
        <f t="array" ref="W7951">IFERROR(INDEX(Returns!A:A,MATCH(B7951,Returns!B:B,0)),"No")</f>
        <v>No</v>
      </c>
      <c r="X7951" s="3">
        <f t="shared" si="1"/>
        <v>3</v>
      </c>
      <c r="Y7951" s="3">
        <f t="shared" si="2"/>
        <v>2016</v>
      </c>
    </row>
    <row r="7952" ht="14.25" customHeight="1">
      <c r="A7952" s="1">
        <v>7951.0</v>
      </c>
      <c r="B7952" s="3" t="s">
        <v>9763</v>
      </c>
      <c r="C7952" s="4">
        <v>42430.0</v>
      </c>
      <c r="D7952" s="4">
        <v>42434.0</v>
      </c>
      <c r="E7952" s="1" t="s">
        <v>53</v>
      </c>
      <c r="F7952" s="1" t="s">
        <v>5534</v>
      </c>
      <c r="G7952" s="1" t="s">
        <v>5535</v>
      </c>
      <c r="H7952" s="1" t="s">
        <v>29</v>
      </c>
      <c r="I7952" s="1" t="s">
        <v>30</v>
      </c>
      <c r="J7952" s="1" t="s">
        <v>4184</v>
      </c>
      <c r="K7952" s="1" t="s">
        <v>107</v>
      </c>
      <c r="L7952" s="1">
        <v>79907.0</v>
      </c>
      <c r="M7952" s="1" t="s">
        <v>108</v>
      </c>
      <c r="N7952" s="1" t="s">
        <v>1571</v>
      </c>
      <c r="O7952" s="1" t="s">
        <v>49</v>
      </c>
      <c r="P7952" s="1" t="s">
        <v>62</v>
      </c>
      <c r="Q7952" s="1" t="s">
        <v>1572</v>
      </c>
      <c r="R7952" s="1">
        <v>129.552</v>
      </c>
      <c r="S7952" s="1">
        <v>3.0</v>
      </c>
      <c r="T7952" s="1">
        <v>0.2</v>
      </c>
      <c r="U7952" s="1">
        <v>-22.6716</v>
      </c>
      <c r="V7952" s="1" t="str">
        <f>IF(M7952=People!B$2,People!A$2,IF(M7952=People!B$3,People!A$3,IF(M7952=People!B$4,People!A$4,IF(M7952=People!B$5,People!A$5,0))))</f>
        <v>Kelly Williams</v>
      </c>
      <c r="W7952" s="5" t="str">
        <f t="array" ref="W7952">IFERROR(INDEX(Returns!A:A,MATCH(B7952,Returns!B:B,0)),"No")</f>
        <v>No</v>
      </c>
      <c r="X7952" s="3">
        <f t="shared" si="1"/>
        <v>3</v>
      </c>
      <c r="Y7952" s="3">
        <f t="shared" si="2"/>
        <v>2016</v>
      </c>
    </row>
    <row r="7953" ht="14.25" customHeight="1">
      <c r="A7953" s="1">
        <v>7952.0</v>
      </c>
      <c r="B7953" s="3" t="s">
        <v>9764</v>
      </c>
      <c r="C7953" s="4">
        <v>43058.0</v>
      </c>
      <c r="D7953" s="4">
        <v>43063.0</v>
      </c>
      <c r="E7953" s="1" t="s">
        <v>53</v>
      </c>
      <c r="F7953" s="1" t="s">
        <v>432</v>
      </c>
      <c r="G7953" s="1" t="s">
        <v>433</v>
      </c>
      <c r="H7953" s="1" t="s">
        <v>29</v>
      </c>
      <c r="I7953" s="1" t="s">
        <v>30</v>
      </c>
      <c r="J7953" s="1" t="s">
        <v>269</v>
      </c>
      <c r="K7953" s="1" t="s">
        <v>270</v>
      </c>
      <c r="L7953" s="1">
        <v>10035.0</v>
      </c>
      <c r="M7953" s="1" t="s">
        <v>151</v>
      </c>
      <c r="N7953" s="1" t="s">
        <v>5755</v>
      </c>
      <c r="O7953" s="1" t="s">
        <v>49</v>
      </c>
      <c r="P7953" s="1" t="s">
        <v>78</v>
      </c>
      <c r="Q7953" s="1" t="s">
        <v>5756</v>
      </c>
      <c r="R7953" s="1">
        <v>5.984</v>
      </c>
      <c r="S7953" s="1">
        <v>2.0</v>
      </c>
      <c r="T7953" s="1">
        <v>0.2</v>
      </c>
      <c r="U7953" s="1">
        <v>2.2439999999999998</v>
      </c>
      <c r="V7953" s="1" t="str">
        <f>IF(M7953=People!B$2,People!A$2,IF(M7953=People!B$3,People!A$3,IF(M7953=People!B$4,People!A$4,IF(M7953=People!B$5,People!A$5,0))))</f>
        <v>Chuck Magee</v>
      </c>
      <c r="W7953" s="5" t="str">
        <f t="array" ref="W7953">IFERROR(INDEX(Returns!A:A,MATCH(B7953,Returns!B:B,0)),"No")</f>
        <v>No</v>
      </c>
      <c r="X7953" s="3">
        <f t="shared" si="1"/>
        <v>11</v>
      </c>
      <c r="Y7953" s="3">
        <f t="shared" si="2"/>
        <v>2017</v>
      </c>
    </row>
    <row r="7954" ht="14.25" customHeight="1">
      <c r="A7954" s="1">
        <v>7953.0</v>
      </c>
      <c r="B7954" s="3" t="s">
        <v>9764</v>
      </c>
      <c r="C7954" s="4">
        <v>43058.0</v>
      </c>
      <c r="D7954" s="4">
        <v>43063.0</v>
      </c>
      <c r="E7954" s="1" t="s">
        <v>53</v>
      </c>
      <c r="F7954" s="1" t="s">
        <v>432</v>
      </c>
      <c r="G7954" s="1" t="s">
        <v>433</v>
      </c>
      <c r="H7954" s="1" t="s">
        <v>29</v>
      </c>
      <c r="I7954" s="1" t="s">
        <v>30</v>
      </c>
      <c r="J7954" s="1" t="s">
        <v>269</v>
      </c>
      <c r="K7954" s="1" t="s">
        <v>270</v>
      </c>
      <c r="L7954" s="1">
        <v>10035.0</v>
      </c>
      <c r="M7954" s="1" t="s">
        <v>151</v>
      </c>
      <c r="N7954" s="1" t="s">
        <v>3445</v>
      </c>
      <c r="O7954" s="1" t="s">
        <v>74</v>
      </c>
      <c r="P7954" s="1" t="s">
        <v>75</v>
      </c>
      <c r="Q7954" s="1" t="s">
        <v>6348</v>
      </c>
      <c r="R7954" s="1">
        <v>861.76</v>
      </c>
      <c r="S7954" s="1">
        <v>4.0</v>
      </c>
      <c r="T7954" s="1">
        <v>0.0</v>
      </c>
      <c r="U7954" s="1">
        <v>249.9104</v>
      </c>
      <c r="V7954" s="1" t="str">
        <f>IF(M7954=People!B$2,People!A$2,IF(M7954=People!B$3,People!A$3,IF(M7954=People!B$4,People!A$4,IF(M7954=People!B$5,People!A$5,0))))</f>
        <v>Chuck Magee</v>
      </c>
      <c r="W7954" s="5" t="str">
        <f t="array" ref="W7954">IFERROR(INDEX(Returns!A:A,MATCH(B7954,Returns!B:B,0)),"No")</f>
        <v>No</v>
      </c>
      <c r="X7954" s="3">
        <f t="shared" si="1"/>
        <v>11</v>
      </c>
      <c r="Y7954" s="3">
        <f t="shared" si="2"/>
        <v>2017</v>
      </c>
    </row>
    <row r="7955" ht="14.25" customHeight="1">
      <c r="A7955" s="1">
        <v>7954.0</v>
      </c>
      <c r="B7955" s="3" t="s">
        <v>9765</v>
      </c>
      <c r="C7955" s="4">
        <v>42461.0</v>
      </c>
      <c r="D7955" s="4">
        <v>42466.0</v>
      </c>
      <c r="E7955" s="1" t="s">
        <v>53</v>
      </c>
      <c r="F7955" s="1" t="s">
        <v>4628</v>
      </c>
      <c r="G7955" s="1" t="s">
        <v>4629</v>
      </c>
      <c r="H7955" s="1" t="s">
        <v>44</v>
      </c>
      <c r="I7955" s="1" t="s">
        <v>30</v>
      </c>
      <c r="J7955" s="1" t="s">
        <v>6581</v>
      </c>
      <c r="K7955" s="1" t="s">
        <v>1251</v>
      </c>
      <c r="L7955" s="1">
        <v>2151.0</v>
      </c>
      <c r="M7955" s="1" t="s">
        <v>151</v>
      </c>
      <c r="N7955" s="1" t="s">
        <v>8533</v>
      </c>
      <c r="O7955" s="1" t="s">
        <v>49</v>
      </c>
      <c r="P7955" s="1" t="s">
        <v>62</v>
      </c>
      <c r="Q7955" s="1" t="s">
        <v>8534</v>
      </c>
      <c r="R7955" s="1">
        <v>66.96</v>
      </c>
      <c r="S7955" s="1">
        <v>4.0</v>
      </c>
      <c r="T7955" s="1">
        <v>0.0</v>
      </c>
      <c r="U7955" s="1">
        <v>2.6784</v>
      </c>
      <c r="V7955" s="1" t="str">
        <f>IF(M7955=People!B$2,People!A$2,IF(M7955=People!B$3,People!A$3,IF(M7955=People!B$4,People!A$4,IF(M7955=People!B$5,People!A$5,0))))</f>
        <v>Chuck Magee</v>
      </c>
      <c r="W7955" s="5" t="str">
        <f t="array" ref="W7955">IFERROR(INDEX(Returns!A:A,MATCH(B7955,Returns!B:B,0)),"No")</f>
        <v>No</v>
      </c>
      <c r="X7955" s="3">
        <f t="shared" si="1"/>
        <v>4</v>
      </c>
      <c r="Y7955" s="3">
        <f t="shared" si="2"/>
        <v>2016</v>
      </c>
    </row>
    <row r="7956" ht="14.25" customHeight="1">
      <c r="A7956" s="1">
        <v>7955.0</v>
      </c>
      <c r="B7956" s="3" t="s">
        <v>9765</v>
      </c>
      <c r="C7956" s="4">
        <v>42461.0</v>
      </c>
      <c r="D7956" s="4">
        <v>42466.0</v>
      </c>
      <c r="E7956" s="1" t="s">
        <v>53</v>
      </c>
      <c r="F7956" s="1" t="s">
        <v>4628</v>
      </c>
      <c r="G7956" s="1" t="s">
        <v>4629</v>
      </c>
      <c r="H7956" s="1" t="s">
        <v>44</v>
      </c>
      <c r="I7956" s="1" t="s">
        <v>30</v>
      </c>
      <c r="J7956" s="1" t="s">
        <v>6581</v>
      </c>
      <c r="K7956" s="1" t="s">
        <v>1251</v>
      </c>
      <c r="L7956" s="1">
        <v>2151.0</v>
      </c>
      <c r="M7956" s="1" t="s">
        <v>151</v>
      </c>
      <c r="N7956" s="1" t="s">
        <v>2923</v>
      </c>
      <c r="O7956" s="1" t="s">
        <v>49</v>
      </c>
      <c r="P7956" s="1" t="s">
        <v>78</v>
      </c>
      <c r="Q7956" s="1" t="s">
        <v>2924</v>
      </c>
      <c r="R7956" s="1">
        <v>6.24</v>
      </c>
      <c r="S7956" s="1">
        <v>2.0</v>
      </c>
      <c r="T7956" s="1">
        <v>0.0</v>
      </c>
      <c r="U7956" s="1">
        <v>3.0576</v>
      </c>
      <c r="V7956" s="1" t="str">
        <f>IF(M7956=People!B$2,People!A$2,IF(M7956=People!B$3,People!A$3,IF(M7956=People!B$4,People!A$4,IF(M7956=People!B$5,People!A$5,0))))</f>
        <v>Chuck Magee</v>
      </c>
      <c r="W7956" s="5" t="str">
        <f t="array" ref="W7956">IFERROR(INDEX(Returns!A:A,MATCH(B7956,Returns!B:B,0)),"No")</f>
        <v>No</v>
      </c>
      <c r="X7956" s="3">
        <f t="shared" si="1"/>
        <v>4</v>
      </c>
      <c r="Y7956" s="3">
        <f t="shared" si="2"/>
        <v>2016</v>
      </c>
    </row>
    <row r="7957" ht="14.25" customHeight="1">
      <c r="A7957" s="1">
        <v>7956.0</v>
      </c>
      <c r="B7957" s="3" t="s">
        <v>9766</v>
      </c>
      <c r="C7957" s="4">
        <v>43743.0</v>
      </c>
      <c r="D7957" s="4">
        <v>43748.0</v>
      </c>
      <c r="E7957" s="1" t="s">
        <v>53</v>
      </c>
      <c r="F7957" s="1" t="s">
        <v>516</v>
      </c>
      <c r="G7957" s="1" t="s">
        <v>517</v>
      </c>
      <c r="H7957" s="1" t="s">
        <v>44</v>
      </c>
      <c r="I7957" s="1" t="s">
        <v>30</v>
      </c>
      <c r="J7957" s="1" t="s">
        <v>8499</v>
      </c>
      <c r="K7957" s="1" t="s">
        <v>46</v>
      </c>
      <c r="L7957" s="1">
        <v>95928.0</v>
      </c>
      <c r="M7957" s="1" t="s">
        <v>47</v>
      </c>
      <c r="N7957" s="1" t="s">
        <v>5550</v>
      </c>
      <c r="O7957" s="1" t="s">
        <v>35</v>
      </c>
      <c r="P7957" s="1" t="s">
        <v>39</v>
      </c>
      <c r="Q7957" s="1" t="s">
        <v>5551</v>
      </c>
      <c r="R7957" s="1">
        <v>435.168</v>
      </c>
      <c r="S7957" s="1">
        <v>4.0</v>
      </c>
      <c r="T7957" s="1">
        <v>0.2</v>
      </c>
      <c r="U7957" s="1">
        <v>-59.8356</v>
      </c>
      <c r="V7957" s="1" t="str">
        <f>IF(M7957=People!B$2,People!A$2,IF(M7957=People!B$3,People!A$3,IF(M7957=People!B$4,People!A$4,IF(M7957=People!B$5,People!A$5,0))))</f>
        <v>Anna Andreadi</v>
      </c>
      <c r="W7957" s="5" t="str">
        <f t="array" ref="W7957">IFERROR(INDEX(Returns!A:A,MATCH(B7957,Returns!B:B,0)),"No")</f>
        <v>Yes</v>
      </c>
      <c r="X7957" s="3">
        <f t="shared" si="1"/>
        <v>10</v>
      </c>
      <c r="Y7957" s="3">
        <f t="shared" si="2"/>
        <v>2019</v>
      </c>
    </row>
    <row r="7958" ht="14.25" customHeight="1">
      <c r="A7958" s="1">
        <v>7957.0</v>
      </c>
      <c r="B7958" s="3" t="s">
        <v>9766</v>
      </c>
      <c r="C7958" s="4">
        <v>43743.0</v>
      </c>
      <c r="D7958" s="4">
        <v>43748.0</v>
      </c>
      <c r="E7958" s="1" t="s">
        <v>53</v>
      </c>
      <c r="F7958" s="1" t="s">
        <v>516</v>
      </c>
      <c r="G7958" s="1" t="s">
        <v>517</v>
      </c>
      <c r="H7958" s="1" t="s">
        <v>44</v>
      </c>
      <c r="I7958" s="1" t="s">
        <v>30</v>
      </c>
      <c r="J7958" s="1" t="s">
        <v>8499</v>
      </c>
      <c r="K7958" s="1" t="s">
        <v>46</v>
      </c>
      <c r="L7958" s="1">
        <v>95928.0</v>
      </c>
      <c r="M7958" s="1" t="s">
        <v>47</v>
      </c>
      <c r="N7958" s="1" t="s">
        <v>565</v>
      </c>
      <c r="O7958" s="1" t="s">
        <v>49</v>
      </c>
      <c r="P7958" s="1" t="s">
        <v>272</v>
      </c>
      <c r="Q7958" s="1" t="s">
        <v>566</v>
      </c>
      <c r="R7958" s="1">
        <v>14.9</v>
      </c>
      <c r="S7958" s="1">
        <v>5.0</v>
      </c>
      <c r="T7958" s="1">
        <v>0.0</v>
      </c>
      <c r="U7958" s="1">
        <v>6.854</v>
      </c>
      <c r="V7958" s="1" t="str">
        <f>IF(M7958=People!B$2,People!A$2,IF(M7958=People!B$3,People!A$3,IF(M7958=People!B$4,People!A$4,IF(M7958=People!B$5,People!A$5,0))))</f>
        <v>Anna Andreadi</v>
      </c>
      <c r="W7958" s="5" t="str">
        <f t="array" ref="W7958">IFERROR(INDEX(Returns!A:A,MATCH(B7958,Returns!B:B,0)),"No")</f>
        <v>Yes</v>
      </c>
      <c r="X7958" s="3">
        <f t="shared" si="1"/>
        <v>10</v>
      </c>
      <c r="Y7958" s="3">
        <f t="shared" si="2"/>
        <v>2019</v>
      </c>
    </row>
    <row r="7959" ht="14.25" customHeight="1">
      <c r="A7959" s="1">
        <v>7958.0</v>
      </c>
      <c r="B7959" s="3" t="s">
        <v>9766</v>
      </c>
      <c r="C7959" s="4">
        <v>43743.0</v>
      </c>
      <c r="D7959" s="4">
        <v>43748.0</v>
      </c>
      <c r="E7959" s="1" t="s">
        <v>53</v>
      </c>
      <c r="F7959" s="1" t="s">
        <v>516</v>
      </c>
      <c r="G7959" s="1" t="s">
        <v>517</v>
      </c>
      <c r="H7959" s="1" t="s">
        <v>44</v>
      </c>
      <c r="I7959" s="1" t="s">
        <v>30</v>
      </c>
      <c r="J7959" s="1" t="s">
        <v>8499</v>
      </c>
      <c r="K7959" s="1" t="s">
        <v>46</v>
      </c>
      <c r="L7959" s="1">
        <v>95928.0</v>
      </c>
      <c r="M7959" s="1" t="s">
        <v>47</v>
      </c>
      <c r="N7959" s="1" t="s">
        <v>7645</v>
      </c>
      <c r="O7959" s="1" t="s">
        <v>49</v>
      </c>
      <c r="P7959" s="1" t="s">
        <v>81</v>
      </c>
      <c r="Q7959" s="1" t="s">
        <v>7646</v>
      </c>
      <c r="R7959" s="1">
        <v>15.8</v>
      </c>
      <c r="S7959" s="1">
        <v>4.0</v>
      </c>
      <c r="T7959" s="1">
        <v>0.0</v>
      </c>
      <c r="U7959" s="1">
        <v>4.108</v>
      </c>
      <c r="V7959" s="1" t="str">
        <f>IF(M7959=People!B$2,People!A$2,IF(M7959=People!B$3,People!A$3,IF(M7959=People!B$4,People!A$4,IF(M7959=People!B$5,People!A$5,0))))</f>
        <v>Anna Andreadi</v>
      </c>
      <c r="W7959" s="5" t="str">
        <f t="array" ref="W7959">IFERROR(INDEX(Returns!A:A,MATCH(B7959,Returns!B:B,0)),"No")</f>
        <v>Yes</v>
      </c>
      <c r="X7959" s="3">
        <f t="shared" si="1"/>
        <v>10</v>
      </c>
      <c r="Y7959" s="3">
        <f t="shared" si="2"/>
        <v>2019</v>
      </c>
    </row>
    <row r="7960" ht="14.25" customHeight="1">
      <c r="A7960" s="1">
        <v>7959.0</v>
      </c>
      <c r="B7960" s="3" t="s">
        <v>9766</v>
      </c>
      <c r="C7960" s="4">
        <v>43743.0</v>
      </c>
      <c r="D7960" s="4">
        <v>43748.0</v>
      </c>
      <c r="E7960" s="1" t="s">
        <v>53</v>
      </c>
      <c r="F7960" s="1" t="s">
        <v>516</v>
      </c>
      <c r="G7960" s="1" t="s">
        <v>517</v>
      </c>
      <c r="H7960" s="1" t="s">
        <v>44</v>
      </c>
      <c r="I7960" s="1" t="s">
        <v>30</v>
      </c>
      <c r="J7960" s="1" t="s">
        <v>8499</v>
      </c>
      <c r="K7960" s="1" t="s">
        <v>46</v>
      </c>
      <c r="L7960" s="1">
        <v>95928.0</v>
      </c>
      <c r="M7960" s="1" t="s">
        <v>47</v>
      </c>
      <c r="N7960" s="1" t="s">
        <v>6251</v>
      </c>
      <c r="O7960" s="1" t="s">
        <v>35</v>
      </c>
      <c r="P7960" s="1" t="s">
        <v>68</v>
      </c>
      <c r="Q7960" s="1" t="s">
        <v>6252</v>
      </c>
      <c r="R7960" s="1">
        <v>72.9</v>
      </c>
      <c r="S7960" s="1">
        <v>5.0</v>
      </c>
      <c r="T7960" s="1">
        <v>0.0</v>
      </c>
      <c r="U7960" s="1">
        <v>26.973</v>
      </c>
      <c r="V7960" s="1" t="str">
        <f>IF(M7960=People!B$2,People!A$2,IF(M7960=People!B$3,People!A$3,IF(M7960=People!B$4,People!A$4,IF(M7960=People!B$5,People!A$5,0))))</f>
        <v>Anna Andreadi</v>
      </c>
      <c r="W7960" s="5" t="str">
        <f t="array" ref="W7960">IFERROR(INDEX(Returns!A:A,MATCH(B7960,Returns!B:B,0)),"No")</f>
        <v>Yes</v>
      </c>
      <c r="X7960" s="3">
        <f t="shared" si="1"/>
        <v>10</v>
      </c>
      <c r="Y7960" s="3">
        <f t="shared" si="2"/>
        <v>2019</v>
      </c>
    </row>
    <row r="7961" ht="14.25" customHeight="1">
      <c r="A7961" s="1">
        <v>7960.0</v>
      </c>
      <c r="B7961" s="3" t="s">
        <v>9766</v>
      </c>
      <c r="C7961" s="4">
        <v>43743.0</v>
      </c>
      <c r="D7961" s="4">
        <v>43748.0</v>
      </c>
      <c r="E7961" s="1" t="s">
        <v>53</v>
      </c>
      <c r="F7961" s="1" t="s">
        <v>516</v>
      </c>
      <c r="G7961" s="1" t="s">
        <v>517</v>
      </c>
      <c r="H7961" s="1" t="s">
        <v>44</v>
      </c>
      <c r="I7961" s="1" t="s">
        <v>30</v>
      </c>
      <c r="J7961" s="1" t="s">
        <v>8499</v>
      </c>
      <c r="K7961" s="1" t="s">
        <v>46</v>
      </c>
      <c r="L7961" s="1">
        <v>95928.0</v>
      </c>
      <c r="M7961" s="1" t="s">
        <v>47</v>
      </c>
      <c r="N7961" s="1" t="s">
        <v>3284</v>
      </c>
      <c r="O7961" s="1" t="s">
        <v>35</v>
      </c>
      <c r="P7961" s="1" t="s">
        <v>59</v>
      </c>
      <c r="Q7961" s="1" t="s">
        <v>3285</v>
      </c>
      <c r="R7961" s="1">
        <v>206.352</v>
      </c>
      <c r="S7961" s="1">
        <v>3.0</v>
      </c>
      <c r="T7961" s="1">
        <v>0.2</v>
      </c>
      <c r="U7961" s="1">
        <v>5.15879999999999</v>
      </c>
      <c r="V7961" s="1" t="str">
        <f>IF(M7961=People!B$2,People!A$2,IF(M7961=People!B$3,People!A$3,IF(M7961=People!B$4,People!A$4,IF(M7961=People!B$5,People!A$5,0))))</f>
        <v>Anna Andreadi</v>
      </c>
      <c r="W7961" s="5" t="str">
        <f t="array" ref="W7961">IFERROR(INDEX(Returns!A:A,MATCH(B7961,Returns!B:B,0)),"No")</f>
        <v>Yes</v>
      </c>
      <c r="X7961" s="3">
        <f t="shared" si="1"/>
        <v>10</v>
      </c>
      <c r="Y7961" s="3">
        <f t="shared" si="2"/>
        <v>2019</v>
      </c>
    </row>
    <row r="7962" ht="14.25" customHeight="1">
      <c r="A7962" s="1">
        <v>7961.0</v>
      </c>
      <c r="B7962" s="3" t="s">
        <v>9766</v>
      </c>
      <c r="C7962" s="4">
        <v>43743.0</v>
      </c>
      <c r="D7962" s="4">
        <v>43748.0</v>
      </c>
      <c r="E7962" s="1" t="s">
        <v>53</v>
      </c>
      <c r="F7962" s="1" t="s">
        <v>516</v>
      </c>
      <c r="G7962" s="1" t="s">
        <v>517</v>
      </c>
      <c r="H7962" s="1" t="s">
        <v>44</v>
      </c>
      <c r="I7962" s="1" t="s">
        <v>30</v>
      </c>
      <c r="J7962" s="1" t="s">
        <v>8499</v>
      </c>
      <c r="K7962" s="1" t="s">
        <v>46</v>
      </c>
      <c r="L7962" s="1">
        <v>95928.0</v>
      </c>
      <c r="M7962" s="1" t="s">
        <v>47</v>
      </c>
      <c r="N7962" s="1" t="s">
        <v>1240</v>
      </c>
      <c r="O7962" s="1" t="s">
        <v>74</v>
      </c>
      <c r="P7962" s="1" t="s">
        <v>75</v>
      </c>
      <c r="Q7962" s="1" t="s">
        <v>1241</v>
      </c>
      <c r="R7962" s="1">
        <v>7.992</v>
      </c>
      <c r="S7962" s="1">
        <v>1.0</v>
      </c>
      <c r="T7962" s="1">
        <v>0.2</v>
      </c>
      <c r="U7962" s="1">
        <v>2.6973000000000003</v>
      </c>
      <c r="V7962" s="1" t="str">
        <f>IF(M7962=People!B$2,People!A$2,IF(M7962=People!B$3,People!A$3,IF(M7962=People!B$4,People!A$4,IF(M7962=People!B$5,People!A$5,0))))</f>
        <v>Anna Andreadi</v>
      </c>
      <c r="W7962" s="5" t="str">
        <f t="array" ref="W7962">IFERROR(INDEX(Returns!A:A,MATCH(B7962,Returns!B:B,0)),"No")</f>
        <v>Yes</v>
      </c>
      <c r="X7962" s="3">
        <f t="shared" si="1"/>
        <v>10</v>
      </c>
      <c r="Y7962" s="3">
        <f t="shared" si="2"/>
        <v>2019</v>
      </c>
    </row>
    <row r="7963" ht="14.25" customHeight="1">
      <c r="A7963" s="1">
        <v>7962.0</v>
      </c>
      <c r="B7963" s="3" t="s">
        <v>9767</v>
      </c>
      <c r="C7963" s="4">
        <v>43787.0</v>
      </c>
      <c r="D7963" s="4">
        <v>43792.0</v>
      </c>
      <c r="E7963" s="1" t="s">
        <v>26</v>
      </c>
      <c r="F7963" s="1" t="s">
        <v>403</v>
      </c>
      <c r="G7963" s="1" t="s">
        <v>404</v>
      </c>
      <c r="H7963" s="1" t="s">
        <v>44</v>
      </c>
      <c r="I7963" s="1" t="s">
        <v>30</v>
      </c>
      <c r="J7963" s="1" t="s">
        <v>7205</v>
      </c>
      <c r="K7963" s="1" t="s">
        <v>57</v>
      </c>
      <c r="L7963" s="1">
        <v>33023.0</v>
      </c>
      <c r="M7963" s="1" t="s">
        <v>33</v>
      </c>
      <c r="N7963" s="1" t="s">
        <v>6457</v>
      </c>
      <c r="O7963" s="1" t="s">
        <v>49</v>
      </c>
      <c r="P7963" s="1" t="s">
        <v>62</v>
      </c>
      <c r="Q7963" s="1" t="s">
        <v>6458</v>
      </c>
      <c r="R7963" s="1">
        <v>81.36</v>
      </c>
      <c r="S7963" s="1">
        <v>5.0</v>
      </c>
      <c r="T7963" s="1">
        <v>0.2</v>
      </c>
      <c r="U7963" s="1">
        <v>-19.323</v>
      </c>
      <c r="V7963" s="1" t="str">
        <f>IF(M7963=People!B$2,People!A$2,IF(M7963=People!B$3,People!A$3,IF(M7963=People!B$4,People!A$4,IF(M7963=People!B$5,People!A$5,0))))</f>
        <v>Cassandra Brandow</v>
      </c>
      <c r="W7963" s="5" t="str">
        <f t="array" ref="W7963">IFERROR(INDEX(Returns!A:A,MATCH(B7963,Returns!B:B,0)),"No")</f>
        <v>No</v>
      </c>
      <c r="X7963" s="3">
        <f t="shared" si="1"/>
        <v>11</v>
      </c>
      <c r="Y7963" s="3">
        <f t="shared" si="2"/>
        <v>2019</v>
      </c>
    </row>
    <row r="7964" ht="14.25" customHeight="1">
      <c r="A7964" s="1">
        <v>7963.0</v>
      </c>
      <c r="B7964" s="3" t="s">
        <v>9767</v>
      </c>
      <c r="C7964" s="4">
        <v>43787.0</v>
      </c>
      <c r="D7964" s="4">
        <v>43792.0</v>
      </c>
      <c r="E7964" s="1" t="s">
        <v>26</v>
      </c>
      <c r="F7964" s="1" t="s">
        <v>403</v>
      </c>
      <c r="G7964" s="1" t="s">
        <v>404</v>
      </c>
      <c r="H7964" s="1" t="s">
        <v>44</v>
      </c>
      <c r="I7964" s="1" t="s">
        <v>30</v>
      </c>
      <c r="J7964" s="1" t="s">
        <v>7205</v>
      </c>
      <c r="K7964" s="1" t="s">
        <v>57</v>
      </c>
      <c r="L7964" s="1">
        <v>33023.0</v>
      </c>
      <c r="M7964" s="1" t="s">
        <v>33</v>
      </c>
      <c r="N7964" s="1" t="s">
        <v>2625</v>
      </c>
      <c r="O7964" s="1" t="s">
        <v>49</v>
      </c>
      <c r="P7964" s="1" t="s">
        <v>78</v>
      </c>
      <c r="Q7964" s="1" t="s">
        <v>2626</v>
      </c>
      <c r="R7964" s="1">
        <v>20.232</v>
      </c>
      <c r="S7964" s="1">
        <v>8.0</v>
      </c>
      <c r="T7964" s="1">
        <v>0.7</v>
      </c>
      <c r="U7964" s="1">
        <v>-16.1856</v>
      </c>
      <c r="V7964" s="1" t="str">
        <f>IF(M7964=People!B$2,People!A$2,IF(M7964=People!B$3,People!A$3,IF(M7964=People!B$4,People!A$4,IF(M7964=People!B$5,People!A$5,0))))</f>
        <v>Cassandra Brandow</v>
      </c>
      <c r="W7964" s="5" t="str">
        <f t="array" ref="W7964">IFERROR(INDEX(Returns!A:A,MATCH(B7964,Returns!B:B,0)),"No")</f>
        <v>No</v>
      </c>
      <c r="X7964" s="3">
        <f t="shared" si="1"/>
        <v>11</v>
      </c>
      <c r="Y7964" s="3">
        <f t="shared" si="2"/>
        <v>2019</v>
      </c>
    </row>
    <row r="7965" ht="14.25" customHeight="1">
      <c r="A7965" s="1">
        <v>7964.0</v>
      </c>
      <c r="B7965" s="3" t="s">
        <v>9767</v>
      </c>
      <c r="C7965" s="4">
        <v>43787.0</v>
      </c>
      <c r="D7965" s="4">
        <v>43792.0</v>
      </c>
      <c r="E7965" s="1" t="s">
        <v>26</v>
      </c>
      <c r="F7965" s="1" t="s">
        <v>403</v>
      </c>
      <c r="G7965" s="1" t="s">
        <v>404</v>
      </c>
      <c r="H7965" s="1" t="s">
        <v>44</v>
      </c>
      <c r="I7965" s="1" t="s">
        <v>30</v>
      </c>
      <c r="J7965" s="1" t="s">
        <v>7205</v>
      </c>
      <c r="K7965" s="1" t="s">
        <v>57</v>
      </c>
      <c r="L7965" s="1">
        <v>33023.0</v>
      </c>
      <c r="M7965" s="1" t="s">
        <v>33</v>
      </c>
      <c r="N7965" s="1" t="s">
        <v>718</v>
      </c>
      <c r="O7965" s="1" t="s">
        <v>49</v>
      </c>
      <c r="P7965" s="1" t="s">
        <v>81</v>
      </c>
      <c r="Q7965" s="1" t="s">
        <v>719</v>
      </c>
      <c r="R7965" s="1">
        <v>389.056</v>
      </c>
      <c r="S7965" s="1">
        <v>4.0</v>
      </c>
      <c r="T7965" s="1">
        <v>0.2</v>
      </c>
      <c r="U7965" s="1">
        <v>48.6319999999999</v>
      </c>
      <c r="V7965" s="1" t="str">
        <f>IF(M7965=People!B$2,People!A$2,IF(M7965=People!B$3,People!A$3,IF(M7965=People!B$4,People!A$4,IF(M7965=People!B$5,People!A$5,0))))</f>
        <v>Cassandra Brandow</v>
      </c>
      <c r="W7965" s="5" t="str">
        <f t="array" ref="W7965">IFERROR(INDEX(Returns!A:A,MATCH(B7965,Returns!B:B,0)),"No")</f>
        <v>No</v>
      </c>
      <c r="X7965" s="3">
        <f t="shared" si="1"/>
        <v>11</v>
      </c>
      <c r="Y7965" s="3">
        <f t="shared" si="2"/>
        <v>2019</v>
      </c>
    </row>
    <row r="7966" ht="14.25" customHeight="1">
      <c r="A7966" s="1">
        <v>7965.0</v>
      </c>
      <c r="B7966" s="3" t="s">
        <v>9767</v>
      </c>
      <c r="C7966" s="4">
        <v>43787.0</v>
      </c>
      <c r="D7966" s="4">
        <v>43792.0</v>
      </c>
      <c r="E7966" s="1" t="s">
        <v>26</v>
      </c>
      <c r="F7966" s="1" t="s">
        <v>403</v>
      </c>
      <c r="G7966" s="1" t="s">
        <v>404</v>
      </c>
      <c r="H7966" s="1" t="s">
        <v>44</v>
      </c>
      <c r="I7966" s="1" t="s">
        <v>30</v>
      </c>
      <c r="J7966" s="1" t="s">
        <v>7205</v>
      </c>
      <c r="K7966" s="1" t="s">
        <v>57</v>
      </c>
      <c r="L7966" s="1">
        <v>33023.0</v>
      </c>
      <c r="M7966" s="1" t="s">
        <v>33</v>
      </c>
      <c r="N7966" s="1" t="s">
        <v>6495</v>
      </c>
      <c r="O7966" s="1" t="s">
        <v>49</v>
      </c>
      <c r="P7966" s="1" t="s">
        <v>93</v>
      </c>
      <c r="Q7966" s="1" t="s">
        <v>6496</v>
      </c>
      <c r="R7966" s="1">
        <v>20.736</v>
      </c>
      <c r="S7966" s="1">
        <v>4.0</v>
      </c>
      <c r="T7966" s="1">
        <v>0.2</v>
      </c>
      <c r="U7966" s="1">
        <v>7.2576</v>
      </c>
      <c r="V7966" s="1" t="str">
        <f>IF(M7966=People!B$2,People!A$2,IF(M7966=People!B$3,People!A$3,IF(M7966=People!B$4,People!A$4,IF(M7966=People!B$5,People!A$5,0))))</f>
        <v>Cassandra Brandow</v>
      </c>
      <c r="W7966" s="5" t="str">
        <f t="array" ref="W7966">IFERROR(INDEX(Returns!A:A,MATCH(B7966,Returns!B:B,0)),"No")</f>
        <v>No</v>
      </c>
      <c r="X7966" s="3">
        <f t="shared" si="1"/>
        <v>11</v>
      </c>
      <c r="Y7966" s="3">
        <f t="shared" si="2"/>
        <v>2019</v>
      </c>
    </row>
    <row r="7967" ht="14.25" customHeight="1">
      <c r="A7967" s="1">
        <v>7966.0</v>
      </c>
      <c r="B7967" s="3" t="s">
        <v>9767</v>
      </c>
      <c r="C7967" s="4">
        <v>43787.0</v>
      </c>
      <c r="D7967" s="4">
        <v>43792.0</v>
      </c>
      <c r="E7967" s="1" t="s">
        <v>26</v>
      </c>
      <c r="F7967" s="1" t="s">
        <v>403</v>
      </c>
      <c r="G7967" s="1" t="s">
        <v>404</v>
      </c>
      <c r="H7967" s="1" t="s">
        <v>44</v>
      </c>
      <c r="I7967" s="1" t="s">
        <v>30</v>
      </c>
      <c r="J7967" s="1" t="s">
        <v>7205</v>
      </c>
      <c r="K7967" s="1" t="s">
        <v>57</v>
      </c>
      <c r="L7967" s="1">
        <v>33023.0</v>
      </c>
      <c r="M7967" s="1" t="s">
        <v>33</v>
      </c>
      <c r="N7967" s="1" t="s">
        <v>4673</v>
      </c>
      <c r="O7967" s="1" t="s">
        <v>49</v>
      </c>
      <c r="P7967" s="1" t="s">
        <v>93</v>
      </c>
      <c r="Q7967" s="1" t="s">
        <v>4674</v>
      </c>
      <c r="R7967" s="1">
        <v>41.472</v>
      </c>
      <c r="S7967" s="1">
        <v>8.0</v>
      </c>
      <c r="T7967" s="1">
        <v>0.2</v>
      </c>
      <c r="U7967" s="1">
        <v>14.5152</v>
      </c>
      <c r="V7967" s="1" t="str">
        <f>IF(M7967=People!B$2,People!A$2,IF(M7967=People!B$3,People!A$3,IF(M7967=People!B$4,People!A$4,IF(M7967=People!B$5,People!A$5,0))))</f>
        <v>Cassandra Brandow</v>
      </c>
      <c r="W7967" s="5" t="str">
        <f t="array" ref="W7967">IFERROR(INDEX(Returns!A:A,MATCH(B7967,Returns!B:B,0)),"No")</f>
        <v>No</v>
      </c>
      <c r="X7967" s="3">
        <f t="shared" si="1"/>
        <v>11</v>
      </c>
      <c r="Y7967" s="3">
        <f t="shared" si="2"/>
        <v>2019</v>
      </c>
    </row>
    <row r="7968" ht="14.25" customHeight="1">
      <c r="A7968" s="1">
        <v>7967.0</v>
      </c>
      <c r="B7968" s="3" t="s">
        <v>9768</v>
      </c>
      <c r="C7968" s="4">
        <v>42817.0</v>
      </c>
      <c r="D7968" s="4">
        <v>42824.0</v>
      </c>
      <c r="E7968" s="1" t="s">
        <v>53</v>
      </c>
      <c r="F7968" s="1" t="s">
        <v>1390</v>
      </c>
      <c r="G7968" s="1" t="s">
        <v>1391</v>
      </c>
      <c r="H7968" s="1" t="s">
        <v>44</v>
      </c>
      <c r="I7968" s="1" t="s">
        <v>30</v>
      </c>
      <c r="J7968" s="1" t="s">
        <v>45</v>
      </c>
      <c r="K7968" s="1" t="s">
        <v>46</v>
      </c>
      <c r="L7968" s="1">
        <v>90049.0</v>
      </c>
      <c r="M7968" s="1" t="s">
        <v>47</v>
      </c>
      <c r="N7968" s="1" t="s">
        <v>5358</v>
      </c>
      <c r="O7968" s="1" t="s">
        <v>49</v>
      </c>
      <c r="P7968" s="1" t="s">
        <v>93</v>
      </c>
      <c r="Q7968" s="1" t="s">
        <v>5359</v>
      </c>
      <c r="R7968" s="1">
        <v>33.36</v>
      </c>
      <c r="S7968" s="1">
        <v>4.0</v>
      </c>
      <c r="T7968" s="1">
        <v>0.0</v>
      </c>
      <c r="U7968" s="1">
        <v>16.68</v>
      </c>
      <c r="V7968" s="1" t="str">
        <f>IF(M7968=People!B$2,People!A$2,IF(M7968=People!B$3,People!A$3,IF(M7968=People!B$4,People!A$4,IF(M7968=People!B$5,People!A$5,0))))</f>
        <v>Anna Andreadi</v>
      </c>
      <c r="W7968" s="5" t="str">
        <f t="array" ref="W7968">IFERROR(INDEX(Returns!A:A,MATCH(B7968,Returns!B:B,0)),"No")</f>
        <v>No</v>
      </c>
      <c r="X7968" s="3">
        <f t="shared" si="1"/>
        <v>3</v>
      </c>
      <c r="Y7968" s="3">
        <f t="shared" si="2"/>
        <v>2017</v>
      </c>
    </row>
    <row r="7969" ht="14.25" customHeight="1">
      <c r="A7969" s="1">
        <v>7968.0</v>
      </c>
      <c r="B7969" s="3" t="s">
        <v>9769</v>
      </c>
      <c r="C7969" s="4">
        <v>43383.0</v>
      </c>
      <c r="D7969" s="4">
        <v>43385.0</v>
      </c>
      <c r="E7969" s="1" t="s">
        <v>191</v>
      </c>
      <c r="F7969" s="1" t="s">
        <v>4964</v>
      </c>
      <c r="G7969" s="1" t="s">
        <v>4965</v>
      </c>
      <c r="H7969" s="1" t="s">
        <v>44</v>
      </c>
      <c r="I7969" s="1" t="s">
        <v>30</v>
      </c>
      <c r="J7969" s="1" t="s">
        <v>812</v>
      </c>
      <c r="K7969" s="1" t="s">
        <v>460</v>
      </c>
      <c r="L7969" s="1">
        <v>80219.0</v>
      </c>
      <c r="M7969" s="1" t="s">
        <v>47</v>
      </c>
      <c r="N7969" s="1" t="s">
        <v>9770</v>
      </c>
      <c r="O7969" s="1" t="s">
        <v>35</v>
      </c>
      <c r="P7969" s="1" t="s">
        <v>36</v>
      </c>
      <c r="Q7969" s="1" t="s">
        <v>9771</v>
      </c>
      <c r="R7969" s="1">
        <v>90.882</v>
      </c>
      <c r="S7969" s="1">
        <v>3.0</v>
      </c>
      <c r="T7969" s="1">
        <v>0.7</v>
      </c>
      <c r="U7969" s="1">
        <v>-190.8522</v>
      </c>
      <c r="V7969" s="1" t="str">
        <f>IF(M7969=People!B$2,People!A$2,IF(M7969=People!B$3,People!A$3,IF(M7969=People!B$4,People!A$4,IF(M7969=People!B$5,People!A$5,0))))</f>
        <v>Anna Andreadi</v>
      </c>
      <c r="W7969" s="5" t="str">
        <f t="array" ref="W7969">IFERROR(INDEX(Returns!A:A,MATCH(B7969,Returns!B:B,0)),"No")</f>
        <v>No</v>
      </c>
      <c r="X7969" s="3">
        <f t="shared" si="1"/>
        <v>10</v>
      </c>
      <c r="Y7969" s="3">
        <f t="shared" si="2"/>
        <v>2018</v>
      </c>
    </row>
    <row r="7970" ht="14.25" customHeight="1">
      <c r="A7970" s="1">
        <v>7969.0</v>
      </c>
      <c r="B7970" s="3" t="s">
        <v>9769</v>
      </c>
      <c r="C7970" s="4">
        <v>43383.0</v>
      </c>
      <c r="D7970" s="4">
        <v>43385.0</v>
      </c>
      <c r="E7970" s="1" t="s">
        <v>191</v>
      </c>
      <c r="F7970" s="1" t="s">
        <v>4964</v>
      </c>
      <c r="G7970" s="1" t="s">
        <v>4965</v>
      </c>
      <c r="H7970" s="1" t="s">
        <v>44</v>
      </c>
      <c r="I7970" s="1" t="s">
        <v>30</v>
      </c>
      <c r="J7970" s="1" t="s">
        <v>812</v>
      </c>
      <c r="K7970" s="1" t="s">
        <v>460</v>
      </c>
      <c r="L7970" s="1">
        <v>80219.0</v>
      </c>
      <c r="M7970" s="1" t="s">
        <v>47</v>
      </c>
      <c r="N7970" s="1" t="s">
        <v>8145</v>
      </c>
      <c r="O7970" s="1" t="s">
        <v>74</v>
      </c>
      <c r="P7970" s="1" t="s">
        <v>75</v>
      </c>
      <c r="Q7970" s="1" t="s">
        <v>8146</v>
      </c>
      <c r="R7970" s="1">
        <v>15.992</v>
      </c>
      <c r="S7970" s="1">
        <v>1.0</v>
      </c>
      <c r="T7970" s="1">
        <v>0.2</v>
      </c>
      <c r="U7970" s="1">
        <v>-2.9985</v>
      </c>
      <c r="V7970" s="1" t="str">
        <f>IF(M7970=People!B$2,People!A$2,IF(M7970=People!B$3,People!A$3,IF(M7970=People!B$4,People!A$4,IF(M7970=People!B$5,People!A$5,0))))</f>
        <v>Anna Andreadi</v>
      </c>
      <c r="W7970" s="5" t="str">
        <f t="array" ref="W7970">IFERROR(INDEX(Returns!A:A,MATCH(B7970,Returns!B:B,0)),"No")</f>
        <v>No</v>
      </c>
      <c r="X7970" s="3">
        <f t="shared" si="1"/>
        <v>10</v>
      </c>
      <c r="Y7970" s="3">
        <f t="shared" si="2"/>
        <v>2018</v>
      </c>
    </row>
    <row r="7971" ht="14.25" customHeight="1">
      <c r="A7971" s="1">
        <v>7970.0</v>
      </c>
      <c r="B7971" s="3" t="s">
        <v>9769</v>
      </c>
      <c r="C7971" s="4">
        <v>43383.0</v>
      </c>
      <c r="D7971" s="4">
        <v>43385.0</v>
      </c>
      <c r="E7971" s="1" t="s">
        <v>191</v>
      </c>
      <c r="F7971" s="1" t="s">
        <v>4964</v>
      </c>
      <c r="G7971" s="1" t="s">
        <v>4965</v>
      </c>
      <c r="H7971" s="1" t="s">
        <v>44</v>
      </c>
      <c r="I7971" s="1" t="s">
        <v>30</v>
      </c>
      <c r="J7971" s="1" t="s">
        <v>812</v>
      </c>
      <c r="K7971" s="1" t="s">
        <v>460</v>
      </c>
      <c r="L7971" s="1">
        <v>80219.0</v>
      </c>
      <c r="M7971" s="1" t="s">
        <v>47</v>
      </c>
      <c r="N7971" s="1" t="s">
        <v>2068</v>
      </c>
      <c r="O7971" s="1" t="s">
        <v>35</v>
      </c>
      <c r="P7971" s="1" t="s">
        <v>39</v>
      </c>
      <c r="Q7971" s="1" t="s">
        <v>2069</v>
      </c>
      <c r="R7971" s="1">
        <v>120.784</v>
      </c>
      <c r="S7971" s="1">
        <v>1.0</v>
      </c>
      <c r="T7971" s="1">
        <v>0.2</v>
      </c>
      <c r="U7971" s="1">
        <v>13.5882</v>
      </c>
      <c r="V7971" s="1" t="str">
        <f>IF(M7971=People!B$2,People!A$2,IF(M7971=People!B$3,People!A$3,IF(M7971=People!B$4,People!A$4,IF(M7971=People!B$5,People!A$5,0))))</f>
        <v>Anna Andreadi</v>
      </c>
      <c r="W7971" s="5" t="str">
        <f t="array" ref="W7971">IFERROR(INDEX(Returns!A:A,MATCH(B7971,Returns!B:B,0)),"No")</f>
        <v>No</v>
      </c>
      <c r="X7971" s="3">
        <f t="shared" si="1"/>
        <v>10</v>
      </c>
      <c r="Y7971" s="3">
        <f t="shared" si="2"/>
        <v>2018</v>
      </c>
    </row>
    <row r="7972" ht="14.25" customHeight="1">
      <c r="A7972" s="1">
        <v>7971.0</v>
      </c>
      <c r="B7972" s="3" t="s">
        <v>9772</v>
      </c>
      <c r="C7972" s="4">
        <v>42963.0</v>
      </c>
      <c r="D7972" s="4">
        <v>42967.0</v>
      </c>
      <c r="E7972" s="1" t="s">
        <v>53</v>
      </c>
      <c r="F7972" s="1" t="s">
        <v>1163</v>
      </c>
      <c r="G7972" s="1" t="s">
        <v>1164</v>
      </c>
      <c r="H7972" s="1" t="s">
        <v>44</v>
      </c>
      <c r="I7972" s="1" t="s">
        <v>30</v>
      </c>
      <c r="J7972" s="1" t="s">
        <v>149</v>
      </c>
      <c r="K7972" s="1" t="s">
        <v>150</v>
      </c>
      <c r="L7972" s="1">
        <v>19134.0</v>
      </c>
      <c r="M7972" s="1" t="s">
        <v>151</v>
      </c>
      <c r="N7972" s="1" t="s">
        <v>4005</v>
      </c>
      <c r="O7972" s="1" t="s">
        <v>74</v>
      </c>
      <c r="P7972" s="1" t="s">
        <v>75</v>
      </c>
      <c r="Q7972" s="1" t="s">
        <v>4006</v>
      </c>
      <c r="R7972" s="1">
        <v>519.792</v>
      </c>
      <c r="S7972" s="1">
        <v>4.0</v>
      </c>
      <c r="T7972" s="1">
        <v>0.4</v>
      </c>
      <c r="U7972" s="1">
        <v>-112.6216</v>
      </c>
      <c r="V7972" s="1" t="str">
        <f>IF(M7972=People!B$2,People!A$2,IF(M7972=People!B$3,People!A$3,IF(M7972=People!B$4,People!A$4,IF(M7972=People!B$5,People!A$5,0))))</f>
        <v>Chuck Magee</v>
      </c>
      <c r="W7972" s="5" t="str">
        <f t="array" ref="W7972">IFERROR(INDEX(Returns!A:A,MATCH(B7972,Returns!B:B,0)),"No")</f>
        <v>No</v>
      </c>
      <c r="X7972" s="3">
        <f t="shared" si="1"/>
        <v>8</v>
      </c>
      <c r="Y7972" s="3">
        <f t="shared" si="2"/>
        <v>2017</v>
      </c>
    </row>
    <row r="7973" ht="14.25" customHeight="1">
      <c r="A7973" s="1">
        <v>7972.0</v>
      </c>
      <c r="B7973" s="3" t="s">
        <v>9772</v>
      </c>
      <c r="C7973" s="4">
        <v>42963.0</v>
      </c>
      <c r="D7973" s="4">
        <v>42967.0</v>
      </c>
      <c r="E7973" s="1" t="s">
        <v>53</v>
      </c>
      <c r="F7973" s="1" t="s">
        <v>1163</v>
      </c>
      <c r="G7973" s="1" t="s">
        <v>1164</v>
      </c>
      <c r="H7973" s="1" t="s">
        <v>44</v>
      </c>
      <c r="I7973" s="1" t="s">
        <v>30</v>
      </c>
      <c r="J7973" s="1" t="s">
        <v>149</v>
      </c>
      <c r="K7973" s="1" t="s">
        <v>150</v>
      </c>
      <c r="L7973" s="1">
        <v>19134.0</v>
      </c>
      <c r="M7973" s="1" t="s">
        <v>151</v>
      </c>
      <c r="N7973" s="1" t="s">
        <v>5907</v>
      </c>
      <c r="O7973" s="1" t="s">
        <v>74</v>
      </c>
      <c r="P7973" s="1" t="s">
        <v>164</v>
      </c>
      <c r="Q7973" s="1" t="s">
        <v>5908</v>
      </c>
      <c r="R7973" s="1">
        <v>31.176</v>
      </c>
      <c r="S7973" s="1">
        <v>3.0</v>
      </c>
      <c r="T7973" s="1">
        <v>0.2</v>
      </c>
      <c r="U7973" s="1">
        <v>-5.4558</v>
      </c>
      <c r="V7973" s="1" t="str">
        <f>IF(M7973=People!B$2,People!A$2,IF(M7973=People!B$3,People!A$3,IF(M7973=People!B$4,People!A$4,IF(M7973=People!B$5,People!A$5,0))))</f>
        <v>Chuck Magee</v>
      </c>
      <c r="W7973" s="5" t="str">
        <f t="array" ref="W7973">IFERROR(INDEX(Returns!A:A,MATCH(B7973,Returns!B:B,0)),"No")</f>
        <v>No</v>
      </c>
      <c r="X7973" s="3">
        <f t="shared" si="1"/>
        <v>8</v>
      </c>
      <c r="Y7973" s="3">
        <f t="shared" si="2"/>
        <v>2017</v>
      </c>
    </row>
    <row r="7974" ht="14.25" customHeight="1">
      <c r="A7974" s="1">
        <v>7973.0</v>
      </c>
      <c r="B7974" s="3" t="s">
        <v>9772</v>
      </c>
      <c r="C7974" s="4">
        <v>42963.0</v>
      </c>
      <c r="D7974" s="4">
        <v>42967.0</v>
      </c>
      <c r="E7974" s="1" t="s">
        <v>53</v>
      </c>
      <c r="F7974" s="1" t="s">
        <v>1163</v>
      </c>
      <c r="G7974" s="1" t="s">
        <v>1164</v>
      </c>
      <c r="H7974" s="1" t="s">
        <v>44</v>
      </c>
      <c r="I7974" s="1" t="s">
        <v>30</v>
      </c>
      <c r="J7974" s="1" t="s">
        <v>149</v>
      </c>
      <c r="K7974" s="1" t="s">
        <v>150</v>
      </c>
      <c r="L7974" s="1">
        <v>19134.0</v>
      </c>
      <c r="M7974" s="1" t="s">
        <v>151</v>
      </c>
      <c r="N7974" s="1" t="s">
        <v>5275</v>
      </c>
      <c r="O7974" s="1" t="s">
        <v>49</v>
      </c>
      <c r="P7974" s="1" t="s">
        <v>93</v>
      </c>
      <c r="Q7974" s="1" t="s">
        <v>5276</v>
      </c>
      <c r="R7974" s="1">
        <v>10.368</v>
      </c>
      <c r="S7974" s="1">
        <v>2.0</v>
      </c>
      <c r="T7974" s="1">
        <v>0.2</v>
      </c>
      <c r="U7974" s="1">
        <v>3.6288</v>
      </c>
      <c r="V7974" s="1" t="str">
        <f>IF(M7974=People!B$2,People!A$2,IF(M7974=People!B$3,People!A$3,IF(M7974=People!B$4,People!A$4,IF(M7974=People!B$5,People!A$5,0))))</f>
        <v>Chuck Magee</v>
      </c>
      <c r="W7974" s="5" t="str">
        <f t="array" ref="W7974">IFERROR(INDEX(Returns!A:A,MATCH(B7974,Returns!B:B,0)),"No")</f>
        <v>No</v>
      </c>
      <c r="X7974" s="3">
        <f t="shared" si="1"/>
        <v>8</v>
      </c>
      <c r="Y7974" s="3">
        <f t="shared" si="2"/>
        <v>2017</v>
      </c>
    </row>
    <row r="7975" ht="14.25" customHeight="1">
      <c r="A7975" s="1">
        <v>7974.0</v>
      </c>
      <c r="B7975" s="3" t="s">
        <v>9772</v>
      </c>
      <c r="C7975" s="4">
        <v>42963.0</v>
      </c>
      <c r="D7975" s="4">
        <v>42967.0</v>
      </c>
      <c r="E7975" s="1" t="s">
        <v>53</v>
      </c>
      <c r="F7975" s="1" t="s">
        <v>1163</v>
      </c>
      <c r="G7975" s="1" t="s">
        <v>1164</v>
      </c>
      <c r="H7975" s="1" t="s">
        <v>44</v>
      </c>
      <c r="I7975" s="1" t="s">
        <v>30</v>
      </c>
      <c r="J7975" s="1" t="s">
        <v>149</v>
      </c>
      <c r="K7975" s="1" t="s">
        <v>150</v>
      </c>
      <c r="L7975" s="1">
        <v>19134.0</v>
      </c>
      <c r="M7975" s="1" t="s">
        <v>151</v>
      </c>
      <c r="N7975" s="1" t="s">
        <v>495</v>
      </c>
      <c r="O7975" s="1" t="s">
        <v>49</v>
      </c>
      <c r="P7975" s="1" t="s">
        <v>78</v>
      </c>
      <c r="Q7975" s="1" t="s">
        <v>496</v>
      </c>
      <c r="R7975" s="1">
        <v>2.724</v>
      </c>
      <c r="S7975" s="1">
        <v>2.0</v>
      </c>
      <c r="T7975" s="1">
        <v>0.7</v>
      </c>
      <c r="U7975" s="1">
        <v>-1.9068</v>
      </c>
      <c r="V7975" s="1" t="str">
        <f>IF(M7975=People!B$2,People!A$2,IF(M7975=People!B$3,People!A$3,IF(M7975=People!B$4,People!A$4,IF(M7975=People!B$5,People!A$5,0))))</f>
        <v>Chuck Magee</v>
      </c>
      <c r="W7975" s="5" t="str">
        <f t="array" ref="W7975">IFERROR(INDEX(Returns!A:A,MATCH(B7975,Returns!B:B,0)),"No")</f>
        <v>No</v>
      </c>
      <c r="X7975" s="3">
        <f t="shared" si="1"/>
        <v>8</v>
      </c>
      <c r="Y7975" s="3">
        <f t="shared" si="2"/>
        <v>2017</v>
      </c>
    </row>
    <row r="7976" ht="14.25" customHeight="1">
      <c r="A7976" s="1">
        <v>7975.0</v>
      </c>
      <c r="B7976" s="3" t="s">
        <v>9772</v>
      </c>
      <c r="C7976" s="4">
        <v>42963.0</v>
      </c>
      <c r="D7976" s="4">
        <v>42967.0</v>
      </c>
      <c r="E7976" s="1" t="s">
        <v>53</v>
      </c>
      <c r="F7976" s="1" t="s">
        <v>1163</v>
      </c>
      <c r="G7976" s="1" t="s">
        <v>1164</v>
      </c>
      <c r="H7976" s="1" t="s">
        <v>44</v>
      </c>
      <c r="I7976" s="1" t="s">
        <v>30</v>
      </c>
      <c r="J7976" s="1" t="s">
        <v>149</v>
      </c>
      <c r="K7976" s="1" t="s">
        <v>150</v>
      </c>
      <c r="L7976" s="1">
        <v>19134.0</v>
      </c>
      <c r="M7976" s="1" t="s">
        <v>151</v>
      </c>
      <c r="N7976" s="1" t="s">
        <v>4232</v>
      </c>
      <c r="O7976" s="1" t="s">
        <v>35</v>
      </c>
      <c r="P7976" s="1" t="s">
        <v>68</v>
      </c>
      <c r="Q7976" s="1" t="s">
        <v>4233</v>
      </c>
      <c r="R7976" s="1">
        <v>254.352</v>
      </c>
      <c r="S7976" s="1">
        <v>3.0</v>
      </c>
      <c r="T7976" s="1">
        <v>0.2</v>
      </c>
      <c r="U7976" s="1">
        <v>0.0</v>
      </c>
      <c r="V7976" s="1" t="str">
        <f>IF(M7976=People!B$2,People!A$2,IF(M7976=People!B$3,People!A$3,IF(M7976=People!B$4,People!A$4,IF(M7976=People!B$5,People!A$5,0))))</f>
        <v>Chuck Magee</v>
      </c>
      <c r="W7976" s="5" t="str">
        <f t="array" ref="W7976">IFERROR(INDEX(Returns!A:A,MATCH(B7976,Returns!B:B,0)),"No")</f>
        <v>No</v>
      </c>
      <c r="X7976" s="3">
        <f t="shared" si="1"/>
        <v>8</v>
      </c>
      <c r="Y7976" s="3">
        <f t="shared" si="2"/>
        <v>2017</v>
      </c>
    </row>
    <row r="7977" ht="14.25" customHeight="1">
      <c r="A7977" s="1">
        <v>7976.0</v>
      </c>
      <c r="B7977" s="3" t="s">
        <v>9772</v>
      </c>
      <c r="C7977" s="4">
        <v>42963.0</v>
      </c>
      <c r="D7977" s="4">
        <v>42967.0</v>
      </c>
      <c r="E7977" s="1" t="s">
        <v>53</v>
      </c>
      <c r="F7977" s="1" t="s">
        <v>1163</v>
      </c>
      <c r="G7977" s="1" t="s">
        <v>1164</v>
      </c>
      <c r="H7977" s="1" t="s">
        <v>44</v>
      </c>
      <c r="I7977" s="1" t="s">
        <v>30</v>
      </c>
      <c r="J7977" s="1" t="s">
        <v>149</v>
      </c>
      <c r="K7977" s="1" t="s">
        <v>150</v>
      </c>
      <c r="L7977" s="1">
        <v>19134.0</v>
      </c>
      <c r="M7977" s="1" t="s">
        <v>151</v>
      </c>
      <c r="N7977" s="1" t="s">
        <v>3179</v>
      </c>
      <c r="O7977" s="1" t="s">
        <v>49</v>
      </c>
      <c r="P7977" s="1" t="s">
        <v>78</v>
      </c>
      <c r="Q7977" s="1" t="s">
        <v>3180</v>
      </c>
      <c r="R7977" s="1">
        <v>3.762</v>
      </c>
      <c r="S7977" s="1">
        <v>3.0</v>
      </c>
      <c r="T7977" s="1">
        <v>0.7</v>
      </c>
      <c r="U7977" s="1">
        <v>-2.7588</v>
      </c>
      <c r="V7977" s="1" t="str">
        <f>IF(M7977=People!B$2,People!A$2,IF(M7977=People!B$3,People!A$3,IF(M7977=People!B$4,People!A$4,IF(M7977=People!B$5,People!A$5,0))))</f>
        <v>Chuck Magee</v>
      </c>
      <c r="W7977" s="5" t="str">
        <f t="array" ref="W7977">IFERROR(INDEX(Returns!A:A,MATCH(B7977,Returns!B:B,0)),"No")</f>
        <v>No</v>
      </c>
      <c r="X7977" s="3">
        <f t="shared" si="1"/>
        <v>8</v>
      </c>
      <c r="Y7977" s="3">
        <f t="shared" si="2"/>
        <v>2017</v>
      </c>
    </row>
    <row r="7978" ht="14.25" customHeight="1">
      <c r="A7978" s="1">
        <v>7977.0</v>
      </c>
      <c r="B7978" s="3" t="s">
        <v>9772</v>
      </c>
      <c r="C7978" s="4">
        <v>42963.0</v>
      </c>
      <c r="D7978" s="4">
        <v>42967.0</v>
      </c>
      <c r="E7978" s="1" t="s">
        <v>53</v>
      </c>
      <c r="F7978" s="1" t="s">
        <v>1163</v>
      </c>
      <c r="G7978" s="1" t="s">
        <v>1164</v>
      </c>
      <c r="H7978" s="1" t="s">
        <v>44</v>
      </c>
      <c r="I7978" s="1" t="s">
        <v>30</v>
      </c>
      <c r="J7978" s="1" t="s">
        <v>149</v>
      </c>
      <c r="K7978" s="1" t="s">
        <v>150</v>
      </c>
      <c r="L7978" s="1">
        <v>19134.0</v>
      </c>
      <c r="M7978" s="1" t="s">
        <v>151</v>
      </c>
      <c r="N7978" s="1" t="s">
        <v>3993</v>
      </c>
      <c r="O7978" s="1" t="s">
        <v>49</v>
      </c>
      <c r="P7978" s="1" t="s">
        <v>93</v>
      </c>
      <c r="Q7978" s="1" t="s">
        <v>3994</v>
      </c>
      <c r="R7978" s="1">
        <v>10.272</v>
      </c>
      <c r="S7978" s="1">
        <v>3.0</v>
      </c>
      <c r="T7978" s="1">
        <v>0.2</v>
      </c>
      <c r="U7978" s="1">
        <v>3.21</v>
      </c>
      <c r="V7978" s="1" t="str">
        <f>IF(M7978=People!B$2,People!A$2,IF(M7978=People!B$3,People!A$3,IF(M7978=People!B$4,People!A$4,IF(M7978=People!B$5,People!A$5,0))))</f>
        <v>Chuck Magee</v>
      </c>
      <c r="W7978" s="5" t="str">
        <f t="array" ref="W7978">IFERROR(INDEX(Returns!A:A,MATCH(B7978,Returns!B:B,0)),"No")</f>
        <v>No</v>
      </c>
      <c r="X7978" s="3">
        <f t="shared" si="1"/>
        <v>8</v>
      </c>
      <c r="Y7978" s="3">
        <f t="shared" si="2"/>
        <v>2017</v>
      </c>
    </row>
    <row r="7979" ht="14.25" customHeight="1">
      <c r="A7979" s="1">
        <v>7978.0</v>
      </c>
      <c r="B7979" s="3" t="s">
        <v>9773</v>
      </c>
      <c r="C7979" s="4">
        <v>42521.0</v>
      </c>
      <c r="D7979" s="4">
        <v>42526.0</v>
      </c>
      <c r="E7979" s="1" t="s">
        <v>53</v>
      </c>
      <c r="F7979" s="1" t="s">
        <v>5292</v>
      </c>
      <c r="G7979" s="1" t="s">
        <v>5293</v>
      </c>
      <c r="H7979" s="1" t="s">
        <v>29</v>
      </c>
      <c r="I7979" s="1" t="s">
        <v>30</v>
      </c>
      <c r="J7979" s="1" t="s">
        <v>331</v>
      </c>
      <c r="K7979" s="1" t="s">
        <v>1495</v>
      </c>
      <c r="L7979" s="1">
        <v>39212.0</v>
      </c>
      <c r="M7979" s="1" t="s">
        <v>33</v>
      </c>
      <c r="N7979" s="1" t="s">
        <v>1641</v>
      </c>
      <c r="O7979" s="1" t="s">
        <v>74</v>
      </c>
      <c r="P7979" s="1" t="s">
        <v>75</v>
      </c>
      <c r="Q7979" s="1" t="s">
        <v>1642</v>
      </c>
      <c r="R7979" s="1">
        <v>659.97</v>
      </c>
      <c r="S7979" s="1">
        <v>3.0</v>
      </c>
      <c r="T7979" s="1">
        <v>0.0</v>
      </c>
      <c r="U7979" s="1">
        <v>197.991</v>
      </c>
      <c r="V7979" s="1" t="str">
        <f>IF(M7979=People!B$2,People!A$2,IF(M7979=People!B$3,People!A$3,IF(M7979=People!B$4,People!A$4,IF(M7979=People!B$5,People!A$5,0))))</f>
        <v>Cassandra Brandow</v>
      </c>
      <c r="W7979" s="5" t="str">
        <f t="array" ref="W7979">IFERROR(INDEX(Returns!A:A,MATCH(B7979,Returns!B:B,0)),"No")</f>
        <v>No</v>
      </c>
      <c r="X7979" s="3">
        <f t="shared" si="1"/>
        <v>5</v>
      </c>
      <c r="Y7979" s="3">
        <f t="shared" si="2"/>
        <v>2016</v>
      </c>
    </row>
    <row r="7980" ht="14.25" customHeight="1">
      <c r="A7980" s="1">
        <v>7979.0</v>
      </c>
      <c r="B7980" s="3" t="s">
        <v>9773</v>
      </c>
      <c r="C7980" s="4">
        <v>42521.0</v>
      </c>
      <c r="D7980" s="4">
        <v>42526.0</v>
      </c>
      <c r="E7980" s="1" t="s">
        <v>53</v>
      </c>
      <c r="F7980" s="1" t="s">
        <v>5292</v>
      </c>
      <c r="G7980" s="1" t="s">
        <v>5293</v>
      </c>
      <c r="H7980" s="1" t="s">
        <v>29</v>
      </c>
      <c r="I7980" s="1" t="s">
        <v>30</v>
      </c>
      <c r="J7980" s="1" t="s">
        <v>331</v>
      </c>
      <c r="K7980" s="1" t="s">
        <v>1495</v>
      </c>
      <c r="L7980" s="1">
        <v>39212.0</v>
      </c>
      <c r="M7980" s="1" t="s">
        <v>33</v>
      </c>
      <c r="N7980" s="1" t="s">
        <v>2057</v>
      </c>
      <c r="O7980" s="1" t="s">
        <v>74</v>
      </c>
      <c r="P7980" s="1" t="s">
        <v>75</v>
      </c>
      <c r="Q7980" s="1" t="s">
        <v>2058</v>
      </c>
      <c r="R7980" s="1">
        <v>113.73</v>
      </c>
      <c r="S7980" s="1">
        <v>3.0</v>
      </c>
      <c r="T7980" s="1">
        <v>0.0</v>
      </c>
      <c r="U7980" s="1">
        <v>32.981700000000004</v>
      </c>
      <c r="V7980" s="1" t="str">
        <f>IF(M7980=People!B$2,People!A$2,IF(M7980=People!B$3,People!A$3,IF(M7980=People!B$4,People!A$4,IF(M7980=People!B$5,People!A$5,0))))</f>
        <v>Cassandra Brandow</v>
      </c>
      <c r="W7980" s="5" t="str">
        <f t="array" ref="W7980">IFERROR(INDEX(Returns!A:A,MATCH(B7980,Returns!B:B,0)),"No")</f>
        <v>No</v>
      </c>
      <c r="X7980" s="3">
        <f t="shared" si="1"/>
        <v>5</v>
      </c>
      <c r="Y7980" s="3">
        <f t="shared" si="2"/>
        <v>2016</v>
      </c>
    </row>
    <row r="7981" ht="14.25" customHeight="1">
      <c r="A7981" s="1">
        <v>7980.0</v>
      </c>
      <c r="B7981" s="3" t="s">
        <v>9774</v>
      </c>
      <c r="C7981" s="4">
        <v>42974.0</v>
      </c>
      <c r="D7981" s="4">
        <v>42978.0</v>
      </c>
      <c r="E7981" s="1" t="s">
        <v>53</v>
      </c>
      <c r="F7981" s="1" t="s">
        <v>3184</v>
      </c>
      <c r="G7981" s="1" t="s">
        <v>3185</v>
      </c>
      <c r="H7981" s="1" t="s">
        <v>105</v>
      </c>
      <c r="I7981" s="1" t="s">
        <v>30</v>
      </c>
      <c r="J7981" s="1" t="s">
        <v>45</v>
      </c>
      <c r="K7981" s="1" t="s">
        <v>46</v>
      </c>
      <c r="L7981" s="1">
        <v>90045.0</v>
      </c>
      <c r="M7981" s="1" t="s">
        <v>47</v>
      </c>
      <c r="N7981" s="1" t="s">
        <v>4844</v>
      </c>
      <c r="O7981" s="1" t="s">
        <v>49</v>
      </c>
      <c r="P7981" s="1" t="s">
        <v>78</v>
      </c>
      <c r="Q7981" s="1" t="s">
        <v>4845</v>
      </c>
      <c r="R7981" s="1">
        <v>5.104</v>
      </c>
      <c r="S7981" s="1">
        <v>1.0</v>
      </c>
      <c r="T7981" s="1">
        <v>0.2</v>
      </c>
      <c r="U7981" s="1">
        <v>1.6588</v>
      </c>
      <c r="V7981" s="1" t="str">
        <f>IF(M7981=People!B$2,People!A$2,IF(M7981=People!B$3,People!A$3,IF(M7981=People!B$4,People!A$4,IF(M7981=People!B$5,People!A$5,0))))</f>
        <v>Anna Andreadi</v>
      </c>
      <c r="W7981" s="5" t="str">
        <f t="array" ref="W7981">IFERROR(INDEX(Returns!A:A,MATCH(B7981,Returns!B:B,0)),"No")</f>
        <v>No</v>
      </c>
      <c r="X7981" s="3">
        <f t="shared" si="1"/>
        <v>8</v>
      </c>
      <c r="Y7981" s="3">
        <f t="shared" si="2"/>
        <v>2017</v>
      </c>
    </row>
    <row r="7982" ht="14.25" customHeight="1">
      <c r="A7982" s="1">
        <v>7981.0</v>
      </c>
      <c r="B7982" s="3" t="s">
        <v>9775</v>
      </c>
      <c r="C7982" s="4">
        <v>42372.0</v>
      </c>
      <c r="D7982" s="4">
        <v>42376.0</v>
      </c>
      <c r="E7982" s="1" t="s">
        <v>53</v>
      </c>
      <c r="F7982" s="1" t="s">
        <v>254</v>
      </c>
      <c r="G7982" s="1" t="s">
        <v>255</v>
      </c>
      <c r="H7982" s="1" t="s">
        <v>29</v>
      </c>
      <c r="I7982" s="1" t="s">
        <v>30</v>
      </c>
      <c r="J7982" s="1" t="s">
        <v>187</v>
      </c>
      <c r="K7982" s="1" t="s">
        <v>107</v>
      </c>
      <c r="L7982" s="1">
        <v>77095.0</v>
      </c>
      <c r="M7982" s="1" t="s">
        <v>108</v>
      </c>
      <c r="N7982" s="1" t="s">
        <v>6633</v>
      </c>
      <c r="O7982" s="1" t="s">
        <v>49</v>
      </c>
      <c r="P7982" s="1" t="s">
        <v>93</v>
      </c>
      <c r="Q7982" s="1" t="s">
        <v>6634</v>
      </c>
      <c r="R7982" s="1">
        <v>16.448</v>
      </c>
      <c r="S7982" s="1">
        <v>2.0</v>
      </c>
      <c r="T7982" s="1">
        <v>0.2</v>
      </c>
      <c r="U7982" s="1">
        <v>5.5512</v>
      </c>
      <c r="V7982" s="1" t="str">
        <f>IF(M7982=People!B$2,People!A$2,IF(M7982=People!B$3,People!A$3,IF(M7982=People!B$4,People!A$4,IF(M7982=People!B$5,People!A$5,0))))</f>
        <v>Kelly Williams</v>
      </c>
      <c r="W7982" s="5" t="str">
        <f t="array" ref="W7982">IFERROR(INDEX(Returns!A:A,MATCH(B7982,Returns!B:B,0)),"No")</f>
        <v>No</v>
      </c>
      <c r="X7982" s="3">
        <f t="shared" si="1"/>
        <v>1</v>
      </c>
      <c r="Y7982" s="3">
        <f t="shared" si="2"/>
        <v>2016</v>
      </c>
    </row>
    <row r="7983" ht="14.25" customHeight="1">
      <c r="A7983" s="1">
        <v>7982.0</v>
      </c>
      <c r="B7983" s="3" t="s">
        <v>9776</v>
      </c>
      <c r="C7983" s="4">
        <v>42623.0</v>
      </c>
      <c r="D7983" s="4">
        <v>42626.0</v>
      </c>
      <c r="E7983" s="1" t="s">
        <v>191</v>
      </c>
      <c r="F7983" s="1" t="s">
        <v>147</v>
      </c>
      <c r="G7983" s="1" t="s">
        <v>148</v>
      </c>
      <c r="H7983" s="1" t="s">
        <v>29</v>
      </c>
      <c r="I7983" s="1" t="s">
        <v>30</v>
      </c>
      <c r="J7983" s="1" t="s">
        <v>9777</v>
      </c>
      <c r="K7983" s="1" t="s">
        <v>793</v>
      </c>
      <c r="L7983" s="1">
        <v>7011.0</v>
      </c>
      <c r="M7983" s="1" t="s">
        <v>151</v>
      </c>
      <c r="N7983" s="1" t="s">
        <v>2203</v>
      </c>
      <c r="O7983" s="1" t="s">
        <v>49</v>
      </c>
      <c r="P7983" s="1" t="s">
        <v>81</v>
      </c>
      <c r="Q7983" s="1" t="s">
        <v>2204</v>
      </c>
      <c r="R7983" s="1">
        <v>81.92</v>
      </c>
      <c r="S7983" s="1">
        <v>4.0</v>
      </c>
      <c r="T7983" s="1">
        <v>0.0</v>
      </c>
      <c r="U7983" s="1">
        <v>22.1184</v>
      </c>
      <c r="V7983" s="1" t="str">
        <f>IF(M7983=People!B$2,People!A$2,IF(M7983=People!B$3,People!A$3,IF(M7983=People!B$4,People!A$4,IF(M7983=People!B$5,People!A$5,0))))</f>
        <v>Chuck Magee</v>
      </c>
      <c r="W7983" s="5" t="str">
        <f t="array" ref="W7983">IFERROR(INDEX(Returns!A:A,MATCH(B7983,Returns!B:B,0)),"No")</f>
        <v>No</v>
      </c>
      <c r="X7983" s="3">
        <f t="shared" si="1"/>
        <v>9</v>
      </c>
      <c r="Y7983" s="3">
        <f t="shared" si="2"/>
        <v>2016</v>
      </c>
    </row>
    <row r="7984" ht="14.25" customHeight="1">
      <c r="A7984" s="1">
        <v>7983.0</v>
      </c>
      <c r="B7984" s="3" t="s">
        <v>9776</v>
      </c>
      <c r="C7984" s="4">
        <v>42623.0</v>
      </c>
      <c r="D7984" s="4">
        <v>42626.0</v>
      </c>
      <c r="E7984" s="1" t="s">
        <v>191</v>
      </c>
      <c r="F7984" s="1" t="s">
        <v>147</v>
      </c>
      <c r="G7984" s="1" t="s">
        <v>148</v>
      </c>
      <c r="H7984" s="1" t="s">
        <v>29</v>
      </c>
      <c r="I7984" s="1" t="s">
        <v>30</v>
      </c>
      <c r="J7984" s="1" t="s">
        <v>9777</v>
      </c>
      <c r="K7984" s="1" t="s">
        <v>793</v>
      </c>
      <c r="L7984" s="1">
        <v>7011.0</v>
      </c>
      <c r="M7984" s="1" t="s">
        <v>151</v>
      </c>
      <c r="N7984" s="1" t="s">
        <v>4634</v>
      </c>
      <c r="O7984" s="1" t="s">
        <v>35</v>
      </c>
      <c r="P7984" s="1" t="s">
        <v>68</v>
      </c>
      <c r="Q7984" s="1" t="s">
        <v>4635</v>
      </c>
      <c r="R7984" s="1">
        <v>254.9</v>
      </c>
      <c r="S7984" s="1">
        <v>5.0</v>
      </c>
      <c r="T7984" s="1">
        <v>0.0</v>
      </c>
      <c r="U7984" s="1">
        <v>76.47</v>
      </c>
      <c r="V7984" s="1" t="str">
        <f>IF(M7984=People!B$2,People!A$2,IF(M7984=People!B$3,People!A$3,IF(M7984=People!B$4,People!A$4,IF(M7984=People!B$5,People!A$5,0))))</f>
        <v>Chuck Magee</v>
      </c>
      <c r="W7984" s="5" t="str">
        <f t="array" ref="W7984">IFERROR(INDEX(Returns!A:A,MATCH(B7984,Returns!B:B,0)),"No")</f>
        <v>No</v>
      </c>
      <c r="X7984" s="3">
        <f t="shared" si="1"/>
        <v>9</v>
      </c>
      <c r="Y7984" s="3">
        <f t="shared" si="2"/>
        <v>2016</v>
      </c>
    </row>
    <row r="7985" ht="14.25" customHeight="1">
      <c r="A7985" s="1">
        <v>7984.0</v>
      </c>
      <c r="B7985" s="3" t="s">
        <v>9778</v>
      </c>
      <c r="C7985" s="4">
        <v>43487.0</v>
      </c>
      <c r="D7985" s="4">
        <v>43490.0</v>
      </c>
      <c r="E7985" s="1" t="s">
        <v>26</v>
      </c>
      <c r="F7985" s="1" t="s">
        <v>4776</v>
      </c>
      <c r="G7985" s="1" t="s">
        <v>4777</v>
      </c>
      <c r="H7985" s="1" t="s">
        <v>44</v>
      </c>
      <c r="I7985" s="1" t="s">
        <v>30</v>
      </c>
      <c r="J7985" s="1" t="s">
        <v>306</v>
      </c>
      <c r="K7985" s="1" t="s">
        <v>214</v>
      </c>
      <c r="L7985" s="1">
        <v>60623.0</v>
      </c>
      <c r="M7985" s="1" t="s">
        <v>108</v>
      </c>
      <c r="N7985" s="1" t="s">
        <v>4949</v>
      </c>
      <c r="O7985" s="1" t="s">
        <v>49</v>
      </c>
      <c r="P7985" s="1" t="s">
        <v>272</v>
      </c>
      <c r="Q7985" s="1" t="s">
        <v>566</v>
      </c>
      <c r="R7985" s="1">
        <v>15.12</v>
      </c>
      <c r="S7985" s="1">
        <v>5.0</v>
      </c>
      <c r="T7985" s="1">
        <v>0.2</v>
      </c>
      <c r="U7985" s="1">
        <v>4.914</v>
      </c>
      <c r="V7985" s="1" t="str">
        <f>IF(M7985=People!B$2,People!A$2,IF(M7985=People!B$3,People!A$3,IF(M7985=People!B$4,People!A$4,IF(M7985=People!B$5,People!A$5,0))))</f>
        <v>Kelly Williams</v>
      </c>
      <c r="W7985" s="5" t="str">
        <f t="array" ref="W7985">IFERROR(INDEX(Returns!A:A,MATCH(B7985,Returns!B:B,0)),"No")</f>
        <v>No</v>
      </c>
      <c r="X7985" s="3">
        <f t="shared" si="1"/>
        <v>1</v>
      </c>
      <c r="Y7985" s="3">
        <f t="shared" si="2"/>
        <v>2019</v>
      </c>
    </row>
    <row r="7986" ht="14.25" customHeight="1">
      <c r="A7986" s="1">
        <v>7985.0</v>
      </c>
      <c r="B7986" s="3" t="s">
        <v>9778</v>
      </c>
      <c r="C7986" s="4">
        <v>43487.0</v>
      </c>
      <c r="D7986" s="4">
        <v>43490.0</v>
      </c>
      <c r="E7986" s="1" t="s">
        <v>26</v>
      </c>
      <c r="F7986" s="1" t="s">
        <v>4776</v>
      </c>
      <c r="G7986" s="1" t="s">
        <v>4777</v>
      </c>
      <c r="H7986" s="1" t="s">
        <v>44</v>
      </c>
      <c r="I7986" s="1" t="s">
        <v>30</v>
      </c>
      <c r="J7986" s="1" t="s">
        <v>306</v>
      </c>
      <c r="K7986" s="1" t="s">
        <v>214</v>
      </c>
      <c r="L7986" s="1">
        <v>60623.0</v>
      </c>
      <c r="M7986" s="1" t="s">
        <v>108</v>
      </c>
      <c r="N7986" s="1" t="s">
        <v>7108</v>
      </c>
      <c r="O7986" s="1" t="s">
        <v>49</v>
      </c>
      <c r="P7986" s="1" t="s">
        <v>71</v>
      </c>
      <c r="Q7986" s="1" t="s">
        <v>7109</v>
      </c>
      <c r="R7986" s="1">
        <v>7.872</v>
      </c>
      <c r="S7986" s="1">
        <v>3.0</v>
      </c>
      <c r="T7986" s="1">
        <v>0.2</v>
      </c>
      <c r="U7986" s="1">
        <v>0.885599999999999</v>
      </c>
      <c r="V7986" s="1" t="str">
        <f>IF(M7986=People!B$2,People!A$2,IF(M7986=People!B$3,People!A$3,IF(M7986=People!B$4,People!A$4,IF(M7986=People!B$5,People!A$5,0))))</f>
        <v>Kelly Williams</v>
      </c>
      <c r="W7986" s="5" t="str">
        <f t="array" ref="W7986">IFERROR(INDEX(Returns!A:A,MATCH(B7986,Returns!B:B,0)),"No")</f>
        <v>No</v>
      </c>
      <c r="X7986" s="3">
        <f t="shared" si="1"/>
        <v>1</v>
      </c>
      <c r="Y7986" s="3">
        <f t="shared" si="2"/>
        <v>2019</v>
      </c>
    </row>
    <row r="7987" ht="14.25" customHeight="1">
      <c r="A7987" s="1">
        <v>7986.0</v>
      </c>
      <c r="B7987" s="3" t="s">
        <v>9779</v>
      </c>
      <c r="C7987" s="4">
        <v>43211.0</v>
      </c>
      <c r="D7987" s="4">
        <v>43214.0</v>
      </c>
      <c r="E7987" s="1" t="s">
        <v>191</v>
      </c>
      <c r="F7987" s="1" t="s">
        <v>367</v>
      </c>
      <c r="G7987" s="1" t="s">
        <v>368</v>
      </c>
      <c r="H7987" s="1" t="s">
        <v>29</v>
      </c>
      <c r="I7987" s="1" t="s">
        <v>30</v>
      </c>
      <c r="J7987" s="1" t="s">
        <v>98</v>
      </c>
      <c r="K7987" s="1" t="s">
        <v>99</v>
      </c>
      <c r="L7987" s="1">
        <v>98115.0</v>
      </c>
      <c r="M7987" s="1" t="s">
        <v>47</v>
      </c>
      <c r="N7987" s="1" t="s">
        <v>1050</v>
      </c>
      <c r="O7987" s="1" t="s">
        <v>49</v>
      </c>
      <c r="P7987" s="1" t="s">
        <v>78</v>
      </c>
      <c r="Q7987" s="1" t="s">
        <v>1051</v>
      </c>
      <c r="R7987" s="1">
        <v>8.32</v>
      </c>
      <c r="S7987" s="1">
        <v>5.0</v>
      </c>
      <c r="T7987" s="1">
        <v>0.2</v>
      </c>
      <c r="U7987" s="1">
        <v>2.808</v>
      </c>
      <c r="V7987" s="1" t="str">
        <f>IF(M7987=People!B$2,People!A$2,IF(M7987=People!B$3,People!A$3,IF(M7987=People!B$4,People!A$4,IF(M7987=People!B$5,People!A$5,0))))</f>
        <v>Anna Andreadi</v>
      </c>
      <c r="W7987" s="5" t="str">
        <f t="array" ref="W7987">IFERROR(INDEX(Returns!A:A,MATCH(B7987,Returns!B:B,0)),"No")</f>
        <v>No</v>
      </c>
      <c r="X7987" s="3">
        <f t="shared" si="1"/>
        <v>4</v>
      </c>
      <c r="Y7987" s="3">
        <f t="shared" si="2"/>
        <v>2018</v>
      </c>
    </row>
    <row r="7988" ht="14.25" customHeight="1">
      <c r="A7988" s="1">
        <v>7987.0</v>
      </c>
      <c r="B7988" s="3" t="s">
        <v>9780</v>
      </c>
      <c r="C7988" s="4">
        <v>43301.0</v>
      </c>
      <c r="D7988" s="4">
        <v>43304.0</v>
      </c>
      <c r="E7988" s="1" t="s">
        <v>26</v>
      </c>
      <c r="F7988" s="1" t="s">
        <v>2549</v>
      </c>
      <c r="G7988" s="1" t="s">
        <v>2550</v>
      </c>
      <c r="H7988" s="1" t="s">
        <v>29</v>
      </c>
      <c r="I7988" s="1" t="s">
        <v>30</v>
      </c>
      <c r="J7988" s="1" t="s">
        <v>1179</v>
      </c>
      <c r="K7988" s="1" t="s">
        <v>270</v>
      </c>
      <c r="L7988" s="1">
        <v>11561.0</v>
      </c>
      <c r="M7988" s="1" t="s">
        <v>151</v>
      </c>
      <c r="N7988" s="1" t="s">
        <v>3258</v>
      </c>
      <c r="O7988" s="1" t="s">
        <v>74</v>
      </c>
      <c r="P7988" s="1" t="s">
        <v>75</v>
      </c>
      <c r="Q7988" s="1" t="s">
        <v>3259</v>
      </c>
      <c r="R7988" s="1">
        <v>89.95</v>
      </c>
      <c r="S7988" s="1">
        <v>5.0</v>
      </c>
      <c r="T7988" s="1">
        <v>0.0</v>
      </c>
      <c r="U7988" s="1">
        <v>43.176</v>
      </c>
      <c r="V7988" s="1" t="str">
        <f>IF(M7988=People!B$2,People!A$2,IF(M7988=People!B$3,People!A$3,IF(M7988=People!B$4,People!A$4,IF(M7988=People!B$5,People!A$5,0))))</f>
        <v>Chuck Magee</v>
      </c>
      <c r="W7988" s="5" t="str">
        <f t="array" ref="W7988">IFERROR(INDEX(Returns!A:A,MATCH(B7988,Returns!B:B,0)),"No")</f>
        <v>No</v>
      </c>
      <c r="X7988" s="3">
        <f t="shared" si="1"/>
        <v>7</v>
      </c>
      <c r="Y7988" s="3">
        <f t="shared" si="2"/>
        <v>2018</v>
      </c>
    </row>
    <row r="7989" ht="14.25" customHeight="1">
      <c r="A7989" s="1">
        <v>7988.0</v>
      </c>
      <c r="B7989" s="3" t="s">
        <v>9781</v>
      </c>
      <c r="C7989" s="4">
        <v>43335.0</v>
      </c>
      <c r="D7989" s="4">
        <v>43341.0</v>
      </c>
      <c r="E7989" s="1" t="s">
        <v>53</v>
      </c>
      <c r="F7989" s="1" t="s">
        <v>185</v>
      </c>
      <c r="G7989" s="1" t="s">
        <v>186</v>
      </c>
      <c r="H7989" s="1" t="s">
        <v>105</v>
      </c>
      <c r="I7989" s="1" t="s">
        <v>30</v>
      </c>
      <c r="J7989" s="1" t="s">
        <v>9782</v>
      </c>
      <c r="K7989" s="1" t="s">
        <v>117</v>
      </c>
      <c r="L7989" s="1">
        <v>53081.0</v>
      </c>
      <c r="M7989" s="1" t="s">
        <v>108</v>
      </c>
      <c r="N7989" s="1" t="s">
        <v>7188</v>
      </c>
      <c r="O7989" s="1" t="s">
        <v>49</v>
      </c>
      <c r="P7989" s="1" t="s">
        <v>50</v>
      </c>
      <c r="Q7989" s="1" t="s">
        <v>7189</v>
      </c>
      <c r="R7989" s="1">
        <v>25.2</v>
      </c>
      <c r="S7989" s="1">
        <v>4.0</v>
      </c>
      <c r="T7989" s="1">
        <v>0.0</v>
      </c>
      <c r="U7989" s="1">
        <v>11.592</v>
      </c>
      <c r="V7989" s="1" t="str">
        <f>IF(M7989=People!B$2,People!A$2,IF(M7989=People!B$3,People!A$3,IF(M7989=People!B$4,People!A$4,IF(M7989=People!B$5,People!A$5,0))))</f>
        <v>Kelly Williams</v>
      </c>
      <c r="W7989" s="5" t="str">
        <f t="array" ref="W7989">IFERROR(INDEX(Returns!A:A,MATCH(B7989,Returns!B:B,0)),"No")</f>
        <v>No</v>
      </c>
      <c r="X7989" s="3">
        <f t="shared" si="1"/>
        <v>8</v>
      </c>
      <c r="Y7989" s="3">
        <f t="shared" si="2"/>
        <v>2018</v>
      </c>
    </row>
    <row r="7990" ht="14.25" customHeight="1">
      <c r="A7990" s="1">
        <v>7989.0</v>
      </c>
      <c r="B7990" s="3" t="s">
        <v>9781</v>
      </c>
      <c r="C7990" s="4">
        <v>43335.0</v>
      </c>
      <c r="D7990" s="4">
        <v>43341.0</v>
      </c>
      <c r="E7990" s="1" t="s">
        <v>53</v>
      </c>
      <c r="F7990" s="1" t="s">
        <v>185</v>
      </c>
      <c r="G7990" s="1" t="s">
        <v>186</v>
      </c>
      <c r="H7990" s="1" t="s">
        <v>105</v>
      </c>
      <c r="I7990" s="1" t="s">
        <v>30</v>
      </c>
      <c r="J7990" s="1" t="s">
        <v>9782</v>
      </c>
      <c r="K7990" s="1" t="s">
        <v>117</v>
      </c>
      <c r="L7990" s="1">
        <v>53081.0</v>
      </c>
      <c r="M7990" s="1" t="s">
        <v>108</v>
      </c>
      <c r="N7990" s="1" t="s">
        <v>6970</v>
      </c>
      <c r="O7990" s="1" t="s">
        <v>49</v>
      </c>
      <c r="P7990" s="1" t="s">
        <v>50</v>
      </c>
      <c r="Q7990" s="1" t="s">
        <v>6971</v>
      </c>
      <c r="R7990" s="1">
        <v>37.59</v>
      </c>
      <c r="S7990" s="1">
        <v>3.0</v>
      </c>
      <c r="T7990" s="1">
        <v>0.0</v>
      </c>
      <c r="U7990" s="1">
        <v>17.6673</v>
      </c>
      <c r="V7990" s="1" t="str">
        <f>IF(M7990=People!B$2,People!A$2,IF(M7990=People!B$3,People!A$3,IF(M7990=People!B$4,People!A$4,IF(M7990=People!B$5,People!A$5,0))))</f>
        <v>Kelly Williams</v>
      </c>
      <c r="W7990" s="5" t="str">
        <f t="array" ref="W7990">IFERROR(INDEX(Returns!A:A,MATCH(B7990,Returns!B:B,0)),"No")</f>
        <v>No</v>
      </c>
      <c r="X7990" s="3">
        <f t="shared" si="1"/>
        <v>8</v>
      </c>
      <c r="Y7990" s="3">
        <f t="shared" si="2"/>
        <v>2018</v>
      </c>
    </row>
    <row r="7991" ht="14.25" customHeight="1">
      <c r="A7991" s="1">
        <v>7990.0</v>
      </c>
      <c r="B7991" s="3" t="s">
        <v>9781</v>
      </c>
      <c r="C7991" s="4">
        <v>43335.0</v>
      </c>
      <c r="D7991" s="4">
        <v>43341.0</v>
      </c>
      <c r="E7991" s="1" t="s">
        <v>53</v>
      </c>
      <c r="F7991" s="1" t="s">
        <v>185</v>
      </c>
      <c r="G7991" s="1" t="s">
        <v>186</v>
      </c>
      <c r="H7991" s="1" t="s">
        <v>105</v>
      </c>
      <c r="I7991" s="1" t="s">
        <v>30</v>
      </c>
      <c r="J7991" s="1" t="s">
        <v>9782</v>
      </c>
      <c r="K7991" s="1" t="s">
        <v>117</v>
      </c>
      <c r="L7991" s="1">
        <v>53081.0</v>
      </c>
      <c r="M7991" s="1" t="s">
        <v>108</v>
      </c>
      <c r="N7991" s="1" t="s">
        <v>1304</v>
      </c>
      <c r="O7991" s="1" t="s">
        <v>49</v>
      </c>
      <c r="P7991" s="1" t="s">
        <v>62</v>
      </c>
      <c r="Q7991" s="1" t="s">
        <v>1305</v>
      </c>
      <c r="R7991" s="1">
        <v>14.97</v>
      </c>
      <c r="S7991" s="1">
        <v>1.0</v>
      </c>
      <c r="T7991" s="1">
        <v>0.0</v>
      </c>
      <c r="U7991" s="1">
        <v>4.1916</v>
      </c>
      <c r="V7991" s="1" t="str">
        <f>IF(M7991=People!B$2,People!A$2,IF(M7991=People!B$3,People!A$3,IF(M7991=People!B$4,People!A$4,IF(M7991=People!B$5,People!A$5,0))))</f>
        <v>Kelly Williams</v>
      </c>
      <c r="W7991" s="5" t="str">
        <f t="array" ref="W7991">IFERROR(INDEX(Returns!A:A,MATCH(B7991,Returns!B:B,0)),"No")</f>
        <v>No</v>
      </c>
      <c r="X7991" s="3">
        <f t="shared" si="1"/>
        <v>8</v>
      </c>
      <c r="Y7991" s="3">
        <f t="shared" si="2"/>
        <v>2018</v>
      </c>
    </row>
    <row r="7992" ht="14.25" customHeight="1">
      <c r="A7992" s="1">
        <v>7991.0</v>
      </c>
      <c r="B7992" s="3" t="s">
        <v>9781</v>
      </c>
      <c r="C7992" s="4">
        <v>43335.0</v>
      </c>
      <c r="D7992" s="4">
        <v>43341.0</v>
      </c>
      <c r="E7992" s="1" t="s">
        <v>53</v>
      </c>
      <c r="F7992" s="1" t="s">
        <v>185</v>
      </c>
      <c r="G7992" s="1" t="s">
        <v>186</v>
      </c>
      <c r="H7992" s="1" t="s">
        <v>105</v>
      </c>
      <c r="I7992" s="1" t="s">
        <v>30</v>
      </c>
      <c r="J7992" s="1" t="s">
        <v>9782</v>
      </c>
      <c r="K7992" s="1" t="s">
        <v>117</v>
      </c>
      <c r="L7992" s="1">
        <v>53081.0</v>
      </c>
      <c r="M7992" s="1" t="s">
        <v>108</v>
      </c>
      <c r="N7992" s="1" t="s">
        <v>5968</v>
      </c>
      <c r="O7992" s="1" t="s">
        <v>74</v>
      </c>
      <c r="P7992" s="1" t="s">
        <v>164</v>
      </c>
      <c r="Q7992" s="1" t="s">
        <v>5969</v>
      </c>
      <c r="R7992" s="1">
        <v>1.98</v>
      </c>
      <c r="S7992" s="1">
        <v>2.0</v>
      </c>
      <c r="T7992" s="1">
        <v>0.0</v>
      </c>
      <c r="U7992" s="1">
        <v>0.891</v>
      </c>
      <c r="V7992" s="1" t="str">
        <f>IF(M7992=People!B$2,People!A$2,IF(M7992=People!B$3,People!A$3,IF(M7992=People!B$4,People!A$4,IF(M7992=People!B$5,People!A$5,0))))</f>
        <v>Kelly Williams</v>
      </c>
      <c r="W7992" s="5" t="str">
        <f t="array" ref="W7992">IFERROR(INDEX(Returns!A:A,MATCH(B7992,Returns!B:B,0)),"No")</f>
        <v>No</v>
      </c>
      <c r="X7992" s="3">
        <f t="shared" si="1"/>
        <v>8</v>
      </c>
      <c r="Y7992" s="3">
        <f t="shared" si="2"/>
        <v>2018</v>
      </c>
    </row>
    <row r="7993" ht="14.25" customHeight="1">
      <c r="A7993" s="1">
        <v>7992.0</v>
      </c>
      <c r="B7993" s="3" t="s">
        <v>9783</v>
      </c>
      <c r="C7993" s="4">
        <v>43265.0</v>
      </c>
      <c r="D7993" s="4">
        <v>43268.0</v>
      </c>
      <c r="E7993" s="1" t="s">
        <v>191</v>
      </c>
      <c r="F7993" s="1" t="s">
        <v>6904</v>
      </c>
      <c r="G7993" s="1" t="s">
        <v>6905</v>
      </c>
      <c r="H7993" s="1" t="s">
        <v>29</v>
      </c>
      <c r="I7993" s="1" t="s">
        <v>30</v>
      </c>
      <c r="J7993" s="1" t="s">
        <v>2927</v>
      </c>
      <c r="K7993" s="1" t="s">
        <v>57</v>
      </c>
      <c r="L7993" s="1">
        <v>33433.0</v>
      </c>
      <c r="M7993" s="1" t="s">
        <v>33</v>
      </c>
      <c r="N7993" s="1" t="s">
        <v>4813</v>
      </c>
      <c r="O7993" s="1" t="s">
        <v>49</v>
      </c>
      <c r="P7993" s="1" t="s">
        <v>78</v>
      </c>
      <c r="Q7993" s="1" t="s">
        <v>4814</v>
      </c>
      <c r="R7993" s="1">
        <v>39.936</v>
      </c>
      <c r="S7993" s="1">
        <v>4.0</v>
      </c>
      <c r="T7993" s="1">
        <v>0.7</v>
      </c>
      <c r="U7993" s="1">
        <v>-26.624</v>
      </c>
      <c r="V7993" s="1" t="str">
        <f>IF(M7993=People!B$2,People!A$2,IF(M7993=People!B$3,People!A$3,IF(M7993=People!B$4,People!A$4,IF(M7993=People!B$5,People!A$5,0))))</f>
        <v>Cassandra Brandow</v>
      </c>
      <c r="W7993" s="5" t="str">
        <f t="array" ref="W7993">IFERROR(INDEX(Returns!A:A,MATCH(B7993,Returns!B:B,0)),"No")</f>
        <v>No</v>
      </c>
      <c r="X7993" s="3">
        <f t="shared" si="1"/>
        <v>6</v>
      </c>
      <c r="Y7993" s="3">
        <f t="shared" si="2"/>
        <v>2018</v>
      </c>
    </row>
    <row r="7994" ht="14.25" customHeight="1">
      <c r="A7994" s="1">
        <v>7993.0</v>
      </c>
      <c r="B7994" s="3" t="s">
        <v>9783</v>
      </c>
      <c r="C7994" s="4">
        <v>43265.0</v>
      </c>
      <c r="D7994" s="4">
        <v>43268.0</v>
      </c>
      <c r="E7994" s="1" t="s">
        <v>191</v>
      </c>
      <c r="F7994" s="1" t="s">
        <v>6904</v>
      </c>
      <c r="G7994" s="1" t="s">
        <v>6905</v>
      </c>
      <c r="H7994" s="1" t="s">
        <v>29</v>
      </c>
      <c r="I7994" s="1" t="s">
        <v>30</v>
      </c>
      <c r="J7994" s="1" t="s">
        <v>2927</v>
      </c>
      <c r="K7994" s="1" t="s">
        <v>57</v>
      </c>
      <c r="L7994" s="1">
        <v>33433.0</v>
      </c>
      <c r="M7994" s="1" t="s">
        <v>33</v>
      </c>
      <c r="N7994" s="1" t="s">
        <v>6883</v>
      </c>
      <c r="O7994" s="1" t="s">
        <v>74</v>
      </c>
      <c r="P7994" s="1" t="s">
        <v>164</v>
      </c>
      <c r="Q7994" s="1" t="s">
        <v>6884</v>
      </c>
      <c r="R7994" s="1">
        <v>18.464</v>
      </c>
      <c r="S7994" s="1">
        <v>2.0</v>
      </c>
      <c r="T7994" s="1">
        <v>0.2</v>
      </c>
      <c r="U7994" s="1">
        <v>2.308</v>
      </c>
      <c r="V7994" s="1" t="str">
        <f>IF(M7994=People!B$2,People!A$2,IF(M7994=People!B$3,People!A$3,IF(M7994=People!B$4,People!A$4,IF(M7994=People!B$5,People!A$5,0))))</f>
        <v>Cassandra Brandow</v>
      </c>
      <c r="W7994" s="5" t="str">
        <f t="array" ref="W7994">IFERROR(INDEX(Returns!A:A,MATCH(B7994,Returns!B:B,0)),"No")</f>
        <v>No</v>
      </c>
      <c r="X7994" s="3">
        <f t="shared" si="1"/>
        <v>6</v>
      </c>
      <c r="Y7994" s="3">
        <f t="shared" si="2"/>
        <v>2018</v>
      </c>
    </row>
    <row r="7995" ht="14.25" customHeight="1">
      <c r="A7995" s="1">
        <v>7994.0</v>
      </c>
      <c r="B7995" s="3" t="s">
        <v>9784</v>
      </c>
      <c r="C7995" s="4">
        <v>43059.0</v>
      </c>
      <c r="D7995" s="4">
        <v>43062.0</v>
      </c>
      <c r="E7995" s="1" t="s">
        <v>26</v>
      </c>
      <c r="F7995" s="1" t="s">
        <v>4336</v>
      </c>
      <c r="G7995" s="1" t="s">
        <v>4337</v>
      </c>
      <c r="H7995" s="1" t="s">
        <v>29</v>
      </c>
      <c r="I7995" s="1" t="s">
        <v>30</v>
      </c>
      <c r="J7995" s="1" t="s">
        <v>459</v>
      </c>
      <c r="K7995" s="1" t="s">
        <v>460</v>
      </c>
      <c r="L7995" s="1">
        <v>80013.0</v>
      </c>
      <c r="M7995" s="1" t="s">
        <v>47</v>
      </c>
      <c r="N7995" s="1" t="s">
        <v>1214</v>
      </c>
      <c r="O7995" s="1" t="s">
        <v>49</v>
      </c>
      <c r="P7995" s="1" t="s">
        <v>78</v>
      </c>
      <c r="Q7995" s="1" t="s">
        <v>1215</v>
      </c>
      <c r="R7995" s="1">
        <v>4.896</v>
      </c>
      <c r="S7995" s="1">
        <v>3.0</v>
      </c>
      <c r="T7995" s="1">
        <v>0.7</v>
      </c>
      <c r="U7995" s="1">
        <v>-3.4272</v>
      </c>
      <c r="V7995" s="1" t="str">
        <f>IF(M7995=People!B$2,People!A$2,IF(M7995=People!B$3,People!A$3,IF(M7995=People!B$4,People!A$4,IF(M7995=People!B$5,People!A$5,0))))</f>
        <v>Anna Andreadi</v>
      </c>
      <c r="W7995" s="5" t="str">
        <f t="array" ref="W7995">IFERROR(INDEX(Returns!A:A,MATCH(B7995,Returns!B:B,0)),"No")</f>
        <v>No</v>
      </c>
      <c r="X7995" s="3">
        <f t="shared" si="1"/>
        <v>11</v>
      </c>
      <c r="Y7995" s="3">
        <f t="shared" si="2"/>
        <v>2017</v>
      </c>
    </row>
    <row r="7996" ht="14.25" customHeight="1">
      <c r="A7996" s="1">
        <v>7995.0</v>
      </c>
      <c r="B7996" s="3" t="s">
        <v>9784</v>
      </c>
      <c r="C7996" s="4">
        <v>43059.0</v>
      </c>
      <c r="D7996" s="4">
        <v>43062.0</v>
      </c>
      <c r="E7996" s="1" t="s">
        <v>26</v>
      </c>
      <c r="F7996" s="1" t="s">
        <v>4336</v>
      </c>
      <c r="G7996" s="1" t="s">
        <v>4337</v>
      </c>
      <c r="H7996" s="1" t="s">
        <v>29</v>
      </c>
      <c r="I7996" s="1" t="s">
        <v>30</v>
      </c>
      <c r="J7996" s="1" t="s">
        <v>459</v>
      </c>
      <c r="K7996" s="1" t="s">
        <v>460</v>
      </c>
      <c r="L7996" s="1">
        <v>80013.0</v>
      </c>
      <c r="M7996" s="1" t="s">
        <v>47</v>
      </c>
      <c r="N7996" s="1" t="s">
        <v>1266</v>
      </c>
      <c r="O7996" s="1" t="s">
        <v>35</v>
      </c>
      <c r="P7996" s="1" t="s">
        <v>36</v>
      </c>
      <c r="Q7996" s="1" t="s">
        <v>1267</v>
      </c>
      <c r="R7996" s="1">
        <v>145.764</v>
      </c>
      <c r="S7996" s="1">
        <v>6.0</v>
      </c>
      <c r="T7996" s="1">
        <v>0.7</v>
      </c>
      <c r="U7996" s="1">
        <v>-247.7988</v>
      </c>
      <c r="V7996" s="1" t="str">
        <f>IF(M7996=People!B$2,People!A$2,IF(M7996=People!B$3,People!A$3,IF(M7996=People!B$4,People!A$4,IF(M7996=People!B$5,People!A$5,0))))</f>
        <v>Anna Andreadi</v>
      </c>
      <c r="W7996" s="5" t="str">
        <f t="array" ref="W7996">IFERROR(INDEX(Returns!A:A,MATCH(B7996,Returns!B:B,0)),"No")</f>
        <v>No</v>
      </c>
      <c r="X7996" s="3">
        <f t="shared" si="1"/>
        <v>11</v>
      </c>
      <c r="Y7996" s="3">
        <f t="shared" si="2"/>
        <v>2017</v>
      </c>
    </row>
    <row r="7997" ht="14.25" customHeight="1">
      <c r="A7997" s="1">
        <v>7996.0</v>
      </c>
      <c r="B7997" s="3" t="s">
        <v>9784</v>
      </c>
      <c r="C7997" s="4">
        <v>43059.0</v>
      </c>
      <c r="D7997" s="4">
        <v>43062.0</v>
      </c>
      <c r="E7997" s="1" t="s">
        <v>26</v>
      </c>
      <c r="F7997" s="1" t="s">
        <v>4336</v>
      </c>
      <c r="G7997" s="1" t="s">
        <v>4337</v>
      </c>
      <c r="H7997" s="1" t="s">
        <v>29</v>
      </c>
      <c r="I7997" s="1" t="s">
        <v>30</v>
      </c>
      <c r="J7997" s="1" t="s">
        <v>459</v>
      </c>
      <c r="K7997" s="1" t="s">
        <v>460</v>
      </c>
      <c r="L7997" s="1">
        <v>80013.0</v>
      </c>
      <c r="M7997" s="1" t="s">
        <v>47</v>
      </c>
      <c r="N7997" s="1" t="s">
        <v>3730</v>
      </c>
      <c r="O7997" s="1" t="s">
        <v>49</v>
      </c>
      <c r="P7997" s="1" t="s">
        <v>78</v>
      </c>
      <c r="Q7997" s="1" t="s">
        <v>3731</v>
      </c>
      <c r="R7997" s="1">
        <v>9.612</v>
      </c>
      <c r="S7997" s="1">
        <v>6.0</v>
      </c>
      <c r="T7997" s="1">
        <v>0.7</v>
      </c>
      <c r="U7997" s="1">
        <v>-7.3692</v>
      </c>
      <c r="V7997" s="1" t="str">
        <f>IF(M7997=People!B$2,People!A$2,IF(M7997=People!B$3,People!A$3,IF(M7997=People!B$4,People!A$4,IF(M7997=People!B$5,People!A$5,0))))</f>
        <v>Anna Andreadi</v>
      </c>
      <c r="W7997" s="5" t="str">
        <f t="array" ref="W7997">IFERROR(INDEX(Returns!A:A,MATCH(B7997,Returns!B:B,0)),"No")</f>
        <v>No</v>
      </c>
      <c r="X7997" s="3">
        <f t="shared" si="1"/>
        <v>11</v>
      </c>
      <c r="Y7997" s="3">
        <f t="shared" si="2"/>
        <v>2017</v>
      </c>
    </row>
    <row r="7998" ht="14.25" customHeight="1">
      <c r="A7998" s="1">
        <v>7997.0</v>
      </c>
      <c r="B7998" s="3" t="s">
        <v>9785</v>
      </c>
      <c r="C7998" s="4">
        <v>43772.0</v>
      </c>
      <c r="D7998" s="4">
        <v>43774.0</v>
      </c>
      <c r="E7998" s="1" t="s">
        <v>191</v>
      </c>
      <c r="F7998" s="1" t="s">
        <v>5489</v>
      </c>
      <c r="G7998" s="1" t="s">
        <v>5490</v>
      </c>
      <c r="H7998" s="1" t="s">
        <v>105</v>
      </c>
      <c r="I7998" s="1" t="s">
        <v>30</v>
      </c>
      <c r="J7998" s="1" t="s">
        <v>953</v>
      </c>
      <c r="K7998" s="1" t="s">
        <v>46</v>
      </c>
      <c r="L7998" s="1">
        <v>92037.0</v>
      </c>
      <c r="M7998" s="1" t="s">
        <v>47</v>
      </c>
      <c r="N7998" s="1" t="s">
        <v>998</v>
      </c>
      <c r="O7998" s="1" t="s">
        <v>74</v>
      </c>
      <c r="P7998" s="1" t="s">
        <v>164</v>
      </c>
      <c r="Q7998" s="1" t="s">
        <v>999</v>
      </c>
      <c r="R7998" s="1">
        <v>199.75</v>
      </c>
      <c r="S7998" s="1">
        <v>5.0</v>
      </c>
      <c r="T7998" s="1">
        <v>0.0</v>
      </c>
      <c r="U7998" s="1">
        <v>87.89</v>
      </c>
      <c r="V7998" s="1" t="str">
        <f>IF(M7998=People!B$2,People!A$2,IF(M7998=People!B$3,People!A$3,IF(M7998=People!B$4,People!A$4,IF(M7998=People!B$5,People!A$5,0))))</f>
        <v>Anna Andreadi</v>
      </c>
      <c r="W7998" s="5" t="str">
        <f t="array" ref="W7998">IFERROR(INDEX(Returns!A:A,MATCH(B7998,Returns!B:B,0)),"No")</f>
        <v>No</v>
      </c>
      <c r="X7998" s="3">
        <f t="shared" si="1"/>
        <v>11</v>
      </c>
      <c r="Y7998" s="3">
        <f t="shared" si="2"/>
        <v>2019</v>
      </c>
    </row>
    <row r="7999" ht="14.25" customHeight="1">
      <c r="A7999" s="1">
        <v>7998.0</v>
      </c>
      <c r="B7999" s="3" t="s">
        <v>9785</v>
      </c>
      <c r="C7999" s="4">
        <v>43772.0</v>
      </c>
      <c r="D7999" s="4">
        <v>43774.0</v>
      </c>
      <c r="E7999" s="1" t="s">
        <v>191</v>
      </c>
      <c r="F7999" s="1" t="s">
        <v>5489</v>
      </c>
      <c r="G7999" s="1" t="s">
        <v>5490</v>
      </c>
      <c r="H7999" s="1" t="s">
        <v>105</v>
      </c>
      <c r="I7999" s="1" t="s">
        <v>30</v>
      </c>
      <c r="J7999" s="1" t="s">
        <v>953</v>
      </c>
      <c r="K7999" s="1" t="s">
        <v>46</v>
      </c>
      <c r="L7999" s="1">
        <v>92037.0</v>
      </c>
      <c r="M7999" s="1" t="s">
        <v>47</v>
      </c>
      <c r="N7999" s="1" t="s">
        <v>2408</v>
      </c>
      <c r="O7999" s="1" t="s">
        <v>35</v>
      </c>
      <c r="P7999" s="1" t="s">
        <v>59</v>
      </c>
      <c r="Q7999" s="1" t="s">
        <v>2409</v>
      </c>
      <c r="R7999" s="1">
        <v>1673.184</v>
      </c>
      <c r="S7999" s="1">
        <v>12.0</v>
      </c>
      <c r="T7999" s="1">
        <v>0.2</v>
      </c>
      <c r="U7999" s="1">
        <v>20.9148</v>
      </c>
      <c r="V7999" s="1" t="str">
        <f>IF(M7999=People!B$2,People!A$2,IF(M7999=People!B$3,People!A$3,IF(M7999=People!B$4,People!A$4,IF(M7999=People!B$5,People!A$5,0))))</f>
        <v>Anna Andreadi</v>
      </c>
      <c r="W7999" s="5" t="str">
        <f t="array" ref="W7999">IFERROR(INDEX(Returns!A:A,MATCH(B7999,Returns!B:B,0)),"No")</f>
        <v>No</v>
      </c>
      <c r="X7999" s="3">
        <f t="shared" si="1"/>
        <v>11</v>
      </c>
      <c r="Y7999" s="3">
        <f t="shared" si="2"/>
        <v>2019</v>
      </c>
    </row>
    <row r="8000" ht="14.25" customHeight="1">
      <c r="A8000" s="1">
        <v>7999.0</v>
      </c>
      <c r="B8000" s="3" t="s">
        <v>9786</v>
      </c>
      <c r="C8000" s="4">
        <v>42494.0</v>
      </c>
      <c r="D8000" s="4">
        <v>42497.0</v>
      </c>
      <c r="E8000" s="1" t="s">
        <v>191</v>
      </c>
      <c r="F8000" s="1" t="s">
        <v>7365</v>
      </c>
      <c r="G8000" s="1" t="s">
        <v>7366</v>
      </c>
      <c r="H8000" s="1" t="s">
        <v>44</v>
      </c>
      <c r="I8000" s="1" t="s">
        <v>30</v>
      </c>
      <c r="J8000" s="1" t="s">
        <v>98</v>
      </c>
      <c r="K8000" s="1" t="s">
        <v>99</v>
      </c>
      <c r="L8000" s="1">
        <v>98105.0</v>
      </c>
      <c r="M8000" s="1" t="s">
        <v>47</v>
      </c>
      <c r="N8000" s="1" t="s">
        <v>3327</v>
      </c>
      <c r="O8000" s="1" t="s">
        <v>35</v>
      </c>
      <c r="P8000" s="1" t="s">
        <v>68</v>
      </c>
      <c r="Q8000" s="1" t="s">
        <v>3328</v>
      </c>
      <c r="R8000" s="1">
        <v>12.18</v>
      </c>
      <c r="S8000" s="1">
        <v>7.0</v>
      </c>
      <c r="T8000" s="1">
        <v>0.0</v>
      </c>
      <c r="U8000" s="1">
        <v>3.8976</v>
      </c>
      <c r="V8000" s="1" t="str">
        <f>IF(M8000=People!B$2,People!A$2,IF(M8000=People!B$3,People!A$3,IF(M8000=People!B$4,People!A$4,IF(M8000=People!B$5,People!A$5,0))))</f>
        <v>Anna Andreadi</v>
      </c>
      <c r="W8000" s="5" t="str">
        <f t="array" ref="W8000">IFERROR(INDEX(Returns!A:A,MATCH(B8000,Returns!B:B,0)),"No")</f>
        <v>No</v>
      </c>
      <c r="X8000" s="3">
        <f t="shared" si="1"/>
        <v>5</v>
      </c>
      <c r="Y8000" s="3">
        <f t="shared" si="2"/>
        <v>2016</v>
      </c>
    </row>
    <row r="8001" ht="14.25" customHeight="1">
      <c r="A8001" s="1">
        <v>8000.0</v>
      </c>
      <c r="B8001" s="3" t="s">
        <v>9786</v>
      </c>
      <c r="C8001" s="4">
        <v>42494.0</v>
      </c>
      <c r="D8001" s="4">
        <v>42497.0</v>
      </c>
      <c r="E8001" s="1" t="s">
        <v>191</v>
      </c>
      <c r="F8001" s="1" t="s">
        <v>7365</v>
      </c>
      <c r="G8001" s="1" t="s">
        <v>7366</v>
      </c>
      <c r="H8001" s="1" t="s">
        <v>44</v>
      </c>
      <c r="I8001" s="1" t="s">
        <v>30</v>
      </c>
      <c r="J8001" s="1" t="s">
        <v>98</v>
      </c>
      <c r="K8001" s="1" t="s">
        <v>99</v>
      </c>
      <c r="L8001" s="1">
        <v>98105.0</v>
      </c>
      <c r="M8001" s="1" t="s">
        <v>47</v>
      </c>
      <c r="N8001" s="1" t="s">
        <v>1338</v>
      </c>
      <c r="O8001" s="1" t="s">
        <v>49</v>
      </c>
      <c r="P8001" s="1" t="s">
        <v>81</v>
      </c>
      <c r="Q8001" s="1" t="s">
        <v>1339</v>
      </c>
      <c r="R8001" s="1">
        <v>57.68</v>
      </c>
      <c r="S8001" s="1">
        <v>4.0</v>
      </c>
      <c r="T8001" s="1">
        <v>0.0</v>
      </c>
      <c r="U8001" s="1">
        <v>19.0344</v>
      </c>
      <c r="V8001" s="1" t="str">
        <f>IF(M8001=People!B$2,People!A$2,IF(M8001=People!B$3,People!A$3,IF(M8001=People!B$4,People!A$4,IF(M8001=People!B$5,People!A$5,0))))</f>
        <v>Anna Andreadi</v>
      </c>
      <c r="W8001" s="5" t="str">
        <f t="array" ref="W8001">IFERROR(INDEX(Returns!A:A,MATCH(B8001,Returns!B:B,0)),"No")</f>
        <v>No</v>
      </c>
      <c r="X8001" s="3">
        <f t="shared" si="1"/>
        <v>5</v>
      </c>
      <c r="Y8001" s="3">
        <f t="shared" si="2"/>
        <v>2016</v>
      </c>
    </row>
    <row r="8002" ht="14.25" customHeight="1">
      <c r="A8002" s="1">
        <v>8001.0</v>
      </c>
      <c r="B8002" s="3" t="s">
        <v>9787</v>
      </c>
      <c r="C8002" s="4">
        <v>43047.0</v>
      </c>
      <c r="D8002" s="4">
        <v>43051.0</v>
      </c>
      <c r="E8002" s="1" t="s">
        <v>53</v>
      </c>
      <c r="F8002" s="1" t="s">
        <v>2993</v>
      </c>
      <c r="G8002" s="1" t="s">
        <v>2994</v>
      </c>
      <c r="H8002" s="1" t="s">
        <v>29</v>
      </c>
      <c r="I8002" s="1" t="s">
        <v>30</v>
      </c>
      <c r="J8002" s="1" t="s">
        <v>6631</v>
      </c>
      <c r="K8002" s="1" t="s">
        <v>492</v>
      </c>
      <c r="L8002" s="1">
        <v>52001.0</v>
      </c>
      <c r="M8002" s="1" t="s">
        <v>108</v>
      </c>
      <c r="N8002" s="1" t="s">
        <v>3069</v>
      </c>
      <c r="O8002" s="1" t="s">
        <v>74</v>
      </c>
      <c r="P8002" s="1" t="s">
        <v>75</v>
      </c>
      <c r="Q8002" s="1" t="s">
        <v>3070</v>
      </c>
      <c r="R8002" s="1">
        <v>263.96</v>
      </c>
      <c r="S8002" s="1">
        <v>4.0</v>
      </c>
      <c r="T8002" s="1">
        <v>0.0</v>
      </c>
      <c r="U8002" s="1">
        <v>76.5484</v>
      </c>
      <c r="V8002" s="1" t="str">
        <f>IF(M8002=People!B$2,People!A$2,IF(M8002=People!B$3,People!A$3,IF(M8002=People!B$4,People!A$4,IF(M8002=People!B$5,People!A$5,0))))</f>
        <v>Kelly Williams</v>
      </c>
      <c r="W8002" s="5" t="str">
        <f t="array" ref="W8002">IFERROR(INDEX(Returns!A:A,MATCH(B8002,Returns!B:B,0)),"No")</f>
        <v>No</v>
      </c>
      <c r="X8002" s="3">
        <f t="shared" si="1"/>
        <v>11</v>
      </c>
      <c r="Y8002" s="3">
        <f t="shared" si="2"/>
        <v>2017</v>
      </c>
    </row>
    <row r="8003" ht="14.25" customHeight="1">
      <c r="A8003" s="1">
        <v>8002.0</v>
      </c>
      <c r="B8003" s="3" t="s">
        <v>9788</v>
      </c>
      <c r="C8003" s="4">
        <v>43081.0</v>
      </c>
      <c r="D8003" s="4">
        <v>43084.0</v>
      </c>
      <c r="E8003" s="1" t="s">
        <v>191</v>
      </c>
      <c r="F8003" s="1" t="s">
        <v>319</v>
      </c>
      <c r="G8003" s="1" t="s">
        <v>320</v>
      </c>
      <c r="H8003" s="1" t="s">
        <v>29</v>
      </c>
      <c r="I8003" s="1" t="s">
        <v>30</v>
      </c>
      <c r="J8003" s="1" t="s">
        <v>45</v>
      </c>
      <c r="K8003" s="1" t="s">
        <v>46</v>
      </c>
      <c r="L8003" s="1">
        <v>90032.0</v>
      </c>
      <c r="M8003" s="1" t="s">
        <v>47</v>
      </c>
      <c r="N8003" s="1" t="s">
        <v>4554</v>
      </c>
      <c r="O8003" s="1" t="s">
        <v>74</v>
      </c>
      <c r="P8003" s="1" t="s">
        <v>164</v>
      </c>
      <c r="Q8003" s="1" t="s">
        <v>4555</v>
      </c>
      <c r="R8003" s="1">
        <v>299.94</v>
      </c>
      <c r="S8003" s="1">
        <v>6.0</v>
      </c>
      <c r="T8003" s="1">
        <v>0.0</v>
      </c>
      <c r="U8003" s="1">
        <v>128.9742</v>
      </c>
      <c r="V8003" s="1" t="str">
        <f>IF(M8003=People!B$2,People!A$2,IF(M8003=People!B$3,People!A$3,IF(M8003=People!B$4,People!A$4,IF(M8003=People!B$5,People!A$5,0))))</f>
        <v>Anna Andreadi</v>
      </c>
      <c r="W8003" s="5" t="str">
        <f t="array" ref="W8003">IFERROR(INDEX(Returns!A:A,MATCH(B8003,Returns!B:B,0)),"No")</f>
        <v>No</v>
      </c>
      <c r="X8003" s="3">
        <f t="shared" si="1"/>
        <v>12</v>
      </c>
      <c r="Y8003" s="3">
        <f t="shared" si="2"/>
        <v>2017</v>
      </c>
    </row>
    <row r="8004" ht="14.25" customHeight="1">
      <c r="A8004" s="1">
        <v>8003.0</v>
      </c>
      <c r="B8004" s="3" t="s">
        <v>9788</v>
      </c>
      <c r="C8004" s="4">
        <v>43081.0</v>
      </c>
      <c r="D8004" s="4">
        <v>43084.0</v>
      </c>
      <c r="E8004" s="1" t="s">
        <v>191</v>
      </c>
      <c r="F8004" s="1" t="s">
        <v>319</v>
      </c>
      <c r="G8004" s="1" t="s">
        <v>320</v>
      </c>
      <c r="H8004" s="1" t="s">
        <v>29</v>
      </c>
      <c r="I8004" s="1" t="s">
        <v>30</v>
      </c>
      <c r="J8004" s="1" t="s">
        <v>45</v>
      </c>
      <c r="K8004" s="1" t="s">
        <v>46</v>
      </c>
      <c r="L8004" s="1">
        <v>90032.0</v>
      </c>
      <c r="M8004" s="1" t="s">
        <v>47</v>
      </c>
      <c r="N8004" s="1" t="s">
        <v>1302</v>
      </c>
      <c r="O8004" s="1" t="s">
        <v>49</v>
      </c>
      <c r="P8004" s="1" t="s">
        <v>582</v>
      </c>
      <c r="Q8004" s="1" t="s">
        <v>1303</v>
      </c>
      <c r="R8004" s="1">
        <v>25.76</v>
      </c>
      <c r="S8004" s="1">
        <v>7.0</v>
      </c>
      <c r="T8004" s="1">
        <v>0.0</v>
      </c>
      <c r="U8004" s="1">
        <v>0.515199999999999</v>
      </c>
      <c r="V8004" s="1" t="str">
        <f>IF(M8004=People!B$2,People!A$2,IF(M8004=People!B$3,People!A$3,IF(M8004=People!B$4,People!A$4,IF(M8004=People!B$5,People!A$5,0))))</f>
        <v>Anna Andreadi</v>
      </c>
      <c r="W8004" s="5" t="str">
        <f t="array" ref="W8004">IFERROR(INDEX(Returns!A:A,MATCH(B8004,Returns!B:B,0)),"No")</f>
        <v>No</v>
      </c>
      <c r="X8004" s="3">
        <f t="shared" si="1"/>
        <v>12</v>
      </c>
      <c r="Y8004" s="3">
        <f t="shared" si="2"/>
        <v>2017</v>
      </c>
    </row>
    <row r="8005" ht="14.25" customHeight="1">
      <c r="A8005" s="1">
        <v>8004.0</v>
      </c>
      <c r="B8005" s="3" t="s">
        <v>9789</v>
      </c>
      <c r="C8005" s="4">
        <v>42705.0</v>
      </c>
      <c r="D8005" s="4">
        <v>42707.0</v>
      </c>
      <c r="E8005" s="1" t="s">
        <v>191</v>
      </c>
      <c r="F8005" s="1" t="s">
        <v>7169</v>
      </c>
      <c r="G8005" s="1" t="s">
        <v>7170</v>
      </c>
      <c r="H8005" s="1" t="s">
        <v>29</v>
      </c>
      <c r="I8005" s="1" t="s">
        <v>30</v>
      </c>
      <c r="J8005" s="1" t="s">
        <v>1250</v>
      </c>
      <c r="K8005" s="1" t="s">
        <v>1251</v>
      </c>
      <c r="L8005" s="1">
        <v>1852.0</v>
      </c>
      <c r="M8005" s="1" t="s">
        <v>151</v>
      </c>
      <c r="N8005" s="1" t="s">
        <v>7198</v>
      </c>
      <c r="O8005" s="1" t="s">
        <v>74</v>
      </c>
      <c r="P8005" s="1" t="s">
        <v>75</v>
      </c>
      <c r="Q8005" s="1" t="s">
        <v>7199</v>
      </c>
      <c r="R8005" s="1">
        <v>271.9</v>
      </c>
      <c r="S8005" s="1">
        <v>2.0</v>
      </c>
      <c r="T8005" s="1">
        <v>0.0</v>
      </c>
      <c r="U8005" s="1">
        <v>78.851</v>
      </c>
      <c r="V8005" s="1" t="str">
        <f>IF(M8005=People!B$2,People!A$2,IF(M8005=People!B$3,People!A$3,IF(M8005=People!B$4,People!A$4,IF(M8005=People!B$5,People!A$5,0))))</f>
        <v>Chuck Magee</v>
      </c>
      <c r="W8005" s="5" t="str">
        <f t="array" ref="W8005">IFERROR(INDEX(Returns!A:A,MATCH(B8005,Returns!B:B,0)),"No")</f>
        <v>No</v>
      </c>
      <c r="X8005" s="3">
        <f t="shared" si="1"/>
        <v>12</v>
      </c>
      <c r="Y8005" s="3">
        <f t="shared" si="2"/>
        <v>2016</v>
      </c>
    </row>
    <row r="8006" ht="14.25" customHeight="1">
      <c r="A8006" s="1">
        <v>8005.0</v>
      </c>
      <c r="B8006" s="3" t="s">
        <v>9789</v>
      </c>
      <c r="C8006" s="4">
        <v>42705.0</v>
      </c>
      <c r="D8006" s="4">
        <v>42707.0</v>
      </c>
      <c r="E8006" s="1" t="s">
        <v>191</v>
      </c>
      <c r="F8006" s="1" t="s">
        <v>7169</v>
      </c>
      <c r="G8006" s="1" t="s">
        <v>7170</v>
      </c>
      <c r="H8006" s="1" t="s">
        <v>29</v>
      </c>
      <c r="I8006" s="1" t="s">
        <v>30</v>
      </c>
      <c r="J8006" s="1" t="s">
        <v>1250</v>
      </c>
      <c r="K8006" s="1" t="s">
        <v>1251</v>
      </c>
      <c r="L8006" s="1">
        <v>1852.0</v>
      </c>
      <c r="M8006" s="1" t="s">
        <v>151</v>
      </c>
      <c r="N8006" s="1" t="s">
        <v>2638</v>
      </c>
      <c r="O8006" s="1" t="s">
        <v>35</v>
      </c>
      <c r="P8006" s="1" t="s">
        <v>68</v>
      </c>
      <c r="Q8006" s="1" t="s">
        <v>2639</v>
      </c>
      <c r="R8006" s="1">
        <v>45.84</v>
      </c>
      <c r="S8006" s="1">
        <v>3.0</v>
      </c>
      <c r="T8006" s="1">
        <v>0.0</v>
      </c>
      <c r="U8006" s="1">
        <v>15.5856</v>
      </c>
      <c r="V8006" s="1" t="str">
        <f>IF(M8006=People!B$2,People!A$2,IF(M8006=People!B$3,People!A$3,IF(M8006=People!B$4,People!A$4,IF(M8006=People!B$5,People!A$5,0))))</f>
        <v>Chuck Magee</v>
      </c>
      <c r="W8006" s="5" t="str">
        <f t="array" ref="W8006">IFERROR(INDEX(Returns!A:A,MATCH(B8006,Returns!B:B,0)),"No")</f>
        <v>No</v>
      </c>
      <c r="X8006" s="3">
        <f t="shared" si="1"/>
        <v>12</v>
      </c>
      <c r="Y8006" s="3">
        <f t="shared" si="2"/>
        <v>2016</v>
      </c>
    </row>
    <row r="8007" ht="14.25" customHeight="1">
      <c r="A8007" s="1">
        <v>8006.0</v>
      </c>
      <c r="B8007" s="3" t="s">
        <v>9789</v>
      </c>
      <c r="C8007" s="4">
        <v>42705.0</v>
      </c>
      <c r="D8007" s="4">
        <v>42707.0</v>
      </c>
      <c r="E8007" s="1" t="s">
        <v>191</v>
      </c>
      <c r="F8007" s="1" t="s">
        <v>7169</v>
      </c>
      <c r="G8007" s="1" t="s">
        <v>7170</v>
      </c>
      <c r="H8007" s="1" t="s">
        <v>29</v>
      </c>
      <c r="I8007" s="1" t="s">
        <v>30</v>
      </c>
      <c r="J8007" s="1" t="s">
        <v>1250</v>
      </c>
      <c r="K8007" s="1" t="s">
        <v>1251</v>
      </c>
      <c r="L8007" s="1">
        <v>1852.0</v>
      </c>
      <c r="M8007" s="1" t="s">
        <v>151</v>
      </c>
      <c r="N8007" s="1" t="s">
        <v>3418</v>
      </c>
      <c r="O8007" s="1" t="s">
        <v>35</v>
      </c>
      <c r="P8007" s="1" t="s">
        <v>68</v>
      </c>
      <c r="Q8007" s="1" t="s">
        <v>3419</v>
      </c>
      <c r="R8007" s="1">
        <v>9.82</v>
      </c>
      <c r="S8007" s="1">
        <v>2.0</v>
      </c>
      <c r="T8007" s="1">
        <v>0.0</v>
      </c>
      <c r="U8007" s="1">
        <v>3.2406</v>
      </c>
      <c r="V8007" s="1" t="str">
        <f>IF(M8007=People!B$2,People!A$2,IF(M8007=People!B$3,People!A$3,IF(M8007=People!B$4,People!A$4,IF(M8007=People!B$5,People!A$5,0))))</f>
        <v>Chuck Magee</v>
      </c>
      <c r="W8007" s="5" t="str">
        <f t="array" ref="W8007">IFERROR(INDEX(Returns!A:A,MATCH(B8007,Returns!B:B,0)),"No")</f>
        <v>No</v>
      </c>
      <c r="X8007" s="3">
        <f t="shared" si="1"/>
        <v>12</v>
      </c>
      <c r="Y8007" s="3">
        <f t="shared" si="2"/>
        <v>2016</v>
      </c>
    </row>
    <row r="8008" ht="14.25" customHeight="1">
      <c r="A8008" s="1">
        <v>8007.0</v>
      </c>
      <c r="B8008" s="3" t="s">
        <v>9790</v>
      </c>
      <c r="C8008" s="4">
        <v>43380.0</v>
      </c>
      <c r="D8008" s="4">
        <v>43384.0</v>
      </c>
      <c r="E8008" s="1" t="s">
        <v>53</v>
      </c>
      <c r="F8008" s="1" t="s">
        <v>4182</v>
      </c>
      <c r="G8008" s="1" t="s">
        <v>4183</v>
      </c>
      <c r="H8008" s="1" t="s">
        <v>29</v>
      </c>
      <c r="I8008" s="1" t="s">
        <v>30</v>
      </c>
      <c r="J8008" s="1" t="s">
        <v>1949</v>
      </c>
      <c r="K8008" s="1" t="s">
        <v>99</v>
      </c>
      <c r="L8008" s="1">
        <v>98270.0</v>
      </c>
      <c r="M8008" s="1" t="s">
        <v>47</v>
      </c>
      <c r="N8008" s="1" t="s">
        <v>6423</v>
      </c>
      <c r="O8008" s="1" t="s">
        <v>49</v>
      </c>
      <c r="P8008" s="1" t="s">
        <v>272</v>
      </c>
      <c r="Q8008" s="1" t="s">
        <v>6424</v>
      </c>
      <c r="R8008" s="1">
        <v>93.36</v>
      </c>
      <c r="S8008" s="1">
        <v>12.0</v>
      </c>
      <c r="T8008" s="1">
        <v>0.0</v>
      </c>
      <c r="U8008" s="1">
        <v>0.9335999999999981</v>
      </c>
      <c r="V8008" s="1" t="str">
        <f>IF(M8008=People!B$2,People!A$2,IF(M8008=People!B$3,People!A$3,IF(M8008=People!B$4,People!A$4,IF(M8008=People!B$5,People!A$5,0))))</f>
        <v>Anna Andreadi</v>
      </c>
      <c r="W8008" s="5" t="str">
        <f t="array" ref="W8008">IFERROR(INDEX(Returns!A:A,MATCH(B8008,Returns!B:B,0)),"No")</f>
        <v>No</v>
      </c>
      <c r="X8008" s="3">
        <f t="shared" si="1"/>
        <v>10</v>
      </c>
      <c r="Y8008" s="3">
        <f t="shared" si="2"/>
        <v>2018</v>
      </c>
    </row>
    <row r="8009" ht="14.25" customHeight="1">
      <c r="A8009" s="1">
        <v>8008.0</v>
      </c>
      <c r="B8009" s="3" t="s">
        <v>9791</v>
      </c>
      <c r="C8009" s="4">
        <v>43056.0</v>
      </c>
      <c r="D8009" s="4">
        <v>43063.0</v>
      </c>
      <c r="E8009" s="1" t="s">
        <v>53</v>
      </c>
      <c r="F8009" s="1" t="s">
        <v>7169</v>
      </c>
      <c r="G8009" s="1" t="s">
        <v>7170</v>
      </c>
      <c r="H8009" s="1" t="s">
        <v>29</v>
      </c>
      <c r="I8009" s="1" t="s">
        <v>30</v>
      </c>
      <c r="J8009" s="1" t="s">
        <v>4859</v>
      </c>
      <c r="K8009" s="1" t="s">
        <v>653</v>
      </c>
      <c r="L8009" s="1">
        <v>73120.0</v>
      </c>
      <c r="M8009" s="1" t="s">
        <v>108</v>
      </c>
      <c r="N8009" s="1" t="s">
        <v>1102</v>
      </c>
      <c r="O8009" s="1" t="s">
        <v>49</v>
      </c>
      <c r="P8009" s="1" t="s">
        <v>62</v>
      </c>
      <c r="Q8009" s="1" t="s">
        <v>1103</v>
      </c>
      <c r="R8009" s="1">
        <v>541.24</v>
      </c>
      <c r="S8009" s="1">
        <v>4.0</v>
      </c>
      <c r="T8009" s="1">
        <v>0.0</v>
      </c>
      <c r="U8009" s="1">
        <v>5.41240000000005</v>
      </c>
      <c r="V8009" s="1" t="str">
        <f>IF(M8009=People!B$2,People!A$2,IF(M8009=People!B$3,People!A$3,IF(M8009=People!B$4,People!A$4,IF(M8009=People!B$5,People!A$5,0))))</f>
        <v>Kelly Williams</v>
      </c>
      <c r="W8009" s="5" t="str">
        <f t="array" ref="W8009">IFERROR(INDEX(Returns!A:A,MATCH(B8009,Returns!B:B,0)),"No")</f>
        <v>No</v>
      </c>
      <c r="X8009" s="3">
        <f t="shared" si="1"/>
        <v>11</v>
      </c>
      <c r="Y8009" s="3">
        <f t="shared" si="2"/>
        <v>2017</v>
      </c>
    </row>
    <row r="8010" ht="14.25" customHeight="1">
      <c r="A8010" s="1">
        <v>8009.0</v>
      </c>
      <c r="B8010" s="3" t="s">
        <v>9791</v>
      </c>
      <c r="C8010" s="4">
        <v>43056.0</v>
      </c>
      <c r="D8010" s="4">
        <v>43063.0</v>
      </c>
      <c r="E8010" s="1" t="s">
        <v>53</v>
      </c>
      <c r="F8010" s="1" t="s">
        <v>7169</v>
      </c>
      <c r="G8010" s="1" t="s">
        <v>7170</v>
      </c>
      <c r="H8010" s="1" t="s">
        <v>29</v>
      </c>
      <c r="I8010" s="1" t="s">
        <v>30</v>
      </c>
      <c r="J8010" s="1" t="s">
        <v>4859</v>
      </c>
      <c r="K8010" s="1" t="s">
        <v>653</v>
      </c>
      <c r="L8010" s="1">
        <v>73120.0</v>
      </c>
      <c r="M8010" s="1" t="s">
        <v>108</v>
      </c>
      <c r="N8010" s="1" t="s">
        <v>1060</v>
      </c>
      <c r="O8010" s="1" t="s">
        <v>49</v>
      </c>
      <c r="P8010" s="1" t="s">
        <v>93</v>
      </c>
      <c r="Q8010" s="1" t="s">
        <v>189</v>
      </c>
      <c r="R8010" s="1">
        <v>106.32</v>
      </c>
      <c r="S8010" s="1">
        <v>3.0</v>
      </c>
      <c r="T8010" s="1">
        <v>0.0</v>
      </c>
      <c r="U8010" s="1">
        <v>49.9704</v>
      </c>
      <c r="V8010" s="1" t="str">
        <f>IF(M8010=People!B$2,People!A$2,IF(M8010=People!B$3,People!A$3,IF(M8010=People!B$4,People!A$4,IF(M8010=People!B$5,People!A$5,0))))</f>
        <v>Kelly Williams</v>
      </c>
      <c r="W8010" s="5" t="str">
        <f t="array" ref="W8010">IFERROR(INDEX(Returns!A:A,MATCH(B8010,Returns!B:B,0)),"No")</f>
        <v>No</v>
      </c>
      <c r="X8010" s="3">
        <f t="shared" si="1"/>
        <v>11</v>
      </c>
      <c r="Y8010" s="3">
        <f t="shared" si="2"/>
        <v>2017</v>
      </c>
    </row>
    <row r="8011" ht="14.25" customHeight="1">
      <c r="A8011" s="1">
        <v>8010.0</v>
      </c>
      <c r="B8011" s="3" t="s">
        <v>9791</v>
      </c>
      <c r="C8011" s="4">
        <v>43056.0</v>
      </c>
      <c r="D8011" s="4">
        <v>43063.0</v>
      </c>
      <c r="E8011" s="1" t="s">
        <v>53</v>
      </c>
      <c r="F8011" s="1" t="s">
        <v>7169</v>
      </c>
      <c r="G8011" s="1" t="s">
        <v>7170</v>
      </c>
      <c r="H8011" s="1" t="s">
        <v>29</v>
      </c>
      <c r="I8011" s="1" t="s">
        <v>30</v>
      </c>
      <c r="J8011" s="1" t="s">
        <v>4859</v>
      </c>
      <c r="K8011" s="1" t="s">
        <v>653</v>
      </c>
      <c r="L8011" s="1">
        <v>73120.0</v>
      </c>
      <c r="M8011" s="1" t="s">
        <v>108</v>
      </c>
      <c r="N8011" s="1" t="s">
        <v>9142</v>
      </c>
      <c r="O8011" s="1" t="s">
        <v>35</v>
      </c>
      <c r="P8011" s="1" t="s">
        <v>39</v>
      </c>
      <c r="Q8011" s="1" t="s">
        <v>9143</v>
      </c>
      <c r="R8011" s="1">
        <v>1323.9</v>
      </c>
      <c r="S8011" s="1">
        <v>5.0</v>
      </c>
      <c r="T8011" s="1">
        <v>0.0</v>
      </c>
      <c r="U8011" s="1">
        <v>383.931</v>
      </c>
      <c r="V8011" s="1" t="str">
        <f>IF(M8011=People!B$2,People!A$2,IF(M8011=People!B$3,People!A$3,IF(M8011=People!B$4,People!A$4,IF(M8011=People!B$5,People!A$5,0))))</f>
        <v>Kelly Williams</v>
      </c>
      <c r="W8011" s="5" t="str">
        <f t="array" ref="W8011">IFERROR(INDEX(Returns!A:A,MATCH(B8011,Returns!B:B,0)),"No")</f>
        <v>No</v>
      </c>
      <c r="X8011" s="3">
        <f t="shared" si="1"/>
        <v>11</v>
      </c>
      <c r="Y8011" s="3">
        <f t="shared" si="2"/>
        <v>2017</v>
      </c>
    </row>
    <row r="8012" ht="14.25" customHeight="1">
      <c r="A8012" s="1">
        <v>8011.0</v>
      </c>
      <c r="B8012" s="3" t="s">
        <v>9792</v>
      </c>
      <c r="C8012" s="4">
        <v>42446.0</v>
      </c>
      <c r="D8012" s="4">
        <v>42449.0</v>
      </c>
      <c r="E8012" s="1" t="s">
        <v>26</v>
      </c>
      <c r="F8012" s="1" t="s">
        <v>3613</v>
      </c>
      <c r="G8012" s="1" t="s">
        <v>3614</v>
      </c>
      <c r="H8012" s="1" t="s">
        <v>44</v>
      </c>
      <c r="I8012" s="1" t="s">
        <v>30</v>
      </c>
      <c r="J8012" s="1" t="s">
        <v>149</v>
      </c>
      <c r="K8012" s="1" t="s">
        <v>150</v>
      </c>
      <c r="L8012" s="1">
        <v>19134.0</v>
      </c>
      <c r="M8012" s="1" t="s">
        <v>151</v>
      </c>
      <c r="N8012" s="1" t="s">
        <v>3745</v>
      </c>
      <c r="O8012" s="1" t="s">
        <v>49</v>
      </c>
      <c r="P8012" s="1" t="s">
        <v>93</v>
      </c>
      <c r="Q8012" s="1" t="s">
        <v>3746</v>
      </c>
      <c r="R8012" s="1">
        <v>126.624</v>
      </c>
      <c r="S8012" s="1">
        <v>6.0</v>
      </c>
      <c r="T8012" s="1">
        <v>0.2</v>
      </c>
      <c r="U8012" s="1">
        <v>41.1528</v>
      </c>
      <c r="V8012" s="1" t="str">
        <f>IF(M8012=People!B$2,People!A$2,IF(M8012=People!B$3,People!A$3,IF(M8012=People!B$4,People!A$4,IF(M8012=People!B$5,People!A$5,0))))</f>
        <v>Chuck Magee</v>
      </c>
      <c r="W8012" s="5" t="str">
        <f t="array" ref="W8012">IFERROR(INDEX(Returns!A:A,MATCH(B8012,Returns!B:B,0)),"No")</f>
        <v>No</v>
      </c>
      <c r="X8012" s="3">
        <f t="shared" si="1"/>
        <v>3</v>
      </c>
      <c r="Y8012" s="3">
        <f t="shared" si="2"/>
        <v>2016</v>
      </c>
    </row>
    <row r="8013" ht="14.25" customHeight="1">
      <c r="A8013" s="1">
        <v>8012.0</v>
      </c>
      <c r="B8013" s="3" t="s">
        <v>9793</v>
      </c>
      <c r="C8013" s="4">
        <v>42906.0</v>
      </c>
      <c r="D8013" s="4">
        <v>42909.0</v>
      </c>
      <c r="E8013" s="1" t="s">
        <v>191</v>
      </c>
      <c r="F8013" s="1" t="s">
        <v>5235</v>
      </c>
      <c r="G8013" s="1" t="s">
        <v>5236</v>
      </c>
      <c r="H8013" s="1" t="s">
        <v>29</v>
      </c>
      <c r="I8013" s="1" t="s">
        <v>30</v>
      </c>
      <c r="J8013" s="1" t="s">
        <v>459</v>
      </c>
      <c r="K8013" s="1" t="s">
        <v>460</v>
      </c>
      <c r="L8013" s="1">
        <v>80013.0</v>
      </c>
      <c r="M8013" s="1" t="s">
        <v>47</v>
      </c>
      <c r="N8013" s="1" t="s">
        <v>9194</v>
      </c>
      <c r="O8013" s="1" t="s">
        <v>74</v>
      </c>
      <c r="P8013" s="1" t="s">
        <v>75</v>
      </c>
      <c r="Q8013" s="1" t="s">
        <v>9195</v>
      </c>
      <c r="R8013" s="1">
        <v>125.944</v>
      </c>
      <c r="S8013" s="1">
        <v>7.0</v>
      </c>
      <c r="T8013" s="1">
        <v>0.2</v>
      </c>
      <c r="U8013" s="1">
        <v>15.743</v>
      </c>
      <c r="V8013" s="1" t="str">
        <f>IF(M8013=People!B$2,People!A$2,IF(M8013=People!B$3,People!A$3,IF(M8013=People!B$4,People!A$4,IF(M8013=People!B$5,People!A$5,0))))</f>
        <v>Anna Andreadi</v>
      </c>
      <c r="W8013" s="5" t="str">
        <f t="array" ref="W8013">IFERROR(INDEX(Returns!A:A,MATCH(B8013,Returns!B:B,0)),"No")</f>
        <v>No</v>
      </c>
      <c r="X8013" s="3">
        <f t="shared" si="1"/>
        <v>6</v>
      </c>
      <c r="Y8013" s="3">
        <f t="shared" si="2"/>
        <v>2017</v>
      </c>
    </row>
    <row r="8014" ht="14.25" customHeight="1">
      <c r="A8014" s="1">
        <v>8013.0</v>
      </c>
      <c r="B8014" s="3" t="s">
        <v>9794</v>
      </c>
      <c r="C8014" s="4">
        <v>43610.0</v>
      </c>
      <c r="D8014" s="4">
        <v>43610.0</v>
      </c>
      <c r="E8014" s="1" t="s">
        <v>1296</v>
      </c>
      <c r="F8014" s="1" t="s">
        <v>5071</v>
      </c>
      <c r="G8014" s="1" t="s">
        <v>5072</v>
      </c>
      <c r="H8014" s="1" t="s">
        <v>29</v>
      </c>
      <c r="I8014" s="1" t="s">
        <v>30</v>
      </c>
      <c r="J8014" s="1" t="s">
        <v>269</v>
      </c>
      <c r="K8014" s="1" t="s">
        <v>270</v>
      </c>
      <c r="L8014" s="1">
        <v>10009.0</v>
      </c>
      <c r="M8014" s="1" t="s">
        <v>151</v>
      </c>
      <c r="N8014" s="1" t="s">
        <v>3489</v>
      </c>
      <c r="O8014" s="1" t="s">
        <v>49</v>
      </c>
      <c r="P8014" s="1" t="s">
        <v>78</v>
      </c>
      <c r="Q8014" s="1" t="s">
        <v>3490</v>
      </c>
      <c r="R8014" s="1">
        <v>663.92</v>
      </c>
      <c r="S8014" s="1">
        <v>5.0</v>
      </c>
      <c r="T8014" s="1">
        <v>0.2</v>
      </c>
      <c r="U8014" s="1">
        <v>207.475</v>
      </c>
      <c r="V8014" s="1" t="str">
        <f>IF(M8014=People!B$2,People!A$2,IF(M8014=People!B$3,People!A$3,IF(M8014=People!B$4,People!A$4,IF(M8014=People!B$5,People!A$5,0))))</f>
        <v>Chuck Magee</v>
      </c>
      <c r="W8014" s="5" t="str">
        <f t="array" ref="W8014">IFERROR(INDEX(Returns!A:A,MATCH(B8014,Returns!B:B,0)),"No")</f>
        <v>No</v>
      </c>
      <c r="X8014" s="3">
        <f t="shared" si="1"/>
        <v>5</v>
      </c>
      <c r="Y8014" s="3">
        <f t="shared" si="2"/>
        <v>2019</v>
      </c>
    </row>
    <row r="8015" ht="14.25" customHeight="1">
      <c r="A8015" s="1">
        <v>8014.0</v>
      </c>
      <c r="B8015" s="3" t="s">
        <v>9794</v>
      </c>
      <c r="C8015" s="4">
        <v>43610.0</v>
      </c>
      <c r="D8015" s="4">
        <v>43610.0</v>
      </c>
      <c r="E8015" s="1" t="s">
        <v>1296</v>
      </c>
      <c r="F8015" s="1" t="s">
        <v>5071</v>
      </c>
      <c r="G8015" s="1" t="s">
        <v>5072</v>
      </c>
      <c r="H8015" s="1" t="s">
        <v>29</v>
      </c>
      <c r="I8015" s="1" t="s">
        <v>30</v>
      </c>
      <c r="J8015" s="1" t="s">
        <v>269</v>
      </c>
      <c r="K8015" s="1" t="s">
        <v>270</v>
      </c>
      <c r="L8015" s="1">
        <v>10009.0</v>
      </c>
      <c r="M8015" s="1" t="s">
        <v>151</v>
      </c>
      <c r="N8015" s="1" t="s">
        <v>249</v>
      </c>
      <c r="O8015" s="1" t="s">
        <v>74</v>
      </c>
      <c r="P8015" s="1" t="s">
        <v>164</v>
      </c>
      <c r="Q8015" s="1" t="s">
        <v>250</v>
      </c>
      <c r="R8015" s="1">
        <v>120.0</v>
      </c>
      <c r="S8015" s="1">
        <v>8.0</v>
      </c>
      <c r="T8015" s="1">
        <v>0.0</v>
      </c>
      <c r="U8015" s="1">
        <v>13.2</v>
      </c>
      <c r="V8015" s="1" t="str">
        <f>IF(M8015=People!B$2,People!A$2,IF(M8015=People!B$3,People!A$3,IF(M8015=People!B$4,People!A$4,IF(M8015=People!B$5,People!A$5,0))))</f>
        <v>Chuck Magee</v>
      </c>
      <c r="W8015" s="5" t="str">
        <f t="array" ref="W8015">IFERROR(INDEX(Returns!A:A,MATCH(B8015,Returns!B:B,0)),"No")</f>
        <v>No</v>
      </c>
      <c r="X8015" s="3">
        <f t="shared" si="1"/>
        <v>5</v>
      </c>
      <c r="Y8015" s="3">
        <f t="shared" si="2"/>
        <v>2019</v>
      </c>
    </row>
    <row r="8016" ht="14.25" customHeight="1">
      <c r="A8016" s="1">
        <v>8015.0</v>
      </c>
      <c r="B8016" s="3" t="s">
        <v>9794</v>
      </c>
      <c r="C8016" s="4">
        <v>43610.0</v>
      </c>
      <c r="D8016" s="4">
        <v>43610.0</v>
      </c>
      <c r="E8016" s="1" t="s">
        <v>1296</v>
      </c>
      <c r="F8016" s="1" t="s">
        <v>5071</v>
      </c>
      <c r="G8016" s="1" t="s">
        <v>5072</v>
      </c>
      <c r="H8016" s="1" t="s">
        <v>29</v>
      </c>
      <c r="I8016" s="1" t="s">
        <v>30</v>
      </c>
      <c r="J8016" s="1" t="s">
        <v>269</v>
      </c>
      <c r="K8016" s="1" t="s">
        <v>270</v>
      </c>
      <c r="L8016" s="1">
        <v>10009.0</v>
      </c>
      <c r="M8016" s="1" t="s">
        <v>151</v>
      </c>
      <c r="N8016" s="1" t="s">
        <v>5417</v>
      </c>
      <c r="O8016" s="1" t="s">
        <v>49</v>
      </c>
      <c r="P8016" s="1" t="s">
        <v>272</v>
      </c>
      <c r="Q8016" s="1" t="s">
        <v>5418</v>
      </c>
      <c r="R8016" s="1">
        <v>3.29</v>
      </c>
      <c r="S8016" s="1">
        <v>1.0</v>
      </c>
      <c r="T8016" s="1">
        <v>0.0</v>
      </c>
      <c r="U8016" s="1">
        <v>1.4805000000000001</v>
      </c>
      <c r="V8016" s="1" t="str">
        <f>IF(M8016=People!B$2,People!A$2,IF(M8016=People!B$3,People!A$3,IF(M8016=People!B$4,People!A$4,IF(M8016=People!B$5,People!A$5,0))))</f>
        <v>Chuck Magee</v>
      </c>
      <c r="W8016" s="5" t="str">
        <f t="array" ref="W8016">IFERROR(INDEX(Returns!A:A,MATCH(B8016,Returns!B:B,0)),"No")</f>
        <v>No</v>
      </c>
      <c r="X8016" s="3">
        <f t="shared" si="1"/>
        <v>5</v>
      </c>
      <c r="Y8016" s="3">
        <f t="shared" si="2"/>
        <v>2019</v>
      </c>
    </row>
    <row r="8017" ht="14.25" customHeight="1">
      <c r="A8017" s="1">
        <v>8016.0</v>
      </c>
      <c r="B8017" s="3" t="s">
        <v>9794</v>
      </c>
      <c r="C8017" s="4">
        <v>43610.0</v>
      </c>
      <c r="D8017" s="4">
        <v>43610.0</v>
      </c>
      <c r="E8017" s="1" t="s">
        <v>1296</v>
      </c>
      <c r="F8017" s="1" t="s">
        <v>5071</v>
      </c>
      <c r="G8017" s="1" t="s">
        <v>5072</v>
      </c>
      <c r="H8017" s="1" t="s">
        <v>29</v>
      </c>
      <c r="I8017" s="1" t="s">
        <v>30</v>
      </c>
      <c r="J8017" s="1" t="s">
        <v>269</v>
      </c>
      <c r="K8017" s="1" t="s">
        <v>270</v>
      </c>
      <c r="L8017" s="1">
        <v>10009.0</v>
      </c>
      <c r="M8017" s="1" t="s">
        <v>151</v>
      </c>
      <c r="N8017" s="1" t="s">
        <v>2119</v>
      </c>
      <c r="O8017" s="1" t="s">
        <v>35</v>
      </c>
      <c r="P8017" s="1" t="s">
        <v>68</v>
      </c>
      <c r="Q8017" s="1" t="s">
        <v>2120</v>
      </c>
      <c r="R8017" s="1">
        <v>18.84</v>
      </c>
      <c r="S8017" s="1">
        <v>3.0</v>
      </c>
      <c r="T8017" s="1">
        <v>0.0</v>
      </c>
      <c r="U8017" s="1">
        <v>6.0288</v>
      </c>
      <c r="V8017" s="1" t="str">
        <f>IF(M8017=People!B$2,People!A$2,IF(M8017=People!B$3,People!A$3,IF(M8017=People!B$4,People!A$4,IF(M8017=People!B$5,People!A$5,0))))</f>
        <v>Chuck Magee</v>
      </c>
      <c r="W8017" s="5" t="str">
        <f t="array" ref="W8017">IFERROR(INDEX(Returns!A:A,MATCH(B8017,Returns!B:B,0)),"No")</f>
        <v>No</v>
      </c>
      <c r="X8017" s="3">
        <f t="shared" si="1"/>
        <v>5</v>
      </c>
      <c r="Y8017" s="3">
        <f t="shared" si="2"/>
        <v>2019</v>
      </c>
    </row>
    <row r="8018" ht="14.25" customHeight="1">
      <c r="A8018" s="1">
        <v>8017.0</v>
      </c>
      <c r="B8018" s="3" t="s">
        <v>9795</v>
      </c>
      <c r="C8018" s="4">
        <v>42622.0</v>
      </c>
      <c r="D8018" s="4">
        <v>42624.0</v>
      </c>
      <c r="E8018" s="1" t="s">
        <v>191</v>
      </c>
      <c r="F8018" s="1" t="s">
        <v>3127</v>
      </c>
      <c r="G8018" s="1" t="s">
        <v>3128</v>
      </c>
      <c r="H8018" s="1" t="s">
        <v>105</v>
      </c>
      <c r="I8018" s="1" t="s">
        <v>30</v>
      </c>
      <c r="J8018" s="1" t="s">
        <v>2479</v>
      </c>
      <c r="K8018" s="1" t="s">
        <v>501</v>
      </c>
      <c r="L8018" s="1">
        <v>43130.0</v>
      </c>
      <c r="M8018" s="1" t="s">
        <v>151</v>
      </c>
      <c r="N8018" s="1" t="s">
        <v>5374</v>
      </c>
      <c r="O8018" s="1" t="s">
        <v>35</v>
      </c>
      <c r="P8018" s="1" t="s">
        <v>68</v>
      </c>
      <c r="Q8018" s="1" t="s">
        <v>5375</v>
      </c>
      <c r="R8018" s="1">
        <v>60.672</v>
      </c>
      <c r="S8018" s="1">
        <v>6.0</v>
      </c>
      <c r="T8018" s="1">
        <v>0.2</v>
      </c>
      <c r="U8018" s="1">
        <v>12.8928</v>
      </c>
      <c r="V8018" s="1" t="str">
        <f>IF(M8018=People!B$2,People!A$2,IF(M8018=People!B$3,People!A$3,IF(M8018=People!B$4,People!A$4,IF(M8018=People!B$5,People!A$5,0))))</f>
        <v>Chuck Magee</v>
      </c>
      <c r="W8018" s="5" t="str">
        <f t="array" ref="W8018">IFERROR(INDEX(Returns!A:A,MATCH(B8018,Returns!B:B,0)),"No")</f>
        <v>No</v>
      </c>
      <c r="X8018" s="3">
        <f t="shared" si="1"/>
        <v>9</v>
      </c>
      <c r="Y8018" s="3">
        <f t="shared" si="2"/>
        <v>2016</v>
      </c>
    </row>
    <row r="8019" ht="14.25" customHeight="1">
      <c r="A8019" s="1">
        <v>8018.0</v>
      </c>
      <c r="B8019" s="3" t="s">
        <v>9795</v>
      </c>
      <c r="C8019" s="4">
        <v>42622.0</v>
      </c>
      <c r="D8019" s="4">
        <v>42624.0</v>
      </c>
      <c r="E8019" s="1" t="s">
        <v>191</v>
      </c>
      <c r="F8019" s="1" t="s">
        <v>3127</v>
      </c>
      <c r="G8019" s="1" t="s">
        <v>3128</v>
      </c>
      <c r="H8019" s="1" t="s">
        <v>105</v>
      </c>
      <c r="I8019" s="1" t="s">
        <v>30</v>
      </c>
      <c r="J8019" s="1" t="s">
        <v>2479</v>
      </c>
      <c r="K8019" s="1" t="s">
        <v>501</v>
      </c>
      <c r="L8019" s="1">
        <v>43130.0</v>
      </c>
      <c r="M8019" s="1" t="s">
        <v>151</v>
      </c>
      <c r="N8019" s="1" t="s">
        <v>3962</v>
      </c>
      <c r="O8019" s="1" t="s">
        <v>49</v>
      </c>
      <c r="P8019" s="1" t="s">
        <v>71</v>
      </c>
      <c r="Q8019" s="1" t="s">
        <v>3963</v>
      </c>
      <c r="R8019" s="1">
        <v>30.816</v>
      </c>
      <c r="S8019" s="1">
        <v>9.0</v>
      </c>
      <c r="T8019" s="1">
        <v>0.2</v>
      </c>
      <c r="U8019" s="1">
        <v>2.6964</v>
      </c>
      <c r="V8019" s="1" t="str">
        <f>IF(M8019=People!B$2,People!A$2,IF(M8019=People!B$3,People!A$3,IF(M8019=People!B$4,People!A$4,IF(M8019=People!B$5,People!A$5,0))))</f>
        <v>Chuck Magee</v>
      </c>
      <c r="W8019" s="5" t="str">
        <f t="array" ref="W8019">IFERROR(INDEX(Returns!A:A,MATCH(B8019,Returns!B:B,0)),"No")</f>
        <v>No</v>
      </c>
      <c r="X8019" s="3">
        <f t="shared" si="1"/>
        <v>9</v>
      </c>
      <c r="Y8019" s="3">
        <f t="shared" si="2"/>
        <v>2016</v>
      </c>
    </row>
    <row r="8020" ht="14.25" customHeight="1">
      <c r="A8020" s="1">
        <v>8019.0</v>
      </c>
      <c r="B8020" s="3" t="s">
        <v>9796</v>
      </c>
      <c r="C8020" s="4">
        <v>43755.0</v>
      </c>
      <c r="D8020" s="4">
        <v>43757.0</v>
      </c>
      <c r="E8020" s="1" t="s">
        <v>26</v>
      </c>
      <c r="F8020" s="1" t="s">
        <v>2418</v>
      </c>
      <c r="G8020" s="1" t="s">
        <v>2419</v>
      </c>
      <c r="H8020" s="1" t="s">
        <v>44</v>
      </c>
      <c r="I8020" s="1" t="s">
        <v>30</v>
      </c>
      <c r="J8020" s="1" t="s">
        <v>9448</v>
      </c>
      <c r="K8020" s="1" t="s">
        <v>46</v>
      </c>
      <c r="L8020" s="1">
        <v>95351.0</v>
      </c>
      <c r="M8020" s="1" t="s">
        <v>47</v>
      </c>
      <c r="N8020" s="1" t="s">
        <v>840</v>
      </c>
      <c r="O8020" s="1" t="s">
        <v>74</v>
      </c>
      <c r="P8020" s="1" t="s">
        <v>75</v>
      </c>
      <c r="Q8020" s="1" t="s">
        <v>841</v>
      </c>
      <c r="R8020" s="1">
        <v>52.792</v>
      </c>
      <c r="S8020" s="1">
        <v>1.0</v>
      </c>
      <c r="T8020" s="1">
        <v>0.2</v>
      </c>
      <c r="U8020" s="1">
        <v>4.6193</v>
      </c>
      <c r="V8020" s="1" t="str">
        <f>IF(M8020=People!B$2,People!A$2,IF(M8020=People!B$3,People!A$3,IF(M8020=People!B$4,People!A$4,IF(M8020=People!B$5,People!A$5,0))))</f>
        <v>Anna Andreadi</v>
      </c>
      <c r="W8020" s="5" t="str">
        <f t="array" ref="W8020">IFERROR(INDEX(Returns!A:A,MATCH(B8020,Returns!B:B,0)),"No")</f>
        <v>No</v>
      </c>
      <c r="X8020" s="3">
        <f t="shared" si="1"/>
        <v>10</v>
      </c>
      <c r="Y8020" s="3">
        <f t="shared" si="2"/>
        <v>2019</v>
      </c>
    </row>
    <row r="8021" ht="14.25" customHeight="1">
      <c r="A8021" s="1">
        <v>8020.0</v>
      </c>
      <c r="B8021" s="3" t="s">
        <v>9797</v>
      </c>
      <c r="C8021" s="4">
        <v>43771.0</v>
      </c>
      <c r="D8021" s="4">
        <v>43774.0</v>
      </c>
      <c r="E8021" s="1" t="s">
        <v>191</v>
      </c>
      <c r="F8021" s="1" t="s">
        <v>650</v>
      </c>
      <c r="G8021" s="1" t="s">
        <v>651</v>
      </c>
      <c r="H8021" s="1" t="s">
        <v>29</v>
      </c>
      <c r="I8021" s="1" t="s">
        <v>30</v>
      </c>
      <c r="J8021" s="1" t="s">
        <v>5095</v>
      </c>
      <c r="K8021" s="1" t="s">
        <v>600</v>
      </c>
      <c r="L8021" s="1">
        <v>63116.0</v>
      </c>
      <c r="M8021" s="1" t="s">
        <v>108</v>
      </c>
      <c r="N8021" s="1" t="s">
        <v>7130</v>
      </c>
      <c r="O8021" s="1" t="s">
        <v>49</v>
      </c>
      <c r="P8021" s="1" t="s">
        <v>81</v>
      </c>
      <c r="Q8021" s="1" t="s">
        <v>7131</v>
      </c>
      <c r="R8021" s="1">
        <v>83.9</v>
      </c>
      <c r="S8021" s="1">
        <v>10.0</v>
      </c>
      <c r="T8021" s="1">
        <v>0.0</v>
      </c>
      <c r="U8021" s="1">
        <v>20.975</v>
      </c>
      <c r="V8021" s="1" t="str">
        <f>IF(M8021=People!B$2,People!A$2,IF(M8021=People!B$3,People!A$3,IF(M8021=People!B$4,People!A$4,IF(M8021=People!B$5,People!A$5,0))))</f>
        <v>Kelly Williams</v>
      </c>
      <c r="W8021" s="5" t="str">
        <f t="array" ref="W8021">IFERROR(INDEX(Returns!A:A,MATCH(B8021,Returns!B:B,0)),"No")</f>
        <v>No</v>
      </c>
      <c r="X8021" s="3">
        <f t="shared" si="1"/>
        <v>11</v>
      </c>
      <c r="Y8021" s="3">
        <f t="shared" si="2"/>
        <v>2019</v>
      </c>
    </row>
    <row r="8022" ht="14.25" customHeight="1">
      <c r="A8022" s="1">
        <v>8021.0</v>
      </c>
      <c r="B8022" s="3" t="s">
        <v>9797</v>
      </c>
      <c r="C8022" s="4">
        <v>43771.0</v>
      </c>
      <c r="D8022" s="4">
        <v>43774.0</v>
      </c>
      <c r="E8022" s="1" t="s">
        <v>191</v>
      </c>
      <c r="F8022" s="1" t="s">
        <v>650</v>
      </c>
      <c r="G8022" s="1" t="s">
        <v>651</v>
      </c>
      <c r="H8022" s="1" t="s">
        <v>29</v>
      </c>
      <c r="I8022" s="1" t="s">
        <v>30</v>
      </c>
      <c r="J8022" s="1" t="s">
        <v>5095</v>
      </c>
      <c r="K8022" s="1" t="s">
        <v>600</v>
      </c>
      <c r="L8022" s="1">
        <v>63116.0</v>
      </c>
      <c r="M8022" s="1" t="s">
        <v>108</v>
      </c>
      <c r="N8022" s="1" t="s">
        <v>4016</v>
      </c>
      <c r="O8022" s="1" t="s">
        <v>49</v>
      </c>
      <c r="P8022" s="1" t="s">
        <v>93</v>
      </c>
      <c r="Q8022" s="1" t="s">
        <v>4017</v>
      </c>
      <c r="R8022" s="1">
        <v>11.76</v>
      </c>
      <c r="S8022" s="1">
        <v>2.0</v>
      </c>
      <c r="T8022" s="1">
        <v>0.0</v>
      </c>
      <c r="U8022" s="1">
        <v>5.7624</v>
      </c>
      <c r="V8022" s="1" t="str">
        <f>IF(M8022=People!B$2,People!A$2,IF(M8022=People!B$3,People!A$3,IF(M8022=People!B$4,People!A$4,IF(M8022=People!B$5,People!A$5,0))))</f>
        <v>Kelly Williams</v>
      </c>
      <c r="W8022" s="5" t="str">
        <f t="array" ref="W8022">IFERROR(INDEX(Returns!A:A,MATCH(B8022,Returns!B:B,0)),"No")</f>
        <v>No</v>
      </c>
      <c r="X8022" s="3">
        <f t="shared" si="1"/>
        <v>11</v>
      </c>
      <c r="Y8022" s="3">
        <f t="shared" si="2"/>
        <v>2019</v>
      </c>
    </row>
    <row r="8023" ht="14.25" customHeight="1">
      <c r="A8023" s="1">
        <v>8022.0</v>
      </c>
      <c r="B8023" s="3" t="s">
        <v>9798</v>
      </c>
      <c r="C8023" s="4">
        <v>42572.0</v>
      </c>
      <c r="D8023" s="4">
        <v>42576.0</v>
      </c>
      <c r="E8023" s="1" t="s">
        <v>53</v>
      </c>
      <c r="F8023" s="1" t="s">
        <v>3756</v>
      </c>
      <c r="G8023" s="1" t="s">
        <v>3757</v>
      </c>
      <c r="H8023" s="1" t="s">
        <v>44</v>
      </c>
      <c r="I8023" s="1" t="s">
        <v>30</v>
      </c>
      <c r="J8023" s="1" t="s">
        <v>820</v>
      </c>
      <c r="K8023" s="1" t="s">
        <v>107</v>
      </c>
      <c r="L8023" s="1">
        <v>75217.0</v>
      </c>
      <c r="M8023" s="1" t="s">
        <v>108</v>
      </c>
      <c r="N8023" s="1" t="s">
        <v>5058</v>
      </c>
      <c r="O8023" s="1" t="s">
        <v>49</v>
      </c>
      <c r="P8023" s="1" t="s">
        <v>81</v>
      </c>
      <c r="Q8023" s="1" t="s">
        <v>5059</v>
      </c>
      <c r="R8023" s="1">
        <v>4.992</v>
      </c>
      <c r="S8023" s="1">
        <v>3.0</v>
      </c>
      <c r="T8023" s="1">
        <v>0.8</v>
      </c>
      <c r="U8023" s="1">
        <v>-12.9792</v>
      </c>
      <c r="V8023" s="1" t="str">
        <f>IF(M8023=People!B$2,People!A$2,IF(M8023=People!B$3,People!A$3,IF(M8023=People!B$4,People!A$4,IF(M8023=People!B$5,People!A$5,0))))</f>
        <v>Kelly Williams</v>
      </c>
      <c r="W8023" s="5" t="str">
        <f t="array" ref="W8023">IFERROR(INDEX(Returns!A:A,MATCH(B8023,Returns!B:B,0)),"No")</f>
        <v>No</v>
      </c>
      <c r="X8023" s="3">
        <f t="shared" si="1"/>
        <v>7</v>
      </c>
      <c r="Y8023" s="3">
        <f t="shared" si="2"/>
        <v>2016</v>
      </c>
    </row>
    <row r="8024" ht="14.25" customHeight="1">
      <c r="A8024" s="1">
        <v>8023.0</v>
      </c>
      <c r="B8024" s="3" t="s">
        <v>9798</v>
      </c>
      <c r="C8024" s="4">
        <v>42572.0</v>
      </c>
      <c r="D8024" s="4">
        <v>42576.0</v>
      </c>
      <c r="E8024" s="1" t="s">
        <v>53</v>
      </c>
      <c r="F8024" s="1" t="s">
        <v>3756</v>
      </c>
      <c r="G8024" s="1" t="s">
        <v>3757</v>
      </c>
      <c r="H8024" s="1" t="s">
        <v>44</v>
      </c>
      <c r="I8024" s="1" t="s">
        <v>30</v>
      </c>
      <c r="J8024" s="1" t="s">
        <v>820</v>
      </c>
      <c r="K8024" s="1" t="s">
        <v>107</v>
      </c>
      <c r="L8024" s="1">
        <v>75217.0</v>
      </c>
      <c r="M8024" s="1" t="s">
        <v>108</v>
      </c>
      <c r="N8024" s="1" t="s">
        <v>7522</v>
      </c>
      <c r="O8024" s="1" t="s">
        <v>49</v>
      </c>
      <c r="P8024" s="1" t="s">
        <v>176</v>
      </c>
      <c r="Q8024" s="1" t="s">
        <v>7523</v>
      </c>
      <c r="R8024" s="1">
        <v>87.92</v>
      </c>
      <c r="S8024" s="1">
        <v>5.0</v>
      </c>
      <c r="T8024" s="1">
        <v>0.2</v>
      </c>
      <c r="U8024" s="1">
        <v>29.673000000000002</v>
      </c>
      <c r="V8024" s="1" t="str">
        <f>IF(M8024=People!B$2,People!A$2,IF(M8024=People!B$3,People!A$3,IF(M8024=People!B$4,People!A$4,IF(M8024=People!B$5,People!A$5,0))))</f>
        <v>Kelly Williams</v>
      </c>
      <c r="W8024" s="5" t="str">
        <f t="array" ref="W8024">IFERROR(INDEX(Returns!A:A,MATCH(B8024,Returns!B:B,0)),"No")</f>
        <v>No</v>
      </c>
      <c r="X8024" s="3">
        <f t="shared" si="1"/>
        <v>7</v>
      </c>
      <c r="Y8024" s="3">
        <f t="shared" si="2"/>
        <v>2016</v>
      </c>
    </row>
    <row r="8025" ht="14.25" customHeight="1">
      <c r="A8025" s="1">
        <v>8024.0</v>
      </c>
      <c r="B8025" s="3" t="s">
        <v>9798</v>
      </c>
      <c r="C8025" s="4">
        <v>42572.0</v>
      </c>
      <c r="D8025" s="4">
        <v>42576.0</v>
      </c>
      <c r="E8025" s="1" t="s">
        <v>53</v>
      </c>
      <c r="F8025" s="1" t="s">
        <v>3756</v>
      </c>
      <c r="G8025" s="1" t="s">
        <v>3757</v>
      </c>
      <c r="H8025" s="1" t="s">
        <v>44</v>
      </c>
      <c r="I8025" s="1" t="s">
        <v>30</v>
      </c>
      <c r="J8025" s="1" t="s">
        <v>820</v>
      </c>
      <c r="K8025" s="1" t="s">
        <v>107</v>
      </c>
      <c r="L8025" s="1">
        <v>75217.0</v>
      </c>
      <c r="M8025" s="1" t="s">
        <v>108</v>
      </c>
      <c r="N8025" s="1" t="s">
        <v>1939</v>
      </c>
      <c r="O8025" s="1" t="s">
        <v>35</v>
      </c>
      <c r="P8025" s="1" t="s">
        <v>39</v>
      </c>
      <c r="Q8025" s="1" t="s">
        <v>1940</v>
      </c>
      <c r="R8025" s="1">
        <v>657.93</v>
      </c>
      <c r="S8025" s="1">
        <v>5.0</v>
      </c>
      <c r="T8025" s="1">
        <v>0.30000000000000004</v>
      </c>
      <c r="U8025" s="1">
        <v>-93.99</v>
      </c>
      <c r="V8025" s="1" t="str">
        <f>IF(M8025=People!B$2,People!A$2,IF(M8025=People!B$3,People!A$3,IF(M8025=People!B$4,People!A$4,IF(M8025=People!B$5,People!A$5,0))))</f>
        <v>Kelly Williams</v>
      </c>
      <c r="W8025" s="5" t="str">
        <f t="array" ref="W8025">IFERROR(INDEX(Returns!A:A,MATCH(B8025,Returns!B:B,0)),"No")</f>
        <v>No</v>
      </c>
      <c r="X8025" s="3">
        <f t="shared" si="1"/>
        <v>7</v>
      </c>
      <c r="Y8025" s="3">
        <f t="shared" si="2"/>
        <v>2016</v>
      </c>
    </row>
    <row r="8026" ht="14.25" customHeight="1">
      <c r="A8026" s="1">
        <v>8025.0</v>
      </c>
      <c r="B8026" s="3" t="s">
        <v>9798</v>
      </c>
      <c r="C8026" s="4">
        <v>42572.0</v>
      </c>
      <c r="D8026" s="4">
        <v>42576.0</v>
      </c>
      <c r="E8026" s="1" t="s">
        <v>53</v>
      </c>
      <c r="F8026" s="1" t="s">
        <v>3756</v>
      </c>
      <c r="G8026" s="1" t="s">
        <v>3757</v>
      </c>
      <c r="H8026" s="1" t="s">
        <v>44</v>
      </c>
      <c r="I8026" s="1" t="s">
        <v>30</v>
      </c>
      <c r="J8026" s="1" t="s">
        <v>820</v>
      </c>
      <c r="K8026" s="1" t="s">
        <v>107</v>
      </c>
      <c r="L8026" s="1">
        <v>75217.0</v>
      </c>
      <c r="M8026" s="1" t="s">
        <v>108</v>
      </c>
      <c r="N8026" s="1" t="s">
        <v>6943</v>
      </c>
      <c r="O8026" s="1" t="s">
        <v>49</v>
      </c>
      <c r="P8026" s="1" t="s">
        <v>78</v>
      </c>
      <c r="Q8026" s="1" t="s">
        <v>6944</v>
      </c>
      <c r="R8026" s="1">
        <v>1.044</v>
      </c>
      <c r="S8026" s="1">
        <v>1.0</v>
      </c>
      <c r="T8026" s="1">
        <v>0.8</v>
      </c>
      <c r="U8026" s="1">
        <v>-1.827</v>
      </c>
      <c r="V8026" s="1" t="str">
        <f>IF(M8026=People!B$2,People!A$2,IF(M8026=People!B$3,People!A$3,IF(M8026=People!B$4,People!A$4,IF(M8026=People!B$5,People!A$5,0))))</f>
        <v>Kelly Williams</v>
      </c>
      <c r="W8026" s="5" t="str">
        <f t="array" ref="W8026">IFERROR(INDEX(Returns!A:A,MATCH(B8026,Returns!B:B,0)),"No")</f>
        <v>No</v>
      </c>
      <c r="X8026" s="3">
        <f t="shared" si="1"/>
        <v>7</v>
      </c>
      <c r="Y8026" s="3">
        <f t="shared" si="2"/>
        <v>2016</v>
      </c>
    </row>
    <row r="8027" ht="14.25" customHeight="1">
      <c r="A8027" s="1">
        <v>8026.0</v>
      </c>
      <c r="B8027" s="3" t="s">
        <v>9799</v>
      </c>
      <c r="C8027" s="4">
        <v>42989.0</v>
      </c>
      <c r="D8027" s="4">
        <v>42993.0</v>
      </c>
      <c r="E8027" s="1" t="s">
        <v>26</v>
      </c>
      <c r="F8027" s="1" t="s">
        <v>8199</v>
      </c>
      <c r="G8027" s="1" t="s">
        <v>8200</v>
      </c>
      <c r="H8027" s="1" t="s">
        <v>44</v>
      </c>
      <c r="I8027" s="1" t="s">
        <v>30</v>
      </c>
      <c r="J8027" s="1" t="s">
        <v>269</v>
      </c>
      <c r="K8027" s="1" t="s">
        <v>270</v>
      </c>
      <c r="L8027" s="1">
        <v>10035.0</v>
      </c>
      <c r="M8027" s="1" t="s">
        <v>151</v>
      </c>
      <c r="N8027" s="1" t="s">
        <v>9198</v>
      </c>
      <c r="O8027" s="1" t="s">
        <v>35</v>
      </c>
      <c r="P8027" s="1" t="s">
        <v>68</v>
      </c>
      <c r="Q8027" s="1" t="s">
        <v>9199</v>
      </c>
      <c r="R8027" s="1">
        <v>210.68</v>
      </c>
      <c r="S8027" s="1">
        <v>2.0</v>
      </c>
      <c r="T8027" s="1">
        <v>0.0</v>
      </c>
      <c r="U8027" s="1">
        <v>50.5632</v>
      </c>
      <c r="V8027" s="1" t="str">
        <f>IF(M8027=People!B$2,People!A$2,IF(M8027=People!B$3,People!A$3,IF(M8027=People!B$4,People!A$4,IF(M8027=People!B$5,People!A$5,0))))</f>
        <v>Chuck Magee</v>
      </c>
      <c r="W8027" s="5" t="str">
        <f t="array" ref="W8027">IFERROR(INDEX(Returns!A:A,MATCH(B8027,Returns!B:B,0)),"No")</f>
        <v>No</v>
      </c>
      <c r="X8027" s="3">
        <f t="shared" si="1"/>
        <v>9</v>
      </c>
      <c r="Y8027" s="3">
        <f t="shared" si="2"/>
        <v>2017</v>
      </c>
    </row>
    <row r="8028" ht="14.25" customHeight="1">
      <c r="A8028" s="1">
        <v>8027.0</v>
      </c>
      <c r="B8028" s="3" t="s">
        <v>9799</v>
      </c>
      <c r="C8028" s="4">
        <v>42989.0</v>
      </c>
      <c r="D8028" s="4">
        <v>42993.0</v>
      </c>
      <c r="E8028" s="1" t="s">
        <v>26</v>
      </c>
      <c r="F8028" s="1" t="s">
        <v>8199</v>
      </c>
      <c r="G8028" s="1" t="s">
        <v>8200</v>
      </c>
      <c r="H8028" s="1" t="s">
        <v>44</v>
      </c>
      <c r="I8028" s="1" t="s">
        <v>30</v>
      </c>
      <c r="J8028" s="1" t="s">
        <v>269</v>
      </c>
      <c r="K8028" s="1" t="s">
        <v>270</v>
      </c>
      <c r="L8028" s="1">
        <v>10035.0</v>
      </c>
      <c r="M8028" s="1" t="s">
        <v>151</v>
      </c>
      <c r="N8028" s="1" t="s">
        <v>9482</v>
      </c>
      <c r="O8028" s="1" t="s">
        <v>49</v>
      </c>
      <c r="P8028" s="1" t="s">
        <v>62</v>
      </c>
      <c r="Q8028" s="1" t="s">
        <v>9483</v>
      </c>
      <c r="R8028" s="1">
        <v>78.8</v>
      </c>
      <c r="S8028" s="1">
        <v>1.0</v>
      </c>
      <c r="T8028" s="1">
        <v>0.0</v>
      </c>
      <c r="U8028" s="1">
        <v>1.5760000000000098</v>
      </c>
      <c r="V8028" s="1" t="str">
        <f>IF(M8028=People!B$2,People!A$2,IF(M8028=People!B$3,People!A$3,IF(M8028=People!B$4,People!A$4,IF(M8028=People!B$5,People!A$5,0))))</f>
        <v>Chuck Magee</v>
      </c>
      <c r="W8028" s="5" t="str">
        <f t="array" ref="W8028">IFERROR(INDEX(Returns!A:A,MATCH(B8028,Returns!B:B,0)),"No")</f>
        <v>No</v>
      </c>
      <c r="X8028" s="3">
        <f t="shared" si="1"/>
        <v>9</v>
      </c>
      <c r="Y8028" s="3">
        <f t="shared" si="2"/>
        <v>2017</v>
      </c>
    </row>
    <row r="8029" ht="14.25" customHeight="1">
      <c r="A8029" s="1">
        <v>8028.0</v>
      </c>
      <c r="B8029" s="3" t="s">
        <v>9799</v>
      </c>
      <c r="C8029" s="4">
        <v>42989.0</v>
      </c>
      <c r="D8029" s="4">
        <v>42993.0</v>
      </c>
      <c r="E8029" s="1" t="s">
        <v>26</v>
      </c>
      <c r="F8029" s="1" t="s">
        <v>8199</v>
      </c>
      <c r="G8029" s="1" t="s">
        <v>8200</v>
      </c>
      <c r="H8029" s="1" t="s">
        <v>44</v>
      </c>
      <c r="I8029" s="1" t="s">
        <v>30</v>
      </c>
      <c r="J8029" s="1" t="s">
        <v>269</v>
      </c>
      <c r="K8029" s="1" t="s">
        <v>270</v>
      </c>
      <c r="L8029" s="1">
        <v>10035.0</v>
      </c>
      <c r="M8029" s="1" t="s">
        <v>151</v>
      </c>
      <c r="N8029" s="1" t="s">
        <v>393</v>
      </c>
      <c r="O8029" s="1" t="s">
        <v>74</v>
      </c>
      <c r="P8029" s="1" t="s">
        <v>164</v>
      </c>
      <c r="Q8029" s="1" t="s">
        <v>394</v>
      </c>
      <c r="R8029" s="1">
        <v>19.99</v>
      </c>
      <c r="S8029" s="1">
        <v>1.0</v>
      </c>
      <c r="T8029" s="1">
        <v>0.0</v>
      </c>
      <c r="U8029" s="1">
        <v>6.7966</v>
      </c>
      <c r="V8029" s="1" t="str">
        <f>IF(M8029=People!B$2,People!A$2,IF(M8029=People!B$3,People!A$3,IF(M8029=People!B$4,People!A$4,IF(M8029=People!B$5,People!A$5,0))))</f>
        <v>Chuck Magee</v>
      </c>
      <c r="W8029" s="5" t="str">
        <f t="array" ref="W8029">IFERROR(INDEX(Returns!A:A,MATCH(B8029,Returns!B:B,0)),"No")</f>
        <v>No</v>
      </c>
      <c r="X8029" s="3">
        <f t="shared" si="1"/>
        <v>9</v>
      </c>
      <c r="Y8029" s="3">
        <f t="shared" si="2"/>
        <v>2017</v>
      </c>
    </row>
    <row r="8030" ht="14.25" customHeight="1">
      <c r="A8030" s="1">
        <v>8029.0</v>
      </c>
      <c r="B8030" s="3" t="s">
        <v>9799</v>
      </c>
      <c r="C8030" s="4">
        <v>42989.0</v>
      </c>
      <c r="D8030" s="4">
        <v>42993.0</v>
      </c>
      <c r="E8030" s="1" t="s">
        <v>26</v>
      </c>
      <c r="F8030" s="1" t="s">
        <v>8199</v>
      </c>
      <c r="G8030" s="1" t="s">
        <v>8200</v>
      </c>
      <c r="H8030" s="1" t="s">
        <v>44</v>
      </c>
      <c r="I8030" s="1" t="s">
        <v>30</v>
      </c>
      <c r="J8030" s="1" t="s">
        <v>269</v>
      </c>
      <c r="K8030" s="1" t="s">
        <v>270</v>
      </c>
      <c r="L8030" s="1">
        <v>10035.0</v>
      </c>
      <c r="M8030" s="1" t="s">
        <v>151</v>
      </c>
      <c r="N8030" s="1" t="s">
        <v>7515</v>
      </c>
      <c r="O8030" s="1" t="s">
        <v>49</v>
      </c>
      <c r="P8030" s="1" t="s">
        <v>62</v>
      </c>
      <c r="Q8030" s="1" t="s">
        <v>7516</v>
      </c>
      <c r="R8030" s="1">
        <v>772.68</v>
      </c>
      <c r="S8030" s="1">
        <v>4.0</v>
      </c>
      <c r="T8030" s="1">
        <v>0.0</v>
      </c>
      <c r="U8030" s="1">
        <v>108.1752</v>
      </c>
      <c r="V8030" s="1" t="str">
        <f>IF(M8030=People!B$2,People!A$2,IF(M8030=People!B$3,People!A$3,IF(M8030=People!B$4,People!A$4,IF(M8030=People!B$5,People!A$5,0))))</f>
        <v>Chuck Magee</v>
      </c>
      <c r="W8030" s="5" t="str">
        <f t="array" ref="W8030">IFERROR(INDEX(Returns!A:A,MATCH(B8030,Returns!B:B,0)),"No")</f>
        <v>No</v>
      </c>
      <c r="X8030" s="3">
        <f t="shared" si="1"/>
        <v>9</v>
      </c>
      <c r="Y8030" s="3">
        <f t="shared" si="2"/>
        <v>2017</v>
      </c>
    </row>
    <row r="8031" ht="14.25" customHeight="1">
      <c r="A8031" s="1">
        <v>8030.0</v>
      </c>
      <c r="B8031" s="3" t="s">
        <v>9800</v>
      </c>
      <c r="C8031" s="4">
        <v>43394.0</v>
      </c>
      <c r="D8031" s="4">
        <v>43398.0</v>
      </c>
      <c r="E8031" s="1" t="s">
        <v>53</v>
      </c>
      <c r="F8031" s="1" t="s">
        <v>4548</v>
      </c>
      <c r="G8031" s="1" t="s">
        <v>4549</v>
      </c>
      <c r="H8031" s="1" t="s">
        <v>29</v>
      </c>
      <c r="I8031" s="1" t="s">
        <v>30</v>
      </c>
      <c r="J8031" s="1" t="s">
        <v>683</v>
      </c>
      <c r="K8031" s="1" t="s">
        <v>107</v>
      </c>
      <c r="L8031" s="1">
        <v>78207.0</v>
      </c>
      <c r="M8031" s="1" t="s">
        <v>108</v>
      </c>
      <c r="N8031" s="1" t="s">
        <v>758</v>
      </c>
      <c r="O8031" s="1" t="s">
        <v>74</v>
      </c>
      <c r="P8031" s="1" t="s">
        <v>164</v>
      </c>
      <c r="Q8031" s="1" t="s">
        <v>759</v>
      </c>
      <c r="R8031" s="1">
        <v>106.08</v>
      </c>
      <c r="S8031" s="1">
        <v>6.0</v>
      </c>
      <c r="T8031" s="1">
        <v>0.2</v>
      </c>
      <c r="U8031" s="1">
        <v>-9.282</v>
      </c>
      <c r="V8031" s="1" t="str">
        <f>IF(M8031=People!B$2,People!A$2,IF(M8031=People!B$3,People!A$3,IF(M8031=People!B$4,People!A$4,IF(M8031=People!B$5,People!A$5,0))))</f>
        <v>Kelly Williams</v>
      </c>
      <c r="W8031" s="5" t="str">
        <f t="array" ref="W8031">IFERROR(INDEX(Returns!A:A,MATCH(B8031,Returns!B:B,0)),"No")</f>
        <v>No</v>
      </c>
      <c r="X8031" s="3">
        <f t="shared" si="1"/>
        <v>10</v>
      </c>
      <c r="Y8031" s="3">
        <f t="shared" si="2"/>
        <v>2018</v>
      </c>
    </row>
    <row r="8032" ht="14.25" customHeight="1">
      <c r="A8032" s="1">
        <v>8031.0</v>
      </c>
      <c r="B8032" s="3" t="s">
        <v>9801</v>
      </c>
      <c r="C8032" s="4">
        <v>43107.0</v>
      </c>
      <c r="D8032" s="4">
        <v>43111.0</v>
      </c>
      <c r="E8032" s="1" t="s">
        <v>53</v>
      </c>
      <c r="F8032" s="1" t="s">
        <v>3248</v>
      </c>
      <c r="G8032" s="1" t="s">
        <v>3249</v>
      </c>
      <c r="H8032" s="1" t="s">
        <v>29</v>
      </c>
      <c r="I8032" s="1" t="s">
        <v>30</v>
      </c>
      <c r="J8032" s="1" t="s">
        <v>1622</v>
      </c>
      <c r="K8032" s="1" t="s">
        <v>107</v>
      </c>
      <c r="L8032" s="1">
        <v>79109.0</v>
      </c>
      <c r="M8032" s="1" t="s">
        <v>108</v>
      </c>
      <c r="N8032" s="1" t="s">
        <v>3968</v>
      </c>
      <c r="O8032" s="1" t="s">
        <v>35</v>
      </c>
      <c r="P8032" s="1" t="s">
        <v>68</v>
      </c>
      <c r="Q8032" s="1" t="s">
        <v>5781</v>
      </c>
      <c r="R8032" s="1">
        <v>23.076</v>
      </c>
      <c r="S8032" s="1">
        <v>3.0</v>
      </c>
      <c r="T8032" s="1">
        <v>0.6000000000000001</v>
      </c>
      <c r="U8032" s="1">
        <v>-10.9611</v>
      </c>
      <c r="V8032" s="1" t="str">
        <f>IF(M8032=People!B$2,People!A$2,IF(M8032=People!B$3,People!A$3,IF(M8032=People!B$4,People!A$4,IF(M8032=People!B$5,People!A$5,0))))</f>
        <v>Kelly Williams</v>
      </c>
      <c r="W8032" s="5" t="str">
        <f t="array" ref="W8032">IFERROR(INDEX(Returns!A:A,MATCH(B8032,Returns!B:B,0)),"No")</f>
        <v>No</v>
      </c>
      <c r="X8032" s="3">
        <f t="shared" si="1"/>
        <v>1</v>
      </c>
      <c r="Y8032" s="3">
        <f t="shared" si="2"/>
        <v>2018</v>
      </c>
    </row>
    <row r="8033" ht="14.25" customHeight="1">
      <c r="A8033" s="1">
        <v>8032.0</v>
      </c>
      <c r="B8033" s="3" t="s">
        <v>9801</v>
      </c>
      <c r="C8033" s="4">
        <v>43107.0</v>
      </c>
      <c r="D8033" s="4">
        <v>43111.0</v>
      </c>
      <c r="E8033" s="1" t="s">
        <v>53</v>
      </c>
      <c r="F8033" s="1" t="s">
        <v>3248</v>
      </c>
      <c r="G8033" s="1" t="s">
        <v>3249</v>
      </c>
      <c r="H8033" s="1" t="s">
        <v>29</v>
      </c>
      <c r="I8033" s="1" t="s">
        <v>30</v>
      </c>
      <c r="J8033" s="1" t="s">
        <v>1622</v>
      </c>
      <c r="K8033" s="1" t="s">
        <v>107</v>
      </c>
      <c r="L8033" s="1">
        <v>79109.0</v>
      </c>
      <c r="M8033" s="1" t="s">
        <v>108</v>
      </c>
      <c r="N8033" s="1" t="s">
        <v>2935</v>
      </c>
      <c r="O8033" s="1" t="s">
        <v>49</v>
      </c>
      <c r="P8033" s="1" t="s">
        <v>93</v>
      </c>
      <c r="Q8033" s="1" t="s">
        <v>2936</v>
      </c>
      <c r="R8033" s="1">
        <v>25.92</v>
      </c>
      <c r="S8033" s="1">
        <v>5.0</v>
      </c>
      <c r="T8033" s="1">
        <v>0.2</v>
      </c>
      <c r="U8033" s="1">
        <v>9.072</v>
      </c>
      <c r="V8033" s="1" t="str">
        <f>IF(M8033=People!B$2,People!A$2,IF(M8033=People!B$3,People!A$3,IF(M8033=People!B$4,People!A$4,IF(M8033=People!B$5,People!A$5,0))))</f>
        <v>Kelly Williams</v>
      </c>
      <c r="W8033" s="5" t="str">
        <f t="array" ref="W8033">IFERROR(INDEX(Returns!A:A,MATCH(B8033,Returns!B:B,0)),"No")</f>
        <v>No</v>
      </c>
      <c r="X8033" s="3">
        <f t="shared" si="1"/>
        <v>1</v>
      </c>
      <c r="Y8033" s="3">
        <f t="shared" si="2"/>
        <v>2018</v>
      </c>
    </row>
    <row r="8034" ht="14.25" customHeight="1">
      <c r="A8034" s="1">
        <v>8033.0</v>
      </c>
      <c r="B8034" s="3" t="s">
        <v>9802</v>
      </c>
      <c r="C8034" s="4">
        <v>42911.0</v>
      </c>
      <c r="D8034" s="4">
        <v>42914.0</v>
      </c>
      <c r="E8034" s="1" t="s">
        <v>191</v>
      </c>
      <c r="F8034" s="1" t="s">
        <v>5259</v>
      </c>
      <c r="G8034" s="1" t="s">
        <v>5260</v>
      </c>
      <c r="H8034" s="1" t="s">
        <v>29</v>
      </c>
      <c r="I8034" s="1" t="s">
        <v>30</v>
      </c>
      <c r="J8034" s="1" t="s">
        <v>187</v>
      </c>
      <c r="K8034" s="1" t="s">
        <v>107</v>
      </c>
      <c r="L8034" s="1">
        <v>77041.0</v>
      </c>
      <c r="M8034" s="1" t="s">
        <v>108</v>
      </c>
      <c r="N8034" s="1" t="s">
        <v>2659</v>
      </c>
      <c r="O8034" s="1" t="s">
        <v>49</v>
      </c>
      <c r="P8034" s="1" t="s">
        <v>93</v>
      </c>
      <c r="Q8034" s="1" t="s">
        <v>2660</v>
      </c>
      <c r="R8034" s="1">
        <v>47.952</v>
      </c>
      <c r="S8034" s="1">
        <v>3.0</v>
      </c>
      <c r="T8034" s="1">
        <v>0.2</v>
      </c>
      <c r="U8034" s="1">
        <v>16.1838</v>
      </c>
      <c r="V8034" s="1" t="str">
        <f>IF(M8034=People!B$2,People!A$2,IF(M8034=People!B$3,People!A$3,IF(M8034=People!B$4,People!A$4,IF(M8034=People!B$5,People!A$5,0))))</f>
        <v>Kelly Williams</v>
      </c>
      <c r="W8034" s="5" t="str">
        <f t="array" ref="W8034">IFERROR(INDEX(Returns!A:A,MATCH(B8034,Returns!B:B,0)),"No")</f>
        <v>No</v>
      </c>
      <c r="X8034" s="3">
        <f t="shared" si="1"/>
        <v>6</v>
      </c>
      <c r="Y8034" s="3">
        <f t="shared" si="2"/>
        <v>2017</v>
      </c>
    </row>
    <row r="8035" ht="14.25" customHeight="1">
      <c r="A8035" s="1">
        <v>8034.0</v>
      </c>
      <c r="B8035" s="3" t="s">
        <v>9802</v>
      </c>
      <c r="C8035" s="4">
        <v>42911.0</v>
      </c>
      <c r="D8035" s="4">
        <v>42914.0</v>
      </c>
      <c r="E8035" s="1" t="s">
        <v>191</v>
      </c>
      <c r="F8035" s="1" t="s">
        <v>5259</v>
      </c>
      <c r="G8035" s="1" t="s">
        <v>5260</v>
      </c>
      <c r="H8035" s="1" t="s">
        <v>29</v>
      </c>
      <c r="I8035" s="1" t="s">
        <v>30</v>
      </c>
      <c r="J8035" s="1" t="s">
        <v>187</v>
      </c>
      <c r="K8035" s="1" t="s">
        <v>107</v>
      </c>
      <c r="L8035" s="1">
        <v>77041.0</v>
      </c>
      <c r="M8035" s="1" t="s">
        <v>108</v>
      </c>
      <c r="N8035" s="1" t="s">
        <v>7782</v>
      </c>
      <c r="O8035" s="1" t="s">
        <v>49</v>
      </c>
      <c r="P8035" s="1" t="s">
        <v>78</v>
      </c>
      <c r="Q8035" s="1" t="s">
        <v>7783</v>
      </c>
      <c r="R8035" s="1">
        <v>0.984</v>
      </c>
      <c r="S8035" s="1">
        <v>2.0</v>
      </c>
      <c r="T8035" s="1">
        <v>0.8</v>
      </c>
      <c r="U8035" s="1">
        <v>-1.476</v>
      </c>
      <c r="V8035" s="1" t="str">
        <f>IF(M8035=People!B$2,People!A$2,IF(M8035=People!B$3,People!A$3,IF(M8035=People!B$4,People!A$4,IF(M8035=People!B$5,People!A$5,0))))</f>
        <v>Kelly Williams</v>
      </c>
      <c r="W8035" s="5" t="str">
        <f t="array" ref="W8035">IFERROR(INDEX(Returns!A:A,MATCH(B8035,Returns!B:B,0)),"No")</f>
        <v>No</v>
      </c>
      <c r="X8035" s="3">
        <f t="shared" si="1"/>
        <v>6</v>
      </c>
      <c r="Y8035" s="3">
        <f t="shared" si="2"/>
        <v>2017</v>
      </c>
    </row>
    <row r="8036" ht="14.25" customHeight="1">
      <c r="A8036" s="1">
        <v>8035.0</v>
      </c>
      <c r="B8036" s="3" t="s">
        <v>9802</v>
      </c>
      <c r="C8036" s="4">
        <v>42911.0</v>
      </c>
      <c r="D8036" s="4">
        <v>42914.0</v>
      </c>
      <c r="E8036" s="1" t="s">
        <v>191</v>
      </c>
      <c r="F8036" s="1" t="s">
        <v>5259</v>
      </c>
      <c r="G8036" s="1" t="s">
        <v>5260</v>
      </c>
      <c r="H8036" s="1" t="s">
        <v>29</v>
      </c>
      <c r="I8036" s="1" t="s">
        <v>30</v>
      </c>
      <c r="J8036" s="1" t="s">
        <v>187</v>
      </c>
      <c r="K8036" s="1" t="s">
        <v>107</v>
      </c>
      <c r="L8036" s="1">
        <v>77041.0</v>
      </c>
      <c r="M8036" s="1" t="s">
        <v>108</v>
      </c>
      <c r="N8036" s="1" t="s">
        <v>5695</v>
      </c>
      <c r="O8036" s="1" t="s">
        <v>35</v>
      </c>
      <c r="P8036" s="1" t="s">
        <v>68</v>
      </c>
      <c r="Q8036" s="1" t="s">
        <v>5696</v>
      </c>
      <c r="R8036" s="1">
        <v>75.384</v>
      </c>
      <c r="S8036" s="1">
        <v>9.0</v>
      </c>
      <c r="T8036" s="1">
        <v>0.6000000000000001</v>
      </c>
      <c r="U8036" s="1">
        <v>-20.7306</v>
      </c>
      <c r="V8036" s="1" t="str">
        <f>IF(M8036=People!B$2,People!A$2,IF(M8036=People!B$3,People!A$3,IF(M8036=People!B$4,People!A$4,IF(M8036=People!B$5,People!A$5,0))))</f>
        <v>Kelly Williams</v>
      </c>
      <c r="W8036" s="5" t="str">
        <f t="array" ref="W8036">IFERROR(INDEX(Returns!A:A,MATCH(B8036,Returns!B:B,0)),"No")</f>
        <v>No</v>
      </c>
      <c r="X8036" s="3">
        <f t="shared" si="1"/>
        <v>6</v>
      </c>
      <c r="Y8036" s="3">
        <f t="shared" si="2"/>
        <v>2017</v>
      </c>
    </row>
    <row r="8037" ht="14.25" customHeight="1">
      <c r="A8037" s="1">
        <v>8036.0</v>
      </c>
      <c r="B8037" s="3" t="s">
        <v>9802</v>
      </c>
      <c r="C8037" s="4">
        <v>42911.0</v>
      </c>
      <c r="D8037" s="4">
        <v>42914.0</v>
      </c>
      <c r="E8037" s="1" t="s">
        <v>191</v>
      </c>
      <c r="F8037" s="1" t="s">
        <v>5259</v>
      </c>
      <c r="G8037" s="1" t="s">
        <v>5260</v>
      </c>
      <c r="H8037" s="1" t="s">
        <v>29</v>
      </c>
      <c r="I8037" s="1" t="s">
        <v>30</v>
      </c>
      <c r="J8037" s="1" t="s">
        <v>187</v>
      </c>
      <c r="K8037" s="1" t="s">
        <v>107</v>
      </c>
      <c r="L8037" s="1">
        <v>77041.0</v>
      </c>
      <c r="M8037" s="1" t="s">
        <v>108</v>
      </c>
      <c r="N8037" s="1" t="s">
        <v>2928</v>
      </c>
      <c r="O8037" s="1" t="s">
        <v>49</v>
      </c>
      <c r="P8037" s="1" t="s">
        <v>50</v>
      </c>
      <c r="Q8037" s="1" t="s">
        <v>2929</v>
      </c>
      <c r="R8037" s="1">
        <v>4.608</v>
      </c>
      <c r="S8037" s="1">
        <v>2.0</v>
      </c>
      <c r="T8037" s="1">
        <v>0.2</v>
      </c>
      <c r="U8037" s="1">
        <v>1.6703999999999999</v>
      </c>
      <c r="V8037" s="1" t="str">
        <f>IF(M8037=People!B$2,People!A$2,IF(M8037=People!B$3,People!A$3,IF(M8037=People!B$4,People!A$4,IF(M8037=People!B$5,People!A$5,0))))</f>
        <v>Kelly Williams</v>
      </c>
      <c r="W8037" s="5" t="str">
        <f t="array" ref="W8037">IFERROR(INDEX(Returns!A:A,MATCH(B8037,Returns!B:B,0)),"No")</f>
        <v>No</v>
      </c>
      <c r="X8037" s="3">
        <f t="shared" si="1"/>
        <v>6</v>
      </c>
      <c r="Y8037" s="3">
        <f t="shared" si="2"/>
        <v>2017</v>
      </c>
    </row>
    <row r="8038" ht="14.25" customHeight="1">
      <c r="A8038" s="1">
        <v>8037.0</v>
      </c>
      <c r="B8038" s="3" t="s">
        <v>9803</v>
      </c>
      <c r="C8038" s="4">
        <v>42998.0</v>
      </c>
      <c r="D8038" s="4">
        <v>43000.0</v>
      </c>
      <c r="E8038" s="1" t="s">
        <v>191</v>
      </c>
      <c r="F8038" s="1" t="s">
        <v>121</v>
      </c>
      <c r="G8038" s="1" t="s">
        <v>122</v>
      </c>
      <c r="H8038" s="1" t="s">
        <v>29</v>
      </c>
      <c r="I8038" s="1" t="s">
        <v>30</v>
      </c>
      <c r="J8038" s="1" t="s">
        <v>1487</v>
      </c>
      <c r="K8038" s="1" t="s">
        <v>1251</v>
      </c>
      <c r="L8038" s="1">
        <v>1841.0</v>
      </c>
      <c r="M8038" s="1" t="s">
        <v>151</v>
      </c>
      <c r="N8038" s="1" t="s">
        <v>5681</v>
      </c>
      <c r="O8038" s="1" t="s">
        <v>49</v>
      </c>
      <c r="P8038" s="1" t="s">
        <v>78</v>
      </c>
      <c r="Q8038" s="1" t="s">
        <v>5682</v>
      </c>
      <c r="R8038" s="1">
        <v>37.68</v>
      </c>
      <c r="S8038" s="1">
        <v>6.0</v>
      </c>
      <c r="T8038" s="1">
        <v>0.0</v>
      </c>
      <c r="U8038" s="1">
        <v>16.956</v>
      </c>
      <c r="V8038" s="1" t="str">
        <f>IF(M8038=People!B$2,People!A$2,IF(M8038=People!B$3,People!A$3,IF(M8038=People!B$4,People!A$4,IF(M8038=People!B$5,People!A$5,0))))</f>
        <v>Chuck Magee</v>
      </c>
      <c r="W8038" s="5" t="str">
        <f t="array" ref="W8038">IFERROR(INDEX(Returns!A:A,MATCH(B8038,Returns!B:B,0)),"No")</f>
        <v>No</v>
      </c>
      <c r="X8038" s="3">
        <f t="shared" si="1"/>
        <v>9</v>
      </c>
      <c r="Y8038" s="3">
        <f t="shared" si="2"/>
        <v>2017</v>
      </c>
    </row>
    <row r="8039" ht="14.25" customHeight="1">
      <c r="A8039" s="1">
        <v>8038.0</v>
      </c>
      <c r="B8039" s="3" t="s">
        <v>9804</v>
      </c>
      <c r="C8039" s="4">
        <v>43656.0</v>
      </c>
      <c r="D8039" s="4">
        <v>43660.0</v>
      </c>
      <c r="E8039" s="1" t="s">
        <v>53</v>
      </c>
      <c r="F8039" s="1" t="s">
        <v>6070</v>
      </c>
      <c r="G8039" s="1" t="s">
        <v>6071</v>
      </c>
      <c r="H8039" s="1" t="s">
        <v>44</v>
      </c>
      <c r="I8039" s="1" t="s">
        <v>30</v>
      </c>
      <c r="J8039" s="1" t="s">
        <v>500</v>
      </c>
      <c r="K8039" s="1" t="s">
        <v>1278</v>
      </c>
      <c r="L8039" s="1">
        <v>31907.0</v>
      </c>
      <c r="M8039" s="1" t="s">
        <v>33</v>
      </c>
      <c r="N8039" s="1" t="s">
        <v>9171</v>
      </c>
      <c r="O8039" s="1" t="s">
        <v>49</v>
      </c>
      <c r="P8039" s="1" t="s">
        <v>81</v>
      </c>
      <c r="Q8039" s="1" t="s">
        <v>9172</v>
      </c>
      <c r="R8039" s="1">
        <v>41.91</v>
      </c>
      <c r="S8039" s="1">
        <v>3.0</v>
      </c>
      <c r="T8039" s="1">
        <v>0.0</v>
      </c>
      <c r="U8039" s="1">
        <v>10.8966</v>
      </c>
      <c r="V8039" s="1" t="str">
        <f>IF(M8039=People!B$2,People!A$2,IF(M8039=People!B$3,People!A$3,IF(M8039=People!B$4,People!A$4,IF(M8039=People!B$5,People!A$5,0))))</f>
        <v>Cassandra Brandow</v>
      </c>
      <c r="W8039" s="5" t="str">
        <f t="array" ref="W8039">IFERROR(INDEX(Returns!A:A,MATCH(B8039,Returns!B:B,0)),"No")</f>
        <v>No</v>
      </c>
      <c r="X8039" s="3">
        <f t="shared" si="1"/>
        <v>7</v>
      </c>
      <c r="Y8039" s="3">
        <f t="shared" si="2"/>
        <v>2019</v>
      </c>
    </row>
    <row r="8040" ht="14.25" customHeight="1">
      <c r="A8040" s="1">
        <v>8039.0</v>
      </c>
      <c r="B8040" s="3" t="s">
        <v>9805</v>
      </c>
      <c r="C8040" s="4">
        <v>43646.0</v>
      </c>
      <c r="D8040" s="4">
        <v>43648.0</v>
      </c>
      <c r="E8040" s="1" t="s">
        <v>26</v>
      </c>
      <c r="F8040" s="1" t="s">
        <v>4694</v>
      </c>
      <c r="G8040" s="1" t="s">
        <v>4695</v>
      </c>
      <c r="H8040" s="1" t="s">
        <v>29</v>
      </c>
      <c r="I8040" s="1" t="s">
        <v>30</v>
      </c>
      <c r="J8040" s="1" t="s">
        <v>45</v>
      </c>
      <c r="K8040" s="1" t="s">
        <v>46</v>
      </c>
      <c r="L8040" s="1">
        <v>90032.0</v>
      </c>
      <c r="M8040" s="1" t="s">
        <v>47</v>
      </c>
      <c r="N8040" s="1" t="s">
        <v>4429</v>
      </c>
      <c r="O8040" s="1" t="s">
        <v>35</v>
      </c>
      <c r="P8040" s="1" t="s">
        <v>36</v>
      </c>
      <c r="Q8040" s="1" t="s">
        <v>4430</v>
      </c>
      <c r="R8040" s="1">
        <v>435.999</v>
      </c>
      <c r="S8040" s="1">
        <v>3.0</v>
      </c>
      <c r="T8040" s="1">
        <v>0.15</v>
      </c>
      <c r="U8040" s="1">
        <v>5.12939999999998</v>
      </c>
      <c r="V8040" s="1" t="str">
        <f>IF(M8040=People!B$2,People!A$2,IF(M8040=People!B$3,People!A$3,IF(M8040=People!B$4,People!A$4,IF(M8040=People!B$5,People!A$5,0))))</f>
        <v>Anna Andreadi</v>
      </c>
      <c r="W8040" s="5" t="str">
        <f t="array" ref="W8040">IFERROR(INDEX(Returns!A:A,MATCH(B8040,Returns!B:B,0)),"No")</f>
        <v>No</v>
      </c>
      <c r="X8040" s="3">
        <f t="shared" si="1"/>
        <v>6</v>
      </c>
      <c r="Y8040" s="3">
        <f t="shared" si="2"/>
        <v>2019</v>
      </c>
    </row>
    <row r="8041" ht="14.25" customHeight="1">
      <c r="A8041" s="1">
        <v>8040.0</v>
      </c>
      <c r="B8041" s="3" t="s">
        <v>9806</v>
      </c>
      <c r="C8041" s="4">
        <v>43698.0</v>
      </c>
      <c r="D8041" s="4">
        <v>43702.0</v>
      </c>
      <c r="E8041" s="1" t="s">
        <v>26</v>
      </c>
      <c r="F8041" s="1" t="s">
        <v>6493</v>
      </c>
      <c r="G8041" s="1" t="s">
        <v>6494</v>
      </c>
      <c r="H8041" s="1" t="s">
        <v>44</v>
      </c>
      <c r="I8041" s="1" t="s">
        <v>30</v>
      </c>
      <c r="J8041" s="1" t="s">
        <v>98</v>
      </c>
      <c r="K8041" s="1" t="s">
        <v>99</v>
      </c>
      <c r="L8041" s="1">
        <v>98115.0</v>
      </c>
      <c r="M8041" s="1" t="s">
        <v>47</v>
      </c>
      <c r="N8041" s="1" t="s">
        <v>721</v>
      </c>
      <c r="O8041" s="1" t="s">
        <v>35</v>
      </c>
      <c r="P8041" s="1" t="s">
        <v>39</v>
      </c>
      <c r="Q8041" s="1" t="s">
        <v>722</v>
      </c>
      <c r="R8041" s="1">
        <v>388.704</v>
      </c>
      <c r="S8041" s="1">
        <v>6.0</v>
      </c>
      <c r="T8041" s="1">
        <v>0.2</v>
      </c>
      <c r="U8041" s="1">
        <v>38.870400000000004</v>
      </c>
      <c r="V8041" s="1" t="str">
        <f>IF(M8041=People!B$2,People!A$2,IF(M8041=People!B$3,People!A$3,IF(M8041=People!B$4,People!A$4,IF(M8041=People!B$5,People!A$5,0))))</f>
        <v>Anna Andreadi</v>
      </c>
      <c r="W8041" s="5" t="str">
        <f t="array" ref="W8041">IFERROR(INDEX(Returns!A:A,MATCH(B8041,Returns!B:B,0)),"No")</f>
        <v>No</v>
      </c>
      <c r="X8041" s="3">
        <f t="shared" si="1"/>
        <v>8</v>
      </c>
      <c r="Y8041" s="3">
        <f t="shared" si="2"/>
        <v>2019</v>
      </c>
    </row>
    <row r="8042" ht="14.25" customHeight="1">
      <c r="A8042" s="1">
        <v>8041.0</v>
      </c>
      <c r="B8042" s="3" t="s">
        <v>9806</v>
      </c>
      <c r="C8042" s="4">
        <v>43698.0</v>
      </c>
      <c r="D8042" s="4">
        <v>43702.0</v>
      </c>
      <c r="E8042" s="1" t="s">
        <v>26</v>
      </c>
      <c r="F8042" s="1" t="s">
        <v>6493</v>
      </c>
      <c r="G8042" s="1" t="s">
        <v>6494</v>
      </c>
      <c r="H8042" s="1" t="s">
        <v>44</v>
      </c>
      <c r="I8042" s="1" t="s">
        <v>30</v>
      </c>
      <c r="J8042" s="1" t="s">
        <v>98</v>
      </c>
      <c r="K8042" s="1" t="s">
        <v>99</v>
      </c>
      <c r="L8042" s="1">
        <v>98115.0</v>
      </c>
      <c r="M8042" s="1" t="s">
        <v>47</v>
      </c>
      <c r="N8042" s="1" t="s">
        <v>2437</v>
      </c>
      <c r="O8042" s="1" t="s">
        <v>49</v>
      </c>
      <c r="P8042" s="1" t="s">
        <v>62</v>
      </c>
      <c r="Q8042" s="1" t="s">
        <v>2438</v>
      </c>
      <c r="R8042" s="1">
        <v>572.58</v>
      </c>
      <c r="S8042" s="1">
        <v>6.0</v>
      </c>
      <c r="T8042" s="1">
        <v>0.0</v>
      </c>
      <c r="U8042" s="1">
        <v>34.3548</v>
      </c>
      <c r="V8042" s="1" t="str">
        <f>IF(M8042=People!B$2,People!A$2,IF(M8042=People!B$3,People!A$3,IF(M8042=People!B$4,People!A$4,IF(M8042=People!B$5,People!A$5,0))))</f>
        <v>Anna Andreadi</v>
      </c>
      <c r="W8042" s="5" t="str">
        <f t="array" ref="W8042">IFERROR(INDEX(Returns!A:A,MATCH(B8042,Returns!B:B,0)),"No")</f>
        <v>No</v>
      </c>
      <c r="X8042" s="3">
        <f t="shared" si="1"/>
        <v>8</v>
      </c>
      <c r="Y8042" s="3">
        <f t="shared" si="2"/>
        <v>2019</v>
      </c>
    </row>
    <row r="8043" ht="14.25" customHeight="1">
      <c r="A8043" s="1">
        <v>8042.0</v>
      </c>
      <c r="B8043" s="3" t="s">
        <v>9806</v>
      </c>
      <c r="C8043" s="4">
        <v>43698.0</v>
      </c>
      <c r="D8043" s="4">
        <v>43702.0</v>
      </c>
      <c r="E8043" s="1" t="s">
        <v>26</v>
      </c>
      <c r="F8043" s="1" t="s">
        <v>6493</v>
      </c>
      <c r="G8043" s="1" t="s">
        <v>6494</v>
      </c>
      <c r="H8043" s="1" t="s">
        <v>44</v>
      </c>
      <c r="I8043" s="1" t="s">
        <v>30</v>
      </c>
      <c r="J8043" s="1" t="s">
        <v>98</v>
      </c>
      <c r="K8043" s="1" t="s">
        <v>99</v>
      </c>
      <c r="L8043" s="1">
        <v>98115.0</v>
      </c>
      <c r="M8043" s="1" t="s">
        <v>47</v>
      </c>
      <c r="N8043" s="1" t="s">
        <v>5552</v>
      </c>
      <c r="O8043" s="1" t="s">
        <v>74</v>
      </c>
      <c r="P8043" s="1" t="s">
        <v>164</v>
      </c>
      <c r="Q8043" s="1" t="s">
        <v>5553</v>
      </c>
      <c r="R8043" s="1">
        <v>33.18</v>
      </c>
      <c r="S8043" s="1">
        <v>2.0</v>
      </c>
      <c r="T8043" s="1">
        <v>0.0</v>
      </c>
      <c r="U8043" s="1">
        <v>11.613</v>
      </c>
      <c r="V8043" s="1" t="str">
        <f>IF(M8043=People!B$2,People!A$2,IF(M8043=People!B$3,People!A$3,IF(M8043=People!B$4,People!A$4,IF(M8043=People!B$5,People!A$5,0))))</f>
        <v>Anna Andreadi</v>
      </c>
      <c r="W8043" s="5" t="str">
        <f t="array" ref="W8043">IFERROR(INDEX(Returns!A:A,MATCH(B8043,Returns!B:B,0)),"No")</f>
        <v>No</v>
      </c>
      <c r="X8043" s="3">
        <f t="shared" si="1"/>
        <v>8</v>
      </c>
      <c r="Y8043" s="3">
        <f t="shared" si="2"/>
        <v>2019</v>
      </c>
    </row>
    <row r="8044" ht="14.25" customHeight="1">
      <c r="A8044" s="1">
        <v>8043.0</v>
      </c>
      <c r="B8044" s="3" t="s">
        <v>9807</v>
      </c>
      <c r="C8044" s="4">
        <v>43535.0</v>
      </c>
      <c r="D8044" s="4">
        <v>43539.0</v>
      </c>
      <c r="E8044" s="1" t="s">
        <v>53</v>
      </c>
      <c r="F8044" s="1" t="s">
        <v>3238</v>
      </c>
      <c r="G8044" s="1" t="s">
        <v>3239</v>
      </c>
      <c r="H8044" s="1" t="s">
        <v>105</v>
      </c>
      <c r="I8044" s="1" t="s">
        <v>30</v>
      </c>
      <c r="J8044" s="1" t="s">
        <v>8805</v>
      </c>
      <c r="K8044" s="1" t="s">
        <v>1251</v>
      </c>
      <c r="L8044" s="1">
        <v>2138.0</v>
      </c>
      <c r="M8044" s="1" t="s">
        <v>151</v>
      </c>
      <c r="N8044" s="1" t="s">
        <v>1588</v>
      </c>
      <c r="O8044" s="1" t="s">
        <v>74</v>
      </c>
      <c r="P8044" s="1" t="s">
        <v>164</v>
      </c>
      <c r="Q8044" s="1" t="s">
        <v>1589</v>
      </c>
      <c r="R8044" s="1">
        <v>63.88</v>
      </c>
      <c r="S8044" s="1">
        <v>4.0</v>
      </c>
      <c r="T8044" s="1">
        <v>0.0</v>
      </c>
      <c r="U8044" s="1">
        <v>24.9132</v>
      </c>
      <c r="V8044" s="1" t="str">
        <f>IF(M8044=People!B$2,People!A$2,IF(M8044=People!B$3,People!A$3,IF(M8044=People!B$4,People!A$4,IF(M8044=People!B$5,People!A$5,0))))</f>
        <v>Chuck Magee</v>
      </c>
      <c r="W8044" s="5" t="str">
        <f t="array" ref="W8044">IFERROR(INDEX(Returns!A:A,MATCH(B8044,Returns!B:B,0)),"No")</f>
        <v>No</v>
      </c>
      <c r="X8044" s="3">
        <f t="shared" si="1"/>
        <v>3</v>
      </c>
      <c r="Y8044" s="3">
        <f t="shared" si="2"/>
        <v>2019</v>
      </c>
    </row>
    <row r="8045" ht="14.25" customHeight="1">
      <c r="A8045" s="1">
        <v>8044.0</v>
      </c>
      <c r="B8045" s="3" t="s">
        <v>9807</v>
      </c>
      <c r="C8045" s="4">
        <v>43535.0</v>
      </c>
      <c r="D8045" s="4">
        <v>43539.0</v>
      </c>
      <c r="E8045" s="1" t="s">
        <v>53</v>
      </c>
      <c r="F8045" s="1" t="s">
        <v>3238</v>
      </c>
      <c r="G8045" s="1" t="s">
        <v>3239</v>
      </c>
      <c r="H8045" s="1" t="s">
        <v>105</v>
      </c>
      <c r="I8045" s="1" t="s">
        <v>30</v>
      </c>
      <c r="J8045" s="1" t="s">
        <v>8805</v>
      </c>
      <c r="K8045" s="1" t="s">
        <v>1251</v>
      </c>
      <c r="L8045" s="1">
        <v>2138.0</v>
      </c>
      <c r="M8045" s="1" t="s">
        <v>151</v>
      </c>
      <c r="N8045" s="1" t="s">
        <v>9808</v>
      </c>
      <c r="O8045" s="1" t="s">
        <v>35</v>
      </c>
      <c r="P8045" s="1" t="s">
        <v>68</v>
      </c>
      <c r="Q8045" s="1" t="s">
        <v>9809</v>
      </c>
      <c r="R8045" s="1">
        <v>26.72</v>
      </c>
      <c r="S8045" s="1">
        <v>1.0</v>
      </c>
      <c r="T8045" s="1">
        <v>0.0</v>
      </c>
      <c r="U8045" s="1">
        <v>11.7568</v>
      </c>
      <c r="V8045" s="1" t="str">
        <f>IF(M8045=People!B$2,People!A$2,IF(M8045=People!B$3,People!A$3,IF(M8045=People!B$4,People!A$4,IF(M8045=People!B$5,People!A$5,0))))</f>
        <v>Chuck Magee</v>
      </c>
      <c r="W8045" s="5" t="str">
        <f t="array" ref="W8045">IFERROR(INDEX(Returns!A:A,MATCH(B8045,Returns!B:B,0)),"No")</f>
        <v>No</v>
      </c>
      <c r="X8045" s="3">
        <f t="shared" si="1"/>
        <v>3</v>
      </c>
      <c r="Y8045" s="3">
        <f t="shared" si="2"/>
        <v>2019</v>
      </c>
    </row>
    <row r="8046" ht="14.25" customHeight="1">
      <c r="A8046" s="1">
        <v>8045.0</v>
      </c>
      <c r="B8046" s="3" t="s">
        <v>9810</v>
      </c>
      <c r="C8046" s="4">
        <v>43723.0</v>
      </c>
      <c r="D8046" s="4">
        <v>43725.0</v>
      </c>
      <c r="E8046" s="1" t="s">
        <v>26</v>
      </c>
      <c r="F8046" s="1" t="s">
        <v>8528</v>
      </c>
      <c r="G8046" s="1" t="s">
        <v>8529</v>
      </c>
      <c r="H8046" s="1" t="s">
        <v>29</v>
      </c>
      <c r="I8046" s="1" t="s">
        <v>30</v>
      </c>
      <c r="J8046" s="1" t="s">
        <v>5131</v>
      </c>
      <c r="K8046" s="1" t="s">
        <v>124</v>
      </c>
      <c r="L8046" s="1">
        <v>84106.0</v>
      </c>
      <c r="M8046" s="1" t="s">
        <v>47</v>
      </c>
      <c r="N8046" s="1" t="s">
        <v>465</v>
      </c>
      <c r="O8046" s="1" t="s">
        <v>49</v>
      </c>
      <c r="P8046" s="1" t="s">
        <v>78</v>
      </c>
      <c r="Q8046" s="1" t="s">
        <v>466</v>
      </c>
      <c r="R8046" s="1">
        <v>295.056</v>
      </c>
      <c r="S8046" s="1">
        <v>9.0</v>
      </c>
      <c r="T8046" s="1">
        <v>0.2</v>
      </c>
      <c r="U8046" s="1">
        <v>106.9578</v>
      </c>
      <c r="V8046" s="1" t="str">
        <f>IF(M8046=People!B$2,People!A$2,IF(M8046=People!B$3,People!A$3,IF(M8046=People!B$4,People!A$4,IF(M8046=People!B$5,People!A$5,0))))</f>
        <v>Anna Andreadi</v>
      </c>
      <c r="W8046" s="5" t="str">
        <f t="array" ref="W8046">IFERROR(INDEX(Returns!A:A,MATCH(B8046,Returns!B:B,0)),"No")</f>
        <v>Yes</v>
      </c>
      <c r="X8046" s="3">
        <f t="shared" si="1"/>
        <v>9</v>
      </c>
      <c r="Y8046" s="3">
        <f t="shared" si="2"/>
        <v>2019</v>
      </c>
    </row>
    <row r="8047" ht="14.25" customHeight="1">
      <c r="A8047" s="1">
        <v>8046.0</v>
      </c>
      <c r="B8047" s="3" t="s">
        <v>9811</v>
      </c>
      <c r="C8047" s="4">
        <v>43363.0</v>
      </c>
      <c r="D8047" s="4">
        <v>43367.0</v>
      </c>
      <c r="E8047" s="1" t="s">
        <v>53</v>
      </c>
      <c r="F8047" s="1" t="s">
        <v>3844</v>
      </c>
      <c r="G8047" s="1" t="s">
        <v>3845</v>
      </c>
      <c r="H8047" s="1" t="s">
        <v>29</v>
      </c>
      <c r="I8047" s="1" t="s">
        <v>30</v>
      </c>
      <c r="J8047" s="1" t="s">
        <v>269</v>
      </c>
      <c r="K8047" s="1" t="s">
        <v>270</v>
      </c>
      <c r="L8047" s="1">
        <v>10035.0</v>
      </c>
      <c r="M8047" s="1" t="s">
        <v>151</v>
      </c>
      <c r="N8047" s="1" t="s">
        <v>4625</v>
      </c>
      <c r="O8047" s="1" t="s">
        <v>49</v>
      </c>
      <c r="P8047" s="1" t="s">
        <v>81</v>
      </c>
      <c r="Q8047" s="1" t="s">
        <v>4626</v>
      </c>
      <c r="R8047" s="1">
        <v>393.25</v>
      </c>
      <c r="S8047" s="1">
        <v>5.0</v>
      </c>
      <c r="T8047" s="1">
        <v>0.0</v>
      </c>
      <c r="U8047" s="1">
        <v>129.7725</v>
      </c>
      <c r="V8047" s="1" t="str">
        <f>IF(M8047=People!B$2,People!A$2,IF(M8047=People!B$3,People!A$3,IF(M8047=People!B$4,People!A$4,IF(M8047=People!B$5,People!A$5,0))))</f>
        <v>Chuck Magee</v>
      </c>
      <c r="W8047" s="5" t="str">
        <f t="array" ref="W8047">IFERROR(INDEX(Returns!A:A,MATCH(B8047,Returns!B:B,0)),"No")</f>
        <v>No</v>
      </c>
      <c r="X8047" s="3">
        <f t="shared" si="1"/>
        <v>9</v>
      </c>
      <c r="Y8047" s="3">
        <f t="shared" si="2"/>
        <v>2018</v>
      </c>
    </row>
    <row r="8048" ht="14.25" customHeight="1">
      <c r="A8048" s="1">
        <v>8047.0</v>
      </c>
      <c r="B8048" s="3" t="s">
        <v>9812</v>
      </c>
      <c r="C8048" s="4">
        <v>43449.0</v>
      </c>
      <c r="D8048" s="4">
        <v>43451.0</v>
      </c>
      <c r="E8048" s="1" t="s">
        <v>26</v>
      </c>
      <c r="F8048" s="1" t="s">
        <v>1131</v>
      </c>
      <c r="G8048" s="1" t="s">
        <v>1132</v>
      </c>
      <c r="H8048" s="1" t="s">
        <v>29</v>
      </c>
      <c r="I8048" s="1" t="s">
        <v>30</v>
      </c>
      <c r="J8048" s="1" t="s">
        <v>3326</v>
      </c>
      <c r="K8048" s="1" t="s">
        <v>501</v>
      </c>
      <c r="L8048" s="1">
        <v>44221.0</v>
      </c>
      <c r="M8048" s="1" t="s">
        <v>151</v>
      </c>
      <c r="N8048" s="1" t="s">
        <v>7782</v>
      </c>
      <c r="O8048" s="1" t="s">
        <v>49</v>
      </c>
      <c r="P8048" s="1" t="s">
        <v>78</v>
      </c>
      <c r="Q8048" s="1" t="s">
        <v>7783</v>
      </c>
      <c r="R8048" s="1">
        <v>2.214</v>
      </c>
      <c r="S8048" s="1">
        <v>3.0</v>
      </c>
      <c r="T8048" s="1">
        <v>0.7</v>
      </c>
      <c r="U8048" s="1">
        <v>-1.476</v>
      </c>
      <c r="V8048" s="1" t="str">
        <f>IF(M8048=People!B$2,People!A$2,IF(M8048=People!B$3,People!A$3,IF(M8048=People!B$4,People!A$4,IF(M8048=People!B$5,People!A$5,0))))</f>
        <v>Chuck Magee</v>
      </c>
      <c r="W8048" s="5" t="str">
        <f t="array" ref="W8048">IFERROR(INDEX(Returns!A:A,MATCH(B8048,Returns!B:B,0)),"No")</f>
        <v>No</v>
      </c>
      <c r="X8048" s="3">
        <f t="shared" si="1"/>
        <v>12</v>
      </c>
      <c r="Y8048" s="3">
        <f t="shared" si="2"/>
        <v>2018</v>
      </c>
    </row>
    <row r="8049" ht="14.25" customHeight="1">
      <c r="A8049" s="1">
        <v>8048.0</v>
      </c>
      <c r="B8049" s="3" t="s">
        <v>9813</v>
      </c>
      <c r="C8049" s="4">
        <v>43772.0</v>
      </c>
      <c r="D8049" s="4">
        <v>43775.0</v>
      </c>
      <c r="E8049" s="1" t="s">
        <v>26</v>
      </c>
      <c r="F8049" s="1" t="s">
        <v>5235</v>
      </c>
      <c r="G8049" s="1" t="s">
        <v>5236</v>
      </c>
      <c r="H8049" s="1" t="s">
        <v>29</v>
      </c>
      <c r="I8049" s="1" t="s">
        <v>30</v>
      </c>
      <c r="J8049" s="1" t="s">
        <v>524</v>
      </c>
      <c r="K8049" s="1" t="s">
        <v>91</v>
      </c>
      <c r="L8049" s="1">
        <v>28403.0</v>
      </c>
      <c r="M8049" s="1" t="s">
        <v>33</v>
      </c>
      <c r="N8049" s="1" t="s">
        <v>3877</v>
      </c>
      <c r="O8049" s="1" t="s">
        <v>49</v>
      </c>
      <c r="P8049" s="1" t="s">
        <v>93</v>
      </c>
      <c r="Q8049" s="1" t="s">
        <v>3878</v>
      </c>
      <c r="R8049" s="1">
        <v>16.272</v>
      </c>
      <c r="S8049" s="1">
        <v>3.0</v>
      </c>
      <c r="T8049" s="1">
        <v>0.2</v>
      </c>
      <c r="U8049" s="1">
        <v>5.2884</v>
      </c>
      <c r="V8049" s="1" t="str">
        <f>IF(M8049=People!B$2,People!A$2,IF(M8049=People!B$3,People!A$3,IF(M8049=People!B$4,People!A$4,IF(M8049=People!B$5,People!A$5,0))))</f>
        <v>Cassandra Brandow</v>
      </c>
      <c r="W8049" s="5" t="str">
        <f t="array" ref="W8049">IFERROR(INDEX(Returns!A:A,MATCH(B8049,Returns!B:B,0)),"No")</f>
        <v>No</v>
      </c>
      <c r="X8049" s="3">
        <f t="shared" si="1"/>
        <v>11</v>
      </c>
      <c r="Y8049" s="3">
        <f t="shared" si="2"/>
        <v>2019</v>
      </c>
    </row>
    <row r="8050" ht="14.25" customHeight="1">
      <c r="A8050" s="1">
        <v>8049.0</v>
      </c>
      <c r="B8050" s="3" t="s">
        <v>9814</v>
      </c>
      <c r="C8050" s="4">
        <v>43284.0</v>
      </c>
      <c r="D8050" s="4">
        <v>43288.0</v>
      </c>
      <c r="E8050" s="1" t="s">
        <v>53</v>
      </c>
      <c r="F8050" s="1" t="s">
        <v>1365</v>
      </c>
      <c r="G8050" s="1" t="s">
        <v>1366</v>
      </c>
      <c r="H8050" s="1" t="s">
        <v>44</v>
      </c>
      <c r="I8050" s="1" t="s">
        <v>30</v>
      </c>
      <c r="J8050" s="1" t="s">
        <v>269</v>
      </c>
      <c r="K8050" s="1" t="s">
        <v>270</v>
      </c>
      <c r="L8050" s="1">
        <v>10035.0</v>
      </c>
      <c r="M8050" s="1" t="s">
        <v>151</v>
      </c>
      <c r="N8050" s="1" t="s">
        <v>8082</v>
      </c>
      <c r="O8050" s="1" t="s">
        <v>49</v>
      </c>
      <c r="P8050" s="1" t="s">
        <v>81</v>
      </c>
      <c r="Q8050" s="1" t="s">
        <v>8083</v>
      </c>
      <c r="R8050" s="1">
        <v>706.86</v>
      </c>
      <c r="S8050" s="1">
        <v>7.0</v>
      </c>
      <c r="T8050" s="1">
        <v>0.0</v>
      </c>
      <c r="U8050" s="1">
        <v>197.9208</v>
      </c>
      <c r="V8050" s="1" t="str">
        <f>IF(M8050=People!B$2,People!A$2,IF(M8050=People!B$3,People!A$3,IF(M8050=People!B$4,People!A$4,IF(M8050=People!B$5,People!A$5,0))))</f>
        <v>Chuck Magee</v>
      </c>
      <c r="W8050" s="5" t="str">
        <f t="array" ref="W8050">IFERROR(INDEX(Returns!A:A,MATCH(B8050,Returns!B:B,0)),"No")</f>
        <v>No</v>
      </c>
      <c r="X8050" s="3">
        <f t="shared" si="1"/>
        <v>7</v>
      </c>
      <c r="Y8050" s="3">
        <f t="shared" si="2"/>
        <v>2018</v>
      </c>
    </row>
    <row r="8051" ht="14.25" customHeight="1">
      <c r="A8051" s="1">
        <v>8050.0</v>
      </c>
      <c r="B8051" s="3" t="s">
        <v>9815</v>
      </c>
      <c r="C8051" s="4">
        <v>42639.0</v>
      </c>
      <c r="D8051" s="4">
        <v>42643.0</v>
      </c>
      <c r="E8051" s="1" t="s">
        <v>53</v>
      </c>
      <c r="F8051" s="1" t="s">
        <v>9539</v>
      </c>
      <c r="G8051" s="1" t="s">
        <v>9540</v>
      </c>
      <c r="H8051" s="1" t="s">
        <v>44</v>
      </c>
      <c r="I8051" s="1" t="s">
        <v>30</v>
      </c>
      <c r="J8051" s="1" t="s">
        <v>149</v>
      </c>
      <c r="K8051" s="1" t="s">
        <v>150</v>
      </c>
      <c r="L8051" s="1">
        <v>19140.0</v>
      </c>
      <c r="M8051" s="1" t="s">
        <v>151</v>
      </c>
      <c r="N8051" s="1" t="s">
        <v>548</v>
      </c>
      <c r="O8051" s="1" t="s">
        <v>49</v>
      </c>
      <c r="P8051" s="1" t="s">
        <v>78</v>
      </c>
      <c r="Q8051" s="1" t="s">
        <v>549</v>
      </c>
      <c r="R8051" s="1">
        <v>5.97</v>
      </c>
      <c r="S8051" s="1">
        <v>5.0</v>
      </c>
      <c r="T8051" s="1">
        <v>0.7</v>
      </c>
      <c r="U8051" s="1">
        <v>-4.577</v>
      </c>
      <c r="V8051" s="1" t="str">
        <f>IF(M8051=People!B$2,People!A$2,IF(M8051=People!B$3,People!A$3,IF(M8051=People!B$4,People!A$4,IF(M8051=People!B$5,People!A$5,0))))</f>
        <v>Chuck Magee</v>
      </c>
      <c r="W8051" s="5" t="str">
        <f t="array" ref="W8051">IFERROR(INDEX(Returns!A:A,MATCH(B8051,Returns!B:B,0)),"No")</f>
        <v>No</v>
      </c>
      <c r="X8051" s="3">
        <f t="shared" si="1"/>
        <v>9</v>
      </c>
      <c r="Y8051" s="3">
        <f t="shared" si="2"/>
        <v>2016</v>
      </c>
    </row>
    <row r="8052" ht="14.25" customHeight="1">
      <c r="A8052" s="1">
        <v>8051.0</v>
      </c>
      <c r="B8052" s="3" t="s">
        <v>9815</v>
      </c>
      <c r="C8052" s="4">
        <v>42639.0</v>
      </c>
      <c r="D8052" s="4">
        <v>42643.0</v>
      </c>
      <c r="E8052" s="1" t="s">
        <v>53</v>
      </c>
      <c r="F8052" s="1" t="s">
        <v>9539</v>
      </c>
      <c r="G8052" s="1" t="s">
        <v>9540</v>
      </c>
      <c r="H8052" s="1" t="s">
        <v>44</v>
      </c>
      <c r="I8052" s="1" t="s">
        <v>30</v>
      </c>
      <c r="J8052" s="1" t="s">
        <v>149</v>
      </c>
      <c r="K8052" s="1" t="s">
        <v>150</v>
      </c>
      <c r="L8052" s="1">
        <v>19140.0</v>
      </c>
      <c r="M8052" s="1" t="s">
        <v>151</v>
      </c>
      <c r="N8052" s="1" t="s">
        <v>2942</v>
      </c>
      <c r="O8052" s="1" t="s">
        <v>35</v>
      </c>
      <c r="P8052" s="1" t="s">
        <v>68</v>
      </c>
      <c r="Q8052" s="1" t="s">
        <v>2943</v>
      </c>
      <c r="R8052" s="1">
        <v>21.184</v>
      </c>
      <c r="S8052" s="1">
        <v>1.0</v>
      </c>
      <c r="T8052" s="1">
        <v>0.2</v>
      </c>
      <c r="U8052" s="1">
        <v>4.7664</v>
      </c>
      <c r="V8052" s="1" t="str">
        <f>IF(M8052=People!B$2,People!A$2,IF(M8052=People!B$3,People!A$3,IF(M8052=People!B$4,People!A$4,IF(M8052=People!B$5,People!A$5,0))))</f>
        <v>Chuck Magee</v>
      </c>
      <c r="W8052" s="5" t="str">
        <f t="array" ref="W8052">IFERROR(INDEX(Returns!A:A,MATCH(B8052,Returns!B:B,0)),"No")</f>
        <v>No</v>
      </c>
      <c r="X8052" s="3">
        <f t="shared" si="1"/>
        <v>9</v>
      </c>
      <c r="Y8052" s="3">
        <f t="shared" si="2"/>
        <v>2016</v>
      </c>
    </row>
    <row r="8053" ht="14.25" customHeight="1">
      <c r="A8053" s="1">
        <v>8052.0</v>
      </c>
      <c r="B8053" s="3" t="s">
        <v>9815</v>
      </c>
      <c r="C8053" s="4">
        <v>42639.0</v>
      </c>
      <c r="D8053" s="4">
        <v>42643.0</v>
      </c>
      <c r="E8053" s="1" t="s">
        <v>53</v>
      </c>
      <c r="F8053" s="1" t="s">
        <v>9539</v>
      </c>
      <c r="G8053" s="1" t="s">
        <v>9540</v>
      </c>
      <c r="H8053" s="1" t="s">
        <v>44</v>
      </c>
      <c r="I8053" s="1" t="s">
        <v>30</v>
      </c>
      <c r="J8053" s="1" t="s">
        <v>149</v>
      </c>
      <c r="K8053" s="1" t="s">
        <v>150</v>
      </c>
      <c r="L8053" s="1">
        <v>19140.0</v>
      </c>
      <c r="M8053" s="1" t="s">
        <v>151</v>
      </c>
      <c r="N8053" s="1" t="s">
        <v>144</v>
      </c>
      <c r="O8053" s="1" t="s">
        <v>49</v>
      </c>
      <c r="P8053" s="1" t="s">
        <v>81</v>
      </c>
      <c r="Q8053" s="1" t="s">
        <v>145</v>
      </c>
      <c r="R8053" s="1">
        <v>41.376</v>
      </c>
      <c r="S8053" s="1">
        <v>6.0</v>
      </c>
      <c r="T8053" s="1">
        <v>0.2</v>
      </c>
      <c r="U8053" s="1">
        <v>3.1032</v>
      </c>
      <c r="V8053" s="1" t="str">
        <f>IF(M8053=People!B$2,People!A$2,IF(M8053=People!B$3,People!A$3,IF(M8053=People!B$4,People!A$4,IF(M8053=People!B$5,People!A$5,0))))</f>
        <v>Chuck Magee</v>
      </c>
      <c r="W8053" s="5" t="str">
        <f t="array" ref="W8053">IFERROR(INDEX(Returns!A:A,MATCH(B8053,Returns!B:B,0)),"No")</f>
        <v>No</v>
      </c>
      <c r="X8053" s="3">
        <f t="shared" si="1"/>
        <v>9</v>
      </c>
      <c r="Y8053" s="3">
        <f t="shared" si="2"/>
        <v>2016</v>
      </c>
    </row>
    <row r="8054" ht="14.25" customHeight="1">
      <c r="A8054" s="1">
        <v>8053.0</v>
      </c>
      <c r="B8054" s="3" t="s">
        <v>9816</v>
      </c>
      <c r="C8054" s="4">
        <v>42565.0</v>
      </c>
      <c r="D8054" s="4">
        <v>42568.0</v>
      </c>
      <c r="E8054" s="1" t="s">
        <v>26</v>
      </c>
      <c r="F8054" s="1" t="s">
        <v>4623</v>
      </c>
      <c r="G8054" s="1" t="s">
        <v>4624</v>
      </c>
      <c r="H8054" s="1" t="s">
        <v>44</v>
      </c>
      <c r="I8054" s="1" t="s">
        <v>30</v>
      </c>
      <c r="J8054" s="1" t="s">
        <v>269</v>
      </c>
      <c r="K8054" s="1" t="s">
        <v>270</v>
      </c>
      <c r="L8054" s="1">
        <v>10009.0</v>
      </c>
      <c r="M8054" s="1" t="s">
        <v>151</v>
      </c>
      <c r="N8054" s="1" t="s">
        <v>3434</v>
      </c>
      <c r="O8054" s="1" t="s">
        <v>49</v>
      </c>
      <c r="P8054" s="1" t="s">
        <v>71</v>
      </c>
      <c r="Q8054" s="1" t="s">
        <v>3435</v>
      </c>
      <c r="R8054" s="1">
        <v>17.94</v>
      </c>
      <c r="S8054" s="1">
        <v>3.0</v>
      </c>
      <c r="T8054" s="1">
        <v>0.0</v>
      </c>
      <c r="U8054" s="1">
        <v>4.485</v>
      </c>
      <c r="V8054" s="1" t="str">
        <f>IF(M8054=People!B$2,People!A$2,IF(M8054=People!B$3,People!A$3,IF(M8054=People!B$4,People!A$4,IF(M8054=People!B$5,People!A$5,0))))</f>
        <v>Chuck Magee</v>
      </c>
      <c r="W8054" s="5" t="str">
        <f t="array" ref="W8054">IFERROR(INDEX(Returns!A:A,MATCH(B8054,Returns!B:B,0)),"No")</f>
        <v>No</v>
      </c>
      <c r="X8054" s="3">
        <f t="shared" si="1"/>
        <v>7</v>
      </c>
      <c r="Y8054" s="3">
        <f t="shared" si="2"/>
        <v>2016</v>
      </c>
    </row>
    <row r="8055" ht="14.25" customHeight="1">
      <c r="A8055" s="1">
        <v>8054.0</v>
      </c>
      <c r="B8055" s="3" t="s">
        <v>9817</v>
      </c>
      <c r="C8055" s="4">
        <v>43736.0</v>
      </c>
      <c r="D8055" s="4">
        <v>43743.0</v>
      </c>
      <c r="E8055" s="1" t="s">
        <v>53</v>
      </c>
      <c r="F8055" s="1" t="s">
        <v>2065</v>
      </c>
      <c r="G8055" s="1" t="s">
        <v>2066</v>
      </c>
      <c r="H8055" s="1" t="s">
        <v>44</v>
      </c>
      <c r="I8055" s="1" t="s">
        <v>30</v>
      </c>
      <c r="J8055" s="1" t="s">
        <v>149</v>
      </c>
      <c r="K8055" s="1" t="s">
        <v>150</v>
      </c>
      <c r="L8055" s="1">
        <v>19134.0</v>
      </c>
      <c r="M8055" s="1" t="s">
        <v>151</v>
      </c>
      <c r="N8055" s="1" t="s">
        <v>2375</v>
      </c>
      <c r="O8055" s="1" t="s">
        <v>49</v>
      </c>
      <c r="P8055" s="1" t="s">
        <v>78</v>
      </c>
      <c r="Q8055" s="1" t="s">
        <v>2376</v>
      </c>
      <c r="R8055" s="1">
        <v>2.6550000000000002</v>
      </c>
      <c r="S8055" s="1">
        <v>1.0</v>
      </c>
      <c r="T8055" s="1">
        <v>0.7</v>
      </c>
      <c r="U8055" s="1">
        <v>-1.8585</v>
      </c>
      <c r="V8055" s="1" t="str">
        <f>IF(M8055=People!B$2,People!A$2,IF(M8055=People!B$3,People!A$3,IF(M8055=People!B$4,People!A$4,IF(M8055=People!B$5,People!A$5,0))))</f>
        <v>Chuck Magee</v>
      </c>
      <c r="W8055" s="5" t="str">
        <f t="array" ref="W8055">IFERROR(INDEX(Returns!A:A,MATCH(B8055,Returns!B:B,0)),"No")</f>
        <v>No</v>
      </c>
      <c r="X8055" s="3">
        <f t="shared" si="1"/>
        <v>9</v>
      </c>
      <c r="Y8055" s="3">
        <f t="shared" si="2"/>
        <v>2019</v>
      </c>
    </row>
    <row r="8056" ht="14.25" customHeight="1">
      <c r="V8056" s="1"/>
    </row>
    <row r="8057" ht="14.25" customHeight="1">
      <c r="V8057" s="1"/>
    </row>
    <row r="8058" ht="14.25" customHeight="1">
      <c r="V8058" s="1"/>
    </row>
    <row r="8059" ht="14.25" customHeight="1">
      <c r="V8059" s="1"/>
    </row>
    <row r="8060" ht="14.25" customHeight="1">
      <c r="V8060" s="1"/>
    </row>
    <row r="8061" ht="14.25" customHeight="1">
      <c r="V8061" s="1"/>
    </row>
    <row r="8062" ht="14.25" customHeight="1">
      <c r="V8062" s="1"/>
    </row>
    <row r="8063" ht="14.25" customHeight="1">
      <c r="V8063" s="1"/>
    </row>
    <row r="8064" ht="14.25" customHeight="1">
      <c r="V8064" s="1"/>
    </row>
    <row r="8065" ht="14.25" customHeight="1">
      <c r="V8065" s="1"/>
    </row>
    <row r="8066" ht="14.25" customHeight="1">
      <c r="V8066" s="1"/>
    </row>
    <row r="8067" ht="14.25" customHeight="1">
      <c r="V8067" s="1"/>
    </row>
    <row r="8068" ht="14.25" customHeight="1">
      <c r="V8068" s="1"/>
    </row>
    <row r="8069" ht="14.25" customHeight="1">
      <c r="V8069" s="1"/>
    </row>
    <row r="8070" ht="14.25" customHeight="1">
      <c r="V8070" s="1"/>
    </row>
    <row r="8071" ht="14.25" customHeight="1">
      <c r="V8071" s="1"/>
    </row>
    <row r="8072" ht="14.25" customHeight="1">
      <c r="V8072" s="1"/>
    </row>
    <row r="8073" ht="14.25" customHeight="1">
      <c r="V8073" s="1"/>
    </row>
    <row r="8074" ht="14.25" customHeight="1">
      <c r="V8074" s="1"/>
    </row>
    <row r="8075" ht="14.25" customHeight="1">
      <c r="V8075" s="1"/>
    </row>
    <row r="8076" ht="14.25" customHeight="1">
      <c r="V8076" s="1"/>
    </row>
    <row r="8077" ht="14.25" customHeight="1">
      <c r="V8077" s="1"/>
    </row>
    <row r="8078" ht="14.25" customHeight="1">
      <c r="V8078" s="1"/>
    </row>
    <row r="8079" ht="14.25" customHeight="1">
      <c r="V8079" s="1"/>
    </row>
    <row r="8080" ht="14.25" customHeight="1">
      <c r="V8080" s="1"/>
    </row>
    <row r="8081" ht="14.25" customHeight="1">
      <c r="V8081" s="1"/>
    </row>
    <row r="8082" ht="14.25" customHeight="1">
      <c r="V8082" s="1"/>
    </row>
    <row r="8083" ht="14.25" customHeight="1">
      <c r="V8083" s="1"/>
    </row>
    <row r="8084" ht="14.25" customHeight="1">
      <c r="V8084" s="1"/>
    </row>
    <row r="8085" ht="14.25" customHeight="1">
      <c r="V8085" s="1"/>
    </row>
    <row r="8086" ht="14.25" customHeight="1">
      <c r="V8086" s="1"/>
    </row>
    <row r="8087" ht="14.25" customHeight="1">
      <c r="V8087" s="1"/>
    </row>
    <row r="8088" ht="14.25" customHeight="1">
      <c r="V8088" s="1"/>
    </row>
    <row r="8089" ht="14.25" customHeight="1">
      <c r="V8089" s="1"/>
    </row>
    <row r="8090" ht="14.25" customHeight="1">
      <c r="V8090" s="1"/>
    </row>
    <row r="8091" ht="14.25" customHeight="1">
      <c r="V8091" s="1"/>
    </row>
    <row r="8092" ht="14.25" customHeight="1">
      <c r="V8092" s="1"/>
    </row>
    <row r="8093" ht="14.25" customHeight="1">
      <c r="V8093" s="1"/>
    </row>
    <row r="8094" ht="14.25" customHeight="1">
      <c r="V8094" s="1"/>
    </row>
    <row r="8095" ht="14.25" customHeight="1">
      <c r="V8095" s="1"/>
    </row>
    <row r="8096" ht="14.25" customHeight="1">
      <c r="V8096" s="1"/>
    </row>
    <row r="8097" ht="14.25" customHeight="1">
      <c r="V8097" s="1"/>
    </row>
    <row r="8098" ht="14.25" customHeight="1">
      <c r="V8098" s="1"/>
    </row>
    <row r="8099" ht="14.25" customHeight="1">
      <c r="V8099" s="1"/>
    </row>
    <row r="8100" ht="14.25" customHeight="1">
      <c r="V8100" s="1"/>
    </row>
    <row r="8101" ht="14.25" customHeight="1">
      <c r="V8101" s="1"/>
    </row>
    <row r="8102" ht="14.25" customHeight="1">
      <c r="V8102" s="1"/>
    </row>
    <row r="8103" ht="14.25" customHeight="1">
      <c r="V8103" s="1"/>
    </row>
    <row r="8104" ht="14.25" customHeight="1">
      <c r="V8104" s="1"/>
    </row>
    <row r="8105" ht="14.25" customHeight="1">
      <c r="V8105" s="1"/>
    </row>
    <row r="8106" ht="14.25" customHeight="1">
      <c r="V8106" s="1"/>
    </row>
    <row r="8107" ht="14.25" customHeight="1">
      <c r="V8107" s="1"/>
    </row>
    <row r="8108" ht="14.25" customHeight="1">
      <c r="V8108" s="1"/>
    </row>
    <row r="8109" ht="14.25" customHeight="1">
      <c r="V8109" s="1"/>
    </row>
    <row r="8110" ht="14.25" customHeight="1">
      <c r="V8110" s="1"/>
    </row>
    <row r="8111" ht="14.25" customHeight="1">
      <c r="V8111" s="1"/>
    </row>
    <row r="8112" ht="14.25" customHeight="1">
      <c r="V8112" s="1"/>
    </row>
    <row r="8113" ht="14.25" customHeight="1">
      <c r="V8113" s="1"/>
    </row>
    <row r="8114" ht="14.25" customHeight="1">
      <c r="V8114" s="1"/>
    </row>
    <row r="8115" ht="14.25" customHeight="1">
      <c r="V8115" s="1"/>
    </row>
    <row r="8116" ht="14.25" customHeight="1">
      <c r="V8116" s="1"/>
    </row>
    <row r="8117" ht="14.25" customHeight="1">
      <c r="V8117" s="1"/>
    </row>
    <row r="8118" ht="14.25" customHeight="1">
      <c r="V8118" s="1"/>
    </row>
    <row r="8119" ht="14.25" customHeight="1">
      <c r="V8119" s="1"/>
    </row>
    <row r="8120" ht="14.25" customHeight="1">
      <c r="V8120" s="1"/>
    </row>
    <row r="8121" ht="14.25" customHeight="1">
      <c r="V8121" s="1"/>
    </row>
    <row r="8122" ht="14.25" customHeight="1">
      <c r="V8122" s="1"/>
    </row>
    <row r="8123" ht="14.25" customHeight="1">
      <c r="V8123" s="1"/>
    </row>
    <row r="8124" ht="14.25" customHeight="1">
      <c r="V8124" s="1"/>
    </row>
    <row r="8125" ht="14.25" customHeight="1">
      <c r="V8125" s="1"/>
    </row>
    <row r="8126" ht="14.25" customHeight="1">
      <c r="V8126" s="1"/>
    </row>
    <row r="8127" ht="14.25" customHeight="1">
      <c r="V8127" s="1"/>
    </row>
    <row r="8128" ht="14.25" customHeight="1">
      <c r="V8128" s="1"/>
    </row>
    <row r="8129" ht="14.25" customHeight="1">
      <c r="V8129" s="1"/>
    </row>
    <row r="8130" ht="14.25" customHeight="1">
      <c r="V8130" s="1"/>
    </row>
    <row r="8131" ht="14.25" customHeight="1">
      <c r="V8131" s="1"/>
    </row>
    <row r="8132" ht="14.25" customHeight="1">
      <c r="V8132" s="1"/>
    </row>
    <row r="8133" ht="14.25" customHeight="1">
      <c r="V8133" s="1"/>
    </row>
    <row r="8134" ht="14.25" customHeight="1">
      <c r="V8134" s="1"/>
    </row>
    <row r="8135" ht="14.25" customHeight="1">
      <c r="V8135" s="1"/>
    </row>
    <row r="8136" ht="14.25" customHeight="1">
      <c r="V8136" s="1"/>
    </row>
    <row r="8137" ht="14.25" customHeight="1">
      <c r="V8137" s="1"/>
    </row>
    <row r="8138" ht="14.25" customHeight="1">
      <c r="V8138" s="1"/>
    </row>
    <row r="8139" ht="14.25" customHeight="1">
      <c r="V8139" s="1"/>
    </row>
    <row r="8140" ht="14.25" customHeight="1">
      <c r="V8140" s="1"/>
    </row>
    <row r="8141" ht="14.25" customHeight="1">
      <c r="V8141" s="1"/>
    </row>
    <row r="8142" ht="14.25" customHeight="1">
      <c r="V8142" s="1"/>
    </row>
    <row r="8143" ht="14.25" customHeight="1">
      <c r="V8143" s="1"/>
    </row>
    <row r="8144" ht="14.25" customHeight="1">
      <c r="V8144" s="1"/>
    </row>
    <row r="8145" ht="14.25" customHeight="1">
      <c r="V8145" s="1"/>
    </row>
    <row r="8146" ht="14.25" customHeight="1">
      <c r="V8146" s="1"/>
    </row>
    <row r="8147" ht="14.25" customHeight="1">
      <c r="V8147" s="1"/>
    </row>
    <row r="8148" ht="14.25" customHeight="1">
      <c r="V8148" s="1"/>
    </row>
    <row r="8149" ht="14.25" customHeight="1">
      <c r="V8149" s="1"/>
    </row>
    <row r="8150" ht="14.25" customHeight="1">
      <c r="V8150" s="1"/>
    </row>
    <row r="8151" ht="14.25" customHeight="1">
      <c r="V8151" s="1"/>
    </row>
    <row r="8152" ht="14.25" customHeight="1">
      <c r="V8152" s="1"/>
    </row>
    <row r="8153" ht="14.25" customHeight="1">
      <c r="V8153" s="1"/>
    </row>
    <row r="8154" ht="14.25" customHeight="1">
      <c r="V8154" s="1"/>
    </row>
    <row r="8155" ht="14.25" customHeight="1">
      <c r="V8155" s="1"/>
    </row>
    <row r="8156" ht="14.25" customHeight="1">
      <c r="V8156" s="1"/>
    </row>
    <row r="8157" ht="14.25" customHeight="1">
      <c r="V8157" s="1"/>
    </row>
    <row r="8158" ht="14.25" customHeight="1">
      <c r="V8158" s="1"/>
    </row>
    <row r="8159" ht="14.25" customHeight="1">
      <c r="V8159" s="1"/>
    </row>
    <row r="8160" ht="14.25" customHeight="1">
      <c r="V8160" s="1"/>
    </row>
    <row r="8161" ht="14.25" customHeight="1">
      <c r="V8161" s="1"/>
    </row>
    <row r="8162" ht="14.25" customHeight="1">
      <c r="V8162" s="1"/>
    </row>
    <row r="8163" ht="14.25" customHeight="1">
      <c r="V8163" s="1"/>
    </row>
    <row r="8164" ht="14.25" customHeight="1">
      <c r="V8164" s="1"/>
    </row>
    <row r="8165" ht="14.25" customHeight="1">
      <c r="V8165" s="1"/>
    </row>
    <row r="8166" ht="14.25" customHeight="1">
      <c r="V8166" s="1"/>
    </row>
    <row r="8167" ht="14.25" customHeight="1">
      <c r="V8167" s="1"/>
    </row>
    <row r="8168" ht="14.25" customHeight="1">
      <c r="V8168" s="1"/>
    </row>
    <row r="8169" ht="14.25" customHeight="1">
      <c r="V8169" s="1"/>
    </row>
    <row r="8170" ht="14.25" customHeight="1">
      <c r="V8170" s="1"/>
    </row>
    <row r="8171" ht="14.25" customHeight="1">
      <c r="V8171" s="1"/>
    </row>
    <row r="8172" ht="14.25" customHeight="1">
      <c r="V8172" s="1"/>
    </row>
    <row r="8173" ht="14.25" customHeight="1">
      <c r="V8173" s="1"/>
    </row>
    <row r="8174" ht="14.25" customHeight="1">
      <c r="V8174" s="1"/>
    </row>
    <row r="8175" ht="14.25" customHeight="1">
      <c r="V8175" s="1"/>
    </row>
    <row r="8176" ht="14.25" customHeight="1">
      <c r="V8176" s="1"/>
    </row>
    <row r="8177" ht="14.25" customHeight="1">
      <c r="V8177" s="1"/>
    </row>
    <row r="8178" ht="14.25" customHeight="1">
      <c r="V8178" s="1"/>
    </row>
    <row r="8179" ht="14.25" customHeight="1">
      <c r="V8179" s="1"/>
    </row>
    <row r="8180" ht="14.25" customHeight="1">
      <c r="V8180" s="1"/>
    </row>
    <row r="8181" ht="14.25" customHeight="1">
      <c r="V8181" s="1"/>
    </row>
    <row r="8182" ht="14.25" customHeight="1">
      <c r="V8182" s="1"/>
    </row>
    <row r="8183" ht="14.25" customHeight="1">
      <c r="V8183" s="1"/>
    </row>
    <row r="8184" ht="14.25" customHeight="1">
      <c r="V8184" s="1"/>
    </row>
    <row r="8185" ht="14.25" customHeight="1">
      <c r="V8185" s="1"/>
    </row>
    <row r="8186" ht="14.25" customHeight="1">
      <c r="V8186" s="1"/>
    </row>
    <row r="8187" ht="14.25" customHeight="1">
      <c r="V8187" s="1"/>
    </row>
    <row r="8188" ht="14.25" customHeight="1">
      <c r="V8188" s="1"/>
    </row>
    <row r="8189" ht="14.25" customHeight="1">
      <c r="V8189" s="1"/>
    </row>
    <row r="8190" ht="14.25" customHeight="1">
      <c r="V8190" s="1"/>
    </row>
    <row r="8191" ht="14.25" customHeight="1">
      <c r="V8191" s="1"/>
    </row>
    <row r="8192" ht="14.25" customHeight="1">
      <c r="V8192" s="1"/>
    </row>
    <row r="8193" ht="14.25" customHeight="1">
      <c r="V8193" s="1"/>
    </row>
    <row r="8194" ht="14.25" customHeight="1">
      <c r="V8194" s="1"/>
    </row>
    <row r="8195" ht="14.25" customHeight="1">
      <c r="V8195" s="1"/>
    </row>
    <row r="8196" ht="14.25" customHeight="1">
      <c r="V8196" s="1"/>
    </row>
    <row r="8197" ht="14.25" customHeight="1">
      <c r="V8197" s="1"/>
    </row>
    <row r="8198" ht="14.25" customHeight="1">
      <c r="V8198" s="1"/>
    </row>
    <row r="8199" ht="14.25" customHeight="1">
      <c r="V8199" s="1"/>
    </row>
    <row r="8200" ht="14.25" customHeight="1">
      <c r="V8200" s="1"/>
    </row>
    <row r="8201" ht="14.25" customHeight="1">
      <c r="V8201" s="1"/>
    </row>
    <row r="8202" ht="14.25" customHeight="1">
      <c r="V8202" s="1"/>
    </row>
    <row r="8203" ht="14.25" customHeight="1">
      <c r="V8203" s="1"/>
    </row>
    <row r="8204" ht="14.25" customHeight="1">
      <c r="V8204" s="1"/>
    </row>
    <row r="8205" ht="14.25" customHeight="1">
      <c r="V8205" s="1"/>
    </row>
    <row r="8206" ht="14.25" customHeight="1">
      <c r="V8206" s="1"/>
    </row>
    <row r="8207" ht="14.25" customHeight="1">
      <c r="V8207" s="1"/>
    </row>
    <row r="8208" ht="14.25" customHeight="1">
      <c r="V8208" s="1"/>
    </row>
    <row r="8209" ht="14.25" customHeight="1">
      <c r="V8209" s="1"/>
    </row>
    <row r="8210" ht="14.25" customHeight="1">
      <c r="V8210" s="1"/>
    </row>
    <row r="8211" ht="14.25" customHeight="1">
      <c r="V8211" s="1"/>
    </row>
    <row r="8212" ht="14.25" customHeight="1">
      <c r="V8212" s="1"/>
    </row>
    <row r="8213" ht="14.25" customHeight="1">
      <c r="V8213" s="1"/>
    </row>
    <row r="8214" ht="14.25" customHeight="1">
      <c r="V8214" s="1"/>
    </row>
    <row r="8215" ht="14.25" customHeight="1">
      <c r="V8215" s="1"/>
    </row>
    <row r="8216" ht="14.25" customHeight="1">
      <c r="V8216" s="1"/>
    </row>
    <row r="8217" ht="14.25" customHeight="1">
      <c r="V8217" s="1"/>
    </row>
    <row r="8218" ht="14.25" customHeight="1">
      <c r="V8218" s="1"/>
    </row>
    <row r="8219" ht="14.25" customHeight="1">
      <c r="V8219" s="1"/>
    </row>
    <row r="8220" ht="14.25" customHeight="1">
      <c r="V8220" s="1"/>
    </row>
    <row r="8221" ht="14.25" customHeight="1">
      <c r="V8221" s="1"/>
    </row>
    <row r="8222" ht="14.25" customHeight="1">
      <c r="V8222" s="1"/>
    </row>
    <row r="8223" ht="14.25" customHeight="1">
      <c r="V8223" s="1"/>
    </row>
    <row r="8224" ht="14.25" customHeight="1">
      <c r="V8224" s="1"/>
    </row>
    <row r="8225" ht="14.25" customHeight="1">
      <c r="V8225" s="1"/>
    </row>
    <row r="8226" ht="14.25" customHeight="1">
      <c r="V8226" s="1"/>
    </row>
    <row r="8227" ht="14.25" customHeight="1">
      <c r="V8227" s="1"/>
    </row>
    <row r="8228" ht="14.25" customHeight="1">
      <c r="V8228" s="1"/>
    </row>
    <row r="8229" ht="14.25" customHeight="1">
      <c r="V8229" s="1"/>
    </row>
    <row r="8230" ht="14.25" customHeight="1">
      <c r="V8230" s="1"/>
    </row>
    <row r="8231" ht="14.25" customHeight="1">
      <c r="V8231" s="1"/>
    </row>
    <row r="8232" ht="14.25" customHeight="1">
      <c r="V8232" s="1"/>
    </row>
    <row r="8233" ht="14.25" customHeight="1">
      <c r="V8233" s="1"/>
    </row>
    <row r="8234" ht="14.25" customHeight="1">
      <c r="V8234" s="1"/>
    </row>
    <row r="8235" ht="14.25" customHeight="1">
      <c r="V8235" s="1"/>
    </row>
    <row r="8236" ht="14.25" customHeight="1">
      <c r="V8236" s="1"/>
    </row>
    <row r="8237" ht="14.25" customHeight="1">
      <c r="V8237" s="1"/>
    </row>
    <row r="8238" ht="14.25" customHeight="1">
      <c r="V8238" s="1"/>
    </row>
    <row r="8239" ht="14.25" customHeight="1">
      <c r="V8239" s="1"/>
    </row>
    <row r="8240" ht="14.25" customHeight="1">
      <c r="V8240" s="1"/>
    </row>
    <row r="8241" ht="14.25" customHeight="1">
      <c r="V8241" s="1"/>
    </row>
    <row r="8242" ht="14.25" customHeight="1">
      <c r="V8242" s="1"/>
    </row>
    <row r="8243" ht="14.25" customHeight="1">
      <c r="V8243" s="1"/>
    </row>
    <row r="8244" ht="14.25" customHeight="1">
      <c r="V8244" s="1"/>
    </row>
    <row r="8245" ht="14.25" customHeight="1">
      <c r="V8245" s="1"/>
    </row>
    <row r="8246" ht="14.25" customHeight="1">
      <c r="V8246" s="1"/>
    </row>
    <row r="8247" ht="14.25" customHeight="1">
      <c r="V8247" s="1"/>
    </row>
    <row r="8248" ht="14.25" customHeight="1">
      <c r="V8248" s="1"/>
    </row>
    <row r="8249" ht="14.25" customHeight="1">
      <c r="V8249" s="1"/>
    </row>
    <row r="8250" ht="14.25" customHeight="1">
      <c r="V8250" s="1"/>
    </row>
    <row r="8251" ht="14.25" customHeight="1">
      <c r="V8251" s="1"/>
    </row>
    <row r="8252" ht="14.25" customHeight="1">
      <c r="V8252" s="1"/>
    </row>
    <row r="8253" ht="14.25" customHeight="1">
      <c r="V8253" s="1"/>
    </row>
    <row r="8254" ht="14.25" customHeight="1">
      <c r="V8254" s="1"/>
    </row>
    <row r="8255" ht="14.25" customHeight="1">
      <c r="V8255" s="1"/>
    </row>
    <row r="8256" ht="14.25" customHeight="1">
      <c r="V8256" s="1"/>
    </row>
    <row r="8257" ht="14.25" customHeight="1">
      <c r="V8257" s="1"/>
    </row>
    <row r="8258" ht="14.25" customHeight="1">
      <c r="V8258" s="1"/>
    </row>
    <row r="8259" ht="14.25" customHeight="1">
      <c r="V8259" s="1"/>
    </row>
    <row r="8260" ht="14.25" customHeight="1">
      <c r="V8260" s="1"/>
    </row>
    <row r="8261" ht="14.25" customHeight="1">
      <c r="V8261" s="1"/>
    </row>
    <row r="8262" ht="14.25" customHeight="1">
      <c r="V8262" s="1"/>
    </row>
    <row r="8263" ht="14.25" customHeight="1">
      <c r="V8263" s="1"/>
    </row>
    <row r="8264" ht="14.25" customHeight="1">
      <c r="V8264" s="1"/>
    </row>
    <row r="8265" ht="14.25" customHeight="1">
      <c r="V8265" s="1"/>
    </row>
    <row r="8266" ht="14.25" customHeight="1">
      <c r="V8266" s="1"/>
    </row>
    <row r="8267" ht="14.25" customHeight="1">
      <c r="V8267" s="1"/>
    </row>
    <row r="8268" ht="14.25" customHeight="1">
      <c r="V8268" s="1"/>
    </row>
    <row r="8269" ht="14.25" customHeight="1">
      <c r="V8269" s="1"/>
    </row>
    <row r="8270" ht="14.25" customHeight="1">
      <c r="V8270" s="1"/>
    </row>
    <row r="8271" ht="14.25" customHeight="1">
      <c r="V8271" s="1"/>
    </row>
    <row r="8272" ht="14.25" customHeight="1">
      <c r="V8272" s="1"/>
    </row>
    <row r="8273" ht="14.25" customHeight="1">
      <c r="V8273" s="1"/>
    </row>
    <row r="8274" ht="14.25" customHeight="1">
      <c r="V8274" s="1"/>
    </row>
    <row r="8275" ht="14.25" customHeight="1">
      <c r="V8275" s="1"/>
    </row>
    <row r="8276" ht="14.25" customHeight="1">
      <c r="V8276" s="1"/>
    </row>
    <row r="8277" ht="14.25" customHeight="1">
      <c r="V8277" s="1"/>
    </row>
    <row r="8278" ht="14.25" customHeight="1">
      <c r="V8278" s="1"/>
    </row>
    <row r="8279" ht="14.25" customHeight="1">
      <c r="V8279" s="1"/>
    </row>
    <row r="8280" ht="14.25" customHeight="1">
      <c r="V8280" s="1"/>
    </row>
    <row r="8281" ht="14.25" customHeight="1">
      <c r="V8281" s="1"/>
    </row>
    <row r="8282" ht="14.25" customHeight="1">
      <c r="V8282" s="1"/>
    </row>
    <row r="8283" ht="14.25" customHeight="1">
      <c r="V8283" s="1"/>
    </row>
    <row r="8284" ht="14.25" customHeight="1">
      <c r="V8284" s="1"/>
    </row>
    <row r="8285" ht="14.25" customHeight="1">
      <c r="V8285" s="1"/>
    </row>
    <row r="8286" ht="14.25" customHeight="1">
      <c r="V8286" s="1"/>
    </row>
    <row r="8287" ht="14.25" customHeight="1">
      <c r="V8287" s="1"/>
    </row>
    <row r="8288" ht="14.25" customHeight="1">
      <c r="V8288" s="1"/>
    </row>
    <row r="8289" ht="14.25" customHeight="1">
      <c r="V8289" s="1"/>
    </row>
    <row r="8290" ht="14.25" customHeight="1">
      <c r="V8290" s="1"/>
    </row>
    <row r="8291" ht="14.25" customHeight="1">
      <c r="V8291" s="1"/>
    </row>
    <row r="8292" ht="14.25" customHeight="1">
      <c r="V8292" s="1"/>
    </row>
    <row r="8293" ht="14.25" customHeight="1">
      <c r="V8293" s="1"/>
    </row>
    <row r="8294" ht="14.25" customHeight="1">
      <c r="V8294" s="1"/>
    </row>
    <row r="8295" ht="14.25" customHeight="1">
      <c r="V8295" s="1"/>
    </row>
    <row r="8296" ht="14.25" customHeight="1">
      <c r="V8296" s="1"/>
    </row>
    <row r="8297" ht="14.25" customHeight="1">
      <c r="V8297" s="1"/>
    </row>
    <row r="8298" ht="14.25" customHeight="1">
      <c r="V8298" s="1"/>
    </row>
    <row r="8299" ht="14.25" customHeight="1">
      <c r="V8299" s="1"/>
    </row>
    <row r="8300" ht="14.25" customHeight="1">
      <c r="V8300" s="1"/>
    </row>
    <row r="8301" ht="14.25" customHeight="1">
      <c r="V8301" s="1"/>
    </row>
    <row r="8302" ht="14.25" customHeight="1">
      <c r="V8302" s="1"/>
    </row>
    <row r="8303" ht="14.25" customHeight="1">
      <c r="V8303" s="1"/>
    </row>
    <row r="8304" ht="14.25" customHeight="1">
      <c r="V8304" s="1"/>
    </row>
    <row r="8305" ht="14.25" customHeight="1">
      <c r="V8305" s="1"/>
    </row>
    <row r="8306" ht="14.25" customHeight="1">
      <c r="V8306" s="1"/>
    </row>
    <row r="8307" ht="14.25" customHeight="1">
      <c r="V8307" s="1"/>
    </row>
    <row r="8308" ht="14.25" customHeight="1">
      <c r="V8308" s="1"/>
    </row>
    <row r="8309" ht="14.25" customHeight="1">
      <c r="V8309" s="1"/>
    </row>
    <row r="8310" ht="14.25" customHeight="1">
      <c r="V8310" s="1"/>
    </row>
    <row r="8311" ht="14.25" customHeight="1">
      <c r="V8311" s="1"/>
    </row>
    <row r="8312" ht="14.25" customHeight="1">
      <c r="V8312" s="1"/>
    </row>
    <row r="8313" ht="14.25" customHeight="1">
      <c r="V8313" s="1"/>
    </row>
    <row r="8314" ht="14.25" customHeight="1">
      <c r="V8314" s="1"/>
    </row>
    <row r="8315" ht="14.25" customHeight="1">
      <c r="V8315" s="1"/>
    </row>
    <row r="8316" ht="14.25" customHeight="1">
      <c r="V8316" s="1"/>
    </row>
    <row r="8317" ht="14.25" customHeight="1">
      <c r="V8317" s="1"/>
    </row>
    <row r="8318" ht="14.25" customHeight="1">
      <c r="V8318" s="1"/>
    </row>
    <row r="8319" ht="14.25" customHeight="1">
      <c r="V8319" s="1"/>
    </row>
    <row r="8320" ht="14.25" customHeight="1">
      <c r="V8320" s="1"/>
    </row>
    <row r="8321" ht="14.25" customHeight="1">
      <c r="V8321" s="1"/>
    </row>
    <row r="8322" ht="14.25" customHeight="1">
      <c r="V8322" s="1"/>
    </row>
    <row r="8323" ht="14.25" customHeight="1">
      <c r="V8323" s="1"/>
    </row>
    <row r="8324" ht="14.25" customHeight="1">
      <c r="V8324" s="1"/>
    </row>
    <row r="8325" ht="14.25" customHeight="1">
      <c r="V8325" s="1"/>
    </row>
    <row r="8326" ht="14.25" customHeight="1">
      <c r="V8326" s="1"/>
    </row>
    <row r="8327" ht="14.25" customHeight="1">
      <c r="V8327" s="1"/>
    </row>
    <row r="8328" ht="14.25" customHeight="1">
      <c r="V8328" s="1"/>
    </row>
    <row r="8329" ht="14.25" customHeight="1">
      <c r="V8329" s="1"/>
    </row>
    <row r="8330" ht="14.25" customHeight="1">
      <c r="V8330" s="1"/>
    </row>
    <row r="8331" ht="14.25" customHeight="1">
      <c r="V8331" s="1"/>
    </row>
    <row r="8332" ht="14.25" customHeight="1">
      <c r="V8332" s="1"/>
    </row>
    <row r="8333" ht="14.25" customHeight="1">
      <c r="V8333" s="1"/>
    </row>
    <row r="8334" ht="14.25" customHeight="1">
      <c r="V8334" s="1"/>
    </row>
    <row r="8335" ht="14.25" customHeight="1">
      <c r="V8335" s="1"/>
    </row>
    <row r="8336" ht="14.25" customHeight="1">
      <c r="V8336" s="1"/>
    </row>
    <row r="8337" ht="14.25" customHeight="1">
      <c r="V8337" s="1"/>
    </row>
    <row r="8338" ht="14.25" customHeight="1">
      <c r="V8338" s="1"/>
    </row>
    <row r="8339" ht="14.25" customHeight="1">
      <c r="V8339" s="1"/>
    </row>
    <row r="8340" ht="14.25" customHeight="1">
      <c r="V8340" s="1"/>
    </row>
    <row r="8341" ht="14.25" customHeight="1">
      <c r="V8341" s="1"/>
    </row>
    <row r="8342" ht="14.25" customHeight="1">
      <c r="V8342" s="1"/>
    </row>
    <row r="8343" ht="14.25" customHeight="1">
      <c r="V8343" s="1"/>
    </row>
    <row r="8344" ht="14.25" customHeight="1">
      <c r="V8344" s="1"/>
    </row>
    <row r="8345" ht="14.25" customHeight="1">
      <c r="V8345" s="1"/>
    </row>
    <row r="8346" ht="14.25" customHeight="1">
      <c r="V8346" s="1"/>
    </row>
    <row r="8347" ht="14.25" customHeight="1">
      <c r="V8347" s="1"/>
    </row>
    <row r="8348" ht="14.25" customHeight="1">
      <c r="V8348" s="1"/>
    </row>
    <row r="8349" ht="14.25" customHeight="1">
      <c r="V8349" s="1"/>
    </row>
    <row r="8350" ht="14.25" customHeight="1">
      <c r="V8350" s="1"/>
    </row>
    <row r="8351" ht="14.25" customHeight="1">
      <c r="V8351" s="1"/>
    </row>
    <row r="8352" ht="14.25" customHeight="1">
      <c r="V8352" s="1"/>
    </row>
    <row r="8353" ht="14.25" customHeight="1">
      <c r="V8353" s="1"/>
    </row>
    <row r="8354" ht="14.25" customHeight="1">
      <c r="V8354" s="1"/>
    </row>
    <row r="8355" ht="14.25" customHeight="1">
      <c r="V8355" s="1"/>
    </row>
    <row r="8356" ht="14.25" customHeight="1">
      <c r="V8356" s="1"/>
    </row>
    <row r="8357" ht="14.25" customHeight="1">
      <c r="V8357" s="1"/>
    </row>
    <row r="8358" ht="14.25" customHeight="1">
      <c r="V8358" s="1"/>
    </row>
    <row r="8359" ht="14.25" customHeight="1">
      <c r="V8359" s="1"/>
    </row>
    <row r="8360" ht="14.25" customHeight="1">
      <c r="V8360" s="1"/>
    </row>
    <row r="8361" ht="14.25" customHeight="1">
      <c r="V8361" s="1"/>
    </row>
    <row r="8362" ht="14.25" customHeight="1">
      <c r="V8362" s="1"/>
    </row>
    <row r="8363" ht="14.25" customHeight="1">
      <c r="V8363" s="1"/>
    </row>
    <row r="8364" ht="14.25" customHeight="1">
      <c r="V8364" s="1"/>
    </row>
    <row r="8365" ht="14.25" customHeight="1">
      <c r="V8365" s="1"/>
    </row>
    <row r="8366" ht="14.25" customHeight="1">
      <c r="V8366" s="1"/>
    </row>
    <row r="8367" ht="14.25" customHeight="1">
      <c r="V8367" s="1"/>
    </row>
    <row r="8368" ht="14.25" customHeight="1">
      <c r="V8368" s="1"/>
    </row>
    <row r="8369" ht="14.25" customHeight="1">
      <c r="V8369" s="1"/>
    </row>
    <row r="8370" ht="14.25" customHeight="1">
      <c r="V8370" s="1"/>
    </row>
    <row r="8371" ht="14.25" customHeight="1">
      <c r="V8371" s="1"/>
    </row>
    <row r="8372" ht="14.25" customHeight="1">
      <c r="V8372" s="1"/>
    </row>
    <row r="8373" ht="14.25" customHeight="1">
      <c r="V8373" s="1"/>
    </row>
    <row r="8374" ht="14.25" customHeight="1">
      <c r="V8374" s="1"/>
    </row>
    <row r="8375" ht="14.25" customHeight="1">
      <c r="V8375" s="1"/>
    </row>
    <row r="8376" ht="14.25" customHeight="1">
      <c r="V8376" s="1"/>
    </row>
    <row r="8377" ht="14.25" customHeight="1">
      <c r="V8377" s="1"/>
    </row>
    <row r="8378" ht="14.25" customHeight="1">
      <c r="V8378" s="1"/>
    </row>
    <row r="8379" ht="14.25" customHeight="1">
      <c r="V8379" s="1"/>
    </row>
    <row r="8380" ht="14.25" customHeight="1">
      <c r="V8380" s="1"/>
    </row>
    <row r="8381" ht="14.25" customHeight="1">
      <c r="V8381" s="1"/>
    </row>
    <row r="8382" ht="14.25" customHeight="1">
      <c r="V8382" s="1"/>
    </row>
    <row r="8383" ht="14.25" customHeight="1">
      <c r="V8383" s="1"/>
    </row>
    <row r="8384" ht="14.25" customHeight="1">
      <c r="V8384" s="1"/>
    </row>
    <row r="8385" ht="14.25" customHeight="1">
      <c r="V8385" s="1"/>
    </row>
    <row r="8386" ht="14.25" customHeight="1">
      <c r="V8386" s="1"/>
    </row>
    <row r="8387" ht="14.25" customHeight="1">
      <c r="V8387" s="1"/>
    </row>
    <row r="8388" ht="14.25" customHeight="1">
      <c r="V8388" s="1"/>
    </row>
    <row r="8389" ht="14.25" customHeight="1">
      <c r="V8389" s="1"/>
    </row>
    <row r="8390" ht="14.25" customHeight="1">
      <c r="V8390" s="1"/>
    </row>
    <row r="8391" ht="14.25" customHeight="1">
      <c r="V8391" s="1"/>
    </row>
    <row r="8392" ht="14.25" customHeight="1">
      <c r="V8392" s="1"/>
    </row>
    <row r="8393" ht="14.25" customHeight="1">
      <c r="V8393" s="1"/>
    </row>
    <row r="8394" ht="14.25" customHeight="1">
      <c r="V8394" s="1"/>
    </row>
    <row r="8395" ht="14.25" customHeight="1">
      <c r="V8395" s="1"/>
    </row>
    <row r="8396" ht="14.25" customHeight="1">
      <c r="V8396" s="1"/>
    </row>
    <row r="8397" ht="14.25" customHeight="1">
      <c r="V8397" s="1"/>
    </row>
    <row r="8398" ht="14.25" customHeight="1">
      <c r="V8398" s="1"/>
    </row>
    <row r="8399" ht="14.25" customHeight="1">
      <c r="V8399" s="1"/>
    </row>
    <row r="8400" ht="14.25" customHeight="1">
      <c r="V8400" s="1"/>
    </row>
    <row r="8401" ht="14.25" customHeight="1">
      <c r="V8401" s="1"/>
    </row>
    <row r="8402" ht="14.25" customHeight="1">
      <c r="V8402" s="1"/>
    </row>
    <row r="8403" ht="14.25" customHeight="1">
      <c r="V8403" s="1"/>
    </row>
    <row r="8404" ht="14.25" customHeight="1">
      <c r="V8404" s="1"/>
    </row>
    <row r="8405" ht="14.25" customHeight="1">
      <c r="V8405" s="1"/>
    </row>
    <row r="8406" ht="14.25" customHeight="1">
      <c r="V8406" s="1"/>
    </row>
    <row r="8407" ht="14.25" customHeight="1">
      <c r="V8407" s="1"/>
    </row>
    <row r="8408" ht="14.25" customHeight="1">
      <c r="V8408" s="1"/>
    </row>
    <row r="8409" ht="14.25" customHeight="1">
      <c r="V8409" s="1"/>
    </row>
    <row r="8410" ht="14.25" customHeight="1">
      <c r="V8410" s="1"/>
    </row>
    <row r="8411" ht="14.25" customHeight="1">
      <c r="V8411" s="1"/>
    </row>
    <row r="8412" ht="14.25" customHeight="1">
      <c r="V8412" s="1"/>
    </row>
    <row r="8413" ht="14.25" customHeight="1">
      <c r="V8413" s="1"/>
    </row>
    <row r="8414" ht="14.25" customHeight="1">
      <c r="V8414" s="1"/>
    </row>
    <row r="8415" ht="14.25" customHeight="1">
      <c r="V8415" s="1"/>
    </row>
    <row r="8416" ht="14.25" customHeight="1">
      <c r="V8416" s="1"/>
    </row>
    <row r="8417" ht="14.25" customHeight="1">
      <c r="V8417" s="1"/>
    </row>
    <row r="8418" ht="14.25" customHeight="1">
      <c r="V8418" s="1"/>
    </row>
    <row r="8419" ht="14.25" customHeight="1">
      <c r="V8419" s="1"/>
    </row>
    <row r="8420" ht="14.25" customHeight="1">
      <c r="V8420" s="1"/>
    </row>
    <row r="8421" ht="14.25" customHeight="1">
      <c r="V8421" s="1"/>
    </row>
    <row r="8422" ht="14.25" customHeight="1">
      <c r="V8422" s="1"/>
    </row>
    <row r="8423" ht="14.25" customHeight="1">
      <c r="V8423" s="1"/>
    </row>
    <row r="8424" ht="14.25" customHeight="1">
      <c r="V8424" s="1"/>
    </row>
    <row r="8425" ht="14.25" customHeight="1">
      <c r="V8425" s="1"/>
    </row>
    <row r="8426" ht="14.25" customHeight="1">
      <c r="V8426" s="1"/>
    </row>
    <row r="8427" ht="14.25" customHeight="1">
      <c r="V8427" s="1"/>
    </row>
    <row r="8428" ht="14.25" customHeight="1">
      <c r="V8428" s="1"/>
    </row>
    <row r="8429" ht="14.25" customHeight="1">
      <c r="V8429" s="1"/>
    </row>
    <row r="8430" ht="14.25" customHeight="1">
      <c r="V8430" s="1"/>
    </row>
    <row r="8431" ht="14.25" customHeight="1">
      <c r="V8431" s="1"/>
    </row>
    <row r="8432" ht="14.25" customHeight="1">
      <c r="V8432" s="1"/>
    </row>
    <row r="8433" ht="14.25" customHeight="1">
      <c r="V8433" s="1"/>
    </row>
    <row r="8434" ht="14.25" customHeight="1">
      <c r="V8434" s="1"/>
    </row>
    <row r="8435" ht="14.25" customHeight="1">
      <c r="V8435" s="1"/>
    </row>
    <row r="8436" ht="14.25" customHeight="1">
      <c r="V8436" s="1"/>
    </row>
    <row r="8437" ht="14.25" customHeight="1">
      <c r="V8437" s="1"/>
    </row>
    <row r="8438" ht="14.25" customHeight="1">
      <c r="V8438" s="1"/>
    </row>
    <row r="8439" ht="14.25" customHeight="1">
      <c r="V8439" s="1"/>
    </row>
    <row r="8440" ht="14.25" customHeight="1">
      <c r="V8440" s="1"/>
    </row>
    <row r="8441" ht="14.25" customHeight="1">
      <c r="V8441" s="1"/>
    </row>
    <row r="8442" ht="14.25" customHeight="1">
      <c r="V8442" s="1"/>
    </row>
    <row r="8443" ht="14.25" customHeight="1">
      <c r="V8443" s="1"/>
    </row>
    <row r="8444" ht="14.25" customHeight="1">
      <c r="V8444" s="1"/>
    </row>
    <row r="8445" ht="14.25" customHeight="1">
      <c r="V8445" s="1"/>
    </row>
    <row r="8446" ht="14.25" customHeight="1">
      <c r="V8446" s="1"/>
    </row>
    <row r="8447" ht="14.25" customHeight="1">
      <c r="V8447" s="1"/>
    </row>
    <row r="8448" ht="14.25" customHeight="1">
      <c r="V8448" s="1"/>
    </row>
    <row r="8449" ht="14.25" customHeight="1">
      <c r="V8449" s="1"/>
    </row>
    <row r="8450" ht="14.25" customHeight="1">
      <c r="V8450" s="1"/>
    </row>
    <row r="8451" ht="14.25" customHeight="1">
      <c r="V8451" s="1"/>
    </row>
    <row r="8452" ht="14.25" customHeight="1">
      <c r="V8452" s="1"/>
    </row>
    <row r="8453" ht="14.25" customHeight="1">
      <c r="V8453" s="1"/>
    </row>
    <row r="8454" ht="14.25" customHeight="1">
      <c r="V8454" s="1"/>
    </row>
    <row r="8455" ht="14.25" customHeight="1">
      <c r="V8455" s="1"/>
    </row>
    <row r="8456" ht="14.25" customHeight="1">
      <c r="V8456" s="1"/>
    </row>
    <row r="8457" ht="14.25" customHeight="1">
      <c r="V8457" s="1"/>
    </row>
    <row r="8458" ht="14.25" customHeight="1">
      <c r="V8458" s="1"/>
    </row>
    <row r="8459" ht="14.25" customHeight="1">
      <c r="V8459" s="1"/>
    </row>
    <row r="8460" ht="14.25" customHeight="1">
      <c r="V8460" s="1"/>
    </row>
    <row r="8461" ht="14.25" customHeight="1">
      <c r="V8461" s="1"/>
    </row>
    <row r="8462" ht="14.25" customHeight="1">
      <c r="V8462" s="1"/>
    </row>
    <row r="8463" ht="14.25" customHeight="1">
      <c r="V8463" s="1"/>
    </row>
    <row r="8464" ht="14.25" customHeight="1">
      <c r="V8464" s="1"/>
    </row>
    <row r="8465" ht="14.25" customHeight="1">
      <c r="V8465" s="1"/>
    </row>
    <row r="8466" ht="14.25" customHeight="1">
      <c r="V8466" s="1"/>
    </row>
    <row r="8467" ht="14.25" customHeight="1">
      <c r="V8467" s="1"/>
    </row>
    <row r="8468" ht="14.25" customHeight="1">
      <c r="V8468" s="1"/>
    </row>
    <row r="8469" ht="14.25" customHeight="1">
      <c r="V8469" s="1"/>
    </row>
    <row r="8470" ht="14.25" customHeight="1">
      <c r="V8470" s="1"/>
    </row>
    <row r="8471" ht="14.25" customHeight="1">
      <c r="V8471" s="1"/>
    </row>
    <row r="8472" ht="14.25" customHeight="1">
      <c r="V8472" s="1"/>
    </row>
    <row r="8473" ht="14.25" customHeight="1">
      <c r="V8473" s="1"/>
    </row>
    <row r="8474" ht="14.25" customHeight="1">
      <c r="V8474" s="1"/>
    </row>
    <row r="8475" ht="14.25" customHeight="1">
      <c r="V8475" s="1"/>
    </row>
    <row r="8476" ht="14.25" customHeight="1">
      <c r="V8476" s="1"/>
    </row>
    <row r="8477" ht="14.25" customHeight="1">
      <c r="V8477" s="1"/>
    </row>
    <row r="8478" ht="14.25" customHeight="1">
      <c r="V8478" s="1"/>
    </row>
    <row r="8479" ht="14.25" customHeight="1">
      <c r="V8479" s="1"/>
    </row>
    <row r="8480" ht="14.25" customHeight="1">
      <c r="V8480" s="1"/>
    </row>
    <row r="8481" ht="14.25" customHeight="1">
      <c r="V8481" s="1"/>
    </row>
    <row r="8482" ht="14.25" customHeight="1">
      <c r="V8482" s="1"/>
    </row>
    <row r="8483" ht="14.25" customHeight="1">
      <c r="V8483" s="1"/>
    </row>
    <row r="8484" ht="14.25" customHeight="1">
      <c r="V8484" s="1"/>
    </row>
    <row r="8485" ht="14.25" customHeight="1">
      <c r="V8485" s="1"/>
    </row>
    <row r="8486" ht="14.25" customHeight="1">
      <c r="V8486" s="1"/>
    </row>
    <row r="8487" ht="14.25" customHeight="1">
      <c r="V8487" s="1"/>
    </row>
    <row r="8488" ht="14.25" customHeight="1">
      <c r="V8488" s="1"/>
    </row>
    <row r="8489" ht="14.25" customHeight="1">
      <c r="V8489" s="1"/>
    </row>
    <row r="8490" ht="14.25" customHeight="1">
      <c r="V8490" s="1"/>
    </row>
    <row r="8491" ht="14.25" customHeight="1">
      <c r="V8491" s="1"/>
    </row>
    <row r="8492" ht="14.25" customHeight="1">
      <c r="V8492" s="1"/>
    </row>
    <row r="8493" ht="14.25" customHeight="1">
      <c r="V8493" s="1"/>
    </row>
    <row r="8494" ht="14.25" customHeight="1">
      <c r="V8494" s="1"/>
    </row>
    <row r="8495" ht="14.25" customHeight="1">
      <c r="V8495" s="1"/>
    </row>
    <row r="8496" ht="14.25" customHeight="1">
      <c r="V8496" s="1"/>
    </row>
    <row r="8497" ht="14.25" customHeight="1">
      <c r="V8497" s="1"/>
    </row>
    <row r="8498" ht="14.25" customHeight="1">
      <c r="V8498" s="1"/>
    </row>
    <row r="8499" ht="14.25" customHeight="1">
      <c r="V8499" s="1"/>
    </row>
    <row r="8500" ht="14.25" customHeight="1">
      <c r="V8500" s="1"/>
    </row>
    <row r="8501" ht="14.25" customHeight="1">
      <c r="V8501" s="1"/>
    </row>
    <row r="8502" ht="14.25" customHeight="1">
      <c r="V8502" s="1"/>
    </row>
    <row r="8503" ht="14.25" customHeight="1">
      <c r="V8503" s="1"/>
    </row>
    <row r="8504" ht="14.25" customHeight="1">
      <c r="V8504" s="1"/>
    </row>
    <row r="8505" ht="14.25" customHeight="1">
      <c r="V8505" s="1"/>
    </row>
    <row r="8506" ht="14.25" customHeight="1">
      <c r="V8506" s="1"/>
    </row>
    <row r="8507" ht="14.25" customHeight="1">
      <c r="V8507" s="1"/>
    </row>
    <row r="8508" ht="14.25" customHeight="1">
      <c r="V8508" s="1"/>
    </row>
    <row r="8509" ht="14.25" customHeight="1">
      <c r="V8509" s="1"/>
    </row>
    <row r="8510" ht="14.25" customHeight="1">
      <c r="V8510" s="1"/>
    </row>
    <row r="8511" ht="14.25" customHeight="1">
      <c r="V8511" s="1"/>
    </row>
    <row r="8512" ht="14.25" customHeight="1">
      <c r="V8512" s="1"/>
    </row>
    <row r="8513" ht="14.25" customHeight="1">
      <c r="V8513" s="1"/>
    </row>
    <row r="8514" ht="14.25" customHeight="1">
      <c r="V8514" s="1"/>
    </row>
    <row r="8515" ht="14.25" customHeight="1">
      <c r="V8515" s="1"/>
    </row>
    <row r="8516" ht="14.25" customHeight="1">
      <c r="V8516" s="1"/>
    </row>
    <row r="8517" ht="14.25" customHeight="1">
      <c r="V8517" s="1"/>
    </row>
    <row r="8518" ht="14.25" customHeight="1">
      <c r="V8518" s="1"/>
    </row>
    <row r="8519" ht="14.25" customHeight="1">
      <c r="V8519" s="1"/>
    </row>
    <row r="8520" ht="14.25" customHeight="1">
      <c r="V8520" s="1"/>
    </row>
    <row r="8521" ht="14.25" customHeight="1">
      <c r="V8521" s="1"/>
    </row>
    <row r="8522" ht="14.25" customHeight="1">
      <c r="V8522" s="1"/>
    </row>
    <row r="8523" ht="14.25" customHeight="1">
      <c r="V8523" s="1"/>
    </row>
    <row r="8524" ht="14.25" customHeight="1">
      <c r="V8524" s="1"/>
    </row>
    <row r="8525" ht="14.25" customHeight="1">
      <c r="V8525" s="1"/>
    </row>
    <row r="8526" ht="14.25" customHeight="1">
      <c r="V8526" s="1"/>
    </row>
    <row r="8527" ht="14.25" customHeight="1">
      <c r="V8527" s="1"/>
    </row>
    <row r="8528" ht="14.25" customHeight="1">
      <c r="V8528" s="1"/>
    </row>
    <row r="8529" ht="14.25" customHeight="1">
      <c r="V8529" s="1"/>
    </row>
    <row r="8530" ht="14.25" customHeight="1">
      <c r="V8530" s="1"/>
    </row>
    <row r="8531" ht="14.25" customHeight="1">
      <c r="V8531" s="1"/>
    </row>
    <row r="8532" ht="14.25" customHeight="1">
      <c r="V8532" s="1"/>
    </row>
    <row r="8533" ht="14.25" customHeight="1">
      <c r="V8533" s="1"/>
    </row>
    <row r="8534" ht="14.25" customHeight="1">
      <c r="V8534" s="1"/>
    </row>
    <row r="8535" ht="14.25" customHeight="1">
      <c r="V8535" s="1"/>
    </row>
    <row r="8536" ht="14.25" customHeight="1">
      <c r="V8536" s="1"/>
    </row>
    <row r="8537" ht="14.25" customHeight="1">
      <c r="V8537" s="1"/>
    </row>
    <row r="8538" ht="14.25" customHeight="1">
      <c r="V8538" s="1"/>
    </row>
    <row r="8539" ht="14.25" customHeight="1">
      <c r="V8539" s="1"/>
    </row>
    <row r="8540" ht="14.25" customHeight="1">
      <c r="V8540" s="1"/>
    </row>
    <row r="8541" ht="14.25" customHeight="1">
      <c r="V8541" s="1"/>
    </row>
    <row r="8542" ht="14.25" customHeight="1">
      <c r="V8542" s="1"/>
    </row>
    <row r="8543" ht="14.25" customHeight="1">
      <c r="V8543" s="1"/>
    </row>
    <row r="8544" ht="14.25" customHeight="1">
      <c r="V8544" s="1"/>
    </row>
    <row r="8545" ht="14.25" customHeight="1">
      <c r="V8545" s="1"/>
    </row>
    <row r="8546" ht="14.25" customHeight="1">
      <c r="V8546" s="1"/>
    </row>
    <row r="8547" ht="14.25" customHeight="1">
      <c r="V8547" s="1"/>
    </row>
    <row r="8548" ht="14.25" customHeight="1">
      <c r="V8548" s="1"/>
    </row>
    <row r="8549" ht="14.25" customHeight="1">
      <c r="V8549" s="1"/>
    </row>
    <row r="8550" ht="14.25" customHeight="1">
      <c r="V8550" s="1"/>
    </row>
    <row r="8551" ht="14.25" customHeight="1">
      <c r="V8551" s="1"/>
    </row>
    <row r="8552" ht="14.25" customHeight="1">
      <c r="V8552" s="1"/>
    </row>
    <row r="8553" ht="14.25" customHeight="1">
      <c r="V8553" s="1"/>
    </row>
    <row r="8554" ht="14.25" customHeight="1">
      <c r="V8554" s="1"/>
    </row>
    <row r="8555" ht="14.25" customHeight="1">
      <c r="V8555" s="1"/>
    </row>
    <row r="8556" ht="14.25" customHeight="1">
      <c r="V8556" s="1"/>
    </row>
    <row r="8557" ht="14.25" customHeight="1">
      <c r="V8557" s="1"/>
    </row>
    <row r="8558" ht="14.25" customHeight="1">
      <c r="V8558" s="1"/>
    </row>
    <row r="8559" ht="14.25" customHeight="1">
      <c r="V8559" s="1"/>
    </row>
    <row r="8560" ht="14.25" customHeight="1">
      <c r="V8560" s="1"/>
    </row>
    <row r="8561" ht="14.25" customHeight="1">
      <c r="V8561" s="1"/>
    </row>
    <row r="8562" ht="14.25" customHeight="1">
      <c r="V8562" s="1"/>
    </row>
    <row r="8563" ht="14.25" customHeight="1">
      <c r="V8563" s="1"/>
    </row>
    <row r="8564" ht="14.25" customHeight="1">
      <c r="V8564" s="1"/>
    </row>
    <row r="8565" ht="14.25" customHeight="1">
      <c r="V8565" s="1"/>
    </row>
    <row r="8566" ht="14.25" customHeight="1">
      <c r="V8566" s="1"/>
    </row>
    <row r="8567" ht="14.25" customHeight="1">
      <c r="V8567" s="1"/>
    </row>
    <row r="8568" ht="14.25" customHeight="1">
      <c r="V8568" s="1"/>
    </row>
    <row r="8569" ht="14.25" customHeight="1">
      <c r="V8569" s="1"/>
    </row>
    <row r="8570" ht="14.25" customHeight="1">
      <c r="V8570" s="1"/>
    </row>
    <row r="8571" ht="14.25" customHeight="1">
      <c r="V8571" s="1"/>
    </row>
    <row r="8572" ht="14.25" customHeight="1">
      <c r="V8572" s="1"/>
    </row>
    <row r="8573" ht="14.25" customHeight="1">
      <c r="V8573" s="1"/>
    </row>
    <row r="8574" ht="14.25" customHeight="1">
      <c r="V8574" s="1"/>
    </row>
    <row r="8575" ht="14.25" customHeight="1">
      <c r="V8575" s="1"/>
    </row>
    <row r="8576" ht="14.25" customHeight="1">
      <c r="V8576" s="1"/>
    </row>
    <row r="8577" ht="14.25" customHeight="1">
      <c r="V8577" s="1"/>
    </row>
    <row r="8578" ht="14.25" customHeight="1">
      <c r="V8578" s="1"/>
    </row>
    <row r="8579" ht="14.25" customHeight="1">
      <c r="V8579" s="1"/>
    </row>
    <row r="8580" ht="14.25" customHeight="1">
      <c r="V8580" s="1"/>
    </row>
    <row r="8581" ht="14.25" customHeight="1">
      <c r="V8581" s="1"/>
    </row>
    <row r="8582" ht="14.25" customHeight="1">
      <c r="V8582" s="1"/>
    </row>
    <row r="8583" ht="14.25" customHeight="1">
      <c r="V8583" s="1"/>
    </row>
    <row r="8584" ht="14.25" customHeight="1">
      <c r="V8584" s="1"/>
    </row>
    <row r="8585" ht="14.25" customHeight="1">
      <c r="V8585" s="1"/>
    </row>
    <row r="8586" ht="14.25" customHeight="1">
      <c r="V8586" s="1"/>
    </row>
    <row r="8587" ht="14.25" customHeight="1">
      <c r="V8587" s="1"/>
    </row>
    <row r="8588" ht="14.25" customHeight="1">
      <c r="V8588" s="1"/>
    </row>
    <row r="8589" ht="14.25" customHeight="1">
      <c r="V8589" s="1"/>
    </row>
    <row r="8590" ht="14.25" customHeight="1">
      <c r="V8590" s="1"/>
    </row>
    <row r="8591" ht="14.25" customHeight="1">
      <c r="V8591" s="1"/>
    </row>
    <row r="8592" ht="14.25" customHeight="1">
      <c r="V8592" s="1"/>
    </row>
    <row r="8593" ht="14.25" customHeight="1">
      <c r="V8593" s="1"/>
    </row>
    <row r="8594" ht="14.25" customHeight="1">
      <c r="V8594" s="1"/>
    </row>
    <row r="8595" ht="14.25" customHeight="1">
      <c r="V8595" s="1"/>
    </row>
    <row r="8596" ht="14.25" customHeight="1">
      <c r="V8596" s="1"/>
    </row>
    <row r="8597" ht="14.25" customHeight="1">
      <c r="V8597" s="1"/>
    </row>
    <row r="8598" ht="14.25" customHeight="1">
      <c r="V8598" s="1"/>
    </row>
    <row r="8599" ht="14.25" customHeight="1">
      <c r="V8599" s="1"/>
    </row>
    <row r="8600" ht="14.25" customHeight="1">
      <c r="V8600" s="1"/>
    </row>
    <row r="8601" ht="14.25" customHeight="1">
      <c r="V8601" s="1"/>
    </row>
    <row r="8602" ht="14.25" customHeight="1">
      <c r="V8602" s="1"/>
    </row>
    <row r="8603" ht="14.25" customHeight="1">
      <c r="V8603" s="1"/>
    </row>
    <row r="8604" ht="14.25" customHeight="1">
      <c r="V8604" s="1"/>
    </row>
    <row r="8605" ht="14.25" customHeight="1">
      <c r="V8605" s="1"/>
    </row>
    <row r="8606" ht="14.25" customHeight="1">
      <c r="V8606" s="1"/>
    </row>
    <row r="8607" ht="14.25" customHeight="1">
      <c r="V8607" s="1"/>
    </row>
    <row r="8608" ht="14.25" customHeight="1">
      <c r="V8608" s="1"/>
    </row>
    <row r="8609" ht="14.25" customHeight="1">
      <c r="V8609" s="1"/>
    </row>
    <row r="8610" ht="14.25" customHeight="1">
      <c r="V8610" s="1"/>
    </row>
    <row r="8611" ht="14.25" customHeight="1">
      <c r="V8611" s="1"/>
    </row>
    <row r="8612" ht="14.25" customHeight="1">
      <c r="V8612" s="1"/>
    </row>
    <row r="8613" ht="14.25" customHeight="1">
      <c r="V8613" s="1"/>
    </row>
    <row r="8614" ht="14.25" customHeight="1">
      <c r="V8614" s="1"/>
    </row>
    <row r="8615" ht="14.25" customHeight="1">
      <c r="V8615" s="1"/>
    </row>
    <row r="8616" ht="14.25" customHeight="1">
      <c r="V8616" s="1"/>
    </row>
    <row r="8617" ht="14.25" customHeight="1">
      <c r="V8617" s="1"/>
    </row>
    <row r="8618" ht="14.25" customHeight="1">
      <c r="V8618" s="1"/>
    </row>
    <row r="8619" ht="14.25" customHeight="1">
      <c r="V8619" s="1"/>
    </row>
    <row r="8620" ht="14.25" customHeight="1">
      <c r="V8620" s="1"/>
    </row>
    <row r="8621" ht="14.25" customHeight="1">
      <c r="V8621" s="1"/>
    </row>
    <row r="8622" ht="14.25" customHeight="1">
      <c r="V8622" s="1"/>
    </row>
    <row r="8623" ht="14.25" customHeight="1">
      <c r="V8623" s="1"/>
    </row>
    <row r="8624" ht="14.25" customHeight="1">
      <c r="V8624" s="1"/>
    </row>
    <row r="8625" ht="14.25" customHeight="1">
      <c r="V8625" s="1"/>
    </row>
    <row r="8626" ht="14.25" customHeight="1">
      <c r="V8626" s="1"/>
    </row>
    <row r="8627" ht="14.25" customHeight="1">
      <c r="V8627" s="1"/>
    </row>
    <row r="8628" ht="14.25" customHeight="1">
      <c r="V8628" s="1"/>
    </row>
    <row r="8629" ht="14.25" customHeight="1">
      <c r="V8629" s="1"/>
    </row>
    <row r="8630" ht="14.25" customHeight="1">
      <c r="V8630" s="1"/>
    </row>
    <row r="8631" ht="14.25" customHeight="1">
      <c r="V8631" s="1"/>
    </row>
    <row r="8632" ht="14.25" customHeight="1">
      <c r="V8632" s="1"/>
    </row>
    <row r="8633" ht="14.25" customHeight="1">
      <c r="V8633" s="1"/>
    </row>
    <row r="8634" ht="14.25" customHeight="1">
      <c r="V8634" s="1"/>
    </row>
    <row r="8635" ht="14.25" customHeight="1">
      <c r="V8635" s="1"/>
    </row>
    <row r="8636" ht="14.25" customHeight="1">
      <c r="V8636" s="1"/>
    </row>
    <row r="8637" ht="14.25" customHeight="1">
      <c r="V8637" s="1"/>
    </row>
    <row r="8638" ht="14.25" customHeight="1">
      <c r="V8638" s="1"/>
    </row>
    <row r="8639" ht="14.25" customHeight="1">
      <c r="V8639" s="1"/>
    </row>
    <row r="8640" ht="14.25" customHeight="1">
      <c r="V8640" s="1"/>
    </row>
    <row r="8641" ht="14.25" customHeight="1">
      <c r="V8641" s="1"/>
    </row>
    <row r="8642" ht="14.25" customHeight="1">
      <c r="V8642" s="1"/>
    </row>
    <row r="8643" ht="14.25" customHeight="1">
      <c r="V8643" s="1"/>
    </row>
    <row r="8644" ht="14.25" customHeight="1">
      <c r="V8644" s="1"/>
    </row>
    <row r="8645" ht="14.25" customHeight="1">
      <c r="V8645" s="1"/>
    </row>
    <row r="8646" ht="14.25" customHeight="1">
      <c r="V8646" s="1"/>
    </row>
    <row r="8647" ht="14.25" customHeight="1">
      <c r="V8647" s="1"/>
    </row>
    <row r="8648" ht="14.25" customHeight="1">
      <c r="V8648" s="1"/>
    </row>
    <row r="8649" ht="14.25" customHeight="1">
      <c r="V8649" s="1"/>
    </row>
    <row r="8650" ht="14.25" customHeight="1">
      <c r="V8650" s="1"/>
    </row>
    <row r="8651" ht="14.25" customHeight="1">
      <c r="V8651" s="1"/>
    </row>
    <row r="8652" ht="14.25" customHeight="1">
      <c r="V8652" s="1"/>
    </row>
    <row r="8653" ht="14.25" customHeight="1">
      <c r="V8653" s="1"/>
    </row>
    <row r="8654" ht="14.25" customHeight="1">
      <c r="V8654" s="1"/>
    </row>
    <row r="8655" ht="14.25" customHeight="1">
      <c r="V8655" s="1"/>
    </row>
    <row r="8656" ht="14.25" customHeight="1">
      <c r="V8656" s="1"/>
    </row>
    <row r="8657" ht="14.25" customHeight="1">
      <c r="V8657" s="1"/>
    </row>
    <row r="8658" ht="14.25" customHeight="1">
      <c r="V8658" s="1"/>
    </row>
    <row r="8659" ht="14.25" customHeight="1">
      <c r="V8659" s="1"/>
    </row>
    <row r="8660" ht="14.25" customHeight="1">
      <c r="V8660" s="1"/>
    </row>
    <row r="8661" ht="14.25" customHeight="1">
      <c r="V8661" s="1"/>
    </row>
    <row r="8662" ht="14.25" customHeight="1">
      <c r="V8662" s="1"/>
    </row>
    <row r="8663" ht="14.25" customHeight="1">
      <c r="V8663" s="1"/>
    </row>
    <row r="8664" ht="14.25" customHeight="1">
      <c r="V8664" s="1"/>
    </row>
    <row r="8665" ht="14.25" customHeight="1">
      <c r="V8665" s="1"/>
    </row>
    <row r="8666" ht="14.25" customHeight="1">
      <c r="V8666" s="1"/>
    </row>
    <row r="8667" ht="14.25" customHeight="1">
      <c r="V8667" s="1"/>
    </row>
    <row r="8668" ht="14.25" customHeight="1">
      <c r="V8668" s="1"/>
    </row>
    <row r="8669" ht="14.25" customHeight="1">
      <c r="V8669" s="1"/>
    </row>
    <row r="8670" ht="14.25" customHeight="1">
      <c r="V8670" s="1"/>
    </row>
    <row r="8671" ht="14.25" customHeight="1">
      <c r="V8671" s="1"/>
    </row>
    <row r="8672" ht="14.25" customHeight="1">
      <c r="V8672" s="1"/>
    </row>
    <row r="8673" ht="14.25" customHeight="1">
      <c r="V8673" s="1"/>
    </row>
    <row r="8674" ht="14.25" customHeight="1">
      <c r="V8674" s="1"/>
    </row>
    <row r="8675" ht="14.25" customHeight="1">
      <c r="V8675" s="1"/>
    </row>
    <row r="8676" ht="14.25" customHeight="1">
      <c r="V8676" s="1"/>
    </row>
    <row r="8677" ht="14.25" customHeight="1">
      <c r="V8677" s="1"/>
    </row>
    <row r="8678" ht="14.25" customHeight="1">
      <c r="V8678" s="1"/>
    </row>
    <row r="8679" ht="14.25" customHeight="1">
      <c r="V8679" s="1"/>
    </row>
    <row r="8680" ht="14.25" customHeight="1">
      <c r="V8680" s="1"/>
    </row>
    <row r="8681" ht="14.25" customHeight="1">
      <c r="V8681" s="1"/>
    </row>
    <row r="8682" ht="14.25" customHeight="1">
      <c r="V8682" s="1"/>
    </row>
    <row r="8683" ht="14.25" customHeight="1">
      <c r="V8683" s="1"/>
    </row>
    <row r="8684" ht="14.25" customHeight="1">
      <c r="V8684" s="1"/>
    </row>
    <row r="8685" ht="14.25" customHeight="1">
      <c r="V8685" s="1"/>
    </row>
    <row r="8686" ht="14.25" customHeight="1">
      <c r="V8686" s="1"/>
    </row>
    <row r="8687" ht="14.25" customHeight="1">
      <c r="V8687" s="1"/>
    </row>
    <row r="8688" ht="14.25" customHeight="1">
      <c r="V8688" s="1"/>
    </row>
    <row r="8689" ht="14.25" customHeight="1">
      <c r="V8689" s="1"/>
    </row>
    <row r="8690" ht="14.25" customHeight="1">
      <c r="V8690" s="1"/>
    </row>
    <row r="8691" ht="14.25" customHeight="1">
      <c r="V8691" s="1"/>
    </row>
    <row r="8692" ht="14.25" customHeight="1">
      <c r="V8692" s="1"/>
    </row>
    <row r="8693" ht="14.25" customHeight="1">
      <c r="V8693" s="1"/>
    </row>
    <row r="8694" ht="14.25" customHeight="1">
      <c r="V8694" s="1"/>
    </row>
    <row r="8695" ht="14.25" customHeight="1">
      <c r="V8695" s="1"/>
    </row>
    <row r="8696" ht="14.25" customHeight="1">
      <c r="V8696" s="1"/>
    </row>
    <row r="8697" ht="14.25" customHeight="1">
      <c r="V8697" s="1"/>
    </row>
    <row r="8698" ht="14.25" customHeight="1">
      <c r="V8698" s="1"/>
    </row>
    <row r="8699" ht="14.25" customHeight="1">
      <c r="V8699" s="1"/>
    </row>
    <row r="8700" ht="14.25" customHeight="1">
      <c r="V8700" s="1"/>
    </row>
    <row r="8701" ht="14.25" customHeight="1">
      <c r="V8701" s="1"/>
    </row>
    <row r="8702" ht="14.25" customHeight="1">
      <c r="V8702" s="1"/>
    </row>
    <row r="8703" ht="14.25" customHeight="1">
      <c r="V8703" s="1"/>
    </row>
    <row r="8704" ht="14.25" customHeight="1">
      <c r="V8704" s="1"/>
    </row>
    <row r="8705" ht="14.25" customHeight="1">
      <c r="V8705" s="1"/>
    </row>
    <row r="8706" ht="14.25" customHeight="1">
      <c r="V8706" s="1"/>
    </row>
    <row r="8707" ht="14.25" customHeight="1">
      <c r="V8707" s="1"/>
    </row>
    <row r="8708" ht="14.25" customHeight="1">
      <c r="V8708" s="1"/>
    </row>
    <row r="8709" ht="14.25" customHeight="1">
      <c r="V8709" s="1"/>
    </row>
    <row r="8710" ht="14.25" customHeight="1">
      <c r="V8710" s="1"/>
    </row>
    <row r="8711" ht="14.25" customHeight="1">
      <c r="V8711" s="1"/>
    </row>
    <row r="8712" ht="14.25" customHeight="1">
      <c r="V8712" s="1"/>
    </row>
    <row r="8713" ht="14.25" customHeight="1">
      <c r="V8713" s="1"/>
    </row>
    <row r="8714" ht="14.25" customHeight="1">
      <c r="V8714" s="1"/>
    </row>
    <row r="8715" ht="14.25" customHeight="1">
      <c r="V8715" s="1"/>
    </row>
    <row r="8716" ht="14.25" customHeight="1">
      <c r="V8716" s="1"/>
    </row>
    <row r="8717" ht="14.25" customHeight="1">
      <c r="V8717" s="1"/>
    </row>
    <row r="8718" ht="14.25" customHeight="1">
      <c r="V8718" s="1"/>
    </row>
    <row r="8719" ht="14.25" customHeight="1">
      <c r="V8719" s="1"/>
    </row>
    <row r="8720" ht="14.25" customHeight="1">
      <c r="V8720" s="1"/>
    </row>
    <row r="8721" ht="14.25" customHeight="1">
      <c r="V8721" s="1"/>
    </row>
    <row r="8722" ht="14.25" customHeight="1">
      <c r="V8722" s="1"/>
    </row>
    <row r="8723" ht="14.25" customHeight="1">
      <c r="V8723" s="1"/>
    </row>
    <row r="8724" ht="14.25" customHeight="1">
      <c r="V8724" s="1"/>
    </row>
    <row r="8725" ht="14.25" customHeight="1">
      <c r="V8725" s="1"/>
    </row>
    <row r="8726" ht="14.25" customHeight="1">
      <c r="V8726" s="1"/>
    </row>
    <row r="8727" ht="14.25" customHeight="1">
      <c r="V8727" s="1"/>
    </row>
    <row r="8728" ht="14.25" customHeight="1">
      <c r="V8728" s="1"/>
    </row>
    <row r="8729" ht="14.25" customHeight="1">
      <c r="V8729" s="1"/>
    </row>
    <row r="8730" ht="14.25" customHeight="1">
      <c r="V8730" s="1"/>
    </row>
    <row r="8731" ht="14.25" customHeight="1">
      <c r="V8731" s="1"/>
    </row>
    <row r="8732" ht="14.25" customHeight="1">
      <c r="V8732" s="1"/>
    </row>
    <row r="8733" ht="14.25" customHeight="1">
      <c r="V8733" s="1"/>
    </row>
    <row r="8734" ht="14.25" customHeight="1">
      <c r="V8734" s="1"/>
    </row>
    <row r="8735" ht="14.25" customHeight="1">
      <c r="V8735" s="1"/>
    </row>
    <row r="8736" ht="14.25" customHeight="1">
      <c r="V8736" s="1"/>
    </row>
    <row r="8737" ht="14.25" customHeight="1">
      <c r="V8737" s="1"/>
    </row>
    <row r="8738" ht="14.25" customHeight="1">
      <c r="V8738" s="1"/>
    </row>
    <row r="8739" ht="14.25" customHeight="1">
      <c r="V8739" s="1"/>
    </row>
    <row r="8740" ht="14.25" customHeight="1">
      <c r="V8740" s="1"/>
    </row>
    <row r="8741" ht="14.25" customHeight="1">
      <c r="V8741" s="1"/>
    </row>
    <row r="8742" ht="14.25" customHeight="1">
      <c r="V8742" s="1"/>
    </row>
    <row r="8743" ht="14.25" customHeight="1">
      <c r="V8743" s="1"/>
    </row>
    <row r="8744" ht="14.25" customHeight="1">
      <c r="V8744" s="1"/>
    </row>
    <row r="8745" ht="14.25" customHeight="1">
      <c r="V8745" s="1"/>
    </row>
    <row r="8746" ht="14.25" customHeight="1">
      <c r="V8746" s="1"/>
    </row>
    <row r="8747" ht="14.25" customHeight="1">
      <c r="V8747" s="1"/>
    </row>
    <row r="8748" ht="14.25" customHeight="1">
      <c r="V8748" s="1"/>
    </row>
    <row r="8749" ht="14.25" customHeight="1">
      <c r="V8749" s="1"/>
    </row>
    <row r="8750" ht="14.25" customHeight="1">
      <c r="V8750" s="1"/>
    </row>
    <row r="8751" ht="14.25" customHeight="1">
      <c r="V8751" s="1"/>
    </row>
    <row r="8752" ht="14.25" customHeight="1">
      <c r="V8752" s="1"/>
    </row>
    <row r="8753" ht="14.25" customHeight="1">
      <c r="V8753" s="1"/>
    </row>
    <row r="8754" ht="14.25" customHeight="1">
      <c r="V8754" s="1"/>
    </row>
    <row r="8755" ht="14.25" customHeight="1">
      <c r="V8755" s="1"/>
    </row>
    <row r="8756" ht="14.25" customHeight="1">
      <c r="V8756" s="1"/>
    </row>
    <row r="8757" ht="14.25" customHeight="1">
      <c r="V8757" s="1"/>
    </row>
    <row r="8758" ht="14.25" customHeight="1">
      <c r="V8758" s="1"/>
    </row>
    <row r="8759" ht="14.25" customHeight="1">
      <c r="V8759" s="1"/>
    </row>
    <row r="8760" ht="14.25" customHeight="1">
      <c r="V8760" s="1"/>
    </row>
    <row r="8761" ht="14.25" customHeight="1">
      <c r="V8761" s="1"/>
    </row>
    <row r="8762" ht="14.25" customHeight="1">
      <c r="V8762" s="1"/>
    </row>
    <row r="8763" ht="14.25" customHeight="1">
      <c r="V8763" s="1"/>
    </row>
    <row r="8764" ht="14.25" customHeight="1">
      <c r="V8764" s="1"/>
    </row>
    <row r="8765" ht="14.25" customHeight="1">
      <c r="V8765" s="1"/>
    </row>
    <row r="8766" ht="14.25" customHeight="1">
      <c r="V8766" s="1"/>
    </row>
    <row r="8767" ht="14.25" customHeight="1">
      <c r="V8767" s="1"/>
    </row>
    <row r="8768" ht="14.25" customHeight="1">
      <c r="V8768" s="1"/>
    </row>
    <row r="8769" ht="14.25" customHeight="1">
      <c r="V8769" s="1"/>
    </row>
    <row r="8770" ht="14.25" customHeight="1">
      <c r="V8770" s="1"/>
    </row>
    <row r="8771" ht="14.25" customHeight="1">
      <c r="V8771" s="1"/>
    </row>
    <row r="8772" ht="14.25" customHeight="1">
      <c r="V8772" s="1"/>
    </row>
    <row r="8773" ht="14.25" customHeight="1">
      <c r="V8773" s="1"/>
    </row>
    <row r="8774" ht="14.25" customHeight="1">
      <c r="V8774" s="1"/>
    </row>
    <row r="8775" ht="14.25" customHeight="1">
      <c r="V8775" s="1"/>
    </row>
    <row r="8776" ht="14.25" customHeight="1">
      <c r="V8776" s="1"/>
    </row>
    <row r="8777" ht="14.25" customHeight="1">
      <c r="V8777" s="1"/>
    </row>
    <row r="8778" ht="14.25" customHeight="1">
      <c r="V8778" s="1"/>
    </row>
    <row r="8779" ht="14.25" customHeight="1">
      <c r="V8779" s="1"/>
    </row>
    <row r="8780" ht="14.25" customHeight="1">
      <c r="V8780" s="1"/>
    </row>
    <row r="8781" ht="14.25" customHeight="1">
      <c r="V8781" s="1"/>
    </row>
    <row r="8782" ht="14.25" customHeight="1">
      <c r="V8782" s="1"/>
    </row>
    <row r="8783" ht="14.25" customHeight="1">
      <c r="V8783" s="1"/>
    </row>
    <row r="8784" ht="14.25" customHeight="1">
      <c r="V8784" s="1"/>
    </row>
    <row r="8785" ht="14.25" customHeight="1">
      <c r="V8785" s="1"/>
    </row>
    <row r="8786" ht="14.25" customHeight="1">
      <c r="V8786" s="1"/>
    </row>
    <row r="8787" ht="14.25" customHeight="1">
      <c r="V8787" s="1"/>
    </row>
    <row r="8788" ht="14.25" customHeight="1">
      <c r="V8788" s="1"/>
    </row>
    <row r="8789" ht="14.25" customHeight="1">
      <c r="V8789" s="1"/>
    </row>
    <row r="8790" ht="14.25" customHeight="1">
      <c r="V8790" s="1"/>
    </row>
    <row r="8791" ht="14.25" customHeight="1">
      <c r="V8791" s="1"/>
    </row>
    <row r="8792" ht="14.25" customHeight="1">
      <c r="V8792" s="1"/>
    </row>
    <row r="8793" ht="14.25" customHeight="1">
      <c r="V8793" s="1"/>
    </row>
    <row r="8794" ht="14.25" customHeight="1">
      <c r="V8794" s="1"/>
    </row>
    <row r="8795" ht="14.25" customHeight="1">
      <c r="V8795" s="1"/>
    </row>
    <row r="8796" ht="14.25" customHeight="1">
      <c r="V8796" s="1"/>
    </row>
    <row r="8797" ht="14.25" customHeight="1">
      <c r="V8797" s="1"/>
    </row>
    <row r="8798" ht="14.25" customHeight="1">
      <c r="V8798" s="1"/>
    </row>
    <row r="8799" ht="14.25" customHeight="1">
      <c r="V8799" s="1"/>
    </row>
    <row r="8800" ht="14.25" customHeight="1">
      <c r="V8800" s="1"/>
    </row>
    <row r="8801" ht="14.25" customHeight="1">
      <c r="V8801" s="1"/>
    </row>
    <row r="8802" ht="14.25" customHeight="1">
      <c r="V8802" s="1"/>
    </row>
    <row r="8803" ht="14.25" customHeight="1">
      <c r="V8803" s="1"/>
    </row>
    <row r="8804" ht="14.25" customHeight="1">
      <c r="V8804" s="1"/>
    </row>
    <row r="8805" ht="14.25" customHeight="1">
      <c r="V8805" s="1"/>
    </row>
    <row r="8806" ht="14.25" customHeight="1">
      <c r="V8806" s="1"/>
    </row>
    <row r="8807" ht="14.25" customHeight="1">
      <c r="V8807" s="1"/>
    </row>
    <row r="8808" ht="14.25" customHeight="1">
      <c r="V8808" s="1"/>
    </row>
    <row r="8809" ht="14.25" customHeight="1">
      <c r="V8809" s="1"/>
    </row>
    <row r="8810" ht="14.25" customHeight="1">
      <c r="V8810" s="1"/>
    </row>
    <row r="8811" ht="14.25" customHeight="1">
      <c r="V8811" s="1"/>
    </row>
    <row r="8812" ht="14.25" customHeight="1">
      <c r="V8812" s="1"/>
    </row>
    <row r="8813" ht="14.25" customHeight="1">
      <c r="V8813" s="1"/>
    </row>
    <row r="8814" ht="14.25" customHeight="1">
      <c r="V8814" s="1"/>
    </row>
    <row r="8815" ht="14.25" customHeight="1">
      <c r="V8815" s="1"/>
    </row>
    <row r="8816" ht="14.25" customHeight="1">
      <c r="V8816" s="1"/>
    </row>
    <row r="8817" ht="14.25" customHeight="1">
      <c r="V8817" s="1"/>
    </row>
    <row r="8818" ht="14.25" customHeight="1">
      <c r="V8818" s="1"/>
    </row>
    <row r="8819" ht="14.25" customHeight="1">
      <c r="V8819" s="1"/>
    </row>
    <row r="8820" ht="14.25" customHeight="1">
      <c r="V8820" s="1"/>
    </row>
    <row r="8821" ht="14.25" customHeight="1">
      <c r="V8821" s="1"/>
    </row>
    <row r="8822" ht="14.25" customHeight="1">
      <c r="V8822" s="1"/>
    </row>
    <row r="8823" ht="14.25" customHeight="1">
      <c r="V8823" s="1"/>
    </row>
    <row r="8824" ht="14.25" customHeight="1">
      <c r="V8824" s="1"/>
    </row>
    <row r="8825" ht="14.25" customHeight="1">
      <c r="V8825" s="1"/>
    </row>
    <row r="8826" ht="14.25" customHeight="1">
      <c r="V8826" s="1"/>
    </row>
    <row r="8827" ht="14.25" customHeight="1">
      <c r="V8827" s="1"/>
    </row>
    <row r="8828" ht="14.25" customHeight="1">
      <c r="V8828" s="1"/>
    </row>
    <row r="8829" ht="14.25" customHeight="1">
      <c r="V8829" s="1"/>
    </row>
    <row r="8830" ht="14.25" customHeight="1">
      <c r="V8830" s="1"/>
    </row>
    <row r="8831" ht="14.25" customHeight="1">
      <c r="V8831" s="1"/>
    </row>
    <row r="8832" ht="14.25" customHeight="1">
      <c r="V8832" s="1"/>
    </row>
    <row r="8833" ht="14.25" customHeight="1">
      <c r="V8833" s="1"/>
    </row>
    <row r="8834" ht="14.25" customHeight="1">
      <c r="V8834" s="1"/>
    </row>
    <row r="8835" ht="14.25" customHeight="1">
      <c r="V8835" s="1"/>
    </row>
    <row r="8836" ht="14.25" customHeight="1">
      <c r="V8836" s="1"/>
    </row>
    <row r="8837" ht="14.25" customHeight="1">
      <c r="V8837" s="1"/>
    </row>
    <row r="8838" ht="14.25" customHeight="1">
      <c r="V8838" s="1"/>
    </row>
    <row r="8839" ht="14.25" customHeight="1">
      <c r="V8839" s="1"/>
    </row>
    <row r="8840" ht="14.25" customHeight="1">
      <c r="V8840" s="1"/>
    </row>
    <row r="8841" ht="14.25" customHeight="1">
      <c r="V8841" s="1"/>
    </row>
    <row r="8842" ht="14.25" customHeight="1">
      <c r="V8842" s="1"/>
    </row>
    <row r="8843" ht="14.25" customHeight="1">
      <c r="V8843" s="1"/>
    </row>
    <row r="8844" ht="14.25" customHeight="1">
      <c r="V8844" s="1"/>
    </row>
    <row r="8845" ht="14.25" customHeight="1">
      <c r="V8845" s="1"/>
    </row>
    <row r="8846" ht="14.25" customHeight="1">
      <c r="V8846" s="1"/>
    </row>
    <row r="8847" ht="14.25" customHeight="1">
      <c r="V8847" s="1"/>
    </row>
    <row r="8848" ht="14.25" customHeight="1">
      <c r="V8848" s="1"/>
    </row>
    <row r="8849" ht="14.25" customHeight="1">
      <c r="V8849" s="1"/>
    </row>
    <row r="8850" ht="14.25" customHeight="1">
      <c r="V8850" s="1"/>
    </row>
    <row r="8851" ht="14.25" customHeight="1">
      <c r="V8851" s="1"/>
    </row>
    <row r="8852" ht="14.25" customHeight="1">
      <c r="V8852" s="1"/>
    </row>
    <row r="8853" ht="14.25" customHeight="1">
      <c r="V8853" s="1"/>
    </row>
    <row r="8854" ht="14.25" customHeight="1">
      <c r="V8854" s="1"/>
    </row>
    <row r="8855" ht="14.25" customHeight="1">
      <c r="V8855" s="1"/>
    </row>
    <row r="8856" ht="14.25" customHeight="1">
      <c r="V8856" s="1"/>
    </row>
    <row r="8857" ht="14.25" customHeight="1">
      <c r="V8857" s="1"/>
    </row>
    <row r="8858" ht="14.25" customHeight="1">
      <c r="V8858" s="1"/>
    </row>
    <row r="8859" ht="14.25" customHeight="1">
      <c r="V8859" s="1"/>
    </row>
    <row r="8860" ht="14.25" customHeight="1">
      <c r="V8860" s="1"/>
    </row>
    <row r="8861" ht="14.25" customHeight="1">
      <c r="V8861" s="1"/>
    </row>
    <row r="8862" ht="14.25" customHeight="1">
      <c r="V8862" s="1"/>
    </row>
    <row r="8863" ht="14.25" customHeight="1">
      <c r="V8863" s="1"/>
    </row>
    <row r="8864" ht="14.25" customHeight="1">
      <c r="V8864" s="1"/>
    </row>
    <row r="8865" ht="14.25" customHeight="1">
      <c r="V8865" s="1"/>
    </row>
    <row r="8866" ht="14.25" customHeight="1">
      <c r="V8866" s="1"/>
    </row>
    <row r="8867" ht="14.25" customHeight="1">
      <c r="V8867" s="1"/>
    </row>
    <row r="8868" ht="14.25" customHeight="1">
      <c r="V8868" s="1"/>
    </row>
    <row r="8869" ht="14.25" customHeight="1">
      <c r="V8869" s="1"/>
    </row>
    <row r="8870" ht="14.25" customHeight="1">
      <c r="V8870" s="1"/>
    </row>
    <row r="8871" ht="14.25" customHeight="1">
      <c r="V8871" s="1"/>
    </row>
    <row r="8872" ht="14.25" customHeight="1">
      <c r="V8872" s="1"/>
    </row>
    <row r="8873" ht="14.25" customHeight="1">
      <c r="V8873" s="1"/>
    </row>
    <row r="8874" ht="14.25" customHeight="1">
      <c r="V8874" s="1"/>
    </row>
    <row r="8875" ht="14.25" customHeight="1">
      <c r="V8875" s="1"/>
    </row>
    <row r="8876" ht="14.25" customHeight="1">
      <c r="V8876" s="1"/>
    </row>
    <row r="8877" ht="14.25" customHeight="1">
      <c r="V8877" s="1"/>
    </row>
    <row r="8878" ht="14.25" customHeight="1">
      <c r="V8878" s="1"/>
    </row>
    <row r="8879" ht="14.25" customHeight="1">
      <c r="V8879" s="1"/>
    </row>
    <row r="8880" ht="14.25" customHeight="1">
      <c r="V8880" s="1"/>
    </row>
    <row r="8881" ht="14.25" customHeight="1">
      <c r="V8881" s="1"/>
    </row>
    <row r="8882" ht="14.25" customHeight="1">
      <c r="V8882" s="1"/>
    </row>
    <row r="8883" ht="14.25" customHeight="1">
      <c r="V8883" s="1"/>
    </row>
    <row r="8884" ht="14.25" customHeight="1">
      <c r="V8884" s="1"/>
    </row>
    <row r="8885" ht="14.25" customHeight="1">
      <c r="V8885" s="1"/>
    </row>
    <row r="8886" ht="14.25" customHeight="1">
      <c r="V8886" s="1"/>
    </row>
    <row r="8887" ht="14.25" customHeight="1">
      <c r="V8887" s="1"/>
    </row>
    <row r="8888" ht="14.25" customHeight="1">
      <c r="V8888" s="1"/>
    </row>
    <row r="8889" ht="14.25" customHeight="1">
      <c r="V8889" s="1"/>
    </row>
    <row r="8890" ht="14.25" customHeight="1">
      <c r="V8890" s="1"/>
    </row>
    <row r="8891" ht="14.25" customHeight="1">
      <c r="V8891" s="1"/>
    </row>
    <row r="8892" ht="14.25" customHeight="1">
      <c r="V8892" s="1"/>
    </row>
    <row r="8893" ht="14.25" customHeight="1">
      <c r="V8893" s="1"/>
    </row>
    <row r="8894" ht="14.25" customHeight="1">
      <c r="V8894" s="1"/>
    </row>
    <row r="8895" ht="14.25" customHeight="1">
      <c r="V8895" s="1"/>
    </row>
    <row r="8896" ht="14.25" customHeight="1">
      <c r="V8896" s="1"/>
    </row>
    <row r="8897" ht="14.25" customHeight="1">
      <c r="V8897" s="1"/>
    </row>
    <row r="8898" ht="14.25" customHeight="1">
      <c r="V8898" s="1"/>
    </row>
    <row r="8899" ht="14.25" customHeight="1">
      <c r="V8899" s="1"/>
    </row>
    <row r="8900" ht="14.25" customHeight="1">
      <c r="V8900" s="1"/>
    </row>
    <row r="8901" ht="14.25" customHeight="1">
      <c r="V8901" s="1"/>
    </row>
    <row r="8902" ht="14.25" customHeight="1">
      <c r="V8902" s="1"/>
    </row>
    <row r="8903" ht="14.25" customHeight="1">
      <c r="V8903" s="1"/>
    </row>
    <row r="8904" ht="14.25" customHeight="1">
      <c r="V8904" s="1"/>
    </row>
    <row r="8905" ht="14.25" customHeight="1">
      <c r="V8905" s="1"/>
    </row>
    <row r="8906" ht="14.25" customHeight="1">
      <c r="V8906" s="1"/>
    </row>
    <row r="8907" ht="14.25" customHeight="1">
      <c r="V8907" s="1"/>
    </row>
    <row r="8908" ht="14.25" customHeight="1">
      <c r="V8908" s="1"/>
    </row>
    <row r="8909" ht="14.25" customHeight="1">
      <c r="V8909" s="1"/>
    </row>
    <row r="8910" ht="14.25" customHeight="1">
      <c r="V8910" s="1"/>
    </row>
    <row r="8911" ht="14.25" customHeight="1">
      <c r="V8911" s="1"/>
    </row>
    <row r="8912" ht="14.25" customHeight="1">
      <c r="V8912" s="1"/>
    </row>
    <row r="8913" ht="14.25" customHeight="1">
      <c r="V8913" s="1"/>
    </row>
    <row r="8914" ht="14.25" customHeight="1">
      <c r="V8914" s="1"/>
    </row>
    <row r="8915" ht="14.25" customHeight="1">
      <c r="V8915" s="1"/>
    </row>
    <row r="8916" ht="14.25" customHeight="1">
      <c r="V8916" s="1"/>
    </row>
    <row r="8917" ht="14.25" customHeight="1">
      <c r="V8917" s="1"/>
    </row>
    <row r="8918" ht="14.25" customHeight="1">
      <c r="V8918" s="1"/>
    </row>
    <row r="8919" ht="14.25" customHeight="1">
      <c r="V8919" s="1"/>
    </row>
    <row r="8920" ht="14.25" customHeight="1">
      <c r="V8920" s="1"/>
    </row>
    <row r="8921" ht="14.25" customHeight="1">
      <c r="V8921" s="1"/>
    </row>
    <row r="8922" ht="14.25" customHeight="1">
      <c r="V8922" s="1"/>
    </row>
    <row r="8923" ht="14.25" customHeight="1">
      <c r="V8923" s="1"/>
    </row>
    <row r="8924" ht="14.25" customHeight="1">
      <c r="V8924" s="1"/>
    </row>
    <row r="8925" ht="14.25" customHeight="1">
      <c r="V8925" s="1"/>
    </row>
    <row r="8926" ht="14.25" customHeight="1">
      <c r="V8926" s="1"/>
    </row>
    <row r="8927" ht="14.25" customHeight="1">
      <c r="V8927" s="1"/>
    </row>
    <row r="8928" ht="14.25" customHeight="1">
      <c r="V8928" s="1"/>
    </row>
    <row r="8929" ht="14.25" customHeight="1">
      <c r="V8929" s="1"/>
    </row>
    <row r="8930" ht="14.25" customHeight="1">
      <c r="V8930" s="1"/>
    </row>
    <row r="8931" ht="14.25" customHeight="1">
      <c r="V8931" s="1"/>
    </row>
    <row r="8932" ht="14.25" customHeight="1">
      <c r="V8932" s="1"/>
    </row>
    <row r="8933" ht="14.25" customHeight="1">
      <c r="V8933" s="1"/>
    </row>
    <row r="8934" ht="14.25" customHeight="1">
      <c r="V8934" s="1"/>
    </row>
    <row r="8935" ht="14.25" customHeight="1">
      <c r="V8935" s="1"/>
    </row>
    <row r="8936" ht="14.25" customHeight="1">
      <c r="V8936" s="1"/>
    </row>
    <row r="8937" ht="14.25" customHeight="1">
      <c r="V8937" s="1"/>
    </row>
    <row r="8938" ht="14.25" customHeight="1">
      <c r="V8938" s="1"/>
    </row>
    <row r="8939" ht="14.25" customHeight="1">
      <c r="V8939" s="1"/>
    </row>
    <row r="8940" ht="14.25" customHeight="1">
      <c r="V8940" s="1"/>
    </row>
    <row r="8941" ht="14.25" customHeight="1">
      <c r="V8941" s="1"/>
    </row>
    <row r="8942" ht="14.25" customHeight="1">
      <c r="V8942" s="1"/>
    </row>
    <row r="8943" ht="14.25" customHeight="1">
      <c r="V8943" s="1"/>
    </row>
    <row r="8944" ht="14.25" customHeight="1">
      <c r="V8944" s="1"/>
    </row>
    <row r="8945" ht="14.25" customHeight="1">
      <c r="V8945" s="1"/>
    </row>
    <row r="8946" ht="14.25" customHeight="1">
      <c r="V8946" s="1"/>
    </row>
    <row r="8947" ht="14.25" customHeight="1">
      <c r="V8947" s="1"/>
    </row>
    <row r="8948" ht="14.25" customHeight="1">
      <c r="V8948" s="1"/>
    </row>
    <row r="8949" ht="14.25" customHeight="1">
      <c r="V8949" s="1"/>
    </row>
    <row r="8950" ht="14.25" customHeight="1">
      <c r="V8950" s="1"/>
    </row>
    <row r="8951" ht="14.25" customHeight="1">
      <c r="V8951" s="1"/>
    </row>
    <row r="8952" ht="14.25" customHeight="1">
      <c r="V8952" s="1"/>
    </row>
    <row r="8953" ht="14.25" customHeight="1">
      <c r="V8953" s="1"/>
    </row>
    <row r="8954" ht="14.25" customHeight="1">
      <c r="V8954" s="1"/>
    </row>
    <row r="8955" ht="14.25" customHeight="1">
      <c r="V8955" s="1"/>
    </row>
    <row r="8956" ht="14.25" customHeight="1">
      <c r="V8956" s="1"/>
    </row>
    <row r="8957" ht="14.25" customHeight="1">
      <c r="V8957" s="1"/>
    </row>
    <row r="8958" ht="14.25" customHeight="1">
      <c r="V8958" s="1"/>
    </row>
    <row r="8959" ht="14.25" customHeight="1">
      <c r="V8959" s="1"/>
    </row>
    <row r="8960" ht="14.25" customHeight="1">
      <c r="V8960" s="1"/>
    </row>
    <row r="8961" ht="14.25" customHeight="1">
      <c r="V8961" s="1"/>
    </row>
    <row r="8962" ht="14.25" customHeight="1">
      <c r="V8962" s="1"/>
    </row>
    <row r="8963" ht="14.25" customHeight="1">
      <c r="V8963" s="1"/>
    </row>
    <row r="8964" ht="14.25" customHeight="1">
      <c r="V8964" s="1"/>
    </row>
    <row r="8965" ht="14.25" customHeight="1">
      <c r="V8965" s="1"/>
    </row>
    <row r="8966" ht="14.25" customHeight="1">
      <c r="V8966" s="1"/>
    </row>
    <row r="8967" ht="14.25" customHeight="1">
      <c r="V8967" s="1"/>
    </row>
    <row r="8968" ht="14.25" customHeight="1">
      <c r="V8968" s="1"/>
    </row>
    <row r="8969" ht="14.25" customHeight="1">
      <c r="V8969" s="1"/>
    </row>
    <row r="8970" ht="14.25" customHeight="1">
      <c r="V8970" s="1"/>
    </row>
    <row r="8971" ht="14.25" customHeight="1">
      <c r="V8971" s="1"/>
    </row>
    <row r="8972" ht="14.25" customHeight="1">
      <c r="V8972" s="1"/>
    </row>
    <row r="8973" ht="14.25" customHeight="1">
      <c r="V8973" s="1"/>
    </row>
    <row r="8974" ht="14.25" customHeight="1">
      <c r="V8974" s="1"/>
    </row>
    <row r="8975" ht="14.25" customHeight="1">
      <c r="V8975" s="1"/>
    </row>
    <row r="8976" ht="14.25" customHeight="1">
      <c r="V8976" s="1"/>
    </row>
    <row r="8977" ht="14.25" customHeight="1">
      <c r="V8977" s="1"/>
    </row>
    <row r="8978" ht="14.25" customHeight="1">
      <c r="V8978" s="1"/>
    </row>
    <row r="8979" ht="14.25" customHeight="1">
      <c r="V8979" s="1"/>
    </row>
    <row r="8980" ht="14.25" customHeight="1">
      <c r="V8980" s="1"/>
    </row>
    <row r="8981" ht="14.25" customHeight="1">
      <c r="V8981" s="1"/>
    </row>
    <row r="8982" ht="14.25" customHeight="1">
      <c r="V8982" s="1"/>
    </row>
    <row r="8983" ht="14.25" customHeight="1">
      <c r="V8983" s="1"/>
    </row>
    <row r="8984" ht="14.25" customHeight="1">
      <c r="V8984" s="1"/>
    </row>
    <row r="8985" ht="14.25" customHeight="1">
      <c r="V8985" s="1"/>
    </row>
    <row r="8986" ht="14.25" customHeight="1">
      <c r="V8986" s="1"/>
    </row>
    <row r="8987" ht="14.25" customHeight="1">
      <c r="V8987" s="1"/>
    </row>
    <row r="8988" ht="14.25" customHeight="1">
      <c r="V8988" s="1"/>
    </row>
    <row r="8989" ht="14.25" customHeight="1">
      <c r="V8989" s="1"/>
    </row>
    <row r="8990" ht="14.25" customHeight="1">
      <c r="V8990" s="1"/>
    </row>
    <row r="8991" ht="14.25" customHeight="1">
      <c r="V8991" s="1"/>
    </row>
    <row r="8992" ht="14.25" customHeight="1">
      <c r="V8992" s="1"/>
    </row>
    <row r="8993" ht="14.25" customHeight="1">
      <c r="V8993" s="1"/>
    </row>
    <row r="8994" ht="14.25" customHeight="1">
      <c r="V8994" s="1"/>
    </row>
    <row r="8995" ht="14.25" customHeight="1">
      <c r="V8995" s="1"/>
    </row>
    <row r="8996" ht="14.25" customHeight="1">
      <c r="V8996" s="1"/>
    </row>
    <row r="8997" ht="14.25" customHeight="1">
      <c r="V8997" s="1"/>
    </row>
    <row r="8998" ht="14.25" customHeight="1">
      <c r="V8998" s="1"/>
    </row>
    <row r="8999" ht="14.25" customHeight="1">
      <c r="V8999" s="1"/>
    </row>
    <row r="9000" ht="14.25" customHeight="1">
      <c r="V9000" s="1"/>
    </row>
    <row r="9001" ht="14.25" customHeight="1">
      <c r="V9001" s="1"/>
    </row>
    <row r="9002" ht="14.25" customHeight="1">
      <c r="V9002" s="1"/>
    </row>
    <row r="9003" ht="14.25" customHeight="1">
      <c r="V9003" s="1"/>
    </row>
    <row r="9004" ht="14.25" customHeight="1">
      <c r="V9004" s="1"/>
    </row>
    <row r="9005" ht="14.25" customHeight="1">
      <c r="V9005" s="1"/>
    </row>
    <row r="9006" ht="14.25" customHeight="1">
      <c r="V9006" s="1"/>
    </row>
    <row r="9007" ht="14.25" customHeight="1">
      <c r="V9007" s="1"/>
    </row>
    <row r="9008" ht="14.25" customHeight="1">
      <c r="V9008" s="1"/>
    </row>
    <row r="9009" ht="14.25" customHeight="1">
      <c r="V9009" s="1"/>
    </row>
    <row r="9010" ht="14.25" customHeight="1">
      <c r="V9010" s="1"/>
    </row>
    <row r="9011" ht="14.25" customHeight="1">
      <c r="V9011" s="1"/>
    </row>
    <row r="9012" ht="14.25" customHeight="1">
      <c r="V9012" s="1"/>
    </row>
    <row r="9013" ht="14.25" customHeight="1">
      <c r="V9013" s="1"/>
    </row>
    <row r="9014" ht="14.25" customHeight="1">
      <c r="V9014" s="1"/>
    </row>
    <row r="9015" ht="14.25" customHeight="1">
      <c r="V9015" s="1"/>
    </row>
    <row r="9016" ht="14.25" customHeight="1">
      <c r="V9016" s="1"/>
    </row>
    <row r="9017" ht="14.25" customHeight="1">
      <c r="V9017" s="1"/>
    </row>
    <row r="9018" ht="14.25" customHeight="1">
      <c r="V9018" s="1"/>
    </row>
    <row r="9019" ht="14.25" customHeight="1">
      <c r="V9019" s="1"/>
    </row>
    <row r="9020" ht="14.25" customHeight="1">
      <c r="V9020" s="1"/>
    </row>
    <row r="9021" ht="14.25" customHeight="1">
      <c r="V9021" s="1"/>
    </row>
    <row r="9022" ht="14.25" customHeight="1">
      <c r="V9022" s="1"/>
    </row>
    <row r="9023" ht="14.25" customHeight="1">
      <c r="V9023" s="1"/>
    </row>
    <row r="9024" ht="14.25" customHeight="1">
      <c r="V9024" s="1"/>
    </row>
    <row r="9025" ht="14.25" customHeight="1">
      <c r="V9025" s="1"/>
    </row>
    <row r="9026" ht="14.25" customHeight="1">
      <c r="V9026" s="1"/>
    </row>
    <row r="9027" ht="14.25" customHeight="1">
      <c r="V9027" s="1"/>
    </row>
    <row r="9028" ht="14.25" customHeight="1">
      <c r="V9028" s="1"/>
    </row>
    <row r="9029" ht="14.25" customHeight="1">
      <c r="V9029" s="1"/>
    </row>
    <row r="9030" ht="14.25" customHeight="1">
      <c r="V9030" s="1"/>
    </row>
    <row r="9031" ht="14.25" customHeight="1">
      <c r="V9031" s="1"/>
    </row>
    <row r="9032" ht="14.25" customHeight="1">
      <c r="V9032" s="1"/>
    </row>
    <row r="9033" ht="14.25" customHeight="1">
      <c r="V9033" s="1"/>
    </row>
    <row r="9034" ht="14.25" customHeight="1">
      <c r="V9034" s="1"/>
    </row>
    <row r="9035" ht="14.25" customHeight="1">
      <c r="V9035" s="1"/>
    </row>
    <row r="9036" ht="14.25" customHeight="1">
      <c r="V9036" s="1"/>
    </row>
    <row r="9037" ht="14.25" customHeight="1">
      <c r="V9037" s="1"/>
    </row>
    <row r="9038" ht="14.25" customHeight="1">
      <c r="V9038" s="1"/>
    </row>
    <row r="9039" ht="14.25" customHeight="1">
      <c r="V9039" s="1"/>
    </row>
    <row r="9040" ht="14.25" customHeight="1">
      <c r="V9040" s="1"/>
    </row>
    <row r="9041" ht="14.25" customHeight="1">
      <c r="V9041" s="1"/>
    </row>
    <row r="9042" ht="14.25" customHeight="1">
      <c r="V9042" s="1"/>
    </row>
    <row r="9043" ht="14.25" customHeight="1">
      <c r="V9043" s="1"/>
    </row>
    <row r="9044" ht="14.25" customHeight="1">
      <c r="V9044" s="1"/>
    </row>
    <row r="9045" ht="14.25" customHeight="1">
      <c r="V9045" s="1"/>
    </row>
    <row r="9046" ht="14.25" customHeight="1">
      <c r="V9046" s="1"/>
    </row>
    <row r="9047" ht="14.25" customHeight="1">
      <c r="V9047" s="1"/>
    </row>
    <row r="9048" ht="14.25" customHeight="1">
      <c r="V9048" s="1"/>
    </row>
    <row r="9049" ht="14.25" customHeight="1">
      <c r="V9049" s="1"/>
    </row>
    <row r="9050" ht="14.25" customHeight="1">
      <c r="V9050" s="1"/>
    </row>
    <row r="9051" ht="14.25" customHeight="1">
      <c r="V9051" s="1"/>
    </row>
    <row r="9052" ht="14.25" customHeight="1">
      <c r="V9052" s="1"/>
    </row>
    <row r="9053" ht="14.25" customHeight="1">
      <c r="V9053" s="1"/>
    </row>
    <row r="9054" ht="14.25" customHeight="1">
      <c r="V9054" s="1"/>
    </row>
    <row r="9055" ht="14.25" customHeight="1">
      <c r="V9055" s="1"/>
    </row>
    <row r="9056" ht="14.25" customHeight="1">
      <c r="V9056" s="1"/>
    </row>
    <row r="9057" ht="14.25" customHeight="1">
      <c r="V9057" s="1"/>
    </row>
    <row r="9058" ht="14.25" customHeight="1">
      <c r="V9058" s="1"/>
    </row>
    <row r="9059" ht="14.25" customHeight="1">
      <c r="V9059" s="1"/>
    </row>
    <row r="9060" ht="14.25" customHeight="1">
      <c r="V9060" s="1"/>
    </row>
    <row r="9061" ht="14.25" customHeight="1">
      <c r="V9061" s="1"/>
    </row>
    <row r="9062" ht="14.25" customHeight="1">
      <c r="V9062" s="1"/>
    </row>
    <row r="9063" ht="14.25" customHeight="1">
      <c r="V9063" s="1"/>
    </row>
    <row r="9064" ht="14.25" customHeight="1">
      <c r="V9064" s="1"/>
    </row>
    <row r="9065" ht="14.25" customHeight="1">
      <c r="V9065" s="1"/>
    </row>
    <row r="9066" ht="14.25" customHeight="1">
      <c r="V9066" s="1"/>
    </row>
    <row r="9067" ht="14.25" customHeight="1">
      <c r="V9067" s="1"/>
    </row>
    <row r="9068" ht="14.25" customHeight="1">
      <c r="V9068" s="1"/>
    </row>
    <row r="9069" ht="14.25" customHeight="1">
      <c r="V9069" s="1"/>
    </row>
    <row r="9070" ht="14.25" customHeight="1">
      <c r="V9070" s="1"/>
    </row>
    <row r="9071" ht="14.25" customHeight="1">
      <c r="V9071" s="1"/>
    </row>
    <row r="9072" ht="14.25" customHeight="1">
      <c r="V9072" s="1"/>
    </row>
    <row r="9073" ht="14.25" customHeight="1">
      <c r="V9073" s="1"/>
    </row>
    <row r="9074" ht="14.25" customHeight="1">
      <c r="V9074" s="1"/>
    </row>
    <row r="9075" ht="14.25" customHeight="1">
      <c r="V9075" s="1"/>
    </row>
    <row r="9076" ht="14.25" customHeight="1">
      <c r="V9076" s="1"/>
    </row>
    <row r="9077" ht="14.25" customHeight="1">
      <c r="V9077" s="1"/>
    </row>
    <row r="9078" ht="14.25" customHeight="1">
      <c r="V9078" s="1"/>
    </row>
    <row r="9079" ht="14.25" customHeight="1">
      <c r="V9079" s="1"/>
    </row>
    <row r="9080" ht="14.25" customHeight="1">
      <c r="V9080" s="1"/>
    </row>
    <row r="9081" ht="14.25" customHeight="1">
      <c r="V9081" s="1"/>
    </row>
    <row r="9082" ht="14.25" customHeight="1">
      <c r="V9082" s="1"/>
    </row>
    <row r="9083" ht="14.25" customHeight="1">
      <c r="V9083" s="1"/>
    </row>
    <row r="9084" ht="14.25" customHeight="1">
      <c r="V9084" s="1"/>
    </row>
    <row r="9085" ht="14.25" customHeight="1">
      <c r="V9085" s="1"/>
    </row>
    <row r="9086" ht="14.25" customHeight="1">
      <c r="V9086" s="1"/>
    </row>
    <row r="9087" ht="14.25" customHeight="1">
      <c r="V9087" s="1"/>
    </row>
    <row r="9088" ht="14.25" customHeight="1">
      <c r="V9088" s="1"/>
    </row>
    <row r="9089" ht="14.25" customHeight="1">
      <c r="V9089" s="1"/>
    </row>
    <row r="9090" ht="14.25" customHeight="1">
      <c r="V9090" s="1"/>
    </row>
    <row r="9091" ht="14.25" customHeight="1">
      <c r="V9091" s="1"/>
    </row>
    <row r="9092" ht="14.25" customHeight="1">
      <c r="V9092" s="1"/>
    </row>
    <row r="9093" ht="14.25" customHeight="1">
      <c r="V9093" s="1"/>
    </row>
    <row r="9094" ht="14.25" customHeight="1">
      <c r="V9094" s="1"/>
    </row>
    <row r="9095" ht="14.25" customHeight="1">
      <c r="V9095" s="1"/>
    </row>
    <row r="9096" ht="14.25" customHeight="1">
      <c r="V9096" s="1"/>
    </row>
    <row r="9097" ht="14.25" customHeight="1">
      <c r="V9097" s="1"/>
    </row>
    <row r="9098" ht="14.25" customHeight="1">
      <c r="V9098" s="1"/>
    </row>
    <row r="9099" ht="14.25" customHeight="1">
      <c r="V9099" s="1"/>
    </row>
    <row r="9100" ht="14.25" customHeight="1">
      <c r="V9100" s="1"/>
    </row>
    <row r="9101" ht="14.25" customHeight="1">
      <c r="V9101" s="1"/>
    </row>
    <row r="9102" ht="14.25" customHeight="1">
      <c r="V9102" s="1"/>
    </row>
    <row r="9103" ht="14.25" customHeight="1">
      <c r="V9103" s="1"/>
    </row>
    <row r="9104" ht="14.25" customHeight="1">
      <c r="V9104" s="1"/>
    </row>
    <row r="9105" ht="14.25" customHeight="1">
      <c r="V9105" s="1"/>
    </row>
    <row r="9106" ht="14.25" customHeight="1">
      <c r="V9106" s="1"/>
    </row>
    <row r="9107" ht="14.25" customHeight="1">
      <c r="V9107" s="1"/>
    </row>
    <row r="9108" ht="14.25" customHeight="1">
      <c r="V9108" s="1"/>
    </row>
    <row r="9109" ht="14.25" customHeight="1">
      <c r="V9109" s="1"/>
    </row>
    <row r="9110" ht="14.25" customHeight="1">
      <c r="V9110" s="1"/>
    </row>
    <row r="9111" ht="14.25" customHeight="1">
      <c r="V9111" s="1"/>
    </row>
    <row r="9112" ht="14.25" customHeight="1">
      <c r="V9112" s="1"/>
    </row>
    <row r="9113" ht="14.25" customHeight="1">
      <c r="V9113" s="1"/>
    </row>
    <row r="9114" ht="14.25" customHeight="1">
      <c r="V9114" s="1"/>
    </row>
    <row r="9115" ht="14.25" customHeight="1">
      <c r="V9115" s="1"/>
    </row>
    <row r="9116" ht="14.25" customHeight="1">
      <c r="V9116" s="1"/>
    </row>
    <row r="9117" ht="14.25" customHeight="1">
      <c r="V9117" s="1"/>
    </row>
    <row r="9118" ht="14.25" customHeight="1">
      <c r="V9118" s="1"/>
    </row>
    <row r="9119" ht="14.25" customHeight="1">
      <c r="V9119" s="1"/>
    </row>
    <row r="9120" ht="14.25" customHeight="1">
      <c r="V9120" s="1"/>
    </row>
    <row r="9121" ht="14.25" customHeight="1">
      <c r="V9121" s="1"/>
    </row>
    <row r="9122" ht="14.25" customHeight="1">
      <c r="V9122" s="1"/>
    </row>
    <row r="9123" ht="14.25" customHeight="1">
      <c r="V9123" s="1"/>
    </row>
    <row r="9124" ht="14.25" customHeight="1">
      <c r="V9124" s="1"/>
    </row>
    <row r="9125" ht="14.25" customHeight="1">
      <c r="V9125" s="1"/>
    </row>
    <row r="9126" ht="14.25" customHeight="1">
      <c r="V9126" s="1"/>
    </row>
    <row r="9127" ht="14.25" customHeight="1">
      <c r="V9127" s="1"/>
    </row>
    <row r="9128" ht="14.25" customHeight="1">
      <c r="V9128" s="1"/>
    </row>
    <row r="9129" ht="14.25" customHeight="1">
      <c r="V9129" s="1"/>
    </row>
    <row r="9130" ht="14.25" customHeight="1">
      <c r="V9130" s="1"/>
    </row>
    <row r="9131" ht="14.25" customHeight="1">
      <c r="V9131" s="1"/>
    </row>
    <row r="9132" ht="14.25" customHeight="1">
      <c r="V9132" s="1"/>
    </row>
    <row r="9133" ht="14.25" customHeight="1">
      <c r="V9133" s="1"/>
    </row>
    <row r="9134" ht="14.25" customHeight="1">
      <c r="V9134" s="1"/>
    </row>
    <row r="9135" ht="14.25" customHeight="1">
      <c r="V9135" s="1"/>
    </row>
    <row r="9136" ht="14.25" customHeight="1">
      <c r="V9136" s="1"/>
    </row>
    <row r="9137" ht="14.25" customHeight="1">
      <c r="V9137" s="1"/>
    </row>
    <row r="9138" ht="14.25" customHeight="1">
      <c r="V9138" s="1"/>
    </row>
    <row r="9139" ht="14.25" customHeight="1">
      <c r="V9139" s="1"/>
    </row>
    <row r="9140" ht="14.25" customHeight="1">
      <c r="V9140" s="1"/>
    </row>
    <row r="9141" ht="14.25" customHeight="1">
      <c r="V9141" s="1"/>
    </row>
    <row r="9142" ht="14.25" customHeight="1">
      <c r="V9142" s="1"/>
    </row>
    <row r="9143" ht="14.25" customHeight="1">
      <c r="V9143" s="1"/>
    </row>
    <row r="9144" ht="14.25" customHeight="1">
      <c r="V9144" s="1"/>
    </row>
    <row r="9145" ht="14.25" customHeight="1">
      <c r="V9145" s="1"/>
    </row>
    <row r="9146" ht="14.25" customHeight="1">
      <c r="V9146" s="1"/>
    </row>
    <row r="9147" ht="14.25" customHeight="1">
      <c r="V9147" s="1"/>
    </row>
    <row r="9148" ht="14.25" customHeight="1">
      <c r="V9148" s="1"/>
    </row>
    <row r="9149" ht="14.25" customHeight="1">
      <c r="V9149" s="1"/>
    </row>
    <row r="9150" ht="14.25" customHeight="1">
      <c r="V9150" s="1"/>
    </row>
    <row r="9151" ht="14.25" customHeight="1">
      <c r="V9151" s="1"/>
    </row>
    <row r="9152" ht="14.25" customHeight="1">
      <c r="V9152" s="1"/>
    </row>
    <row r="9153" ht="14.25" customHeight="1">
      <c r="V9153" s="1"/>
    </row>
    <row r="9154" ht="14.25" customHeight="1">
      <c r="V9154" s="1"/>
    </row>
    <row r="9155" ht="14.25" customHeight="1">
      <c r="V9155" s="1"/>
    </row>
    <row r="9156" ht="14.25" customHeight="1">
      <c r="V9156" s="1"/>
    </row>
    <row r="9157" ht="14.25" customHeight="1">
      <c r="V9157" s="1"/>
    </row>
    <row r="9158" ht="14.25" customHeight="1">
      <c r="V9158" s="1"/>
    </row>
    <row r="9159" ht="14.25" customHeight="1">
      <c r="V9159" s="1"/>
    </row>
    <row r="9160" ht="14.25" customHeight="1">
      <c r="V9160" s="1"/>
    </row>
    <row r="9161" ht="14.25" customHeight="1">
      <c r="V9161" s="1"/>
    </row>
    <row r="9162" ht="14.25" customHeight="1">
      <c r="V9162" s="1"/>
    </row>
    <row r="9163" ht="14.25" customHeight="1">
      <c r="V9163" s="1"/>
    </row>
    <row r="9164" ht="14.25" customHeight="1">
      <c r="V9164" s="1"/>
    </row>
    <row r="9165" ht="14.25" customHeight="1">
      <c r="V9165" s="1"/>
    </row>
    <row r="9166" ht="14.25" customHeight="1">
      <c r="V9166" s="1"/>
    </row>
    <row r="9167" ht="14.25" customHeight="1">
      <c r="V9167" s="1"/>
    </row>
    <row r="9168" ht="14.25" customHeight="1">
      <c r="V9168" s="1"/>
    </row>
    <row r="9169" ht="14.25" customHeight="1">
      <c r="V9169" s="1"/>
    </row>
    <row r="9170" ht="14.25" customHeight="1">
      <c r="V9170" s="1"/>
    </row>
    <row r="9171" ht="14.25" customHeight="1">
      <c r="V9171" s="1"/>
    </row>
    <row r="9172" ht="14.25" customHeight="1">
      <c r="V9172" s="1"/>
    </row>
    <row r="9173" ht="14.25" customHeight="1">
      <c r="V9173" s="1"/>
    </row>
    <row r="9174" ht="14.25" customHeight="1">
      <c r="V9174" s="1"/>
    </row>
    <row r="9175" ht="14.25" customHeight="1">
      <c r="V9175" s="1"/>
    </row>
    <row r="9176" ht="14.25" customHeight="1">
      <c r="V9176" s="1"/>
    </row>
    <row r="9177" ht="14.25" customHeight="1">
      <c r="V9177" s="1"/>
    </row>
    <row r="9178" ht="14.25" customHeight="1">
      <c r="V9178" s="1"/>
    </row>
    <row r="9179" ht="14.25" customHeight="1">
      <c r="V9179" s="1"/>
    </row>
    <row r="9180" ht="14.25" customHeight="1">
      <c r="V9180" s="1"/>
    </row>
    <row r="9181" ht="14.25" customHeight="1">
      <c r="V9181" s="1"/>
    </row>
    <row r="9182" ht="14.25" customHeight="1">
      <c r="V9182" s="1"/>
    </row>
    <row r="9183" ht="14.25" customHeight="1">
      <c r="V9183" s="1"/>
    </row>
    <row r="9184" ht="14.25" customHeight="1">
      <c r="V9184" s="1"/>
    </row>
    <row r="9185" ht="14.25" customHeight="1">
      <c r="V9185" s="1"/>
    </row>
    <row r="9186" ht="14.25" customHeight="1">
      <c r="V9186" s="1"/>
    </row>
    <row r="9187" ht="14.25" customHeight="1">
      <c r="V9187" s="1"/>
    </row>
    <row r="9188" ht="14.25" customHeight="1">
      <c r="V9188" s="1"/>
    </row>
    <row r="9189" ht="14.25" customHeight="1">
      <c r="V9189" s="1"/>
    </row>
    <row r="9190" ht="14.25" customHeight="1">
      <c r="V9190" s="1"/>
    </row>
    <row r="9191" ht="14.25" customHeight="1">
      <c r="V9191" s="1"/>
    </row>
    <row r="9192" ht="14.25" customHeight="1">
      <c r="V9192" s="1"/>
    </row>
    <row r="9193" ht="14.25" customHeight="1">
      <c r="V9193" s="1"/>
    </row>
    <row r="9194" ht="14.25" customHeight="1">
      <c r="V9194" s="1"/>
    </row>
    <row r="9195" ht="14.25" customHeight="1">
      <c r="V9195" s="1"/>
    </row>
    <row r="9196" ht="14.25" customHeight="1">
      <c r="V9196" s="1"/>
    </row>
    <row r="9197" ht="14.25" customHeight="1">
      <c r="V9197" s="1"/>
    </row>
    <row r="9198" ht="14.25" customHeight="1">
      <c r="V9198" s="1"/>
    </row>
    <row r="9199" ht="14.25" customHeight="1">
      <c r="V9199" s="1"/>
    </row>
    <row r="9200" ht="14.25" customHeight="1">
      <c r="V9200" s="1"/>
    </row>
    <row r="9201" ht="14.25" customHeight="1">
      <c r="V9201" s="1"/>
    </row>
    <row r="9202" ht="14.25" customHeight="1">
      <c r="V9202" s="1"/>
    </row>
    <row r="9203" ht="14.25" customHeight="1">
      <c r="V9203" s="1"/>
    </row>
    <row r="9204" ht="14.25" customHeight="1">
      <c r="V9204" s="1"/>
    </row>
    <row r="9205" ht="14.25" customHeight="1">
      <c r="V9205" s="1"/>
    </row>
    <row r="9206" ht="14.25" customHeight="1">
      <c r="V9206" s="1"/>
    </row>
    <row r="9207" ht="14.25" customHeight="1">
      <c r="V9207" s="1"/>
    </row>
    <row r="9208" ht="14.25" customHeight="1">
      <c r="V9208" s="1"/>
    </row>
    <row r="9209" ht="14.25" customHeight="1">
      <c r="V9209" s="1"/>
    </row>
    <row r="9210" ht="14.25" customHeight="1">
      <c r="V9210" s="1"/>
    </row>
    <row r="9211" ht="14.25" customHeight="1">
      <c r="V9211" s="1"/>
    </row>
    <row r="9212" ht="14.25" customHeight="1">
      <c r="V9212" s="1"/>
    </row>
    <row r="9213" ht="14.25" customHeight="1">
      <c r="V9213" s="1"/>
    </row>
    <row r="9214" ht="14.25" customHeight="1">
      <c r="V9214" s="1"/>
    </row>
    <row r="9215" ht="14.25" customHeight="1">
      <c r="V9215" s="1"/>
    </row>
    <row r="9216" ht="14.25" customHeight="1">
      <c r="V9216" s="1"/>
    </row>
    <row r="9217" ht="14.25" customHeight="1">
      <c r="V9217" s="1"/>
    </row>
    <row r="9218" ht="14.25" customHeight="1">
      <c r="V9218" s="1"/>
    </row>
    <row r="9219" ht="14.25" customHeight="1">
      <c r="V9219" s="1"/>
    </row>
    <row r="9220" ht="14.25" customHeight="1">
      <c r="V9220" s="1"/>
    </row>
    <row r="9221" ht="14.25" customHeight="1">
      <c r="V9221" s="1"/>
    </row>
    <row r="9222" ht="14.25" customHeight="1">
      <c r="V9222" s="1"/>
    </row>
    <row r="9223" ht="14.25" customHeight="1">
      <c r="V9223" s="1"/>
    </row>
    <row r="9224" ht="14.25" customHeight="1">
      <c r="V9224" s="1"/>
    </row>
    <row r="9225" ht="14.25" customHeight="1">
      <c r="V9225" s="1"/>
    </row>
    <row r="9226" ht="14.25" customHeight="1">
      <c r="V9226" s="1"/>
    </row>
    <row r="9227" ht="14.25" customHeight="1">
      <c r="V9227" s="1"/>
    </row>
    <row r="9228" ht="14.25" customHeight="1">
      <c r="V9228" s="1"/>
    </row>
    <row r="9229" ht="14.25" customHeight="1">
      <c r="V9229" s="1"/>
    </row>
    <row r="9230" ht="14.25" customHeight="1">
      <c r="V9230" s="1"/>
    </row>
    <row r="9231" ht="14.25" customHeight="1">
      <c r="V9231" s="1"/>
    </row>
    <row r="9232" ht="14.25" customHeight="1">
      <c r="V9232" s="1"/>
    </row>
    <row r="9233" ht="14.25" customHeight="1">
      <c r="V9233" s="1"/>
    </row>
    <row r="9234" ht="14.25" customHeight="1">
      <c r="V9234" s="1"/>
    </row>
    <row r="9235" ht="14.25" customHeight="1">
      <c r="V9235" s="1"/>
    </row>
    <row r="9236" ht="14.25" customHeight="1">
      <c r="V9236" s="1"/>
    </row>
    <row r="9237" ht="14.25" customHeight="1">
      <c r="V9237" s="1"/>
    </row>
    <row r="9238" ht="14.25" customHeight="1">
      <c r="V9238" s="1"/>
    </row>
    <row r="9239" ht="14.25" customHeight="1">
      <c r="V9239" s="1"/>
    </row>
    <row r="9240" ht="14.25" customHeight="1">
      <c r="V9240" s="1"/>
    </row>
    <row r="9241" ht="14.25" customHeight="1">
      <c r="V9241" s="1"/>
    </row>
    <row r="9242" ht="14.25" customHeight="1">
      <c r="V9242" s="1"/>
    </row>
    <row r="9243" ht="14.25" customHeight="1">
      <c r="V9243" s="1"/>
    </row>
    <row r="9244" ht="14.25" customHeight="1">
      <c r="V9244" s="1"/>
    </row>
    <row r="9245" ht="14.25" customHeight="1">
      <c r="V9245" s="1"/>
    </row>
    <row r="9246" ht="14.25" customHeight="1">
      <c r="V9246" s="1"/>
    </row>
    <row r="9247" ht="14.25" customHeight="1">
      <c r="V9247" s="1"/>
    </row>
    <row r="9248" ht="14.25" customHeight="1">
      <c r="V9248" s="1"/>
    </row>
    <row r="9249" ht="14.25" customHeight="1">
      <c r="V9249" s="1"/>
    </row>
    <row r="9250" ht="14.25" customHeight="1">
      <c r="V9250" s="1"/>
    </row>
    <row r="9251" ht="14.25" customHeight="1">
      <c r="V9251" s="1"/>
    </row>
    <row r="9252" ht="14.25" customHeight="1">
      <c r="V9252" s="1"/>
    </row>
    <row r="9253" ht="14.25" customHeight="1">
      <c r="V9253" s="1"/>
    </row>
    <row r="9254" ht="14.25" customHeight="1">
      <c r="V9254" s="1"/>
    </row>
    <row r="9255" ht="14.25" customHeight="1">
      <c r="V9255" s="1"/>
    </row>
    <row r="9256" ht="14.25" customHeight="1">
      <c r="V9256" s="1"/>
    </row>
    <row r="9257" ht="14.25" customHeight="1">
      <c r="V9257" s="1"/>
    </row>
    <row r="9258" ht="14.25" customHeight="1">
      <c r="V9258" s="1"/>
    </row>
    <row r="9259" ht="14.25" customHeight="1">
      <c r="V9259" s="1"/>
    </row>
    <row r="9260" ht="14.25" customHeight="1">
      <c r="V9260" s="1"/>
    </row>
    <row r="9261" ht="14.25" customHeight="1">
      <c r="V9261" s="1"/>
    </row>
    <row r="9262" ht="14.25" customHeight="1">
      <c r="V9262" s="1"/>
    </row>
    <row r="9263" ht="14.25" customHeight="1">
      <c r="V9263" s="1"/>
    </row>
    <row r="9264" ht="14.25" customHeight="1">
      <c r="V9264" s="1"/>
    </row>
    <row r="9265" ht="14.25" customHeight="1">
      <c r="V9265" s="1"/>
    </row>
    <row r="9266" ht="14.25" customHeight="1">
      <c r="V9266" s="1"/>
    </row>
    <row r="9267" ht="14.25" customHeight="1">
      <c r="V9267" s="1"/>
    </row>
    <row r="9268" ht="14.25" customHeight="1">
      <c r="V9268" s="1"/>
    </row>
    <row r="9269" ht="14.25" customHeight="1">
      <c r="V9269" s="1"/>
    </row>
    <row r="9270" ht="14.25" customHeight="1">
      <c r="V9270" s="1"/>
    </row>
    <row r="9271" ht="14.25" customHeight="1">
      <c r="V9271" s="1"/>
    </row>
    <row r="9272" ht="14.25" customHeight="1">
      <c r="V9272" s="1"/>
    </row>
    <row r="9273" ht="14.25" customHeight="1">
      <c r="V9273" s="1"/>
    </row>
    <row r="9274" ht="14.25" customHeight="1">
      <c r="V9274" s="1"/>
    </row>
    <row r="9275" ht="14.25" customHeight="1">
      <c r="V9275" s="1"/>
    </row>
    <row r="9276" ht="14.25" customHeight="1">
      <c r="V9276" s="1"/>
    </row>
    <row r="9277" ht="14.25" customHeight="1">
      <c r="V9277" s="1"/>
    </row>
    <row r="9278" ht="14.25" customHeight="1">
      <c r="V9278" s="1"/>
    </row>
    <row r="9279" ht="14.25" customHeight="1">
      <c r="V9279" s="1"/>
    </row>
    <row r="9280" ht="14.25" customHeight="1">
      <c r="V9280" s="1"/>
    </row>
    <row r="9281" ht="14.25" customHeight="1">
      <c r="V9281" s="1"/>
    </row>
    <row r="9282" ht="14.25" customHeight="1">
      <c r="V9282" s="1"/>
    </row>
    <row r="9283" ht="14.25" customHeight="1">
      <c r="V9283" s="1"/>
    </row>
    <row r="9284" ht="14.25" customHeight="1">
      <c r="V9284" s="1"/>
    </row>
    <row r="9285" ht="14.25" customHeight="1">
      <c r="V9285" s="1"/>
    </row>
    <row r="9286" ht="14.25" customHeight="1">
      <c r="V9286" s="1"/>
    </row>
    <row r="9287" ht="14.25" customHeight="1">
      <c r="V9287" s="1"/>
    </row>
    <row r="9288" ht="14.25" customHeight="1">
      <c r="V9288" s="1"/>
    </row>
    <row r="9289" ht="14.25" customHeight="1">
      <c r="V9289" s="1"/>
    </row>
    <row r="9290" ht="14.25" customHeight="1">
      <c r="V9290" s="1"/>
    </row>
    <row r="9291" ht="14.25" customHeight="1">
      <c r="V9291" s="1"/>
    </row>
    <row r="9292" ht="14.25" customHeight="1">
      <c r="V9292" s="1"/>
    </row>
    <row r="9293" ht="14.25" customHeight="1">
      <c r="V9293" s="1"/>
    </row>
    <row r="9294" ht="14.25" customHeight="1">
      <c r="V9294" s="1"/>
    </row>
    <row r="9295" ht="14.25" customHeight="1">
      <c r="V9295" s="1"/>
    </row>
    <row r="9296" ht="14.25" customHeight="1">
      <c r="V9296" s="1"/>
    </row>
    <row r="9297" ht="14.25" customHeight="1">
      <c r="V9297" s="1"/>
    </row>
    <row r="9298" ht="14.25" customHeight="1">
      <c r="V9298" s="1"/>
    </row>
    <row r="9299" ht="14.25" customHeight="1">
      <c r="V9299" s="1"/>
    </row>
    <row r="9300" ht="14.25" customHeight="1">
      <c r="V9300" s="1"/>
    </row>
    <row r="9301" ht="14.25" customHeight="1">
      <c r="V9301" s="1"/>
    </row>
    <row r="9302" ht="14.25" customHeight="1">
      <c r="V9302" s="1"/>
    </row>
    <row r="9303" ht="14.25" customHeight="1">
      <c r="V9303" s="1"/>
    </row>
    <row r="9304" ht="14.25" customHeight="1">
      <c r="V9304" s="1"/>
    </row>
    <row r="9305" ht="14.25" customHeight="1">
      <c r="V9305" s="1"/>
    </row>
    <row r="9306" ht="14.25" customHeight="1">
      <c r="V9306" s="1"/>
    </row>
    <row r="9307" ht="14.25" customHeight="1">
      <c r="V9307" s="1"/>
    </row>
    <row r="9308" ht="14.25" customHeight="1">
      <c r="V9308" s="1"/>
    </row>
    <row r="9309" ht="14.25" customHeight="1">
      <c r="V9309" s="1"/>
    </row>
    <row r="9310" ht="14.25" customHeight="1">
      <c r="V9310" s="1"/>
    </row>
    <row r="9311" ht="14.25" customHeight="1">
      <c r="V9311" s="1"/>
    </row>
    <row r="9312" ht="14.25" customHeight="1">
      <c r="V9312" s="1"/>
    </row>
    <row r="9313" ht="14.25" customHeight="1">
      <c r="V9313" s="1"/>
    </row>
    <row r="9314" ht="14.25" customHeight="1">
      <c r="V9314" s="1"/>
    </row>
    <row r="9315" ht="14.25" customHeight="1">
      <c r="V9315" s="1"/>
    </row>
    <row r="9316" ht="14.25" customHeight="1">
      <c r="V9316" s="1"/>
    </row>
    <row r="9317" ht="14.25" customHeight="1">
      <c r="V9317" s="1"/>
    </row>
    <row r="9318" ht="14.25" customHeight="1">
      <c r="V9318" s="1"/>
    </row>
    <row r="9319" ht="14.25" customHeight="1">
      <c r="V9319" s="1"/>
    </row>
    <row r="9320" ht="14.25" customHeight="1">
      <c r="V9320" s="1"/>
    </row>
    <row r="9321" ht="14.25" customHeight="1">
      <c r="V9321" s="1"/>
    </row>
    <row r="9322" ht="14.25" customHeight="1">
      <c r="V9322" s="1"/>
    </row>
    <row r="9323" ht="14.25" customHeight="1">
      <c r="V9323" s="1"/>
    </row>
    <row r="9324" ht="14.25" customHeight="1">
      <c r="V9324" s="1"/>
    </row>
    <row r="9325" ht="14.25" customHeight="1">
      <c r="V9325" s="1"/>
    </row>
    <row r="9326" ht="14.25" customHeight="1">
      <c r="V9326" s="1"/>
    </row>
    <row r="9327" ht="14.25" customHeight="1">
      <c r="V9327" s="1"/>
    </row>
    <row r="9328" ht="14.25" customHeight="1">
      <c r="V9328" s="1"/>
    </row>
    <row r="9329" ht="14.25" customHeight="1">
      <c r="V9329" s="1"/>
    </row>
    <row r="9330" ht="14.25" customHeight="1">
      <c r="V9330" s="1"/>
    </row>
    <row r="9331" ht="14.25" customHeight="1">
      <c r="V9331" s="1"/>
    </row>
    <row r="9332" ht="14.25" customHeight="1">
      <c r="V9332" s="1"/>
    </row>
    <row r="9333" ht="14.25" customHeight="1">
      <c r="V9333" s="1"/>
    </row>
    <row r="9334" ht="14.25" customHeight="1">
      <c r="V9334" s="1"/>
    </row>
    <row r="9335" ht="14.25" customHeight="1">
      <c r="V9335" s="1"/>
    </row>
    <row r="9336" ht="14.25" customHeight="1">
      <c r="V9336" s="1"/>
    </row>
    <row r="9337" ht="14.25" customHeight="1">
      <c r="V9337" s="1"/>
    </row>
    <row r="9338" ht="14.25" customHeight="1">
      <c r="V9338" s="1"/>
    </row>
    <row r="9339" ht="14.25" customHeight="1">
      <c r="V9339" s="1"/>
    </row>
    <row r="9340" ht="14.25" customHeight="1">
      <c r="V9340" s="1"/>
    </row>
    <row r="9341" ht="14.25" customHeight="1">
      <c r="V9341" s="1"/>
    </row>
    <row r="9342" ht="14.25" customHeight="1">
      <c r="V9342" s="1"/>
    </row>
    <row r="9343" ht="14.25" customHeight="1">
      <c r="V9343" s="1"/>
    </row>
    <row r="9344" ht="14.25" customHeight="1">
      <c r="V9344" s="1"/>
    </row>
    <row r="9345" ht="14.25" customHeight="1">
      <c r="V9345" s="1"/>
    </row>
    <row r="9346" ht="14.25" customHeight="1">
      <c r="V9346" s="1"/>
    </row>
    <row r="9347" ht="14.25" customHeight="1">
      <c r="V9347" s="1"/>
    </row>
    <row r="9348" ht="14.25" customHeight="1">
      <c r="V9348" s="1"/>
    </row>
    <row r="9349" ht="14.25" customHeight="1">
      <c r="V9349" s="1"/>
    </row>
    <row r="9350" ht="14.25" customHeight="1">
      <c r="V9350" s="1"/>
    </row>
    <row r="9351" ht="14.25" customHeight="1">
      <c r="V9351" s="1"/>
    </row>
    <row r="9352" ht="14.25" customHeight="1">
      <c r="V9352" s="1"/>
    </row>
    <row r="9353" ht="14.25" customHeight="1">
      <c r="V9353" s="1"/>
    </row>
    <row r="9354" ht="14.25" customHeight="1">
      <c r="V9354" s="1"/>
    </row>
    <row r="9355" ht="14.25" customHeight="1">
      <c r="V9355" s="1"/>
    </row>
    <row r="9356" ht="14.25" customHeight="1">
      <c r="V9356" s="1"/>
    </row>
    <row r="9357" ht="14.25" customHeight="1">
      <c r="V9357" s="1"/>
    </row>
    <row r="9358" ht="14.25" customHeight="1">
      <c r="V9358" s="1"/>
    </row>
    <row r="9359" ht="14.25" customHeight="1">
      <c r="V9359" s="1"/>
    </row>
    <row r="9360" ht="14.25" customHeight="1">
      <c r="V9360" s="1"/>
    </row>
    <row r="9361" ht="14.25" customHeight="1">
      <c r="V9361" s="1"/>
    </row>
    <row r="9362" ht="14.25" customHeight="1">
      <c r="V9362" s="1"/>
    </row>
    <row r="9363" ht="14.25" customHeight="1">
      <c r="V9363" s="1"/>
    </row>
    <row r="9364" ht="14.25" customHeight="1">
      <c r="V9364" s="1"/>
    </row>
    <row r="9365" ht="14.25" customHeight="1">
      <c r="V9365" s="1"/>
    </row>
    <row r="9366" ht="14.25" customHeight="1">
      <c r="V9366" s="1"/>
    </row>
    <row r="9367" ht="14.25" customHeight="1">
      <c r="V9367" s="1"/>
    </row>
    <row r="9368" ht="14.25" customHeight="1">
      <c r="V9368" s="1"/>
    </row>
    <row r="9369" ht="14.25" customHeight="1">
      <c r="V9369" s="1"/>
    </row>
    <row r="9370" ht="14.25" customHeight="1">
      <c r="V9370" s="1"/>
    </row>
    <row r="9371" ht="14.25" customHeight="1">
      <c r="V9371" s="1"/>
    </row>
    <row r="9372" ht="14.25" customHeight="1">
      <c r="V9372" s="1"/>
    </row>
    <row r="9373" ht="14.25" customHeight="1">
      <c r="V9373" s="1"/>
    </row>
    <row r="9374" ht="14.25" customHeight="1">
      <c r="V9374" s="1"/>
    </row>
    <row r="9375" ht="14.25" customHeight="1">
      <c r="V9375" s="1"/>
    </row>
    <row r="9376" ht="14.25" customHeight="1">
      <c r="V9376" s="1"/>
    </row>
    <row r="9377" ht="14.25" customHeight="1">
      <c r="V9377" s="1"/>
    </row>
    <row r="9378" ht="14.25" customHeight="1">
      <c r="V9378" s="1"/>
    </row>
    <row r="9379" ht="14.25" customHeight="1">
      <c r="V9379" s="1"/>
    </row>
    <row r="9380" ht="14.25" customHeight="1">
      <c r="V9380" s="1"/>
    </row>
    <row r="9381" ht="14.25" customHeight="1">
      <c r="V9381" s="1"/>
    </row>
    <row r="9382" ht="14.25" customHeight="1">
      <c r="V9382" s="1"/>
    </row>
    <row r="9383" ht="14.25" customHeight="1">
      <c r="V9383" s="1"/>
    </row>
    <row r="9384" ht="14.25" customHeight="1">
      <c r="V9384" s="1"/>
    </row>
    <row r="9385" ht="14.25" customHeight="1">
      <c r="V9385" s="1"/>
    </row>
    <row r="9386" ht="14.25" customHeight="1">
      <c r="V9386" s="1"/>
    </row>
    <row r="9387" ht="14.25" customHeight="1">
      <c r="V9387" s="1"/>
    </row>
    <row r="9388" ht="14.25" customHeight="1">
      <c r="V9388" s="1"/>
    </row>
    <row r="9389" ht="14.25" customHeight="1">
      <c r="V9389" s="1"/>
    </row>
    <row r="9390" ht="14.25" customHeight="1">
      <c r="V9390" s="1"/>
    </row>
    <row r="9391" ht="14.25" customHeight="1">
      <c r="V9391" s="1"/>
    </row>
    <row r="9392" ht="14.25" customHeight="1">
      <c r="V9392" s="1"/>
    </row>
    <row r="9393" ht="14.25" customHeight="1">
      <c r="V9393" s="1"/>
    </row>
    <row r="9394" ht="14.25" customHeight="1">
      <c r="V9394" s="1"/>
    </row>
    <row r="9395" ht="14.25" customHeight="1">
      <c r="V9395" s="1"/>
    </row>
    <row r="9396" ht="14.25" customHeight="1">
      <c r="V9396" s="1"/>
    </row>
    <row r="9397" ht="14.25" customHeight="1">
      <c r="V9397" s="1"/>
    </row>
    <row r="9398" ht="14.25" customHeight="1">
      <c r="V9398" s="1"/>
    </row>
    <row r="9399" ht="14.25" customHeight="1">
      <c r="V9399" s="1"/>
    </row>
    <row r="9400" ht="14.25" customHeight="1">
      <c r="V9400" s="1"/>
    </row>
    <row r="9401" ht="14.25" customHeight="1">
      <c r="V9401" s="1"/>
    </row>
    <row r="9402" ht="14.25" customHeight="1">
      <c r="V9402" s="1"/>
    </row>
    <row r="9403" ht="14.25" customHeight="1">
      <c r="V9403" s="1"/>
    </row>
    <row r="9404" ht="14.25" customHeight="1">
      <c r="V9404" s="1"/>
    </row>
    <row r="9405" ht="14.25" customHeight="1">
      <c r="V9405" s="1"/>
    </row>
    <row r="9406" ht="14.25" customHeight="1">
      <c r="V9406" s="1"/>
    </row>
    <row r="9407" ht="14.25" customHeight="1">
      <c r="V9407" s="1"/>
    </row>
    <row r="9408" ht="14.25" customHeight="1">
      <c r="V9408" s="1"/>
    </row>
    <row r="9409" ht="14.25" customHeight="1">
      <c r="V9409" s="1"/>
    </row>
    <row r="9410" ht="14.25" customHeight="1">
      <c r="V9410" s="1"/>
    </row>
    <row r="9411" ht="14.25" customHeight="1">
      <c r="V9411" s="1"/>
    </row>
    <row r="9412" ht="14.25" customHeight="1">
      <c r="V9412" s="1"/>
    </row>
    <row r="9413" ht="14.25" customHeight="1">
      <c r="V9413" s="1"/>
    </row>
    <row r="9414" ht="14.25" customHeight="1">
      <c r="V9414" s="1"/>
    </row>
    <row r="9415" ht="14.25" customHeight="1">
      <c r="V9415" s="1"/>
    </row>
    <row r="9416" ht="14.25" customHeight="1">
      <c r="V9416" s="1"/>
    </row>
    <row r="9417" ht="14.25" customHeight="1">
      <c r="V9417" s="1"/>
    </row>
    <row r="9418" ht="14.25" customHeight="1">
      <c r="V9418" s="1"/>
    </row>
    <row r="9419" ht="14.25" customHeight="1">
      <c r="V9419" s="1"/>
    </row>
    <row r="9420" ht="14.25" customHeight="1">
      <c r="V9420" s="1"/>
    </row>
    <row r="9421" ht="14.25" customHeight="1">
      <c r="V9421" s="1"/>
    </row>
    <row r="9422" ht="14.25" customHeight="1">
      <c r="V9422" s="1"/>
    </row>
    <row r="9423" ht="14.25" customHeight="1">
      <c r="V9423" s="1"/>
    </row>
    <row r="9424" ht="14.25" customHeight="1">
      <c r="V9424" s="1"/>
    </row>
    <row r="9425" ht="14.25" customHeight="1">
      <c r="V9425" s="1"/>
    </row>
    <row r="9426" ht="14.25" customHeight="1">
      <c r="V9426" s="1"/>
    </row>
    <row r="9427" ht="14.25" customHeight="1">
      <c r="V9427" s="1"/>
    </row>
    <row r="9428" ht="14.25" customHeight="1">
      <c r="V9428" s="1"/>
    </row>
    <row r="9429" ht="14.25" customHeight="1">
      <c r="V9429" s="1"/>
    </row>
    <row r="9430" ht="14.25" customHeight="1">
      <c r="V9430" s="1"/>
    </row>
    <row r="9431" ht="14.25" customHeight="1">
      <c r="V9431" s="1"/>
    </row>
    <row r="9432" ht="14.25" customHeight="1">
      <c r="V9432" s="1"/>
    </row>
    <row r="9433" ht="14.25" customHeight="1">
      <c r="V9433" s="1"/>
    </row>
    <row r="9434" ht="14.25" customHeight="1">
      <c r="V9434" s="1"/>
    </row>
    <row r="9435" ht="14.25" customHeight="1">
      <c r="V9435" s="1"/>
    </row>
    <row r="9436" ht="14.25" customHeight="1">
      <c r="V9436" s="1"/>
    </row>
    <row r="9437" ht="14.25" customHeight="1">
      <c r="V9437" s="1"/>
    </row>
    <row r="9438" ht="14.25" customHeight="1">
      <c r="V9438" s="1"/>
    </row>
    <row r="9439" ht="14.25" customHeight="1">
      <c r="V9439" s="1"/>
    </row>
    <row r="9440" ht="14.25" customHeight="1">
      <c r="V9440" s="1"/>
    </row>
    <row r="9441" ht="14.25" customHeight="1">
      <c r="V9441" s="1"/>
    </row>
    <row r="9442" ht="14.25" customHeight="1">
      <c r="V9442" s="1"/>
    </row>
    <row r="9443" ht="14.25" customHeight="1">
      <c r="V9443" s="1"/>
    </row>
    <row r="9444" ht="14.25" customHeight="1">
      <c r="V9444" s="1"/>
    </row>
    <row r="9445" ht="14.25" customHeight="1">
      <c r="V9445" s="1"/>
    </row>
    <row r="9446" ht="14.25" customHeight="1">
      <c r="V9446" s="1"/>
    </row>
    <row r="9447" ht="14.25" customHeight="1">
      <c r="V9447" s="1"/>
    </row>
    <row r="9448" ht="14.25" customHeight="1">
      <c r="V9448" s="1"/>
    </row>
    <row r="9449" ht="14.25" customHeight="1">
      <c r="V9449" s="1"/>
    </row>
    <row r="9450" ht="14.25" customHeight="1">
      <c r="V9450" s="1"/>
    </row>
    <row r="9451" ht="14.25" customHeight="1">
      <c r="V9451" s="1"/>
    </row>
    <row r="9452" ht="14.25" customHeight="1">
      <c r="V9452" s="1"/>
    </row>
    <row r="9453" ht="14.25" customHeight="1">
      <c r="V9453" s="1"/>
    </row>
    <row r="9454" ht="14.25" customHeight="1">
      <c r="V9454" s="1"/>
    </row>
    <row r="9455" ht="14.25" customHeight="1">
      <c r="V9455" s="1"/>
    </row>
    <row r="9456" ht="14.25" customHeight="1">
      <c r="V9456" s="1"/>
    </row>
    <row r="9457" ht="14.25" customHeight="1">
      <c r="V9457" s="1"/>
    </row>
    <row r="9458" ht="14.25" customHeight="1">
      <c r="V9458" s="1"/>
    </row>
    <row r="9459" ht="14.25" customHeight="1">
      <c r="V9459" s="1"/>
    </row>
    <row r="9460" ht="14.25" customHeight="1">
      <c r="V9460" s="1"/>
    </row>
    <row r="9461" ht="14.25" customHeight="1">
      <c r="V9461" s="1"/>
    </row>
    <row r="9462" ht="14.25" customHeight="1">
      <c r="V9462" s="1"/>
    </row>
    <row r="9463" ht="14.25" customHeight="1">
      <c r="V9463" s="1"/>
    </row>
    <row r="9464" ht="14.25" customHeight="1">
      <c r="V9464" s="1"/>
    </row>
    <row r="9465" ht="14.25" customHeight="1">
      <c r="V9465" s="1"/>
    </row>
    <row r="9466" ht="14.25" customHeight="1">
      <c r="V9466" s="1"/>
    </row>
    <row r="9467" ht="14.25" customHeight="1">
      <c r="V9467" s="1"/>
    </row>
    <row r="9468" ht="14.25" customHeight="1">
      <c r="V9468" s="1"/>
    </row>
    <row r="9469" ht="14.25" customHeight="1">
      <c r="V9469" s="1"/>
    </row>
    <row r="9470" ht="14.25" customHeight="1">
      <c r="V9470" s="1"/>
    </row>
    <row r="9471" ht="14.25" customHeight="1">
      <c r="V9471" s="1"/>
    </row>
    <row r="9472" ht="14.25" customHeight="1">
      <c r="V9472" s="1"/>
    </row>
    <row r="9473" ht="14.25" customHeight="1">
      <c r="V9473" s="1"/>
    </row>
    <row r="9474" ht="14.25" customHeight="1">
      <c r="V9474" s="1"/>
    </row>
    <row r="9475" ht="14.25" customHeight="1">
      <c r="V9475" s="1"/>
    </row>
    <row r="9476" ht="14.25" customHeight="1">
      <c r="V9476" s="1"/>
    </row>
    <row r="9477" ht="14.25" customHeight="1">
      <c r="V9477" s="1"/>
    </row>
    <row r="9478" ht="14.25" customHeight="1">
      <c r="V9478" s="1"/>
    </row>
    <row r="9479" ht="14.25" customHeight="1">
      <c r="V9479" s="1"/>
    </row>
    <row r="9480" ht="14.25" customHeight="1">
      <c r="V9480" s="1"/>
    </row>
    <row r="9481" ht="14.25" customHeight="1">
      <c r="V9481" s="1"/>
    </row>
    <row r="9482" ht="14.25" customHeight="1">
      <c r="V9482" s="1"/>
    </row>
    <row r="9483" ht="14.25" customHeight="1">
      <c r="V9483" s="1"/>
    </row>
    <row r="9484" ht="14.25" customHeight="1">
      <c r="V9484" s="1"/>
    </row>
    <row r="9485" ht="14.25" customHeight="1">
      <c r="V9485" s="1"/>
    </row>
    <row r="9486" ht="14.25" customHeight="1">
      <c r="V9486" s="1"/>
    </row>
    <row r="9487" ht="14.25" customHeight="1">
      <c r="V9487" s="1"/>
    </row>
    <row r="9488" ht="14.25" customHeight="1">
      <c r="V9488" s="1"/>
    </row>
    <row r="9489" ht="14.25" customHeight="1">
      <c r="V9489" s="1"/>
    </row>
    <row r="9490" ht="14.25" customHeight="1">
      <c r="V9490" s="1"/>
    </row>
    <row r="9491" ht="14.25" customHeight="1">
      <c r="V9491" s="1"/>
    </row>
    <row r="9492" ht="14.25" customHeight="1">
      <c r="V9492" s="1"/>
    </row>
    <row r="9493" ht="14.25" customHeight="1">
      <c r="V9493" s="1"/>
    </row>
    <row r="9494" ht="14.25" customHeight="1">
      <c r="V9494" s="1"/>
    </row>
    <row r="9495" ht="14.25" customHeight="1">
      <c r="V9495" s="1"/>
    </row>
    <row r="9496" ht="14.25" customHeight="1">
      <c r="V9496" s="1"/>
    </row>
    <row r="9497" ht="14.25" customHeight="1">
      <c r="V9497" s="1"/>
    </row>
    <row r="9498" ht="14.25" customHeight="1">
      <c r="V9498" s="1"/>
    </row>
    <row r="9499" ht="14.25" customHeight="1">
      <c r="V9499" s="1"/>
    </row>
    <row r="9500" ht="14.25" customHeight="1">
      <c r="V9500" s="1"/>
    </row>
    <row r="9501" ht="14.25" customHeight="1">
      <c r="V9501" s="1"/>
    </row>
    <row r="9502" ht="14.25" customHeight="1">
      <c r="V9502" s="1"/>
    </row>
    <row r="9503" ht="14.25" customHeight="1">
      <c r="V9503" s="1"/>
    </row>
    <row r="9504" ht="14.25" customHeight="1">
      <c r="V9504" s="1"/>
    </row>
    <row r="9505" ht="14.25" customHeight="1">
      <c r="V9505" s="1"/>
    </row>
    <row r="9506" ht="14.25" customHeight="1">
      <c r="V9506" s="1"/>
    </row>
    <row r="9507" ht="14.25" customHeight="1">
      <c r="V9507" s="1"/>
    </row>
    <row r="9508" ht="14.25" customHeight="1">
      <c r="V9508" s="1"/>
    </row>
    <row r="9509" ht="14.25" customHeight="1">
      <c r="V9509" s="1"/>
    </row>
    <row r="9510" ht="14.25" customHeight="1">
      <c r="V9510" s="1"/>
    </row>
    <row r="9511" ht="14.25" customHeight="1">
      <c r="V9511" s="1"/>
    </row>
    <row r="9512" ht="14.25" customHeight="1">
      <c r="V9512" s="1"/>
    </row>
    <row r="9513" ht="14.25" customHeight="1">
      <c r="V9513" s="1"/>
    </row>
    <row r="9514" ht="14.25" customHeight="1">
      <c r="V9514" s="1"/>
    </row>
    <row r="9515" ht="14.25" customHeight="1">
      <c r="V9515" s="1"/>
    </row>
    <row r="9516" ht="14.25" customHeight="1">
      <c r="V9516" s="1"/>
    </row>
    <row r="9517" ht="14.25" customHeight="1">
      <c r="V9517" s="1"/>
    </row>
    <row r="9518" ht="14.25" customHeight="1">
      <c r="V9518" s="1"/>
    </row>
    <row r="9519" ht="14.25" customHeight="1">
      <c r="V9519" s="1"/>
    </row>
    <row r="9520" ht="14.25" customHeight="1">
      <c r="V9520" s="1"/>
    </row>
    <row r="9521" ht="14.25" customHeight="1">
      <c r="V9521" s="1"/>
    </row>
    <row r="9522" ht="14.25" customHeight="1">
      <c r="V9522" s="1"/>
    </row>
    <row r="9523" ht="14.25" customHeight="1">
      <c r="V9523" s="1"/>
    </row>
    <row r="9524" ht="14.25" customHeight="1">
      <c r="V9524" s="1"/>
    </row>
    <row r="9525" ht="14.25" customHeight="1">
      <c r="V9525" s="1"/>
    </row>
    <row r="9526" ht="14.25" customHeight="1">
      <c r="V9526" s="1"/>
    </row>
    <row r="9527" ht="14.25" customHeight="1">
      <c r="V9527" s="1"/>
    </row>
    <row r="9528" ht="14.25" customHeight="1">
      <c r="V9528" s="1"/>
    </row>
    <row r="9529" ht="14.25" customHeight="1">
      <c r="V9529" s="1"/>
    </row>
    <row r="9530" ht="14.25" customHeight="1">
      <c r="V9530" s="1"/>
    </row>
    <row r="9531" ht="14.25" customHeight="1">
      <c r="V9531" s="1"/>
    </row>
    <row r="9532" ht="14.25" customHeight="1">
      <c r="V9532" s="1"/>
    </row>
    <row r="9533" ht="14.25" customHeight="1">
      <c r="V9533" s="1"/>
    </row>
    <row r="9534" ht="14.25" customHeight="1">
      <c r="V9534" s="1"/>
    </row>
    <row r="9535" ht="14.25" customHeight="1">
      <c r="V9535" s="1"/>
    </row>
    <row r="9536" ht="14.25" customHeight="1">
      <c r="V9536" s="1"/>
    </row>
    <row r="9537" ht="14.25" customHeight="1">
      <c r="V9537" s="1"/>
    </row>
    <row r="9538" ht="14.25" customHeight="1">
      <c r="V9538" s="1"/>
    </row>
    <row r="9539" ht="14.25" customHeight="1">
      <c r="V9539" s="1"/>
    </row>
    <row r="9540" ht="14.25" customHeight="1">
      <c r="V9540" s="1"/>
    </row>
    <row r="9541" ht="14.25" customHeight="1">
      <c r="V9541" s="1"/>
    </row>
    <row r="9542" ht="14.25" customHeight="1">
      <c r="V9542" s="1"/>
    </row>
    <row r="9543" ht="14.25" customHeight="1">
      <c r="V9543" s="1"/>
    </row>
    <row r="9544" ht="14.25" customHeight="1">
      <c r="V9544" s="1"/>
    </row>
    <row r="9545" ht="14.25" customHeight="1">
      <c r="V9545" s="1"/>
    </row>
    <row r="9546" ht="14.25" customHeight="1">
      <c r="V9546" s="1"/>
    </row>
    <row r="9547" ht="14.25" customHeight="1">
      <c r="V9547" s="1"/>
    </row>
    <row r="9548" ht="14.25" customHeight="1">
      <c r="V9548" s="1"/>
    </row>
    <row r="9549" ht="14.25" customHeight="1">
      <c r="V9549" s="1"/>
    </row>
    <row r="9550" ht="14.25" customHeight="1">
      <c r="V9550" s="1"/>
    </row>
    <row r="9551" ht="14.25" customHeight="1">
      <c r="V9551" s="1"/>
    </row>
    <row r="9552" ht="14.25" customHeight="1">
      <c r="V9552" s="1"/>
    </row>
    <row r="9553" ht="14.25" customHeight="1">
      <c r="V9553" s="1"/>
    </row>
    <row r="9554" ht="14.25" customHeight="1">
      <c r="V9554" s="1"/>
    </row>
    <row r="9555" ht="14.25" customHeight="1">
      <c r="V9555" s="1"/>
    </row>
    <row r="9556" ht="14.25" customHeight="1">
      <c r="V9556" s="1"/>
    </row>
    <row r="9557" ht="14.25" customHeight="1">
      <c r="V9557" s="1"/>
    </row>
    <row r="9558" ht="14.25" customHeight="1">
      <c r="V9558" s="1"/>
    </row>
    <row r="9559" ht="14.25" customHeight="1">
      <c r="V9559" s="1"/>
    </row>
    <row r="9560" ht="14.25" customHeight="1">
      <c r="V9560" s="1"/>
    </row>
    <row r="9561" ht="14.25" customHeight="1">
      <c r="V9561" s="1"/>
    </row>
    <row r="9562" ht="14.25" customHeight="1">
      <c r="V9562" s="1"/>
    </row>
    <row r="9563" ht="14.25" customHeight="1">
      <c r="V9563" s="1"/>
    </row>
    <row r="9564" ht="14.25" customHeight="1">
      <c r="V9564" s="1"/>
    </row>
    <row r="9565" ht="14.25" customHeight="1">
      <c r="V9565" s="1"/>
    </row>
    <row r="9566" ht="14.25" customHeight="1">
      <c r="V9566" s="1"/>
    </row>
    <row r="9567" ht="14.25" customHeight="1">
      <c r="V9567" s="1"/>
    </row>
    <row r="9568" ht="14.25" customHeight="1">
      <c r="V9568" s="1"/>
    </row>
    <row r="9569" ht="14.25" customHeight="1">
      <c r="V9569" s="1"/>
    </row>
    <row r="9570" ht="14.25" customHeight="1">
      <c r="V9570" s="1"/>
    </row>
    <row r="9571" ht="14.25" customHeight="1">
      <c r="V9571" s="1"/>
    </row>
    <row r="9572" ht="14.25" customHeight="1">
      <c r="V9572" s="1"/>
    </row>
    <row r="9573" ht="14.25" customHeight="1">
      <c r="V9573" s="1"/>
    </row>
    <row r="9574" ht="14.25" customHeight="1">
      <c r="V9574" s="1"/>
    </row>
    <row r="9575" ht="14.25" customHeight="1">
      <c r="V9575" s="1"/>
    </row>
    <row r="9576" ht="14.25" customHeight="1">
      <c r="V9576" s="1"/>
    </row>
    <row r="9577" ht="14.25" customHeight="1">
      <c r="V9577" s="1"/>
    </row>
    <row r="9578" ht="14.25" customHeight="1">
      <c r="V9578" s="1"/>
    </row>
    <row r="9579" ht="14.25" customHeight="1">
      <c r="V9579" s="1"/>
    </row>
    <row r="9580" ht="14.25" customHeight="1">
      <c r="V9580" s="1"/>
    </row>
    <row r="9581" ht="14.25" customHeight="1">
      <c r="V9581" s="1"/>
    </row>
    <row r="9582" ht="14.25" customHeight="1">
      <c r="V9582" s="1"/>
    </row>
    <row r="9583" ht="14.25" customHeight="1">
      <c r="V9583" s="1"/>
    </row>
    <row r="9584" ht="14.25" customHeight="1">
      <c r="V9584" s="1"/>
    </row>
    <row r="9585" ht="14.25" customHeight="1">
      <c r="V9585" s="1"/>
    </row>
    <row r="9586" ht="14.25" customHeight="1">
      <c r="V9586" s="1"/>
    </row>
    <row r="9587" ht="14.25" customHeight="1">
      <c r="V9587" s="1"/>
    </row>
    <row r="9588" ht="14.25" customHeight="1">
      <c r="V9588" s="1"/>
    </row>
    <row r="9589" ht="14.25" customHeight="1">
      <c r="V9589" s="1"/>
    </row>
    <row r="9590" ht="14.25" customHeight="1">
      <c r="V9590" s="1"/>
    </row>
    <row r="9591" ht="14.25" customHeight="1">
      <c r="V9591" s="1"/>
    </row>
    <row r="9592" ht="14.25" customHeight="1">
      <c r="V9592" s="1"/>
    </row>
    <row r="9593" ht="14.25" customHeight="1">
      <c r="V9593" s="1"/>
    </row>
    <row r="9594" ht="14.25" customHeight="1">
      <c r="V9594" s="1"/>
    </row>
    <row r="9595" ht="14.25" customHeight="1">
      <c r="V9595" s="1"/>
    </row>
    <row r="9596" ht="14.25" customHeight="1">
      <c r="V9596" s="1"/>
    </row>
    <row r="9597" ht="14.25" customHeight="1">
      <c r="V9597" s="1"/>
    </row>
    <row r="9598" ht="14.25" customHeight="1">
      <c r="V9598" s="1"/>
    </row>
    <row r="9599" ht="14.25" customHeight="1">
      <c r="V9599" s="1"/>
    </row>
    <row r="9600" ht="14.25" customHeight="1">
      <c r="V9600" s="1"/>
    </row>
    <row r="9601" ht="14.25" customHeight="1">
      <c r="V9601" s="1"/>
    </row>
    <row r="9602" ht="14.25" customHeight="1">
      <c r="V9602" s="1"/>
    </row>
    <row r="9603" ht="14.25" customHeight="1">
      <c r="V9603" s="1"/>
    </row>
    <row r="9604" ht="14.25" customHeight="1">
      <c r="V9604" s="1"/>
    </row>
    <row r="9605" ht="14.25" customHeight="1">
      <c r="V9605" s="1"/>
    </row>
    <row r="9606" ht="14.25" customHeight="1">
      <c r="V9606" s="1"/>
    </row>
    <row r="9607" ht="14.25" customHeight="1">
      <c r="V9607" s="1"/>
    </row>
    <row r="9608" ht="14.25" customHeight="1">
      <c r="V9608" s="1"/>
    </row>
    <row r="9609" ht="14.25" customHeight="1">
      <c r="V9609" s="1"/>
    </row>
    <row r="9610" ht="14.25" customHeight="1">
      <c r="V9610" s="1"/>
    </row>
    <row r="9611" ht="14.25" customHeight="1">
      <c r="V9611" s="1"/>
    </row>
    <row r="9612" ht="14.25" customHeight="1">
      <c r="V9612" s="1"/>
    </row>
    <row r="9613" ht="14.25" customHeight="1">
      <c r="V9613" s="1"/>
    </row>
    <row r="9614" ht="14.25" customHeight="1">
      <c r="V9614" s="1"/>
    </row>
    <row r="9615" ht="14.25" customHeight="1">
      <c r="V9615" s="1"/>
    </row>
    <row r="9616" ht="14.25" customHeight="1">
      <c r="V9616" s="1"/>
    </row>
    <row r="9617" ht="14.25" customHeight="1">
      <c r="V9617" s="1"/>
    </row>
    <row r="9618" ht="14.25" customHeight="1">
      <c r="V9618" s="1"/>
    </row>
    <row r="9619" ht="14.25" customHeight="1">
      <c r="V9619" s="1"/>
    </row>
    <row r="9620" ht="14.25" customHeight="1">
      <c r="V9620" s="1"/>
    </row>
    <row r="9621" ht="14.25" customHeight="1">
      <c r="V9621" s="1"/>
    </row>
    <row r="9622" ht="14.25" customHeight="1">
      <c r="V9622" s="1"/>
    </row>
    <row r="9623" ht="14.25" customHeight="1">
      <c r="V9623" s="1"/>
    </row>
    <row r="9624" ht="14.25" customHeight="1">
      <c r="V9624" s="1"/>
    </row>
    <row r="9625" ht="14.25" customHeight="1">
      <c r="V9625" s="1"/>
    </row>
    <row r="9626" ht="14.25" customHeight="1">
      <c r="V9626" s="1"/>
    </row>
    <row r="9627" ht="14.25" customHeight="1">
      <c r="V9627" s="1"/>
    </row>
    <row r="9628" ht="14.25" customHeight="1">
      <c r="V9628" s="1"/>
    </row>
    <row r="9629" ht="14.25" customHeight="1">
      <c r="V9629" s="1"/>
    </row>
    <row r="9630" ht="14.25" customHeight="1">
      <c r="V9630" s="1"/>
    </row>
    <row r="9631" ht="14.25" customHeight="1">
      <c r="V9631" s="1"/>
    </row>
    <row r="9632" ht="14.25" customHeight="1">
      <c r="V9632" s="1"/>
    </row>
    <row r="9633" ht="14.25" customHeight="1">
      <c r="V9633" s="1"/>
    </row>
    <row r="9634" ht="14.25" customHeight="1">
      <c r="V9634" s="1"/>
    </row>
    <row r="9635" ht="14.25" customHeight="1">
      <c r="V9635" s="1"/>
    </row>
    <row r="9636" ht="14.25" customHeight="1">
      <c r="V9636" s="1"/>
    </row>
    <row r="9637" ht="14.25" customHeight="1">
      <c r="V9637" s="1"/>
    </row>
    <row r="9638" ht="14.25" customHeight="1">
      <c r="V9638" s="1"/>
    </row>
    <row r="9639" ht="14.25" customHeight="1">
      <c r="V9639" s="1"/>
    </row>
    <row r="9640" ht="14.25" customHeight="1">
      <c r="V9640" s="1"/>
    </row>
    <row r="9641" ht="14.25" customHeight="1">
      <c r="V9641" s="1"/>
    </row>
    <row r="9642" ht="14.25" customHeight="1">
      <c r="V9642" s="1"/>
    </row>
    <row r="9643" ht="14.25" customHeight="1">
      <c r="V9643" s="1"/>
    </row>
    <row r="9644" ht="14.25" customHeight="1">
      <c r="V9644" s="1"/>
    </row>
    <row r="9645" ht="14.25" customHeight="1">
      <c r="V9645" s="1"/>
    </row>
    <row r="9646" ht="14.25" customHeight="1">
      <c r="V9646" s="1"/>
    </row>
    <row r="9647" ht="14.25" customHeight="1">
      <c r="V9647" s="1"/>
    </row>
    <row r="9648" ht="14.25" customHeight="1">
      <c r="V9648" s="1"/>
    </row>
    <row r="9649" ht="14.25" customHeight="1">
      <c r="V9649" s="1"/>
    </row>
    <row r="9650" ht="14.25" customHeight="1">
      <c r="V9650" s="1"/>
    </row>
    <row r="9651" ht="14.25" customHeight="1">
      <c r="V9651" s="1"/>
    </row>
    <row r="9652" ht="14.25" customHeight="1">
      <c r="V9652" s="1"/>
    </row>
    <row r="9653" ht="14.25" customHeight="1">
      <c r="V9653" s="1"/>
    </row>
    <row r="9654" ht="14.25" customHeight="1">
      <c r="V9654" s="1"/>
    </row>
    <row r="9655" ht="14.25" customHeight="1">
      <c r="V9655" s="1"/>
    </row>
    <row r="9656" ht="14.25" customHeight="1">
      <c r="V9656" s="1"/>
    </row>
    <row r="9657" ht="14.25" customHeight="1">
      <c r="V9657" s="1"/>
    </row>
    <row r="9658" ht="14.25" customHeight="1">
      <c r="V9658" s="1"/>
    </row>
    <row r="9659" ht="14.25" customHeight="1">
      <c r="V9659" s="1"/>
    </row>
    <row r="9660" ht="14.25" customHeight="1">
      <c r="V9660" s="1"/>
    </row>
    <row r="9661" ht="14.25" customHeight="1">
      <c r="V9661" s="1"/>
    </row>
    <row r="9662" ht="14.25" customHeight="1">
      <c r="V9662" s="1"/>
    </row>
    <row r="9663" ht="14.25" customHeight="1">
      <c r="V9663" s="1"/>
    </row>
    <row r="9664" ht="14.25" customHeight="1">
      <c r="V9664" s="1"/>
    </row>
    <row r="9665" ht="14.25" customHeight="1">
      <c r="V9665" s="1"/>
    </row>
    <row r="9666" ht="14.25" customHeight="1">
      <c r="V9666" s="1"/>
    </row>
    <row r="9667" ht="14.25" customHeight="1">
      <c r="V9667" s="1"/>
    </row>
    <row r="9668" ht="14.25" customHeight="1">
      <c r="V9668" s="1"/>
    </row>
    <row r="9669" ht="14.25" customHeight="1">
      <c r="V9669" s="1"/>
    </row>
    <row r="9670" ht="14.25" customHeight="1">
      <c r="V9670" s="1"/>
    </row>
    <row r="9671" ht="14.25" customHeight="1">
      <c r="V9671" s="1"/>
    </row>
    <row r="9672" ht="14.25" customHeight="1">
      <c r="V9672" s="1"/>
    </row>
    <row r="9673" ht="14.25" customHeight="1">
      <c r="V9673" s="1"/>
    </row>
    <row r="9674" ht="14.25" customHeight="1">
      <c r="V9674" s="1"/>
    </row>
    <row r="9675" ht="14.25" customHeight="1">
      <c r="V9675" s="1"/>
    </row>
    <row r="9676" ht="14.25" customHeight="1">
      <c r="V9676" s="1"/>
    </row>
    <row r="9677" ht="14.25" customHeight="1">
      <c r="V9677" s="1"/>
    </row>
    <row r="9678" ht="14.25" customHeight="1">
      <c r="V9678" s="1"/>
    </row>
    <row r="9679" ht="14.25" customHeight="1">
      <c r="V9679" s="1"/>
    </row>
    <row r="9680" ht="14.25" customHeight="1">
      <c r="V9680" s="1"/>
    </row>
    <row r="9681" ht="14.25" customHeight="1">
      <c r="V9681" s="1"/>
    </row>
    <row r="9682" ht="14.25" customHeight="1">
      <c r="V9682" s="1"/>
    </row>
    <row r="9683" ht="14.25" customHeight="1">
      <c r="V9683" s="1"/>
    </row>
    <row r="9684" ht="14.25" customHeight="1">
      <c r="V9684" s="1"/>
    </row>
    <row r="9685" ht="14.25" customHeight="1">
      <c r="V9685" s="1"/>
    </row>
    <row r="9686" ht="14.25" customHeight="1">
      <c r="V9686" s="1"/>
    </row>
    <row r="9687" ht="14.25" customHeight="1">
      <c r="V9687" s="1"/>
    </row>
    <row r="9688" ht="14.25" customHeight="1">
      <c r="V9688" s="1"/>
    </row>
    <row r="9689" ht="14.25" customHeight="1">
      <c r="V9689" s="1"/>
    </row>
    <row r="9690" ht="14.25" customHeight="1">
      <c r="V9690" s="1"/>
    </row>
    <row r="9691" ht="14.25" customHeight="1">
      <c r="V9691" s="1"/>
    </row>
    <row r="9692" ht="14.25" customHeight="1">
      <c r="V9692" s="1"/>
    </row>
    <row r="9693" ht="14.25" customHeight="1">
      <c r="V9693" s="1"/>
    </row>
    <row r="9694" ht="14.25" customHeight="1">
      <c r="V9694" s="1"/>
    </row>
    <row r="9695" ht="14.25" customHeight="1">
      <c r="V9695" s="1"/>
    </row>
    <row r="9696" ht="14.25" customHeight="1">
      <c r="V9696" s="1"/>
    </row>
    <row r="9697" ht="14.25" customHeight="1">
      <c r="V9697" s="1"/>
    </row>
    <row r="9698" ht="14.25" customHeight="1">
      <c r="V9698" s="1"/>
    </row>
    <row r="9699" ht="14.25" customHeight="1">
      <c r="V9699" s="1"/>
    </row>
    <row r="9700" ht="14.25" customHeight="1">
      <c r="V9700" s="1"/>
    </row>
    <row r="9701" ht="14.25" customHeight="1">
      <c r="V9701" s="1"/>
    </row>
    <row r="9702" ht="14.25" customHeight="1">
      <c r="V9702" s="1"/>
    </row>
    <row r="9703" ht="14.25" customHeight="1">
      <c r="V9703" s="1"/>
    </row>
    <row r="9704" ht="14.25" customHeight="1">
      <c r="V9704" s="1"/>
    </row>
    <row r="9705" ht="14.25" customHeight="1">
      <c r="V9705" s="1"/>
    </row>
    <row r="9706" ht="14.25" customHeight="1">
      <c r="V9706" s="1"/>
    </row>
    <row r="9707" ht="14.25" customHeight="1">
      <c r="V9707" s="1"/>
    </row>
    <row r="9708" ht="14.25" customHeight="1">
      <c r="V9708" s="1"/>
    </row>
    <row r="9709" ht="14.25" customHeight="1">
      <c r="V9709" s="1"/>
    </row>
    <row r="9710" ht="14.25" customHeight="1">
      <c r="V9710" s="1"/>
    </row>
    <row r="9711" ht="14.25" customHeight="1">
      <c r="V9711" s="1"/>
    </row>
    <row r="9712" ht="14.25" customHeight="1">
      <c r="V9712" s="1"/>
    </row>
    <row r="9713" ht="14.25" customHeight="1">
      <c r="V9713" s="1"/>
    </row>
    <row r="9714" ht="14.25" customHeight="1">
      <c r="V9714" s="1"/>
    </row>
    <row r="9715" ht="14.25" customHeight="1">
      <c r="V9715" s="1"/>
    </row>
    <row r="9716" ht="14.25" customHeight="1">
      <c r="V9716" s="1"/>
    </row>
    <row r="9717" ht="14.25" customHeight="1">
      <c r="V9717" s="1"/>
    </row>
    <row r="9718" ht="14.25" customHeight="1">
      <c r="V9718" s="1"/>
    </row>
    <row r="9719" ht="14.25" customHeight="1">
      <c r="V9719" s="1"/>
    </row>
    <row r="9720" ht="14.25" customHeight="1">
      <c r="V9720" s="1"/>
    </row>
    <row r="9721" ht="14.25" customHeight="1">
      <c r="V9721" s="1"/>
    </row>
    <row r="9722" ht="14.25" customHeight="1">
      <c r="V9722" s="1"/>
    </row>
    <row r="9723" ht="14.25" customHeight="1">
      <c r="V9723" s="1"/>
    </row>
    <row r="9724" ht="14.25" customHeight="1">
      <c r="V9724" s="1"/>
    </row>
    <row r="9725" ht="14.25" customHeight="1">
      <c r="V9725" s="1"/>
    </row>
    <row r="9726" ht="14.25" customHeight="1">
      <c r="V9726" s="1"/>
    </row>
    <row r="9727" ht="14.25" customHeight="1">
      <c r="V9727" s="1"/>
    </row>
    <row r="9728" ht="14.25" customHeight="1">
      <c r="V9728" s="1"/>
    </row>
    <row r="9729" ht="14.25" customHeight="1">
      <c r="V9729" s="1"/>
    </row>
    <row r="9730" ht="14.25" customHeight="1">
      <c r="V9730" s="1"/>
    </row>
    <row r="9731" ht="14.25" customHeight="1">
      <c r="V9731" s="1"/>
    </row>
    <row r="9732" ht="14.25" customHeight="1">
      <c r="V9732" s="1"/>
    </row>
    <row r="9733" ht="14.25" customHeight="1">
      <c r="V9733" s="1"/>
    </row>
    <row r="9734" ht="14.25" customHeight="1">
      <c r="V9734" s="1"/>
    </row>
    <row r="9735" ht="14.25" customHeight="1">
      <c r="V9735" s="1"/>
    </row>
    <row r="9736" ht="14.25" customHeight="1">
      <c r="V9736" s="1"/>
    </row>
    <row r="9737" ht="14.25" customHeight="1">
      <c r="V9737" s="1"/>
    </row>
    <row r="9738" ht="14.25" customHeight="1">
      <c r="V9738" s="1"/>
    </row>
    <row r="9739" ht="14.25" customHeight="1">
      <c r="V9739" s="1"/>
    </row>
    <row r="9740" ht="14.25" customHeight="1">
      <c r="V9740" s="1"/>
    </row>
    <row r="9741" ht="14.25" customHeight="1">
      <c r="V9741" s="1"/>
    </row>
    <row r="9742" ht="14.25" customHeight="1">
      <c r="V9742" s="1"/>
    </row>
    <row r="9743" ht="14.25" customHeight="1">
      <c r="V9743" s="1"/>
    </row>
    <row r="9744" ht="14.25" customHeight="1">
      <c r="V9744" s="1"/>
    </row>
    <row r="9745" ht="14.25" customHeight="1">
      <c r="V9745" s="1"/>
    </row>
    <row r="9746" ht="14.25" customHeight="1">
      <c r="V9746" s="1"/>
    </row>
    <row r="9747" ht="14.25" customHeight="1">
      <c r="V9747" s="1"/>
    </row>
    <row r="9748" ht="14.25" customHeight="1">
      <c r="V9748" s="1"/>
    </row>
    <row r="9749" ht="14.25" customHeight="1">
      <c r="V9749" s="1"/>
    </row>
    <row r="9750" ht="14.25" customHeight="1">
      <c r="V9750" s="1"/>
    </row>
    <row r="9751" ht="14.25" customHeight="1">
      <c r="V9751" s="1"/>
    </row>
    <row r="9752" ht="14.25" customHeight="1">
      <c r="V9752" s="1"/>
    </row>
    <row r="9753" ht="14.25" customHeight="1">
      <c r="V9753" s="1"/>
    </row>
    <row r="9754" ht="14.25" customHeight="1">
      <c r="V9754" s="1"/>
    </row>
    <row r="9755" ht="14.25" customHeight="1">
      <c r="V9755" s="1"/>
    </row>
    <row r="9756" ht="14.25" customHeight="1">
      <c r="V9756" s="1"/>
    </row>
    <row r="9757" ht="14.25" customHeight="1">
      <c r="V9757" s="1"/>
    </row>
    <row r="9758" ht="14.25" customHeight="1">
      <c r="V9758" s="1"/>
    </row>
    <row r="9759" ht="14.25" customHeight="1">
      <c r="V9759" s="1"/>
    </row>
    <row r="9760" ht="14.25" customHeight="1">
      <c r="V9760" s="1"/>
    </row>
    <row r="9761" ht="14.25" customHeight="1">
      <c r="V9761" s="1"/>
    </row>
    <row r="9762" ht="14.25" customHeight="1">
      <c r="V9762" s="1"/>
    </row>
    <row r="9763" ht="14.25" customHeight="1">
      <c r="V9763" s="1"/>
    </row>
    <row r="9764" ht="14.25" customHeight="1">
      <c r="V9764" s="1"/>
    </row>
    <row r="9765" ht="14.25" customHeight="1">
      <c r="V9765" s="1"/>
    </row>
    <row r="9766" ht="14.25" customHeight="1">
      <c r="V9766" s="1"/>
    </row>
    <row r="9767" ht="14.25" customHeight="1">
      <c r="V9767" s="1"/>
    </row>
    <row r="9768" ht="14.25" customHeight="1">
      <c r="V9768" s="1"/>
    </row>
    <row r="9769" ht="14.25" customHeight="1">
      <c r="V9769" s="1"/>
    </row>
    <row r="9770" ht="14.25" customHeight="1">
      <c r="V9770" s="1"/>
    </row>
    <row r="9771" ht="14.25" customHeight="1">
      <c r="V9771" s="1"/>
    </row>
    <row r="9772" ht="14.25" customHeight="1">
      <c r="V9772" s="1"/>
    </row>
    <row r="9773" ht="14.25" customHeight="1">
      <c r="V9773" s="1"/>
    </row>
    <row r="9774" ht="14.25" customHeight="1">
      <c r="V9774" s="1"/>
    </row>
    <row r="9775" ht="14.25" customHeight="1">
      <c r="V9775" s="1"/>
    </row>
    <row r="9776" ht="14.25" customHeight="1">
      <c r="V9776" s="1"/>
    </row>
    <row r="9777" ht="14.25" customHeight="1">
      <c r="V9777" s="1"/>
    </row>
    <row r="9778" ht="14.25" customHeight="1">
      <c r="V9778" s="1"/>
    </row>
    <row r="9779" ht="14.25" customHeight="1">
      <c r="V9779" s="1"/>
    </row>
    <row r="9780" ht="14.25" customHeight="1">
      <c r="V9780" s="1"/>
    </row>
    <row r="9781" ht="14.25" customHeight="1">
      <c r="V9781" s="1"/>
    </row>
    <row r="9782" ht="14.25" customHeight="1">
      <c r="V9782" s="1"/>
    </row>
    <row r="9783" ht="14.25" customHeight="1">
      <c r="V9783" s="1"/>
    </row>
    <row r="9784" ht="14.25" customHeight="1">
      <c r="V9784" s="1"/>
    </row>
    <row r="9785" ht="14.25" customHeight="1">
      <c r="V9785" s="1"/>
    </row>
    <row r="9786" ht="14.25" customHeight="1">
      <c r="V9786" s="1"/>
    </row>
    <row r="9787" ht="14.25" customHeight="1">
      <c r="V9787" s="1"/>
    </row>
    <row r="9788" ht="14.25" customHeight="1">
      <c r="V9788" s="1"/>
    </row>
    <row r="9789" ht="14.25" customHeight="1">
      <c r="V9789" s="1"/>
    </row>
    <row r="9790" ht="14.25" customHeight="1">
      <c r="V9790" s="1"/>
    </row>
    <row r="9791" ht="14.25" customHeight="1">
      <c r="V9791" s="1"/>
    </row>
    <row r="9792" ht="14.25" customHeight="1">
      <c r="V9792" s="1"/>
    </row>
    <row r="9793" ht="14.25" customHeight="1">
      <c r="V9793" s="1"/>
    </row>
    <row r="9794" ht="14.25" customHeight="1">
      <c r="V9794" s="1"/>
    </row>
    <row r="9795" ht="14.25" customHeight="1">
      <c r="V9795" s="1"/>
    </row>
    <row r="9796" ht="14.25" customHeight="1">
      <c r="V9796" s="1"/>
    </row>
    <row r="9797" ht="14.25" customHeight="1">
      <c r="V9797" s="1"/>
    </row>
    <row r="9798" ht="14.25" customHeight="1">
      <c r="V9798" s="1"/>
    </row>
    <row r="9799" ht="14.25" customHeight="1">
      <c r="V9799" s="1"/>
    </row>
    <row r="9800" ht="14.25" customHeight="1">
      <c r="V9800" s="1"/>
    </row>
    <row r="9801" ht="14.25" customHeight="1">
      <c r="V9801" s="1"/>
    </row>
    <row r="9802" ht="14.25" customHeight="1">
      <c r="V9802" s="1"/>
    </row>
    <row r="9803" ht="14.25" customHeight="1">
      <c r="V9803" s="1"/>
    </row>
    <row r="9804" ht="14.25" customHeight="1">
      <c r="V9804" s="1"/>
    </row>
    <row r="9805" ht="14.25" customHeight="1">
      <c r="V9805" s="1"/>
    </row>
    <row r="9806" ht="14.25" customHeight="1">
      <c r="V9806" s="1"/>
    </row>
    <row r="9807" ht="14.25" customHeight="1">
      <c r="V9807" s="1"/>
    </row>
    <row r="9808" ht="14.25" customHeight="1">
      <c r="V9808" s="1"/>
    </row>
    <row r="9809" ht="14.25" customHeight="1">
      <c r="V9809" s="1"/>
    </row>
    <row r="9810" ht="14.25" customHeight="1">
      <c r="V9810" s="1"/>
    </row>
    <row r="9811" ht="14.25" customHeight="1">
      <c r="V9811" s="1"/>
    </row>
    <row r="9812" ht="14.25" customHeight="1">
      <c r="V9812" s="1"/>
    </row>
    <row r="9813" ht="14.25" customHeight="1">
      <c r="V9813" s="1"/>
    </row>
    <row r="9814" ht="14.25" customHeight="1">
      <c r="V9814" s="1"/>
    </row>
    <row r="9815" ht="14.25" customHeight="1">
      <c r="V9815" s="1"/>
    </row>
    <row r="9816" ht="14.25" customHeight="1">
      <c r="V9816" s="1"/>
    </row>
    <row r="9817" ht="14.25" customHeight="1">
      <c r="V9817" s="1"/>
    </row>
    <row r="9818" ht="14.25" customHeight="1">
      <c r="V9818" s="1"/>
    </row>
    <row r="9819" ht="14.25" customHeight="1">
      <c r="V9819" s="1"/>
    </row>
    <row r="9820" ht="14.25" customHeight="1">
      <c r="V9820" s="1"/>
    </row>
    <row r="9821" ht="14.25" customHeight="1">
      <c r="V9821" s="1"/>
    </row>
    <row r="9822" ht="14.25" customHeight="1">
      <c r="V9822" s="1"/>
    </row>
    <row r="9823" ht="14.25" customHeight="1">
      <c r="V9823" s="1"/>
    </row>
    <row r="9824" ht="14.25" customHeight="1">
      <c r="V9824" s="1"/>
    </row>
    <row r="9825" ht="14.25" customHeight="1">
      <c r="V9825" s="1"/>
    </row>
    <row r="9826" ht="14.25" customHeight="1">
      <c r="V9826" s="1"/>
    </row>
    <row r="9827" ht="14.25" customHeight="1">
      <c r="V9827" s="1"/>
    </row>
    <row r="9828" ht="14.25" customHeight="1">
      <c r="V9828" s="1"/>
    </row>
    <row r="9829" ht="14.25" customHeight="1">
      <c r="V9829" s="1"/>
    </row>
    <row r="9830" ht="14.25" customHeight="1">
      <c r="V9830" s="1"/>
    </row>
    <row r="9831" ht="14.25" customHeight="1">
      <c r="V9831" s="1"/>
    </row>
    <row r="9832" ht="14.25" customHeight="1">
      <c r="V9832" s="1"/>
    </row>
    <row r="9833" ht="14.25" customHeight="1">
      <c r="V9833" s="1"/>
    </row>
    <row r="9834" ht="14.25" customHeight="1">
      <c r="V9834" s="1"/>
    </row>
    <row r="9835" ht="14.25" customHeight="1">
      <c r="V9835" s="1"/>
    </row>
    <row r="9836" ht="14.25" customHeight="1">
      <c r="V9836" s="1"/>
    </row>
    <row r="9837" ht="14.25" customHeight="1">
      <c r="V9837" s="1"/>
    </row>
    <row r="9838" ht="14.25" customHeight="1">
      <c r="V9838" s="1"/>
    </row>
    <row r="9839" ht="14.25" customHeight="1">
      <c r="V9839" s="1"/>
    </row>
    <row r="9840" ht="14.25" customHeight="1">
      <c r="V9840" s="1"/>
    </row>
    <row r="9841" ht="14.25" customHeight="1">
      <c r="V9841" s="1"/>
    </row>
    <row r="9842" ht="14.25" customHeight="1">
      <c r="V9842" s="1"/>
    </row>
    <row r="9843" ht="14.25" customHeight="1">
      <c r="V9843" s="1"/>
    </row>
    <row r="9844" ht="14.25" customHeight="1">
      <c r="V9844" s="1"/>
    </row>
    <row r="9845" ht="14.25" customHeight="1">
      <c r="V9845" s="1"/>
    </row>
    <row r="9846" ht="14.25" customHeight="1">
      <c r="V9846" s="1"/>
    </row>
    <row r="9847" ht="14.25" customHeight="1">
      <c r="V9847" s="1"/>
    </row>
    <row r="9848" ht="14.25" customHeight="1">
      <c r="V9848" s="1"/>
    </row>
    <row r="9849" ht="14.25" customHeight="1">
      <c r="V9849" s="1"/>
    </row>
    <row r="9850" ht="14.25" customHeight="1">
      <c r="V9850" s="1"/>
    </row>
    <row r="9851" ht="14.25" customHeight="1">
      <c r="V9851" s="1"/>
    </row>
    <row r="9852" ht="14.25" customHeight="1">
      <c r="V9852" s="1"/>
    </row>
    <row r="9853" ht="14.25" customHeight="1">
      <c r="V9853" s="1"/>
    </row>
    <row r="9854" ht="14.25" customHeight="1">
      <c r="V9854" s="1"/>
    </row>
    <row r="9855" ht="14.25" customHeight="1">
      <c r="V9855" s="1"/>
    </row>
    <row r="9856" ht="14.25" customHeight="1">
      <c r="V9856" s="1"/>
    </row>
    <row r="9857" ht="14.25" customHeight="1">
      <c r="V9857" s="1"/>
    </row>
    <row r="9858" ht="14.25" customHeight="1">
      <c r="V9858" s="1"/>
    </row>
    <row r="9859" ht="14.25" customHeight="1">
      <c r="V9859" s="1"/>
    </row>
    <row r="9860" ht="14.25" customHeight="1">
      <c r="V9860" s="1"/>
    </row>
    <row r="9861" ht="14.25" customHeight="1">
      <c r="V9861" s="1"/>
    </row>
    <row r="9862" ht="14.25" customHeight="1">
      <c r="V9862" s="1"/>
    </row>
    <row r="9863" ht="14.25" customHeight="1">
      <c r="V9863" s="1"/>
    </row>
    <row r="9864" ht="14.25" customHeight="1">
      <c r="V9864" s="1"/>
    </row>
    <row r="9865" ht="14.25" customHeight="1">
      <c r="V9865" s="1"/>
    </row>
    <row r="9866" ht="14.25" customHeight="1">
      <c r="V9866" s="1"/>
    </row>
    <row r="9867" ht="14.25" customHeight="1">
      <c r="V9867" s="1"/>
    </row>
    <row r="9868" ht="14.25" customHeight="1">
      <c r="V9868" s="1"/>
    </row>
    <row r="9869" ht="14.25" customHeight="1">
      <c r="V9869" s="1"/>
    </row>
    <row r="9870" ht="14.25" customHeight="1">
      <c r="V9870" s="1"/>
    </row>
    <row r="9871" ht="14.25" customHeight="1">
      <c r="V9871" s="1"/>
    </row>
    <row r="9872" ht="14.25" customHeight="1">
      <c r="V9872" s="1"/>
    </row>
    <row r="9873" ht="14.25" customHeight="1">
      <c r="V9873" s="1"/>
    </row>
    <row r="9874" ht="14.25" customHeight="1">
      <c r="V9874" s="1"/>
    </row>
    <row r="9875" ht="14.25" customHeight="1">
      <c r="V9875" s="1"/>
    </row>
    <row r="9876" ht="14.25" customHeight="1">
      <c r="V9876" s="1"/>
    </row>
    <row r="9877" ht="14.25" customHeight="1">
      <c r="V9877" s="1"/>
    </row>
    <row r="9878" ht="14.25" customHeight="1">
      <c r="V9878" s="1"/>
    </row>
    <row r="9879" ht="14.25" customHeight="1">
      <c r="V9879" s="1"/>
    </row>
    <row r="9880" ht="14.25" customHeight="1">
      <c r="V9880" s="1"/>
    </row>
    <row r="9881" ht="14.25" customHeight="1">
      <c r="V9881" s="1"/>
    </row>
    <row r="9882" ht="14.25" customHeight="1">
      <c r="V9882" s="1"/>
    </row>
    <row r="9883" ht="14.25" customHeight="1">
      <c r="V9883" s="1"/>
    </row>
    <row r="9884" ht="14.25" customHeight="1">
      <c r="V9884" s="1"/>
    </row>
    <row r="9885" ht="14.25" customHeight="1">
      <c r="V9885" s="1"/>
    </row>
    <row r="9886" ht="14.25" customHeight="1">
      <c r="V9886" s="1"/>
    </row>
    <row r="9887" ht="14.25" customHeight="1">
      <c r="V9887" s="1"/>
    </row>
    <row r="9888" ht="14.25" customHeight="1">
      <c r="V9888" s="1"/>
    </row>
    <row r="9889" ht="14.25" customHeight="1">
      <c r="V9889" s="1"/>
    </row>
    <row r="9890" ht="14.25" customHeight="1">
      <c r="V9890" s="1"/>
    </row>
    <row r="9891" ht="14.25" customHeight="1">
      <c r="V9891" s="1"/>
    </row>
    <row r="9892" ht="14.25" customHeight="1">
      <c r="V9892" s="1"/>
    </row>
    <row r="9893" ht="14.25" customHeight="1">
      <c r="V9893" s="1"/>
    </row>
    <row r="9894" ht="14.25" customHeight="1">
      <c r="V9894" s="1"/>
    </row>
    <row r="9895" ht="14.25" customHeight="1">
      <c r="V9895" s="1"/>
    </row>
    <row r="9896" ht="14.25" customHeight="1">
      <c r="V9896" s="1"/>
    </row>
    <row r="9897" ht="14.25" customHeight="1">
      <c r="V9897" s="1"/>
    </row>
    <row r="9898" ht="14.25" customHeight="1">
      <c r="V9898" s="1"/>
    </row>
    <row r="9899" ht="14.25" customHeight="1">
      <c r="V9899" s="1"/>
    </row>
    <row r="9900" ht="14.25" customHeight="1">
      <c r="V9900" s="1"/>
    </row>
    <row r="9901" ht="14.25" customHeight="1">
      <c r="V9901" s="1"/>
    </row>
    <row r="9902" ht="14.25" customHeight="1">
      <c r="V9902" s="1"/>
    </row>
    <row r="9903" ht="14.25" customHeight="1">
      <c r="V9903" s="1"/>
    </row>
    <row r="9904" ht="14.25" customHeight="1">
      <c r="V9904" s="1"/>
    </row>
    <row r="9905" ht="14.25" customHeight="1">
      <c r="V9905" s="1"/>
    </row>
    <row r="9906" ht="14.25" customHeight="1">
      <c r="V9906" s="1"/>
    </row>
    <row r="9907" ht="14.25" customHeight="1">
      <c r="V9907" s="1"/>
    </row>
    <row r="9908" ht="14.25" customHeight="1">
      <c r="V9908" s="1"/>
    </row>
    <row r="9909" ht="14.25" customHeight="1">
      <c r="V9909" s="1"/>
    </row>
    <row r="9910" ht="14.25" customHeight="1">
      <c r="V9910" s="1"/>
    </row>
    <row r="9911" ht="14.25" customHeight="1">
      <c r="V9911" s="1"/>
    </row>
    <row r="9912" ht="14.25" customHeight="1">
      <c r="V9912" s="1"/>
    </row>
    <row r="9913" ht="14.25" customHeight="1">
      <c r="V9913" s="1"/>
    </row>
    <row r="9914" ht="14.25" customHeight="1">
      <c r="V9914" s="1"/>
    </row>
    <row r="9915" ht="14.25" customHeight="1">
      <c r="V9915" s="1"/>
    </row>
    <row r="9916" ht="14.25" customHeight="1">
      <c r="V9916" s="1"/>
    </row>
    <row r="9917" ht="14.25" customHeight="1">
      <c r="V9917" s="1"/>
    </row>
    <row r="9918" ht="14.25" customHeight="1">
      <c r="V9918" s="1"/>
    </row>
    <row r="9919" ht="14.25" customHeight="1">
      <c r="V9919" s="1"/>
    </row>
    <row r="9920" ht="14.25" customHeight="1">
      <c r="V9920" s="1"/>
    </row>
    <row r="9921" ht="14.25" customHeight="1">
      <c r="V9921" s="1"/>
    </row>
    <row r="9922" ht="14.25" customHeight="1">
      <c r="V9922" s="1"/>
    </row>
    <row r="9923" ht="14.25" customHeight="1">
      <c r="V9923" s="1"/>
    </row>
    <row r="9924" ht="14.25" customHeight="1">
      <c r="V9924" s="1"/>
    </row>
    <row r="9925" ht="14.25" customHeight="1">
      <c r="V9925" s="1"/>
    </row>
    <row r="9926" ht="14.25" customHeight="1">
      <c r="V9926" s="1"/>
    </row>
    <row r="9927" ht="14.25" customHeight="1">
      <c r="V9927" s="1"/>
    </row>
    <row r="9928" ht="14.25" customHeight="1">
      <c r="V9928" s="1"/>
    </row>
    <row r="9929" ht="14.25" customHeight="1">
      <c r="V9929" s="1"/>
    </row>
    <row r="9930" ht="14.25" customHeight="1">
      <c r="V9930" s="1"/>
    </row>
    <row r="9931" ht="14.25" customHeight="1">
      <c r="V9931" s="1"/>
    </row>
    <row r="9932" ht="14.25" customHeight="1">
      <c r="V9932" s="1"/>
    </row>
    <row r="9933" ht="14.25" customHeight="1">
      <c r="V9933" s="1"/>
    </row>
    <row r="9934" ht="14.25" customHeight="1">
      <c r="V9934" s="1"/>
    </row>
    <row r="9935" ht="14.25" customHeight="1">
      <c r="V9935" s="1"/>
    </row>
    <row r="9936" ht="14.25" customHeight="1">
      <c r="V9936" s="1"/>
    </row>
    <row r="9937" ht="14.25" customHeight="1">
      <c r="V9937" s="1"/>
    </row>
    <row r="9938" ht="14.25" customHeight="1">
      <c r="V9938" s="1"/>
    </row>
    <row r="9939" ht="14.25" customHeight="1">
      <c r="V9939" s="1"/>
    </row>
    <row r="9940" ht="14.25" customHeight="1">
      <c r="V9940" s="1"/>
    </row>
    <row r="9941" ht="14.25" customHeight="1">
      <c r="V9941" s="1"/>
    </row>
    <row r="9942" ht="14.25" customHeight="1">
      <c r="V9942" s="1"/>
    </row>
    <row r="9943" ht="14.25" customHeight="1">
      <c r="V9943" s="1"/>
    </row>
    <row r="9944" ht="14.25" customHeight="1">
      <c r="V9944" s="1"/>
    </row>
    <row r="9945" ht="14.25" customHeight="1">
      <c r="V9945" s="1"/>
    </row>
    <row r="9946" ht="14.25" customHeight="1">
      <c r="V9946" s="1"/>
    </row>
    <row r="9947" ht="14.25" customHeight="1">
      <c r="V9947" s="1"/>
    </row>
    <row r="9948" ht="14.25" customHeight="1">
      <c r="V9948" s="1"/>
    </row>
    <row r="9949" ht="14.25" customHeight="1">
      <c r="V9949" s="1"/>
    </row>
    <row r="9950" ht="14.25" customHeight="1">
      <c r="V9950" s="1"/>
    </row>
    <row r="9951" ht="14.25" customHeight="1">
      <c r="V9951" s="1"/>
    </row>
    <row r="9952" ht="14.25" customHeight="1">
      <c r="V9952" s="1"/>
    </row>
    <row r="9953" ht="14.25" customHeight="1">
      <c r="V9953" s="1"/>
    </row>
    <row r="9954" ht="14.25" customHeight="1">
      <c r="V9954" s="1"/>
    </row>
    <row r="9955" ht="14.25" customHeight="1">
      <c r="V9955" s="1"/>
    </row>
    <row r="9956" ht="14.25" customHeight="1">
      <c r="V9956" s="1"/>
    </row>
    <row r="9957" ht="14.25" customHeight="1">
      <c r="V9957" s="1"/>
    </row>
    <row r="9958" ht="14.25" customHeight="1">
      <c r="V9958" s="1"/>
    </row>
    <row r="9959" ht="14.25" customHeight="1">
      <c r="V9959" s="1"/>
    </row>
    <row r="9960" ht="14.25" customHeight="1">
      <c r="V9960" s="1"/>
    </row>
    <row r="9961" ht="14.25" customHeight="1">
      <c r="V9961" s="1"/>
    </row>
    <row r="9962" ht="14.25" customHeight="1">
      <c r="V9962" s="1"/>
    </row>
    <row r="9963" ht="14.25" customHeight="1">
      <c r="V9963" s="1"/>
    </row>
    <row r="9964" ht="14.25" customHeight="1">
      <c r="V9964" s="1"/>
    </row>
    <row r="9965" ht="14.25" customHeight="1">
      <c r="V9965" s="1"/>
    </row>
    <row r="9966" ht="14.25" customHeight="1">
      <c r="V9966" s="1"/>
    </row>
    <row r="9967" ht="14.25" customHeight="1">
      <c r="V9967" s="1"/>
    </row>
    <row r="9968" ht="14.25" customHeight="1">
      <c r="V9968" s="1"/>
    </row>
    <row r="9969" ht="14.25" customHeight="1">
      <c r="V9969" s="1"/>
    </row>
    <row r="9970" ht="14.25" customHeight="1">
      <c r="V9970" s="1"/>
    </row>
    <row r="9971" ht="14.25" customHeight="1">
      <c r="V9971" s="1"/>
    </row>
    <row r="9972" ht="14.25" customHeight="1">
      <c r="V9972" s="1"/>
    </row>
    <row r="9973" ht="14.25" customHeight="1">
      <c r="V9973" s="1"/>
    </row>
    <row r="9974" ht="14.25" customHeight="1">
      <c r="V9974" s="1"/>
    </row>
    <row r="9975" ht="14.25" customHeight="1">
      <c r="V9975" s="1"/>
    </row>
    <row r="9976" ht="14.25" customHeight="1">
      <c r="V9976" s="1"/>
    </row>
    <row r="9977" ht="14.25" customHeight="1">
      <c r="V9977" s="1"/>
    </row>
    <row r="9978" ht="14.25" customHeight="1">
      <c r="V9978" s="1"/>
    </row>
    <row r="9979" ht="14.25" customHeight="1">
      <c r="V9979" s="1"/>
    </row>
    <row r="9980" ht="14.25" customHeight="1">
      <c r="V9980" s="1"/>
    </row>
    <row r="9981" ht="14.25" customHeight="1">
      <c r="V9981" s="1"/>
    </row>
    <row r="9982" ht="14.25" customHeight="1">
      <c r="V9982" s="1"/>
    </row>
    <row r="9983" ht="14.25" customHeight="1">
      <c r="V9983" s="1"/>
    </row>
    <row r="9984" ht="14.25" customHeight="1">
      <c r="V9984" s="1"/>
    </row>
    <row r="9985" ht="14.25" customHeight="1">
      <c r="V9985" s="1"/>
    </row>
    <row r="9986" ht="14.25" customHeight="1">
      <c r="V9986" s="1"/>
    </row>
    <row r="9987" ht="14.25" customHeight="1">
      <c r="V9987" s="1"/>
    </row>
    <row r="9988" ht="14.25" customHeight="1">
      <c r="V9988" s="1"/>
    </row>
    <row r="9989" ht="14.25" customHeight="1">
      <c r="V9989" s="1"/>
    </row>
    <row r="9990" ht="14.25" customHeight="1">
      <c r="V9990" s="1"/>
    </row>
    <row r="9991" ht="14.25" customHeight="1">
      <c r="V9991" s="1"/>
    </row>
    <row r="9992" ht="14.25" customHeight="1">
      <c r="V9992" s="1"/>
    </row>
    <row r="9993" ht="14.25" customHeight="1">
      <c r="V9993" s="1"/>
    </row>
    <row r="9994" ht="14.25" customHeight="1">
      <c r="V9994" s="1"/>
    </row>
    <row r="9995" ht="14.25" customHeight="1">
      <c r="V9995" s="1"/>
    </row>
    <row r="9996" ht="14.25" customHeight="1">
      <c r="V9996" s="1"/>
    </row>
    <row r="9997" ht="14.25" customHeight="1">
      <c r="V9997" s="1"/>
    </row>
    <row r="9998" ht="14.25" customHeight="1">
      <c r="V9998" s="1"/>
    </row>
    <row r="9999" ht="14.25" customHeight="1">
      <c r="V9999" s="1"/>
    </row>
    <row r="10000" ht="14.25" customHeight="1">
      <c r="V10000" s="1"/>
    </row>
    <row r="10001" ht="14.25" customHeight="1">
      <c r="V10001" s="1"/>
    </row>
    <row r="10002" ht="14.25" customHeight="1">
      <c r="V10002" s="1"/>
    </row>
    <row r="10003" ht="14.25" customHeight="1">
      <c r="V10003" s="1"/>
    </row>
    <row r="10004" ht="14.25" customHeight="1">
      <c r="V10004" s="1"/>
    </row>
    <row r="10005" ht="14.25" customHeight="1">
      <c r="V10005" s="1"/>
    </row>
    <row r="10006" ht="14.25" customHeight="1">
      <c r="V10006" s="1"/>
    </row>
    <row r="10007" ht="14.25" customHeight="1">
      <c r="V10007" s="1"/>
    </row>
    <row r="10008" ht="14.25" customHeight="1">
      <c r="V10008" s="1"/>
    </row>
    <row r="10009" ht="14.25" customHeight="1">
      <c r="V10009" s="1"/>
    </row>
    <row r="10010" ht="14.25" customHeight="1">
      <c r="V10010" s="1"/>
    </row>
    <row r="10011" ht="14.25" customHeight="1">
      <c r="V10011" s="1"/>
    </row>
    <row r="10012" ht="14.25" customHeight="1">
      <c r="V10012" s="1"/>
    </row>
    <row r="10013" ht="14.25" customHeight="1">
      <c r="V10013" s="1"/>
    </row>
    <row r="10014" ht="14.25" customHeight="1">
      <c r="V10014" s="1"/>
    </row>
    <row r="10015" ht="14.25" customHeight="1">
      <c r="V10015" s="1"/>
    </row>
    <row r="10016" ht="14.25" customHeight="1">
      <c r="V10016" s="1"/>
    </row>
    <row r="10017" ht="14.25" customHeight="1">
      <c r="V10017" s="1"/>
    </row>
    <row r="10018" ht="14.25" customHeight="1">
      <c r="V10018" s="1"/>
    </row>
    <row r="10019" ht="14.25" customHeight="1">
      <c r="V10019" s="1"/>
    </row>
    <row r="10020" ht="14.25" customHeight="1">
      <c r="V10020" s="1"/>
    </row>
    <row r="10021" ht="14.25" customHeight="1">
      <c r="V10021" s="1"/>
    </row>
    <row r="10022" ht="14.25" customHeight="1">
      <c r="V10022" s="1"/>
    </row>
    <row r="10023" ht="14.25" customHeight="1">
      <c r="V10023" s="1"/>
    </row>
    <row r="10024" ht="14.25" customHeight="1">
      <c r="V10024" s="1"/>
    </row>
    <row r="10025" ht="14.25" customHeight="1">
      <c r="V10025" s="1"/>
    </row>
    <row r="10026" ht="14.25" customHeight="1">
      <c r="V10026" s="1"/>
    </row>
    <row r="10027" ht="14.25" customHeight="1">
      <c r="V10027" s="1"/>
    </row>
    <row r="10028" ht="14.25" customHeight="1">
      <c r="V10028" s="1"/>
    </row>
    <row r="10029" ht="14.25" customHeight="1">
      <c r="V10029" s="1"/>
    </row>
    <row r="10030" ht="14.25" customHeight="1">
      <c r="V10030" s="1"/>
    </row>
    <row r="10031" ht="14.25" customHeight="1">
      <c r="V10031" s="1"/>
    </row>
    <row r="10032" ht="14.25" customHeight="1">
      <c r="V10032" s="1"/>
    </row>
    <row r="10033" ht="14.25" customHeight="1">
      <c r="V10033" s="1"/>
    </row>
    <row r="10034" ht="14.25" customHeight="1">
      <c r="V10034" s="1"/>
    </row>
    <row r="10035" ht="14.25" customHeight="1">
      <c r="V10035" s="1"/>
    </row>
    <row r="10036" ht="14.25" customHeight="1">
      <c r="V10036" s="1"/>
    </row>
    <row r="10037" ht="14.25" customHeight="1">
      <c r="V10037" s="1"/>
    </row>
    <row r="10038" ht="14.25" customHeight="1">
      <c r="V10038" s="1"/>
    </row>
    <row r="10039" ht="14.25" customHeight="1">
      <c r="V10039" s="1"/>
    </row>
    <row r="10040" ht="14.25" customHeight="1">
      <c r="V10040" s="1"/>
    </row>
    <row r="10041" ht="14.25" customHeight="1">
      <c r="V10041" s="1"/>
    </row>
    <row r="10042" ht="14.25" customHeight="1">
      <c r="V10042" s="1"/>
    </row>
    <row r="10043" ht="14.25" customHeight="1">
      <c r="V10043" s="1"/>
    </row>
    <row r="10044" ht="14.25" customHeight="1">
      <c r="V10044" s="1"/>
    </row>
    <row r="10045" ht="14.25" customHeight="1">
      <c r="V10045" s="1"/>
    </row>
    <row r="10046" ht="14.25" customHeight="1">
      <c r="V10046" s="1"/>
    </row>
    <row r="10047" ht="14.25" customHeight="1">
      <c r="V10047" s="1"/>
    </row>
    <row r="10048" ht="14.25" customHeight="1">
      <c r="V10048" s="1"/>
    </row>
    <row r="10049" ht="14.25" customHeight="1">
      <c r="V10049" s="1"/>
    </row>
    <row r="10050" ht="14.25" customHeight="1">
      <c r="V10050" s="1"/>
    </row>
    <row r="10051" ht="14.25" customHeight="1">
      <c r="V10051" s="1"/>
    </row>
    <row r="10052" ht="14.25" customHeight="1">
      <c r="V10052" s="1"/>
    </row>
    <row r="10053" ht="14.25" customHeight="1">
      <c r="V10053" s="1"/>
    </row>
    <row r="10054" ht="14.25" customHeight="1">
      <c r="V10054" s="1"/>
    </row>
    <row r="10055" ht="14.25" customHeight="1">
      <c r="V10055" s="1"/>
    </row>
    <row r="10056" ht="14.25" customHeight="1">
      <c r="V10056" s="1"/>
    </row>
    <row r="10057" ht="14.25" customHeight="1">
      <c r="V10057" s="1"/>
    </row>
    <row r="10058" ht="14.25" customHeight="1">
      <c r="V10058" s="1"/>
    </row>
    <row r="10059" ht="14.25" customHeight="1">
      <c r="V10059" s="1"/>
    </row>
    <row r="10060" ht="14.25" customHeight="1">
      <c r="V10060" s="1"/>
    </row>
    <row r="10061" ht="14.25" customHeight="1">
      <c r="V10061" s="1"/>
    </row>
    <row r="10062" ht="14.25" customHeight="1">
      <c r="V10062" s="1"/>
    </row>
    <row r="10063" ht="14.25" customHeight="1">
      <c r="V10063" s="1"/>
    </row>
    <row r="10064" ht="14.25" customHeight="1">
      <c r="V10064" s="1"/>
    </row>
    <row r="10065" ht="14.25" customHeight="1">
      <c r="V10065" s="1"/>
    </row>
    <row r="10066" ht="14.25" customHeight="1">
      <c r="V10066" s="1"/>
    </row>
    <row r="10067" ht="14.25" customHeight="1">
      <c r="V10067" s="1"/>
    </row>
    <row r="10068" ht="14.25" customHeight="1">
      <c r="V10068" s="1"/>
    </row>
    <row r="10069" ht="14.25" customHeight="1">
      <c r="V10069" s="1"/>
    </row>
    <row r="10070" ht="14.25" customHeight="1">
      <c r="V10070" s="1"/>
    </row>
    <row r="10071" ht="14.25" customHeight="1">
      <c r="V10071" s="1"/>
    </row>
    <row r="10072" ht="14.25" customHeight="1">
      <c r="V10072" s="1"/>
    </row>
    <row r="10073" ht="14.25" customHeight="1">
      <c r="V10073" s="1"/>
    </row>
    <row r="10074" ht="14.25" customHeight="1">
      <c r="V10074" s="1"/>
    </row>
    <row r="10075" ht="14.25" customHeight="1">
      <c r="V10075" s="1"/>
    </row>
    <row r="10076" ht="14.25" customHeight="1">
      <c r="V10076" s="1"/>
    </row>
    <row r="10077" ht="14.25" customHeight="1">
      <c r="V10077" s="1"/>
    </row>
    <row r="10078" ht="14.25" customHeight="1">
      <c r="V10078" s="1"/>
    </row>
    <row r="10079" ht="14.25" customHeight="1">
      <c r="V10079" s="1"/>
    </row>
    <row r="10080" ht="14.25" customHeight="1">
      <c r="V10080" s="1"/>
    </row>
    <row r="10081" ht="14.25" customHeight="1">
      <c r="V10081" s="1"/>
    </row>
    <row r="10082" ht="14.25" customHeight="1">
      <c r="V10082" s="1"/>
    </row>
    <row r="10083" ht="14.25" customHeight="1">
      <c r="V10083" s="1"/>
    </row>
    <row r="10084" ht="14.25" customHeight="1">
      <c r="V10084" s="1"/>
    </row>
    <row r="10085" ht="14.25" customHeight="1">
      <c r="V10085" s="1"/>
    </row>
    <row r="10086" ht="14.25" customHeight="1">
      <c r="V10086" s="1"/>
    </row>
    <row r="10087" ht="14.25" customHeight="1">
      <c r="V10087" s="1"/>
    </row>
    <row r="10088" ht="14.25" customHeight="1">
      <c r="V10088" s="1"/>
    </row>
    <row r="10089" ht="14.25" customHeight="1">
      <c r="V10089" s="1"/>
    </row>
    <row r="10090" ht="14.25" customHeight="1">
      <c r="V10090" s="1"/>
    </row>
    <row r="10091" ht="14.25" customHeight="1">
      <c r="V10091" s="1"/>
    </row>
    <row r="10092" ht="14.25" customHeight="1">
      <c r="V10092" s="1"/>
    </row>
    <row r="10093" ht="14.25" customHeight="1">
      <c r="V10093" s="1"/>
    </row>
    <row r="10094" ht="14.25" customHeight="1">
      <c r="V10094" s="1"/>
    </row>
    <row r="10095" ht="14.25" customHeight="1">
      <c r="V10095" s="1"/>
    </row>
    <row r="10096" ht="14.25" customHeight="1">
      <c r="V10096" s="1"/>
    </row>
    <row r="10097" ht="14.25" customHeight="1">
      <c r="V10097" s="1"/>
    </row>
    <row r="10098" ht="14.25" customHeight="1">
      <c r="V10098" s="1"/>
    </row>
    <row r="10099" ht="14.25" customHeight="1">
      <c r="V10099" s="1"/>
    </row>
    <row r="10100" ht="14.25" customHeight="1">
      <c r="V10100" s="1"/>
    </row>
    <row r="10101" ht="14.25" customHeight="1">
      <c r="V10101" s="1"/>
    </row>
    <row r="10102" ht="14.25" customHeight="1">
      <c r="V10102" s="1"/>
    </row>
    <row r="10103" ht="14.25" customHeight="1">
      <c r="V10103" s="1"/>
    </row>
    <row r="10104" ht="14.25" customHeight="1">
      <c r="V10104" s="1"/>
    </row>
    <row r="10105" ht="14.25" customHeight="1">
      <c r="V10105" s="1"/>
    </row>
    <row r="10106" ht="14.25" customHeight="1">
      <c r="V10106" s="1"/>
    </row>
    <row r="10107" ht="14.25" customHeight="1">
      <c r="V10107" s="1"/>
    </row>
    <row r="10108" ht="14.25" customHeight="1">
      <c r="V10108" s="1"/>
    </row>
    <row r="10109" ht="14.25" customHeight="1">
      <c r="V10109" s="1"/>
    </row>
    <row r="10110" ht="14.25" customHeight="1">
      <c r="V10110" s="1"/>
    </row>
    <row r="10111" ht="14.25" customHeight="1">
      <c r="V10111" s="1"/>
    </row>
    <row r="10112" ht="14.25" customHeight="1">
      <c r="V10112" s="1"/>
    </row>
    <row r="10113" ht="14.25" customHeight="1">
      <c r="V10113" s="1"/>
    </row>
    <row r="10114" ht="14.25" customHeight="1">
      <c r="V10114" s="1"/>
    </row>
    <row r="10115" ht="14.25" customHeight="1">
      <c r="V10115" s="1"/>
    </row>
    <row r="10116" ht="14.25" customHeight="1">
      <c r="V10116" s="1"/>
    </row>
    <row r="10117" ht="14.25" customHeight="1">
      <c r="V10117" s="1"/>
    </row>
    <row r="10118" ht="14.25" customHeight="1">
      <c r="V10118" s="1"/>
    </row>
    <row r="10119" ht="14.25" customHeight="1">
      <c r="V10119" s="1"/>
    </row>
    <row r="10120" ht="14.25" customHeight="1">
      <c r="V10120" s="1"/>
    </row>
    <row r="10121" ht="14.25" customHeight="1">
      <c r="V10121" s="1"/>
    </row>
    <row r="10122" ht="14.25" customHeight="1">
      <c r="V10122" s="1"/>
    </row>
    <row r="10123" ht="14.25" customHeight="1">
      <c r="V10123" s="1"/>
    </row>
    <row r="10124" ht="14.25" customHeight="1">
      <c r="V10124" s="1"/>
    </row>
    <row r="10125" ht="14.25" customHeight="1">
      <c r="V10125" s="1"/>
    </row>
    <row r="10126" ht="14.25" customHeight="1">
      <c r="V10126" s="1"/>
    </row>
    <row r="10127" ht="14.25" customHeight="1">
      <c r="V10127" s="1"/>
    </row>
    <row r="10128" ht="14.25" customHeight="1">
      <c r="V10128" s="1"/>
    </row>
    <row r="10129" ht="14.25" customHeight="1">
      <c r="V10129" s="1"/>
    </row>
    <row r="10130" ht="14.25" customHeight="1">
      <c r="V10130" s="1"/>
    </row>
    <row r="10131" ht="14.25" customHeight="1">
      <c r="V10131" s="1"/>
    </row>
    <row r="10132" ht="14.25" customHeight="1">
      <c r="V10132" s="1"/>
    </row>
    <row r="10133" ht="14.25" customHeight="1">
      <c r="V10133" s="1"/>
    </row>
    <row r="10134" ht="14.25" customHeight="1">
      <c r="V10134" s="1"/>
    </row>
    <row r="10135" ht="14.25" customHeight="1">
      <c r="V10135" s="1"/>
    </row>
    <row r="10136" ht="14.25" customHeight="1">
      <c r="V10136" s="1"/>
    </row>
    <row r="10137" ht="14.25" customHeight="1">
      <c r="V10137" s="1"/>
    </row>
    <row r="10138" ht="14.25" customHeight="1">
      <c r="V10138" s="1"/>
    </row>
    <row r="10139" ht="14.25" customHeight="1">
      <c r="V10139" s="1"/>
    </row>
    <row r="10140" ht="14.25" customHeight="1">
      <c r="V10140" s="1"/>
    </row>
    <row r="10141" ht="14.25" customHeight="1">
      <c r="V10141" s="1"/>
    </row>
    <row r="10142" ht="14.25" customHeight="1">
      <c r="V10142" s="1"/>
    </row>
    <row r="10143" ht="14.25" customHeight="1">
      <c r="V10143" s="1"/>
    </row>
    <row r="10144" ht="14.25" customHeight="1">
      <c r="V10144" s="1"/>
    </row>
    <row r="10145" ht="14.25" customHeight="1">
      <c r="V10145" s="1"/>
    </row>
    <row r="10146" ht="14.25" customHeight="1">
      <c r="V10146" s="1"/>
    </row>
    <row r="10147" ht="14.25" customHeight="1">
      <c r="V10147" s="1"/>
    </row>
    <row r="10148" ht="14.25" customHeight="1">
      <c r="V10148" s="1"/>
    </row>
    <row r="10149" ht="14.25" customHeight="1">
      <c r="V10149" s="1"/>
    </row>
    <row r="10150" ht="14.25" customHeight="1">
      <c r="V10150" s="1"/>
    </row>
    <row r="10151" ht="14.25" customHeight="1">
      <c r="V10151" s="1"/>
    </row>
    <row r="10152" ht="14.25" customHeight="1">
      <c r="V10152" s="1"/>
    </row>
    <row r="10153" ht="14.25" customHeight="1">
      <c r="V10153" s="1"/>
    </row>
    <row r="10154" ht="14.25" customHeight="1">
      <c r="V10154" s="1"/>
    </row>
    <row r="10155" ht="14.25" customHeight="1">
      <c r="V10155" s="1"/>
    </row>
    <row r="10156" ht="14.25" customHeight="1">
      <c r="V10156" s="1"/>
    </row>
    <row r="10157" ht="14.25" customHeight="1">
      <c r="V10157" s="1"/>
    </row>
    <row r="10158" ht="14.25" customHeight="1">
      <c r="V10158" s="1"/>
    </row>
    <row r="10159" ht="14.25" customHeight="1">
      <c r="V10159" s="1"/>
    </row>
    <row r="10160" ht="14.25" customHeight="1">
      <c r="V10160" s="1"/>
    </row>
    <row r="10161" ht="14.25" customHeight="1">
      <c r="V10161" s="1"/>
    </row>
    <row r="10162" ht="14.25" customHeight="1">
      <c r="V10162" s="1"/>
    </row>
    <row r="10163" ht="14.25" customHeight="1">
      <c r="V10163" s="1"/>
    </row>
    <row r="10164" ht="14.25" customHeight="1">
      <c r="V10164" s="1"/>
    </row>
    <row r="10165" ht="14.25" customHeight="1">
      <c r="V10165" s="1"/>
    </row>
    <row r="10166" ht="14.25" customHeight="1">
      <c r="V10166" s="1"/>
    </row>
    <row r="10167" ht="14.25" customHeight="1">
      <c r="V10167" s="1"/>
    </row>
    <row r="10168" ht="14.25" customHeight="1">
      <c r="V10168" s="1"/>
    </row>
    <row r="10169" ht="14.25" customHeight="1">
      <c r="V10169" s="1"/>
    </row>
    <row r="10170" ht="14.25" customHeight="1">
      <c r="V10170" s="1"/>
    </row>
    <row r="10171" ht="14.25" customHeight="1">
      <c r="V10171" s="1"/>
    </row>
    <row r="10172" ht="14.25" customHeight="1">
      <c r="V10172" s="1"/>
    </row>
    <row r="10173" ht="14.25" customHeight="1">
      <c r="V10173" s="1"/>
    </row>
    <row r="10174" ht="14.25" customHeight="1">
      <c r="V10174" s="1"/>
    </row>
    <row r="10175" ht="14.25" customHeight="1">
      <c r="V10175" s="1"/>
    </row>
    <row r="10176" ht="14.25" customHeight="1">
      <c r="V10176" s="1"/>
    </row>
    <row r="10177" ht="14.25" customHeight="1">
      <c r="V10177" s="1"/>
    </row>
    <row r="10178" ht="14.25" customHeight="1">
      <c r="V10178" s="1"/>
    </row>
    <row r="10179" ht="14.25" customHeight="1">
      <c r="V10179" s="1"/>
    </row>
    <row r="10180" ht="14.25" customHeight="1">
      <c r="V10180" s="1"/>
    </row>
    <row r="10181" ht="14.25" customHeight="1">
      <c r="V10181" s="1"/>
    </row>
    <row r="10182" ht="14.25" customHeight="1">
      <c r="V10182" s="1"/>
    </row>
    <row r="10183" ht="14.25" customHeight="1">
      <c r="V10183" s="1"/>
    </row>
    <row r="10184" ht="14.25" customHeight="1">
      <c r="V10184" s="1"/>
    </row>
    <row r="10185" ht="14.25" customHeight="1">
      <c r="V10185" s="1"/>
    </row>
    <row r="10186" ht="14.25" customHeight="1">
      <c r="V10186" s="1"/>
    </row>
    <row r="10187" ht="14.25" customHeight="1">
      <c r="V10187" s="1"/>
    </row>
    <row r="10188" ht="14.25" customHeight="1">
      <c r="V10188" s="1"/>
    </row>
    <row r="10189" ht="14.25" customHeight="1">
      <c r="V10189" s="1"/>
    </row>
    <row r="10190" ht="14.25" customHeight="1">
      <c r="V10190" s="1"/>
    </row>
    <row r="10191" ht="14.25" customHeight="1">
      <c r="V10191" s="1"/>
    </row>
    <row r="10192" ht="14.25" customHeight="1">
      <c r="V10192" s="1"/>
    </row>
    <row r="10193" ht="14.25" customHeight="1">
      <c r="V10193" s="1"/>
    </row>
    <row r="10194" ht="14.25" customHeight="1">
      <c r="V10194" s="1"/>
    </row>
    <row r="10195" ht="14.25" customHeight="1">
      <c r="V10195" s="1"/>
    </row>
    <row r="10196" ht="14.25" customHeight="1">
      <c r="V10196" s="1"/>
    </row>
    <row r="10197" ht="14.25" customHeight="1">
      <c r="V10197" s="1"/>
    </row>
    <row r="10198" ht="14.25" customHeight="1">
      <c r="V10198" s="1"/>
    </row>
    <row r="10199" ht="14.25" customHeight="1">
      <c r="V10199" s="1"/>
    </row>
    <row r="10200" ht="14.25" customHeight="1">
      <c r="V10200" s="1"/>
    </row>
    <row r="10201" ht="14.25" customHeight="1">
      <c r="V10201" s="1"/>
    </row>
    <row r="10202" ht="14.25" customHeight="1">
      <c r="V10202" s="1"/>
    </row>
    <row r="10203" ht="14.25" customHeight="1">
      <c r="V10203" s="1"/>
    </row>
    <row r="10204" ht="14.25" customHeight="1">
      <c r="V10204" s="1"/>
    </row>
    <row r="10205" ht="14.25" customHeight="1">
      <c r="V10205" s="1"/>
    </row>
    <row r="10206" ht="14.25" customHeight="1">
      <c r="V10206" s="1"/>
    </row>
    <row r="10207" ht="14.25" customHeight="1">
      <c r="V10207" s="1"/>
    </row>
    <row r="10208" ht="14.25" customHeight="1">
      <c r="V10208" s="1"/>
    </row>
    <row r="10209" ht="14.25" customHeight="1">
      <c r="V10209" s="1"/>
    </row>
    <row r="10210" ht="14.25" customHeight="1">
      <c r="V10210" s="1"/>
    </row>
    <row r="10211" ht="14.25" customHeight="1">
      <c r="V10211" s="1"/>
    </row>
    <row r="10212" ht="14.25" customHeight="1">
      <c r="V10212" s="1"/>
    </row>
    <row r="10213" ht="14.25" customHeight="1">
      <c r="V10213" s="1"/>
    </row>
    <row r="10214" ht="14.25" customHeight="1">
      <c r="V10214" s="1"/>
    </row>
    <row r="10215" ht="14.25" customHeight="1">
      <c r="V10215" s="1"/>
    </row>
    <row r="10216" ht="14.25" customHeight="1">
      <c r="V10216" s="1"/>
    </row>
    <row r="10217" ht="14.25" customHeight="1">
      <c r="V10217" s="1"/>
    </row>
    <row r="10218" ht="14.25" customHeight="1">
      <c r="V10218" s="1"/>
    </row>
    <row r="10219" ht="14.25" customHeight="1">
      <c r="V10219" s="1"/>
    </row>
    <row r="10220" ht="14.25" customHeight="1">
      <c r="V10220" s="1"/>
    </row>
    <row r="10221" ht="14.25" customHeight="1">
      <c r="V10221" s="1"/>
    </row>
    <row r="10222" ht="14.25" customHeight="1">
      <c r="V10222" s="1"/>
    </row>
    <row r="10223" ht="14.25" customHeight="1">
      <c r="V10223" s="1"/>
    </row>
    <row r="10224" ht="14.25" customHeight="1">
      <c r="V10224" s="1"/>
    </row>
    <row r="10225" ht="14.25" customHeight="1">
      <c r="V10225" s="1"/>
    </row>
    <row r="10226" ht="14.25" customHeight="1">
      <c r="V10226" s="1"/>
    </row>
    <row r="10227" ht="14.25" customHeight="1">
      <c r="V10227" s="1"/>
    </row>
    <row r="10228" ht="14.25" customHeight="1">
      <c r="V10228" s="1"/>
    </row>
    <row r="10229" ht="14.25" customHeight="1">
      <c r="V10229" s="1"/>
    </row>
    <row r="10230" ht="14.25" customHeight="1">
      <c r="V10230" s="1"/>
    </row>
    <row r="10231" ht="14.25" customHeight="1">
      <c r="V10231" s="1"/>
    </row>
    <row r="10232" ht="14.25" customHeight="1">
      <c r="V10232" s="1"/>
    </row>
    <row r="10233" ht="14.25" customHeight="1">
      <c r="V10233" s="1"/>
    </row>
    <row r="10234" ht="14.25" customHeight="1">
      <c r="V10234" s="1"/>
    </row>
    <row r="10235" ht="14.25" customHeight="1">
      <c r="V10235" s="1"/>
    </row>
    <row r="10236" ht="14.25" customHeight="1">
      <c r="V10236" s="1"/>
    </row>
    <row r="10237" ht="14.25" customHeight="1">
      <c r="V10237" s="1"/>
    </row>
    <row r="10238" ht="14.25" customHeight="1">
      <c r="V10238" s="1"/>
    </row>
    <row r="10239" ht="14.25" customHeight="1">
      <c r="V10239" s="1"/>
    </row>
    <row r="10240" ht="14.25" customHeight="1">
      <c r="V10240" s="1"/>
    </row>
    <row r="10241" ht="14.25" customHeight="1">
      <c r="V10241" s="1"/>
    </row>
    <row r="10242" ht="14.25" customHeight="1">
      <c r="V10242" s="1"/>
    </row>
    <row r="10243" ht="14.25" customHeight="1">
      <c r="V10243" s="1"/>
    </row>
    <row r="10244" ht="14.25" customHeight="1">
      <c r="V10244" s="1"/>
    </row>
    <row r="10245" ht="14.25" customHeight="1">
      <c r="V10245" s="1"/>
    </row>
    <row r="10246" ht="14.25" customHeight="1">
      <c r="V10246" s="1"/>
    </row>
    <row r="10247" ht="14.25" customHeight="1">
      <c r="V10247" s="1"/>
    </row>
    <row r="10248" ht="14.25" customHeight="1">
      <c r="V10248" s="1"/>
    </row>
    <row r="10249" ht="14.25" customHeight="1">
      <c r="V10249" s="1"/>
    </row>
    <row r="10250" ht="14.25" customHeight="1">
      <c r="V10250" s="1"/>
    </row>
    <row r="10251" ht="14.25" customHeight="1">
      <c r="V10251" s="1"/>
    </row>
    <row r="10252" ht="14.25" customHeight="1">
      <c r="V10252" s="1"/>
    </row>
    <row r="10253" ht="14.25" customHeight="1">
      <c r="V10253" s="1"/>
    </row>
    <row r="10254" ht="14.25" customHeight="1">
      <c r="V10254" s="1"/>
    </row>
    <row r="10255" ht="14.25" customHeight="1">
      <c r="V10255" s="1"/>
    </row>
    <row r="10256" ht="14.25" customHeight="1">
      <c r="V10256" s="1"/>
    </row>
    <row r="10257" ht="14.25" customHeight="1">
      <c r="V10257" s="1"/>
    </row>
    <row r="10258" ht="14.25" customHeight="1">
      <c r="V10258" s="1"/>
    </row>
    <row r="10259" ht="14.25" customHeight="1">
      <c r="V10259" s="1"/>
    </row>
    <row r="10260" ht="14.25" customHeight="1">
      <c r="V10260" s="1"/>
    </row>
    <row r="10261" ht="14.25" customHeight="1">
      <c r="V10261" s="1"/>
    </row>
    <row r="10262" ht="14.25" customHeight="1">
      <c r="V10262" s="1"/>
    </row>
    <row r="10263" ht="14.25" customHeight="1">
      <c r="V10263" s="1"/>
    </row>
    <row r="10264" ht="14.25" customHeight="1">
      <c r="V10264" s="1"/>
    </row>
    <row r="10265" ht="14.25" customHeight="1">
      <c r="V10265" s="1"/>
    </row>
    <row r="10266" ht="14.25" customHeight="1">
      <c r="V10266" s="1"/>
    </row>
    <row r="10267" ht="14.25" customHeight="1">
      <c r="V10267" s="1"/>
    </row>
    <row r="10268" ht="14.25" customHeight="1">
      <c r="V10268" s="1"/>
    </row>
    <row r="10269" ht="14.25" customHeight="1">
      <c r="V10269" s="1"/>
    </row>
    <row r="10270" ht="14.25" customHeight="1">
      <c r="V10270" s="1"/>
    </row>
    <row r="10271" ht="14.25" customHeight="1">
      <c r="V10271" s="1"/>
    </row>
    <row r="10272" ht="14.25" customHeight="1">
      <c r="V10272" s="1"/>
    </row>
    <row r="10273" ht="14.25" customHeight="1">
      <c r="V10273" s="1"/>
    </row>
    <row r="10274" ht="14.25" customHeight="1">
      <c r="V10274" s="1"/>
    </row>
    <row r="10275" ht="14.25" customHeight="1">
      <c r="V10275" s="1"/>
    </row>
    <row r="10276" ht="14.25" customHeight="1">
      <c r="V10276" s="1"/>
    </row>
    <row r="10277" ht="14.25" customHeight="1">
      <c r="V10277" s="1"/>
    </row>
    <row r="10278" ht="14.25" customHeight="1">
      <c r="V10278" s="1"/>
    </row>
    <row r="10279" ht="14.25" customHeight="1">
      <c r="V10279" s="1"/>
    </row>
    <row r="10280" ht="14.25" customHeight="1">
      <c r="V10280" s="1"/>
    </row>
    <row r="10281" ht="14.25" customHeight="1">
      <c r="V10281" s="1"/>
    </row>
    <row r="10282" ht="14.25" customHeight="1">
      <c r="V10282" s="1"/>
    </row>
    <row r="10283" ht="14.25" customHeight="1">
      <c r="V10283" s="1"/>
    </row>
    <row r="10284" ht="14.25" customHeight="1">
      <c r="V10284" s="1"/>
    </row>
    <row r="10285" ht="14.25" customHeight="1">
      <c r="V10285" s="1"/>
    </row>
    <row r="10286" ht="14.25" customHeight="1">
      <c r="V10286" s="1"/>
    </row>
    <row r="10287" ht="14.25" customHeight="1">
      <c r="V10287" s="1"/>
    </row>
    <row r="10288" ht="14.25" customHeight="1">
      <c r="V10288" s="1"/>
    </row>
    <row r="10289" ht="14.25" customHeight="1">
      <c r="V10289" s="1"/>
    </row>
    <row r="10290" ht="14.25" customHeight="1">
      <c r="V10290" s="1"/>
    </row>
    <row r="10291" ht="14.25" customHeight="1">
      <c r="V10291" s="1"/>
    </row>
    <row r="10292" ht="14.25" customHeight="1">
      <c r="V10292" s="1"/>
    </row>
    <row r="10293" ht="14.25" customHeight="1">
      <c r="V10293" s="1"/>
    </row>
    <row r="10294" ht="14.25" customHeight="1">
      <c r="V10294" s="1"/>
    </row>
    <row r="10295" ht="14.25" customHeight="1">
      <c r="V10295" s="1"/>
    </row>
    <row r="10296" ht="14.25" customHeight="1">
      <c r="V10296" s="1"/>
    </row>
    <row r="10297" ht="14.25" customHeight="1">
      <c r="V10297" s="1"/>
    </row>
    <row r="10298" ht="14.25" customHeight="1">
      <c r="V10298" s="1"/>
    </row>
    <row r="10299" ht="14.25" customHeight="1">
      <c r="V10299" s="1"/>
    </row>
    <row r="10300" ht="14.25" customHeight="1">
      <c r="V10300" s="1"/>
    </row>
    <row r="10301" ht="14.25" customHeight="1">
      <c r="V10301" s="1"/>
    </row>
    <row r="10302" ht="14.25" customHeight="1">
      <c r="V10302" s="1"/>
    </row>
    <row r="10303" ht="14.25" customHeight="1">
      <c r="V10303" s="1"/>
    </row>
    <row r="10304" ht="14.25" customHeight="1">
      <c r="V10304" s="1"/>
    </row>
    <row r="10305" ht="14.25" customHeight="1">
      <c r="V10305" s="1"/>
    </row>
    <row r="10306" ht="14.25" customHeight="1">
      <c r="V10306" s="1"/>
    </row>
    <row r="10307" ht="14.25" customHeight="1">
      <c r="V10307" s="1"/>
    </row>
    <row r="10308" ht="14.25" customHeight="1">
      <c r="V10308" s="1"/>
    </row>
    <row r="10309" ht="14.25" customHeight="1">
      <c r="V10309" s="1"/>
    </row>
    <row r="10310" ht="14.25" customHeight="1">
      <c r="V10310" s="1"/>
    </row>
    <row r="10311" ht="14.25" customHeight="1">
      <c r="V10311" s="1"/>
    </row>
    <row r="10312" ht="14.25" customHeight="1">
      <c r="V10312" s="1"/>
    </row>
    <row r="10313" ht="14.25" customHeight="1">
      <c r="V10313" s="1"/>
    </row>
    <row r="10314" ht="14.25" customHeight="1">
      <c r="V10314" s="1"/>
    </row>
    <row r="10315" ht="14.25" customHeight="1">
      <c r="V10315" s="1"/>
    </row>
    <row r="10316" ht="14.25" customHeight="1">
      <c r="V10316" s="1"/>
    </row>
    <row r="10317" ht="14.25" customHeight="1">
      <c r="V10317" s="1"/>
    </row>
    <row r="10318" ht="14.25" customHeight="1">
      <c r="V10318" s="1"/>
    </row>
    <row r="10319" ht="14.25" customHeight="1">
      <c r="V10319" s="1"/>
    </row>
    <row r="10320" ht="14.25" customHeight="1">
      <c r="V10320" s="1"/>
    </row>
    <row r="10321" ht="14.25" customHeight="1">
      <c r="V10321" s="1"/>
    </row>
    <row r="10322" ht="14.25" customHeight="1">
      <c r="V10322" s="1"/>
    </row>
    <row r="10323" ht="14.25" customHeight="1">
      <c r="V10323" s="1"/>
    </row>
    <row r="10324" ht="14.25" customHeight="1">
      <c r="V10324" s="1"/>
    </row>
    <row r="10325" ht="14.25" customHeight="1">
      <c r="V10325" s="1"/>
    </row>
    <row r="10326" ht="14.25" customHeight="1">
      <c r="V10326" s="1"/>
    </row>
    <row r="10327" ht="14.25" customHeight="1">
      <c r="V10327" s="1"/>
    </row>
    <row r="10328" ht="14.25" customHeight="1">
      <c r="V10328" s="1"/>
    </row>
    <row r="10329" ht="14.25" customHeight="1">
      <c r="V10329" s="1"/>
    </row>
    <row r="10330" ht="14.25" customHeight="1">
      <c r="V10330" s="1"/>
    </row>
    <row r="10331" ht="14.25" customHeight="1">
      <c r="V10331" s="1"/>
    </row>
    <row r="10332" ht="14.25" customHeight="1">
      <c r="V10332" s="1"/>
    </row>
    <row r="10333" ht="14.25" customHeight="1">
      <c r="V10333" s="1"/>
    </row>
    <row r="10334" ht="14.25" customHeight="1">
      <c r="V10334" s="1"/>
    </row>
    <row r="10335" ht="14.25" customHeight="1">
      <c r="V10335" s="1"/>
    </row>
    <row r="10336" ht="14.25" customHeight="1">
      <c r="V10336" s="1"/>
    </row>
    <row r="10337" ht="14.25" customHeight="1">
      <c r="V10337" s="1"/>
    </row>
    <row r="10338" ht="14.25" customHeight="1">
      <c r="V10338" s="1"/>
    </row>
    <row r="10339" ht="14.25" customHeight="1">
      <c r="V10339" s="1"/>
    </row>
    <row r="10340" ht="14.25" customHeight="1">
      <c r="V10340" s="1"/>
    </row>
    <row r="10341" ht="14.25" customHeight="1">
      <c r="V10341" s="1"/>
    </row>
    <row r="10342" ht="14.25" customHeight="1">
      <c r="V10342" s="1"/>
    </row>
    <row r="10343" ht="14.25" customHeight="1">
      <c r="V10343" s="1"/>
    </row>
    <row r="10344" ht="14.25" customHeight="1">
      <c r="V10344" s="1"/>
    </row>
    <row r="10345" ht="14.25" customHeight="1">
      <c r="V10345" s="1"/>
    </row>
    <row r="10346" ht="14.25" customHeight="1">
      <c r="V10346" s="1"/>
    </row>
    <row r="10347" ht="14.25" customHeight="1">
      <c r="V10347" s="1"/>
    </row>
    <row r="10348" ht="14.25" customHeight="1">
      <c r="V10348" s="1"/>
    </row>
    <row r="10349" ht="14.25" customHeight="1">
      <c r="V10349" s="1"/>
    </row>
    <row r="10350" ht="14.25" customHeight="1">
      <c r="V10350" s="1"/>
    </row>
    <row r="10351" ht="14.25" customHeight="1">
      <c r="V10351" s="1"/>
    </row>
    <row r="10352" ht="14.25" customHeight="1">
      <c r="V10352" s="1"/>
    </row>
    <row r="10353" ht="14.25" customHeight="1">
      <c r="V10353" s="1"/>
    </row>
    <row r="10354" ht="14.25" customHeight="1">
      <c r="V10354" s="1"/>
    </row>
    <row r="10355" ht="14.25" customHeight="1">
      <c r="V10355" s="1"/>
    </row>
    <row r="10356" ht="14.25" customHeight="1">
      <c r="V10356" s="1"/>
    </row>
    <row r="10357" ht="14.25" customHeight="1">
      <c r="V10357" s="1"/>
    </row>
    <row r="10358" ht="14.25" customHeight="1">
      <c r="V10358" s="1"/>
    </row>
    <row r="10359" ht="14.25" customHeight="1">
      <c r="V10359" s="1"/>
    </row>
    <row r="10360" ht="14.25" customHeight="1">
      <c r="V10360" s="1"/>
    </row>
    <row r="10361" ht="14.25" customHeight="1">
      <c r="V10361" s="1"/>
    </row>
    <row r="10362" ht="14.25" customHeight="1">
      <c r="V10362" s="1"/>
    </row>
    <row r="10363" ht="14.25" customHeight="1">
      <c r="V10363" s="1"/>
    </row>
    <row r="10364" ht="14.25" customHeight="1">
      <c r="V10364" s="1"/>
    </row>
    <row r="10365" ht="14.25" customHeight="1">
      <c r="V10365" s="1"/>
    </row>
    <row r="10366" ht="14.25" customHeight="1">
      <c r="V10366" s="1"/>
    </row>
    <row r="10367" ht="14.25" customHeight="1">
      <c r="V10367" s="1"/>
    </row>
    <row r="10368" ht="14.25" customHeight="1">
      <c r="V10368" s="1"/>
    </row>
    <row r="10369" ht="14.25" customHeight="1">
      <c r="V10369" s="1"/>
    </row>
    <row r="10370" ht="14.25" customHeight="1">
      <c r="V10370" s="1"/>
    </row>
    <row r="10371" ht="14.25" customHeight="1">
      <c r="V10371" s="1"/>
    </row>
    <row r="10372" ht="14.25" customHeight="1">
      <c r="V10372" s="1"/>
    </row>
    <row r="10373" ht="14.25" customHeight="1">
      <c r="V10373" s="1"/>
    </row>
    <row r="10374" ht="14.25" customHeight="1">
      <c r="V10374" s="1"/>
    </row>
    <row r="10375" ht="14.25" customHeight="1">
      <c r="V10375" s="1"/>
    </row>
    <row r="10376" ht="14.25" customHeight="1">
      <c r="V10376" s="1"/>
    </row>
    <row r="10377" ht="14.25" customHeight="1">
      <c r="V10377" s="1"/>
    </row>
    <row r="10378" ht="14.25" customHeight="1">
      <c r="V10378" s="1"/>
    </row>
    <row r="10379" ht="14.25" customHeight="1">
      <c r="V10379" s="1"/>
    </row>
    <row r="10380" ht="14.25" customHeight="1">
      <c r="V10380" s="1"/>
    </row>
    <row r="10381" ht="14.25" customHeight="1">
      <c r="V10381" s="1"/>
    </row>
    <row r="10382" ht="14.25" customHeight="1">
      <c r="V10382" s="1"/>
    </row>
    <row r="10383" ht="14.25" customHeight="1">
      <c r="V10383" s="1"/>
    </row>
    <row r="10384" ht="14.25" customHeight="1">
      <c r="V10384" s="1"/>
    </row>
    <row r="10385" ht="14.25" customHeight="1">
      <c r="V10385" s="1"/>
    </row>
    <row r="10386" ht="14.25" customHeight="1">
      <c r="V10386" s="1"/>
    </row>
    <row r="10387" ht="14.25" customHeight="1">
      <c r="V10387" s="1"/>
    </row>
    <row r="10388" ht="14.25" customHeight="1">
      <c r="V10388" s="1"/>
    </row>
    <row r="10389" ht="14.25" customHeight="1">
      <c r="V10389" s="1"/>
    </row>
    <row r="10390" ht="14.25" customHeight="1">
      <c r="V10390" s="1"/>
    </row>
    <row r="10391" ht="14.25" customHeight="1">
      <c r="V10391" s="1"/>
    </row>
    <row r="10392" ht="14.25" customHeight="1">
      <c r="V10392" s="1"/>
    </row>
    <row r="10393" ht="14.25" customHeight="1">
      <c r="V10393" s="1"/>
    </row>
    <row r="10394" ht="14.25" customHeight="1">
      <c r="V10394" s="1"/>
    </row>
    <row r="10395" ht="14.25" customHeight="1">
      <c r="V10395" s="1"/>
    </row>
    <row r="10396" ht="14.25" customHeight="1">
      <c r="V10396" s="1"/>
    </row>
    <row r="10397" ht="14.25" customHeight="1">
      <c r="V10397" s="1"/>
    </row>
    <row r="10398" ht="14.25" customHeight="1">
      <c r="V10398" s="1"/>
    </row>
    <row r="10399" ht="14.25" customHeight="1">
      <c r="V10399" s="1"/>
    </row>
    <row r="10400" ht="14.25" customHeight="1">
      <c r="V10400" s="1"/>
    </row>
    <row r="10401" ht="14.25" customHeight="1">
      <c r="V10401" s="1"/>
    </row>
    <row r="10402" ht="14.25" customHeight="1">
      <c r="V10402" s="1"/>
    </row>
    <row r="10403" ht="14.25" customHeight="1">
      <c r="V10403" s="1"/>
    </row>
    <row r="10404" ht="14.25" customHeight="1">
      <c r="V10404" s="1"/>
    </row>
    <row r="10405" ht="14.25" customHeight="1">
      <c r="V10405" s="1"/>
    </row>
    <row r="10406" ht="14.25" customHeight="1">
      <c r="V10406" s="1"/>
    </row>
    <row r="10407" ht="14.25" customHeight="1">
      <c r="V10407" s="1"/>
    </row>
    <row r="10408" ht="14.25" customHeight="1">
      <c r="V10408" s="1"/>
    </row>
    <row r="10409" ht="14.25" customHeight="1">
      <c r="V10409" s="1"/>
    </row>
    <row r="10410" ht="14.25" customHeight="1">
      <c r="V10410" s="1"/>
    </row>
    <row r="10411" ht="14.25" customHeight="1">
      <c r="V10411" s="1"/>
    </row>
    <row r="10412" ht="14.25" customHeight="1">
      <c r="V10412" s="1"/>
    </row>
    <row r="10413" ht="14.25" customHeight="1">
      <c r="V10413" s="1"/>
    </row>
    <row r="10414" ht="14.25" customHeight="1">
      <c r="V10414" s="1"/>
    </row>
    <row r="10415" ht="14.25" customHeight="1">
      <c r="V10415" s="1"/>
    </row>
    <row r="10416" ht="14.25" customHeight="1">
      <c r="V10416" s="1"/>
    </row>
    <row r="10417" ht="14.25" customHeight="1">
      <c r="V10417" s="1"/>
    </row>
    <row r="10418" ht="14.25" customHeight="1">
      <c r="V10418" s="1"/>
    </row>
    <row r="10419" ht="14.25" customHeight="1">
      <c r="V10419" s="1"/>
    </row>
    <row r="10420" ht="14.25" customHeight="1">
      <c r="V10420" s="1"/>
    </row>
    <row r="10421" ht="14.25" customHeight="1">
      <c r="V10421" s="1"/>
    </row>
    <row r="10422" ht="14.25" customHeight="1">
      <c r="V10422" s="1"/>
    </row>
    <row r="10423" ht="14.25" customHeight="1">
      <c r="V10423" s="1"/>
    </row>
    <row r="10424" ht="14.25" customHeight="1">
      <c r="V10424" s="1"/>
    </row>
    <row r="10425" ht="14.25" customHeight="1">
      <c r="V10425" s="1"/>
    </row>
    <row r="10426" ht="14.25" customHeight="1">
      <c r="V10426" s="1"/>
    </row>
    <row r="10427" ht="14.25" customHeight="1">
      <c r="V10427" s="1"/>
    </row>
    <row r="10428" ht="14.25" customHeight="1">
      <c r="V10428" s="1"/>
    </row>
    <row r="10429" ht="14.25" customHeight="1">
      <c r="V10429" s="1"/>
    </row>
    <row r="10430" ht="14.25" customHeight="1">
      <c r="V10430" s="1"/>
    </row>
    <row r="10431" ht="14.25" customHeight="1">
      <c r="V10431" s="1"/>
    </row>
    <row r="10432" ht="14.25" customHeight="1">
      <c r="V10432" s="1"/>
    </row>
    <row r="10433" ht="14.25" customHeight="1">
      <c r="V10433" s="1"/>
    </row>
    <row r="10434" ht="14.25" customHeight="1">
      <c r="V10434" s="1"/>
    </row>
    <row r="10435" ht="14.25" customHeight="1">
      <c r="V10435" s="1"/>
    </row>
    <row r="10436" ht="14.25" customHeight="1">
      <c r="V10436" s="1"/>
    </row>
    <row r="10437" ht="14.25" customHeight="1">
      <c r="V10437" s="1"/>
    </row>
    <row r="10438" ht="14.25" customHeight="1">
      <c r="V10438" s="1"/>
    </row>
    <row r="10439" ht="14.25" customHeight="1">
      <c r="V10439" s="1"/>
    </row>
    <row r="10440" ht="14.25" customHeight="1">
      <c r="V10440" s="1"/>
    </row>
    <row r="10441" ht="14.25" customHeight="1">
      <c r="V10441" s="1"/>
    </row>
    <row r="10442" ht="14.25" customHeight="1">
      <c r="V10442" s="1"/>
    </row>
    <row r="10443" ht="14.25" customHeight="1">
      <c r="V10443" s="1"/>
    </row>
    <row r="10444" ht="14.25" customHeight="1">
      <c r="V10444" s="1"/>
    </row>
    <row r="10445" ht="14.25" customHeight="1">
      <c r="V10445" s="1"/>
    </row>
    <row r="10446" ht="14.25" customHeight="1">
      <c r="V10446" s="1"/>
    </row>
    <row r="10447" ht="14.25" customHeight="1">
      <c r="V10447" s="1"/>
    </row>
    <row r="10448" ht="14.25" customHeight="1">
      <c r="V10448" s="1"/>
    </row>
    <row r="10449" ht="14.25" customHeight="1">
      <c r="V10449" s="1"/>
    </row>
    <row r="10450" ht="14.25" customHeight="1">
      <c r="V10450" s="1"/>
    </row>
    <row r="10451" ht="14.25" customHeight="1">
      <c r="V10451" s="1"/>
    </row>
    <row r="10452" ht="14.25" customHeight="1">
      <c r="V10452" s="1"/>
    </row>
    <row r="10453" ht="14.25" customHeight="1">
      <c r="V10453" s="1"/>
    </row>
    <row r="10454" ht="14.25" customHeight="1">
      <c r="V10454" s="1"/>
    </row>
    <row r="10455" ht="14.25" customHeight="1">
      <c r="V10455" s="1"/>
    </row>
    <row r="10456" ht="14.25" customHeight="1">
      <c r="V10456" s="1"/>
    </row>
    <row r="10457" ht="14.25" customHeight="1">
      <c r="V10457" s="1"/>
    </row>
    <row r="10458" ht="14.25" customHeight="1">
      <c r="V10458" s="1"/>
    </row>
    <row r="10459" ht="14.25" customHeight="1">
      <c r="V10459" s="1"/>
    </row>
    <row r="10460" ht="14.25" customHeight="1">
      <c r="V10460" s="1"/>
    </row>
    <row r="10461" ht="14.25" customHeight="1">
      <c r="V10461" s="1"/>
    </row>
    <row r="10462" ht="14.25" customHeight="1">
      <c r="V10462" s="1"/>
    </row>
    <row r="10463" ht="14.25" customHeight="1">
      <c r="V10463" s="1"/>
    </row>
    <row r="10464" ht="14.25" customHeight="1">
      <c r="V10464" s="1"/>
    </row>
    <row r="10465" ht="14.25" customHeight="1">
      <c r="V10465" s="1"/>
    </row>
    <row r="10466" ht="14.25" customHeight="1">
      <c r="V10466" s="1"/>
    </row>
    <row r="10467" ht="14.25" customHeight="1">
      <c r="V10467" s="1"/>
    </row>
    <row r="10468" ht="14.25" customHeight="1">
      <c r="V10468" s="1"/>
    </row>
    <row r="10469" ht="14.25" customHeight="1">
      <c r="V10469" s="1"/>
    </row>
    <row r="10470" ht="14.25" customHeight="1">
      <c r="V10470" s="1"/>
    </row>
    <row r="10471" ht="14.25" customHeight="1">
      <c r="V10471" s="1"/>
    </row>
    <row r="10472" ht="14.25" customHeight="1">
      <c r="V10472" s="1"/>
    </row>
    <row r="10473" ht="14.25" customHeight="1">
      <c r="V10473" s="1"/>
    </row>
    <row r="10474" ht="14.25" customHeight="1">
      <c r="V10474" s="1"/>
    </row>
    <row r="10475" ht="14.25" customHeight="1">
      <c r="V10475" s="1"/>
    </row>
    <row r="10476" ht="14.25" customHeight="1">
      <c r="V10476" s="1"/>
    </row>
    <row r="10477" ht="14.25" customHeight="1">
      <c r="V10477" s="1"/>
    </row>
    <row r="10478" ht="14.25" customHeight="1">
      <c r="V10478" s="1"/>
    </row>
    <row r="10479" ht="14.25" customHeight="1">
      <c r="V10479" s="1"/>
    </row>
    <row r="10480" ht="14.25" customHeight="1">
      <c r="V10480" s="1"/>
    </row>
    <row r="10481" ht="14.25" customHeight="1">
      <c r="V10481" s="1"/>
    </row>
    <row r="10482" ht="14.25" customHeight="1">
      <c r="V10482" s="1"/>
    </row>
    <row r="10483" ht="14.25" customHeight="1">
      <c r="V10483" s="1"/>
    </row>
    <row r="10484" ht="14.25" customHeight="1">
      <c r="V10484" s="1"/>
    </row>
    <row r="10485" ht="14.25" customHeight="1">
      <c r="V10485" s="1"/>
    </row>
    <row r="10486" ht="14.25" customHeight="1">
      <c r="V10486" s="1"/>
    </row>
    <row r="10487" ht="14.25" customHeight="1">
      <c r="V10487" s="1"/>
    </row>
    <row r="10488" ht="14.25" customHeight="1">
      <c r="V10488" s="1"/>
    </row>
    <row r="10489" ht="14.25" customHeight="1">
      <c r="V10489" s="1"/>
    </row>
    <row r="10490" ht="14.25" customHeight="1">
      <c r="V10490" s="1"/>
    </row>
    <row r="10491" ht="14.25" customHeight="1">
      <c r="V10491" s="1"/>
    </row>
    <row r="10492" ht="14.25" customHeight="1">
      <c r="V10492" s="1"/>
    </row>
    <row r="10493" ht="14.25" customHeight="1">
      <c r="V10493" s="1"/>
    </row>
    <row r="10494" ht="14.25" customHeight="1">
      <c r="V10494" s="1"/>
    </row>
    <row r="10495" ht="14.25" customHeight="1">
      <c r="V10495" s="1"/>
    </row>
    <row r="10496" ht="14.25" customHeight="1">
      <c r="V10496" s="1"/>
    </row>
    <row r="10497" ht="14.25" customHeight="1">
      <c r="V10497" s="1"/>
    </row>
    <row r="10498" ht="14.25" customHeight="1">
      <c r="V10498" s="1"/>
    </row>
    <row r="10499" ht="14.25" customHeight="1">
      <c r="V10499" s="1"/>
    </row>
    <row r="10500" ht="14.25" customHeight="1">
      <c r="V10500" s="1"/>
    </row>
    <row r="10501" ht="14.25" customHeight="1">
      <c r="V10501" s="1"/>
    </row>
    <row r="10502" ht="14.25" customHeight="1">
      <c r="V10502" s="1"/>
    </row>
    <row r="10503" ht="14.25" customHeight="1">
      <c r="V10503" s="1"/>
    </row>
    <row r="10504" ht="14.25" customHeight="1">
      <c r="V10504" s="1"/>
    </row>
    <row r="10505" ht="14.25" customHeight="1">
      <c r="V10505" s="1"/>
    </row>
    <row r="10506" ht="14.25" customHeight="1">
      <c r="V10506" s="1"/>
    </row>
    <row r="10507" ht="14.25" customHeight="1">
      <c r="V10507" s="1"/>
    </row>
    <row r="10508" ht="14.25" customHeight="1">
      <c r="V10508" s="1"/>
    </row>
    <row r="10509" ht="14.25" customHeight="1">
      <c r="V10509" s="1"/>
    </row>
    <row r="10510" ht="14.25" customHeight="1">
      <c r="V10510" s="1"/>
    </row>
    <row r="10511" ht="14.25" customHeight="1">
      <c r="V10511" s="1"/>
    </row>
    <row r="10512" ht="14.25" customHeight="1">
      <c r="V10512" s="1"/>
    </row>
    <row r="10513" ht="14.25" customHeight="1">
      <c r="V10513" s="1"/>
    </row>
    <row r="10514" ht="14.25" customHeight="1">
      <c r="V10514" s="1"/>
    </row>
    <row r="10515" ht="14.25" customHeight="1">
      <c r="V10515" s="1"/>
    </row>
    <row r="10516" ht="14.25" customHeight="1">
      <c r="V10516" s="1"/>
    </row>
    <row r="10517" ht="14.25" customHeight="1">
      <c r="V10517" s="1"/>
    </row>
    <row r="10518" ht="14.25" customHeight="1">
      <c r="V10518" s="1"/>
    </row>
    <row r="10519" ht="14.25" customHeight="1">
      <c r="V10519" s="1"/>
    </row>
    <row r="10520" ht="14.25" customHeight="1">
      <c r="V10520" s="1"/>
    </row>
    <row r="10521" ht="14.25" customHeight="1">
      <c r="V10521" s="1"/>
    </row>
    <row r="10522" ht="14.25" customHeight="1">
      <c r="V10522" s="1"/>
    </row>
    <row r="10523" ht="14.25" customHeight="1">
      <c r="V10523" s="1"/>
    </row>
    <row r="10524" ht="14.25" customHeight="1">
      <c r="V10524" s="1"/>
    </row>
    <row r="10525" ht="14.25" customHeight="1">
      <c r="V10525" s="1"/>
    </row>
    <row r="10526" ht="14.25" customHeight="1">
      <c r="V10526" s="1"/>
    </row>
    <row r="10527" ht="14.25" customHeight="1">
      <c r="V10527" s="1"/>
    </row>
    <row r="10528" ht="14.25" customHeight="1">
      <c r="V10528" s="1"/>
    </row>
    <row r="10529" ht="14.25" customHeight="1">
      <c r="V10529" s="1"/>
    </row>
    <row r="10530" ht="14.25" customHeight="1">
      <c r="V10530" s="1"/>
    </row>
    <row r="10531" ht="14.25" customHeight="1">
      <c r="V10531" s="1"/>
    </row>
    <row r="10532" ht="14.25" customHeight="1">
      <c r="V10532" s="1"/>
    </row>
    <row r="10533" ht="14.25" customHeight="1">
      <c r="V10533" s="1"/>
    </row>
    <row r="10534" ht="14.25" customHeight="1">
      <c r="V10534" s="1"/>
    </row>
    <row r="10535" ht="14.25" customHeight="1">
      <c r="V10535" s="1"/>
    </row>
    <row r="10536" ht="14.25" customHeight="1">
      <c r="V10536" s="1"/>
    </row>
    <row r="10537" ht="14.25" customHeight="1">
      <c r="V10537" s="1"/>
    </row>
    <row r="10538" ht="14.25" customHeight="1">
      <c r="V10538" s="1"/>
    </row>
    <row r="10539" ht="14.25" customHeight="1">
      <c r="V10539" s="1"/>
    </row>
    <row r="10540" ht="14.25" customHeight="1">
      <c r="V10540" s="1"/>
    </row>
    <row r="10541" ht="14.25" customHeight="1">
      <c r="V10541" s="1"/>
    </row>
    <row r="10542" ht="14.25" customHeight="1">
      <c r="V10542" s="1"/>
    </row>
    <row r="10543" ht="14.25" customHeight="1">
      <c r="V10543" s="1"/>
    </row>
    <row r="10544" ht="14.25" customHeight="1">
      <c r="V10544" s="1"/>
    </row>
    <row r="10545" ht="14.25" customHeight="1">
      <c r="V10545" s="1"/>
    </row>
    <row r="10546" ht="14.25" customHeight="1">
      <c r="V10546" s="1"/>
    </row>
    <row r="10547" ht="14.25" customHeight="1">
      <c r="V10547" s="1"/>
    </row>
    <row r="10548" ht="14.25" customHeight="1">
      <c r="V10548" s="1"/>
    </row>
    <row r="10549" ht="14.25" customHeight="1">
      <c r="V10549" s="1"/>
    </row>
    <row r="10550" ht="14.25" customHeight="1">
      <c r="V10550" s="1"/>
    </row>
    <row r="10551" ht="14.25" customHeight="1">
      <c r="V10551" s="1"/>
    </row>
    <row r="10552" ht="14.25" customHeight="1">
      <c r="V10552" s="1"/>
    </row>
    <row r="10553" ht="14.25" customHeight="1">
      <c r="V10553" s="1"/>
    </row>
    <row r="10554" ht="14.25" customHeight="1">
      <c r="V10554" s="1"/>
    </row>
    <row r="10555" ht="14.25" customHeight="1">
      <c r="V10555" s="1"/>
    </row>
    <row r="10556" ht="14.25" customHeight="1">
      <c r="V10556" s="1"/>
    </row>
    <row r="10557" ht="14.25" customHeight="1">
      <c r="V10557" s="1"/>
    </row>
    <row r="10558" ht="14.25" customHeight="1">
      <c r="V10558" s="1"/>
    </row>
    <row r="10559" ht="14.25" customHeight="1">
      <c r="V10559" s="1"/>
    </row>
    <row r="10560" ht="14.25" customHeight="1">
      <c r="V10560" s="1"/>
    </row>
    <row r="10561" ht="14.25" customHeight="1">
      <c r="V10561" s="1"/>
    </row>
    <row r="10562" ht="14.25" customHeight="1">
      <c r="V10562" s="1"/>
    </row>
    <row r="10563" ht="14.25" customHeight="1">
      <c r="V10563" s="1"/>
    </row>
    <row r="10564" ht="14.25" customHeight="1">
      <c r="V10564" s="1"/>
    </row>
    <row r="10565" ht="14.25" customHeight="1">
      <c r="V10565" s="1"/>
    </row>
    <row r="10566" ht="14.25" customHeight="1">
      <c r="V10566" s="1"/>
    </row>
    <row r="10567" ht="14.25" customHeight="1">
      <c r="V10567" s="1"/>
    </row>
    <row r="10568" ht="14.25" customHeight="1">
      <c r="V10568" s="1"/>
    </row>
    <row r="10569" ht="14.25" customHeight="1">
      <c r="V10569" s="1"/>
    </row>
    <row r="10570" ht="14.25" customHeight="1">
      <c r="V10570" s="1"/>
    </row>
    <row r="10571" ht="14.25" customHeight="1">
      <c r="V10571" s="1"/>
    </row>
    <row r="10572" ht="14.25" customHeight="1">
      <c r="V10572" s="1"/>
    </row>
    <row r="10573" ht="14.25" customHeight="1">
      <c r="V10573" s="1"/>
    </row>
    <row r="10574" ht="14.25" customHeight="1">
      <c r="V10574" s="1"/>
    </row>
    <row r="10575" ht="14.25" customHeight="1">
      <c r="V10575" s="1"/>
    </row>
    <row r="10576" ht="14.25" customHeight="1">
      <c r="V10576" s="1"/>
    </row>
    <row r="10577" ht="14.25" customHeight="1">
      <c r="V10577" s="1"/>
    </row>
    <row r="10578" ht="14.25" customHeight="1">
      <c r="V10578" s="1"/>
    </row>
    <row r="10579" ht="14.25" customHeight="1">
      <c r="V10579" s="1"/>
    </row>
    <row r="10580" ht="14.25" customHeight="1">
      <c r="V10580" s="1"/>
    </row>
    <row r="10581" ht="14.25" customHeight="1">
      <c r="V10581" s="1"/>
    </row>
    <row r="10582" ht="14.25" customHeight="1">
      <c r="V10582" s="1"/>
    </row>
    <row r="10583" ht="14.25" customHeight="1">
      <c r="V10583" s="1"/>
    </row>
    <row r="10584" ht="14.25" customHeight="1">
      <c r="V10584" s="1"/>
    </row>
    <row r="10585" ht="14.25" customHeight="1">
      <c r="V10585" s="1"/>
    </row>
    <row r="10586" ht="14.25" customHeight="1">
      <c r="V10586" s="1"/>
    </row>
    <row r="10587" ht="14.25" customHeight="1">
      <c r="V10587" s="1"/>
    </row>
    <row r="10588" ht="14.25" customHeight="1">
      <c r="V10588" s="1"/>
    </row>
    <row r="10589" ht="14.25" customHeight="1">
      <c r="V10589" s="1"/>
    </row>
    <row r="10590" ht="14.25" customHeight="1">
      <c r="V10590" s="1"/>
    </row>
    <row r="10591" ht="14.25" customHeight="1">
      <c r="V10591" s="1"/>
    </row>
    <row r="10592" ht="14.25" customHeight="1">
      <c r="V10592" s="1"/>
    </row>
    <row r="10593" ht="14.25" customHeight="1">
      <c r="V10593" s="1"/>
    </row>
    <row r="10594" ht="14.25" customHeight="1">
      <c r="V10594" s="1"/>
    </row>
    <row r="10595" ht="14.25" customHeight="1">
      <c r="V10595" s="1"/>
    </row>
    <row r="10596" ht="14.25" customHeight="1">
      <c r="V10596" s="1"/>
    </row>
    <row r="10597" ht="14.25" customHeight="1">
      <c r="V10597" s="1"/>
    </row>
    <row r="10598" ht="14.25" customHeight="1">
      <c r="V10598" s="1"/>
    </row>
    <row r="10599" ht="14.25" customHeight="1">
      <c r="V10599" s="1"/>
    </row>
    <row r="10600" ht="14.25" customHeight="1">
      <c r="V10600" s="1"/>
    </row>
    <row r="10601" ht="14.25" customHeight="1">
      <c r="V10601" s="1"/>
    </row>
    <row r="10602" ht="14.25" customHeight="1">
      <c r="V10602" s="1"/>
    </row>
    <row r="10603" ht="14.25" customHeight="1">
      <c r="V10603" s="1"/>
    </row>
    <row r="10604" ht="14.25" customHeight="1">
      <c r="V10604" s="1"/>
    </row>
    <row r="10605" ht="14.25" customHeight="1">
      <c r="V10605" s="1"/>
    </row>
    <row r="10606" ht="14.25" customHeight="1">
      <c r="V10606" s="1"/>
    </row>
    <row r="10607" ht="14.25" customHeight="1">
      <c r="V10607" s="1"/>
    </row>
    <row r="10608" ht="14.25" customHeight="1">
      <c r="V10608" s="1"/>
    </row>
    <row r="10609" ht="14.25" customHeight="1">
      <c r="V10609" s="1"/>
    </row>
    <row r="10610" ht="14.25" customHeight="1">
      <c r="V10610" s="1"/>
    </row>
    <row r="10611" ht="14.25" customHeight="1">
      <c r="V10611" s="1"/>
    </row>
    <row r="10612" ht="14.25" customHeight="1">
      <c r="V10612" s="1"/>
    </row>
    <row r="10613" ht="14.25" customHeight="1">
      <c r="V10613" s="1"/>
    </row>
    <row r="10614" ht="14.25" customHeight="1">
      <c r="V10614" s="1"/>
    </row>
    <row r="10615" ht="14.25" customHeight="1">
      <c r="V10615" s="1"/>
    </row>
    <row r="10616" ht="14.25" customHeight="1">
      <c r="V10616" s="1"/>
    </row>
    <row r="10617" ht="14.25" customHeight="1">
      <c r="V10617" s="1"/>
    </row>
    <row r="10618" ht="14.25" customHeight="1">
      <c r="V10618" s="1"/>
    </row>
    <row r="10619" ht="14.25" customHeight="1">
      <c r="V10619" s="1"/>
    </row>
    <row r="10620" ht="14.25" customHeight="1">
      <c r="V10620" s="1"/>
    </row>
    <row r="10621" ht="14.25" customHeight="1">
      <c r="V10621" s="1"/>
    </row>
    <row r="10622" ht="14.25" customHeight="1">
      <c r="V10622" s="1"/>
    </row>
    <row r="10623" ht="14.25" customHeight="1">
      <c r="V10623" s="1"/>
    </row>
    <row r="10624" ht="14.25" customHeight="1">
      <c r="V10624" s="1"/>
    </row>
    <row r="10625" ht="14.25" customHeight="1">
      <c r="V10625" s="1"/>
    </row>
    <row r="10626" ht="14.25" customHeight="1">
      <c r="V10626" s="1"/>
    </row>
    <row r="10627" ht="14.25" customHeight="1">
      <c r="V10627" s="1"/>
    </row>
    <row r="10628" ht="14.25" customHeight="1">
      <c r="V10628" s="1"/>
    </row>
    <row r="10629" ht="14.25" customHeight="1">
      <c r="V10629" s="1"/>
    </row>
    <row r="10630" ht="14.25" customHeight="1">
      <c r="V10630" s="1"/>
    </row>
    <row r="10631" ht="14.25" customHeight="1">
      <c r="V10631" s="1"/>
    </row>
    <row r="10632" ht="14.25" customHeight="1">
      <c r="V10632" s="1"/>
    </row>
    <row r="10633" ht="14.25" customHeight="1">
      <c r="V10633" s="1"/>
    </row>
    <row r="10634" ht="14.25" customHeight="1">
      <c r="V10634" s="1"/>
    </row>
    <row r="10635" ht="14.25" customHeight="1">
      <c r="V10635" s="1"/>
    </row>
    <row r="10636" ht="14.25" customHeight="1">
      <c r="V10636" s="1"/>
    </row>
    <row r="10637" ht="14.25" customHeight="1">
      <c r="V10637" s="1"/>
    </row>
    <row r="10638" ht="14.25" customHeight="1">
      <c r="V10638" s="1"/>
    </row>
    <row r="10639" ht="14.25" customHeight="1">
      <c r="V10639" s="1"/>
    </row>
    <row r="10640" ht="14.25" customHeight="1">
      <c r="V10640" s="1"/>
    </row>
    <row r="10641" ht="14.25" customHeight="1">
      <c r="V10641" s="1"/>
    </row>
    <row r="10642" ht="14.25" customHeight="1">
      <c r="V10642" s="1"/>
    </row>
    <row r="10643" ht="14.25" customHeight="1">
      <c r="V10643" s="1"/>
    </row>
    <row r="10644" ht="14.25" customHeight="1">
      <c r="V10644" s="1"/>
    </row>
    <row r="10645" ht="14.25" customHeight="1">
      <c r="V10645" s="1"/>
    </row>
    <row r="10646" ht="14.25" customHeight="1">
      <c r="V10646" s="1"/>
    </row>
    <row r="10647" ht="14.25" customHeight="1">
      <c r="V10647" s="1"/>
    </row>
    <row r="10648" ht="14.25" customHeight="1">
      <c r="V10648" s="1"/>
    </row>
    <row r="10649" ht="14.25" customHeight="1">
      <c r="V10649" s="1"/>
    </row>
    <row r="10650" ht="14.25" customHeight="1">
      <c r="V10650" s="1"/>
    </row>
    <row r="10651" ht="14.25" customHeight="1">
      <c r="V10651" s="1"/>
    </row>
    <row r="10652" ht="14.25" customHeight="1">
      <c r="V10652" s="1"/>
    </row>
    <row r="10653" ht="14.25" customHeight="1">
      <c r="V10653" s="1"/>
    </row>
    <row r="10654" ht="14.25" customHeight="1">
      <c r="V10654" s="1"/>
    </row>
    <row r="10655" ht="14.25" customHeight="1">
      <c r="V10655" s="1"/>
    </row>
    <row r="10656" ht="14.25" customHeight="1">
      <c r="V10656" s="1"/>
    </row>
    <row r="10657" ht="14.25" customHeight="1">
      <c r="V10657" s="1"/>
    </row>
    <row r="10658" ht="14.25" customHeight="1">
      <c r="V10658" s="1"/>
    </row>
    <row r="10659" ht="14.25" customHeight="1">
      <c r="V10659" s="1"/>
    </row>
    <row r="10660" ht="14.25" customHeight="1">
      <c r="V10660" s="1"/>
    </row>
    <row r="10661" ht="14.25" customHeight="1">
      <c r="V10661" s="1"/>
    </row>
    <row r="10662" ht="14.25" customHeight="1">
      <c r="V10662" s="1"/>
    </row>
    <row r="10663" ht="14.25" customHeight="1">
      <c r="V10663" s="1"/>
    </row>
    <row r="10664" ht="14.25" customHeight="1">
      <c r="V10664" s="1"/>
    </row>
    <row r="10665" ht="14.25" customHeight="1">
      <c r="V10665" s="1"/>
    </row>
    <row r="10666" ht="14.25" customHeight="1">
      <c r="V10666" s="1"/>
    </row>
    <row r="10667" ht="14.25" customHeight="1">
      <c r="V10667" s="1"/>
    </row>
    <row r="10668" ht="14.25" customHeight="1">
      <c r="V10668" s="1"/>
    </row>
    <row r="10669" ht="14.25" customHeight="1">
      <c r="V10669" s="1"/>
    </row>
    <row r="10670" ht="14.25" customHeight="1">
      <c r="V10670" s="1"/>
    </row>
    <row r="10671" ht="14.25" customHeight="1">
      <c r="V10671" s="1"/>
    </row>
    <row r="10672" ht="14.25" customHeight="1">
      <c r="V10672" s="1"/>
    </row>
    <row r="10673" ht="14.25" customHeight="1">
      <c r="V10673" s="1"/>
    </row>
    <row r="10674" ht="14.25" customHeight="1">
      <c r="V10674" s="1"/>
    </row>
    <row r="10675" ht="14.25" customHeight="1">
      <c r="V10675" s="1"/>
    </row>
    <row r="10676" ht="14.25" customHeight="1">
      <c r="V10676" s="1"/>
    </row>
    <row r="10677" ht="14.25" customHeight="1">
      <c r="V10677" s="1"/>
    </row>
    <row r="10678" ht="14.25" customHeight="1">
      <c r="V10678" s="1"/>
    </row>
    <row r="10679" ht="14.25" customHeight="1">
      <c r="V10679" s="1"/>
    </row>
    <row r="10680" ht="14.25" customHeight="1">
      <c r="V10680" s="1"/>
    </row>
    <row r="10681" ht="14.25" customHeight="1">
      <c r="V10681" s="1"/>
    </row>
    <row r="10682" ht="14.25" customHeight="1">
      <c r="V10682" s="1"/>
    </row>
    <row r="10683" ht="14.25" customHeight="1">
      <c r="V10683" s="1"/>
    </row>
    <row r="10684" ht="14.25" customHeight="1">
      <c r="V10684" s="1"/>
    </row>
    <row r="10685" ht="14.25" customHeight="1">
      <c r="V10685" s="1"/>
    </row>
    <row r="10686" ht="14.25" customHeight="1">
      <c r="V10686" s="1"/>
    </row>
    <row r="10687" ht="14.25" customHeight="1">
      <c r="V10687" s="1"/>
    </row>
    <row r="10688" ht="14.25" customHeight="1">
      <c r="V10688" s="1"/>
    </row>
    <row r="10689" ht="14.25" customHeight="1">
      <c r="V10689" s="1"/>
    </row>
    <row r="10690" ht="14.25" customHeight="1">
      <c r="V10690" s="1"/>
    </row>
    <row r="10691" ht="14.25" customHeight="1">
      <c r="V10691" s="1"/>
    </row>
    <row r="10692" ht="14.25" customHeight="1">
      <c r="V10692" s="1"/>
    </row>
    <row r="10693" ht="14.25" customHeight="1">
      <c r="V10693" s="1"/>
    </row>
    <row r="10694" ht="14.25" customHeight="1">
      <c r="V10694" s="1"/>
    </row>
    <row r="10695" ht="14.25" customHeight="1">
      <c r="V10695" s="1"/>
    </row>
    <row r="10696" ht="14.25" customHeight="1">
      <c r="V10696" s="1"/>
    </row>
    <row r="10697" ht="14.25" customHeight="1">
      <c r="V10697" s="1"/>
    </row>
    <row r="10698" ht="14.25" customHeight="1">
      <c r="V10698" s="1"/>
    </row>
    <row r="10699" ht="14.25" customHeight="1">
      <c r="V10699" s="1"/>
    </row>
    <row r="10700" ht="14.25" customHeight="1">
      <c r="V10700" s="1"/>
    </row>
    <row r="10701" ht="14.25" customHeight="1">
      <c r="V10701" s="1"/>
    </row>
    <row r="10702" ht="14.25" customHeight="1">
      <c r="V10702" s="1"/>
    </row>
    <row r="10703" ht="14.25" customHeight="1">
      <c r="V10703" s="1"/>
    </row>
    <row r="10704" ht="14.25" customHeight="1">
      <c r="V10704" s="1"/>
    </row>
    <row r="10705" ht="14.25" customHeight="1">
      <c r="V10705" s="1"/>
    </row>
    <row r="10706" ht="14.25" customHeight="1">
      <c r="V10706" s="1"/>
    </row>
    <row r="10707" ht="14.25" customHeight="1">
      <c r="V10707" s="1"/>
    </row>
    <row r="10708" ht="14.25" customHeight="1">
      <c r="V10708" s="1"/>
    </row>
    <row r="10709" ht="14.25" customHeight="1">
      <c r="V10709" s="1"/>
    </row>
    <row r="10710" ht="14.25" customHeight="1">
      <c r="V10710" s="1"/>
    </row>
    <row r="10711" ht="14.25" customHeight="1">
      <c r="V10711" s="1"/>
    </row>
    <row r="10712" ht="14.25" customHeight="1">
      <c r="V10712" s="1"/>
    </row>
    <row r="10713" ht="14.25" customHeight="1">
      <c r="V10713" s="1"/>
    </row>
    <row r="10714" ht="14.25" customHeight="1">
      <c r="V10714" s="1"/>
    </row>
    <row r="10715" ht="14.25" customHeight="1">
      <c r="V10715" s="1"/>
    </row>
    <row r="10716" ht="14.25" customHeight="1">
      <c r="V10716" s="1"/>
    </row>
    <row r="10717" ht="14.25" customHeight="1">
      <c r="V10717" s="1"/>
    </row>
    <row r="10718" ht="14.25" customHeight="1">
      <c r="V10718" s="1"/>
    </row>
    <row r="10719" ht="14.25" customHeight="1">
      <c r="V10719" s="1"/>
    </row>
    <row r="10720" ht="14.25" customHeight="1">
      <c r="V10720" s="1"/>
    </row>
    <row r="10721" ht="14.25" customHeight="1">
      <c r="V10721" s="1"/>
    </row>
    <row r="10722" ht="14.25" customHeight="1">
      <c r="V10722" s="1"/>
    </row>
    <row r="10723" ht="14.25" customHeight="1">
      <c r="V10723" s="1"/>
    </row>
    <row r="10724" ht="14.25" customHeight="1">
      <c r="V10724" s="1"/>
    </row>
    <row r="10725" ht="14.25" customHeight="1">
      <c r="V10725" s="1"/>
    </row>
    <row r="10726" ht="14.25" customHeight="1">
      <c r="V10726" s="1"/>
    </row>
    <row r="10727" ht="14.25" customHeight="1">
      <c r="V10727" s="1"/>
    </row>
    <row r="10728" ht="14.25" customHeight="1">
      <c r="V10728" s="1"/>
    </row>
    <row r="10729" ht="14.25" customHeight="1">
      <c r="V10729" s="1"/>
    </row>
    <row r="10730" ht="14.25" customHeight="1">
      <c r="V10730" s="1"/>
    </row>
    <row r="10731" ht="14.25" customHeight="1">
      <c r="V10731" s="1"/>
    </row>
    <row r="10732" ht="14.25" customHeight="1">
      <c r="V10732" s="1"/>
    </row>
    <row r="10733" ht="14.25" customHeight="1">
      <c r="V10733" s="1"/>
    </row>
    <row r="10734" ht="14.25" customHeight="1">
      <c r="V10734" s="1"/>
    </row>
    <row r="10735" ht="14.25" customHeight="1">
      <c r="V10735" s="1"/>
    </row>
    <row r="10736" ht="14.25" customHeight="1">
      <c r="V10736" s="1"/>
    </row>
    <row r="10737" ht="14.25" customHeight="1">
      <c r="V10737" s="1"/>
    </row>
    <row r="10738" ht="14.25" customHeight="1">
      <c r="V10738" s="1"/>
    </row>
    <row r="10739" ht="14.25" customHeight="1">
      <c r="V10739" s="1"/>
    </row>
    <row r="10740" ht="14.25" customHeight="1">
      <c r="V10740" s="1"/>
    </row>
    <row r="10741" ht="14.25" customHeight="1">
      <c r="V10741" s="1"/>
    </row>
    <row r="10742" ht="14.25" customHeight="1">
      <c r="V10742" s="1"/>
    </row>
    <row r="10743" ht="14.25" customHeight="1">
      <c r="V10743" s="1"/>
    </row>
    <row r="10744" ht="14.25" customHeight="1">
      <c r="V10744" s="1"/>
    </row>
    <row r="10745" ht="14.25" customHeight="1">
      <c r="V10745" s="1"/>
    </row>
    <row r="10746" ht="14.25" customHeight="1">
      <c r="V10746" s="1"/>
    </row>
    <row r="10747" ht="14.25" customHeight="1">
      <c r="V10747" s="1"/>
    </row>
    <row r="10748" ht="14.25" customHeight="1">
      <c r="V10748" s="1"/>
    </row>
    <row r="10749" ht="14.25" customHeight="1">
      <c r="V10749" s="1"/>
    </row>
    <row r="10750" ht="14.25" customHeight="1">
      <c r="V10750" s="1"/>
    </row>
    <row r="10751" ht="14.25" customHeight="1">
      <c r="V10751" s="1"/>
    </row>
    <row r="10752" ht="14.25" customHeight="1">
      <c r="V10752" s="1"/>
    </row>
    <row r="10753" ht="14.25" customHeight="1">
      <c r="V10753" s="1"/>
    </row>
    <row r="10754" ht="14.25" customHeight="1">
      <c r="V10754" s="1"/>
    </row>
    <row r="10755" ht="14.25" customHeight="1">
      <c r="V10755" s="1"/>
    </row>
    <row r="10756" ht="14.25" customHeight="1">
      <c r="V10756" s="1"/>
    </row>
    <row r="10757" ht="14.25" customHeight="1">
      <c r="V10757" s="1"/>
    </row>
    <row r="10758" ht="14.25" customHeight="1">
      <c r="V10758" s="1"/>
    </row>
    <row r="10759" ht="14.25" customHeight="1">
      <c r="V10759" s="1"/>
    </row>
    <row r="10760" ht="14.25" customHeight="1">
      <c r="V10760" s="1"/>
    </row>
    <row r="10761" ht="14.25" customHeight="1">
      <c r="V10761" s="1"/>
    </row>
    <row r="10762" ht="14.25" customHeight="1">
      <c r="V10762" s="1"/>
    </row>
    <row r="10763" ht="14.25" customHeight="1">
      <c r="V10763" s="1"/>
    </row>
    <row r="10764" ht="14.25" customHeight="1">
      <c r="V10764" s="1"/>
    </row>
    <row r="10765" ht="14.25" customHeight="1">
      <c r="V10765" s="1"/>
    </row>
    <row r="10766" ht="14.25" customHeight="1">
      <c r="V10766" s="1"/>
    </row>
    <row r="10767" ht="14.25" customHeight="1">
      <c r="V10767" s="1"/>
    </row>
    <row r="10768" ht="14.25" customHeight="1">
      <c r="V10768" s="1"/>
    </row>
    <row r="10769" ht="14.25" customHeight="1">
      <c r="V10769" s="1"/>
    </row>
    <row r="10770" ht="14.25" customHeight="1">
      <c r="V10770" s="1"/>
    </row>
    <row r="10771" ht="14.25" customHeight="1">
      <c r="V10771" s="1"/>
    </row>
    <row r="10772" ht="14.25" customHeight="1">
      <c r="V10772" s="1"/>
    </row>
    <row r="10773" ht="14.25" customHeight="1">
      <c r="V10773" s="1"/>
    </row>
    <row r="10774" ht="14.25" customHeight="1">
      <c r="V10774" s="1"/>
    </row>
    <row r="10775" ht="14.25" customHeight="1">
      <c r="V10775" s="1"/>
    </row>
    <row r="10776" ht="14.25" customHeight="1">
      <c r="V10776" s="1"/>
    </row>
    <row r="10777" ht="14.25" customHeight="1">
      <c r="V10777" s="1"/>
    </row>
    <row r="10778" ht="14.25" customHeight="1">
      <c r="V10778" s="1"/>
    </row>
    <row r="10779" ht="14.25" customHeight="1">
      <c r="V10779" s="1"/>
    </row>
    <row r="10780" ht="14.25" customHeight="1">
      <c r="V10780" s="1"/>
    </row>
    <row r="10781" ht="14.25" customHeight="1">
      <c r="V10781" s="1"/>
    </row>
    <row r="10782" ht="14.25" customHeight="1">
      <c r="V10782" s="1"/>
    </row>
    <row r="10783" ht="14.25" customHeight="1">
      <c r="V10783" s="1"/>
    </row>
    <row r="10784" ht="14.25" customHeight="1">
      <c r="V10784" s="1"/>
    </row>
    <row r="10785" ht="14.25" customHeight="1">
      <c r="V10785" s="1"/>
    </row>
    <row r="10786" ht="14.25" customHeight="1">
      <c r="V10786" s="1"/>
    </row>
    <row r="10787" ht="14.25" customHeight="1">
      <c r="V10787" s="1"/>
    </row>
    <row r="10788" ht="14.25" customHeight="1">
      <c r="V10788" s="1"/>
    </row>
    <row r="10789" ht="14.25" customHeight="1">
      <c r="V10789" s="1"/>
    </row>
    <row r="10790" ht="14.25" customHeight="1">
      <c r="V10790" s="1"/>
    </row>
    <row r="10791" ht="14.25" customHeight="1">
      <c r="V10791" s="1"/>
    </row>
    <row r="10792" ht="14.25" customHeight="1">
      <c r="V10792" s="1"/>
    </row>
    <row r="10793" ht="14.25" customHeight="1">
      <c r="V10793" s="1"/>
    </row>
    <row r="10794" ht="14.25" customHeight="1">
      <c r="V10794" s="1"/>
    </row>
    <row r="10795" ht="14.25" customHeight="1">
      <c r="V10795" s="1"/>
    </row>
    <row r="10796" ht="14.25" customHeight="1">
      <c r="V10796" s="1"/>
    </row>
    <row r="10797" ht="14.25" customHeight="1">
      <c r="V10797" s="1"/>
    </row>
    <row r="10798" ht="14.25" customHeight="1">
      <c r="V10798" s="1"/>
    </row>
    <row r="10799" ht="14.25" customHeight="1">
      <c r="V10799" s="1"/>
    </row>
    <row r="10800" ht="14.25" customHeight="1">
      <c r="V10800" s="1"/>
    </row>
    <row r="10801" ht="14.25" customHeight="1">
      <c r="V10801" s="1"/>
    </row>
    <row r="10802" ht="14.25" customHeight="1">
      <c r="V10802" s="1"/>
    </row>
    <row r="10803" ht="14.25" customHeight="1">
      <c r="V10803" s="1"/>
    </row>
    <row r="10804" ht="14.25" customHeight="1">
      <c r="V10804" s="1"/>
    </row>
    <row r="10805" ht="14.25" customHeight="1">
      <c r="V10805" s="1"/>
    </row>
    <row r="10806" ht="14.25" customHeight="1">
      <c r="V10806" s="1"/>
    </row>
    <row r="10807" ht="14.25" customHeight="1">
      <c r="V10807" s="1"/>
    </row>
    <row r="10808" ht="14.25" customHeight="1">
      <c r="V10808" s="1"/>
    </row>
    <row r="10809" ht="14.25" customHeight="1">
      <c r="V10809" s="1"/>
    </row>
    <row r="10810" ht="14.25" customHeight="1">
      <c r="V10810" s="1"/>
    </row>
    <row r="10811" ht="14.25" customHeight="1">
      <c r="V10811" s="1"/>
    </row>
    <row r="10812" ht="14.25" customHeight="1">
      <c r="V10812" s="1"/>
    </row>
    <row r="10813" ht="14.25" customHeight="1">
      <c r="V10813" s="1"/>
    </row>
    <row r="10814" ht="14.25" customHeight="1">
      <c r="V10814" s="1"/>
    </row>
    <row r="10815" ht="14.25" customHeight="1">
      <c r="V10815" s="1"/>
    </row>
    <row r="10816" ht="14.25" customHeight="1">
      <c r="V10816" s="1"/>
    </row>
    <row r="10817" ht="14.25" customHeight="1">
      <c r="V10817" s="1"/>
    </row>
    <row r="10818" ht="14.25" customHeight="1">
      <c r="V10818" s="1"/>
    </row>
    <row r="10819" ht="14.25" customHeight="1">
      <c r="V10819" s="1"/>
    </row>
    <row r="10820" ht="14.25" customHeight="1">
      <c r="V10820" s="1"/>
    </row>
    <row r="10821" ht="14.25" customHeight="1">
      <c r="V10821" s="1"/>
    </row>
    <row r="10822" ht="14.25" customHeight="1">
      <c r="V10822" s="1"/>
    </row>
    <row r="10823" ht="14.25" customHeight="1">
      <c r="V10823" s="1"/>
    </row>
    <row r="10824" ht="14.25" customHeight="1">
      <c r="V10824" s="1"/>
    </row>
    <row r="10825" ht="14.25" customHeight="1">
      <c r="V10825" s="1"/>
    </row>
    <row r="10826" ht="14.25" customHeight="1">
      <c r="V10826" s="1"/>
    </row>
    <row r="10827" ht="14.25" customHeight="1">
      <c r="V10827" s="1"/>
    </row>
    <row r="10828" ht="14.25" customHeight="1">
      <c r="V10828" s="1"/>
    </row>
    <row r="10829" ht="14.25" customHeight="1">
      <c r="V10829" s="1"/>
    </row>
    <row r="10830" ht="14.25" customHeight="1">
      <c r="V10830" s="1"/>
    </row>
    <row r="10831" ht="14.25" customHeight="1">
      <c r="V10831" s="1"/>
    </row>
    <row r="10832" ht="14.25" customHeight="1">
      <c r="V10832" s="1"/>
    </row>
    <row r="10833" ht="14.25" customHeight="1">
      <c r="V10833" s="1"/>
    </row>
    <row r="10834" ht="14.25" customHeight="1">
      <c r="V10834" s="1"/>
    </row>
    <row r="10835" ht="14.25" customHeight="1">
      <c r="V10835" s="1"/>
    </row>
    <row r="10836" ht="14.25" customHeight="1">
      <c r="V10836" s="1"/>
    </row>
    <row r="10837" ht="14.25" customHeight="1">
      <c r="V10837" s="1"/>
    </row>
    <row r="10838" ht="14.25" customHeight="1">
      <c r="V10838" s="1"/>
    </row>
    <row r="10839" ht="14.25" customHeight="1">
      <c r="V10839" s="1"/>
    </row>
    <row r="10840" ht="14.25" customHeight="1">
      <c r="V10840" s="1"/>
    </row>
    <row r="10841" ht="14.25" customHeight="1">
      <c r="V10841" s="1"/>
    </row>
    <row r="10842" ht="14.25" customHeight="1">
      <c r="V10842" s="1"/>
    </row>
    <row r="10843" ht="14.25" customHeight="1">
      <c r="V10843" s="1"/>
    </row>
    <row r="10844" ht="14.25" customHeight="1">
      <c r="V10844" s="1"/>
    </row>
    <row r="10845" ht="14.25" customHeight="1">
      <c r="V10845" s="1"/>
    </row>
    <row r="10846" ht="14.25" customHeight="1">
      <c r="V10846" s="1"/>
    </row>
    <row r="10847" ht="14.25" customHeight="1">
      <c r="V10847" s="1"/>
    </row>
    <row r="10848" ht="14.25" customHeight="1">
      <c r="V10848" s="1"/>
    </row>
    <row r="10849" ht="14.25" customHeight="1">
      <c r="V10849" s="1"/>
    </row>
    <row r="10850" ht="14.25" customHeight="1">
      <c r="V10850" s="1"/>
    </row>
    <row r="10851" ht="14.25" customHeight="1">
      <c r="V10851" s="1"/>
    </row>
    <row r="10852" ht="14.25" customHeight="1">
      <c r="V10852" s="1"/>
    </row>
    <row r="10853" ht="14.25" customHeight="1">
      <c r="V10853" s="1"/>
    </row>
    <row r="10854" ht="14.25" customHeight="1">
      <c r="V10854" s="1"/>
    </row>
    <row r="10855" ht="14.25" customHeight="1">
      <c r="V10855" s="1"/>
    </row>
    <row r="10856" ht="14.25" customHeight="1">
      <c r="V10856" s="1"/>
    </row>
    <row r="10857" ht="14.25" customHeight="1">
      <c r="V10857" s="1"/>
    </row>
    <row r="10858" ht="14.25" customHeight="1">
      <c r="V10858" s="1"/>
    </row>
    <row r="10859" ht="14.25" customHeight="1">
      <c r="V10859" s="1"/>
    </row>
    <row r="10860" ht="14.25" customHeight="1">
      <c r="V10860" s="1"/>
    </row>
    <row r="10861" ht="14.25" customHeight="1">
      <c r="V10861" s="1"/>
    </row>
    <row r="10862" ht="14.25" customHeight="1">
      <c r="V10862" s="1"/>
    </row>
    <row r="10863" ht="14.25" customHeight="1">
      <c r="V10863" s="1"/>
    </row>
    <row r="10864" ht="14.25" customHeight="1">
      <c r="V10864" s="1"/>
    </row>
    <row r="10865" ht="14.25" customHeight="1">
      <c r="V10865" s="1"/>
    </row>
    <row r="10866" ht="14.25" customHeight="1">
      <c r="V10866" s="1"/>
    </row>
    <row r="10867" ht="14.25" customHeight="1">
      <c r="V10867" s="1"/>
    </row>
    <row r="10868" ht="14.25" customHeight="1">
      <c r="V10868" s="1"/>
    </row>
    <row r="10869" ht="14.25" customHeight="1">
      <c r="V10869" s="1"/>
    </row>
    <row r="10870" ht="14.25" customHeight="1">
      <c r="V10870" s="1"/>
    </row>
    <row r="10871" ht="14.25" customHeight="1">
      <c r="V10871" s="1"/>
    </row>
    <row r="10872" ht="14.25" customHeight="1">
      <c r="V10872" s="1"/>
    </row>
    <row r="10873" ht="14.25" customHeight="1">
      <c r="V10873" s="1"/>
    </row>
    <row r="10874" ht="14.25" customHeight="1">
      <c r="V10874" s="1"/>
    </row>
    <row r="10875" ht="14.25" customHeight="1">
      <c r="V10875" s="1"/>
    </row>
    <row r="10876" ht="14.25" customHeight="1">
      <c r="V10876" s="1"/>
    </row>
    <row r="10877" ht="14.25" customHeight="1">
      <c r="V10877" s="1"/>
    </row>
    <row r="10878" ht="14.25" customHeight="1">
      <c r="V10878" s="1"/>
    </row>
    <row r="10879" ht="14.25" customHeight="1">
      <c r="V10879" s="1"/>
    </row>
    <row r="10880" ht="14.25" customHeight="1">
      <c r="V10880" s="1"/>
    </row>
    <row r="10881" ht="14.25" customHeight="1">
      <c r="V10881" s="1"/>
    </row>
    <row r="10882" ht="14.25" customHeight="1">
      <c r="V10882" s="1"/>
    </row>
    <row r="10883" ht="14.25" customHeight="1">
      <c r="V10883" s="1"/>
    </row>
    <row r="10884" ht="14.25" customHeight="1">
      <c r="V10884" s="1"/>
    </row>
    <row r="10885" ht="14.25" customHeight="1">
      <c r="V10885" s="1"/>
    </row>
    <row r="10886" ht="14.25" customHeight="1">
      <c r="V10886" s="1"/>
    </row>
    <row r="10887" ht="14.25" customHeight="1">
      <c r="V10887" s="1"/>
    </row>
    <row r="10888" ht="14.25" customHeight="1">
      <c r="V10888" s="1"/>
    </row>
    <row r="10889" ht="14.25" customHeight="1">
      <c r="V10889" s="1"/>
    </row>
    <row r="10890" ht="14.25" customHeight="1">
      <c r="V10890" s="1"/>
    </row>
    <row r="10891" ht="14.25" customHeight="1">
      <c r="V10891" s="1"/>
    </row>
    <row r="10892" ht="14.25" customHeight="1">
      <c r="V10892" s="1"/>
    </row>
    <row r="10893" ht="14.25" customHeight="1">
      <c r="V10893" s="1"/>
    </row>
    <row r="10894" ht="14.25" customHeight="1">
      <c r="V10894" s="1"/>
    </row>
    <row r="10895" ht="14.25" customHeight="1">
      <c r="V10895" s="1"/>
    </row>
    <row r="10896" ht="14.25" customHeight="1">
      <c r="V10896" s="1"/>
    </row>
    <row r="10897" ht="14.25" customHeight="1">
      <c r="V10897" s="1"/>
    </row>
    <row r="10898" ht="14.25" customHeight="1">
      <c r="V10898" s="1"/>
    </row>
    <row r="10899" ht="14.25" customHeight="1">
      <c r="V10899" s="1"/>
    </row>
    <row r="10900" ht="14.25" customHeight="1">
      <c r="V10900" s="1"/>
    </row>
    <row r="10901" ht="14.25" customHeight="1">
      <c r="V10901" s="1"/>
    </row>
    <row r="10902" ht="14.25" customHeight="1">
      <c r="V10902" s="1"/>
    </row>
    <row r="10903" ht="14.25" customHeight="1">
      <c r="V10903" s="1"/>
    </row>
    <row r="10904" ht="14.25" customHeight="1">
      <c r="V10904" s="1"/>
    </row>
    <row r="10905" ht="14.25" customHeight="1">
      <c r="V10905" s="1"/>
    </row>
    <row r="10906" ht="14.25" customHeight="1">
      <c r="V10906" s="1"/>
    </row>
    <row r="10907" ht="14.25" customHeight="1">
      <c r="V10907" s="1"/>
    </row>
    <row r="10908" ht="14.25" customHeight="1">
      <c r="V10908" s="1"/>
    </row>
    <row r="10909" ht="14.25" customHeight="1">
      <c r="V10909" s="1"/>
    </row>
    <row r="10910" ht="14.25" customHeight="1">
      <c r="V10910" s="1"/>
    </row>
    <row r="10911" ht="14.25" customHeight="1">
      <c r="V10911" s="1"/>
    </row>
    <row r="10912" ht="14.25" customHeight="1">
      <c r="V10912" s="1"/>
    </row>
    <row r="10913" ht="14.25" customHeight="1">
      <c r="V10913" s="1"/>
    </row>
    <row r="10914" ht="14.25" customHeight="1">
      <c r="V10914" s="1"/>
    </row>
    <row r="10915" ht="14.25" customHeight="1">
      <c r="V10915" s="1"/>
    </row>
    <row r="10916" ht="14.25" customHeight="1">
      <c r="V10916" s="1"/>
    </row>
    <row r="10917" ht="14.25" customHeight="1">
      <c r="V10917" s="1"/>
    </row>
    <row r="10918" ht="14.25" customHeight="1">
      <c r="V10918" s="1"/>
    </row>
    <row r="10919" ht="14.25" customHeight="1">
      <c r="V10919" s="1"/>
    </row>
    <row r="10920" ht="14.25" customHeight="1">
      <c r="V10920" s="1"/>
    </row>
    <row r="10921" ht="14.25" customHeight="1">
      <c r="V10921" s="1"/>
    </row>
    <row r="10922" ht="14.25" customHeight="1">
      <c r="V10922" s="1"/>
    </row>
    <row r="10923" ht="14.25" customHeight="1">
      <c r="V10923" s="1"/>
    </row>
    <row r="10924" ht="14.25" customHeight="1">
      <c r="V10924" s="1"/>
    </row>
    <row r="10925" ht="14.25" customHeight="1">
      <c r="V10925" s="1"/>
    </row>
    <row r="10926" ht="14.25" customHeight="1">
      <c r="V10926" s="1"/>
    </row>
    <row r="10927" ht="14.25" customHeight="1">
      <c r="V10927" s="1"/>
    </row>
    <row r="10928" ht="14.25" customHeight="1">
      <c r="V10928" s="1"/>
    </row>
    <row r="10929" ht="14.25" customHeight="1">
      <c r="V10929" s="1"/>
    </row>
    <row r="10930" ht="14.25" customHeight="1">
      <c r="V10930" s="1"/>
    </row>
    <row r="10931" ht="14.25" customHeight="1">
      <c r="V10931" s="1"/>
    </row>
    <row r="10932" ht="14.25" customHeight="1">
      <c r="V10932" s="1"/>
    </row>
    <row r="10933" ht="14.25" customHeight="1">
      <c r="V10933" s="1"/>
    </row>
    <row r="10934" ht="14.25" customHeight="1">
      <c r="V10934" s="1"/>
    </row>
    <row r="10935" ht="14.25" customHeight="1">
      <c r="V10935" s="1"/>
    </row>
    <row r="10936" ht="14.25" customHeight="1">
      <c r="V10936" s="1"/>
    </row>
    <row r="10937" ht="14.25" customHeight="1">
      <c r="V10937" s="1"/>
    </row>
    <row r="10938" ht="14.25" customHeight="1">
      <c r="V10938" s="1"/>
    </row>
    <row r="10939" ht="14.25" customHeight="1">
      <c r="V10939" s="1"/>
    </row>
    <row r="10940" ht="14.25" customHeight="1">
      <c r="V10940" s="1"/>
    </row>
    <row r="10941" ht="14.25" customHeight="1">
      <c r="V10941" s="1"/>
    </row>
    <row r="10942" ht="14.25" customHeight="1">
      <c r="V10942" s="1"/>
    </row>
    <row r="10943" ht="14.25" customHeight="1">
      <c r="V10943" s="1"/>
    </row>
    <row r="10944" ht="14.25" customHeight="1">
      <c r="V10944" s="1"/>
    </row>
    <row r="10945" ht="14.25" customHeight="1">
      <c r="V10945" s="1"/>
    </row>
    <row r="10946" ht="14.25" customHeight="1">
      <c r="V10946" s="1"/>
    </row>
    <row r="10947" ht="14.25" customHeight="1">
      <c r="V10947" s="1"/>
    </row>
    <row r="10948" ht="14.25" customHeight="1">
      <c r="V10948" s="1"/>
    </row>
    <row r="10949" ht="14.25" customHeight="1">
      <c r="V10949" s="1"/>
    </row>
    <row r="10950" ht="14.25" customHeight="1">
      <c r="V10950" s="1"/>
    </row>
    <row r="10951" ht="14.25" customHeight="1">
      <c r="V10951" s="1"/>
    </row>
    <row r="10952" ht="14.25" customHeight="1">
      <c r="V10952" s="1"/>
    </row>
    <row r="10953" ht="14.25" customHeight="1">
      <c r="V10953" s="1"/>
    </row>
    <row r="10954" ht="14.25" customHeight="1">
      <c r="V10954" s="1"/>
    </row>
    <row r="10955" ht="14.25" customHeight="1">
      <c r="V10955" s="1"/>
    </row>
    <row r="10956" ht="14.25" customHeight="1">
      <c r="V10956" s="1"/>
    </row>
    <row r="10957" ht="14.25" customHeight="1">
      <c r="V10957" s="1"/>
    </row>
    <row r="10958" ht="14.25" customHeight="1">
      <c r="V10958" s="1"/>
    </row>
    <row r="10959" ht="14.25" customHeight="1">
      <c r="V10959" s="1"/>
    </row>
    <row r="10960" ht="14.25" customHeight="1">
      <c r="V10960" s="1"/>
    </row>
    <row r="10961" ht="14.25" customHeight="1">
      <c r="V10961" s="1"/>
    </row>
    <row r="10962" ht="14.25" customHeight="1">
      <c r="V10962" s="1"/>
    </row>
    <row r="10963" ht="14.25" customHeight="1">
      <c r="V10963" s="1"/>
    </row>
    <row r="10964" ht="14.25" customHeight="1">
      <c r="V10964" s="1"/>
    </row>
    <row r="10965" ht="14.25" customHeight="1">
      <c r="V10965" s="1"/>
    </row>
    <row r="10966" ht="14.25" customHeight="1">
      <c r="V10966" s="1"/>
    </row>
    <row r="10967" ht="14.25" customHeight="1">
      <c r="V10967" s="1"/>
    </row>
    <row r="10968" ht="14.25" customHeight="1">
      <c r="V10968" s="1"/>
    </row>
    <row r="10969" ht="14.25" customHeight="1">
      <c r="V10969" s="1"/>
    </row>
    <row r="10970" ht="14.25" customHeight="1">
      <c r="V10970" s="1"/>
    </row>
    <row r="10971" ht="14.25" customHeight="1">
      <c r="V10971" s="1"/>
    </row>
    <row r="10972" ht="14.25" customHeight="1">
      <c r="V10972" s="1"/>
    </row>
    <row r="10973" ht="14.25" customHeight="1">
      <c r="V10973" s="1"/>
    </row>
    <row r="10974" ht="14.25" customHeight="1">
      <c r="V10974" s="1"/>
    </row>
    <row r="10975" ht="14.25" customHeight="1">
      <c r="V10975" s="1"/>
    </row>
    <row r="10976" ht="14.25" customHeight="1">
      <c r="V10976" s="1"/>
    </row>
    <row r="10977" ht="14.25" customHeight="1">
      <c r="V10977" s="1"/>
    </row>
    <row r="10978" ht="14.25" customHeight="1">
      <c r="V10978" s="1"/>
    </row>
    <row r="10979" ht="14.25" customHeight="1">
      <c r="V10979" s="1"/>
    </row>
    <row r="10980" ht="14.25" customHeight="1">
      <c r="V10980" s="1"/>
    </row>
    <row r="10981" ht="14.25" customHeight="1">
      <c r="V10981" s="1"/>
    </row>
    <row r="10982" ht="14.25" customHeight="1">
      <c r="V10982" s="1"/>
    </row>
    <row r="10983" ht="14.25" customHeight="1">
      <c r="V10983" s="1"/>
    </row>
    <row r="10984" ht="14.25" customHeight="1">
      <c r="V10984" s="1"/>
    </row>
    <row r="10985" ht="14.25" customHeight="1">
      <c r="V10985" s="1"/>
    </row>
    <row r="10986" ht="14.25" customHeight="1">
      <c r="V10986" s="1"/>
    </row>
    <row r="10987" ht="14.25" customHeight="1">
      <c r="V10987" s="1"/>
    </row>
    <row r="10988" ht="14.25" customHeight="1">
      <c r="V10988" s="1"/>
    </row>
    <row r="10989" ht="14.25" customHeight="1">
      <c r="V10989" s="1"/>
    </row>
    <row r="10990" ht="14.25" customHeight="1">
      <c r="V10990" s="1"/>
    </row>
    <row r="10991" ht="14.25" customHeight="1">
      <c r="V10991" s="1"/>
    </row>
    <row r="10992" ht="14.25" customHeight="1">
      <c r="V10992" s="1"/>
    </row>
    <row r="10993" ht="14.25" customHeight="1">
      <c r="V10993" s="1"/>
    </row>
    <row r="10994" ht="14.25" customHeight="1">
      <c r="V10994" s="1"/>
    </row>
    <row r="10995" ht="14.25" customHeight="1">
      <c r="V10995" s="1"/>
    </row>
    <row r="10996" ht="14.25" customHeight="1">
      <c r="V10996" s="1"/>
    </row>
    <row r="10997" ht="14.25" customHeight="1">
      <c r="V10997" s="1"/>
    </row>
    <row r="10998" ht="14.25" customHeight="1">
      <c r="V10998" s="1"/>
    </row>
    <row r="10999" ht="14.25" customHeight="1">
      <c r="V10999" s="1"/>
    </row>
    <row r="11000" ht="14.25" customHeight="1">
      <c r="V11000" s="1"/>
    </row>
    <row r="11001" ht="14.25" customHeight="1">
      <c r="V11001" s="1"/>
    </row>
    <row r="11002" ht="14.25" customHeight="1">
      <c r="V11002" s="1"/>
    </row>
    <row r="11003" ht="14.25" customHeight="1">
      <c r="V11003" s="1"/>
    </row>
    <row r="11004" ht="14.25" customHeight="1">
      <c r="V11004" s="1"/>
    </row>
    <row r="11005" ht="14.25" customHeight="1">
      <c r="V11005" s="1"/>
    </row>
    <row r="11006" ht="14.25" customHeight="1">
      <c r="V11006" s="1"/>
    </row>
    <row r="11007" ht="14.25" customHeight="1">
      <c r="V11007" s="1"/>
    </row>
    <row r="11008" ht="14.25" customHeight="1">
      <c r="V11008" s="1"/>
    </row>
    <row r="11009" ht="14.25" customHeight="1">
      <c r="V11009" s="1"/>
    </row>
    <row r="11010" ht="14.25" customHeight="1">
      <c r="V11010" s="1"/>
    </row>
    <row r="11011" ht="14.25" customHeight="1">
      <c r="V11011" s="1"/>
    </row>
    <row r="11012" ht="14.25" customHeight="1">
      <c r="V11012" s="1"/>
    </row>
    <row r="11013" ht="14.25" customHeight="1">
      <c r="V11013" s="1"/>
    </row>
    <row r="11014" ht="14.25" customHeight="1">
      <c r="V11014" s="1"/>
    </row>
    <row r="11015" ht="14.25" customHeight="1">
      <c r="V11015" s="1"/>
    </row>
    <row r="11016" ht="14.25" customHeight="1">
      <c r="V11016" s="1"/>
    </row>
    <row r="11017" ht="14.25" customHeight="1">
      <c r="V11017" s="1"/>
    </row>
    <row r="11018" ht="14.25" customHeight="1">
      <c r="V11018" s="1"/>
    </row>
    <row r="11019" ht="14.25" customHeight="1">
      <c r="V11019" s="1"/>
    </row>
    <row r="11020" ht="14.25" customHeight="1">
      <c r="V11020" s="1"/>
    </row>
    <row r="11021" ht="14.25" customHeight="1">
      <c r="V11021" s="1"/>
    </row>
    <row r="11022" ht="14.25" customHeight="1">
      <c r="V11022" s="1"/>
    </row>
    <row r="11023" ht="14.25" customHeight="1">
      <c r="V11023" s="1"/>
    </row>
    <row r="11024" ht="14.25" customHeight="1">
      <c r="V11024" s="1"/>
    </row>
    <row r="11025" ht="14.25" customHeight="1">
      <c r="V11025" s="1"/>
    </row>
    <row r="11026" ht="14.25" customHeight="1">
      <c r="V11026" s="1"/>
    </row>
    <row r="11027" ht="14.25" customHeight="1">
      <c r="V11027" s="1"/>
    </row>
    <row r="11028" ht="14.25" customHeight="1">
      <c r="V11028" s="1"/>
    </row>
    <row r="11029" ht="14.25" customHeight="1">
      <c r="V11029" s="1"/>
    </row>
    <row r="11030" ht="14.25" customHeight="1">
      <c r="V11030" s="1"/>
    </row>
    <row r="11031" ht="14.25" customHeight="1">
      <c r="V11031" s="1"/>
    </row>
    <row r="11032" ht="14.25" customHeight="1">
      <c r="V11032" s="1"/>
    </row>
    <row r="11033" ht="14.25" customHeight="1">
      <c r="V11033" s="1"/>
    </row>
    <row r="11034" ht="14.25" customHeight="1">
      <c r="V11034" s="1"/>
    </row>
    <row r="11035" ht="14.25" customHeight="1">
      <c r="V11035" s="1"/>
    </row>
    <row r="11036" ht="14.25" customHeight="1">
      <c r="V11036" s="1"/>
    </row>
    <row r="11037" ht="14.25" customHeight="1">
      <c r="V11037" s="1"/>
    </row>
    <row r="11038" ht="14.25" customHeight="1">
      <c r="V11038" s="1"/>
    </row>
    <row r="11039" ht="14.25" customHeight="1">
      <c r="V11039" s="1"/>
    </row>
    <row r="11040" ht="14.25" customHeight="1">
      <c r="V11040" s="1"/>
    </row>
    <row r="11041" ht="14.25" customHeight="1">
      <c r="V11041" s="1"/>
    </row>
    <row r="11042" ht="14.25" customHeight="1">
      <c r="V11042" s="1"/>
    </row>
    <row r="11043" ht="14.25" customHeight="1">
      <c r="V11043" s="1"/>
    </row>
    <row r="11044" ht="14.25" customHeight="1">
      <c r="V11044" s="1"/>
    </row>
    <row r="11045" ht="14.25" customHeight="1">
      <c r="V11045" s="1"/>
    </row>
    <row r="11046" ht="14.25" customHeight="1">
      <c r="V11046" s="1"/>
    </row>
    <row r="11047" ht="14.25" customHeight="1">
      <c r="V11047" s="1"/>
    </row>
    <row r="11048" ht="14.25" customHeight="1">
      <c r="V11048" s="1"/>
    </row>
    <row r="11049" ht="14.25" customHeight="1">
      <c r="V11049" s="1"/>
    </row>
    <row r="11050" ht="14.25" customHeight="1">
      <c r="V11050" s="1"/>
    </row>
    <row r="11051" ht="14.25" customHeight="1">
      <c r="V11051" s="1"/>
    </row>
    <row r="11052" ht="14.25" customHeight="1">
      <c r="V11052" s="1"/>
    </row>
    <row r="11053" ht="14.25" customHeight="1">
      <c r="V11053" s="1"/>
    </row>
    <row r="11054" ht="14.25" customHeight="1">
      <c r="V11054" s="1"/>
    </row>
    <row r="11055" ht="14.25" customHeight="1">
      <c r="V11055" s="1"/>
    </row>
    <row r="11056" ht="14.25" customHeight="1">
      <c r="V11056" s="1"/>
    </row>
    <row r="11057" ht="14.25" customHeight="1">
      <c r="V11057" s="1"/>
    </row>
    <row r="11058" ht="14.25" customHeight="1">
      <c r="V11058" s="1"/>
    </row>
    <row r="11059" ht="14.25" customHeight="1">
      <c r="V11059" s="1"/>
    </row>
    <row r="11060" ht="14.25" customHeight="1">
      <c r="V11060" s="1"/>
    </row>
    <row r="11061" ht="14.25" customHeight="1">
      <c r="V11061" s="1"/>
    </row>
    <row r="11062" ht="14.25" customHeight="1">
      <c r="V11062" s="1"/>
    </row>
    <row r="11063" ht="14.25" customHeight="1">
      <c r="V11063" s="1"/>
    </row>
    <row r="11064" ht="14.25" customHeight="1">
      <c r="V11064" s="1"/>
    </row>
    <row r="11065" ht="14.25" customHeight="1">
      <c r="V11065" s="1"/>
    </row>
    <row r="11066" ht="14.25" customHeight="1">
      <c r="V11066" s="1"/>
    </row>
    <row r="11067" ht="14.25" customHeight="1">
      <c r="V11067" s="1"/>
    </row>
    <row r="11068" ht="14.25" customHeight="1">
      <c r="V11068" s="1"/>
    </row>
    <row r="11069" ht="14.25" customHeight="1">
      <c r="V11069" s="1"/>
    </row>
    <row r="11070" ht="14.25" customHeight="1">
      <c r="V11070" s="1"/>
    </row>
    <row r="11071" ht="14.25" customHeight="1">
      <c r="V11071" s="1"/>
    </row>
    <row r="11072" ht="14.25" customHeight="1">
      <c r="V11072" s="1"/>
    </row>
    <row r="11073" ht="14.25" customHeight="1">
      <c r="V11073" s="1"/>
    </row>
    <row r="11074" ht="14.25" customHeight="1">
      <c r="V11074" s="1"/>
    </row>
    <row r="11075" ht="14.25" customHeight="1">
      <c r="V11075" s="1"/>
    </row>
    <row r="11076" ht="14.25" customHeight="1">
      <c r="V11076" s="1"/>
    </row>
    <row r="11077" ht="14.25" customHeight="1">
      <c r="V11077" s="1"/>
    </row>
    <row r="11078" ht="14.25" customHeight="1">
      <c r="V11078" s="1"/>
    </row>
    <row r="11079" ht="14.25" customHeight="1">
      <c r="V11079" s="1"/>
    </row>
    <row r="11080" ht="14.25" customHeight="1">
      <c r="V11080" s="1"/>
    </row>
    <row r="11081" ht="14.25" customHeight="1">
      <c r="V11081" s="1"/>
    </row>
    <row r="11082" ht="14.25" customHeight="1">
      <c r="V11082" s="1"/>
    </row>
    <row r="11083" ht="14.25" customHeight="1">
      <c r="V11083" s="1"/>
    </row>
    <row r="11084" ht="14.25" customHeight="1">
      <c r="V11084" s="1"/>
    </row>
    <row r="11085" ht="14.25" customHeight="1">
      <c r="V11085" s="1"/>
    </row>
    <row r="11086" ht="14.25" customHeight="1">
      <c r="V11086" s="1"/>
    </row>
    <row r="11087" ht="14.25" customHeight="1">
      <c r="V11087" s="1"/>
    </row>
    <row r="11088" ht="14.25" customHeight="1">
      <c r="V11088" s="1"/>
    </row>
    <row r="11089" ht="14.25" customHeight="1">
      <c r="V11089" s="1"/>
    </row>
    <row r="11090" ht="14.25" customHeight="1">
      <c r="V11090" s="1"/>
    </row>
    <row r="11091" ht="14.25" customHeight="1">
      <c r="V11091" s="1"/>
    </row>
    <row r="11092" ht="14.25" customHeight="1">
      <c r="V11092" s="1"/>
    </row>
    <row r="11093" ht="14.25" customHeight="1">
      <c r="V11093" s="1"/>
    </row>
    <row r="11094" ht="14.25" customHeight="1">
      <c r="V11094" s="1"/>
    </row>
    <row r="11095" ht="14.25" customHeight="1">
      <c r="V11095" s="1"/>
    </row>
    <row r="11096" ht="14.25" customHeight="1">
      <c r="V11096" s="1"/>
    </row>
    <row r="11097" ht="14.25" customHeight="1">
      <c r="V11097" s="1"/>
    </row>
    <row r="11098" ht="14.25" customHeight="1">
      <c r="V11098" s="1"/>
    </row>
    <row r="11099" ht="14.25" customHeight="1">
      <c r="V11099" s="1"/>
    </row>
    <row r="11100" ht="14.25" customHeight="1">
      <c r="V11100" s="1"/>
    </row>
    <row r="11101" ht="14.25" customHeight="1">
      <c r="V11101" s="1"/>
    </row>
    <row r="11102" ht="14.25" customHeight="1">
      <c r="V11102" s="1"/>
    </row>
    <row r="11103" ht="14.25" customHeight="1">
      <c r="V11103" s="1"/>
    </row>
    <row r="11104" ht="14.25" customHeight="1">
      <c r="V11104" s="1"/>
    </row>
    <row r="11105" ht="14.25" customHeight="1">
      <c r="V11105" s="1"/>
    </row>
    <row r="11106" ht="14.25" customHeight="1">
      <c r="V11106" s="1"/>
    </row>
    <row r="11107" ht="14.25" customHeight="1">
      <c r="V11107" s="1"/>
    </row>
    <row r="11108" ht="14.25" customHeight="1">
      <c r="V11108" s="1"/>
    </row>
    <row r="11109" ht="14.25" customHeight="1">
      <c r="V11109" s="1"/>
    </row>
    <row r="11110" ht="14.25" customHeight="1">
      <c r="V11110" s="1"/>
    </row>
    <row r="11111" ht="14.25" customHeight="1">
      <c r="V11111" s="1"/>
    </row>
    <row r="11112" ht="14.25" customHeight="1">
      <c r="V11112" s="1"/>
    </row>
    <row r="11113" ht="14.25" customHeight="1">
      <c r="V11113" s="1"/>
    </row>
    <row r="11114" ht="14.25" customHeight="1">
      <c r="V11114" s="1"/>
    </row>
    <row r="11115" ht="14.25" customHeight="1">
      <c r="V11115" s="1"/>
    </row>
    <row r="11116" ht="14.25" customHeight="1">
      <c r="V11116" s="1"/>
    </row>
    <row r="11117" ht="14.25" customHeight="1">
      <c r="V11117" s="1"/>
    </row>
    <row r="11118" ht="14.25" customHeight="1">
      <c r="V11118" s="1"/>
    </row>
    <row r="11119" ht="14.25" customHeight="1">
      <c r="V11119" s="1"/>
    </row>
    <row r="11120" ht="14.25" customHeight="1">
      <c r="V11120" s="1"/>
    </row>
    <row r="11121" ht="14.25" customHeight="1">
      <c r="V11121" s="1"/>
    </row>
    <row r="11122" ht="14.25" customHeight="1">
      <c r="V11122" s="1"/>
    </row>
    <row r="11123" ht="14.25" customHeight="1">
      <c r="V11123" s="1"/>
    </row>
    <row r="11124" ht="14.25" customHeight="1">
      <c r="V11124" s="1"/>
    </row>
    <row r="11125" ht="14.25" customHeight="1">
      <c r="V11125" s="1"/>
    </row>
    <row r="11126" ht="14.25" customHeight="1">
      <c r="V11126" s="1"/>
    </row>
    <row r="11127" ht="14.25" customHeight="1">
      <c r="V11127" s="1"/>
    </row>
    <row r="11128" ht="14.25" customHeight="1">
      <c r="V11128" s="1"/>
    </row>
    <row r="11129" ht="14.25" customHeight="1">
      <c r="V11129" s="1"/>
    </row>
    <row r="11130" ht="14.25" customHeight="1">
      <c r="V11130" s="1"/>
    </row>
    <row r="11131" ht="14.25" customHeight="1">
      <c r="V11131" s="1"/>
    </row>
    <row r="11132" ht="14.25" customHeight="1">
      <c r="V11132" s="1"/>
    </row>
    <row r="11133" ht="14.25" customHeight="1">
      <c r="V11133" s="1"/>
    </row>
    <row r="11134" ht="14.25" customHeight="1">
      <c r="V11134" s="1"/>
    </row>
    <row r="11135" ht="14.25" customHeight="1">
      <c r="V11135" s="1"/>
    </row>
    <row r="11136" ht="14.25" customHeight="1">
      <c r="V11136" s="1"/>
    </row>
    <row r="11137" ht="14.25" customHeight="1">
      <c r="V11137" s="1"/>
    </row>
    <row r="11138" ht="14.25" customHeight="1">
      <c r="V11138" s="1"/>
    </row>
    <row r="11139" ht="14.25" customHeight="1">
      <c r="V11139" s="1"/>
    </row>
    <row r="11140" ht="14.25" customHeight="1">
      <c r="V11140" s="1"/>
    </row>
    <row r="11141" ht="14.25" customHeight="1">
      <c r="V11141" s="1"/>
    </row>
    <row r="11142" ht="14.25" customHeight="1">
      <c r="V11142" s="1"/>
    </row>
    <row r="11143" ht="14.25" customHeight="1">
      <c r="V11143" s="1"/>
    </row>
    <row r="11144" ht="14.25" customHeight="1">
      <c r="V11144" s="1"/>
    </row>
    <row r="11145" ht="14.25" customHeight="1">
      <c r="V11145" s="1"/>
    </row>
    <row r="11146" ht="14.25" customHeight="1">
      <c r="V11146" s="1"/>
    </row>
    <row r="11147" ht="14.25" customHeight="1">
      <c r="V11147" s="1"/>
    </row>
    <row r="11148" ht="14.25" customHeight="1">
      <c r="V11148" s="1"/>
    </row>
    <row r="11149" ht="14.25" customHeight="1">
      <c r="V11149" s="1"/>
    </row>
    <row r="11150" ht="14.25" customHeight="1">
      <c r="V11150" s="1"/>
    </row>
    <row r="11151" ht="14.25" customHeight="1">
      <c r="V11151" s="1"/>
    </row>
    <row r="11152" ht="14.25" customHeight="1">
      <c r="V11152" s="1"/>
    </row>
    <row r="11153" ht="14.25" customHeight="1">
      <c r="V11153" s="1"/>
    </row>
    <row r="11154" ht="14.25" customHeight="1">
      <c r="V11154" s="1"/>
    </row>
    <row r="11155" ht="14.25" customHeight="1">
      <c r="V11155" s="1"/>
    </row>
    <row r="11156" ht="14.25" customHeight="1">
      <c r="V11156" s="1"/>
    </row>
    <row r="11157" ht="14.25" customHeight="1">
      <c r="V11157" s="1"/>
    </row>
    <row r="11158" ht="14.25" customHeight="1">
      <c r="V11158" s="1"/>
    </row>
    <row r="11159" ht="14.25" customHeight="1">
      <c r="V11159" s="1"/>
    </row>
    <row r="11160" ht="14.25" customHeight="1">
      <c r="V11160" s="1"/>
    </row>
    <row r="11161" ht="14.25" customHeight="1">
      <c r="V11161" s="1"/>
    </row>
    <row r="11162" ht="14.25" customHeight="1">
      <c r="V11162" s="1"/>
    </row>
    <row r="11163" ht="14.25" customHeight="1">
      <c r="V11163" s="1"/>
    </row>
    <row r="11164" ht="14.25" customHeight="1">
      <c r="V11164" s="1"/>
    </row>
    <row r="11165" ht="14.25" customHeight="1">
      <c r="V11165" s="1"/>
    </row>
    <row r="11166" ht="14.25" customHeight="1">
      <c r="V11166" s="1"/>
    </row>
    <row r="11167" ht="14.25" customHeight="1">
      <c r="V11167" s="1"/>
    </row>
    <row r="11168" ht="14.25" customHeight="1">
      <c r="V11168" s="1"/>
    </row>
    <row r="11169" ht="14.25" customHeight="1">
      <c r="V11169" s="1"/>
    </row>
    <row r="11170" ht="14.25" customHeight="1">
      <c r="V11170" s="1"/>
    </row>
    <row r="11171" ht="14.25" customHeight="1">
      <c r="V11171" s="1"/>
    </row>
    <row r="11172" ht="14.25" customHeight="1">
      <c r="V11172" s="1"/>
    </row>
    <row r="11173" ht="14.25" customHeight="1">
      <c r="V11173" s="1"/>
    </row>
    <row r="11174" ht="14.25" customHeight="1">
      <c r="V11174" s="1"/>
    </row>
    <row r="11175" ht="14.25" customHeight="1">
      <c r="V11175" s="1"/>
    </row>
    <row r="11176" ht="14.25" customHeight="1">
      <c r="V11176" s="1"/>
    </row>
    <row r="11177" ht="14.25" customHeight="1">
      <c r="V11177" s="1"/>
    </row>
    <row r="11178" ht="14.25" customHeight="1">
      <c r="V11178" s="1"/>
    </row>
    <row r="11179" ht="14.25" customHeight="1">
      <c r="V11179" s="1"/>
    </row>
    <row r="11180" ht="14.25" customHeight="1">
      <c r="V11180" s="1"/>
    </row>
    <row r="11181" ht="14.25" customHeight="1">
      <c r="V11181" s="1"/>
    </row>
    <row r="11182" ht="14.25" customHeight="1">
      <c r="V11182" s="1"/>
    </row>
    <row r="11183" ht="14.25" customHeight="1">
      <c r="V11183" s="1"/>
    </row>
    <row r="11184" ht="14.25" customHeight="1">
      <c r="V11184" s="1"/>
    </row>
    <row r="11185" ht="14.25" customHeight="1">
      <c r="V11185" s="1"/>
    </row>
    <row r="11186" ht="14.25" customHeight="1">
      <c r="V11186" s="1"/>
    </row>
    <row r="11187" ht="14.25" customHeight="1">
      <c r="V11187" s="1"/>
    </row>
    <row r="11188" ht="14.25" customHeight="1">
      <c r="V11188" s="1"/>
    </row>
    <row r="11189" ht="14.25" customHeight="1">
      <c r="V11189" s="1"/>
    </row>
    <row r="11190" ht="14.25" customHeight="1">
      <c r="V11190" s="1"/>
    </row>
    <row r="11191" ht="14.25" customHeight="1">
      <c r="V11191" s="1"/>
    </row>
    <row r="11192" ht="14.25" customHeight="1">
      <c r="V11192" s="1"/>
    </row>
    <row r="11193" ht="14.25" customHeight="1">
      <c r="V11193" s="1"/>
    </row>
    <row r="11194" ht="14.25" customHeight="1">
      <c r="V11194" s="1"/>
    </row>
    <row r="11195" ht="14.25" customHeight="1">
      <c r="V11195" s="1"/>
    </row>
    <row r="11196" ht="14.25" customHeight="1">
      <c r="V11196" s="1"/>
    </row>
    <row r="11197" ht="14.25" customHeight="1">
      <c r="V11197" s="1"/>
    </row>
    <row r="11198" ht="14.25" customHeight="1">
      <c r="V11198" s="1"/>
    </row>
    <row r="11199" ht="14.25" customHeight="1">
      <c r="V11199" s="1"/>
    </row>
    <row r="11200" ht="14.25" customHeight="1">
      <c r="V11200" s="1"/>
    </row>
    <row r="11201" ht="14.25" customHeight="1">
      <c r="V11201" s="1"/>
    </row>
    <row r="11202" ht="14.25" customHeight="1">
      <c r="V11202" s="1"/>
    </row>
    <row r="11203" ht="14.25" customHeight="1">
      <c r="V11203" s="1"/>
    </row>
    <row r="11204" ht="14.25" customHeight="1">
      <c r="V11204" s="1"/>
    </row>
    <row r="11205" ht="14.25" customHeight="1">
      <c r="V11205" s="1"/>
    </row>
    <row r="11206" ht="14.25" customHeight="1">
      <c r="V11206" s="1"/>
    </row>
    <row r="11207" ht="14.25" customHeight="1">
      <c r="V11207" s="1"/>
    </row>
    <row r="11208" ht="14.25" customHeight="1">
      <c r="V11208" s="1"/>
    </row>
    <row r="11209" ht="14.25" customHeight="1">
      <c r="V11209" s="1"/>
    </row>
    <row r="11210" ht="14.25" customHeight="1">
      <c r="V11210" s="1"/>
    </row>
    <row r="11211" ht="14.25" customHeight="1">
      <c r="V11211" s="1"/>
    </row>
    <row r="11212" ht="14.25" customHeight="1">
      <c r="V11212" s="1"/>
    </row>
    <row r="11213" ht="14.25" customHeight="1">
      <c r="V11213" s="1"/>
    </row>
    <row r="11214" ht="14.25" customHeight="1">
      <c r="V11214" s="1"/>
    </row>
    <row r="11215" ht="14.25" customHeight="1">
      <c r="V11215" s="1"/>
    </row>
    <row r="11216" ht="14.25" customHeight="1">
      <c r="V11216" s="1"/>
    </row>
    <row r="11217" ht="14.25" customHeight="1">
      <c r="V11217" s="1"/>
    </row>
    <row r="11218" ht="14.25" customHeight="1">
      <c r="V11218" s="1"/>
    </row>
    <row r="11219" ht="14.25" customHeight="1">
      <c r="V11219" s="1"/>
    </row>
    <row r="11220" ht="14.25" customHeight="1">
      <c r="V11220" s="1"/>
    </row>
    <row r="11221" ht="14.25" customHeight="1">
      <c r="V11221" s="1"/>
    </row>
    <row r="11222" ht="14.25" customHeight="1">
      <c r="V11222" s="1"/>
    </row>
    <row r="11223" ht="14.25" customHeight="1">
      <c r="V11223" s="1"/>
    </row>
    <row r="11224" ht="14.25" customHeight="1">
      <c r="V11224" s="1"/>
    </row>
    <row r="11225" ht="14.25" customHeight="1">
      <c r="V11225" s="1"/>
    </row>
    <row r="11226" ht="14.25" customHeight="1">
      <c r="V11226" s="1"/>
    </row>
    <row r="11227" ht="14.25" customHeight="1">
      <c r="V11227" s="1"/>
    </row>
    <row r="11228" ht="14.25" customHeight="1">
      <c r="V11228" s="1"/>
    </row>
    <row r="11229" ht="14.25" customHeight="1">
      <c r="V11229" s="1"/>
    </row>
    <row r="11230" ht="14.25" customHeight="1">
      <c r="V11230" s="1"/>
    </row>
    <row r="11231" ht="14.25" customHeight="1">
      <c r="V11231" s="1"/>
    </row>
    <row r="11232" ht="14.25" customHeight="1">
      <c r="V11232" s="1"/>
    </row>
    <row r="11233" ht="14.25" customHeight="1">
      <c r="V11233" s="1"/>
    </row>
    <row r="11234" ht="14.25" customHeight="1">
      <c r="V11234" s="1"/>
    </row>
    <row r="11235" ht="14.25" customHeight="1">
      <c r="V11235" s="1"/>
    </row>
    <row r="11236" ht="14.25" customHeight="1">
      <c r="V11236" s="1"/>
    </row>
    <row r="11237" ht="14.25" customHeight="1">
      <c r="V11237" s="1"/>
    </row>
    <row r="11238" ht="14.25" customHeight="1">
      <c r="V11238" s="1"/>
    </row>
    <row r="11239" ht="14.25" customHeight="1">
      <c r="V11239" s="1"/>
    </row>
    <row r="11240" ht="14.25" customHeight="1">
      <c r="V11240" s="1"/>
    </row>
    <row r="11241" ht="14.25" customHeight="1">
      <c r="V11241" s="1"/>
    </row>
    <row r="11242" ht="14.25" customHeight="1">
      <c r="V11242" s="1"/>
    </row>
    <row r="11243" ht="14.25" customHeight="1">
      <c r="V11243" s="1"/>
    </row>
    <row r="11244" ht="14.25" customHeight="1">
      <c r="V11244" s="1"/>
    </row>
    <row r="11245" ht="14.25" customHeight="1">
      <c r="V11245" s="1"/>
    </row>
    <row r="11246" ht="14.25" customHeight="1">
      <c r="V11246" s="1"/>
    </row>
    <row r="11247" ht="14.25" customHeight="1">
      <c r="V11247" s="1"/>
    </row>
    <row r="11248" ht="14.25" customHeight="1">
      <c r="V11248" s="1"/>
    </row>
    <row r="11249" ht="14.25" customHeight="1">
      <c r="V11249" s="1"/>
    </row>
    <row r="11250" ht="14.25" customHeight="1">
      <c r="V11250" s="1"/>
    </row>
    <row r="11251" ht="14.25" customHeight="1">
      <c r="V11251" s="1"/>
    </row>
    <row r="11252" ht="14.25" customHeight="1">
      <c r="V11252" s="1"/>
    </row>
    <row r="11253" ht="14.25" customHeight="1">
      <c r="V11253" s="1"/>
    </row>
    <row r="11254" ht="14.25" customHeight="1">
      <c r="V11254" s="1"/>
    </row>
    <row r="11255" ht="14.25" customHeight="1">
      <c r="V11255" s="1"/>
    </row>
    <row r="11256" ht="14.25" customHeight="1">
      <c r="V11256" s="1"/>
    </row>
    <row r="11257" ht="14.25" customHeight="1">
      <c r="V11257" s="1"/>
    </row>
    <row r="11258" ht="14.25" customHeight="1">
      <c r="V11258" s="1"/>
    </row>
    <row r="11259" ht="14.25" customHeight="1">
      <c r="V11259" s="1"/>
    </row>
    <row r="11260" ht="14.25" customHeight="1">
      <c r="V11260" s="1"/>
    </row>
    <row r="11261" ht="14.25" customHeight="1">
      <c r="V11261" s="1"/>
    </row>
    <row r="11262" ht="14.25" customHeight="1">
      <c r="V11262" s="1"/>
    </row>
    <row r="11263" ht="14.25" customHeight="1">
      <c r="V11263" s="1"/>
    </row>
    <row r="11264" ht="14.25" customHeight="1">
      <c r="V11264" s="1"/>
    </row>
    <row r="11265" ht="14.25" customHeight="1">
      <c r="V11265" s="1"/>
    </row>
    <row r="11266" ht="14.25" customHeight="1">
      <c r="V11266" s="1"/>
    </row>
    <row r="11267" ht="14.25" customHeight="1">
      <c r="V11267" s="1"/>
    </row>
    <row r="11268" ht="14.25" customHeight="1">
      <c r="V11268" s="1"/>
    </row>
    <row r="11269" ht="14.25" customHeight="1">
      <c r="V11269" s="1"/>
    </row>
    <row r="11270" ht="14.25" customHeight="1">
      <c r="V11270" s="1"/>
    </row>
    <row r="11271" ht="14.25" customHeight="1">
      <c r="V11271" s="1"/>
    </row>
    <row r="11272" ht="14.25" customHeight="1">
      <c r="V11272" s="1"/>
    </row>
    <row r="11273" ht="14.25" customHeight="1">
      <c r="V11273" s="1"/>
    </row>
    <row r="11274" ht="14.25" customHeight="1">
      <c r="V11274" s="1"/>
    </row>
    <row r="11275" ht="14.25" customHeight="1">
      <c r="V11275" s="1"/>
    </row>
    <row r="11276" ht="14.25" customHeight="1">
      <c r="V11276" s="1"/>
    </row>
    <row r="11277" ht="14.25" customHeight="1">
      <c r="V11277" s="1"/>
    </row>
    <row r="11278" ht="14.25" customHeight="1">
      <c r="V11278" s="1"/>
    </row>
    <row r="11279" ht="14.25" customHeight="1">
      <c r="V11279" s="1"/>
    </row>
    <row r="11280" ht="14.25" customHeight="1">
      <c r="V11280" s="1"/>
    </row>
    <row r="11281" ht="14.25" customHeight="1">
      <c r="V11281" s="1"/>
    </row>
    <row r="11282" ht="14.25" customHeight="1">
      <c r="V11282" s="1"/>
    </row>
    <row r="11283" ht="14.25" customHeight="1">
      <c r="V11283" s="1"/>
    </row>
    <row r="11284" ht="14.25" customHeight="1">
      <c r="V11284" s="1"/>
    </row>
    <row r="11285" ht="14.25" customHeight="1">
      <c r="V11285" s="1"/>
    </row>
    <row r="11286" ht="14.25" customHeight="1">
      <c r="V11286" s="1"/>
    </row>
    <row r="11287" ht="14.25" customHeight="1">
      <c r="V11287" s="1"/>
    </row>
    <row r="11288" ht="14.25" customHeight="1">
      <c r="V11288" s="1"/>
    </row>
    <row r="11289" ht="14.25" customHeight="1">
      <c r="V11289" s="1"/>
    </row>
    <row r="11290" ht="14.25" customHeight="1">
      <c r="V11290" s="1"/>
    </row>
    <row r="11291" ht="14.25" customHeight="1">
      <c r="V11291" s="1"/>
    </row>
    <row r="11292" ht="14.25" customHeight="1">
      <c r="V11292" s="1"/>
    </row>
    <row r="11293" ht="14.25" customHeight="1">
      <c r="V11293" s="1"/>
    </row>
    <row r="11294" ht="14.25" customHeight="1">
      <c r="V11294" s="1"/>
    </row>
    <row r="11295" ht="14.25" customHeight="1">
      <c r="V11295" s="1"/>
    </row>
    <row r="11296" ht="14.25" customHeight="1">
      <c r="V11296" s="1"/>
    </row>
    <row r="11297" ht="14.25" customHeight="1">
      <c r="V11297" s="1"/>
    </row>
    <row r="11298" ht="14.25" customHeight="1">
      <c r="V11298" s="1"/>
    </row>
    <row r="11299" ht="14.25" customHeight="1">
      <c r="V11299" s="1"/>
    </row>
    <row r="11300" ht="14.25" customHeight="1">
      <c r="V11300" s="1"/>
    </row>
    <row r="11301" ht="14.25" customHeight="1">
      <c r="V11301" s="1"/>
    </row>
    <row r="11302" ht="14.25" customHeight="1">
      <c r="V11302" s="1"/>
    </row>
    <row r="11303" ht="14.25" customHeight="1">
      <c r="V11303" s="1"/>
    </row>
    <row r="11304" ht="14.25" customHeight="1">
      <c r="V11304" s="1"/>
    </row>
    <row r="11305" ht="14.25" customHeight="1">
      <c r="V11305" s="1"/>
    </row>
    <row r="11306" ht="14.25" customHeight="1">
      <c r="V11306" s="1"/>
    </row>
    <row r="11307" ht="14.25" customHeight="1">
      <c r="V11307" s="1"/>
    </row>
    <row r="11308" ht="14.25" customHeight="1">
      <c r="V11308" s="1"/>
    </row>
    <row r="11309" ht="14.25" customHeight="1">
      <c r="V11309" s="1"/>
    </row>
    <row r="11310" ht="14.25" customHeight="1">
      <c r="V11310" s="1"/>
    </row>
    <row r="11311" ht="14.25" customHeight="1">
      <c r="V11311" s="1"/>
    </row>
    <row r="11312" ht="14.25" customHeight="1">
      <c r="V11312" s="1"/>
    </row>
    <row r="11313" ht="14.25" customHeight="1">
      <c r="V11313" s="1"/>
    </row>
    <row r="11314" ht="14.25" customHeight="1">
      <c r="V11314" s="1"/>
    </row>
    <row r="11315" ht="14.25" customHeight="1">
      <c r="V11315" s="1"/>
    </row>
    <row r="11316" ht="14.25" customHeight="1">
      <c r="V11316" s="1"/>
    </row>
    <row r="11317" ht="14.25" customHeight="1">
      <c r="V11317" s="1"/>
    </row>
    <row r="11318" ht="14.25" customHeight="1">
      <c r="V11318" s="1"/>
    </row>
    <row r="11319" ht="14.25" customHeight="1">
      <c r="V11319" s="1"/>
    </row>
    <row r="11320" ht="14.25" customHeight="1">
      <c r="V11320" s="1"/>
    </row>
    <row r="11321" ht="14.25" customHeight="1">
      <c r="V11321" s="1"/>
    </row>
    <row r="11322" ht="14.25" customHeight="1">
      <c r="V11322" s="1"/>
    </row>
    <row r="11323" ht="14.25" customHeight="1">
      <c r="V11323" s="1"/>
    </row>
    <row r="11324" ht="14.25" customHeight="1">
      <c r="V11324" s="1"/>
    </row>
    <row r="11325" ht="14.25" customHeight="1">
      <c r="V11325" s="1"/>
    </row>
    <row r="11326" ht="14.25" customHeight="1">
      <c r="V11326" s="1"/>
    </row>
    <row r="11327" ht="14.25" customHeight="1">
      <c r="V11327" s="1"/>
    </row>
    <row r="11328" ht="14.25" customHeight="1">
      <c r="V11328" s="1"/>
    </row>
    <row r="11329" ht="14.25" customHeight="1">
      <c r="V11329" s="1"/>
    </row>
    <row r="11330" ht="14.25" customHeight="1">
      <c r="V11330" s="1"/>
    </row>
    <row r="11331" ht="14.25" customHeight="1">
      <c r="V11331" s="1"/>
    </row>
    <row r="11332" ht="14.25" customHeight="1">
      <c r="V11332" s="1"/>
    </row>
    <row r="11333" ht="14.25" customHeight="1">
      <c r="V11333" s="1"/>
    </row>
    <row r="11334" ht="14.25" customHeight="1">
      <c r="V11334" s="1"/>
    </row>
    <row r="11335" ht="14.25" customHeight="1">
      <c r="V11335" s="1"/>
    </row>
    <row r="11336" ht="14.25" customHeight="1">
      <c r="V11336" s="1"/>
    </row>
    <row r="11337" ht="14.25" customHeight="1">
      <c r="V11337" s="1"/>
    </row>
    <row r="11338" ht="14.25" customHeight="1">
      <c r="V11338" s="1"/>
    </row>
    <row r="11339" ht="14.25" customHeight="1">
      <c r="V11339" s="1"/>
    </row>
    <row r="11340" ht="14.25" customHeight="1">
      <c r="V11340" s="1"/>
    </row>
    <row r="11341" ht="14.25" customHeight="1">
      <c r="V11341" s="1"/>
    </row>
    <row r="11342" ht="14.25" customHeight="1">
      <c r="V11342" s="1"/>
    </row>
    <row r="11343" ht="14.25" customHeight="1">
      <c r="V11343" s="1"/>
    </row>
    <row r="11344" ht="14.25" customHeight="1">
      <c r="V11344" s="1"/>
    </row>
    <row r="11345" ht="14.25" customHeight="1">
      <c r="V11345" s="1"/>
    </row>
    <row r="11346" ht="14.25" customHeight="1">
      <c r="V11346" s="1"/>
    </row>
    <row r="11347" ht="14.25" customHeight="1">
      <c r="V11347" s="1"/>
    </row>
    <row r="11348" ht="14.25" customHeight="1">
      <c r="V11348" s="1"/>
    </row>
    <row r="11349" ht="14.25" customHeight="1">
      <c r="V11349" s="1"/>
    </row>
    <row r="11350" ht="14.25" customHeight="1">
      <c r="V11350" s="1"/>
    </row>
    <row r="11351" ht="14.25" customHeight="1">
      <c r="V11351" s="1"/>
    </row>
    <row r="11352" ht="14.25" customHeight="1">
      <c r="V11352" s="1"/>
    </row>
    <row r="11353" ht="14.25" customHeight="1">
      <c r="V11353" s="1"/>
    </row>
    <row r="11354" ht="14.25" customHeight="1">
      <c r="V11354" s="1"/>
    </row>
    <row r="11355" ht="14.25" customHeight="1">
      <c r="V11355" s="1"/>
    </row>
    <row r="11356" ht="14.25" customHeight="1">
      <c r="V11356" s="1"/>
    </row>
    <row r="11357" ht="14.25" customHeight="1">
      <c r="V11357" s="1"/>
    </row>
    <row r="11358" ht="14.25" customHeight="1">
      <c r="V11358" s="1"/>
    </row>
    <row r="11359" ht="14.25" customHeight="1">
      <c r="V11359" s="1"/>
    </row>
    <row r="11360" ht="14.25" customHeight="1">
      <c r="V11360" s="1"/>
    </row>
    <row r="11361" ht="14.25" customHeight="1">
      <c r="V11361" s="1"/>
    </row>
    <row r="11362" ht="14.25" customHeight="1">
      <c r="V11362" s="1"/>
    </row>
    <row r="11363" ht="14.25" customHeight="1">
      <c r="V11363" s="1"/>
    </row>
    <row r="11364" ht="14.25" customHeight="1">
      <c r="V11364" s="1"/>
    </row>
    <row r="11365" ht="14.25" customHeight="1">
      <c r="V11365" s="1"/>
    </row>
    <row r="11366" ht="14.25" customHeight="1">
      <c r="V11366" s="1"/>
    </row>
    <row r="11367" ht="14.25" customHeight="1">
      <c r="V11367" s="1"/>
    </row>
    <row r="11368" ht="14.25" customHeight="1">
      <c r="V11368" s="1"/>
    </row>
    <row r="11369" ht="14.25" customHeight="1">
      <c r="V11369" s="1"/>
    </row>
    <row r="11370" ht="14.25" customHeight="1">
      <c r="V11370" s="1"/>
    </row>
    <row r="11371" ht="14.25" customHeight="1">
      <c r="V11371" s="1"/>
    </row>
    <row r="11372" ht="14.25" customHeight="1">
      <c r="V11372" s="1"/>
    </row>
    <row r="11373" ht="14.25" customHeight="1">
      <c r="V11373" s="1"/>
    </row>
    <row r="11374" ht="14.25" customHeight="1">
      <c r="V11374" s="1"/>
    </row>
    <row r="11375" ht="14.25" customHeight="1">
      <c r="V11375" s="1"/>
    </row>
    <row r="11376" ht="14.25" customHeight="1">
      <c r="V11376" s="1"/>
    </row>
    <row r="11377" ht="14.25" customHeight="1">
      <c r="V11377" s="1"/>
    </row>
    <row r="11378" ht="14.25" customHeight="1">
      <c r="V11378" s="1"/>
    </row>
    <row r="11379" ht="14.25" customHeight="1">
      <c r="V11379" s="1"/>
    </row>
    <row r="11380" ht="14.25" customHeight="1">
      <c r="V11380" s="1"/>
    </row>
    <row r="11381" ht="14.25" customHeight="1">
      <c r="V11381" s="1"/>
    </row>
    <row r="11382" ht="14.25" customHeight="1">
      <c r="V11382" s="1"/>
    </row>
    <row r="11383" ht="14.25" customHeight="1">
      <c r="V11383" s="1"/>
    </row>
    <row r="11384" ht="14.25" customHeight="1">
      <c r="V11384" s="1"/>
    </row>
    <row r="11385" ht="14.25" customHeight="1">
      <c r="V11385" s="1"/>
    </row>
    <row r="11386" ht="14.25" customHeight="1">
      <c r="V11386" s="1"/>
    </row>
    <row r="11387" ht="14.25" customHeight="1">
      <c r="V11387" s="1"/>
    </row>
    <row r="11388" ht="14.25" customHeight="1">
      <c r="V11388" s="1"/>
    </row>
    <row r="11389" ht="14.25" customHeight="1">
      <c r="V11389" s="1"/>
    </row>
    <row r="11390" ht="14.25" customHeight="1">
      <c r="V11390" s="1"/>
    </row>
    <row r="11391" ht="14.25" customHeight="1">
      <c r="V11391" s="1"/>
    </row>
    <row r="11392" ht="14.25" customHeight="1">
      <c r="V11392" s="1"/>
    </row>
    <row r="11393" ht="14.25" customHeight="1">
      <c r="V11393" s="1"/>
    </row>
    <row r="11394" ht="14.25" customHeight="1">
      <c r="V11394" s="1"/>
    </row>
    <row r="11395" ht="14.25" customHeight="1">
      <c r="V11395" s="1"/>
    </row>
    <row r="11396" ht="14.25" customHeight="1">
      <c r="V11396" s="1"/>
    </row>
    <row r="11397" ht="14.25" customHeight="1">
      <c r="V11397" s="1"/>
    </row>
    <row r="11398" ht="14.25" customHeight="1">
      <c r="V11398" s="1"/>
    </row>
    <row r="11399" ht="14.25" customHeight="1">
      <c r="V11399" s="1"/>
    </row>
    <row r="11400" ht="14.25" customHeight="1">
      <c r="V11400" s="1"/>
    </row>
    <row r="11401" ht="14.25" customHeight="1">
      <c r="V11401" s="1"/>
    </row>
    <row r="11402" ht="14.25" customHeight="1">
      <c r="V11402" s="1"/>
    </row>
    <row r="11403" ht="14.25" customHeight="1">
      <c r="V11403" s="1"/>
    </row>
    <row r="11404" ht="14.25" customHeight="1">
      <c r="V11404" s="1"/>
    </row>
    <row r="11405" ht="14.25" customHeight="1">
      <c r="V11405" s="1"/>
    </row>
    <row r="11406" ht="14.25" customHeight="1">
      <c r="V11406" s="1"/>
    </row>
    <row r="11407" ht="14.25" customHeight="1">
      <c r="V11407" s="1"/>
    </row>
    <row r="11408" ht="14.25" customHeight="1">
      <c r="V11408" s="1"/>
    </row>
    <row r="11409" ht="14.25" customHeight="1">
      <c r="V11409" s="1"/>
    </row>
    <row r="11410" ht="14.25" customHeight="1">
      <c r="V11410" s="1"/>
    </row>
    <row r="11411" ht="14.25" customHeight="1">
      <c r="V11411" s="1"/>
    </row>
    <row r="11412" ht="14.25" customHeight="1">
      <c r="V11412" s="1"/>
    </row>
    <row r="11413" ht="14.25" customHeight="1">
      <c r="V11413" s="1"/>
    </row>
    <row r="11414" ht="14.25" customHeight="1">
      <c r="V11414" s="1"/>
    </row>
    <row r="11415" ht="14.25" customHeight="1">
      <c r="V11415" s="1"/>
    </row>
    <row r="11416" ht="14.25" customHeight="1">
      <c r="V11416" s="1"/>
    </row>
    <row r="11417" ht="14.25" customHeight="1">
      <c r="V11417" s="1"/>
    </row>
    <row r="11418" ht="14.25" customHeight="1">
      <c r="V11418" s="1"/>
    </row>
    <row r="11419" ht="14.25" customHeight="1">
      <c r="V11419" s="1"/>
    </row>
    <row r="11420" ht="14.25" customHeight="1">
      <c r="V11420" s="1"/>
    </row>
    <row r="11421" ht="14.25" customHeight="1">
      <c r="V11421" s="1"/>
    </row>
    <row r="11422" ht="14.25" customHeight="1">
      <c r="V11422" s="1"/>
    </row>
    <row r="11423" ht="14.25" customHeight="1">
      <c r="V11423" s="1"/>
    </row>
    <row r="11424" ht="14.25" customHeight="1">
      <c r="V11424" s="1"/>
    </row>
    <row r="11425" ht="14.25" customHeight="1">
      <c r="V11425" s="1"/>
    </row>
    <row r="11426" ht="14.25" customHeight="1">
      <c r="V11426" s="1"/>
    </row>
    <row r="11427" ht="14.25" customHeight="1">
      <c r="V11427" s="1"/>
    </row>
    <row r="11428" ht="14.25" customHeight="1">
      <c r="V11428" s="1"/>
    </row>
    <row r="11429" ht="14.25" customHeight="1">
      <c r="V11429" s="1"/>
    </row>
    <row r="11430" ht="14.25" customHeight="1">
      <c r="V11430" s="1"/>
    </row>
    <row r="11431" ht="14.25" customHeight="1">
      <c r="V11431" s="1"/>
    </row>
    <row r="11432" ht="14.25" customHeight="1">
      <c r="V11432" s="1"/>
    </row>
    <row r="11433" ht="14.25" customHeight="1">
      <c r="V11433" s="1"/>
    </row>
    <row r="11434" ht="14.25" customHeight="1">
      <c r="V11434" s="1"/>
    </row>
    <row r="11435" ht="14.25" customHeight="1">
      <c r="V11435" s="1"/>
    </row>
    <row r="11436" ht="14.25" customHeight="1">
      <c r="V11436" s="1"/>
    </row>
    <row r="11437" ht="14.25" customHeight="1">
      <c r="V11437" s="1"/>
    </row>
    <row r="11438" ht="14.25" customHeight="1">
      <c r="V11438" s="1"/>
    </row>
    <row r="11439" ht="14.25" customHeight="1">
      <c r="V11439" s="1"/>
    </row>
    <row r="11440" ht="14.25" customHeight="1">
      <c r="V11440" s="1"/>
    </row>
    <row r="11441" ht="14.25" customHeight="1">
      <c r="V11441" s="1"/>
    </row>
    <row r="11442" ht="14.25" customHeight="1">
      <c r="V11442" s="1"/>
    </row>
    <row r="11443" ht="14.25" customHeight="1">
      <c r="V11443" s="1"/>
    </row>
    <row r="11444" ht="14.25" customHeight="1">
      <c r="V11444" s="1"/>
    </row>
    <row r="11445" ht="14.25" customHeight="1">
      <c r="V11445" s="1"/>
    </row>
    <row r="11446" ht="14.25" customHeight="1">
      <c r="V11446" s="1"/>
    </row>
    <row r="11447" ht="14.25" customHeight="1">
      <c r="V11447" s="1"/>
    </row>
    <row r="11448" ht="14.25" customHeight="1">
      <c r="V11448" s="1"/>
    </row>
    <row r="11449" ht="14.25" customHeight="1">
      <c r="V11449" s="1"/>
    </row>
    <row r="11450" ht="14.25" customHeight="1">
      <c r="V11450" s="1"/>
    </row>
    <row r="11451" ht="14.25" customHeight="1">
      <c r="V11451" s="1"/>
    </row>
    <row r="11452" ht="14.25" customHeight="1">
      <c r="V11452" s="1"/>
    </row>
    <row r="11453" ht="14.25" customHeight="1">
      <c r="V11453" s="1"/>
    </row>
    <row r="11454" ht="14.25" customHeight="1">
      <c r="V11454" s="1"/>
    </row>
    <row r="11455" ht="14.25" customHeight="1">
      <c r="V11455" s="1"/>
    </row>
    <row r="11456" ht="14.25" customHeight="1">
      <c r="V11456" s="1"/>
    </row>
    <row r="11457" ht="14.25" customHeight="1">
      <c r="V11457" s="1"/>
    </row>
    <row r="11458" ht="14.25" customHeight="1">
      <c r="V11458" s="1"/>
    </row>
    <row r="11459" ht="14.25" customHeight="1">
      <c r="V11459" s="1"/>
    </row>
    <row r="11460" ht="14.25" customHeight="1">
      <c r="V11460" s="1"/>
    </row>
    <row r="11461" ht="14.25" customHeight="1">
      <c r="V11461" s="1"/>
    </row>
    <row r="11462" ht="14.25" customHeight="1">
      <c r="V11462" s="1"/>
    </row>
    <row r="11463" ht="14.25" customHeight="1">
      <c r="V11463" s="1"/>
    </row>
    <row r="11464" ht="14.25" customHeight="1">
      <c r="V11464" s="1"/>
    </row>
    <row r="11465" ht="14.25" customHeight="1">
      <c r="V11465" s="1"/>
    </row>
    <row r="11466" ht="14.25" customHeight="1">
      <c r="V11466" s="1"/>
    </row>
    <row r="11467" ht="14.25" customHeight="1">
      <c r="V11467" s="1"/>
    </row>
    <row r="11468" ht="14.25" customHeight="1">
      <c r="V11468" s="1"/>
    </row>
    <row r="11469" ht="14.25" customHeight="1">
      <c r="V11469" s="1"/>
    </row>
    <row r="11470" ht="14.25" customHeight="1">
      <c r="V11470" s="1"/>
    </row>
    <row r="11471" ht="14.25" customHeight="1">
      <c r="V11471" s="1"/>
    </row>
    <row r="11472" ht="14.25" customHeight="1">
      <c r="V11472" s="1"/>
    </row>
    <row r="11473" ht="14.25" customHeight="1">
      <c r="V11473" s="1"/>
    </row>
    <row r="11474" ht="14.25" customHeight="1">
      <c r="V11474" s="1"/>
    </row>
    <row r="11475" ht="14.25" customHeight="1">
      <c r="V11475" s="1"/>
    </row>
    <row r="11476" ht="14.25" customHeight="1">
      <c r="V11476" s="1"/>
    </row>
    <row r="11477" ht="14.25" customHeight="1">
      <c r="V11477" s="1"/>
    </row>
    <row r="11478" ht="14.25" customHeight="1">
      <c r="V11478" s="1"/>
    </row>
    <row r="11479" ht="14.25" customHeight="1">
      <c r="V11479" s="1"/>
    </row>
    <row r="11480" ht="14.25" customHeight="1">
      <c r="V11480" s="1"/>
    </row>
    <row r="11481" ht="14.25" customHeight="1">
      <c r="V11481" s="1"/>
    </row>
    <row r="11482" ht="14.25" customHeight="1">
      <c r="V11482" s="1"/>
    </row>
    <row r="11483" ht="14.25" customHeight="1">
      <c r="V11483" s="1"/>
    </row>
    <row r="11484" ht="14.25" customHeight="1">
      <c r="V11484" s="1"/>
    </row>
    <row r="11485" ht="14.25" customHeight="1">
      <c r="V11485" s="1"/>
    </row>
    <row r="11486" ht="14.25" customHeight="1">
      <c r="V11486" s="1"/>
    </row>
    <row r="11487" ht="14.25" customHeight="1">
      <c r="V11487" s="1"/>
    </row>
    <row r="11488" ht="14.25" customHeight="1">
      <c r="V11488" s="1"/>
    </row>
    <row r="11489" ht="14.25" customHeight="1">
      <c r="V11489" s="1"/>
    </row>
    <row r="11490" ht="14.25" customHeight="1">
      <c r="V11490" s="1"/>
    </row>
    <row r="11491" ht="14.25" customHeight="1">
      <c r="V11491" s="1"/>
    </row>
    <row r="11492" ht="14.25" customHeight="1">
      <c r="V11492" s="1"/>
    </row>
    <row r="11493" ht="14.25" customHeight="1">
      <c r="V11493" s="1"/>
    </row>
    <row r="11494" ht="14.25" customHeight="1">
      <c r="V11494" s="1"/>
    </row>
    <row r="11495" ht="14.25" customHeight="1">
      <c r="V11495" s="1"/>
    </row>
    <row r="11496" ht="14.25" customHeight="1">
      <c r="V11496" s="1"/>
    </row>
    <row r="11497" ht="14.25" customHeight="1">
      <c r="V11497" s="1"/>
    </row>
    <row r="11498" ht="14.25" customHeight="1">
      <c r="V11498" s="1"/>
    </row>
    <row r="11499" ht="14.25" customHeight="1">
      <c r="V11499" s="1"/>
    </row>
    <row r="11500" ht="14.25" customHeight="1">
      <c r="V11500" s="1"/>
    </row>
    <row r="11501" ht="14.25" customHeight="1">
      <c r="V11501" s="1"/>
    </row>
    <row r="11502" ht="14.25" customHeight="1">
      <c r="V11502" s="1"/>
    </row>
    <row r="11503" ht="14.25" customHeight="1">
      <c r="V11503" s="1"/>
    </row>
    <row r="11504" ht="14.25" customHeight="1">
      <c r="V11504" s="1"/>
    </row>
    <row r="11505" ht="14.25" customHeight="1">
      <c r="V11505" s="1"/>
    </row>
    <row r="11506" ht="14.25" customHeight="1">
      <c r="V11506" s="1"/>
    </row>
    <row r="11507" ht="14.25" customHeight="1">
      <c r="V11507" s="1"/>
    </row>
    <row r="11508" ht="14.25" customHeight="1">
      <c r="V11508" s="1"/>
    </row>
    <row r="11509" ht="14.25" customHeight="1">
      <c r="V11509" s="1"/>
    </row>
    <row r="11510" ht="14.25" customHeight="1">
      <c r="V11510" s="1"/>
    </row>
    <row r="11511" ht="14.25" customHeight="1">
      <c r="V11511" s="1"/>
    </row>
    <row r="11512" ht="14.25" customHeight="1">
      <c r="V11512" s="1"/>
    </row>
    <row r="11513" ht="14.25" customHeight="1">
      <c r="V11513" s="1"/>
    </row>
    <row r="11514" ht="14.25" customHeight="1">
      <c r="V11514" s="1"/>
    </row>
    <row r="11515" ht="14.25" customHeight="1">
      <c r="V11515" s="1"/>
    </row>
    <row r="11516" ht="14.25" customHeight="1">
      <c r="V11516" s="1"/>
    </row>
    <row r="11517" ht="14.25" customHeight="1">
      <c r="V11517" s="1"/>
    </row>
    <row r="11518" ht="14.25" customHeight="1">
      <c r="V11518" s="1"/>
    </row>
    <row r="11519" ht="14.25" customHeight="1">
      <c r="V11519" s="1"/>
    </row>
    <row r="11520" ht="14.25" customHeight="1">
      <c r="V11520" s="1"/>
    </row>
    <row r="11521" ht="14.25" customHeight="1">
      <c r="V11521" s="1"/>
    </row>
    <row r="11522" ht="14.25" customHeight="1">
      <c r="V11522" s="1"/>
    </row>
    <row r="11523" ht="14.25" customHeight="1">
      <c r="V11523" s="1"/>
    </row>
    <row r="11524" ht="14.25" customHeight="1">
      <c r="V11524" s="1"/>
    </row>
    <row r="11525" ht="14.25" customHeight="1">
      <c r="V11525" s="1"/>
    </row>
    <row r="11526" ht="14.25" customHeight="1">
      <c r="V11526" s="1"/>
    </row>
    <row r="11527" ht="14.25" customHeight="1">
      <c r="V11527" s="1"/>
    </row>
    <row r="11528" ht="14.25" customHeight="1">
      <c r="V11528" s="1"/>
    </row>
    <row r="11529" ht="14.25" customHeight="1">
      <c r="V11529" s="1"/>
    </row>
    <row r="11530" ht="14.25" customHeight="1">
      <c r="V11530" s="1"/>
    </row>
    <row r="11531" ht="14.25" customHeight="1">
      <c r="V11531" s="1"/>
    </row>
    <row r="11532" ht="14.25" customHeight="1">
      <c r="V11532" s="1"/>
    </row>
    <row r="11533" ht="14.25" customHeight="1">
      <c r="V11533" s="1"/>
    </row>
    <row r="11534" ht="14.25" customHeight="1">
      <c r="V11534" s="1"/>
    </row>
    <row r="11535" ht="14.25" customHeight="1">
      <c r="V11535" s="1"/>
    </row>
    <row r="11536" ht="14.25" customHeight="1">
      <c r="V11536" s="1"/>
    </row>
    <row r="11537" ht="14.25" customHeight="1">
      <c r="V11537" s="1"/>
    </row>
    <row r="11538" ht="14.25" customHeight="1">
      <c r="V11538" s="1"/>
    </row>
    <row r="11539" ht="14.25" customHeight="1">
      <c r="V11539" s="1"/>
    </row>
    <row r="11540" ht="14.25" customHeight="1">
      <c r="V11540" s="1"/>
    </row>
    <row r="11541" ht="14.25" customHeight="1">
      <c r="V11541" s="1"/>
    </row>
    <row r="11542" ht="14.25" customHeight="1">
      <c r="V11542" s="1"/>
    </row>
    <row r="11543" ht="14.25" customHeight="1">
      <c r="V11543" s="1"/>
    </row>
    <row r="11544" ht="14.25" customHeight="1">
      <c r="V11544" s="1"/>
    </row>
    <row r="11545" ht="14.25" customHeight="1">
      <c r="V11545" s="1"/>
    </row>
    <row r="11546" ht="14.25" customHeight="1">
      <c r="V11546" s="1"/>
    </row>
    <row r="11547" ht="14.25" customHeight="1">
      <c r="V11547" s="1"/>
    </row>
    <row r="11548" ht="14.25" customHeight="1">
      <c r="V11548" s="1"/>
    </row>
    <row r="11549" ht="14.25" customHeight="1">
      <c r="V11549" s="1"/>
    </row>
    <row r="11550" ht="14.25" customHeight="1">
      <c r="V11550" s="1"/>
    </row>
    <row r="11551" ht="14.25" customHeight="1">
      <c r="V11551" s="1"/>
    </row>
    <row r="11552" ht="14.25" customHeight="1">
      <c r="V11552" s="1"/>
    </row>
    <row r="11553" ht="14.25" customHeight="1">
      <c r="V11553" s="1"/>
    </row>
    <row r="11554" ht="14.25" customHeight="1">
      <c r="V11554" s="1"/>
    </row>
    <row r="11555" ht="14.25" customHeight="1">
      <c r="V11555" s="1"/>
    </row>
    <row r="11556" ht="14.25" customHeight="1">
      <c r="V11556" s="1"/>
    </row>
    <row r="11557" ht="14.25" customHeight="1">
      <c r="V11557" s="1"/>
    </row>
    <row r="11558" ht="14.25" customHeight="1">
      <c r="V11558" s="1"/>
    </row>
    <row r="11559" ht="14.25" customHeight="1">
      <c r="V11559" s="1"/>
    </row>
    <row r="11560" ht="14.25" customHeight="1">
      <c r="V11560" s="1"/>
    </row>
    <row r="11561" ht="14.25" customHeight="1">
      <c r="V11561" s="1"/>
    </row>
    <row r="11562" ht="14.25" customHeight="1">
      <c r="V11562" s="1"/>
    </row>
    <row r="11563" ht="14.25" customHeight="1">
      <c r="V11563" s="1"/>
    </row>
    <row r="11564" ht="14.25" customHeight="1">
      <c r="V11564" s="1"/>
    </row>
    <row r="11565" ht="14.25" customHeight="1">
      <c r="V11565" s="1"/>
    </row>
    <row r="11566" ht="14.25" customHeight="1">
      <c r="V11566" s="1"/>
    </row>
    <row r="11567" ht="14.25" customHeight="1">
      <c r="V11567" s="1"/>
    </row>
    <row r="11568" ht="14.25" customHeight="1">
      <c r="V11568" s="1"/>
    </row>
    <row r="11569" ht="14.25" customHeight="1">
      <c r="V11569" s="1"/>
    </row>
    <row r="11570" ht="14.25" customHeight="1">
      <c r="V11570" s="1"/>
    </row>
    <row r="11571" ht="14.25" customHeight="1">
      <c r="V11571" s="1"/>
    </row>
    <row r="11572" ht="14.25" customHeight="1">
      <c r="V11572" s="1"/>
    </row>
    <row r="11573" ht="14.25" customHeight="1">
      <c r="V11573" s="1"/>
    </row>
    <row r="11574" ht="14.25" customHeight="1">
      <c r="V11574" s="1"/>
    </row>
    <row r="11575" ht="14.25" customHeight="1">
      <c r="V11575" s="1"/>
    </row>
    <row r="11576" ht="14.25" customHeight="1">
      <c r="V11576" s="1"/>
    </row>
    <row r="11577" ht="14.25" customHeight="1">
      <c r="V11577" s="1"/>
    </row>
    <row r="11578" ht="14.25" customHeight="1">
      <c r="V11578" s="1"/>
    </row>
    <row r="11579" ht="14.25" customHeight="1">
      <c r="V11579" s="1"/>
    </row>
    <row r="11580" ht="14.25" customHeight="1">
      <c r="V11580" s="1"/>
    </row>
    <row r="11581" ht="14.25" customHeight="1">
      <c r="V11581" s="1"/>
    </row>
    <row r="11582" ht="14.25" customHeight="1">
      <c r="V11582" s="1"/>
    </row>
    <row r="11583" ht="14.25" customHeight="1">
      <c r="V11583" s="1"/>
    </row>
    <row r="11584" ht="14.25" customHeight="1">
      <c r="V11584" s="1"/>
    </row>
    <row r="11585" ht="14.25" customHeight="1">
      <c r="V11585" s="1"/>
    </row>
    <row r="11586" ht="14.25" customHeight="1">
      <c r="V11586" s="1"/>
    </row>
    <row r="11587" ht="14.25" customHeight="1">
      <c r="V11587" s="1"/>
    </row>
    <row r="11588" ht="14.25" customHeight="1">
      <c r="V11588" s="1"/>
    </row>
    <row r="11589" ht="14.25" customHeight="1">
      <c r="V11589" s="1"/>
    </row>
    <row r="11590" ht="14.25" customHeight="1">
      <c r="V11590" s="1"/>
    </row>
    <row r="11591" ht="14.25" customHeight="1">
      <c r="V11591" s="1"/>
    </row>
    <row r="11592" ht="14.25" customHeight="1">
      <c r="V11592" s="1"/>
    </row>
    <row r="11593" ht="14.25" customHeight="1">
      <c r="V11593" s="1"/>
    </row>
    <row r="11594" ht="14.25" customHeight="1">
      <c r="V11594" s="1"/>
    </row>
    <row r="11595" ht="14.25" customHeight="1">
      <c r="V11595" s="1"/>
    </row>
    <row r="11596" ht="14.25" customHeight="1">
      <c r="V11596" s="1"/>
    </row>
    <row r="11597" ht="14.25" customHeight="1">
      <c r="V11597" s="1"/>
    </row>
    <row r="11598" ht="14.25" customHeight="1">
      <c r="V11598" s="1"/>
    </row>
    <row r="11599" ht="14.25" customHeight="1">
      <c r="V11599" s="1"/>
    </row>
    <row r="11600" ht="14.25" customHeight="1">
      <c r="V11600" s="1"/>
    </row>
    <row r="11601" ht="14.25" customHeight="1">
      <c r="V11601" s="1"/>
    </row>
    <row r="11602" ht="14.25" customHeight="1">
      <c r="V11602" s="1"/>
    </row>
    <row r="11603" ht="14.25" customHeight="1">
      <c r="V11603" s="1"/>
    </row>
    <row r="11604" ht="14.25" customHeight="1">
      <c r="V11604" s="1"/>
    </row>
    <row r="11605" ht="14.25" customHeight="1">
      <c r="V11605" s="1"/>
    </row>
    <row r="11606" ht="14.25" customHeight="1">
      <c r="V11606" s="1"/>
    </row>
    <row r="11607" ht="14.25" customHeight="1">
      <c r="V11607" s="1"/>
    </row>
    <row r="11608" ht="14.25" customHeight="1">
      <c r="V11608" s="1"/>
    </row>
    <row r="11609" ht="14.25" customHeight="1">
      <c r="V11609" s="1"/>
    </row>
    <row r="11610" ht="14.25" customHeight="1">
      <c r="V11610" s="1"/>
    </row>
    <row r="11611" ht="14.25" customHeight="1">
      <c r="V11611" s="1"/>
    </row>
    <row r="11612" ht="14.25" customHeight="1">
      <c r="V11612" s="1"/>
    </row>
    <row r="11613" ht="14.25" customHeight="1">
      <c r="V11613" s="1"/>
    </row>
    <row r="11614" ht="14.25" customHeight="1">
      <c r="V11614" s="1"/>
    </row>
    <row r="11615" ht="14.25" customHeight="1">
      <c r="V11615" s="1"/>
    </row>
    <row r="11616" ht="14.25" customHeight="1">
      <c r="V11616" s="1"/>
    </row>
    <row r="11617" ht="14.25" customHeight="1">
      <c r="V11617" s="1"/>
    </row>
    <row r="11618" ht="14.25" customHeight="1">
      <c r="V11618" s="1"/>
    </row>
    <row r="11619" ht="14.25" customHeight="1">
      <c r="V11619" s="1"/>
    </row>
    <row r="11620" ht="14.25" customHeight="1">
      <c r="V11620" s="1"/>
    </row>
    <row r="11621" ht="14.25" customHeight="1">
      <c r="V11621" s="1"/>
    </row>
    <row r="11622" ht="14.25" customHeight="1">
      <c r="V11622" s="1"/>
    </row>
    <row r="11623" ht="14.25" customHeight="1">
      <c r="V11623" s="1"/>
    </row>
    <row r="11624" ht="14.25" customHeight="1">
      <c r="V11624" s="1"/>
    </row>
    <row r="11625" ht="14.25" customHeight="1">
      <c r="V11625" s="1"/>
    </row>
    <row r="11626" ht="14.25" customHeight="1">
      <c r="V11626" s="1"/>
    </row>
    <row r="11627" ht="14.25" customHeight="1">
      <c r="V11627" s="1"/>
    </row>
    <row r="11628" ht="14.25" customHeight="1">
      <c r="V11628" s="1"/>
    </row>
    <row r="11629" ht="14.25" customHeight="1">
      <c r="V11629" s="1"/>
    </row>
    <row r="11630" ht="14.25" customHeight="1">
      <c r="V11630" s="1"/>
    </row>
    <row r="11631" ht="14.25" customHeight="1">
      <c r="V11631" s="1"/>
    </row>
    <row r="11632" ht="14.25" customHeight="1">
      <c r="V11632" s="1"/>
    </row>
    <row r="11633" ht="14.25" customHeight="1">
      <c r="V11633" s="1"/>
    </row>
    <row r="11634" ht="14.25" customHeight="1">
      <c r="V11634" s="1"/>
    </row>
    <row r="11635" ht="14.25" customHeight="1">
      <c r="V11635" s="1"/>
    </row>
    <row r="11636" ht="14.25" customHeight="1">
      <c r="V11636" s="1"/>
    </row>
    <row r="11637" ht="14.25" customHeight="1">
      <c r="V11637" s="1"/>
    </row>
    <row r="11638" ht="14.25" customHeight="1">
      <c r="V11638" s="1"/>
    </row>
    <row r="11639" ht="14.25" customHeight="1">
      <c r="V11639" s="1"/>
    </row>
    <row r="11640" ht="14.25" customHeight="1">
      <c r="V11640" s="1"/>
    </row>
    <row r="11641" ht="14.25" customHeight="1">
      <c r="V11641" s="1"/>
    </row>
    <row r="11642" ht="14.25" customHeight="1">
      <c r="V11642" s="1"/>
    </row>
    <row r="11643" ht="14.25" customHeight="1">
      <c r="V11643" s="1"/>
    </row>
    <row r="11644" ht="14.25" customHeight="1">
      <c r="V11644" s="1"/>
    </row>
    <row r="11645" ht="14.25" customHeight="1">
      <c r="V11645" s="1"/>
    </row>
    <row r="11646" ht="14.25" customHeight="1">
      <c r="V11646" s="1"/>
    </row>
    <row r="11647" ht="14.25" customHeight="1">
      <c r="V11647" s="1"/>
    </row>
    <row r="11648" ht="14.25" customHeight="1">
      <c r="V11648" s="1"/>
    </row>
    <row r="11649" ht="14.25" customHeight="1">
      <c r="V11649" s="1"/>
    </row>
    <row r="11650" ht="14.25" customHeight="1">
      <c r="V11650" s="1"/>
    </row>
    <row r="11651" ht="14.25" customHeight="1">
      <c r="V11651" s="1"/>
    </row>
    <row r="11652" ht="14.25" customHeight="1">
      <c r="V11652" s="1"/>
    </row>
    <row r="11653" ht="14.25" customHeight="1">
      <c r="V11653" s="1"/>
    </row>
    <row r="11654" ht="14.25" customHeight="1">
      <c r="V11654" s="1"/>
    </row>
    <row r="11655" ht="14.25" customHeight="1">
      <c r="V11655" s="1"/>
    </row>
    <row r="11656" ht="14.25" customHeight="1">
      <c r="V11656" s="1"/>
    </row>
    <row r="11657" ht="14.25" customHeight="1">
      <c r="V11657" s="1"/>
    </row>
    <row r="11658" ht="14.25" customHeight="1">
      <c r="V11658" s="1"/>
    </row>
    <row r="11659" ht="14.25" customHeight="1">
      <c r="V11659" s="1"/>
    </row>
    <row r="11660" ht="14.25" customHeight="1">
      <c r="V11660" s="1"/>
    </row>
    <row r="11661" ht="14.25" customHeight="1">
      <c r="V11661" s="1"/>
    </row>
    <row r="11662" ht="14.25" customHeight="1">
      <c r="V11662" s="1"/>
    </row>
    <row r="11663" ht="14.25" customHeight="1">
      <c r="V11663" s="1"/>
    </row>
    <row r="11664" ht="14.25" customHeight="1">
      <c r="V11664" s="1"/>
    </row>
    <row r="11665" ht="14.25" customHeight="1">
      <c r="V11665" s="1"/>
    </row>
    <row r="11666" ht="14.25" customHeight="1">
      <c r="V11666" s="1"/>
    </row>
    <row r="11667" ht="14.25" customHeight="1">
      <c r="V11667" s="1"/>
    </row>
    <row r="11668" ht="14.25" customHeight="1">
      <c r="V11668" s="1"/>
    </row>
    <row r="11669" ht="14.25" customHeight="1">
      <c r="V11669" s="1"/>
    </row>
    <row r="11670" ht="14.25" customHeight="1">
      <c r="V11670" s="1"/>
    </row>
    <row r="11671" ht="14.25" customHeight="1">
      <c r="V11671" s="1"/>
    </row>
    <row r="11672" ht="14.25" customHeight="1">
      <c r="V11672" s="1"/>
    </row>
    <row r="11673" ht="14.25" customHeight="1">
      <c r="V11673" s="1"/>
    </row>
    <row r="11674" ht="14.25" customHeight="1">
      <c r="V11674" s="1"/>
    </row>
    <row r="11675" ht="14.25" customHeight="1">
      <c r="V11675" s="1"/>
    </row>
    <row r="11676" ht="14.25" customHeight="1">
      <c r="V11676" s="1"/>
    </row>
    <row r="11677" ht="14.25" customHeight="1">
      <c r="V11677" s="1"/>
    </row>
    <row r="11678" ht="14.25" customHeight="1">
      <c r="V11678" s="1"/>
    </row>
    <row r="11679" ht="14.25" customHeight="1">
      <c r="V11679" s="1"/>
    </row>
    <row r="11680" ht="14.25" customHeight="1">
      <c r="V11680" s="1"/>
    </row>
    <row r="11681" ht="14.25" customHeight="1">
      <c r="V11681" s="1"/>
    </row>
    <row r="11682" ht="14.25" customHeight="1">
      <c r="V11682" s="1"/>
    </row>
    <row r="11683" ht="14.25" customHeight="1">
      <c r="V11683" s="1"/>
    </row>
    <row r="11684" ht="14.25" customHeight="1">
      <c r="V11684" s="1"/>
    </row>
    <row r="11685" ht="14.25" customHeight="1">
      <c r="V11685" s="1"/>
    </row>
    <row r="11686" ht="14.25" customHeight="1">
      <c r="V11686" s="1"/>
    </row>
    <row r="11687" ht="14.25" customHeight="1">
      <c r="V11687" s="1"/>
    </row>
    <row r="11688" ht="14.25" customHeight="1">
      <c r="V11688" s="1"/>
    </row>
    <row r="11689" ht="14.25" customHeight="1">
      <c r="V11689" s="1"/>
    </row>
    <row r="11690" ht="14.25" customHeight="1">
      <c r="V11690" s="1"/>
    </row>
    <row r="11691" ht="14.25" customHeight="1">
      <c r="V11691" s="1"/>
    </row>
    <row r="11692" ht="14.25" customHeight="1">
      <c r="V11692" s="1"/>
    </row>
    <row r="11693" ht="14.25" customHeight="1">
      <c r="V11693" s="1"/>
    </row>
    <row r="11694" ht="14.25" customHeight="1">
      <c r="V11694" s="1"/>
    </row>
    <row r="11695" ht="14.25" customHeight="1">
      <c r="V11695" s="1"/>
    </row>
    <row r="11696" ht="14.25" customHeight="1">
      <c r="V11696" s="1"/>
    </row>
    <row r="11697" ht="14.25" customHeight="1">
      <c r="V11697" s="1"/>
    </row>
    <row r="11698" ht="14.25" customHeight="1">
      <c r="V11698" s="1"/>
    </row>
    <row r="11699" ht="14.25" customHeight="1">
      <c r="V11699" s="1"/>
    </row>
    <row r="11700" ht="14.25" customHeight="1">
      <c r="V11700" s="1"/>
    </row>
    <row r="11701" ht="14.25" customHeight="1">
      <c r="V11701" s="1"/>
    </row>
    <row r="11702" ht="14.25" customHeight="1">
      <c r="V11702" s="1"/>
    </row>
    <row r="11703" ht="14.25" customHeight="1">
      <c r="V11703" s="1"/>
    </row>
    <row r="11704" ht="14.25" customHeight="1">
      <c r="V11704" s="1"/>
    </row>
    <row r="11705" ht="14.25" customHeight="1">
      <c r="V11705" s="1"/>
    </row>
    <row r="11706" ht="14.25" customHeight="1">
      <c r="V11706" s="1"/>
    </row>
    <row r="11707" ht="14.25" customHeight="1">
      <c r="V11707" s="1"/>
    </row>
    <row r="11708" ht="14.25" customHeight="1">
      <c r="V11708" s="1"/>
    </row>
    <row r="11709" ht="14.25" customHeight="1">
      <c r="V11709" s="1"/>
    </row>
    <row r="11710" ht="14.25" customHeight="1">
      <c r="V11710" s="1"/>
    </row>
    <row r="11711" ht="14.25" customHeight="1">
      <c r="V11711" s="1"/>
    </row>
    <row r="11712" ht="14.25" customHeight="1">
      <c r="V11712" s="1"/>
    </row>
    <row r="11713" ht="14.25" customHeight="1">
      <c r="V11713" s="1"/>
    </row>
    <row r="11714" ht="14.25" customHeight="1">
      <c r="V11714" s="1"/>
    </row>
    <row r="11715" ht="14.25" customHeight="1">
      <c r="V11715" s="1"/>
    </row>
    <row r="11716" ht="14.25" customHeight="1">
      <c r="V11716" s="1"/>
    </row>
    <row r="11717" ht="14.25" customHeight="1">
      <c r="V11717" s="1"/>
    </row>
    <row r="11718" ht="14.25" customHeight="1">
      <c r="V11718" s="1"/>
    </row>
    <row r="11719" ht="14.25" customHeight="1">
      <c r="V11719" s="1"/>
    </row>
    <row r="11720" ht="14.25" customHeight="1">
      <c r="V11720" s="1"/>
    </row>
    <row r="11721" ht="14.25" customHeight="1">
      <c r="V11721" s="1"/>
    </row>
    <row r="11722" ht="14.25" customHeight="1">
      <c r="V11722" s="1"/>
    </row>
    <row r="11723" ht="14.25" customHeight="1">
      <c r="V11723" s="1"/>
    </row>
    <row r="11724" ht="14.25" customHeight="1">
      <c r="V11724" s="1"/>
    </row>
    <row r="11725" ht="14.25" customHeight="1">
      <c r="V11725" s="1"/>
    </row>
    <row r="11726" ht="14.25" customHeight="1">
      <c r="V11726" s="1"/>
    </row>
    <row r="11727" ht="14.25" customHeight="1">
      <c r="V11727" s="1"/>
    </row>
    <row r="11728" ht="14.25" customHeight="1">
      <c r="V11728" s="1"/>
    </row>
    <row r="11729" ht="14.25" customHeight="1">
      <c r="V11729" s="1"/>
    </row>
    <row r="11730" ht="14.25" customHeight="1">
      <c r="V11730" s="1"/>
    </row>
    <row r="11731" ht="14.25" customHeight="1">
      <c r="V11731" s="1"/>
    </row>
    <row r="11732" ht="14.25" customHeight="1">
      <c r="V11732" s="1"/>
    </row>
    <row r="11733" ht="14.25" customHeight="1">
      <c r="V11733" s="1"/>
    </row>
    <row r="11734" ht="14.25" customHeight="1">
      <c r="V11734" s="1"/>
    </row>
    <row r="11735" ht="14.25" customHeight="1">
      <c r="V11735" s="1"/>
    </row>
    <row r="11736" ht="14.25" customHeight="1">
      <c r="V11736" s="1"/>
    </row>
    <row r="11737" ht="14.25" customHeight="1">
      <c r="V11737" s="1"/>
    </row>
    <row r="11738" ht="14.25" customHeight="1">
      <c r="V11738" s="1"/>
    </row>
    <row r="11739" ht="14.25" customHeight="1">
      <c r="V11739" s="1"/>
    </row>
    <row r="11740" ht="14.25" customHeight="1">
      <c r="V11740" s="1"/>
    </row>
    <row r="11741" ht="14.25" customHeight="1">
      <c r="V11741" s="1"/>
    </row>
    <row r="11742" ht="14.25" customHeight="1">
      <c r="V11742" s="1"/>
    </row>
    <row r="11743" ht="14.25" customHeight="1">
      <c r="V11743" s="1"/>
    </row>
    <row r="11744" ht="14.25" customHeight="1">
      <c r="V11744" s="1"/>
    </row>
    <row r="11745" ht="14.25" customHeight="1">
      <c r="V11745" s="1"/>
    </row>
    <row r="11746" ht="14.25" customHeight="1">
      <c r="V11746" s="1"/>
    </row>
    <row r="11747" ht="14.25" customHeight="1">
      <c r="V11747" s="1"/>
    </row>
    <row r="11748" ht="14.25" customHeight="1">
      <c r="V11748" s="1"/>
    </row>
    <row r="11749" ht="14.25" customHeight="1">
      <c r="V11749" s="1"/>
    </row>
    <row r="11750" ht="14.25" customHeight="1">
      <c r="V11750" s="1"/>
    </row>
    <row r="11751" ht="14.25" customHeight="1">
      <c r="V11751" s="1"/>
    </row>
    <row r="11752" ht="14.25" customHeight="1">
      <c r="V11752" s="1"/>
    </row>
    <row r="11753" ht="14.25" customHeight="1">
      <c r="V11753" s="1"/>
    </row>
    <row r="11754" ht="14.25" customHeight="1">
      <c r="V11754" s="1"/>
    </row>
    <row r="11755" ht="14.25" customHeight="1">
      <c r="V11755" s="1"/>
    </row>
    <row r="11756" ht="14.25" customHeight="1">
      <c r="V11756" s="1"/>
    </row>
    <row r="11757" ht="14.25" customHeight="1">
      <c r="V11757" s="1"/>
    </row>
    <row r="11758" ht="14.25" customHeight="1">
      <c r="V11758" s="1"/>
    </row>
    <row r="11759" ht="14.25" customHeight="1">
      <c r="V11759" s="1"/>
    </row>
    <row r="11760" ht="14.25" customHeight="1">
      <c r="V11760" s="1"/>
    </row>
    <row r="11761" ht="14.25" customHeight="1">
      <c r="V11761" s="1"/>
    </row>
    <row r="11762" ht="14.25" customHeight="1">
      <c r="V11762" s="1"/>
    </row>
    <row r="11763" ht="14.25" customHeight="1">
      <c r="V11763" s="1"/>
    </row>
    <row r="11764" ht="14.25" customHeight="1">
      <c r="V11764" s="1"/>
    </row>
    <row r="11765" ht="14.25" customHeight="1">
      <c r="V11765" s="1"/>
    </row>
    <row r="11766" ht="14.25" customHeight="1">
      <c r="V11766" s="1"/>
    </row>
    <row r="11767" ht="14.25" customHeight="1">
      <c r="V11767" s="1"/>
    </row>
    <row r="11768" ht="14.25" customHeight="1">
      <c r="V11768" s="1"/>
    </row>
    <row r="11769" ht="14.25" customHeight="1">
      <c r="V11769" s="1"/>
    </row>
    <row r="11770" ht="14.25" customHeight="1">
      <c r="V11770" s="1"/>
    </row>
    <row r="11771" ht="14.25" customHeight="1">
      <c r="V11771" s="1"/>
    </row>
    <row r="11772" ht="14.25" customHeight="1">
      <c r="V11772" s="1"/>
    </row>
    <row r="11773" ht="14.25" customHeight="1">
      <c r="V11773" s="1"/>
    </row>
    <row r="11774" ht="14.25" customHeight="1">
      <c r="V11774" s="1"/>
    </row>
    <row r="11775" ht="14.25" customHeight="1">
      <c r="V11775" s="1"/>
    </row>
    <row r="11776" ht="14.25" customHeight="1">
      <c r="V11776" s="1"/>
    </row>
    <row r="11777" ht="14.25" customHeight="1">
      <c r="V11777" s="1"/>
    </row>
    <row r="11778" ht="14.25" customHeight="1">
      <c r="V11778" s="1"/>
    </row>
    <row r="11779" ht="14.25" customHeight="1">
      <c r="V11779" s="1"/>
    </row>
    <row r="11780" ht="14.25" customHeight="1">
      <c r="V11780" s="1"/>
    </row>
    <row r="11781" ht="14.25" customHeight="1">
      <c r="V11781" s="1"/>
    </row>
    <row r="11782" ht="14.25" customHeight="1">
      <c r="V11782" s="1"/>
    </row>
    <row r="11783" ht="14.25" customHeight="1">
      <c r="V11783" s="1"/>
    </row>
    <row r="11784" ht="14.25" customHeight="1">
      <c r="V11784" s="1"/>
    </row>
    <row r="11785" ht="14.25" customHeight="1">
      <c r="V11785" s="1"/>
    </row>
    <row r="11786" ht="14.25" customHeight="1">
      <c r="V11786" s="1"/>
    </row>
    <row r="11787" ht="14.25" customHeight="1">
      <c r="V11787" s="1"/>
    </row>
    <row r="11788" ht="14.25" customHeight="1">
      <c r="V11788" s="1"/>
    </row>
    <row r="11789" ht="14.25" customHeight="1">
      <c r="V11789" s="1"/>
    </row>
    <row r="11790" ht="14.25" customHeight="1">
      <c r="V11790" s="1"/>
    </row>
    <row r="11791" ht="14.25" customHeight="1">
      <c r="V11791" s="1"/>
    </row>
    <row r="11792" ht="14.25" customHeight="1">
      <c r="V11792" s="1"/>
    </row>
    <row r="11793" ht="14.25" customHeight="1">
      <c r="V11793" s="1"/>
    </row>
    <row r="11794" ht="14.25" customHeight="1">
      <c r="V11794" s="1"/>
    </row>
    <row r="11795" ht="14.25" customHeight="1">
      <c r="V11795" s="1"/>
    </row>
    <row r="11796" ht="14.25" customHeight="1">
      <c r="V11796" s="1"/>
    </row>
    <row r="11797" ht="14.25" customHeight="1">
      <c r="V11797" s="1"/>
    </row>
    <row r="11798" ht="14.25" customHeight="1">
      <c r="V11798" s="1"/>
    </row>
    <row r="11799" ht="14.25" customHeight="1">
      <c r="V11799" s="1"/>
    </row>
    <row r="11800" ht="14.25" customHeight="1">
      <c r="V11800" s="1"/>
    </row>
    <row r="11801" ht="14.25" customHeight="1">
      <c r="V11801" s="1"/>
    </row>
    <row r="11802" ht="14.25" customHeight="1">
      <c r="V11802" s="1"/>
    </row>
    <row r="11803" ht="14.25" customHeight="1">
      <c r="V11803" s="1"/>
    </row>
    <row r="11804" ht="14.25" customHeight="1">
      <c r="V11804" s="1"/>
    </row>
    <row r="11805" ht="14.25" customHeight="1">
      <c r="V11805" s="1"/>
    </row>
    <row r="11806" ht="14.25" customHeight="1">
      <c r="V11806" s="1"/>
    </row>
    <row r="11807" ht="14.25" customHeight="1">
      <c r="V11807" s="1"/>
    </row>
    <row r="11808" ht="14.25" customHeight="1">
      <c r="V11808" s="1"/>
    </row>
    <row r="11809" ht="14.25" customHeight="1">
      <c r="V11809" s="1"/>
    </row>
    <row r="11810" ht="14.25" customHeight="1">
      <c r="V11810" s="1"/>
    </row>
    <row r="11811" ht="14.25" customHeight="1">
      <c r="V11811" s="1"/>
    </row>
    <row r="11812" ht="14.25" customHeight="1">
      <c r="V11812" s="1"/>
    </row>
    <row r="11813" ht="14.25" customHeight="1">
      <c r="V11813" s="1"/>
    </row>
    <row r="11814" ht="14.25" customHeight="1">
      <c r="V11814" s="1"/>
    </row>
    <row r="11815" ht="14.25" customHeight="1">
      <c r="V11815" s="1"/>
    </row>
    <row r="11816" ht="14.25" customHeight="1">
      <c r="V11816" s="1"/>
    </row>
    <row r="11817" ht="14.25" customHeight="1">
      <c r="V11817" s="1"/>
    </row>
    <row r="11818" ht="14.25" customHeight="1">
      <c r="V11818" s="1"/>
    </row>
    <row r="11819" ht="14.25" customHeight="1">
      <c r="V11819" s="1"/>
    </row>
    <row r="11820" ht="14.25" customHeight="1">
      <c r="V11820" s="1"/>
    </row>
    <row r="11821" ht="14.25" customHeight="1">
      <c r="V11821" s="1"/>
    </row>
    <row r="11822" ht="14.25" customHeight="1">
      <c r="V11822" s="1"/>
    </row>
    <row r="11823" ht="14.25" customHeight="1">
      <c r="V11823" s="1"/>
    </row>
    <row r="11824" ht="14.25" customHeight="1">
      <c r="V11824" s="1"/>
    </row>
    <row r="11825" ht="14.25" customHeight="1">
      <c r="V11825" s="1"/>
    </row>
    <row r="11826" ht="14.25" customHeight="1">
      <c r="V11826" s="1"/>
    </row>
    <row r="11827" ht="14.25" customHeight="1">
      <c r="V11827" s="1"/>
    </row>
    <row r="11828" ht="14.25" customHeight="1">
      <c r="V11828" s="1"/>
    </row>
    <row r="11829" ht="14.25" customHeight="1">
      <c r="V11829" s="1"/>
    </row>
    <row r="11830" ht="14.25" customHeight="1">
      <c r="V11830" s="1"/>
    </row>
    <row r="11831" ht="14.25" customHeight="1">
      <c r="V11831" s="1"/>
    </row>
    <row r="11832" ht="14.25" customHeight="1">
      <c r="V11832" s="1"/>
    </row>
    <row r="11833" ht="14.25" customHeight="1">
      <c r="V11833" s="1"/>
    </row>
    <row r="11834" ht="14.25" customHeight="1">
      <c r="V11834" s="1"/>
    </row>
    <row r="11835" ht="14.25" customHeight="1">
      <c r="V11835" s="1"/>
    </row>
    <row r="11836" ht="14.25" customHeight="1">
      <c r="V11836" s="1"/>
    </row>
    <row r="11837" ht="14.25" customHeight="1">
      <c r="V11837" s="1"/>
    </row>
    <row r="11838" ht="14.25" customHeight="1">
      <c r="V11838" s="1"/>
    </row>
    <row r="11839" ht="14.25" customHeight="1">
      <c r="V11839" s="1"/>
    </row>
    <row r="11840" ht="14.25" customHeight="1">
      <c r="V11840" s="1"/>
    </row>
    <row r="11841" ht="14.25" customHeight="1">
      <c r="V11841" s="1"/>
    </row>
    <row r="11842" ht="14.25" customHeight="1">
      <c r="V11842" s="1"/>
    </row>
    <row r="11843" ht="14.25" customHeight="1">
      <c r="V11843" s="1"/>
    </row>
    <row r="11844" ht="14.25" customHeight="1">
      <c r="V11844" s="1"/>
    </row>
    <row r="11845" ht="14.25" customHeight="1">
      <c r="V11845" s="1"/>
    </row>
    <row r="11846" ht="14.25" customHeight="1">
      <c r="V11846" s="1"/>
    </row>
    <row r="11847" ht="14.25" customHeight="1">
      <c r="V11847" s="1"/>
    </row>
    <row r="11848" ht="14.25" customHeight="1">
      <c r="V11848" s="1"/>
    </row>
    <row r="11849" ht="14.25" customHeight="1">
      <c r="V11849" s="1"/>
    </row>
    <row r="11850" ht="14.25" customHeight="1">
      <c r="V11850" s="1"/>
    </row>
    <row r="11851" ht="14.25" customHeight="1">
      <c r="V11851" s="1"/>
    </row>
    <row r="11852" ht="14.25" customHeight="1">
      <c r="V11852" s="1"/>
    </row>
    <row r="11853" ht="14.25" customHeight="1">
      <c r="V11853" s="1"/>
    </row>
    <row r="11854" ht="14.25" customHeight="1">
      <c r="V11854" s="1"/>
    </row>
    <row r="11855" ht="14.25" customHeight="1">
      <c r="V11855" s="1"/>
    </row>
    <row r="11856" ht="14.25" customHeight="1">
      <c r="V11856" s="1"/>
    </row>
    <row r="11857" ht="14.25" customHeight="1">
      <c r="V11857" s="1"/>
    </row>
    <row r="11858" ht="14.25" customHeight="1">
      <c r="V11858" s="1"/>
    </row>
    <row r="11859" ht="14.25" customHeight="1">
      <c r="V11859" s="1"/>
    </row>
    <row r="11860" ht="14.25" customHeight="1">
      <c r="V11860" s="1"/>
    </row>
    <row r="11861" ht="14.25" customHeight="1">
      <c r="V11861" s="1"/>
    </row>
    <row r="11862" ht="14.25" customHeight="1">
      <c r="V11862" s="1"/>
    </row>
    <row r="11863" ht="14.25" customHeight="1">
      <c r="V11863" s="1"/>
    </row>
    <row r="11864" ht="14.25" customHeight="1">
      <c r="V11864" s="1"/>
    </row>
    <row r="11865" ht="14.25" customHeight="1">
      <c r="V11865" s="1"/>
    </row>
    <row r="11866" ht="14.25" customHeight="1">
      <c r="V11866" s="1"/>
    </row>
    <row r="11867" ht="14.25" customHeight="1">
      <c r="V11867" s="1"/>
    </row>
    <row r="11868" ht="14.25" customHeight="1">
      <c r="V11868" s="1"/>
    </row>
    <row r="11869" ht="14.25" customHeight="1">
      <c r="V11869" s="1"/>
    </row>
    <row r="11870" ht="14.25" customHeight="1">
      <c r="V11870" s="1"/>
    </row>
    <row r="11871" ht="14.25" customHeight="1">
      <c r="V11871" s="1"/>
    </row>
    <row r="11872" ht="14.25" customHeight="1">
      <c r="V11872" s="1"/>
    </row>
    <row r="11873" ht="14.25" customHeight="1">
      <c r="V11873" s="1"/>
    </row>
    <row r="11874" ht="14.25" customHeight="1">
      <c r="V11874" s="1"/>
    </row>
    <row r="11875" ht="14.25" customHeight="1">
      <c r="V11875" s="1"/>
    </row>
    <row r="11876" ht="14.25" customHeight="1">
      <c r="V11876" s="1"/>
    </row>
    <row r="11877" ht="14.25" customHeight="1">
      <c r="V11877" s="1"/>
    </row>
    <row r="11878" ht="14.25" customHeight="1">
      <c r="V11878" s="1"/>
    </row>
    <row r="11879" ht="14.25" customHeight="1">
      <c r="V11879" s="1"/>
    </row>
    <row r="11880" ht="14.25" customHeight="1">
      <c r="V11880" s="1"/>
    </row>
    <row r="11881" ht="14.25" customHeight="1">
      <c r="V11881" s="1"/>
    </row>
    <row r="11882" ht="14.25" customHeight="1">
      <c r="V11882" s="1"/>
    </row>
    <row r="11883" ht="14.25" customHeight="1">
      <c r="V11883" s="1"/>
    </row>
    <row r="11884" ht="14.25" customHeight="1">
      <c r="V11884" s="1"/>
    </row>
    <row r="11885" ht="14.25" customHeight="1">
      <c r="V11885" s="1"/>
    </row>
    <row r="11886" ht="14.25" customHeight="1">
      <c r="V11886" s="1"/>
    </row>
    <row r="11887" ht="14.25" customHeight="1">
      <c r="V11887" s="1"/>
    </row>
    <row r="11888" ht="14.25" customHeight="1">
      <c r="V11888" s="1"/>
    </row>
    <row r="11889" ht="14.25" customHeight="1">
      <c r="V11889" s="1"/>
    </row>
    <row r="11890" ht="14.25" customHeight="1">
      <c r="V11890" s="1"/>
    </row>
    <row r="11891" ht="14.25" customHeight="1">
      <c r="V11891" s="1"/>
    </row>
    <row r="11892" ht="14.25" customHeight="1">
      <c r="V11892" s="1"/>
    </row>
    <row r="11893" ht="14.25" customHeight="1">
      <c r="V11893" s="1"/>
    </row>
    <row r="11894" ht="14.25" customHeight="1">
      <c r="V11894" s="1"/>
    </row>
    <row r="11895" ht="14.25" customHeight="1">
      <c r="V11895" s="1"/>
    </row>
    <row r="11896" ht="14.25" customHeight="1">
      <c r="V11896" s="1"/>
    </row>
    <row r="11897" ht="14.25" customHeight="1">
      <c r="V11897" s="1"/>
    </row>
    <row r="11898" ht="14.25" customHeight="1">
      <c r="V11898" s="1"/>
    </row>
    <row r="11899" ht="14.25" customHeight="1">
      <c r="V11899" s="1"/>
    </row>
    <row r="11900" ht="14.25" customHeight="1">
      <c r="V11900" s="1"/>
    </row>
    <row r="11901" ht="14.25" customHeight="1">
      <c r="V11901" s="1"/>
    </row>
    <row r="11902" ht="14.25" customHeight="1">
      <c r="V11902" s="1"/>
    </row>
    <row r="11903" ht="14.25" customHeight="1">
      <c r="V11903" s="1"/>
    </row>
    <row r="11904" ht="14.25" customHeight="1">
      <c r="V11904" s="1"/>
    </row>
    <row r="11905" ht="14.25" customHeight="1">
      <c r="V11905" s="1"/>
    </row>
    <row r="11906" ht="14.25" customHeight="1">
      <c r="V11906" s="1"/>
    </row>
    <row r="11907" ht="14.25" customHeight="1">
      <c r="V11907" s="1"/>
    </row>
    <row r="11908" ht="14.25" customHeight="1">
      <c r="V11908" s="1"/>
    </row>
    <row r="11909" ht="14.25" customHeight="1">
      <c r="V11909" s="1"/>
    </row>
    <row r="11910" ht="14.25" customHeight="1">
      <c r="V11910" s="1"/>
    </row>
    <row r="11911" ht="14.25" customHeight="1">
      <c r="V11911" s="1"/>
    </row>
    <row r="11912" ht="14.25" customHeight="1">
      <c r="V11912" s="1"/>
    </row>
    <row r="11913" ht="14.25" customHeight="1">
      <c r="V11913" s="1"/>
    </row>
    <row r="11914" ht="14.25" customHeight="1">
      <c r="V11914" s="1"/>
    </row>
    <row r="11915" ht="14.25" customHeight="1">
      <c r="V11915" s="1"/>
    </row>
    <row r="11916" ht="14.25" customHeight="1">
      <c r="V11916" s="1"/>
    </row>
    <row r="11917" ht="14.25" customHeight="1">
      <c r="V11917" s="1"/>
    </row>
    <row r="11918" ht="14.25" customHeight="1">
      <c r="V11918" s="1"/>
    </row>
    <row r="11919" ht="14.25" customHeight="1">
      <c r="V11919" s="1"/>
    </row>
    <row r="11920" ht="14.25" customHeight="1">
      <c r="V11920" s="1"/>
    </row>
    <row r="11921" ht="14.25" customHeight="1">
      <c r="V11921" s="1"/>
    </row>
    <row r="11922" ht="14.25" customHeight="1">
      <c r="V11922" s="1"/>
    </row>
    <row r="11923" ht="14.25" customHeight="1">
      <c r="V11923" s="1"/>
    </row>
    <row r="11924" ht="14.25" customHeight="1">
      <c r="V11924" s="1"/>
    </row>
    <row r="11925" ht="14.25" customHeight="1">
      <c r="V11925" s="1"/>
    </row>
    <row r="11926" ht="14.25" customHeight="1">
      <c r="V11926" s="1"/>
    </row>
    <row r="11927" ht="14.25" customHeight="1">
      <c r="V11927" s="1"/>
    </row>
    <row r="11928" ht="14.25" customHeight="1">
      <c r="V11928" s="1"/>
    </row>
    <row r="11929" ht="14.25" customHeight="1">
      <c r="V11929" s="1"/>
    </row>
    <row r="11930" ht="14.25" customHeight="1">
      <c r="V11930" s="1"/>
    </row>
    <row r="11931" ht="14.25" customHeight="1">
      <c r="V11931" s="1"/>
    </row>
    <row r="11932" ht="14.25" customHeight="1">
      <c r="V11932" s="1"/>
    </row>
    <row r="11933" ht="14.25" customHeight="1">
      <c r="V11933" s="1"/>
    </row>
    <row r="11934" ht="14.25" customHeight="1">
      <c r="V11934" s="1"/>
    </row>
    <row r="11935" ht="14.25" customHeight="1">
      <c r="V11935" s="1"/>
    </row>
    <row r="11936" ht="14.25" customHeight="1">
      <c r="V11936" s="1"/>
    </row>
    <row r="11937" ht="14.25" customHeight="1">
      <c r="V11937" s="1"/>
    </row>
    <row r="11938" ht="14.25" customHeight="1">
      <c r="V11938" s="1"/>
    </row>
    <row r="11939" ht="14.25" customHeight="1">
      <c r="V11939" s="1"/>
    </row>
    <row r="11940" ht="14.25" customHeight="1">
      <c r="V11940" s="1"/>
    </row>
    <row r="11941" ht="14.25" customHeight="1">
      <c r="V11941" s="1"/>
    </row>
    <row r="11942" ht="14.25" customHeight="1">
      <c r="V11942" s="1"/>
    </row>
    <row r="11943" ht="14.25" customHeight="1">
      <c r="V11943" s="1"/>
    </row>
    <row r="11944" ht="14.25" customHeight="1">
      <c r="V11944" s="1"/>
    </row>
    <row r="11945" ht="14.25" customHeight="1">
      <c r="V11945" s="1"/>
    </row>
    <row r="11946" ht="14.25" customHeight="1">
      <c r="V11946" s="1"/>
    </row>
    <row r="11947" ht="14.25" customHeight="1">
      <c r="V11947" s="1"/>
    </row>
    <row r="11948" ht="14.25" customHeight="1">
      <c r="V11948" s="1"/>
    </row>
    <row r="11949" ht="14.25" customHeight="1">
      <c r="V11949" s="1"/>
    </row>
    <row r="11950" ht="14.25" customHeight="1">
      <c r="V11950" s="1"/>
    </row>
    <row r="11951" ht="14.25" customHeight="1">
      <c r="V11951" s="1"/>
    </row>
    <row r="11952" ht="14.25" customHeight="1">
      <c r="V11952" s="1"/>
    </row>
    <row r="11953" ht="14.25" customHeight="1">
      <c r="V11953" s="1"/>
    </row>
    <row r="11954" ht="14.25" customHeight="1">
      <c r="V11954" s="1"/>
    </row>
    <row r="11955" ht="14.25" customHeight="1">
      <c r="V11955" s="1"/>
    </row>
    <row r="11956" ht="14.25" customHeight="1">
      <c r="V11956" s="1"/>
    </row>
    <row r="11957" ht="14.25" customHeight="1">
      <c r="V11957" s="1"/>
    </row>
    <row r="11958" ht="14.25" customHeight="1">
      <c r="V11958" s="1"/>
    </row>
    <row r="11959" ht="14.25" customHeight="1">
      <c r="V11959" s="1"/>
    </row>
    <row r="11960" ht="14.25" customHeight="1">
      <c r="V11960" s="1"/>
    </row>
    <row r="11961" ht="14.25" customHeight="1">
      <c r="V11961" s="1"/>
    </row>
    <row r="11962" ht="14.25" customHeight="1">
      <c r="V11962" s="1"/>
    </row>
    <row r="11963" ht="14.25" customHeight="1">
      <c r="V11963" s="1"/>
    </row>
    <row r="11964" ht="14.25" customHeight="1">
      <c r="V11964" s="1"/>
    </row>
    <row r="11965" ht="14.25" customHeight="1">
      <c r="V11965" s="1"/>
    </row>
    <row r="11966" ht="14.25" customHeight="1">
      <c r="V11966" s="1"/>
    </row>
    <row r="11967" ht="14.25" customHeight="1">
      <c r="V11967" s="1"/>
    </row>
    <row r="11968" ht="14.25" customHeight="1">
      <c r="V11968" s="1"/>
    </row>
    <row r="11969" ht="14.25" customHeight="1">
      <c r="V11969" s="1"/>
    </row>
    <row r="11970" ht="14.25" customHeight="1">
      <c r="V11970" s="1"/>
    </row>
    <row r="11971" ht="14.25" customHeight="1">
      <c r="V11971" s="1"/>
    </row>
    <row r="11972" ht="14.25" customHeight="1">
      <c r="V11972" s="1"/>
    </row>
    <row r="11973" ht="14.25" customHeight="1">
      <c r="V11973" s="1"/>
    </row>
    <row r="11974" ht="14.25" customHeight="1">
      <c r="V11974" s="1"/>
    </row>
    <row r="11975" ht="14.25" customHeight="1">
      <c r="V11975" s="1"/>
    </row>
    <row r="11976" ht="14.25" customHeight="1">
      <c r="V11976" s="1"/>
    </row>
    <row r="11977" ht="14.25" customHeight="1">
      <c r="V11977" s="1"/>
    </row>
    <row r="11978" ht="14.25" customHeight="1">
      <c r="V11978" s="1"/>
    </row>
    <row r="11979" ht="14.25" customHeight="1">
      <c r="V11979" s="1"/>
    </row>
    <row r="11980" ht="14.25" customHeight="1">
      <c r="V11980" s="1"/>
    </row>
    <row r="11981" ht="14.25" customHeight="1">
      <c r="V11981" s="1"/>
    </row>
    <row r="11982" ht="14.25" customHeight="1">
      <c r="V11982" s="1"/>
    </row>
    <row r="11983" ht="14.25" customHeight="1">
      <c r="V11983" s="1"/>
    </row>
    <row r="11984" ht="14.25" customHeight="1">
      <c r="V11984" s="1"/>
    </row>
    <row r="11985" ht="14.25" customHeight="1">
      <c r="V11985" s="1"/>
    </row>
    <row r="11986" ht="14.25" customHeight="1">
      <c r="V11986" s="1"/>
    </row>
    <row r="11987" ht="14.25" customHeight="1">
      <c r="V11987" s="1"/>
    </row>
    <row r="11988" ht="14.25" customHeight="1">
      <c r="V11988" s="1"/>
    </row>
    <row r="11989" ht="14.25" customHeight="1">
      <c r="V11989" s="1"/>
    </row>
    <row r="11990" ht="14.25" customHeight="1">
      <c r="V11990" s="1"/>
    </row>
    <row r="11991" ht="14.25" customHeight="1">
      <c r="V11991" s="1"/>
    </row>
    <row r="11992" ht="14.25" customHeight="1">
      <c r="V11992" s="1"/>
    </row>
    <row r="11993" ht="14.25" customHeight="1">
      <c r="V11993" s="1"/>
    </row>
    <row r="11994" ht="14.25" customHeight="1">
      <c r="V11994" s="1"/>
    </row>
    <row r="11995" ht="14.25" customHeight="1">
      <c r="V11995" s="1"/>
    </row>
    <row r="11996" ht="14.25" customHeight="1">
      <c r="V11996" s="1"/>
    </row>
    <row r="11997" ht="14.25" customHeight="1">
      <c r="V11997" s="1"/>
    </row>
    <row r="11998" ht="14.25" customHeight="1">
      <c r="V11998" s="1"/>
    </row>
    <row r="11999" ht="14.25" customHeight="1">
      <c r="V11999" s="1"/>
    </row>
    <row r="12000" ht="14.25" customHeight="1">
      <c r="V12000" s="1"/>
    </row>
    <row r="12001" ht="14.25" customHeight="1">
      <c r="V12001" s="1"/>
    </row>
    <row r="12002" ht="14.25" customHeight="1">
      <c r="V12002" s="1"/>
    </row>
    <row r="12003" ht="14.25" customHeight="1">
      <c r="V12003" s="1"/>
    </row>
    <row r="12004" ht="14.25" customHeight="1">
      <c r="V12004" s="1"/>
    </row>
    <row r="12005" ht="14.25" customHeight="1">
      <c r="V12005" s="1"/>
    </row>
    <row r="12006" ht="14.25" customHeight="1">
      <c r="V12006" s="1"/>
    </row>
    <row r="12007" ht="14.25" customHeight="1">
      <c r="V12007" s="1"/>
    </row>
    <row r="12008" ht="14.25" customHeight="1">
      <c r="V12008" s="1"/>
    </row>
    <row r="12009" ht="14.25" customHeight="1">
      <c r="V12009" s="1"/>
    </row>
    <row r="12010" ht="14.25" customHeight="1">
      <c r="V12010" s="1"/>
    </row>
    <row r="12011" ht="14.25" customHeight="1">
      <c r="V12011" s="1"/>
    </row>
    <row r="12012" ht="14.25" customHeight="1">
      <c r="V12012" s="1"/>
    </row>
    <row r="12013" ht="14.25" customHeight="1">
      <c r="V12013" s="1"/>
    </row>
    <row r="12014" ht="14.25" customHeight="1">
      <c r="V12014" s="1"/>
    </row>
    <row r="12015" ht="14.25" customHeight="1">
      <c r="V12015" s="1"/>
    </row>
    <row r="12016" ht="14.25" customHeight="1">
      <c r="V12016" s="1"/>
    </row>
    <row r="12017" ht="14.25" customHeight="1">
      <c r="V12017" s="1"/>
    </row>
    <row r="12018" ht="14.25" customHeight="1">
      <c r="V12018" s="1"/>
    </row>
    <row r="12019" ht="14.25" customHeight="1">
      <c r="V12019" s="1"/>
    </row>
    <row r="12020" ht="14.25" customHeight="1">
      <c r="V12020" s="1"/>
    </row>
    <row r="12021" ht="14.25" customHeight="1">
      <c r="V12021" s="1"/>
    </row>
    <row r="12022" ht="14.25" customHeight="1">
      <c r="V12022" s="1"/>
    </row>
    <row r="12023" ht="14.25" customHeight="1">
      <c r="V12023" s="1"/>
    </row>
    <row r="12024" ht="14.25" customHeight="1">
      <c r="V12024" s="1"/>
    </row>
    <row r="12025" ht="14.25" customHeight="1">
      <c r="V12025" s="1"/>
    </row>
    <row r="12026" ht="14.25" customHeight="1">
      <c r="V12026" s="1"/>
    </row>
    <row r="12027" ht="14.25" customHeight="1">
      <c r="V12027" s="1"/>
    </row>
    <row r="12028" ht="14.25" customHeight="1">
      <c r="V12028" s="1"/>
    </row>
    <row r="12029" ht="14.25" customHeight="1">
      <c r="V12029" s="1"/>
    </row>
    <row r="12030" ht="14.25" customHeight="1">
      <c r="V12030" s="1"/>
    </row>
    <row r="12031" ht="14.25" customHeight="1">
      <c r="V12031" s="1"/>
    </row>
    <row r="12032" ht="14.25" customHeight="1">
      <c r="V12032" s="1"/>
    </row>
    <row r="12033" ht="14.25" customHeight="1">
      <c r="V12033" s="1"/>
    </row>
    <row r="12034" ht="14.25" customHeight="1">
      <c r="V12034" s="1"/>
    </row>
    <row r="12035" ht="14.25" customHeight="1">
      <c r="V12035" s="1"/>
    </row>
    <row r="12036" ht="14.25" customHeight="1">
      <c r="V12036" s="1"/>
    </row>
    <row r="12037" ht="14.25" customHeight="1">
      <c r="V12037" s="1"/>
    </row>
    <row r="12038" ht="14.25" customHeight="1">
      <c r="V12038" s="1"/>
    </row>
    <row r="12039" ht="14.25" customHeight="1">
      <c r="V12039" s="1"/>
    </row>
    <row r="12040" ht="14.25" customHeight="1">
      <c r="V12040" s="1"/>
    </row>
    <row r="12041" ht="14.25" customHeight="1">
      <c r="V12041" s="1"/>
    </row>
    <row r="12042" ht="14.25" customHeight="1">
      <c r="V12042" s="1"/>
    </row>
    <row r="12043" ht="14.25" customHeight="1">
      <c r="V12043" s="1"/>
    </row>
    <row r="12044" ht="14.25" customHeight="1">
      <c r="V12044" s="1"/>
    </row>
    <row r="12045" ht="14.25" customHeight="1">
      <c r="V12045" s="1"/>
    </row>
    <row r="12046" ht="14.25" customHeight="1">
      <c r="V12046" s="1"/>
    </row>
    <row r="12047" ht="14.25" customHeight="1">
      <c r="V12047" s="1"/>
    </row>
    <row r="12048" ht="14.25" customHeight="1">
      <c r="V12048" s="1"/>
    </row>
    <row r="12049" ht="14.25" customHeight="1">
      <c r="V12049" s="1"/>
    </row>
    <row r="12050" ht="14.25" customHeight="1">
      <c r="V12050" s="1"/>
    </row>
    <row r="12051" ht="14.25" customHeight="1">
      <c r="V12051" s="1"/>
    </row>
    <row r="12052" ht="14.25" customHeight="1">
      <c r="V12052" s="1"/>
    </row>
    <row r="12053" ht="14.25" customHeight="1">
      <c r="V12053" s="1"/>
    </row>
    <row r="12054" ht="14.25" customHeight="1">
      <c r="V12054" s="1"/>
    </row>
    <row r="12055" ht="14.25" customHeight="1">
      <c r="V12055" s="1"/>
    </row>
    <row r="12056" ht="14.25" customHeight="1">
      <c r="V12056" s="1"/>
    </row>
    <row r="12057" ht="14.25" customHeight="1">
      <c r="V12057" s="1"/>
    </row>
    <row r="12058" ht="14.25" customHeight="1">
      <c r="V12058" s="1"/>
    </row>
    <row r="12059" ht="14.25" customHeight="1">
      <c r="V12059" s="1"/>
    </row>
    <row r="12060" ht="14.25" customHeight="1">
      <c r="V12060" s="1"/>
    </row>
    <row r="12061" ht="14.25" customHeight="1">
      <c r="V12061" s="1"/>
    </row>
    <row r="12062" ht="14.25" customHeight="1">
      <c r="V12062" s="1"/>
    </row>
    <row r="12063" ht="14.25" customHeight="1">
      <c r="V12063" s="1"/>
    </row>
    <row r="12064" ht="14.25" customHeight="1">
      <c r="V12064" s="1"/>
    </row>
    <row r="12065" ht="14.25" customHeight="1">
      <c r="V12065" s="1"/>
    </row>
    <row r="12066" ht="14.25" customHeight="1">
      <c r="V12066" s="1"/>
    </row>
    <row r="12067" ht="14.25" customHeight="1">
      <c r="V12067" s="1"/>
    </row>
    <row r="12068" ht="14.25" customHeight="1">
      <c r="V12068" s="1"/>
    </row>
    <row r="12069" ht="14.25" customHeight="1">
      <c r="V12069" s="1"/>
    </row>
    <row r="12070" ht="14.25" customHeight="1">
      <c r="V12070" s="1"/>
    </row>
    <row r="12071" ht="14.25" customHeight="1">
      <c r="V12071" s="1"/>
    </row>
    <row r="12072" ht="14.25" customHeight="1">
      <c r="V12072" s="1"/>
    </row>
    <row r="12073" ht="14.25" customHeight="1">
      <c r="V12073" s="1"/>
    </row>
    <row r="12074" ht="14.25" customHeight="1">
      <c r="V12074" s="1"/>
    </row>
    <row r="12075" ht="14.25" customHeight="1">
      <c r="V12075" s="1"/>
    </row>
    <row r="12076" ht="14.25" customHeight="1">
      <c r="V12076" s="1"/>
    </row>
    <row r="12077" ht="14.25" customHeight="1">
      <c r="V12077" s="1"/>
    </row>
    <row r="12078" ht="14.25" customHeight="1">
      <c r="V12078" s="1"/>
    </row>
    <row r="12079" ht="14.25" customHeight="1">
      <c r="V12079" s="1"/>
    </row>
    <row r="12080" ht="14.25" customHeight="1">
      <c r="V12080" s="1"/>
    </row>
    <row r="12081" ht="14.25" customHeight="1">
      <c r="V12081" s="1"/>
    </row>
    <row r="12082" ht="14.25" customHeight="1">
      <c r="V12082" s="1"/>
    </row>
    <row r="12083" ht="14.25" customHeight="1">
      <c r="V12083" s="1"/>
    </row>
    <row r="12084" ht="14.25" customHeight="1">
      <c r="V12084" s="1"/>
    </row>
    <row r="12085" ht="14.25" customHeight="1">
      <c r="V12085" s="1"/>
    </row>
    <row r="12086" ht="14.25" customHeight="1">
      <c r="V12086" s="1"/>
    </row>
    <row r="12087" ht="14.25" customHeight="1">
      <c r="V12087" s="1"/>
    </row>
    <row r="12088" ht="14.25" customHeight="1">
      <c r="V12088" s="1"/>
    </row>
    <row r="12089" ht="14.25" customHeight="1">
      <c r="V12089" s="1"/>
    </row>
    <row r="12090" ht="14.25" customHeight="1">
      <c r="V12090" s="1"/>
    </row>
    <row r="12091" ht="14.25" customHeight="1">
      <c r="V12091" s="1"/>
    </row>
    <row r="12092" ht="14.25" customHeight="1">
      <c r="V12092" s="1"/>
    </row>
    <row r="12093" ht="14.25" customHeight="1">
      <c r="V12093" s="1"/>
    </row>
    <row r="12094" ht="14.25" customHeight="1">
      <c r="V12094" s="1"/>
    </row>
    <row r="12095" ht="14.25" customHeight="1">
      <c r="V12095" s="1"/>
    </row>
    <row r="12096" ht="14.25" customHeight="1">
      <c r="V12096" s="1"/>
    </row>
    <row r="12097" ht="14.25" customHeight="1">
      <c r="V12097" s="1"/>
    </row>
    <row r="12098" ht="14.25" customHeight="1">
      <c r="V12098" s="1"/>
    </row>
    <row r="12099" ht="14.25" customHeight="1">
      <c r="V12099" s="1"/>
    </row>
    <row r="12100" ht="14.25" customHeight="1">
      <c r="V12100" s="1"/>
    </row>
    <row r="12101" ht="14.25" customHeight="1">
      <c r="V12101" s="1"/>
    </row>
    <row r="12102" ht="14.25" customHeight="1">
      <c r="V12102" s="1"/>
    </row>
    <row r="12103" ht="14.25" customHeight="1">
      <c r="V12103" s="1"/>
    </row>
    <row r="12104" ht="14.25" customHeight="1">
      <c r="V12104" s="1"/>
    </row>
    <row r="12105" ht="14.25" customHeight="1">
      <c r="V12105" s="1"/>
    </row>
    <row r="12106" ht="14.25" customHeight="1">
      <c r="V12106" s="1"/>
    </row>
    <row r="12107" ht="14.25" customHeight="1">
      <c r="V12107" s="1"/>
    </row>
    <row r="12108" ht="14.25" customHeight="1">
      <c r="V12108" s="1"/>
    </row>
    <row r="12109" ht="14.25" customHeight="1">
      <c r="V12109" s="1"/>
    </row>
    <row r="12110" ht="14.25" customHeight="1">
      <c r="V12110" s="1"/>
    </row>
    <row r="12111" ht="14.25" customHeight="1">
      <c r="V12111" s="1"/>
    </row>
    <row r="12112" ht="14.25" customHeight="1">
      <c r="V12112" s="1"/>
    </row>
    <row r="12113" ht="14.25" customHeight="1">
      <c r="V12113" s="1"/>
    </row>
    <row r="12114" ht="14.25" customHeight="1">
      <c r="V12114" s="1"/>
    </row>
    <row r="12115" ht="14.25" customHeight="1">
      <c r="V12115" s="1"/>
    </row>
    <row r="12116" ht="14.25" customHeight="1">
      <c r="V12116" s="1"/>
    </row>
    <row r="12117" ht="14.25" customHeight="1">
      <c r="V12117" s="1"/>
    </row>
    <row r="12118" ht="14.25" customHeight="1">
      <c r="V12118" s="1"/>
    </row>
    <row r="12119" ht="14.25" customHeight="1">
      <c r="V12119" s="1"/>
    </row>
    <row r="12120" ht="14.25" customHeight="1">
      <c r="V12120" s="1"/>
    </row>
    <row r="12121" ht="14.25" customHeight="1">
      <c r="V12121" s="1"/>
    </row>
    <row r="12122" ht="14.25" customHeight="1">
      <c r="V12122" s="1"/>
    </row>
    <row r="12123" ht="14.25" customHeight="1">
      <c r="V12123" s="1"/>
    </row>
    <row r="12124" ht="14.25" customHeight="1">
      <c r="V12124" s="1"/>
    </row>
    <row r="12125" ht="14.25" customHeight="1">
      <c r="V12125" s="1"/>
    </row>
    <row r="12126" ht="14.25" customHeight="1">
      <c r="V12126" s="1"/>
    </row>
    <row r="12127" ht="14.25" customHeight="1">
      <c r="V12127" s="1"/>
    </row>
    <row r="12128" ht="14.25" customHeight="1">
      <c r="V12128" s="1"/>
    </row>
    <row r="12129" ht="14.25" customHeight="1">
      <c r="V12129" s="1"/>
    </row>
    <row r="12130" ht="14.25" customHeight="1">
      <c r="V12130" s="1"/>
    </row>
    <row r="12131" ht="14.25" customHeight="1">
      <c r="V12131" s="1"/>
    </row>
    <row r="12132" ht="14.25" customHeight="1">
      <c r="V12132" s="1"/>
    </row>
    <row r="12133" ht="14.25" customHeight="1">
      <c r="V12133" s="1"/>
    </row>
    <row r="12134" ht="14.25" customHeight="1">
      <c r="V12134" s="1"/>
    </row>
    <row r="12135" ht="14.25" customHeight="1">
      <c r="V12135" s="1"/>
    </row>
    <row r="12136" ht="14.25" customHeight="1">
      <c r="V12136" s="1"/>
    </row>
    <row r="12137" ht="14.25" customHeight="1">
      <c r="V12137" s="1"/>
    </row>
    <row r="12138" ht="14.25" customHeight="1">
      <c r="V12138" s="1"/>
    </row>
    <row r="12139" ht="14.25" customHeight="1">
      <c r="V12139" s="1"/>
    </row>
    <row r="12140" ht="14.25" customHeight="1">
      <c r="V12140" s="1"/>
    </row>
    <row r="12141" ht="14.25" customHeight="1">
      <c r="V12141" s="1"/>
    </row>
    <row r="12142" ht="14.25" customHeight="1">
      <c r="V12142" s="1"/>
    </row>
    <row r="12143" ht="14.25" customHeight="1">
      <c r="V12143" s="1"/>
    </row>
    <row r="12144" ht="14.25" customHeight="1">
      <c r="V12144" s="1"/>
    </row>
    <row r="12145" ht="14.25" customHeight="1">
      <c r="V12145" s="1"/>
    </row>
    <row r="12146" ht="14.25" customHeight="1">
      <c r="V12146" s="1"/>
    </row>
    <row r="12147" ht="14.25" customHeight="1">
      <c r="V12147" s="1"/>
    </row>
    <row r="12148" ht="14.25" customHeight="1">
      <c r="V12148" s="1"/>
    </row>
    <row r="12149" ht="14.25" customHeight="1">
      <c r="V12149" s="1"/>
    </row>
    <row r="12150" ht="14.25" customHeight="1">
      <c r="V12150" s="1"/>
    </row>
    <row r="12151" ht="14.25" customHeight="1">
      <c r="V12151" s="1"/>
    </row>
    <row r="12152" ht="14.25" customHeight="1">
      <c r="V12152" s="1"/>
    </row>
    <row r="12153" ht="14.25" customHeight="1">
      <c r="V12153" s="1"/>
    </row>
    <row r="12154" ht="14.25" customHeight="1">
      <c r="V12154" s="1"/>
    </row>
    <row r="12155" ht="14.25" customHeight="1">
      <c r="V12155" s="1"/>
    </row>
    <row r="12156" ht="14.25" customHeight="1">
      <c r="V12156" s="1"/>
    </row>
    <row r="12157" ht="14.25" customHeight="1">
      <c r="V12157" s="1"/>
    </row>
    <row r="12158" ht="14.25" customHeight="1">
      <c r="V12158" s="1"/>
    </row>
    <row r="12159" ht="14.25" customHeight="1">
      <c r="V12159" s="1"/>
    </row>
    <row r="12160" ht="14.25" customHeight="1">
      <c r="V12160" s="1"/>
    </row>
    <row r="12161" ht="14.25" customHeight="1">
      <c r="V12161" s="1"/>
    </row>
    <row r="12162" ht="14.25" customHeight="1">
      <c r="V12162" s="1"/>
    </row>
    <row r="12163" ht="14.25" customHeight="1">
      <c r="V12163" s="1"/>
    </row>
    <row r="12164" ht="14.25" customHeight="1">
      <c r="V12164" s="1"/>
    </row>
    <row r="12165" ht="14.25" customHeight="1">
      <c r="V12165" s="1"/>
    </row>
    <row r="12166" ht="14.25" customHeight="1">
      <c r="V12166" s="1"/>
    </row>
    <row r="12167" ht="14.25" customHeight="1">
      <c r="V12167" s="1"/>
    </row>
    <row r="12168" ht="14.25" customHeight="1">
      <c r="V12168" s="1"/>
    </row>
    <row r="12169" ht="14.25" customHeight="1">
      <c r="V12169" s="1"/>
    </row>
    <row r="12170" ht="14.25" customHeight="1">
      <c r="V12170" s="1"/>
    </row>
    <row r="12171" ht="14.25" customHeight="1">
      <c r="V12171" s="1"/>
    </row>
    <row r="12172" ht="14.25" customHeight="1">
      <c r="V12172" s="1"/>
    </row>
    <row r="12173" ht="14.25" customHeight="1">
      <c r="V12173" s="1"/>
    </row>
    <row r="12174" ht="14.25" customHeight="1">
      <c r="V12174" s="1"/>
    </row>
    <row r="12175" ht="14.25" customHeight="1">
      <c r="V12175" s="1"/>
    </row>
    <row r="12176" ht="14.25" customHeight="1">
      <c r="V12176" s="1"/>
    </row>
    <row r="12177" ht="14.25" customHeight="1">
      <c r="V12177" s="1"/>
    </row>
    <row r="12178" ht="14.25" customHeight="1">
      <c r="V12178" s="1"/>
    </row>
    <row r="12179" ht="14.25" customHeight="1">
      <c r="V12179" s="1"/>
    </row>
    <row r="12180" ht="14.25" customHeight="1">
      <c r="V12180" s="1"/>
    </row>
    <row r="12181" ht="14.25" customHeight="1">
      <c r="V12181" s="1"/>
    </row>
    <row r="12182" ht="14.25" customHeight="1">
      <c r="V12182" s="1"/>
    </row>
    <row r="12183" ht="14.25" customHeight="1">
      <c r="V12183" s="1"/>
    </row>
    <row r="12184" ht="14.25" customHeight="1">
      <c r="V12184" s="1"/>
    </row>
    <row r="12185" ht="14.25" customHeight="1">
      <c r="V12185" s="1"/>
    </row>
    <row r="12186" ht="14.25" customHeight="1">
      <c r="V12186" s="1"/>
    </row>
    <row r="12187" ht="14.25" customHeight="1">
      <c r="V12187" s="1"/>
    </row>
    <row r="12188" ht="14.25" customHeight="1">
      <c r="V12188" s="1"/>
    </row>
    <row r="12189" ht="14.25" customHeight="1">
      <c r="V12189" s="1"/>
    </row>
    <row r="12190" ht="14.25" customHeight="1">
      <c r="V12190" s="1"/>
    </row>
    <row r="12191" ht="14.25" customHeight="1">
      <c r="V12191" s="1"/>
    </row>
    <row r="12192" ht="14.25" customHeight="1">
      <c r="V12192" s="1"/>
    </row>
    <row r="12193" ht="14.25" customHeight="1">
      <c r="V12193" s="1"/>
    </row>
    <row r="12194" ht="14.25" customHeight="1">
      <c r="V12194" s="1"/>
    </row>
    <row r="12195" ht="14.25" customHeight="1">
      <c r="V12195" s="1"/>
    </row>
    <row r="12196" ht="14.25" customHeight="1">
      <c r="V12196" s="1"/>
    </row>
    <row r="12197" ht="14.25" customHeight="1">
      <c r="V12197" s="1"/>
    </row>
    <row r="12198" ht="14.25" customHeight="1">
      <c r="V12198" s="1"/>
    </row>
    <row r="12199" ht="14.25" customHeight="1">
      <c r="V12199" s="1"/>
    </row>
    <row r="12200" ht="14.25" customHeight="1">
      <c r="V12200" s="1"/>
    </row>
    <row r="12201" ht="14.25" customHeight="1">
      <c r="V12201" s="1"/>
    </row>
    <row r="12202" ht="14.25" customHeight="1">
      <c r="V12202" s="1"/>
    </row>
    <row r="12203" ht="14.25" customHeight="1">
      <c r="V12203" s="1"/>
    </row>
    <row r="12204" ht="14.25" customHeight="1">
      <c r="V12204" s="1"/>
    </row>
    <row r="12205" ht="14.25" customHeight="1">
      <c r="V12205" s="1"/>
    </row>
    <row r="12206" ht="14.25" customHeight="1">
      <c r="V12206" s="1"/>
    </row>
    <row r="12207" ht="14.25" customHeight="1">
      <c r="V12207" s="1"/>
    </row>
    <row r="12208" ht="14.25" customHeight="1">
      <c r="V12208" s="1"/>
    </row>
    <row r="12209" ht="14.25" customHeight="1">
      <c r="V12209" s="1"/>
    </row>
    <row r="12210" ht="14.25" customHeight="1">
      <c r="V12210" s="1"/>
    </row>
    <row r="12211" ht="14.25" customHeight="1">
      <c r="V12211" s="1"/>
    </row>
    <row r="12212" ht="14.25" customHeight="1">
      <c r="V12212" s="1"/>
    </row>
    <row r="12213" ht="14.25" customHeight="1">
      <c r="V12213" s="1"/>
    </row>
    <row r="12214" ht="14.25" customHeight="1">
      <c r="V12214" s="1"/>
    </row>
    <row r="12215" ht="14.25" customHeight="1">
      <c r="V12215" s="1"/>
    </row>
    <row r="12216" ht="14.25" customHeight="1">
      <c r="V12216" s="1"/>
    </row>
    <row r="12217" ht="14.25" customHeight="1">
      <c r="V12217" s="1"/>
    </row>
    <row r="12218" ht="14.25" customHeight="1">
      <c r="V12218" s="1"/>
    </row>
    <row r="12219" ht="14.25" customHeight="1">
      <c r="V12219" s="1"/>
    </row>
    <row r="12220" ht="14.25" customHeight="1">
      <c r="V12220" s="1"/>
    </row>
    <row r="12221" ht="14.25" customHeight="1">
      <c r="V12221" s="1"/>
    </row>
    <row r="12222" ht="14.25" customHeight="1">
      <c r="V12222" s="1"/>
    </row>
    <row r="12223" ht="14.25" customHeight="1">
      <c r="V12223" s="1"/>
    </row>
    <row r="12224" ht="14.25" customHeight="1">
      <c r="V12224" s="1"/>
    </row>
    <row r="12225" ht="14.25" customHeight="1">
      <c r="V12225" s="1"/>
    </row>
    <row r="12226" ht="14.25" customHeight="1">
      <c r="V12226" s="1"/>
    </row>
    <row r="12227" ht="14.25" customHeight="1">
      <c r="V12227" s="1"/>
    </row>
    <row r="12228" ht="14.25" customHeight="1">
      <c r="V12228" s="1"/>
    </row>
    <row r="12229" ht="14.25" customHeight="1">
      <c r="V12229" s="1"/>
    </row>
    <row r="12230" ht="14.25" customHeight="1">
      <c r="V12230" s="1"/>
    </row>
    <row r="12231" ht="14.25" customHeight="1">
      <c r="V12231" s="1"/>
    </row>
    <row r="12232" ht="14.25" customHeight="1">
      <c r="V12232" s="1"/>
    </row>
    <row r="12233" ht="14.25" customHeight="1">
      <c r="V12233" s="1"/>
    </row>
    <row r="12234" ht="14.25" customHeight="1">
      <c r="V12234" s="1"/>
    </row>
    <row r="12235" ht="14.25" customHeight="1">
      <c r="V12235" s="1"/>
    </row>
    <row r="12236" ht="14.25" customHeight="1">
      <c r="V12236" s="1"/>
    </row>
    <row r="12237" ht="14.25" customHeight="1">
      <c r="V12237" s="1"/>
    </row>
    <row r="12238" ht="14.25" customHeight="1">
      <c r="V12238" s="1"/>
    </row>
    <row r="12239" ht="14.25" customHeight="1">
      <c r="V12239" s="1"/>
    </row>
    <row r="12240" ht="14.25" customHeight="1">
      <c r="V12240" s="1"/>
    </row>
    <row r="12241" ht="14.25" customHeight="1">
      <c r="V12241" s="1"/>
    </row>
    <row r="12242" ht="14.25" customHeight="1">
      <c r="V12242" s="1"/>
    </row>
    <row r="12243" ht="14.25" customHeight="1">
      <c r="V12243" s="1"/>
    </row>
    <row r="12244" ht="14.25" customHeight="1">
      <c r="V12244" s="1"/>
    </row>
    <row r="12245" ht="14.25" customHeight="1">
      <c r="V12245" s="1"/>
    </row>
    <row r="12246" ht="14.25" customHeight="1">
      <c r="V12246" s="1"/>
    </row>
    <row r="12247" ht="14.25" customHeight="1">
      <c r="V12247" s="1"/>
    </row>
    <row r="12248" ht="14.25" customHeight="1">
      <c r="V12248" s="1"/>
    </row>
    <row r="12249" ht="14.25" customHeight="1">
      <c r="V12249" s="1"/>
    </row>
    <row r="12250" ht="14.25" customHeight="1">
      <c r="V12250" s="1"/>
    </row>
    <row r="12251" ht="14.25" customHeight="1">
      <c r="V12251" s="1"/>
    </row>
    <row r="12252" ht="14.25" customHeight="1">
      <c r="V12252" s="1"/>
    </row>
    <row r="12253" ht="14.25" customHeight="1">
      <c r="V12253" s="1"/>
    </row>
    <row r="12254" ht="14.25" customHeight="1">
      <c r="V12254" s="1"/>
    </row>
    <row r="12255" ht="14.25" customHeight="1">
      <c r="V12255" s="1"/>
    </row>
    <row r="12256" ht="14.25" customHeight="1">
      <c r="V12256" s="1"/>
    </row>
    <row r="12257" ht="14.25" customHeight="1">
      <c r="V12257" s="1"/>
    </row>
    <row r="12258" ht="14.25" customHeight="1">
      <c r="V12258" s="1"/>
    </row>
    <row r="12259" ht="14.25" customHeight="1">
      <c r="V12259" s="1"/>
    </row>
    <row r="12260" ht="14.25" customHeight="1">
      <c r="V12260" s="1"/>
    </row>
    <row r="12261" ht="14.25" customHeight="1">
      <c r="V12261" s="1"/>
    </row>
    <row r="12262" ht="14.25" customHeight="1">
      <c r="V12262" s="1"/>
    </row>
    <row r="12263" ht="14.25" customHeight="1">
      <c r="V12263" s="1"/>
    </row>
    <row r="12264" ht="14.25" customHeight="1">
      <c r="V12264" s="1"/>
    </row>
    <row r="12265" ht="14.25" customHeight="1">
      <c r="V12265" s="1"/>
    </row>
    <row r="12266" ht="14.25" customHeight="1">
      <c r="V12266" s="1"/>
    </row>
    <row r="12267" ht="14.25" customHeight="1">
      <c r="V12267" s="1"/>
    </row>
    <row r="12268" ht="14.25" customHeight="1">
      <c r="V12268" s="1"/>
    </row>
    <row r="12269" ht="14.25" customHeight="1">
      <c r="V12269" s="1"/>
    </row>
    <row r="12270" ht="14.25" customHeight="1">
      <c r="V12270" s="1"/>
    </row>
    <row r="12271" ht="14.25" customHeight="1">
      <c r="V12271" s="1"/>
    </row>
    <row r="12272" ht="14.25" customHeight="1">
      <c r="V12272" s="1"/>
    </row>
    <row r="12273" ht="14.25" customHeight="1">
      <c r="V12273" s="1"/>
    </row>
    <row r="12274" ht="14.25" customHeight="1">
      <c r="V12274" s="1"/>
    </row>
    <row r="12275" ht="14.25" customHeight="1">
      <c r="V12275" s="1"/>
    </row>
    <row r="12276" ht="14.25" customHeight="1">
      <c r="V12276" s="1"/>
    </row>
    <row r="12277" ht="14.25" customHeight="1">
      <c r="V12277" s="1"/>
    </row>
    <row r="12278" ht="14.25" customHeight="1">
      <c r="V12278" s="1"/>
    </row>
    <row r="12279" ht="14.25" customHeight="1">
      <c r="V12279" s="1"/>
    </row>
    <row r="12280" ht="14.25" customHeight="1">
      <c r="V12280" s="1"/>
    </row>
    <row r="12281" ht="14.25" customHeight="1">
      <c r="V12281" s="1"/>
    </row>
    <row r="12282" ht="14.25" customHeight="1">
      <c r="V12282" s="1"/>
    </row>
    <row r="12283" ht="14.25" customHeight="1">
      <c r="V12283" s="1"/>
    </row>
    <row r="12284" ht="14.25" customHeight="1">
      <c r="V12284" s="1"/>
    </row>
    <row r="12285" ht="14.25" customHeight="1">
      <c r="V12285" s="1"/>
    </row>
    <row r="12286" ht="14.25" customHeight="1">
      <c r="V12286" s="1"/>
    </row>
    <row r="12287" ht="14.25" customHeight="1">
      <c r="V12287" s="1"/>
    </row>
    <row r="12288" ht="14.25" customHeight="1">
      <c r="V12288" s="1"/>
    </row>
    <row r="12289" ht="14.25" customHeight="1">
      <c r="V12289" s="1"/>
    </row>
    <row r="12290" ht="14.25" customHeight="1">
      <c r="V12290" s="1"/>
    </row>
    <row r="12291" ht="14.25" customHeight="1">
      <c r="V12291" s="1"/>
    </row>
    <row r="12292" ht="14.25" customHeight="1">
      <c r="V12292" s="1"/>
    </row>
    <row r="12293" ht="14.25" customHeight="1">
      <c r="V12293" s="1"/>
    </row>
    <row r="12294" ht="14.25" customHeight="1">
      <c r="V12294" s="1"/>
    </row>
    <row r="12295" ht="14.25" customHeight="1">
      <c r="V12295" s="1"/>
    </row>
    <row r="12296" ht="14.25" customHeight="1">
      <c r="V12296" s="1"/>
    </row>
    <row r="12297" ht="14.25" customHeight="1">
      <c r="V12297" s="1"/>
    </row>
    <row r="12298" ht="14.25" customHeight="1">
      <c r="V12298" s="1"/>
    </row>
    <row r="12299" ht="14.25" customHeight="1">
      <c r="V12299" s="1"/>
    </row>
    <row r="12300" ht="14.25" customHeight="1">
      <c r="V12300" s="1"/>
    </row>
    <row r="12301" ht="14.25" customHeight="1">
      <c r="V12301" s="1"/>
    </row>
    <row r="12302" ht="14.25" customHeight="1">
      <c r="V12302" s="1"/>
    </row>
    <row r="12303" ht="14.25" customHeight="1">
      <c r="V12303" s="1"/>
    </row>
    <row r="12304" ht="14.25" customHeight="1">
      <c r="V12304" s="1"/>
    </row>
    <row r="12305" ht="14.25" customHeight="1">
      <c r="V12305" s="1"/>
    </row>
    <row r="12306" ht="14.25" customHeight="1">
      <c r="V12306" s="1"/>
    </row>
    <row r="12307" ht="14.25" customHeight="1">
      <c r="V12307" s="1"/>
    </row>
    <row r="12308" ht="14.25" customHeight="1">
      <c r="V12308" s="1"/>
    </row>
    <row r="12309" ht="14.25" customHeight="1">
      <c r="V12309" s="1"/>
    </row>
    <row r="12310" ht="14.25" customHeight="1">
      <c r="V12310" s="1"/>
    </row>
    <row r="12311" ht="14.25" customHeight="1">
      <c r="V12311" s="1"/>
    </row>
    <row r="12312" ht="14.25" customHeight="1">
      <c r="V12312" s="1"/>
    </row>
    <row r="12313" ht="14.25" customHeight="1">
      <c r="V12313" s="1"/>
    </row>
    <row r="12314" ht="14.25" customHeight="1">
      <c r="V12314" s="1"/>
    </row>
    <row r="12315" ht="14.25" customHeight="1">
      <c r="V12315" s="1"/>
    </row>
    <row r="12316" ht="14.25" customHeight="1">
      <c r="V12316" s="1"/>
    </row>
    <row r="12317" ht="14.25" customHeight="1">
      <c r="V12317" s="1"/>
    </row>
    <row r="12318" ht="14.25" customHeight="1">
      <c r="V12318" s="1"/>
    </row>
    <row r="12319" ht="14.25" customHeight="1">
      <c r="V12319" s="1"/>
    </row>
    <row r="12320" ht="14.25" customHeight="1">
      <c r="V12320" s="1"/>
    </row>
    <row r="12321" ht="14.25" customHeight="1">
      <c r="V12321" s="1"/>
    </row>
    <row r="12322" ht="14.25" customHeight="1">
      <c r="V12322" s="1"/>
    </row>
    <row r="12323" ht="14.25" customHeight="1">
      <c r="V12323" s="1"/>
    </row>
    <row r="12324" ht="14.25" customHeight="1">
      <c r="V12324" s="1"/>
    </row>
    <row r="12325" ht="14.25" customHeight="1">
      <c r="V12325" s="1"/>
    </row>
    <row r="12326" ht="14.25" customHeight="1">
      <c r="V12326" s="1"/>
    </row>
    <row r="12327" ht="14.25" customHeight="1">
      <c r="V12327" s="1"/>
    </row>
    <row r="12328" ht="14.25" customHeight="1">
      <c r="V12328" s="1"/>
    </row>
    <row r="12329" ht="14.25" customHeight="1">
      <c r="V12329" s="1"/>
    </row>
    <row r="12330" ht="14.25" customHeight="1">
      <c r="V12330" s="1"/>
    </row>
    <row r="12331" ht="14.25" customHeight="1">
      <c r="V12331" s="1"/>
    </row>
    <row r="12332" ht="14.25" customHeight="1">
      <c r="V12332" s="1"/>
    </row>
    <row r="12333" ht="14.25" customHeight="1">
      <c r="V12333" s="1"/>
    </row>
    <row r="12334" ht="14.25" customHeight="1">
      <c r="V12334" s="1"/>
    </row>
    <row r="12335" ht="14.25" customHeight="1">
      <c r="V12335" s="1"/>
    </row>
    <row r="12336" ht="14.25" customHeight="1">
      <c r="V12336" s="1"/>
    </row>
    <row r="12337" ht="14.25" customHeight="1">
      <c r="V12337" s="1"/>
    </row>
    <row r="12338" ht="14.25" customHeight="1">
      <c r="V12338" s="1"/>
    </row>
    <row r="12339" ht="14.25" customHeight="1">
      <c r="V12339" s="1"/>
    </row>
    <row r="12340" ht="14.25" customHeight="1">
      <c r="V12340" s="1"/>
    </row>
    <row r="12341" ht="14.25" customHeight="1">
      <c r="V12341" s="1"/>
    </row>
    <row r="12342" ht="14.25" customHeight="1">
      <c r="V12342" s="1"/>
    </row>
    <row r="12343" ht="14.25" customHeight="1">
      <c r="V12343" s="1"/>
    </row>
    <row r="12344" ht="14.25" customHeight="1">
      <c r="V12344" s="1"/>
    </row>
    <row r="12345" ht="14.25" customHeight="1">
      <c r="V12345" s="1"/>
    </row>
    <row r="12346" ht="14.25" customHeight="1">
      <c r="V12346" s="1"/>
    </row>
    <row r="12347" ht="14.25" customHeight="1">
      <c r="V12347" s="1"/>
    </row>
    <row r="12348" ht="14.25" customHeight="1">
      <c r="V12348" s="1"/>
    </row>
    <row r="12349" ht="14.25" customHeight="1">
      <c r="V12349" s="1"/>
    </row>
    <row r="12350" ht="14.25" customHeight="1">
      <c r="V12350" s="1"/>
    </row>
    <row r="12351" ht="14.25" customHeight="1">
      <c r="V12351" s="1"/>
    </row>
    <row r="12352" ht="14.25" customHeight="1">
      <c r="V12352" s="1"/>
    </row>
    <row r="12353" ht="14.25" customHeight="1">
      <c r="V12353" s="1"/>
    </row>
    <row r="12354" ht="14.25" customHeight="1">
      <c r="V12354" s="1"/>
    </row>
    <row r="12355" ht="14.25" customHeight="1">
      <c r="V12355" s="1"/>
    </row>
    <row r="12356" ht="14.25" customHeight="1">
      <c r="V12356" s="1"/>
    </row>
    <row r="12357" ht="14.25" customHeight="1">
      <c r="V12357" s="1"/>
    </row>
    <row r="12358" ht="14.25" customHeight="1">
      <c r="V12358" s="1"/>
    </row>
    <row r="12359" ht="14.25" customHeight="1">
      <c r="V12359" s="1"/>
    </row>
    <row r="12360" ht="14.25" customHeight="1">
      <c r="V12360" s="1"/>
    </row>
    <row r="12361" ht="14.25" customHeight="1">
      <c r="V12361" s="1"/>
    </row>
    <row r="12362" ht="14.25" customHeight="1">
      <c r="V12362" s="1"/>
    </row>
    <row r="12363" ht="14.25" customHeight="1">
      <c r="V12363" s="1"/>
    </row>
    <row r="12364" ht="14.25" customHeight="1">
      <c r="V12364" s="1"/>
    </row>
    <row r="12365" ht="14.25" customHeight="1">
      <c r="V12365" s="1"/>
    </row>
    <row r="12366" ht="14.25" customHeight="1">
      <c r="V12366" s="1"/>
    </row>
    <row r="12367" ht="14.25" customHeight="1">
      <c r="V12367" s="1"/>
    </row>
    <row r="12368" ht="14.25" customHeight="1">
      <c r="V12368" s="1"/>
    </row>
    <row r="12369" ht="14.25" customHeight="1">
      <c r="V12369" s="1"/>
    </row>
    <row r="12370" ht="14.25" customHeight="1">
      <c r="V12370" s="1"/>
    </row>
    <row r="12371" ht="14.25" customHeight="1">
      <c r="V12371" s="1"/>
    </row>
    <row r="12372" ht="14.25" customHeight="1">
      <c r="V12372" s="1"/>
    </row>
    <row r="12373" ht="14.25" customHeight="1">
      <c r="V12373" s="1"/>
    </row>
    <row r="12374" ht="14.25" customHeight="1">
      <c r="V12374" s="1"/>
    </row>
    <row r="12375" ht="14.25" customHeight="1">
      <c r="V12375" s="1"/>
    </row>
    <row r="12376" ht="14.25" customHeight="1">
      <c r="V12376" s="1"/>
    </row>
    <row r="12377" ht="14.25" customHeight="1">
      <c r="V12377" s="1"/>
    </row>
    <row r="12378" ht="14.25" customHeight="1">
      <c r="V12378" s="1"/>
    </row>
    <row r="12379" ht="14.25" customHeight="1">
      <c r="V12379" s="1"/>
    </row>
    <row r="12380" ht="14.25" customHeight="1">
      <c r="V12380" s="1"/>
    </row>
    <row r="12381" ht="14.25" customHeight="1">
      <c r="V12381" s="1"/>
    </row>
    <row r="12382" ht="14.25" customHeight="1">
      <c r="V12382" s="1"/>
    </row>
    <row r="12383" ht="14.25" customHeight="1">
      <c r="V12383" s="1"/>
    </row>
    <row r="12384" ht="14.25" customHeight="1">
      <c r="V12384" s="1"/>
    </row>
    <row r="12385" ht="14.25" customHeight="1">
      <c r="V12385" s="1"/>
    </row>
    <row r="12386" ht="14.25" customHeight="1">
      <c r="V12386" s="1"/>
    </row>
    <row r="12387" ht="14.25" customHeight="1">
      <c r="V12387" s="1"/>
    </row>
    <row r="12388" ht="14.25" customHeight="1">
      <c r="V12388" s="1"/>
    </row>
    <row r="12389" ht="14.25" customHeight="1">
      <c r="V12389" s="1"/>
    </row>
    <row r="12390" ht="14.25" customHeight="1">
      <c r="V12390" s="1"/>
    </row>
    <row r="12391" ht="14.25" customHeight="1">
      <c r="V12391" s="1"/>
    </row>
    <row r="12392" ht="14.25" customHeight="1">
      <c r="V12392" s="1"/>
    </row>
    <row r="12393" ht="14.25" customHeight="1">
      <c r="V12393" s="1"/>
    </row>
    <row r="12394" ht="14.25" customHeight="1">
      <c r="V12394" s="1"/>
    </row>
    <row r="12395" ht="14.25" customHeight="1">
      <c r="V12395" s="1"/>
    </row>
    <row r="12396" ht="14.25" customHeight="1">
      <c r="V12396" s="1"/>
    </row>
    <row r="12397" ht="14.25" customHeight="1">
      <c r="V12397" s="1"/>
    </row>
    <row r="12398" ht="14.25" customHeight="1">
      <c r="V12398" s="1"/>
    </row>
    <row r="12399" ht="14.25" customHeight="1">
      <c r="V12399" s="1"/>
    </row>
    <row r="12400" ht="14.25" customHeight="1">
      <c r="V12400" s="1"/>
    </row>
    <row r="12401" ht="14.25" customHeight="1">
      <c r="V12401" s="1"/>
    </row>
    <row r="12402" ht="14.25" customHeight="1">
      <c r="V12402" s="1"/>
    </row>
    <row r="12403" ht="14.25" customHeight="1">
      <c r="V12403" s="1"/>
    </row>
    <row r="12404" ht="14.25" customHeight="1">
      <c r="V12404" s="1"/>
    </row>
    <row r="12405" ht="14.25" customHeight="1">
      <c r="V12405" s="1"/>
    </row>
    <row r="12406" ht="14.25" customHeight="1">
      <c r="V12406" s="1"/>
    </row>
    <row r="12407" ht="14.25" customHeight="1">
      <c r="V12407" s="1"/>
    </row>
    <row r="12408" ht="14.25" customHeight="1">
      <c r="V12408" s="1"/>
    </row>
    <row r="12409" ht="14.25" customHeight="1">
      <c r="V12409" s="1"/>
    </row>
    <row r="12410" ht="14.25" customHeight="1">
      <c r="V12410" s="1"/>
    </row>
    <row r="12411" ht="14.25" customHeight="1">
      <c r="V12411" s="1"/>
    </row>
    <row r="12412" ht="14.25" customHeight="1">
      <c r="V12412" s="1"/>
    </row>
    <row r="12413" ht="14.25" customHeight="1">
      <c r="V12413" s="1"/>
    </row>
    <row r="12414" ht="14.25" customHeight="1">
      <c r="V12414" s="1"/>
    </row>
    <row r="12415" ht="14.25" customHeight="1">
      <c r="V12415" s="1"/>
    </row>
    <row r="12416" ht="14.25" customHeight="1">
      <c r="V12416" s="1"/>
    </row>
    <row r="12417" ht="14.25" customHeight="1">
      <c r="V12417" s="1"/>
    </row>
    <row r="12418" ht="14.25" customHeight="1">
      <c r="V12418" s="1"/>
    </row>
    <row r="12419" ht="14.25" customHeight="1">
      <c r="V12419" s="1"/>
    </row>
    <row r="12420" ht="14.25" customHeight="1">
      <c r="V12420" s="1"/>
    </row>
    <row r="12421" ht="14.25" customHeight="1">
      <c r="V12421" s="1"/>
    </row>
    <row r="12422" ht="14.25" customHeight="1">
      <c r="V12422" s="1"/>
    </row>
    <row r="12423" ht="14.25" customHeight="1">
      <c r="V12423" s="1"/>
    </row>
    <row r="12424" ht="14.25" customHeight="1">
      <c r="V12424" s="1"/>
    </row>
    <row r="12425" ht="14.25" customHeight="1">
      <c r="V12425" s="1"/>
    </row>
    <row r="12426" ht="14.25" customHeight="1">
      <c r="V12426" s="1"/>
    </row>
    <row r="12427" ht="14.25" customHeight="1">
      <c r="V12427" s="1"/>
    </row>
    <row r="12428" ht="14.25" customHeight="1">
      <c r="V12428" s="1"/>
    </row>
    <row r="12429" ht="14.25" customHeight="1">
      <c r="V12429" s="1"/>
    </row>
    <row r="12430" ht="14.25" customHeight="1">
      <c r="V12430" s="1"/>
    </row>
    <row r="12431" ht="14.25" customHeight="1">
      <c r="V12431" s="1"/>
    </row>
    <row r="12432" ht="14.25" customHeight="1">
      <c r="V12432" s="1"/>
    </row>
    <row r="12433" ht="14.25" customHeight="1">
      <c r="V12433" s="1"/>
    </row>
    <row r="12434" ht="14.25" customHeight="1">
      <c r="V12434" s="1"/>
    </row>
    <row r="12435" ht="14.25" customHeight="1">
      <c r="V12435" s="1"/>
    </row>
    <row r="12436" ht="14.25" customHeight="1">
      <c r="V12436" s="1"/>
    </row>
    <row r="12437" ht="14.25" customHeight="1">
      <c r="V12437" s="1"/>
    </row>
    <row r="12438" ht="14.25" customHeight="1">
      <c r="V12438" s="1"/>
    </row>
    <row r="12439" ht="14.25" customHeight="1">
      <c r="V12439" s="1"/>
    </row>
    <row r="12440" ht="14.25" customHeight="1">
      <c r="V12440" s="1"/>
    </row>
    <row r="12441" ht="14.25" customHeight="1">
      <c r="V12441" s="1"/>
    </row>
    <row r="12442" ht="14.25" customHeight="1">
      <c r="V12442" s="1"/>
    </row>
    <row r="12443" ht="14.25" customHeight="1">
      <c r="V12443" s="1"/>
    </row>
    <row r="12444" ht="14.25" customHeight="1">
      <c r="V12444" s="1"/>
    </row>
    <row r="12445" ht="14.25" customHeight="1">
      <c r="V12445" s="1"/>
    </row>
    <row r="12446" ht="14.25" customHeight="1">
      <c r="V12446" s="1"/>
    </row>
    <row r="12447" ht="14.25" customHeight="1">
      <c r="V12447" s="1"/>
    </row>
    <row r="12448" ht="14.25" customHeight="1">
      <c r="V12448" s="1"/>
    </row>
    <row r="12449" ht="14.25" customHeight="1">
      <c r="V12449" s="1"/>
    </row>
    <row r="12450" ht="14.25" customHeight="1">
      <c r="V12450" s="1"/>
    </row>
    <row r="12451" ht="14.25" customHeight="1">
      <c r="V12451" s="1"/>
    </row>
    <row r="12452" ht="14.25" customHeight="1">
      <c r="V12452" s="1"/>
    </row>
    <row r="12453" ht="14.25" customHeight="1">
      <c r="V12453" s="1"/>
    </row>
    <row r="12454" ht="14.25" customHeight="1">
      <c r="V12454" s="1"/>
    </row>
    <row r="12455" ht="14.25" customHeight="1">
      <c r="V12455" s="1"/>
    </row>
    <row r="12456" ht="14.25" customHeight="1">
      <c r="V12456" s="1"/>
    </row>
    <row r="12457" ht="14.25" customHeight="1">
      <c r="V12457" s="1"/>
    </row>
    <row r="12458" ht="14.25" customHeight="1">
      <c r="V12458" s="1"/>
    </row>
    <row r="12459" ht="14.25" customHeight="1">
      <c r="V12459" s="1"/>
    </row>
    <row r="12460" ht="14.25" customHeight="1">
      <c r="V12460" s="1"/>
    </row>
    <row r="12461" ht="14.25" customHeight="1">
      <c r="V12461" s="1"/>
    </row>
    <row r="12462" ht="14.25" customHeight="1">
      <c r="V12462" s="1"/>
    </row>
    <row r="12463" ht="14.25" customHeight="1">
      <c r="V12463" s="1"/>
    </row>
    <row r="12464" ht="14.25" customHeight="1">
      <c r="V12464" s="1"/>
    </row>
    <row r="12465" ht="14.25" customHeight="1">
      <c r="V12465" s="1"/>
    </row>
    <row r="12466" ht="14.25" customHeight="1">
      <c r="V12466" s="1"/>
    </row>
    <row r="12467" ht="14.25" customHeight="1">
      <c r="V12467" s="1"/>
    </row>
    <row r="12468" ht="14.25" customHeight="1">
      <c r="V12468" s="1"/>
    </row>
    <row r="12469" ht="14.25" customHeight="1">
      <c r="V12469" s="1"/>
    </row>
    <row r="12470" ht="14.25" customHeight="1">
      <c r="V12470" s="1"/>
    </row>
    <row r="12471" ht="14.25" customHeight="1">
      <c r="V12471" s="1"/>
    </row>
    <row r="12472" ht="14.25" customHeight="1">
      <c r="V12472" s="1"/>
    </row>
    <row r="12473" ht="14.25" customHeight="1">
      <c r="V12473" s="1"/>
    </row>
    <row r="12474" ht="14.25" customHeight="1">
      <c r="V12474" s="1"/>
    </row>
    <row r="12475" ht="14.25" customHeight="1">
      <c r="V12475" s="1"/>
    </row>
    <row r="12476" ht="14.25" customHeight="1">
      <c r="V12476" s="1"/>
    </row>
    <row r="12477" ht="14.25" customHeight="1">
      <c r="V12477" s="1"/>
    </row>
    <row r="12478" ht="14.25" customHeight="1">
      <c r="V12478" s="1"/>
    </row>
    <row r="12479" ht="14.25" customHeight="1">
      <c r="V12479" s="1"/>
    </row>
    <row r="12480" ht="14.25" customHeight="1">
      <c r="V12480" s="1"/>
    </row>
    <row r="12481" ht="14.25" customHeight="1">
      <c r="V12481" s="1"/>
    </row>
    <row r="12482" ht="14.25" customHeight="1">
      <c r="V12482" s="1"/>
    </row>
    <row r="12483" ht="14.25" customHeight="1">
      <c r="V12483" s="1"/>
    </row>
    <row r="12484" ht="14.25" customHeight="1">
      <c r="V12484" s="1"/>
    </row>
    <row r="12485" ht="14.25" customHeight="1">
      <c r="V12485" s="1"/>
    </row>
    <row r="12486" ht="14.25" customHeight="1">
      <c r="V12486" s="1"/>
    </row>
    <row r="12487" ht="14.25" customHeight="1">
      <c r="V12487" s="1"/>
    </row>
    <row r="12488" ht="14.25" customHeight="1">
      <c r="V12488" s="1"/>
    </row>
    <row r="12489" ht="14.25" customHeight="1">
      <c r="V12489" s="1"/>
    </row>
    <row r="12490" ht="14.25" customHeight="1">
      <c r="V12490" s="1"/>
    </row>
    <row r="12491" ht="14.25" customHeight="1">
      <c r="V12491" s="1"/>
    </row>
    <row r="12492" ht="14.25" customHeight="1">
      <c r="V12492" s="1"/>
    </row>
    <row r="12493" ht="14.25" customHeight="1">
      <c r="V12493" s="1"/>
    </row>
    <row r="12494" ht="14.25" customHeight="1">
      <c r="V12494" s="1"/>
    </row>
    <row r="12495" ht="14.25" customHeight="1">
      <c r="V12495" s="1"/>
    </row>
    <row r="12496" ht="14.25" customHeight="1">
      <c r="V12496" s="1"/>
    </row>
    <row r="12497" ht="14.25" customHeight="1">
      <c r="V12497" s="1"/>
    </row>
    <row r="12498" ht="14.25" customHeight="1">
      <c r="V12498" s="1"/>
    </row>
    <row r="12499" ht="14.25" customHeight="1">
      <c r="V12499" s="1"/>
    </row>
    <row r="12500" ht="14.25" customHeight="1">
      <c r="V12500" s="1"/>
    </row>
    <row r="12501" ht="14.25" customHeight="1">
      <c r="V12501" s="1"/>
    </row>
    <row r="12502" ht="14.25" customHeight="1">
      <c r="V12502" s="1"/>
    </row>
    <row r="12503" ht="14.25" customHeight="1">
      <c r="V12503" s="1"/>
    </row>
    <row r="12504" ht="14.25" customHeight="1">
      <c r="V12504" s="1"/>
    </row>
    <row r="12505" ht="14.25" customHeight="1">
      <c r="V12505" s="1"/>
    </row>
    <row r="12506" ht="14.25" customHeight="1">
      <c r="V12506" s="1"/>
    </row>
    <row r="12507" ht="14.25" customHeight="1">
      <c r="V12507" s="1"/>
    </row>
    <row r="12508" ht="14.25" customHeight="1">
      <c r="V12508" s="1"/>
    </row>
    <row r="12509" ht="14.25" customHeight="1">
      <c r="V12509" s="1"/>
    </row>
    <row r="12510" ht="14.25" customHeight="1">
      <c r="V12510" s="1"/>
    </row>
    <row r="12511" ht="14.25" customHeight="1">
      <c r="V12511" s="1"/>
    </row>
    <row r="12512" ht="14.25" customHeight="1">
      <c r="V12512" s="1"/>
    </row>
    <row r="12513" ht="14.25" customHeight="1">
      <c r="V12513" s="1"/>
    </row>
    <row r="12514" ht="14.25" customHeight="1">
      <c r="V12514" s="1"/>
    </row>
    <row r="12515" ht="14.25" customHeight="1">
      <c r="V12515" s="1"/>
    </row>
    <row r="12516" ht="14.25" customHeight="1">
      <c r="V12516" s="1"/>
    </row>
    <row r="12517" ht="14.25" customHeight="1">
      <c r="V12517" s="1"/>
    </row>
    <row r="12518" ht="14.25" customHeight="1">
      <c r="V12518" s="1"/>
    </row>
    <row r="12519" ht="14.25" customHeight="1">
      <c r="V12519" s="1"/>
    </row>
    <row r="12520" ht="14.25" customHeight="1">
      <c r="V12520" s="1"/>
    </row>
    <row r="12521" ht="14.25" customHeight="1">
      <c r="V12521" s="1"/>
    </row>
    <row r="12522" ht="14.25" customHeight="1">
      <c r="V12522" s="1"/>
    </row>
    <row r="12523" ht="14.25" customHeight="1">
      <c r="V12523" s="1"/>
    </row>
    <row r="12524" ht="14.25" customHeight="1">
      <c r="V12524" s="1"/>
    </row>
    <row r="12525" ht="14.25" customHeight="1">
      <c r="V12525" s="1"/>
    </row>
    <row r="12526" ht="14.25" customHeight="1">
      <c r="V12526" s="1"/>
    </row>
    <row r="12527" ht="14.25" customHeight="1">
      <c r="V12527" s="1"/>
    </row>
    <row r="12528" ht="14.25" customHeight="1">
      <c r="V12528" s="1"/>
    </row>
    <row r="12529" ht="14.25" customHeight="1">
      <c r="V12529" s="1"/>
    </row>
    <row r="12530" ht="14.25" customHeight="1">
      <c r="V12530" s="1"/>
    </row>
    <row r="12531" ht="14.25" customHeight="1">
      <c r="V12531" s="1"/>
    </row>
    <row r="12532" ht="14.25" customHeight="1">
      <c r="V12532" s="1"/>
    </row>
    <row r="12533" ht="14.25" customHeight="1">
      <c r="V12533" s="1"/>
    </row>
    <row r="12534" ht="14.25" customHeight="1">
      <c r="V12534" s="1"/>
    </row>
    <row r="12535" ht="14.25" customHeight="1">
      <c r="V12535" s="1"/>
    </row>
    <row r="12536" ht="14.25" customHeight="1">
      <c r="V12536" s="1"/>
    </row>
    <row r="12537" ht="14.25" customHeight="1">
      <c r="V12537" s="1"/>
    </row>
    <row r="12538" ht="14.25" customHeight="1">
      <c r="V12538" s="1"/>
    </row>
    <row r="12539" ht="14.25" customHeight="1">
      <c r="V12539" s="1"/>
    </row>
    <row r="12540" ht="14.25" customHeight="1">
      <c r="V12540" s="1"/>
    </row>
    <row r="12541" ht="14.25" customHeight="1">
      <c r="V12541" s="1"/>
    </row>
    <row r="12542" ht="14.25" customHeight="1">
      <c r="V12542" s="1"/>
    </row>
    <row r="12543" ht="14.25" customHeight="1">
      <c r="V12543" s="1"/>
    </row>
    <row r="12544" ht="14.25" customHeight="1">
      <c r="V12544" s="1"/>
    </row>
    <row r="12545" ht="14.25" customHeight="1">
      <c r="V12545" s="1"/>
    </row>
    <row r="12546" ht="14.25" customHeight="1">
      <c r="V12546" s="1"/>
    </row>
    <row r="12547" ht="14.25" customHeight="1">
      <c r="V12547" s="1"/>
    </row>
    <row r="12548" ht="14.25" customHeight="1">
      <c r="V12548" s="1"/>
    </row>
    <row r="12549" ht="14.25" customHeight="1">
      <c r="V12549" s="1"/>
    </row>
    <row r="12550" ht="14.25" customHeight="1">
      <c r="V12550" s="1"/>
    </row>
    <row r="12551" ht="14.25" customHeight="1">
      <c r="V12551" s="1"/>
    </row>
    <row r="12552" ht="14.25" customHeight="1">
      <c r="V12552" s="1"/>
    </row>
    <row r="12553" ht="14.25" customHeight="1">
      <c r="V12553" s="1"/>
    </row>
    <row r="12554" ht="14.25" customHeight="1">
      <c r="V12554" s="1"/>
    </row>
    <row r="12555" ht="14.25" customHeight="1">
      <c r="V12555" s="1"/>
    </row>
    <row r="12556" ht="14.25" customHeight="1">
      <c r="V12556" s="1"/>
    </row>
    <row r="12557" ht="14.25" customHeight="1">
      <c r="V12557" s="1"/>
    </row>
    <row r="12558" ht="14.25" customHeight="1">
      <c r="V12558" s="1"/>
    </row>
    <row r="12559" ht="14.25" customHeight="1">
      <c r="V12559" s="1"/>
    </row>
    <row r="12560" ht="14.25" customHeight="1">
      <c r="V12560" s="1"/>
    </row>
    <row r="12561" ht="14.25" customHeight="1">
      <c r="V12561" s="1"/>
    </row>
    <row r="12562" ht="14.25" customHeight="1">
      <c r="V12562" s="1"/>
    </row>
    <row r="12563" ht="14.25" customHeight="1">
      <c r="V12563" s="1"/>
    </row>
    <row r="12564" ht="14.25" customHeight="1">
      <c r="V12564" s="1"/>
    </row>
    <row r="12565" ht="14.25" customHeight="1">
      <c r="V12565" s="1"/>
    </row>
    <row r="12566" ht="14.25" customHeight="1">
      <c r="V12566" s="1"/>
    </row>
    <row r="12567" ht="14.25" customHeight="1">
      <c r="V12567" s="1"/>
    </row>
    <row r="12568" ht="14.25" customHeight="1">
      <c r="V12568" s="1"/>
    </row>
    <row r="12569" ht="14.25" customHeight="1">
      <c r="V12569" s="1"/>
    </row>
    <row r="12570" ht="14.25" customHeight="1">
      <c r="V12570" s="1"/>
    </row>
    <row r="12571" ht="14.25" customHeight="1">
      <c r="V12571" s="1"/>
    </row>
    <row r="12572" ht="14.25" customHeight="1">
      <c r="V12572" s="1"/>
    </row>
    <row r="12573" ht="14.25" customHeight="1">
      <c r="V12573" s="1"/>
    </row>
    <row r="12574" ht="14.25" customHeight="1">
      <c r="V12574" s="1"/>
    </row>
    <row r="12575" ht="14.25" customHeight="1">
      <c r="V12575" s="1"/>
    </row>
    <row r="12576" ht="14.25" customHeight="1">
      <c r="V12576" s="1"/>
    </row>
    <row r="12577" ht="14.25" customHeight="1">
      <c r="V12577" s="1"/>
    </row>
    <row r="12578" ht="14.25" customHeight="1">
      <c r="V12578" s="1"/>
    </row>
    <row r="12579" ht="14.25" customHeight="1">
      <c r="V12579" s="1"/>
    </row>
    <row r="12580" ht="14.25" customHeight="1">
      <c r="V12580" s="1"/>
    </row>
    <row r="12581" ht="14.25" customHeight="1">
      <c r="V12581" s="1"/>
    </row>
    <row r="12582" ht="14.25" customHeight="1">
      <c r="V12582" s="1"/>
    </row>
    <row r="12583" ht="14.25" customHeight="1">
      <c r="V12583" s="1"/>
    </row>
    <row r="12584" ht="14.25" customHeight="1">
      <c r="V12584" s="1"/>
    </row>
    <row r="12585" ht="14.25" customHeight="1">
      <c r="V12585" s="1"/>
    </row>
    <row r="12586" ht="14.25" customHeight="1">
      <c r="V12586" s="1"/>
    </row>
    <row r="12587" ht="14.25" customHeight="1">
      <c r="V12587" s="1"/>
    </row>
    <row r="12588" ht="14.25" customHeight="1">
      <c r="V12588" s="1"/>
    </row>
    <row r="12589" ht="14.25" customHeight="1">
      <c r="V12589" s="1"/>
    </row>
    <row r="12590" ht="14.25" customHeight="1">
      <c r="V12590" s="1"/>
    </row>
    <row r="12591" ht="14.25" customHeight="1">
      <c r="V12591" s="1"/>
    </row>
    <row r="12592" ht="14.25" customHeight="1">
      <c r="V12592" s="1"/>
    </row>
    <row r="12593" ht="14.25" customHeight="1">
      <c r="V12593" s="1"/>
    </row>
    <row r="12594" ht="14.25" customHeight="1">
      <c r="V12594" s="1"/>
    </row>
    <row r="12595" ht="14.25" customHeight="1">
      <c r="V12595" s="1"/>
    </row>
    <row r="12596" ht="14.25" customHeight="1">
      <c r="V12596" s="1"/>
    </row>
    <row r="12597" ht="14.25" customHeight="1">
      <c r="V12597" s="1"/>
    </row>
    <row r="12598" ht="14.25" customHeight="1">
      <c r="V12598" s="1"/>
    </row>
    <row r="12599" ht="14.25" customHeight="1">
      <c r="V12599" s="1"/>
    </row>
    <row r="12600" ht="14.25" customHeight="1">
      <c r="V12600" s="1"/>
    </row>
    <row r="12601" ht="14.25" customHeight="1">
      <c r="V12601" s="1"/>
    </row>
    <row r="12602" ht="14.25" customHeight="1">
      <c r="V12602" s="1"/>
    </row>
    <row r="12603" ht="14.25" customHeight="1">
      <c r="V12603" s="1"/>
    </row>
    <row r="12604" ht="14.25" customHeight="1">
      <c r="V12604" s="1"/>
    </row>
    <row r="12605" ht="14.25" customHeight="1">
      <c r="V12605" s="1"/>
    </row>
    <row r="12606" ht="14.25" customHeight="1">
      <c r="V12606" s="1"/>
    </row>
    <row r="12607" ht="14.25" customHeight="1">
      <c r="V12607" s="1"/>
    </row>
    <row r="12608" ht="14.25" customHeight="1">
      <c r="V12608" s="1"/>
    </row>
    <row r="12609" ht="14.25" customHeight="1">
      <c r="V12609" s="1"/>
    </row>
    <row r="12610" ht="14.25" customHeight="1">
      <c r="V12610" s="1"/>
    </row>
    <row r="12611" ht="14.25" customHeight="1">
      <c r="V12611" s="1"/>
    </row>
    <row r="12612" ht="14.25" customHeight="1">
      <c r="V12612" s="1"/>
    </row>
    <row r="12613" ht="14.25" customHeight="1">
      <c r="V12613" s="1"/>
    </row>
    <row r="12614" ht="14.25" customHeight="1">
      <c r="V12614" s="1"/>
    </row>
    <row r="12615" ht="14.25" customHeight="1">
      <c r="V12615" s="1"/>
    </row>
    <row r="12616" ht="14.25" customHeight="1">
      <c r="V12616" s="1"/>
    </row>
    <row r="12617" ht="14.25" customHeight="1">
      <c r="V12617" s="1"/>
    </row>
    <row r="12618" ht="14.25" customHeight="1">
      <c r="V12618" s="1"/>
    </row>
    <row r="12619" ht="14.25" customHeight="1">
      <c r="V12619" s="1"/>
    </row>
    <row r="12620" ht="14.25" customHeight="1">
      <c r="V12620" s="1"/>
    </row>
    <row r="12621" ht="14.25" customHeight="1">
      <c r="V12621" s="1"/>
    </row>
    <row r="12622" ht="14.25" customHeight="1">
      <c r="V12622" s="1"/>
    </row>
    <row r="12623" ht="14.25" customHeight="1">
      <c r="V12623" s="1"/>
    </row>
    <row r="12624" ht="14.25" customHeight="1">
      <c r="V12624" s="1"/>
    </row>
    <row r="12625" ht="14.25" customHeight="1">
      <c r="V12625" s="1"/>
    </row>
    <row r="12626" ht="14.25" customHeight="1">
      <c r="V12626" s="1"/>
    </row>
    <row r="12627" ht="14.25" customHeight="1">
      <c r="V12627" s="1"/>
    </row>
    <row r="12628" ht="14.25" customHeight="1">
      <c r="V12628" s="1"/>
    </row>
    <row r="12629" ht="14.25" customHeight="1">
      <c r="V12629" s="1"/>
    </row>
    <row r="12630" ht="14.25" customHeight="1">
      <c r="V12630" s="1"/>
    </row>
    <row r="12631" ht="14.25" customHeight="1">
      <c r="V12631" s="1"/>
    </row>
    <row r="12632" ht="14.25" customHeight="1">
      <c r="V12632" s="1"/>
    </row>
    <row r="12633" ht="14.25" customHeight="1">
      <c r="V12633" s="1"/>
    </row>
    <row r="12634" ht="14.25" customHeight="1">
      <c r="V12634" s="1"/>
    </row>
    <row r="12635" ht="14.25" customHeight="1">
      <c r="V12635" s="1"/>
    </row>
    <row r="12636" ht="14.25" customHeight="1">
      <c r="V12636" s="1"/>
    </row>
    <row r="12637" ht="14.25" customHeight="1">
      <c r="V12637" s="1"/>
    </row>
    <row r="12638" ht="14.25" customHeight="1">
      <c r="V12638" s="1"/>
    </row>
    <row r="12639" ht="14.25" customHeight="1">
      <c r="V12639" s="1"/>
    </row>
    <row r="12640" ht="14.25" customHeight="1">
      <c r="V12640" s="1"/>
    </row>
    <row r="12641" ht="14.25" customHeight="1">
      <c r="V12641" s="1"/>
    </row>
    <row r="12642" ht="14.25" customHeight="1">
      <c r="V12642" s="1"/>
    </row>
    <row r="12643" ht="14.25" customHeight="1">
      <c r="V12643" s="1"/>
    </row>
    <row r="12644" ht="14.25" customHeight="1">
      <c r="V12644" s="1"/>
    </row>
    <row r="12645" ht="14.25" customHeight="1">
      <c r="V12645" s="1"/>
    </row>
    <row r="12646" ht="14.25" customHeight="1">
      <c r="V12646" s="1"/>
    </row>
    <row r="12647" ht="14.25" customHeight="1">
      <c r="V12647" s="1"/>
    </row>
    <row r="12648" ht="14.25" customHeight="1">
      <c r="V12648" s="1"/>
    </row>
    <row r="12649" ht="14.25" customHeight="1">
      <c r="V12649" s="1"/>
    </row>
    <row r="12650" ht="14.25" customHeight="1">
      <c r="V12650" s="1"/>
    </row>
    <row r="12651" ht="14.25" customHeight="1">
      <c r="V12651" s="1"/>
    </row>
    <row r="12652" ht="14.25" customHeight="1">
      <c r="V12652" s="1"/>
    </row>
    <row r="12653" ht="14.25" customHeight="1">
      <c r="V12653" s="1"/>
    </row>
    <row r="12654" ht="14.25" customHeight="1">
      <c r="V12654" s="1"/>
    </row>
    <row r="12655" ht="14.25" customHeight="1">
      <c r="V12655" s="1"/>
    </row>
    <row r="12656" ht="14.25" customHeight="1">
      <c r="V12656" s="1"/>
    </row>
    <row r="12657" ht="14.25" customHeight="1">
      <c r="V12657" s="1"/>
    </row>
    <row r="12658" ht="14.25" customHeight="1">
      <c r="V12658" s="1"/>
    </row>
    <row r="12659" ht="14.25" customHeight="1">
      <c r="V12659" s="1"/>
    </row>
    <row r="12660" ht="14.25" customHeight="1">
      <c r="V12660" s="1"/>
    </row>
    <row r="12661" ht="14.25" customHeight="1">
      <c r="V12661" s="1"/>
    </row>
    <row r="12662" ht="14.25" customHeight="1">
      <c r="V12662" s="1"/>
    </row>
    <row r="12663" ht="14.25" customHeight="1">
      <c r="V12663" s="1"/>
    </row>
    <row r="12664" ht="14.25" customHeight="1">
      <c r="V12664" s="1"/>
    </row>
    <row r="12665" ht="14.25" customHeight="1">
      <c r="V12665" s="1"/>
    </row>
    <row r="12666" ht="14.25" customHeight="1">
      <c r="V12666" s="1"/>
    </row>
    <row r="12667" ht="14.25" customHeight="1">
      <c r="V12667" s="1"/>
    </row>
    <row r="12668" ht="14.25" customHeight="1">
      <c r="V12668" s="1"/>
    </row>
    <row r="12669" ht="14.25" customHeight="1">
      <c r="V12669" s="1"/>
    </row>
    <row r="12670" ht="14.25" customHeight="1">
      <c r="V12670" s="1"/>
    </row>
    <row r="12671" ht="14.25" customHeight="1">
      <c r="V12671" s="1"/>
    </row>
    <row r="12672" ht="14.25" customHeight="1">
      <c r="V12672" s="1"/>
    </row>
    <row r="12673" ht="14.25" customHeight="1">
      <c r="V12673" s="1"/>
    </row>
    <row r="12674" ht="14.25" customHeight="1">
      <c r="V12674" s="1"/>
    </row>
    <row r="12675" ht="14.25" customHeight="1">
      <c r="V12675" s="1"/>
    </row>
    <row r="12676" ht="14.25" customHeight="1">
      <c r="V12676" s="1"/>
    </row>
    <row r="12677" ht="14.25" customHeight="1">
      <c r="V12677" s="1"/>
    </row>
    <row r="12678" ht="14.25" customHeight="1">
      <c r="V12678" s="1"/>
    </row>
    <row r="12679" ht="14.25" customHeight="1">
      <c r="V12679" s="1"/>
    </row>
    <row r="12680" ht="14.25" customHeight="1">
      <c r="V12680" s="1"/>
    </row>
    <row r="12681" ht="14.25" customHeight="1">
      <c r="V12681" s="1"/>
    </row>
    <row r="12682" ht="14.25" customHeight="1">
      <c r="V12682" s="1"/>
    </row>
    <row r="12683" ht="14.25" customHeight="1">
      <c r="V12683" s="1"/>
    </row>
    <row r="12684" ht="14.25" customHeight="1">
      <c r="V12684" s="1"/>
    </row>
    <row r="12685" ht="14.25" customHeight="1">
      <c r="V12685" s="1"/>
    </row>
    <row r="12686" ht="14.25" customHeight="1">
      <c r="V12686" s="1"/>
    </row>
    <row r="12687" ht="14.25" customHeight="1">
      <c r="V12687" s="1"/>
    </row>
    <row r="12688" ht="14.25" customHeight="1">
      <c r="V12688" s="1"/>
    </row>
    <row r="12689" ht="14.25" customHeight="1">
      <c r="V12689" s="1"/>
    </row>
    <row r="12690" ht="14.25" customHeight="1">
      <c r="V12690" s="1"/>
    </row>
    <row r="12691" ht="14.25" customHeight="1">
      <c r="V12691" s="1"/>
    </row>
    <row r="12692" ht="14.25" customHeight="1">
      <c r="V12692" s="1"/>
    </row>
    <row r="12693" ht="14.25" customHeight="1">
      <c r="V12693" s="1"/>
    </row>
    <row r="12694" ht="14.25" customHeight="1">
      <c r="V12694" s="1"/>
    </row>
    <row r="12695" ht="14.25" customHeight="1">
      <c r="V12695" s="1"/>
    </row>
    <row r="12696" ht="14.25" customHeight="1">
      <c r="V12696" s="1"/>
    </row>
    <row r="12697" ht="14.25" customHeight="1">
      <c r="V12697" s="1"/>
    </row>
    <row r="12698" ht="14.25" customHeight="1">
      <c r="V12698" s="1"/>
    </row>
    <row r="12699" ht="14.25" customHeight="1">
      <c r="V12699" s="1"/>
    </row>
    <row r="12700" ht="14.25" customHeight="1">
      <c r="V12700" s="1"/>
    </row>
    <row r="12701" ht="14.25" customHeight="1">
      <c r="V12701" s="1"/>
    </row>
    <row r="12702" ht="14.25" customHeight="1">
      <c r="V12702" s="1"/>
    </row>
    <row r="12703" ht="14.25" customHeight="1">
      <c r="V12703" s="1"/>
    </row>
    <row r="12704" ht="14.25" customHeight="1">
      <c r="V12704" s="1"/>
    </row>
    <row r="12705" ht="14.25" customHeight="1">
      <c r="V12705" s="1"/>
    </row>
    <row r="12706" ht="14.25" customHeight="1">
      <c r="V12706" s="1"/>
    </row>
    <row r="12707" ht="14.25" customHeight="1">
      <c r="V12707" s="1"/>
    </row>
    <row r="12708" ht="14.25" customHeight="1">
      <c r="V12708" s="1"/>
    </row>
    <row r="12709" ht="14.25" customHeight="1">
      <c r="V12709" s="1"/>
    </row>
    <row r="12710" ht="14.25" customHeight="1">
      <c r="V12710" s="1"/>
    </row>
    <row r="12711" ht="14.25" customHeight="1">
      <c r="V12711" s="1"/>
    </row>
    <row r="12712" ht="14.25" customHeight="1">
      <c r="V12712" s="1"/>
    </row>
    <row r="12713" ht="14.25" customHeight="1">
      <c r="V12713" s="1"/>
    </row>
    <row r="12714" ht="14.25" customHeight="1">
      <c r="V12714" s="1"/>
    </row>
    <row r="12715" ht="14.25" customHeight="1">
      <c r="V12715" s="1"/>
    </row>
    <row r="12716" ht="14.25" customHeight="1">
      <c r="V12716" s="1"/>
    </row>
    <row r="12717" ht="14.25" customHeight="1">
      <c r="V12717" s="1"/>
    </row>
    <row r="12718" ht="14.25" customHeight="1">
      <c r="V12718" s="1"/>
    </row>
    <row r="12719" ht="14.25" customHeight="1">
      <c r="V12719" s="1"/>
    </row>
    <row r="12720" ht="14.25" customHeight="1">
      <c r="V12720" s="1"/>
    </row>
    <row r="12721" ht="14.25" customHeight="1">
      <c r="V12721" s="1"/>
    </row>
    <row r="12722" ht="14.25" customHeight="1">
      <c r="V12722" s="1"/>
    </row>
    <row r="12723" ht="14.25" customHeight="1">
      <c r="V12723" s="1"/>
    </row>
    <row r="12724" ht="14.25" customHeight="1">
      <c r="V12724" s="1"/>
    </row>
    <row r="12725" ht="14.25" customHeight="1">
      <c r="V12725" s="1"/>
    </row>
    <row r="12726" ht="14.25" customHeight="1">
      <c r="V12726" s="1"/>
    </row>
    <row r="12727" ht="14.25" customHeight="1">
      <c r="V12727" s="1"/>
    </row>
    <row r="12728" ht="14.25" customHeight="1">
      <c r="V12728" s="1"/>
    </row>
    <row r="12729" ht="14.25" customHeight="1">
      <c r="V12729" s="1"/>
    </row>
    <row r="12730" ht="14.25" customHeight="1">
      <c r="V12730" s="1"/>
    </row>
    <row r="12731" ht="14.25" customHeight="1">
      <c r="V12731" s="1"/>
    </row>
    <row r="12732" ht="14.25" customHeight="1">
      <c r="V12732" s="1"/>
    </row>
    <row r="12733" ht="14.25" customHeight="1">
      <c r="V12733" s="1"/>
    </row>
    <row r="12734" ht="14.25" customHeight="1">
      <c r="V12734" s="1"/>
    </row>
    <row r="12735" ht="14.25" customHeight="1">
      <c r="V12735" s="1"/>
    </row>
    <row r="12736" ht="14.25" customHeight="1">
      <c r="V12736" s="1"/>
    </row>
    <row r="12737" ht="14.25" customHeight="1">
      <c r="V12737" s="1"/>
    </row>
    <row r="12738" ht="14.25" customHeight="1">
      <c r="V12738" s="1"/>
    </row>
    <row r="12739" ht="14.25" customHeight="1">
      <c r="V12739" s="1"/>
    </row>
    <row r="12740" ht="14.25" customHeight="1">
      <c r="V12740" s="1"/>
    </row>
    <row r="12741" ht="14.25" customHeight="1">
      <c r="V12741" s="1"/>
    </row>
    <row r="12742" ht="14.25" customHeight="1">
      <c r="V12742" s="1"/>
    </row>
    <row r="12743" ht="14.25" customHeight="1">
      <c r="V12743" s="1"/>
    </row>
    <row r="12744" ht="14.25" customHeight="1">
      <c r="V12744" s="1"/>
    </row>
    <row r="12745" ht="14.25" customHeight="1">
      <c r="V12745" s="1"/>
    </row>
    <row r="12746" ht="14.25" customHeight="1">
      <c r="V12746" s="1"/>
    </row>
    <row r="12747" ht="14.25" customHeight="1">
      <c r="V12747" s="1"/>
    </row>
    <row r="12748" ht="14.25" customHeight="1">
      <c r="V12748" s="1"/>
    </row>
    <row r="12749" ht="14.25" customHeight="1">
      <c r="V12749" s="1"/>
    </row>
    <row r="12750" ht="14.25" customHeight="1">
      <c r="V12750" s="1"/>
    </row>
    <row r="12751" ht="14.25" customHeight="1">
      <c r="V12751" s="1"/>
    </row>
    <row r="12752" ht="14.25" customHeight="1">
      <c r="V12752" s="1"/>
    </row>
    <row r="12753" ht="14.25" customHeight="1">
      <c r="V12753" s="1"/>
    </row>
    <row r="12754" ht="14.25" customHeight="1">
      <c r="V12754" s="1"/>
    </row>
    <row r="12755" ht="14.25" customHeight="1">
      <c r="V12755" s="1"/>
    </row>
    <row r="12756" ht="14.25" customHeight="1">
      <c r="V12756" s="1"/>
    </row>
    <row r="12757" ht="14.25" customHeight="1">
      <c r="V12757" s="1"/>
    </row>
    <row r="12758" ht="14.25" customHeight="1">
      <c r="V12758" s="1"/>
    </row>
    <row r="12759" ht="14.25" customHeight="1">
      <c r="V12759" s="1"/>
    </row>
    <row r="12760" ht="14.25" customHeight="1">
      <c r="V12760" s="1"/>
    </row>
    <row r="12761" ht="14.25" customHeight="1">
      <c r="V12761" s="1"/>
    </row>
    <row r="12762" ht="14.25" customHeight="1">
      <c r="V12762" s="1"/>
    </row>
    <row r="12763" ht="14.25" customHeight="1">
      <c r="V12763" s="1"/>
    </row>
    <row r="12764" ht="14.25" customHeight="1">
      <c r="V12764" s="1"/>
    </row>
    <row r="12765" ht="14.25" customHeight="1">
      <c r="V12765" s="1"/>
    </row>
    <row r="12766" ht="14.25" customHeight="1">
      <c r="V12766" s="1"/>
    </row>
    <row r="12767" ht="14.25" customHeight="1">
      <c r="V12767" s="1"/>
    </row>
    <row r="12768" ht="14.25" customHeight="1">
      <c r="V12768" s="1"/>
    </row>
    <row r="12769" ht="14.25" customHeight="1">
      <c r="V12769" s="1"/>
    </row>
    <row r="12770" ht="14.25" customHeight="1">
      <c r="V12770" s="1"/>
    </row>
    <row r="12771" ht="14.25" customHeight="1">
      <c r="V12771" s="1"/>
    </row>
    <row r="12772" ht="14.25" customHeight="1">
      <c r="V12772" s="1"/>
    </row>
    <row r="12773" ht="14.25" customHeight="1">
      <c r="V12773" s="1"/>
    </row>
    <row r="12774" ht="14.25" customHeight="1">
      <c r="V12774" s="1"/>
    </row>
    <row r="12775" ht="14.25" customHeight="1">
      <c r="V12775" s="1"/>
    </row>
    <row r="12776" ht="14.25" customHeight="1">
      <c r="V12776" s="1"/>
    </row>
    <row r="12777" ht="14.25" customHeight="1">
      <c r="V12777" s="1"/>
    </row>
    <row r="12778" ht="14.25" customHeight="1">
      <c r="V12778" s="1"/>
    </row>
    <row r="12779" ht="14.25" customHeight="1">
      <c r="V12779" s="1"/>
    </row>
    <row r="12780" ht="14.25" customHeight="1">
      <c r="V12780" s="1"/>
    </row>
    <row r="12781" ht="14.25" customHeight="1">
      <c r="V12781" s="1"/>
    </row>
    <row r="12782" ht="14.25" customHeight="1">
      <c r="V12782" s="1"/>
    </row>
    <row r="12783" ht="14.25" customHeight="1">
      <c r="V12783" s="1"/>
    </row>
    <row r="12784" ht="14.25" customHeight="1">
      <c r="V12784" s="1"/>
    </row>
    <row r="12785" ht="14.25" customHeight="1">
      <c r="V12785" s="1"/>
    </row>
    <row r="12786" ht="14.25" customHeight="1">
      <c r="V12786" s="1"/>
    </row>
    <row r="12787" ht="14.25" customHeight="1">
      <c r="V12787" s="1"/>
    </row>
    <row r="12788" ht="14.25" customHeight="1">
      <c r="V12788" s="1"/>
    </row>
    <row r="12789" ht="14.25" customHeight="1">
      <c r="V12789" s="1"/>
    </row>
    <row r="12790" ht="14.25" customHeight="1">
      <c r="V12790" s="1"/>
    </row>
    <row r="12791" ht="14.25" customHeight="1">
      <c r="V12791" s="1"/>
    </row>
    <row r="12792" ht="14.25" customHeight="1">
      <c r="V12792" s="1"/>
    </row>
    <row r="12793" ht="14.25" customHeight="1">
      <c r="V12793" s="1"/>
    </row>
    <row r="12794" ht="14.25" customHeight="1">
      <c r="V12794" s="1"/>
    </row>
    <row r="12795" ht="14.25" customHeight="1">
      <c r="V12795" s="1"/>
    </row>
    <row r="12796" ht="14.25" customHeight="1">
      <c r="V12796" s="1"/>
    </row>
    <row r="12797" ht="14.25" customHeight="1">
      <c r="V12797" s="1"/>
    </row>
    <row r="12798" ht="14.25" customHeight="1">
      <c r="V12798" s="1"/>
    </row>
    <row r="12799" ht="14.25" customHeight="1">
      <c r="V12799" s="1"/>
    </row>
    <row r="12800" ht="14.25" customHeight="1">
      <c r="V12800" s="1"/>
    </row>
    <row r="12801" ht="14.25" customHeight="1">
      <c r="V12801" s="1"/>
    </row>
    <row r="12802" ht="14.25" customHeight="1">
      <c r="V12802" s="1"/>
    </row>
    <row r="12803" ht="14.25" customHeight="1">
      <c r="V12803" s="1"/>
    </row>
    <row r="12804" ht="14.25" customHeight="1">
      <c r="V12804" s="1"/>
    </row>
    <row r="12805" ht="14.25" customHeight="1">
      <c r="V12805" s="1"/>
    </row>
    <row r="12806" ht="14.25" customHeight="1">
      <c r="V12806" s="1"/>
    </row>
    <row r="12807" ht="14.25" customHeight="1">
      <c r="V12807" s="1"/>
    </row>
    <row r="12808" ht="14.25" customHeight="1">
      <c r="V12808" s="1"/>
    </row>
    <row r="12809" ht="14.25" customHeight="1">
      <c r="V12809" s="1"/>
    </row>
    <row r="12810" ht="14.25" customHeight="1">
      <c r="V12810" s="1"/>
    </row>
    <row r="12811" ht="14.25" customHeight="1">
      <c r="V12811" s="1"/>
    </row>
    <row r="12812" ht="14.25" customHeight="1">
      <c r="V12812" s="1"/>
    </row>
    <row r="12813" ht="14.25" customHeight="1">
      <c r="V12813" s="1"/>
    </row>
    <row r="12814" ht="14.25" customHeight="1">
      <c r="V12814" s="1"/>
    </row>
    <row r="12815" ht="14.25" customHeight="1">
      <c r="V12815" s="1"/>
    </row>
    <row r="12816" ht="14.25" customHeight="1">
      <c r="V12816" s="1"/>
    </row>
    <row r="12817" ht="14.25" customHeight="1">
      <c r="V12817" s="1"/>
    </row>
    <row r="12818" ht="14.25" customHeight="1">
      <c r="V12818" s="1"/>
    </row>
    <row r="12819" ht="14.25" customHeight="1">
      <c r="V12819" s="1"/>
    </row>
    <row r="12820" ht="14.25" customHeight="1">
      <c r="V12820" s="1"/>
    </row>
    <row r="12821" ht="14.25" customHeight="1">
      <c r="V12821" s="1"/>
    </row>
    <row r="12822" ht="14.25" customHeight="1">
      <c r="V12822" s="1"/>
    </row>
    <row r="12823" ht="14.25" customHeight="1">
      <c r="V12823" s="1"/>
    </row>
    <row r="12824" ht="14.25" customHeight="1">
      <c r="V12824" s="1"/>
    </row>
    <row r="12825" ht="14.25" customHeight="1">
      <c r="V12825" s="1"/>
    </row>
    <row r="12826" ht="14.25" customHeight="1">
      <c r="V12826" s="1"/>
    </row>
    <row r="12827" ht="14.25" customHeight="1">
      <c r="V12827" s="1"/>
    </row>
    <row r="12828" ht="14.25" customHeight="1">
      <c r="V12828" s="1"/>
    </row>
    <row r="12829" ht="14.25" customHeight="1">
      <c r="V12829" s="1"/>
    </row>
    <row r="12830" ht="14.25" customHeight="1">
      <c r="V12830" s="1"/>
    </row>
    <row r="12831" ht="14.25" customHeight="1">
      <c r="V12831" s="1"/>
    </row>
    <row r="12832" ht="14.25" customHeight="1">
      <c r="V12832" s="1"/>
    </row>
    <row r="12833" ht="14.25" customHeight="1">
      <c r="V12833" s="1"/>
    </row>
    <row r="12834" ht="14.25" customHeight="1">
      <c r="V12834" s="1"/>
    </row>
    <row r="12835" ht="14.25" customHeight="1">
      <c r="V12835" s="1"/>
    </row>
    <row r="12836" ht="14.25" customHeight="1">
      <c r="V12836" s="1"/>
    </row>
    <row r="12837" ht="14.25" customHeight="1">
      <c r="V12837" s="1"/>
    </row>
    <row r="12838" ht="14.25" customHeight="1">
      <c r="V12838" s="1"/>
    </row>
    <row r="12839" ht="14.25" customHeight="1">
      <c r="V12839" s="1"/>
    </row>
    <row r="12840" ht="14.25" customHeight="1">
      <c r="V12840" s="1"/>
    </row>
    <row r="12841" ht="14.25" customHeight="1">
      <c r="V12841" s="1"/>
    </row>
    <row r="12842" ht="14.25" customHeight="1">
      <c r="V12842" s="1"/>
    </row>
    <row r="12843" ht="14.25" customHeight="1">
      <c r="V12843" s="1"/>
    </row>
    <row r="12844" ht="14.25" customHeight="1">
      <c r="V12844" s="1"/>
    </row>
    <row r="12845" ht="14.25" customHeight="1">
      <c r="V12845" s="1"/>
    </row>
    <row r="12846" ht="14.25" customHeight="1">
      <c r="V12846" s="1"/>
    </row>
    <row r="12847" ht="14.25" customHeight="1">
      <c r="V12847" s="1"/>
    </row>
    <row r="12848" ht="14.25" customHeight="1">
      <c r="V12848" s="1"/>
    </row>
    <row r="12849" ht="14.25" customHeight="1">
      <c r="V12849" s="1"/>
    </row>
    <row r="12850" ht="14.25" customHeight="1">
      <c r="V12850" s="1"/>
    </row>
    <row r="12851" ht="14.25" customHeight="1">
      <c r="V12851" s="1"/>
    </row>
    <row r="12852" ht="14.25" customHeight="1">
      <c r="V12852" s="1"/>
    </row>
    <row r="12853" ht="14.25" customHeight="1">
      <c r="V12853" s="1"/>
    </row>
    <row r="12854" ht="14.25" customHeight="1">
      <c r="V12854" s="1"/>
    </row>
    <row r="12855" ht="14.25" customHeight="1">
      <c r="V12855" s="1"/>
    </row>
    <row r="12856" ht="14.25" customHeight="1">
      <c r="V12856" s="1"/>
    </row>
    <row r="12857" ht="14.25" customHeight="1">
      <c r="V12857" s="1"/>
    </row>
    <row r="12858" ht="14.25" customHeight="1">
      <c r="V12858" s="1"/>
    </row>
    <row r="12859" ht="14.25" customHeight="1">
      <c r="V12859" s="1"/>
    </row>
    <row r="12860" ht="14.25" customHeight="1">
      <c r="V12860" s="1"/>
    </row>
    <row r="12861" ht="14.25" customHeight="1">
      <c r="V12861" s="1"/>
    </row>
    <row r="12862" ht="14.25" customHeight="1">
      <c r="V12862" s="1"/>
    </row>
    <row r="12863" ht="14.25" customHeight="1">
      <c r="V12863" s="1"/>
    </row>
    <row r="12864" ht="14.25" customHeight="1">
      <c r="V12864" s="1"/>
    </row>
    <row r="12865" ht="14.25" customHeight="1">
      <c r="V12865" s="1"/>
    </row>
    <row r="12866" ht="14.25" customHeight="1">
      <c r="V12866" s="1"/>
    </row>
    <row r="12867" ht="14.25" customHeight="1">
      <c r="V12867" s="1"/>
    </row>
    <row r="12868" ht="14.25" customHeight="1">
      <c r="V12868" s="1"/>
    </row>
    <row r="12869" ht="14.25" customHeight="1">
      <c r="V12869" s="1"/>
    </row>
    <row r="12870" ht="14.25" customHeight="1">
      <c r="V12870" s="1"/>
    </row>
    <row r="12871" ht="14.25" customHeight="1">
      <c r="V12871" s="1"/>
    </row>
    <row r="12872" ht="14.25" customHeight="1">
      <c r="V12872" s="1"/>
    </row>
    <row r="12873" ht="14.25" customHeight="1">
      <c r="V12873" s="1"/>
    </row>
    <row r="12874" ht="14.25" customHeight="1">
      <c r="V12874" s="1"/>
    </row>
    <row r="12875" ht="14.25" customHeight="1">
      <c r="V12875" s="1"/>
    </row>
    <row r="12876" ht="14.25" customHeight="1">
      <c r="V12876" s="1"/>
    </row>
    <row r="12877" ht="14.25" customHeight="1">
      <c r="V12877" s="1"/>
    </row>
    <row r="12878" ht="14.25" customHeight="1">
      <c r="V12878" s="1"/>
    </row>
    <row r="12879" ht="14.25" customHeight="1">
      <c r="V12879" s="1"/>
    </row>
    <row r="12880" ht="14.25" customHeight="1">
      <c r="V12880" s="1"/>
    </row>
    <row r="12881" ht="14.25" customHeight="1">
      <c r="V12881" s="1"/>
    </row>
    <row r="12882" ht="14.25" customHeight="1">
      <c r="V12882" s="1"/>
    </row>
    <row r="12883" ht="14.25" customHeight="1">
      <c r="V12883" s="1"/>
    </row>
    <row r="12884" ht="14.25" customHeight="1">
      <c r="V12884" s="1"/>
    </row>
    <row r="12885" ht="14.25" customHeight="1">
      <c r="V12885" s="1"/>
    </row>
    <row r="12886" ht="14.25" customHeight="1">
      <c r="V12886" s="1"/>
    </row>
    <row r="12887" ht="14.25" customHeight="1">
      <c r="V12887" s="1"/>
    </row>
    <row r="12888" ht="14.25" customHeight="1">
      <c r="V12888" s="1"/>
    </row>
    <row r="12889" ht="14.25" customHeight="1">
      <c r="V12889" s="1"/>
    </row>
    <row r="12890" ht="14.25" customHeight="1">
      <c r="V12890" s="1"/>
    </row>
    <row r="12891" ht="14.25" customHeight="1">
      <c r="V12891" s="1"/>
    </row>
    <row r="12892" ht="14.25" customHeight="1">
      <c r="V12892" s="1"/>
    </row>
    <row r="12893" ht="14.25" customHeight="1">
      <c r="V12893" s="1"/>
    </row>
    <row r="12894" ht="14.25" customHeight="1">
      <c r="V12894" s="1"/>
    </row>
    <row r="12895" ht="14.25" customHeight="1">
      <c r="V12895" s="1"/>
    </row>
    <row r="12896" ht="14.25" customHeight="1">
      <c r="V12896" s="1"/>
    </row>
    <row r="12897" ht="14.25" customHeight="1">
      <c r="V12897" s="1"/>
    </row>
    <row r="12898" ht="14.25" customHeight="1">
      <c r="V12898" s="1"/>
    </row>
    <row r="12899" ht="14.25" customHeight="1">
      <c r="V12899" s="1"/>
    </row>
    <row r="12900" ht="14.25" customHeight="1">
      <c r="V12900" s="1"/>
    </row>
    <row r="12901" ht="14.25" customHeight="1">
      <c r="V12901" s="1"/>
    </row>
    <row r="12902" ht="14.25" customHeight="1">
      <c r="V12902" s="1"/>
    </row>
    <row r="12903" ht="14.25" customHeight="1">
      <c r="V12903" s="1"/>
    </row>
    <row r="12904" ht="14.25" customHeight="1">
      <c r="V12904" s="1"/>
    </row>
    <row r="12905" ht="14.25" customHeight="1">
      <c r="V12905" s="1"/>
    </row>
    <row r="12906" ht="14.25" customHeight="1">
      <c r="V12906" s="1"/>
    </row>
    <row r="12907" ht="14.25" customHeight="1">
      <c r="V12907" s="1"/>
    </row>
    <row r="12908" ht="14.25" customHeight="1">
      <c r="V12908" s="1"/>
    </row>
    <row r="12909" ht="14.25" customHeight="1">
      <c r="V12909" s="1"/>
    </row>
    <row r="12910" ht="14.25" customHeight="1">
      <c r="V12910" s="1"/>
    </row>
    <row r="12911" ht="14.25" customHeight="1">
      <c r="V12911" s="1"/>
    </row>
    <row r="12912" ht="14.25" customHeight="1">
      <c r="V12912" s="1"/>
    </row>
    <row r="12913" ht="14.25" customHeight="1">
      <c r="V12913" s="1"/>
    </row>
    <row r="12914" ht="14.25" customHeight="1">
      <c r="V12914" s="1"/>
    </row>
    <row r="12915" ht="14.25" customHeight="1">
      <c r="V12915" s="1"/>
    </row>
    <row r="12916" ht="14.25" customHeight="1">
      <c r="V12916" s="1"/>
    </row>
    <row r="12917" ht="14.25" customHeight="1">
      <c r="V12917" s="1"/>
    </row>
    <row r="12918" ht="14.25" customHeight="1">
      <c r="V12918" s="1"/>
    </row>
    <row r="12919" ht="14.25" customHeight="1">
      <c r="V12919" s="1"/>
    </row>
    <row r="12920" ht="14.25" customHeight="1">
      <c r="V12920" s="1"/>
    </row>
    <row r="12921" ht="14.25" customHeight="1">
      <c r="V12921" s="1"/>
    </row>
    <row r="12922" ht="14.25" customHeight="1">
      <c r="V12922" s="1"/>
    </row>
    <row r="12923" ht="14.25" customHeight="1">
      <c r="V12923" s="1"/>
    </row>
    <row r="12924" ht="14.25" customHeight="1">
      <c r="V12924" s="1"/>
    </row>
    <row r="12925" ht="14.25" customHeight="1">
      <c r="V12925" s="1"/>
    </row>
    <row r="12926" ht="14.25" customHeight="1">
      <c r="V12926" s="1"/>
    </row>
    <row r="12927" ht="14.25" customHeight="1">
      <c r="V12927" s="1"/>
    </row>
    <row r="12928" ht="14.25" customHeight="1">
      <c r="V12928" s="1"/>
    </row>
    <row r="12929" ht="14.25" customHeight="1">
      <c r="V12929" s="1"/>
    </row>
    <row r="12930" ht="14.25" customHeight="1">
      <c r="V12930" s="1"/>
    </row>
    <row r="12931" ht="14.25" customHeight="1">
      <c r="V12931" s="1"/>
    </row>
    <row r="12932" ht="14.25" customHeight="1">
      <c r="V12932" s="1"/>
    </row>
    <row r="12933" ht="14.25" customHeight="1">
      <c r="V12933" s="1"/>
    </row>
    <row r="12934" ht="14.25" customHeight="1">
      <c r="V12934" s="1"/>
    </row>
    <row r="12935" ht="14.25" customHeight="1">
      <c r="V12935" s="1"/>
    </row>
    <row r="12936" ht="14.25" customHeight="1">
      <c r="V12936" s="1"/>
    </row>
    <row r="12937" ht="14.25" customHeight="1">
      <c r="V12937" s="1"/>
    </row>
    <row r="12938" ht="14.25" customHeight="1">
      <c r="V12938" s="1"/>
    </row>
    <row r="12939" ht="14.25" customHeight="1">
      <c r="V12939" s="1"/>
    </row>
    <row r="12940" ht="14.25" customHeight="1">
      <c r="V12940" s="1"/>
    </row>
    <row r="12941" ht="14.25" customHeight="1">
      <c r="V12941" s="1"/>
    </row>
    <row r="12942" ht="14.25" customHeight="1">
      <c r="V12942" s="1"/>
    </row>
    <row r="12943" ht="14.25" customHeight="1">
      <c r="V12943" s="1"/>
    </row>
    <row r="12944" ht="14.25" customHeight="1">
      <c r="V12944" s="1"/>
    </row>
    <row r="12945" ht="14.25" customHeight="1">
      <c r="V12945" s="1"/>
    </row>
    <row r="12946" ht="14.25" customHeight="1">
      <c r="V12946" s="1"/>
    </row>
    <row r="12947" ht="14.25" customHeight="1">
      <c r="V12947" s="1"/>
    </row>
    <row r="12948" ht="14.25" customHeight="1">
      <c r="V12948" s="1"/>
    </row>
    <row r="12949" ht="14.25" customHeight="1">
      <c r="V12949" s="1"/>
    </row>
    <row r="12950" ht="14.25" customHeight="1">
      <c r="V12950" s="1"/>
    </row>
    <row r="12951" ht="14.25" customHeight="1">
      <c r="V12951" s="1"/>
    </row>
    <row r="12952" ht="14.25" customHeight="1">
      <c r="V12952" s="1"/>
    </row>
    <row r="12953" ht="14.25" customHeight="1">
      <c r="V12953" s="1"/>
    </row>
    <row r="12954" ht="14.25" customHeight="1">
      <c r="V12954" s="1"/>
    </row>
    <row r="12955" ht="14.25" customHeight="1">
      <c r="V12955" s="1"/>
    </row>
    <row r="12956" ht="14.25" customHeight="1">
      <c r="V12956" s="1"/>
    </row>
    <row r="12957" ht="14.25" customHeight="1">
      <c r="V12957" s="1"/>
    </row>
    <row r="12958" ht="14.25" customHeight="1">
      <c r="V12958" s="1"/>
    </row>
    <row r="12959" ht="14.25" customHeight="1">
      <c r="V12959" s="1"/>
    </row>
    <row r="12960" ht="14.25" customHeight="1">
      <c r="V12960" s="1"/>
    </row>
    <row r="12961" ht="14.25" customHeight="1">
      <c r="V12961" s="1"/>
    </row>
    <row r="12962" ht="14.25" customHeight="1">
      <c r="V12962" s="1"/>
    </row>
    <row r="12963" ht="14.25" customHeight="1">
      <c r="V12963" s="1"/>
    </row>
    <row r="12964" ht="14.25" customHeight="1">
      <c r="V12964" s="1"/>
    </row>
    <row r="12965" ht="14.25" customHeight="1">
      <c r="V12965" s="1"/>
    </row>
    <row r="12966" ht="14.25" customHeight="1">
      <c r="V12966" s="1"/>
    </row>
    <row r="12967" ht="14.25" customHeight="1">
      <c r="V12967" s="1"/>
    </row>
    <row r="12968" ht="14.25" customHeight="1">
      <c r="V12968" s="1"/>
    </row>
    <row r="12969" ht="14.25" customHeight="1">
      <c r="V12969" s="1"/>
    </row>
    <row r="12970" ht="14.25" customHeight="1">
      <c r="V12970" s="1"/>
    </row>
    <row r="12971" ht="14.25" customHeight="1">
      <c r="V12971" s="1"/>
    </row>
    <row r="12972" ht="14.25" customHeight="1">
      <c r="V12972" s="1"/>
    </row>
    <row r="12973" ht="14.25" customHeight="1">
      <c r="V12973" s="1"/>
    </row>
    <row r="12974" ht="14.25" customHeight="1">
      <c r="V12974" s="1"/>
    </row>
    <row r="12975" ht="14.25" customHeight="1">
      <c r="V12975" s="1"/>
    </row>
    <row r="12976" ht="14.25" customHeight="1">
      <c r="V12976" s="1"/>
    </row>
    <row r="12977" ht="14.25" customHeight="1">
      <c r="V12977" s="1"/>
    </row>
    <row r="12978" ht="14.25" customHeight="1">
      <c r="V12978" s="1"/>
    </row>
    <row r="12979" ht="14.25" customHeight="1">
      <c r="V12979" s="1"/>
    </row>
    <row r="12980" ht="14.25" customHeight="1">
      <c r="V12980" s="1"/>
    </row>
    <row r="12981" ht="14.25" customHeight="1">
      <c r="V12981" s="1"/>
    </row>
    <row r="12982" ht="14.25" customHeight="1">
      <c r="V12982" s="1"/>
    </row>
    <row r="12983" ht="14.25" customHeight="1">
      <c r="V12983" s="1"/>
    </row>
    <row r="12984" ht="14.25" customHeight="1">
      <c r="V12984" s="1"/>
    </row>
    <row r="12985" ht="14.25" customHeight="1">
      <c r="V12985" s="1"/>
    </row>
    <row r="12986" ht="14.25" customHeight="1">
      <c r="V12986" s="1"/>
    </row>
    <row r="12987" ht="14.25" customHeight="1">
      <c r="V12987" s="1"/>
    </row>
    <row r="12988" ht="14.25" customHeight="1">
      <c r="V12988" s="1"/>
    </row>
    <row r="12989" ht="14.25" customHeight="1">
      <c r="V12989" s="1"/>
    </row>
    <row r="12990" ht="14.25" customHeight="1">
      <c r="V12990" s="1"/>
    </row>
    <row r="12991" ht="14.25" customHeight="1">
      <c r="V12991" s="1"/>
    </row>
    <row r="12992" ht="14.25" customHeight="1">
      <c r="V12992" s="1"/>
    </row>
    <row r="12993" ht="14.25" customHeight="1">
      <c r="V12993" s="1"/>
    </row>
    <row r="12994" ht="14.25" customHeight="1">
      <c r="V12994" s="1"/>
    </row>
    <row r="12995" ht="14.25" customHeight="1">
      <c r="V12995" s="1"/>
    </row>
    <row r="12996" ht="14.25" customHeight="1">
      <c r="V12996" s="1"/>
    </row>
    <row r="12997" ht="14.25" customHeight="1">
      <c r="V12997" s="1"/>
    </row>
    <row r="12998" ht="14.25" customHeight="1">
      <c r="V12998" s="1"/>
    </row>
    <row r="12999" ht="14.25" customHeight="1">
      <c r="V12999" s="1"/>
    </row>
    <row r="13000" ht="14.25" customHeight="1">
      <c r="V13000" s="1"/>
    </row>
    <row r="13001" ht="14.25" customHeight="1">
      <c r="V13001" s="1"/>
    </row>
    <row r="13002" ht="14.25" customHeight="1">
      <c r="V13002" s="1"/>
    </row>
    <row r="13003" ht="14.25" customHeight="1">
      <c r="V13003" s="1"/>
    </row>
    <row r="13004" ht="14.25" customHeight="1">
      <c r="V13004" s="1"/>
    </row>
    <row r="13005" ht="14.25" customHeight="1">
      <c r="V13005" s="1"/>
    </row>
    <row r="13006" ht="14.25" customHeight="1">
      <c r="V13006" s="1"/>
    </row>
    <row r="13007" ht="14.25" customHeight="1">
      <c r="V13007" s="1"/>
    </row>
    <row r="13008" ht="14.25" customHeight="1">
      <c r="V13008" s="1"/>
    </row>
    <row r="13009" ht="14.25" customHeight="1">
      <c r="V13009" s="1"/>
    </row>
    <row r="13010" ht="14.25" customHeight="1">
      <c r="V13010" s="1"/>
    </row>
    <row r="13011" ht="14.25" customHeight="1">
      <c r="V13011" s="1"/>
    </row>
    <row r="13012" ht="14.25" customHeight="1">
      <c r="V13012" s="1"/>
    </row>
    <row r="13013" ht="14.25" customHeight="1">
      <c r="V13013" s="1"/>
    </row>
    <row r="13014" ht="14.25" customHeight="1">
      <c r="V13014" s="1"/>
    </row>
    <row r="13015" ht="14.25" customHeight="1">
      <c r="V13015" s="1"/>
    </row>
    <row r="13016" ht="14.25" customHeight="1">
      <c r="V13016" s="1"/>
    </row>
    <row r="13017" ht="14.25" customHeight="1">
      <c r="V13017" s="1"/>
    </row>
    <row r="13018" ht="14.25" customHeight="1">
      <c r="V13018" s="1"/>
    </row>
    <row r="13019" ht="14.25" customHeight="1">
      <c r="V13019" s="1"/>
    </row>
    <row r="13020" ht="14.25" customHeight="1">
      <c r="V13020" s="1"/>
    </row>
    <row r="13021" ht="14.25" customHeight="1">
      <c r="V13021" s="1"/>
    </row>
    <row r="13022" ht="14.25" customHeight="1">
      <c r="V13022" s="1"/>
    </row>
    <row r="13023" ht="14.25" customHeight="1">
      <c r="V13023" s="1"/>
    </row>
    <row r="13024" ht="14.25" customHeight="1">
      <c r="V13024" s="1"/>
    </row>
    <row r="13025" ht="14.25" customHeight="1">
      <c r="V13025" s="1"/>
    </row>
    <row r="13026" ht="14.25" customHeight="1">
      <c r="V13026" s="1"/>
    </row>
    <row r="13027" ht="14.25" customHeight="1">
      <c r="V13027" s="1"/>
    </row>
    <row r="13028" ht="14.25" customHeight="1">
      <c r="V13028" s="1"/>
    </row>
    <row r="13029" ht="14.25" customHeight="1">
      <c r="V13029" s="1"/>
    </row>
    <row r="13030" ht="14.25" customHeight="1">
      <c r="V13030" s="1"/>
    </row>
    <row r="13031" ht="14.25" customHeight="1">
      <c r="V13031" s="1"/>
    </row>
    <row r="13032" ht="14.25" customHeight="1">
      <c r="V13032" s="1"/>
    </row>
    <row r="13033" ht="14.25" customHeight="1">
      <c r="V13033" s="1"/>
    </row>
    <row r="13034" ht="14.25" customHeight="1">
      <c r="V13034" s="1"/>
    </row>
    <row r="13035" ht="14.25" customHeight="1">
      <c r="V13035" s="1"/>
    </row>
    <row r="13036" ht="14.25" customHeight="1">
      <c r="V13036" s="1"/>
    </row>
    <row r="13037" ht="14.25" customHeight="1">
      <c r="V13037" s="1"/>
    </row>
    <row r="13038" ht="14.25" customHeight="1">
      <c r="V13038" s="1"/>
    </row>
    <row r="13039" ht="14.25" customHeight="1">
      <c r="V13039" s="1"/>
    </row>
    <row r="13040" ht="14.25" customHeight="1">
      <c r="V13040" s="1"/>
    </row>
    <row r="13041" ht="14.25" customHeight="1">
      <c r="V13041" s="1"/>
    </row>
    <row r="13042" ht="14.25" customHeight="1">
      <c r="V13042" s="1"/>
    </row>
    <row r="13043" ht="14.25" customHeight="1">
      <c r="V13043" s="1"/>
    </row>
    <row r="13044" ht="14.25" customHeight="1">
      <c r="V13044" s="1"/>
    </row>
    <row r="13045" ht="14.25" customHeight="1">
      <c r="V13045" s="1"/>
    </row>
    <row r="13046" ht="14.25" customHeight="1">
      <c r="V13046" s="1"/>
    </row>
    <row r="13047" ht="14.25" customHeight="1">
      <c r="V13047" s="1"/>
    </row>
    <row r="13048" ht="14.25" customHeight="1">
      <c r="V13048" s="1"/>
    </row>
    <row r="13049" ht="14.25" customHeight="1">
      <c r="V13049" s="1"/>
    </row>
    <row r="13050" ht="14.25" customHeight="1">
      <c r="V13050" s="1"/>
    </row>
    <row r="13051" ht="14.25" customHeight="1">
      <c r="V13051" s="1"/>
    </row>
    <row r="13052" ht="14.25" customHeight="1">
      <c r="V13052" s="1"/>
    </row>
    <row r="13053" ht="14.25" customHeight="1">
      <c r="V13053" s="1"/>
    </row>
    <row r="13054" ht="14.25" customHeight="1">
      <c r="V13054" s="1"/>
    </row>
    <row r="13055" ht="14.25" customHeight="1">
      <c r="V13055" s="1"/>
    </row>
    <row r="13056" ht="14.25" customHeight="1">
      <c r="V13056" s="1"/>
    </row>
    <row r="13057" ht="14.25" customHeight="1">
      <c r="V13057" s="1"/>
    </row>
    <row r="13058" ht="14.25" customHeight="1">
      <c r="V13058" s="1"/>
    </row>
    <row r="13059" ht="14.25" customHeight="1">
      <c r="V13059" s="1"/>
    </row>
    <row r="13060" ht="14.25" customHeight="1">
      <c r="V13060" s="1"/>
    </row>
    <row r="13061" ht="14.25" customHeight="1">
      <c r="V13061" s="1"/>
    </row>
    <row r="13062" ht="14.25" customHeight="1">
      <c r="V13062" s="1"/>
    </row>
    <row r="13063" ht="14.25" customHeight="1">
      <c r="V13063" s="1"/>
    </row>
    <row r="13064" ht="14.25" customHeight="1">
      <c r="V13064" s="1"/>
    </row>
    <row r="13065" ht="14.25" customHeight="1">
      <c r="V13065" s="1"/>
    </row>
    <row r="13066" ht="14.25" customHeight="1">
      <c r="V13066" s="1"/>
    </row>
    <row r="13067" ht="14.25" customHeight="1">
      <c r="V13067" s="1"/>
    </row>
    <row r="13068" ht="14.25" customHeight="1">
      <c r="V13068" s="1"/>
    </row>
    <row r="13069" ht="14.25" customHeight="1">
      <c r="V13069" s="1"/>
    </row>
    <row r="13070" ht="14.25" customHeight="1">
      <c r="V13070" s="1"/>
    </row>
    <row r="13071" ht="14.25" customHeight="1">
      <c r="V13071" s="1"/>
    </row>
    <row r="13072" ht="14.25" customHeight="1">
      <c r="V13072" s="1"/>
    </row>
    <row r="13073" ht="14.25" customHeight="1">
      <c r="V13073" s="1"/>
    </row>
    <row r="13074" ht="14.25" customHeight="1">
      <c r="V13074" s="1"/>
    </row>
    <row r="13075" ht="14.25" customHeight="1">
      <c r="V13075" s="1"/>
    </row>
    <row r="13076" ht="14.25" customHeight="1">
      <c r="V13076" s="1"/>
    </row>
    <row r="13077" ht="14.25" customHeight="1">
      <c r="V13077" s="1"/>
    </row>
    <row r="13078" ht="14.25" customHeight="1">
      <c r="V13078" s="1"/>
    </row>
    <row r="13079" ht="14.25" customHeight="1">
      <c r="V13079" s="1"/>
    </row>
    <row r="13080" ht="14.25" customHeight="1">
      <c r="V13080" s="1"/>
    </row>
    <row r="13081" ht="14.25" customHeight="1">
      <c r="V13081" s="1"/>
    </row>
    <row r="13082" ht="14.25" customHeight="1">
      <c r="V13082" s="1"/>
    </row>
    <row r="13083" ht="14.25" customHeight="1">
      <c r="V13083" s="1"/>
    </row>
    <row r="13084" ht="14.25" customHeight="1">
      <c r="V13084" s="1"/>
    </row>
    <row r="13085" ht="14.25" customHeight="1">
      <c r="V13085" s="1"/>
    </row>
    <row r="13086" ht="14.25" customHeight="1">
      <c r="V13086" s="1"/>
    </row>
    <row r="13087" ht="14.25" customHeight="1">
      <c r="V13087" s="1"/>
    </row>
    <row r="13088" ht="14.25" customHeight="1">
      <c r="V13088" s="1"/>
    </row>
    <row r="13089" ht="14.25" customHeight="1">
      <c r="V13089" s="1"/>
    </row>
    <row r="13090" ht="14.25" customHeight="1">
      <c r="V13090" s="1"/>
    </row>
    <row r="13091" ht="14.25" customHeight="1">
      <c r="V13091" s="1"/>
    </row>
    <row r="13092" ht="14.25" customHeight="1">
      <c r="V13092" s="1"/>
    </row>
    <row r="13093" ht="14.25" customHeight="1">
      <c r="V13093" s="1"/>
    </row>
    <row r="13094" ht="14.25" customHeight="1">
      <c r="V13094" s="1"/>
    </row>
    <row r="13095" ht="14.25" customHeight="1">
      <c r="V13095" s="1"/>
    </row>
    <row r="13096" ht="14.25" customHeight="1">
      <c r="V13096" s="1"/>
    </row>
    <row r="13097" ht="14.25" customHeight="1">
      <c r="V13097" s="1"/>
    </row>
    <row r="13098" ht="14.25" customHeight="1">
      <c r="V13098" s="1"/>
    </row>
    <row r="13099" ht="14.25" customHeight="1">
      <c r="V13099" s="1"/>
    </row>
    <row r="13100" ht="14.25" customHeight="1">
      <c r="V13100" s="1"/>
    </row>
    <row r="13101" ht="14.25" customHeight="1">
      <c r="V13101" s="1"/>
    </row>
    <row r="13102" ht="14.25" customHeight="1">
      <c r="V13102" s="1"/>
    </row>
    <row r="13103" ht="14.25" customHeight="1">
      <c r="V13103" s="1"/>
    </row>
    <row r="13104" ht="14.25" customHeight="1">
      <c r="V13104" s="1"/>
    </row>
    <row r="13105" ht="14.25" customHeight="1">
      <c r="V13105" s="1"/>
    </row>
    <row r="13106" ht="14.25" customHeight="1">
      <c r="V13106" s="1"/>
    </row>
    <row r="13107" ht="14.25" customHeight="1">
      <c r="V13107" s="1"/>
    </row>
    <row r="13108" ht="14.25" customHeight="1">
      <c r="V13108" s="1"/>
    </row>
    <row r="13109" ht="14.25" customHeight="1">
      <c r="V13109" s="1"/>
    </row>
    <row r="13110" ht="14.25" customHeight="1">
      <c r="V13110" s="1"/>
    </row>
    <row r="13111" ht="14.25" customHeight="1">
      <c r="V13111" s="1"/>
    </row>
    <row r="13112" ht="14.25" customHeight="1">
      <c r="V13112" s="1"/>
    </row>
    <row r="13113" ht="14.25" customHeight="1">
      <c r="V13113" s="1"/>
    </row>
    <row r="13114" ht="14.25" customHeight="1">
      <c r="V13114" s="1"/>
    </row>
    <row r="13115" ht="14.25" customHeight="1">
      <c r="V13115" s="1"/>
    </row>
    <row r="13116" ht="14.25" customHeight="1">
      <c r="V13116" s="1"/>
    </row>
    <row r="13117" ht="14.25" customHeight="1">
      <c r="V13117" s="1"/>
    </row>
    <row r="13118" ht="14.25" customHeight="1">
      <c r="V13118" s="1"/>
    </row>
    <row r="13119" ht="14.25" customHeight="1">
      <c r="V13119" s="1"/>
    </row>
    <row r="13120" ht="14.25" customHeight="1">
      <c r="V13120" s="1"/>
    </row>
    <row r="13121" ht="14.25" customHeight="1">
      <c r="V13121" s="1"/>
    </row>
    <row r="13122" ht="14.25" customHeight="1">
      <c r="V13122" s="1"/>
    </row>
    <row r="13123" ht="14.25" customHeight="1">
      <c r="V13123" s="1"/>
    </row>
    <row r="13124" ht="14.25" customHeight="1">
      <c r="V13124" s="1"/>
    </row>
    <row r="13125" ht="14.25" customHeight="1">
      <c r="V13125" s="1"/>
    </row>
    <row r="13126" ht="14.25" customHeight="1">
      <c r="V13126" s="1"/>
    </row>
    <row r="13127" ht="14.25" customHeight="1">
      <c r="V13127" s="1"/>
    </row>
    <row r="13128" ht="14.25" customHeight="1">
      <c r="V13128" s="1"/>
    </row>
    <row r="13129" ht="14.25" customHeight="1">
      <c r="V13129" s="1"/>
    </row>
    <row r="13130" ht="14.25" customHeight="1">
      <c r="V13130" s="1"/>
    </row>
    <row r="13131" ht="14.25" customHeight="1">
      <c r="V13131" s="1"/>
    </row>
    <row r="13132" ht="14.25" customHeight="1">
      <c r="V13132" s="1"/>
    </row>
    <row r="13133" ht="14.25" customHeight="1">
      <c r="V13133" s="1"/>
    </row>
    <row r="13134" ht="14.25" customHeight="1">
      <c r="V13134" s="1"/>
    </row>
    <row r="13135" ht="14.25" customHeight="1">
      <c r="V13135" s="1"/>
    </row>
    <row r="13136" ht="14.25" customHeight="1">
      <c r="V13136" s="1"/>
    </row>
    <row r="13137" ht="14.25" customHeight="1">
      <c r="V13137" s="1"/>
    </row>
    <row r="13138" ht="14.25" customHeight="1">
      <c r="V13138" s="1"/>
    </row>
    <row r="13139" ht="14.25" customHeight="1">
      <c r="V13139" s="1"/>
    </row>
    <row r="13140" ht="14.25" customHeight="1">
      <c r="V13140" s="1"/>
    </row>
    <row r="13141" ht="14.25" customHeight="1">
      <c r="V13141" s="1"/>
    </row>
    <row r="13142" ht="14.25" customHeight="1">
      <c r="V13142" s="1"/>
    </row>
    <row r="13143" ht="14.25" customHeight="1">
      <c r="V13143" s="1"/>
    </row>
    <row r="13144" ht="14.25" customHeight="1">
      <c r="V13144" s="1"/>
    </row>
    <row r="13145" ht="14.25" customHeight="1">
      <c r="V13145" s="1"/>
    </row>
    <row r="13146" ht="14.25" customHeight="1">
      <c r="V13146" s="1"/>
    </row>
    <row r="13147" ht="14.25" customHeight="1">
      <c r="V13147" s="1"/>
    </row>
    <row r="13148" ht="14.25" customHeight="1">
      <c r="V13148" s="1"/>
    </row>
    <row r="13149" ht="14.25" customHeight="1">
      <c r="V13149" s="1"/>
    </row>
    <row r="13150" ht="14.25" customHeight="1">
      <c r="V13150" s="1"/>
    </row>
    <row r="13151" ht="14.25" customHeight="1">
      <c r="V13151" s="1"/>
    </row>
    <row r="13152" ht="14.25" customHeight="1">
      <c r="V13152" s="1"/>
    </row>
    <row r="13153" ht="14.25" customHeight="1">
      <c r="V13153" s="1"/>
    </row>
    <row r="13154" ht="14.25" customHeight="1">
      <c r="V13154" s="1"/>
    </row>
    <row r="13155" ht="14.25" customHeight="1">
      <c r="V13155" s="1"/>
    </row>
    <row r="13156" ht="14.25" customHeight="1">
      <c r="V13156" s="1"/>
    </row>
    <row r="13157" ht="14.25" customHeight="1">
      <c r="V13157" s="1"/>
    </row>
    <row r="13158" ht="14.25" customHeight="1">
      <c r="V13158" s="1"/>
    </row>
    <row r="13159" ht="14.25" customHeight="1">
      <c r="V13159" s="1"/>
    </row>
    <row r="13160" ht="14.25" customHeight="1">
      <c r="V13160" s="1"/>
    </row>
    <row r="13161" ht="14.25" customHeight="1">
      <c r="V13161" s="1"/>
    </row>
    <row r="13162" ht="14.25" customHeight="1">
      <c r="V13162" s="1"/>
    </row>
    <row r="13163" ht="14.25" customHeight="1">
      <c r="V13163" s="1"/>
    </row>
    <row r="13164" ht="14.25" customHeight="1">
      <c r="V13164" s="1"/>
    </row>
    <row r="13165" ht="14.25" customHeight="1">
      <c r="V13165" s="1"/>
    </row>
    <row r="13166" ht="14.25" customHeight="1">
      <c r="V13166" s="1"/>
    </row>
    <row r="13167" ht="14.25" customHeight="1">
      <c r="V13167" s="1"/>
    </row>
    <row r="13168" ht="14.25" customHeight="1">
      <c r="V13168" s="1"/>
    </row>
    <row r="13169" ht="14.25" customHeight="1">
      <c r="V13169" s="1"/>
    </row>
    <row r="13170" ht="14.25" customHeight="1">
      <c r="V13170" s="1"/>
    </row>
    <row r="13171" ht="14.25" customHeight="1">
      <c r="V13171" s="1"/>
    </row>
    <row r="13172" ht="14.25" customHeight="1">
      <c r="V13172" s="1"/>
    </row>
    <row r="13173" ht="14.25" customHeight="1">
      <c r="V13173" s="1"/>
    </row>
    <row r="13174" ht="14.25" customHeight="1">
      <c r="V13174" s="1"/>
    </row>
    <row r="13175" ht="14.25" customHeight="1">
      <c r="V13175" s="1"/>
    </row>
    <row r="13176" ht="14.25" customHeight="1">
      <c r="V13176" s="1"/>
    </row>
    <row r="13177" ht="14.25" customHeight="1">
      <c r="V13177" s="1"/>
    </row>
    <row r="13178" ht="14.25" customHeight="1">
      <c r="V13178" s="1"/>
    </row>
    <row r="13179" ht="14.25" customHeight="1">
      <c r="V13179" s="1"/>
    </row>
    <row r="13180" ht="14.25" customHeight="1">
      <c r="V13180" s="1"/>
    </row>
    <row r="13181" ht="14.25" customHeight="1">
      <c r="V13181" s="1"/>
    </row>
    <row r="13182" ht="14.25" customHeight="1">
      <c r="V13182" s="1"/>
    </row>
    <row r="13183" ht="14.25" customHeight="1">
      <c r="V13183" s="1"/>
    </row>
    <row r="13184" ht="14.25" customHeight="1">
      <c r="V13184" s="1"/>
    </row>
    <row r="13185" ht="14.25" customHeight="1">
      <c r="V13185" s="1"/>
    </row>
    <row r="13186" ht="14.25" customHeight="1">
      <c r="V13186" s="1"/>
    </row>
    <row r="13187" ht="14.25" customHeight="1">
      <c r="V13187" s="1"/>
    </row>
    <row r="13188" ht="14.25" customHeight="1">
      <c r="V13188" s="1"/>
    </row>
    <row r="13189" ht="14.25" customHeight="1">
      <c r="V13189" s="1"/>
    </row>
    <row r="13190" ht="14.25" customHeight="1">
      <c r="V13190" s="1"/>
    </row>
    <row r="13191" ht="14.25" customHeight="1">
      <c r="V13191" s="1"/>
    </row>
    <row r="13192" ht="14.25" customHeight="1">
      <c r="V13192" s="1"/>
    </row>
    <row r="13193" ht="14.25" customHeight="1">
      <c r="V13193" s="1"/>
    </row>
    <row r="13194" ht="14.25" customHeight="1">
      <c r="V13194" s="1"/>
    </row>
    <row r="13195" ht="14.25" customHeight="1">
      <c r="V13195" s="1"/>
    </row>
    <row r="13196" ht="14.25" customHeight="1">
      <c r="V13196" s="1"/>
    </row>
    <row r="13197" ht="14.25" customHeight="1">
      <c r="V13197" s="1"/>
    </row>
    <row r="13198" ht="14.25" customHeight="1">
      <c r="V13198" s="1"/>
    </row>
    <row r="13199" ht="14.25" customHeight="1">
      <c r="V13199" s="1"/>
    </row>
    <row r="13200" ht="14.25" customHeight="1">
      <c r="V13200" s="1"/>
    </row>
    <row r="13201" ht="14.25" customHeight="1">
      <c r="V13201" s="1"/>
    </row>
    <row r="13202" ht="14.25" customHeight="1">
      <c r="V13202" s="1"/>
    </row>
    <row r="13203" ht="14.25" customHeight="1">
      <c r="V13203" s="1"/>
    </row>
    <row r="13204" ht="14.25" customHeight="1">
      <c r="V13204" s="1"/>
    </row>
    <row r="13205" ht="14.25" customHeight="1">
      <c r="V13205" s="1"/>
    </row>
    <row r="13206" ht="14.25" customHeight="1">
      <c r="V13206" s="1"/>
    </row>
    <row r="13207" ht="14.25" customHeight="1">
      <c r="V13207" s="1"/>
    </row>
    <row r="13208" ht="14.25" customHeight="1">
      <c r="V13208" s="1"/>
    </row>
    <row r="13209" ht="14.25" customHeight="1">
      <c r="V13209" s="1"/>
    </row>
    <row r="13210" ht="14.25" customHeight="1">
      <c r="V13210" s="1"/>
    </row>
    <row r="13211" ht="14.25" customHeight="1">
      <c r="V13211" s="1"/>
    </row>
    <row r="13212" ht="14.25" customHeight="1">
      <c r="V13212" s="1"/>
    </row>
    <row r="13213" ht="14.25" customHeight="1">
      <c r="V13213" s="1"/>
    </row>
    <row r="13214" ht="14.25" customHeight="1">
      <c r="V13214" s="1"/>
    </row>
    <row r="13215" ht="14.25" customHeight="1">
      <c r="V13215" s="1"/>
    </row>
    <row r="13216" ht="14.25" customHeight="1">
      <c r="V13216" s="1"/>
    </row>
    <row r="13217" ht="14.25" customHeight="1">
      <c r="V13217" s="1"/>
    </row>
    <row r="13218" ht="14.25" customHeight="1">
      <c r="V13218" s="1"/>
    </row>
    <row r="13219" ht="14.25" customHeight="1">
      <c r="V13219" s="1"/>
    </row>
    <row r="13220" ht="14.25" customHeight="1">
      <c r="V13220" s="1"/>
    </row>
    <row r="13221" ht="14.25" customHeight="1">
      <c r="V13221" s="1"/>
    </row>
    <row r="13222" ht="14.25" customHeight="1">
      <c r="V13222" s="1"/>
    </row>
    <row r="13223" ht="14.25" customHeight="1">
      <c r="V13223" s="1"/>
    </row>
    <row r="13224" ht="14.25" customHeight="1">
      <c r="V13224" s="1"/>
    </row>
    <row r="13225" ht="14.25" customHeight="1">
      <c r="V13225" s="1"/>
    </row>
    <row r="13226" ht="14.25" customHeight="1">
      <c r="V13226" s="1"/>
    </row>
    <row r="13227" ht="14.25" customHeight="1">
      <c r="V13227" s="1"/>
    </row>
    <row r="13228" ht="14.25" customHeight="1">
      <c r="V13228" s="1"/>
    </row>
    <row r="13229" ht="14.25" customHeight="1">
      <c r="V13229" s="1"/>
    </row>
    <row r="13230" ht="14.25" customHeight="1">
      <c r="V13230" s="1"/>
    </row>
    <row r="13231" ht="14.25" customHeight="1">
      <c r="V13231" s="1"/>
    </row>
    <row r="13232" ht="14.25" customHeight="1">
      <c r="V13232" s="1"/>
    </row>
    <row r="13233" ht="14.25" customHeight="1">
      <c r="V13233" s="1"/>
    </row>
    <row r="13234" ht="14.25" customHeight="1">
      <c r="V13234" s="1"/>
    </row>
    <row r="13235" ht="14.25" customHeight="1">
      <c r="V13235" s="1"/>
    </row>
    <row r="13236" ht="14.25" customHeight="1">
      <c r="V13236" s="1"/>
    </row>
    <row r="13237" ht="14.25" customHeight="1">
      <c r="V13237" s="1"/>
    </row>
    <row r="13238" ht="14.25" customHeight="1">
      <c r="V13238" s="1"/>
    </row>
    <row r="13239" ht="14.25" customHeight="1">
      <c r="V13239" s="1"/>
    </row>
    <row r="13240" ht="14.25" customHeight="1">
      <c r="V13240" s="1"/>
    </row>
    <row r="13241" ht="14.25" customHeight="1">
      <c r="V13241" s="1"/>
    </row>
    <row r="13242" ht="14.25" customHeight="1">
      <c r="V13242" s="1"/>
    </row>
    <row r="13243" ht="14.25" customHeight="1">
      <c r="V13243" s="1"/>
    </row>
    <row r="13244" ht="14.25" customHeight="1">
      <c r="V13244" s="1"/>
    </row>
    <row r="13245" ht="14.25" customHeight="1">
      <c r="V13245" s="1"/>
    </row>
    <row r="13246" ht="14.25" customHeight="1">
      <c r="V13246" s="1"/>
    </row>
    <row r="13247" ht="14.25" customHeight="1">
      <c r="V13247" s="1"/>
    </row>
    <row r="13248" ht="14.25" customHeight="1">
      <c r="V13248" s="1"/>
    </row>
    <row r="13249" ht="14.25" customHeight="1">
      <c r="V13249" s="1"/>
    </row>
    <row r="13250" ht="14.25" customHeight="1">
      <c r="V13250" s="1"/>
    </row>
    <row r="13251" ht="14.25" customHeight="1">
      <c r="V13251" s="1"/>
    </row>
    <row r="13252" ht="14.25" customHeight="1">
      <c r="V13252" s="1"/>
    </row>
    <row r="13253" ht="14.25" customHeight="1">
      <c r="V13253" s="1"/>
    </row>
    <row r="13254" ht="14.25" customHeight="1">
      <c r="V13254" s="1"/>
    </row>
    <row r="13255" ht="14.25" customHeight="1">
      <c r="V13255" s="1"/>
    </row>
    <row r="13256" ht="14.25" customHeight="1">
      <c r="V13256" s="1"/>
    </row>
    <row r="13257" ht="14.25" customHeight="1">
      <c r="V13257" s="1"/>
    </row>
    <row r="13258" ht="14.25" customHeight="1">
      <c r="V13258" s="1"/>
    </row>
    <row r="13259" ht="14.25" customHeight="1">
      <c r="V13259" s="1"/>
    </row>
    <row r="13260" ht="14.25" customHeight="1">
      <c r="V13260" s="1"/>
    </row>
    <row r="13261" ht="14.25" customHeight="1">
      <c r="V13261" s="1"/>
    </row>
    <row r="13262" ht="14.25" customHeight="1">
      <c r="V13262" s="1"/>
    </row>
    <row r="13263" ht="14.25" customHeight="1">
      <c r="V13263" s="1"/>
    </row>
    <row r="13264" ht="14.25" customHeight="1">
      <c r="V13264" s="1"/>
    </row>
    <row r="13265" ht="14.25" customHeight="1">
      <c r="V13265" s="1"/>
    </row>
    <row r="13266" ht="14.25" customHeight="1">
      <c r="V13266" s="1"/>
    </row>
    <row r="13267" ht="14.25" customHeight="1">
      <c r="V13267" s="1"/>
    </row>
    <row r="13268" ht="14.25" customHeight="1">
      <c r="V13268" s="1"/>
    </row>
    <row r="13269" ht="14.25" customHeight="1">
      <c r="V13269" s="1"/>
    </row>
    <row r="13270" ht="14.25" customHeight="1">
      <c r="V13270" s="1"/>
    </row>
    <row r="13271" ht="14.25" customHeight="1">
      <c r="V13271" s="1"/>
    </row>
    <row r="13272" ht="14.25" customHeight="1">
      <c r="V13272" s="1"/>
    </row>
    <row r="13273" ht="14.25" customHeight="1">
      <c r="V13273" s="1"/>
    </row>
    <row r="13274" ht="14.25" customHeight="1">
      <c r="V13274" s="1"/>
    </row>
    <row r="13275" ht="14.25" customHeight="1">
      <c r="V13275" s="1"/>
    </row>
    <row r="13276" ht="14.25" customHeight="1">
      <c r="V13276" s="1"/>
    </row>
    <row r="13277" ht="14.25" customHeight="1">
      <c r="V13277" s="1"/>
    </row>
    <row r="13278" ht="14.25" customHeight="1">
      <c r="V13278" s="1"/>
    </row>
    <row r="13279" ht="14.25" customHeight="1">
      <c r="V13279" s="1"/>
    </row>
    <row r="13280" ht="14.25" customHeight="1">
      <c r="V13280" s="1"/>
    </row>
    <row r="13281" ht="14.25" customHeight="1">
      <c r="V13281" s="1"/>
    </row>
    <row r="13282" ht="14.25" customHeight="1">
      <c r="V13282" s="1"/>
    </row>
    <row r="13283" ht="14.25" customHeight="1">
      <c r="V13283" s="1"/>
    </row>
    <row r="13284" ht="14.25" customHeight="1">
      <c r="V13284" s="1"/>
    </row>
    <row r="13285" ht="14.25" customHeight="1">
      <c r="V13285" s="1"/>
    </row>
    <row r="13286" ht="14.25" customHeight="1">
      <c r="V13286" s="1"/>
    </row>
    <row r="13287" ht="14.25" customHeight="1">
      <c r="V13287" s="1"/>
    </row>
    <row r="13288" ht="14.25" customHeight="1">
      <c r="V13288" s="1"/>
    </row>
    <row r="13289" ht="14.25" customHeight="1">
      <c r="V13289" s="1"/>
    </row>
    <row r="13290" ht="14.25" customHeight="1">
      <c r="V13290" s="1"/>
    </row>
    <row r="13291" ht="14.25" customHeight="1">
      <c r="V13291" s="1"/>
    </row>
    <row r="13292" ht="14.25" customHeight="1">
      <c r="V13292" s="1"/>
    </row>
    <row r="13293" ht="14.25" customHeight="1">
      <c r="V13293" s="1"/>
    </row>
    <row r="13294" ht="14.25" customHeight="1">
      <c r="V13294" s="1"/>
    </row>
    <row r="13295" ht="14.25" customHeight="1">
      <c r="V13295" s="1"/>
    </row>
    <row r="13296" ht="14.25" customHeight="1">
      <c r="V13296" s="1"/>
    </row>
    <row r="13297" ht="14.25" customHeight="1">
      <c r="V13297" s="1"/>
    </row>
    <row r="13298" ht="14.25" customHeight="1">
      <c r="V13298" s="1"/>
    </row>
    <row r="13299" ht="14.25" customHeight="1">
      <c r="V13299" s="1"/>
    </row>
    <row r="13300" ht="14.25" customHeight="1">
      <c r="V13300" s="1"/>
    </row>
    <row r="13301" ht="14.25" customHeight="1">
      <c r="V13301" s="1"/>
    </row>
    <row r="13302" ht="14.25" customHeight="1">
      <c r="V13302" s="1"/>
    </row>
    <row r="13303" ht="14.25" customHeight="1">
      <c r="V13303" s="1"/>
    </row>
    <row r="13304" ht="14.25" customHeight="1">
      <c r="V13304" s="1"/>
    </row>
    <row r="13305" ht="14.25" customHeight="1">
      <c r="V13305" s="1"/>
    </row>
    <row r="13306" ht="14.25" customHeight="1">
      <c r="V13306" s="1"/>
    </row>
    <row r="13307" ht="14.25" customHeight="1">
      <c r="V13307" s="1"/>
    </row>
    <row r="13308" ht="14.25" customHeight="1">
      <c r="V13308" s="1"/>
    </row>
    <row r="13309" ht="14.25" customHeight="1">
      <c r="V13309" s="1"/>
    </row>
    <row r="13310" ht="14.25" customHeight="1">
      <c r="V13310" s="1"/>
    </row>
    <row r="13311" ht="14.25" customHeight="1">
      <c r="V13311" s="1"/>
    </row>
    <row r="13312" ht="14.25" customHeight="1">
      <c r="V13312" s="1"/>
    </row>
    <row r="13313" ht="14.25" customHeight="1">
      <c r="V13313" s="1"/>
    </row>
    <row r="13314" ht="14.25" customHeight="1">
      <c r="V13314" s="1"/>
    </row>
    <row r="13315" ht="14.25" customHeight="1">
      <c r="V13315" s="1"/>
    </row>
    <row r="13316" ht="14.25" customHeight="1">
      <c r="V13316" s="1"/>
    </row>
    <row r="13317" ht="14.25" customHeight="1">
      <c r="V13317" s="1"/>
    </row>
    <row r="13318" ht="14.25" customHeight="1">
      <c r="V13318" s="1"/>
    </row>
    <row r="13319" ht="14.25" customHeight="1">
      <c r="V13319" s="1"/>
    </row>
    <row r="13320" ht="14.25" customHeight="1">
      <c r="V13320" s="1"/>
    </row>
    <row r="13321" ht="14.25" customHeight="1">
      <c r="V13321" s="1"/>
    </row>
    <row r="13322" ht="14.25" customHeight="1">
      <c r="V13322" s="1"/>
    </row>
    <row r="13323" ht="14.25" customHeight="1">
      <c r="V13323" s="1"/>
    </row>
    <row r="13324" ht="14.25" customHeight="1">
      <c r="V13324" s="1"/>
    </row>
    <row r="13325" ht="14.25" customHeight="1">
      <c r="V13325" s="1"/>
    </row>
    <row r="13326" ht="14.25" customHeight="1">
      <c r="V13326" s="1"/>
    </row>
    <row r="13327" ht="14.25" customHeight="1">
      <c r="V13327" s="1"/>
    </row>
    <row r="13328" ht="14.25" customHeight="1">
      <c r="V13328" s="1"/>
    </row>
    <row r="13329" ht="14.25" customHeight="1">
      <c r="V13329" s="1"/>
    </row>
    <row r="13330" ht="14.25" customHeight="1">
      <c r="V13330" s="1"/>
    </row>
    <row r="13331" ht="14.25" customHeight="1">
      <c r="V13331" s="1"/>
    </row>
    <row r="13332" ht="14.25" customHeight="1">
      <c r="V13332" s="1"/>
    </row>
    <row r="13333" ht="14.25" customHeight="1">
      <c r="V13333" s="1"/>
    </row>
    <row r="13334" ht="14.25" customHeight="1">
      <c r="V13334" s="1"/>
    </row>
    <row r="13335" ht="14.25" customHeight="1">
      <c r="V13335" s="1"/>
    </row>
    <row r="13336" ht="14.25" customHeight="1">
      <c r="V13336" s="1"/>
    </row>
    <row r="13337" ht="14.25" customHeight="1">
      <c r="V13337" s="1"/>
    </row>
    <row r="13338" ht="14.25" customHeight="1">
      <c r="V13338" s="1"/>
    </row>
    <row r="13339" ht="14.25" customHeight="1">
      <c r="V13339" s="1"/>
    </row>
    <row r="13340" ht="14.25" customHeight="1">
      <c r="V13340" s="1"/>
    </row>
    <row r="13341" ht="14.25" customHeight="1">
      <c r="V13341" s="1"/>
    </row>
    <row r="13342" ht="14.25" customHeight="1">
      <c r="V13342" s="1"/>
    </row>
    <row r="13343" ht="14.25" customHeight="1">
      <c r="V13343" s="1"/>
    </row>
    <row r="13344" ht="14.25" customHeight="1">
      <c r="V13344" s="1"/>
    </row>
    <row r="13345" ht="14.25" customHeight="1">
      <c r="V13345" s="1"/>
    </row>
    <row r="13346" ht="14.25" customHeight="1">
      <c r="V13346" s="1"/>
    </row>
    <row r="13347" ht="14.25" customHeight="1">
      <c r="V13347" s="1"/>
    </row>
    <row r="13348" ht="14.25" customHeight="1">
      <c r="V13348" s="1"/>
    </row>
    <row r="13349" ht="14.25" customHeight="1">
      <c r="V13349" s="1"/>
    </row>
    <row r="13350" ht="14.25" customHeight="1">
      <c r="V13350" s="1"/>
    </row>
    <row r="13351" ht="14.25" customHeight="1">
      <c r="V13351" s="1"/>
    </row>
    <row r="13352" ht="14.25" customHeight="1">
      <c r="V13352" s="1"/>
    </row>
    <row r="13353" ht="14.25" customHeight="1">
      <c r="V13353" s="1"/>
    </row>
    <row r="13354" ht="14.25" customHeight="1">
      <c r="V13354" s="1"/>
    </row>
    <row r="13355" ht="14.25" customHeight="1">
      <c r="V13355" s="1"/>
    </row>
    <row r="13356" ht="14.25" customHeight="1">
      <c r="V13356" s="1"/>
    </row>
    <row r="13357" ht="14.25" customHeight="1">
      <c r="V13357" s="1"/>
    </row>
    <row r="13358" ht="14.25" customHeight="1">
      <c r="V13358" s="1"/>
    </row>
    <row r="13359" ht="14.25" customHeight="1">
      <c r="V13359" s="1"/>
    </row>
    <row r="13360" ht="14.25" customHeight="1">
      <c r="V13360" s="1"/>
    </row>
    <row r="13361" ht="14.25" customHeight="1">
      <c r="V13361" s="1"/>
    </row>
    <row r="13362" ht="14.25" customHeight="1">
      <c r="V13362" s="1"/>
    </row>
    <row r="13363" ht="14.25" customHeight="1">
      <c r="V13363" s="1"/>
    </row>
    <row r="13364" ht="14.25" customHeight="1">
      <c r="V13364" s="1"/>
    </row>
    <row r="13365" ht="14.25" customHeight="1">
      <c r="V13365" s="1"/>
    </row>
    <row r="13366" ht="14.25" customHeight="1">
      <c r="V13366" s="1"/>
    </row>
    <row r="13367" ht="14.25" customHeight="1">
      <c r="V13367" s="1"/>
    </row>
    <row r="13368" ht="14.25" customHeight="1">
      <c r="V13368" s="1"/>
    </row>
    <row r="13369" ht="14.25" customHeight="1">
      <c r="V13369" s="1"/>
    </row>
    <row r="13370" ht="14.25" customHeight="1">
      <c r="V13370" s="1"/>
    </row>
    <row r="13371" ht="14.25" customHeight="1">
      <c r="V13371" s="1"/>
    </row>
    <row r="13372" ht="14.25" customHeight="1">
      <c r="V13372" s="1"/>
    </row>
    <row r="13373" ht="14.25" customHeight="1">
      <c r="V13373" s="1"/>
    </row>
    <row r="13374" ht="14.25" customHeight="1">
      <c r="V13374" s="1"/>
    </row>
    <row r="13375" ht="14.25" customHeight="1">
      <c r="V13375" s="1"/>
    </row>
    <row r="13376" ht="14.25" customHeight="1">
      <c r="V13376" s="1"/>
    </row>
    <row r="13377" ht="14.25" customHeight="1">
      <c r="V13377" s="1"/>
    </row>
    <row r="13378" ht="14.25" customHeight="1">
      <c r="V13378" s="1"/>
    </row>
    <row r="13379" ht="14.25" customHeight="1">
      <c r="V13379" s="1"/>
    </row>
    <row r="13380" ht="14.25" customHeight="1">
      <c r="V13380" s="1"/>
    </row>
    <row r="13381" ht="14.25" customHeight="1">
      <c r="V13381" s="1"/>
    </row>
    <row r="13382" ht="14.25" customHeight="1">
      <c r="V13382" s="1"/>
    </row>
    <row r="13383" ht="14.25" customHeight="1">
      <c r="V13383" s="1"/>
    </row>
    <row r="13384" ht="14.25" customHeight="1">
      <c r="V13384" s="1"/>
    </row>
    <row r="13385" ht="14.25" customHeight="1">
      <c r="V13385" s="1"/>
    </row>
    <row r="13386" ht="14.25" customHeight="1">
      <c r="V13386" s="1"/>
    </row>
    <row r="13387" ht="14.25" customHeight="1">
      <c r="V13387" s="1"/>
    </row>
    <row r="13388" ht="14.25" customHeight="1">
      <c r="V13388" s="1"/>
    </row>
    <row r="13389" ht="14.25" customHeight="1">
      <c r="V13389" s="1"/>
    </row>
    <row r="13390" ht="14.25" customHeight="1">
      <c r="V13390" s="1"/>
    </row>
    <row r="13391" ht="14.25" customHeight="1">
      <c r="V13391" s="1"/>
    </row>
    <row r="13392" ht="14.25" customHeight="1">
      <c r="V13392" s="1"/>
    </row>
    <row r="13393" ht="14.25" customHeight="1">
      <c r="V13393" s="1"/>
    </row>
    <row r="13394" ht="14.25" customHeight="1">
      <c r="V13394" s="1"/>
    </row>
    <row r="13395" ht="14.25" customHeight="1">
      <c r="V13395" s="1"/>
    </row>
    <row r="13396" ht="14.25" customHeight="1">
      <c r="V13396" s="1"/>
    </row>
    <row r="13397" ht="14.25" customHeight="1">
      <c r="V13397" s="1"/>
    </row>
    <row r="13398" ht="14.25" customHeight="1">
      <c r="V13398" s="1"/>
    </row>
    <row r="13399" ht="14.25" customHeight="1">
      <c r="V13399" s="1"/>
    </row>
    <row r="13400" ht="14.25" customHeight="1">
      <c r="V13400" s="1"/>
    </row>
    <row r="13401" ht="14.25" customHeight="1">
      <c r="V13401" s="1"/>
    </row>
    <row r="13402" ht="14.25" customHeight="1">
      <c r="V13402" s="1"/>
    </row>
    <row r="13403" ht="14.25" customHeight="1">
      <c r="V13403" s="1"/>
    </row>
    <row r="13404" ht="14.25" customHeight="1">
      <c r="V13404" s="1"/>
    </row>
    <row r="13405" ht="14.25" customHeight="1">
      <c r="V13405" s="1"/>
    </row>
    <row r="13406" ht="14.25" customHeight="1">
      <c r="V13406" s="1"/>
    </row>
    <row r="13407" ht="14.25" customHeight="1">
      <c r="V13407" s="1"/>
    </row>
    <row r="13408" ht="14.25" customHeight="1">
      <c r="V13408" s="1"/>
    </row>
    <row r="13409" ht="14.25" customHeight="1">
      <c r="V13409" s="1"/>
    </row>
    <row r="13410" ht="14.25" customHeight="1">
      <c r="V13410" s="1"/>
    </row>
    <row r="13411" ht="14.25" customHeight="1">
      <c r="V13411" s="1"/>
    </row>
    <row r="13412" ht="14.25" customHeight="1">
      <c r="V13412" s="1"/>
    </row>
    <row r="13413" ht="14.25" customHeight="1">
      <c r="V13413" s="1"/>
    </row>
    <row r="13414" ht="14.25" customHeight="1">
      <c r="V13414" s="1"/>
    </row>
    <row r="13415" ht="14.25" customHeight="1">
      <c r="V13415" s="1"/>
    </row>
    <row r="13416" ht="14.25" customHeight="1">
      <c r="V13416" s="1"/>
    </row>
    <row r="13417" ht="14.25" customHeight="1">
      <c r="V13417" s="1"/>
    </row>
    <row r="13418" ht="14.25" customHeight="1">
      <c r="V13418" s="1"/>
    </row>
    <row r="13419" ht="14.25" customHeight="1">
      <c r="V13419" s="1"/>
    </row>
    <row r="13420" ht="14.25" customHeight="1">
      <c r="V13420" s="1"/>
    </row>
    <row r="13421" ht="14.25" customHeight="1">
      <c r="V13421" s="1"/>
    </row>
    <row r="13422" ht="14.25" customHeight="1">
      <c r="V13422" s="1"/>
    </row>
    <row r="13423" ht="14.25" customHeight="1">
      <c r="V13423" s="1"/>
    </row>
    <row r="13424" ht="14.25" customHeight="1">
      <c r="V13424" s="1"/>
    </row>
    <row r="13425" ht="14.25" customHeight="1">
      <c r="V13425" s="1"/>
    </row>
    <row r="13426" ht="14.25" customHeight="1">
      <c r="V13426" s="1"/>
    </row>
    <row r="13427" ht="14.25" customHeight="1">
      <c r="V13427" s="1"/>
    </row>
    <row r="13428" ht="14.25" customHeight="1">
      <c r="V13428" s="1"/>
    </row>
    <row r="13429" ht="14.25" customHeight="1">
      <c r="V13429" s="1"/>
    </row>
    <row r="13430" ht="14.25" customHeight="1">
      <c r="V13430" s="1"/>
    </row>
    <row r="13431" ht="14.25" customHeight="1">
      <c r="V13431" s="1"/>
    </row>
    <row r="13432" ht="14.25" customHeight="1">
      <c r="V13432" s="1"/>
    </row>
    <row r="13433" ht="14.25" customHeight="1">
      <c r="V13433" s="1"/>
    </row>
    <row r="13434" ht="14.25" customHeight="1">
      <c r="V13434" s="1"/>
    </row>
    <row r="13435" ht="14.25" customHeight="1">
      <c r="V13435" s="1"/>
    </row>
    <row r="13436" ht="14.25" customHeight="1">
      <c r="V13436" s="1"/>
    </row>
    <row r="13437" ht="14.25" customHeight="1">
      <c r="V13437" s="1"/>
    </row>
    <row r="13438" ht="14.25" customHeight="1">
      <c r="V13438" s="1"/>
    </row>
    <row r="13439" ht="14.25" customHeight="1">
      <c r="V13439" s="1"/>
    </row>
    <row r="13440" ht="14.25" customHeight="1">
      <c r="V13440" s="1"/>
    </row>
    <row r="13441" ht="14.25" customHeight="1">
      <c r="V13441" s="1"/>
    </row>
    <row r="13442" ht="14.25" customHeight="1">
      <c r="V13442" s="1"/>
    </row>
    <row r="13443" ht="14.25" customHeight="1">
      <c r="V13443" s="1"/>
    </row>
    <row r="13444" ht="14.25" customHeight="1">
      <c r="V13444" s="1"/>
    </row>
    <row r="13445" ht="14.25" customHeight="1">
      <c r="V13445" s="1"/>
    </row>
    <row r="13446" ht="14.25" customHeight="1">
      <c r="V13446" s="1"/>
    </row>
    <row r="13447" ht="14.25" customHeight="1">
      <c r="V13447" s="1"/>
    </row>
    <row r="13448" ht="14.25" customHeight="1">
      <c r="V13448" s="1"/>
    </row>
    <row r="13449" ht="14.25" customHeight="1">
      <c r="V13449" s="1"/>
    </row>
    <row r="13450" ht="14.25" customHeight="1">
      <c r="V13450" s="1"/>
    </row>
    <row r="13451" ht="14.25" customHeight="1">
      <c r="V13451" s="1"/>
    </row>
    <row r="13452" ht="14.25" customHeight="1">
      <c r="V13452" s="1"/>
    </row>
    <row r="13453" ht="14.25" customHeight="1">
      <c r="V13453" s="1"/>
    </row>
    <row r="13454" ht="14.25" customHeight="1">
      <c r="V13454" s="1"/>
    </row>
    <row r="13455" ht="14.25" customHeight="1">
      <c r="V13455" s="1"/>
    </row>
    <row r="13456" ht="14.25" customHeight="1">
      <c r="V13456" s="1"/>
    </row>
    <row r="13457" ht="14.25" customHeight="1">
      <c r="V13457" s="1"/>
    </row>
    <row r="13458" ht="14.25" customHeight="1">
      <c r="V13458" s="1"/>
    </row>
    <row r="13459" ht="14.25" customHeight="1">
      <c r="V13459" s="1"/>
    </row>
    <row r="13460" ht="14.25" customHeight="1">
      <c r="V13460" s="1"/>
    </row>
    <row r="13461" ht="14.25" customHeight="1">
      <c r="V13461" s="1"/>
    </row>
    <row r="13462" ht="14.25" customHeight="1">
      <c r="V13462" s="1"/>
    </row>
    <row r="13463" ht="14.25" customHeight="1">
      <c r="V13463" s="1"/>
    </row>
    <row r="13464" ht="14.25" customHeight="1">
      <c r="V13464" s="1"/>
    </row>
    <row r="13465" ht="14.25" customHeight="1">
      <c r="V13465" s="1"/>
    </row>
    <row r="13466" ht="14.25" customHeight="1">
      <c r="V13466" s="1"/>
    </row>
    <row r="13467" ht="14.25" customHeight="1">
      <c r="V13467" s="1"/>
    </row>
    <row r="13468" ht="14.25" customHeight="1">
      <c r="V13468" s="1"/>
    </row>
    <row r="13469" ht="14.25" customHeight="1">
      <c r="V13469" s="1"/>
    </row>
    <row r="13470" ht="14.25" customHeight="1">
      <c r="V13470" s="1"/>
    </row>
    <row r="13471" ht="14.25" customHeight="1">
      <c r="V13471" s="1"/>
    </row>
    <row r="13472" ht="14.25" customHeight="1">
      <c r="V13472" s="1"/>
    </row>
    <row r="13473" ht="14.25" customHeight="1">
      <c r="V13473" s="1"/>
    </row>
    <row r="13474" ht="14.25" customHeight="1">
      <c r="V13474" s="1"/>
    </row>
    <row r="13475" ht="14.25" customHeight="1">
      <c r="V13475" s="1"/>
    </row>
    <row r="13476" ht="14.25" customHeight="1">
      <c r="V13476" s="1"/>
    </row>
    <row r="13477" ht="14.25" customHeight="1">
      <c r="V13477" s="1"/>
    </row>
    <row r="13478" ht="14.25" customHeight="1">
      <c r="V13478" s="1"/>
    </row>
    <row r="13479" ht="14.25" customHeight="1">
      <c r="V13479" s="1"/>
    </row>
    <row r="13480" ht="14.25" customHeight="1">
      <c r="V13480" s="1"/>
    </row>
    <row r="13481" ht="14.25" customHeight="1">
      <c r="V13481" s="1"/>
    </row>
    <row r="13482" ht="14.25" customHeight="1">
      <c r="V13482" s="1"/>
    </row>
    <row r="13483" ht="14.25" customHeight="1">
      <c r="V13483" s="1"/>
    </row>
    <row r="13484" ht="14.25" customHeight="1">
      <c r="V13484" s="1"/>
    </row>
    <row r="13485" ht="14.25" customHeight="1">
      <c r="V13485" s="1"/>
    </row>
    <row r="13486" ht="14.25" customHeight="1">
      <c r="V13486" s="1"/>
    </row>
    <row r="13487" ht="14.25" customHeight="1">
      <c r="V13487" s="1"/>
    </row>
    <row r="13488" ht="14.25" customHeight="1">
      <c r="V13488" s="1"/>
    </row>
    <row r="13489" ht="14.25" customHeight="1">
      <c r="V13489" s="1"/>
    </row>
    <row r="13490" ht="14.25" customHeight="1">
      <c r="V13490" s="1"/>
    </row>
    <row r="13491" ht="14.25" customHeight="1">
      <c r="V13491" s="1"/>
    </row>
    <row r="13492" ht="14.25" customHeight="1">
      <c r="V13492" s="1"/>
    </row>
    <row r="13493" ht="14.25" customHeight="1">
      <c r="V13493" s="1"/>
    </row>
    <row r="13494" ht="14.25" customHeight="1">
      <c r="V13494" s="1"/>
    </row>
    <row r="13495" ht="14.25" customHeight="1">
      <c r="V13495" s="1"/>
    </row>
    <row r="13496" ht="14.25" customHeight="1">
      <c r="V13496" s="1"/>
    </row>
    <row r="13497" ht="14.25" customHeight="1">
      <c r="V13497" s="1"/>
    </row>
    <row r="13498" ht="14.25" customHeight="1">
      <c r="V13498" s="1"/>
    </row>
    <row r="13499" ht="14.25" customHeight="1">
      <c r="V13499" s="1"/>
    </row>
    <row r="13500" ht="14.25" customHeight="1">
      <c r="V13500" s="1"/>
    </row>
    <row r="13501" ht="14.25" customHeight="1">
      <c r="V13501" s="1"/>
    </row>
    <row r="13502" ht="14.25" customHeight="1">
      <c r="V13502" s="1"/>
    </row>
    <row r="13503" ht="14.25" customHeight="1">
      <c r="V13503" s="1"/>
    </row>
    <row r="13504" ht="14.25" customHeight="1">
      <c r="V13504" s="1"/>
    </row>
    <row r="13505" ht="14.25" customHeight="1">
      <c r="V13505" s="1"/>
    </row>
    <row r="13506" ht="14.25" customHeight="1">
      <c r="V13506" s="1"/>
    </row>
    <row r="13507" ht="14.25" customHeight="1">
      <c r="V13507" s="1"/>
    </row>
    <row r="13508" ht="14.25" customHeight="1">
      <c r="V13508" s="1"/>
    </row>
    <row r="13509" ht="14.25" customHeight="1">
      <c r="V13509" s="1"/>
    </row>
    <row r="13510" ht="14.25" customHeight="1">
      <c r="V13510" s="1"/>
    </row>
    <row r="13511" ht="14.25" customHeight="1">
      <c r="V13511" s="1"/>
    </row>
    <row r="13512" ht="14.25" customHeight="1">
      <c r="V13512" s="1"/>
    </row>
    <row r="13513" ht="14.25" customHeight="1">
      <c r="V13513" s="1"/>
    </row>
    <row r="13514" ht="14.25" customHeight="1">
      <c r="V13514" s="1"/>
    </row>
    <row r="13515" ht="14.25" customHeight="1">
      <c r="V13515" s="1"/>
    </row>
    <row r="13516" ht="14.25" customHeight="1">
      <c r="V13516" s="1"/>
    </row>
    <row r="13517" ht="14.25" customHeight="1">
      <c r="V13517" s="1"/>
    </row>
    <row r="13518" ht="14.25" customHeight="1">
      <c r="V13518" s="1"/>
    </row>
    <row r="13519" ht="14.25" customHeight="1">
      <c r="V13519" s="1"/>
    </row>
    <row r="13520" ht="14.25" customHeight="1">
      <c r="V13520" s="1"/>
    </row>
    <row r="13521" ht="14.25" customHeight="1">
      <c r="V13521" s="1"/>
    </row>
    <row r="13522" ht="14.25" customHeight="1">
      <c r="V13522" s="1"/>
    </row>
    <row r="13523" ht="14.25" customHeight="1">
      <c r="V13523" s="1"/>
    </row>
    <row r="13524" ht="14.25" customHeight="1">
      <c r="V13524" s="1"/>
    </row>
    <row r="13525" ht="14.25" customHeight="1">
      <c r="V13525" s="1"/>
    </row>
    <row r="13526" ht="14.25" customHeight="1">
      <c r="V13526" s="1"/>
    </row>
    <row r="13527" ht="14.25" customHeight="1">
      <c r="V13527" s="1"/>
    </row>
    <row r="13528" ht="14.25" customHeight="1">
      <c r="V13528" s="1"/>
    </row>
    <row r="13529" ht="14.25" customHeight="1">
      <c r="V13529" s="1"/>
    </row>
    <row r="13530" ht="14.25" customHeight="1">
      <c r="V13530" s="1"/>
    </row>
    <row r="13531" ht="14.25" customHeight="1">
      <c r="V13531" s="1"/>
    </row>
    <row r="13532" ht="14.25" customHeight="1">
      <c r="V13532" s="1"/>
    </row>
    <row r="13533" ht="14.25" customHeight="1">
      <c r="V13533" s="1"/>
    </row>
    <row r="13534" ht="14.25" customHeight="1">
      <c r="V13534" s="1"/>
    </row>
    <row r="13535" ht="14.25" customHeight="1">
      <c r="V13535" s="1"/>
    </row>
    <row r="13536" ht="14.25" customHeight="1">
      <c r="V13536" s="1"/>
    </row>
    <row r="13537" ht="14.25" customHeight="1">
      <c r="V13537" s="1"/>
    </row>
    <row r="13538" ht="14.25" customHeight="1">
      <c r="V13538" s="1"/>
    </row>
    <row r="13539" ht="14.25" customHeight="1">
      <c r="V13539" s="1"/>
    </row>
    <row r="13540" ht="14.25" customHeight="1">
      <c r="V13540" s="1"/>
    </row>
    <row r="13541" ht="14.25" customHeight="1">
      <c r="V13541" s="1"/>
    </row>
    <row r="13542" ht="14.25" customHeight="1">
      <c r="V13542" s="1"/>
    </row>
    <row r="13543" ht="14.25" customHeight="1">
      <c r="V13543" s="1"/>
    </row>
    <row r="13544" ht="14.25" customHeight="1">
      <c r="V13544" s="1"/>
    </row>
    <row r="13545" ht="14.25" customHeight="1">
      <c r="V13545" s="1"/>
    </row>
    <row r="13546" ht="14.25" customHeight="1">
      <c r="V13546" s="1"/>
    </row>
    <row r="13547" ht="14.25" customHeight="1">
      <c r="V13547" s="1"/>
    </row>
    <row r="13548" ht="14.25" customHeight="1">
      <c r="V13548" s="1"/>
    </row>
    <row r="13549" ht="14.25" customHeight="1">
      <c r="V13549" s="1"/>
    </row>
    <row r="13550" ht="14.25" customHeight="1">
      <c r="V13550" s="1"/>
    </row>
    <row r="13551" ht="14.25" customHeight="1">
      <c r="V13551" s="1"/>
    </row>
    <row r="13552" ht="14.25" customHeight="1">
      <c r="V13552" s="1"/>
    </row>
    <row r="13553" ht="14.25" customHeight="1">
      <c r="V13553" s="1"/>
    </row>
    <row r="13554" ht="14.25" customHeight="1">
      <c r="V13554" s="1"/>
    </row>
    <row r="13555" ht="14.25" customHeight="1">
      <c r="V13555" s="1"/>
    </row>
    <row r="13556" ht="14.25" customHeight="1">
      <c r="V13556" s="1"/>
    </row>
    <row r="13557" ht="14.25" customHeight="1">
      <c r="V13557" s="1"/>
    </row>
    <row r="13558" ht="14.25" customHeight="1">
      <c r="V13558" s="1"/>
    </row>
    <row r="13559" ht="14.25" customHeight="1">
      <c r="V13559" s="1"/>
    </row>
    <row r="13560" ht="14.25" customHeight="1">
      <c r="V13560" s="1"/>
    </row>
    <row r="13561" ht="14.25" customHeight="1">
      <c r="V13561" s="1"/>
    </row>
    <row r="13562" ht="14.25" customHeight="1">
      <c r="V13562" s="1"/>
    </row>
    <row r="13563" ht="14.25" customHeight="1">
      <c r="V13563" s="1"/>
    </row>
    <row r="13564" ht="14.25" customHeight="1">
      <c r="V13564" s="1"/>
    </row>
    <row r="13565" ht="14.25" customHeight="1">
      <c r="V13565" s="1"/>
    </row>
    <row r="13566" ht="14.25" customHeight="1">
      <c r="V13566" s="1"/>
    </row>
    <row r="13567" ht="14.25" customHeight="1">
      <c r="V13567" s="1"/>
    </row>
    <row r="13568" ht="14.25" customHeight="1">
      <c r="V13568" s="1"/>
    </row>
    <row r="13569" ht="14.25" customHeight="1">
      <c r="V13569" s="1"/>
    </row>
    <row r="13570" ht="14.25" customHeight="1">
      <c r="V13570" s="1"/>
    </row>
    <row r="13571" ht="14.25" customHeight="1">
      <c r="V13571" s="1"/>
    </row>
    <row r="13572" ht="14.25" customHeight="1">
      <c r="V13572" s="1"/>
    </row>
    <row r="13573" ht="14.25" customHeight="1">
      <c r="V13573" s="1"/>
    </row>
    <row r="13574" ht="14.25" customHeight="1">
      <c r="V13574" s="1"/>
    </row>
    <row r="13575" ht="14.25" customHeight="1">
      <c r="V13575" s="1"/>
    </row>
    <row r="13576" ht="14.25" customHeight="1">
      <c r="V13576" s="1"/>
    </row>
    <row r="13577" ht="14.25" customHeight="1">
      <c r="V13577" s="1"/>
    </row>
    <row r="13578" ht="14.25" customHeight="1">
      <c r="V13578" s="1"/>
    </row>
    <row r="13579" ht="14.25" customHeight="1">
      <c r="V13579" s="1"/>
    </row>
    <row r="13580" ht="14.25" customHeight="1">
      <c r="V13580" s="1"/>
    </row>
    <row r="13581" ht="14.25" customHeight="1">
      <c r="V13581" s="1"/>
    </row>
    <row r="13582" ht="14.25" customHeight="1">
      <c r="V13582" s="1"/>
    </row>
    <row r="13583" ht="14.25" customHeight="1">
      <c r="V13583" s="1"/>
    </row>
    <row r="13584" ht="14.25" customHeight="1">
      <c r="V13584" s="1"/>
    </row>
    <row r="13585" ht="14.25" customHeight="1">
      <c r="V13585" s="1"/>
    </row>
    <row r="13586" ht="14.25" customHeight="1">
      <c r="V13586" s="1"/>
    </row>
    <row r="13587" ht="14.25" customHeight="1">
      <c r="V13587" s="1"/>
    </row>
    <row r="13588" ht="14.25" customHeight="1">
      <c r="V13588" s="1"/>
    </row>
    <row r="13589" ht="14.25" customHeight="1">
      <c r="V13589" s="1"/>
    </row>
    <row r="13590" ht="14.25" customHeight="1">
      <c r="V13590" s="1"/>
    </row>
    <row r="13591" ht="14.25" customHeight="1">
      <c r="V13591" s="1"/>
    </row>
    <row r="13592" ht="14.25" customHeight="1">
      <c r="V13592" s="1"/>
    </row>
    <row r="13593" ht="14.25" customHeight="1">
      <c r="V13593" s="1"/>
    </row>
    <row r="13594" ht="14.25" customHeight="1">
      <c r="V13594" s="1"/>
    </row>
    <row r="13595" ht="14.25" customHeight="1">
      <c r="V13595" s="1"/>
    </row>
    <row r="13596" ht="14.25" customHeight="1">
      <c r="V13596" s="1"/>
    </row>
    <row r="13597" ht="14.25" customHeight="1">
      <c r="V13597" s="1"/>
    </row>
    <row r="13598" ht="14.25" customHeight="1">
      <c r="V13598" s="1"/>
    </row>
    <row r="13599" ht="14.25" customHeight="1">
      <c r="V13599" s="1"/>
    </row>
    <row r="13600" ht="14.25" customHeight="1">
      <c r="V13600" s="1"/>
    </row>
    <row r="13601" ht="14.25" customHeight="1">
      <c r="V13601" s="1"/>
    </row>
    <row r="13602" ht="14.25" customHeight="1">
      <c r="V13602" s="1"/>
    </row>
    <row r="13603" ht="14.25" customHeight="1">
      <c r="V13603" s="1"/>
    </row>
    <row r="13604" ht="14.25" customHeight="1">
      <c r="V13604" s="1"/>
    </row>
    <row r="13605" ht="14.25" customHeight="1">
      <c r="V13605" s="1"/>
    </row>
    <row r="13606" ht="14.25" customHeight="1">
      <c r="V13606" s="1"/>
    </row>
    <row r="13607" ht="14.25" customHeight="1">
      <c r="V13607" s="1"/>
    </row>
    <row r="13608" ht="14.25" customHeight="1">
      <c r="V13608" s="1"/>
    </row>
    <row r="13609" ht="14.25" customHeight="1">
      <c r="V13609" s="1"/>
    </row>
    <row r="13610" ht="14.25" customHeight="1">
      <c r="V13610" s="1"/>
    </row>
    <row r="13611" ht="14.25" customHeight="1">
      <c r="V13611" s="1"/>
    </row>
    <row r="13612" ht="14.25" customHeight="1">
      <c r="V13612" s="1"/>
    </row>
    <row r="13613" ht="14.25" customHeight="1">
      <c r="V13613" s="1"/>
    </row>
    <row r="13614" ht="14.25" customHeight="1">
      <c r="V13614" s="1"/>
    </row>
    <row r="13615" ht="14.25" customHeight="1">
      <c r="V13615" s="1"/>
    </row>
    <row r="13616" ht="14.25" customHeight="1">
      <c r="V13616" s="1"/>
    </row>
    <row r="13617" ht="14.25" customHeight="1">
      <c r="V13617" s="1"/>
    </row>
    <row r="13618" ht="14.25" customHeight="1">
      <c r="V13618" s="1"/>
    </row>
    <row r="13619" ht="14.25" customHeight="1">
      <c r="V13619" s="1"/>
    </row>
    <row r="13620" ht="14.25" customHeight="1">
      <c r="V13620" s="1"/>
    </row>
    <row r="13621" ht="14.25" customHeight="1">
      <c r="V13621" s="1"/>
    </row>
    <row r="13622" ht="14.25" customHeight="1">
      <c r="V13622" s="1"/>
    </row>
    <row r="13623" ht="14.25" customHeight="1">
      <c r="V13623" s="1"/>
    </row>
    <row r="13624" ht="14.25" customHeight="1">
      <c r="V13624" s="1"/>
    </row>
    <row r="13625" ht="14.25" customHeight="1">
      <c r="V13625" s="1"/>
    </row>
    <row r="13626" ht="14.25" customHeight="1">
      <c r="V13626" s="1"/>
    </row>
    <row r="13627" ht="14.25" customHeight="1">
      <c r="V13627" s="1"/>
    </row>
    <row r="13628" ht="14.25" customHeight="1">
      <c r="V13628" s="1"/>
    </row>
    <row r="13629" ht="14.25" customHeight="1">
      <c r="V13629" s="1"/>
    </row>
    <row r="13630" ht="14.25" customHeight="1">
      <c r="V13630" s="1"/>
    </row>
    <row r="13631" ht="14.25" customHeight="1">
      <c r="V13631" s="1"/>
    </row>
    <row r="13632" ht="14.25" customHeight="1">
      <c r="V13632" s="1"/>
    </row>
    <row r="13633" ht="14.25" customHeight="1">
      <c r="V13633" s="1"/>
    </row>
    <row r="13634" ht="14.25" customHeight="1">
      <c r="V13634" s="1"/>
    </row>
    <row r="13635" ht="14.25" customHeight="1">
      <c r="V13635" s="1"/>
    </row>
    <row r="13636" ht="14.25" customHeight="1">
      <c r="V13636" s="1"/>
    </row>
    <row r="13637" ht="14.25" customHeight="1">
      <c r="V13637" s="1"/>
    </row>
    <row r="13638" ht="14.25" customHeight="1">
      <c r="V13638" s="1"/>
    </row>
    <row r="13639" ht="14.25" customHeight="1">
      <c r="V13639" s="1"/>
    </row>
    <row r="13640" ht="14.25" customHeight="1">
      <c r="V13640" s="1"/>
    </row>
    <row r="13641" ht="14.25" customHeight="1">
      <c r="V13641" s="1"/>
    </row>
    <row r="13642" ht="14.25" customHeight="1">
      <c r="V13642" s="1"/>
    </row>
    <row r="13643" ht="14.25" customHeight="1">
      <c r="V13643" s="1"/>
    </row>
    <row r="13644" ht="14.25" customHeight="1">
      <c r="V13644" s="1"/>
    </row>
    <row r="13645" ht="14.25" customHeight="1">
      <c r="V13645" s="1"/>
    </row>
    <row r="13646" ht="14.25" customHeight="1">
      <c r="V13646" s="1"/>
    </row>
    <row r="13647" ht="14.25" customHeight="1">
      <c r="V13647" s="1"/>
    </row>
    <row r="13648" ht="14.25" customHeight="1">
      <c r="V13648" s="1"/>
    </row>
    <row r="13649" ht="14.25" customHeight="1">
      <c r="V13649" s="1"/>
    </row>
    <row r="13650" ht="14.25" customHeight="1">
      <c r="V13650" s="1"/>
    </row>
    <row r="13651" ht="14.25" customHeight="1">
      <c r="V13651" s="1"/>
    </row>
    <row r="13652" ht="14.25" customHeight="1">
      <c r="V13652" s="1"/>
    </row>
    <row r="13653" ht="14.25" customHeight="1">
      <c r="V13653" s="1"/>
    </row>
    <row r="13654" ht="14.25" customHeight="1">
      <c r="V13654" s="1"/>
    </row>
    <row r="13655" ht="14.25" customHeight="1">
      <c r="V13655" s="1"/>
    </row>
    <row r="13656" ht="14.25" customHeight="1">
      <c r="V13656" s="1"/>
    </row>
    <row r="13657" ht="14.25" customHeight="1">
      <c r="V13657" s="1"/>
    </row>
    <row r="13658" ht="14.25" customHeight="1">
      <c r="V13658" s="1"/>
    </row>
    <row r="13659" ht="14.25" customHeight="1">
      <c r="V13659" s="1"/>
    </row>
    <row r="13660" ht="14.25" customHeight="1">
      <c r="V13660" s="1"/>
    </row>
    <row r="13661" ht="14.25" customHeight="1">
      <c r="V13661" s="1"/>
    </row>
    <row r="13662" ht="14.25" customHeight="1">
      <c r="V13662" s="1"/>
    </row>
    <row r="13663" ht="14.25" customHeight="1">
      <c r="V13663" s="1"/>
    </row>
    <row r="13664" ht="14.25" customHeight="1">
      <c r="V13664" s="1"/>
    </row>
    <row r="13665" ht="14.25" customHeight="1">
      <c r="V13665" s="1"/>
    </row>
    <row r="13666" ht="14.25" customHeight="1">
      <c r="V13666" s="1"/>
    </row>
    <row r="13667" ht="14.25" customHeight="1">
      <c r="V13667" s="1"/>
    </row>
    <row r="13668" ht="14.25" customHeight="1">
      <c r="V13668" s="1"/>
    </row>
    <row r="13669" ht="14.25" customHeight="1">
      <c r="V13669" s="1"/>
    </row>
    <row r="13670" ht="14.25" customHeight="1">
      <c r="V13670" s="1"/>
    </row>
    <row r="13671" ht="14.25" customHeight="1">
      <c r="V13671" s="1"/>
    </row>
    <row r="13672" ht="14.25" customHeight="1">
      <c r="V13672" s="1"/>
    </row>
    <row r="13673" ht="14.25" customHeight="1">
      <c r="V13673" s="1"/>
    </row>
    <row r="13674" ht="14.25" customHeight="1">
      <c r="V13674" s="1"/>
    </row>
    <row r="13675" ht="14.25" customHeight="1">
      <c r="V13675" s="1"/>
    </row>
    <row r="13676" ht="14.25" customHeight="1">
      <c r="V13676" s="1"/>
    </row>
    <row r="13677" ht="14.25" customHeight="1">
      <c r="V13677" s="1"/>
    </row>
    <row r="13678" ht="14.25" customHeight="1">
      <c r="V13678" s="1"/>
    </row>
    <row r="13679" ht="14.25" customHeight="1">
      <c r="V13679" s="1"/>
    </row>
    <row r="13680" ht="14.25" customHeight="1">
      <c r="V13680" s="1"/>
    </row>
    <row r="13681" ht="14.25" customHeight="1">
      <c r="V13681" s="1"/>
    </row>
    <row r="13682" ht="14.25" customHeight="1">
      <c r="V13682" s="1"/>
    </row>
    <row r="13683" ht="14.25" customHeight="1">
      <c r="V13683" s="1"/>
    </row>
    <row r="13684" ht="14.25" customHeight="1">
      <c r="V13684" s="1"/>
    </row>
    <row r="13685" ht="14.25" customHeight="1">
      <c r="V13685" s="1"/>
    </row>
    <row r="13686" ht="14.25" customHeight="1">
      <c r="V13686" s="1"/>
    </row>
    <row r="13687" ht="14.25" customHeight="1">
      <c r="V13687" s="1"/>
    </row>
    <row r="13688" ht="14.25" customHeight="1">
      <c r="V13688" s="1"/>
    </row>
    <row r="13689" ht="14.25" customHeight="1">
      <c r="V13689" s="1"/>
    </row>
    <row r="13690" ht="14.25" customHeight="1">
      <c r="V13690" s="1"/>
    </row>
    <row r="13691" ht="14.25" customHeight="1">
      <c r="V13691" s="1"/>
    </row>
    <row r="13692" ht="14.25" customHeight="1">
      <c r="V13692" s="1"/>
    </row>
    <row r="13693" ht="14.25" customHeight="1">
      <c r="V13693" s="1"/>
    </row>
    <row r="13694" ht="14.25" customHeight="1">
      <c r="V13694" s="1"/>
    </row>
    <row r="13695" ht="14.25" customHeight="1">
      <c r="V13695" s="1"/>
    </row>
    <row r="13696" ht="14.25" customHeight="1">
      <c r="V13696" s="1"/>
    </row>
    <row r="13697" ht="14.25" customHeight="1">
      <c r="V13697" s="1"/>
    </row>
    <row r="13698" ht="14.25" customHeight="1">
      <c r="V13698" s="1"/>
    </row>
    <row r="13699" ht="14.25" customHeight="1">
      <c r="V13699" s="1"/>
    </row>
    <row r="13700" ht="14.25" customHeight="1">
      <c r="V13700" s="1"/>
    </row>
    <row r="13701" ht="14.25" customHeight="1">
      <c r="V13701" s="1"/>
    </row>
    <row r="13702" ht="14.25" customHeight="1">
      <c r="V13702" s="1"/>
    </row>
    <row r="13703" ht="14.25" customHeight="1">
      <c r="V13703" s="1"/>
    </row>
    <row r="13704" ht="14.25" customHeight="1">
      <c r="V13704" s="1"/>
    </row>
    <row r="13705" ht="14.25" customHeight="1">
      <c r="V13705" s="1"/>
    </row>
    <row r="13706" ht="14.25" customHeight="1">
      <c r="V13706" s="1"/>
    </row>
    <row r="13707" ht="14.25" customHeight="1">
      <c r="V13707" s="1"/>
    </row>
    <row r="13708" ht="14.25" customHeight="1">
      <c r="V13708" s="1"/>
    </row>
    <row r="13709" ht="14.25" customHeight="1">
      <c r="V13709" s="1"/>
    </row>
    <row r="13710" ht="14.25" customHeight="1">
      <c r="V13710" s="1"/>
    </row>
    <row r="13711" ht="14.25" customHeight="1">
      <c r="V13711" s="1"/>
    </row>
    <row r="13712" ht="14.25" customHeight="1">
      <c r="V13712" s="1"/>
    </row>
    <row r="13713" ht="14.25" customHeight="1">
      <c r="V13713" s="1"/>
    </row>
    <row r="13714" ht="14.25" customHeight="1">
      <c r="V13714" s="1"/>
    </row>
    <row r="13715" ht="14.25" customHeight="1">
      <c r="V13715" s="1"/>
    </row>
    <row r="13716" ht="14.25" customHeight="1">
      <c r="V13716" s="1"/>
    </row>
    <row r="13717" ht="14.25" customHeight="1">
      <c r="V13717" s="1"/>
    </row>
    <row r="13718" ht="14.25" customHeight="1">
      <c r="V13718" s="1"/>
    </row>
    <row r="13719" ht="14.25" customHeight="1">
      <c r="V13719" s="1"/>
    </row>
    <row r="13720" ht="14.25" customHeight="1">
      <c r="V13720" s="1"/>
    </row>
    <row r="13721" ht="14.25" customHeight="1">
      <c r="V13721" s="1"/>
    </row>
    <row r="13722" ht="14.25" customHeight="1">
      <c r="V13722" s="1"/>
    </row>
    <row r="13723" ht="14.25" customHeight="1">
      <c r="V13723" s="1"/>
    </row>
    <row r="13724" ht="14.25" customHeight="1">
      <c r="V13724" s="1"/>
    </row>
    <row r="13725" ht="14.25" customHeight="1">
      <c r="V13725" s="1"/>
    </row>
    <row r="13726" ht="14.25" customHeight="1">
      <c r="V13726" s="1"/>
    </row>
    <row r="13727" ht="14.25" customHeight="1">
      <c r="V13727" s="1"/>
    </row>
    <row r="13728" ht="14.25" customHeight="1">
      <c r="V13728" s="1"/>
    </row>
    <row r="13729" ht="14.25" customHeight="1">
      <c r="V13729" s="1"/>
    </row>
    <row r="13730" ht="14.25" customHeight="1">
      <c r="V13730" s="1"/>
    </row>
    <row r="13731" ht="14.25" customHeight="1">
      <c r="V13731" s="1"/>
    </row>
    <row r="13732" ht="14.25" customHeight="1">
      <c r="V13732" s="1"/>
    </row>
    <row r="13733" ht="14.25" customHeight="1">
      <c r="V13733" s="1"/>
    </row>
    <row r="13734" ht="14.25" customHeight="1">
      <c r="V13734" s="1"/>
    </row>
    <row r="13735" ht="14.25" customHeight="1">
      <c r="V13735" s="1"/>
    </row>
    <row r="13736" ht="14.25" customHeight="1">
      <c r="V13736" s="1"/>
    </row>
    <row r="13737" ht="14.25" customHeight="1">
      <c r="V13737" s="1"/>
    </row>
    <row r="13738" ht="14.25" customHeight="1">
      <c r="V13738" s="1"/>
    </row>
    <row r="13739" ht="14.25" customHeight="1">
      <c r="V13739" s="1"/>
    </row>
    <row r="13740" ht="14.25" customHeight="1">
      <c r="V13740" s="1"/>
    </row>
    <row r="13741" ht="14.25" customHeight="1">
      <c r="V13741" s="1"/>
    </row>
    <row r="13742" ht="14.25" customHeight="1">
      <c r="V13742" s="1"/>
    </row>
    <row r="13743" ht="14.25" customHeight="1">
      <c r="V13743" s="1"/>
    </row>
    <row r="13744" ht="14.25" customHeight="1">
      <c r="V13744" s="1"/>
    </row>
    <row r="13745" ht="14.25" customHeight="1">
      <c r="V13745" s="1"/>
    </row>
    <row r="13746" ht="14.25" customHeight="1">
      <c r="V13746" s="1"/>
    </row>
    <row r="13747" ht="14.25" customHeight="1">
      <c r="V13747" s="1"/>
    </row>
    <row r="13748" ht="14.25" customHeight="1">
      <c r="V13748" s="1"/>
    </row>
    <row r="13749" ht="14.25" customHeight="1">
      <c r="V13749" s="1"/>
    </row>
    <row r="13750" ht="14.25" customHeight="1">
      <c r="V13750" s="1"/>
    </row>
    <row r="13751" ht="14.25" customHeight="1">
      <c r="V13751" s="1"/>
    </row>
    <row r="13752" ht="14.25" customHeight="1">
      <c r="V13752" s="1"/>
    </row>
    <row r="13753" ht="14.25" customHeight="1">
      <c r="V13753" s="1"/>
    </row>
    <row r="13754" ht="14.25" customHeight="1">
      <c r="V13754" s="1"/>
    </row>
    <row r="13755" ht="14.25" customHeight="1">
      <c r="V13755" s="1"/>
    </row>
    <row r="13756" ht="14.25" customHeight="1">
      <c r="V13756" s="1"/>
    </row>
    <row r="13757" ht="14.25" customHeight="1">
      <c r="V13757" s="1"/>
    </row>
    <row r="13758" ht="14.25" customHeight="1">
      <c r="V13758" s="1"/>
    </row>
    <row r="13759" ht="14.25" customHeight="1">
      <c r="V13759" s="1"/>
    </row>
    <row r="13760" ht="14.25" customHeight="1">
      <c r="V13760" s="1"/>
    </row>
    <row r="13761" ht="14.25" customHeight="1">
      <c r="V13761" s="1"/>
    </row>
    <row r="13762" ht="14.25" customHeight="1">
      <c r="V13762" s="1"/>
    </row>
    <row r="13763" ht="14.25" customHeight="1">
      <c r="V13763" s="1"/>
    </row>
    <row r="13764" ht="14.25" customHeight="1">
      <c r="V13764" s="1"/>
    </row>
    <row r="13765" ht="14.25" customHeight="1">
      <c r="V13765" s="1"/>
    </row>
    <row r="13766" ht="14.25" customHeight="1">
      <c r="V13766" s="1"/>
    </row>
    <row r="13767" ht="14.25" customHeight="1">
      <c r="V13767" s="1"/>
    </row>
    <row r="13768" ht="14.25" customHeight="1">
      <c r="V13768" s="1"/>
    </row>
    <row r="13769" ht="14.25" customHeight="1">
      <c r="V13769" s="1"/>
    </row>
    <row r="13770" ht="14.25" customHeight="1">
      <c r="V13770" s="1"/>
    </row>
    <row r="13771" ht="14.25" customHeight="1">
      <c r="V13771" s="1"/>
    </row>
    <row r="13772" ht="14.25" customHeight="1">
      <c r="V13772" s="1"/>
    </row>
    <row r="13773" ht="14.25" customHeight="1">
      <c r="V13773" s="1"/>
    </row>
    <row r="13774" ht="14.25" customHeight="1">
      <c r="V13774" s="1"/>
    </row>
    <row r="13775" ht="14.25" customHeight="1">
      <c r="V13775" s="1"/>
    </row>
    <row r="13776" ht="14.25" customHeight="1">
      <c r="V13776" s="1"/>
    </row>
    <row r="13777" ht="14.25" customHeight="1">
      <c r="V13777" s="1"/>
    </row>
    <row r="13778" ht="14.25" customHeight="1">
      <c r="V13778" s="1"/>
    </row>
    <row r="13779" ht="14.25" customHeight="1">
      <c r="V13779" s="1"/>
    </row>
    <row r="13780" ht="14.25" customHeight="1">
      <c r="V13780" s="1"/>
    </row>
    <row r="13781" ht="14.25" customHeight="1">
      <c r="V13781" s="1"/>
    </row>
    <row r="13782" ht="14.25" customHeight="1">
      <c r="V13782" s="1"/>
    </row>
    <row r="13783" ht="14.25" customHeight="1">
      <c r="V13783" s="1"/>
    </row>
    <row r="13784" ht="14.25" customHeight="1">
      <c r="V13784" s="1"/>
    </row>
    <row r="13785" ht="14.25" customHeight="1">
      <c r="V13785" s="1"/>
    </row>
    <row r="13786" ht="14.25" customHeight="1">
      <c r="V13786" s="1"/>
    </row>
    <row r="13787" ht="14.25" customHeight="1">
      <c r="V13787" s="1"/>
    </row>
    <row r="13788" ht="14.25" customHeight="1">
      <c r="V13788" s="1"/>
    </row>
    <row r="13789" ht="14.25" customHeight="1">
      <c r="V13789" s="1"/>
    </row>
    <row r="13790" ht="14.25" customHeight="1">
      <c r="V13790" s="1"/>
    </row>
    <row r="13791" ht="14.25" customHeight="1">
      <c r="V13791" s="1"/>
    </row>
    <row r="13792" ht="14.25" customHeight="1">
      <c r="V13792" s="1"/>
    </row>
    <row r="13793" ht="14.25" customHeight="1">
      <c r="V13793" s="1"/>
    </row>
    <row r="13794" ht="14.25" customHeight="1">
      <c r="V13794" s="1"/>
    </row>
    <row r="13795" ht="14.25" customHeight="1">
      <c r="V13795" s="1"/>
    </row>
    <row r="13796" ht="14.25" customHeight="1">
      <c r="V13796" s="1"/>
    </row>
    <row r="13797" ht="14.25" customHeight="1">
      <c r="V13797" s="1"/>
    </row>
    <row r="13798" ht="14.25" customHeight="1">
      <c r="V13798" s="1"/>
    </row>
    <row r="13799" ht="14.25" customHeight="1">
      <c r="V13799" s="1"/>
    </row>
    <row r="13800" ht="14.25" customHeight="1">
      <c r="V13800" s="1"/>
    </row>
    <row r="13801" ht="14.25" customHeight="1">
      <c r="V13801" s="1"/>
    </row>
    <row r="13802" ht="14.25" customHeight="1">
      <c r="V13802" s="1"/>
    </row>
    <row r="13803" ht="14.25" customHeight="1">
      <c r="V13803" s="1"/>
    </row>
    <row r="13804" ht="14.25" customHeight="1">
      <c r="V13804" s="1"/>
    </row>
    <row r="13805" ht="14.25" customHeight="1">
      <c r="V13805" s="1"/>
    </row>
    <row r="13806" ht="14.25" customHeight="1">
      <c r="V13806" s="1"/>
    </row>
    <row r="13807" ht="14.25" customHeight="1">
      <c r="V13807" s="1"/>
    </row>
    <row r="13808" ht="14.25" customHeight="1">
      <c r="V13808" s="1"/>
    </row>
    <row r="13809" ht="14.25" customHeight="1">
      <c r="V13809" s="1"/>
    </row>
    <row r="13810" ht="14.25" customHeight="1">
      <c r="V13810" s="1"/>
    </row>
    <row r="13811" ht="14.25" customHeight="1">
      <c r="V13811" s="1"/>
    </row>
    <row r="13812" ht="14.25" customHeight="1">
      <c r="V13812" s="1"/>
    </row>
    <row r="13813" ht="14.25" customHeight="1">
      <c r="V13813" s="1"/>
    </row>
    <row r="13814" ht="14.25" customHeight="1">
      <c r="V13814" s="1"/>
    </row>
    <row r="13815" ht="14.25" customHeight="1">
      <c r="V13815" s="1"/>
    </row>
    <row r="13816" ht="14.25" customHeight="1">
      <c r="V13816" s="1"/>
    </row>
    <row r="13817" ht="14.25" customHeight="1">
      <c r="V13817" s="1"/>
    </row>
    <row r="13818" ht="14.25" customHeight="1">
      <c r="V13818" s="1"/>
    </row>
    <row r="13819" ht="14.25" customHeight="1">
      <c r="V13819" s="1"/>
    </row>
    <row r="13820" ht="14.25" customHeight="1">
      <c r="V13820" s="1"/>
    </row>
    <row r="13821" ht="14.25" customHeight="1">
      <c r="V13821" s="1"/>
    </row>
    <row r="13822" ht="14.25" customHeight="1">
      <c r="V13822" s="1"/>
    </row>
    <row r="13823" ht="14.25" customHeight="1">
      <c r="V13823" s="1"/>
    </row>
    <row r="13824" ht="14.25" customHeight="1">
      <c r="V13824" s="1"/>
    </row>
    <row r="13825" ht="14.25" customHeight="1">
      <c r="V13825" s="1"/>
    </row>
    <row r="13826" ht="14.25" customHeight="1">
      <c r="V13826" s="1"/>
    </row>
    <row r="13827" ht="14.25" customHeight="1">
      <c r="V13827" s="1"/>
    </row>
    <row r="13828" ht="14.25" customHeight="1">
      <c r="V13828" s="1"/>
    </row>
    <row r="13829" ht="14.25" customHeight="1">
      <c r="V13829" s="1"/>
    </row>
    <row r="13830" ht="14.25" customHeight="1">
      <c r="V13830" s="1"/>
    </row>
    <row r="13831" ht="14.25" customHeight="1">
      <c r="V13831" s="1"/>
    </row>
    <row r="13832" ht="14.25" customHeight="1">
      <c r="V13832" s="1"/>
    </row>
    <row r="13833" ht="14.25" customHeight="1">
      <c r="V13833" s="1"/>
    </row>
    <row r="13834" ht="14.25" customHeight="1">
      <c r="V13834" s="1"/>
    </row>
    <row r="13835" ht="14.25" customHeight="1">
      <c r="V13835" s="1"/>
    </row>
    <row r="13836" ht="14.25" customHeight="1">
      <c r="V13836" s="1"/>
    </row>
    <row r="13837" ht="14.25" customHeight="1">
      <c r="V13837" s="1"/>
    </row>
    <row r="13838" ht="14.25" customHeight="1">
      <c r="V13838" s="1"/>
    </row>
    <row r="13839" ht="14.25" customHeight="1">
      <c r="V13839" s="1"/>
    </row>
    <row r="13840" ht="14.25" customHeight="1">
      <c r="V13840" s="1"/>
    </row>
    <row r="13841" ht="14.25" customHeight="1">
      <c r="V13841" s="1"/>
    </row>
    <row r="13842" ht="14.25" customHeight="1">
      <c r="V13842" s="1"/>
    </row>
    <row r="13843" ht="14.25" customHeight="1">
      <c r="V13843" s="1"/>
    </row>
    <row r="13844" ht="14.25" customHeight="1">
      <c r="V13844" s="1"/>
    </row>
    <row r="13845" ht="14.25" customHeight="1">
      <c r="V13845" s="1"/>
    </row>
    <row r="13846" ht="14.25" customHeight="1">
      <c r="V13846" s="1"/>
    </row>
    <row r="13847" ht="14.25" customHeight="1">
      <c r="V13847" s="1"/>
    </row>
    <row r="13848" ht="14.25" customHeight="1">
      <c r="V13848" s="1"/>
    </row>
    <row r="13849" ht="14.25" customHeight="1">
      <c r="V13849" s="1"/>
    </row>
    <row r="13850" ht="14.25" customHeight="1">
      <c r="V13850" s="1"/>
    </row>
    <row r="13851" ht="14.25" customHeight="1">
      <c r="V13851" s="1"/>
    </row>
    <row r="13852" ht="14.25" customHeight="1">
      <c r="V13852" s="1"/>
    </row>
    <row r="13853" ht="14.25" customHeight="1">
      <c r="V13853" s="1"/>
    </row>
    <row r="13854" ht="14.25" customHeight="1">
      <c r="V13854" s="1"/>
    </row>
    <row r="13855" ht="14.25" customHeight="1">
      <c r="V13855" s="1"/>
    </row>
    <row r="13856" ht="14.25" customHeight="1">
      <c r="V13856" s="1"/>
    </row>
    <row r="13857" ht="14.25" customHeight="1">
      <c r="V13857" s="1"/>
    </row>
    <row r="13858" ht="14.25" customHeight="1">
      <c r="V13858" s="1"/>
    </row>
    <row r="13859" ht="14.25" customHeight="1">
      <c r="V13859" s="1"/>
    </row>
    <row r="13860" ht="14.25" customHeight="1">
      <c r="V13860" s="1"/>
    </row>
    <row r="13861" ht="14.25" customHeight="1">
      <c r="V13861" s="1"/>
    </row>
    <row r="13862" ht="14.25" customHeight="1">
      <c r="V13862" s="1"/>
    </row>
    <row r="13863" ht="14.25" customHeight="1">
      <c r="V13863" s="1"/>
    </row>
    <row r="13864" ht="14.25" customHeight="1">
      <c r="V13864" s="1"/>
    </row>
    <row r="13865" ht="14.25" customHeight="1">
      <c r="V13865" s="1"/>
    </row>
    <row r="13866" ht="14.25" customHeight="1">
      <c r="V13866" s="1"/>
    </row>
    <row r="13867" ht="14.25" customHeight="1">
      <c r="V13867" s="1"/>
    </row>
    <row r="13868" ht="14.25" customHeight="1">
      <c r="V13868" s="1"/>
    </row>
    <row r="13869" ht="14.25" customHeight="1">
      <c r="V13869" s="1"/>
    </row>
    <row r="13870" ht="14.25" customHeight="1">
      <c r="V13870" s="1"/>
    </row>
    <row r="13871" ht="14.25" customHeight="1">
      <c r="V13871" s="1"/>
    </row>
    <row r="13872" ht="14.25" customHeight="1">
      <c r="V13872" s="1"/>
    </row>
    <row r="13873" ht="14.25" customHeight="1">
      <c r="V13873" s="1"/>
    </row>
    <row r="13874" ht="14.25" customHeight="1">
      <c r="V13874" s="1"/>
    </row>
    <row r="13875" ht="14.25" customHeight="1">
      <c r="V13875" s="1"/>
    </row>
    <row r="13876" ht="14.25" customHeight="1">
      <c r="V13876" s="1"/>
    </row>
    <row r="13877" ht="14.25" customHeight="1">
      <c r="V13877" s="1"/>
    </row>
    <row r="13878" ht="14.25" customHeight="1">
      <c r="V13878" s="1"/>
    </row>
    <row r="13879" ht="14.25" customHeight="1">
      <c r="V13879" s="1"/>
    </row>
    <row r="13880" ht="14.25" customHeight="1">
      <c r="V13880" s="1"/>
    </row>
    <row r="13881" ht="14.25" customHeight="1">
      <c r="V13881" s="1"/>
    </row>
    <row r="13882" ht="14.25" customHeight="1">
      <c r="V13882" s="1"/>
    </row>
    <row r="13883" ht="14.25" customHeight="1">
      <c r="V13883" s="1"/>
    </row>
    <row r="13884" ht="14.25" customHeight="1">
      <c r="V13884" s="1"/>
    </row>
    <row r="13885" ht="14.25" customHeight="1">
      <c r="V13885" s="1"/>
    </row>
    <row r="13886" ht="14.25" customHeight="1">
      <c r="V13886" s="1"/>
    </row>
    <row r="13887" ht="14.25" customHeight="1">
      <c r="V13887" s="1"/>
    </row>
    <row r="13888" ht="14.25" customHeight="1">
      <c r="V13888" s="1"/>
    </row>
    <row r="13889" ht="14.25" customHeight="1">
      <c r="V13889" s="1"/>
    </row>
    <row r="13890" ht="14.25" customHeight="1">
      <c r="V13890" s="1"/>
    </row>
    <row r="13891" ht="14.25" customHeight="1">
      <c r="V13891" s="1"/>
    </row>
    <row r="13892" ht="14.25" customHeight="1">
      <c r="V13892" s="1"/>
    </row>
    <row r="13893" ht="14.25" customHeight="1">
      <c r="V13893" s="1"/>
    </row>
    <row r="13894" ht="14.25" customHeight="1">
      <c r="V13894" s="1"/>
    </row>
    <row r="13895" ht="14.25" customHeight="1">
      <c r="V13895" s="1"/>
    </row>
    <row r="13896" ht="14.25" customHeight="1">
      <c r="V13896" s="1"/>
    </row>
    <row r="13897" ht="14.25" customHeight="1">
      <c r="V13897" s="1"/>
    </row>
    <row r="13898" ht="14.25" customHeight="1">
      <c r="V13898" s="1"/>
    </row>
    <row r="13899" ht="14.25" customHeight="1">
      <c r="V13899" s="1"/>
    </row>
    <row r="13900" ht="14.25" customHeight="1">
      <c r="V13900" s="1"/>
    </row>
    <row r="13901" ht="14.25" customHeight="1">
      <c r="V13901" s="1"/>
    </row>
    <row r="13902" ht="14.25" customHeight="1">
      <c r="V13902" s="1"/>
    </row>
    <row r="13903" ht="14.25" customHeight="1">
      <c r="V13903" s="1"/>
    </row>
    <row r="13904" ht="14.25" customHeight="1">
      <c r="V13904" s="1"/>
    </row>
    <row r="13905" ht="14.25" customHeight="1">
      <c r="V13905" s="1"/>
    </row>
    <row r="13906" ht="14.25" customHeight="1">
      <c r="V13906" s="1"/>
    </row>
    <row r="13907" ht="14.25" customHeight="1">
      <c r="V13907" s="1"/>
    </row>
    <row r="13908" ht="14.25" customHeight="1">
      <c r="V13908" s="1"/>
    </row>
    <row r="13909" ht="14.25" customHeight="1">
      <c r="V13909" s="1"/>
    </row>
    <row r="13910" ht="14.25" customHeight="1">
      <c r="V13910" s="1"/>
    </row>
    <row r="13911" ht="14.25" customHeight="1">
      <c r="V13911" s="1"/>
    </row>
    <row r="13912" ht="14.25" customHeight="1">
      <c r="V13912" s="1"/>
    </row>
    <row r="13913" ht="14.25" customHeight="1">
      <c r="V13913" s="1"/>
    </row>
    <row r="13914" ht="14.25" customHeight="1">
      <c r="V13914" s="1"/>
    </row>
    <row r="13915" ht="14.25" customHeight="1">
      <c r="V13915" s="1"/>
    </row>
    <row r="13916" ht="14.25" customHeight="1">
      <c r="V13916" s="1"/>
    </row>
    <row r="13917" ht="14.25" customHeight="1">
      <c r="V13917" s="1"/>
    </row>
    <row r="13918" ht="14.25" customHeight="1">
      <c r="V13918" s="1"/>
    </row>
    <row r="13919" ht="14.25" customHeight="1">
      <c r="V13919" s="1"/>
    </row>
    <row r="13920" ht="14.25" customHeight="1">
      <c r="V13920" s="1"/>
    </row>
    <row r="13921" ht="14.25" customHeight="1">
      <c r="V13921" s="1"/>
    </row>
    <row r="13922" ht="14.25" customHeight="1">
      <c r="V13922" s="1"/>
    </row>
    <row r="13923" ht="14.25" customHeight="1">
      <c r="V13923" s="1"/>
    </row>
    <row r="13924" ht="14.25" customHeight="1">
      <c r="V13924" s="1"/>
    </row>
    <row r="13925" ht="14.25" customHeight="1">
      <c r="V13925" s="1"/>
    </row>
    <row r="13926" ht="14.25" customHeight="1">
      <c r="V13926" s="1"/>
    </row>
    <row r="13927" ht="14.25" customHeight="1">
      <c r="V13927" s="1"/>
    </row>
    <row r="13928" ht="14.25" customHeight="1">
      <c r="V13928" s="1"/>
    </row>
    <row r="13929" ht="14.25" customHeight="1">
      <c r="V13929" s="1"/>
    </row>
    <row r="13930" ht="14.25" customHeight="1">
      <c r="V13930" s="1"/>
    </row>
    <row r="13931" ht="14.25" customHeight="1">
      <c r="V13931" s="1"/>
    </row>
    <row r="13932" ht="14.25" customHeight="1">
      <c r="V13932" s="1"/>
    </row>
    <row r="13933" ht="14.25" customHeight="1">
      <c r="V13933" s="1"/>
    </row>
    <row r="13934" ht="14.25" customHeight="1">
      <c r="V13934" s="1"/>
    </row>
    <row r="13935" ht="14.25" customHeight="1">
      <c r="V13935" s="1"/>
    </row>
    <row r="13936" ht="14.25" customHeight="1">
      <c r="V13936" s="1"/>
    </row>
    <row r="13937" ht="14.25" customHeight="1">
      <c r="V13937" s="1"/>
    </row>
    <row r="13938" ht="14.25" customHeight="1">
      <c r="V13938" s="1"/>
    </row>
    <row r="13939" ht="14.25" customHeight="1">
      <c r="V13939" s="1"/>
    </row>
    <row r="13940" ht="14.25" customHeight="1">
      <c r="V13940" s="1"/>
    </row>
    <row r="13941" ht="14.25" customHeight="1">
      <c r="V13941" s="1"/>
    </row>
    <row r="13942" ht="14.25" customHeight="1">
      <c r="V13942" s="1"/>
    </row>
    <row r="13943" ht="14.25" customHeight="1">
      <c r="V13943" s="1"/>
    </row>
    <row r="13944" ht="14.25" customHeight="1">
      <c r="V13944" s="1"/>
    </row>
    <row r="13945" ht="14.25" customHeight="1">
      <c r="V13945" s="1"/>
    </row>
    <row r="13946" ht="14.25" customHeight="1">
      <c r="V13946" s="1"/>
    </row>
    <row r="13947" ht="14.25" customHeight="1">
      <c r="V13947" s="1"/>
    </row>
    <row r="13948" ht="14.25" customHeight="1">
      <c r="V13948" s="1"/>
    </row>
    <row r="13949" ht="14.25" customHeight="1">
      <c r="V13949" s="1"/>
    </row>
    <row r="13950" ht="14.25" customHeight="1">
      <c r="V13950" s="1"/>
    </row>
    <row r="13951" ht="14.25" customHeight="1">
      <c r="V13951" s="1"/>
    </row>
    <row r="13952" ht="14.25" customHeight="1">
      <c r="V13952" s="1"/>
    </row>
    <row r="13953" ht="14.25" customHeight="1">
      <c r="V13953" s="1"/>
    </row>
    <row r="13954" ht="14.25" customHeight="1">
      <c r="V13954" s="1"/>
    </row>
    <row r="13955" ht="14.25" customHeight="1">
      <c r="V13955" s="1"/>
    </row>
    <row r="13956" ht="14.25" customHeight="1">
      <c r="V13956" s="1"/>
    </row>
    <row r="13957" ht="14.25" customHeight="1">
      <c r="V13957" s="1"/>
    </row>
    <row r="13958" ht="14.25" customHeight="1">
      <c r="V13958" s="1"/>
    </row>
    <row r="13959" ht="14.25" customHeight="1">
      <c r="V13959" s="1"/>
    </row>
    <row r="13960" ht="14.25" customHeight="1">
      <c r="V13960" s="1"/>
    </row>
    <row r="13961" ht="14.25" customHeight="1">
      <c r="V13961" s="1"/>
    </row>
    <row r="13962" ht="14.25" customHeight="1">
      <c r="V13962" s="1"/>
    </row>
    <row r="13963" ht="14.25" customHeight="1">
      <c r="V13963" s="1"/>
    </row>
    <row r="13964" ht="14.25" customHeight="1">
      <c r="V13964" s="1"/>
    </row>
    <row r="13965" ht="14.25" customHeight="1">
      <c r="V13965" s="1"/>
    </row>
    <row r="13966" ht="14.25" customHeight="1">
      <c r="V13966" s="1"/>
    </row>
    <row r="13967" ht="14.25" customHeight="1">
      <c r="V13967" s="1"/>
    </row>
    <row r="13968" ht="14.25" customHeight="1">
      <c r="V13968" s="1"/>
    </row>
    <row r="13969" ht="14.25" customHeight="1">
      <c r="V13969" s="1"/>
    </row>
    <row r="13970" ht="14.25" customHeight="1">
      <c r="V13970" s="1"/>
    </row>
    <row r="13971" ht="14.25" customHeight="1">
      <c r="V13971" s="1"/>
    </row>
    <row r="13972" ht="14.25" customHeight="1">
      <c r="V13972" s="1"/>
    </row>
    <row r="13973" ht="14.25" customHeight="1">
      <c r="V13973" s="1"/>
    </row>
    <row r="13974" ht="14.25" customHeight="1">
      <c r="V13974" s="1"/>
    </row>
    <row r="13975" ht="14.25" customHeight="1">
      <c r="V13975" s="1"/>
    </row>
    <row r="13976" ht="14.25" customHeight="1">
      <c r="V13976" s="1"/>
    </row>
    <row r="13977" ht="14.25" customHeight="1">
      <c r="V13977" s="1"/>
    </row>
    <row r="13978" ht="14.25" customHeight="1">
      <c r="V13978" s="1"/>
    </row>
    <row r="13979" ht="14.25" customHeight="1">
      <c r="V13979" s="1"/>
    </row>
    <row r="13980" ht="14.25" customHeight="1">
      <c r="V13980" s="1"/>
    </row>
    <row r="13981" ht="14.25" customHeight="1">
      <c r="V13981" s="1"/>
    </row>
    <row r="13982" ht="14.25" customHeight="1">
      <c r="V13982" s="1"/>
    </row>
    <row r="13983" ht="14.25" customHeight="1">
      <c r="V13983" s="1"/>
    </row>
    <row r="13984" ht="14.25" customHeight="1">
      <c r="V13984" s="1"/>
    </row>
    <row r="13985" ht="14.25" customHeight="1">
      <c r="V13985" s="1"/>
    </row>
    <row r="13986" ht="14.25" customHeight="1">
      <c r="V13986" s="1"/>
    </row>
    <row r="13987" ht="14.25" customHeight="1">
      <c r="V13987" s="1"/>
    </row>
    <row r="13988" ht="14.25" customHeight="1">
      <c r="V13988" s="1"/>
    </row>
    <row r="13989" ht="14.25" customHeight="1">
      <c r="V13989" s="1"/>
    </row>
    <row r="13990" ht="14.25" customHeight="1">
      <c r="V13990" s="1"/>
    </row>
    <row r="13991" ht="14.25" customHeight="1">
      <c r="V13991" s="1"/>
    </row>
    <row r="13992" ht="14.25" customHeight="1">
      <c r="V13992" s="1"/>
    </row>
    <row r="13993" ht="14.25" customHeight="1">
      <c r="V13993" s="1"/>
    </row>
    <row r="13994" ht="14.25" customHeight="1">
      <c r="V13994" s="1"/>
    </row>
    <row r="13995" ht="14.25" customHeight="1">
      <c r="V13995" s="1"/>
    </row>
    <row r="13996" ht="14.25" customHeight="1">
      <c r="V13996" s="1"/>
    </row>
    <row r="13997" ht="14.25" customHeight="1">
      <c r="V13997" s="1"/>
    </row>
    <row r="13998" ht="14.25" customHeight="1">
      <c r="V13998" s="1"/>
    </row>
    <row r="13999" ht="14.25" customHeight="1">
      <c r="V13999" s="1"/>
    </row>
    <row r="14000" ht="14.25" customHeight="1">
      <c r="V14000" s="1"/>
    </row>
    <row r="14001" ht="14.25" customHeight="1">
      <c r="V14001" s="1"/>
    </row>
    <row r="14002" ht="14.25" customHeight="1">
      <c r="V14002" s="1"/>
    </row>
    <row r="14003" ht="14.25" customHeight="1">
      <c r="V14003" s="1"/>
    </row>
    <row r="14004" ht="14.25" customHeight="1">
      <c r="V14004" s="1"/>
    </row>
    <row r="14005" ht="14.25" customHeight="1">
      <c r="V14005" s="1"/>
    </row>
    <row r="14006" ht="14.25" customHeight="1">
      <c r="V14006" s="1"/>
    </row>
    <row r="14007" ht="14.25" customHeight="1">
      <c r="V14007" s="1"/>
    </row>
    <row r="14008" ht="14.25" customHeight="1">
      <c r="V14008" s="1"/>
    </row>
    <row r="14009" ht="14.25" customHeight="1">
      <c r="V14009" s="1"/>
    </row>
    <row r="14010" ht="14.25" customHeight="1">
      <c r="V14010" s="1"/>
    </row>
    <row r="14011" ht="14.25" customHeight="1">
      <c r="V14011" s="1"/>
    </row>
    <row r="14012" ht="14.25" customHeight="1">
      <c r="V14012" s="1"/>
    </row>
    <row r="14013" ht="14.25" customHeight="1">
      <c r="V14013" s="1"/>
    </row>
    <row r="14014" ht="14.25" customHeight="1">
      <c r="V14014" s="1"/>
    </row>
    <row r="14015" ht="14.25" customHeight="1">
      <c r="V14015" s="1"/>
    </row>
    <row r="14016" ht="14.25" customHeight="1">
      <c r="V14016" s="1"/>
    </row>
    <row r="14017" ht="14.25" customHeight="1">
      <c r="V14017" s="1"/>
    </row>
    <row r="14018" ht="14.25" customHeight="1">
      <c r="V14018" s="1"/>
    </row>
    <row r="14019" ht="14.25" customHeight="1">
      <c r="V14019" s="1"/>
    </row>
    <row r="14020" ht="14.25" customHeight="1">
      <c r="V14020" s="1"/>
    </row>
    <row r="14021" ht="14.25" customHeight="1">
      <c r="V14021" s="1"/>
    </row>
    <row r="14022" ht="14.25" customHeight="1">
      <c r="V14022" s="1"/>
    </row>
    <row r="14023" ht="14.25" customHeight="1">
      <c r="V14023" s="1"/>
    </row>
    <row r="14024" ht="14.25" customHeight="1">
      <c r="V14024" s="1"/>
    </row>
    <row r="14025" ht="14.25" customHeight="1">
      <c r="V14025" s="1"/>
    </row>
    <row r="14026" ht="14.25" customHeight="1">
      <c r="V14026" s="1"/>
    </row>
    <row r="14027" ht="14.25" customHeight="1">
      <c r="V14027" s="1"/>
    </row>
    <row r="14028" ht="14.25" customHeight="1">
      <c r="V14028" s="1"/>
    </row>
    <row r="14029" ht="14.25" customHeight="1">
      <c r="V14029" s="1"/>
    </row>
    <row r="14030" ht="14.25" customHeight="1">
      <c r="V14030" s="1"/>
    </row>
    <row r="14031" ht="14.25" customHeight="1">
      <c r="V14031" s="1"/>
    </row>
    <row r="14032" ht="14.25" customHeight="1">
      <c r="V14032" s="1"/>
    </row>
    <row r="14033" ht="14.25" customHeight="1">
      <c r="V14033" s="1"/>
    </row>
    <row r="14034" ht="14.25" customHeight="1">
      <c r="V14034" s="1"/>
    </row>
    <row r="14035" ht="14.25" customHeight="1">
      <c r="V14035" s="1"/>
    </row>
    <row r="14036" ht="14.25" customHeight="1">
      <c r="V14036" s="1"/>
    </row>
    <row r="14037" ht="14.25" customHeight="1">
      <c r="V14037" s="1"/>
    </row>
    <row r="14038" ht="14.25" customHeight="1">
      <c r="V14038" s="1"/>
    </row>
    <row r="14039" ht="14.25" customHeight="1">
      <c r="V14039" s="1"/>
    </row>
    <row r="14040" ht="14.25" customHeight="1">
      <c r="V14040" s="1"/>
    </row>
    <row r="14041" ht="14.25" customHeight="1">
      <c r="V14041" s="1"/>
    </row>
    <row r="14042" ht="14.25" customHeight="1">
      <c r="V14042" s="1"/>
    </row>
    <row r="14043" ht="14.25" customHeight="1">
      <c r="V14043" s="1"/>
    </row>
    <row r="14044" ht="14.25" customHeight="1">
      <c r="V14044" s="1"/>
    </row>
    <row r="14045" ht="14.25" customHeight="1">
      <c r="V14045" s="1"/>
    </row>
    <row r="14046" ht="14.25" customHeight="1">
      <c r="V14046" s="1"/>
    </row>
    <row r="14047" ht="14.25" customHeight="1">
      <c r="V14047" s="1"/>
    </row>
    <row r="14048" ht="14.25" customHeight="1">
      <c r="V14048" s="1"/>
    </row>
    <row r="14049" ht="14.25" customHeight="1">
      <c r="V14049" s="1"/>
    </row>
    <row r="14050" ht="14.25" customHeight="1">
      <c r="V14050" s="1"/>
    </row>
    <row r="14051" ht="14.25" customHeight="1">
      <c r="V14051" s="1"/>
    </row>
    <row r="14052" ht="14.25" customHeight="1">
      <c r="V14052" s="1"/>
    </row>
    <row r="14053" ht="14.25" customHeight="1">
      <c r="V14053" s="1"/>
    </row>
    <row r="14054" ht="14.25" customHeight="1">
      <c r="V14054" s="1"/>
    </row>
    <row r="14055" ht="14.25" customHeight="1">
      <c r="V14055" s="1"/>
    </row>
    <row r="14056" ht="14.25" customHeight="1">
      <c r="V14056" s="1"/>
    </row>
    <row r="14057" ht="14.25" customHeight="1">
      <c r="V14057" s="1"/>
    </row>
    <row r="14058" ht="14.25" customHeight="1">
      <c r="V14058" s="1"/>
    </row>
    <row r="14059" ht="14.25" customHeight="1">
      <c r="V14059" s="1"/>
    </row>
    <row r="14060" ht="14.25" customHeight="1">
      <c r="V14060" s="1"/>
    </row>
    <row r="14061" ht="14.25" customHeight="1">
      <c r="V14061" s="1"/>
    </row>
    <row r="14062" ht="14.25" customHeight="1">
      <c r="V14062" s="1"/>
    </row>
    <row r="14063" ht="14.25" customHeight="1">
      <c r="V14063" s="1"/>
    </row>
    <row r="14064" ht="14.25" customHeight="1">
      <c r="V14064" s="1"/>
    </row>
    <row r="14065" ht="14.25" customHeight="1">
      <c r="V14065" s="1"/>
    </row>
    <row r="14066" ht="14.25" customHeight="1">
      <c r="V14066" s="1"/>
    </row>
    <row r="14067" ht="14.25" customHeight="1">
      <c r="V14067" s="1"/>
    </row>
    <row r="14068" ht="14.25" customHeight="1">
      <c r="V14068" s="1"/>
    </row>
    <row r="14069" ht="14.25" customHeight="1">
      <c r="V14069" s="1"/>
    </row>
    <row r="14070" ht="14.25" customHeight="1">
      <c r="V14070" s="1"/>
    </row>
    <row r="14071" ht="14.25" customHeight="1">
      <c r="V14071" s="1"/>
    </row>
    <row r="14072" ht="14.25" customHeight="1">
      <c r="V14072" s="1"/>
    </row>
    <row r="14073" ht="14.25" customHeight="1">
      <c r="V14073" s="1"/>
    </row>
    <row r="14074" ht="14.25" customHeight="1">
      <c r="V14074" s="1"/>
    </row>
    <row r="14075" ht="14.25" customHeight="1">
      <c r="V14075" s="1"/>
    </row>
    <row r="14076" ht="14.25" customHeight="1">
      <c r="V14076" s="1"/>
    </row>
    <row r="14077" ht="14.25" customHeight="1">
      <c r="V14077" s="1"/>
    </row>
    <row r="14078" ht="14.25" customHeight="1">
      <c r="V14078" s="1"/>
    </row>
    <row r="14079" ht="14.25" customHeight="1">
      <c r="V14079" s="1"/>
    </row>
    <row r="14080" ht="14.25" customHeight="1">
      <c r="V14080" s="1"/>
    </row>
    <row r="14081" ht="14.25" customHeight="1">
      <c r="V14081" s="1"/>
    </row>
    <row r="14082" ht="14.25" customHeight="1">
      <c r="V14082" s="1"/>
    </row>
    <row r="14083" ht="14.25" customHeight="1">
      <c r="V14083" s="1"/>
    </row>
    <row r="14084" ht="14.25" customHeight="1">
      <c r="V14084" s="1"/>
    </row>
    <row r="14085" ht="14.25" customHeight="1">
      <c r="V14085" s="1"/>
    </row>
    <row r="14086" ht="14.25" customHeight="1">
      <c r="V14086" s="1"/>
    </row>
    <row r="14087" ht="14.25" customHeight="1">
      <c r="V14087" s="1"/>
    </row>
    <row r="14088" ht="14.25" customHeight="1">
      <c r="V14088" s="1"/>
    </row>
    <row r="14089" ht="14.25" customHeight="1">
      <c r="V14089" s="1"/>
    </row>
    <row r="14090" ht="14.25" customHeight="1">
      <c r="V14090" s="1"/>
    </row>
    <row r="14091" ht="14.25" customHeight="1">
      <c r="V14091" s="1"/>
    </row>
    <row r="14092" ht="14.25" customHeight="1">
      <c r="V14092" s="1"/>
    </row>
    <row r="14093" ht="14.25" customHeight="1">
      <c r="V14093" s="1"/>
    </row>
    <row r="14094" ht="14.25" customHeight="1">
      <c r="V14094" s="1"/>
    </row>
    <row r="14095" ht="14.25" customHeight="1">
      <c r="V14095" s="1"/>
    </row>
    <row r="14096" ht="14.25" customHeight="1">
      <c r="V14096" s="1"/>
    </row>
    <row r="14097" ht="14.25" customHeight="1">
      <c r="V14097" s="1"/>
    </row>
    <row r="14098" ht="14.25" customHeight="1">
      <c r="V14098" s="1"/>
    </row>
    <row r="14099" ht="14.25" customHeight="1">
      <c r="V14099" s="1"/>
    </row>
    <row r="14100" ht="14.25" customHeight="1">
      <c r="V14100" s="1"/>
    </row>
    <row r="14101" ht="14.25" customHeight="1">
      <c r="V14101" s="1"/>
    </row>
    <row r="14102" ht="14.25" customHeight="1">
      <c r="V14102" s="1"/>
    </row>
    <row r="14103" ht="14.25" customHeight="1">
      <c r="V14103" s="1"/>
    </row>
    <row r="14104" ht="14.25" customHeight="1">
      <c r="V14104" s="1"/>
    </row>
    <row r="14105" ht="14.25" customHeight="1">
      <c r="V14105" s="1"/>
    </row>
    <row r="14106" ht="14.25" customHeight="1">
      <c r="V14106" s="1"/>
    </row>
    <row r="14107" ht="14.25" customHeight="1">
      <c r="V14107" s="1"/>
    </row>
    <row r="14108" ht="14.25" customHeight="1">
      <c r="V14108" s="1"/>
    </row>
    <row r="14109" ht="14.25" customHeight="1">
      <c r="V14109" s="1"/>
    </row>
    <row r="14110" ht="14.25" customHeight="1">
      <c r="V14110" s="1"/>
    </row>
    <row r="14111" ht="14.25" customHeight="1">
      <c r="V14111" s="1"/>
    </row>
    <row r="14112" ht="14.25" customHeight="1">
      <c r="V14112" s="1"/>
    </row>
    <row r="14113" ht="14.25" customHeight="1">
      <c r="V14113" s="1"/>
    </row>
    <row r="14114" ht="14.25" customHeight="1">
      <c r="V14114" s="1"/>
    </row>
    <row r="14115" ht="14.25" customHeight="1">
      <c r="V14115" s="1"/>
    </row>
    <row r="14116" ht="14.25" customHeight="1">
      <c r="V14116" s="1"/>
    </row>
    <row r="14117" ht="14.25" customHeight="1">
      <c r="V14117" s="1"/>
    </row>
    <row r="14118" ht="14.25" customHeight="1">
      <c r="V14118" s="1"/>
    </row>
    <row r="14119" ht="14.25" customHeight="1">
      <c r="V14119" s="1"/>
    </row>
    <row r="14120" ht="14.25" customHeight="1">
      <c r="V14120" s="1"/>
    </row>
    <row r="14121" ht="14.25" customHeight="1">
      <c r="V14121" s="1"/>
    </row>
    <row r="14122" ht="14.25" customHeight="1">
      <c r="V14122" s="1"/>
    </row>
    <row r="14123" ht="14.25" customHeight="1">
      <c r="V14123" s="1"/>
    </row>
    <row r="14124" ht="14.25" customHeight="1">
      <c r="V14124" s="1"/>
    </row>
    <row r="14125" ht="14.25" customHeight="1">
      <c r="V14125" s="1"/>
    </row>
    <row r="14126" ht="14.25" customHeight="1">
      <c r="V14126" s="1"/>
    </row>
    <row r="14127" ht="14.25" customHeight="1">
      <c r="V14127" s="1"/>
    </row>
    <row r="14128" ht="14.25" customHeight="1">
      <c r="V14128" s="1"/>
    </row>
    <row r="14129" ht="14.25" customHeight="1">
      <c r="V14129" s="1"/>
    </row>
    <row r="14130" ht="14.25" customHeight="1">
      <c r="V14130" s="1"/>
    </row>
    <row r="14131" ht="14.25" customHeight="1">
      <c r="V14131" s="1"/>
    </row>
    <row r="14132" ht="14.25" customHeight="1">
      <c r="V14132" s="1"/>
    </row>
    <row r="14133" ht="14.25" customHeight="1">
      <c r="V14133" s="1"/>
    </row>
    <row r="14134" ht="14.25" customHeight="1">
      <c r="V14134" s="1"/>
    </row>
    <row r="14135" ht="14.25" customHeight="1">
      <c r="V14135" s="1"/>
    </row>
    <row r="14136" ht="14.25" customHeight="1">
      <c r="V14136" s="1"/>
    </row>
    <row r="14137" ht="14.25" customHeight="1">
      <c r="V14137" s="1"/>
    </row>
    <row r="14138" ht="14.25" customHeight="1">
      <c r="V14138" s="1"/>
    </row>
    <row r="14139" ht="14.25" customHeight="1">
      <c r="V14139" s="1"/>
    </row>
    <row r="14140" ht="14.25" customHeight="1">
      <c r="V14140" s="1"/>
    </row>
    <row r="14141" ht="14.25" customHeight="1">
      <c r="V14141" s="1"/>
    </row>
    <row r="14142" ht="14.25" customHeight="1">
      <c r="V14142" s="1"/>
    </row>
    <row r="14143" ht="14.25" customHeight="1">
      <c r="V14143" s="1"/>
    </row>
    <row r="14144" ht="14.25" customHeight="1">
      <c r="V14144" s="1"/>
    </row>
    <row r="14145" ht="14.25" customHeight="1">
      <c r="V14145" s="1"/>
    </row>
    <row r="14146" ht="14.25" customHeight="1">
      <c r="V14146" s="1"/>
    </row>
    <row r="14147" ht="14.25" customHeight="1">
      <c r="V14147" s="1"/>
    </row>
    <row r="14148" ht="14.25" customHeight="1">
      <c r="V14148" s="1"/>
    </row>
    <row r="14149" ht="14.25" customHeight="1">
      <c r="V14149" s="1"/>
    </row>
    <row r="14150" ht="14.25" customHeight="1">
      <c r="V14150" s="1"/>
    </row>
    <row r="14151" ht="14.25" customHeight="1">
      <c r="V14151" s="1"/>
    </row>
    <row r="14152" ht="14.25" customHeight="1">
      <c r="V14152" s="1"/>
    </row>
    <row r="14153" ht="14.25" customHeight="1">
      <c r="V14153" s="1"/>
    </row>
    <row r="14154" ht="14.25" customHeight="1">
      <c r="V14154" s="1"/>
    </row>
    <row r="14155" ht="14.25" customHeight="1">
      <c r="V14155" s="1"/>
    </row>
    <row r="14156" ht="14.25" customHeight="1">
      <c r="V14156" s="1"/>
    </row>
    <row r="14157" ht="14.25" customHeight="1">
      <c r="V14157" s="1"/>
    </row>
    <row r="14158" ht="14.25" customHeight="1">
      <c r="V14158" s="1"/>
    </row>
    <row r="14159" ht="14.25" customHeight="1">
      <c r="V14159" s="1"/>
    </row>
    <row r="14160" ht="14.25" customHeight="1">
      <c r="V14160" s="1"/>
    </row>
    <row r="14161" ht="14.25" customHeight="1">
      <c r="V14161" s="1"/>
    </row>
    <row r="14162" ht="14.25" customHeight="1">
      <c r="V14162" s="1"/>
    </row>
    <row r="14163" ht="14.25" customHeight="1">
      <c r="V14163" s="1"/>
    </row>
    <row r="14164" ht="14.25" customHeight="1">
      <c r="V14164" s="1"/>
    </row>
    <row r="14165" ht="14.25" customHeight="1">
      <c r="V14165" s="1"/>
    </row>
    <row r="14166" ht="14.25" customHeight="1">
      <c r="V14166" s="1"/>
    </row>
    <row r="14167" ht="14.25" customHeight="1">
      <c r="V14167" s="1"/>
    </row>
    <row r="14168" ht="14.25" customHeight="1">
      <c r="V14168" s="1"/>
    </row>
    <row r="14169" ht="14.25" customHeight="1">
      <c r="V14169" s="1"/>
    </row>
    <row r="14170" ht="14.25" customHeight="1">
      <c r="V14170" s="1"/>
    </row>
    <row r="14171" ht="14.25" customHeight="1">
      <c r="V14171" s="1"/>
    </row>
    <row r="14172" ht="14.25" customHeight="1">
      <c r="V14172" s="1"/>
    </row>
    <row r="14173" ht="14.25" customHeight="1">
      <c r="V14173" s="1"/>
    </row>
    <row r="14174" ht="14.25" customHeight="1">
      <c r="V14174" s="1"/>
    </row>
    <row r="14175" ht="14.25" customHeight="1">
      <c r="V14175" s="1"/>
    </row>
    <row r="14176" ht="14.25" customHeight="1">
      <c r="V14176" s="1"/>
    </row>
    <row r="14177" ht="14.25" customHeight="1">
      <c r="V14177" s="1"/>
    </row>
    <row r="14178" ht="14.25" customHeight="1">
      <c r="V14178" s="1"/>
    </row>
    <row r="14179" ht="14.25" customHeight="1">
      <c r="V14179" s="1"/>
    </row>
    <row r="14180" ht="14.25" customHeight="1">
      <c r="V14180" s="1"/>
    </row>
    <row r="14181" ht="14.25" customHeight="1">
      <c r="V14181" s="1"/>
    </row>
    <row r="14182" ht="14.25" customHeight="1">
      <c r="V14182" s="1"/>
    </row>
    <row r="14183" ht="14.25" customHeight="1">
      <c r="V14183" s="1"/>
    </row>
    <row r="14184" ht="14.25" customHeight="1">
      <c r="V14184" s="1"/>
    </row>
    <row r="14185" ht="14.25" customHeight="1">
      <c r="V14185" s="1"/>
    </row>
    <row r="14186" ht="14.25" customHeight="1">
      <c r="V14186" s="1"/>
    </row>
    <row r="14187" ht="14.25" customHeight="1">
      <c r="V14187" s="1"/>
    </row>
    <row r="14188" ht="14.25" customHeight="1">
      <c r="V14188" s="1"/>
    </row>
    <row r="14189" ht="14.25" customHeight="1">
      <c r="V14189" s="1"/>
    </row>
    <row r="14190" ht="14.25" customHeight="1">
      <c r="V14190" s="1"/>
    </row>
    <row r="14191" ht="14.25" customHeight="1">
      <c r="V14191" s="1"/>
    </row>
    <row r="14192" ht="14.25" customHeight="1">
      <c r="V14192" s="1"/>
    </row>
    <row r="14193" ht="14.25" customHeight="1">
      <c r="V14193" s="1"/>
    </row>
    <row r="14194" ht="14.25" customHeight="1">
      <c r="V14194" s="1"/>
    </row>
    <row r="14195" ht="14.25" customHeight="1">
      <c r="V14195" s="1"/>
    </row>
    <row r="14196" ht="14.25" customHeight="1">
      <c r="V14196" s="1"/>
    </row>
    <row r="14197" ht="14.25" customHeight="1">
      <c r="V14197" s="1"/>
    </row>
    <row r="14198" ht="14.25" customHeight="1">
      <c r="V14198" s="1"/>
    </row>
    <row r="14199" ht="14.25" customHeight="1">
      <c r="V14199" s="1"/>
    </row>
    <row r="14200" ht="14.25" customHeight="1">
      <c r="V14200" s="1"/>
    </row>
    <row r="14201" ht="14.25" customHeight="1">
      <c r="V14201" s="1"/>
    </row>
    <row r="14202" ht="14.25" customHeight="1">
      <c r="V14202" s="1"/>
    </row>
    <row r="14203" ht="14.25" customHeight="1">
      <c r="V14203" s="1"/>
    </row>
    <row r="14204" ht="14.25" customHeight="1">
      <c r="V14204" s="1"/>
    </row>
    <row r="14205" ht="14.25" customHeight="1">
      <c r="V14205" s="1"/>
    </row>
    <row r="14206" ht="14.25" customHeight="1">
      <c r="V14206" s="1"/>
    </row>
    <row r="14207" ht="14.25" customHeight="1">
      <c r="V14207" s="1"/>
    </row>
    <row r="14208" ht="14.25" customHeight="1">
      <c r="V14208" s="1"/>
    </row>
    <row r="14209" ht="14.25" customHeight="1">
      <c r="V14209" s="1"/>
    </row>
    <row r="14210" ht="14.25" customHeight="1">
      <c r="V14210" s="1"/>
    </row>
    <row r="14211" ht="14.25" customHeight="1">
      <c r="V14211" s="1"/>
    </row>
    <row r="14212" ht="14.25" customHeight="1">
      <c r="V14212" s="1"/>
    </row>
    <row r="14213" ht="14.25" customHeight="1">
      <c r="V14213" s="1"/>
    </row>
    <row r="14214" ht="14.25" customHeight="1">
      <c r="V14214" s="1"/>
    </row>
    <row r="14215" ht="14.25" customHeight="1">
      <c r="V14215" s="1"/>
    </row>
    <row r="14216" ht="14.25" customHeight="1">
      <c r="V14216" s="1"/>
    </row>
    <row r="14217" ht="14.25" customHeight="1">
      <c r="V14217" s="1"/>
    </row>
    <row r="14218" ht="14.25" customHeight="1">
      <c r="V14218" s="1"/>
    </row>
    <row r="14219" ht="14.25" customHeight="1">
      <c r="V14219" s="1"/>
    </row>
    <row r="14220" ht="14.25" customHeight="1">
      <c r="V14220" s="1"/>
    </row>
    <row r="14221" ht="14.25" customHeight="1">
      <c r="V14221" s="1"/>
    </row>
    <row r="14222" ht="14.25" customHeight="1">
      <c r="V14222" s="1"/>
    </row>
    <row r="14223" ht="14.25" customHeight="1">
      <c r="V14223" s="1"/>
    </row>
    <row r="14224" ht="14.25" customHeight="1">
      <c r="V14224" s="1"/>
    </row>
    <row r="14225" ht="14.25" customHeight="1">
      <c r="V14225" s="1"/>
    </row>
    <row r="14226" ht="14.25" customHeight="1">
      <c r="V14226" s="1"/>
    </row>
    <row r="14227" ht="14.25" customHeight="1">
      <c r="V14227" s="1"/>
    </row>
    <row r="14228" ht="14.25" customHeight="1">
      <c r="V14228" s="1"/>
    </row>
    <row r="14229" ht="14.25" customHeight="1">
      <c r="V14229" s="1"/>
    </row>
    <row r="14230" ht="14.25" customHeight="1">
      <c r="V14230" s="1"/>
    </row>
    <row r="14231" ht="14.25" customHeight="1">
      <c r="V14231" s="1"/>
    </row>
    <row r="14232" ht="14.25" customHeight="1">
      <c r="V14232" s="1"/>
    </row>
    <row r="14233" ht="14.25" customHeight="1">
      <c r="V14233" s="1"/>
    </row>
    <row r="14234" ht="14.25" customHeight="1">
      <c r="V14234" s="1"/>
    </row>
    <row r="14235" ht="14.25" customHeight="1">
      <c r="V14235" s="1"/>
    </row>
    <row r="14236" ht="14.25" customHeight="1">
      <c r="V14236" s="1"/>
    </row>
    <row r="14237" ht="14.25" customHeight="1">
      <c r="V14237" s="1"/>
    </row>
    <row r="14238" ht="14.25" customHeight="1">
      <c r="V14238" s="1"/>
    </row>
    <row r="14239" ht="14.25" customHeight="1">
      <c r="V14239" s="1"/>
    </row>
    <row r="14240" ht="14.25" customHeight="1">
      <c r="V14240" s="1"/>
    </row>
    <row r="14241" ht="14.25" customHeight="1">
      <c r="V14241" s="1"/>
    </row>
    <row r="14242" ht="14.25" customHeight="1">
      <c r="V14242" s="1"/>
    </row>
    <row r="14243" ht="14.25" customHeight="1">
      <c r="V14243" s="1"/>
    </row>
    <row r="14244" ht="14.25" customHeight="1">
      <c r="V14244" s="1"/>
    </row>
    <row r="14245" ht="14.25" customHeight="1">
      <c r="V14245" s="1"/>
    </row>
    <row r="14246" ht="14.25" customHeight="1">
      <c r="V14246" s="1"/>
    </row>
    <row r="14247" ht="14.25" customHeight="1">
      <c r="V14247" s="1"/>
    </row>
    <row r="14248" ht="14.25" customHeight="1">
      <c r="V14248" s="1"/>
    </row>
    <row r="14249" ht="14.25" customHeight="1">
      <c r="V14249" s="1"/>
    </row>
    <row r="14250" ht="14.25" customHeight="1">
      <c r="V14250" s="1"/>
    </row>
    <row r="14251" ht="14.25" customHeight="1">
      <c r="V14251" s="1"/>
    </row>
    <row r="14252" ht="14.25" customHeight="1">
      <c r="V14252" s="1"/>
    </row>
    <row r="14253" ht="14.25" customHeight="1">
      <c r="V14253" s="1"/>
    </row>
    <row r="14254" ht="14.25" customHeight="1">
      <c r="V14254" s="1"/>
    </row>
    <row r="14255" ht="14.25" customHeight="1">
      <c r="V14255" s="1"/>
    </row>
    <row r="14256" ht="14.25" customHeight="1">
      <c r="V14256" s="1"/>
    </row>
    <row r="14257" ht="14.25" customHeight="1">
      <c r="V14257" s="1"/>
    </row>
    <row r="14258" ht="14.25" customHeight="1">
      <c r="V14258" s="1"/>
    </row>
    <row r="14259" ht="14.25" customHeight="1">
      <c r="V14259" s="1"/>
    </row>
    <row r="14260" ht="14.25" customHeight="1">
      <c r="V14260" s="1"/>
    </row>
    <row r="14261" ht="14.25" customHeight="1">
      <c r="V14261" s="1"/>
    </row>
    <row r="14262" ht="14.25" customHeight="1">
      <c r="V14262" s="1"/>
    </row>
    <row r="14263" ht="14.25" customHeight="1">
      <c r="V14263" s="1"/>
    </row>
    <row r="14264" ht="14.25" customHeight="1">
      <c r="V14264" s="1"/>
    </row>
    <row r="14265" ht="14.25" customHeight="1">
      <c r="V14265" s="1"/>
    </row>
    <row r="14266" ht="14.25" customHeight="1">
      <c r="V14266" s="1"/>
    </row>
    <row r="14267" ht="14.25" customHeight="1">
      <c r="V14267" s="1"/>
    </row>
    <row r="14268" ht="14.25" customHeight="1">
      <c r="V14268" s="1"/>
    </row>
    <row r="14269" ht="14.25" customHeight="1">
      <c r="V14269" s="1"/>
    </row>
    <row r="14270" ht="14.25" customHeight="1">
      <c r="V14270" s="1"/>
    </row>
    <row r="14271" ht="14.25" customHeight="1">
      <c r="V14271" s="1"/>
    </row>
    <row r="14272" ht="14.25" customHeight="1">
      <c r="V14272" s="1"/>
    </row>
    <row r="14273" ht="14.25" customHeight="1">
      <c r="V14273" s="1"/>
    </row>
    <row r="14274" ht="14.25" customHeight="1">
      <c r="V14274" s="1"/>
    </row>
    <row r="14275" ht="14.25" customHeight="1">
      <c r="V14275" s="1"/>
    </row>
    <row r="14276" ht="14.25" customHeight="1">
      <c r="V14276" s="1"/>
    </row>
    <row r="14277" ht="14.25" customHeight="1">
      <c r="V14277" s="1"/>
    </row>
    <row r="14278" ht="14.25" customHeight="1">
      <c r="V14278" s="1"/>
    </row>
    <row r="14279" ht="14.25" customHeight="1">
      <c r="V14279" s="1"/>
    </row>
    <row r="14280" ht="14.25" customHeight="1">
      <c r="V14280" s="1"/>
    </row>
    <row r="14281" ht="14.25" customHeight="1">
      <c r="V14281" s="1"/>
    </row>
    <row r="14282" ht="14.25" customHeight="1">
      <c r="V14282" s="1"/>
    </row>
    <row r="14283" ht="14.25" customHeight="1">
      <c r="V14283" s="1"/>
    </row>
    <row r="14284" ht="14.25" customHeight="1">
      <c r="V14284" s="1"/>
    </row>
    <row r="14285" ht="14.25" customHeight="1">
      <c r="V14285" s="1"/>
    </row>
    <row r="14286" ht="14.25" customHeight="1">
      <c r="V14286" s="1"/>
    </row>
    <row r="14287" ht="14.25" customHeight="1">
      <c r="V14287" s="1"/>
    </row>
    <row r="14288" ht="14.25" customHeight="1">
      <c r="V14288" s="1"/>
    </row>
    <row r="14289" ht="14.25" customHeight="1">
      <c r="V14289" s="1"/>
    </row>
    <row r="14290" ht="14.25" customHeight="1">
      <c r="V14290" s="1"/>
    </row>
    <row r="14291" ht="14.25" customHeight="1">
      <c r="V14291" s="1"/>
    </row>
    <row r="14292" ht="14.25" customHeight="1">
      <c r="V14292" s="1"/>
    </row>
    <row r="14293" ht="14.25" customHeight="1">
      <c r="V14293" s="1"/>
    </row>
    <row r="14294" ht="14.25" customHeight="1">
      <c r="V14294" s="1"/>
    </row>
    <row r="14295" ht="14.25" customHeight="1">
      <c r="V14295" s="1"/>
    </row>
    <row r="14296" ht="14.25" customHeight="1">
      <c r="V14296" s="1"/>
    </row>
    <row r="14297" ht="14.25" customHeight="1">
      <c r="V14297" s="1"/>
    </row>
    <row r="14298" ht="14.25" customHeight="1">
      <c r="V14298" s="1"/>
    </row>
    <row r="14299" ht="14.25" customHeight="1">
      <c r="V14299" s="1"/>
    </row>
    <row r="14300" ht="14.25" customHeight="1">
      <c r="V14300" s="1"/>
    </row>
    <row r="14301" ht="14.25" customHeight="1">
      <c r="V14301" s="1"/>
    </row>
    <row r="14302" ht="14.25" customHeight="1">
      <c r="V14302" s="1"/>
    </row>
    <row r="14303" ht="14.25" customHeight="1">
      <c r="V14303" s="1"/>
    </row>
    <row r="14304" ht="14.25" customHeight="1">
      <c r="V14304" s="1"/>
    </row>
    <row r="14305" ht="14.25" customHeight="1">
      <c r="V14305" s="1"/>
    </row>
    <row r="14306" ht="14.25" customHeight="1">
      <c r="V14306" s="1"/>
    </row>
    <row r="14307" ht="14.25" customHeight="1">
      <c r="V14307" s="1"/>
    </row>
    <row r="14308" ht="14.25" customHeight="1">
      <c r="V14308" s="1"/>
    </row>
    <row r="14309" ht="14.25" customHeight="1">
      <c r="V14309" s="1"/>
    </row>
    <row r="14310" ht="14.25" customHeight="1">
      <c r="V14310" s="1"/>
    </row>
    <row r="14311" ht="14.25" customHeight="1">
      <c r="V14311" s="1"/>
    </row>
    <row r="14312" ht="14.25" customHeight="1">
      <c r="V14312" s="1"/>
    </row>
    <row r="14313" ht="14.25" customHeight="1">
      <c r="V14313" s="1"/>
    </row>
    <row r="14314" ht="14.25" customHeight="1">
      <c r="V14314" s="1"/>
    </row>
    <row r="14315" ht="14.25" customHeight="1">
      <c r="V14315" s="1"/>
    </row>
    <row r="14316" ht="14.25" customHeight="1">
      <c r="V14316" s="1"/>
    </row>
    <row r="14317" ht="14.25" customHeight="1">
      <c r="V14317" s="1"/>
    </row>
    <row r="14318" ht="14.25" customHeight="1">
      <c r="V14318" s="1"/>
    </row>
    <row r="14319" ht="14.25" customHeight="1">
      <c r="V14319" s="1"/>
    </row>
    <row r="14320" ht="14.25" customHeight="1">
      <c r="V14320" s="1"/>
    </row>
    <row r="14321" ht="14.25" customHeight="1">
      <c r="V14321" s="1"/>
    </row>
    <row r="14322" ht="14.25" customHeight="1">
      <c r="V14322" s="1"/>
    </row>
    <row r="14323" ht="14.25" customHeight="1">
      <c r="V14323" s="1"/>
    </row>
    <row r="14324" ht="14.25" customHeight="1">
      <c r="V14324" s="1"/>
    </row>
    <row r="14325" ht="14.25" customHeight="1">
      <c r="V14325" s="1"/>
    </row>
    <row r="14326" ht="14.25" customHeight="1">
      <c r="V14326" s="1"/>
    </row>
    <row r="14327" ht="14.25" customHeight="1">
      <c r="V14327" s="1"/>
    </row>
    <row r="14328" ht="14.25" customHeight="1">
      <c r="V14328" s="1"/>
    </row>
    <row r="14329" ht="14.25" customHeight="1">
      <c r="V14329" s="1"/>
    </row>
    <row r="14330" ht="14.25" customHeight="1">
      <c r="V14330" s="1"/>
    </row>
    <row r="14331" ht="14.25" customHeight="1">
      <c r="V14331" s="1"/>
    </row>
    <row r="14332" ht="14.25" customHeight="1">
      <c r="V14332" s="1"/>
    </row>
    <row r="14333" ht="14.25" customHeight="1">
      <c r="V14333" s="1"/>
    </row>
    <row r="14334" ht="14.25" customHeight="1">
      <c r="V14334" s="1"/>
    </row>
    <row r="14335" ht="14.25" customHeight="1">
      <c r="V14335" s="1"/>
    </row>
    <row r="14336" ht="14.25" customHeight="1">
      <c r="V14336" s="1"/>
    </row>
    <row r="14337" ht="14.25" customHeight="1">
      <c r="V14337" s="1"/>
    </row>
    <row r="14338" ht="14.25" customHeight="1">
      <c r="V14338" s="1"/>
    </row>
    <row r="14339" ht="14.25" customHeight="1">
      <c r="V14339" s="1"/>
    </row>
    <row r="14340" ht="14.25" customHeight="1">
      <c r="V14340" s="1"/>
    </row>
    <row r="14341" ht="14.25" customHeight="1">
      <c r="V14341" s="1"/>
    </row>
    <row r="14342" ht="14.25" customHeight="1">
      <c r="V14342" s="1"/>
    </row>
    <row r="14343" ht="14.25" customHeight="1">
      <c r="V14343" s="1"/>
    </row>
    <row r="14344" ht="14.25" customHeight="1">
      <c r="V14344" s="1"/>
    </row>
    <row r="14345" ht="14.25" customHeight="1">
      <c r="V14345" s="1"/>
    </row>
    <row r="14346" ht="14.25" customHeight="1">
      <c r="V14346" s="1"/>
    </row>
    <row r="14347" ht="14.25" customHeight="1">
      <c r="V14347" s="1"/>
    </row>
    <row r="14348" ht="14.25" customHeight="1">
      <c r="V14348" s="1"/>
    </row>
    <row r="14349" ht="14.25" customHeight="1">
      <c r="V14349" s="1"/>
    </row>
    <row r="14350" ht="14.25" customHeight="1">
      <c r="V14350" s="1"/>
    </row>
    <row r="14351" ht="14.25" customHeight="1">
      <c r="V14351" s="1"/>
    </row>
    <row r="14352" ht="14.25" customHeight="1">
      <c r="V14352" s="1"/>
    </row>
    <row r="14353" ht="14.25" customHeight="1">
      <c r="V14353" s="1"/>
    </row>
    <row r="14354" ht="14.25" customHeight="1">
      <c r="V14354" s="1"/>
    </row>
    <row r="14355" ht="14.25" customHeight="1">
      <c r="V14355" s="1"/>
    </row>
    <row r="14356" ht="14.25" customHeight="1">
      <c r="V14356" s="1"/>
    </row>
    <row r="14357" ht="14.25" customHeight="1">
      <c r="V14357" s="1"/>
    </row>
    <row r="14358" ht="14.25" customHeight="1">
      <c r="V14358" s="1"/>
    </row>
    <row r="14359" ht="14.25" customHeight="1">
      <c r="V14359" s="1"/>
    </row>
    <row r="14360" ht="14.25" customHeight="1">
      <c r="V14360" s="1"/>
    </row>
    <row r="14361" ht="14.25" customHeight="1">
      <c r="V14361" s="1"/>
    </row>
    <row r="14362" ht="14.25" customHeight="1">
      <c r="V14362" s="1"/>
    </row>
    <row r="14363" ht="14.25" customHeight="1">
      <c r="V14363" s="1"/>
    </row>
    <row r="14364" ht="14.25" customHeight="1">
      <c r="V14364" s="1"/>
    </row>
    <row r="14365" ht="14.25" customHeight="1">
      <c r="V14365" s="1"/>
    </row>
    <row r="14366" ht="14.25" customHeight="1">
      <c r="V14366" s="1"/>
    </row>
    <row r="14367" ht="14.25" customHeight="1">
      <c r="V14367" s="1"/>
    </row>
    <row r="14368" ht="14.25" customHeight="1">
      <c r="V14368" s="1"/>
    </row>
    <row r="14369" ht="14.25" customHeight="1">
      <c r="V14369" s="1"/>
    </row>
    <row r="14370" ht="14.25" customHeight="1">
      <c r="V14370" s="1"/>
    </row>
    <row r="14371" ht="14.25" customHeight="1">
      <c r="V14371" s="1"/>
    </row>
    <row r="14372" ht="14.25" customHeight="1">
      <c r="V14372" s="1"/>
    </row>
    <row r="14373" ht="14.25" customHeight="1">
      <c r="V14373" s="1"/>
    </row>
    <row r="14374" ht="14.25" customHeight="1">
      <c r="V14374" s="1"/>
    </row>
    <row r="14375" ht="14.25" customHeight="1">
      <c r="V14375" s="1"/>
    </row>
    <row r="14376" ht="14.25" customHeight="1">
      <c r="V14376" s="1"/>
    </row>
    <row r="14377" ht="14.25" customHeight="1">
      <c r="V14377" s="1"/>
    </row>
    <row r="14378" ht="14.25" customHeight="1">
      <c r="V14378" s="1"/>
    </row>
    <row r="14379" ht="14.25" customHeight="1">
      <c r="V14379" s="1"/>
    </row>
    <row r="14380" ht="14.25" customHeight="1">
      <c r="V14380" s="1"/>
    </row>
    <row r="14381" ht="14.25" customHeight="1">
      <c r="V14381" s="1"/>
    </row>
    <row r="14382" ht="14.25" customHeight="1">
      <c r="V14382" s="1"/>
    </row>
    <row r="14383" ht="14.25" customHeight="1">
      <c r="V14383" s="1"/>
    </row>
    <row r="14384" ht="14.25" customHeight="1">
      <c r="V14384" s="1"/>
    </row>
    <row r="14385" ht="14.25" customHeight="1">
      <c r="V14385" s="1"/>
    </row>
    <row r="14386" ht="14.25" customHeight="1">
      <c r="V14386" s="1"/>
    </row>
    <row r="14387" ht="14.25" customHeight="1">
      <c r="V14387" s="1"/>
    </row>
    <row r="14388" ht="14.25" customHeight="1">
      <c r="V14388" s="1"/>
    </row>
    <row r="14389" ht="14.25" customHeight="1">
      <c r="V14389" s="1"/>
    </row>
    <row r="14390" ht="14.25" customHeight="1">
      <c r="V14390" s="1"/>
    </row>
    <row r="14391" ht="14.25" customHeight="1">
      <c r="V14391" s="1"/>
    </row>
    <row r="14392" ht="14.25" customHeight="1">
      <c r="V14392" s="1"/>
    </row>
    <row r="14393" ht="14.25" customHeight="1">
      <c r="V14393" s="1"/>
    </row>
    <row r="14394" ht="14.25" customHeight="1">
      <c r="V14394" s="1"/>
    </row>
    <row r="14395" ht="14.25" customHeight="1">
      <c r="V14395" s="1"/>
    </row>
    <row r="14396" ht="14.25" customHeight="1">
      <c r="V14396" s="1"/>
    </row>
    <row r="14397" ht="14.25" customHeight="1">
      <c r="V14397" s="1"/>
    </row>
    <row r="14398" ht="14.25" customHeight="1">
      <c r="V14398" s="1"/>
    </row>
    <row r="14399" ht="14.25" customHeight="1">
      <c r="V14399" s="1"/>
    </row>
    <row r="14400" ht="14.25" customHeight="1">
      <c r="V14400" s="1"/>
    </row>
    <row r="14401" ht="14.25" customHeight="1">
      <c r="V14401" s="1"/>
    </row>
    <row r="14402" ht="14.25" customHeight="1">
      <c r="V14402" s="1"/>
    </row>
    <row r="14403" ht="14.25" customHeight="1">
      <c r="V14403" s="1"/>
    </row>
    <row r="14404" ht="14.25" customHeight="1">
      <c r="V14404" s="1"/>
    </row>
    <row r="14405" ht="14.25" customHeight="1">
      <c r="V14405" s="1"/>
    </row>
    <row r="14406" ht="14.25" customHeight="1">
      <c r="V14406" s="1"/>
    </row>
    <row r="14407" ht="14.25" customHeight="1">
      <c r="V14407" s="1"/>
    </row>
    <row r="14408" ht="14.25" customHeight="1">
      <c r="V14408" s="1"/>
    </row>
    <row r="14409" ht="14.25" customHeight="1">
      <c r="V14409" s="1"/>
    </row>
    <row r="14410" ht="14.25" customHeight="1">
      <c r="V14410" s="1"/>
    </row>
    <row r="14411" ht="14.25" customHeight="1">
      <c r="V14411" s="1"/>
    </row>
    <row r="14412" ht="14.25" customHeight="1">
      <c r="V14412" s="1"/>
    </row>
    <row r="14413" ht="14.25" customHeight="1">
      <c r="V14413" s="1"/>
    </row>
    <row r="14414" ht="14.25" customHeight="1">
      <c r="V14414" s="1"/>
    </row>
    <row r="14415" ht="14.25" customHeight="1">
      <c r="V14415" s="1"/>
    </row>
    <row r="14416" ht="14.25" customHeight="1">
      <c r="V14416" s="1"/>
    </row>
    <row r="14417" ht="14.25" customHeight="1">
      <c r="V14417" s="1"/>
    </row>
    <row r="14418" ht="14.25" customHeight="1">
      <c r="V14418" s="1"/>
    </row>
    <row r="14419" ht="14.25" customHeight="1">
      <c r="V14419" s="1"/>
    </row>
    <row r="14420" ht="14.25" customHeight="1">
      <c r="V14420" s="1"/>
    </row>
    <row r="14421" ht="14.25" customHeight="1">
      <c r="V14421" s="1"/>
    </row>
    <row r="14422" ht="14.25" customHeight="1">
      <c r="V14422" s="1"/>
    </row>
    <row r="14423" ht="14.25" customHeight="1">
      <c r="V14423" s="1"/>
    </row>
    <row r="14424" ht="14.25" customHeight="1">
      <c r="V14424" s="1"/>
    </row>
    <row r="14425" ht="14.25" customHeight="1">
      <c r="V14425" s="1"/>
    </row>
    <row r="14426" ht="14.25" customHeight="1">
      <c r="V14426" s="1"/>
    </row>
    <row r="14427" ht="14.25" customHeight="1">
      <c r="V14427" s="1"/>
    </row>
    <row r="14428" ht="14.25" customHeight="1">
      <c r="V14428" s="1"/>
    </row>
    <row r="14429" ht="14.25" customHeight="1">
      <c r="V14429" s="1"/>
    </row>
    <row r="14430" ht="14.25" customHeight="1">
      <c r="V14430" s="1"/>
    </row>
    <row r="14431" ht="14.25" customHeight="1">
      <c r="V14431" s="1"/>
    </row>
    <row r="14432" ht="14.25" customHeight="1">
      <c r="V14432" s="1"/>
    </row>
    <row r="14433" ht="14.25" customHeight="1">
      <c r="V14433" s="1"/>
    </row>
    <row r="14434" ht="14.25" customHeight="1">
      <c r="V14434" s="1"/>
    </row>
    <row r="14435" ht="14.25" customHeight="1">
      <c r="V14435" s="1"/>
    </row>
    <row r="14436" ht="14.25" customHeight="1">
      <c r="V14436" s="1"/>
    </row>
    <row r="14437" ht="14.25" customHeight="1">
      <c r="V14437" s="1"/>
    </row>
    <row r="14438" ht="14.25" customHeight="1">
      <c r="V14438" s="1"/>
    </row>
    <row r="14439" ht="14.25" customHeight="1">
      <c r="V14439" s="1"/>
    </row>
    <row r="14440" ht="14.25" customHeight="1">
      <c r="V14440" s="1"/>
    </row>
    <row r="14441" ht="14.25" customHeight="1">
      <c r="V14441" s="1"/>
    </row>
    <row r="14442" ht="14.25" customHeight="1">
      <c r="V14442" s="1"/>
    </row>
    <row r="14443" ht="14.25" customHeight="1">
      <c r="V14443" s="1"/>
    </row>
    <row r="14444" ht="14.25" customHeight="1">
      <c r="V14444" s="1"/>
    </row>
    <row r="14445" ht="14.25" customHeight="1">
      <c r="V14445" s="1"/>
    </row>
    <row r="14446" ht="14.25" customHeight="1">
      <c r="V14446" s="1"/>
    </row>
    <row r="14447" ht="14.25" customHeight="1">
      <c r="V14447" s="1"/>
    </row>
    <row r="14448" ht="14.25" customHeight="1">
      <c r="V14448" s="1"/>
    </row>
    <row r="14449" ht="14.25" customHeight="1">
      <c r="V14449" s="1"/>
    </row>
    <row r="14450" ht="14.25" customHeight="1">
      <c r="V14450" s="1"/>
    </row>
    <row r="14451" ht="14.25" customHeight="1">
      <c r="V14451" s="1"/>
    </row>
    <row r="14452" ht="14.25" customHeight="1">
      <c r="V14452" s="1"/>
    </row>
    <row r="14453" ht="14.25" customHeight="1">
      <c r="V14453" s="1"/>
    </row>
    <row r="14454" ht="14.25" customHeight="1">
      <c r="V14454" s="1"/>
    </row>
    <row r="14455" ht="14.25" customHeight="1">
      <c r="V14455" s="1"/>
    </row>
    <row r="14456" ht="14.25" customHeight="1">
      <c r="V14456" s="1"/>
    </row>
    <row r="14457" ht="14.25" customHeight="1">
      <c r="V14457" s="1"/>
    </row>
    <row r="14458" ht="14.25" customHeight="1">
      <c r="V14458" s="1"/>
    </row>
    <row r="14459" ht="14.25" customHeight="1">
      <c r="V14459" s="1"/>
    </row>
    <row r="14460" ht="14.25" customHeight="1">
      <c r="V14460" s="1"/>
    </row>
    <row r="14461" ht="14.25" customHeight="1">
      <c r="V14461" s="1"/>
    </row>
    <row r="14462" ht="14.25" customHeight="1">
      <c r="V14462" s="1"/>
    </row>
    <row r="14463" ht="14.25" customHeight="1">
      <c r="V14463" s="1"/>
    </row>
    <row r="14464" ht="14.25" customHeight="1">
      <c r="V14464" s="1"/>
    </row>
    <row r="14465" ht="14.25" customHeight="1">
      <c r="V14465" s="1"/>
    </row>
    <row r="14466" ht="14.25" customHeight="1">
      <c r="V14466" s="1"/>
    </row>
    <row r="14467" ht="14.25" customHeight="1">
      <c r="V14467" s="1"/>
    </row>
    <row r="14468" ht="14.25" customHeight="1">
      <c r="V14468" s="1"/>
    </row>
    <row r="14469" ht="14.25" customHeight="1">
      <c r="V14469" s="1"/>
    </row>
    <row r="14470" ht="14.25" customHeight="1">
      <c r="V14470" s="1"/>
    </row>
    <row r="14471" ht="14.25" customHeight="1">
      <c r="V14471" s="1"/>
    </row>
    <row r="14472" ht="14.25" customHeight="1">
      <c r="V14472" s="1"/>
    </row>
    <row r="14473" ht="14.25" customHeight="1">
      <c r="V14473" s="1"/>
    </row>
    <row r="14474" ht="14.25" customHeight="1">
      <c r="V14474" s="1"/>
    </row>
    <row r="14475" ht="14.25" customHeight="1">
      <c r="V14475" s="1"/>
    </row>
    <row r="14476" ht="14.25" customHeight="1">
      <c r="V14476" s="1"/>
    </row>
    <row r="14477" ht="14.25" customHeight="1">
      <c r="V14477" s="1"/>
    </row>
    <row r="14478" ht="14.25" customHeight="1">
      <c r="V14478" s="1"/>
    </row>
    <row r="14479" ht="14.25" customHeight="1">
      <c r="V14479" s="1"/>
    </row>
    <row r="14480" ht="14.25" customHeight="1">
      <c r="V14480" s="1"/>
    </row>
    <row r="14481" ht="14.25" customHeight="1">
      <c r="V14481" s="1"/>
    </row>
    <row r="14482" ht="14.25" customHeight="1">
      <c r="V14482" s="1"/>
    </row>
    <row r="14483" ht="14.25" customHeight="1">
      <c r="V14483" s="1"/>
    </row>
    <row r="14484" ht="14.25" customHeight="1">
      <c r="V14484" s="1"/>
    </row>
    <row r="14485" ht="14.25" customHeight="1">
      <c r="V14485" s="1"/>
    </row>
    <row r="14486" ht="14.25" customHeight="1">
      <c r="V14486" s="1"/>
    </row>
    <row r="14487" ht="14.25" customHeight="1">
      <c r="V14487" s="1"/>
    </row>
    <row r="14488" ht="14.25" customHeight="1">
      <c r="V14488" s="1"/>
    </row>
    <row r="14489" ht="14.25" customHeight="1">
      <c r="V14489" s="1"/>
    </row>
    <row r="14490" ht="14.25" customHeight="1">
      <c r="V14490" s="1"/>
    </row>
    <row r="14491" ht="14.25" customHeight="1">
      <c r="V14491" s="1"/>
    </row>
    <row r="14492" ht="14.25" customHeight="1">
      <c r="V14492" s="1"/>
    </row>
    <row r="14493" ht="14.25" customHeight="1">
      <c r="V14493" s="1"/>
    </row>
    <row r="14494" ht="14.25" customHeight="1">
      <c r="V14494" s="1"/>
    </row>
    <row r="14495" ht="14.25" customHeight="1">
      <c r="V14495" s="1"/>
    </row>
    <row r="14496" ht="14.25" customHeight="1">
      <c r="V14496" s="1"/>
    </row>
    <row r="14497" ht="14.25" customHeight="1">
      <c r="V14497" s="1"/>
    </row>
    <row r="14498" ht="14.25" customHeight="1">
      <c r="V14498" s="1"/>
    </row>
    <row r="14499" ht="14.25" customHeight="1">
      <c r="V14499" s="1"/>
    </row>
    <row r="14500" ht="14.25" customHeight="1">
      <c r="V14500" s="1"/>
    </row>
    <row r="14501" ht="14.25" customHeight="1">
      <c r="V14501" s="1"/>
    </row>
    <row r="14502" ht="14.25" customHeight="1">
      <c r="V14502" s="1"/>
    </row>
    <row r="14503" ht="14.25" customHeight="1">
      <c r="V14503" s="1"/>
    </row>
    <row r="14504" ht="14.25" customHeight="1">
      <c r="V14504" s="1"/>
    </row>
    <row r="14505" ht="14.25" customHeight="1">
      <c r="V14505" s="1"/>
    </row>
    <row r="14506" ht="14.25" customHeight="1">
      <c r="V14506" s="1"/>
    </row>
    <row r="14507" ht="14.25" customHeight="1">
      <c r="V14507" s="1"/>
    </row>
    <row r="14508" ht="14.25" customHeight="1">
      <c r="V14508" s="1"/>
    </row>
    <row r="14509" ht="14.25" customHeight="1">
      <c r="V14509" s="1"/>
    </row>
    <row r="14510" ht="14.25" customHeight="1">
      <c r="V14510" s="1"/>
    </row>
    <row r="14511" ht="14.25" customHeight="1">
      <c r="V14511" s="1"/>
    </row>
    <row r="14512" ht="14.25" customHeight="1">
      <c r="V14512" s="1"/>
    </row>
    <row r="14513" ht="14.25" customHeight="1">
      <c r="V14513" s="1"/>
    </row>
    <row r="14514" ht="14.25" customHeight="1">
      <c r="V14514" s="1"/>
    </row>
    <row r="14515" ht="14.25" customHeight="1">
      <c r="V14515" s="1"/>
    </row>
    <row r="14516" ht="14.25" customHeight="1">
      <c r="V14516" s="1"/>
    </row>
    <row r="14517" ht="14.25" customHeight="1">
      <c r="V14517" s="1"/>
    </row>
    <row r="14518" ht="14.25" customHeight="1">
      <c r="V14518" s="1"/>
    </row>
    <row r="14519" ht="14.25" customHeight="1">
      <c r="V14519" s="1"/>
    </row>
    <row r="14520" ht="14.25" customHeight="1">
      <c r="V14520" s="1"/>
    </row>
    <row r="14521" ht="14.25" customHeight="1">
      <c r="V14521" s="1"/>
    </row>
    <row r="14522" ht="14.25" customHeight="1">
      <c r="V14522" s="1"/>
    </row>
    <row r="14523" ht="14.25" customHeight="1">
      <c r="V14523" s="1"/>
    </row>
    <row r="14524" ht="14.25" customHeight="1">
      <c r="V14524" s="1"/>
    </row>
    <row r="14525" ht="14.25" customHeight="1">
      <c r="V14525" s="1"/>
    </row>
    <row r="14526" ht="14.25" customHeight="1">
      <c r="V14526" s="1"/>
    </row>
    <row r="14527" ht="14.25" customHeight="1">
      <c r="V14527" s="1"/>
    </row>
    <row r="14528" ht="14.25" customHeight="1">
      <c r="V14528" s="1"/>
    </row>
    <row r="14529" ht="14.25" customHeight="1">
      <c r="V14529" s="1"/>
    </row>
    <row r="14530" ht="14.25" customHeight="1">
      <c r="V14530" s="1"/>
    </row>
    <row r="14531" ht="14.25" customHeight="1">
      <c r="V14531" s="1"/>
    </row>
    <row r="14532" ht="14.25" customHeight="1">
      <c r="V14532" s="1"/>
    </row>
    <row r="14533" ht="14.25" customHeight="1">
      <c r="V14533" s="1"/>
    </row>
    <row r="14534" ht="14.25" customHeight="1">
      <c r="V14534" s="1"/>
    </row>
    <row r="14535" ht="14.25" customHeight="1">
      <c r="V14535" s="1"/>
    </row>
    <row r="14536" ht="14.25" customHeight="1">
      <c r="V14536" s="1"/>
    </row>
    <row r="14537" ht="14.25" customHeight="1">
      <c r="V14537" s="1"/>
    </row>
    <row r="14538" ht="14.25" customHeight="1">
      <c r="V14538" s="1"/>
    </row>
    <row r="14539" ht="14.25" customHeight="1">
      <c r="V14539" s="1"/>
    </row>
    <row r="14540" ht="14.25" customHeight="1">
      <c r="V14540" s="1"/>
    </row>
    <row r="14541" ht="14.25" customHeight="1">
      <c r="V14541" s="1"/>
    </row>
    <row r="14542" ht="14.25" customHeight="1">
      <c r="V14542" s="1"/>
    </row>
    <row r="14543" ht="14.25" customHeight="1">
      <c r="V14543" s="1"/>
    </row>
    <row r="14544" ht="14.25" customHeight="1">
      <c r="V14544" s="1"/>
    </row>
    <row r="14545" ht="14.25" customHeight="1">
      <c r="V14545" s="1"/>
    </row>
    <row r="14546" ht="14.25" customHeight="1">
      <c r="V14546" s="1"/>
    </row>
    <row r="14547" ht="14.25" customHeight="1">
      <c r="V14547" s="1"/>
    </row>
    <row r="14548" ht="14.25" customHeight="1">
      <c r="V14548" s="1"/>
    </row>
    <row r="14549" ht="14.25" customHeight="1">
      <c r="V14549" s="1"/>
    </row>
    <row r="14550" ht="14.25" customHeight="1">
      <c r="V14550" s="1"/>
    </row>
    <row r="14551" ht="14.25" customHeight="1">
      <c r="V14551" s="1"/>
    </row>
    <row r="14552" ht="14.25" customHeight="1">
      <c r="V14552" s="1"/>
    </row>
    <row r="14553" ht="14.25" customHeight="1">
      <c r="V14553" s="1"/>
    </row>
    <row r="14554" ht="14.25" customHeight="1">
      <c r="V14554" s="1"/>
    </row>
    <row r="14555" ht="14.25" customHeight="1">
      <c r="V14555" s="1"/>
    </row>
    <row r="14556" ht="14.25" customHeight="1">
      <c r="V14556" s="1"/>
    </row>
    <row r="14557" ht="14.25" customHeight="1">
      <c r="V14557" s="1"/>
    </row>
    <row r="14558" ht="14.25" customHeight="1">
      <c r="V14558" s="1"/>
    </row>
    <row r="14559" ht="14.25" customHeight="1">
      <c r="V14559" s="1"/>
    </row>
    <row r="14560" ht="14.25" customHeight="1">
      <c r="V14560" s="1"/>
    </row>
    <row r="14561" ht="14.25" customHeight="1">
      <c r="V14561" s="1"/>
    </row>
    <row r="14562" ht="14.25" customHeight="1">
      <c r="V14562" s="1"/>
    </row>
    <row r="14563" ht="14.25" customHeight="1">
      <c r="V14563" s="1"/>
    </row>
    <row r="14564" ht="14.25" customHeight="1">
      <c r="V14564" s="1"/>
    </row>
    <row r="14565" ht="14.25" customHeight="1">
      <c r="V14565" s="1"/>
    </row>
    <row r="14566" ht="14.25" customHeight="1">
      <c r="V14566" s="1"/>
    </row>
    <row r="14567" ht="14.25" customHeight="1">
      <c r="V14567" s="1"/>
    </row>
    <row r="14568" ht="14.25" customHeight="1">
      <c r="V14568" s="1"/>
    </row>
    <row r="14569" ht="14.25" customHeight="1">
      <c r="V14569" s="1"/>
    </row>
    <row r="14570" ht="14.25" customHeight="1">
      <c r="V14570" s="1"/>
    </row>
    <row r="14571" ht="14.25" customHeight="1">
      <c r="V14571" s="1"/>
    </row>
    <row r="14572" ht="14.25" customHeight="1">
      <c r="V14572" s="1"/>
    </row>
    <row r="14573" ht="14.25" customHeight="1">
      <c r="V14573" s="1"/>
    </row>
    <row r="14574" ht="14.25" customHeight="1">
      <c r="V14574" s="1"/>
    </row>
    <row r="14575" ht="14.25" customHeight="1">
      <c r="V14575" s="1"/>
    </row>
    <row r="14576" ht="14.25" customHeight="1">
      <c r="V14576" s="1"/>
    </row>
    <row r="14577" ht="14.25" customHeight="1">
      <c r="V14577" s="1"/>
    </row>
    <row r="14578" ht="14.25" customHeight="1">
      <c r="V14578" s="1"/>
    </row>
    <row r="14579" ht="14.25" customHeight="1">
      <c r="V14579" s="1"/>
    </row>
    <row r="14580" ht="14.25" customHeight="1">
      <c r="V14580" s="1"/>
    </row>
    <row r="14581" ht="14.25" customHeight="1">
      <c r="V14581" s="1"/>
    </row>
    <row r="14582" ht="14.25" customHeight="1">
      <c r="V14582" s="1"/>
    </row>
    <row r="14583" ht="14.25" customHeight="1">
      <c r="V14583" s="1"/>
    </row>
    <row r="14584" ht="14.25" customHeight="1">
      <c r="V14584" s="1"/>
    </row>
    <row r="14585" ht="14.25" customHeight="1">
      <c r="V14585" s="1"/>
    </row>
    <row r="14586" ht="14.25" customHeight="1">
      <c r="V14586" s="1"/>
    </row>
    <row r="14587" ht="14.25" customHeight="1">
      <c r="V14587" s="1"/>
    </row>
    <row r="14588" ht="14.25" customHeight="1">
      <c r="V14588" s="1"/>
    </row>
    <row r="14589" ht="14.25" customHeight="1">
      <c r="V14589" s="1"/>
    </row>
    <row r="14590" ht="14.25" customHeight="1">
      <c r="V14590" s="1"/>
    </row>
    <row r="14591" ht="14.25" customHeight="1">
      <c r="V14591" s="1"/>
    </row>
    <row r="14592" ht="14.25" customHeight="1">
      <c r="V14592" s="1"/>
    </row>
    <row r="14593" ht="14.25" customHeight="1">
      <c r="V14593" s="1"/>
    </row>
    <row r="14594" ht="14.25" customHeight="1">
      <c r="V14594" s="1"/>
    </row>
    <row r="14595" ht="14.25" customHeight="1">
      <c r="V14595" s="1"/>
    </row>
    <row r="14596" ht="14.25" customHeight="1">
      <c r="V14596" s="1"/>
    </row>
    <row r="14597" ht="14.25" customHeight="1">
      <c r="V14597" s="1"/>
    </row>
    <row r="14598" ht="14.25" customHeight="1">
      <c r="V14598" s="1"/>
    </row>
    <row r="14599" ht="14.25" customHeight="1">
      <c r="V14599" s="1"/>
    </row>
    <row r="14600" ht="14.25" customHeight="1">
      <c r="V14600" s="1"/>
    </row>
    <row r="14601" ht="14.25" customHeight="1">
      <c r="V14601" s="1"/>
    </row>
    <row r="14602" ht="14.25" customHeight="1">
      <c r="V14602" s="1"/>
    </row>
    <row r="14603" ht="14.25" customHeight="1">
      <c r="V14603" s="1"/>
    </row>
    <row r="14604" ht="14.25" customHeight="1">
      <c r="V14604" s="1"/>
    </row>
    <row r="14605" ht="14.25" customHeight="1">
      <c r="V14605" s="1"/>
    </row>
    <row r="14606" ht="14.25" customHeight="1">
      <c r="V14606" s="1"/>
    </row>
    <row r="14607" ht="14.25" customHeight="1">
      <c r="V14607" s="1"/>
    </row>
    <row r="14608" ht="14.25" customHeight="1">
      <c r="V14608" s="1"/>
    </row>
    <row r="14609" ht="14.25" customHeight="1">
      <c r="V14609" s="1"/>
    </row>
    <row r="14610" ht="14.25" customHeight="1">
      <c r="V14610" s="1"/>
    </row>
    <row r="14611" ht="14.25" customHeight="1">
      <c r="V14611" s="1"/>
    </row>
    <row r="14612" ht="14.25" customHeight="1">
      <c r="V14612" s="1"/>
    </row>
    <row r="14613" ht="14.25" customHeight="1">
      <c r="V14613" s="1"/>
    </row>
    <row r="14614" ht="14.25" customHeight="1">
      <c r="V14614" s="1"/>
    </row>
    <row r="14615" ht="14.25" customHeight="1">
      <c r="V14615" s="1"/>
    </row>
    <row r="14616" ht="14.25" customHeight="1">
      <c r="V14616" s="1"/>
    </row>
    <row r="14617" ht="14.25" customHeight="1">
      <c r="V14617" s="1"/>
    </row>
    <row r="14618" ht="14.25" customHeight="1">
      <c r="V14618" s="1"/>
    </row>
    <row r="14619" ht="14.25" customHeight="1">
      <c r="V14619" s="1"/>
    </row>
    <row r="14620" ht="14.25" customHeight="1">
      <c r="V14620" s="1"/>
    </row>
    <row r="14621" ht="14.25" customHeight="1">
      <c r="V14621" s="1"/>
    </row>
    <row r="14622" ht="14.25" customHeight="1">
      <c r="V14622" s="1"/>
    </row>
    <row r="14623" ht="14.25" customHeight="1">
      <c r="V14623" s="1"/>
    </row>
    <row r="14624" ht="14.25" customHeight="1">
      <c r="V14624" s="1"/>
    </row>
    <row r="14625" ht="14.25" customHeight="1">
      <c r="V14625" s="1"/>
    </row>
    <row r="14626" ht="14.25" customHeight="1">
      <c r="V14626" s="1"/>
    </row>
    <row r="14627" ht="14.25" customHeight="1">
      <c r="V14627" s="1"/>
    </row>
    <row r="14628" ht="14.25" customHeight="1">
      <c r="V14628" s="1"/>
    </row>
    <row r="14629" ht="14.25" customHeight="1">
      <c r="V14629" s="1"/>
    </row>
    <row r="14630" ht="14.25" customHeight="1">
      <c r="V14630" s="1"/>
    </row>
    <row r="14631" ht="14.25" customHeight="1">
      <c r="V14631" s="1"/>
    </row>
    <row r="14632" ht="14.25" customHeight="1">
      <c r="V14632" s="1"/>
    </row>
    <row r="14633" ht="14.25" customHeight="1">
      <c r="V14633" s="1"/>
    </row>
    <row r="14634" ht="14.25" customHeight="1">
      <c r="V14634" s="1"/>
    </row>
    <row r="14635" ht="14.25" customHeight="1">
      <c r="V14635" s="1"/>
    </row>
    <row r="14636" ht="14.25" customHeight="1">
      <c r="V14636" s="1"/>
    </row>
    <row r="14637" ht="14.25" customHeight="1">
      <c r="V14637" s="1"/>
    </row>
    <row r="14638" ht="14.25" customHeight="1">
      <c r="V14638" s="1"/>
    </row>
    <row r="14639" ht="14.25" customHeight="1">
      <c r="V14639" s="1"/>
    </row>
    <row r="14640" ht="14.25" customHeight="1">
      <c r="V14640" s="1"/>
    </row>
    <row r="14641" ht="14.25" customHeight="1">
      <c r="V14641" s="1"/>
    </row>
    <row r="14642" ht="14.25" customHeight="1">
      <c r="V14642" s="1"/>
    </row>
    <row r="14643" ht="14.25" customHeight="1">
      <c r="V14643" s="1"/>
    </row>
    <row r="14644" ht="14.25" customHeight="1">
      <c r="V14644" s="1"/>
    </row>
    <row r="14645" ht="14.25" customHeight="1">
      <c r="V14645" s="1"/>
    </row>
    <row r="14646" ht="14.25" customHeight="1">
      <c r="V14646" s="1"/>
    </row>
    <row r="14647" ht="14.25" customHeight="1">
      <c r="V14647" s="1"/>
    </row>
    <row r="14648" ht="14.25" customHeight="1">
      <c r="V14648" s="1"/>
    </row>
    <row r="14649" ht="14.25" customHeight="1">
      <c r="V14649" s="1"/>
    </row>
    <row r="14650" ht="14.25" customHeight="1">
      <c r="V14650" s="1"/>
    </row>
    <row r="14651" ht="14.25" customHeight="1">
      <c r="V14651" s="1"/>
    </row>
    <row r="14652" ht="14.25" customHeight="1">
      <c r="V14652" s="1"/>
    </row>
    <row r="14653" ht="14.25" customHeight="1">
      <c r="V14653" s="1"/>
    </row>
    <row r="14654" ht="14.25" customHeight="1">
      <c r="V14654" s="1"/>
    </row>
    <row r="14655" ht="14.25" customHeight="1">
      <c r="V14655" s="1"/>
    </row>
    <row r="14656" ht="14.25" customHeight="1">
      <c r="V14656" s="1"/>
    </row>
    <row r="14657" ht="14.25" customHeight="1">
      <c r="V14657" s="1"/>
    </row>
    <row r="14658" ht="14.25" customHeight="1">
      <c r="V14658" s="1"/>
    </row>
    <row r="14659" ht="14.25" customHeight="1">
      <c r="V14659" s="1"/>
    </row>
    <row r="14660" ht="14.25" customHeight="1">
      <c r="V14660" s="1"/>
    </row>
    <row r="14661" ht="14.25" customHeight="1">
      <c r="V14661" s="1"/>
    </row>
    <row r="14662" ht="14.25" customHeight="1">
      <c r="V14662" s="1"/>
    </row>
    <row r="14663" ht="14.25" customHeight="1">
      <c r="V14663" s="1"/>
    </row>
    <row r="14664" ht="14.25" customHeight="1">
      <c r="V14664" s="1"/>
    </row>
    <row r="14665" ht="14.25" customHeight="1">
      <c r="V14665" s="1"/>
    </row>
    <row r="14666" ht="14.25" customHeight="1">
      <c r="V14666" s="1"/>
    </row>
    <row r="14667" ht="14.25" customHeight="1">
      <c r="V14667" s="1"/>
    </row>
    <row r="14668" ht="14.25" customHeight="1">
      <c r="V14668" s="1"/>
    </row>
    <row r="14669" ht="14.25" customHeight="1">
      <c r="V14669" s="1"/>
    </row>
    <row r="14670" ht="14.25" customHeight="1">
      <c r="V14670" s="1"/>
    </row>
    <row r="14671" ht="14.25" customHeight="1">
      <c r="V14671" s="1"/>
    </row>
    <row r="14672" ht="14.25" customHeight="1">
      <c r="V14672" s="1"/>
    </row>
    <row r="14673" ht="14.25" customHeight="1">
      <c r="V14673" s="1"/>
    </row>
    <row r="14674" ht="14.25" customHeight="1">
      <c r="V14674" s="1"/>
    </row>
    <row r="14675" ht="14.25" customHeight="1">
      <c r="V14675" s="1"/>
    </row>
    <row r="14676" ht="14.25" customHeight="1">
      <c r="V14676" s="1"/>
    </row>
    <row r="14677" ht="14.25" customHeight="1">
      <c r="V14677" s="1"/>
    </row>
    <row r="14678" ht="14.25" customHeight="1">
      <c r="V14678" s="1"/>
    </row>
    <row r="14679" ht="14.25" customHeight="1">
      <c r="V14679" s="1"/>
    </row>
    <row r="14680" ht="14.25" customHeight="1">
      <c r="V14680" s="1"/>
    </row>
    <row r="14681" ht="14.25" customHeight="1">
      <c r="V14681" s="1"/>
    </row>
    <row r="14682" ht="14.25" customHeight="1">
      <c r="V14682" s="1"/>
    </row>
    <row r="14683" ht="14.25" customHeight="1">
      <c r="V14683" s="1"/>
    </row>
    <row r="14684" ht="14.25" customHeight="1">
      <c r="V14684" s="1"/>
    </row>
    <row r="14685" ht="14.25" customHeight="1">
      <c r="V14685" s="1"/>
    </row>
    <row r="14686" ht="14.25" customHeight="1">
      <c r="V14686" s="1"/>
    </row>
    <row r="14687" ht="14.25" customHeight="1">
      <c r="V14687" s="1"/>
    </row>
    <row r="14688" ht="14.25" customHeight="1">
      <c r="V14688" s="1"/>
    </row>
    <row r="14689" ht="14.25" customHeight="1">
      <c r="V14689" s="1"/>
    </row>
    <row r="14690" ht="14.25" customHeight="1">
      <c r="V14690" s="1"/>
    </row>
    <row r="14691" ht="14.25" customHeight="1">
      <c r="V14691" s="1"/>
    </row>
    <row r="14692" ht="14.25" customHeight="1">
      <c r="V14692" s="1"/>
    </row>
    <row r="14693" ht="14.25" customHeight="1">
      <c r="V14693" s="1"/>
    </row>
    <row r="14694" ht="14.25" customHeight="1">
      <c r="V14694" s="1"/>
    </row>
    <row r="14695" ht="14.25" customHeight="1">
      <c r="V14695" s="1"/>
    </row>
    <row r="14696" ht="14.25" customHeight="1">
      <c r="V14696" s="1"/>
    </row>
    <row r="14697" ht="14.25" customHeight="1">
      <c r="V14697" s="1"/>
    </row>
    <row r="14698" ht="14.25" customHeight="1">
      <c r="V14698" s="1"/>
    </row>
    <row r="14699" ht="14.25" customHeight="1">
      <c r="V14699" s="1"/>
    </row>
    <row r="14700" ht="14.25" customHeight="1">
      <c r="V14700" s="1"/>
    </row>
    <row r="14701" ht="14.25" customHeight="1">
      <c r="V14701" s="1"/>
    </row>
    <row r="14702" ht="14.25" customHeight="1">
      <c r="V14702" s="1"/>
    </row>
    <row r="14703" ht="14.25" customHeight="1">
      <c r="V14703" s="1"/>
    </row>
    <row r="14704" ht="14.25" customHeight="1">
      <c r="V14704" s="1"/>
    </row>
    <row r="14705" ht="14.25" customHeight="1">
      <c r="V14705" s="1"/>
    </row>
    <row r="14706" ht="14.25" customHeight="1">
      <c r="V14706" s="1"/>
    </row>
    <row r="14707" ht="14.25" customHeight="1">
      <c r="V14707" s="1"/>
    </row>
    <row r="14708" ht="14.25" customHeight="1">
      <c r="V14708" s="1"/>
    </row>
    <row r="14709" ht="14.25" customHeight="1">
      <c r="V14709" s="1"/>
    </row>
    <row r="14710" ht="14.25" customHeight="1">
      <c r="V14710" s="1"/>
    </row>
    <row r="14711" ht="14.25" customHeight="1">
      <c r="V14711" s="1"/>
    </row>
    <row r="14712" ht="14.25" customHeight="1">
      <c r="V14712" s="1"/>
    </row>
    <row r="14713" ht="14.25" customHeight="1">
      <c r="V14713" s="1"/>
    </row>
    <row r="14714" ht="14.25" customHeight="1">
      <c r="V14714" s="1"/>
    </row>
    <row r="14715" ht="14.25" customHeight="1">
      <c r="V14715" s="1"/>
    </row>
    <row r="14716" ht="14.25" customHeight="1">
      <c r="V14716" s="1"/>
    </row>
    <row r="14717" ht="14.25" customHeight="1">
      <c r="V14717" s="1"/>
    </row>
    <row r="14718" ht="14.25" customHeight="1">
      <c r="V14718" s="1"/>
    </row>
    <row r="14719" ht="14.25" customHeight="1">
      <c r="V14719" s="1"/>
    </row>
    <row r="14720" ht="14.25" customHeight="1">
      <c r="V14720" s="1"/>
    </row>
    <row r="14721" ht="14.25" customHeight="1">
      <c r="V14721" s="1"/>
    </row>
    <row r="14722" ht="14.25" customHeight="1">
      <c r="V14722" s="1"/>
    </row>
    <row r="14723" ht="14.25" customHeight="1">
      <c r="V14723" s="1"/>
    </row>
    <row r="14724" ht="14.25" customHeight="1">
      <c r="V14724" s="1"/>
    </row>
    <row r="14725" ht="14.25" customHeight="1">
      <c r="V14725" s="1"/>
    </row>
    <row r="14726" ht="14.25" customHeight="1">
      <c r="V14726" s="1"/>
    </row>
    <row r="14727" ht="14.25" customHeight="1">
      <c r="V14727" s="1"/>
    </row>
    <row r="14728" ht="14.25" customHeight="1">
      <c r="V14728" s="1"/>
    </row>
    <row r="14729" ht="14.25" customHeight="1">
      <c r="V14729" s="1"/>
    </row>
    <row r="14730" ht="14.25" customHeight="1">
      <c r="V14730" s="1"/>
    </row>
    <row r="14731" ht="14.25" customHeight="1">
      <c r="V14731" s="1"/>
    </row>
    <row r="14732" ht="14.25" customHeight="1">
      <c r="V14732" s="1"/>
    </row>
    <row r="14733" ht="14.25" customHeight="1">
      <c r="V14733" s="1"/>
    </row>
    <row r="14734" ht="14.25" customHeight="1">
      <c r="V14734" s="1"/>
    </row>
    <row r="14735" ht="14.25" customHeight="1">
      <c r="V14735" s="1"/>
    </row>
    <row r="14736" ht="14.25" customHeight="1">
      <c r="V14736" s="1"/>
    </row>
    <row r="14737" ht="14.25" customHeight="1">
      <c r="V14737" s="1"/>
    </row>
    <row r="14738" ht="14.25" customHeight="1">
      <c r="V14738" s="1"/>
    </row>
    <row r="14739" ht="14.25" customHeight="1">
      <c r="V14739" s="1"/>
    </row>
    <row r="14740" ht="14.25" customHeight="1">
      <c r="V14740" s="1"/>
    </row>
    <row r="14741" ht="14.25" customHeight="1">
      <c r="V14741" s="1"/>
    </row>
    <row r="14742" ht="14.25" customHeight="1">
      <c r="V14742" s="1"/>
    </row>
    <row r="14743" ht="14.25" customHeight="1">
      <c r="V14743" s="1"/>
    </row>
    <row r="14744" ht="14.25" customHeight="1">
      <c r="V14744" s="1"/>
    </row>
    <row r="14745" ht="14.25" customHeight="1">
      <c r="V14745" s="1"/>
    </row>
    <row r="14746" ht="14.25" customHeight="1">
      <c r="V14746" s="1"/>
    </row>
    <row r="14747" ht="14.25" customHeight="1">
      <c r="V14747" s="1"/>
    </row>
    <row r="14748" ht="14.25" customHeight="1">
      <c r="V14748" s="1"/>
    </row>
    <row r="14749" ht="14.25" customHeight="1">
      <c r="V14749" s="1"/>
    </row>
    <row r="14750" ht="14.25" customHeight="1">
      <c r="V14750" s="1"/>
    </row>
    <row r="14751" ht="14.25" customHeight="1">
      <c r="V14751" s="1"/>
    </row>
    <row r="14752" ht="14.25" customHeight="1">
      <c r="V14752" s="1"/>
    </row>
    <row r="14753" ht="14.25" customHeight="1">
      <c r="V14753" s="1"/>
    </row>
    <row r="14754" ht="14.25" customHeight="1">
      <c r="V14754" s="1"/>
    </row>
    <row r="14755" ht="14.25" customHeight="1">
      <c r="V14755" s="1"/>
    </row>
    <row r="14756" ht="14.25" customHeight="1">
      <c r="V14756" s="1"/>
    </row>
    <row r="14757" ht="14.25" customHeight="1">
      <c r="V14757" s="1"/>
    </row>
    <row r="14758" ht="14.25" customHeight="1">
      <c r="V14758" s="1"/>
    </row>
    <row r="14759" ht="14.25" customHeight="1">
      <c r="V14759" s="1"/>
    </row>
    <row r="14760" ht="14.25" customHeight="1">
      <c r="V14760" s="1"/>
    </row>
    <row r="14761" ht="14.25" customHeight="1">
      <c r="V14761" s="1"/>
    </row>
    <row r="14762" ht="14.25" customHeight="1">
      <c r="V14762" s="1"/>
    </row>
    <row r="14763" ht="14.25" customHeight="1">
      <c r="V14763" s="1"/>
    </row>
    <row r="14764" ht="14.25" customHeight="1">
      <c r="V14764" s="1"/>
    </row>
    <row r="14765" ht="14.25" customHeight="1">
      <c r="V14765" s="1"/>
    </row>
    <row r="14766" ht="14.25" customHeight="1">
      <c r="V14766" s="1"/>
    </row>
    <row r="14767" ht="14.25" customHeight="1">
      <c r="V14767" s="1"/>
    </row>
    <row r="14768" ht="14.25" customHeight="1">
      <c r="V14768" s="1"/>
    </row>
    <row r="14769" ht="14.25" customHeight="1">
      <c r="V14769" s="1"/>
    </row>
    <row r="14770" ht="14.25" customHeight="1">
      <c r="V14770" s="1"/>
    </row>
    <row r="14771" ht="14.25" customHeight="1">
      <c r="V14771" s="1"/>
    </row>
    <row r="14772" ht="14.25" customHeight="1">
      <c r="V14772" s="1"/>
    </row>
    <row r="14773" ht="14.25" customHeight="1">
      <c r="V14773" s="1"/>
    </row>
    <row r="14774" ht="14.25" customHeight="1">
      <c r="V14774" s="1"/>
    </row>
    <row r="14775" ht="14.25" customHeight="1">
      <c r="V14775" s="1"/>
    </row>
    <row r="14776" ht="14.25" customHeight="1">
      <c r="V14776" s="1"/>
    </row>
    <row r="14777" ht="14.25" customHeight="1">
      <c r="V14777" s="1"/>
    </row>
    <row r="14778" ht="14.25" customHeight="1">
      <c r="V14778" s="1"/>
    </row>
    <row r="14779" ht="14.25" customHeight="1">
      <c r="V14779" s="1"/>
    </row>
    <row r="14780" ht="14.25" customHeight="1">
      <c r="V14780" s="1"/>
    </row>
    <row r="14781" ht="14.25" customHeight="1">
      <c r="V14781" s="1"/>
    </row>
    <row r="14782" ht="14.25" customHeight="1">
      <c r="V14782" s="1"/>
    </row>
    <row r="14783" ht="14.25" customHeight="1">
      <c r="V14783" s="1"/>
    </row>
    <row r="14784" ht="14.25" customHeight="1">
      <c r="V14784" s="1"/>
    </row>
    <row r="14785" ht="14.25" customHeight="1">
      <c r="V14785" s="1"/>
    </row>
    <row r="14786" ht="14.25" customHeight="1">
      <c r="V14786" s="1"/>
    </row>
    <row r="14787" ht="14.25" customHeight="1">
      <c r="V14787" s="1"/>
    </row>
    <row r="14788" ht="14.25" customHeight="1">
      <c r="V14788" s="1"/>
    </row>
    <row r="14789" ht="14.25" customHeight="1">
      <c r="V14789" s="1"/>
    </row>
    <row r="14790" ht="14.25" customHeight="1">
      <c r="V14790" s="1"/>
    </row>
    <row r="14791" ht="14.25" customHeight="1">
      <c r="V14791" s="1"/>
    </row>
    <row r="14792" ht="14.25" customHeight="1">
      <c r="V14792" s="1"/>
    </row>
    <row r="14793" ht="14.25" customHeight="1">
      <c r="V14793" s="1"/>
    </row>
    <row r="14794" ht="14.25" customHeight="1">
      <c r="V14794" s="1"/>
    </row>
    <row r="14795" ht="14.25" customHeight="1">
      <c r="V14795" s="1"/>
    </row>
    <row r="14796" ht="14.25" customHeight="1">
      <c r="V14796" s="1"/>
    </row>
    <row r="14797" ht="14.25" customHeight="1">
      <c r="V14797" s="1"/>
    </row>
    <row r="14798" ht="14.25" customHeight="1">
      <c r="V14798" s="1"/>
    </row>
    <row r="14799" ht="14.25" customHeight="1">
      <c r="V14799" s="1"/>
    </row>
    <row r="14800" ht="14.25" customHeight="1">
      <c r="V14800" s="1"/>
    </row>
    <row r="14801" ht="14.25" customHeight="1">
      <c r="V14801" s="1"/>
    </row>
    <row r="14802" ht="14.25" customHeight="1">
      <c r="V14802" s="1"/>
    </row>
    <row r="14803" ht="14.25" customHeight="1">
      <c r="V14803" s="1"/>
    </row>
    <row r="14804" ht="14.25" customHeight="1">
      <c r="V14804" s="1"/>
    </row>
    <row r="14805" ht="14.25" customHeight="1">
      <c r="V14805" s="1"/>
    </row>
    <row r="14806" ht="14.25" customHeight="1">
      <c r="V14806" s="1"/>
    </row>
    <row r="14807" ht="14.25" customHeight="1">
      <c r="V14807" s="1"/>
    </row>
    <row r="14808" ht="14.25" customHeight="1">
      <c r="V14808" s="1"/>
    </row>
    <row r="14809" ht="14.25" customHeight="1">
      <c r="V14809" s="1"/>
    </row>
    <row r="14810" ht="14.25" customHeight="1">
      <c r="V14810" s="1"/>
    </row>
    <row r="14811" ht="14.25" customHeight="1">
      <c r="V14811" s="1"/>
    </row>
    <row r="14812" ht="14.25" customHeight="1">
      <c r="V14812" s="1"/>
    </row>
    <row r="14813" ht="14.25" customHeight="1">
      <c r="V14813" s="1"/>
    </row>
    <row r="14814" ht="14.25" customHeight="1">
      <c r="V14814" s="1"/>
    </row>
    <row r="14815" ht="14.25" customHeight="1">
      <c r="V14815" s="1"/>
    </row>
    <row r="14816" ht="14.25" customHeight="1">
      <c r="V14816" s="1"/>
    </row>
    <row r="14817" ht="14.25" customHeight="1">
      <c r="V14817" s="1"/>
    </row>
    <row r="14818" ht="14.25" customHeight="1">
      <c r="V14818" s="1"/>
    </row>
    <row r="14819" ht="14.25" customHeight="1">
      <c r="V14819" s="1"/>
    </row>
    <row r="14820" ht="14.25" customHeight="1">
      <c r="V14820" s="1"/>
    </row>
    <row r="14821" ht="14.25" customHeight="1">
      <c r="V14821" s="1"/>
    </row>
    <row r="14822" ht="14.25" customHeight="1">
      <c r="V14822" s="1"/>
    </row>
    <row r="14823" ht="14.25" customHeight="1">
      <c r="V14823" s="1"/>
    </row>
    <row r="14824" ht="14.25" customHeight="1">
      <c r="V14824" s="1"/>
    </row>
    <row r="14825" ht="14.25" customHeight="1">
      <c r="V14825" s="1"/>
    </row>
    <row r="14826" ht="14.25" customHeight="1">
      <c r="V14826" s="1"/>
    </row>
    <row r="14827" ht="14.25" customHeight="1">
      <c r="V14827" s="1"/>
    </row>
    <row r="14828" ht="14.25" customHeight="1">
      <c r="V14828" s="1"/>
    </row>
    <row r="14829" ht="14.25" customHeight="1">
      <c r="V14829" s="1"/>
    </row>
    <row r="14830" ht="14.25" customHeight="1">
      <c r="V14830" s="1"/>
    </row>
    <row r="14831" ht="14.25" customHeight="1">
      <c r="V14831" s="1"/>
    </row>
    <row r="14832" ht="14.25" customHeight="1">
      <c r="V14832" s="1"/>
    </row>
    <row r="14833" ht="14.25" customHeight="1">
      <c r="V14833" s="1"/>
    </row>
    <row r="14834" ht="14.25" customHeight="1">
      <c r="V14834" s="1"/>
    </row>
    <row r="14835" ht="14.25" customHeight="1">
      <c r="V14835" s="1"/>
    </row>
    <row r="14836" ht="14.25" customHeight="1">
      <c r="V14836" s="1"/>
    </row>
    <row r="14837" ht="14.25" customHeight="1">
      <c r="V14837" s="1"/>
    </row>
    <row r="14838" ht="14.25" customHeight="1">
      <c r="V14838" s="1"/>
    </row>
    <row r="14839" ht="14.25" customHeight="1">
      <c r="V14839" s="1"/>
    </row>
    <row r="14840" ht="14.25" customHeight="1">
      <c r="V14840" s="1"/>
    </row>
    <row r="14841" ht="14.25" customHeight="1">
      <c r="V14841" s="1"/>
    </row>
    <row r="14842" ht="14.25" customHeight="1">
      <c r="V14842" s="1"/>
    </row>
    <row r="14843" ht="14.25" customHeight="1">
      <c r="V14843" s="1"/>
    </row>
    <row r="14844" ht="14.25" customHeight="1">
      <c r="V14844" s="1"/>
    </row>
    <row r="14845" ht="14.25" customHeight="1">
      <c r="V14845" s="1"/>
    </row>
    <row r="14846" ht="14.25" customHeight="1">
      <c r="V14846" s="1"/>
    </row>
    <row r="14847" ht="14.25" customHeight="1">
      <c r="V14847" s="1"/>
    </row>
    <row r="14848" ht="14.25" customHeight="1">
      <c r="V14848" s="1"/>
    </row>
    <row r="14849" ht="14.25" customHeight="1">
      <c r="V14849" s="1"/>
    </row>
    <row r="14850" ht="14.25" customHeight="1">
      <c r="V14850" s="1"/>
    </row>
    <row r="14851" ht="14.25" customHeight="1">
      <c r="V14851" s="1"/>
    </row>
    <row r="14852" ht="14.25" customHeight="1">
      <c r="V14852" s="1"/>
    </row>
    <row r="14853" ht="14.25" customHeight="1">
      <c r="V14853" s="1"/>
    </row>
    <row r="14854" ht="14.25" customHeight="1">
      <c r="V14854" s="1"/>
    </row>
    <row r="14855" ht="14.25" customHeight="1">
      <c r="V14855" s="1"/>
    </row>
    <row r="14856" ht="14.25" customHeight="1">
      <c r="V14856" s="1"/>
    </row>
    <row r="14857" ht="14.25" customHeight="1">
      <c r="V14857" s="1"/>
    </row>
    <row r="14858" ht="14.25" customHeight="1">
      <c r="V14858" s="1"/>
    </row>
    <row r="14859" ht="14.25" customHeight="1">
      <c r="V14859" s="1"/>
    </row>
    <row r="14860" ht="14.25" customHeight="1">
      <c r="V14860" s="1"/>
    </row>
    <row r="14861" ht="14.25" customHeight="1">
      <c r="V14861" s="1"/>
    </row>
    <row r="14862" ht="14.25" customHeight="1">
      <c r="V14862" s="1"/>
    </row>
    <row r="14863" ht="14.25" customHeight="1">
      <c r="V14863" s="1"/>
    </row>
    <row r="14864" ht="14.25" customHeight="1">
      <c r="V14864" s="1"/>
    </row>
    <row r="14865" ht="14.25" customHeight="1">
      <c r="V14865" s="1"/>
    </row>
    <row r="14866" ht="14.25" customHeight="1">
      <c r="V14866" s="1"/>
    </row>
    <row r="14867" ht="14.25" customHeight="1">
      <c r="V14867" s="1"/>
    </row>
    <row r="14868" ht="14.25" customHeight="1">
      <c r="V14868" s="1"/>
    </row>
    <row r="14869" ht="14.25" customHeight="1">
      <c r="V14869" s="1"/>
    </row>
    <row r="14870" ht="14.25" customHeight="1">
      <c r="V14870" s="1"/>
    </row>
    <row r="14871" ht="14.25" customHeight="1">
      <c r="V14871" s="1"/>
    </row>
    <row r="14872" ht="14.25" customHeight="1">
      <c r="V14872" s="1"/>
    </row>
    <row r="14873" ht="14.25" customHeight="1">
      <c r="V14873" s="1"/>
    </row>
    <row r="14874" ht="14.25" customHeight="1">
      <c r="V14874" s="1"/>
    </row>
    <row r="14875" ht="14.25" customHeight="1">
      <c r="V14875" s="1"/>
    </row>
    <row r="14876" ht="14.25" customHeight="1">
      <c r="V14876" s="1"/>
    </row>
    <row r="14877" ht="14.25" customHeight="1">
      <c r="V14877" s="1"/>
    </row>
    <row r="14878" ht="14.25" customHeight="1">
      <c r="V14878" s="1"/>
    </row>
    <row r="14879" ht="14.25" customHeight="1">
      <c r="V14879" s="1"/>
    </row>
    <row r="14880" ht="14.25" customHeight="1">
      <c r="V14880" s="1"/>
    </row>
    <row r="14881" ht="14.25" customHeight="1">
      <c r="V14881" s="1"/>
    </row>
    <row r="14882" ht="14.25" customHeight="1">
      <c r="V14882" s="1"/>
    </row>
    <row r="14883" ht="14.25" customHeight="1">
      <c r="V14883" s="1"/>
    </row>
    <row r="14884" ht="14.25" customHeight="1">
      <c r="V14884" s="1"/>
    </row>
    <row r="14885" ht="14.25" customHeight="1">
      <c r="V14885" s="1"/>
    </row>
    <row r="14886" ht="14.25" customHeight="1">
      <c r="V14886" s="1"/>
    </row>
    <row r="14887" ht="14.25" customHeight="1">
      <c r="V14887" s="1"/>
    </row>
    <row r="14888" ht="14.25" customHeight="1">
      <c r="V14888" s="1"/>
    </row>
    <row r="14889" ht="14.25" customHeight="1">
      <c r="V14889" s="1"/>
    </row>
    <row r="14890" ht="14.25" customHeight="1">
      <c r="V14890" s="1"/>
    </row>
    <row r="14891" ht="14.25" customHeight="1">
      <c r="V14891" s="1"/>
    </row>
    <row r="14892" ht="14.25" customHeight="1">
      <c r="V14892" s="1"/>
    </row>
    <row r="14893" ht="14.25" customHeight="1">
      <c r="V14893" s="1"/>
    </row>
    <row r="14894" ht="14.25" customHeight="1">
      <c r="V14894" s="1"/>
    </row>
    <row r="14895" ht="14.25" customHeight="1">
      <c r="V14895" s="1"/>
    </row>
    <row r="14896" ht="14.25" customHeight="1">
      <c r="V14896" s="1"/>
    </row>
    <row r="14897" ht="14.25" customHeight="1">
      <c r="V14897" s="1"/>
    </row>
    <row r="14898" ht="14.25" customHeight="1">
      <c r="V14898" s="1"/>
    </row>
    <row r="14899" ht="14.25" customHeight="1">
      <c r="V14899" s="1"/>
    </row>
    <row r="14900" ht="14.25" customHeight="1">
      <c r="V14900" s="1"/>
    </row>
    <row r="14901" ht="14.25" customHeight="1">
      <c r="V14901" s="1"/>
    </row>
    <row r="14902" ht="14.25" customHeight="1">
      <c r="V14902" s="1"/>
    </row>
    <row r="14903" ht="14.25" customHeight="1">
      <c r="V14903" s="1"/>
    </row>
    <row r="14904" ht="14.25" customHeight="1">
      <c r="V14904" s="1"/>
    </row>
    <row r="14905" ht="14.25" customHeight="1">
      <c r="V14905" s="1"/>
    </row>
    <row r="14906" ht="14.25" customHeight="1">
      <c r="V14906" s="1"/>
    </row>
    <row r="14907" ht="14.25" customHeight="1">
      <c r="V14907" s="1"/>
    </row>
    <row r="14908" ht="14.25" customHeight="1">
      <c r="V14908" s="1"/>
    </row>
    <row r="14909" ht="14.25" customHeight="1">
      <c r="V14909" s="1"/>
    </row>
    <row r="14910" ht="14.25" customHeight="1">
      <c r="V14910" s="1"/>
    </row>
    <row r="14911" ht="14.25" customHeight="1">
      <c r="V14911" s="1"/>
    </row>
    <row r="14912" ht="14.25" customHeight="1">
      <c r="V14912" s="1"/>
    </row>
    <row r="14913" ht="14.25" customHeight="1">
      <c r="V14913" s="1"/>
    </row>
    <row r="14914" ht="14.25" customHeight="1">
      <c r="V14914" s="1"/>
    </row>
    <row r="14915" ht="14.25" customHeight="1">
      <c r="V14915" s="1"/>
    </row>
    <row r="14916" ht="14.25" customHeight="1">
      <c r="V14916" s="1"/>
    </row>
    <row r="14917" ht="14.25" customHeight="1">
      <c r="V14917" s="1"/>
    </row>
    <row r="14918" ht="14.25" customHeight="1">
      <c r="V14918" s="1"/>
    </row>
    <row r="14919" ht="14.25" customHeight="1">
      <c r="V14919" s="1"/>
    </row>
    <row r="14920" ht="14.25" customHeight="1">
      <c r="V14920" s="1"/>
    </row>
    <row r="14921" ht="14.25" customHeight="1">
      <c r="V14921" s="1"/>
    </row>
    <row r="14922" ht="14.25" customHeight="1">
      <c r="V14922" s="1"/>
    </row>
    <row r="14923" ht="14.25" customHeight="1">
      <c r="V14923" s="1"/>
    </row>
    <row r="14924" ht="14.25" customHeight="1">
      <c r="V14924" s="1"/>
    </row>
    <row r="14925" ht="14.25" customHeight="1">
      <c r="V14925" s="1"/>
    </row>
    <row r="14926" ht="14.25" customHeight="1">
      <c r="V14926" s="1"/>
    </row>
    <row r="14927" ht="14.25" customHeight="1">
      <c r="V14927" s="1"/>
    </row>
    <row r="14928" ht="14.25" customHeight="1">
      <c r="V14928" s="1"/>
    </row>
    <row r="14929" ht="14.25" customHeight="1">
      <c r="V14929" s="1"/>
    </row>
    <row r="14930" ht="14.25" customHeight="1">
      <c r="V14930" s="1"/>
    </row>
    <row r="14931" ht="14.25" customHeight="1">
      <c r="V14931" s="1"/>
    </row>
    <row r="14932" ht="14.25" customHeight="1">
      <c r="V14932" s="1"/>
    </row>
    <row r="14933" ht="14.25" customHeight="1">
      <c r="V14933" s="1"/>
    </row>
    <row r="14934" ht="14.25" customHeight="1">
      <c r="V14934" s="1"/>
    </row>
    <row r="14935" ht="14.25" customHeight="1">
      <c r="V14935" s="1"/>
    </row>
    <row r="14936" ht="14.25" customHeight="1">
      <c r="V14936" s="1"/>
    </row>
    <row r="14937" ht="14.25" customHeight="1">
      <c r="V14937" s="1"/>
    </row>
    <row r="14938" ht="14.25" customHeight="1">
      <c r="V14938" s="1"/>
    </row>
    <row r="14939" ht="14.25" customHeight="1">
      <c r="V14939" s="1"/>
    </row>
    <row r="14940" ht="14.25" customHeight="1">
      <c r="V14940" s="1"/>
    </row>
    <row r="14941" ht="14.25" customHeight="1">
      <c r="V14941" s="1"/>
    </row>
    <row r="14942" ht="14.25" customHeight="1">
      <c r="V14942" s="1"/>
    </row>
    <row r="14943" ht="14.25" customHeight="1">
      <c r="V14943" s="1"/>
    </row>
    <row r="14944" ht="14.25" customHeight="1">
      <c r="V14944" s="1"/>
    </row>
    <row r="14945" ht="14.25" customHeight="1">
      <c r="V14945" s="1"/>
    </row>
    <row r="14946" ht="14.25" customHeight="1">
      <c r="V14946" s="1"/>
    </row>
    <row r="14947" ht="14.25" customHeight="1">
      <c r="V14947" s="1"/>
    </row>
    <row r="14948" ht="14.25" customHeight="1">
      <c r="V14948" s="1"/>
    </row>
    <row r="14949" ht="14.25" customHeight="1">
      <c r="V14949" s="1"/>
    </row>
    <row r="14950" ht="14.25" customHeight="1">
      <c r="V14950" s="1"/>
    </row>
    <row r="14951" ht="14.25" customHeight="1">
      <c r="V14951" s="1"/>
    </row>
    <row r="14952" ht="14.25" customHeight="1">
      <c r="V14952" s="1"/>
    </row>
    <row r="14953" ht="14.25" customHeight="1">
      <c r="V14953" s="1"/>
    </row>
    <row r="14954" ht="14.25" customHeight="1">
      <c r="V14954" s="1"/>
    </row>
    <row r="14955" ht="14.25" customHeight="1">
      <c r="V14955" s="1"/>
    </row>
    <row r="14956" ht="14.25" customHeight="1">
      <c r="V14956" s="1"/>
    </row>
    <row r="14957" ht="14.25" customHeight="1">
      <c r="V14957" s="1"/>
    </row>
    <row r="14958" ht="14.25" customHeight="1">
      <c r="V14958" s="1"/>
    </row>
    <row r="14959" ht="14.25" customHeight="1">
      <c r="V14959" s="1"/>
    </row>
    <row r="14960" ht="14.25" customHeight="1">
      <c r="V14960" s="1"/>
    </row>
    <row r="14961" ht="14.25" customHeight="1">
      <c r="V14961" s="1"/>
    </row>
    <row r="14962" ht="14.25" customHeight="1">
      <c r="V14962" s="1"/>
    </row>
    <row r="14963" ht="14.25" customHeight="1">
      <c r="V14963" s="1"/>
    </row>
    <row r="14964" ht="14.25" customHeight="1">
      <c r="V14964" s="1"/>
    </row>
    <row r="14965" ht="14.25" customHeight="1">
      <c r="V14965" s="1"/>
    </row>
    <row r="14966" ht="14.25" customHeight="1">
      <c r="V14966" s="1"/>
    </row>
    <row r="14967" ht="14.25" customHeight="1">
      <c r="V14967" s="1"/>
    </row>
    <row r="14968" ht="14.25" customHeight="1">
      <c r="V14968" s="1"/>
    </row>
    <row r="14969" ht="14.25" customHeight="1">
      <c r="V14969" s="1"/>
    </row>
    <row r="14970" ht="14.25" customHeight="1">
      <c r="V14970" s="1"/>
    </row>
    <row r="14971" ht="14.25" customHeight="1">
      <c r="V14971" s="1"/>
    </row>
    <row r="14972" ht="14.25" customHeight="1">
      <c r="V14972" s="1"/>
    </row>
    <row r="14973" ht="14.25" customHeight="1">
      <c r="V14973" s="1"/>
    </row>
    <row r="14974" ht="14.25" customHeight="1">
      <c r="V14974" s="1"/>
    </row>
    <row r="14975" ht="14.25" customHeight="1">
      <c r="V14975" s="1"/>
    </row>
    <row r="14976" ht="14.25" customHeight="1">
      <c r="V14976" s="1"/>
    </row>
    <row r="14977" ht="14.25" customHeight="1">
      <c r="V14977" s="1"/>
    </row>
    <row r="14978" ht="14.25" customHeight="1">
      <c r="V14978" s="1"/>
    </row>
    <row r="14979" ht="14.25" customHeight="1">
      <c r="V14979" s="1"/>
    </row>
    <row r="14980" ht="14.25" customHeight="1">
      <c r="V14980" s="1"/>
    </row>
    <row r="14981" ht="14.25" customHeight="1">
      <c r="V14981" s="1"/>
    </row>
    <row r="14982" ht="14.25" customHeight="1">
      <c r="V14982" s="1"/>
    </row>
    <row r="14983" ht="14.25" customHeight="1">
      <c r="V14983" s="1"/>
    </row>
    <row r="14984" ht="14.25" customHeight="1">
      <c r="V14984" s="1"/>
    </row>
    <row r="14985" ht="14.25" customHeight="1">
      <c r="V14985" s="1"/>
    </row>
    <row r="14986" ht="14.25" customHeight="1">
      <c r="V14986" s="1"/>
    </row>
    <row r="14987" ht="14.25" customHeight="1">
      <c r="V14987" s="1"/>
    </row>
    <row r="14988" ht="14.25" customHeight="1">
      <c r="V14988" s="1"/>
    </row>
    <row r="14989" ht="14.25" customHeight="1">
      <c r="V14989" s="1"/>
    </row>
    <row r="14990" ht="14.25" customHeight="1">
      <c r="V14990" s="1"/>
    </row>
    <row r="14991" ht="14.25" customHeight="1">
      <c r="V14991" s="1"/>
    </row>
    <row r="14992" ht="14.25" customHeight="1">
      <c r="V14992" s="1"/>
    </row>
    <row r="14993" ht="14.25" customHeight="1">
      <c r="V14993" s="1"/>
    </row>
    <row r="14994" ht="14.25" customHeight="1">
      <c r="V14994" s="1"/>
    </row>
    <row r="14995" ht="14.25" customHeight="1">
      <c r="V14995" s="1"/>
    </row>
    <row r="14996" ht="14.25" customHeight="1">
      <c r="V14996" s="1"/>
    </row>
    <row r="14997" ht="14.25" customHeight="1">
      <c r="V14997" s="1"/>
    </row>
    <row r="14998" ht="14.25" customHeight="1">
      <c r="V14998" s="1"/>
    </row>
    <row r="14999" ht="14.25" customHeight="1">
      <c r="V14999" s="1"/>
    </row>
    <row r="15000" ht="14.25" customHeight="1">
      <c r="V15000" s="1"/>
    </row>
    <row r="15001" ht="14.25" customHeight="1">
      <c r="V15001" s="1"/>
    </row>
    <row r="15002" ht="14.25" customHeight="1">
      <c r="V15002" s="1"/>
    </row>
    <row r="15003" ht="14.25" customHeight="1">
      <c r="V15003" s="1"/>
    </row>
    <row r="15004" ht="14.25" customHeight="1">
      <c r="V15004" s="1"/>
    </row>
    <row r="15005" ht="14.25" customHeight="1">
      <c r="V15005" s="1"/>
    </row>
    <row r="15006" ht="14.25" customHeight="1">
      <c r="V15006" s="1"/>
    </row>
    <row r="15007" ht="14.25" customHeight="1">
      <c r="V15007" s="1"/>
    </row>
    <row r="15008" ht="14.25" customHeight="1">
      <c r="V15008" s="1"/>
    </row>
    <row r="15009" ht="14.25" customHeight="1">
      <c r="V15009" s="1"/>
    </row>
    <row r="15010" ht="14.25" customHeight="1">
      <c r="V15010" s="1"/>
    </row>
    <row r="15011" ht="14.25" customHeight="1">
      <c r="V15011" s="1"/>
    </row>
    <row r="15012" ht="14.25" customHeight="1">
      <c r="V15012" s="1"/>
    </row>
    <row r="15013" ht="14.25" customHeight="1">
      <c r="V15013" s="1"/>
    </row>
    <row r="15014" ht="14.25" customHeight="1">
      <c r="V15014" s="1"/>
    </row>
    <row r="15015" ht="14.25" customHeight="1">
      <c r="V15015" s="1"/>
    </row>
    <row r="15016" ht="14.25" customHeight="1">
      <c r="V15016" s="1"/>
    </row>
    <row r="15017" ht="14.25" customHeight="1">
      <c r="V15017" s="1"/>
    </row>
    <row r="15018" ht="14.25" customHeight="1">
      <c r="V15018" s="1"/>
    </row>
    <row r="15019" ht="14.25" customHeight="1">
      <c r="V15019" s="1"/>
    </row>
    <row r="15020" ht="14.25" customHeight="1">
      <c r="V15020" s="1"/>
    </row>
    <row r="15021" ht="14.25" customHeight="1">
      <c r="V15021" s="1"/>
    </row>
    <row r="15022" ht="14.25" customHeight="1">
      <c r="V15022" s="1"/>
    </row>
    <row r="15023" ht="14.25" customHeight="1">
      <c r="V15023" s="1"/>
    </row>
    <row r="15024" ht="14.25" customHeight="1">
      <c r="V15024" s="1"/>
    </row>
    <row r="15025" ht="14.25" customHeight="1">
      <c r="V15025" s="1"/>
    </row>
    <row r="15026" ht="14.25" customHeight="1">
      <c r="V15026" s="1"/>
    </row>
    <row r="15027" ht="14.25" customHeight="1">
      <c r="V15027" s="1"/>
    </row>
    <row r="15028" ht="14.25" customHeight="1">
      <c r="V15028" s="1"/>
    </row>
    <row r="15029" ht="14.25" customHeight="1">
      <c r="V15029" s="1"/>
    </row>
    <row r="15030" ht="14.25" customHeight="1">
      <c r="V15030" s="1"/>
    </row>
    <row r="15031" ht="14.25" customHeight="1">
      <c r="V15031" s="1"/>
    </row>
    <row r="15032" ht="14.25" customHeight="1">
      <c r="V15032" s="1"/>
    </row>
    <row r="15033" ht="14.25" customHeight="1">
      <c r="V15033" s="1"/>
    </row>
    <row r="15034" ht="14.25" customHeight="1">
      <c r="V15034" s="1"/>
    </row>
    <row r="15035" ht="14.25" customHeight="1">
      <c r="V15035" s="1"/>
    </row>
    <row r="15036" ht="14.25" customHeight="1">
      <c r="V15036" s="1"/>
    </row>
    <row r="15037" ht="14.25" customHeight="1">
      <c r="V15037" s="1"/>
    </row>
    <row r="15038" ht="14.25" customHeight="1">
      <c r="V15038" s="1"/>
    </row>
    <row r="15039" ht="14.25" customHeight="1">
      <c r="V15039" s="1"/>
    </row>
    <row r="15040" ht="14.25" customHeight="1">
      <c r="V15040" s="1"/>
    </row>
    <row r="15041" ht="14.25" customHeight="1">
      <c r="V15041" s="1"/>
    </row>
    <row r="15042" ht="14.25" customHeight="1">
      <c r="V15042" s="1"/>
    </row>
    <row r="15043" ht="14.25" customHeight="1">
      <c r="V15043" s="1"/>
    </row>
    <row r="15044" ht="14.25" customHeight="1">
      <c r="V15044" s="1"/>
    </row>
    <row r="15045" ht="14.25" customHeight="1">
      <c r="V15045" s="1"/>
    </row>
    <row r="15046" ht="14.25" customHeight="1">
      <c r="V15046" s="1"/>
    </row>
    <row r="15047" ht="14.25" customHeight="1">
      <c r="V15047" s="1"/>
    </row>
    <row r="15048" ht="14.25" customHeight="1">
      <c r="V15048" s="1"/>
    </row>
    <row r="15049" ht="14.25" customHeight="1">
      <c r="V15049" s="1"/>
    </row>
    <row r="15050" ht="14.25" customHeight="1">
      <c r="V15050" s="1"/>
    </row>
    <row r="15051" ht="14.25" customHeight="1">
      <c r="V15051" s="1"/>
    </row>
    <row r="15052" ht="14.25" customHeight="1">
      <c r="V15052" s="1"/>
    </row>
    <row r="15053" ht="14.25" customHeight="1">
      <c r="V15053" s="1"/>
    </row>
    <row r="15054" ht="14.25" customHeight="1">
      <c r="V15054" s="1"/>
    </row>
    <row r="15055" ht="14.25" customHeight="1">
      <c r="V15055" s="1"/>
    </row>
    <row r="15056" ht="14.25" customHeight="1">
      <c r="V15056" s="1"/>
    </row>
    <row r="15057" ht="14.25" customHeight="1">
      <c r="V15057" s="1"/>
    </row>
    <row r="15058" ht="14.25" customHeight="1">
      <c r="V15058" s="1"/>
    </row>
    <row r="15059" ht="14.25" customHeight="1">
      <c r="V15059" s="1"/>
    </row>
    <row r="15060" ht="14.25" customHeight="1">
      <c r="V15060" s="1"/>
    </row>
    <row r="15061" ht="14.25" customHeight="1">
      <c r="V15061" s="1"/>
    </row>
    <row r="15062" ht="14.25" customHeight="1">
      <c r="V15062" s="1"/>
    </row>
    <row r="15063" ht="14.25" customHeight="1">
      <c r="V15063" s="1"/>
    </row>
    <row r="15064" ht="14.25" customHeight="1">
      <c r="V15064" s="1"/>
    </row>
    <row r="15065" ht="14.25" customHeight="1">
      <c r="V15065" s="1"/>
    </row>
    <row r="15066" ht="14.25" customHeight="1">
      <c r="V15066" s="1"/>
    </row>
    <row r="15067" ht="14.25" customHeight="1">
      <c r="V15067" s="1"/>
    </row>
    <row r="15068" ht="14.25" customHeight="1">
      <c r="V15068" s="1"/>
    </row>
    <row r="15069" ht="14.25" customHeight="1">
      <c r="V15069" s="1"/>
    </row>
    <row r="15070" ht="14.25" customHeight="1">
      <c r="V15070" s="1"/>
    </row>
    <row r="15071" ht="14.25" customHeight="1">
      <c r="V15071" s="1"/>
    </row>
    <row r="15072" ht="14.25" customHeight="1">
      <c r="V15072" s="1"/>
    </row>
    <row r="15073" ht="14.25" customHeight="1">
      <c r="V15073" s="1"/>
    </row>
    <row r="15074" ht="14.25" customHeight="1">
      <c r="V15074" s="1"/>
    </row>
    <row r="15075" ht="14.25" customHeight="1">
      <c r="V15075" s="1"/>
    </row>
    <row r="15076" ht="14.25" customHeight="1">
      <c r="V15076" s="1"/>
    </row>
    <row r="15077" ht="14.25" customHeight="1">
      <c r="V15077" s="1"/>
    </row>
    <row r="15078" ht="14.25" customHeight="1">
      <c r="V15078" s="1"/>
    </row>
    <row r="15079" ht="14.25" customHeight="1">
      <c r="V15079" s="1"/>
    </row>
    <row r="15080" ht="14.25" customHeight="1">
      <c r="V15080" s="1"/>
    </row>
    <row r="15081" ht="14.25" customHeight="1">
      <c r="V15081" s="1"/>
    </row>
    <row r="15082" ht="14.25" customHeight="1">
      <c r="V15082" s="1"/>
    </row>
    <row r="15083" ht="14.25" customHeight="1">
      <c r="V15083" s="1"/>
    </row>
    <row r="15084" ht="14.25" customHeight="1">
      <c r="V15084" s="1"/>
    </row>
    <row r="15085" ht="14.25" customHeight="1">
      <c r="V15085" s="1"/>
    </row>
    <row r="15086" ht="14.25" customHeight="1">
      <c r="V15086" s="1"/>
    </row>
    <row r="15087" ht="14.25" customHeight="1">
      <c r="V15087" s="1"/>
    </row>
    <row r="15088" ht="14.25" customHeight="1">
      <c r="V15088" s="1"/>
    </row>
    <row r="15089" ht="14.25" customHeight="1">
      <c r="V15089" s="1"/>
    </row>
    <row r="15090" ht="14.25" customHeight="1">
      <c r="V15090" s="1"/>
    </row>
    <row r="15091" ht="14.25" customHeight="1">
      <c r="V15091" s="1"/>
    </row>
    <row r="15092" ht="14.25" customHeight="1">
      <c r="V15092" s="1"/>
    </row>
    <row r="15093" ht="14.25" customHeight="1">
      <c r="V15093" s="1"/>
    </row>
    <row r="15094" ht="14.25" customHeight="1">
      <c r="V15094" s="1"/>
    </row>
    <row r="15095" ht="14.25" customHeight="1">
      <c r="V15095" s="1"/>
    </row>
    <row r="15096" ht="14.25" customHeight="1">
      <c r="V15096" s="1"/>
    </row>
    <row r="15097" ht="14.25" customHeight="1">
      <c r="V15097" s="1"/>
    </row>
    <row r="15098" ht="14.25" customHeight="1">
      <c r="V15098" s="1"/>
    </row>
    <row r="15099" ht="14.25" customHeight="1">
      <c r="V15099" s="1"/>
    </row>
    <row r="15100" ht="14.25" customHeight="1">
      <c r="V15100" s="1"/>
    </row>
    <row r="15101" ht="14.25" customHeight="1">
      <c r="V15101" s="1"/>
    </row>
    <row r="15102" ht="14.25" customHeight="1">
      <c r="V15102" s="1"/>
    </row>
    <row r="15103" ht="14.25" customHeight="1">
      <c r="V15103" s="1"/>
    </row>
    <row r="15104" ht="14.25" customHeight="1">
      <c r="V15104" s="1"/>
    </row>
    <row r="15105" ht="14.25" customHeight="1">
      <c r="V15105" s="1"/>
    </row>
    <row r="15106" ht="14.25" customHeight="1">
      <c r="V15106" s="1"/>
    </row>
    <row r="15107" ht="14.25" customHeight="1">
      <c r="V15107" s="1"/>
    </row>
    <row r="15108" ht="14.25" customHeight="1">
      <c r="V15108" s="1"/>
    </row>
    <row r="15109" ht="14.25" customHeight="1">
      <c r="V15109" s="1"/>
    </row>
    <row r="15110" ht="14.25" customHeight="1">
      <c r="V15110" s="1"/>
    </row>
    <row r="15111" ht="14.25" customHeight="1">
      <c r="V15111" s="1"/>
    </row>
    <row r="15112" ht="14.25" customHeight="1">
      <c r="V15112" s="1"/>
    </row>
    <row r="15113" ht="14.25" customHeight="1">
      <c r="V15113" s="1"/>
    </row>
    <row r="15114" ht="14.25" customHeight="1">
      <c r="V15114" s="1"/>
    </row>
    <row r="15115" ht="14.25" customHeight="1">
      <c r="V15115" s="1"/>
    </row>
    <row r="15116" ht="14.25" customHeight="1">
      <c r="V15116" s="1"/>
    </row>
    <row r="15117" ht="14.25" customHeight="1">
      <c r="V15117" s="1"/>
    </row>
    <row r="15118" ht="14.25" customHeight="1">
      <c r="V15118" s="1"/>
    </row>
    <row r="15119" ht="14.25" customHeight="1">
      <c r="V15119" s="1"/>
    </row>
    <row r="15120" ht="14.25" customHeight="1">
      <c r="V15120" s="1"/>
    </row>
    <row r="15121" ht="14.25" customHeight="1">
      <c r="V15121" s="1"/>
    </row>
    <row r="15122" ht="14.25" customHeight="1">
      <c r="V15122" s="1"/>
    </row>
    <row r="15123" ht="14.25" customHeight="1">
      <c r="V15123" s="1"/>
    </row>
    <row r="15124" ht="14.25" customHeight="1">
      <c r="V15124" s="1"/>
    </row>
    <row r="15125" ht="14.25" customHeight="1">
      <c r="V15125" s="1"/>
    </row>
    <row r="15126" ht="14.25" customHeight="1">
      <c r="V15126" s="1"/>
    </row>
    <row r="15127" ht="14.25" customHeight="1">
      <c r="V15127" s="1"/>
    </row>
    <row r="15128" ht="14.25" customHeight="1">
      <c r="V15128" s="1"/>
    </row>
    <row r="15129" ht="14.25" customHeight="1">
      <c r="V15129" s="1"/>
    </row>
    <row r="15130" ht="14.25" customHeight="1">
      <c r="V15130" s="1"/>
    </row>
    <row r="15131" ht="14.25" customHeight="1">
      <c r="V15131" s="1"/>
    </row>
    <row r="15132" ht="14.25" customHeight="1">
      <c r="V15132" s="1"/>
    </row>
    <row r="15133" ht="14.25" customHeight="1">
      <c r="V15133" s="1"/>
    </row>
    <row r="15134" ht="14.25" customHeight="1">
      <c r="V15134" s="1"/>
    </row>
    <row r="15135" ht="14.25" customHeight="1">
      <c r="V15135" s="1"/>
    </row>
    <row r="15136" ht="14.25" customHeight="1">
      <c r="V15136" s="1"/>
    </row>
    <row r="15137" ht="14.25" customHeight="1">
      <c r="V15137" s="1"/>
    </row>
    <row r="15138" ht="14.25" customHeight="1">
      <c r="V15138" s="1"/>
    </row>
    <row r="15139" ht="14.25" customHeight="1">
      <c r="V15139" s="1"/>
    </row>
    <row r="15140" ht="14.25" customHeight="1">
      <c r="V15140" s="1"/>
    </row>
    <row r="15141" ht="14.25" customHeight="1">
      <c r="V15141" s="1"/>
    </row>
    <row r="15142" ht="14.25" customHeight="1">
      <c r="V15142" s="1"/>
    </row>
    <row r="15143" ht="14.25" customHeight="1">
      <c r="V15143" s="1"/>
    </row>
    <row r="15144" ht="14.25" customHeight="1">
      <c r="V15144" s="1"/>
    </row>
    <row r="15145" ht="14.25" customHeight="1">
      <c r="V15145" s="1"/>
    </row>
    <row r="15146" ht="14.25" customHeight="1">
      <c r="V15146" s="1"/>
    </row>
    <row r="15147" ht="14.25" customHeight="1">
      <c r="V15147" s="1"/>
    </row>
    <row r="15148" ht="14.25" customHeight="1">
      <c r="V15148" s="1"/>
    </row>
    <row r="15149" ht="14.25" customHeight="1">
      <c r="V15149" s="1"/>
    </row>
    <row r="15150" ht="14.25" customHeight="1">
      <c r="V15150" s="1"/>
    </row>
    <row r="15151" ht="14.25" customHeight="1">
      <c r="V15151" s="1"/>
    </row>
    <row r="15152" ht="14.25" customHeight="1">
      <c r="V15152" s="1"/>
    </row>
    <row r="15153" ht="14.25" customHeight="1">
      <c r="V15153" s="1"/>
    </row>
    <row r="15154" ht="14.25" customHeight="1">
      <c r="V15154" s="1"/>
    </row>
    <row r="15155" ht="14.25" customHeight="1">
      <c r="V15155" s="1"/>
    </row>
    <row r="15156" ht="14.25" customHeight="1">
      <c r="V15156" s="1"/>
    </row>
    <row r="15157" ht="14.25" customHeight="1">
      <c r="V15157" s="1"/>
    </row>
    <row r="15158" ht="14.25" customHeight="1">
      <c r="V15158" s="1"/>
    </row>
    <row r="15159" ht="14.25" customHeight="1">
      <c r="V15159" s="1"/>
    </row>
    <row r="15160" ht="14.25" customHeight="1">
      <c r="V15160" s="1"/>
    </row>
    <row r="15161" ht="14.25" customHeight="1">
      <c r="V15161" s="1"/>
    </row>
    <row r="15162" ht="14.25" customHeight="1">
      <c r="V15162" s="1"/>
    </row>
    <row r="15163" ht="14.25" customHeight="1">
      <c r="V15163" s="1"/>
    </row>
    <row r="15164" ht="14.25" customHeight="1">
      <c r="V15164" s="1"/>
    </row>
    <row r="15165" ht="14.25" customHeight="1">
      <c r="V15165" s="1"/>
    </row>
    <row r="15166" ht="14.25" customHeight="1">
      <c r="V15166" s="1"/>
    </row>
    <row r="15167" ht="14.25" customHeight="1">
      <c r="V15167" s="1"/>
    </row>
    <row r="15168" ht="14.25" customHeight="1">
      <c r="V15168" s="1"/>
    </row>
    <row r="15169" ht="14.25" customHeight="1">
      <c r="V15169" s="1"/>
    </row>
    <row r="15170" ht="14.25" customHeight="1">
      <c r="V15170" s="1"/>
    </row>
    <row r="15171" ht="14.25" customHeight="1">
      <c r="V15171" s="1"/>
    </row>
    <row r="15172" ht="14.25" customHeight="1">
      <c r="V15172" s="1"/>
    </row>
    <row r="15173" ht="14.25" customHeight="1">
      <c r="V15173" s="1"/>
    </row>
    <row r="15174" ht="14.25" customHeight="1">
      <c r="V15174" s="1"/>
    </row>
    <row r="15175" ht="14.25" customHeight="1">
      <c r="V15175" s="1"/>
    </row>
    <row r="15176" ht="14.25" customHeight="1">
      <c r="V15176" s="1"/>
    </row>
    <row r="15177" ht="14.25" customHeight="1">
      <c r="V15177" s="1"/>
    </row>
    <row r="15178" ht="14.25" customHeight="1">
      <c r="V15178" s="1"/>
    </row>
    <row r="15179" ht="14.25" customHeight="1">
      <c r="V15179" s="1"/>
    </row>
    <row r="15180" ht="14.25" customHeight="1">
      <c r="V15180" s="1"/>
    </row>
    <row r="15181" ht="14.25" customHeight="1">
      <c r="V15181" s="1"/>
    </row>
    <row r="15182" ht="14.25" customHeight="1">
      <c r="V15182" s="1"/>
    </row>
    <row r="15183" ht="14.25" customHeight="1">
      <c r="V15183" s="1"/>
    </row>
    <row r="15184" ht="14.25" customHeight="1">
      <c r="V15184" s="1"/>
    </row>
    <row r="15185" ht="14.25" customHeight="1">
      <c r="V15185" s="1"/>
    </row>
    <row r="15186" ht="14.25" customHeight="1">
      <c r="V15186" s="1"/>
    </row>
    <row r="15187" ht="14.25" customHeight="1">
      <c r="V15187" s="1"/>
    </row>
    <row r="15188" ht="14.25" customHeight="1">
      <c r="V15188" s="1"/>
    </row>
    <row r="15189" ht="14.25" customHeight="1">
      <c r="V15189" s="1"/>
    </row>
    <row r="15190" ht="14.25" customHeight="1">
      <c r="V15190" s="1"/>
    </row>
    <row r="15191" ht="14.25" customHeight="1">
      <c r="V15191" s="1"/>
    </row>
    <row r="15192" ht="14.25" customHeight="1">
      <c r="V15192" s="1"/>
    </row>
    <row r="15193" ht="14.25" customHeight="1">
      <c r="V15193" s="1"/>
    </row>
    <row r="15194" ht="14.25" customHeight="1">
      <c r="V15194" s="1"/>
    </row>
    <row r="15195" ht="14.25" customHeight="1">
      <c r="V15195" s="1"/>
    </row>
    <row r="15196" ht="14.25" customHeight="1">
      <c r="V15196" s="1"/>
    </row>
    <row r="15197" ht="14.25" customHeight="1">
      <c r="V15197" s="1"/>
    </row>
    <row r="15198" ht="14.25" customHeight="1">
      <c r="V15198" s="1"/>
    </row>
    <row r="15199" ht="14.25" customHeight="1">
      <c r="V15199" s="1"/>
    </row>
    <row r="15200" ht="14.25" customHeight="1">
      <c r="V15200" s="1"/>
    </row>
    <row r="15201" ht="14.25" customHeight="1">
      <c r="V15201" s="1"/>
    </row>
    <row r="15202" ht="14.25" customHeight="1">
      <c r="V15202" s="1"/>
    </row>
    <row r="15203" ht="14.25" customHeight="1">
      <c r="V15203" s="1"/>
    </row>
    <row r="15204" ht="14.25" customHeight="1">
      <c r="V15204" s="1"/>
    </row>
    <row r="15205" ht="14.25" customHeight="1">
      <c r="V15205" s="1"/>
    </row>
    <row r="15206" ht="14.25" customHeight="1">
      <c r="V15206" s="1"/>
    </row>
    <row r="15207" ht="14.25" customHeight="1">
      <c r="V15207" s="1"/>
    </row>
    <row r="15208" ht="14.25" customHeight="1">
      <c r="V15208" s="1"/>
    </row>
    <row r="15209" ht="14.25" customHeight="1">
      <c r="V15209" s="1"/>
    </row>
    <row r="15210" ht="14.25" customHeight="1">
      <c r="V15210" s="1"/>
    </row>
    <row r="15211" ht="14.25" customHeight="1">
      <c r="V15211" s="1"/>
    </row>
    <row r="15212" ht="14.25" customHeight="1">
      <c r="V15212" s="1"/>
    </row>
    <row r="15213" ht="14.25" customHeight="1">
      <c r="V15213" s="1"/>
    </row>
    <row r="15214" ht="14.25" customHeight="1">
      <c r="V15214" s="1"/>
    </row>
    <row r="15215" ht="14.25" customHeight="1">
      <c r="V15215" s="1"/>
    </row>
    <row r="15216" ht="14.25" customHeight="1">
      <c r="V15216" s="1"/>
    </row>
    <row r="15217" ht="14.25" customHeight="1">
      <c r="V15217" s="1"/>
    </row>
    <row r="15218" ht="14.25" customHeight="1">
      <c r="V15218" s="1"/>
    </row>
    <row r="15219" ht="14.25" customHeight="1">
      <c r="V15219" s="1"/>
    </row>
    <row r="15220" ht="14.25" customHeight="1">
      <c r="V15220" s="1"/>
    </row>
    <row r="15221" ht="14.25" customHeight="1">
      <c r="V15221" s="1"/>
    </row>
    <row r="15222" ht="14.25" customHeight="1">
      <c r="V15222" s="1"/>
    </row>
    <row r="15223" ht="14.25" customHeight="1">
      <c r="V15223" s="1"/>
    </row>
    <row r="15224" ht="14.25" customHeight="1">
      <c r="V15224" s="1"/>
    </row>
    <row r="15225" ht="14.25" customHeight="1">
      <c r="V15225" s="1"/>
    </row>
    <row r="15226" ht="14.25" customHeight="1">
      <c r="V15226" s="1"/>
    </row>
    <row r="15227" ht="14.25" customHeight="1">
      <c r="V15227" s="1"/>
    </row>
    <row r="15228" ht="14.25" customHeight="1">
      <c r="V15228" s="1"/>
    </row>
    <row r="15229" ht="14.25" customHeight="1">
      <c r="V15229" s="1"/>
    </row>
    <row r="15230" ht="14.25" customHeight="1">
      <c r="V15230" s="1"/>
    </row>
    <row r="15231" ht="14.25" customHeight="1">
      <c r="V15231" s="1"/>
    </row>
    <row r="15232" ht="14.25" customHeight="1">
      <c r="V15232" s="1"/>
    </row>
    <row r="15233" ht="14.25" customHeight="1">
      <c r="V15233" s="1"/>
    </row>
    <row r="15234" ht="14.25" customHeight="1">
      <c r="V15234" s="1"/>
    </row>
    <row r="15235" ht="14.25" customHeight="1">
      <c r="V15235" s="1"/>
    </row>
    <row r="15236" ht="14.25" customHeight="1">
      <c r="V15236" s="1"/>
    </row>
    <row r="15237" ht="14.25" customHeight="1">
      <c r="V15237" s="1"/>
    </row>
    <row r="15238" ht="14.25" customHeight="1">
      <c r="V15238" s="1"/>
    </row>
    <row r="15239" ht="14.25" customHeight="1">
      <c r="V15239" s="1"/>
    </row>
    <row r="15240" ht="14.25" customHeight="1">
      <c r="V15240" s="1"/>
    </row>
    <row r="15241" ht="14.25" customHeight="1">
      <c r="V15241" s="1"/>
    </row>
    <row r="15242" ht="14.25" customHeight="1">
      <c r="V15242" s="1"/>
    </row>
    <row r="15243" ht="14.25" customHeight="1">
      <c r="V15243" s="1"/>
    </row>
    <row r="15244" ht="14.25" customHeight="1">
      <c r="V15244" s="1"/>
    </row>
    <row r="15245" ht="14.25" customHeight="1">
      <c r="V15245" s="1"/>
    </row>
    <row r="15246" ht="14.25" customHeight="1">
      <c r="V15246" s="1"/>
    </row>
    <row r="15247" ht="14.25" customHeight="1">
      <c r="V15247" s="1"/>
    </row>
    <row r="15248" ht="14.25" customHeight="1">
      <c r="V15248" s="1"/>
    </row>
    <row r="15249" ht="14.25" customHeight="1">
      <c r="V15249" s="1"/>
    </row>
    <row r="15250" ht="14.25" customHeight="1">
      <c r="V15250" s="1"/>
    </row>
    <row r="15251" ht="14.25" customHeight="1">
      <c r="V15251" s="1"/>
    </row>
    <row r="15252" ht="14.25" customHeight="1">
      <c r="V15252" s="1"/>
    </row>
    <row r="15253" ht="14.25" customHeight="1">
      <c r="V15253" s="1"/>
    </row>
    <row r="15254" ht="14.25" customHeight="1">
      <c r="V15254" s="1"/>
    </row>
    <row r="15255" ht="14.25" customHeight="1">
      <c r="V15255" s="1"/>
    </row>
    <row r="15256" ht="14.25" customHeight="1">
      <c r="V15256" s="1"/>
    </row>
    <row r="15257" ht="14.25" customHeight="1">
      <c r="V15257" s="1"/>
    </row>
    <row r="15258" ht="14.25" customHeight="1">
      <c r="V15258" s="1"/>
    </row>
    <row r="15259" ht="14.25" customHeight="1">
      <c r="V15259" s="1"/>
    </row>
    <row r="15260" ht="14.25" customHeight="1">
      <c r="V15260" s="1"/>
    </row>
    <row r="15261" ht="14.25" customHeight="1">
      <c r="V15261" s="1"/>
    </row>
    <row r="15262" ht="14.25" customHeight="1">
      <c r="V15262" s="1"/>
    </row>
    <row r="15263" ht="14.25" customHeight="1">
      <c r="V15263" s="1"/>
    </row>
    <row r="15264" ht="14.25" customHeight="1">
      <c r="V15264" s="1"/>
    </row>
    <row r="15265" ht="14.25" customHeight="1">
      <c r="V15265" s="1"/>
    </row>
    <row r="15266" ht="14.25" customHeight="1">
      <c r="V15266" s="1"/>
    </row>
    <row r="15267" ht="14.25" customHeight="1">
      <c r="V15267" s="1"/>
    </row>
    <row r="15268" ht="14.25" customHeight="1">
      <c r="V15268" s="1"/>
    </row>
    <row r="15269" ht="14.25" customHeight="1">
      <c r="V15269" s="1"/>
    </row>
    <row r="15270" ht="14.25" customHeight="1">
      <c r="V15270" s="1"/>
    </row>
    <row r="15271" ht="14.25" customHeight="1">
      <c r="V15271" s="1"/>
    </row>
    <row r="15272" ht="14.25" customHeight="1">
      <c r="V15272" s="1"/>
    </row>
    <row r="15273" ht="14.25" customHeight="1">
      <c r="V15273" s="1"/>
    </row>
    <row r="15274" ht="14.25" customHeight="1">
      <c r="V15274" s="1"/>
    </row>
    <row r="15275" ht="14.25" customHeight="1">
      <c r="V15275" s="1"/>
    </row>
    <row r="15276" ht="14.25" customHeight="1">
      <c r="V15276" s="1"/>
    </row>
    <row r="15277" ht="14.25" customHeight="1">
      <c r="V15277" s="1"/>
    </row>
    <row r="15278" ht="14.25" customHeight="1">
      <c r="V15278" s="1"/>
    </row>
    <row r="15279" ht="14.25" customHeight="1">
      <c r="V15279" s="1"/>
    </row>
    <row r="15280" ht="14.25" customHeight="1">
      <c r="V15280" s="1"/>
    </row>
    <row r="15281" ht="14.25" customHeight="1">
      <c r="V15281" s="1"/>
    </row>
    <row r="15282" ht="14.25" customHeight="1">
      <c r="V15282" s="1"/>
    </row>
    <row r="15283" ht="14.25" customHeight="1">
      <c r="V15283" s="1"/>
    </row>
    <row r="15284" ht="14.25" customHeight="1">
      <c r="V15284" s="1"/>
    </row>
    <row r="15285" ht="14.25" customHeight="1">
      <c r="V15285" s="1"/>
    </row>
    <row r="15286" ht="14.25" customHeight="1">
      <c r="V15286" s="1"/>
    </row>
    <row r="15287" ht="14.25" customHeight="1">
      <c r="V15287" s="1"/>
    </row>
    <row r="15288" ht="14.25" customHeight="1">
      <c r="V15288" s="1"/>
    </row>
    <row r="15289" ht="14.25" customHeight="1">
      <c r="V15289" s="1"/>
    </row>
    <row r="15290" ht="14.25" customHeight="1">
      <c r="V15290" s="1"/>
    </row>
    <row r="15291" ht="14.25" customHeight="1">
      <c r="V15291" s="1"/>
    </row>
    <row r="15292" ht="14.25" customHeight="1">
      <c r="V15292" s="1"/>
    </row>
    <row r="15293" ht="14.25" customHeight="1">
      <c r="V15293" s="1"/>
    </row>
    <row r="15294" ht="14.25" customHeight="1">
      <c r="V15294" s="1"/>
    </row>
    <row r="15295" ht="14.25" customHeight="1">
      <c r="V15295" s="1"/>
    </row>
    <row r="15296" ht="14.25" customHeight="1">
      <c r="V15296" s="1"/>
    </row>
    <row r="15297" ht="14.25" customHeight="1">
      <c r="V15297" s="1"/>
    </row>
    <row r="15298" ht="14.25" customHeight="1">
      <c r="V15298" s="1"/>
    </row>
    <row r="15299" ht="14.25" customHeight="1">
      <c r="V15299" s="1"/>
    </row>
    <row r="15300" ht="14.25" customHeight="1">
      <c r="V15300" s="1"/>
    </row>
    <row r="15301" ht="14.25" customHeight="1">
      <c r="V15301" s="1"/>
    </row>
    <row r="15302" ht="14.25" customHeight="1">
      <c r="V15302" s="1"/>
    </row>
    <row r="15303" ht="14.25" customHeight="1">
      <c r="V15303" s="1"/>
    </row>
    <row r="15304" ht="14.25" customHeight="1">
      <c r="V15304" s="1"/>
    </row>
    <row r="15305" ht="14.25" customHeight="1">
      <c r="V15305" s="1"/>
    </row>
    <row r="15306" ht="14.25" customHeight="1">
      <c r="V15306" s="1"/>
    </row>
    <row r="15307" ht="14.25" customHeight="1">
      <c r="V15307" s="1"/>
    </row>
    <row r="15308" ht="14.25" customHeight="1">
      <c r="V15308" s="1"/>
    </row>
    <row r="15309" ht="14.25" customHeight="1">
      <c r="V15309" s="1"/>
    </row>
    <row r="15310" ht="14.25" customHeight="1">
      <c r="V15310" s="1"/>
    </row>
    <row r="15311" ht="14.25" customHeight="1">
      <c r="V15311" s="1"/>
    </row>
    <row r="15312" ht="14.25" customHeight="1">
      <c r="V15312" s="1"/>
    </row>
    <row r="15313" ht="14.25" customHeight="1">
      <c r="V15313" s="1"/>
    </row>
    <row r="15314" ht="14.25" customHeight="1">
      <c r="V15314" s="1"/>
    </row>
    <row r="15315" ht="14.25" customHeight="1">
      <c r="V15315" s="1"/>
    </row>
    <row r="15316" ht="14.25" customHeight="1">
      <c r="V15316" s="1"/>
    </row>
    <row r="15317" ht="14.25" customHeight="1">
      <c r="V15317" s="1"/>
    </row>
    <row r="15318" ht="14.25" customHeight="1">
      <c r="V15318" s="1"/>
    </row>
    <row r="15319" ht="14.25" customHeight="1">
      <c r="V15319" s="1"/>
    </row>
    <row r="15320" ht="14.25" customHeight="1">
      <c r="V15320" s="1"/>
    </row>
    <row r="15321" ht="14.25" customHeight="1">
      <c r="V15321" s="1"/>
    </row>
    <row r="15322" ht="14.25" customHeight="1">
      <c r="V15322" s="1"/>
    </row>
    <row r="15323" ht="14.25" customHeight="1">
      <c r="V15323" s="1"/>
    </row>
    <row r="15324" ht="14.25" customHeight="1">
      <c r="V15324" s="1"/>
    </row>
    <row r="15325" ht="14.25" customHeight="1">
      <c r="V15325" s="1"/>
    </row>
    <row r="15326" ht="14.25" customHeight="1">
      <c r="V15326" s="1"/>
    </row>
    <row r="15327" ht="14.25" customHeight="1">
      <c r="V15327" s="1"/>
    </row>
    <row r="15328" ht="14.25" customHeight="1">
      <c r="V15328" s="1"/>
    </row>
    <row r="15329" ht="14.25" customHeight="1">
      <c r="V15329" s="1"/>
    </row>
    <row r="15330" ht="14.25" customHeight="1">
      <c r="V15330" s="1"/>
    </row>
    <row r="15331" ht="14.25" customHeight="1">
      <c r="V15331" s="1"/>
    </row>
    <row r="15332" ht="14.25" customHeight="1">
      <c r="V15332" s="1"/>
    </row>
    <row r="15333" ht="14.25" customHeight="1">
      <c r="V15333" s="1"/>
    </row>
    <row r="15334" ht="14.25" customHeight="1">
      <c r="V15334" s="1"/>
    </row>
    <row r="15335" ht="14.25" customHeight="1">
      <c r="V15335" s="1"/>
    </row>
    <row r="15336" ht="14.25" customHeight="1">
      <c r="V15336" s="1"/>
    </row>
    <row r="15337" ht="14.25" customHeight="1">
      <c r="V15337" s="1"/>
    </row>
    <row r="15338" ht="14.25" customHeight="1">
      <c r="V15338" s="1"/>
    </row>
    <row r="15339" ht="14.25" customHeight="1">
      <c r="V15339" s="1"/>
    </row>
    <row r="15340" ht="14.25" customHeight="1">
      <c r="V15340" s="1"/>
    </row>
    <row r="15341" ht="14.25" customHeight="1">
      <c r="V15341" s="1"/>
    </row>
    <row r="15342" ht="14.25" customHeight="1">
      <c r="V15342" s="1"/>
    </row>
    <row r="15343" ht="14.25" customHeight="1">
      <c r="V15343" s="1"/>
    </row>
    <row r="15344" ht="14.25" customHeight="1">
      <c r="V15344" s="1"/>
    </row>
    <row r="15345" ht="14.25" customHeight="1">
      <c r="V15345" s="1"/>
    </row>
    <row r="15346" ht="14.25" customHeight="1">
      <c r="V15346" s="1"/>
    </row>
    <row r="15347" ht="14.25" customHeight="1">
      <c r="V15347" s="1"/>
    </row>
    <row r="15348" ht="14.25" customHeight="1">
      <c r="V15348" s="1"/>
    </row>
    <row r="15349" ht="14.25" customHeight="1">
      <c r="V15349" s="1"/>
    </row>
    <row r="15350" ht="14.25" customHeight="1">
      <c r="V15350" s="1"/>
    </row>
    <row r="15351" ht="14.25" customHeight="1">
      <c r="V15351" s="1"/>
    </row>
    <row r="15352" ht="14.25" customHeight="1">
      <c r="V15352" s="1"/>
    </row>
    <row r="15353" ht="14.25" customHeight="1">
      <c r="V15353" s="1"/>
    </row>
    <row r="15354" ht="14.25" customHeight="1">
      <c r="V15354" s="1"/>
    </row>
    <row r="15355" ht="14.25" customHeight="1">
      <c r="V15355" s="1"/>
    </row>
    <row r="15356" ht="14.25" customHeight="1">
      <c r="V15356" s="1"/>
    </row>
    <row r="15357" ht="14.25" customHeight="1">
      <c r="V15357" s="1"/>
    </row>
    <row r="15358" ht="14.25" customHeight="1">
      <c r="V15358" s="1"/>
    </row>
    <row r="15359" ht="14.25" customHeight="1">
      <c r="V15359" s="1"/>
    </row>
    <row r="15360" ht="14.25" customHeight="1">
      <c r="V15360" s="1"/>
    </row>
    <row r="15361" ht="14.25" customHeight="1">
      <c r="V15361" s="1"/>
    </row>
    <row r="15362" ht="14.25" customHeight="1">
      <c r="V15362" s="1"/>
    </row>
    <row r="15363" ht="14.25" customHeight="1">
      <c r="V15363" s="1"/>
    </row>
    <row r="15364" ht="14.25" customHeight="1">
      <c r="V15364" s="1"/>
    </row>
    <row r="15365" ht="14.25" customHeight="1">
      <c r="V15365" s="1"/>
    </row>
    <row r="15366" ht="14.25" customHeight="1">
      <c r="V15366" s="1"/>
    </row>
    <row r="15367" ht="14.25" customHeight="1">
      <c r="V15367" s="1"/>
    </row>
    <row r="15368" ht="14.25" customHeight="1">
      <c r="V15368" s="1"/>
    </row>
    <row r="15369" ht="14.25" customHeight="1">
      <c r="V15369" s="1"/>
    </row>
    <row r="15370" ht="14.25" customHeight="1">
      <c r="V15370" s="1"/>
    </row>
    <row r="15371" ht="14.25" customHeight="1">
      <c r="V15371" s="1"/>
    </row>
    <row r="15372" ht="14.25" customHeight="1">
      <c r="V15372" s="1"/>
    </row>
    <row r="15373" ht="14.25" customHeight="1">
      <c r="V15373" s="1"/>
    </row>
    <row r="15374" ht="14.25" customHeight="1">
      <c r="V15374" s="1"/>
    </row>
    <row r="15375" ht="14.25" customHeight="1">
      <c r="V15375" s="1"/>
    </row>
    <row r="15376" ht="14.25" customHeight="1">
      <c r="V15376" s="1"/>
    </row>
    <row r="15377" ht="14.25" customHeight="1">
      <c r="V15377" s="1"/>
    </row>
    <row r="15378" ht="14.25" customHeight="1">
      <c r="V15378" s="1"/>
    </row>
    <row r="15379" ht="14.25" customHeight="1">
      <c r="V15379" s="1"/>
    </row>
    <row r="15380" ht="14.25" customHeight="1">
      <c r="V15380" s="1"/>
    </row>
    <row r="15381" ht="14.25" customHeight="1">
      <c r="V15381" s="1"/>
    </row>
    <row r="15382" ht="14.25" customHeight="1">
      <c r="V15382" s="1"/>
    </row>
    <row r="15383" ht="14.25" customHeight="1">
      <c r="V15383" s="1"/>
    </row>
    <row r="15384" ht="14.25" customHeight="1">
      <c r="V15384" s="1"/>
    </row>
    <row r="15385" ht="14.25" customHeight="1">
      <c r="V15385" s="1"/>
    </row>
    <row r="15386" ht="14.25" customHeight="1">
      <c r="V15386" s="1"/>
    </row>
    <row r="15387" ht="14.25" customHeight="1">
      <c r="V15387" s="1"/>
    </row>
    <row r="15388" ht="14.25" customHeight="1">
      <c r="V15388" s="1"/>
    </row>
    <row r="15389" ht="14.25" customHeight="1">
      <c r="V15389" s="1"/>
    </row>
    <row r="15390" ht="14.25" customHeight="1">
      <c r="V15390" s="1"/>
    </row>
    <row r="15391" ht="14.25" customHeight="1">
      <c r="V15391" s="1"/>
    </row>
    <row r="15392" ht="14.25" customHeight="1">
      <c r="V15392" s="1"/>
    </row>
    <row r="15393" ht="14.25" customHeight="1">
      <c r="V15393" s="1"/>
    </row>
    <row r="15394" ht="14.25" customHeight="1">
      <c r="V15394" s="1"/>
    </row>
    <row r="15395" ht="14.25" customHeight="1">
      <c r="V15395" s="1"/>
    </row>
    <row r="15396" ht="14.25" customHeight="1">
      <c r="V15396" s="1"/>
    </row>
    <row r="15397" ht="14.25" customHeight="1">
      <c r="V15397" s="1"/>
    </row>
    <row r="15398" ht="14.25" customHeight="1">
      <c r="V15398" s="1"/>
    </row>
    <row r="15399" ht="14.25" customHeight="1">
      <c r="V15399" s="1"/>
    </row>
    <row r="15400" ht="14.25" customHeight="1">
      <c r="V15400" s="1"/>
    </row>
    <row r="15401" ht="14.25" customHeight="1">
      <c r="V15401" s="1"/>
    </row>
    <row r="15402" ht="14.25" customHeight="1">
      <c r="V15402" s="1"/>
    </row>
    <row r="15403" ht="14.25" customHeight="1">
      <c r="V15403" s="1"/>
    </row>
    <row r="15404" ht="14.25" customHeight="1">
      <c r="V15404" s="1"/>
    </row>
    <row r="15405" ht="14.25" customHeight="1">
      <c r="V15405" s="1"/>
    </row>
    <row r="15406" ht="14.25" customHeight="1">
      <c r="V15406" s="1"/>
    </row>
    <row r="15407" ht="14.25" customHeight="1">
      <c r="V15407" s="1"/>
    </row>
    <row r="15408" ht="14.25" customHeight="1">
      <c r="V15408" s="1"/>
    </row>
    <row r="15409" ht="14.25" customHeight="1">
      <c r="V15409" s="1"/>
    </row>
    <row r="15410" ht="14.25" customHeight="1">
      <c r="V15410" s="1"/>
    </row>
    <row r="15411" ht="14.25" customHeight="1">
      <c r="V15411" s="1"/>
    </row>
    <row r="15412" ht="14.25" customHeight="1">
      <c r="V15412" s="1"/>
    </row>
    <row r="15413" ht="14.25" customHeight="1">
      <c r="V15413" s="1"/>
    </row>
    <row r="15414" ht="14.25" customHeight="1">
      <c r="V15414" s="1"/>
    </row>
    <row r="15415" ht="14.25" customHeight="1">
      <c r="V15415" s="1"/>
    </row>
    <row r="15416" ht="14.25" customHeight="1">
      <c r="V15416" s="1"/>
    </row>
    <row r="15417" ht="14.25" customHeight="1">
      <c r="V15417" s="1"/>
    </row>
    <row r="15418" ht="14.25" customHeight="1">
      <c r="V15418" s="1"/>
    </row>
    <row r="15419" ht="14.25" customHeight="1">
      <c r="V15419" s="1"/>
    </row>
    <row r="15420" ht="14.25" customHeight="1">
      <c r="V15420" s="1"/>
    </row>
    <row r="15421" ht="14.25" customHeight="1">
      <c r="V15421" s="1"/>
    </row>
    <row r="15422" ht="14.25" customHeight="1">
      <c r="V15422" s="1"/>
    </row>
    <row r="15423" ht="14.25" customHeight="1">
      <c r="V15423" s="1"/>
    </row>
    <row r="15424" ht="14.25" customHeight="1">
      <c r="V15424" s="1"/>
    </row>
    <row r="15425" ht="14.25" customHeight="1">
      <c r="V15425" s="1"/>
    </row>
    <row r="15426" ht="14.25" customHeight="1">
      <c r="V15426" s="1"/>
    </row>
    <row r="15427" ht="14.25" customHeight="1">
      <c r="V15427" s="1"/>
    </row>
    <row r="15428" ht="14.25" customHeight="1">
      <c r="V15428" s="1"/>
    </row>
    <row r="15429" ht="14.25" customHeight="1">
      <c r="V15429" s="1"/>
    </row>
    <row r="15430" ht="14.25" customHeight="1">
      <c r="V15430" s="1"/>
    </row>
    <row r="15431" ht="14.25" customHeight="1">
      <c r="V15431" s="1"/>
    </row>
    <row r="15432" ht="14.25" customHeight="1">
      <c r="V15432" s="1"/>
    </row>
    <row r="15433" ht="14.25" customHeight="1">
      <c r="V15433" s="1"/>
    </row>
    <row r="15434" ht="14.25" customHeight="1">
      <c r="V15434" s="1"/>
    </row>
    <row r="15435" ht="14.25" customHeight="1">
      <c r="V15435" s="1"/>
    </row>
    <row r="15436" ht="14.25" customHeight="1">
      <c r="V15436" s="1"/>
    </row>
    <row r="15437" ht="14.25" customHeight="1">
      <c r="V15437" s="1"/>
    </row>
    <row r="15438" ht="14.25" customHeight="1">
      <c r="V15438" s="1"/>
    </row>
    <row r="15439" ht="14.25" customHeight="1">
      <c r="V15439" s="1"/>
    </row>
    <row r="15440" ht="14.25" customHeight="1">
      <c r="V15440" s="1"/>
    </row>
    <row r="15441" ht="14.25" customHeight="1">
      <c r="V15441" s="1"/>
    </row>
    <row r="15442" ht="14.25" customHeight="1">
      <c r="V15442" s="1"/>
    </row>
    <row r="15443" ht="14.25" customHeight="1">
      <c r="V15443" s="1"/>
    </row>
    <row r="15444" ht="14.25" customHeight="1">
      <c r="V15444" s="1"/>
    </row>
    <row r="15445" ht="14.25" customHeight="1">
      <c r="V15445" s="1"/>
    </row>
    <row r="15446" ht="14.25" customHeight="1">
      <c r="V15446" s="1"/>
    </row>
    <row r="15447" ht="14.25" customHeight="1">
      <c r="V15447" s="1"/>
    </row>
    <row r="15448" ht="14.25" customHeight="1">
      <c r="V15448" s="1"/>
    </row>
    <row r="15449" ht="14.25" customHeight="1">
      <c r="V15449" s="1"/>
    </row>
    <row r="15450" ht="14.25" customHeight="1">
      <c r="V15450" s="1"/>
    </row>
    <row r="15451" ht="14.25" customHeight="1">
      <c r="V15451" s="1"/>
    </row>
    <row r="15452" ht="14.25" customHeight="1">
      <c r="V15452" s="1"/>
    </row>
    <row r="15453" ht="14.25" customHeight="1">
      <c r="V15453" s="1"/>
    </row>
    <row r="15454" ht="14.25" customHeight="1">
      <c r="V15454" s="1"/>
    </row>
    <row r="15455" ht="14.25" customHeight="1">
      <c r="V15455" s="1"/>
    </row>
    <row r="15456" ht="14.25" customHeight="1">
      <c r="V15456" s="1"/>
    </row>
    <row r="15457" ht="14.25" customHeight="1">
      <c r="V15457" s="1"/>
    </row>
    <row r="15458" ht="14.25" customHeight="1">
      <c r="V15458" s="1"/>
    </row>
    <row r="15459" ht="14.25" customHeight="1">
      <c r="V15459" s="1"/>
    </row>
    <row r="15460" ht="14.25" customHeight="1">
      <c r="V15460" s="1"/>
    </row>
    <row r="15461" ht="14.25" customHeight="1">
      <c r="V15461" s="1"/>
    </row>
    <row r="15462" ht="14.25" customHeight="1">
      <c r="V15462" s="1"/>
    </row>
    <row r="15463" ht="14.25" customHeight="1">
      <c r="V15463" s="1"/>
    </row>
    <row r="15464" ht="14.25" customHeight="1">
      <c r="V15464" s="1"/>
    </row>
    <row r="15465" ht="14.25" customHeight="1">
      <c r="V15465" s="1"/>
    </row>
    <row r="15466" ht="14.25" customHeight="1">
      <c r="V15466" s="1"/>
    </row>
    <row r="15467" ht="14.25" customHeight="1">
      <c r="V15467" s="1"/>
    </row>
    <row r="15468" ht="14.25" customHeight="1">
      <c r="V15468" s="1"/>
    </row>
    <row r="15469" ht="14.25" customHeight="1">
      <c r="V15469" s="1"/>
    </row>
    <row r="15470" ht="14.25" customHeight="1">
      <c r="V15470" s="1"/>
    </row>
    <row r="15471" ht="14.25" customHeight="1">
      <c r="V15471" s="1"/>
    </row>
    <row r="15472" ht="14.25" customHeight="1">
      <c r="V15472" s="1"/>
    </row>
    <row r="15473" ht="14.25" customHeight="1">
      <c r="V15473" s="1"/>
    </row>
    <row r="15474" ht="14.25" customHeight="1">
      <c r="V15474" s="1"/>
    </row>
    <row r="15475" ht="14.25" customHeight="1">
      <c r="V15475" s="1"/>
    </row>
    <row r="15476" ht="14.25" customHeight="1">
      <c r="V15476" s="1"/>
    </row>
    <row r="15477" ht="14.25" customHeight="1">
      <c r="V15477" s="1"/>
    </row>
    <row r="15478" ht="14.25" customHeight="1">
      <c r="V15478" s="1"/>
    </row>
    <row r="15479" ht="14.25" customHeight="1">
      <c r="V15479" s="1"/>
    </row>
    <row r="15480" ht="14.25" customHeight="1">
      <c r="V15480" s="1"/>
    </row>
    <row r="15481" ht="14.25" customHeight="1">
      <c r="V15481" s="1"/>
    </row>
    <row r="15482" ht="14.25" customHeight="1">
      <c r="V15482" s="1"/>
    </row>
    <row r="15483" ht="14.25" customHeight="1">
      <c r="V15483" s="1"/>
    </row>
    <row r="15484" ht="14.25" customHeight="1">
      <c r="V15484" s="1"/>
    </row>
    <row r="15485" ht="14.25" customHeight="1">
      <c r="V15485" s="1"/>
    </row>
    <row r="15486" ht="14.25" customHeight="1">
      <c r="V15486" s="1"/>
    </row>
    <row r="15487" ht="14.25" customHeight="1">
      <c r="V15487" s="1"/>
    </row>
    <row r="15488" ht="14.25" customHeight="1">
      <c r="V15488" s="1"/>
    </row>
    <row r="15489" ht="14.25" customHeight="1">
      <c r="V15489" s="1"/>
    </row>
    <row r="15490" ht="14.25" customHeight="1">
      <c r="V15490" s="1"/>
    </row>
    <row r="15491" ht="14.25" customHeight="1">
      <c r="V15491" s="1"/>
    </row>
    <row r="15492" ht="14.25" customHeight="1">
      <c r="V15492" s="1"/>
    </row>
    <row r="15493" ht="14.25" customHeight="1">
      <c r="V15493" s="1"/>
    </row>
    <row r="15494" ht="14.25" customHeight="1">
      <c r="V15494" s="1"/>
    </row>
    <row r="15495" ht="14.25" customHeight="1">
      <c r="V15495" s="1"/>
    </row>
    <row r="15496" ht="14.25" customHeight="1">
      <c r="V15496" s="1"/>
    </row>
    <row r="15497" ht="14.25" customHeight="1">
      <c r="V15497" s="1"/>
    </row>
    <row r="15498" ht="14.25" customHeight="1">
      <c r="V15498" s="1"/>
    </row>
    <row r="15499" ht="14.25" customHeight="1">
      <c r="V15499" s="1"/>
    </row>
    <row r="15500" ht="14.25" customHeight="1">
      <c r="V15500" s="1"/>
    </row>
    <row r="15501" ht="14.25" customHeight="1">
      <c r="V15501" s="1"/>
    </row>
    <row r="15502" ht="14.25" customHeight="1">
      <c r="V15502" s="1"/>
    </row>
    <row r="15503" ht="14.25" customHeight="1">
      <c r="V15503" s="1"/>
    </row>
    <row r="15504" ht="14.25" customHeight="1">
      <c r="V15504" s="1"/>
    </row>
    <row r="15505" ht="14.25" customHeight="1">
      <c r="V15505" s="1"/>
    </row>
    <row r="15506" ht="14.25" customHeight="1">
      <c r="V15506" s="1"/>
    </row>
    <row r="15507" ht="14.25" customHeight="1">
      <c r="V15507" s="1"/>
    </row>
    <row r="15508" ht="14.25" customHeight="1">
      <c r="V15508" s="1"/>
    </row>
    <row r="15509" ht="14.25" customHeight="1">
      <c r="V15509" s="1"/>
    </row>
    <row r="15510" ht="14.25" customHeight="1">
      <c r="V15510" s="1"/>
    </row>
    <row r="15511" ht="14.25" customHeight="1">
      <c r="V15511" s="1"/>
    </row>
    <row r="15512" ht="14.25" customHeight="1">
      <c r="V15512" s="1"/>
    </row>
    <row r="15513" ht="14.25" customHeight="1">
      <c r="V15513" s="1"/>
    </row>
    <row r="15514" ht="14.25" customHeight="1">
      <c r="V15514" s="1"/>
    </row>
    <row r="15515" ht="14.25" customHeight="1">
      <c r="V15515" s="1"/>
    </row>
    <row r="15516" ht="14.25" customHeight="1">
      <c r="V15516" s="1"/>
    </row>
    <row r="15517" ht="14.25" customHeight="1">
      <c r="V15517" s="1"/>
    </row>
    <row r="15518" ht="14.25" customHeight="1">
      <c r="V15518" s="1"/>
    </row>
    <row r="15519" ht="14.25" customHeight="1">
      <c r="V15519" s="1"/>
    </row>
    <row r="15520" ht="14.25" customHeight="1">
      <c r="V15520" s="1"/>
    </row>
    <row r="15521" ht="14.25" customHeight="1">
      <c r="V15521" s="1"/>
    </row>
    <row r="15522" ht="14.25" customHeight="1">
      <c r="V15522" s="1"/>
    </row>
    <row r="15523" ht="14.25" customHeight="1">
      <c r="V15523" s="1"/>
    </row>
    <row r="15524" ht="14.25" customHeight="1">
      <c r="V15524" s="1"/>
    </row>
    <row r="15525" ht="14.25" customHeight="1">
      <c r="V15525" s="1"/>
    </row>
    <row r="15526" ht="14.25" customHeight="1">
      <c r="V15526" s="1"/>
    </row>
    <row r="15527" ht="14.25" customHeight="1">
      <c r="V15527" s="1"/>
    </row>
    <row r="15528" ht="14.25" customHeight="1">
      <c r="V15528" s="1"/>
    </row>
    <row r="15529" ht="14.25" customHeight="1">
      <c r="V15529" s="1"/>
    </row>
    <row r="15530" ht="14.25" customHeight="1">
      <c r="V15530" s="1"/>
    </row>
    <row r="15531" ht="14.25" customHeight="1">
      <c r="V15531" s="1"/>
    </row>
    <row r="15532" ht="14.25" customHeight="1">
      <c r="V15532" s="1"/>
    </row>
    <row r="15533" ht="14.25" customHeight="1">
      <c r="V15533" s="1"/>
    </row>
    <row r="15534" ht="14.25" customHeight="1">
      <c r="V15534" s="1"/>
    </row>
    <row r="15535" ht="14.25" customHeight="1">
      <c r="V15535" s="1"/>
    </row>
    <row r="15536" ht="14.25" customHeight="1">
      <c r="V15536" s="1"/>
    </row>
    <row r="15537" ht="14.25" customHeight="1">
      <c r="V15537" s="1"/>
    </row>
    <row r="15538" ht="14.25" customHeight="1">
      <c r="V15538" s="1"/>
    </row>
    <row r="15539" ht="14.25" customHeight="1">
      <c r="V15539" s="1"/>
    </row>
    <row r="15540" ht="14.25" customHeight="1">
      <c r="V15540" s="1"/>
    </row>
    <row r="15541" ht="14.25" customHeight="1">
      <c r="V15541" s="1"/>
    </row>
    <row r="15542" ht="14.25" customHeight="1">
      <c r="V15542" s="1"/>
    </row>
    <row r="15543" ht="14.25" customHeight="1">
      <c r="V15543" s="1"/>
    </row>
    <row r="15544" ht="14.25" customHeight="1">
      <c r="V15544" s="1"/>
    </row>
    <row r="15545" ht="14.25" customHeight="1">
      <c r="V15545" s="1"/>
    </row>
    <row r="15546" ht="14.25" customHeight="1">
      <c r="V15546" s="1"/>
    </row>
    <row r="15547" ht="14.25" customHeight="1">
      <c r="V15547" s="1"/>
    </row>
    <row r="15548" ht="14.25" customHeight="1">
      <c r="V15548" s="1"/>
    </row>
    <row r="15549" ht="14.25" customHeight="1">
      <c r="V15549" s="1"/>
    </row>
    <row r="15550" ht="14.25" customHeight="1">
      <c r="V15550" s="1"/>
    </row>
    <row r="15551" ht="14.25" customHeight="1">
      <c r="V15551" s="1"/>
    </row>
    <row r="15552" ht="14.25" customHeight="1">
      <c r="V15552" s="1"/>
    </row>
    <row r="15553" ht="14.25" customHeight="1">
      <c r="V15553" s="1"/>
    </row>
    <row r="15554" ht="14.25" customHeight="1">
      <c r="V15554" s="1"/>
    </row>
    <row r="15555" ht="14.25" customHeight="1">
      <c r="V15555" s="1"/>
    </row>
    <row r="15556" ht="14.25" customHeight="1">
      <c r="V15556" s="1"/>
    </row>
    <row r="15557" ht="14.25" customHeight="1">
      <c r="V15557" s="1"/>
    </row>
    <row r="15558" ht="14.25" customHeight="1">
      <c r="V15558" s="1"/>
    </row>
    <row r="15559" ht="14.25" customHeight="1">
      <c r="V15559" s="1"/>
    </row>
    <row r="15560" ht="14.25" customHeight="1">
      <c r="V15560" s="1"/>
    </row>
    <row r="15561" ht="14.25" customHeight="1">
      <c r="V15561" s="1"/>
    </row>
    <row r="15562" ht="14.25" customHeight="1">
      <c r="V15562" s="1"/>
    </row>
    <row r="15563" ht="14.25" customHeight="1">
      <c r="V15563" s="1"/>
    </row>
    <row r="15564" ht="14.25" customHeight="1">
      <c r="V15564" s="1"/>
    </row>
    <row r="15565" ht="14.25" customHeight="1">
      <c r="V15565" s="1"/>
    </row>
    <row r="15566" ht="14.25" customHeight="1">
      <c r="V15566" s="1"/>
    </row>
    <row r="15567" ht="14.25" customHeight="1">
      <c r="V15567" s="1"/>
    </row>
    <row r="15568" ht="14.25" customHeight="1">
      <c r="V15568" s="1"/>
    </row>
    <row r="15569" ht="14.25" customHeight="1">
      <c r="V15569" s="1"/>
    </row>
    <row r="15570" ht="14.25" customHeight="1">
      <c r="V15570" s="1"/>
    </row>
    <row r="15571" ht="14.25" customHeight="1">
      <c r="V15571" s="1"/>
    </row>
    <row r="15572" ht="14.25" customHeight="1">
      <c r="V15572" s="1"/>
    </row>
    <row r="15573" ht="14.25" customHeight="1">
      <c r="V15573" s="1"/>
    </row>
    <row r="15574" ht="14.25" customHeight="1">
      <c r="V15574" s="1"/>
    </row>
    <row r="15575" ht="14.25" customHeight="1">
      <c r="V15575" s="1"/>
    </row>
    <row r="15576" ht="14.25" customHeight="1">
      <c r="V15576" s="1"/>
    </row>
    <row r="15577" ht="14.25" customHeight="1">
      <c r="V15577" s="1"/>
    </row>
    <row r="15578" ht="14.25" customHeight="1">
      <c r="V15578" s="1"/>
    </row>
    <row r="15579" ht="14.25" customHeight="1">
      <c r="V15579" s="1"/>
    </row>
    <row r="15580" ht="14.25" customHeight="1">
      <c r="V15580" s="1"/>
    </row>
    <row r="15581" ht="14.25" customHeight="1">
      <c r="V15581" s="1"/>
    </row>
    <row r="15582" ht="14.25" customHeight="1">
      <c r="V15582" s="1"/>
    </row>
    <row r="15583" ht="14.25" customHeight="1">
      <c r="V15583" s="1"/>
    </row>
    <row r="15584" ht="14.25" customHeight="1">
      <c r="V15584" s="1"/>
    </row>
    <row r="15585" ht="14.25" customHeight="1">
      <c r="V15585" s="1"/>
    </row>
    <row r="15586" ht="14.25" customHeight="1">
      <c r="V15586" s="1"/>
    </row>
    <row r="15587" ht="14.25" customHeight="1">
      <c r="V15587" s="1"/>
    </row>
    <row r="15588" ht="14.25" customHeight="1">
      <c r="V15588" s="1"/>
    </row>
    <row r="15589" ht="14.25" customHeight="1">
      <c r="V15589" s="1"/>
    </row>
    <row r="15590" ht="14.25" customHeight="1">
      <c r="V15590" s="1"/>
    </row>
    <row r="15591" ht="14.25" customHeight="1">
      <c r="V15591" s="1"/>
    </row>
    <row r="15592" ht="14.25" customHeight="1">
      <c r="V15592" s="1"/>
    </row>
    <row r="15593" ht="14.25" customHeight="1">
      <c r="V15593" s="1"/>
    </row>
    <row r="15594" ht="14.25" customHeight="1">
      <c r="V15594" s="1"/>
    </row>
    <row r="15595" ht="14.25" customHeight="1">
      <c r="V15595" s="1"/>
    </row>
    <row r="15596" ht="14.25" customHeight="1">
      <c r="V15596" s="1"/>
    </row>
    <row r="15597" ht="14.25" customHeight="1">
      <c r="V15597" s="1"/>
    </row>
    <row r="15598" ht="14.25" customHeight="1">
      <c r="V15598" s="1"/>
    </row>
    <row r="15599" ht="14.25" customHeight="1">
      <c r="V15599" s="1"/>
    </row>
    <row r="15600" ht="14.25" customHeight="1">
      <c r="V15600" s="1"/>
    </row>
    <row r="15601" ht="14.25" customHeight="1">
      <c r="V15601" s="1"/>
    </row>
    <row r="15602" ht="14.25" customHeight="1">
      <c r="V15602" s="1"/>
    </row>
    <row r="15603" ht="14.25" customHeight="1">
      <c r="V15603" s="1"/>
    </row>
    <row r="15604" ht="14.25" customHeight="1">
      <c r="V15604" s="1"/>
    </row>
    <row r="15605" ht="14.25" customHeight="1">
      <c r="V15605" s="1"/>
    </row>
    <row r="15606" ht="14.25" customHeight="1">
      <c r="V15606" s="1"/>
    </row>
    <row r="15607" ht="14.25" customHeight="1">
      <c r="V15607" s="1"/>
    </row>
    <row r="15608" ht="14.25" customHeight="1">
      <c r="V15608" s="1"/>
    </row>
    <row r="15609" ht="14.25" customHeight="1">
      <c r="V15609" s="1"/>
    </row>
    <row r="15610" ht="14.25" customHeight="1">
      <c r="V15610" s="1"/>
    </row>
    <row r="15611" ht="14.25" customHeight="1">
      <c r="V15611" s="1"/>
    </row>
    <row r="15612" ht="14.25" customHeight="1">
      <c r="V15612" s="1"/>
    </row>
    <row r="15613" ht="14.25" customHeight="1">
      <c r="V15613" s="1"/>
    </row>
    <row r="15614" ht="14.25" customHeight="1">
      <c r="V15614" s="1"/>
    </row>
    <row r="15615" ht="14.25" customHeight="1">
      <c r="V15615" s="1"/>
    </row>
    <row r="15616" ht="14.25" customHeight="1">
      <c r="V15616" s="1"/>
    </row>
    <row r="15617" ht="14.25" customHeight="1">
      <c r="V15617" s="1"/>
    </row>
    <row r="15618" ht="14.25" customHeight="1">
      <c r="V15618" s="1"/>
    </row>
    <row r="15619" ht="14.25" customHeight="1">
      <c r="V15619" s="1"/>
    </row>
    <row r="15620" ht="14.25" customHeight="1">
      <c r="V15620" s="1"/>
    </row>
    <row r="15621" ht="14.25" customHeight="1">
      <c r="V15621" s="1"/>
    </row>
    <row r="15622" ht="14.25" customHeight="1">
      <c r="V15622" s="1"/>
    </row>
    <row r="15623" ht="14.25" customHeight="1">
      <c r="V15623" s="1"/>
    </row>
    <row r="15624" ht="14.25" customHeight="1">
      <c r="V15624" s="1"/>
    </row>
    <row r="15625" ht="14.25" customHeight="1">
      <c r="V15625" s="1"/>
    </row>
    <row r="15626" ht="14.25" customHeight="1">
      <c r="V15626" s="1"/>
    </row>
    <row r="15627" ht="14.25" customHeight="1">
      <c r="V15627" s="1"/>
    </row>
    <row r="15628" ht="14.25" customHeight="1">
      <c r="V15628" s="1"/>
    </row>
    <row r="15629" ht="14.25" customHeight="1">
      <c r="V15629" s="1"/>
    </row>
    <row r="15630" ht="14.25" customHeight="1">
      <c r="V15630" s="1"/>
    </row>
    <row r="15631" ht="14.25" customHeight="1">
      <c r="V15631" s="1"/>
    </row>
    <row r="15632" ht="14.25" customHeight="1">
      <c r="V15632" s="1"/>
    </row>
    <row r="15633" ht="14.25" customHeight="1">
      <c r="V15633" s="1"/>
    </row>
    <row r="15634" ht="14.25" customHeight="1">
      <c r="V15634" s="1"/>
    </row>
    <row r="15635" ht="14.25" customHeight="1">
      <c r="V15635" s="1"/>
    </row>
    <row r="15636" ht="14.25" customHeight="1">
      <c r="V15636" s="1"/>
    </row>
    <row r="15637" ht="14.25" customHeight="1">
      <c r="V15637" s="1"/>
    </row>
    <row r="15638" ht="14.25" customHeight="1">
      <c r="V15638" s="1"/>
    </row>
    <row r="15639" ht="14.25" customHeight="1">
      <c r="V15639" s="1"/>
    </row>
    <row r="15640" ht="14.25" customHeight="1">
      <c r="V15640" s="1"/>
    </row>
    <row r="15641" ht="14.25" customHeight="1">
      <c r="V15641" s="1"/>
    </row>
    <row r="15642" ht="14.25" customHeight="1">
      <c r="V15642" s="1"/>
    </row>
    <row r="15643" ht="14.25" customHeight="1">
      <c r="V15643" s="1"/>
    </row>
    <row r="15644" ht="14.25" customHeight="1">
      <c r="V15644" s="1"/>
    </row>
    <row r="15645" ht="14.25" customHeight="1">
      <c r="V15645" s="1"/>
    </row>
    <row r="15646" ht="14.25" customHeight="1">
      <c r="V15646" s="1"/>
    </row>
    <row r="15647" ht="14.25" customHeight="1">
      <c r="V15647" s="1"/>
    </row>
    <row r="15648" ht="14.25" customHeight="1">
      <c r="V15648" s="1"/>
    </row>
    <row r="15649" ht="14.25" customHeight="1">
      <c r="V15649" s="1"/>
    </row>
    <row r="15650" ht="14.25" customHeight="1">
      <c r="V15650" s="1"/>
    </row>
    <row r="15651" ht="14.25" customHeight="1">
      <c r="V15651" s="1"/>
    </row>
    <row r="15652" ht="14.25" customHeight="1">
      <c r="V15652" s="1"/>
    </row>
    <row r="15653" ht="14.25" customHeight="1">
      <c r="V15653" s="1"/>
    </row>
    <row r="15654" ht="14.25" customHeight="1">
      <c r="V15654" s="1"/>
    </row>
    <row r="15655" ht="14.25" customHeight="1">
      <c r="V15655" s="1"/>
    </row>
    <row r="15656" ht="14.25" customHeight="1">
      <c r="V15656" s="1"/>
    </row>
    <row r="15657" ht="14.25" customHeight="1">
      <c r="V15657" s="1"/>
    </row>
    <row r="15658" ht="14.25" customHeight="1">
      <c r="V15658" s="1"/>
    </row>
    <row r="15659" ht="14.25" customHeight="1">
      <c r="V15659" s="1"/>
    </row>
    <row r="15660" ht="14.25" customHeight="1">
      <c r="V15660" s="1"/>
    </row>
    <row r="15661" ht="14.25" customHeight="1">
      <c r="V15661" s="1"/>
    </row>
    <row r="15662" ht="14.25" customHeight="1">
      <c r="V15662" s="1"/>
    </row>
    <row r="15663" ht="14.25" customHeight="1">
      <c r="V15663" s="1"/>
    </row>
    <row r="15664" ht="14.25" customHeight="1">
      <c r="V15664" s="1"/>
    </row>
    <row r="15665" ht="14.25" customHeight="1">
      <c r="V15665" s="1"/>
    </row>
    <row r="15666" ht="14.25" customHeight="1">
      <c r="V15666" s="1"/>
    </row>
    <row r="15667" ht="14.25" customHeight="1">
      <c r="V15667" s="1"/>
    </row>
    <row r="15668" ht="14.25" customHeight="1">
      <c r="V15668" s="1"/>
    </row>
    <row r="15669" ht="14.25" customHeight="1">
      <c r="V15669" s="1"/>
    </row>
    <row r="15670" ht="14.25" customHeight="1">
      <c r="V15670" s="1"/>
    </row>
    <row r="15671" ht="14.25" customHeight="1">
      <c r="V15671" s="1"/>
    </row>
    <row r="15672" ht="14.25" customHeight="1">
      <c r="V15672" s="1"/>
    </row>
    <row r="15673" ht="14.25" customHeight="1">
      <c r="V15673" s="1"/>
    </row>
    <row r="15674" ht="14.25" customHeight="1">
      <c r="V15674" s="1"/>
    </row>
    <row r="15675" ht="14.25" customHeight="1">
      <c r="V15675" s="1"/>
    </row>
    <row r="15676" ht="14.25" customHeight="1">
      <c r="V15676" s="1"/>
    </row>
    <row r="15677" ht="14.25" customHeight="1">
      <c r="V15677" s="1"/>
    </row>
    <row r="15678" ht="14.25" customHeight="1">
      <c r="V15678" s="1"/>
    </row>
    <row r="15679" ht="14.25" customHeight="1">
      <c r="V15679" s="1"/>
    </row>
    <row r="15680" ht="14.25" customHeight="1">
      <c r="V15680" s="1"/>
    </row>
    <row r="15681" ht="14.25" customHeight="1">
      <c r="V15681" s="1"/>
    </row>
    <row r="15682" ht="14.25" customHeight="1">
      <c r="V15682" s="1"/>
    </row>
    <row r="15683" ht="14.25" customHeight="1">
      <c r="V15683" s="1"/>
    </row>
    <row r="15684" ht="14.25" customHeight="1">
      <c r="V15684" s="1"/>
    </row>
    <row r="15685" ht="14.25" customHeight="1">
      <c r="V15685" s="1"/>
    </row>
    <row r="15686" ht="14.25" customHeight="1">
      <c r="V15686" s="1"/>
    </row>
    <row r="15687" ht="14.25" customHeight="1">
      <c r="V15687" s="1"/>
    </row>
    <row r="15688" ht="14.25" customHeight="1">
      <c r="V15688" s="1"/>
    </row>
    <row r="15689" ht="14.25" customHeight="1">
      <c r="V15689" s="1"/>
    </row>
    <row r="15690" ht="14.25" customHeight="1">
      <c r="V15690" s="1"/>
    </row>
    <row r="15691" ht="14.25" customHeight="1">
      <c r="V15691" s="1"/>
    </row>
    <row r="15692" ht="14.25" customHeight="1">
      <c r="V15692" s="1"/>
    </row>
    <row r="15693" ht="14.25" customHeight="1">
      <c r="V15693" s="1"/>
    </row>
    <row r="15694" ht="14.25" customHeight="1">
      <c r="V15694" s="1"/>
    </row>
    <row r="15695" ht="14.25" customHeight="1">
      <c r="V15695" s="1"/>
    </row>
    <row r="15696" ht="14.25" customHeight="1">
      <c r="V15696" s="1"/>
    </row>
    <row r="15697" ht="14.25" customHeight="1">
      <c r="V15697" s="1"/>
    </row>
    <row r="15698" ht="14.25" customHeight="1">
      <c r="V15698" s="1"/>
    </row>
    <row r="15699" ht="14.25" customHeight="1">
      <c r="V15699" s="1"/>
    </row>
    <row r="15700" ht="14.25" customHeight="1">
      <c r="V15700" s="1"/>
    </row>
    <row r="15701" ht="14.25" customHeight="1">
      <c r="V15701" s="1"/>
    </row>
    <row r="15702" ht="14.25" customHeight="1">
      <c r="V15702" s="1"/>
    </row>
    <row r="15703" ht="14.25" customHeight="1">
      <c r="V15703" s="1"/>
    </row>
    <row r="15704" ht="14.25" customHeight="1">
      <c r="V15704" s="1"/>
    </row>
    <row r="15705" ht="14.25" customHeight="1">
      <c r="V15705" s="1"/>
    </row>
    <row r="15706" ht="14.25" customHeight="1">
      <c r="V15706" s="1"/>
    </row>
    <row r="15707" ht="14.25" customHeight="1">
      <c r="V15707" s="1"/>
    </row>
    <row r="15708" ht="14.25" customHeight="1">
      <c r="V15708" s="1"/>
    </row>
    <row r="15709" ht="14.25" customHeight="1">
      <c r="V15709" s="1"/>
    </row>
    <row r="15710" ht="14.25" customHeight="1">
      <c r="V15710" s="1"/>
    </row>
    <row r="15711" ht="14.25" customHeight="1">
      <c r="V15711" s="1"/>
    </row>
    <row r="15712" ht="14.25" customHeight="1">
      <c r="V15712" s="1"/>
    </row>
    <row r="15713" ht="14.25" customHeight="1">
      <c r="V15713" s="1"/>
    </row>
    <row r="15714" ht="14.25" customHeight="1">
      <c r="V15714" s="1"/>
    </row>
    <row r="15715" ht="14.25" customHeight="1">
      <c r="V15715" s="1"/>
    </row>
    <row r="15716" ht="14.25" customHeight="1">
      <c r="V15716" s="1"/>
    </row>
    <row r="15717" ht="14.25" customHeight="1">
      <c r="V15717" s="1"/>
    </row>
    <row r="15718" ht="14.25" customHeight="1">
      <c r="V15718" s="1"/>
    </row>
    <row r="15719" ht="14.25" customHeight="1">
      <c r="V15719" s="1"/>
    </row>
    <row r="15720" ht="14.25" customHeight="1">
      <c r="V15720" s="1"/>
    </row>
    <row r="15721" ht="14.25" customHeight="1">
      <c r="V15721" s="1"/>
    </row>
    <row r="15722" ht="14.25" customHeight="1">
      <c r="V15722" s="1"/>
    </row>
    <row r="15723" ht="14.25" customHeight="1">
      <c r="V15723" s="1"/>
    </row>
    <row r="15724" ht="14.25" customHeight="1">
      <c r="V15724" s="1"/>
    </row>
    <row r="15725" ht="14.25" customHeight="1">
      <c r="V15725" s="1"/>
    </row>
    <row r="15726" ht="14.25" customHeight="1">
      <c r="V15726" s="1"/>
    </row>
    <row r="15727" ht="14.25" customHeight="1">
      <c r="V15727" s="1"/>
    </row>
    <row r="15728" ht="14.25" customHeight="1">
      <c r="V15728" s="1"/>
    </row>
    <row r="15729" ht="14.25" customHeight="1">
      <c r="V15729" s="1"/>
    </row>
    <row r="15730" ht="14.25" customHeight="1">
      <c r="V15730" s="1"/>
    </row>
    <row r="15731" ht="14.25" customHeight="1">
      <c r="V15731" s="1"/>
    </row>
    <row r="15732" ht="14.25" customHeight="1">
      <c r="V15732" s="1"/>
    </row>
    <row r="15733" ht="14.25" customHeight="1">
      <c r="V15733" s="1"/>
    </row>
    <row r="15734" ht="14.25" customHeight="1">
      <c r="V15734" s="1"/>
    </row>
    <row r="15735" ht="14.25" customHeight="1">
      <c r="V15735" s="1"/>
    </row>
    <row r="15736" ht="14.25" customHeight="1">
      <c r="V15736" s="1"/>
    </row>
    <row r="15737" ht="14.25" customHeight="1">
      <c r="V15737" s="1"/>
    </row>
    <row r="15738" ht="14.25" customHeight="1">
      <c r="V15738" s="1"/>
    </row>
    <row r="15739" ht="14.25" customHeight="1">
      <c r="V15739" s="1"/>
    </row>
    <row r="15740" ht="14.25" customHeight="1">
      <c r="V15740" s="1"/>
    </row>
    <row r="15741" ht="14.25" customHeight="1">
      <c r="V15741" s="1"/>
    </row>
    <row r="15742" ht="14.25" customHeight="1">
      <c r="V15742" s="1"/>
    </row>
    <row r="15743" ht="14.25" customHeight="1">
      <c r="V15743" s="1"/>
    </row>
    <row r="15744" ht="14.25" customHeight="1">
      <c r="V15744" s="1"/>
    </row>
    <row r="15745" ht="14.25" customHeight="1">
      <c r="V15745" s="1"/>
    </row>
    <row r="15746" ht="14.25" customHeight="1">
      <c r="V15746" s="1"/>
    </row>
    <row r="15747" ht="14.25" customHeight="1">
      <c r="V15747" s="1"/>
    </row>
    <row r="15748" ht="14.25" customHeight="1">
      <c r="V15748" s="1"/>
    </row>
    <row r="15749" ht="14.25" customHeight="1">
      <c r="V15749" s="1"/>
    </row>
    <row r="15750" ht="14.25" customHeight="1">
      <c r="V15750" s="1"/>
    </row>
    <row r="15751" ht="14.25" customHeight="1">
      <c r="V15751" s="1"/>
    </row>
    <row r="15752" ht="14.25" customHeight="1">
      <c r="V15752" s="1"/>
    </row>
    <row r="15753" ht="14.25" customHeight="1">
      <c r="V15753" s="1"/>
    </row>
    <row r="15754" ht="14.25" customHeight="1">
      <c r="V15754" s="1"/>
    </row>
    <row r="15755" ht="14.25" customHeight="1">
      <c r="V15755" s="1"/>
    </row>
    <row r="15756" ht="14.25" customHeight="1">
      <c r="V15756" s="1"/>
    </row>
    <row r="15757" ht="14.25" customHeight="1">
      <c r="V15757" s="1"/>
    </row>
    <row r="15758" ht="14.25" customHeight="1">
      <c r="V15758" s="1"/>
    </row>
    <row r="15759" ht="14.25" customHeight="1">
      <c r="V15759" s="1"/>
    </row>
    <row r="15760" ht="14.25" customHeight="1">
      <c r="V15760" s="1"/>
    </row>
    <row r="15761" ht="14.25" customHeight="1">
      <c r="V15761" s="1"/>
    </row>
    <row r="15762" ht="14.25" customHeight="1">
      <c r="V15762" s="1"/>
    </row>
    <row r="15763" ht="14.25" customHeight="1">
      <c r="V15763" s="1"/>
    </row>
    <row r="15764" ht="14.25" customHeight="1">
      <c r="V15764" s="1"/>
    </row>
    <row r="15765" ht="14.25" customHeight="1">
      <c r="V15765" s="1"/>
    </row>
    <row r="15766" ht="14.25" customHeight="1">
      <c r="V15766" s="1"/>
    </row>
    <row r="15767" ht="14.25" customHeight="1">
      <c r="V15767" s="1"/>
    </row>
    <row r="15768" ht="14.25" customHeight="1">
      <c r="V15768" s="1"/>
    </row>
    <row r="15769" ht="14.25" customHeight="1">
      <c r="V15769" s="1"/>
    </row>
    <row r="15770" ht="14.25" customHeight="1">
      <c r="V15770" s="1"/>
    </row>
    <row r="15771" ht="14.25" customHeight="1">
      <c r="V15771" s="1"/>
    </row>
    <row r="15772" ht="14.25" customHeight="1">
      <c r="V15772" s="1"/>
    </row>
    <row r="15773" ht="14.25" customHeight="1">
      <c r="V15773" s="1"/>
    </row>
    <row r="15774" ht="14.25" customHeight="1">
      <c r="V15774" s="1"/>
    </row>
    <row r="15775" ht="14.25" customHeight="1">
      <c r="V15775" s="1"/>
    </row>
    <row r="15776" ht="14.25" customHeight="1">
      <c r="V15776" s="1"/>
    </row>
    <row r="15777" ht="14.25" customHeight="1">
      <c r="V15777" s="1"/>
    </row>
    <row r="15778" ht="14.25" customHeight="1">
      <c r="V15778" s="1"/>
    </row>
    <row r="15779" ht="14.25" customHeight="1">
      <c r="V15779" s="1"/>
    </row>
    <row r="15780" ht="14.25" customHeight="1">
      <c r="V15780" s="1"/>
    </row>
    <row r="15781" ht="14.25" customHeight="1">
      <c r="V15781" s="1"/>
    </row>
    <row r="15782" ht="14.25" customHeight="1">
      <c r="V15782" s="1"/>
    </row>
    <row r="15783" ht="14.25" customHeight="1">
      <c r="V15783" s="1"/>
    </row>
    <row r="15784" ht="14.25" customHeight="1">
      <c r="V15784" s="1"/>
    </row>
    <row r="15785" ht="14.25" customHeight="1">
      <c r="V15785" s="1"/>
    </row>
    <row r="15786" ht="14.25" customHeight="1">
      <c r="V15786" s="1"/>
    </row>
    <row r="15787" ht="14.25" customHeight="1">
      <c r="V15787" s="1"/>
    </row>
    <row r="15788" ht="14.25" customHeight="1">
      <c r="V15788" s="1"/>
    </row>
    <row r="15789" ht="14.25" customHeight="1">
      <c r="V15789" s="1"/>
    </row>
    <row r="15790" ht="14.25" customHeight="1">
      <c r="V15790" s="1"/>
    </row>
    <row r="15791" ht="14.25" customHeight="1">
      <c r="V15791" s="1"/>
    </row>
    <row r="15792" ht="14.25" customHeight="1">
      <c r="V15792" s="1"/>
    </row>
    <row r="15793" ht="14.25" customHeight="1">
      <c r="V15793" s="1"/>
    </row>
    <row r="15794" ht="14.25" customHeight="1">
      <c r="V15794" s="1"/>
    </row>
    <row r="15795" ht="14.25" customHeight="1">
      <c r="V15795" s="1"/>
    </row>
    <row r="15796" ht="14.25" customHeight="1">
      <c r="V15796" s="1"/>
    </row>
    <row r="15797" ht="14.25" customHeight="1">
      <c r="V15797" s="1"/>
    </row>
    <row r="15798" ht="14.25" customHeight="1">
      <c r="V15798" s="1"/>
    </row>
    <row r="15799" ht="14.25" customHeight="1">
      <c r="V15799" s="1"/>
    </row>
    <row r="15800" ht="14.25" customHeight="1">
      <c r="V15800" s="1"/>
    </row>
    <row r="15801" ht="14.25" customHeight="1">
      <c r="V15801" s="1"/>
    </row>
    <row r="15802" ht="14.25" customHeight="1">
      <c r="V15802" s="1"/>
    </row>
    <row r="15803" ht="14.25" customHeight="1">
      <c r="V15803" s="1"/>
    </row>
    <row r="15804" ht="14.25" customHeight="1">
      <c r="V15804" s="1"/>
    </row>
    <row r="15805" ht="14.25" customHeight="1">
      <c r="V15805" s="1"/>
    </row>
    <row r="15806" ht="14.25" customHeight="1">
      <c r="V15806" s="1"/>
    </row>
    <row r="15807" ht="14.25" customHeight="1">
      <c r="V15807" s="1"/>
    </row>
    <row r="15808" ht="14.25" customHeight="1">
      <c r="V15808" s="1"/>
    </row>
    <row r="15809" ht="14.25" customHeight="1">
      <c r="V15809" s="1"/>
    </row>
    <row r="15810" ht="14.25" customHeight="1">
      <c r="V15810" s="1"/>
    </row>
    <row r="15811" ht="14.25" customHeight="1">
      <c r="V15811" s="1"/>
    </row>
    <row r="15812" ht="14.25" customHeight="1">
      <c r="V15812" s="1"/>
    </row>
    <row r="15813" ht="14.25" customHeight="1">
      <c r="V15813" s="1"/>
    </row>
    <row r="15814" ht="14.25" customHeight="1">
      <c r="V15814" s="1"/>
    </row>
    <row r="15815" ht="14.25" customHeight="1">
      <c r="V15815" s="1"/>
    </row>
    <row r="15816" ht="14.25" customHeight="1">
      <c r="V15816" s="1"/>
    </row>
    <row r="15817" ht="14.25" customHeight="1">
      <c r="V15817" s="1"/>
    </row>
    <row r="15818" ht="14.25" customHeight="1">
      <c r="V15818" s="1"/>
    </row>
    <row r="15819" ht="14.25" customHeight="1">
      <c r="V15819" s="1"/>
    </row>
    <row r="15820" ht="14.25" customHeight="1">
      <c r="V15820" s="1"/>
    </row>
    <row r="15821" ht="14.25" customHeight="1">
      <c r="V15821" s="1"/>
    </row>
    <row r="15822" ht="14.25" customHeight="1">
      <c r="V15822" s="1"/>
    </row>
    <row r="15823" ht="14.25" customHeight="1">
      <c r="V15823" s="1"/>
    </row>
    <row r="15824" ht="14.25" customHeight="1">
      <c r="V15824" s="1"/>
    </row>
    <row r="15825" ht="14.25" customHeight="1">
      <c r="V15825" s="1"/>
    </row>
    <row r="15826" ht="14.25" customHeight="1">
      <c r="V15826" s="1"/>
    </row>
    <row r="15827" ht="14.25" customHeight="1">
      <c r="V15827" s="1"/>
    </row>
    <row r="15828" ht="14.25" customHeight="1">
      <c r="V15828" s="1"/>
    </row>
    <row r="15829" ht="14.25" customHeight="1">
      <c r="V15829" s="1"/>
    </row>
    <row r="15830" ht="14.25" customHeight="1">
      <c r="V15830" s="1"/>
    </row>
    <row r="15831" ht="14.25" customHeight="1">
      <c r="V15831" s="1"/>
    </row>
    <row r="15832" ht="14.25" customHeight="1">
      <c r="V15832" s="1"/>
    </row>
    <row r="15833" ht="14.25" customHeight="1">
      <c r="V15833" s="1"/>
    </row>
    <row r="15834" ht="14.25" customHeight="1">
      <c r="V15834" s="1"/>
    </row>
    <row r="15835" ht="14.25" customHeight="1">
      <c r="V15835" s="1"/>
    </row>
    <row r="15836" ht="14.25" customHeight="1">
      <c r="V15836" s="1"/>
    </row>
    <row r="15837" ht="14.25" customHeight="1">
      <c r="V15837" s="1"/>
    </row>
    <row r="15838" ht="14.25" customHeight="1">
      <c r="V15838" s="1"/>
    </row>
    <row r="15839" ht="14.25" customHeight="1">
      <c r="V15839" s="1"/>
    </row>
    <row r="15840" ht="14.25" customHeight="1">
      <c r="V15840" s="1"/>
    </row>
    <row r="15841" ht="14.25" customHeight="1">
      <c r="V15841" s="1"/>
    </row>
    <row r="15842" ht="14.25" customHeight="1">
      <c r="V15842" s="1"/>
    </row>
    <row r="15843" ht="14.25" customHeight="1">
      <c r="V15843" s="1"/>
    </row>
    <row r="15844" ht="14.25" customHeight="1">
      <c r="V15844" s="1"/>
    </row>
    <row r="15845" ht="14.25" customHeight="1">
      <c r="V15845" s="1"/>
    </row>
    <row r="15846" ht="14.25" customHeight="1">
      <c r="V15846" s="1"/>
    </row>
    <row r="15847" ht="14.25" customHeight="1">
      <c r="V15847" s="1"/>
    </row>
    <row r="15848" ht="14.25" customHeight="1">
      <c r="V15848" s="1"/>
    </row>
    <row r="15849" ht="14.25" customHeight="1">
      <c r="V15849" s="1"/>
    </row>
    <row r="15850" ht="14.25" customHeight="1">
      <c r="V15850" s="1"/>
    </row>
    <row r="15851" ht="14.25" customHeight="1">
      <c r="V15851" s="1"/>
    </row>
    <row r="15852" ht="14.25" customHeight="1">
      <c r="V15852" s="1"/>
    </row>
    <row r="15853" ht="14.25" customHeight="1">
      <c r="V15853" s="1"/>
    </row>
    <row r="15854" ht="14.25" customHeight="1">
      <c r="V15854" s="1"/>
    </row>
    <row r="15855" ht="14.25" customHeight="1">
      <c r="V15855" s="1"/>
    </row>
    <row r="15856" ht="14.25" customHeight="1">
      <c r="V15856" s="1"/>
    </row>
    <row r="15857" ht="14.25" customHeight="1">
      <c r="V15857" s="1"/>
    </row>
    <row r="15858" ht="14.25" customHeight="1">
      <c r="V15858" s="1"/>
    </row>
    <row r="15859" ht="14.25" customHeight="1">
      <c r="V15859" s="1"/>
    </row>
    <row r="15860" ht="14.25" customHeight="1">
      <c r="V15860" s="1"/>
    </row>
    <row r="15861" ht="14.25" customHeight="1">
      <c r="V15861" s="1"/>
    </row>
    <row r="15862" ht="14.25" customHeight="1">
      <c r="V15862" s="1"/>
    </row>
    <row r="15863" ht="14.25" customHeight="1">
      <c r="V15863" s="1"/>
    </row>
    <row r="15864" ht="14.25" customHeight="1">
      <c r="V15864" s="1"/>
    </row>
    <row r="15865" ht="14.25" customHeight="1">
      <c r="V15865" s="1"/>
    </row>
    <row r="15866" ht="14.25" customHeight="1">
      <c r="V15866" s="1"/>
    </row>
    <row r="15867" ht="14.25" customHeight="1">
      <c r="V15867" s="1"/>
    </row>
    <row r="15868" ht="14.25" customHeight="1">
      <c r="V15868" s="1"/>
    </row>
    <row r="15869" ht="14.25" customHeight="1">
      <c r="V15869" s="1"/>
    </row>
    <row r="15870" ht="14.25" customHeight="1">
      <c r="V15870" s="1"/>
    </row>
    <row r="15871" ht="14.25" customHeight="1">
      <c r="V15871" s="1"/>
    </row>
    <row r="15872" ht="14.25" customHeight="1">
      <c r="V15872" s="1"/>
    </row>
    <row r="15873" ht="14.25" customHeight="1">
      <c r="V15873" s="1"/>
    </row>
    <row r="15874" ht="14.25" customHeight="1">
      <c r="V15874" s="1"/>
    </row>
    <row r="15875" ht="14.25" customHeight="1">
      <c r="V15875" s="1"/>
    </row>
    <row r="15876" ht="14.25" customHeight="1">
      <c r="V15876" s="1"/>
    </row>
    <row r="15877" ht="14.25" customHeight="1">
      <c r="V15877" s="1"/>
    </row>
    <row r="15878" ht="14.25" customHeight="1">
      <c r="V15878" s="1"/>
    </row>
    <row r="15879" ht="14.25" customHeight="1">
      <c r="V15879" s="1"/>
    </row>
    <row r="15880" ht="14.25" customHeight="1">
      <c r="V15880" s="1"/>
    </row>
    <row r="15881" ht="14.25" customHeight="1">
      <c r="V15881" s="1"/>
    </row>
    <row r="15882" ht="14.25" customHeight="1">
      <c r="V15882" s="1"/>
    </row>
    <row r="15883" ht="14.25" customHeight="1">
      <c r="V15883" s="1"/>
    </row>
    <row r="15884" ht="14.25" customHeight="1">
      <c r="V15884" s="1"/>
    </row>
    <row r="15885" ht="14.25" customHeight="1">
      <c r="V15885" s="1"/>
    </row>
    <row r="15886" ht="14.25" customHeight="1">
      <c r="V15886" s="1"/>
    </row>
    <row r="15887" ht="14.25" customHeight="1">
      <c r="V15887" s="1"/>
    </row>
    <row r="15888" ht="14.25" customHeight="1">
      <c r="V15888" s="1"/>
    </row>
    <row r="15889" ht="14.25" customHeight="1">
      <c r="V15889" s="1"/>
    </row>
    <row r="15890" ht="14.25" customHeight="1">
      <c r="V15890" s="1"/>
    </row>
    <row r="15891" ht="14.25" customHeight="1">
      <c r="V15891" s="1"/>
    </row>
    <row r="15892" ht="14.25" customHeight="1">
      <c r="V15892" s="1"/>
    </row>
    <row r="15893" ht="14.25" customHeight="1">
      <c r="V15893" s="1"/>
    </row>
    <row r="15894" ht="14.25" customHeight="1">
      <c r="V15894" s="1"/>
    </row>
    <row r="15895" ht="14.25" customHeight="1">
      <c r="V15895" s="1"/>
    </row>
    <row r="15896" ht="14.25" customHeight="1">
      <c r="V15896" s="1"/>
    </row>
    <row r="15897" ht="14.25" customHeight="1">
      <c r="V15897" s="1"/>
    </row>
    <row r="15898" ht="14.25" customHeight="1">
      <c r="V15898" s="1"/>
    </row>
    <row r="15899" ht="14.25" customHeight="1">
      <c r="V15899" s="1"/>
    </row>
    <row r="15900" ht="14.25" customHeight="1">
      <c r="V15900" s="1"/>
    </row>
    <row r="15901" ht="14.25" customHeight="1">
      <c r="V15901" s="1"/>
    </row>
    <row r="15902" ht="14.25" customHeight="1">
      <c r="V15902" s="1"/>
    </row>
    <row r="15903" ht="14.25" customHeight="1">
      <c r="V15903" s="1"/>
    </row>
    <row r="15904" ht="14.25" customHeight="1">
      <c r="V15904" s="1"/>
    </row>
    <row r="15905" ht="14.25" customHeight="1">
      <c r="V15905" s="1"/>
    </row>
    <row r="15906" ht="14.25" customHeight="1">
      <c r="V15906" s="1"/>
    </row>
    <row r="15907" ht="14.25" customHeight="1">
      <c r="V15907" s="1"/>
    </row>
    <row r="15908" ht="14.25" customHeight="1">
      <c r="V15908" s="1"/>
    </row>
    <row r="15909" ht="14.25" customHeight="1">
      <c r="V15909" s="1"/>
    </row>
    <row r="15910" ht="14.25" customHeight="1">
      <c r="V15910" s="1"/>
    </row>
    <row r="15911" ht="14.25" customHeight="1">
      <c r="V15911" s="1"/>
    </row>
    <row r="15912" ht="14.25" customHeight="1">
      <c r="V15912" s="1"/>
    </row>
    <row r="15913" ht="14.25" customHeight="1">
      <c r="V15913" s="1"/>
    </row>
    <row r="15914" ht="14.25" customHeight="1">
      <c r="V15914" s="1"/>
    </row>
    <row r="15915" ht="14.25" customHeight="1">
      <c r="V15915" s="1"/>
    </row>
    <row r="15916" ht="14.25" customHeight="1">
      <c r="V15916" s="1"/>
    </row>
    <row r="15917" ht="14.25" customHeight="1">
      <c r="V15917" s="1"/>
    </row>
    <row r="15918" ht="14.25" customHeight="1">
      <c r="V15918" s="1"/>
    </row>
    <row r="15919" ht="14.25" customHeight="1">
      <c r="V15919" s="1"/>
    </row>
    <row r="15920" ht="14.25" customHeight="1">
      <c r="V15920" s="1"/>
    </row>
    <row r="15921" ht="14.25" customHeight="1">
      <c r="V15921" s="1"/>
    </row>
    <row r="15922" ht="14.25" customHeight="1">
      <c r="V15922" s="1"/>
    </row>
    <row r="15923" ht="14.25" customHeight="1">
      <c r="V15923" s="1"/>
    </row>
    <row r="15924" ht="14.25" customHeight="1">
      <c r="V15924" s="1"/>
    </row>
    <row r="15925" ht="14.25" customHeight="1">
      <c r="V15925" s="1"/>
    </row>
    <row r="15926" ht="14.25" customHeight="1">
      <c r="V15926" s="1"/>
    </row>
    <row r="15927" ht="14.25" customHeight="1">
      <c r="V15927" s="1"/>
    </row>
    <row r="15928" ht="14.25" customHeight="1">
      <c r="V15928" s="1"/>
    </row>
    <row r="15929" ht="14.25" customHeight="1">
      <c r="V15929" s="1"/>
    </row>
    <row r="15930" ht="14.25" customHeight="1">
      <c r="V15930" s="1"/>
    </row>
    <row r="15931" ht="14.25" customHeight="1">
      <c r="V15931" s="1"/>
    </row>
    <row r="15932" ht="14.25" customHeight="1">
      <c r="V15932" s="1"/>
    </row>
    <row r="15933" ht="14.25" customHeight="1">
      <c r="V15933" s="1"/>
    </row>
    <row r="15934" ht="14.25" customHeight="1">
      <c r="V15934" s="1"/>
    </row>
    <row r="15935" ht="14.25" customHeight="1">
      <c r="V15935" s="1"/>
    </row>
    <row r="15936" ht="14.25" customHeight="1">
      <c r="V15936" s="1"/>
    </row>
    <row r="15937" ht="14.25" customHeight="1">
      <c r="V15937" s="1"/>
    </row>
    <row r="15938" ht="14.25" customHeight="1">
      <c r="V15938" s="1"/>
    </row>
    <row r="15939" ht="14.25" customHeight="1">
      <c r="V15939" s="1"/>
    </row>
    <row r="15940" ht="14.25" customHeight="1">
      <c r="V15940" s="1"/>
    </row>
    <row r="15941" ht="14.25" customHeight="1">
      <c r="V15941" s="1"/>
    </row>
    <row r="15942" ht="14.25" customHeight="1">
      <c r="V15942" s="1"/>
    </row>
    <row r="15943" ht="14.25" customHeight="1">
      <c r="V15943" s="1"/>
    </row>
    <row r="15944" ht="14.25" customHeight="1">
      <c r="V15944" s="1"/>
    </row>
    <row r="15945" ht="14.25" customHeight="1">
      <c r="V15945" s="1"/>
    </row>
    <row r="15946" ht="14.25" customHeight="1">
      <c r="V15946" s="1"/>
    </row>
    <row r="15947" ht="14.25" customHeight="1">
      <c r="V15947" s="1"/>
    </row>
    <row r="15948" ht="14.25" customHeight="1">
      <c r="V15948" s="1"/>
    </row>
    <row r="15949" ht="14.25" customHeight="1">
      <c r="V15949" s="1"/>
    </row>
    <row r="15950" ht="14.25" customHeight="1">
      <c r="V15950" s="1"/>
    </row>
    <row r="15951" ht="14.25" customHeight="1">
      <c r="V15951" s="1"/>
    </row>
    <row r="15952" ht="14.25" customHeight="1">
      <c r="V15952" s="1"/>
    </row>
    <row r="15953" ht="14.25" customHeight="1">
      <c r="V15953" s="1"/>
    </row>
    <row r="15954" ht="14.25" customHeight="1">
      <c r="V15954" s="1"/>
    </row>
    <row r="15955" ht="14.25" customHeight="1">
      <c r="V15955" s="1"/>
    </row>
    <row r="15956" ht="14.25" customHeight="1">
      <c r="V15956" s="1"/>
    </row>
    <row r="15957" ht="14.25" customHeight="1">
      <c r="V15957" s="1"/>
    </row>
    <row r="15958" ht="14.25" customHeight="1">
      <c r="V15958" s="1"/>
    </row>
    <row r="15959" ht="14.25" customHeight="1">
      <c r="V15959" s="1"/>
    </row>
    <row r="15960" ht="14.25" customHeight="1">
      <c r="V15960" s="1"/>
    </row>
    <row r="15961" ht="14.25" customHeight="1">
      <c r="V15961" s="1"/>
    </row>
    <row r="15962" ht="14.25" customHeight="1">
      <c r="V15962" s="1"/>
    </row>
    <row r="15963" ht="14.25" customHeight="1">
      <c r="V15963" s="1"/>
    </row>
    <row r="15964" ht="14.25" customHeight="1">
      <c r="V15964" s="1"/>
    </row>
    <row r="15965" ht="14.25" customHeight="1">
      <c r="V15965" s="1"/>
    </row>
    <row r="15966" ht="14.25" customHeight="1">
      <c r="V15966" s="1"/>
    </row>
    <row r="15967" ht="14.25" customHeight="1">
      <c r="V15967" s="1"/>
    </row>
    <row r="15968" ht="14.25" customHeight="1">
      <c r="V15968" s="1"/>
    </row>
    <row r="15969" ht="14.25" customHeight="1">
      <c r="V15969" s="1"/>
    </row>
    <row r="15970" ht="14.25" customHeight="1">
      <c r="V15970" s="1"/>
    </row>
    <row r="15971" ht="14.25" customHeight="1">
      <c r="V15971" s="1"/>
    </row>
    <row r="15972" ht="14.25" customHeight="1">
      <c r="V15972" s="1"/>
    </row>
    <row r="15973" ht="14.25" customHeight="1">
      <c r="V15973" s="1"/>
    </row>
    <row r="15974" ht="14.25" customHeight="1">
      <c r="V15974" s="1"/>
    </row>
    <row r="15975" ht="14.25" customHeight="1">
      <c r="V15975" s="1"/>
    </row>
    <row r="15976" ht="14.25" customHeight="1">
      <c r="V15976" s="1"/>
    </row>
    <row r="15977" ht="14.25" customHeight="1">
      <c r="V15977" s="1"/>
    </row>
    <row r="15978" ht="14.25" customHeight="1">
      <c r="V15978" s="1"/>
    </row>
    <row r="15979" ht="14.25" customHeight="1">
      <c r="V15979" s="1"/>
    </row>
    <row r="15980" ht="14.25" customHeight="1">
      <c r="V15980" s="1"/>
    </row>
    <row r="15981" ht="14.25" customHeight="1">
      <c r="V15981" s="1"/>
    </row>
    <row r="15982" ht="14.25" customHeight="1">
      <c r="V15982" s="1"/>
    </row>
    <row r="15983" ht="14.25" customHeight="1">
      <c r="V15983" s="1"/>
    </row>
    <row r="15984" ht="14.25" customHeight="1">
      <c r="V15984" s="1"/>
    </row>
    <row r="15985" ht="14.25" customHeight="1">
      <c r="V15985" s="1"/>
    </row>
    <row r="15986" ht="14.25" customHeight="1">
      <c r="V15986" s="1"/>
    </row>
    <row r="15987" ht="14.25" customHeight="1">
      <c r="V15987" s="1"/>
    </row>
    <row r="15988" ht="14.25" customHeight="1">
      <c r="V15988" s="1"/>
    </row>
    <row r="15989" ht="14.25" customHeight="1">
      <c r="V15989" s="1"/>
    </row>
    <row r="15990" ht="14.25" customHeight="1">
      <c r="V15990" s="1"/>
    </row>
    <row r="15991" ht="14.25" customHeight="1">
      <c r="V15991" s="1"/>
    </row>
    <row r="15992" ht="14.25" customHeight="1">
      <c r="V15992" s="1"/>
    </row>
    <row r="15993" ht="14.25" customHeight="1">
      <c r="V15993" s="1"/>
    </row>
    <row r="15994" ht="14.25" customHeight="1">
      <c r="V15994" s="1"/>
    </row>
    <row r="15995" ht="14.25" customHeight="1">
      <c r="V15995" s="1"/>
    </row>
    <row r="15996" ht="14.25" customHeight="1">
      <c r="V15996" s="1"/>
    </row>
    <row r="15997" ht="14.25" customHeight="1">
      <c r="V15997" s="1"/>
    </row>
    <row r="15998" ht="14.25" customHeight="1">
      <c r="V15998" s="1"/>
    </row>
    <row r="15999" ht="14.25" customHeight="1">
      <c r="V15999" s="1"/>
    </row>
    <row r="16000" ht="14.25" customHeight="1">
      <c r="V16000" s="1"/>
    </row>
    <row r="16001" ht="14.25" customHeight="1">
      <c r="V16001" s="1"/>
    </row>
    <row r="16002" ht="14.25" customHeight="1">
      <c r="V16002" s="1"/>
    </row>
    <row r="16003" ht="14.25" customHeight="1">
      <c r="V16003" s="1"/>
    </row>
    <row r="16004" ht="14.25" customHeight="1">
      <c r="V16004" s="1"/>
    </row>
    <row r="16005" ht="14.25" customHeight="1">
      <c r="V16005" s="1"/>
    </row>
    <row r="16006" ht="14.25" customHeight="1">
      <c r="V16006" s="1"/>
    </row>
    <row r="16007" ht="14.25" customHeight="1">
      <c r="V16007" s="1"/>
    </row>
    <row r="16008" ht="14.25" customHeight="1">
      <c r="V16008" s="1"/>
    </row>
    <row r="16009" ht="14.25" customHeight="1">
      <c r="V16009" s="1"/>
    </row>
    <row r="16010" ht="14.25" customHeight="1">
      <c r="V16010" s="1"/>
    </row>
    <row r="16011" ht="14.25" customHeight="1">
      <c r="V16011" s="1"/>
    </row>
    <row r="16012" ht="14.25" customHeight="1">
      <c r="V16012" s="1"/>
    </row>
    <row r="16013" ht="14.25" customHeight="1">
      <c r="V16013" s="1"/>
    </row>
    <row r="16014" ht="14.25" customHeight="1">
      <c r="V16014" s="1"/>
    </row>
    <row r="16015" ht="14.25" customHeight="1">
      <c r="V16015" s="1"/>
    </row>
    <row r="16016" ht="14.25" customHeight="1">
      <c r="V16016" s="1"/>
    </row>
    <row r="16017" ht="14.25" customHeight="1">
      <c r="V16017" s="1"/>
    </row>
    <row r="16018" ht="14.25" customHeight="1">
      <c r="V16018" s="1"/>
    </row>
    <row r="16019" ht="14.25" customHeight="1">
      <c r="V16019" s="1"/>
    </row>
    <row r="16020" ht="14.25" customHeight="1">
      <c r="V16020" s="1"/>
    </row>
    <row r="16021" ht="14.25" customHeight="1">
      <c r="V16021" s="1"/>
    </row>
    <row r="16022" ht="14.25" customHeight="1">
      <c r="V16022" s="1"/>
    </row>
    <row r="16023" ht="14.25" customHeight="1">
      <c r="V16023" s="1"/>
    </row>
    <row r="16024" ht="14.25" customHeight="1">
      <c r="V16024" s="1"/>
    </row>
    <row r="16025" ht="14.25" customHeight="1">
      <c r="V16025" s="1"/>
    </row>
    <row r="16026" ht="14.25" customHeight="1">
      <c r="V16026" s="1"/>
    </row>
    <row r="16027" ht="14.25" customHeight="1">
      <c r="V16027" s="1"/>
    </row>
    <row r="16028" ht="14.25" customHeight="1">
      <c r="V16028" s="1"/>
    </row>
    <row r="16029" ht="14.25" customHeight="1">
      <c r="V16029" s="1"/>
    </row>
    <row r="16030" ht="14.25" customHeight="1">
      <c r="V16030" s="1"/>
    </row>
    <row r="16031" ht="14.25" customHeight="1">
      <c r="V16031" s="1"/>
    </row>
    <row r="16032" ht="14.25" customHeight="1">
      <c r="V16032" s="1"/>
    </row>
    <row r="16033" ht="14.25" customHeight="1">
      <c r="V16033" s="1"/>
    </row>
    <row r="16034" ht="14.25" customHeight="1">
      <c r="V16034" s="1"/>
    </row>
    <row r="16035" ht="14.25" customHeight="1">
      <c r="V16035" s="1"/>
    </row>
    <row r="16036" ht="14.25" customHeight="1">
      <c r="V16036" s="1"/>
    </row>
    <row r="16037" ht="14.25" customHeight="1">
      <c r="V16037" s="1"/>
    </row>
    <row r="16038" ht="14.25" customHeight="1">
      <c r="V16038" s="1"/>
    </row>
    <row r="16039" ht="14.25" customHeight="1">
      <c r="V16039" s="1"/>
    </row>
    <row r="16040" ht="14.25" customHeight="1">
      <c r="V16040" s="1"/>
    </row>
    <row r="16041" ht="14.25" customHeight="1">
      <c r="V16041" s="1"/>
    </row>
    <row r="16042" ht="14.25" customHeight="1">
      <c r="V16042" s="1"/>
    </row>
    <row r="16043" ht="14.25" customHeight="1">
      <c r="V16043" s="1"/>
    </row>
    <row r="16044" ht="14.25" customHeight="1">
      <c r="V16044" s="1"/>
    </row>
    <row r="16045" ht="14.25" customHeight="1">
      <c r="V16045" s="1"/>
    </row>
    <row r="16046" ht="14.25" customHeight="1">
      <c r="V16046" s="1"/>
    </row>
    <row r="16047" ht="14.25" customHeight="1">
      <c r="V16047" s="1"/>
    </row>
    <row r="16048" ht="14.25" customHeight="1">
      <c r="V16048" s="1"/>
    </row>
    <row r="16049" ht="14.25" customHeight="1">
      <c r="V16049" s="1"/>
    </row>
    <row r="16050" ht="14.25" customHeight="1">
      <c r="V16050" s="1"/>
    </row>
    <row r="16051" ht="14.25" customHeight="1">
      <c r="V16051" s="1"/>
    </row>
    <row r="16052" ht="14.25" customHeight="1">
      <c r="V16052" s="1"/>
    </row>
    <row r="16053" ht="14.25" customHeight="1">
      <c r="V16053" s="1"/>
    </row>
    <row r="16054" ht="14.25" customHeight="1">
      <c r="V16054" s="1"/>
    </row>
    <row r="16055" ht="14.25" customHeight="1">
      <c r="V16055" s="1"/>
    </row>
    <row r="16056" ht="14.25" customHeight="1">
      <c r="V16056" s="1"/>
    </row>
    <row r="16057" ht="14.25" customHeight="1">
      <c r="V16057" s="1"/>
    </row>
    <row r="16058" ht="14.25" customHeight="1">
      <c r="V16058" s="1"/>
    </row>
    <row r="16059" ht="14.25" customHeight="1">
      <c r="V16059" s="1"/>
    </row>
    <row r="16060" ht="14.25" customHeight="1">
      <c r="V16060" s="1"/>
    </row>
    <row r="16061" ht="14.25" customHeight="1">
      <c r="V16061" s="1"/>
    </row>
    <row r="16062" ht="14.25" customHeight="1">
      <c r="V16062" s="1"/>
    </row>
    <row r="16063" ht="14.25" customHeight="1">
      <c r="V16063" s="1"/>
    </row>
    <row r="16064" ht="14.25" customHeight="1">
      <c r="V16064" s="1"/>
    </row>
    <row r="16065" ht="14.25" customHeight="1">
      <c r="V16065" s="1"/>
    </row>
    <row r="16066" ht="14.25" customHeight="1">
      <c r="V16066" s="1"/>
    </row>
    <row r="16067" ht="14.25" customHeight="1">
      <c r="V16067" s="1"/>
    </row>
    <row r="16068" ht="14.25" customHeight="1">
      <c r="V16068" s="1"/>
    </row>
    <row r="16069" ht="14.25" customHeight="1">
      <c r="V16069" s="1"/>
    </row>
    <row r="16070" ht="14.25" customHeight="1">
      <c r="V16070" s="1"/>
    </row>
    <row r="16071" ht="14.25" customHeight="1">
      <c r="V16071" s="1"/>
    </row>
    <row r="16072" ht="14.25" customHeight="1">
      <c r="V16072" s="1"/>
    </row>
    <row r="16073" ht="14.25" customHeight="1">
      <c r="V16073" s="1"/>
    </row>
    <row r="16074" ht="14.25" customHeight="1">
      <c r="V16074" s="1"/>
    </row>
    <row r="16075" ht="14.25" customHeight="1">
      <c r="V16075" s="1"/>
    </row>
    <row r="16076" ht="14.25" customHeight="1">
      <c r="V16076" s="1"/>
    </row>
    <row r="16077" ht="14.25" customHeight="1">
      <c r="V16077" s="1"/>
    </row>
    <row r="16078" ht="14.25" customHeight="1">
      <c r="V16078" s="1"/>
    </row>
    <row r="16079" ht="14.25" customHeight="1">
      <c r="V16079" s="1"/>
    </row>
    <row r="16080" ht="14.25" customHeight="1">
      <c r="V16080" s="1"/>
    </row>
    <row r="16081" ht="14.25" customHeight="1">
      <c r="V16081" s="1"/>
    </row>
    <row r="16082" ht="14.25" customHeight="1">
      <c r="V16082" s="1"/>
    </row>
    <row r="16083" ht="14.25" customHeight="1">
      <c r="V16083" s="1"/>
    </row>
    <row r="16084" ht="14.25" customHeight="1">
      <c r="V16084" s="1"/>
    </row>
    <row r="16085" ht="14.25" customHeight="1">
      <c r="V16085" s="1"/>
    </row>
    <row r="16086" ht="14.25" customHeight="1">
      <c r="V16086" s="1"/>
    </row>
    <row r="16087" ht="14.25" customHeight="1">
      <c r="V16087" s="1"/>
    </row>
    <row r="16088" ht="14.25" customHeight="1">
      <c r="V16088" s="1"/>
    </row>
    <row r="16089" ht="14.25" customHeight="1">
      <c r="V16089" s="1"/>
    </row>
    <row r="16090" ht="14.25" customHeight="1">
      <c r="V16090" s="1"/>
    </row>
    <row r="16091" ht="14.25" customHeight="1">
      <c r="V16091" s="1"/>
    </row>
    <row r="16092" ht="14.25" customHeight="1">
      <c r="V16092" s="1"/>
    </row>
    <row r="16093" ht="14.25" customHeight="1">
      <c r="V16093" s="1"/>
    </row>
    <row r="16094" ht="14.25" customHeight="1">
      <c r="V16094" s="1"/>
    </row>
    <row r="16095" ht="14.25" customHeight="1">
      <c r="V16095" s="1"/>
    </row>
    <row r="16096" ht="14.25" customHeight="1">
      <c r="V16096" s="1"/>
    </row>
    <row r="16097" ht="14.25" customHeight="1">
      <c r="V16097" s="1"/>
    </row>
    <row r="16098" ht="14.25" customHeight="1">
      <c r="V16098" s="1"/>
    </row>
    <row r="16099" ht="14.25" customHeight="1">
      <c r="V16099" s="1"/>
    </row>
    <row r="16100" ht="14.25" customHeight="1">
      <c r="V16100" s="1"/>
    </row>
    <row r="16101" ht="14.25" customHeight="1">
      <c r="V16101" s="1"/>
    </row>
    <row r="16102" ht="14.25" customHeight="1">
      <c r="V16102" s="1"/>
    </row>
    <row r="16103" ht="14.25" customHeight="1">
      <c r="V16103" s="1"/>
    </row>
    <row r="16104" ht="14.25" customHeight="1">
      <c r="V16104" s="1"/>
    </row>
    <row r="16105" ht="14.25" customHeight="1">
      <c r="V16105" s="1"/>
    </row>
    <row r="16106" ht="14.25" customHeight="1">
      <c r="V16106" s="1"/>
    </row>
    <row r="16107" ht="14.25" customHeight="1">
      <c r="V16107" s="1"/>
    </row>
    <row r="16108" ht="14.25" customHeight="1">
      <c r="V16108" s="1"/>
    </row>
    <row r="16109" ht="14.25" customHeight="1">
      <c r="V16109" s="1"/>
    </row>
    <row r="16110" ht="14.25" customHeight="1">
      <c r="V16110" s="1"/>
    </row>
    <row r="16111" ht="14.25" customHeight="1">
      <c r="V16111" s="1"/>
    </row>
    <row r="16112" ht="14.25" customHeight="1">
      <c r="V16112" s="1"/>
    </row>
    <row r="16113" ht="14.25" customHeight="1">
      <c r="V16113" s="1"/>
    </row>
    <row r="16114" ht="14.25" customHeight="1">
      <c r="V16114" s="1"/>
    </row>
    <row r="16115" ht="14.25" customHeight="1">
      <c r="V16115" s="1"/>
    </row>
    <row r="16116" ht="14.25" customHeight="1">
      <c r="V16116" s="1"/>
    </row>
    <row r="16117" ht="14.25" customHeight="1">
      <c r="V16117" s="1"/>
    </row>
    <row r="16118" ht="14.25" customHeight="1">
      <c r="V16118" s="1"/>
    </row>
    <row r="16119" ht="14.25" customHeight="1">
      <c r="V16119" s="1"/>
    </row>
    <row r="16120" ht="14.25" customHeight="1">
      <c r="V16120" s="1"/>
    </row>
    <row r="16121" ht="14.25" customHeight="1">
      <c r="V16121" s="1"/>
    </row>
    <row r="16122" ht="14.25" customHeight="1">
      <c r="V16122" s="1"/>
    </row>
    <row r="16123" ht="14.25" customHeight="1">
      <c r="V16123" s="1"/>
    </row>
    <row r="16124" ht="14.25" customHeight="1">
      <c r="V16124" s="1"/>
    </row>
    <row r="16125" ht="14.25" customHeight="1">
      <c r="V16125" s="1"/>
    </row>
    <row r="16126" ht="14.25" customHeight="1">
      <c r="V16126" s="1"/>
    </row>
    <row r="16127" ht="14.25" customHeight="1">
      <c r="V16127" s="1"/>
    </row>
    <row r="16128" ht="14.25" customHeight="1">
      <c r="V16128" s="1"/>
    </row>
    <row r="16129" ht="14.25" customHeight="1">
      <c r="V16129" s="1"/>
    </row>
    <row r="16130" ht="14.25" customHeight="1">
      <c r="V16130" s="1"/>
    </row>
    <row r="16131" ht="14.25" customHeight="1">
      <c r="V16131" s="1"/>
    </row>
    <row r="16132" ht="14.25" customHeight="1">
      <c r="V16132" s="1"/>
    </row>
    <row r="16133" ht="14.25" customHeight="1">
      <c r="V16133" s="1"/>
    </row>
    <row r="16134" ht="14.25" customHeight="1">
      <c r="V16134" s="1"/>
    </row>
    <row r="16135" ht="14.25" customHeight="1">
      <c r="V16135" s="1"/>
    </row>
    <row r="16136" ht="14.25" customHeight="1">
      <c r="V16136" s="1"/>
    </row>
    <row r="16137" ht="14.25" customHeight="1">
      <c r="V16137" s="1"/>
    </row>
    <row r="16138" ht="14.25" customHeight="1">
      <c r="V16138" s="1"/>
    </row>
    <row r="16139" ht="14.25" customHeight="1">
      <c r="V16139" s="1"/>
    </row>
    <row r="16140" ht="14.25" customHeight="1">
      <c r="V16140" s="1"/>
    </row>
    <row r="16141" ht="14.25" customHeight="1">
      <c r="V16141" s="1"/>
    </row>
    <row r="16142" ht="14.25" customHeight="1">
      <c r="V16142" s="1"/>
    </row>
    <row r="16143" ht="14.25" customHeight="1">
      <c r="V16143" s="1"/>
    </row>
    <row r="16144" ht="14.25" customHeight="1">
      <c r="V16144" s="1"/>
    </row>
    <row r="16145" ht="14.25" customHeight="1">
      <c r="V16145" s="1"/>
    </row>
    <row r="16146" ht="14.25" customHeight="1">
      <c r="V16146" s="1"/>
    </row>
    <row r="16147" ht="14.25" customHeight="1">
      <c r="V16147" s="1"/>
    </row>
    <row r="16148" ht="14.25" customHeight="1">
      <c r="V16148" s="1"/>
    </row>
    <row r="16149" ht="14.25" customHeight="1">
      <c r="V16149" s="1"/>
    </row>
    <row r="16150" ht="14.25" customHeight="1">
      <c r="V16150" s="1"/>
    </row>
    <row r="16151" ht="14.25" customHeight="1">
      <c r="V16151" s="1"/>
    </row>
    <row r="16152" ht="14.25" customHeight="1">
      <c r="V16152" s="1"/>
    </row>
    <row r="16153" ht="14.25" customHeight="1">
      <c r="V16153" s="1"/>
    </row>
    <row r="16154" ht="14.25" customHeight="1">
      <c r="V16154" s="1"/>
    </row>
    <row r="16155" ht="14.25" customHeight="1">
      <c r="V16155" s="1"/>
    </row>
    <row r="16156" ht="14.25" customHeight="1">
      <c r="V16156" s="1"/>
    </row>
    <row r="16157" ht="14.25" customHeight="1">
      <c r="V16157" s="1"/>
    </row>
    <row r="16158" ht="14.25" customHeight="1">
      <c r="V16158" s="1"/>
    </row>
    <row r="16159" ht="14.25" customHeight="1">
      <c r="V16159" s="1"/>
    </row>
    <row r="16160" ht="14.25" customHeight="1">
      <c r="V16160" s="1"/>
    </row>
    <row r="16161" ht="14.25" customHeight="1">
      <c r="V16161" s="1"/>
    </row>
    <row r="16162" ht="14.25" customHeight="1">
      <c r="V16162" s="1"/>
    </row>
    <row r="16163" ht="14.25" customHeight="1">
      <c r="V16163" s="1"/>
    </row>
    <row r="16164" ht="14.25" customHeight="1">
      <c r="V16164" s="1"/>
    </row>
    <row r="16165" ht="14.25" customHeight="1">
      <c r="V16165" s="1"/>
    </row>
    <row r="16166" ht="14.25" customHeight="1">
      <c r="V16166" s="1"/>
    </row>
    <row r="16167" ht="14.25" customHeight="1">
      <c r="V16167" s="1"/>
    </row>
    <row r="16168" ht="14.25" customHeight="1">
      <c r="V16168" s="1"/>
    </row>
    <row r="16169" ht="14.25" customHeight="1">
      <c r="V16169" s="1"/>
    </row>
    <row r="16170" ht="14.25" customHeight="1">
      <c r="V16170" s="1"/>
    </row>
    <row r="16171" ht="14.25" customHeight="1">
      <c r="V16171" s="1"/>
    </row>
    <row r="16172" ht="14.25" customHeight="1">
      <c r="V16172" s="1"/>
    </row>
    <row r="16173" ht="14.25" customHeight="1">
      <c r="V16173" s="1"/>
    </row>
    <row r="16174" ht="14.25" customHeight="1">
      <c r="V16174" s="1"/>
    </row>
    <row r="16175" ht="14.25" customHeight="1">
      <c r="V16175" s="1"/>
    </row>
    <row r="16176" ht="14.25" customHeight="1">
      <c r="V16176" s="1"/>
    </row>
    <row r="16177" ht="14.25" customHeight="1">
      <c r="V16177" s="1"/>
    </row>
    <row r="16178" ht="14.25" customHeight="1">
      <c r="V16178" s="1"/>
    </row>
    <row r="16179" ht="14.25" customHeight="1">
      <c r="V16179" s="1"/>
    </row>
    <row r="16180" ht="14.25" customHeight="1">
      <c r="V16180" s="1"/>
    </row>
    <row r="16181" ht="14.25" customHeight="1">
      <c r="V16181" s="1"/>
    </row>
    <row r="16182" ht="14.25" customHeight="1">
      <c r="V16182" s="1"/>
    </row>
    <row r="16183" ht="14.25" customHeight="1">
      <c r="V16183" s="1"/>
    </row>
    <row r="16184" ht="14.25" customHeight="1">
      <c r="V16184" s="1"/>
    </row>
    <row r="16185" ht="14.25" customHeight="1">
      <c r="V16185" s="1"/>
    </row>
    <row r="16186" ht="14.25" customHeight="1">
      <c r="V16186" s="1"/>
    </row>
    <row r="16187" ht="14.25" customHeight="1">
      <c r="V16187" s="1"/>
    </row>
    <row r="16188" ht="14.25" customHeight="1">
      <c r="V16188" s="1"/>
    </row>
    <row r="16189" ht="14.25" customHeight="1">
      <c r="V16189" s="1"/>
    </row>
    <row r="16190" ht="14.25" customHeight="1">
      <c r="V16190" s="1"/>
    </row>
    <row r="16191" ht="14.25" customHeight="1">
      <c r="V16191" s="1"/>
    </row>
    <row r="16192" ht="14.25" customHeight="1">
      <c r="V16192" s="1"/>
    </row>
    <row r="16193" ht="14.25" customHeight="1">
      <c r="V16193" s="1"/>
    </row>
    <row r="16194" ht="14.25" customHeight="1">
      <c r="V16194" s="1"/>
    </row>
    <row r="16195" ht="14.25" customHeight="1">
      <c r="V16195" s="1"/>
    </row>
    <row r="16196" ht="14.25" customHeight="1">
      <c r="V16196" s="1"/>
    </row>
    <row r="16197" ht="14.25" customHeight="1">
      <c r="V16197" s="1"/>
    </row>
    <row r="16198" ht="14.25" customHeight="1">
      <c r="V16198" s="1"/>
    </row>
    <row r="16199" ht="14.25" customHeight="1">
      <c r="V16199" s="1"/>
    </row>
    <row r="16200" ht="14.25" customHeight="1">
      <c r="V16200" s="1"/>
    </row>
    <row r="16201" ht="14.25" customHeight="1">
      <c r="V16201" s="1"/>
    </row>
    <row r="16202" ht="14.25" customHeight="1">
      <c r="V16202" s="1"/>
    </row>
    <row r="16203" ht="14.25" customHeight="1">
      <c r="V16203" s="1"/>
    </row>
    <row r="16204" ht="14.25" customHeight="1">
      <c r="V16204" s="1"/>
    </row>
    <row r="16205" ht="14.25" customHeight="1">
      <c r="V16205" s="1"/>
    </row>
    <row r="16206" ht="14.25" customHeight="1">
      <c r="V16206" s="1"/>
    </row>
    <row r="16207" ht="14.25" customHeight="1">
      <c r="V16207" s="1"/>
    </row>
    <row r="16208" ht="14.25" customHeight="1">
      <c r="V16208" s="1"/>
    </row>
    <row r="16209" ht="14.25" customHeight="1">
      <c r="V16209" s="1"/>
    </row>
    <row r="16210" ht="14.25" customHeight="1">
      <c r="V16210" s="1"/>
    </row>
    <row r="16211" ht="14.25" customHeight="1">
      <c r="V16211" s="1"/>
    </row>
    <row r="16212" ht="14.25" customHeight="1">
      <c r="V16212" s="1"/>
    </row>
    <row r="16213" ht="14.25" customHeight="1">
      <c r="V16213" s="1"/>
    </row>
    <row r="16214" ht="14.25" customHeight="1">
      <c r="V16214" s="1"/>
    </row>
    <row r="16215" ht="14.25" customHeight="1">
      <c r="V16215" s="1"/>
    </row>
    <row r="16216" ht="14.25" customHeight="1">
      <c r="V16216" s="1"/>
    </row>
    <row r="16217" ht="14.25" customHeight="1">
      <c r="V16217" s="1"/>
    </row>
    <row r="16218" ht="14.25" customHeight="1">
      <c r="V16218" s="1"/>
    </row>
    <row r="16219" ht="14.25" customHeight="1">
      <c r="V16219" s="1"/>
    </row>
    <row r="16220" ht="14.25" customHeight="1">
      <c r="V16220" s="1"/>
    </row>
    <row r="16221" ht="14.25" customHeight="1">
      <c r="V16221" s="1"/>
    </row>
    <row r="16222" ht="14.25" customHeight="1">
      <c r="V16222" s="1"/>
    </row>
    <row r="16223" ht="14.25" customHeight="1">
      <c r="V16223" s="1"/>
    </row>
    <row r="16224" ht="14.25" customHeight="1">
      <c r="V16224" s="1"/>
    </row>
    <row r="16225" ht="14.25" customHeight="1">
      <c r="V16225" s="1"/>
    </row>
    <row r="16226" ht="14.25" customHeight="1">
      <c r="V16226" s="1"/>
    </row>
    <row r="16227" ht="14.25" customHeight="1">
      <c r="V16227" s="1"/>
    </row>
    <row r="16228" ht="14.25" customHeight="1">
      <c r="V16228" s="1"/>
    </row>
    <row r="16229" ht="14.25" customHeight="1">
      <c r="V16229" s="1"/>
    </row>
    <row r="16230" ht="14.25" customHeight="1">
      <c r="V16230" s="1"/>
    </row>
    <row r="16231" ht="14.25" customHeight="1">
      <c r="V16231" s="1"/>
    </row>
    <row r="16232" ht="14.25" customHeight="1">
      <c r="V16232" s="1"/>
    </row>
    <row r="16233" ht="14.25" customHeight="1">
      <c r="V16233" s="1"/>
    </row>
    <row r="16234" ht="14.25" customHeight="1">
      <c r="V16234" s="1"/>
    </row>
    <row r="16235" ht="14.25" customHeight="1">
      <c r="V16235" s="1"/>
    </row>
    <row r="16236" ht="14.25" customHeight="1">
      <c r="V16236" s="1"/>
    </row>
    <row r="16237" ht="14.25" customHeight="1">
      <c r="V16237" s="1"/>
    </row>
    <row r="16238" ht="14.25" customHeight="1">
      <c r="V16238" s="1"/>
    </row>
    <row r="16239" ht="14.25" customHeight="1">
      <c r="V16239" s="1"/>
    </row>
    <row r="16240" ht="14.25" customHeight="1">
      <c r="V16240" s="1"/>
    </row>
    <row r="16241" ht="14.25" customHeight="1">
      <c r="V16241" s="1"/>
    </row>
    <row r="16242" ht="14.25" customHeight="1">
      <c r="V16242" s="1"/>
    </row>
    <row r="16243" ht="14.25" customHeight="1">
      <c r="V16243" s="1"/>
    </row>
    <row r="16244" ht="14.25" customHeight="1">
      <c r="V16244" s="1"/>
    </row>
    <row r="16245" ht="14.25" customHeight="1">
      <c r="V16245" s="1"/>
    </row>
    <row r="16246" ht="14.25" customHeight="1">
      <c r="V16246" s="1"/>
    </row>
    <row r="16247" ht="14.25" customHeight="1">
      <c r="V16247" s="1"/>
    </row>
    <row r="16248" ht="14.25" customHeight="1">
      <c r="V16248" s="1"/>
    </row>
    <row r="16249" ht="14.25" customHeight="1">
      <c r="V16249" s="1"/>
    </row>
    <row r="16250" ht="14.25" customHeight="1">
      <c r="V16250" s="1"/>
    </row>
    <row r="16251" ht="14.25" customHeight="1">
      <c r="V16251" s="1"/>
    </row>
    <row r="16252" ht="14.25" customHeight="1">
      <c r="V16252" s="1"/>
    </row>
    <row r="16253" ht="14.25" customHeight="1">
      <c r="V16253" s="1"/>
    </row>
    <row r="16254" ht="14.25" customHeight="1">
      <c r="V16254" s="1"/>
    </row>
    <row r="16255" ht="14.25" customHeight="1">
      <c r="V16255" s="1"/>
    </row>
    <row r="16256" ht="14.25" customHeight="1">
      <c r="V16256" s="1"/>
    </row>
    <row r="16257" ht="14.25" customHeight="1">
      <c r="V16257" s="1"/>
    </row>
    <row r="16258" ht="14.25" customHeight="1">
      <c r="V16258" s="1"/>
    </row>
    <row r="16259" ht="14.25" customHeight="1">
      <c r="V16259" s="1"/>
    </row>
    <row r="16260" ht="14.25" customHeight="1">
      <c r="V16260" s="1"/>
    </row>
    <row r="16261" ht="14.25" customHeight="1">
      <c r="V16261" s="1"/>
    </row>
    <row r="16262" ht="14.25" customHeight="1">
      <c r="V16262" s="1"/>
    </row>
    <row r="16263" ht="14.25" customHeight="1">
      <c r="V16263" s="1"/>
    </row>
    <row r="16264" ht="14.25" customHeight="1">
      <c r="V16264" s="1"/>
    </row>
    <row r="16265" ht="14.25" customHeight="1">
      <c r="V16265" s="1"/>
    </row>
    <row r="16266" ht="14.25" customHeight="1">
      <c r="V16266" s="1"/>
    </row>
    <row r="16267" ht="14.25" customHeight="1">
      <c r="V16267" s="1"/>
    </row>
    <row r="16268" ht="14.25" customHeight="1">
      <c r="V16268" s="1"/>
    </row>
    <row r="16269" ht="14.25" customHeight="1">
      <c r="V16269" s="1"/>
    </row>
    <row r="16270" ht="14.25" customHeight="1">
      <c r="V16270" s="1"/>
    </row>
    <row r="16271" ht="14.25" customHeight="1">
      <c r="V16271" s="1"/>
    </row>
    <row r="16272" ht="14.25" customHeight="1">
      <c r="V16272" s="1"/>
    </row>
    <row r="16273" ht="14.25" customHeight="1">
      <c r="V16273" s="1"/>
    </row>
    <row r="16274" ht="14.25" customHeight="1">
      <c r="V16274" s="1"/>
    </row>
    <row r="16275" ht="14.25" customHeight="1">
      <c r="V16275" s="1"/>
    </row>
    <row r="16276" ht="14.25" customHeight="1">
      <c r="V16276" s="1"/>
    </row>
    <row r="16277" ht="14.25" customHeight="1">
      <c r="V16277" s="1"/>
    </row>
    <row r="16278" ht="14.25" customHeight="1">
      <c r="V16278" s="1"/>
    </row>
    <row r="16279" ht="14.25" customHeight="1">
      <c r="V16279" s="1"/>
    </row>
    <row r="16280" ht="14.25" customHeight="1">
      <c r="V16280" s="1"/>
    </row>
    <row r="16281" ht="14.25" customHeight="1">
      <c r="V16281" s="1"/>
    </row>
    <row r="16282" ht="14.25" customHeight="1">
      <c r="V16282" s="1"/>
    </row>
    <row r="16283" ht="14.25" customHeight="1">
      <c r="V16283" s="1"/>
    </row>
    <row r="16284" ht="14.25" customHeight="1">
      <c r="V16284" s="1"/>
    </row>
    <row r="16285" ht="14.25" customHeight="1">
      <c r="V16285" s="1"/>
    </row>
    <row r="16286" ht="14.25" customHeight="1">
      <c r="V16286" s="1"/>
    </row>
    <row r="16287" ht="14.25" customHeight="1">
      <c r="V16287" s="1"/>
    </row>
    <row r="16288" ht="14.25" customHeight="1">
      <c r="V16288" s="1"/>
    </row>
    <row r="16289" ht="14.25" customHeight="1">
      <c r="V16289" s="1"/>
    </row>
    <row r="16290" ht="14.25" customHeight="1">
      <c r="V16290" s="1"/>
    </row>
    <row r="16291" ht="14.25" customHeight="1">
      <c r="V16291" s="1"/>
    </row>
    <row r="16292" ht="14.25" customHeight="1">
      <c r="V16292" s="1"/>
    </row>
    <row r="16293" ht="14.25" customHeight="1">
      <c r="V16293" s="1"/>
    </row>
    <row r="16294" ht="14.25" customHeight="1">
      <c r="V16294" s="1"/>
    </row>
    <row r="16295" ht="14.25" customHeight="1">
      <c r="V16295" s="1"/>
    </row>
    <row r="16296" ht="14.25" customHeight="1">
      <c r="V16296" s="1"/>
    </row>
    <row r="16297" ht="14.25" customHeight="1">
      <c r="V16297" s="1"/>
    </row>
    <row r="16298" ht="14.25" customHeight="1">
      <c r="V16298" s="1"/>
    </row>
    <row r="16299" ht="14.25" customHeight="1">
      <c r="V16299" s="1"/>
    </row>
    <row r="16300" ht="14.25" customHeight="1">
      <c r="V16300" s="1"/>
    </row>
    <row r="16301" ht="14.25" customHeight="1">
      <c r="V16301" s="1"/>
    </row>
    <row r="16302" ht="14.25" customHeight="1">
      <c r="V16302" s="1"/>
    </row>
    <row r="16303" ht="14.25" customHeight="1">
      <c r="V16303" s="1"/>
    </row>
    <row r="16304" ht="14.25" customHeight="1">
      <c r="V16304" s="1"/>
    </row>
    <row r="16305" ht="14.25" customHeight="1">
      <c r="V16305" s="1"/>
    </row>
    <row r="16306" ht="14.25" customHeight="1">
      <c r="V16306" s="1"/>
    </row>
    <row r="16307" ht="14.25" customHeight="1">
      <c r="V16307" s="1"/>
    </row>
    <row r="16308" ht="14.25" customHeight="1">
      <c r="V16308" s="1"/>
    </row>
    <row r="16309" ht="14.25" customHeight="1">
      <c r="V16309" s="1"/>
    </row>
    <row r="16310" ht="14.25" customHeight="1">
      <c r="V16310" s="1"/>
    </row>
    <row r="16311" ht="14.25" customHeight="1">
      <c r="V16311" s="1"/>
    </row>
    <row r="16312" ht="14.25" customHeight="1">
      <c r="V16312" s="1"/>
    </row>
    <row r="16313" ht="14.25" customHeight="1">
      <c r="V16313" s="1"/>
    </row>
    <row r="16314" ht="14.25" customHeight="1">
      <c r="V16314" s="1"/>
    </row>
    <row r="16315" ht="14.25" customHeight="1">
      <c r="V16315" s="1"/>
    </row>
    <row r="16316" ht="14.25" customHeight="1">
      <c r="V16316" s="1"/>
    </row>
    <row r="16317" ht="14.25" customHeight="1">
      <c r="V16317" s="1"/>
    </row>
    <row r="16318" ht="14.25" customHeight="1">
      <c r="V16318" s="1"/>
    </row>
    <row r="16319" ht="14.25" customHeight="1">
      <c r="V16319" s="1"/>
    </row>
    <row r="16320" ht="14.25" customHeight="1">
      <c r="V16320" s="1"/>
    </row>
    <row r="16321" ht="14.25" customHeight="1">
      <c r="V16321" s="1"/>
    </row>
    <row r="16322" ht="14.25" customHeight="1">
      <c r="V16322" s="1"/>
    </row>
    <row r="16323" ht="14.25" customHeight="1">
      <c r="V16323" s="1"/>
    </row>
    <row r="16324" ht="14.25" customHeight="1">
      <c r="V16324" s="1"/>
    </row>
    <row r="16325" ht="14.25" customHeight="1">
      <c r="V16325" s="1"/>
    </row>
    <row r="16326" ht="14.25" customHeight="1">
      <c r="V16326" s="1"/>
    </row>
    <row r="16327" ht="14.25" customHeight="1">
      <c r="V16327" s="1"/>
    </row>
    <row r="16328" ht="14.25" customHeight="1">
      <c r="V16328" s="1"/>
    </row>
    <row r="16329" ht="14.25" customHeight="1">
      <c r="V16329" s="1"/>
    </row>
    <row r="16330" ht="14.25" customHeight="1">
      <c r="V16330" s="1"/>
    </row>
    <row r="16331" ht="14.25" customHeight="1">
      <c r="V16331" s="1"/>
    </row>
    <row r="16332" ht="14.25" customHeight="1">
      <c r="V16332" s="1"/>
    </row>
    <row r="16333" ht="14.25" customHeight="1">
      <c r="V16333" s="1"/>
    </row>
    <row r="16334" ht="14.25" customHeight="1">
      <c r="V16334" s="1"/>
    </row>
    <row r="16335" ht="14.25" customHeight="1">
      <c r="V16335" s="1"/>
    </row>
    <row r="16336" ht="14.25" customHeight="1">
      <c r="V16336" s="1"/>
    </row>
    <row r="16337" ht="14.25" customHeight="1">
      <c r="V16337" s="1"/>
    </row>
    <row r="16338" ht="14.25" customHeight="1">
      <c r="V16338" s="1"/>
    </row>
    <row r="16339" ht="14.25" customHeight="1">
      <c r="V16339" s="1"/>
    </row>
    <row r="16340" ht="14.25" customHeight="1">
      <c r="V16340" s="1"/>
    </row>
    <row r="16341" ht="14.25" customHeight="1">
      <c r="V16341" s="1"/>
    </row>
    <row r="16342" ht="14.25" customHeight="1">
      <c r="V16342" s="1"/>
    </row>
    <row r="16343" ht="14.25" customHeight="1">
      <c r="V16343" s="1"/>
    </row>
    <row r="16344" ht="14.25" customHeight="1">
      <c r="V16344" s="1"/>
    </row>
    <row r="16345" ht="14.25" customHeight="1">
      <c r="V16345" s="1"/>
    </row>
    <row r="16346" ht="14.25" customHeight="1">
      <c r="V16346" s="1"/>
    </row>
    <row r="16347" ht="14.25" customHeight="1">
      <c r="V16347" s="1"/>
    </row>
    <row r="16348" ht="14.25" customHeight="1">
      <c r="V16348" s="1"/>
    </row>
    <row r="16349" ht="14.25" customHeight="1">
      <c r="V16349" s="1"/>
    </row>
    <row r="16350" ht="14.25" customHeight="1">
      <c r="V16350" s="1"/>
    </row>
    <row r="16351" ht="14.25" customHeight="1">
      <c r="V16351" s="1"/>
    </row>
    <row r="16352" ht="14.25" customHeight="1">
      <c r="V16352" s="1"/>
    </row>
    <row r="16353" ht="14.25" customHeight="1">
      <c r="V16353" s="1"/>
    </row>
    <row r="16354" ht="14.25" customHeight="1">
      <c r="V16354" s="1"/>
    </row>
    <row r="16355" ht="14.25" customHeight="1">
      <c r="V16355" s="1"/>
    </row>
    <row r="16356" ht="14.25" customHeight="1">
      <c r="V16356" s="1"/>
    </row>
    <row r="16357" ht="14.25" customHeight="1">
      <c r="V16357" s="1"/>
    </row>
    <row r="16358" ht="14.25" customHeight="1">
      <c r="V16358" s="1"/>
    </row>
    <row r="16359" ht="14.25" customHeight="1">
      <c r="V16359" s="1"/>
    </row>
    <row r="16360" ht="14.25" customHeight="1">
      <c r="V16360" s="1"/>
    </row>
    <row r="16361" ht="14.25" customHeight="1">
      <c r="V16361" s="1"/>
    </row>
    <row r="16362" ht="14.25" customHeight="1">
      <c r="V16362" s="1"/>
    </row>
    <row r="16363" ht="14.25" customHeight="1">
      <c r="V16363" s="1"/>
    </row>
    <row r="16364" ht="14.25" customHeight="1">
      <c r="V16364" s="1"/>
    </row>
    <row r="16365" ht="14.25" customHeight="1">
      <c r="V16365" s="1"/>
    </row>
    <row r="16366" ht="14.25" customHeight="1">
      <c r="V16366" s="1"/>
    </row>
    <row r="16367" ht="14.25" customHeight="1">
      <c r="V16367" s="1"/>
    </row>
    <row r="16368" ht="14.25" customHeight="1">
      <c r="V16368" s="1"/>
    </row>
    <row r="16369" ht="14.25" customHeight="1">
      <c r="V16369" s="1"/>
    </row>
    <row r="16370" ht="14.25" customHeight="1">
      <c r="V16370" s="1"/>
    </row>
    <row r="16371" ht="14.25" customHeight="1">
      <c r="V16371" s="1"/>
    </row>
    <row r="16372" ht="14.25" customHeight="1">
      <c r="V16372" s="1"/>
    </row>
    <row r="16373" ht="14.25" customHeight="1">
      <c r="V16373" s="1"/>
    </row>
    <row r="16374" ht="14.25" customHeight="1">
      <c r="V16374" s="1"/>
    </row>
    <row r="16375" ht="14.25" customHeight="1">
      <c r="V16375" s="1"/>
    </row>
    <row r="16376" ht="14.25" customHeight="1">
      <c r="V16376" s="1"/>
    </row>
    <row r="16377" ht="14.25" customHeight="1">
      <c r="V16377" s="1"/>
    </row>
    <row r="16378" ht="14.25" customHeight="1">
      <c r="V16378" s="1"/>
    </row>
    <row r="16379" ht="14.25" customHeight="1">
      <c r="V16379" s="1"/>
    </row>
    <row r="16380" ht="14.25" customHeight="1">
      <c r="V16380" s="1"/>
    </row>
    <row r="16381" ht="14.25" customHeight="1">
      <c r="V16381" s="1"/>
    </row>
    <row r="16382" ht="14.25" customHeight="1">
      <c r="V16382" s="1"/>
    </row>
    <row r="16383" ht="14.25" customHeight="1">
      <c r="V16383" s="1"/>
    </row>
    <row r="16384" ht="14.25" customHeight="1">
      <c r="V16384" s="1"/>
    </row>
    <row r="16385" ht="14.25" customHeight="1">
      <c r="V16385" s="1"/>
    </row>
    <row r="16386" ht="14.25" customHeight="1">
      <c r="V16386" s="1"/>
    </row>
    <row r="16387" ht="14.25" customHeight="1">
      <c r="V16387" s="1"/>
    </row>
    <row r="16388" ht="14.25" customHeight="1">
      <c r="V16388" s="1"/>
    </row>
    <row r="16389" ht="14.25" customHeight="1">
      <c r="V16389" s="1"/>
    </row>
    <row r="16390" ht="14.25" customHeight="1">
      <c r="V16390" s="1"/>
    </row>
    <row r="16391" ht="14.25" customHeight="1">
      <c r="V16391" s="1"/>
    </row>
    <row r="16392" ht="14.25" customHeight="1">
      <c r="V16392" s="1"/>
    </row>
    <row r="16393" ht="14.25" customHeight="1">
      <c r="V16393" s="1"/>
    </row>
    <row r="16394" ht="14.25" customHeight="1">
      <c r="V16394" s="1"/>
    </row>
    <row r="16395" ht="14.25" customHeight="1">
      <c r="V16395" s="1"/>
    </row>
    <row r="16396" ht="14.25" customHeight="1">
      <c r="V16396" s="1"/>
    </row>
    <row r="16397" ht="14.25" customHeight="1">
      <c r="V16397" s="1"/>
    </row>
    <row r="16398" ht="14.25" customHeight="1">
      <c r="V16398" s="1"/>
    </row>
    <row r="16399" ht="14.25" customHeight="1">
      <c r="V16399" s="1"/>
    </row>
    <row r="16400" ht="14.25" customHeight="1">
      <c r="V16400" s="1"/>
    </row>
    <row r="16401" ht="14.25" customHeight="1">
      <c r="V16401" s="1"/>
    </row>
    <row r="16402" ht="14.25" customHeight="1">
      <c r="V16402" s="1"/>
    </row>
    <row r="16403" ht="14.25" customHeight="1">
      <c r="V16403" s="1"/>
    </row>
    <row r="16404" ht="14.25" customHeight="1">
      <c r="V16404" s="1"/>
    </row>
    <row r="16405" ht="14.25" customHeight="1">
      <c r="V16405" s="1"/>
    </row>
    <row r="16406" ht="14.25" customHeight="1">
      <c r="V16406" s="1"/>
    </row>
    <row r="16407" ht="14.25" customHeight="1">
      <c r="V16407" s="1"/>
    </row>
    <row r="16408" ht="14.25" customHeight="1">
      <c r="V16408" s="1"/>
    </row>
    <row r="16409" ht="14.25" customHeight="1">
      <c r="V16409" s="1"/>
    </row>
    <row r="16410" ht="14.25" customHeight="1">
      <c r="V16410" s="1"/>
    </row>
    <row r="16411" ht="14.25" customHeight="1">
      <c r="V16411" s="1"/>
    </row>
    <row r="16412" ht="14.25" customHeight="1">
      <c r="V16412" s="1"/>
    </row>
    <row r="16413" ht="14.25" customHeight="1">
      <c r="V16413" s="1"/>
    </row>
    <row r="16414" ht="14.25" customHeight="1">
      <c r="V16414" s="1"/>
    </row>
    <row r="16415" ht="14.25" customHeight="1">
      <c r="V16415" s="1"/>
    </row>
    <row r="16416" ht="14.25" customHeight="1">
      <c r="V16416" s="1"/>
    </row>
    <row r="16417" ht="14.25" customHeight="1">
      <c r="V16417" s="1"/>
    </row>
    <row r="16418" ht="14.25" customHeight="1">
      <c r="V16418" s="1"/>
    </row>
    <row r="16419" ht="14.25" customHeight="1">
      <c r="V16419" s="1"/>
    </row>
    <row r="16420" ht="14.25" customHeight="1">
      <c r="V16420" s="1"/>
    </row>
    <row r="16421" ht="14.25" customHeight="1">
      <c r="V16421" s="1"/>
    </row>
    <row r="16422" ht="14.25" customHeight="1">
      <c r="V16422" s="1"/>
    </row>
    <row r="16423" ht="14.25" customHeight="1">
      <c r="V16423" s="1"/>
    </row>
    <row r="16424" ht="14.25" customHeight="1">
      <c r="V16424" s="1"/>
    </row>
    <row r="16425" ht="14.25" customHeight="1">
      <c r="V16425" s="1"/>
    </row>
    <row r="16426" ht="14.25" customHeight="1">
      <c r="V16426" s="1"/>
    </row>
    <row r="16427" ht="14.25" customHeight="1">
      <c r="V16427" s="1"/>
    </row>
    <row r="16428" ht="14.25" customHeight="1">
      <c r="V16428" s="1"/>
    </row>
    <row r="16429" ht="14.25" customHeight="1">
      <c r="V16429" s="1"/>
    </row>
    <row r="16430" ht="14.25" customHeight="1">
      <c r="V16430" s="1"/>
    </row>
    <row r="16431" ht="14.25" customHeight="1">
      <c r="V16431" s="1"/>
    </row>
    <row r="16432" ht="14.25" customHeight="1">
      <c r="V16432" s="1"/>
    </row>
    <row r="16433" ht="14.25" customHeight="1">
      <c r="V16433" s="1"/>
    </row>
    <row r="16434" ht="14.25" customHeight="1">
      <c r="V16434" s="1"/>
    </row>
    <row r="16435" ht="14.25" customHeight="1">
      <c r="V16435" s="1"/>
    </row>
    <row r="16436" ht="14.25" customHeight="1">
      <c r="V16436" s="1"/>
    </row>
    <row r="16437" ht="14.25" customHeight="1">
      <c r="V16437" s="1"/>
    </row>
    <row r="16438" ht="14.25" customHeight="1">
      <c r="V16438" s="1"/>
    </row>
    <row r="16439" ht="14.25" customHeight="1">
      <c r="V16439" s="1"/>
    </row>
    <row r="16440" ht="14.25" customHeight="1">
      <c r="V16440" s="1"/>
    </row>
    <row r="16441" ht="14.25" customHeight="1">
      <c r="V16441" s="1"/>
    </row>
    <row r="16442" ht="14.25" customHeight="1">
      <c r="V16442" s="1"/>
    </row>
    <row r="16443" ht="14.25" customHeight="1">
      <c r="V16443" s="1"/>
    </row>
    <row r="16444" ht="14.25" customHeight="1">
      <c r="V16444" s="1"/>
    </row>
    <row r="16445" ht="14.25" customHeight="1">
      <c r="V16445" s="1"/>
    </row>
    <row r="16446" ht="14.25" customHeight="1">
      <c r="V16446" s="1"/>
    </row>
    <row r="16447" ht="14.25" customHeight="1">
      <c r="V16447" s="1"/>
    </row>
    <row r="16448" ht="14.25" customHeight="1">
      <c r="V16448" s="1"/>
    </row>
    <row r="16449" ht="14.25" customHeight="1">
      <c r="V16449" s="1"/>
    </row>
    <row r="16450" ht="14.25" customHeight="1">
      <c r="V16450" s="1"/>
    </row>
    <row r="16451" ht="14.25" customHeight="1">
      <c r="V16451" s="1"/>
    </row>
    <row r="16452" ht="14.25" customHeight="1">
      <c r="V16452" s="1"/>
    </row>
    <row r="16453" ht="14.25" customHeight="1">
      <c r="V16453" s="1"/>
    </row>
    <row r="16454" ht="14.25" customHeight="1">
      <c r="V16454" s="1"/>
    </row>
    <row r="16455" ht="14.25" customHeight="1">
      <c r="V16455" s="1"/>
    </row>
    <row r="16456" ht="14.25" customHeight="1">
      <c r="V16456" s="1"/>
    </row>
    <row r="16457" ht="14.25" customHeight="1">
      <c r="V16457" s="1"/>
    </row>
    <row r="16458" ht="14.25" customHeight="1">
      <c r="V16458" s="1"/>
    </row>
    <row r="16459" ht="14.25" customHeight="1">
      <c r="V16459" s="1"/>
    </row>
    <row r="16460" ht="14.25" customHeight="1">
      <c r="V16460" s="1"/>
    </row>
    <row r="16461" ht="14.25" customHeight="1">
      <c r="V16461" s="1"/>
    </row>
    <row r="16462" ht="14.25" customHeight="1">
      <c r="V16462" s="1"/>
    </row>
    <row r="16463" ht="14.25" customHeight="1">
      <c r="V16463" s="1"/>
    </row>
    <row r="16464" ht="14.25" customHeight="1">
      <c r="V16464" s="1"/>
    </row>
    <row r="16465" ht="14.25" customHeight="1">
      <c r="V16465" s="1"/>
    </row>
    <row r="16466" ht="14.25" customHeight="1">
      <c r="V16466" s="1"/>
    </row>
    <row r="16467" ht="14.25" customHeight="1">
      <c r="V16467" s="1"/>
    </row>
    <row r="16468" ht="14.25" customHeight="1">
      <c r="V16468" s="1"/>
    </row>
    <row r="16469" ht="14.25" customHeight="1">
      <c r="V16469" s="1"/>
    </row>
    <row r="16470" ht="14.25" customHeight="1">
      <c r="V16470" s="1"/>
    </row>
    <row r="16471" ht="14.25" customHeight="1">
      <c r="V16471" s="1"/>
    </row>
    <row r="16472" ht="14.25" customHeight="1">
      <c r="V16472" s="1"/>
    </row>
    <row r="16473" ht="14.25" customHeight="1">
      <c r="V16473" s="1"/>
    </row>
    <row r="16474" ht="14.25" customHeight="1">
      <c r="V16474" s="1"/>
    </row>
    <row r="16475" ht="14.25" customHeight="1">
      <c r="V16475" s="1"/>
    </row>
    <row r="16476" ht="14.25" customHeight="1">
      <c r="V16476" s="1"/>
    </row>
    <row r="16477" ht="14.25" customHeight="1">
      <c r="V16477" s="1"/>
    </row>
    <row r="16478" ht="14.25" customHeight="1">
      <c r="V16478" s="1"/>
    </row>
    <row r="16479" ht="14.25" customHeight="1">
      <c r="V16479" s="1"/>
    </row>
    <row r="16480" ht="14.25" customHeight="1">
      <c r="V16480" s="1"/>
    </row>
    <row r="16481" ht="14.25" customHeight="1">
      <c r="V16481" s="1"/>
    </row>
    <row r="16482" ht="14.25" customHeight="1">
      <c r="V16482" s="1"/>
    </row>
    <row r="16483" ht="14.25" customHeight="1">
      <c r="V16483" s="1"/>
    </row>
    <row r="16484" ht="14.25" customHeight="1">
      <c r="V16484" s="1"/>
    </row>
    <row r="16485" ht="14.25" customHeight="1">
      <c r="V16485" s="1"/>
    </row>
    <row r="16486" ht="14.25" customHeight="1">
      <c r="V16486" s="1"/>
    </row>
    <row r="16487" ht="14.25" customHeight="1">
      <c r="V16487" s="1"/>
    </row>
    <row r="16488" ht="14.25" customHeight="1">
      <c r="V16488" s="1"/>
    </row>
    <row r="16489" ht="14.25" customHeight="1">
      <c r="V16489" s="1"/>
    </row>
    <row r="16490" ht="14.25" customHeight="1">
      <c r="V16490" s="1"/>
    </row>
    <row r="16491" ht="14.25" customHeight="1">
      <c r="V16491" s="1"/>
    </row>
    <row r="16492" ht="14.25" customHeight="1">
      <c r="V16492" s="1"/>
    </row>
    <row r="16493" ht="14.25" customHeight="1">
      <c r="V16493" s="1"/>
    </row>
    <row r="16494" ht="14.25" customHeight="1">
      <c r="V16494" s="1"/>
    </row>
    <row r="16495" ht="14.25" customHeight="1">
      <c r="V16495" s="1"/>
    </row>
    <row r="16496" ht="14.25" customHeight="1">
      <c r="V16496" s="1"/>
    </row>
    <row r="16497" ht="14.25" customHeight="1">
      <c r="V16497" s="1"/>
    </row>
    <row r="16498" ht="14.25" customHeight="1">
      <c r="V16498" s="1"/>
    </row>
    <row r="16499" ht="14.25" customHeight="1">
      <c r="V16499" s="1"/>
    </row>
    <row r="16500" ht="14.25" customHeight="1">
      <c r="V16500" s="1"/>
    </row>
    <row r="16501" ht="14.25" customHeight="1">
      <c r="V16501" s="1"/>
    </row>
    <row r="16502" ht="14.25" customHeight="1">
      <c r="V16502" s="1"/>
    </row>
    <row r="16503" ht="14.25" customHeight="1">
      <c r="V16503" s="1"/>
    </row>
    <row r="16504" ht="14.25" customHeight="1">
      <c r="V16504" s="1"/>
    </row>
    <row r="16505" ht="14.25" customHeight="1">
      <c r="V16505" s="1"/>
    </row>
    <row r="16506" ht="14.25" customHeight="1">
      <c r="V16506" s="1"/>
    </row>
    <row r="16507" ht="14.25" customHeight="1">
      <c r="V16507" s="1"/>
    </row>
    <row r="16508" ht="14.25" customHeight="1">
      <c r="V16508" s="1"/>
    </row>
    <row r="16509" ht="14.25" customHeight="1">
      <c r="V16509" s="1"/>
    </row>
    <row r="16510" ht="14.25" customHeight="1">
      <c r="V16510" s="1"/>
    </row>
    <row r="16511" ht="14.25" customHeight="1">
      <c r="V16511" s="1"/>
    </row>
    <row r="16512" ht="14.25" customHeight="1">
      <c r="V16512" s="1"/>
    </row>
    <row r="16513" ht="14.25" customHeight="1">
      <c r="V16513" s="1"/>
    </row>
    <row r="16514" ht="14.25" customHeight="1">
      <c r="V16514" s="1"/>
    </row>
    <row r="16515" ht="14.25" customHeight="1">
      <c r="V16515" s="1"/>
    </row>
    <row r="16516" ht="14.25" customHeight="1">
      <c r="V16516" s="1"/>
    </row>
    <row r="16517" ht="14.25" customHeight="1">
      <c r="V16517" s="1"/>
    </row>
    <row r="16518" ht="14.25" customHeight="1">
      <c r="V16518" s="1"/>
    </row>
    <row r="16519" ht="14.25" customHeight="1">
      <c r="V16519" s="1"/>
    </row>
    <row r="16520" ht="14.25" customHeight="1">
      <c r="V16520" s="1"/>
    </row>
    <row r="16521" ht="14.25" customHeight="1">
      <c r="V16521" s="1"/>
    </row>
    <row r="16522" ht="14.25" customHeight="1">
      <c r="V16522" s="1"/>
    </row>
    <row r="16523" ht="14.25" customHeight="1">
      <c r="V16523" s="1"/>
    </row>
    <row r="16524" ht="14.25" customHeight="1">
      <c r="V16524" s="1"/>
    </row>
    <row r="16525" ht="14.25" customHeight="1">
      <c r="V16525" s="1"/>
    </row>
    <row r="16526" ht="14.25" customHeight="1">
      <c r="V16526" s="1"/>
    </row>
    <row r="16527" ht="14.25" customHeight="1">
      <c r="V16527" s="1"/>
    </row>
    <row r="16528" ht="14.25" customHeight="1">
      <c r="V16528" s="1"/>
    </row>
    <row r="16529" ht="14.25" customHeight="1">
      <c r="V16529" s="1"/>
    </row>
    <row r="16530" ht="14.25" customHeight="1">
      <c r="V16530" s="1"/>
    </row>
    <row r="16531" ht="14.25" customHeight="1">
      <c r="V16531" s="1"/>
    </row>
    <row r="16532" ht="14.25" customHeight="1">
      <c r="V16532" s="1"/>
    </row>
    <row r="16533" ht="14.25" customHeight="1">
      <c r="V16533" s="1"/>
    </row>
    <row r="16534" ht="14.25" customHeight="1">
      <c r="V16534" s="1"/>
    </row>
    <row r="16535" ht="14.25" customHeight="1">
      <c r="V16535" s="1"/>
    </row>
    <row r="16536" ht="14.25" customHeight="1">
      <c r="V16536" s="1"/>
    </row>
    <row r="16537" ht="14.25" customHeight="1">
      <c r="V16537" s="1"/>
    </row>
    <row r="16538" ht="14.25" customHeight="1">
      <c r="V16538" s="1"/>
    </row>
    <row r="16539" ht="14.25" customHeight="1">
      <c r="V16539" s="1"/>
    </row>
    <row r="16540" ht="14.25" customHeight="1">
      <c r="V16540" s="1"/>
    </row>
    <row r="16541" ht="14.25" customHeight="1">
      <c r="V16541" s="1"/>
    </row>
    <row r="16542" ht="14.25" customHeight="1">
      <c r="V16542" s="1"/>
    </row>
    <row r="16543" ht="14.25" customHeight="1">
      <c r="V16543" s="1"/>
    </row>
    <row r="16544" ht="14.25" customHeight="1">
      <c r="V16544" s="1"/>
    </row>
    <row r="16545" ht="14.25" customHeight="1">
      <c r="V16545" s="1"/>
    </row>
    <row r="16546" ht="14.25" customHeight="1">
      <c r="V16546" s="1"/>
    </row>
    <row r="16547" ht="14.25" customHeight="1">
      <c r="V16547" s="1"/>
    </row>
    <row r="16548" ht="14.25" customHeight="1">
      <c r="V16548" s="1"/>
    </row>
    <row r="16549" ht="14.25" customHeight="1">
      <c r="V16549" s="1"/>
    </row>
    <row r="16550" ht="14.25" customHeight="1">
      <c r="V16550" s="1"/>
    </row>
    <row r="16551" ht="14.25" customHeight="1">
      <c r="V16551" s="1"/>
    </row>
    <row r="16552" ht="14.25" customHeight="1">
      <c r="V16552" s="1"/>
    </row>
    <row r="16553" ht="14.25" customHeight="1">
      <c r="V16553" s="1"/>
    </row>
    <row r="16554" ht="14.25" customHeight="1">
      <c r="V16554" s="1"/>
    </row>
    <row r="16555" ht="14.25" customHeight="1">
      <c r="V16555" s="1"/>
    </row>
    <row r="16556" ht="14.25" customHeight="1">
      <c r="V16556" s="1"/>
    </row>
    <row r="16557" ht="14.25" customHeight="1">
      <c r="V16557" s="1"/>
    </row>
    <row r="16558" ht="14.25" customHeight="1">
      <c r="V16558" s="1"/>
    </row>
    <row r="16559" ht="14.25" customHeight="1">
      <c r="V16559" s="1"/>
    </row>
    <row r="16560" ht="14.25" customHeight="1">
      <c r="V16560" s="1"/>
    </row>
    <row r="16561" ht="14.25" customHeight="1">
      <c r="V16561" s="1"/>
    </row>
    <row r="16562" ht="14.25" customHeight="1">
      <c r="V16562" s="1"/>
    </row>
    <row r="16563" ht="14.25" customHeight="1">
      <c r="V16563" s="1"/>
    </row>
    <row r="16564" ht="14.25" customHeight="1">
      <c r="V16564" s="1"/>
    </row>
    <row r="16565" ht="14.25" customHeight="1">
      <c r="V16565" s="1"/>
    </row>
    <row r="16566" ht="14.25" customHeight="1">
      <c r="V16566" s="1"/>
    </row>
    <row r="16567" ht="14.25" customHeight="1">
      <c r="V16567" s="1"/>
    </row>
    <row r="16568" ht="14.25" customHeight="1">
      <c r="V16568" s="1"/>
    </row>
    <row r="16569" ht="14.25" customHeight="1">
      <c r="V16569" s="1"/>
    </row>
    <row r="16570" ht="14.25" customHeight="1">
      <c r="V16570" s="1"/>
    </row>
    <row r="16571" ht="14.25" customHeight="1">
      <c r="V16571" s="1"/>
    </row>
    <row r="16572" ht="14.25" customHeight="1">
      <c r="V16572" s="1"/>
    </row>
    <row r="16573" ht="14.25" customHeight="1">
      <c r="V16573" s="1"/>
    </row>
    <row r="16574" ht="14.25" customHeight="1">
      <c r="V16574" s="1"/>
    </row>
    <row r="16575" ht="14.25" customHeight="1">
      <c r="V16575" s="1"/>
    </row>
    <row r="16576" ht="14.25" customHeight="1">
      <c r="V16576" s="1"/>
    </row>
    <row r="16577" ht="14.25" customHeight="1">
      <c r="V16577" s="1"/>
    </row>
    <row r="16578" ht="14.25" customHeight="1">
      <c r="V16578" s="1"/>
    </row>
    <row r="16579" ht="14.25" customHeight="1">
      <c r="V16579" s="1"/>
    </row>
    <row r="16580" ht="14.25" customHeight="1">
      <c r="V16580" s="1"/>
    </row>
    <row r="16581" ht="14.25" customHeight="1">
      <c r="V16581" s="1"/>
    </row>
    <row r="16582" ht="14.25" customHeight="1">
      <c r="V16582" s="1"/>
    </row>
    <row r="16583" ht="14.25" customHeight="1">
      <c r="V16583" s="1"/>
    </row>
    <row r="16584" ht="14.25" customHeight="1">
      <c r="V16584" s="1"/>
    </row>
    <row r="16585" ht="14.25" customHeight="1">
      <c r="V16585" s="1"/>
    </row>
    <row r="16586" ht="14.25" customHeight="1">
      <c r="V16586" s="1"/>
    </row>
    <row r="16587" ht="14.25" customHeight="1">
      <c r="V16587" s="1"/>
    </row>
    <row r="16588" ht="14.25" customHeight="1">
      <c r="V16588" s="1"/>
    </row>
    <row r="16589" ht="14.25" customHeight="1">
      <c r="V16589" s="1"/>
    </row>
    <row r="16590" ht="14.25" customHeight="1">
      <c r="V16590" s="1"/>
    </row>
    <row r="16591" ht="14.25" customHeight="1">
      <c r="V16591" s="1"/>
    </row>
    <row r="16592" ht="14.25" customHeight="1">
      <c r="V16592" s="1"/>
    </row>
    <row r="16593" ht="14.25" customHeight="1">
      <c r="V16593" s="1"/>
    </row>
    <row r="16594" ht="14.25" customHeight="1">
      <c r="V16594" s="1"/>
    </row>
    <row r="16595" ht="14.25" customHeight="1">
      <c r="V16595" s="1"/>
    </row>
    <row r="16596" ht="14.25" customHeight="1">
      <c r="V16596" s="1"/>
    </row>
    <row r="16597" ht="14.25" customHeight="1">
      <c r="V16597" s="1"/>
    </row>
    <row r="16598" ht="14.25" customHeight="1">
      <c r="V16598" s="1"/>
    </row>
    <row r="16599" ht="14.25" customHeight="1">
      <c r="V16599" s="1"/>
    </row>
    <row r="16600" ht="14.25" customHeight="1">
      <c r="V16600" s="1"/>
    </row>
    <row r="16601" ht="14.25" customHeight="1">
      <c r="V16601" s="1"/>
    </row>
    <row r="16602" ht="14.25" customHeight="1">
      <c r="V16602" s="1"/>
    </row>
    <row r="16603" ht="14.25" customHeight="1">
      <c r="V16603" s="1"/>
    </row>
    <row r="16604" ht="14.25" customHeight="1">
      <c r="V16604" s="1"/>
    </row>
    <row r="16605" ht="14.25" customHeight="1">
      <c r="V16605" s="1"/>
    </row>
    <row r="16606" ht="14.25" customHeight="1">
      <c r="V16606" s="1"/>
    </row>
    <row r="16607" ht="14.25" customHeight="1">
      <c r="V16607" s="1"/>
    </row>
    <row r="16608" ht="14.25" customHeight="1">
      <c r="V16608" s="1"/>
    </row>
    <row r="16609" ht="14.25" customHeight="1">
      <c r="V16609" s="1"/>
    </row>
    <row r="16610" ht="14.25" customHeight="1">
      <c r="V16610" s="1"/>
    </row>
    <row r="16611" ht="14.25" customHeight="1">
      <c r="V16611" s="1"/>
    </row>
    <row r="16612" ht="14.25" customHeight="1">
      <c r="V16612" s="1"/>
    </row>
    <row r="16613" ht="14.25" customHeight="1">
      <c r="V16613" s="1"/>
    </row>
    <row r="16614" ht="14.25" customHeight="1">
      <c r="V16614" s="1"/>
    </row>
    <row r="16615" ht="14.25" customHeight="1">
      <c r="V16615" s="1"/>
    </row>
    <row r="16616" ht="14.25" customHeight="1">
      <c r="V16616" s="1"/>
    </row>
    <row r="16617" ht="14.25" customHeight="1">
      <c r="V16617" s="1"/>
    </row>
    <row r="16618" ht="14.25" customHeight="1">
      <c r="V16618" s="1"/>
    </row>
    <row r="16619" ht="14.25" customHeight="1">
      <c r="V16619" s="1"/>
    </row>
    <row r="16620" ht="14.25" customHeight="1">
      <c r="V16620" s="1"/>
    </row>
    <row r="16621" ht="14.25" customHeight="1">
      <c r="V16621" s="1"/>
    </row>
    <row r="16622" ht="14.25" customHeight="1">
      <c r="V16622" s="1"/>
    </row>
    <row r="16623" ht="14.25" customHeight="1">
      <c r="V16623" s="1"/>
    </row>
    <row r="16624" ht="14.25" customHeight="1">
      <c r="V16624" s="1"/>
    </row>
    <row r="16625" ht="14.25" customHeight="1">
      <c r="V16625" s="1"/>
    </row>
    <row r="16626" ht="14.25" customHeight="1">
      <c r="V16626" s="1"/>
    </row>
    <row r="16627" ht="14.25" customHeight="1">
      <c r="V16627" s="1"/>
    </row>
    <row r="16628" ht="14.25" customHeight="1">
      <c r="V16628" s="1"/>
    </row>
    <row r="16629" ht="14.25" customHeight="1">
      <c r="V16629" s="1"/>
    </row>
    <row r="16630" ht="14.25" customHeight="1">
      <c r="V16630" s="1"/>
    </row>
    <row r="16631" ht="14.25" customHeight="1">
      <c r="V16631" s="1"/>
    </row>
    <row r="16632" ht="14.25" customHeight="1">
      <c r="V16632" s="1"/>
    </row>
    <row r="16633" ht="14.25" customHeight="1">
      <c r="V16633" s="1"/>
    </row>
    <row r="16634" ht="14.25" customHeight="1">
      <c r="V16634" s="1"/>
    </row>
    <row r="16635" ht="14.25" customHeight="1">
      <c r="V16635" s="1"/>
    </row>
    <row r="16636" ht="14.25" customHeight="1">
      <c r="V16636" s="1"/>
    </row>
    <row r="16637" ht="14.25" customHeight="1">
      <c r="V16637" s="1"/>
    </row>
    <row r="16638" ht="14.25" customHeight="1">
      <c r="V16638" s="1"/>
    </row>
    <row r="16639" ht="14.25" customHeight="1">
      <c r="V16639" s="1"/>
    </row>
    <row r="16640" ht="14.25" customHeight="1">
      <c r="V16640" s="1"/>
    </row>
    <row r="16641" ht="14.25" customHeight="1">
      <c r="V16641" s="1"/>
    </row>
    <row r="16642" ht="14.25" customHeight="1">
      <c r="V16642" s="1"/>
    </row>
    <row r="16643" ht="14.25" customHeight="1">
      <c r="V16643" s="1"/>
    </row>
    <row r="16644" ht="14.25" customHeight="1">
      <c r="V16644" s="1"/>
    </row>
    <row r="16645" ht="14.25" customHeight="1">
      <c r="V16645" s="1"/>
    </row>
    <row r="16646" ht="14.25" customHeight="1">
      <c r="V16646" s="1"/>
    </row>
    <row r="16647" ht="14.25" customHeight="1">
      <c r="V16647" s="1"/>
    </row>
    <row r="16648" ht="14.25" customHeight="1">
      <c r="V16648" s="1"/>
    </row>
    <row r="16649" ht="14.25" customHeight="1">
      <c r="V16649" s="1"/>
    </row>
    <row r="16650" ht="14.25" customHeight="1">
      <c r="V16650" s="1"/>
    </row>
    <row r="16651" ht="14.25" customHeight="1">
      <c r="V16651" s="1"/>
    </row>
    <row r="16652" ht="14.25" customHeight="1">
      <c r="V16652" s="1"/>
    </row>
    <row r="16653" ht="14.25" customHeight="1">
      <c r="V16653" s="1"/>
    </row>
    <row r="16654" ht="14.25" customHeight="1">
      <c r="V16654" s="1"/>
    </row>
    <row r="16655" ht="14.25" customHeight="1">
      <c r="V16655" s="1"/>
    </row>
    <row r="16656" ht="14.25" customHeight="1">
      <c r="V16656" s="1"/>
    </row>
    <row r="16657" ht="14.25" customHeight="1">
      <c r="V16657" s="1"/>
    </row>
    <row r="16658" ht="14.25" customHeight="1">
      <c r="V16658" s="1"/>
    </row>
    <row r="16659" ht="14.25" customHeight="1">
      <c r="V16659" s="1"/>
    </row>
    <row r="16660" ht="14.25" customHeight="1">
      <c r="V16660" s="1"/>
    </row>
    <row r="16661" ht="14.25" customHeight="1">
      <c r="V16661" s="1"/>
    </row>
    <row r="16662" ht="14.25" customHeight="1">
      <c r="V16662" s="1"/>
    </row>
    <row r="16663" ht="14.25" customHeight="1">
      <c r="V16663" s="1"/>
    </row>
    <row r="16664" ht="14.25" customHeight="1">
      <c r="V16664" s="1"/>
    </row>
    <row r="16665" ht="14.25" customHeight="1">
      <c r="V16665" s="1"/>
    </row>
    <row r="16666" ht="14.25" customHeight="1">
      <c r="V16666" s="1"/>
    </row>
    <row r="16667" ht="14.25" customHeight="1">
      <c r="V16667" s="1"/>
    </row>
    <row r="16668" ht="14.25" customHeight="1">
      <c r="V16668" s="1"/>
    </row>
    <row r="16669" ht="14.25" customHeight="1">
      <c r="V16669" s="1"/>
    </row>
    <row r="16670" ht="14.25" customHeight="1">
      <c r="V16670" s="1"/>
    </row>
    <row r="16671" ht="14.25" customHeight="1">
      <c r="V16671" s="1"/>
    </row>
    <row r="16672" ht="14.25" customHeight="1">
      <c r="V16672" s="1"/>
    </row>
    <row r="16673" ht="14.25" customHeight="1">
      <c r="V16673" s="1"/>
    </row>
    <row r="16674" ht="14.25" customHeight="1">
      <c r="V16674" s="1"/>
    </row>
    <row r="16675" ht="14.25" customHeight="1">
      <c r="V16675" s="1"/>
    </row>
    <row r="16676" ht="14.25" customHeight="1">
      <c r="V16676" s="1"/>
    </row>
    <row r="16677" ht="14.25" customHeight="1">
      <c r="V16677" s="1"/>
    </row>
    <row r="16678" ht="14.25" customHeight="1">
      <c r="V16678" s="1"/>
    </row>
    <row r="16679" ht="14.25" customHeight="1">
      <c r="V16679" s="1"/>
    </row>
    <row r="16680" ht="14.25" customHeight="1">
      <c r="V16680" s="1"/>
    </row>
    <row r="16681" ht="14.25" customHeight="1">
      <c r="V16681" s="1"/>
    </row>
    <row r="16682" ht="14.25" customHeight="1">
      <c r="V16682" s="1"/>
    </row>
    <row r="16683" ht="14.25" customHeight="1">
      <c r="V16683" s="1"/>
    </row>
    <row r="16684" ht="14.25" customHeight="1">
      <c r="V16684" s="1"/>
    </row>
    <row r="16685" ht="14.25" customHeight="1">
      <c r="V16685" s="1"/>
    </row>
    <row r="16686" ht="14.25" customHeight="1">
      <c r="V16686" s="1"/>
    </row>
    <row r="16687" ht="14.25" customHeight="1">
      <c r="V16687" s="1"/>
    </row>
    <row r="16688" ht="14.25" customHeight="1">
      <c r="V16688" s="1"/>
    </row>
    <row r="16689" ht="14.25" customHeight="1">
      <c r="V16689" s="1"/>
    </row>
    <row r="16690" ht="14.25" customHeight="1">
      <c r="V16690" s="1"/>
    </row>
    <row r="16691" ht="14.25" customHeight="1">
      <c r="V16691" s="1"/>
    </row>
    <row r="16692" ht="14.25" customHeight="1">
      <c r="V16692" s="1"/>
    </row>
    <row r="16693" ht="14.25" customHeight="1">
      <c r="V16693" s="1"/>
    </row>
    <row r="16694" ht="14.25" customHeight="1">
      <c r="V16694" s="1"/>
    </row>
    <row r="16695" ht="14.25" customHeight="1">
      <c r="V16695" s="1"/>
    </row>
    <row r="16696" ht="14.25" customHeight="1">
      <c r="V16696" s="1"/>
    </row>
    <row r="16697" ht="14.25" customHeight="1">
      <c r="V16697" s="1"/>
    </row>
    <row r="16698" ht="14.25" customHeight="1">
      <c r="V16698" s="1"/>
    </row>
    <row r="16699" ht="14.25" customHeight="1">
      <c r="V16699" s="1"/>
    </row>
    <row r="16700" ht="14.25" customHeight="1">
      <c r="V16700" s="1"/>
    </row>
    <row r="16701" ht="14.25" customHeight="1">
      <c r="V16701" s="1"/>
    </row>
    <row r="16702" ht="14.25" customHeight="1">
      <c r="V16702" s="1"/>
    </row>
    <row r="16703" ht="14.25" customHeight="1">
      <c r="V16703" s="1"/>
    </row>
    <row r="16704" ht="14.25" customHeight="1">
      <c r="V16704" s="1"/>
    </row>
    <row r="16705" ht="14.25" customHeight="1">
      <c r="V16705" s="1"/>
    </row>
    <row r="16706" ht="14.25" customHeight="1">
      <c r="V16706" s="1"/>
    </row>
    <row r="16707" ht="14.25" customHeight="1">
      <c r="V16707" s="1"/>
    </row>
    <row r="16708" ht="14.25" customHeight="1">
      <c r="V16708" s="1"/>
    </row>
    <row r="16709" ht="14.25" customHeight="1">
      <c r="V16709" s="1"/>
    </row>
    <row r="16710" ht="14.25" customHeight="1">
      <c r="V16710" s="1"/>
    </row>
    <row r="16711" ht="14.25" customHeight="1">
      <c r="V16711" s="1"/>
    </row>
    <row r="16712" ht="14.25" customHeight="1">
      <c r="V16712" s="1"/>
    </row>
    <row r="16713" ht="14.25" customHeight="1">
      <c r="V16713" s="1"/>
    </row>
    <row r="16714" ht="14.25" customHeight="1">
      <c r="V16714" s="1"/>
    </row>
    <row r="16715" ht="14.25" customHeight="1">
      <c r="V16715" s="1"/>
    </row>
    <row r="16716" ht="14.25" customHeight="1">
      <c r="V16716" s="1"/>
    </row>
    <row r="16717" ht="14.25" customHeight="1">
      <c r="V16717" s="1"/>
    </row>
    <row r="16718" ht="14.25" customHeight="1">
      <c r="V16718" s="1"/>
    </row>
    <row r="16719" ht="14.25" customHeight="1">
      <c r="V16719" s="1"/>
    </row>
    <row r="16720" ht="14.25" customHeight="1">
      <c r="V16720" s="1"/>
    </row>
    <row r="16721" ht="14.25" customHeight="1">
      <c r="V16721" s="1"/>
    </row>
    <row r="16722" ht="14.25" customHeight="1">
      <c r="V16722" s="1"/>
    </row>
    <row r="16723" ht="14.25" customHeight="1">
      <c r="V16723" s="1"/>
    </row>
    <row r="16724" ht="14.25" customHeight="1">
      <c r="V16724" s="1"/>
    </row>
    <row r="16725" ht="14.25" customHeight="1">
      <c r="V16725" s="1"/>
    </row>
    <row r="16726" ht="14.25" customHeight="1">
      <c r="V16726" s="1"/>
    </row>
    <row r="16727" ht="14.25" customHeight="1">
      <c r="V16727" s="1"/>
    </row>
    <row r="16728" ht="14.25" customHeight="1">
      <c r="V16728" s="1"/>
    </row>
    <row r="16729" ht="14.25" customHeight="1">
      <c r="V16729" s="1"/>
    </row>
    <row r="16730" ht="14.25" customHeight="1">
      <c r="V16730" s="1"/>
    </row>
    <row r="16731" ht="14.25" customHeight="1">
      <c r="V16731" s="1"/>
    </row>
    <row r="16732" ht="14.25" customHeight="1">
      <c r="V16732" s="1"/>
    </row>
    <row r="16733" ht="14.25" customHeight="1">
      <c r="V16733" s="1"/>
    </row>
    <row r="16734" ht="14.25" customHeight="1">
      <c r="V16734" s="1"/>
    </row>
    <row r="16735" ht="14.25" customHeight="1">
      <c r="V16735" s="1"/>
    </row>
    <row r="16736" ht="14.25" customHeight="1">
      <c r="V16736" s="1"/>
    </row>
    <row r="16737" ht="14.25" customHeight="1">
      <c r="V16737" s="1"/>
    </row>
    <row r="16738" ht="14.25" customHeight="1">
      <c r="V16738" s="1"/>
    </row>
    <row r="16739" ht="14.25" customHeight="1">
      <c r="V16739" s="1"/>
    </row>
    <row r="16740" ht="14.25" customHeight="1">
      <c r="V16740" s="1"/>
    </row>
    <row r="16741" ht="14.25" customHeight="1">
      <c r="V16741" s="1"/>
    </row>
    <row r="16742" ht="14.25" customHeight="1">
      <c r="V16742" s="1"/>
    </row>
    <row r="16743" ht="14.25" customHeight="1">
      <c r="V16743" s="1"/>
    </row>
    <row r="16744" ht="14.25" customHeight="1">
      <c r="V16744" s="1"/>
    </row>
    <row r="16745" ht="14.25" customHeight="1">
      <c r="V16745" s="1"/>
    </row>
    <row r="16746" ht="14.25" customHeight="1">
      <c r="V16746" s="1"/>
    </row>
    <row r="16747" ht="14.25" customHeight="1">
      <c r="V16747" s="1"/>
    </row>
    <row r="16748" ht="14.25" customHeight="1">
      <c r="V16748" s="1"/>
    </row>
    <row r="16749" ht="14.25" customHeight="1">
      <c r="V16749" s="1"/>
    </row>
    <row r="16750" ht="14.25" customHeight="1">
      <c r="V16750" s="1"/>
    </row>
    <row r="16751" ht="14.25" customHeight="1">
      <c r="V16751" s="1"/>
    </row>
    <row r="16752" ht="14.25" customHeight="1">
      <c r="V16752" s="1"/>
    </row>
    <row r="16753" ht="14.25" customHeight="1">
      <c r="V16753" s="1"/>
    </row>
    <row r="16754" ht="14.25" customHeight="1">
      <c r="V16754" s="1"/>
    </row>
    <row r="16755" ht="14.25" customHeight="1">
      <c r="V16755" s="1"/>
    </row>
    <row r="16756" ht="14.25" customHeight="1">
      <c r="V16756" s="1"/>
    </row>
    <row r="16757" ht="14.25" customHeight="1">
      <c r="V16757" s="1"/>
    </row>
    <row r="16758" ht="14.25" customHeight="1">
      <c r="V16758" s="1"/>
    </row>
    <row r="16759" ht="14.25" customHeight="1">
      <c r="V16759" s="1"/>
    </row>
    <row r="16760" ht="14.25" customHeight="1">
      <c r="V16760" s="1"/>
    </row>
    <row r="16761" ht="14.25" customHeight="1">
      <c r="V16761" s="1"/>
    </row>
    <row r="16762" ht="14.25" customHeight="1">
      <c r="V16762" s="1"/>
    </row>
    <row r="16763" ht="14.25" customHeight="1">
      <c r="V16763" s="1"/>
    </row>
    <row r="16764" ht="14.25" customHeight="1">
      <c r="V16764" s="1"/>
    </row>
    <row r="16765" ht="14.25" customHeight="1">
      <c r="V16765" s="1"/>
    </row>
    <row r="16766" ht="14.25" customHeight="1">
      <c r="V16766" s="1"/>
    </row>
    <row r="16767" ht="14.25" customHeight="1">
      <c r="V16767" s="1"/>
    </row>
    <row r="16768" ht="14.25" customHeight="1">
      <c r="V16768" s="1"/>
    </row>
    <row r="16769" ht="14.25" customHeight="1">
      <c r="V16769" s="1"/>
    </row>
    <row r="16770" ht="14.25" customHeight="1">
      <c r="V16770" s="1"/>
    </row>
    <row r="16771" ht="14.25" customHeight="1">
      <c r="V16771" s="1"/>
    </row>
    <row r="16772" ht="14.25" customHeight="1">
      <c r="V16772" s="1"/>
    </row>
    <row r="16773" ht="14.25" customHeight="1">
      <c r="V16773" s="1"/>
    </row>
    <row r="16774" ht="14.25" customHeight="1">
      <c r="V16774" s="1"/>
    </row>
    <row r="16775" ht="14.25" customHeight="1">
      <c r="V16775" s="1"/>
    </row>
    <row r="16776" ht="14.25" customHeight="1">
      <c r="V16776" s="1"/>
    </row>
    <row r="16777" ht="14.25" customHeight="1">
      <c r="V16777" s="1"/>
    </row>
    <row r="16778" ht="14.25" customHeight="1">
      <c r="V16778" s="1"/>
    </row>
    <row r="16779" ht="14.25" customHeight="1">
      <c r="V16779" s="1"/>
    </row>
    <row r="16780" ht="14.25" customHeight="1">
      <c r="V16780" s="1"/>
    </row>
    <row r="16781" ht="14.25" customHeight="1">
      <c r="V16781" s="1"/>
    </row>
    <row r="16782" ht="14.25" customHeight="1">
      <c r="V16782" s="1"/>
    </row>
    <row r="16783" ht="14.25" customHeight="1">
      <c r="V16783" s="1"/>
    </row>
    <row r="16784" ht="14.25" customHeight="1">
      <c r="V16784" s="1"/>
    </row>
    <row r="16785" ht="14.25" customHeight="1">
      <c r="V16785" s="1"/>
    </row>
    <row r="16786" ht="14.25" customHeight="1">
      <c r="V16786" s="1"/>
    </row>
    <row r="16787" ht="14.25" customHeight="1">
      <c r="V16787" s="1"/>
    </row>
    <row r="16788" ht="14.25" customHeight="1">
      <c r="V16788" s="1"/>
    </row>
    <row r="16789" ht="14.25" customHeight="1">
      <c r="V16789" s="1"/>
    </row>
    <row r="16790" ht="14.25" customHeight="1">
      <c r="V16790" s="1"/>
    </row>
    <row r="16791" ht="14.25" customHeight="1">
      <c r="V16791" s="1"/>
    </row>
    <row r="16792" ht="14.25" customHeight="1">
      <c r="V16792" s="1"/>
    </row>
    <row r="16793" ht="14.25" customHeight="1">
      <c r="V16793" s="1"/>
    </row>
    <row r="16794" ht="14.25" customHeight="1">
      <c r="V16794" s="1"/>
    </row>
    <row r="16795" ht="14.25" customHeight="1">
      <c r="V16795" s="1"/>
    </row>
    <row r="16796" ht="14.25" customHeight="1">
      <c r="V16796" s="1"/>
    </row>
    <row r="16797" ht="14.25" customHeight="1">
      <c r="V16797" s="1"/>
    </row>
    <row r="16798" ht="14.25" customHeight="1">
      <c r="V16798" s="1"/>
    </row>
    <row r="16799" ht="14.25" customHeight="1">
      <c r="V16799" s="1"/>
    </row>
    <row r="16800" ht="14.25" customHeight="1">
      <c r="V16800" s="1"/>
    </row>
    <row r="16801" ht="14.25" customHeight="1">
      <c r="V16801" s="1"/>
    </row>
    <row r="16802" ht="14.25" customHeight="1">
      <c r="V16802" s="1"/>
    </row>
    <row r="16803" ht="14.25" customHeight="1">
      <c r="V16803" s="1"/>
    </row>
    <row r="16804" ht="14.25" customHeight="1">
      <c r="V16804" s="1"/>
    </row>
    <row r="16805" ht="14.25" customHeight="1">
      <c r="V16805" s="1"/>
    </row>
    <row r="16806" ht="14.25" customHeight="1">
      <c r="V16806" s="1"/>
    </row>
    <row r="16807" ht="14.25" customHeight="1">
      <c r="V16807" s="1"/>
    </row>
    <row r="16808" ht="14.25" customHeight="1">
      <c r="V16808" s="1"/>
    </row>
    <row r="16809" ht="14.25" customHeight="1">
      <c r="V16809" s="1"/>
    </row>
    <row r="16810" ht="14.25" customHeight="1">
      <c r="V16810" s="1"/>
    </row>
    <row r="16811" ht="14.25" customHeight="1">
      <c r="V16811" s="1"/>
    </row>
    <row r="16812" ht="14.25" customHeight="1">
      <c r="V16812" s="1"/>
    </row>
    <row r="16813" ht="14.25" customHeight="1">
      <c r="V16813" s="1"/>
    </row>
    <row r="16814" ht="14.25" customHeight="1">
      <c r="V16814" s="1"/>
    </row>
    <row r="16815" ht="14.25" customHeight="1">
      <c r="V16815" s="1"/>
    </row>
    <row r="16816" ht="14.25" customHeight="1">
      <c r="V16816" s="1"/>
    </row>
    <row r="16817" ht="14.25" customHeight="1">
      <c r="V16817" s="1"/>
    </row>
    <row r="16818" ht="14.25" customHeight="1">
      <c r="V16818" s="1"/>
    </row>
    <row r="16819" ht="14.25" customHeight="1">
      <c r="V16819" s="1"/>
    </row>
    <row r="16820" ht="14.25" customHeight="1">
      <c r="V16820" s="1"/>
    </row>
    <row r="16821" ht="14.25" customHeight="1">
      <c r="V16821" s="1"/>
    </row>
    <row r="16822" ht="14.25" customHeight="1">
      <c r="V16822" s="1"/>
    </row>
    <row r="16823" ht="14.25" customHeight="1">
      <c r="V16823" s="1"/>
    </row>
    <row r="16824" ht="14.25" customHeight="1">
      <c r="V16824" s="1"/>
    </row>
    <row r="16825" ht="14.25" customHeight="1">
      <c r="V16825" s="1"/>
    </row>
    <row r="16826" ht="14.25" customHeight="1">
      <c r="V16826" s="1"/>
    </row>
    <row r="16827" ht="14.25" customHeight="1">
      <c r="V16827" s="1"/>
    </row>
    <row r="16828" ht="14.25" customHeight="1">
      <c r="V16828" s="1"/>
    </row>
    <row r="16829" ht="14.25" customHeight="1">
      <c r="V16829" s="1"/>
    </row>
    <row r="16830" ht="14.25" customHeight="1">
      <c r="V16830" s="1"/>
    </row>
    <row r="16831" ht="14.25" customHeight="1">
      <c r="V16831" s="1"/>
    </row>
    <row r="16832" ht="14.25" customHeight="1">
      <c r="V16832" s="1"/>
    </row>
    <row r="16833" ht="14.25" customHeight="1">
      <c r="V16833" s="1"/>
    </row>
    <row r="16834" ht="14.25" customHeight="1">
      <c r="V16834" s="1"/>
    </row>
    <row r="16835" ht="14.25" customHeight="1">
      <c r="V16835" s="1"/>
    </row>
    <row r="16836" ht="14.25" customHeight="1">
      <c r="V16836" s="1"/>
    </row>
    <row r="16837" ht="14.25" customHeight="1">
      <c r="V16837" s="1"/>
    </row>
    <row r="16838" ht="14.25" customHeight="1">
      <c r="V16838" s="1"/>
    </row>
    <row r="16839" ht="14.25" customHeight="1">
      <c r="V16839" s="1"/>
    </row>
    <row r="16840" ht="14.25" customHeight="1">
      <c r="V16840" s="1"/>
    </row>
    <row r="16841" ht="14.25" customHeight="1">
      <c r="V16841" s="1"/>
    </row>
    <row r="16842" ht="14.25" customHeight="1">
      <c r="V16842" s="1"/>
    </row>
    <row r="16843" ht="14.25" customHeight="1">
      <c r="V16843" s="1"/>
    </row>
    <row r="16844" ht="14.25" customHeight="1">
      <c r="V16844" s="1"/>
    </row>
    <row r="16845" ht="14.25" customHeight="1">
      <c r="V16845" s="1"/>
    </row>
    <row r="16846" ht="14.25" customHeight="1">
      <c r="V16846" s="1"/>
    </row>
    <row r="16847" ht="14.25" customHeight="1">
      <c r="V16847" s="1"/>
    </row>
    <row r="16848" ht="14.25" customHeight="1">
      <c r="V16848" s="1"/>
    </row>
    <row r="16849" ht="14.25" customHeight="1">
      <c r="V16849" s="1"/>
    </row>
    <row r="16850" ht="14.25" customHeight="1">
      <c r="V16850" s="1"/>
    </row>
    <row r="16851" ht="14.25" customHeight="1">
      <c r="V16851" s="1"/>
    </row>
    <row r="16852" ht="14.25" customHeight="1">
      <c r="V16852" s="1"/>
    </row>
    <row r="16853" ht="14.25" customHeight="1">
      <c r="V16853" s="1"/>
    </row>
    <row r="16854" ht="14.25" customHeight="1">
      <c r="V16854" s="1"/>
    </row>
    <row r="16855" ht="14.25" customHeight="1">
      <c r="V16855" s="1"/>
    </row>
    <row r="16856" ht="14.25" customHeight="1">
      <c r="V16856" s="1"/>
    </row>
    <row r="16857" ht="14.25" customHeight="1">
      <c r="V16857" s="1"/>
    </row>
    <row r="16858" ht="14.25" customHeight="1">
      <c r="V16858" s="1"/>
    </row>
    <row r="16859" ht="14.25" customHeight="1">
      <c r="V16859" s="1"/>
    </row>
    <row r="16860" ht="14.25" customHeight="1">
      <c r="V16860" s="1"/>
    </row>
    <row r="16861" ht="14.25" customHeight="1">
      <c r="V16861" s="1"/>
    </row>
    <row r="16862" ht="14.25" customHeight="1">
      <c r="V16862" s="1"/>
    </row>
    <row r="16863" ht="14.25" customHeight="1">
      <c r="V16863" s="1"/>
    </row>
    <row r="16864" ht="14.25" customHeight="1">
      <c r="V16864" s="1"/>
    </row>
    <row r="16865" ht="14.25" customHeight="1">
      <c r="V16865" s="1"/>
    </row>
    <row r="16866" ht="14.25" customHeight="1">
      <c r="V16866" s="1"/>
    </row>
    <row r="16867" ht="14.25" customHeight="1">
      <c r="V16867" s="1"/>
    </row>
    <row r="16868" ht="14.25" customHeight="1">
      <c r="V16868" s="1"/>
    </row>
    <row r="16869" ht="14.25" customHeight="1">
      <c r="V16869" s="1"/>
    </row>
    <row r="16870" ht="14.25" customHeight="1">
      <c r="V16870" s="1"/>
    </row>
    <row r="16871" ht="14.25" customHeight="1">
      <c r="V16871" s="1"/>
    </row>
    <row r="16872" ht="14.25" customHeight="1">
      <c r="V16872" s="1"/>
    </row>
    <row r="16873" ht="14.25" customHeight="1">
      <c r="V16873" s="1"/>
    </row>
    <row r="16874" ht="14.25" customHeight="1">
      <c r="V16874" s="1"/>
    </row>
    <row r="16875" ht="14.25" customHeight="1">
      <c r="V16875" s="1"/>
    </row>
    <row r="16876" ht="14.25" customHeight="1">
      <c r="V16876" s="1"/>
    </row>
    <row r="16877" ht="14.25" customHeight="1">
      <c r="V16877" s="1"/>
    </row>
    <row r="16878" ht="14.25" customHeight="1">
      <c r="V16878" s="1"/>
    </row>
    <row r="16879" ht="14.25" customHeight="1">
      <c r="V16879" s="1"/>
    </row>
    <row r="16880" ht="14.25" customHeight="1">
      <c r="V16880" s="1"/>
    </row>
    <row r="16881" ht="14.25" customHeight="1">
      <c r="V16881" s="1"/>
    </row>
    <row r="16882" ht="14.25" customHeight="1">
      <c r="V16882" s="1"/>
    </row>
    <row r="16883" ht="14.25" customHeight="1">
      <c r="V16883" s="1"/>
    </row>
    <row r="16884" ht="14.25" customHeight="1">
      <c r="V16884" s="1"/>
    </row>
    <row r="16885" ht="14.25" customHeight="1">
      <c r="V16885" s="1"/>
    </row>
    <row r="16886" ht="14.25" customHeight="1">
      <c r="V16886" s="1"/>
    </row>
    <row r="16887" ht="14.25" customHeight="1">
      <c r="V16887" s="1"/>
    </row>
    <row r="16888" ht="14.25" customHeight="1">
      <c r="V16888" s="1"/>
    </row>
    <row r="16889" ht="14.25" customHeight="1">
      <c r="V16889" s="1"/>
    </row>
    <row r="16890" ht="14.25" customHeight="1">
      <c r="V16890" s="1"/>
    </row>
    <row r="16891" ht="14.25" customHeight="1">
      <c r="V16891" s="1"/>
    </row>
    <row r="16892" ht="14.25" customHeight="1">
      <c r="V16892" s="1"/>
    </row>
    <row r="16893" ht="14.25" customHeight="1">
      <c r="V16893" s="1"/>
    </row>
    <row r="16894" ht="14.25" customHeight="1">
      <c r="V16894" s="1"/>
    </row>
    <row r="16895" ht="14.25" customHeight="1">
      <c r="V16895" s="1"/>
    </row>
    <row r="16896" ht="14.25" customHeight="1">
      <c r="V16896" s="1"/>
    </row>
    <row r="16897" ht="14.25" customHeight="1">
      <c r="V16897" s="1"/>
    </row>
    <row r="16898" ht="14.25" customHeight="1">
      <c r="V16898" s="1"/>
    </row>
    <row r="16899" ht="14.25" customHeight="1">
      <c r="V16899" s="1"/>
    </row>
    <row r="16900" ht="14.25" customHeight="1">
      <c r="V16900" s="1"/>
    </row>
    <row r="16901" ht="14.25" customHeight="1">
      <c r="V16901" s="1"/>
    </row>
    <row r="16902" ht="14.25" customHeight="1">
      <c r="V16902" s="1"/>
    </row>
    <row r="16903" ht="14.25" customHeight="1">
      <c r="V16903" s="1"/>
    </row>
    <row r="16904" ht="14.25" customHeight="1">
      <c r="V16904" s="1"/>
    </row>
    <row r="16905" ht="14.25" customHeight="1">
      <c r="V16905" s="1"/>
    </row>
    <row r="16906" ht="14.25" customHeight="1">
      <c r="V16906" s="1"/>
    </row>
    <row r="16907" ht="14.25" customHeight="1">
      <c r="V16907" s="1"/>
    </row>
    <row r="16908" ht="14.25" customHeight="1">
      <c r="V16908" s="1"/>
    </row>
    <row r="16909" ht="14.25" customHeight="1">
      <c r="V16909" s="1"/>
    </row>
    <row r="16910" ht="14.25" customHeight="1">
      <c r="V16910" s="1"/>
    </row>
    <row r="16911" ht="14.25" customHeight="1">
      <c r="V16911" s="1"/>
    </row>
    <row r="16912" ht="14.25" customHeight="1">
      <c r="V16912" s="1"/>
    </row>
    <row r="16913" ht="14.25" customHeight="1">
      <c r="V16913" s="1"/>
    </row>
    <row r="16914" ht="14.25" customHeight="1">
      <c r="V16914" s="1"/>
    </row>
    <row r="16915" ht="14.25" customHeight="1">
      <c r="V16915" s="1"/>
    </row>
    <row r="16916" ht="14.25" customHeight="1">
      <c r="V16916" s="1"/>
    </row>
    <row r="16917" ht="14.25" customHeight="1">
      <c r="V16917" s="1"/>
    </row>
    <row r="16918" ht="14.25" customHeight="1">
      <c r="V16918" s="1"/>
    </row>
    <row r="16919" ht="14.25" customHeight="1">
      <c r="V16919" s="1"/>
    </row>
    <row r="16920" ht="14.25" customHeight="1">
      <c r="V16920" s="1"/>
    </row>
    <row r="16921" ht="14.25" customHeight="1">
      <c r="V16921" s="1"/>
    </row>
    <row r="16922" ht="14.25" customHeight="1">
      <c r="V16922" s="1"/>
    </row>
    <row r="16923" ht="14.25" customHeight="1">
      <c r="V16923" s="1"/>
    </row>
    <row r="16924" ht="14.25" customHeight="1">
      <c r="V16924" s="1"/>
    </row>
    <row r="16925" ht="14.25" customHeight="1">
      <c r="V16925" s="1"/>
    </row>
    <row r="16926" ht="14.25" customHeight="1">
      <c r="V16926" s="1"/>
    </row>
    <row r="16927" ht="14.25" customHeight="1">
      <c r="V16927" s="1"/>
    </row>
    <row r="16928" ht="14.25" customHeight="1">
      <c r="V16928" s="1"/>
    </row>
    <row r="16929" ht="14.25" customHeight="1">
      <c r="V16929" s="1"/>
    </row>
    <row r="16930" ht="14.25" customHeight="1">
      <c r="V16930" s="1"/>
    </row>
    <row r="16931" ht="14.25" customHeight="1">
      <c r="V16931" s="1"/>
    </row>
    <row r="16932" ht="14.25" customHeight="1">
      <c r="V16932" s="1"/>
    </row>
    <row r="16933" ht="14.25" customHeight="1">
      <c r="V16933" s="1"/>
    </row>
    <row r="16934" ht="14.25" customHeight="1">
      <c r="V16934" s="1"/>
    </row>
    <row r="16935" ht="14.25" customHeight="1">
      <c r="V16935" s="1"/>
    </row>
    <row r="16936" ht="14.25" customHeight="1">
      <c r="V16936" s="1"/>
    </row>
    <row r="16937" ht="14.25" customHeight="1">
      <c r="V16937" s="1"/>
    </row>
    <row r="16938" ht="14.25" customHeight="1">
      <c r="V16938" s="1"/>
    </row>
    <row r="16939" ht="14.25" customHeight="1">
      <c r="V16939" s="1"/>
    </row>
    <row r="16940" ht="14.25" customHeight="1">
      <c r="V16940" s="1"/>
    </row>
    <row r="16941" ht="14.25" customHeight="1">
      <c r="V16941" s="1"/>
    </row>
    <row r="16942" ht="14.25" customHeight="1">
      <c r="V16942" s="1"/>
    </row>
    <row r="16943" ht="14.25" customHeight="1">
      <c r="V16943" s="1"/>
    </row>
    <row r="16944" ht="14.25" customHeight="1">
      <c r="V16944" s="1"/>
    </row>
    <row r="16945" ht="14.25" customHeight="1">
      <c r="V16945" s="1"/>
    </row>
    <row r="16946" ht="14.25" customHeight="1">
      <c r="V16946" s="1"/>
    </row>
    <row r="16947" ht="14.25" customHeight="1">
      <c r="V16947" s="1"/>
    </row>
    <row r="16948" ht="14.25" customHeight="1">
      <c r="V16948" s="1"/>
    </row>
    <row r="16949" ht="14.25" customHeight="1">
      <c r="V16949" s="1"/>
    </row>
    <row r="16950" ht="14.25" customHeight="1">
      <c r="V16950" s="1"/>
    </row>
    <row r="16951" ht="14.25" customHeight="1">
      <c r="V16951" s="1"/>
    </row>
    <row r="16952" ht="14.25" customHeight="1">
      <c r="V16952" s="1"/>
    </row>
    <row r="16953" ht="14.25" customHeight="1">
      <c r="V16953" s="1"/>
    </row>
    <row r="16954" ht="14.25" customHeight="1">
      <c r="V16954" s="1"/>
    </row>
    <row r="16955" ht="14.25" customHeight="1">
      <c r="V16955" s="1"/>
    </row>
    <row r="16956" ht="14.25" customHeight="1">
      <c r="V16956" s="1"/>
    </row>
    <row r="16957" ht="14.25" customHeight="1">
      <c r="V16957" s="1"/>
    </row>
    <row r="16958" ht="14.25" customHeight="1">
      <c r="V16958" s="1"/>
    </row>
    <row r="16959" ht="14.25" customHeight="1">
      <c r="V16959" s="1"/>
    </row>
    <row r="16960" ht="14.25" customHeight="1">
      <c r="V16960" s="1"/>
    </row>
    <row r="16961" ht="14.25" customHeight="1">
      <c r="V16961" s="1"/>
    </row>
    <row r="16962" ht="14.25" customHeight="1">
      <c r="V16962" s="1"/>
    </row>
    <row r="16963" ht="14.25" customHeight="1">
      <c r="V16963" s="1"/>
    </row>
    <row r="16964" ht="14.25" customHeight="1">
      <c r="V16964" s="1"/>
    </row>
    <row r="16965" ht="14.25" customHeight="1">
      <c r="V16965" s="1"/>
    </row>
    <row r="16966" ht="14.25" customHeight="1">
      <c r="V16966" s="1"/>
    </row>
    <row r="16967" ht="14.25" customHeight="1">
      <c r="V16967" s="1"/>
    </row>
    <row r="16968" ht="14.25" customHeight="1">
      <c r="V16968" s="1"/>
    </row>
    <row r="16969" ht="14.25" customHeight="1">
      <c r="V16969" s="1"/>
    </row>
    <row r="16970" ht="14.25" customHeight="1">
      <c r="V16970" s="1"/>
    </row>
    <row r="16971" ht="14.25" customHeight="1">
      <c r="V16971" s="1"/>
    </row>
    <row r="16972" ht="14.25" customHeight="1">
      <c r="V16972" s="1"/>
    </row>
    <row r="16973" ht="14.25" customHeight="1">
      <c r="V16973" s="1"/>
    </row>
    <row r="16974" ht="14.25" customHeight="1">
      <c r="V16974" s="1"/>
    </row>
    <row r="16975" ht="14.25" customHeight="1">
      <c r="V16975" s="1"/>
    </row>
    <row r="16976" ht="14.25" customHeight="1">
      <c r="V16976" s="1"/>
    </row>
    <row r="16977" ht="14.25" customHeight="1">
      <c r="V16977" s="1"/>
    </row>
    <row r="16978" ht="14.25" customHeight="1">
      <c r="V16978" s="1"/>
    </row>
    <row r="16979" ht="14.25" customHeight="1">
      <c r="V16979" s="1"/>
    </row>
    <row r="16980" ht="14.25" customHeight="1">
      <c r="V16980" s="1"/>
    </row>
    <row r="16981" ht="14.25" customHeight="1">
      <c r="V16981" s="1"/>
    </row>
    <row r="16982" ht="14.25" customHeight="1">
      <c r="V16982" s="1"/>
    </row>
    <row r="16983" ht="14.25" customHeight="1">
      <c r="V16983" s="1"/>
    </row>
    <row r="16984" ht="14.25" customHeight="1">
      <c r="V16984" s="1"/>
    </row>
    <row r="16985" ht="14.25" customHeight="1">
      <c r="V16985" s="1"/>
    </row>
    <row r="16986" ht="14.25" customHeight="1">
      <c r="V16986" s="1"/>
    </row>
    <row r="16987" ht="14.25" customHeight="1">
      <c r="V16987" s="1"/>
    </row>
    <row r="16988" ht="14.25" customHeight="1">
      <c r="V16988" s="1"/>
    </row>
    <row r="16989" ht="14.25" customHeight="1">
      <c r="V16989" s="1"/>
    </row>
    <row r="16990" ht="14.25" customHeight="1">
      <c r="V16990" s="1"/>
    </row>
    <row r="16991" ht="14.25" customHeight="1">
      <c r="V16991" s="1"/>
    </row>
    <row r="16992" ht="14.25" customHeight="1">
      <c r="V16992" s="1"/>
    </row>
    <row r="16993" ht="14.25" customHeight="1">
      <c r="V16993" s="1"/>
    </row>
    <row r="16994" ht="14.25" customHeight="1">
      <c r="V16994" s="1"/>
    </row>
    <row r="16995" ht="14.25" customHeight="1">
      <c r="V16995" s="1"/>
    </row>
    <row r="16996" ht="14.25" customHeight="1">
      <c r="V16996" s="1"/>
    </row>
    <row r="16997" ht="14.25" customHeight="1">
      <c r="V16997" s="1"/>
    </row>
    <row r="16998" ht="14.25" customHeight="1">
      <c r="V16998" s="1"/>
    </row>
    <row r="16999" ht="14.25" customHeight="1">
      <c r="V16999" s="1"/>
    </row>
    <row r="17000" ht="14.25" customHeight="1">
      <c r="V17000" s="1"/>
    </row>
    <row r="17001" ht="14.25" customHeight="1">
      <c r="V17001" s="1"/>
    </row>
    <row r="17002" ht="14.25" customHeight="1">
      <c r="V17002" s="1"/>
    </row>
    <row r="17003" ht="14.25" customHeight="1">
      <c r="V17003" s="1"/>
    </row>
    <row r="17004" ht="14.25" customHeight="1">
      <c r="V17004" s="1"/>
    </row>
    <row r="17005" ht="14.25" customHeight="1">
      <c r="V17005" s="1"/>
    </row>
    <row r="17006" ht="14.25" customHeight="1">
      <c r="V17006" s="1"/>
    </row>
    <row r="17007" ht="14.25" customHeight="1">
      <c r="V17007" s="1"/>
    </row>
    <row r="17008" ht="14.25" customHeight="1">
      <c r="V17008" s="1"/>
    </row>
    <row r="17009" ht="14.25" customHeight="1">
      <c r="V17009" s="1"/>
    </row>
    <row r="17010" ht="14.25" customHeight="1">
      <c r="V17010" s="1"/>
    </row>
    <row r="17011" ht="14.25" customHeight="1">
      <c r="V17011" s="1"/>
    </row>
    <row r="17012" ht="14.25" customHeight="1">
      <c r="V17012" s="1"/>
    </row>
    <row r="17013" ht="14.25" customHeight="1">
      <c r="V17013" s="1"/>
    </row>
    <row r="17014" ht="14.25" customHeight="1">
      <c r="V17014" s="1"/>
    </row>
    <row r="17015" ht="14.25" customHeight="1">
      <c r="V17015" s="1"/>
    </row>
    <row r="17016" ht="14.25" customHeight="1">
      <c r="V17016" s="1"/>
    </row>
    <row r="17017" ht="14.25" customHeight="1">
      <c r="V17017" s="1"/>
    </row>
    <row r="17018" ht="14.25" customHeight="1">
      <c r="V17018" s="1"/>
    </row>
    <row r="17019" ht="14.25" customHeight="1">
      <c r="V17019" s="1"/>
    </row>
    <row r="17020" ht="14.25" customHeight="1">
      <c r="V17020" s="1"/>
    </row>
    <row r="17021" ht="14.25" customHeight="1">
      <c r="V17021" s="1"/>
    </row>
    <row r="17022" ht="14.25" customHeight="1">
      <c r="V17022" s="1"/>
    </row>
    <row r="17023" ht="14.25" customHeight="1">
      <c r="V17023" s="1"/>
    </row>
    <row r="17024" ht="14.25" customHeight="1">
      <c r="V17024" s="1"/>
    </row>
    <row r="17025" ht="14.25" customHeight="1">
      <c r="V17025" s="1"/>
    </row>
    <row r="17026" ht="14.25" customHeight="1">
      <c r="V17026" s="1"/>
    </row>
    <row r="17027" ht="14.25" customHeight="1">
      <c r="V17027" s="1"/>
    </row>
    <row r="17028" ht="14.25" customHeight="1">
      <c r="V17028" s="1"/>
    </row>
    <row r="17029" ht="14.25" customHeight="1">
      <c r="V17029" s="1"/>
    </row>
    <row r="17030" ht="14.25" customHeight="1">
      <c r="V17030" s="1"/>
    </row>
    <row r="17031" ht="14.25" customHeight="1">
      <c r="V17031" s="1"/>
    </row>
    <row r="17032" ht="14.25" customHeight="1">
      <c r="V17032" s="1"/>
    </row>
    <row r="17033" ht="14.25" customHeight="1">
      <c r="V17033" s="1"/>
    </row>
    <row r="17034" ht="14.25" customHeight="1">
      <c r="V17034" s="1"/>
    </row>
    <row r="17035" ht="14.25" customHeight="1">
      <c r="V17035" s="1"/>
    </row>
    <row r="17036" ht="14.25" customHeight="1">
      <c r="V17036" s="1"/>
    </row>
    <row r="17037" ht="14.25" customHeight="1">
      <c r="V17037" s="1"/>
    </row>
    <row r="17038" ht="14.25" customHeight="1">
      <c r="V17038" s="1"/>
    </row>
    <row r="17039" ht="14.25" customHeight="1">
      <c r="V17039" s="1"/>
    </row>
    <row r="17040" ht="14.25" customHeight="1">
      <c r="V17040" s="1"/>
    </row>
    <row r="17041" ht="14.25" customHeight="1">
      <c r="V17041" s="1"/>
    </row>
    <row r="17042" ht="14.25" customHeight="1">
      <c r="V17042" s="1"/>
    </row>
    <row r="17043" ht="14.25" customHeight="1">
      <c r="V17043" s="1"/>
    </row>
    <row r="17044" ht="14.25" customHeight="1">
      <c r="V17044" s="1"/>
    </row>
    <row r="17045" ht="14.25" customHeight="1">
      <c r="V17045" s="1"/>
    </row>
    <row r="17046" ht="14.25" customHeight="1">
      <c r="V17046" s="1"/>
    </row>
    <row r="17047" ht="14.25" customHeight="1">
      <c r="V17047" s="1"/>
    </row>
    <row r="17048" ht="14.25" customHeight="1">
      <c r="V17048" s="1"/>
    </row>
    <row r="17049" ht="14.25" customHeight="1">
      <c r="V17049" s="1"/>
    </row>
    <row r="17050" ht="14.25" customHeight="1">
      <c r="V17050" s="1"/>
    </row>
    <row r="17051" ht="14.25" customHeight="1">
      <c r="V17051" s="1"/>
    </row>
    <row r="17052" ht="14.25" customHeight="1">
      <c r="V17052" s="1"/>
    </row>
    <row r="17053" ht="14.25" customHeight="1">
      <c r="V17053" s="1"/>
    </row>
    <row r="17054" ht="14.25" customHeight="1">
      <c r="V17054" s="1"/>
    </row>
    <row r="17055" ht="14.25" customHeight="1">
      <c r="V17055" s="1"/>
    </row>
    <row r="17056" ht="14.25" customHeight="1">
      <c r="V17056" s="1"/>
    </row>
    <row r="17057" ht="14.25" customHeight="1">
      <c r="V17057" s="1"/>
    </row>
    <row r="17058" ht="14.25" customHeight="1">
      <c r="V17058" s="1"/>
    </row>
    <row r="17059" ht="14.25" customHeight="1">
      <c r="V17059" s="1"/>
    </row>
    <row r="17060" ht="14.25" customHeight="1">
      <c r="V17060" s="1"/>
    </row>
    <row r="17061" ht="14.25" customHeight="1">
      <c r="V17061" s="1"/>
    </row>
    <row r="17062" ht="14.25" customHeight="1">
      <c r="V17062" s="1"/>
    </row>
    <row r="17063" ht="14.25" customHeight="1">
      <c r="V17063" s="1"/>
    </row>
    <row r="17064" ht="14.25" customHeight="1">
      <c r="V17064" s="1"/>
    </row>
    <row r="17065" ht="14.25" customHeight="1">
      <c r="V17065" s="1"/>
    </row>
    <row r="17066" ht="14.25" customHeight="1">
      <c r="V17066" s="1"/>
    </row>
    <row r="17067" ht="14.25" customHeight="1">
      <c r="V17067" s="1"/>
    </row>
    <row r="17068" ht="14.25" customHeight="1">
      <c r="V17068" s="1"/>
    </row>
    <row r="17069" ht="14.25" customHeight="1">
      <c r="V17069" s="1"/>
    </row>
    <row r="17070" ht="14.25" customHeight="1">
      <c r="V17070" s="1"/>
    </row>
    <row r="17071" ht="14.25" customHeight="1">
      <c r="V17071" s="1"/>
    </row>
    <row r="17072" ht="14.25" customHeight="1">
      <c r="V17072" s="1"/>
    </row>
    <row r="17073" ht="14.25" customHeight="1">
      <c r="V17073" s="1"/>
    </row>
    <row r="17074" ht="14.25" customHeight="1">
      <c r="V17074" s="1"/>
    </row>
    <row r="17075" ht="14.25" customHeight="1">
      <c r="V17075" s="1"/>
    </row>
    <row r="17076" ht="14.25" customHeight="1">
      <c r="V17076" s="1"/>
    </row>
    <row r="17077" ht="14.25" customHeight="1">
      <c r="V17077" s="1"/>
    </row>
    <row r="17078" ht="14.25" customHeight="1">
      <c r="V17078" s="1"/>
    </row>
    <row r="17079" ht="14.25" customHeight="1">
      <c r="V17079" s="1"/>
    </row>
    <row r="17080" ht="14.25" customHeight="1">
      <c r="V17080" s="1"/>
    </row>
    <row r="17081" ht="14.25" customHeight="1">
      <c r="V17081" s="1"/>
    </row>
    <row r="17082" ht="14.25" customHeight="1">
      <c r="V17082" s="1"/>
    </row>
    <row r="17083" ht="14.25" customHeight="1">
      <c r="V17083" s="1"/>
    </row>
    <row r="17084" ht="14.25" customHeight="1">
      <c r="V17084" s="1"/>
    </row>
    <row r="17085" ht="14.25" customHeight="1">
      <c r="V17085" s="1"/>
    </row>
    <row r="17086" ht="14.25" customHeight="1">
      <c r="V17086" s="1"/>
    </row>
    <row r="17087" ht="14.25" customHeight="1">
      <c r="V17087" s="1"/>
    </row>
    <row r="17088" ht="14.25" customHeight="1">
      <c r="V17088" s="1"/>
    </row>
    <row r="17089" ht="14.25" customHeight="1">
      <c r="V17089" s="1"/>
    </row>
    <row r="17090" ht="14.25" customHeight="1">
      <c r="V17090" s="1"/>
    </row>
    <row r="17091" ht="14.25" customHeight="1">
      <c r="V17091" s="1"/>
    </row>
    <row r="17092" ht="14.25" customHeight="1">
      <c r="V17092" s="1"/>
    </row>
    <row r="17093" ht="14.25" customHeight="1">
      <c r="V17093" s="1"/>
    </row>
    <row r="17094" ht="14.25" customHeight="1">
      <c r="V17094" s="1"/>
    </row>
    <row r="17095" ht="14.25" customHeight="1">
      <c r="V17095" s="1"/>
    </row>
    <row r="17096" ht="14.25" customHeight="1">
      <c r="V17096" s="1"/>
    </row>
    <row r="17097" ht="14.25" customHeight="1">
      <c r="V17097" s="1"/>
    </row>
    <row r="17098" ht="14.25" customHeight="1">
      <c r="V17098" s="1"/>
    </row>
    <row r="17099" ht="14.25" customHeight="1">
      <c r="V17099" s="1"/>
    </row>
    <row r="17100" ht="14.25" customHeight="1">
      <c r="V17100" s="1"/>
    </row>
    <row r="17101" ht="14.25" customHeight="1">
      <c r="V17101" s="1"/>
    </row>
    <row r="17102" ht="14.25" customHeight="1">
      <c r="V17102" s="1"/>
    </row>
    <row r="17103" ht="14.25" customHeight="1">
      <c r="V17103" s="1"/>
    </row>
    <row r="17104" ht="14.25" customHeight="1">
      <c r="V17104" s="1"/>
    </row>
    <row r="17105" ht="14.25" customHeight="1">
      <c r="V17105" s="1"/>
    </row>
    <row r="17106" ht="14.25" customHeight="1">
      <c r="V17106" s="1"/>
    </row>
    <row r="17107" ht="14.25" customHeight="1">
      <c r="V17107" s="1"/>
    </row>
    <row r="17108" ht="14.25" customHeight="1">
      <c r="V17108" s="1"/>
    </row>
    <row r="17109" ht="14.25" customHeight="1">
      <c r="V17109" s="1"/>
    </row>
    <row r="17110" ht="14.25" customHeight="1">
      <c r="V17110" s="1"/>
    </row>
    <row r="17111" ht="14.25" customHeight="1">
      <c r="V17111" s="1"/>
    </row>
    <row r="17112" ht="14.25" customHeight="1">
      <c r="V17112" s="1"/>
    </row>
    <row r="17113" ht="14.25" customHeight="1">
      <c r="V17113" s="1"/>
    </row>
    <row r="17114" ht="14.25" customHeight="1">
      <c r="V17114" s="1"/>
    </row>
    <row r="17115" ht="14.25" customHeight="1">
      <c r="V17115" s="1"/>
    </row>
    <row r="17116" ht="14.25" customHeight="1">
      <c r="V17116" s="1"/>
    </row>
    <row r="17117" ht="14.25" customHeight="1">
      <c r="V17117" s="1"/>
    </row>
    <row r="17118" ht="14.25" customHeight="1">
      <c r="V17118" s="1"/>
    </row>
    <row r="17119" ht="14.25" customHeight="1">
      <c r="V17119" s="1"/>
    </row>
    <row r="17120" ht="14.25" customHeight="1">
      <c r="V17120" s="1"/>
    </row>
    <row r="17121" ht="14.25" customHeight="1">
      <c r="V17121" s="1"/>
    </row>
    <row r="17122" ht="14.25" customHeight="1">
      <c r="V17122" s="1"/>
    </row>
    <row r="17123" ht="14.25" customHeight="1">
      <c r="V17123" s="1"/>
    </row>
    <row r="17124" ht="14.25" customHeight="1">
      <c r="V17124" s="1"/>
    </row>
    <row r="17125" ht="14.25" customHeight="1">
      <c r="V17125" s="1"/>
    </row>
    <row r="17126" ht="14.25" customHeight="1">
      <c r="V17126" s="1"/>
    </row>
    <row r="17127" ht="14.25" customHeight="1">
      <c r="V17127" s="1"/>
    </row>
    <row r="17128" ht="14.25" customHeight="1">
      <c r="V17128" s="1"/>
    </row>
    <row r="17129" ht="14.25" customHeight="1">
      <c r="V17129" s="1"/>
    </row>
    <row r="17130" ht="14.25" customHeight="1">
      <c r="V17130" s="1"/>
    </row>
    <row r="17131" ht="14.25" customHeight="1">
      <c r="V17131" s="1"/>
    </row>
    <row r="17132" ht="14.25" customHeight="1">
      <c r="V17132" s="1"/>
    </row>
    <row r="17133" ht="14.25" customHeight="1">
      <c r="V17133" s="1"/>
    </row>
    <row r="17134" ht="14.25" customHeight="1">
      <c r="V17134" s="1"/>
    </row>
    <row r="17135" ht="14.25" customHeight="1">
      <c r="V17135" s="1"/>
    </row>
    <row r="17136" ht="14.25" customHeight="1">
      <c r="V17136" s="1"/>
    </row>
    <row r="17137" ht="14.25" customHeight="1">
      <c r="V17137" s="1"/>
    </row>
    <row r="17138" ht="14.25" customHeight="1">
      <c r="V17138" s="1"/>
    </row>
    <row r="17139" ht="14.25" customHeight="1">
      <c r="V17139" s="1"/>
    </row>
    <row r="17140" ht="14.25" customHeight="1">
      <c r="V17140" s="1"/>
    </row>
    <row r="17141" ht="14.25" customHeight="1">
      <c r="V17141" s="1"/>
    </row>
    <row r="17142" ht="14.25" customHeight="1">
      <c r="V17142" s="1"/>
    </row>
    <row r="17143" ht="14.25" customHeight="1">
      <c r="V17143" s="1"/>
    </row>
    <row r="17144" ht="14.25" customHeight="1">
      <c r="V17144" s="1"/>
    </row>
    <row r="17145" ht="14.25" customHeight="1">
      <c r="V17145" s="1"/>
    </row>
    <row r="17146" ht="14.25" customHeight="1">
      <c r="V17146" s="1"/>
    </row>
    <row r="17147" ht="14.25" customHeight="1">
      <c r="V17147" s="1"/>
    </row>
    <row r="17148" ht="14.25" customHeight="1">
      <c r="V17148" s="1"/>
    </row>
    <row r="17149" ht="14.25" customHeight="1">
      <c r="V17149" s="1"/>
    </row>
    <row r="17150" ht="14.25" customHeight="1">
      <c r="V17150" s="1"/>
    </row>
    <row r="17151" ht="14.25" customHeight="1">
      <c r="V17151" s="1"/>
    </row>
    <row r="17152" ht="14.25" customHeight="1">
      <c r="V17152" s="1"/>
    </row>
    <row r="17153" ht="14.25" customHeight="1">
      <c r="V17153" s="1"/>
    </row>
    <row r="17154" ht="14.25" customHeight="1">
      <c r="V17154" s="1"/>
    </row>
    <row r="17155" ht="14.25" customHeight="1">
      <c r="V17155" s="1"/>
    </row>
    <row r="17156" ht="14.25" customHeight="1">
      <c r="V17156" s="1"/>
    </row>
    <row r="17157" ht="14.25" customHeight="1">
      <c r="V17157" s="1"/>
    </row>
    <row r="17158" ht="14.25" customHeight="1">
      <c r="V17158" s="1"/>
    </row>
    <row r="17159" ht="14.25" customHeight="1">
      <c r="V17159" s="1"/>
    </row>
    <row r="17160" ht="14.25" customHeight="1">
      <c r="V17160" s="1"/>
    </row>
    <row r="17161" ht="14.25" customHeight="1">
      <c r="V17161" s="1"/>
    </row>
    <row r="17162" ht="14.25" customHeight="1">
      <c r="V17162" s="1"/>
    </row>
    <row r="17163" ht="14.25" customHeight="1">
      <c r="V17163" s="1"/>
    </row>
    <row r="17164" ht="14.25" customHeight="1">
      <c r="V17164" s="1"/>
    </row>
    <row r="17165" ht="14.25" customHeight="1">
      <c r="V17165" s="1"/>
    </row>
    <row r="17166" ht="14.25" customHeight="1">
      <c r="V17166" s="1"/>
    </row>
    <row r="17167" ht="14.25" customHeight="1">
      <c r="V17167" s="1"/>
    </row>
    <row r="17168" ht="14.25" customHeight="1">
      <c r="V17168" s="1"/>
    </row>
    <row r="17169" ht="14.25" customHeight="1">
      <c r="V17169" s="1"/>
    </row>
    <row r="17170" ht="14.25" customHeight="1">
      <c r="V17170" s="1"/>
    </row>
    <row r="17171" ht="14.25" customHeight="1">
      <c r="V17171" s="1"/>
    </row>
    <row r="17172" ht="14.25" customHeight="1">
      <c r="V17172" s="1"/>
    </row>
    <row r="17173" ht="14.25" customHeight="1">
      <c r="V17173" s="1"/>
    </row>
    <row r="17174" ht="14.25" customHeight="1">
      <c r="V17174" s="1"/>
    </row>
    <row r="17175" ht="14.25" customHeight="1">
      <c r="V17175" s="1"/>
    </row>
    <row r="17176" ht="14.25" customHeight="1">
      <c r="V17176" s="1"/>
    </row>
    <row r="17177" ht="14.25" customHeight="1">
      <c r="V17177" s="1"/>
    </row>
    <row r="17178" ht="14.25" customHeight="1">
      <c r="V17178" s="1"/>
    </row>
    <row r="17179" ht="14.25" customHeight="1">
      <c r="V17179" s="1"/>
    </row>
    <row r="17180" ht="14.25" customHeight="1">
      <c r="V17180" s="1"/>
    </row>
    <row r="17181" ht="14.25" customHeight="1">
      <c r="V17181" s="1"/>
    </row>
    <row r="17182" ht="14.25" customHeight="1">
      <c r="V17182" s="1"/>
    </row>
    <row r="17183" ht="14.25" customHeight="1">
      <c r="V17183" s="1"/>
    </row>
    <row r="17184" ht="14.25" customHeight="1">
      <c r="V17184" s="1"/>
    </row>
    <row r="17185" ht="14.25" customHeight="1">
      <c r="V17185" s="1"/>
    </row>
    <row r="17186" ht="14.25" customHeight="1">
      <c r="V17186" s="1"/>
    </row>
    <row r="17187" ht="14.25" customHeight="1">
      <c r="V17187" s="1"/>
    </row>
    <row r="17188" ht="14.25" customHeight="1">
      <c r="V17188" s="1"/>
    </row>
    <row r="17189" ht="14.25" customHeight="1">
      <c r="V17189" s="1"/>
    </row>
    <row r="17190" ht="14.25" customHeight="1">
      <c r="V17190" s="1"/>
    </row>
    <row r="17191" ht="14.25" customHeight="1">
      <c r="V17191" s="1"/>
    </row>
    <row r="17192" ht="14.25" customHeight="1">
      <c r="V17192" s="1"/>
    </row>
    <row r="17193" ht="14.25" customHeight="1">
      <c r="V17193" s="1"/>
    </row>
    <row r="17194" ht="14.25" customHeight="1">
      <c r="V17194" s="1"/>
    </row>
    <row r="17195" ht="14.25" customHeight="1">
      <c r="V17195" s="1"/>
    </row>
    <row r="17196" ht="14.25" customHeight="1">
      <c r="V17196" s="1"/>
    </row>
    <row r="17197" ht="14.25" customHeight="1">
      <c r="V17197" s="1"/>
    </row>
    <row r="17198" ht="14.25" customHeight="1">
      <c r="V17198" s="1"/>
    </row>
    <row r="17199" ht="14.25" customHeight="1">
      <c r="V17199" s="1"/>
    </row>
    <row r="17200" ht="14.25" customHeight="1">
      <c r="V17200" s="1"/>
    </row>
    <row r="17201" ht="14.25" customHeight="1">
      <c r="V17201" s="1"/>
    </row>
    <row r="17202" ht="14.25" customHeight="1">
      <c r="V17202" s="1"/>
    </row>
    <row r="17203" ht="14.25" customHeight="1">
      <c r="V17203" s="1"/>
    </row>
    <row r="17204" ht="14.25" customHeight="1">
      <c r="V17204" s="1"/>
    </row>
    <row r="17205" ht="14.25" customHeight="1">
      <c r="V17205" s="1"/>
    </row>
    <row r="17206" ht="14.25" customHeight="1">
      <c r="V17206" s="1"/>
    </row>
    <row r="17207" ht="14.25" customHeight="1">
      <c r="V17207" s="1"/>
    </row>
    <row r="17208" ht="14.25" customHeight="1">
      <c r="V17208" s="1"/>
    </row>
    <row r="17209" ht="14.25" customHeight="1">
      <c r="V17209" s="1"/>
    </row>
    <row r="17210" ht="14.25" customHeight="1">
      <c r="V17210" s="1"/>
    </row>
    <row r="17211" ht="14.25" customHeight="1">
      <c r="V17211" s="1"/>
    </row>
    <row r="17212" ht="14.25" customHeight="1">
      <c r="V17212" s="1"/>
    </row>
    <row r="17213" ht="14.25" customHeight="1">
      <c r="V17213" s="1"/>
    </row>
    <row r="17214" ht="14.25" customHeight="1">
      <c r="V17214" s="1"/>
    </row>
    <row r="17215" ht="14.25" customHeight="1">
      <c r="V17215" s="1"/>
    </row>
    <row r="17216" ht="14.25" customHeight="1">
      <c r="V17216" s="1"/>
    </row>
    <row r="17217" ht="14.25" customHeight="1">
      <c r="V17217" s="1"/>
    </row>
    <row r="17218" ht="14.25" customHeight="1">
      <c r="V17218" s="1"/>
    </row>
    <row r="17219" ht="14.25" customHeight="1">
      <c r="V17219" s="1"/>
    </row>
    <row r="17220" ht="14.25" customHeight="1">
      <c r="V17220" s="1"/>
    </row>
    <row r="17221" ht="14.25" customHeight="1">
      <c r="V17221" s="1"/>
    </row>
    <row r="17222" ht="14.25" customHeight="1">
      <c r="V17222" s="1"/>
    </row>
    <row r="17223" ht="14.25" customHeight="1">
      <c r="V17223" s="1"/>
    </row>
    <row r="17224" ht="14.25" customHeight="1">
      <c r="V17224" s="1"/>
    </row>
    <row r="17225" ht="14.25" customHeight="1">
      <c r="V17225" s="1"/>
    </row>
    <row r="17226" ht="14.25" customHeight="1">
      <c r="V17226" s="1"/>
    </row>
    <row r="17227" ht="14.25" customHeight="1">
      <c r="V17227" s="1"/>
    </row>
    <row r="17228" ht="14.25" customHeight="1">
      <c r="V17228" s="1"/>
    </row>
    <row r="17229" ht="14.25" customHeight="1">
      <c r="V17229" s="1"/>
    </row>
    <row r="17230" ht="14.25" customHeight="1">
      <c r="V17230" s="1"/>
    </row>
    <row r="17231" ht="14.25" customHeight="1">
      <c r="V17231" s="1"/>
    </row>
    <row r="17232" ht="14.25" customHeight="1">
      <c r="V17232" s="1"/>
    </row>
    <row r="17233" ht="14.25" customHeight="1">
      <c r="V17233" s="1"/>
    </row>
    <row r="17234" ht="14.25" customHeight="1">
      <c r="V17234" s="1"/>
    </row>
    <row r="17235" ht="14.25" customHeight="1">
      <c r="V17235" s="1"/>
    </row>
    <row r="17236" ht="14.25" customHeight="1">
      <c r="V17236" s="1"/>
    </row>
    <row r="17237" ht="14.25" customHeight="1">
      <c r="V17237" s="1"/>
    </row>
    <row r="17238" ht="14.25" customHeight="1">
      <c r="V17238" s="1"/>
    </row>
    <row r="17239" ht="14.25" customHeight="1">
      <c r="V17239" s="1"/>
    </row>
    <row r="17240" ht="14.25" customHeight="1">
      <c r="V17240" s="1"/>
    </row>
    <row r="17241" ht="14.25" customHeight="1">
      <c r="V17241" s="1"/>
    </row>
    <row r="17242" ht="14.25" customHeight="1">
      <c r="V17242" s="1"/>
    </row>
    <row r="17243" ht="14.25" customHeight="1">
      <c r="V17243" s="1"/>
    </row>
    <row r="17244" ht="14.25" customHeight="1">
      <c r="V17244" s="1"/>
    </row>
    <row r="17245" ht="14.25" customHeight="1">
      <c r="V17245" s="1"/>
    </row>
    <row r="17246" ht="14.25" customHeight="1">
      <c r="V17246" s="1"/>
    </row>
    <row r="17247" ht="14.25" customHeight="1">
      <c r="V17247" s="1"/>
    </row>
    <row r="17248" ht="14.25" customHeight="1">
      <c r="V17248" s="1"/>
    </row>
    <row r="17249" ht="14.25" customHeight="1">
      <c r="V17249" s="1"/>
    </row>
    <row r="17250" ht="14.25" customHeight="1">
      <c r="V17250" s="1"/>
    </row>
    <row r="17251" ht="14.25" customHeight="1">
      <c r="V17251" s="1"/>
    </row>
    <row r="17252" ht="14.25" customHeight="1">
      <c r="V17252" s="1"/>
    </row>
    <row r="17253" ht="14.25" customHeight="1">
      <c r="V17253" s="1"/>
    </row>
    <row r="17254" ht="14.25" customHeight="1">
      <c r="V17254" s="1"/>
    </row>
    <row r="17255" ht="14.25" customHeight="1">
      <c r="V17255" s="1"/>
    </row>
    <row r="17256" ht="14.25" customHeight="1">
      <c r="V17256" s="1"/>
    </row>
    <row r="17257" ht="14.25" customHeight="1">
      <c r="V17257" s="1"/>
    </row>
    <row r="17258" ht="14.25" customHeight="1">
      <c r="V17258" s="1"/>
    </row>
    <row r="17259" ht="14.25" customHeight="1">
      <c r="V17259" s="1"/>
    </row>
    <row r="17260" ht="14.25" customHeight="1">
      <c r="V17260" s="1"/>
    </row>
    <row r="17261" ht="14.25" customHeight="1">
      <c r="V17261" s="1"/>
    </row>
    <row r="17262" ht="14.25" customHeight="1">
      <c r="V17262" s="1"/>
    </row>
    <row r="17263" ht="14.25" customHeight="1">
      <c r="V17263" s="1"/>
    </row>
    <row r="17264" ht="14.25" customHeight="1">
      <c r="V17264" s="1"/>
    </row>
    <row r="17265" ht="14.25" customHeight="1">
      <c r="V17265" s="1"/>
    </row>
    <row r="17266" ht="14.25" customHeight="1">
      <c r="V17266" s="1"/>
    </row>
    <row r="17267" ht="14.25" customHeight="1">
      <c r="V17267" s="1"/>
    </row>
    <row r="17268" ht="14.25" customHeight="1">
      <c r="V17268" s="1"/>
    </row>
    <row r="17269" ht="14.25" customHeight="1">
      <c r="V17269" s="1"/>
    </row>
    <row r="17270" ht="14.25" customHeight="1">
      <c r="V17270" s="1"/>
    </row>
    <row r="17271" ht="14.25" customHeight="1">
      <c r="V17271" s="1"/>
    </row>
    <row r="17272" ht="14.25" customHeight="1">
      <c r="V17272" s="1"/>
    </row>
    <row r="17273" ht="14.25" customHeight="1">
      <c r="V17273" s="1"/>
    </row>
    <row r="17274" ht="14.25" customHeight="1">
      <c r="V17274" s="1"/>
    </row>
    <row r="17275" ht="14.25" customHeight="1">
      <c r="V17275" s="1"/>
    </row>
    <row r="17276" ht="14.25" customHeight="1">
      <c r="V17276" s="1"/>
    </row>
    <row r="17277" ht="14.25" customHeight="1">
      <c r="V17277" s="1"/>
    </row>
    <row r="17278" ht="14.25" customHeight="1">
      <c r="V17278" s="1"/>
    </row>
    <row r="17279" ht="14.25" customHeight="1">
      <c r="V17279" s="1"/>
    </row>
    <row r="17280" ht="14.25" customHeight="1">
      <c r="V17280" s="1"/>
    </row>
    <row r="17281" ht="14.25" customHeight="1">
      <c r="V17281" s="1"/>
    </row>
    <row r="17282" ht="14.25" customHeight="1">
      <c r="V17282" s="1"/>
    </row>
    <row r="17283" ht="14.25" customHeight="1">
      <c r="V17283" s="1"/>
    </row>
    <row r="17284" ht="14.25" customHeight="1">
      <c r="V17284" s="1"/>
    </row>
    <row r="17285" ht="14.25" customHeight="1">
      <c r="V17285" s="1"/>
    </row>
    <row r="17286" ht="14.25" customHeight="1">
      <c r="V17286" s="1"/>
    </row>
    <row r="17287" ht="14.25" customHeight="1">
      <c r="V17287" s="1"/>
    </row>
    <row r="17288" ht="14.25" customHeight="1">
      <c r="V17288" s="1"/>
    </row>
    <row r="17289" ht="14.25" customHeight="1">
      <c r="V17289" s="1"/>
    </row>
    <row r="17290" ht="14.25" customHeight="1">
      <c r="V17290" s="1"/>
    </row>
    <row r="17291" ht="14.25" customHeight="1">
      <c r="V17291" s="1"/>
    </row>
    <row r="17292" ht="14.25" customHeight="1">
      <c r="V17292" s="1"/>
    </row>
    <row r="17293" ht="14.25" customHeight="1">
      <c r="V17293" s="1"/>
    </row>
    <row r="17294" ht="14.25" customHeight="1">
      <c r="V17294" s="1"/>
    </row>
    <row r="17295" ht="14.25" customHeight="1">
      <c r="V17295" s="1"/>
    </row>
    <row r="17296" ht="14.25" customHeight="1">
      <c r="V17296" s="1"/>
    </row>
    <row r="17297" ht="14.25" customHeight="1">
      <c r="V17297" s="1"/>
    </row>
    <row r="17298" ht="14.25" customHeight="1">
      <c r="V17298" s="1"/>
    </row>
    <row r="17299" ht="14.25" customHeight="1">
      <c r="V17299" s="1"/>
    </row>
    <row r="17300" ht="14.25" customHeight="1">
      <c r="V17300" s="1"/>
    </row>
    <row r="17301" ht="14.25" customHeight="1">
      <c r="V17301" s="1"/>
    </row>
    <row r="17302" ht="14.25" customHeight="1">
      <c r="V17302" s="1"/>
    </row>
    <row r="17303" ht="14.25" customHeight="1">
      <c r="V17303" s="1"/>
    </row>
    <row r="17304" ht="14.25" customHeight="1">
      <c r="V17304" s="1"/>
    </row>
    <row r="17305" ht="14.25" customHeight="1">
      <c r="V17305" s="1"/>
    </row>
    <row r="17306" ht="14.25" customHeight="1">
      <c r="V17306" s="1"/>
    </row>
    <row r="17307" ht="14.25" customHeight="1">
      <c r="V17307" s="1"/>
    </row>
    <row r="17308" ht="14.25" customHeight="1">
      <c r="V17308" s="1"/>
    </row>
    <row r="17309" ht="14.25" customHeight="1">
      <c r="V17309" s="1"/>
    </row>
    <row r="17310" ht="14.25" customHeight="1">
      <c r="V17310" s="1"/>
    </row>
    <row r="17311" ht="14.25" customHeight="1">
      <c r="V17311" s="1"/>
    </row>
    <row r="17312" ht="14.25" customHeight="1">
      <c r="V17312" s="1"/>
    </row>
    <row r="17313" ht="14.25" customHeight="1">
      <c r="V17313" s="1"/>
    </row>
    <row r="17314" ht="14.25" customHeight="1">
      <c r="V17314" s="1"/>
    </row>
    <row r="17315" ht="14.25" customHeight="1">
      <c r="V17315" s="1"/>
    </row>
    <row r="17316" ht="14.25" customHeight="1">
      <c r="V17316" s="1"/>
    </row>
    <row r="17317" ht="14.25" customHeight="1">
      <c r="V17317" s="1"/>
    </row>
    <row r="17318" ht="14.25" customHeight="1">
      <c r="V17318" s="1"/>
    </row>
    <row r="17319" ht="14.25" customHeight="1">
      <c r="V17319" s="1"/>
    </row>
    <row r="17320" ht="14.25" customHeight="1">
      <c r="V17320" s="1"/>
    </row>
    <row r="17321" ht="14.25" customHeight="1">
      <c r="V17321" s="1"/>
    </row>
    <row r="17322" ht="14.25" customHeight="1">
      <c r="V17322" s="1"/>
    </row>
    <row r="17323" ht="14.25" customHeight="1">
      <c r="V17323" s="1"/>
    </row>
    <row r="17324" ht="14.25" customHeight="1">
      <c r="V17324" s="1"/>
    </row>
    <row r="17325" ht="14.25" customHeight="1">
      <c r="V17325" s="1"/>
    </row>
    <row r="17326" ht="14.25" customHeight="1">
      <c r="V17326" s="1"/>
    </row>
    <row r="17327" ht="14.25" customHeight="1">
      <c r="V17327" s="1"/>
    </row>
    <row r="17328" ht="14.25" customHeight="1">
      <c r="V17328" s="1"/>
    </row>
    <row r="17329" ht="14.25" customHeight="1">
      <c r="V17329" s="1"/>
    </row>
    <row r="17330" ht="14.25" customHeight="1">
      <c r="V17330" s="1"/>
    </row>
    <row r="17331" ht="14.25" customHeight="1">
      <c r="V17331" s="1"/>
    </row>
    <row r="17332" ht="14.25" customHeight="1">
      <c r="V17332" s="1"/>
    </row>
    <row r="17333" ht="14.25" customHeight="1">
      <c r="V17333" s="1"/>
    </row>
    <row r="17334" ht="14.25" customHeight="1">
      <c r="V17334" s="1"/>
    </row>
    <row r="17335" ht="14.25" customHeight="1">
      <c r="V17335" s="1"/>
    </row>
    <row r="17336" ht="14.25" customHeight="1">
      <c r="V17336" s="1"/>
    </row>
    <row r="17337" ht="14.25" customHeight="1">
      <c r="V17337" s="1"/>
    </row>
    <row r="17338" ht="14.25" customHeight="1">
      <c r="V17338" s="1"/>
    </row>
    <row r="17339" ht="14.25" customHeight="1">
      <c r="V17339" s="1"/>
    </row>
    <row r="17340" ht="14.25" customHeight="1">
      <c r="V17340" s="1"/>
    </row>
    <row r="17341" ht="14.25" customHeight="1">
      <c r="V17341" s="1"/>
    </row>
    <row r="17342" ht="14.25" customHeight="1">
      <c r="V17342" s="1"/>
    </row>
    <row r="17343" ht="14.25" customHeight="1">
      <c r="V17343" s="1"/>
    </row>
    <row r="17344" ht="14.25" customHeight="1">
      <c r="V17344" s="1"/>
    </row>
    <row r="17345" ht="14.25" customHeight="1">
      <c r="V17345" s="1"/>
    </row>
    <row r="17346" ht="14.25" customHeight="1">
      <c r="V17346" s="1"/>
    </row>
    <row r="17347" ht="14.25" customHeight="1">
      <c r="V17347" s="1"/>
    </row>
    <row r="17348" ht="14.25" customHeight="1">
      <c r="V17348" s="1"/>
    </row>
    <row r="17349" ht="14.25" customHeight="1">
      <c r="V17349" s="1"/>
    </row>
    <row r="17350" ht="14.25" customHeight="1">
      <c r="V17350" s="1"/>
    </row>
    <row r="17351" ht="14.25" customHeight="1">
      <c r="V17351" s="1"/>
    </row>
    <row r="17352" ht="14.25" customHeight="1">
      <c r="V17352" s="1"/>
    </row>
    <row r="17353" ht="14.25" customHeight="1">
      <c r="V17353" s="1"/>
    </row>
    <row r="17354" ht="14.25" customHeight="1">
      <c r="V17354" s="1"/>
    </row>
    <row r="17355" ht="14.25" customHeight="1">
      <c r="V17355" s="1"/>
    </row>
    <row r="17356" ht="14.25" customHeight="1">
      <c r="V17356" s="1"/>
    </row>
    <row r="17357" ht="14.25" customHeight="1">
      <c r="V17357" s="1"/>
    </row>
    <row r="17358" ht="14.25" customHeight="1">
      <c r="V17358" s="1"/>
    </row>
    <row r="17359" ht="14.25" customHeight="1">
      <c r="V17359" s="1"/>
    </row>
    <row r="17360" ht="14.25" customHeight="1">
      <c r="V17360" s="1"/>
    </row>
    <row r="17361" ht="14.25" customHeight="1">
      <c r="V17361" s="1"/>
    </row>
    <row r="17362" ht="14.25" customHeight="1">
      <c r="V17362" s="1"/>
    </row>
    <row r="17363" ht="14.25" customHeight="1">
      <c r="V17363" s="1"/>
    </row>
    <row r="17364" ht="14.25" customHeight="1">
      <c r="V17364" s="1"/>
    </row>
    <row r="17365" ht="14.25" customHeight="1">
      <c r="V17365" s="1"/>
    </row>
    <row r="17366" ht="14.25" customHeight="1">
      <c r="V17366" s="1"/>
    </row>
    <row r="17367" ht="14.25" customHeight="1">
      <c r="V17367" s="1"/>
    </row>
    <row r="17368" ht="14.25" customHeight="1">
      <c r="V17368" s="1"/>
    </row>
    <row r="17369" ht="14.25" customHeight="1">
      <c r="V17369" s="1"/>
    </row>
    <row r="17370" ht="14.25" customHeight="1">
      <c r="V17370" s="1"/>
    </row>
    <row r="17371" ht="14.25" customHeight="1">
      <c r="V17371" s="1"/>
    </row>
    <row r="17372" ht="14.25" customHeight="1">
      <c r="V17372" s="1"/>
    </row>
    <row r="17373" ht="14.25" customHeight="1">
      <c r="V17373" s="1"/>
    </row>
    <row r="17374" ht="14.25" customHeight="1">
      <c r="V17374" s="1"/>
    </row>
    <row r="17375" ht="14.25" customHeight="1">
      <c r="V17375" s="1"/>
    </row>
    <row r="17376" ht="14.25" customHeight="1">
      <c r="V17376" s="1"/>
    </row>
    <row r="17377" ht="14.25" customHeight="1">
      <c r="V17377" s="1"/>
    </row>
    <row r="17378" ht="14.25" customHeight="1">
      <c r="V17378" s="1"/>
    </row>
    <row r="17379" ht="14.25" customHeight="1">
      <c r="V17379" s="1"/>
    </row>
    <row r="17380" ht="14.25" customHeight="1">
      <c r="V17380" s="1"/>
    </row>
    <row r="17381" ht="14.25" customHeight="1">
      <c r="V17381" s="1"/>
    </row>
    <row r="17382" ht="14.25" customHeight="1">
      <c r="V17382" s="1"/>
    </row>
    <row r="17383" ht="14.25" customHeight="1">
      <c r="V17383" s="1"/>
    </row>
    <row r="17384" ht="14.25" customHeight="1">
      <c r="V17384" s="1"/>
    </row>
    <row r="17385" ht="14.25" customHeight="1">
      <c r="V17385" s="1"/>
    </row>
    <row r="17386" ht="14.25" customHeight="1">
      <c r="V17386" s="1"/>
    </row>
    <row r="17387" ht="14.25" customHeight="1">
      <c r="V17387" s="1"/>
    </row>
    <row r="17388" ht="14.25" customHeight="1">
      <c r="V17388" s="1"/>
    </row>
    <row r="17389" ht="14.25" customHeight="1">
      <c r="V17389" s="1"/>
    </row>
    <row r="17390" ht="14.25" customHeight="1">
      <c r="V17390" s="1"/>
    </row>
    <row r="17391" ht="14.25" customHeight="1">
      <c r="V17391" s="1"/>
    </row>
    <row r="17392" ht="14.25" customHeight="1">
      <c r="V17392" s="1"/>
    </row>
    <row r="17393" ht="14.25" customHeight="1">
      <c r="V17393" s="1"/>
    </row>
    <row r="17394" ht="14.25" customHeight="1">
      <c r="V17394" s="1"/>
    </row>
    <row r="17395" ht="14.25" customHeight="1">
      <c r="V17395" s="1"/>
    </row>
    <row r="17396" ht="14.25" customHeight="1">
      <c r="V17396" s="1"/>
    </row>
    <row r="17397" ht="14.25" customHeight="1">
      <c r="V17397" s="1"/>
    </row>
    <row r="17398" ht="14.25" customHeight="1">
      <c r="V17398" s="1"/>
    </row>
    <row r="17399" ht="14.25" customHeight="1">
      <c r="V17399" s="1"/>
    </row>
    <row r="17400" ht="14.25" customHeight="1">
      <c r="V17400" s="1"/>
    </row>
    <row r="17401" ht="14.25" customHeight="1">
      <c r="V17401" s="1"/>
    </row>
    <row r="17402" ht="14.25" customHeight="1">
      <c r="V17402" s="1"/>
    </row>
    <row r="17403" ht="14.25" customHeight="1">
      <c r="V17403" s="1"/>
    </row>
    <row r="17404" ht="14.25" customHeight="1">
      <c r="V17404" s="1"/>
    </row>
    <row r="17405" ht="14.25" customHeight="1">
      <c r="V17405" s="1"/>
    </row>
    <row r="17406" ht="14.25" customHeight="1">
      <c r="V17406" s="1"/>
    </row>
    <row r="17407" ht="14.25" customHeight="1">
      <c r="V17407" s="1"/>
    </row>
    <row r="17408" ht="14.25" customHeight="1">
      <c r="V17408" s="1"/>
    </row>
    <row r="17409" ht="14.25" customHeight="1">
      <c r="V17409" s="1"/>
    </row>
    <row r="17410" ht="14.25" customHeight="1">
      <c r="V17410" s="1"/>
    </row>
    <row r="17411" ht="14.25" customHeight="1">
      <c r="V17411" s="1"/>
    </row>
    <row r="17412" ht="14.25" customHeight="1">
      <c r="V17412" s="1"/>
    </row>
    <row r="17413" ht="14.25" customHeight="1">
      <c r="V17413" s="1"/>
    </row>
    <row r="17414" ht="14.25" customHeight="1">
      <c r="V17414" s="1"/>
    </row>
    <row r="17415" ht="14.25" customHeight="1">
      <c r="V17415" s="1"/>
    </row>
    <row r="17416" ht="14.25" customHeight="1">
      <c r="V17416" s="1"/>
    </row>
    <row r="17417" ht="14.25" customHeight="1">
      <c r="V17417" s="1"/>
    </row>
    <row r="17418" ht="14.25" customHeight="1">
      <c r="V17418" s="1"/>
    </row>
    <row r="17419" ht="14.25" customHeight="1">
      <c r="V17419" s="1"/>
    </row>
    <row r="17420" ht="14.25" customHeight="1">
      <c r="V17420" s="1"/>
    </row>
    <row r="17421" ht="14.25" customHeight="1">
      <c r="V17421" s="1"/>
    </row>
    <row r="17422" ht="14.25" customHeight="1">
      <c r="V17422" s="1"/>
    </row>
    <row r="17423" ht="14.25" customHeight="1">
      <c r="V17423" s="1"/>
    </row>
    <row r="17424" ht="14.25" customHeight="1">
      <c r="V17424" s="1"/>
    </row>
    <row r="17425" ht="14.25" customHeight="1">
      <c r="V17425" s="1"/>
    </row>
    <row r="17426" ht="14.25" customHeight="1">
      <c r="V17426" s="1"/>
    </row>
    <row r="17427" ht="14.25" customHeight="1">
      <c r="V17427" s="1"/>
    </row>
    <row r="17428" ht="14.25" customHeight="1">
      <c r="V17428" s="1"/>
    </row>
    <row r="17429" ht="14.25" customHeight="1">
      <c r="V17429" s="1"/>
    </row>
    <row r="17430" ht="14.25" customHeight="1">
      <c r="V17430" s="1"/>
    </row>
    <row r="17431" ht="14.25" customHeight="1">
      <c r="V17431" s="1"/>
    </row>
    <row r="17432" ht="14.25" customHeight="1">
      <c r="V17432" s="1"/>
    </row>
    <row r="17433" ht="14.25" customHeight="1">
      <c r="V17433" s="1"/>
    </row>
    <row r="17434" ht="14.25" customHeight="1">
      <c r="V17434" s="1"/>
    </row>
    <row r="17435" ht="14.25" customHeight="1">
      <c r="V17435" s="1"/>
    </row>
    <row r="17436" ht="14.25" customHeight="1">
      <c r="V17436" s="1"/>
    </row>
    <row r="17437" ht="14.25" customHeight="1">
      <c r="V17437" s="1"/>
    </row>
    <row r="17438" ht="14.25" customHeight="1">
      <c r="V17438" s="1"/>
    </row>
    <row r="17439" ht="14.25" customHeight="1">
      <c r="V17439" s="1"/>
    </row>
    <row r="17440" ht="14.25" customHeight="1">
      <c r="V17440" s="1"/>
    </row>
    <row r="17441" ht="14.25" customHeight="1">
      <c r="V17441" s="1"/>
    </row>
    <row r="17442" ht="14.25" customHeight="1">
      <c r="V17442" s="1"/>
    </row>
    <row r="17443" ht="14.25" customHeight="1">
      <c r="V17443" s="1"/>
    </row>
    <row r="17444" ht="14.25" customHeight="1">
      <c r="V17444" s="1"/>
    </row>
    <row r="17445" ht="14.25" customHeight="1">
      <c r="V17445" s="1"/>
    </row>
    <row r="17446" ht="14.25" customHeight="1">
      <c r="V17446" s="1"/>
    </row>
    <row r="17447" ht="14.25" customHeight="1">
      <c r="V17447" s="1"/>
    </row>
    <row r="17448" ht="14.25" customHeight="1">
      <c r="V17448" s="1"/>
    </row>
    <row r="17449" ht="14.25" customHeight="1">
      <c r="V17449" s="1"/>
    </row>
    <row r="17450" ht="14.25" customHeight="1">
      <c r="V17450" s="1"/>
    </row>
    <row r="17451" ht="14.25" customHeight="1">
      <c r="V17451" s="1"/>
    </row>
    <row r="17452" ht="14.25" customHeight="1">
      <c r="V17452" s="1"/>
    </row>
    <row r="17453" ht="14.25" customHeight="1">
      <c r="V17453" s="1"/>
    </row>
    <row r="17454" ht="14.25" customHeight="1">
      <c r="V17454" s="1"/>
    </row>
    <row r="17455" ht="14.25" customHeight="1">
      <c r="V17455" s="1"/>
    </row>
    <row r="17456" ht="14.25" customHeight="1">
      <c r="V17456" s="1"/>
    </row>
    <row r="17457" ht="14.25" customHeight="1">
      <c r="V17457" s="1"/>
    </row>
    <row r="17458" ht="14.25" customHeight="1">
      <c r="V17458" s="1"/>
    </row>
    <row r="17459" ht="14.25" customHeight="1">
      <c r="V17459" s="1"/>
    </row>
    <row r="17460" ht="14.25" customHeight="1">
      <c r="V17460" s="1"/>
    </row>
    <row r="17461" ht="14.25" customHeight="1">
      <c r="V17461" s="1"/>
    </row>
    <row r="17462" ht="14.25" customHeight="1">
      <c r="V17462" s="1"/>
    </row>
    <row r="17463" ht="14.25" customHeight="1">
      <c r="V17463" s="1"/>
    </row>
    <row r="17464" ht="14.25" customHeight="1">
      <c r="V17464" s="1"/>
    </row>
    <row r="17465" ht="14.25" customHeight="1">
      <c r="V17465" s="1"/>
    </row>
    <row r="17466" ht="14.25" customHeight="1">
      <c r="V17466" s="1"/>
    </row>
    <row r="17467" ht="14.25" customHeight="1">
      <c r="V17467" s="1"/>
    </row>
    <row r="17468" ht="14.25" customHeight="1">
      <c r="V17468" s="1"/>
    </row>
    <row r="17469" ht="14.25" customHeight="1">
      <c r="V17469" s="1"/>
    </row>
    <row r="17470" ht="14.25" customHeight="1">
      <c r="V17470" s="1"/>
    </row>
    <row r="17471" ht="14.25" customHeight="1">
      <c r="V17471" s="1"/>
    </row>
    <row r="17472" ht="14.25" customHeight="1">
      <c r="V17472" s="1"/>
    </row>
    <row r="17473" ht="14.25" customHeight="1">
      <c r="V17473" s="1"/>
    </row>
    <row r="17474" ht="14.25" customHeight="1">
      <c r="V17474" s="1"/>
    </row>
    <row r="17475" ht="14.25" customHeight="1">
      <c r="V17475" s="1"/>
    </row>
    <row r="17476" ht="14.25" customHeight="1">
      <c r="V17476" s="1"/>
    </row>
    <row r="17477" ht="14.25" customHeight="1">
      <c r="V17477" s="1"/>
    </row>
    <row r="17478" ht="14.25" customHeight="1">
      <c r="V17478" s="1"/>
    </row>
    <row r="17479" ht="14.25" customHeight="1">
      <c r="V17479" s="1"/>
    </row>
    <row r="17480" ht="14.25" customHeight="1">
      <c r="V17480" s="1"/>
    </row>
    <row r="17481" ht="14.25" customHeight="1">
      <c r="V17481" s="1"/>
    </row>
    <row r="17482" ht="14.25" customHeight="1">
      <c r="V17482" s="1"/>
    </row>
    <row r="17483" ht="14.25" customHeight="1">
      <c r="V17483" s="1"/>
    </row>
    <row r="17484" ht="14.25" customHeight="1">
      <c r="V17484" s="1"/>
    </row>
    <row r="17485" ht="14.25" customHeight="1">
      <c r="V17485" s="1"/>
    </row>
    <row r="17486" ht="14.25" customHeight="1">
      <c r="V17486" s="1"/>
    </row>
    <row r="17487" ht="14.25" customHeight="1">
      <c r="V17487" s="1"/>
    </row>
    <row r="17488" ht="14.25" customHeight="1">
      <c r="V17488" s="1"/>
    </row>
    <row r="17489" ht="14.25" customHeight="1">
      <c r="V17489" s="1"/>
    </row>
    <row r="17490" ht="14.25" customHeight="1">
      <c r="V17490" s="1"/>
    </row>
    <row r="17491" ht="14.25" customHeight="1">
      <c r="V17491" s="1"/>
    </row>
    <row r="17492" ht="14.25" customHeight="1">
      <c r="V17492" s="1"/>
    </row>
    <row r="17493" ht="14.25" customHeight="1">
      <c r="V17493" s="1"/>
    </row>
    <row r="17494" ht="14.25" customHeight="1">
      <c r="V17494" s="1"/>
    </row>
    <row r="17495" ht="14.25" customHeight="1">
      <c r="V17495" s="1"/>
    </row>
    <row r="17496" ht="14.25" customHeight="1">
      <c r="V17496" s="1"/>
    </row>
    <row r="17497" ht="14.25" customHeight="1">
      <c r="V17497" s="1"/>
    </row>
    <row r="17498" ht="14.25" customHeight="1">
      <c r="V17498" s="1"/>
    </row>
    <row r="17499" ht="14.25" customHeight="1">
      <c r="V17499" s="1"/>
    </row>
    <row r="17500" ht="14.25" customHeight="1">
      <c r="V17500" s="1"/>
    </row>
    <row r="17501" ht="14.25" customHeight="1">
      <c r="V17501" s="1"/>
    </row>
    <row r="17502" ht="14.25" customHeight="1">
      <c r="V17502" s="1"/>
    </row>
    <row r="17503" ht="14.25" customHeight="1">
      <c r="V17503" s="1"/>
    </row>
    <row r="17504" ht="14.25" customHeight="1">
      <c r="V17504" s="1"/>
    </row>
    <row r="17505" ht="14.25" customHeight="1">
      <c r="V17505" s="1"/>
    </row>
    <row r="17506" ht="14.25" customHeight="1">
      <c r="V17506" s="1"/>
    </row>
    <row r="17507" ht="14.25" customHeight="1">
      <c r="V17507" s="1"/>
    </row>
    <row r="17508" ht="14.25" customHeight="1">
      <c r="V17508" s="1"/>
    </row>
    <row r="17509" ht="14.25" customHeight="1">
      <c r="V17509" s="1"/>
    </row>
    <row r="17510" ht="14.25" customHeight="1">
      <c r="V17510" s="1"/>
    </row>
    <row r="17511" ht="14.25" customHeight="1">
      <c r="V17511" s="1"/>
    </row>
    <row r="17512" ht="14.25" customHeight="1">
      <c r="V17512" s="1"/>
    </row>
    <row r="17513" ht="14.25" customHeight="1">
      <c r="V17513" s="1"/>
    </row>
    <row r="17514" ht="14.25" customHeight="1">
      <c r="V17514" s="1"/>
    </row>
    <row r="17515" ht="14.25" customHeight="1">
      <c r="V17515" s="1"/>
    </row>
    <row r="17516" ht="14.25" customHeight="1">
      <c r="V17516" s="1"/>
    </row>
    <row r="17517" ht="14.25" customHeight="1">
      <c r="V17517" s="1"/>
    </row>
    <row r="17518" ht="14.25" customHeight="1">
      <c r="V17518" s="1"/>
    </row>
    <row r="17519" ht="14.25" customHeight="1">
      <c r="V17519" s="1"/>
    </row>
    <row r="17520" ht="14.25" customHeight="1">
      <c r="V17520" s="1"/>
    </row>
    <row r="17521" ht="14.25" customHeight="1">
      <c r="V17521" s="1"/>
    </row>
    <row r="17522" ht="14.25" customHeight="1">
      <c r="V17522" s="1"/>
    </row>
    <row r="17523" ht="14.25" customHeight="1">
      <c r="V17523" s="1"/>
    </row>
    <row r="17524" ht="14.25" customHeight="1">
      <c r="V17524" s="1"/>
    </row>
    <row r="17525" ht="14.25" customHeight="1">
      <c r="V17525" s="1"/>
    </row>
    <row r="17526" ht="14.25" customHeight="1">
      <c r="V17526" s="1"/>
    </row>
    <row r="17527" ht="14.25" customHeight="1">
      <c r="V17527" s="1"/>
    </row>
    <row r="17528" ht="14.25" customHeight="1">
      <c r="V17528" s="1"/>
    </row>
    <row r="17529" ht="14.25" customHeight="1">
      <c r="V17529" s="1"/>
    </row>
    <row r="17530" ht="14.25" customHeight="1">
      <c r="V17530" s="1"/>
    </row>
    <row r="17531" ht="14.25" customHeight="1">
      <c r="V17531" s="1"/>
    </row>
    <row r="17532" ht="14.25" customHeight="1">
      <c r="V17532" s="1"/>
    </row>
    <row r="17533" ht="14.25" customHeight="1">
      <c r="V17533" s="1"/>
    </row>
    <row r="17534" ht="14.25" customHeight="1">
      <c r="V17534" s="1"/>
    </row>
    <row r="17535" ht="14.25" customHeight="1">
      <c r="V17535" s="1"/>
    </row>
    <row r="17536" ht="14.25" customHeight="1">
      <c r="V17536" s="1"/>
    </row>
    <row r="17537" ht="14.25" customHeight="1">
      <c r="V17537" s="1"/>
    </row>
    <row r="17538" ht="14.25" customHeight="1">
      <c r="V17538" s="1"/>
    </row>
    <row r="17539" ht="14.25" customHeight="1">
      <c r="V17539" s="1"/>
    </row>
    <row r="17540" ht="14.25" customHeight="1">
      <c r="V17540" s="1"/>
    </row>
    <row r="17541" ht="14.25" customHeight="1">
      <c r="V17541" s="1"/>
    </row>
    <row r="17542" ht="14.25" customHeight="1">
      <c r="V17542" s="1"/>
    </row>
    <row r="17543" ht="14.25" customHeight="1">
      <c r="V17543" s="1"/>
    </row>
    <row r="17544" ht="14.25" customHeight="1">
      <c r="V17544" s="1"/>
    </row>
    <row r="17545" ht="14.25" customHeight="1">
      <c r="V17545" s="1"/>
    </row>
    <row r="17546" ht="14.25" customHeight="1">
      <c r="V17546" s="1"/>
    </row>
    <row r="17547" ht="14.25" customHeight="1">
      <c r="V17547" s="1"/>
    </row>
    <row r="17548" ht="14.25" customHeight="1">
      <c r="V17548" s="1"/>
    </row>
    <row r="17549" ht="14.25" customHeight="1">
      <c r="V17549" s="1"/>
    </row>
    <row r="17550" ht="14.25" customHeight="1">
      <c r="V17550" s="1"/>
    </row>
    <row r="17551" ht="14.25" customHeight="1">
      <c r="V17551" s="1"/>
    </row>
    <row r="17552" ht="14.25" customHeight="1">
      <c r="V17552" s="1"/>
    </row>
    <row r="17553" ht="14.25" customHeight="1">
      <c r="V17553" s="1"/>
    </row>
    <row r="17554" ht="14.25" customHeight="1">
      <c r="V17554" s="1"/>
    </row>
    <row r="17555" ht="14.25" customHeight="1">
      <c r="V17555" s="1"/>
    </row>
    <row r="17556" ht="14.25" customHeight="1">
      <c r="V17556" s="1"/>
    </row>
    <row r="17557" ht="14.25" customHeight="1">
      <c r="V17557" s="1"/>
    </row>
    <row r="17558" ht="14.25" customHeight="1">
      <c r="V17558" s="1"/>
    </row>
    <row r="17559" ht="14.25" customHeight="1">
      <c r="V17559" s="1"/>
    </row>
    <row r="17560" ht="14.25" customHeight="1">
      <c r="V17560" s="1"/>
    </row>
    <row r="17561" ht="14.25" customHeight="1">
      <c r="V17561" s="1"/>
    </row>
    <row r="17562" ht="14.25" customHeight="1">
      <c r="V17562" s="1"/>
    </row>
    <row r="17563" ht="14.25" customHeight="1">
      <c r="V17563" s="1"/>
    </row>
    <row r="17564" ht="14.25" customHeight="1">
      <c r="V17564" s="1"/>
    </row>
    <row r="17565" ht="14.25" customHeight="1">
      <c r="V17565" s="1"/>
    </row>
    <row r="17566" ht="14.25" customHeight="1">
      <c r="V17566" s="1"/>
    </row>
    <row r="17567" ht="14.25" customHeight="1">
      <c r="V17567" s="1"/>
    </row>
    <row r="17568" ht="14.25" customHeight="1">
      <c r="V17568" s="1"/>
    </row>
    <row r="17569" ht="14.25" customHeight="1">
      <c r="V17569" s="1"/>
    </row>
    <row r="17570" ht="14.25" customHeight="1">
      <c r="V17570" s="1"/>
    </row>
    <row r="17571" ht="14.25" customHeight="1">
      <c r="V17571" s="1"/>
    </row>
    <row r="17572" ht="14.25" customHeight="1">
      <c r="V17572" s="1"/>
    </row>
    <row r="17573" ht="14.25" customHeight="1">
      <c r="V17573" s="1"/>
    </row>
    <row r="17574" ht="14.25" customHeight="1">
      <c r="V17574" s="1"/>
    </row>
    <row r="17575" ht="14.25" customHeight="1">
      <c r="V17575" s="1"/>
    </row>
    <row r="17576" ht="14.25" customHeight="1">
      <c r="V17576" s="1"/>
    </row>
    <row r="17577" ht="14.25" customHeight="1">
      <c r="V17577" s="1"/>
    </row>
    <row r="17578" ht="14.25" customHeight="1">
      <c r="V17578" s="1"/>
    </row>
    <row r="17579" ht="14.25" customHeight="1">
      <c r="V17579" s="1"/>
    </row>
    <row r="17580" ht="14.25" customHeight="1">
      <c r="V17580" s="1"/>
    </row>
    <row r="17581" ht="14.25" customHeight="1">
      <c r="V17581" s="1"/>
    </row>
    <row r="17582" ht="14.25" customHeight="1">
      <c r="V17582" s="1"/>
    </row>
    <row r="17583" ht="14.25" customHeight="1">
      <c r="V17583" s="1"/>
    </row>
    <row r="17584" ht="14.25" customHeight="1">
      <c r="V17584" s="1"/>
    </row>
    <row r="17585" ht="14.25" customHeight="1">
      <c r="V17585" s="1"/>
    </row>
    <row r="17586" ht="14.25" customHeight="1">
      <c r="V17586" s="1"/>
    </row>
    <row r="17587" ht="14.25" customHeight="1">
      <c r="V17587" s="1"/>
    </row>
    <row r="17588" ht="14.25" customHeight="1">
      <c r="V17588" s="1"/>
    </row>
    <row r="17589" ht="14.25" customHeight="1">
      <c r="V17589" s="1"/>
    </row>
    <row r="17590" ht="14.25" customHeight="1">
      <c r="V17590" s="1"/>
    </row>
    <row r="17591" ht="14.25" customHeight="1">
      <c r="V17591" s="1"/>
    </row>
    <row r="17592" ht="14.25" customHeight="1">
      <c r="V17592" s="1"/>
    </row>
    <row r="17593" ht="14.25" customHeight="1">
      <c r="V17593" s="1"/>
    </row>
    <row r="17594" ht="14.25" customHeight="1">
      <c r="V17594" s="1"/>
    </row>
    <row r="17595" ht="14.25" customHeight="1">
      <c r="V17595" s="1"/>
    </row>
    <row r="17596" ht="14.25" customHeight="1">
      <c r="V17596" s="1"/>
    </row>
    <row r="17597" ht="14.25" customHeight="1">
      <c r="V17597" s="1"/>
    </row>
    <row r="17598" ht="14.25" customHeight="1">
      <c r="V17598" s="1"/>
    </row>
    <row r="17599" ht="14.25" customHeight="1">
      <c r="V17599" s="1"/>
    </row>
    <row r="17600" ht="14.25" customHeight="1">
      <c r="V17600" s="1"/>
    </row>
    <row r="17601" ht="14.25" customHeight="1">
      <c r="V17601" s="1"/>
    </row>
    <row r="17602" ht="14.25" customHeight="1">
      <c r="V17602" s="1"/>
    </row>
    <row r="17603" ht="14.25" customHeight="1">
      <c r="V17603" s="1"/>
    </row>
    <row r="17604" ht="14.25" customHeight="1">
      <c r="V17604" s="1"/>
    </row>
    <row r="17605" ht="14.25" customHeight="1">
      <c r="V17605" s="1"/>
    </row>
    <row r="17606" ht="14.25" customHeight="1">
      <c r="V17606" s="1"/>
    </row>
    <row r="17607" ht="14.25" customHeight="1">
      <c r="V17607" s="1"/>
    </row>
    <row r="17608" ht="14.25" customHeight="1">
      <c r="V17608" s="1"/>
    </row>
    <row r="17609" ht="14.25" customHeight="1">
      <c r="V17609" s="1"/>
    </row>
    <row r="17610" ht="14.25" customHeight="1">
      <c r="V17610" s="1"/>
    </row>
    <row r="17611" ht="14.25" customHeight="1">
      <c r="V17611" s="1"/>
    </row>
    <row r="17612" ht="14.25" customHeight="1">
      <c r="V17612" s="1"/>
    </row>
    <row r="17613" ht="14.25" customHeight="1">
      <c r="V17613" s="1"/>
    </row>
    <row r="17614" ht="14.25" customHeight="1">
      <c r="V17614" s="1"/>
    </row>
    <row r="17615" ht="14.25" customHeight="1">
      <c r="V17615" s="1"/>
    </row>
    <row r="17616" ht="14.25" customHeight="1">
      <c r="V17616" s="1"/>
    </row>
    <row r="17617" ht="14.25" customHeight="1">
      <c r="V17617" s="1"/>
    </row>
    <row r="17618" ht="14.25" customHeight="1">
      <c r="V17618" s="1"/>
    </row>
    <row r="17619" ht="14.25" customHeight="1">
      <c r="V17619" s="1"/>
    </row>
    <row r="17620" ht="14.25" customHeight="1">
      <c r="V17620" s="1"/>
    </row>
    <row r="17621" ht="14.25" customHeight="1">
      <c r="V17621" s="1"/>
    </row>
    <row r="17622" ht="14.25" customHeight="1">
      <c r="V17622" s="1"/>
    </row>
    <row r="17623" ht="14.25" customHeight="1">
      <c r="V17623" s="1"/>
    </row>
    <row r="17624" ht="14.25" customHeight="1">
      <c r="V17624" s="1"/>
    </row>
    <row r="17625" ht="14.25" customHeight="1">
      <c r="V17625" s="1"/>
    </row>
    <row r="17626" ht="14.25" customHeight="1">
      <c r="V17626" s="1"/>
    </row>
    <row r="17627" ht="14.25" customHeight="1">
      <c r="V17627" s="1"/>
    </row>
    <row r="17628" ht="14.25" customHeight="1">
      <c r="V17628" s="1"/>
    </row>
    <row r="17629" ht="14.25" customHeight="1">
      <c r="V17629" s="1"/>
    </row>
    <row r="17630" ht="14.25" customHeight="1">
      <c r="V17630" s="1"/>
    </row>
    <row r="17631" ht="14.25" customHeight="1">
      <c r="V17631" s="1"/>
    </row>
    <row r="17632" ht="14.25" customHeight="1">
      <c r="V17632" s="1"/>
    </row>
    <row r="17633" ht="14.25" customHeight="1">
      <c r="V17633" s="1"/>
    </row>
    <row r="17634" ht="14.25" customHeight="1">
      <c r="V17634" s="1"/>
    </row>
    <row r="17635" ht="14.25" customHeight="1">
      <c r="V17635" s="1"/>
    </row>
    <row r="17636" ht="14.25" customHeight="1">
      <c r="V17636" s="1"/>
    </row>
    <row r="17637" ht="14.25" customHeight="1">
      <c r="V17637" s="1"/>
    </row>
    <row r="17638" ht="14.25" customHeight="1">
      <c r="V17638" s="1"/>
    </row>
    <row r="17639" ht="14.25" customHeight="1">
      <c r="V17639" s="1"/>
    </row>
    <row r="17640" ht="14.25" customHeight="1">
      <c r="V17640" s="1"/>
    </row>
    <row r="17641" ht="14.25" customHeight="1">
      <c r="V17641" s="1"/>
    </row>
    <row r="17642" ht="14.25" customHeight="1">
      <c r="V17642" s="1"/>
    </row>
    <row r="17643" ht="14.25" customHeight="1">
      <c r="V17643" s="1"/>
    </row>
    <row r="17644" ht="14.25" customHeight="1">
      <c r="V17644" s="1"/>
    </row>
    <row r="17645" ht="14.25" customHeight="1">
      <c r="V17645" s="1"/>
    </row>
    <row r="17646" ht="14.25" customHeight="1">
      <c r="V17646" s="1"/>
    </row>
    <row r="17647" ht="14.25" customHeight="1">
      <c r="V17647" s="1"/>
    </row>
    <row r="17648" ht="14.25" customHeight="1">
      <c r="V17648" s="1"/>
    </row>
    <row r="17649" ht="14.25" customHeight="1">
      <c r="V17649" s="1"/>
    </row>
    <row r="17650" ht="14.25" customHeight="1">
      <c r="V17650" s="1"/>
    </row>
    <row r="17651" ht="14.25" customHeight="1">
      <c r="V17651" s="1"/>
    </row>
    <row r="17652" ht="14.25" customHeight="1">
      <c r="V17652" s="1"/>
    </row>
    <row r="17653" ht="14.25" customHeight="1">
      <c r="V17653" s="1"/>
    </row>
    <row r="17654" ht="14.25" customHeight="1">
      <c r="V17654" s="1"/>
    </row>
    <row r="17655" ht="14.25" customHeight="1">
      <c r="V17655" s="1"/>
    </row>
    <row r="17656" ht="14.25" customHeight="1">
      <c r="V17656" s="1"/>
    </row>
    <row r="17657" ht="14.25" customHeight="1">
      <c r="V17657" s="1"/>
    </row>
    <row r="17658" ht="14.25" customHeight="1">
      <c r="V17658" s="1"/>
    </row>
    <row r="17659" ht="14.25" customHeight="1">
      <c r="V17659" s="1"/>
    </row>
    <row r="17660" ht="14.25" customHeight="1">
      <c r="V17660" s="1"/>
    </row>
    <row r="17661" ht="14.25" customHeight="1">
      <c r="V17661" s="1"/>
    </row>
    <row r="17662" ht="14.25" customHeight="1">
      <c r="V17662" s="1"/>
    </row>
    <row r="17663" ht="14.25" customHeight="1">
      <c r="V17663" s="1"/>
    </row>
    <row r="17664" ht="14.25" customHeight="1">
      <c r="V17664" s="1"/>
    </row>
    <row r="17665" ht="14.25" customHeight="1">
      <c r="V17665" s="1"/>
    </row>
    <row r="17666" ht="14.25" customHeight="1">
      <c r="V17666" s="1"/>
    </row>
    <row r="17667" ht="14.25" customHeight="1">
      <c r="V17667" s="1"/>
    </row>
    <row r="17668" ht="14.25" customHeight="1">
      <c r="V17668" s="1"/>
    </row>
    <row r="17669" ht="14.25" customHeight="1">
      <c r="V17669" s="1"/>
    </row>
    <row r="17670" ht="14.25" customHeight="1">
      <c r="V17670" s="1"/>
    </row>
    <row r="17671" ht="14.25" customHeight="1">
      <c r="V17671" s="1"/>
    </row>
    <row r="17672" ht="14.25" customHeight="1">
      <c r="V17672" s="1"/>
    </row>
    <row r="17673" ht="14.25" customHeight="1">
      <c r="V17673" s="1"/>
    </row>
    <row r="17674" ht="14.25" customHeight="1">
      <c r="V17674" s="1"/>
    </row>
    <row r="17675" ht="14.25" customHeight="1">
      <c r="V17675" s="1"/>
    </row>
    <row r="17676" ht="14.25" customHeight="1">
      <c r="V17676" s="1"/>
    </row>
    <row r="17677" ht="14.25" customHeight="1">
      <c r="V17677" s="1"/>
    </row>
    <row r="17678" ht="14.25" customHeight="1">
      <c r="V17678" s="1"/>
    </row>
    <row r="17679" ht="14.25" customHeight="1">
      <c r="V17679" s="1"/>
    </row>
    <row r="17680" ht="14.25" customHeight="1">
      <c r="V17680" s="1"/>
    </row>
    <row r="17681" ht="14.25" customHeight="1">
      <c r="V17681" s="1"/>
    </row>
    <row r="17682" ht="14.25" customHeight="1">
      <c r="V17682" s="1"/>
    </row>
    <row r="17683" ht="14.25" customHeight="1">
      <c r="V17683" s="1"/>
    </row>
    <row r="17684" ht="14.25" customHeight="1">
      <c r="V17684" s="1"/>
    </row>
    <row r="17685" ht="14.25" customHeight="1">
      <c r="V17685" s="1"/>
    </row>
    <row r="17686" ht="14.25" customHeight="1">
      <c r="V17686" s="1"/>
    </row>
    <row r="17687" ht="14.25" customHeight="1">
      <c r="V17687" s="1"/>
    </row>
    <row r="17688" ht="14.25" customHeight="1">
      <c r="V17688" s="1"/>
    </row>
    <row r="17689" ht="14.25" customHeight="1">
      <c r="V17689" s="1"/>
    </row>
    <row r="17690" ht="14.25" customHeight="1">
      <c r="V17690" s="1"/>
    </row>
    <row r="17691" ht="14.25" customHeight="1">
      <c r="V17691" s="1"/>
    </row>
    <row r="17692" ht="14.25" customHeight="1">
      <c r="V17692" s="1"/>
    </row>
    <row r="17693" ht="14.25" customHeight="1">
      <c r="V17693" s="1"/>
    </row>
    <row r="17694" ht="14.25" customHeight="1">
      <c r="V17694" s="1"/>
    </row>
    <row r="17695" ht="14.25" customHeight="1">
      <c r="V17695" s="1"/>
    </row>
    <row r="17696" ht="14.25" customHeight="1">
      <c r="V17696" s="1"/>
    </row>
    <row r="17697" ht="14.25" customHeight="1">
      <c r="V17697" s="1"/>
    </row>
    <row r="17698" ht="14.25" customHeight="1">
      <c r="V17698" s="1"/>
    </row>
    <row r="17699" ht="14.25" customHeight="1">
      <c r="V17699" s="1"/>
    </row>
    <row r="17700" ht="14.25" customHeight="1">
      <c r="V17700" s="1"/>
    </row>
    <row r="17701" ht="14.25" customHeight="1">
      <c r="V17701" s="1"/>
    </row>
    <row r="17702" ht="14.25" customHeight="1">
      <c r="V17702" s="1"/>
    </row>
    <row r="17703" ht="14.25" customHeight="1">
      <c r="V17703" s="1"/>
    </row>
    <row r="17704" ht="14.25" customHeight="1">
      <c r="V17704" s="1"/>
    </row>
    <row r="17705" ht="14.25" customHeight="1">
      <c r="V17705" s="1"/>
    </row>
    <row r="17706" ht="14.25" customHeight="1">
      <c r="V17706" s="1"/>
    </row>
    <row r="17707" ht="14.25" customHeight="1">
      <c r="V17707" s="1"/>
    </row>
    <row r="17708" ht="14.25" customHeight="1">
      <c r="V17708" s="1"/>
    </row>
    <row r="17709" ht="14.25" customHeight="1">
      <c r="V17709" s="1"/>
    </row>
    <row r="17710" ht="14.25" customHeight="1">
      <c r="V17710" s="1"/>
    </row>
    <row r="17711" ht="14.25" customHeight="1">
      <c r="V17711" s="1"/>
    </row>
    <row r="17712" ht="14.25" customHeight="1">
      <c r="V17712" s="1"/>
    </row>
    <row r="17713" ht="14.25" customHeight="1">
      <c r="V17713" s="1"/>
    </row>
    <row r="17714" ht="14.25" customHeight="1">
      <c r="V17714" s="1"/>
    </row>
    <row r="17715" ht="14.25" customHeight="1">
      <c r="V17715" s="1"/>
    </row>
    <row r="17716" ht="14.25" customHeight="1">
      <c r="V17716" s="1"/>
    </row>
    <row r="17717" ht="14.25" customHeight="1">
      <c r="V17717" s="1"/>
    </row>
    <row r="17718" ht="14.25" customHeight="1">
      <c r="V17718" s="1"/>
    </row>
    <row r="17719" ht="14.25" customHeight="1">
      <c r="V17719" s="1"/>
    </row>
    <row r="17720" ht="14.25" customHeight="1">
      <c r="V17720" s="1"/>
    </row>
    <row r="17721" ht="14.25" customHeight="1">
      <c r="V17721" s="1"/>
    </row>
    <row r="17722" ht="14.25" customHeight="1">
      <c r="V17722" s="1"/>
    </row>
    <row r="17723" ht="14.25" customHeight="1">
      <c r="V17723" s="1"/>
    </row>
    <row r="17724" ht="14.25" customHeight="1">
      <c r="V17724" s="1"/>
    </row>
    <row r="17725" ht="14.25" customHeight="1">
      <c r="V17725" s="1"/>
    </row>
    <row r="17726" ht="14.25" customHeight="1">
      <c r="V17726" s="1"/>
    </row>
    <row r="17727" ht="14.25" customHeight="1">
      <c r="V17727" s="1"/>
    </row>
    <row r="17728" ht="14.25" customHeight="1">
      <c r="V17728" s="1"/>
    </row>
    <row r="17729" ht="14.25" customHeight="1">
      <c r="V17729" s="1"/>
    </row>
    <row r="17730" ht="14.25" customHeight="1">
      <c r="V17730" s="1"/>
    </row>
    <row r="17731" ht="14.25" customHeight="1">
      <c r="V17731" s="1"/>
    </row>
    <row r="17732" ht="14.25" customHeight="1">
      <c r="V17732" s="1"/>
    </row>
    <row r="17733" ht="14.25" customHeight="1">
      <c r="V17733" s="1"/>
    </row>
    <row r="17734" ht="14.25" customHeight="1">
      <c r="V17734" s="1"/>
    </row>
    <row r="17735" ht="14.25" customHeight="1">
      <c r="V17735" s="1"/>
    </row>
    <row r="17736" ht="14.25" customHeight="1">
      <c r="V17736" s="1"/>
    </row>
    <row r="17737" ht="14.25" customHeight="1">
      <c r="V17737" s="1"/>
    </row>
    <row r="17738" ht="14.25" customHeight="1">
      <c r="V17738" s="1"/>
    </row>
    <row r="17739" ht="14.25" customHeight="1">
      <c r="V17739" s="1"/>
    </row>
    <row r="17740" ht="14.25" customHeight="1">
      <c r="V17740" s="1"/>
    </row>
    <row r="17741" ht="14.25" customHeight="1">
      <c r="V17741" s="1"/>
    </row>
    <row r="17742" ht="14.25" customHeight="1">
      <c r="V17742" s="1"/>
    </row>
    <row r="17743" ht="14.25" customHeight="1">
      <c r="V17743" s="1"/>
    </row>
    <row r="17744" ht="14.25" customHeight="1">
      <c r="V17744" s="1"/>
    </row>
    <row r="17745" ht="14.25" customHeight="1">
      <c r="V17745" s="1"/>
    </row>
    <row r="17746" ht="14.25" customHeight="1">
      <c r="V17746" s="1"/>
    </row>
    <row r="17747" ht="14.25" customHeight="1">
      <c r="V17747" s="1"/>
    </row>
    <row r="17748" ht="14.25" customHeight="1">
      <c r="V17748" s="1"/>
    </row>
    <row r="17749" ht="14.25" customHeight="1">
      <c r="V17749" s="1"/>
    </row>
    <row r="17750" ht="14.25" customHeight="1">
      <c r="V17750" s="1"/>
    </row>
    <row r="17751" ht="14.25" customHeight="1">
      <c r="V17751" s="1"/>
    </row>
    <row r="17752" ht="14.25" customHeight="1">
      <c r="V17752" s="1"/>
    </row>
    <row r="17753" ht="14.25" customHeight="1">
      <c r="V17753" s="1"/>
    </row>
    <row r="17754" ht="14.25" customHeight="1">
      <c r="V17754" s="1"/>
    </row>
    <row r="17755" ht="14.25" customHeight="1">
      <c r="V17755" s="1"/>
    </row>
    <row r="17756" ht="14.25" customHeight="1">
      <c r="V17756" s="1"/>
    </row>
    <row r="17757" ht="14.25" customHeight="1">
      <c r="V17757" s="1"/>
    </row>
    <row r="17758" ht="14.25" customHeight="1">
      <c r="V17758" s="1"/>
    </row>
    <row r="17759" ht="14.25" customHeight="1">
      <c r="V17759" s="1"/>
    </row>
    <row r="17760" ht="14.25" customHeight="1">
      <c r="V17760" s="1"/>
    </row>
    <row r="17761" ht="14.25" customHeight="1">
      <c r="V17761" s="1"/>
    </row>
    <row r="17762" ht="14.25" customHeight="1">
      <c r="V17762" s="1"/>
    </row>
    <row r="17763" ht="14.25" customHeight="1">
      <c r="V17763" s="1"/>
    </row>
    <row r="17764" ht="14.25" customHeight="1">
      <c r="V17764" s="1"/>
    </row>
    <row r="17765" ht="14.25" customHeight="1">
      <c r="V17765" s="1"/>
    </row>
    <row r="17766" ht="14.25" customHeight="1">
      <c r="V17766" s="1"/>
    </row>
    <row r="17767" ht="14.25" customHeight="1">
      <c r="V17767" s="1"/>
    </row>
    <row r="17768" ht="14.25" customHeight="1">
      <c r="V17768" s="1"/>
    </row>
    <row r="17769" ht="14.25" customHeight="1">
      <c r="V17769" s="1"/>
    </row>
    <row r="17770" ht="14.25" customHeight="1">
      <c r="V17770" s="1"/>
    </row>
    <row r="17771" ht="14.25" customHeight="1">
      <c r="V17771" s="1"/>
    </row>
    <row r="17772" ht="14.25" customHeight="1">
      <c r="V17772" s="1"/>
    </row>
    <row r="17773" ht="14.25" customHeight="1">
      <c r="V17773" s="1"/>
    </row>
    <row r="17774" ht="14.25" customHeight="1">
      <c r="V17774" s="1"/>
    </row>
    <row r="17775" ht="14.25" customHeight="1">
      <c r="V17775" s="1"/>
    </row>
    <row r="17776" ht="14.25" customHeight="1">
      <c r="V17776" s="1"/>
    </row>
    <row r="17777" ht="14.25" customHeight="1">
      <c r="V17777" s="1"/>
    </row>
    <row r="17778" ht="14.25" customHeight="1">
      <c r="V17778" s="1"/>
    </row>
    <row r="17779" ht="14.25" customHeight="1">
      <c r="V17779" s="1"/>
    </row>
    <row r="17780" ht="14.25" customHeight="1">
      <c r="V17780" s="1"/>
    </row>
    <row r="17781" ht="14.25" customHeight="1">
      <c r="V17781" s="1"/>
    </row>
    <row r="17782" ht="14.25" customHeight="1">
      <c r="V17782" s="1"/>
    </row>
    <row r="17783" ht="14.25" customHeight="1">
      <c r="V17783" s="1"/>
    </row>
    <row r="17784" ht="14.25" customHeight="1">
      <c r="V17784" s="1"/>
    </row>
    <row r="17785" ht="14.25" customHeight="1">
      <c r="V17785" s="1"/>
    </row>
    <row r="17786" ht="14.25" customHeight="1">
      <c r="V17786" s="1"/>
    </row>
    <row r="17787" ht="14.25" customHeight="1">
      <c r="V17787" s="1"/>
    </row>
    <row r="17788" ht="14.25" customHeight="1">
      <c r="V17788" s="1"/>
    </row>
    <row r="17789" ht="14.25" customHeight="1">
      <c r="V17789" s="1"/>
    </row>
    <row r="17790" ht="14.25" customHeight="1">
      <c r="V17790" s="1"/>
    </row>
    <row r="17791" ht="14.25" customHeight="1">
      <c r="V17791" s="1"/>
    </row>
    <row r="17792" ht="14.25" customHeight="1">
      <c r="V17792" s="1"/>
    </row>
    <row r="17793" ht="14.25" customHeight="1">
      <c r="V17793" s="1"/>
    </row>
    <row r="17794" ht="14.25" customHeight="1">
      <c r="V17794" s="1"/>
    </row>
    <row r="17795" ht="14.25" customHeight="1">
      <c r="V17795" s="1"/>
    </row>
    <row r="17796" ht="14.25" customHeight="1">
      <c r="V17796" s="1"/>
    </row>
    <row r="17797" ht="14.25" customHeight="1">
      <c r="V17797" s="1"/>
    </row>
    <row r="17798" ht="14.25" customHeight="1">
      <c r="V17798" s="1"/>
    </row>
    <row r="17799" ht="14.25" customHeight="1">
      <c r="V17799" s="1"/>
    </row>
    <row r="17800" ht="14.25" customHeight="1">
      <c r="V17800" s="1"/>
    </row>
    <row r="17801" ht="14.25" customHeight="1">
      <c r="V17801" s="1"/>
    </row>
    <row r="17802" ht="14.25" customHeight="1">
      <c r="V17802" s="1"/>
    </row>
    <row r="17803" ht="14.25" customHeight="1">
      <c r="V17803" s="1"/>
    </row>
    <row r="17804" ht="14.25" customHeight="1">
      <c r="V17804" s="1"/>
    </row>
    <row r="17805" ht="14.25" customHeight="1">
      <c r="V17805" s="1"/>
    </row>
    <row r="17806" ht="14.25" customHeight="1">
      <c r="V17806" s="1"/>
    </row>
    <row r="17807" ht="14.25" customHeight="1">
      <c r="V17807" s="1"/>
    </row>
    <row r="17808" ht="14.25" customHeight="1">
      <c r="V17808" s="1"/>
    </row>
    <row r="17809" ht="14.25" customHeight="1">
      <c r="V17809" s="1"/>
    </row>
    <row r="17810" ht="14.25" customHeight="1">
      <c r="V17810" s="1"/>
    </row>
    <row r="17811" ht="14.25" customHeight="1">
      <c r="V17811" s="1"/>
    </row>
    <row r="17812" ht="14.25" customHeight="1">
      <c r="V17812" s="1"/>
    </row>
    <row r="17813" ht="14.25" customHeight="1">
      <c r="V17813" s="1"/>
    </row>
    <row r="17814" ht="14.25" customHeight="1">
      <c r="V17814" s="1"/>
    </row>
    <row r="17815" ht="14.25" customHeight="1">
      <c r="V17815" s="1"/>
    </row>
    <row r="17816" ht="14.25" customHeight="1">
      <c r="V17816" s="1"/>
    </row>
    <row r="17817" ht="14.25" customHeight="1">
      <c r="V17817" s="1"/>
    </row>
    <row r="17818" ht="14.25" customHeight="1">
      <c r="V17818" s="1"/>
    </row>
    <row r="17819" ht="14.25" customHeight="1">
      <c r="V17819" s="1"/>
    </row>
    <row r="17820" ht="14.25" customHeight="1">
      <c r="V17820" s="1"/>
    </row>
    <row r="17821" ht="14.25" customHeight="1">
      <c r="V17821" s="1"/>
    </row>
    <row r="17822" ht="14.25" customHeight="1">
      <c r="V17822" s="1"/>
    </row>
    <row r="17823" ht="14.25" customHeight="1">
      <c r="V17823" s="1"/>
    </row>
    <row r="17824" ht="14.25" customHeight="1">
      <c r="V17824" s="1"/>
    </row>
    <row r="17825" ht="14.25" customHeight="1">
      <c r="V17825" s="1"/>
    </row>
    <row r="17826" ht="14.25" customHeight="1">
      <c r="V17826" s="1"/>
    </row>
    <row r="17827" ht="14.25" customHeight="1">
      <c r="V17827" s="1"/>
    </row>
    <row r="17828" ht="14.25" customHeight="1">
      <c r="V17828" s="1"/>
    </row>
    <row r="17829" ht="14.25" customHeight="1">
      <c r="V17829" s="1"/>
    </row>
    <row r="17830" ht="14.25" customHeight="1">
      <c r="V17830" s="1"/>
    </row>
    <row r="17831" ht="14.25" customHeight="1">
      <c r="V17831" s="1"/>
    </row>
    <row r="17832" ht="14.25" customHeight="1">
      <c r="V17832" s="1"/>
    </row>
    <row r="17833" ht="14.25" customHeight="1">
      <c r="V17833" s="1"/>
    </row>
    <row r="17834" ht="14.25" customHeight="1">
      <c r="V17834" s="1"/>
    </row>
    <row r="17835" ht="14.25" customHeight="1">
      <c r="V17835" s="1"/>
    </row>
    <row r="17836" ht="14.25" customHeight="1">
      <c r="V17836" s="1"/>
    </row>
    <row r="17837" ht="14.25" customHeight="1">
      <c r="V17837" s="1"/>
    </row>
    <row r="17838" ht="14.25" customHeight="1">
      <c r="V17838" s="1"/>
    </row>
    <row r="17839" ht="14.25" customHeight="1">
      <c r="V17839" s="1"/>
    </row>
    <row r="17840" ht="14.25" customHeight="1">
      <c r="V17840" s="1"/>
    </row>
    <row r="17841" ht="14.25" customHeight="1">
      <c r="V17841" s="1"/>
    </row>
    <row r="17842" ht="14.25" customHeight="1">
      <c r="V17842" s="1"/>
    </row>
    <row r="17843" ht="14.25" customHeight="1">
      <c r="V17843" s="1"/>
    </row>
    <row r="17844" ht="14.25" customHeight="1">
      <c r="V17844" s="1"/>
    </row>
    <row r="17845" ht="14.25" customHeight="1">
      <c r="V17845" s="1"/>
    </row>
    <row r="17846" ht="14.25" customHeight="1">
      <c r="V17846" s="1"/>
    </row>
    <row r="17847" ht="14.25" customHeight="1">
      <c r="V17847" s="1"/>
    </row>
    <row r="17848" ht="14.25" customHeight="1">
      <c r="V17848" s="1"/>
    </row>
    <row r="17849" ht="14.25" customHeight="1">
      <c r="V17849" s="1"/>
    </row>
    <row r="17850" ht="14.25" customHeight="1">
      <c r="V17850" s="1"/>
    </row>
    <row r="17851" ht="14.25" customHeight="1">
      <c r="V17851" s="1"/>
    </row>
    <row r="17852" ht="14.25" customHeight="1">
      <c r="V17852" s="1"/>
    </row>
    <row r="17853" ht="14.25" customHeight="1">
      <c r="V17853" s="1"/>
    </row>
    <row r="17854" ht="14.25" customHeight="1">
      <c r="V17854" s="1"/>
    </row>
    <row r="17855" ht="14.25" customHeight="1">
      <c r="V17855" s="1"/>
    </row>
    <row r="17856" ht="14.25" customHeight="1">
      <c r="V17856" s="1"/>
    </row>
    <row r="17857" ht="14.25" customHeight="1">
      <c r="V17857" s="1"/>
    </row>
    <row r="17858" ht="14.25" customHeight="1">
      <c r="V17858" s="1"/>
    </row>
    <row r="17859" ht="14.25" customHeight="1">
      <c r="V17859" s="1"/>
    </row>
    <row r="17860" ht="14.25" customHeight="1">
      <c r="V17860" s="1"/>
    </row>
    <row r="17861" ht="14.25" customHeight="1">
      <c r="V17861" s="1"/>
    </row>
    <row r="17862" ht="14.25" customHeight="1">
      <c r="V17862" s="1"/>
    </row>
    <row r="17863" ht="14.25" customHeight="1">
      <c r="V17863" s="1"/>
    </row>
    <row r="17864" ht="14.25" customHeight="1">
      <c r="V17864" s="1"/>
    </row>
    <row r="17865" ht="14.25" customHeight="1">
      <c r="V17865" s="1"/>
    </row>
    <row r="17866" ht="14.25" customHeight="1">
      <c r="V17866" s="1"/>
    </row>
    <row r="17867" ht="14.25" customHeight="1">
      <c r="V17867" s="1"/>
    </row>
    <row r="17868" ht="14.25" customHeight="1">
      <c r="V17868" s="1"/>
    </row>
    <row r="17869" ht="14.25" customHeight="1">
      <c r="V17869" s="1"/>
    </row>
    <row r="17870" ht="14.25" customHeight="1">
      <c r="V17870" s="1"/>
    </row>
    <row r="17871" ht="14.25" customHeight="1">
      <c r="V17871" s="1"/>
    </row>
    <row r="17872" ht="14.25" customHeight="1">
      <c r="V17872" s="1"/>
    </row>
    <row r="17873" ht="14.25" customHeight="1">
      <c r="V17873" s="1"/>
    </row>
    <row r="17874" ht="14.25" customHeight="1">
      <c r="V17874" s="1"/>
    </row>
    <row r="17875" ht="14.25" customHeight="1">
      <c r="V17875" s="1"/>
    </row>
    <row r="17876" ht="14.25" customHeight="1">
      <c r="V17876" s="1"/>
    </row>
    <row r="17877" ht="14.25" customHeight="1">
      <c r="V17877" s="1"/>
    </row>
    <row r="17878" ht="14.25" customHeight="1">
      <c r="V17878" s="1"/>
    </row>
    <row r="17879" ht="14.25" customHeight="1">
      <c r="V17879" s="1"/>
    </row>
    <row r="17880" ht="14.25" customHeight="1">
      <c r="V17880" s="1"/>
    </row>
    <row r="17881" ht="14.25" customHeight="1">
      <c r="V17881" s="1"/>
    </row>
    <row r="17882" ht="14.25" customHeight="1">
      <c r="V17882" s="1"/>
    </row>
    <row r="17883" ht="14.25" customHeight="1">
      <c r="V17883" s="1"/>
    </row>
    <row r="17884" ht="14.25" customHeight="1">
      <c r="V17884" s="1"/>
    </row>
    <row r="17885" ht="14.25" customHeight="1">
      <c r="V17885" s="1"/>
    </row>
    <row r="17886" ht="14.25" customHeight="1">
      <c r="V17886" s="1"/>
    </row>
    <row r="17887" ht="14.25" customHeight="1">
      <c r="V17887" s="1"/>
    </row>
    <row r="17888" ht="14.25" customHeight="1">
      <c r="V17888" s="1"/>
    </row>
    <row r="17889" ht="14.25" customHeight="1">
      <c r="V17889" s="1"/>
    </row>
    <row r="17890" ht="14.25" customHeight="1">
      <c r="V17890" s="1"/>
    </row>
    <row r="17891" ht="14.25" customHeight="1">
      <c r="V17891" s="1"/>
    </row>
    <row r="17892" ht="14.25" customHeight="1">
      <c r="V17892" s="1"/>
    </row>
    <row r="17893" ht="14.25" customHeight="1">
      <c r="V17893" s="1"/>
    </row>
    <row r="17894" ht="14.25" customHeight="1">
      <c r="V17894" s="1"/>
    </row>
    <row r="17895" ht="14.25" customHeight="1">
      <c r="V17895" s="1"/>
    </row>
    <row r="17896" ht="14.25" customHeight="1">
      <c r="V17896" s="1"/>
    </row>
    <row r="17897" ht="14.25" customHeight="1">
      <c r="V17897" s="1"/>
    </row>
    <row r="17898" ht="14.25" customHeight="1">
      <c r="V17898" s="1"/>
    </row>
    <row r="17899" ht="14.25" customHeight="1">
      <c r="V17899" s="1"/>
    </row>
    <row r="17900" ht="14.25" customHeight="1">
      <c r="V17900" s="1"/>
    </row>
    <row r="17901" ht="14.25" customHeight="1">
      <c r="V17901" s="1"/>
    </row>
    <row r="17902" ht="14.25" customHeight="1">
      <c r="V17902" s="1"/>
    </row>
    <row r="17903" ht="14.25" customHeight="1">
      <c r="V17903" s="1"/>
    </row>
    <row r="17904" ht="14.25" customHeight="1">
      <c r="V17904" s="1"/>
    </row>
    <row r="17905" ht="14.25" customHeight="1">
      <c r="V17905" s="1"/>
    </row>
    <row r="17906" ht="14.25" customHeight="1">
      <c r="V17906" s="1"/>
    </row>
    <row r="17907" ht="14.25" customHeight="1">
      <c r="V17907" s="1"/>
    </row>
    <row r="17908" ht="14.25" customHeight="1">
      <c r="V17908" s="1"/>
    </row>
    <row r="17909" ht="14.25" customHeight="1">
      <c r="V17909" s="1"/>
    </row>
    <row r="17910" ht="14.25" customHeight="1">
      <c r="V17910" s="1"/>
    </row>
    <row r="17911" ht="14.25" customHeight="1">
      <c r="V17911" s="1"/>
    </row>
    <row r="17912" ht="14.25" customHeight="1">
      <c r="V17912" s="1"/>
    </row>
    <row r="17913" ht="14.25" customHeight="1">
      <c r="V17913" s="1"/>
    </row>
    <row r="17914" ht="14.25" customHeight="1">
      <c r="V17914" s="1"/>
    </row>
    <row r="17915" ht="14.25" customHeight="1">
      <c r="V17915" s="1"/>
    </row>
    <row r="17916" ht="14.25" customHeight="1">
      <c r="V17916" s="1"/>
    </row>
    <row r="17917" ht="14.25" customHeight="1">
      <c r="V17917" s="1"/>
    </row>
    <row r="17918" ht="14.25" customHeight="1">
      <c r="V17918" s="1"/>
    </row>
    <row r="17919" ht="14.25" customHeight="1">
      <c r="V17919" s="1"/>
    </row>
    <row r="17920" ht="14.25" customHeight="1">
      <c r="V17920" s="1"/>
    </row>
    <row r="17921" ht="14.25" customHeight="1">
      <c r="V17921" s="1"/>
    </row>
    <row r="17922" ht="14.25" customHeight="1">
      <c r="V17922" s="1"/>
    </row>
    <row r="17923" ht="14.25" customHeight="1">
      <c r="V17923" s="1"/>
    </row>
    <row r="17924" ht="14.25" customHeight="1">
      <c r="V17924" s="1"/>
    </row>
    <row r="17925" ht="14.25" customHeight="1">
      <c r="V17925" s="1"/>
    </row>
    <row r="17926" ht="14.25" customHeight="1">
      <c r="V17926" s="1"/>
    </row>
    <row r="17927" ht="14.25" customHeight="1">
      <c r="V17927" s="1"/>
    </row>
    <row r="17928" ht="14.25" customHeight="1">
      <c r="V17928" s="1"/>
    </row>
    <row r="17929" ht="14.25" customHeight="1">
      <c r="V17929" s="1"/>
    </row>
    <row r="17930" ht="14.25" customHeight="1">
      <c r="V17930" s="1"/>
    </row>
    <row r="17931" ht="14.25" customHeight="1">
      <c r="V17931" s="1"/>
    </row>
    <row r="17932" ht="14.25" customHeight="1">
      <c r="V17932" s="1"/>
    </row>
    <row r="17933" ht="14.25" customHeight="1">
      <c r="V17933" s="1"/>
    </row>
    <row r="17934" ht="14.25" customHeight="1">
      <c r="V17934" s="1"/>
    </row>
    <row r="17935" ht="14.25" customHeight="1">
      <c r="V17935" s="1"/>
    </row>
    <row r="17936" ht="14.25" customHeight="1">
      <c r="V17936" s="1"/>
    </row>
    <row r="17937" ht="14.25" customHeight="1">
      <c r="V17937" s="1"/>
    </row>
    <row r="17938" ht="14.25" customHeight="1">
      <c r="V17938" s="1"/>
    </row>
    <row r="17939" ht="14.25" customHeight="1">
      <c r="V17939" s="1"/>
    </row>
    <row r="17940" ht="14.25" customHeight="1">
      <c r="V17940" s="1"/>
    </row>
    <row r="17941" ht="14.25" customHeight="1">
      <c r="V17941" s="1"/>
    </row>
    <row r="17942" ht="14.25" customHeight="1">
      <c r="V17942" s="1"/>
    </row>
    <row r="17943" ht="14.25" customHeight="1">
      <c r="V17943" s="1"/>
    </row>
    <row r="17944" ht="14.25" customHeight="1">
      <c r="V17944" s="1"/>
    </row>
    <row r="17945" ht="14.25" customHeight="1">
      <c r="V17945" s="1"/>
    </row>
    <row r="17946" ht="14.25" customHeight="1">
      <c r="V17946" s="1"/>
    </row>
    <row r="17947" ht="14.25" customHeight="1">
      <c r="V17947" s="1"/>
    </row>
    <row r="17948" ht="14.25" customHeight="1">
      <c r="V17948" s="1"/>
    </row>
    <row r="17949" ht="14.25" customHeight="1">
      <c r="V17949" s="1"/>
    </row>
    <row r="17950" ht="14.25" customHeight="1">
      <c r="V17950" s="1"/>
    </row>
    <row r="17951" ht="14.25" customHeight="1">
      <c r="V17951" s="1"/>
    </row>
    <row r="17952" ht="14.25" customHeight="1">
      <c r="V17952" s="1"/>
    </row>
    <row r="17953" ht="14.25" customHeight="1">
      <c r="V17953" s="1"/>
    </row>
    <row r="17954" ht="14.25" customHeight="1">
      <c r="V17954" s="1"/>
    </row>
    <row r="17955" ht="14.25" customHeight="1">
      <c r="V17955" s="1"/>
    </row>
    <row r="17956" ht="14.25" customHeight="1">
      <c r="V17956" s="1"/>
    </row>
    <row r="17957" ht="14.25" customHeight="1">
      <c r="V17957" s="1"/>
    </row>
    <row r="17958" ht="14.25" customHeight="1">
      <c r="V17958" s="1"/>
    </row>
    <row r="17959" ht="14.25" customHeight="1">
      <c r="V17959" s="1"/>
    </row>
    <row r="17960" ht="14.25" customHeight="1">
      <c r="V17960" s="1"/>
    </row>
    <row r="17961" ht="14.25" customHeight="1">
      <c r="V17961" s="1"/>
    </row>
    <row r="17962" ht="14.25" customHeight="1">
      <c r="V17962" s="1"/>
    </row>
    <row r="17963" ht="14.25" customHeight="1">
      <c r="V17963" s="1"/>
    </row>
    <row r="17964" ht="14.25" customHeight="1">
      <c r="V17964" s="1"/>
    </row>
    <row r="17965" ht="14.25" customHeight="1">
      <c r="V17965" s="1"/>
    </row>
    <row r="17966" ht="14.25" customHeight="1">
      <c r="V17966" s="1"/>
    </row>
    <row r="17967" ht="14.25" customHeight="1">
      <c r="V17967" s="1"/>
    </row>
    <row r="17968" ht="14.25" customHeight="1">
      <c r="V17968" s="1"/>
    </row>
    <row r="17969" ht="14.25" customHeight="1">
      <c r="V17969" s="1"/>
    </row>
    <row r="17970" ht="14.25" customHeight="1">
      <c r="V17970" s="1"/>
    </row>
    <row r="17971" ht="14.25" customHeight="1">
      <c r="V17971" s="1"/>
    </row>
    <row r="17972" ht="14.25" customHeight="1">
      <c r="V17972" s="1"/>
    </row>
    <row r="17973" ht="14.25" customHeight="1">
      <c r="V17973" s="1"/>
    </row>
    <row r="17974" ht="14.25" customHeight="1">
      <c r="V17974" s="1"/>
    </row>
    <row r="17975" ht="14.25" customHeight="1">
      <c r="V17975" s="1"/>
    </row>
    <row r="17976" ht="14.25" customHeight="1">
      <c r="V17976" s="1"/>
    </row>
    <row r="17977" ht="14.25" customHeight="1">
      <c r="V17977" s="1"/>
    </row>
    <row r="17978" ht="14.25" customHeight="1">
      <c r="V17978" s="1"/>
    </row>
    <row r="17979" ht="14.25" customHeight="1">
      <c r="V17979" s="1"/>
    </row>
    <row r="17980" ht="14.25" customHeight="1">
      <c r="V17980" s="1"/>
    </row>
    <row r="17981" ht="14.25" customHeight="1">
      <c r="V17981" s="1"/>
    </row>
    <row r="17982" ht="14.25" customHeight="1">
      <c r="V17982" s="1"/>
    </row>
    <row r="17983" ht="14.25" customHeight="1">
      <c r="V17983" s="1"/>
    </row>
    <row r="17984" ht="14.25" customHeight="1">
      <c r="V17984" s="1"/>
    </row>
    <row r="17985" ht="14.25" customHeight="1">
      <c r="V17985" s="1"/>
    </row>
    <row r="17986" ht="14.25" customHeight="1">
      <c r="V17986" s="1"/>
    </row>
    <row r="17987" ht="14.25" customHeight="1">
      <c r="V17987" s="1"/>
    </row>
    <row r="17988" ht="14.25" customHeight="1">
      <c r="V17988" s="1"/>
    </row>
    <row r="17989" ht="14.25" customHeight="1">
      <c r="V17989" s="1"/>
    </row>
    <row r="17990" ht="14.25" customHeight="1">
      <c r="V17990" s="1"/>
    </row>
    <row r="17991" ht="14.25" customHeight="1">
      <c r="V17991" s="1"/>
    </row>
    <row r="17992" ht="14.25" customHeight="1">
      <c r="V17992" s="1"/>
    </row>
    <row r="17993" ht="14.25" customHeight="1">
      <c r="V17993" s="1"/>
    </row>
    <row r="17994" ht="14.25" customHeight="1">
      <c r="V17994" s="1"/>
    </row>
    <row r="17995" ht="14.25" customHeight="1">
      <c r="V17995" s="1"/>
    </row>
    <row r="17996" ht="14.25" customHeight="1">
      <c r="V17996" s="1"/>
    </row>
    <row r="17997" ht="14.25" customHeight="1">
      <c r="V17997" s="1"/>
    </row>
    <row r="17998" ht="14.25" customHeight="1">
      <c r="V17998" s="1"/>
    </row>
    <row r="17999" ht="14.25" customHeight="1">
      <c r="V17999" s="1"/>
    </row>
    <row r="18000" ht="14.25" customHeight="1">
      <c r="V18000" s="1"/>
    </row>
    <row r="18001" ht="14.25" customHeight="1">
      <c r="V18001" s="1"/>
    </row>
    <row r="18002" ht="14.25" customHeight="1">
      <c r="V18002" s="1"/>
    </row>
    <row r="18003" ht="14.25" customHeight="1">
      <c r="V18003" s="1"/>
    </row>
    <row r="18004" ht="14.25" customHeight="1">
      <c r="V18004" s="1"/>
    </row>
    <row r="18005" ht="14.25" customHeight="1">
      <c r="V18005" s="1"/>
    </row>
    <row r="18006" ht="14.25" customHeight="1">
      <c r="V18006" s="1"/>
    </row>
    <row r="18007" ht="14.25" customHeight="1">
      <c r="V18007" s="1"/>
    </row>
    <row r="18008" ht="14.25" customHeight="1">
      <c r="V18008" s="1"/>
    </row>
    <row r="18009" ht="14.25" customHeight="1">
      <c r="V18009" s="1"/>
    </row>
    <row r="18010" ht="14.25" customHeight="1">
      <c r="V18010" s="1"/>
    </row>
    <row r="18011" ht="14.25" customHeight="1">
      <c r="V18011" s="1"/>
    </row>
    <row r="18012" ht="14.25" customHeight="1">
      <c r="V18012" s="1"/>
    </row>
    <row r="18013" ht="14.25" customHeight="1">
      <c r="V18013" s="1"/>
    </row>
    <row r="18014" ht="14.25" customHeight="1">
      <c r="V18014" s="1"/>
    </row>
    <row r="18015" ht="14.25" customHeight="1">
      <c r="V18015" s="1"/>
    </row>
    <row r="18016" ht="14.25" customHeight="1">
      <c r="V18016" s="1"/>
    </row>
    <row r="18017" ht="14.25" customHeight="1">
      <c r="V18017" s="1"/>
    </row>
    <row r="18018" ht="14.25" customHeight="1">
      <c r="V18018" s="1"/>
    </row>
    <row r="18019" ht="14.25" customHeight="1">
      <c r="V18019" s="1"/>
    </row>
    <row r="18020" ht="14.25" customHeight="1">
      <c r="V18020" s="1"/>
    </row>
    <row r="18021" ht="14.25" customHeight="1">
      <c r="V18021" s="1"/>
    </row>
    <row r="18022" ht="14.25" customHeight="1">
      <c r="V18022" s="1"/>
    </row>
    <row r="18023" ht="14.25" customHeight="1">
      <c r="V18023" s="1"/>
    </row>
    <row r="18024" ht="14.25" customHeight="1">
      <c r="V18024" s="1"/>
    </row>
    <row r="18025" ht="14.25" customHeight="1">
      <c r="V18025" s="1"/>
    </row>
    <row r="18026" ht="14.25" customHeight="1">
      <c r="V18026" s="1"/>
    </row>
    <row r="18027" ht="14.25" customHeight="1">
      <c r="V18027" s="1"/>
    </row>
    <row r="18028" ht="14.25" customHeight="1">
      <c r="V18028" s="1"/>
    </row>
    <row r="18029" ht="14.25" customHeight="1">
      <c r="V18029" s="1"/>
    </row>
    <row r="18030" ht="14.25" customHeight="1">
      <c r="V18030" s="1"/>
    </row>
    <row r="18031" ht="14.25" customHeight="1">
      <c r="V18031" s="1"/>
    </row>
    <row r="18032" ht="14.25" customHeight="1">
      <c r="V18032" s="1"/>
    </row>
    <row r="18033" ht="14.25" customHeight="1">
      <c r="V18033" s="1"/>
    </row>
    <row r="18034" ht="14.25" customHeight="1">
      <c r="V18034" s="1"/>
    </row>
    <row r="18035" ht="14.25" customHeight="1">
      <c r="V18035" s="1"/>
    </row>
    <row r="18036" ht="14.25" customHeight="1">
      <c r="V18036" s="1"/>
    </row>
    <row r="18037" ht="14.25" customHeight="1">
      <c r="V18037" s="1"/>
    </row>
    <row r="18038" ht="14.25" customHeight="1">
      <c r="V18038" s="1"/>
    </row>
    <row r="18039" ht="14.25" customHeight="1">
      <c r="V18039" s="1"/>
    </row>
    <row r="18040" ht="14.25" customHeight="1">
      <c r="V18040" s="1"/>
    </row>
    <row r="18041" ht="14.25" customHeight="1">
      <c r="V18041" s="1"/>
    </row>
    <row r="18042" ht="14.25" customHeight="1">
      <c r="V18042" s="1"/>
    </row>
    <row r="18043" ht="14.25" customHeight="1">
      <c r="V18043" s="1"/>
    </row>
    <row r="18044" ht="14.25" customHeight="1">
      <c r="V18044" s="1"/>
    </row>
    <row r="18045" ht="14.25" customHeight="1">
      <c r="V18045" s="1"/>
    </row>
    <row r="18046" ht="14.25" customHeight="1">
      <c r="V18046" s="1"/>
    </row>
    <row r="18047" ht="14.25" customHeight="1">
      <c r="V18047" s="1"/>
    </row>
    <row r="18048" ht="14.25" customHeight="1">
      <c r="V18048" s="1"/>
    </row>
    <row r="18049" ht="14.25" customHeight="1">
      <c r="V18049" s="1"/>
    </row>
    <row r="18050" ht="14.25" customHeight="1">
      <c r="V18050" s="1"/>
    </row>
    <row r="18051" ht="14.25" customHeight="1">
      <c r="V18051" s="1"/>
    </row>
    <row r="18052" ht="14.25" customHeight="1">
      <c r="V18052" s="1"/>
    </row>
    <row r="18053" ht="14.25" customHeight="1">
      <c r="V18053" s="1"/>
    </row>
    <row r="18054" ht="14.25" customHeight="1">
      <c r="V18054" s="1"/>
    </row>
    <row r="18055" ht="14.25" customHeight="1">
      <c r="V18055" s="1"/>
    </row>
    <row r="18056" ht="14.25" customHeight="1">
      <c r="V18056" s="1"/>
    </row>
    <row r="18057" ht="14.25" customHeight="1">
      <c r="V18057" s="1"/>
    </row>
    <row r="18058" ht="14.25" customHeight="1">
      <c r="V18058" s="1"/>
    </row>
    <row r="18059" ht="14.25" customHeight="1">
      <c r="V18059" s="1"/>
    </row>
    <row r="18060" ht="14.25" customHeight="1">
      <c r="V18060" s="1"/>
    </row>
    <row r="18061" ht="14.25" customHeight="1">
      <c r="V18061" s="1"/>
    </row>
    <row r="18062" ht="14.25" customHeight="1">
      <c r="V18062" s="1"/>
    </row>
    <row r="18063" ht="14.25" customHeight="1">
      <c r="V18063" s="1"/>
    </row>
    <row r="18064" ht="14.25" customHeight="1">
      <c r="V18064" s="1"/>
    </row>
    <row r="18065" ht="14.25" customHeight="1">
      <c r="V18065" s="1"/>
    </row>
    <row r="18066" ht="14.25" customHeight="1">
      <c r="V18066" s="1"/>
    </row>
    <row r="18067" ht="14.25" customHeight="1">
      <c r="V18067" s="1"/>
    </row>
    <row r="18068" ht="14.25" customHeight="1">
      <c r="V18068" s="1"/>
    </row>
    <row r="18069" ht="14.25" customHeight="1">
      <c r="V18069" s="1"/>
    </row>
    <row r="18070" ht="14.25" customHeight="1">
      <c r="V18070" s="1"/>
    </row>
    <row r="18071" ht="14.25" customHeight="1">
      <c r="V18071" s="1"/>
    </row>
    <row r="18072" ht="14.25" customHeight="1">
      <c r="V18072" s="1"/>
    </row>
    <row r="18073" ht="14.25" customHeight="1">
      <c r="V18073" s="1"/>
    </row>
    <row r="18074" ht="14.25" customHeight="1">
      <c r="V18074" s="1"/>
    </row>
    <row r="18075" ht="14.25" customHeight="1">
      <c r="V18075" s="1"/>
    </row>
    <row r="18076" ht="14.25" customHeight="1">
      <c r="V18076" s="1"/>
    </row>
    <row r="18077" ht="14.25" customHeight="1">
      <c r="V18077" s="1"/>
    </row>
    <row r="18078" ht="14.25" customHeight="1">
      <c r="V18078" s="1"/>
    </row>
    <row r="18079" ht="14.25" customHeight="1">
      <c r="V18079" s="1"/>
    </row>
    <row r="18080" ht="14.25" customHeight="1">
      <c r="V18080" s="1"/>
    </row>
    <row r="18081" ht="14.25" customHeight="1">
      <c r="V18081" s="1"/>
    </row>
    <row r="18082" ht="14.25" customHeight="1">
      <c r="V18082" s="1"/>
    </row>
    <row r="18083" ht="14.25" customHeight="1">
      <c r="V18083" s="1"/>
    </row>
    <row r="18084" ht="14.25" customHeight="1">
      <c r="V18084" s="1"/>
    </row>
    <row r="18085" ht="14.25" customHeight="1">
      <c r="V18085" s="1"/>
    </row>
    <row r="18086" ht="14.25" customHeight="1">
      <c r="V18086" s="1"/>
    </row>
    <row r="18087" ht="14.25" customHeight="1">
      <c r="V18087" s="1"/>
    </row>
    <row r="18088" ht="14.25" customHeight="1">
      <c r="V18088" s="1"/>
    </row>
    <row r="18089" ht="14.25" customHeight="1">
      <c r="V18089" s="1"/>
    </row>
    <row r="18090" ht="14.25" customHeight="1">
      <c r="V18090" s="1"/>
    </row>
    <row r="18091" ht="14.25" customHeight="1">
      <c r="V18091" s="1"/>
    </row>
    <row r="18092" ht="14.25" customHeight="1">
      <c r="V18092" s="1"/>
    </row>
    <row r="18093" ht="14.25" customHeight="1">
      <c r="V18093" s="1"/>
    </row>
    <row r="18094" ht="14.25" customHeight="1">
      <c r="V18094" s="1"/>
    </row>
    <row r="18095" ht="14.25" customHeight="1">
      <c r="V18095" s="1"/>
    </row>
    <row r="18096" ht="14.25" customHeight="1">
      <c r="V18096" s="1"/>
    </row>
    <row r="18097" ht="14.25" customHeight="1">
      <c r="V18097" s="1"/>
    </row>
    <row r="18098" ht="14.25" customHeight="1">
      <c r="V18098" s="1"/>
    </row>
    <row r="18099" ht="14.25" customHeight="1">
      <c r="V18099" s="1"/>
    </row>
    <row r="18100" ht="14.25" customHeight="1">
      <c r="V18100" s="1"/>
    </row>
    <row r="18101" ht="14.25" customHeight="1">
      <c r="V18101" s="1"/>
    </row>
    <row r="18102" ht="14.25" customHeight="1">
      <c r="V18102" s="1"/>
    </row>
    <row r="18103" ht="14.25" customHeight="1">
      <c r="V18103" s="1"/>
    </row>
    <row r="18104" ht="14.25" customHeight="1">
      <c r="V18104" s="1"/>
    </row>
    <row r="18105" ht="14.25" customHeight="1">
      <c r="V18105" s="1"/>
    </row>
    <row r="18106" ht="14.25" customHeight="1">
      <c r="V18106" s="1"/>
    </row>
    <row r="18107" ht="14.25" customHeight="1">
      <c r="V18107" s="1"/>
    </row>
    <row r="18108" ht="14.25" customHeight="1">
      <c r="V18108" s="1"/>
    </row>
    <row r="18109" ht="14.25" customHeight="1">
      <c r="V18109" s="1"/>
    </row>
    <row r="18110" ht="14.25" customHeight="1">
      <c r="V18110" s="1"/>
    </row>
    <row r="18111" ht="14.25" customHeight="1">
      <c r="V18111" s="1"/>
    </row>
    <row r="18112" ht="14.25" customHeight="1">
      <c r="V18112" s="1"/>
    </row>
    <row r="18113" ht="14.25" customHeight="1">
      <c r="V18113" s="1"/>
    </row>
    <row r="18114" ht="14.25" customHeight="1">
      <c r="V18114" s="1"/>
    </row>
    <row r="18115" ht="14.25" customHeight="1">
      <c r="V18115" s="1"/>
    </row>
    <row r="18116" ht="14.25" customHeight="1">
      <c r="V18116" s="1"/>
    </row>
    <row r="18117" ht="14.25" customHeight="1">
      <c r="V18117" s="1"/>
    </row>
    <row r="18118" ht="14.25" customHeight="1">
      <c r="V18118" s="1"/>
    </row>
    <row r="18119" ht="14.25" customHeight="1">
      <c r="V18119" s="1"/>
    </row>
    <row r="18120" ht="14.25" customHeight="1">
      <c r="V18120" s="1"/>
    </row>
    <row r="18121" ht="14.25" customHeight="1">
      <c r="V18121" s="1"/>
    </row>
    <row r="18122" ht="14.25" customHeight="1">
      <c r="V18122" s="1"/>
    </row>
    <row r="18123" ht="14.25" customHeight="1">
      <c r="V18123" s="1"/>
    </row>
    <row r="18124" ht="14.25" customHeight="1">
      <c r="V18124" s="1"/>
    </row>
    <row r="18125" ht="14.25" customHeight="1">
      <c r="V18125" s="1"/>
    </row>
    <row r="18126" ht="14.25" customHeight="1">
      <c r="V18126" s="1"/>
    </row>
    <row r="18127" ht="14.25" customHeight="1">
      <c r="V18127" s="1"/>
    </row>
    <row r="18128" ht="14.25" customHeight="1">
      <c r="V18128" s="1"/>
    </row>
    <row r="18129" ht="14.25" customHeight="1">
      <c r="V18129" s="1"/>
    </row>
    <row r="18130" ht="14.25" customHeight="1">
      <c r="V18130" s="1"/>
    </row>
    <row r="18131" ht="14.25" customHeight="1">
      <c r="V18131" s="1"/>
    </row>
    <row r="18132" ht="14.25" customHeight="1">
      <c r="V18132" s="1"/>
    </row>
    <row r="18133" ht="14.25" customHeight="1">
      <c r="V18133" s="1"/>
    </row>
    <row r="18134" ht="14.25" customHeight="1">
      <c r="V18134" s="1"/>
    </row>
    <row r="18135" ht="14.25" customHeight="1">
      <c r="V18135" s="1"/>
    </row>
    <row r="18136" ht="14.25" customHeight="1">
      <c r="V18136" s="1"/>
    </row>
    <row r="18137" ht="14.25" customHeight="1">
      <c r="V18137" s="1"/>
    </row>
    <row r="18138" ht="14.25" customHeight="1">
      <c r="V18138" s="1"/>
    </row>
    <row r="18139" ht="14.25" customHeight="1">
      <c r="V18139" s="1"/>
    </row>
    <row r="18140" ht="14.25" customHeight="1">
      <c r="V18140" s="1"/>
    </row>
    <row r="18141" ht="14.25" customHeight="1">
      <c r="V18141" s="1"/>
    </row>
    <row r="18142" ht="14.25" customHeight="1">
      <c r="V18142" s="1"/>
    </row>
    <row r="18143" ht="14.25" customHeight="1">
      <c r="V18143" s="1"/>
    </row>
    <row r="18144" ht="14.25" customHeight="1">
      <c r="V18144" s="1"/>
    </row>
    <row r="18145" ht="14.25" customHeight="1">
      <c r="V18145" s="1"/>
    </row>
    <row r="18146" ht="14.25" customHeight="1">
      <c r="V18146" s="1"/>
    </row>
    <row r="18147" ht="14.25" customHeight="1">
      <c r="V18147" s="1"/>
    </row>
    <row r="18148" ht="14.25" customHeight="1">
      <c r="V18148" s="1"/>
    </row>
    <row r="18149" ht="14.25" customHeight="1">
      <c r="V18149" s="1"/>
    </row>
    <row r="18150" ht="14.25" customHeight="1">
      <c r="V18150" s="1"/>
    </row>
    <row r="18151" ht="14.25" customHeight="1">
      <c r="V18151" s="1"/>
    </row>
    <row r="18152" ht="14.25" customHeight="1">
      <c r="V18152" s="1"/>
    </row>
    <row r="18153" ht="14.25" customHeight="1">
      <c r="V18153" s="1"/>
    </row>
    <row r="18154" ht="14.25" customHeight="1">
      <c r="V18154" s="1"/>
    </row>
    <row r="18155" ht="14.25" customHeight="1">
      <c r="V18155" s="1"/>
    </row>
    <row r="18156" ht="14.25" customHeight="1">
      <c r="V18156" s="1"/>
    </row>
    <row r="18157" ht="14.25" customHeight="1">
      <c r="V18157" s="1"/>
    </row>
    <row r="18158" ht="14.25" customHeight="1">
      <c r="V18158" s="1"/>
    </row>
    <row r="18159" ht="14.25" customHeight="1">
      <c r="V18159" s="1"/>
    </row>
    <row r="18160" ht="14.25" customHeight="1">
      <c r="V18160" s="1"/>
    </row>
    <row r="18161" ht="14.25" customHeight="1">
      <c r="V18161" s="1"/>
    </row>
    <row r="18162" ht="14.25" customHeight="1">
      <c r="V18162" s="1"/>
    </row>
    <row r="18163" ht="14.25" customHeight="1">
      <c r="V18163" s="1"/>
    </row>
    <row r="18164" ht="14.25" customHeight="1">
      <c r="V18164" s="1"/>
    </row>
    <row r="18165" ht="14.25" customHeight="1">
      <c r="V18165" s="1"/>
    </row>
    <row r="18166" ht="14.25" customHeight="1">
      <c r="V18166" s="1"/>
    </row>
    <row r="18167" ht="14.25" customHeight="1">
      <c r="V18167" s="1"/>
    </row>
    <row r="18168" ht="14.25" customHeight="1">
      <c r="V18168" s="1"/>
    </row>
    <row r="18169" ht="14.25" customHeight="1">
      <c r="V18169" s="1"/>
    </row>
    <row r="18170" ht="14.25" customHeight="1">
      <c r="V18170" s="1"/>
    </row>
    <row r="18171" ht="14.25" customHeight="1">
      <c r="V18171" s="1"/>
    </row>
    <row r="18172" ht="14.25" customHeight="1">
      <c r="V18172" s="1"/>
    </row>
    <row r="18173" ht="14.25" customHeight="1">
      <c r="V18173" s="1"/>
    </row>
    <row r="18174" ht="14.25" customHeight="1">
      <c r="V18174" s="1"/>
    </row>
    <row r="18175" ht="14.25" customHeight="1">
      <c r="V18175" s="1"/>
    </row>
    <row r="18176" ht="14.25" customHeight="1">
      <c r="V18176" s="1"/>
    </row>
    <row r="18177" ht="14.25" customHeight="1">
      <c r="V18177" s="1"/>
    </row>
    <row r="18178" ht="14.25" customHeight="1">
      <c r="V18178" s="1"/>
    </row>
    <row r="18179" ht="14.25" customHeight="1">
      <c r="V18179" s="1"/>
    </row>
    <row r="18180" ht="14.25" customHeight="1">
      <c r="V18180" s="1"/>
    </row>
    <row r="18181" ht="14.25" customHeight="1">
      <c r="V18181" s="1"/>
    </row>
    <row r="18182" ht="14.25" customHeight="1">
      <c r="V18182" s="1"/>
    </row>
    <row r="18183" ht="14.25" customHeight="1">
      <c r="V18183" s="1"/>
    </row>
    <row r="18184" ht="14.25" customHeight="1">
      <c r="V18184" s="1"/>
    </row>
    <row r="18185" ht="14.25" customHeight="1">
      <c r="V18185" s="1"/>
    </row>
    <row r="18186" ht="14.25" customHeight="1">
      <c r="V18186" s="1"/>
    </row>
    <row r="18187" ht="14.25" customHeight="1">
      <c r="V18187" s="1"/>
    </row>
    <row r="18188" ht="14.25" customHeight="1">
      <c r="V18188" s="1"/>
    </row>
    <row r="18189" ht="14.25" customHeight="1">
      <c r="V18189" s="1"/>
    </row>
    <row r="18190" ht="14.25" customHeight="1">
      <c r="V18190" s="1"/>
    </row>
    <row r="18191" ht="14.25" customHeight="1">
      <c r="V18191" s="1"/>
    </row>
    <row r="18192" ht="14.25" customHeight="1">
      <c r="V18192" s="1"/>
    </row>
    <row r="18193" ht="14.25" customHeight="1">
      <c r="V18193" s="1"/>
    </row>
    <row r="18194" ht="14.25" customHeight="1">
      <c r="V18194" s="1"/>
    </row>
    <row r="18195" ht="14.25" customHeight="1">
      <c r="V18195" s="1"/>
    </row>
    <row r="18196" ht="14.25" customHeight="1">
      <c r="V18196" s="1"/>
    </row>
    <row r="18197" ht="14.25" customHeight="1">
      <c r="V18197" s="1"/>
    </row>
    <row r="18198" ht="14.25" customHeight="1">
      <c r="V18198" s="1"/>
    </row>
    <row r="18199" ht="14.25" customHeight="1">
      <c r="V18199" s="1"/>
    </row>
    <row r="18200" ht="14.25" customHeight="1">
      <c r="V18200" s="1"/>
    </row>
    <row r="18201" ht="14.25" customHeight="1">
      <c r="V18201" s="1"/>
    </row>
    <row r="18202" ht="14.25" customHeight="1">
      <c r="V18202" s="1"/>
    </row>
    <row r="18203" ht="14.25" customHeight="1">
      <c r="V18203" s="1"/>
    </row>
    <row r="18204" ht="14.25" customHeight="1">
      <c r="V18204" s="1"/>
    </row>
    <row r="18205" ht="14.25" customHeight="1">
      <c r="V18205" s="1"/>
    </row>
    <row r="18206" ht="14.25" customHeight="1">
      <c r="V18206" s="1"/>
    </row>
    <row r="18207" ht="14.25" customHeight="1">
      <c r="V18207" s="1"/>
    </row>
    <row r="18208" ht="14.25" customHeight="1">
      <c r="V18208" s="1"/>
    </row>
    <row r="18209" ht="14.25" customHeight="1">
      <c r="V18209" s="1"/>
    </row>
    <row r="18210" ht="14.25" customHeight="1">
      <c r="V18210" s="1"/>
    </row>
    <row r="18211" ht="14.25" customHeight="1">
      <c r="V18211" s="1"/>
    </row>
    <row r="18212" ht="14.25" customHeight="1">
      <c r="V18212" s="1"/>
    </row>
    <row r="18213" ht="14.25" customHeight="1">
      <c r="V18213" s="1"/>
    </row>
    <row r="18214" ht="14.25" customHeight="1">
      <c r="V18214" s="1"/>
    </row>
    <row r="18215" ht="14.25" customHeight="1">
      <c r="V18215" s="1"/>
    </row>
    <row r="18216" ht="14.25" customHeight="1">
      <c r="V18216" s="1"/>
    </row>
    <row r="18217" ht="14.25" customHeight="1">
      <c r="V18217" s="1"/>
    </row>
    <row r="18218" ht="14.25" customHeight="1">
      <c r="V18218" s="1"/>
    </row>
    <row r="18219" ht="14.25" customHeight="1">
      <c r="V18219" s="1"/>
    </row>
    <row r="18220" ht="14.25" customHeight="1">
      <c r="V18220" s="1"/>
    </row>
    <row r="18221" ht="14.25" customHeight="1">
      <c r="V18221" s="1"/>
    </row>
    <row r="18222" ht="14.25" customHeight="1">
      <c r="V18222" s="1"/>
    </row>
    <row r="18223" ht="14.25" customHeight="1">
      <c r="V18223" s="1"/>
    </row>
    <row r="18224" ht="14.25" customHeight="1">
      <c r="V18224" s="1"/>
    </row>
    <row r="18225" ht="14.25" customHeight="1">
      <c r="V18225" s="1"/>
    </row>
    <row r="18226" ht="14.25" customHeight="1">
      <c r="V18226" s="1"/>
    </row>
    <row r="18227" ht="14.25" customHeight="1">
      <c r="V18227" s="1"/>
    </row>
    <row r="18228" ht="14.25" customHeight="1">
      <c r="V18228" s="1"/>
    </row>
    <row r="18229" ht="14.25" customHeight="1">
      <c r="V18229" s="1"/>
    </row>
    <row r="18230" ht="14.25" customHeight="1">
      <c r="V18230" s="1"/>
    </row>
    <row r="18231" ht="14.25" customHeight="1">
      <c r="V18231" s="1"/>
    </row>
    <row r="18232" ht="14.25" customHeight="1">
      <c r="V18232" s="1"/>
    </row>
    <row r="18233" ht="14.25" customHeight="1">
      <c r="V18233" s="1"/>
    </row>
    <row r="18234" ht="14.25" customHeight="1">
      <c r="V18234" s="1"/>
    </row>
    <row r="18235" ht="14.25" customHeight="1">
      <c r="V18235" s="1"/>
    </row>
    <row r="18236" ht="14.25" customHeight="1">
      <c r="V18236" s="1"/>
    </row>
    <row r="18237" ht="14.25" customHeight="1">
      <c r="V18237" s="1"/>
    </row>
    <row r="18238" ht="14.25" customHeight="1">
      <c r="V18238" s="1"/>
    </row>
    <row r="18239" ht="14.25" customHeight="1">
      <c r="V18239" s="1"/>
    </row>
    <row r="18240" ht="14.25" customHeight="1">
      <c r="V18240" s="1"/>
    </row>
    <row r="18241" ht="14.25" customHeight="1">
      <c r="V18241" s="1"/>
    </row>
    <row r="18242" ht="14.25" customHeight="1">
      <c r="V18242" s="1"/>
    </row>
    <row r="18243" ht="14.25" customHeight="1">
      <c r="V18243" s="1"/>
    </row>
    <row r="18244" ht="14.25" customHeight="1">
      <c r="V18244" s="1"/>
    </row>
    <row r="18245" ht="14.25" customHeight="1">
      <c r="V18245" s="1"/>
    </row>
    <row r="18246" ht="14.25" customHeight="1">
      <c r="V18246" s="1"/>
    </row>
    <row r="18247" ht="14.25" customHeight="1">
      <c r="V18247" s="1"/>
    </row>
    <row r="18248" ht="14.25" customHeight="1">
      <c r="V18248" s="1"/>
    </row>
    <row r="18249" ht="14.25" customHeight="1">
      <c r="V18249" s="1"/>
    </row>
    <row r="18250" ht="14.25" customHeight="1">
      <c r="V18250" s="1"/>
    </row>
    <row r="18251" ht="14.25" customHeight="1">
      <c r="V18251" s="1"/>
    </row>
    <row r="18252" ht="14.25" customHeight="1">
      <c r="V18252" s="1"/>
    </row>
    <row r="18253" ht="14.25" customHeight="1">
      <c r="V18253" s="1"/>
    </row>
    <row r="18254" ht="14.25" customHeight="1">
      <c r="V18254" s="1"/>
    </row>
    <row r="18255" ht="14.25" customHeight="1">
      <c r="V18255" s="1"/>
    </row>
    <row r="18256" ht="14.25" customHeight="1">
      <c r="V18256" s="1"/>
    </row>
    <row r="18257" ht="14.25" customHeight="1">
      <c r="V18257" s="1"/>
    </row>
    <row r="18258" ht="14.25" customHeight="1">
      <c r="V18258" s="1"/>
    </row>
    <row r="18259" ht="14.25" customHeight="1">
      <c r="V18259" s="1"/>
    </row>
    <row r="18260" ht="14.25" customHeight="1">
      <c r="V18260" s="1"/>
    </row>
    <row r="18261" ht="14.25" customHeight="1">
      <c r="V18261" s="1"/>
    </row>
    <row r="18262" ht="14.25" customHeight="1">
      <c r="V18262" s="1"/>
    </row>
    <row r="18263" ht="14.25" customHeight="1">
      <c r="V18263" s="1"/>
    </row>
    <row r="18264" ht="14.25" customHeight="1">
      <c r="V18264" s="1"/>
    </row>
    <row r="18265" ht="14.25" customHeight="1">
      <c r="V18265" s="1"/>
    </row>
    <row r="18266" ht="14.25" customHeight="1">
      <c r="V18266" s="1"/>
    </row>
    <row r="18267" ht="14.25" customHeight="1">
      <c r="V18267" s="1"/>
    </row>
    <row r="18268" ht="14.25" customHeight="1">
      <c r="V18268" s="1"/>
    </row>
    <row r="18269" ht="14.25" customHeight="1">
      <c r="V18269" s="1"/>
    </row>
    <row r="18270" ht="14.25" customHeight="1">
      <c r="V18270" s="1"/>
    </row>
    <row r="18271" ht="14.25" customHeight="1">
      <c r="V18271" s="1"/>
    </row>
    <row r="18272" ht="14.25" customHeight="1">
      <c r="V18272" s="1"/>
    </row>
    <row r="18273" ht="14.25" customHeight="1">
      <c r="V18273" s="1"/>
    </row>
    <row r="18274" ht="14.25" customHeight="1">
      <c r="V18274" s="1"/>
    </row>
    <row r="18275" ht="14.25" customHeight="1">
      <c r="V18275" s="1"/>
    </row>
    <row r="18276" ht="14.25" customHeight="1">
      <c r="V18276" s="1"/>
    </row>
    <row r="18277" ht="14.25" customHeight="1">
      <c r="V18277" s="1"/>
    </row>
    <row r="18278" ht="14.25" customHeight="1">
      <c r="V18278" s="1"/>
    </row>
    <row r="18279" ht="14.25" customHeight="1">
      <c r="V18279" s="1"/>
    </row>
    <row r="18280" ht="14.25" customHeight="1">
      <c r="V18280" s="1"/>
    </row>
    <row r="18281" ht="14.25" customHeight="1">
      <c r="V18281" s="1"/>
    </row>
    <row r="18282" ht="14.25" customHeight="1">
      <c r="V18282" s="1"/>
    </row>
    <row r="18283" ht="14.25" customHeight="1">
      <c r="V18283" s="1"/>
    </row>
    <row r="18284" ht="14.25" customHeight="1">
      <c r="V18284" s="1"/>
    </row>
    <row r="18285" ht="14.25" customHeight="1">
      <c r="V18285" s="1"/>
    </row>
    <row r="18286" ht="14.25" customHeight="1">
      <c r="V18286" s="1"/>
    </row>
    <row r="18287" ht="14.25" customHeight="1">
      <c r="V18287" s="1"/>
    </row>
    <row r="18288" ht="14.25" customHeight="1">
      <c r="V18288" s="1"/>
    </row>
    <row r="18289" ht="14.25" customHeight="1">
      <c r="V18289" s="1"/>
    </row>
    <row r="18290" ht="14.25" customHeight="1">
      <c r="V18290" s="1"/>
    </row>
    <row r="18291" ht="14.25" customHeight="1">
      <c r="V18291" s="1"/>
    </row>
    <row r="18292" ht="14.25" customHeight="1">
      <c r="V18292" s="1"/>
    </row>
    <row r="18293" ht="14.25" customHeight="1">
      <c r="V18293" s="1"/>
    </row>
    <row r="18294" ht="14.25" customHeight="1">
      <c r="V18294" s="1"/>
    </row>
    <row r="18295" ht="14.25" customHeight="1">
      <c r="V18295" s="1"/>
    </row>
    <row r="18296" ht="14.25" customHeight="1">
      <c r="V18296" s="1"/>
    </row>
    <row r="18297" ht="14.25" customHeight="1">
      <c r="V18297" s="1"/>
    </row>
    <row r="18298" ht="14.25" customHeight="1">
      <c r="V18298" s="1"/>
    </row>
    <row r="18299" ht="14.25" customHeight="1">
      <c r="V18299" s="1"/>
    </row>
    <row r="18300" ht="14.25" customHeight="1">
      <c r="V18300" s="1"/>
    </row>
    <row r="18301" ht="14.25" customHeight="1">
      <c r="V18301" s="1"/>
    </row>
    <row r="18302" ht="14.25" customHeight="1">
      <c r="V18302" s="1"/>
    </row>
    <row r="18303" ht="14.25" customHeight="1">
      <c r="V18303" s="1"/>
    </row>
    <row r="18304" ht="14.25" customHeight="1">
      <c r="V18304" s="1"/>
    </row>
    <row r="18305" ht="14.25" customHeight="1">
      <c r="V18305" s="1"/>
    </row>
    <row r="18306" ht="14.25" customHeight="1">
      <c r="V18306" s="1"/>
    </row>
    <row r="18307" ht="14.25" customHeight="1">
      <c r="V18307" s="1"/>
    </row>
    <row r="18308" ht="14.25" customHeight="1">
      <c r="V18308" s="1"/>
    </row>
    <row r="18309" ht="14.25" customHeight="1">
      <c r="V18309" s="1"/>
    </row>
    <row r="18310" ht="14.25" customHeight="1">
      <c r="V18310" s="1"/>
    </row>
    <row r="18311" ht="14.25" customHeight="1">
      <c r="V18311" s="1"/>
    </row>
    <row r="18312" ht="14.25" customHeight="1">
      <c r="V18312" s="1"/>
    </row>
    <row r="18313" ht="14.25" customHeight="1">
      <c r="V18313" s="1"/>
    </row>
    <row r="18314" ht="14.25" customHeight="1">
      <c r="V18314" s="1"/>
    </row>
    <row r="18315" ht="14.25" customHeight="1">
      <c r="V18315" s="1"/>
    </row>
    <row r="18316" ht="14.25" customHeight="1">
      <c r="V18316" s="1"/>
    </row>
    <row r="18317" ht="14.25" customHeight="1">
      <c r="V18317" s="1"/>
    </row>
    <row r="18318" ht="14.25" customHeight="1">
      <c r="V18318" s="1"/>
    </row>
    <row r="18319" ht="14.25" customHeight="1">
      <c r="V18319" s="1"/>
    </row>
    <row r="18320" ht="14.25" customHeight="1">
      <c r="V18320" s="1"/>
    </row>
    <row r="18321" ht="14.25" customHeight="1">
      <c r="V18321" s="1"/>
    </row>
    <row r="18322" ht="14.25" customHeight="1">
      <c r="V18322" s="1"/>
    </row>
    <row r="18323" ht="14.25" customHeight="1">
      <c r="V18323" s="1"/>
    </row>
    <row r="18324" ht="14.25" customHeight="1">
      <c r="V18324" s="1"/>
    </row>
    <row r="18325" ht="14.25" customHeight="1">
      <c r="V18325" s="1"/>
    </row>
    <row r="18326" ht="14.25" customHeight="1">
      <c r="V18326" s="1"/>
    </row>
    <row r="18327" ht="14.25" customHeight="1">
      <c r="V18327" s="1"/>
    </row>
    <row r="18328" ht="14.25" customHeight="1">
      <c r="V18328" s="1"/>
    </row>
    <row r="18329" ht="14.25" customHeight="1">
      <c r="V18329" s="1"/>
    </row>
    <row r="18330" ht="14.25" customHeight="1">
      <c r="V18330" s="1"/>
    </row>
    <row r="18331" ht="14.25" customHeight="1">
      <c r="V18331" s="1"/>
    </row>
    <row r="18332" ht="14.25" customHeight="1">
      <c r="V18332" s="1"/>
    </row>
    <row r="18333" ht="14.25" customHeight="1">
      <c r="V18333" s="1"/>
    </row>
    <row r="18334" ht="14.25" customHeight="1">
      <c r="V18334" s="1"/>
    </row>
    <row r="18335" ht="14.25" customHeight="1">
      <c r="V18335" s="1"/>
    </row>
    <row r="18336" ht="14.25" customHeight="1">
      <c r="V18336" s="1"/>
    </row>
    <row r="18337" ht="14.25" customHeight="1">
      <c r="V18337" s="1"/>
    </row>
    <row r="18338" ht="14.25" customHeight="1">
      <c r="V18338" s="1"/>
    </row>
    <row r="18339" ht="14.25" customHeight="1">
      <c r="V18339" s="1"/>
    </row>
    <row r="18340" ht="14.25" customHeight="1">
      <c r="V18340" s="1"/>
    </row>
    <row r="18341" ht="14.25" customHeight="1">
      <c r="V18341" s="1"/>
    </row>
    <row r="18342" ht="14.25" customHeight="1">
      <c r="V18342" s="1"/>
    </row>
    <row r="18343" ht="14.25" customHeight="1">
      <c r="V18343" s="1"/>
    </row>
    <row r="18344" ht="14.25" customHeight="1">
      <c r="V18344" s="1"/>
    </row>
    <row r="18345" ht="14.25" customHeight="1">
      <c r="V18345" s="1"/>
    </row>
    <row r="18346" ht="14.25" customHeight="1">
      <c r="V18346" s="1"/>
    </row>
    <row r="18347" ht="14.25" customHeight="1">
      <c r="V18347" s="1"/>
    </row>
    <row r="18348" ht="14.25" customHeight="1">
      <c r="V18348" s="1"/>
    </row>
    <row r="18349" ht="14.25" customHeight="1">
      <c r="V18349" s="1"/>
    </row>
    <row r="18350" ht="14.25" customHeight="1">
      <c r="V18350" s="1"/>
    </row>
    <row r="18351" ht="14.25" customHeight="1">
      <c r="V18351" s="1"/>
    </row>
    <row r="18352" ht="14.25" customHeight="1">
      <c r="V18352" s="1"/>
    </row>
    <row r="18353" ht="14.25" customHeight="1">
      <c r="V18353" s="1"/>
    </row>
    <row r="18354" ht="14.25" customHeight="1">
      <c r="V18354" s="1"/>
    </row>
    <row r="18355" ht="14.25" customHeight="1">
      <c r="V18355" s="1"/>
    </row>
    <row r="18356" ht="14.25" customHeight="1">
      <c r="V18356" s="1"/>
    </row>
    <row r="18357" ht="14.25" customHeight="1">
      <c r="V18357" s="1"/>
    </row>
    <row r="18358" ht="14.25" customHeight="1">
      <c r="V18358" s="1"/>
    </row>
    <row r="18359" ht="14.25" customHeight="1">
      <c r="V18359" s="1"/>
    </row>
    <row r="18360" ht="14.25" customHeight="1">
      <c r="V18360" s="1"/>
    </row>
    <row r="18361" ht="14.25" customHeight="1">
      <c r="V18361" s="1"/>
    </row>
    <row r="18362" ht="14.25" customHeight="1">
      <c r="V18362" s="1"/>
    </row>
    <row r="18363" ht="14.25" customHeight="1">
      <c r="V18363" s="1"/>
    </row>
    <row r="18364" ht="14.25" customHeight="1">
      <c r="V18364" s="1"/>
    </row>
    <row r="18365" ht="14.25" customHeight="1">
      <c r="V18365" s="1"/>
    </row>
    <row r="18366" ht="14.25" customHeight="1">
      <c r="V18366" s="1"/>
    </row>
    <row r="18367" ht="14.25" customHeight="1">
      <c r="V18367" s="1"/>
    </row>
    <row r="18368" ht="14.25" customHeight="1">
      <c r="V18368" s="1"/>
    </row>
    <row r="18369" ht="14.25" customHeight="1">
      <c r="V18369" s="1"/>
    </row>
    <row r="18370" ht="14.25" customHeight="1">
      <c r="V18370" s="1"/>
    </row>
    <row r="18371" ht="14.25" customHeight="1">
      <c r="V18371" s="1"/>
    </row>
    <row r="18372" ht="14.25" customHeight="1">
      <c r="V18372" s="1"/>
    </row>
    <row r="18373" ht="14.25" customHeight="1">
      <c r="V18373" s="1"/>
    </row>
    <row r="18374" ht="14.25" customHeight="1">
      <c r="V18374" s="1"/>
    </row>
    <row r="18375" ht="14.25" customHeight="1">
      <c r="V18375" s="1"/>
    </row>
    <row r="18376" ht="14.25" customHeight="1">
      <c r="V18376" s="1"/>
    </row>
    <row r="18377" ht="14.25" customHeight="1">
      <c r="V18377" s="1"/>
    </row>
    <row r="18378" ht="14.25" customHeight="1">
      <c r="V18378" s="1"/>
    </row>
    <row r="18379" ht="14.25" customHeight="1">
      <c r="V18379" s="1"/>
    </row>
    <row r="18380" ht="14.25" customHeight="1">
      <c r="V18380" s="1"/>
    </row>
    <row r="18381" ht="14.25" customHeight="1">
      <c r="V18381" s="1"/>
    </row>
    <row r="18382" ht="14.25" customHeight="1">
      <c r="V18382" s="1"/>
    </row>
    <row r="18383" ht="14.25" customHeight="1">
      <c r="V18383" s="1"/>
    </row>
    <row r="18384" ht="14.25" customHeight="1">
      <c r="V18384" s="1"/>
    </row>
    <row r="18385" ht="14.25" customHeight="1">
      <c r="V18385" s="1"/>
    </row>
    <row r="18386" ht="14.25" customHeight="1">
      <c r="V18386" s="1"/>
    </row>
    <row r="18387" ht="14.25" customHeight="1">
      <c r="V18387" s="1"/>
    </row>
    <row r="18388" ht="14.25" customHeight="1">
      <c r="V18388" s="1"/>
    </row>
    <row r="18389" ht="14.25" customHeight="1">
      <c r="V18389" s="1"/>
    </row>
    <row r="18390" ht="14.25" customHeight="1">
      <c r="V18390" s="1"/>
    </row>
    <row r="18391" ht="14.25" customHeight="1">
      <c r="V18391" s="1"/>
    </row>
    <row r="18392" ht="14.25" customHeight="1">
      <c r="V18392" s="1"/>
    </row>
    <row r="18393" ht="14.25" customHeight="1">
      <c r="V18393" s="1"/>
    </row>
    <row r="18394" ht="14.25" customHeight="1">
      <c r="V18394" s="1"/>
    </row>
    <row r="18395" ht="14.25" customHeight="1">
      <c r="V18395" s="1"/>
    </row>
    <row r="18396" ht="14.25" customHeight="1">
      <c r="V18396" s="1"/>
    </row>
    <row r="18397" ht="14.25" customHeight="1">
      <c r="V18397" s="1"/>
    </row>
    <row r="18398" ht="14.25" customHeight="1">
      <c r="V18398" s="1"/>
    </row>
    <row r="18399" ht="14.25" customHeight="1">
      <c r="V18399" s="1"/>
    </row>
    <row r="18400" ht="14.25" customHeight="1">
      <c r="V18400" s="1"/>
    </row>
    <row r="18401" ht="14.25" customHeight="1">
      <c r="V18401" s="1"/>
    </row>
    <row r="18402" ht="14.25" customHeight="1">
      <c r="V18402" s="1"/>
    </row>
    <row r="18403" ht="14.25" customHeight="1">
      <c r="V18403" s="1"/>
    </row>
    <row r="18404" ht="14.25" customHeight="1">
      <c r="V18404" s="1"/>
    </row>
    <row r="18405" ht="14.25" customHeight="1">
      <c r="V18405" s="1"/>
    </row>
    <row r="18406" ht="14.25" customHeight="1">
      <c r="V18406" s="1"/>
    </row>
    <row r="18407" ht="14.25" customHeight="1">
      <c r="V18407" s="1"/>
    </row>
    <row r="18408" ht="14.25" customHeight="1">
      <c r="V18408" s="1"/>
    </row>
    <row r="18409" ht="14.25" customHeight="1">
      <c r="V18409" s="1"/>
    </row>
    <row r="18410" ht="14.25" customHeight="1">
      <c r="V18410" s="1"/>
    </row>
    <row r="18411" ht="14.25" customHeight="1">
      <c r="V18411" s="1"/>
    </row>
    <row r="18412" ht="14.25" customHeight="1">
      <c r="V18412" s="1"/>
    </row>
    <row r="18413" ht="14.25" customHeight="1">
      <c r="V18413" s="1"/>
    </row>
    <row r="18414" ht="14.25" customHeight="1">
      <c r="V18414" s="1"/>
    </row>
    <row r="18415" ht="14.25" customHeight="1">
      <c r="V18415" s="1"/>
    </row>
    <row r="18416" ht="14.25" customHeight="1">
      <c r="V18416" s="1"/>
    </row>
    <row r="18417" ht="14.25" customHeight="1">
      <c r="V18417" s="1"/>
    </row>
    <row r="18418" ht="14.25" customHeight="1">
      <c r="V18418" s="1"/>
    </row>
    <row r="18419" ht="14.25" customHeight="1">
      <c r="V18419" s="1"/>
    </row>
    <row r="18420" ht="14.25" customHeight="1">
      <c r="V18420" s="1"/>
    </row>
    <row r="18421" ht="14.25" customHeight="1">
      <c r="V18421" s="1"/>
    </row>
    <row r="18422" ht="14.25" customHeight="1">
      <c r="V18422" s="1"/>
    </row>
    <row r="18423" ht="14.25" customHeight="1">
      <c r="V18423" s="1"/>
    </row>
    <row r="18424" ht="14.25" customHeight="1">
      <c r="V18424" s="1"/>
    </row>
    <row r="18425" ht="14.25" customHeight="1">
      <c r="V18425" s="1"/>
    </row>
    <row r="18426" ht="14.25" customHeight="1">
      <c r="V18426" s="1"/>
    </row>
    <row r="18427" ht="14.25" customHeight="1">
      <c r="V18427" s="1"/>
    </row>
    <row r="18428" ht="14.25" customHeight="1">
      <c r="V18428" s="1"/>
    </row>
    <row r="18429" ht="14.25" customHeight="1">
      <c r="V18429" s="1"/>
    </row>
    <row r="18430" ht="14.25" customHeight="1">
      <c r="V18430" s="1"/>
    </row>
    <row r="18431" ht="14.25" customHeight="1">
      <c r="V18431" s="1"/>
    </row>
    <row r="18432" ht="14.25" customHeight="1">
      <c r="V18432" s="1"/>
    </row>
    <row r="18433" ht="14.25" customHeight="1">
      <c r="V18433" s="1"/>
    </row>
    <row r="18434" ht="14.25" customHeight="1">
      <c r="V18434" s="1"/>
    </row>
    <row r="18435" ht="14.25" customHeight="1">
      <c r="V18435" s="1"/>
    </row>
    <row r="18436" ht="14.25" customHeight="1">
      <c r="V18436" s="1"/>
    </row>
    <row r="18437" ht="14.25" customHeight="1">
      <c r="V18437" s="1"/>
    </row>
    <row r="18438" ht="14.25" customHeight="1">
      <c r="V18438" s="1"/>
    </row>
    <row r="18439" ht="14.25" customHeight="1">
      <c r="V18439" s="1"/>
    </row>
    <row r="18440" ht="14.25" customHeight="1">
      <c r="V18440" s="1"/>
    </row>
    <row r="18441" ht="14.25" customHeight="1">
      <c r="V18441" s="1"/>
    </row>
    <row r="18442" ht="14.25" customHeight="1">
      <c r="V18442" s="1"/>
    </row>
    <row r="18443" ht="14.25" customHeight="1">
      <c r="V18443" s="1"/>
    </row>
    <row r="18444" ht="14.25" customHeight="1">
      <c r="V18444" s="1"/>
    </row>
    <row r="18445" ht="14.25" customHeight="1">
      <c r="V18445" s="1"/>
    </row>
    <row r="18446" ht="14.25" customHeight="1">
      <c r="V18446" s="1"/>
    </row>
    <row r="18447" ht="14.25" customHeight="1">
      <c r="V18447" s="1"/>
    </row>
    <row r="18448" ht="14.25" customHeight="1">
      <c r="V18448" s="1"/>
    </row>
    <row r="18449" ht="14.25" customHeight="1">
      <c r="V18449" s="1"/>
    </row>
    <row r="18450" ht="14.25" customHeight="1">
      <c r="V18450" s="1"/>
    </row>
    <row r="18451" ht="14.25" customHeight="1">
      <c r="V18451" s="1"/>
    </row>
    <row r="18452" ht="14.25" customHeight="1">
      <c r="V18452" s="1"/>
    </row>
    <row r="18453" ht="14.25" customHeight="1">
      <c r="V18453" s="1"/>
    </row>
    <row r="18454" ht="14.25" customHeight="1">
      <c r="V18454" s="1"/>
    </row>
    <row r="18455" ht="14.25" customHeight="1">
      <c r="V18455" s="1"/>
    </row>
    <row r="18456" ht="14.25" customHeight="1">
      <c r="V18456" s="1"/>
    </row>
    <row r="18457" ht="14.25" customHeight="1">
      <c r="V18457" s="1"/>
    </row>
    <row r="18458" ht="14.25" customHeight="1">
      <c r="V18458" s="1"/>
    </row>
    <row r="18459" ht="14.25" customHeight="1">
      <c r="V18459" s="1"/>
    </row>
    <row r="18460" ht="14.25" customHeight="1">
      <c r="V18460" s="1"/>
    </row>
    <row r="18461" ht="14.25" customHeight="1">
      <c r="V18461" s="1"/>
    </row>
    <row r="18462" ht="14.25" customHeight="1">
      <c r="V18462" s="1"/>
    </row>
    <row r="18463" ht="14.25" customHeight="1">
      <c r="V18463" s="1"/>
    </row>
    <row r="18464" ht="14.25" customHeight="1">
      <c r="V18464" s="1"/>
    </row>
    <row r="18465" ht="14.25" customHeight="1">
      <c r="V18465" s="1"/>
    </row>
    <row r="18466" ht="14.25" customHeight="1">
      <c r="V18466" s="1"/>
    </row>
    <row r="18467" ht="14.25" customHeight="1">
      <c r="V18467" s="1"/>
    </row>
    <row r="18468" ht="14.25" customHeight="1">
      <c r="V18468" s="1"/>
    </row>
    <row r="18469" ht="14.25" customHeight="1">
      <c r="V18469" s="1"/>
    </row>
    <row r="18470" ht="14.25" customHeight="1">
      <c r="V18470" s="1"/>
    </row>
    <row r="18471" ht="14.25" customHeight="1">
      <c r="V18471" s="1"/>
    </row>
    <row r="18472" ht="14.25" customHeight="1">
      <c r="V18472" s="1"/>
    </row>
    <row r="18473" ht="14.25" customHeight="1">
      <c r="V18473" s="1"/>
    </row>
    <row r="18474" ht="14.25" customHeight="1">
      <c r="V18474" s="1"/>
    </row>
    <row r="18475" ht="14.25" customHeight="1">
      <c r="V18475" s="1"/>
    </row>
    <row r="18476" ht="14.25" customHeight="1">
      <c r="V18476" s="1"/>
    </row>
    <row r="18477" ht="14.25" customHeight="1">
      <c r="V18477" s="1"/>
    </row>
    <row r="18478" ht="14.25" customHeight="1">
      <c r="V18478" s="1"/>
    </row>
    <row r="18479" ht="14.25" customHeight="1">
      <c r="V18479" s="1"/>
    </row>
    <row r="18480" ht="14.25" customHeight="1">
      <c r="V18480" s="1"/>
    </row>
    <row r="18481" ht="14.25" customHeight="1">
      <c r="V18481" s="1"/>
    </row>
    <row r="18482" ht="14.25" customHeight="1">
      <c r="V18482" s="1"/>
    </row>
    <row r="18483" ht="14.25" customHeight="1">
      <c r="V18483" s="1"/>
    </row>
    <row r="18484" ht="14.25" customHeight="1">
      <c r="V18484" s="1"/>
    </row>
    <row r="18485" ht="14.25" customHeight="1">
      <c r="V18485" s="1"/>
    </row>
    <row r="18486" ht="14.25" customHeight="1">
      <c r="V18486" s="1"/>
    </row>
    <row r="18487" ht="14.25" customHeight="1">
      <c r="V18487" s="1"/>
    </row>
    <row r="18488" ht="14.25" customHeight="1">
      <c r="V18488" s="1"/>
    </row>
    <row r="18489" ht="14.25" customHeight="1">
      <c r="V18489" s="1"/>
    </row>
    <row r="18490" ht="14.25" customHeight="1">
      <c r="V18490" s="1"/>
    </row>
    <row r="18491" ht="14.25" customHeight="1">
      <c r="V18491" s="1"/>
    </row>
    <row r="18492" ht="14.25" customHeight="1">
      <c r="V18492" s="1"/>
    </row>
    <row r="18493" ht="14.25" customHeight="1">
      <c r="V18493" s="1"/>
    </row>
    <row r="18494" ht="14.25" customHeight="1">
      <c r="V18494" s="1"/>
    </row>
    <row r="18495" ht="14.25" customHeight="1">
      <c r="V18495" s="1"/>
    </row>
    <row r="18496" ht="14.25" customHeight="1">
      <c r="V18496" s="1"/>
    </row>
    <row r="18497" ht="14.25" customHeight="1">
      <c r="V18497" s="1"/>
    </row>
    <row r="18498" ht="14.25" customHeight="1">
      <c r="V18498" s="1"/>
    </row>
    <row r="18499" ht="14.25" customHeight="1">
      <c r="V18499" s="1"/>
    </row>
    <row r="18500" ht="14.25" customHeight="1">
      <c r="V18500" s="1"/>
    </row>
    <row r="18501" ht="14.25" customHeight="1">
      <c r="V18501" s="1"/>
    </row>
    <row r="18502" ht="14.25" customHeight="1">
      <c r="V18502" s="1"/>
    </row>
    <row r="18503" ht="14.25" customHeight="1">
      <c r="V18503" s="1"/>
    </row>
    <row r="18504" ht="14.25" customHeight="1">
      <c r="V18504" s="1"/>
    </row>
    <row r="18505" ht="14.25" customHeight="1">
      <c r="V18505" s="1"/>
    </row>
    <row r="18506" ht="14.25" customHeight="1">
      <c r="V18506" s="1"/>
    </row>
    <row r="18507" ht="14.25" customHeight="1">
      <c r="V18507" s="1"/>
    </row>
    <row r="18508" ht="14.25" customHeight="1">
      <c r="V18508" s="1"/>
    </row>
    <row r="18509" ht="14.25" customHeight="1">
      <c r="V18509" s="1"/>
    </row>
    <row r="18510" ht="14.25" customHeight="1">
      <c r="V18510" s="1"/>
    </row>
    <row r="18511" ht="14.25" customHeight="1">
      <c r="V18511" s="1"/>
    </row>
    <row r="18512" ht="14.25" customHeight="1">
      <c r="V18512" s="1"/>
    </row>
    <row r="18513" ht="14.25" customHeight="1">
      <c r="V18513" s="1"/>
    </row>
    <row r="18514" ht="14.25" customHeight="1">
      <c r="V18514" s="1"/>
    </row>
    <row r="18515" ht="14.25" customHeight="1">
      <c r="V18515" s="1"/>
    </row>
    <row r="18516" ht="14.25" customHeight="1">
      <c r="V18516" s="1"/>
    </row>
    <row r="18517" ht="14.25" customHeight="1">
      <c r="V18517" s="1"/>
    </row>
    <row r="18518" ht="14.25" customHeight="1">
      <c r="V18518" s="1"/>
    </row>
    <row r="18519" ht="14.25" customHeight="1">
      <c r="V18519" s="1"/>
    </row>
    <row r="18520" ht="14.25" customHeight="1">
      <c r="V18520" s="1"/>
    </row>
    <row r="18521" ht="14.25" customHeight="1">
      <c r="V18521" s="1"/>
    </row>
    <row r="18522" ht="14.25" customHeight="1">
      <c r="V18522" s="1"/>
    </row>
    <row r="18523" ht="14.25" customHeight="1">
      <c r="V18523" s="1"/>
    </row>
    <row r="18524" ht="14.25" customHeight="1">
      <c r="V18524" s="1"/>
    </row>
    <row r="18525" ht="14.25" customHeight="1">
      <c r="V18525" s="1"/>
    </row>
    <row r="18526" ht="14.25" customHeight="1">
      <c r="V18526" s="1"/>
    </row>
    <row r="18527" ht="14.25" customHeight="1">
      <c r="V18527" s="1"/>
    </row>
    <row r="18528" ht="14.25" customHeight="1">
      <c r="V18528" s="1"/>
    </row>
    <row r="18529" ht="14.25" customHeight="1">
      <c r="V18529" s="1"/>
    </row>
    <row r="18530" ht="14.25" customHeight="1">
      <c r="V18530" s="1"/>
    </row>
    <row r="18531" ht="14.25" customHeight="1">
      <c r="V18531" s="1"/>
    </row>
    <row r="18532" ht="14.25" customHeight="1">
      <c r="V18532" s="1"/>
    </row>
    <row r="18533" ht="14.25" customHeight="1">
      <c r="V18533" s="1"/>
    </row>
    <row r="18534" ht="14.25" customHeight="1">
      <c r="V18534" s="1"/>
    </row>
    <row r="18535" ht="14.25" customHeight="1">
      <c r="V18535" s="1"/>
    </row>
    <row r="18536" ht="14.25" customHeight="1">
      <c r="V18536" s="1"/>
    </row>
    <row r="18537" ht="14.25" customHeight="1">
      <c r="V18537" s="1"/>
    </row>
    <row r="18538" ht="14.25" customHeight="1">
      <c r="V18538" s="1"/>
    </row>
    <row r="18539" ht="14.25" customHeight="1">
      <c r="V18539" s="1"/>
    </row>
    <row r="18540" ht="14.25" customHeight="1">
      <c r="V18540" s="1"/>
    </row>
    <row r="18541" ht="14.25" customHeight="1">
      <c r="V18541" s="1"/>
    </row>
    <row r="18542" ht="14.25" customHeight="1">
      <c r="V18542" s="1"/>
    </row>
    <row r="18543" ht="14.25" customHeight="1">
      <c r="V18543" s="1"/>
    </row>
    <row r="18544" ht="14.25" customHeight="1">
      <c r="V18544" s="1"/>
    </row>
    <row r="18545" ht="14.25" customHeight="1">
      <c r="V18545" s="1"/>
    </row>
    <row r="18546" ht="14.25" customHeight="1">
      <c r="V18546" s="1"/>
    </row>
    <row r="18547" ht="14.25" customHeight="1">
      <c r="V18547" s="1"/>
    </row>
    <row r="18548" ht="14.25" customHeight="1">
      <c r="V18548" s="1"/>
    </row>
    <row r="18549" ht="14.25" customHeight="1">
      <c r="V18549" s="1"/>
    </row>
    <row r="18550" ht="14.25" customHeight="1">
      <c r="V18550" s="1"/>
    </row>
    <row r="18551" ht="14.25" customHeight="1">
      <c r="V18551" s="1"/>
    </row>
    <row r="18552" ht="14.25" customHeight="1">
      <c r="V18552" s="1"/>
    </row>
    <row r="18553" ht="14.25" customHeight="1">
      <c r="V18553" s="1"/>
    </row>
    <row r="18554" ht="14.25" customHeight="1">
      <c r="V18554" s="1"/>
    </row>
    <row r="18555" ht="14.25" customHeight="1">
      <c r="V18555" s="1"/>
    </row>
    <row r="18556" ht="14.25" customHeight="1">
      <c r="V18556" s="1"/>
    </row>
    <row r="18557" ht="14.25" customHeight="1">
      <c r="V18557" s="1"/>
    </row>
    <row r="18558" ht="14.25" customHeight="1">
      <c r="V18558" s="1"/>
    </row>
    <row r="18559" ht="14.25" customHeight="1">
      <c r="V18559" s="1"/>
    </row>
    <row r="18560" ht="14.25" customHeight="1">
      <c r="V18560" s="1"/>
    </row>
    <row r="18561" ht="14.25" customHeight="1">
      <c r="V18561" s="1"/>
    </row>
    <row r="18562" ht="14.25" customHeight="1">
      <c r="V18562" s="1"/>
    </row>
    <row r="18563" ht="14.25" customHeight="1">
      <c r="V18563" s="1"/>
    </row>
    <row r="18564" ht="14.25" customHeight="1">
      <c r="V18564" s="1"/>
    </row>
    <row r="18565" ht="14.25" customHeight="1">
      <c r="V18565" s="1"/>
    </row>
    <row r="18566" ht="14.25" customHeight="1">
      <c r="V18566" s="1"/>
    </row>
    <row r="18567" ht="14.25" customHeight="1">
      <c r="V18567" s="1"/>
    </row>
    <row r="18568" ht="14.25" customHeight="1">
      <c r="V18568" s="1"/>
    </row>
    <row r="18569" ht="14.25" customHeight="1">
      <c r="V18569" s="1"/>
    </row>
    <row r="18570" ht="14.25" customHeight="1">
      <c r="V18570" s="1"/>
    </row>
    <row r="18571" ht="14.25" customHeight="1">
      <c r="V18571" s="1"/>
    </row>
    <row r="18572" ht="14.25" customHeight="1">
      <c r="V18572" s="1"/>
    </row>
    <row r="18573" ht="14.25" customHeight="1">
      <c r="V18573" s="1"/>
    </row>
    <row r="18574" ht="14.25" customHeight="1">
      <c r="V18574" s="1"/>
    </row>
    <row r="18575" ht="14.25" customHeight="1">
      <c r="V18575" s="1"/>
    </row>
    <row r="18576" ht="14.25" customHeight="1">
      <c r="V18576" s="1"/>
    </row>
    <row r="18577" ht="14.25" customHeight="1">
      <c r="V18577" s="1"/>
    </row>
    <row r="18578" ht="14.25" customHeight="1">
      <c r="V18578" s="1"/>
    </row>
    <row r="18579" ht="14.25" customHeight="1">
      <c r="V18579" s="1"/>
    </row>
    <row r="18580" ht="14.25" customHeight="1">
      <c r="V18580" s="1"/>
    </row>
    <row r="18581" ht="14.25" customHeight="1">
      <c r="V18581" s="1"/>
    </row>
    <row r="18582" ht="14.25" customHeight="1">
      <c r="V18582" s="1"/>
    </row>
    <row r="18583" ht="14.25" customHeight="1">
      <c r="V18583" s="1"/>
    </row>
    <row r="18584" ht="14.25" customHeight="1">
      <c r="V18584" s="1"/>
    </row>
    <row r="18585" ht="14.25" customHeight="1">
      <c r="V18585" s="1"/>
    </row>
    <row r="18586" ht="14.25" customHeight="1">
      <c r="V18586" s="1"/>
    </row>
    <row r="18587" ht="14.25" customHeight="1">
      <c r="V18587" s="1"/>
    </row>
    <row r="18588" ht="14.25" customHeight="1">
      <c r="V18588" s="1"/>
    </row>
    <row r="18589" ht="14.25" customHeight="1">
      <c r="V18589" s="1"/>
    </row>
    <row r="18590" ht="14.25" customHeight="1">
      <c r="V18590" s="1"/>
    </row>
    <row r="18591" ht="14.25" customHeight="1">
      <c r="V18591" s="1"/>
    </row>
    <row r="18592" ht="14.25" customHeight="1">
      <c r="V18592" s="1"/>
    </row>
    <row r="18593" ht="14.25" customHeight="1">
      <c r="V18593" s="1"/>
    </row>
    <row r="18594" ht="14.25" customHeight="1">
      <c r="V18594" s="1"/>
    </row>
    <row r="18595" ht="14.25" customHeight="1">
      <c r="V18595" s="1"/>
    </row>
    <row r="18596" ht="14.25" customHeight="1">
      <c r="V18596" s="1"/>
    </row>
    <row r="18597" ht="14.25" customHeight="1">
      <c r="V18597" s="1"/>
    </row>
    <row r="18598" ht="14.25" customHeight="1">
      <c r="V18598" s="1"/>
    </row>
    <row r="18599" ht="14.25" customHeight="1">
      <c r="V18599" s="1"/>
    </row>
    <row r="18600" ht="14.25" customHeight="1">
      <c r="V18600" s="1"/>
    </row>
    <row r="18601" ht="14.25" customHeight="1">
      <c r="V18601" s="1"/>
    </row>
    <row r="18602" ht="14.25" customHeight="1">
      <c r="V18602" s="1"/>
    </row>
    <row r="18603" ht="14.25" customHeight="1">
      <c r="V18603" s="1"/>
    </row>
    <row r="18604" ht="14.25" customHeight="1">
      <c r="V18604" s="1"/>
    </row>
    <row r="18605" ht="14.25" customHeight="1">
      <c r="V18605" s="1"/>
    </row>
    <row r="18606" ht="14.25" customHeight="1">
      <c r="V18606" s="1"/>
    </row>
    <row r="18607" ht="14.25" customHeight="1">
      <c r="V18607" s="1"/>
    </row>
    <row r="18608" ht="14.25" customHeight="1">
      <c r="V18608" s="1"/>
    </row>
    <row r="18609" ht="14.25" customHeight="1">
      <c r="V18609" s="1"/>
    </row>
    <row r="18610" ht="14.25" customHeight="1">
      <c r="V18610" s="1"/>
    </row>
    <row r="18611" ht="14.25" customHeight="1">
      <c r="V18611" s="1"/>
    </row>
    <row r="18612" ht="14.25" customHeight="1">
      <c r="V18612" s="1"/>
    </row>
    <row r="18613" ht="14.25" customHeight="1">
      <c r="V18613" s="1"/>
    </row>
    <row r="18614" ht="14.25" customHeight="1">
      <c r="V18614" s="1"/>
    </row>
    <row r="18615" ht="14.25" customHeight="1">
      <c r="V18615" s="1"/>
    </row>
    <row r="18616" ht="14.25" customHeight="1">
      <c r="V18616" s="1"/>
    </row>
    <row r="18617" ht="14.25" customHeight="1">
      <c r="V18617" s="1"/>
    </row>
    <row r="18618" ht="14.25" customHeight="1">
      <c r="V18618" s="1"/>
    </row>
    <row r="18619" ht="14.25" customHeight="1">
      <c r="V18619" s="1"/>
    </row>
    <row r="18620" ht="14.25" customHeight="1">
      <c r="V18620" s="1"/>
    </row>
    <row r="18621" ht="14.25" customHeight="1">
      <c r="V18621" s="1"/>
    </row>
    <row r="18622" ht="14.25" customHeight="1">
      <c r="V18622" s="1"/>
    </row>
    <row r="18623" ht="14.25" customHeight="1">
      <c r="V18623" s="1"/>
    </row>
    <row r="18624" ht="14.25" customHeight="1">
      <c r="V18624" s="1"/>
    </row>
    <row r="18625" ht="14.25" customHeight="1">
      <c r="V18625" s="1"/>
    </row>
    <row r="18626" ht="14.25" customHeight="1">
      <c r="V18626" s="1"/>
    </row>
    <row r="18627" ht="14.25" customHeight="1">
      <c r="V18627" s="1"/>
    </row>
    <row r="18628" ht="14.25" customHeight="1">
      <c r="V18628" s="1"/>
    </row>
    <row r="18629" ht="14.25" customHeight="1">
      <c r="V18629" s="1"/>
    </row>
    <row r="18630" ht="14.25" customHeight="1">
      <c r="V18630" s="1"/>
    </row>
    <row r="18631" ht="14.25" customHeight="1">
      <c r="V18631" s="1"/>
    </row>
    <row r="18632" ht="14.25" customHeight="1">
      <c r="V18632" s="1"/>
    </row>
    <row r="18633" ht="14.25" customHeight="1">
      <c r="V18633" s="1"/>
    </row>
    <row r="18634" ht="14.25" customHeight="1">
      <c r="V18634" s="1"/>
    </row>
    <row r="18635" ht="14.25" customHeight="1">
      <c r="V18635" s="1"/>
    </row>
    <row r="18636" ht="14.25" customHeight="1">
      <c r="V18636" s="1"/>
    </row>
    <row r="18637" ht="14.25" customHeight="1">
      <c r="V18637" s="1"/>
    </row>
    <row r="18638" ht="14.25" customHeight="1">
      <c r="V18638" s="1"/>
    </row>
    <row r="18639" ht="14.25" customHeight="1">
      <c r="V18639" s="1"/>
    </row>
    <row r="18640" ht="14.25" customHeight="1">
      <c r="V18640" s="1"/>
    </row>
    <row r="18641" ht="14.25" customHeight="1">
      <c r="V18641" s="1"/>
    </row>
    <row r="18642" ht="14.25" customHeight="1">
      <c r="V18642" s="1"/>
    </row>
    <row r="18643" ht="14.25" customHeight="1">
      <c r="V18643" s="1"/>
    </row>
    <row r="18644" ht="14.25" customHeight="1">
      <c r="V18644" s="1"/>
    </row>
    <row r="18645" ht="14.25" customHeight="1">
      <c r="V18645" s="1"/>
    </row>
    <row r="18646" ht="14.25" customHeight="1">
      <c r="V18646" s="1"/>
    </row>
    <row r="18647" ht="14.25" customHeight="1">
      <c r="V18647" s="1"/>
    </row>
    <row r="18648" ht="14.25" customHeight="1">
      <c r="V18648" s="1"/>
    </row>
    <row r="18649" ht="14.25" customHeight="1">
      <c r="V18649" s="1"/>
    </row>
    <row r="18650" ht="14.25" customHeight="1">
      <c r="V18650" s="1"/>
    </row>
    <row r="18651" ht="14.25" customHeight="1">
      <c r="V18651" s="1"/>
    </row>
    <row r="18652" ht="14.25" customHeight="1">
      <c r="V18652" s="1"/>
    </row>
    <row r="18653" ht="14.25" customHeight="1">
      <c r="V18653" s="1"/>
    </row>
    <row r="18654" ht="14.25" customHeight="1">
      <c r="V18654" s="1"/>
    </row>
    <row r="18655" ht="14.25" customHeight="1">
      <c r="V18655" s="1"/>
    </row>
    <row r="18656" ht="14.25" customHeight="1">
      <c r="V18656" s="1"/>
    </row>
    <row r="18657" ht="14.25" customHeight="1">
      <c r="V18657" s="1"/>
    </row>
    <row r="18658" ht="14.25" customHeight="1">
      <c r="V18658" s="1"/>
    </row>
    <row r="18659" ht="14.25" customHeight="1">
      <c r="V18659" s="1"/>
    </row>
    <row r="18660" ht="14.25" customHeight="1">
      <c r="V18660" s="1"/>
    </row>
    <row r="18661" ht="14.25" customHeight="1">
      <c r="V18661" s="1"/>
    </row>
    <row r="18662" ht="14.25" customHeight="1">
      <c r="V18662" s="1"/>
    </row>
    <row r="18663" ht="14.25" customHeight="1">
      <c r="V18663" s="1"/>
    </row>
    <row r="18664" ht="14.25" customHeight="1">
      <c r="V18664" s="1"/>
    </row>
    <row r="18665" ht="14.25" customHeight="1">
      <c r="V18665" s="1"/>
    </row>
    <row r="18666" ht="14.25" customHeight="1">
      <c r="V18666" s="1"/>
    </row>
    <row r="18667" ht="14.25" customHeight="1">
      <c r="V18667" s="1"/>
    </row>
    <row r="18668" ht="14.25" customHeight="1">
      <c r="V18668" s="1"/>
    </row>
    <row r="18669" ht="14.25" customHeight="1">
      <c r="V18669" s="1"/>
    </row>
    <row r="18670" ht="14.25" customHeight="1">
      <c r="V18670" s="1"/>
    </row>
    <row r="18671" ht="14.25" customHeight="1">
      <c r="V18671" s="1"/>
    </row>
    <row r="18672" ht="14.25" customHeight="1">
      <c r="V18672" s="1"/>
    </row>
    <row r="18673" ht="14.25" customHeight="1">
      <c r="V18673" s="1"/>
    </row>
    <row r="18674" ht="14.25" customHeight="1">
      <c r="V18674" s="1"/>
    </row>
    <row r="18675" ht="14.25" customHeight="1">
      <c r="V18675" s="1"/>
    </row>
    <row r="18676" ht="14.25" customHeight="1">
      <c r="V18676" s="1"/>
    </row>
    <row r="18677" ht="14.25" customHeight="1">
      <c r="V18677" s="1"/>
    </row>
    <row r="18678" ht="14.25" customHeight="1">
      <c r="V18678" s="1"/>
    </row>
    <row r="18679" ht="14.25" customHeight="1">
      <c r="V18679" s="1"/>
    </row>
    <row r="18680" ht="14.25" customHeight="1">
      <c r="V18680" s="1"/>
    </row>
    <row r="18681" ht="14.25" customHeight="1">
      <c r="V18681" s="1"/>
    </row>
    <row r="18682" ht="14.25" customHeight="1">
      <c r="V18682" s="1"/>
    </row>
    <row r="18683" ht="14.25" customHeight="1">
      <c r="V18683" s="1"/>
    </row>
    <row r="18684" ht="14.25" customHeight="1">
      <c r="V18684" s="1"/>
    </row>
    <row r="18685" ht="14.25" customHeight="1">
      <c r="V18685" s="1"/>
    </row>
    <row r="18686" ht="14.25" customHeight="1">
      <c r="V18686" s="1"/>
    </row>
    <row r="18687" ht="14.25" customHeight="1">
      <c r="V18687" s="1"/>
    </row>
    <row r="18688" ht="14.25" customHeight="1">
      <c r="V18688" s="1"/>
    </row>
    <row r="18689" ht="14.25" customHeight="1">
      <c r="V18689" s="1"/>
    </row>
    <row r="18690" ht="14.25" customHeight="1">
      <c r="V18690" s="1"/>
    </row>
    <row r="18691" ht="14.25" customHeight="1">
      <c r="V18691" s="1"/>
    </row>
    <row r="18692" ht="14.25" customHeight="1">
      <c r="V18692" s="1"/>
    </row>
    <row r="18693" ht="14.25" customHeight="1">
      <c r="V18693" s="1"/>
    </row>
    <row r="18694" ht="14.25" customHeight="1">
      <c r="V18694" s="1"/>
    </row>
    <row r="18695" ht="14.25" customHeight="1">
      <c r="V18695" s="1"/>
    </row>
    <row r="18696" ht="14.25" customHeight="1">
      <c r="V18696" s="1"/>
    </row>
    <row r="18697" ht="14.25" customHeight="1">
      <c r="V18697" s="1"/>
    </row>
    <row r="18698" ht="14.25" customHeight="1">
      <c r="V18698" s="1"/>
    </row>
    <row r="18699" ht="14.25" customHeight="1">
      <c r="V18699" s="1"/>
    </row>
    <row r="18700" ht="14.25" customHeight="1">
      <c r="V18700" s="1"/>
    </row>
    <row r="18701" ht="14.25" customHeight="1">
      <c r="V18701" s="1"/>
    </row>
    <row r="18702" ht="14.25" customHeight="1">
      <c r="V18702" s="1"/>
    </row>
    <row r="18703" ht="14.25" customHeight="1">
      <c r="V18703" s="1"/>
    </row>
    <row r="18704" ht="14.25" customHeight="1">
      <c r="V18704" s="1"/>
    </row>
    <row r="18705" ht="14.25" customHeight="1">
      <c r="V18705" s="1"/>
    </row>
    <row r="18706" ht="14.25" customHeight="1">
      <c r="V18706" s="1"/>
    </row>
    <row r="18707" ht="14.25" customHeight="1">
      <c r="V18707" s="1"/>
    </row>
    <row r="18708" ht="14.25" customHeight="1">
      <c r="V18708" s="1"/>
    </row>
    <row r="18709" ht="14.25" customHeight="1">
      <c r="V18709" s="1"/>
    </row>
    <row r="18710" ht="14.25" customHeight="1">
      <c r="V18710" s="1"/>
    </row>
    <row r="18711" ht="14.25" customHeight="1">
      <c r="V18711" s="1"/>
    </row>
    <row r="18712" ht="14.25" customHeight="1">
      <c r="V18712" s="1"/>
    </row>
    <row r="18713" ht="14.25" customHeight="1">
      <c r="V18713" s="1"/>
    </row>
    <row r="18714" ht="14.25" customHeight="1">
      <c r="V18714" s="1"/>
    </row>
    <row r="18715" ht="14.25" customHeight="1">
      <c r="V18715" s="1"/>
    </row>
    <row r="18716" ht="14.25" customHeight="1">
      <c r="V18716" s="1"/>
    </row>
    <row r="18717" ht="14.25" customHeight="1">
      <c r="V18717" s="1"/>
    </row>
    <row r="18718" ht="14.25" customHeight="1">
      <c r="V18718" s="1"/>
    </row>
    <row r="18719" ht="14.25" customHeight="1">
      <c r="V18719" s="1"/>
    </row>
    <row r="18720" ht="14.25" customHeight="1">
      <c r="V18720" s="1"/>
    </row>
    <row r="18721" ht="14.25" customHeight="1">
      <c r="V18721" s="1"/>
    </row>
    <row r="18722" ht="14.25" customHeight="1">
      <c r="V18722" s="1"/>
    </row>
    <row r="18723" ht="14.25" customHeight="1">
      <c r="V18723" s="1"/>
    </row>
    <row r="18724" ht="14.25" customHeight="1">
      <c r="V18724" s="1"/>
    </row>
    <row r="18725" ht="14.25" customHeight="1">
      <c r="V18725" s="1"/>
    </row>
    <row r="18726" ht="14.25" customHeight="1">
      <c r="V18726" s="1"/>
    </row>
    <row r="18727" ht="14.25" customHeight="1">
      <c r="V18727" s="1"/>
    </row>
    <row r="18728" ht="14.25" customHeight="1">
      <c r="V18728" s="1"/>
    </row>
    <row r="18729" ht="14.25" customHeight="1">
      <c r="V18729" s="1"/>
    </row>
    <row r="18730" ht="14.25" customHeight="1">
      <c r="V18730" s="1"/>
    </row>
    <row r="18731" ht="14.25" customHeight="1">
      <c r="V18731" s="1"/>
    </row>
    <row r="18732" ht="14.25" customHeight="1">
      <c r="V18732" s="1"/>
    </row>
    <row r="18733" ht="14.25" customHeight="1">
      <c r="V18733" s="1"/>
    </row>
    <row r="18734" ht="14.25" customHeight="1">
      <c r="V18734" s="1"/>
    </row>
    <row r="18735" ht="14.25" customHeight="1">
      <c r="V18735" s="1"/>
    </row>
    <row r="18736" ht="14.25" customHeight="1">
      <c r="V18736" s="1"/>
    </row>
    <row r="18737" ht="14.25" customHeight="1">
      <c r="V18737" s="1"/>
    </row>
    <row r="18738" ht="14.25" customHeight="1">
      <c r="V18738" s="1"/>
    </row>
    <row r="18739" ht="14.25" customHeight="1">
      <c r="V18739" s="1"/>
    </row>
    <row r="18740" ht="14.25" customHeight="1">
      <c r="V18740" s="1"/>
    </row>
    <row r="18741" ht="14.25" customHeight="1">
      <c r="V18741" s="1"/>
    </row>
    <row r="18742" ht="14.25" customHeight="1">
      <c r="V18742" s="1"/>
    </row>
    <row r="18743" ht="14.25" customHeight="1">
      <c r="V18743" s="1"/>
    </row>
    <row r="18744" ht="14.25" customHeight="1">
      <c r="V18744" s="1"/>
    </row>
    <row r="18745" ht="14.25" customHeight="1">
      <c r="V18745" s="1"/>
    </row>
    <row r="18746" ht="14.25" customHeight="1">
      <c r="V18746" s="1"/>
    </row>
    <row r="18747" ht="14.25" customHeight="1">
      <c r="V18747" s="1"/>
    </row>
    <row r="18748" ht="14.25" customHeight="1">
      <c r="V18748" s="1"/>
    </row>
    <row r="18749" ht="14.25" customHeight="1">
      <c r="V18749" s="1"/>
    </row>
    <row r="18750" ht="14.25" customHeight="1">
      <c r="V18750" s="1"/>
    </row>
    <row r="18751" ht="14.25" customHeight="1">
      <c r="V18751" s="1"/>
    </row>
    <row r="18752" ht="14.25" customHeight="1">
      <c r="V18752" s="1"/>
    </row>
    <row r="18753" ht="14.25" customHeight="1">
      <c r="V18753" s="1"/>
    </row>
    <row r="18754" ht="14.25" customHeight="1">
      <c r="V18754" s="1"/>
    </row>
    <row r="18755" ht="14.25" customHeight="1">
      <c r="V18755" s="1"/>
    </row>
    <row r="18756" ht="14.25" customHeight="1">
      <c r="V18756" s="1"/>
    </row>
    <row r="18757" ht="14.25" customHeight="1">
      <c r="V18757" s="1"/>
    </row>
    <row r="18758" ht="14.25" customHeight="1">
      <c r="V18758" s="1"/>
    </row>
    <row r="18759" ht="14.25" customHeight="1">
      <c r="V18759" s="1"/>
    </row>
    <row r="18760" ht="14.25" customHeight="1">
      <c r="V18760" s="1"/>
    </row>
    <row r="18761" ht="14.25" customHeight="1">
      <c r="V18761" s="1"/>
    </row>
    <row r="18762" ht="14.25" customHeight="1">
      <c r="V18762" s="1"/>
    </row>
    <row r="18763" ht="14.25" customHeight="1">
      <c r="V18763" s="1"/>
    </row>
    <row r="18764" ht="14.25" customHeight="1">
      <c r="V18764" s="1"/>
    </row>
    <row r="18765" ht="14.25" customHeight="1">
      <c r="V18765" s="1"/>
    </row>
    <row r="18766" ht="14.25" customHeight="1">
      <c r="V18766" s="1"/>
    </row>
    <row r="18767" ht="14.25" customHeight="1">
      <c r="V18767" s="1"/>
    </row>
    <row r="18768" ht="14.25" customHeight="1">
      <c r="V18768" s="1"/>
    </row>
    <row r="18769" ht="14.25" customHeight="1">
      <c r="V18769" s="1"/>
    </row>
    <row r="18770" ht="14.25" customHeight="1">
      <c r="V18770" s="1"/>
    </row>
    <row r="18771" ht="14.25" customHeight="1">
      <c r="V18771" s="1"/>
    </row>
    <row r="18772" ht="14.25" customHeight="1">
      <c r="V18772" s="1"/>
    </row>
    <row r="18773" ht="14.25" customHeight="1">
      <c r="V18773" s="1"/>
    </row>
    <row r="18774" ht="14.25" customHeight="1">
      <c r="V18774" s="1"/>
    </row>
    <row r="18775" ht="14.25" customHeight="1">
      <c r="V18775" s="1"/>
    </row>
    <row r="18776" ht="14.25" customHeight="1">
      <c r="V18776" s="1"/>
    </row>
    <row r="18777" ht="14.25" customHeight="1">
      <c r="V18777" s="1"/>
    </row>
    <row r="18778" ht="14.25" customHeight="1">
      <c r="V18778" s="1"/>
    </row>
    <row r="18779" ht="14.25" customHeight="1">
      <c r="V18779" s="1"/>
    </row>
    <row r="18780" ht="14.25" customHeight="1">
      <c r="V18780" s="1"/>
    </row>
    <row r="18781" ht="14.25" customHeight="1">
      <c r="V18781" s="1"/>
    </row>
    <row r="18782" ht="14.25" customHeight="1">
      <c r="V18782" s="1"/>
    </row>
    <row r="18783" ht="14.25" customHeight="1">
      <c r="V18783" s="1"/>
    </row>
    <row r="18784" ht="14.25" customHeight="1">
      <c r="V18784" s="1"/>
    </row>
    <row r="18785" ht="14.25" customHeight="1">
      <c r="V18785" s="1"/>
    </row>
    <row r="18786" ht="14.25" customHeight="1">
      <c r="V18786" s="1"/>
    </row>
    <row r="18787" ht="14.25" customHeight="1">
      <c r="V18787" s="1"/>
    </row>
    <row r="18788" ht="14.25" customHeight="1">
      <c r="V18788" s="1"/>
    </row>
    <row r="18789" ht="14.25" customHeight="1">
      <c r="V18789" s="1"/>
    </row>
    <row r="18790" ht="14.25" customHeight="1">
      <c r="V18790" s="1"/>
    </row>
    <row r="18791" ht="14.25" customHeight="1">
      <c r="V18791" s="1"/>
    </row>
    <row r="18792" ht="14.25" customHeight="1">
      <c r="V18792" s="1"/>
    </row>
    <row r="18793" ht="14.25" customHeight="1">
      <c r="V18793" s="1"/>
    </row>
    <row r="18794" ht="14.25" customHeight="1">
      <c r="V18794" s="1"/>
    </row>
    <row r="18795" ht="14.25" customHeight="1">
      <c r="V18795" s="1"/>
    </row>
    <row r="18796" ht="14.25" customHeight="1">
      <c r="V18796" s="1"/>
    </row>
    <row r="18797" ht="14.25" customHeight="1">
      <c r="V18797" s="1"/>
    </row>
    <row r="18798" ht="14.25" customHeight="1">
      <c r="V18798" s="1"/>
    </row>
    <row r="18799" ht="14.25" customHeight="1">
      <c r="V18799" s="1"/>
    </row>
    <row r="18800" ht="14.25" customHeight="1">
      <c r="V18800" s="1"/>
    </row>
    <row r="18801" ht="14.25" customHeight="1">
      <c r="V18801" s="1"/>
    </row>
    <row r="18802" ht="14.25" customHeight="1">
      <c r="V18802" s="1"/>
    </row>
    <row r="18803" ht="14.25" customHeight="1">
      <c r="V18803" s="1"/>
    </row>
    <row r="18804" ht="14.25" customHeight="1">
      <c r="V18804" s="1"/>
    </row>
    <row r="18805" ht="14.25" customHeight="1">
      <c r="V18805" s="1"/>
    </row>
    <row r="18806" ht="14.25" customHeight="1">
      <c r="V18806" s="1"/>
    </row>
    <row r="18807" ht="14.25" customHeight="1">
      <c r="V18807" s="1"/>
    </row>
    <row r="18808" ht="14.25" customHeight="1">
      <c r="V18808" s="1"/>
    </row>
    <row r="18809" ht="14.25" customHeight="1">
      <c r="V18809" s="1"/>
    </row>
    <row r="18810" ht="14.25" customHeight="1">
      <c r="V18810" s="1"/>
    </row>
    <row r="18811" ht="14.25" customHeight="1">
      <c r="V18811" s="1"/>
    </row>
    <row r="18812" ht="14.25" customHeight="1">
      <c r="V18812" s="1"/>
    </row>
    <row r="18813" ht="14.25" customHeight="1">
      <c r="V18813" s="1"/>
    </row>
    <row r="18814" ht="14.25" customHeight="1">
      <c r="V18814" s="1"/>
    </row>
    <row r="18815" ht="14.25" customHeight="1">
      <c r="V18815" s="1"/>
    </row>
    <row r="18816" ht="14.25" customHeight="1">
      <c r="V18816" s="1"/>
    </row>
    <row r="18817" ht="14.25" customHeight="1">
      <c r="V18817" s="1"/>
    </row>
    <row r="18818" ht="14.25" customHeight="1">
      <c r="V18818" s="1"/>
    </row>
    <row r="18819" ht="14.25" customHeight="1">
      <c r="V18819" s="1"/>
    </row>
    <row r="18820" ht="14.25" customHeight="1">
      <c r="V18820" s="1"/>
    </row>
    <row r="18821" ht="14.25" customHeight="1">
      <c r="V18821" s="1"/>
    </row>
    <row r="18822" ht="14.25" customHeight="1">
      <c r="V18822" s="1"/>
    </row>
    <row r="18823" ht="14.25" customHeight="1">
      <c r="V18823" s="1"/>
    </row>
    <row r="18824" ht="14.25" customHeight="1">
      <c r="V18824" s="1"/>
    </row>
    <row r="18825" ht="14.25" customHeight="1">
      <c r="V18825" s="1"/>
    </row>
    <row r="18826" ht="14.25" customHeight="1">
      <c r="V18826" s="1"/>
    </row>
    <row r="18827" ht="14.25" customHeight="1">
      <c r="V18827" s="1"/>
    </row>
    <row r="18828" ht="14.25" customHeight="1">
      <c r="V18828" s="1"/>
    </row>
    <row r="18829" ht="14.25" customHeight="1">
      <c r="V18829" s="1"/>
    </row>
    <row r="18830" ht="14.25" customHeight="1">
      <c r="V18830" s="1"/>
    </row>
    <row r="18831" ht="14.25" customHeight="1">
      <c r="V18831" s="1"/>
    </row>
    <row r="18832" ht="14.25" customHeight="1">
      <c r="V18832" s="1"/>
    </row>
    <row r="18833" ht="14.25" customHeight="1">
      <c r="V18833" s="1"/>
    </row>
    <row r="18834" ht="14.25" customHeight="1">
      <c r="V18834" s="1"/>
    </row>
    <row r="18835" ht="14.25" customHeight="1">
      <c r="V18835" s="1"/>
    </row>
    <row r="18836" ht="14.25" customHeight="1">
      <c r="V18836" s="1"/>
    </row>
    <row r="18837" ht="14.25" customHeight="1">
      <c r="V18837" s="1"/>
    </row>
    <row r="18838" ht="14.25" customHeight="1">
      <c r="V18838" s="1"/>
    </row>
    <row r="18839" ht="14.25" customHeight="1">
      <c r="V18839" s="1"/>
    </row>
    <row r="18840" ht="14.25" customHeight="1">
      <c r="V18840" s="1"/>
    </row>
    <row r="18841" ht="14.25" customHeight="1">
      <c r="V18841" s="1"/>
    </row>
    <row r="18842" ht="14.25" customHeight="1">
      <c r="V18842" s="1"/>
    </row>
    <row r="18843" ht="14.25" customHeight="1">
      <c r="V18843" s="1"/>
    </row>
    <row r="18844" ht="14.25" customHeight="1">
      <c r="V18844" s="1"/>
    </row>
    <row r="18845" ht="14.25" customHeight="1">
      <c r="V18845" s="1"/>
    </row>
    <row r="18846" ht="14.25" customHeight="1">
      <c r="V18846" s="1"/>
    </row>
    <row r="18847" ht="14.25" customHeight="1">
      <c r="V18847" s="1"/>
    </row>
    <row r="18848" ht="14.25" customHeight="1">
      <c r="V18848" s="1"/>
    </row>
    <row r="18849" ht="14.25" customHeight="1">
      <c r="V18849" s="1"/>
    </row>
    <row r="18850" ht="14.25" customHeight="1">
      <c r="V18850" s="1"/>
    </row>
    <row r="18851" ht="14.25" customHeight="1">
      <c r="V18851" s="1"/>
    </row>
    <row r="18852" ht="14.25" customHeight="1">
      <c r="V18852" s="1"/>
    </row>
    <row r="18853" ht="14.25" customHeight="1">
      <c r="V18853" s="1"/>
    </row>
    <row r="18854" ht="14.25" customHeight="1">
      <c r="V18854" s="1"/>
    </row>
    <row r="18855" ht="14.25" customHeight="1">
      <c r="V18855" s="1"/>
    </row>
    <row r="18856" ht="14.25" customHeight="1">
      <c r="V18856" s="1"/>
    </row>
    <row r="18857" ht="14.25" customHeight="1">
      <c r="V18857" s="1"/>
    </row>
    <row r="18858" ht="14.25" customHeight="1">
      <c r="V18858" s="1"/>
    </row>
    <row r="18859" ht="14.25" customHeight="1">
      <c r="V18859" s="1"/>
    </row>
    <row r="18860" ht="14.25" customHeight="1">
      <c r="V18860" s="1"/>
    </row>
    <row r="18861" ht="14.25" customHeight="1">
      <c r="V18861" s="1"/>
    </row>
    <row r="18862" ht="14.25" customHeight="1">
      <c r="V18862" s="1"/>
    </row>
    <row r="18863" ht="14.25" customHeight="1">
      <c r="V18863" s="1"/>
    </row>
    <row r="18864" ht="14.25" customHeight="1">
      <c r="V18864" s="1"/>
    </row>
    <row r="18865" ht="14.25" customHeight="1">
      <c r="V18865" s="1"/>
    </row>
    <row r="18866" ht="14.25" customHeight="1">
      <c r="V18866" s="1"/>
    </row>
    <row r="18867" ht="14.25" customHeight="1">
      <c r="V18867" s="1"/>
    </row>
    <row r="18868" ht="14.25" customHeight="1">
      <c r="V18868" s="1"/>
    </row>
    <row r="18869" ht="14.25" customHeight="1">
      <c r="V18869" s="1"/>
    </row>
    <row r="18870" ht="14.25" customHeight="1">
      <c r="V18870" s="1"/>
    </row>
    <row r="18871" ht="14.25" customHeight="1">
      <c r="V18871" s="1"/>
    </row>
    <row r="18872" ht="14.25" customHeight="1">
      <c r="V18872" s="1"/>
    </row>
    <row r="18873" ht="14.25" customHeight="1">
      <c r="V18873" s="1"/>
    </row>
    <row r="18874" ht="14.25" customHeight="1">
      <c r="V18874" s="1"/>
    </row>
    <row r="18875" ht="14.25" customHeight="1">
      <c r="V18875" s="1"/>
    </row>
    <row r="18876" ht="14.25" customHeight="1">
      <c r="V18876" s="1"/>
    </row>
    <row r="18877" ht="14.25" customHeight="1">
      <c r="V18877" s="1"/>
    </row>
    <row r="18878" ht="14.25" customHeight="1">
      <c r="V18878" s="1"/>
    </row>
    <row r="18879" ht="14.25" customHeight="1">
      <c r="V18879" s="1"/>
    </row>
    <row r="18880" ht="14.25" customHeight="1">
      <c r="V18880" s="1"/>
    </row>
    <row r="18881" ht="14.25" customHeight="1">
      <c r="V18881" s="1"/>
    </row>
    <row r="18882" ht="14.25" customHeight="1">
      <c r="V18882" s="1"/>
    </row>
    <row r="18883" ht="14.25" customHeight="1">
      <c r="V18883" s="1"/>
    </row>
    <row r="18884" ht="14.25" customHeight="1">
      <c r="V18884" s="1"/>
    </row>
    <row r="18885" ht="14.25" customHeight="1">
      <c r="V18885" s="1"/>
    </row>
    <row r="18886" ht="14.25" customHeight="1">
      <c r="V18886" s="1"/>
    </row>
    <row r="18887" ht="14.25" customHeight="1">
      <c r="V18887" s="1"/>
    </row>
    <row r="18888" ht="14.25" customHeight="1">
      <c r="V18888" s="1"/>
    </row>
    <row r="18889" ht="14.25" customHeight="1">
      <c r="V18889" s="1"/>
    </row>
    <row r="18890" ht="14.25" customHeight="1">
      <c r="V18890" s="1"/>
    </row>
    <row r="18891" ht="14.25" customHeight="1">
      <c r="V18891" s="1"/>
    </row>
    <row r="18892" ht="14.25" customHeight="1">
      <c r="V18892" s="1"/>
    </row>
    <row r="18893" ht="14.25" customHeight="1">
      <c r="V18893" s="1"/>
    </row>
    <row r="18894" ht="14.25" customHeight="1">
      <c r="V18894" s="1"/>
    </row>
    <row r="18895" ht="14.25" customHeight="1">
      <c r="V18895" s="1"/>
    </row>
    <row r="18896" ht="14.25" customHeight="1">
      <c r="V18896" s="1"/>
    </row>
    <row r="18897" ht="14.25" customHeight="1">
      <c r="V18897" s="1"/>
    </row>
    <row r="18898" ht="14.25" customHeight="1">
      <c r="V18898" s="1"/>
    </row>
    <row r="18899" ht="14.25" customHeight="1">
      <c r="V18899" s="1"/>
    </row>
    <row r="18900" ht="14.25" customHeight="1">
      <c r="V18900" s="1"/>
    </row>
    <row r="18901" ht="14.25" customHeight="1">
      <c r="V18901" s="1"/>
    </row>
    <row r="18902" ht="14.25" customHeight="1">
      <c r="V18902" s="1"/>
    </row>
    <row r="18903" ht="14.25" customHeight="1">
      <c r="V18903" s="1"/>
    </row>
    <row r="18904" ht="14.25" customHeight="1">
      <c r="V18904" s="1"/>
    </row>
    <row r="18905" ht="14.25" customHeight="1">
      <c r="V18905" s="1"/>
    </row>
    <row r="18906" ht="14.25" customHeight="1">
      <c r="V18906" s="1"/>
    </row>
    <row r="18907" ht="14.25" customHeight="1">
      <c r="V18907" s="1"/>
    </row>
    <row r="18908" ht="14.25" customHeight="1">
      <c r="V18908" s="1"/>
    </row>
    <row r="18909" ht="14.25" customHeight="1">
      <c r="V18909" s="1"/>
    </row>
    <row r="18910" ht="14.25" customHeight="1">
      <c r="V18910" s="1"/>
    </row>
    <row r="18911" ht="14.25" customHeight="1">
      <c r="V18911" s="1"/>
    </row>
    <row r="18912" ht="14.25" customHeight="1">
      <c r="V18912" s="1"/>
    </row>
    <row r="18913" ht="14.25" customHeight="1">
      <c r="V18913" s="1"/>
    </row>
    <row r="18914" ht="14.25" customHeight="1">
      <c r="V18914" s="1"/>
    </row>
    <row r="18915" ht="14.25" customHeight="1">
      <c r="V18915" s="1"/>
    </row>
    <row r="18916" ht="14.25" customHeight="1">
      <c r="V18916" s="1"/>
    </row>
    <row r="18917" ht="14.25" customHeight="1">
      <c r="V18917" s="1"/>
    </row>
    <row r="18918" ht="14.25" customHeight="1">
      <c r="V18918" s="1"/>
    </row>
    <row r="18919" ht="14.25" customHeight="1">
      <c r="V18919" s="1"/>
    </row>
    <row r="18920" ht="14.25" customHeight="1">
      <c r="V18920" s="1"/>
    </row>
    <row r="18921" ht="14.25" customHeight="1">
      <c r="V18921" s="1"/>
    </row>
    <row r="18922" ht="14.25" customHeight="1">
      <c r="V18922" s="1"/>
    </row>
    <row r="18923" ht="14.25" customHeight="1">
      <c r="V18923" s="1"/>
    </row>
    <row r="18924" ht="14.25" customHeight="1">
      <c r="V18924" s="1"/>
    </row>
    <row r="18925" ht="14.25" customHeight="1">
      <c r="V18925" s="1"/>
    </row>
    <row r="18926" ht="14.25" customHeight="1">
      <c r="V18926" s="1"/>
    </row>
    <row r="18927" ht="14.25" customHeight="1">
      <c r="V18927" s="1"/>
    </row>
    <row r="18928" ht="14.25" customHeight="1">
      <c r="V18928" s="1"/>
    </row>
    <row r="18929" ht="14.25" customHeight="1">
      <c r="V18929" s="1"/>
    </row>
    <row r="18930" ht="14.25" customHeight="1">
      <c r="V18930" s="1"/>
    </row>
    <row r="18931" ht="14.25" customHeight="1">
      <c r="V18931" s="1"/>
    </row>
    <row r="18932" ht="14.25" customHeight="1">
      <c r="V18932" s="1"/>
    </row>
    <row r="18933" ht="14.25" customHeight="1">
      <c r="V18933" s="1"/>
    </row>
    <row r="18934" ht="14.25" customHeight="1">
      <c r="V18934" s="1"/>
    </row>
    <row r="18935" ht="14.25" customHeight="1">
      <c r="V18935" s="1"/>
    </row>
    <row r="18936" ht="14.25" customHeight="1">
      <c r="V18936" s="1"/>
    </row>
    <row r="18937" ht="14.25" customHeight="1">
      <c r="V18937" s="1"/>
    </row>
    <row r="18938" ht="14.25" customHeight="1">
      <c r="V18938" s="1"/>
    </row>
    <row r="18939" ht="14.25" customHeight="1">
      <c r="V18939" s="1"/>
    </row>
    <row r="18940" ht="14.25" customHeight="1">
      <c r="V18940" s="1"/>
    </row>
    <row r="18941" ht="14.25" customHeight="1">
      <c r="V18941" s="1"/>
    </row>
    <row r="18942" ht="14.25" customHeight="1">
      <c r="V18942" s="1"/>
    </row>
    <row r="18943" ht="14.25" customHeight="1">
      <c r="V18943" s="1"/>
    </row>
    <row r="18944" ht="14.25" customHeight="1">
      <c r="V18944" s="1"/>
    </row>
    <row r="18945" ht="14.25" customHeight="1">
      <c r="V18945" s="1"/>
    </row>
    <row r="18946" ht="14.25" customHeight="1">
      <c r="V18946" s="1"/>
    </row>
    <row r="18947" ht="14.25" customHeight="1">
      <c r="V18947" s="1"/>
    </row>
    <row r="18948" ht="14.25" customHeight="1">
      <c r="V18948" s="1"/>
    </row>
    <row r="18949" ht="14.25" customHeight="1">
      <c r="V18949" s="1"/>
    </row>
    <row r="18950" ht="14.25" customHeight="1">
      <c r="V18950" s="1"/>
    </row>
    <row r="18951" ht="14.25" customHeight="1">
      <c r="V18951" s="1"/>
    </row>
    <row r="18952" ht="14.25" customHeight="1">
      <c r="V18952" s="1"/>
    </row>
    <row r="18953" ht="14.25" customHeight="1">
      <c r="V18953" s="1"/>
    </row>
    <row r="18954" ht="14.25" customHeight="1">
      <c r="V18954" s="1"/>
    </row>
    <row r="18955" ht="14.25" customHeight="1">
      <c r="V18955" s="1"/>
    </row>
    <row r="18956" ht="14.25" customHeight="1">
      <c r="V18956" s="1"/>
    </row>
    <row r="18957" ht="14.25" customHeight="1">
      <c r="V18957" s="1"/>
    </row>
    <row r="18958" ht="14.25" customHeight="1">
      <c r="V18958" s="1"/>
    </row>
    <row r="18959" ht="14.25" customHeight="1">
      <c r="V18959" s="1"/>
    </row>
    <row r="18960" ht="14.25" customHeight="1">
      <c r="V18960" s="1"/>
    </row>
    <row r="18961" ht="14.25" customHeight="1">
      <c r="V18961" s="1"/>
    </row>
    <row r="18962" ht="14.25" customHeight="1">
      <c r="V18962" s="1"/>
    </row>
    <row r="18963" ht="14.25" customHeight="1">
      <c r="V18963" s="1"/>
    </row>
    <row r="18964" ht="14.25" customHeight="1">
      <c r="V18964" s="1"/>
    </row>
    <row r="18965" ht="14.25" customHeight="1">
      <c r="V18965" s="1"/>
    </row>
    <row r="18966" ht="14.25" customHeight="1">
      <c r="V18966" s="1"/>
    </row>
    <row r="18967" ht="14.25" customHeight="1">
      <c r="V18967" s="1"/>
    </row>
    <row r="18968" ht="14.25" customHeight="1">
      <c r="V18968" s="1"/>
    </row>
    <row r="18969" ht="14.25" customHeight="1">
      <c r="V18969" s="1"/>
    </row>
    <row r="18970" ht="14.25" customHeight="1">
      <c r="V18970" s="1"/>
    </row>
    <row r="18971" ht="14.25" customHeight="1">
      <c r="V18971" s="1"/>
    </row>
    <row r="18972" ht="14.25" customHeight="1">
      <c r="V18972" s="1"/>
    </row>
    <row r="18973" ht="14.25" customHeight="1">
      <c r="V18973" s="1"/>
    </row>
    <row r="18974" ht="14.25" customHeight="1">
      <c r="V18974" s="1"/>
    </row>
    <row r="18975" ht="14.25" customHeight="1">
      <c r="V18975" s="1"/>
    </row>
    <row r="18976" ht="14.25" customHeight="1">
      <c r="V18976" s="1"/>
    </row>
    <row r="18977" ht="14.25" customHeight="1">
      <c r="V18977" s="1"/>
    </row>
    <row r="18978" ht="14.25" customHeight="1">
      <c r="V18978" s="1"/>
    </row>
    <row r="18979" ht="14.25" customHeight="1">
      <c r="V18979" s="1"/>
    </row>
    <row r="18980" ht="14.25" customHeight="1">
      <c r="V18980" s="1"/>
    </row>
    <row r="18981" ht="14.25" customHeight="1">
      <c r="V18981" s="1"/>
    </row>
    <row r="18982" ht="14.25" customHeight="1">
      <c r="V18982" s="1"/>
    </row>
    <row r="18983" ht="14.25" customHeight="1">
      <c r="V18983" s="1"/>
    </row>
    <row r="18984" ht="14.25" customHeight="1">
      <c r="V18984" s="1"/>
    </row>
    <row r="18985" ht="14.25" customHeight="1">
      <c r="V18985" s="1"/>
    </row>
    <row r="18986" ht="14.25" customHeight="1">
      <c r="V18986" s="1"/>
    </row>
    <row r="18987" ht="14.25" customHeight="1">
      <c r="V18987" s="1"/>
    </row>
    <row r="18988" ht="14.25" customHeight="1">
      <c r="V18988" s="1"/>
    </row>
    <row r="18989" ht="14.25" customHeight="1">
      <c r="V18989" s="1"/>
    </row>
    <row r="18990" ht="14.25" customHeight="1">
      <c r="V18990" s="1"/>
    </row>
    <row r="18991" ht="14.25" customHeight="1">
      <c r="V18991" s="1"/>
    </row>
    <row r="18992" ht="14.25" customHeight="1">
      <c r="V18992" s="1"/>
    </row>
    <row r="18993" ht="14.25" customHeight="1">
      <c r="V18993" s="1"/>
    </row>
    <row r="18994" ht="14.25" customHeight="1">
      <c r="V18994" s="1"/>
    </row>
    <row r="18995" ht="14.25" customHeight="1">
      <c r="V18995" s="1"/>
    </row>
    <row r="18996" ht="14.25" customHeight="1">
      <c r="V18996" s="1"/>
    </row>
    <row r="18997" ht="14.25" customHeight="1">
      <c r="V18997" s="1"/>
    </row>
    <row r="18998" ht="14.25" customHeight="1">
      <c r="V18998" s="1"/>
    </row>
    <row r="18999" ht="14.25" customHeight="1">
      <c r="V18999" s="1"/>
    </row>
    <row r="19000" ht="14.25" customHeight="1">
      <c r="V19000" s="1"/>
    </row>
    <row r="19001" ht="14.25" customHeight="1">
      <c r="V19001" s="1"/>
    </row>
    <row r="19002" ht="14.25" customHeight="1">
      <c r="V19002" s="1"/>
    </row>
    <row r="19003" ht="14.25" customHeight="1">
      <c r="V19003" s="1"/>
    </row>
    <row r="19004" ht="14.25" customHeight="1">
      <c r="V19004" s="1"/>
    </row>
    <row r="19005" ht="14.25" customHeight="1">
      <c r="V19005" s="1"/>
    </row>
    <row r="19006" ht="14.25" customHeight="1">
      <c r="V19006" s="1"/>
    </row>
    <row r="19007" ht="14.25" customHeight="1">
      <c r="V19007" s="1"/>
    </row>
    <row r="19008" ht="14.25" customHeight="1">
      <c r="V19008" s="1"/>
    </row>
    <row r="19009" ht="14.25" customHeight="1">
      <c r="V19009" s="1"/>
    </row>
    <row r="19010" ht="14.25" customHeight="1">
      <c r="V19010" s="1"/>
    </row>
    <row r="19011" ht="14.25" customHeight="1">
      <c r="V19011" s="1"/>
    </row>
    <row r="19012" ht="14.25" customHeight="1">
      <c r="V19012" s="1"/>
    </row>
    <row r="19013" ht="14.25" customHeight="1">
      <c r="V19013" s="1"/>
    </row>
    <row r="19014" ht="14.25" customHeight="1">
      <c r="V19014" s="1"/>
    </row>
    <row r="19015" ht="14.25" customHeight="1">
      <c r="V19015" s="1"/>
    </row>
    <row r="19016" ht="14.25" customHeight="1">
      <c r="V19016" s="1"/>
    </row>
    <row r="19017" ht="14.25" customHeight="1">
      <c r="V19017" s="1"/>
    </row>
    <row r="19018" ht="14.25" customHeight="1">
      <c r="V19018" s="1"/>
    </row>
    <row r="19019" ht="14.25" customHeight="1">
      <c r="V19019" s="1"/>
    </row>
    <row r="19020" ht="14.25" customHeight="1">
      <c r="V19020" s="1"/>
    </row>
    <row r="19021" ht="14.25" customHeight="1">
      <c r="V19021" s="1"/>
    </row>
    <row r="19022" ht="14.25" customHeight="1">
      <c r="V19022" s="1"/>
    </row>
    <row r="19023" ht="14.25" customHeight="1">
      <c r="V19023" s="1"/>
    </row>
    <row r="19024" ht="14.25" customHeight="1">
      <c r="V19024" s="1"/>
    </row>
    <row r="19025" ht="14.25" customHeight="1">
      <c r="V19025" s="1"/>
    </row>
    <row r="19026" ht="14.25" customHeight="1">
      <c r="V19026" s="1"/>
    </row>
    <row r="19027" ht="14.25" customHeight="1">
      <c r="V19027" s="1"/>
    </row>
    <row r="19028" ht="14.25" customHeight="1">
      <c r="V19028" s="1"/>
    </row>
    <row r="19029" ht="14.25" customHeight="1">
      <c r="V19029" s="1"/>
    </row>
    <row r="19030" ht="14.25" customHeight="1">
      <c r="V19030" s="1"/>
    </row>
    <row r="19031" ht="14.25" customHeight="1">
      <c r="V19031" s="1"/>
    </row>
    <row r="19032" ht="14.25" customHeight="1">
      <c r="V19032" s="1"/>
    </row>
    <row r="19033" ht="14.25" customHeight="1">
      <c r="V19033" s="1"/>
    </row>
    <row r="19034" ht="14.25" customHeight="1">
      <c r="V19034" s="1"/>
    </row>
    <row r="19035" ht="14.25" customHeight="1">
      <c r="V19035" s="1"/>
    </row>
    <row r="19036" ht="14.25" customHeight="1">
      <c r="V19036" s="1"/>
    </row>
    <row r="19037" ht="14.25" customHeight="1">
      <c r="V19037" s="1"/>
    </row>
    <row r="19038" ht="14.25" customHeight="1">
      <c r="V19038" s="1"/>
    </row>
    <row r="19039" ht="14.25" customHeight="1">
      <c r="V19039" s="1"/>
    </row>
    <row r="19040" ht="14.25" customHeight="1">
      <c r="V19040" s="1"/>
    </row>
    <row r="19041" ht="14.25" customHeight="1">
      <c r="V19041" s="1"/>
    </row>
    <row r="19042" ht="14.25" customHeight="1">
      <c r="V19042" s="1"/>
    </row>
    <row r="19043" ht="14.25" customHeight="1">
      <c r="V19043" s="1"/>
    </row>
    <row r="19044" ht="14.25" customHeight="1">
      <c r="V19044" s="1"/>
    </row>
    <row r="19045" ht="14.25" customHeight="1">
      <c r="V19045" s="1"/>
    </row>
    <row r="19046" ht="14.25" customHeight="1">
      <c r="V19046" s="1"/>
    </row>
    <row r="19047" ht="14.25" customHeight="1">
      <c r="V19047" s="1"/>
    </row>
    <row r="19048" ht="14.25" customHeight="1">
      <c r="V19048" s="1"/>
    </row>
    <row r="19049" ht="14.25" customHeight="1">
      <c r="V19049" s="1"/>
    </row>
    <row r="19050" ht="14.25" customHeight="1">
      <c r="V19050" s="1"/>
    </row>
    <row r="19051" ht="14.25" customHeight="1">
      <c r="V19051" s="1"/>
    </row>
    <row r="19052" ht="14.25" customHeight="1">
      <c r="V19052" s="1"/>
    </row>
    <row r="19053" ht="14.25" customHeight="1">
      <c r="V19053" s="1"/>
    </row>
    <row r="19054" ht="14.25" customHeight="1">
      <c r="V19054" s="1"/>
    </row>
    <row r="19055" ht="14.25" customHeight="1">
      <c r="V19055" s="1"/>
    </row>
    <row r="19056" ht="14.25" customHeight="1">
      <c r="V19056" s="1"/>
    </row>
    <row r="19057" ht="14.25" customHeight="1">
      <c r="V19057" s="1"/>
    </row>
    <row r="19058" ht="14.25" customHeight="1">
      <c r="V19058" s="1"/>
    </row>
    <row r="19059" ht="14.25" customHeight="1">
      <c r="V19059" s="1"/>
    </row>
    <row r="19060" ht="14.25" customHeight="1">
      <c r="V19060" s="1"/>
    </row>
    <row r="19061" ht="14.25" customHeight="1">
      <c r="V19061" s="1"/>
    </row>
    <row r="19062" ht="14.25" customHeight="1">
      <c r="V19062" s="1"/>
    </row>
    <row r="19063" ht="14.25" customHeight="1">
      <c r="V19063" s="1"/>
    </row>
    <row r="19064" ht="14.25" customHeight="1">
      <c r="V19064" s="1"/>
    </row>
    <row r="19065" ht="14.25" customHeight="1">
      <c r="V19065" s="1"/>
    </row>
    <row r="19066" ht="14.25" customHeight="1">
      <c r="V19066" s="1"/>
    </row>
    <row r="19067" ht="14.25" customHeight="1">
      <c r="V19067" s="1"/>
    </row>
    <row r="19068" ht="14.25" customHeight="1">
      <c r="V19068" s="1"/>
    </row>
    <row r="19069" ht="14.25" customHeight="1">
      <c r="V19069" s="1"/>
    </row>
    <row r="19070" ht="14.25" customHeight="1">
      <c r="V19070" s="1"/>
    </row>
    <row r="19071" ht="14.25" customHeight="1">
      <c r="V19071" s="1"/>
    </row>
    <row r="19072" ht="14.25" customHeight="1">
      <c r="V19072" s="1"/>
    </row>
    <row r="19073" ht="14.25" customHeight="1">
      <c r="V19073" s="1"/>
    </row>
    <row r="19074" ht="14.25" customHeight="1">
      <c r="V19074" s="1"/>
    </row>
    <row r="19075" ht="14.25" customHeight="1">
      <c r="V19075" s="1"/>
    </row>
    <row r="19076" ht="14.25" customHeight="1">
      <c r="V19076" s="1"/>
    </row>
    <row r="19077" ht="14.25" customHeight="1">
      <c r="V19077" s="1"/>
    </row>
    <row r="19078" ht="14.25" customHeight="1">
      <c r="V19078" s="1"/>
    </row>
    <row r="19079" ht="14.25" customHeight="1">
      <c r="V19079" s="1"/>
    </row>
    <row r="19080" ht="14.25" customHeight="1">
      <c r="V19080" s="1"/>
    </row>
    <row r="19081" ht="14.25" customHeight="1">
      <c r="V19081" s="1"/>
    </row>
    <row r="19082" ht="14.25" customHeight="1">
      <c r="V19082" s="1"/>
    </row>
    <row r="19083" ht="14.25" customHeight="1">
      <c r="V19083" s="1"/>
    </row>
    <row r="19084" ht="14.25" customHeight="1">
      <c r="V19084" s="1"/>
    </row>
    <row r="19085" ht="14.25" customHeight="1">
      <c r="V19085" s="1"/>
    </row>
    <row r="19086" ht="14.25" customHeight="1">
      <c r="V19086" s="1"/>
    </row>
    <row r="19087" ht="14.25" customHeight="1">
      <c r="V19087" s="1"/>
    </row>
    <row r="19088" ht="14.25" customHeight="1">
      <c r="V19088" s="1"/>
    </row>
    <row r="19089" ht="14.25" customHeight="1">
      <c r="V19089" s="1"/>
    </row>
    <row r="19090" ht="14.25" customHeight="1">
      <c r="V19090" s="1"/>
    </row>
    <row r="19091" ht="14.25" customHeight="1">
      <c r="V19091" s="1"/>
    </row>
    <row r="19092" ht="14.25" customHeight="1">
      <c r="V19092" s="1"/>
    </row>
    <row r="19093" ht="14.25" customHeight="1">
      <c r="V19093" s="1"/>
    </row>
    <row r="19094" ht="14.25" customHeight="1">
      <c r="V19094" s="1"/>
    </row>
    <row r="19095" ht="14.25" customHeight="1">
      <c r="V19095" s="1"/>
    </row>
    <row r="19096" ht="14.25" customHeight="1">
      <c r="V19096" s="1"/>
    </row>
    <row r="19097" ht="14.25" customHeight="1">
      <c r="V19097" s="1"/>
    </row>
    <row r="19098" ht="14.25" customHeight="1">
      <c r="V19098" s="1"/>
    </row>
    <row r="19099" ht="14.25" customHeight="1">
      <c r="V19099" s="1"/>
    </row>
    <row r="19100" ht="14.25" customHeight="1">
      <c r="V19100" s="1"/>
    </row>
    <row r="19101" ht="14.25" customHeight="1">
      <c r="V19101" s="1"/>
    </row>
    <row r="19102" ht="14.25" customHeight="1">
      <c r="V19102" s="1"/>
    </row>
    <row r="19103" ht="14.25" customHeight="1">
      <c r="V19103" s="1"/>
    </row>
    <row r="19104" ht="14.25" customHeight="1">
      <c r="V19104" s="1"/>
    </row>
    <row r="19105" ht="14.25" customHeight="1">
      <c r="V19105" s="1"/>
    </row>
    <row r="19106" ht="14.25" customHeight="1">
      <c r="V19106" s="1"/>
    </row>
    <row r="19107" ht="14.25" customHeight="1">
      <c r="V19107" s="1"/>
    </row>
    <row r="19108" ht="14.25" customHeight="1">
      <c r="V19108" s="1"/>
    </row>
    <row r="19109" ht="14.25" customHeight="1">
      <c r="V19109" s="1"/>
    </row>
    <row r="19110" ht="14.25" customHeight="1">
      <c r="V19110" s="1"/>
    </row>
    <row r="19111" ht="14.25" customHeight="1">
      <c r="V19111" s="1"/>
    </row>
    <row r="19112" ht="14.25" customHeight="1">
      <c r="V19112" s="1"/>
    </row>
    <row r="19113" ht="14.25" customHeight="1">
      <c r="V19113" s="1"/>
    </row>
    <row r="19114" ht="14.25" customHeight="1">
      <c r="V19114" s="1"/>
    </row>
    <row r="19115" ht="14.25" customHeight="1">
      <c r="V19115" s="1"/>
    </row>
    <row r="19116" ht="14.25" customHeight="1">
      <c r="V19116" s="1"/>
    </row>
    <row r="19117" ht="14.25" customHeight="1">
      <c r="V19117" s="1"/>
    </row>
    <row r="19118" ht="14.25" customHeight="1">
      <c r="V19118" s="1"/>
    </row>
    <row r="19119" ht="14.25" customHeight="1">
      <c r="V19119" s="1"/>
    </row>
    <row r="19120" ht="14.25" customHeight="1">
      <c r="V19120" s="1"/>
    </row>
    <row r="19121" ht="14.25" customHeight="1">
      <c r="V19121" s="1"/>
    </row>
    <row r="19122" ht="14.25" customHeight="1">
      <c r="V19122" s="1"/>
    </row>
    <row r="19123" ht="14.25" customHeight="1">
      <c r="V19123" s="1"/>
    </row>
    <row r="19124" ht="14.25" customHeight="1">
      <c r="V19124" s="1"/>
    </row>
    <row r="19125" ht="14.25" customHeight="1">
      <c r="V19125" s="1"/>
    </row>
    <row r="19126" ht="14.25" customHeight="1">
      <c r="V19126" s="1"/>
    </row>
    <row r="19127" ht="14.25" customHeight="1">
      <c r="V19127" s="1"/>
    </row>
    <row r="19128" ht="14.25" customHeight="1">
      <c r="V19128" s="1"/>
    </row>
    <row r="19129" ht="14.25" customHeight="1">
      <c r="V19129" s="1"/>
    </row>
    <row r="19130" ht="14.25" customHeight="1">
      <c r="V19130" s="1"/>
    </row>
    <row r="19131" ht="14.25" customHeight="1">
      <c r="V19131" s="1"/>
    </row>
    <row r="19132" ht="14.25" customHeight="1">
      <c r="V19132" s="1"/>
    </row>
    <row r="19133" ht="14.25" customHeight="1">
      <c r="V19133" s="1"/>
    </row>
    <row r="19134" ht="14.25" customHeight="1">
      <c r="V19134" s="1"/>
    </row>
    <row r="19135" ht="14.25" customHeight="1">
      <c r="V19135" s="1"/>
    </row>
    <row r="19136" ht="14.25" customHeight="1">
      <c r="V19136" s="1"/>
    </row>
    <row r="19137" ht="14.25" customHeight="1">
      <c r="V19137" s="1"/>
    </row>
    <row r="19138" ht="14.25" customHeight="1">
      <c r="V19138" s="1"/>
    </row>
    <row r="19139" ht="14.25" customHeight="1">
      <c r="V19139" s="1"/>
    </row>
    <row r="19140" ht="14.25" customHeight="1">
      <c r="V19140" s="1"/>
    </row>
    <row r="19141" ht="14.25" customHeight="1">
      <c r="V19141" s="1"/>
    </row>
    <row r="19142" ht="14.25" customHeight="1">
      <c r="V19142" s="1"/>
    </row>
    <row r="19143" ht="14.25" customHeight="1">
      <c r="V19143" s="1"/>
    </row>
    <row r="19144" ht="14.25" customHeight="1">
      <c r="V19144" s="1"/>
    </row>
    <row r="19145" ht="14.25" customHeight="1">
      <c r="V19145" s="1"/>
    </row>
    <row r="19146" ht="14.25" customHeight="1">
      <c r="V19146" s="1"/>
    </row>
    <row r="19147" ht="14.25" customHeight="1">
      <c r="V19147" s="1"/>
    </row>
    <row r="19148" ht="14.25" customHeight="1">
      <c r="V19148" s="1"/>
    </row>
    <row r="19149" ht="14.25" customHeight="1">
      <c r="V19149" s="1"/>
    </row>
    <row r="19150" ht="14.25" customHeight="1">
      <c r="V19150" s="1"/>
    </row>
    <row r="19151" ht="14.25" customHeight="1">
      <c r="V19151" s="1"/>
    </row>
    <row r="19152" ht="14.25" customHeight="1">
      <c r="V19152" s="1"/>
    </row>
    <row r="19153" ht="14.25" customHeight="1">
      <c r="V19153" s="1"/>
    </row>
    <row r="19154" ht="14.25" customHeight="1">
      <c r="V19154" s="1"/>
    </row>
    <row r="19155" ht="14.25" customHeight="1">
      <c r="V19155" s="1"/>
    </row>
    <row r="19156" ht="14.25" customHeight="1">
      <c r="V19156" s="1"/>
    </row>
    <row r="19157" ht="14.25" customHeight="1">
      <c r="V19157" s="1"/>
    </row>
    <row r="19158" ht="14.25" customHeight="1">
      <c r="V19158" s="1"/>
    </row>
    <row r="19159" ht="14.25" customHeight="1">
      <c r="V19159" s="1"/>
    </row>
    <row r="19160" ht="14.25" customHeight="1">
      <c r="V19160" s="1"/>
    </row>
    <row r="19161" ht="14.25" customHeight="1">
      <c r="V19161" s="1"/>
    </row>
    <row r="19162" ht="14.25" customHeight="1">
      <c r="V19162" s="1"/>
    </row>
    <row r="19163" ht="14.25" customHeight="1">
      <c r="V19163" s="1"/>
    </row>
    <row r="19164" ht="14.25" customHeight="1">
      <c r="V19164" s="1"/>
    </row>
    <row r="19165" ht="14.25" customHeight="1">
      <c r="V19165" s="1"/>
    </row>
    <row r="19166" ht="14.25" customHeight="1">
      <c r="V19166" s="1"/>
    </row>
    <row r="19167" ht="14.25" customHeight="1">
      <c r="V19167" s="1"/>
    </row>
    <row r="19168" ht="14.25" customHeight="1">
      <c r="V19168" s="1"/>
    </row>
    <row r="19169" ht="14.25" customHeight="1">
      <c r="V19169" s="1"/>
    </row>
    <row r="19170" ht="14.25" customHeight="1">
      <c r="V19170" s="1"/>
    </row>
    <row r="19171" ht="14.25" customHeight="1">
      <c r="V19171" s="1"/>
    </row>
    <row r="19172" ht="14.25" customHeight="1">
      <c r="V19172" s="1"/>
    </row>
    <row r="19173" ht="14.25" customHeight="1">
      <c r="V19173" s="1"/>
    </row>
    <row r="19174" ht="14.25" customHeight="1">
      <c r="V19174" s="1"/>
    </row>
    <row r="19175" ht="14.25" customHeight="1">
      <c r="V19175" s="1"/>
    </row>
    <row r="19176" ht="14.25" customHeight="1">
      <c r="V19176" s="1"/>
    </row>
    <row r="19177" ht="14.25" customHeight="1">
      <c r="V19177" s="1"/>
    </row>
    <row r="19178" ht="14.25" customHeight="1">
      <c r="V19178" s="1"/>
    </row>
    <row r="19179" ht="14.25" customHeight="1">
      <c r="V19179" s="1"/>
    </row>
    <row r="19180" ht="14.25" customHeight="1">
      <c r="V19180" s="1"/>
    </row>
    <row r="19181" ht="14.25" customHeight="1">
      <c r="V19181" s="1"/>
    </row>
    <row r="19182" ht="14.25" customHeight="1">
      <c r="V19182" s="1"/>
    </row>
    <row r="19183" ht="14.25" customHeight="1">
      <c r="V19183" s="1"/>
    </row>
    <row r="19184" ht="14.25" customHeight="1">
      <c r="V19184" s="1"/>
    </row>
    <row r="19185" ht="14.25" customHeight="1">
      <c r="V19185" s="1"/>
    </row>
    <row r="19186" ht="14.25" customHeight="1">
      <c r="V19186" s="1"/>
    </row>
    <row r="19187" ht="14.25" customHeight="1">
      <c r="V19187" s="1"/>
    </row>
    <row r="19188" ht="14.25" customHeight="1">
      <c r="V19188" s="1"/>
    </row>
    <row r="19189" ht="14.25" customHeight="1">
      <c r="V19189" s="1"/>
    </row>
    <row r="19190" ht="14.25" customHeight="1">
      <c r="V19190" s="1"/>
    </row>
    <row r="19191" ht="14.25" customHeight="1">
      <c r="V19191" s="1"/>
    </row>
    <row r="19192" ht="14.25" customHeight="1">
      <c r="V19192" s="1"/>
    </row>
    <row r="19193" ht="14.25" customHeight="1">
      <c r="V19193" s="1"/>
    </row>
    <row r="19194" ht="14.25" customHeight="1">
      <c r="V19194" s="1"/>
    </row>
    <row r="19195" ht="14.25" customHeight="1">
      <c r="V19195" s="1"/>
    </row>
    <row r="19196" ht="14.25" customHeight="1">
      <c r="V19196" s="1"/>
    </row>
    <row r="19197" ht="14.25" customHeight="1">
      <c r="V19197" s="1"/>
    </row>
    <row r="19198" ht="14.25" customHeight="1">
      <c r="V19198" s="1"/>
    </row>
    <row r="19199" ht="14.25" customHeight="1">
      <c r="V19199" s="1"/>
    </row>
    <row r="19200" ht="14.25" customHeight="1">
      <c r="V19200" s="1"/>
    </row>
    <row r="19201" ht="14.25" customHeight="1">
      <c r="V19201" s="1"/>
    </row>
    <row r="19202" ht="14.25" customHeight="1">
      <c r="V19202" s="1"/>
    </row>
    <row r="19203" ht="14.25" customHeight="1">
      <c r="V19203" s="1"/>
    </row>
    <row r="19204" ht="14.25" customHeight="1">
      <c r="V19204" s="1"/>
    </row>
    <row r="19205" ht="14.25" customHeight="1">
      <c r="V19205" s="1"/>
    </row>
    <row r="19206" ht="14.25" customHeight="1">
      <c r="V19206" s="1"/>
    </row>
    <row r="19207" ht="14.25" customHeight="1">
      <c r="V19207" s="1"/>
    </row>
    <row r="19208" ht="14.25" customHeight="1">
      <c r="V19208" s="1"/>
    </row>
    <row r="19209" ht="14.25" customHeight="1">
      <c r="V19209" s="1"/>
    </row>
    <row r="19210" ht="14.25" customHeight="1">
      <c r="V19210" s="1"/>
    </row>
    <row r="19211" ht="14.25" customHeight="1">
      <c r="V19211" s="1"/>
    </row>
    <row r="19212" ht="14.25" customHeight="1">
      <c r="V19212" s="1"/>
    </row>
    <row r="19213" ht="14.25" customHeight="1">
      <c r="V19213" s="1"/>
    </row>
    <row r="19214" ht="14.25" customHeight="1">
      <c r="V19214" s="1"/>
    </row>
    <row r="19215" ht="14.25" customHeight="1">
      <c r="V19215" s="1"/>
    </row>
    <row r="19216" ht="14.25" customHeight="1">
      <c r="V19216" s="1"/>
    </row>
    <row r="19217" ht="14.25" customHeight="1">
      <c r="V19217" s="1"/>
    </row>
    <row r="19218" ht="14.25" customHeight="1">
      <c r="V19218" s="1"/>
    </row>
    <row r="19219" ht="14.25" customHeight="1">
      <c r="V19219" s="1"/>
    </row>
    <row r="19220" ht="14.25" customHeight="1">
      <c r="V19220" s="1"/>
    </row>
    <row r="19221" ht="14.25" customHeight="1">
      <c r="V19221" s="1"/>
    </row>
    <row r="19222" ht="14.25" customHeight="1">
      <c r="V19222" s="1"/>
    </row>
    <row r="19223" ht="14.25" customHeight="1">
      <c r="V19223" s="1"/>
    </row>
    <row r="19224" ht="14.25" customHeight="1">
      <c r="V19224" s="1"/>
    </row>
    <row r="19225" ht="14.25" customHeight="1">
      <c r="V19225" s="1"/>
    </row>
    <row r="19226" ht="14.25" customHeight="1">
      <c r="V19226" s="1"/>
    </row>
    <row r="19227" ht="14.25" customHeight="1">
      <c r="V19227" s="1"/>
    </row>
    <row r="19228" ht="14.25" customHeight="1">
      <c r="V19228" s="1"/>
    </row>
    <row r="19229" ht="14.25" customHeight="1">
      <c r="V19229" s="1"/>
    </row>
    <row r="19230" ht="14.25" customHeight="1">
      <c r="V19230" s="1"/>
    </row>
    <row r="19231" ht="14.25" customHeight="1">
      <c r="V19231" s="1"/>
    </row>
    <row r="19232" ht="14.25" customHeight="1">
      <c r="V19232" s="1"/>
    </row>
    <row r="19233" ht="14.25" customHeight="1">
      <c r="V19233" s="1"/>
    </row>
    <row r="19234" ht="14.25" customHeight="1">
      <c r="V19234" s="1"/>
    </row>
    <row r="19235" ht="14.25" customHeight="1">
      <c r="V19235" s="1"/>
    </row>
    <row r="19236" ht="14.25" customHeight="1">
      <c r="V19236" s="1"/>
    </row>
    <row r="19237" ht="14.25" customHeight="1">
      <c r="V19237" s="1"/>
    </row>
    <row r="19238" ht="14.25" customHeight="1">
      <c r="V19238" s="1"/>
    </row>
    <row r="19239" ht="14.25" customHeight="1">
      <c r="V19239" s="1"/>
    </row>
    <row r="19240" ht="14.25" customHeight="1">
      <c r="V19240" s="1"/>
    </row>
    <row r="19241" ht="14.25" customHeight="1">
      <c r="V19241" s="1"/>
    </row>
    <row r="19242" ht="14.25" customHeight="1">
      <c r="V19242" s="1"/>
    </row>
    <row r="19243" ht="14.25" customHeight="1">
      <c r="V19243" s="1"/>
    </row>
    <row r="19244" ht="14.25" customHeight="1">
      <c r="V19244" s="1"/>
    </row>
    <row r="19245" ht="14.25" customHeight="1">
      <c r="V19245" s="1"/>
    </row>
    <row r="19246" ht="14.25" customHeight="1">
      <c r="V19246" s="1"/>
    </row>
    <row r="19247" ht="14.25" customHeight="1">
      <c r="V19247" s="1"/>
    </row>
    <row r="19248" ht="14.25" customHeight="1">
      <c r="V19248" s="1"/>
    </row>
    <row r="19249" ht="14.25" customHeight="1">
      <c r="V19249" s="1"/>
    </row>
    <row r="19250" ht="14.25" customHeight="1">
      <c r="V19250" s="1"/>
    </row>
    <row r="19251" ht="14.25" customHeight="1">
      <c r="V19251" s="1"/>
    </row>
    <row r="19252" ht="14.25" customHeight="1">
      <c r="V19252" s="1"/>
    </row>
    <row r="19253" ht="14.25" customHeight="1">
      <c r="V19253" s="1"/>
    </row>
    <row r="19254" ht="14.25" customHeight="1">
      <c r="V19254" s="1"/>
    </row>
    <row r="19255" ht="14.25" customHeight="1">
      <c r="V19255" s="1"/>
    </row>
    <row r="19256" ht="14.25" customHeight="1">
      <c r="V19256" s="1"/>
    </row>
    <row r="19257" ht="14.25" customHeight="1">
      <c r="V19257" s="1"/>
    </row>
    <row r="19258" ht="14.25" customHeight="1">
      <c r="V19258" s="1"/>
    </row>
    <row r="19259" ht="14.25" customHeight="1">
      <c r="V19259" s="1"/>
    </row>
    <row r="19260" ht="14.25" customHeight="1">
      <c r="V19260" s="1"/>
    </row>
    <row r="19261" ht="14.25" customHeight="1">
      <c r="V19261" s="1"/>
    </row>
    <row r="19262" ht="14.25" customHeight="1">
      <c r="V19262" s="1"/>
    </row>
    <row r="19263" ht="14.25" customHeight="1">
      <c r="V19263" s="1"/>
    </row>
    <row r="19264" ht="14.25" customHeight="1">
      <c r="V19264" s="1"/>
    </row>
    <row r="19265" ht="14.25" customHeight="1">
      <c r="V19265" s="1"/>
    </row>
    <row r="19266" ht="14.25" customHeight="1">
      <c r="V19266" s="1"/>
    </row>
    <row r="19267" ht="14.25" customHeight="1">
      <c r="V19267" s="1"/>
    </row>
    <row r="19268" ht="14.25" customHeight="1">
      <c r="V19268" s="1"/>
    </row>
    <row r="19269" ht="14.25" customHeight="1">
      <c r="V19269" s="1"/>
    </row>
    <row r="19270" ht="14.25" customHeight="1">
      <c r="V19270" s="1"/>
    </row>
    <row r="19271" ht="14.25" customHeight="1">
      <c r="V19271" s="1"/>
    </row>
    <row r="19272" ht="14.25" customHeight="1">
      <c r="V19272" s="1"/>
    </row>
    <row r="19273" ht="14.25" customHeight="1">
      <c r="V19273" s="1"/>
    </row>
    <row r="19274" ht="14.25" customHeight="1">
      <c r="V19274" s="1"/>
    </row>
    <row r="19275" ht="14.25" customHeight="1">
      <c r="V19275" s="1"/>
    </row>
    <row r="19276" ht="14.25" customHeight="1">
      <c r="V19276" s="1"/>
    </row>
    <row r="19277" ht="14.25" customHeight="1">
      <c r="V19277" s="1"/>
    </row>
    <row r="19278" ht="14.25" customHeight="1">
      <c r="V19278" s="1"/>
    </row>
    <row r="19279" ht="14.25" customHeight="1">
      <c r="V19279" s="1"/>
    </row>
    <row r="19280" ht="14.25" customHeight="1">
      <c r="V19280" s="1"/>
    </row>
    <row r="19281" ht="14.25" customHeight="1">
      <c r="V19281" s="1"/>
    </row>
    <row r="19282" ht="14.25" customHeight="1">
      <c r="V19282" s="1"/>
    </row>
    <row r="19283" ht="14.25" customHeight="1">
      <c r="V19283" s="1"/>
    </row>
    <row r="19284" ht="14.25" customHeight="1">
      <c r="V19284" s="1"/>
    </row>
    <row r="19285" ht="14.25" customHeight="1">
      <c r="V19285" s="1"/>
    </row>
    <row r="19286" ht="14.25" customHeight="1">
      <c r="V19286" s="1"/>
    </row>
    <row r="19287" ht="14.25" customHeight="1">
      <c r="V19287" s="1"/>
    </row>
    <row r="19288" ht="14.25" customHeight="1">
      <c r="V19288" s="1"/>
    </row>
    <row r="19289" ht="14.25" customHeight="1">
      <c r="V19289" s="1"/>
    </row>
    <row r="19290" ht="14.25" customHeight="1">
      <c r="V19290" s="1"/>
    </row>
    <row r="19291" ht="14.25" customHeight="1">
      <c r="V19291" s="1"/>
    </row>
    <row r="19292" ht="14.25" customHeight="1">
      <c r="V19292" s="1"/>
    </row>
    <row r="19293" ht="14.25" customHeight="1">
      <c r="V19293" s="1"/>
    </row>
    <row r="19294" ht="14.25" customHeight="1">
      <c r="V19294" s="1"/>
    </row>
    <row r="19295" ht="14.25" customHeight="1">
      <c r="V19295" s="1"/>
    </row>
    <row r="19296" ht="14.25" customHeight="1">
      <c r="V19296" s="1"/>
    </row>
    <row r="19297" ht="14.25" customHeight="1">
      <c r="V19297" s="1"/>
    </row>
    <row r="19298" ht="14.25" customHeight="1">
      <c r="V19298" s="1"/>
    </row>
    <row r="19299" ht="14.25" customHeight="1">
      <c r="V19299" s="1"/>
    </row>
    <row r="19300" ht="14.25" customHeight="1">
      <c r="V19300" s="1"/>
    </row>
    <row r="19301" ht="14.25" customHeight="1">
      <c r="V19301" s="1"/>
    </row>
    <row r="19302" ht="14.25" customHeight="1">
      <c r="V19302" s="1"/>
    </row>
    <row r="19303" ht="14.25" customHeight="1">
      <c r="V19303" s="1"/>
    </row>
    <row r="19304" ht="14.25" customHeight="1">
      <c r="V19304" s="1"/>
    </row>
    <row r="19305" ht="14.25" customHeight="1">
      <c r="V19305" s="1"/>
    </row>
    <row r="19306" ht="14.25" customHeight="1">
      <c r="V19306" s="1"/>
    </row>
    <row r="19307" ht="14.25" customHeight="1">
      <c r="V19307" s="1"/>
    </row>
    <row r="19308" ht="14.25" customHeight="1">
      <c r="V19308" s="1"/>
    </row>
    <row r="19309" ht="14.25" customHeight="1">
      <c r="V19309" s="1"/>
    </row>
    <row r="19310" ht="14.25" customHeight="1">
      <c r="V19310" s="1"/>
    </row>
    <row r="19311" ht="14.25" customHeight="1">
      <c r="V19311" s="1"/>
    </row>
    <row r="19312" ht="14.25" customHeight="1">
      <c r="V19312" s="1"/>
    </row>
    <row r="19313" ht="14.25" customHeight="1">
      <c r="V19313" s="1"/>
    </row>
    <row r="19314" ht="14.25" customHeight="1">
      <c r="V19314" s="1"/>
    </row>
    <row r="19315" ht="14.25" customHeight="1">
      <c r="V19315" s="1"/>
    </row>
    <row r="19316" ht="14.25" customHeight="1">
      <c r="V19316" s="1"/>
    </row>
    <row r="19317" ht="14.25" customHeight="1">
      <c r="V19317" s="1"/>
    </row>
    <row r="19318" ht="14.25" customHeight="1">
      <c r="V19318" s="1"/>
    </row>
    <row r="19319" ht="14.25" customHeight="1">
      <c r="V19319" s="1"/>
    </row>
    <row r="19320" ht="14.25" customHeight="1">
      <c r="V19320" s="1"/>
    </row>
    <row r="19321" ht="14.25" customHeight="1">
      <c r="V19321" s="1"/>
    </row>
    <row r="19322" ht="14.25" customHeight="1">
      <c r="V19322" s="1"/>
    </row>
    <row r="19323" ht="14.25" customHeight="1">
      <c r="V19323" s="1"/>
    </row>
    <row r="19324" ht="14.25" customHeight="1">
      <c r="V19324" s="1"/>
    </row>
    <row r="19325" ht="14.25" customHeight="1">
      <c r="V19325" s="1"/>
    </row>
    <row r="19326" ht="14.25" customHeight="1">
      <c r="V19326" s="1"/>
    </row>
    <row r="19327" ht="14.25" customHeight="1">
      <c r="V19327" s="1"/>
    </row>
    <row r="19328" ht="14.25" customHeight="1">
      <c r="V19328" s="1"/>
    </row>
    <row r="19329" ht="14.25" customHeight="1">
      <c r="V19329" s="1"/>
    </row>
    <row r="19330" ht="14.25" customHeight="1">
      <c r="V19330" s="1"/>
    </row>
    <row r="19331" ht="14.25" customHeight="1">
      <c r="V19331" s="1"/>
    </row>
    <row r="19332" ht="14.25" customHeight="1">
      <c r="V19332" s="1"/>
    </row>
    <row r="19333" ht="14.25" customHeight="1">
      <c r="V19333" s="1"/>
    </row>
    <row r="19334" ht="14.25" customHeight="1">
      <c r="V19334" s="1"/>
    </row>
    <row r="19335" ht="14.25" customHeight="1">
      <c r="V19335" s="1"/>
    </row>
    <row r="19336" ht="14.25" customHeight="1">
      <c r="V19336" s="1"/>
    </row>
    <row r="19337" ht="14.25" customHeight="1">
      <c r="V19337" s="1"/>
    </row>
    <row r="19338" ht="14.25" customHeight="1">
      <c r="V19338" s="1"/>
    </row>
    <row r="19339" ht="14.25" customHeight="1">
      <c r="V19339" s="1"/>
    </row>
    <row r="19340" ht="14.25" customHeight="1">
      <c r="V19340" s="1"/>
    </row>
    <row r="19341" ht="14.25" customHeight="1">
      <c r="V19341" s="1"/>
    </row>
    <row r="19342" ht="14.25" customHeight="1">
      <c r="V19342" s="1"/>
    </row>
    <row r="19343" ht="14.25" customHeight="1">
      <c r="V19343" s="1"/>
    </row>
    <row r="19344" ht="14.25" customHeight="1">
      <c r="V19344" s="1"/>
    </row>
    <row r="19345" ht="14.25" customHeight="1">
      <c r="V19345" s="1"/>
    </row>
    <row r="19346" ht="14.25" customHeight="1">
      <c r="V19346" s="1"/>
    </row>
    <row r="19347" ht="14.25" customHeight="1">
      <c r="V19347" s="1"/>
    </row>
    <row r="19348" ht="14.25" customHeight="1">
      <c r="V19348" s="1"/>
    </row>
    <row r="19349" ht="14.25" customHeight="1">
      <c r="V19349" s="1"/>
    </row>
    <row r="19350" ht="14.25" customHeight="1">
      <c r="V19350" s="1"/>
    </row>
    <row r="19351" ht="14.25" customHeight="1">
      <c r="V19351" s="1"/>
    </row>
    <row r="19352" ht="14.25" customHeight="1">
      <c r="V19352" s="1"/>
    </row>
    <row r="19353" ht="14.25" customHeight="1">
      <c r="V19353" s="1"/>
    </row>
    <row r="19354" ht="14.25" customHeight="1">
      <c r="V19354" s="1"/>
    </row>
    <row r="19355" ht="14.25" customHeight="1">
      <c r="V19355" s="1"/>
    </row>
    <row r="19356" ht="14.25" customHeight="1">
      <c r="V19356" s="1"/>
    </row>
    <row r="19357" ht="14.25" customHeight="1">
      <c r="V19357" s="1"/>
    </row>
    <row r="19358" ht="14.25" customHeight="1">
      <c r="V19358" s="1"/>
    </row>
    <row r="19359" ht="14.25" customHeight="1">
      <c r="V19359" s="1"/>
    </row>
    <row r="19360" ht="14.25" customHeight="1">
      <c r="V19360" s="1"/>
    </row>
    <row r="19361" ht="14.25" customHeight="1">
      <c r="V19361" s="1"/>
    </row>
    <row r="19362" ht="14.25" customHeight="1">
      <c r="V19362" s="1"/>
    </row>
    <row r="19363" ht="14.25" customHeight="1">
      <c r="V19363" s="1"/>
    </row>
    <row r="19364" ht="14.25" customHeight="1">
      <c r="V19364" s="1"/>
    </row>
    <row r="19365" ht="14.25" customHeight="1">
      <c r="V19365" s="1"/>
    </row>
    <row r="19366" ht="14.25" customHeight="1">
      <c r="V19366" s="1"/>
    </row>
    <row r="19367" ht="14.25" customHeight="1">
      <c r="V19367" s="1"/>
    </row>
    <row r="19368" ht="14.25" customHeight="1">
      <c r="V19368" s="1"/>
    </row>
    <row r="19369" ht="14.25" customHeight="1">
      <c r="V19369" s="1"/>
    </row>
    <row r="19370" ht="14.25" customHeight="1">
      <c r="V19370" s="1"/>
    </row>
    <row r="19371" ht="14.25" customHeight="1">
      <c r="V19371" s="1"/>
    </row>
    <row r="19372" ht="14.25" customHeight="1">
      <c r="V19372" s="1"/>
    </row>
    <row r="19373" ht="14.25" customHeight="1">
      <c r="V19373" s="1"/>
    </row>
    <row r="19374" ht="14.25" customHeight="1">
      <c r="V19374" s="1"/>
    </row>
    <row r="19375" ht="14.25" customHeight="1">
      <c r="V19375" s="1"/>
    </row>
    <row r="19376" ht="14.25" customHeight="1">
      <c r="V19376" s="1"/>
    </row>
    <row r="19377" ht="14.25" customHeight="1">
      <c r="V19377" s="1"/>
    </row>
    <row r="19378" ht="14.25" customHeight="1">
      <c r="V19378" s="1"/>
    </row>
    <row r="19379" ht="14.25" customHeight="1">
      <c r="V19379" s="1"/>
    </row>
    <row r="19380" ht="14.25" customHeight="1">
      <c r="V19380" s="1"/>
    </row>
    <row r="19381" ht="14.25" customHeight="1">
      <c r="V19381" s="1"/>
    </row>
    <row r="19382" ht="14.25" customHeight="1">
      <c r="V19382" s="1"/>
    </row>
    <row r="19383" ht="14.25" customHeight="1">
      <c r="V19383" s="1"/>
    </row>
    <row r="19384" ht="14.25" customHeight="1">
      <c r="V19384" s="1"/>
    </row>
    <row r="19385" ht="14.25" customHeight="1">
      <c r="V19385" s="1"/>
    </row>
    <row r="19386" ht="14.25" customHeight="1">
      <c r="V19386" s="1"/>
    </row>
    <row r="19387" ht="14.25" customHeight="1">
      <c r="V19387" s="1"/>
    </row>
    <row r="19388" ht="14.25" customHeight="1">
      <c r="V19388" s="1"/>
    </row>
    <row r="19389" ht="14.25" customHeight="1">
      <c r="V19389" s="1"/>
    </row>
    <row r="19390" ht="14.25" customHeight="1">
      <c r="V19390" s="1"/>
    </row>
    <row r="19391" ht="14.25" customHeight="1">
      <c r="V19391" s="1"/>
    </row>
    <row r="19392" ht="14.25" customHeight="1">
      <c r="V19392" s="1"/>
    </row>
    <row r="19393" ht="14.25" customHeight="1">
      <c r="V19393" s="1"/>
    </row>
    <row r="19394" ht="14.25" customHeight="1">
      <c r="V19394" s="1"/>
    </row>
    <row r="19395" ht="14.25" customHeight="1">
      <c r="V19395" s="1"/>
    </row>
    <row r="19396" ht="14.25" customHeight="1">
      <c r="V19396" s="1"/>
    </row>
    <row r="19397" ht="14.25" customHeight="1">
      <c r="V19397" s="1"/>
    </row>
    <row r="19398" ht="14.25" customHeight="1">
      <c r="V19398" s="1"/>
    </row>
    <row r="19399" ht="14.25" customHeight="1">
      <c r="V19399" s="1"/>
    </row>
    <row r="19400" ht="14.25" customHeight="1">
      <c r="V19400" s="1"/>
    </row>
    <row r="19401" ht="14.25" customHeight="1">
      <c r="V19401" s="1"/>
    </row>
    <row r="19402" ht="14.25" customHeight="1">
      <c r="V19402" s="1"/>
    </row>
    <row r="19403" ht="14.25" customHeight="1">
      <c r="V19403" s="1"/>
    </row>
    <row r="19404" ht="14.25" customHeight="1">
      <c r="V19404" s="1"/>
    </row>
    <row r="19405" ht="14.25" customHeight="1">
      <c r="V19405" s="1"/>
    </row>
    <row r="19406" ht="14.25" customHeight="1">
      <c r="V19406" s="1"/>
    </row>
    <row r="19407" ht="14.25" customHeight="1">
      <c r="V19407" s="1"/>
    </row>
    <row r="19408" ht="14.25" customHeight="1">
      <c r="V19408" s="1"/>
    </row>
    <row r="19409" ht="14.25" customHeight="1">
      <c r="V19409" s="1"/>
    </row>
    <row r="19410" ht="14.25" customHeight="1">
      <c r="V19410" s="1"/>
    </row>
    <row r="19411" ht="14.25" customHeight="1">
      <c r="V19411" s="1"/>
    </row>
    <row r="19412" ht="14.25" customHeight="1">
      <c r="V19412" s="1"/>
    </row>
    <row r="19413" ht="14.25" customHeight="1">
      <c r="V19413" s="1"/>
    </row>
    <row r="19414" ht="14.25" customHeight="1">
      <c r="V19414" s="1"/>
    </row>
    <row r="19415" ht="14.25" customHeight="1">
      <c r="V19415" s="1"/>
    </row>
    <row r="19416" ht="14.25" customHeight="1">
      <c r="V19416" s="1"/>
    </row>
    <row r="19417" ht="14.25" customHeight="1">
      <c r="V19417" s="1"/>
    </row>
    <row r="19418" ht="14.25" customHeight="1">
      <c r="V19418" s="1"/>
    </row>
    <row r="19419" ht="14.25" customHeight="1">
      <c r="V19419" s="1"/>
    </row>
    <row r="19420" ht="14.25" customHeight="1">
      <c r="V19420" s="1"/>
    </row>
    <row r="19421" ht="14.25" customHeight="1">
      <c r="V19421" s="1"/>
    </row>
    <row r="19422" ht="14.25" customHeight="1">
      <c r="V19422" s="1"/>
    </row>
    <row r="19423" ht="14.25" customHeight="1">
      <c r="V19423" s="1"/>
    </row>
    <row r="19424" ht="14.25" customHeight="1">
      <c r="V19424" s="1"/>
    </row>
    <row r="19425" ht="14.25" customHeight="1">
      <c r="V19425" s="1"/>
    </row>
    <row r="19426" ht="14.25" customHeight="1">
      <c r="V19426" s="1"/>
    </row>
    <row r="19427" ht="14.25" customHeight="1">
      <c r="V19427" s="1"/>
    </row>
    <row r="19428" ht="14.25" customHeight="1">
      <c r="V19428" s="1"/>
    </row>
    <row r="19429" ht="14.25" customHeight="1">
      <c r="V19429" s="1"/>
    </row>
    <row r="19430" ht="14.25" customHeight="1">
      <c r="V19430" s="1"/>
    </row>
    <row r="19431" ht="14.25" customHeight="1">
      <c r="V19431" s="1"/>
    </row>
    <row r="19432" ht="14.25" customHeight="1">
      <c r="V19432" s="1"/>
    </row>
    <row r="19433" ht="14.25" customHeight="1">
      <c r="V19433" s="1"/>
    </row>
    <row r="19434" ht="14.25" customHeight="1">
      <c r="V19434" s="1"/>
    </row>
    <row r="19435" ht="14.25" customHeight="1">
      <c r="V19435" s="1"/>
    </row>
    <row r="19436" ht="14.25" customHeight="1">
      <c r="V19436" s="1"/>
    </row>
    <row r="19437" ht="14.25" customHeight="1">
      <c r="V19437" s="1"/>
    </row>
    <row r="19438" ht="14.25" customHeight="1">
      <c r="V19438" s="1"/>
    </row>
    <row r="19439" ht="14.25" customHeight="1">
      <c r="V19439" s="1"/>
    </row>
    <row r="19440" ht="14.25" customHeight="1">
      <c r="V19440" s="1"/>
    </row>
    <row r="19441" ht="14.25" customHeight="1">
      <c r="V19441" s="1"/>
    </row>
    <row r="19442" ht="14.25" customHeight="1">
      <c r="V19442" s="1"/>
    </row>
    <row r="19443" ht="14.25" customHeight="1">
      <c r="V19443" s="1"/>
    </row>
    <row r="19444" ht="14.25" customHeight="1">
      <c r="V19444" s="1"/>
    </row>
    <row r="19445" ht="14.25" customHeight="1">
      <c r="V19445" s="1"/>
    </row>
    <row r="19446" ht="14.25" customHeight="1">
      <c r="V19446" s="1"/>
    </row>
    <row r="19447" ht="14.25" customHeight="1">
      <c r="V19447" s="1"/>
    </row>
    <row r="19448" ht="14.25" customHeight="1">
      <c r="V19448" s="1"/>
    </row>
    <row r="19449" ht="14.25" customHeight="1">
      <c r="V19449" s="1"/>
    </row>
    <row r="19450" ht="14.25" customHeight="1">
      <c r="V19450" s="1"/>
    </row>
    <row r="19451" ht="14.25" customHeight="1">
      <c r="V19451" s="1"/>
    </row>
    <row r="19452" ht="14.25" customHeight="1">
      <c r="V19452" s="1"/>
    </row>
    <row r="19453" ht="14.25" customHeight="1">
      <c r="V19453" s="1"/>
    </row>
    <row r="19454" ht="14.25" customHeight="1">
      <c r="V19454" s="1"/>
    </row>
    <row r="19455" ht="14.25" customHeight="1">
      <c r="V19455" s="1"/>
    </row>
    <row r="19456" ht="14.25" customHeight="1">
      <c r="V19456" s="1"/>
    </row>
    <row r="19457" ht="14.25" customHeight="1">
      <c r="V19457" s="1"/>
    </row>
    <row r="19458" ht="14.25" customHeight="1">
      <c r="V19458" s="1"/>
    </row>
    <row r="19459" ht="14.25" customHeight="1">
      <c r="V19459" s="1"/>
    </row>
    <row r="19460" ht="14.25" customHeight="1">
      <c r="V19460" s="1"/>
    </row>
    <row r="19461" ht="14.25" customHeight="1">
      <c r="V19461" s="1"/>
    </row>
    <row r="19462" ht="14.25" customHeight="1">
      <c r="V19462" s="1"/>
    </row>
    <row r="19463" ht="14.25" customHeight="1">
      <c r="V19463" s="1"/>
    </row>
    <row r="19464" ht="14.25" customHeight="1">
      <c r="V19464" s="1"/>
    </row>
    <row r="19465" ht="14.25" customHeight="1">
      <c r="V19465" s="1"/>
    </row>
    <row r="19466" ht="14.25" customHeight="1">
      <c r="V19466" s="1"/>
    </row>
    <row r="19467" ht="14.25" customHeight="1">
      <c r="V19467" s="1"/>
    </row>
    <row r="19468" ht="14.25" customHeight="1">
      <c r="V19468" s="1"/>
    </row>
    <row r="19469" ht="14.25" customHeight="1">
      <c r="V19469" s="1"/>
    </row>
    <row r="19470" ht="14.25" customHeight="1">
      <c r="V19470" s="1"/>
    </row>
    <row r="19471" ht="14.25" customHeight="1">
      <c r="V19471" s="1"/>
    </row>
    <row r="19472" ht="14.25" customHeight="1">
      <c r="V19472" s="1"/>
    </row>
    <row r="19473" ht="14.25" customHeight="1">
      <c r="V19473" s="1"/>
    </row>
    <row r="19474" ht="14.25" customHeight="1">
      <c r="V19474" s="1"/>
    </row>
    <row r="19475" ht="14.25" customHeight="1">
      <c r="V19475" s="1"/>
    </row>
    <row r="19476" ht="14.25" customHeight="1">
      <c r="V19476" s="1"/>
    </row>
    <row r="19477" ht="14.25" customHeight="1">
      <c r="V19477" s="1"/>
    </row>
    <row r="19478" ht="14.25" customHeight="1">
      <c r="V19478" s="1"/>
    </row>
    <row r="19479" ht="14.25" customHeight="1">
      <c r="V19479" s="1"/>
    </row>
    <row r="19480" ht="14.25" customHeight="1">
      <c r="V19480" s="1"/>
    </row>
    <row r="19481" ht="14.25" customHeight="1">
      <c r="V19481" s="1"/>
    </row>
    <row r="19482" ht="14.25" customHeight="1">
      <c r="V19482" s="1"/>
    </row>
    <row r="19483" ht="14.25" customHeight="1">
      <c r="V19483" s="1"/>
    </row>
    <row r="19484" ht="14.25" customHeight="1">
      <c r="V19484" s="1"/>
    </row>
    <row r="19485" ht="14.25" customHeight="1">
      <c r="V19485" s="1"/>
    </row>
    <row r="19486" ht="14.25" customHeight="1">
      <c r="V19486" s="1"/>
    </row>
    <row r="19487" ht="14.25" customHeight="1">
      <c r="V19487" s="1"/>
    </row>
    <row r="19488" ht="14.25" customHeight="1">
      <c r="V19488" s="1"/>
    </row>
    <row r="19489" ht="14.25" customHeight="1">
      <c r="V19489" s="1"/>
    </row>
    <row r="19490" ht="14.25" customHeight="1">
      <c r="V19490" s="1"/>
    </row>
    <row r="19491" ht="14.25" customHeight="1">
      <c r="V19491" s="1"/>
    </row>
    <row r="19492" ht="14.25" customHeight="1">
      <c r="V19492" s="1"/>
    </row>
    <row r="19493" ht="14.25" customHeight="1">
      <c r="V19493" s="1"/>
    </row>
    <row r="19494" ht="14.25" customHeight="1">
      <c r="V19494" s="1"/>
    </row>
    <row r="19495" ht="14.25" customHeight="1">
      <c r="V19495" s="1"/>
    </row>
    <row r="19496" ht="14.25" customHeight="1">
      <c r="V19496" s="1"/>
    </row>
    <row r="19497" ht="14.25" customHeight="1">
      <c r="V19497" s="1"/>
    </row>
    <row r="19498" ht="14.25" customHeight="1">
      <c r="V19498" s="1"/>
    </row>
    <row r="19499" ht="14.25" customHeight="1">
      <c r="V19499" s="1"/>
    </row>
    <row r="19500" ht="14.25" customHeight="1">
      <c r="V19500" s="1"/>
    </row>
    <row r="19501" ht="14.25" customHeight="1">
      <c r="V19501" s="1"/>
    </row>
    <row r="19502" ht="14.25" customHeight="1">
      <c r="V19502" s="1"/>
    </row>
    <row r="19503" ht="14.25" customHeight="1">
      <c r="V19503" s="1"/>
    </row>
    <row r="19504" ht="14.25" customHeight="1">
      <c r="V19504" s="1"/>
    </row>
    <row r="19505" ht="14.25" customHeight="1">
      <c r="V19505" s="1"/>
    </row>
    <row r="19506" ht="14.25" customHeight="1">
      <c r="V19506" s="1"/>
    </row>
    <row r="19507" ht="14.25" customHeight="1">
      <c r="V19507" s="1"/>
    </row>
    <row r="19508" ht="14.25" customHeight="1">
      <c r="V19508" s="1"/>
    </row>
    <row r="19509" ht="14.25" customHeight="1">
      <c r="V19509" s="1"/>
    </row>
    <row r="19510" ht="14.25" customHeight="1">
      <c r="V19510" s="1"/>
    </row>
    <row r="19511" ht="14.25" customHeight="1">
      <c r="V19511" s="1"/>
    </row>
    <row r="19512" ht="14.25" customHeight="1">
      <c r="V19512" s="1"/>
    </row>
    <row r="19513" ht="14.25" customHeight="1">
      <c r="V19513" s="1"/>
    </row>
    <row r="19514" ht="14.25" customHeight="1">
      <c r="V19514" s="1"/>
    </row>
    <row r="19515" ht="14.25" customHeight="1">
      <c r="V19515" s="1"/>
    </row>
    <row r="19516" ht="14.25" customHeight="1">
      <c r="V19516" s="1"/>
    </row>
    <row r="19517" ht="14.25" customHeight="1">
      <c r="V19517" s="1"/>
    </row>
    <row r="19518" ht="14.25" customHeight="1">
      <c r="V19518" s="1"/>
    </row>
    <row r="19519" ht="14.25" customHeight="1">
      <c r="V19519" s="1"/>
    </row>
    <row r="19520" ht="14.25" customHeight="1">
      <c r="V19520" s="1"/>
    </row>
    <row r="19521" ht="14.25" customHeight="1">
      <c r="V19521" s="1"/>
    </row>
    <row r="19522" ht="14.25" customHeight="1">
      <c r="V19522" s="1"/>
    </row>
    <row r="19523" ht="14.25" customHeight="1">
      <c r="V19523" s="1"/>
    </row>
    <row r="19524" ht="14.25" customHeight="1">
      <c r="V19524" s="1"/>
    </row>
    <row r="19525" ht="14.25" customHeight="1">
      <c r="V19525" s="1"/>
    </row>
    <row r="19526" ht="14.25" customHeight="1">
      <c r="V19526" s="1"/>
    </row>
    <row r="19527" ht="14.25" customHeight="1">
      <c r="V19527" s="1"/>
    </row>
    <row r="19528" ht="14.25" customHeight="1">
      <c r="V19528" s="1"/>
    </row>
    <row r="19529" ht="14.25" customHeight="1">
      <c r="V19529" s="1"/>
    </row>
    <row r="19530" ht="14.25" customHeight="1">
      <c r="V19530" s="1"/>
    </row>
    <row r="19531" ht="14.25" customHeight="1">
      <c r="V19531" s="1"/>
    </row>
    <row r="19532" ht="14.25" customHeight="1">
      <c r="V19532" s="1"/>
    </row>
    <row r="19533" ht="14.25" customHeight="1">
      <c r="V19533" s="1"/>
    </row>
    <row r="19534" ht="14.25" customHeight="1">
      <c r="V19534" s="1"/>
    </row>
    <row r="19535" ht="14.25" customHeight="1">
      <c r="V19535" s="1"/>
    </row>
    <row r="19536" ht="14.25" customHeight="1">
      <c r="V19536" s="1"/>
    </row>
    <row r="19537" ht="14.25" customHeight="1">
      <c r="V19537" s="1"/>
    </row>
    <row r="19538" ht="14.25" customHeight="1">
      <c r="V19538" s="1"/>
    </row>
    <row r="19539" ht="14.25" customHeight="1">
      <c r="V19539" s="1"/>
    </row>
    <row r="19540" ht="14.25" customHeight="1">
      <c r="V19540" s="1"/>
    </row>
    <row r="19541" ht="14.25" customHeight="1">
      <c r="V19541" s="1"/>
    </row>
    <row r="19542" ht="14.25" customHeight="1">
      <c r="V19542" s="1"/>
    </row>
    <row r="19543" ht="14.25" customHeight="1">
      <c r="V19543" s="1"/>
    </row>
    <row r="19544" ht="14.25" customHeight="1">
      <c r="V19544" s="1"/>
    </row>
    <row r="19545" ht="14.25" customHeight="1">
      <c r="V19545" s="1"/>
    </row>
    <row r="19546" ht="14.25" customHeight="1">
      <c r="V19546" s="1"/>
    </row>
    <row r="19547" ht="14.25" customHeight="1">
      <c r="V19547" s="1"/>
    </row>
    <row r="19548" ht="14.25" customHeight="1">
      <c r="V19548" s="1"/>
    </row>
    <row r="19549" ht="14.25" customHeight="1">
      <c r="V19549" s="1"/>
    </row>
    <row r="19550" ht="14.25" customHeight="1">
      <c r="V19550" s="1"/>
    </row>
    <row r="19551" ht="14.25" customHeight="1">
      <c r="V19551" s="1"/>
    </row>
    <row r="19552" ht="14.25" customHeight="1">
      <c r="V19552" s="1"/>
    </row>
    <row r="19553" ht="14.25" customHeight="1">
      <c r="V19553" s="1"/>
    </row>
    <row r="19554" ht="14.25" customHeight="1">
      <c r="V19554" s="1"/>
    </row>
    <row r="19555" ht="14.25" customHeight="1">
      <c r="V19555" s="1"/>
    </row>
    <row r="19556" ht="14.25" customHeight="1">
      <c r="V19556" s="1"/>
    </row>
    <row r="19557" ht="14.25" customHeight="1">
      <c r="V19557" s="1"/>
    </row>
    <row r="19558" ht="14.25" customHeight="1">
      <c r="V19558" s="1"/>
    </row>
    <row r="19559" ht="14.25" customHeight="1">
      <c r="V19559" s="1"/>
    </row>
    <row r="19560" ht="14.25" customHeight="1">
      <c r="V19560" s="1"/>
    </row>
    <row r="19561" ht="14.25" customHeight="1">
      <c r="V19561" s="1"/>
    </row>
    <row r="19562" ht="14.25" customHeight="1">
      <c r="V19562" s="1"/>
    </row>
    <row r="19563" ht="14.25" customHeight="1">
      <c r="V19563" s="1"/>
    </row>
    <row r="19564" ht="14.25" customHeight="1">
      <c r="V19564" s="1"/>
    </row>
    <row r="19565" ht="14.25" customHeight="1">
      <c r="V19565" s="1"/>
    </row>
    <row r="19566" ht="14.25" customHeight="1">
      <c r="V19566" s="1"/>
    </row>
    <row r="19567" ht="14.25" customHeight="1">
      <c r="V19567" s="1"/>
    </row>
    <row r="19568" ht="14.25" customHeight="1">
      <c r="V19568" s="1"/>
    </row>
    <row r="19569" ht="14.25" customHeight="1">
      <c r="V19569" s="1"/>
    </row>
    <row r="19570" ht="14.25" customHeight="1">
      <c r="V19570" s="1"/>
    </row>
    <row r="19571" ht="14.25" customHeight="1">
      <c r="V19571" s="1"/>
    </row>
    <row r="19572" ht="14.25" customHeight="1">
      <c r="V19572" s="1"/>
    </row>
    <row r="19573" ht="14.25" customHeight="1">
      <c r="V19573" s="1"/>
    </row>
    <row r="19574" ht="14.25" customHeight="1">
      <c r="V19574" s="1"/>
    </row>
    <row r="19575" ht="14.25" customHeight="1">
      <c r="V19575" s="1"/>
    </row>
    <row r="19576" ht="14.25" customHeight="1">
      <c r="V19576" s="1"/>
    </row>
    <row r="19577" ht="14.25" customHeight="1">
      <c r="V19577" s="1"/>
    </row>
    <row r="19578" ht="14.25" customHeight="1">
      <c r="V19578" s="1"/>
    </row>
    <row r="19579" ht="14.25" customHeight="1">
      <c r="V19579" s="1"/>
    </row>
    <row r="19580" ht="14.25" customHeight="1">
      <c r="V19580" s="1"/>
    </row>
    <row r="19581" ht="14.25" customHeight="1">
      <c r="V19581" s="1"/>
    </row>
    <row r="19582" ht="14.25" customHeight="1">
      <c r="V19582" s="1"/>
    </row>
    <row r="19583" ht="14.25" customHeight="1">
      <c r="V19583" s="1"/>
    </row>
    <row r="19584" ht="14.25" customHeight="1">
      <c r="V19584" s="1"/>
    </row>
    <row r="19585" ht="14.25" customHeight="1">
      <c r="V19585" s="1"/>
    </row>
    <row r="19586" ht="14.25" customHeight="1">
      <c r="V19586" s="1"/>
    </row>
    <row r="19587" ht="14.25" customHeight="1">
      <c r="V19587" s="1"/>
    </row>
    <row r="19588" ht="14.25" customHeight="1">
      <c r="V19588" s="1"/>
    </row>
    <row r="19589" ht="14.25" customHeight="1">
      <c r="V19589" s="1"/>
    </row>
    <row r="19590" ht="14.25" customHeight="1">
      <c r="V19590" s="1"/>
    </row>
    <row r="19591" ht="14.25" customHeight="1">
      <c r="V19591" s="1"/>
    </row>
    <row r="19592" ht="14.25" customHeight="1">
      <c r="V19592" s="1"/>
    </row>
    <row r="19593" ht="14.25" customHeight="1">
      <c r="V19593" s="1"/>
    </row>
    <row r="19594" ht="14.25" customHeight="1">
      <c r="V19594" s="1"/>
    </row>
    <row r="19595" ht="14.25" customHeight="1">
      <c r="V19595" s="1"/>
    </row>
    <row r="19596" ht="14.25" customHeight="1">
      <c r="V19596" s="1"/>
    </row>
    <row r="19597" ht="14.25" customHeight="1">
      <c r="V19597" s="1"/>
    </row>
    <row r="19598" ht="14.25" customHeight="1">
      <c r="V19598" s="1"/>
    </row>
    <row r="19599" ht="14.25" customHeight="1">
      <c r="V19599" s="1"/>
    </row>
    <row r="19600" ht="14.25" customHeight="1">
      <c r="V19600" s="1"/>
    </row>
    <row r="19601" ht="14.25" customHeight="1">
      <c r="V19601" s="1"/>
    </row>
    <row r="19602" ht="14.25" customHeight="1">
      <c r="V19602" s="1"/>
    </row>
    <row r="19603" ht="14.25" customHeight="1">
      <c r="V19603" s="1"/>
    </row>
    <row r="19604" ht="14.25" customHeight="1">
      <c r="V19604" s="1"/>
    </row>
    <row r="19605" ht="14.25" customHeight="1">
      <c r="V19605" s="1"/>
    </row>
    <row r="19606" ht="14.25" customHeight="1">
      <c r="V19606" s="1"/>
    </row>
    <row r="19607" ht="14.25" customHeight="1">
      <c r="V19607" s="1"/>
    </row>
    <row r="19608" ht="14.25" customHeight="1">
      <c r="V19608" s="1"/>
    </row>
    <row r="19609" ht="14.25" customHeight="1">
      <c r="V19609" s="1"/>
    </row>
    <row r="19610" ht="14.25" customHeight="1">
      <c r="V19610" s="1"/>
    </row>
    <row r="19611" ht="14.25" customHeight="1">
      <c r="V19611" s="1"/>
    </row>
    <row r="19612" ht="14.25" customHeight="1">
      <c r="V19612" s="1"/>
    </row>
    <row r="19613" ht="14.25" customHeight="1">
      <c r="V19613" s="1"/>
    </row>
    <row r="19614" ht="14.25" customHeight="1">
      <c r="V19614" s="1"/>
    </row>
    <row r="19615" ht="14.25" customHeight="1">
      <c r="V19615" s="1"/>
    </row>
    <row r="19616" ht="14.25" customHeight="1">
      <c r="V19616" s="1"/>
    </row>
    <row r="19617" ht="14.25" customHeight="1">
      <c r="V19617" s="1"/>
    </row>
    <row r="19618" ht="14.25" customHeight="1">
      <c r="V19618" s="1"/>
    </row>
    <row r="19619" ht="14.25" customHeight="1">
      <c r="V19619" s="1"/>
    </row>
    <row r="19620" ht="14.25" customHeight="1">
      <c r="V19620" s="1"/>
    </row>
    <row r="19621" ht="14.25" customHeight="1">
      <c r="V19621" s="1"/>
    </row>
    <row r="19622" ht="14.25" customHeight="1">
      <c r="V19622" s="1"/>
    </row>
    <row r="19623" ht="14.25" customHeight="1">
      <c r="V19623" s="1"/>
    </row>
    <row r="19624" ht="14.25" customHeight="1">
      <c r="V19624" s="1"/>
    </row>
    <row r="19625" ht="14.25" customHeight="1">
      <c r="V19625" s="1"/>
    </row>
    <row r="19626" ht="14.25" customHeight="1">
      <c r="V19626" s="1"/>
    </row>
    <row r="19627" ht="14.25" customHeight="1">
      <c r="V19627" s="1"/>
    </row>
    <row r="19628" ht="14.25" customHeight="1">
      <c r="V19628" s="1"/>
    </row>
    <row r="19629" ht="14.25" customHeight="1">
      <c r="V19629" s="1"/>
    </row>
    <row r="19630" ht="14.25" customHeight="1">
      <c r="V19630" s="1"/>
    </row>
    <row r="19631" ht="14.25" customHeight="1">
      <c r="V19631" s="1"/>
    </row>
    <row r="19632" ht="14.25" customHeight="1">
      <c r="V19632" s="1"/>
    </row>
    <row r="19633" ht="14.25" customHeight="1">
      <c r="V19633" s="1"/>
    </row>
    <row r="19634" ht="14.25" customHeight="1">
      <c r="V19634" s="1"/>
    </row>
    <row r="19635" ht="14.25" customHeight="1">
      <c r="V19635" s="1"/>
    </row>
    <row r="19636" ht="14.25" customHeight="1">
      <c r="V19636" s="1"/>
    </row>
    <row r="19637" ht="14.25" customHeight="1">
      <c r="V19637" s="1"/>
    </row>
    <row r="19638" ht="14.25" customHeight="1">
      <c r="V19638" s="1"/>
    </row>
    <row r="19639" ht="14.25" customHeight="1">
      <c r="V19639" s="1"/>
    </row>
    <row r="19640" ht="14.25" customHeight="1">
      <c r="V19640" s="1"/>
    </row>
    <row r="19641" ht="14.25" customHeight="1">
      <c r="V19641" s="1"/>
    </row>
    <row r="19642" ht="14.25" customHeight="1">
      <c r="V19642" s="1"/>
    </row>
    <row r="19643" ht="14.25" customHeight="1">
      <c r="V19643" s="1"/>
    </row>
    <row r="19644" ht="14.25" customHeight="1">
      <c r="V19644" s="1"/>
    </row>
    <row r="19645" ht="14.25" customHeight="1">
      <c r="V19645" s="1"/>
    </row>
    <row r="19646" ht="14.25" customHeight="1">
      <c r="V19646" s="1"/>
    </row>
    <row r="19647" ht="14.25" customHeight="1">
      <c r="V19647" s="1"/>
    </row>
    <row r="19648" ht="14.25" customHeight="1">
      <c r="V19648" s="1"/>
    </row>
    <row r="19649" ht="14.25" customHeight="1">
      <c r="V19649" s="1"/>
    </row>
    <row r="19650" ht="14.25" customHeight="1">
      <c r="V19650" s="1"/>
    </row>
    <row r="19651" ht="14.25" customHeight="1">
      <c r="V19651" s="1"/>
    </row>
    <row r="19652" ht="14.25" customHeight="1">
      <c r="V19652" s="1"/>
    </row>
    <row r="19653" ht="14.25" customHeight="1">
      <c r="V19653" s="1"/>
    </row>
    <row r="19654" ht="14.25" customHeight="1">
      <c r="V19654" s="1"/>
    </row>
    <row r="19655" ht="14.25" customHeight="1">
      <c r="V19655" s="1"/>
    </row>
    <row r="19656" ht="14.25" customHeight="1">
      <c r="V19656" s="1"/>
    </row>
    <row r="19657" ht="14.25" customHeight="1">
      <c r="V19657" s="1"/>
    </row>
    <row r="19658" ht="14.25" customHeight="1">
      <c r="V19658" s="1"/>
    </row>
    <row r="19659" ht="14.25" customHeight="1">
      <c r="V19659" s="1"/>
    </row>
    <row r="19660" ht="14.25" customHeight="1">
      <c r="V19660" s="1"/>
    </row>
    <row r="19661" ht="14.25" customHeight="1">
      <c r="V19661" s="1"/>
    </row>
    <row r="19662" ht="14.25" customHeight="1">
      <c r="V19662" s="1"/>
    </row>
    <row r="19663" ht="14.25" customHeight="1">
      <c r="V19663" s="1"/>
    </row>
    <row r="19664" ht="14.25" customHeight="1">
      <c r="V19664" s="1"/>
    </row>
    <row r="19665" ht="14.25" customHeight="1">
      <c r="V19665" s="1"/>
    </row>
    <row r="19666" ht="14.25" customHeight="1">
      <c r="V19666" s="1"/>
    </row>
    <row r="19667" ht="14.25" customHeight="1">
      <c r="V19667" s="1"/>
    </row>
    <row r="19668" ht="14.25" customHeight="1">
      <c r="V19668" s="1"/>
    </row>
    <row r="19669" ht="14.25" customHeight="1">
      <c r="V19669" s="1"/>
    </row>
    <row r="19670" ht="14.25" customHeight="1">
      <c r="V19670" s="1"/>
    </row>
    <row r="19671" ht="14.25" customHeight="1">
      <c r="V19671" s="1"/>
    </row>
    <row r="19672" ht="14.25" customHeight="1">
      <c r="V19672" s="1"/>
    </row>
    <row r="19673" ht="14.25" customHeight="1">
      <c r="V19673" s="1"/>
    </row>
    <row r="19674" ht="14.25" customHeight="1">
      <c r="V19674" s="1"/>
    </row>
    <row r="19675" ht="14.25" customHeight="1">
      <c r="V19675" s="1"/>
    </row>
    <row r="19676" ht="14.25" customHeight="1">
      <c r="V19676" s="1"/>
    </row>
    <row r="19677" ht="14.25" customHeight="1">
      <c r="V19677" s="1"/>
    </row>
    <row r="19678" ht="14.25" customHeight="1">
      <c r="V19678" s="1"/>
    </row>
    <row r="19679" ht="14.25" customHeight="1">
      <c r="V19679" s="1"/>
    </row>
    <row r="19680" ht="14.25" customHeight="1">
      <c r="V19680" s="1"/>
    </row>
    <row r="19681" ht="14.25" customHeight="1">
      <c r="V19681" s="1"/>
    </row>
    <row r="19682" ht="14.25" customHeight="1">
      <c r="V19682" s="1"/>
    </row>
    <row r="19683" ht="14.25" customHeight="1">
      <c r="V19683" s="1"/>
    </row>
    <row r="19684" ht="14.25" customHeight="1">
      <c r="V19684" s="1"/>
    </row>
    <row r="19685" ht="14.25" customHeight="1">
      <c r="V19685" s="1"/>
    </row>
    <row r="19686" ht="14.25" customHeight="1">
      <c r="V19686" s="1"/>
    </row>
    <row r="19687" ht="14.25" customHeight="1">
      <c r="V19687" s="1"/>
    </row>
    <row r="19688" ht="14.25" customHeight="1">
      <c r="V19688" s="1"/>
    </row>
    <row r="19689" ht="14.25" customHeight="1">
      <c r="V19689" s="1"/>
    </row>
    <row r="19690" ht="14.25" customHeight="1">
      <c r="V19690" s="1"/>
    </row>
    <row r="19691" ht="14.25" customHeight="1">
      <c r="V19691" s="1"/>
    </row>
    <row r="19692" ht="14.25" customHeight="1">
      <c r="V19692" s="1"/>
    </row>
    <row r="19693" ht="14.25" customHeight="1">
      <c r="V19693" s="1"/>
    </row>
    <row r="19694" ht="14.25" customHeight="1">
      <c r="V19694" s="1"/>
    </row>
    <row r="19695" ht="14.25" customHeight="1">
      <c r="V19695" s="1"/>
    </row>
    <row r="19696" ht="14.25" customHeight="1">
      <c r="V19696" s="1"/>
    </row>
    <row r="19697" ht="14.25" customHeight="1">
      <c r="V19697" s="1"/>
    </row>
    <row r="19698" ht="14.25" customHeight="1">
      <c r="V19698" s="1"/>
    </row>
    <row r="19699" ht="14.25" customHeight="1">
      <c r="V19699" s="1"/>
    </row>
    <row r="19700" ht="14.25" customHeight="1">
      <c r="V19700" s="1"/>
    </row>
    <row r="19701" ht="14.25" customHeight="1">
      <c r="V19701" s="1"/>
    </row>
    <row r="19702" ht="14.25" customHeight="1">
      <c r="V19702" s="1"/>
    </row>
    <row r="19703" ht="14.25" customHeight="1">
      <c r="V19703" s="1"/>
    </row>
    <row r="19704" ht="14.25" customHeight="1">
      <c r="V19704" s="1"/>
    </row>
    <row r="19705" ht="14.25" customHeight="1">
      <c r="V19705" s="1"/>
    </row>
    <row r="19706" ht="14.25" customHeight="1">
      <c r="V19706" s="1"/>
    </row>
    <row r="19707" ht="14.25" customHeight="1">
      <c r="V19707" s="1"/>
    </row>
    <row r="19708" ht="14.25" customHeight="1">
      <c r="V19708" s="1"/>
    </row>
    <row r="19709" ht="14.25" customHeight="1">
      <c r="V19709" s="1"/>
    </row>
    <row r="19710" ht="14.25" customHeight="1">
      <c r="V19710" s="1"/>
    </row>
    <row r="19711" ht="14.25" customHeight="1">
      <c r="V19711" s="1"/>
    </row>
    <row r="19712" ht="14.25" customHeight="1">
      <c r="V19712" s="1"/>
    </row>
    <row r="19713" ht="14.25" customHeight="1">
      <c r="V19713" s="1"/>
    </row>
    <row r="19714" ht="14.25" customHeight="1">
      <c r="V19714" s="1"/>
    </row>
    <row r="19715" ht="14.25" customHeight="1">
      <c r="V19715" s="1"/>
    </row>
    <row r="19716" ht="14.25" customHeight="1">
      <c r="V19716" s="1"/>
    </row>
    <row r="19717" ht="14.25" customHeight="1">
      <c r="V19717" s="1"/>
    </row>
    <row r="19718" ht="14.25" customHeight="1">
      <c r="V19718" s="1"/>
    </row>
    <row r="19719" ht="14.25" customHeight="1">
      <c r="V19719" s="1"/>
    </row>
    <row r="19720" ht="14.25" customHeight="1">
      <c r="V19720" s="1"/>
    </row>
    <row r="19721" ht="14.25" customHeight="1">
      <c r="V19721" s="1"/>
    </row>
    <row r="19722" ht="14.25" customHeight="1">
      <c r="V19722" s="1"/>
    </row>
    <row r="19723" ht="14.25" customHeight="1">
      <c r="V19723" s="1"/>
    </row>
    <row r="19724" ht="14.25" customHeight="1">
      <c r="V19724" s="1"/>
    </row>
    <row r="19725" ht="14.25" customHeight="1">
      <c r="V19725" s="1"/>
    </row>
    <row r="19726" ht="14.25" customHeight="1">
      <c r="V19726" s="1"/>
    </row>
    <row r="19727" ht="14.25" customHeight="1">
      <c r="V19727" s="1"/>
    </row>
    <row r="19728" ht="14.25" customHeight="1">
      <c r="V19728" s="1"/>
    </row>
    <row r="19729" ht="14.25" customHeight="1">
      <c r="V19729" s="1"/>
    </row>
    <row r="19730" ht="14.25" customHeight="1">
      <c r="V19730" s="1"/>
    </row>
    <row r="19731" ht="14.25" customHeight="1">
      <c r="V19731" s="1"/>
    </row>
    <row r="19732" ht="14.25" customHeight="1">
      <c r="V19732" s="1"/>
    </row>
    <row r="19733" ht="14.25" customHeight="1">
      <c r="V19733" s="1"/>
    </row>
    <row r="19734" ht="14.25" customHeight="1">
      <c r="V19734" s="1"/>
    </row>
    <row r="19735" ht="14.25" customHeight="1">
      <c r="V19735" s="1"/>
    </row>
    <row r="19736" ht="14.25" customHeight="1">
      <c r="V19736" s="1"/>
    </row>
    <row r="19737" ht="14.25" customHeight="1">
      <c r="V19737" s="1"/>
    </row>
    <row r="19738" ht="14.25" customHeight="1">
      <c r="V19738" s="1"/>
    </row>
    <row r="19739" ht="14.25" customHeight="1">
      <c r="V19739" s="1"/>
    </row>
    <row r="19740" ht="14.25" customHeight="1">
      <c r="V19740" s="1"/>
    </row>
    <row r="19741" ht="14.25" customHeight="1">
      <c r="V19741" s="1"/>
    </row>
    <row r="19742" ht="14.25" customHeight="1">
      <c r="V19742" s="1"/>
    </row>
    <row r="19743" ht="14.25" customHeight="1">
      <c r="V19743" s="1"/>
    </row>
    <row r="19744" ht="14.25" customHeight="1">
      <c r="V19744" s="1"/>
    </row>
    <row r="19745" ht="14.25" customHeight="1">
      <c r="V19745" s="1"/>
    </row>
    <row r="19746" ht="14.25" customHeight="1">
      <c r="V19746" s="1"/>
    </row>
    <row r="19747" ht="14.25" customHeight="1">
      <c r="V19747" s="1"/>
    </row>
    <row r="19748" ht="14.25" customHeight="1">
      <c r="V19748" s="1"/>
    </row>
    <row r="19749" ht="14.25" customHeight="1">
      <c r="V19749" s="1"/>
    </row>
    <row r="19750" ht="14.25" customHeight="1">
      <c r="V19750" s="1"/>
    </row>
    <row r="19751" ht="14.25" customHeight="1">
      <c r="V19751" s="1"/>
    </row>
    <row r="19752" ht="14.25" customHeight="1">
      <c r="V19752" s="1"/>
    </row>
    <row r="19753" ht="14.25" customHeight="1">
      <c r="V19753" s="1"/>
    </row>
    <row r="19754" ht="14.25" customHeight="1">
      <c r="V19754" s="1"/>
    </row>
    <row r="19755" ht="14.25" customHeight="1">
      <c r="V19755" s="1"/>
    </row>
    <row r="19756" ht="14.25" customHeight="1">
      <c r="V19756" s="1"/>
    </row>
    <row r="19757" ht="14.25" customHeight="1">
      <c r="V19757" s="1"/>
    </row>
    <row r="19758" ht="14.25" customHeight="1">
      <c r="V19758" s="1"/>
    </row>
    <row r="19759" ht="14.25" customHeight="1">
      <c r="V19759" s="1"/>
    </row>
    <row r="19760" ht="14.25" customHeight="1">
      <c r="V19760" s="1"/>
    </row>
    <row r="19761" ht="14.25" customHeight="1">
      <c r="V19761" s="1"/>
    </row>
    <row r="19762" ht="14.25" customHeight="1">
      <c r="V19762" s="1"/>
    </row>
    <row r="19763" ht="14.25" customHeight="1">
      <c r="V19763" s="1"/>
    </row>
    <row r="19764" ht="14.25" customHeight="1">
      <c r="V19764" s="1"/>
    </row>
    <row r="19765" ht="14.25" customHeight="1">
      <c r="V19765" s="1"/>
    </row>
    <row r="19766" ht="14.25" customHeight="1">
      <c r="V19766" s="1"/>
    </row>
    <row r="19767" ht="14.25" customHeight="1">
      <c r="V19767" s="1"/>
    </row>
    <row r="19768" ht="14.25" customHeight="1">
      <c r="V19768" s="1"/>
    </row>
    <row r="19769" ht="14.25" customHeight="1">
      <c r="V19769" s="1"/>
    </row>
    <row r="19770" ht="14.25" customHeight="1">
      <c r="V19770" s="1"/>
    </row>
    <row r="19771" ht="14.25" customHeight="1">
      <c r="V19771" s="1"/>
    </row>
    <row r="19772" ht="14.25" customHeight="1">
      <c r="V19772" s="1"/>
    </row>
    <row r="19773" ht="14.25" customHeight="1">
      <c r="V19773" s="1"/>
    </row>
    <row r="19774" ht="14.25" customHeight="1">
      <c r="V19774" s="1"/>
    </row>
    <row r="19775" ht="14.25" customHeight="1">
      <c r="V19775" s="1"/>
    </row>
    <row r="19776" ht="14.25" customHeight="1">
      <c r="V19776" s="1"/>
    </row>
    <row r="19777" ht="14.25" customHeight="1">
      <c r="V19777" s="1"/>
    </row>
    <row r="19778" ht="14.25" customHeight="1">
      <c r="V19778" s="1"/>
    </row>
    <row r="19779" ht="14.25" customHeight="1">
      <c r="V19779" s="1"/>
    </row>
    <row r="19780" ht="14.25" customHeight="1">
      <c r="V19780" s="1"/>
    </row>
    <row r="19781" ht="14.25" customHeight="1">
      <c r="V19781" s="1"/>
    </row>
    <row r="19782" ht="14.25" customHeight="1">
      <c r="V19782" s="1"/>
    </row>
    <row r="19783" ht="14.25" customHeight="1">
      <c r="V19783" s="1"/>
    </row>
    <row r="19784" ht="14.25" customHeight="1">
      <c r="V19784" s="1"/>
    </row>
    <row r="19785" ht="14.25" customHeight="1">
      <c r="V19785" s="1"/>
    </row>
    <row r="19786" ht="14.25" customHeight="1">
      <c r="V19786" s="1"/>
    </row>
    <row r="19787" ht="14.25" customHeight="1">
      <c r="V19787" s="1"/>
    </row>
    <row r="19788" ht="14.25" customHeight="1">
      <c r="V19788" s="1"/>
    </row>
    <row r="19789" ht="14.25" customHeight="1">
      <c r="V19789" s="1"/>
    </row>
    <row r="19790" ht="14.25" customHeight="1">
      <c r="V19790" s="1"/>
    </row>
    <row r="19791" ht="14.25" customHeight="1">
      <c r="V19791" s="1"/>
    </row>
    <row r="19792" ht="14.25" customHeight="1">
      <c r="V19792" s="1"/>
    </row>
    <row r="19793" ht="14.25" customHeight="1">
      <c r="V19793" s="1"/>
    </row>
    <row r="19794" ht="14.25" customHeight="1">
      <c r="V19794" s="1"/>
    </row>
    <row r="19795" ht="14.25" customHeight="1">
      <c r="V19795" s="1"/>
    </row>
    <row r="19796" ht="14.25" customHeight="1">
      <c r="V19796" s="1"/>
    </row>
    <row r="19797" ht="14.25" customHeight="1">
      <c r="V19797" s="1"/>
    </row>
    <row r="19798" ht="14.25" customHeight="1">
      <c r="V19798" s="1"/>
    </row>
    <row r="19799" ht="14.25" customHeight="1">
      <c r="V19799" s="1"/>
    </row>
    <row r="19800" ht="14.25" customHeight="1">
      <c r="V19800" s="1"/>
    </row>
    <row r="19801" ht="14.25" customHeight="1">
      <c r="V19801" s="1"/>
    </row>
    <row r="19802" ht="14.25" customHeight="1">
      <c r="V19802" s="1"/>
    </row>
    <row r="19803" ht="14.25" customHeight="1">
      <c r="V19803" s="1"/>
    </row>
    <row r="19804" ht="14.25" customHeight="1">
      <c r="V19804" s="1"/>
    </row>
    <row r="19805" ht="14.25" customHeight="1">
      <c r="V19805" s="1"/>
    </row>
    <row r="19806" ht="14.25" customHeight="1">
      <c r="V19806" s="1"/>
    </row>
    <row r="19807" ht="14.25" customHeight="1">
      <c r="V19807" s="1"/>
    </row>
    <row r="19808" ht="14.25" customHeight="1">
      <c r="V19808" s="1"/>
    </row>
    <row r="19809" ht="14.25" customHeight="1">
      <c r="V19809" s="1"/>
    </row>
    <row r="19810" ht="14.25" customHeight="1">
      <c r="V19810" s="1"/>
    </row>
    <row r="19811" ht="14.25" customHeight="1">
      <c r="V19811" s="1"/>
    </row>
    <row r="19812" ht="14.25" customHeight="1">
      <c r="V19812" s="1"/>
    </row>
    <row r="19813" ht="14.25" customHeight="1">
      <c r="V19813" s="1"/>
    </row>
    <row r="19814" ht="14.25" customHeight="1">
      <c r="V19814" s="1"/>
    </row>
    <row r="19815" ht="14.25" customHeight="1">
      <c r="V19815" s="1"/>
    </row>
    <row r="19816" ht="14.25" customHeight="1">
      <c r="V19816" s="1"/>
    </row>
    <row r="19817" ht="14.25" customHeight="1">
      <c r="V19817" s="1"/>
    </row>
    <row r="19818" ht="14.25" customHeight="1">
      <c r="V19818" s="1"/>
    </row>
    <row r="19819" ht="14.25" customHeight="1">
      <c r="V19819" s="1"/>
    </row>
    <row r="19820" ht="14.25" customHeight="1">
      <c r="V19820" s="1"/>
    </row>
    <row r="19821" ht="14.25" customHeight="1">
      <c r="V19821" s="1"/>
    </row>
    <row r="19822" ht="14.25" customHeight="1">
      <c r="V19822" s="1"/>
    </row>
    <row r="19823" ht="14.25" customHeight="1">
      <c r="V19823" s="1"/>
    </row>
    <row r="19824" ht="14.25" customHeight="1">
      <c r="V19824" s="1"/>
    </row>
    <row r="19825" ht="14.25" customHeight="1">
      <c r="V19825" s="1"/>
    </row>
    <row r="19826" ht="14.25" customHeight="1">
      <c r="V19826" s="1"/>
    </row>
    <row r="19827" ht="14.25" customHeight="1">
      <c r="V19827" s="1"/>
    </row>
    <row r="19828" ht="14.25" customHeight="1">
      <c r="V19828" s="1"/>
    </row>
    <row r="19829" ht="14.25" customHeight="1">
      <c r="V19829" s="1"/>
    </row>
    <row r="19830" ht="14.25" customHeight="1">
      <c r="V19830" s="1"/>
    </row>
    <row r="19831" ht="14.25" customHeight="1">
      <c r="V19831" s="1"/>
    </row>
    <row r="19832" ht="14.25" customHeight="1">
      <c r="V19832" s="1"/>
    </row>
    <row r="19833" ht="14.25" customHeight="1">
      <c r="V19833" s="1"/>
    </row>
    <row r="19834" ht="14.25" customHeight="1">
      <c r="V19834" s="1"/>
    </row>
    <row r="19835" ht="14.25" customHeight="1">
      <c r="V19835" s="1"/>
    </row>
    <row r="19836" ht="14.25" customHeight="1">
      <c r="V19836" s="1"/>
    </row>
    <row r="19837" ht="14.25" customHeight="1">
      <c r="V19837" s="1"/>
    </row>
    <row r="19838" ht="14.25" customHeight="1">
      <c r="V19838" s="1"/>
    </row>
    <row r="19839" ht="14.25" customHeight="1">
      <c r="V19839" s="1"/>
    </row>
    <row r="19840" ht="14.25" customHeight="1">
      <c r="V19840" s="1"/>
    </row>
    <row r="19841" ht="14.25" customHeight="1">
      <c r="V19841" s="1"/>
    </row>
    <row r="19842" ht="14.25" customHeight="1">
      <c r="V19842" s="1"/>
    </row>
    <row r="19843" ht="14.25" customHeight="1">
      <c r="V19843" s="1"/>
    </row>
    <row r="19844" ht="14.25" customHeight="1">
      <c r="V19844" s="1"/>
    </row>
    <row r="19845" ht="14.25" customHeight="1">
      <c r="V19845" s="1"/>
    </row>
    <row r="19846" ht="14.25" customHeight="1">
      <c r="V19846" s="1"/>
    </row>
    <row r="19847" ht="14.25" customHeight="1">
      <c r="V19847" s="1"/>
    </row>
    <row r="19848" ht="14.25" customHeight="1">
      <c r="V19848" s="1"/>
    </row>
    <row r="19849" ht="14.25" customHeight="1">
      <c r="V19849" s="1"/>
    </row>
    <row r="19850" ht="14.25" customHeight="1">
      <c r="V19850" s="1"/>
    </row>
    <row r="19851" ht="14.25" customHeight="1">
      <c r="V19851" s="1"/>
    </row>
    <row r="19852" ht="14.25" customHeight="1">
      <c r="V19852" s="1"/>
    </row>
    <row r="19853" ht="14.25" customHeight="1">
      <c r="V19853" s="1"/>
    </row>
    <row r="19854" ht="14.25" customHeight="1">
      <c r="V19854" s="1"/>
    </row>
    <row r="19855" ht="14.25" customHeight="1">
      <c r="V19855" s="1"/>
    </row>
    <row r="19856" ht="14.25" customHeight="1">
      <c r="V19856" s="1"/>
    </row>
    <row r="19857" ht="14.25" customHeight="1">
      <c r="V19857" s="1"/>
    </row>
    <row r="19858" ht="14.25" customHeight="1">
      <c r="V19858" s="1"/>
    </row>
    <row r="19859" ht="14.25" customHeight="1">
      <c r="V19859" s="1"/>
    </row>
    <row r="19860" ht="14.25" customHeight="1">
      <c r="V19860" s="1"/>
    </row>
    <row r="19861" ht="14.25" customHeight="1">
      <c r="V19861" s="1"/>
    </row>
    <row r="19862" ht="14.25" customHeight="1">
      <c r="V19862" s="1"/>
    </row>
    <row r="19863" ht="14.25" customHeight="1">
      <c r="V19863" s="1"/>
    </row>
    <row r="19864" ht="14.25" customHeight="1">
      <c r="V19864" s="1"/>
    </row>
    <row r="19865" ht="14.25" customHeight="1">
      <c r="V19865" s="1"/>
    </row>
    <row r="19866" ht="14.25" customHeight="1">
      <c r="V19866" s="1"/>
    </row>
    <row r="19867" ht="14.25" customHeight="1">
      <c r="V19867" s="1"/>
    </row>
    <row r="19868" ht="14.25" customHeight="1">
      <c r="V19868" s="1"/>
    </row>
    <row r="19869" ht="14.25" customHeight="1">
      <c r="V19869" s="1"/>
    </row>
    <row r="19870" ht="14.25" customHeight="1">
      <c r="V19870" s="1"/>
    </row>
    <row r="19871" ht="14.25" customHeight="1">
      <c r="V19871" s="1"/>
    </row>
    <row r="19872" ht="14.25" customHeight="1">
      <c r="V19872" s="1"/>
    </row>
    <row r="19873" ht="14.25" customHeight="1">
      <c r="V19873" s="1"/>
    </row>
    <row r="19874" ht="14.25" customHeight="1">
      <c r="V19874" s="1"/>
    </row>
    <row r="19875" ht="14.25" customHeight="1">
      <c r="V19875" s="1"/>
    </row>
    <row r="19876" ht="14.25" customHeight="1">
      <c r="V19876" s="1"/>
    </row>
    <row r="19877" ht="14.25" customHeight="1">
      <c r="V19877" s="1"/>
    </row>
    <row r="19878" ht="14.25" customHeight="1">
      <c r="V19878" s="1"/>
    </row>
    <row r="19879" ht="14.25" customHeight="1">
      <c r="V19879" s="1"/>
    </row>
    <row r="19880" ht="14.25" customHeight="1">
      <c r="V19880" s="1"/>
    </row>
    <row r="19881" ht="14.25" customHeight="1">
      <c r="V19881" s="1"/>
    </row>
    <row r="19882" ht="14.25" customHeight="1">
      <c r="V19882" s="1"/>
    </row>
    <row r="19883" ht="14.25" customHeight="1">
      <c r="V19883" s="1"/>
    </row>
    <row r="19884" ht="14.25" customHeight="1">
      <c r="V19884" s="1"/>
    </row>
    <row r="19885" ht="14.25" customHeight="1">
      <c r="V19885" s="1"/>
    </row>
    <row r="19886" ht="14.25" customHeight="1">
      <c r="V19886" s="1"/>
    </row>
    <row r="19887" ht="14.25" customHeight="1">
      <c r="V19887" s="1"/>
    </row>
    <row r="19888" ht="14.25" customHeight="1">
      <c r="V19888" s="1"/>
    </row>
    <row r="19889" ht="14.25" customHeight="1">
      <c r="V19889" s="1"/>
    </row>
    <row r="19890" ht="14.25" customHeight="1">
      <c r="V19890" s="1"/>
    </row>
    <row r="19891" ht="14.25" customHeight="1">
      <c r="V19891" s="1"/>
    </row>
    <row r="19892" ht="14.25" customHeight="1">
      <c r="V19892" s="1"/>
    </row>
    <row r="19893" ht="14.25" customHeight="1">
      <c r="V19893" s="1"/>
    </row>
    <row r="19894" ht="14.25" customHeight="1">
      <c r="V19894" s="1"/>
    </row>
    <row r="19895" ht="14.25" customHeight="1">
      <c r="V19895" s="1"/>
    </row>
    <row r="19896" ht="14.25" customHeight="1">
      <c r="V19896" s="1"/>
    </row>
    <row r="19897" ht="14.25" customHeight="1">
      <c r="V19897" s="1"/>
    </row>
    <row r="19898" ht="14.25" customHeight="1">
      <c r="V19898" s="1"/>
    </row>
    <row r="19899" ht="14.25" customHeight="1">
      <c r="V19899" s="1"/>
    </row>
    <row r="19900" ht="14.25" customHeight="1">
      <c r="V19900" s="1"/>
    </row>
    <row r="19901" ht="14.25" customHeight="1">
      <c r="V19901" s="1"/>
    </row>
    <row r="19902" ht="14.25" customHeight="1">
      <c r="V19902" s="1"/>
    </row>
    <row r="19903" ht="14.25" customHeight="1">
      <c r="V19903" s="1"/>
    </row>
    <row r="19904" ht="14.25" customHeight="1">
      <c r="V19904" s="1"/>
    </row>
    <row r="19905" ht="14.25" customHeight="1">
      <c r="V19905" s="1"/>
    </row>
    <row r="19906" ht="14.25" customHeight="1">
      <c r="V19906" s="1"/>
    </row>
    <row r="19907" ht="14.25" customHeight="1">
      <c r="V19907" s="1"/>
    </row>
    <row r="19908" ht="14.25" customHeight="1">
      <c r="V19908" s="1"/>
    </row>
    <row r="19909" ht="14.25" customHeight="1">
      <c r="V19909" s="1"/>
    </row>
    <row r="19910" ht="14.25" customHeight="1">
      <c r="V19910" s="1"/>
    </row>
    <row r="19911" ht="14.25" customHeight="1">
      <c r="V19911" s="1"/>
    </row>
    <row r="19912" ht="14.25" customHeight="1">
      <c r="V19912" s="1"/>
    </row>
    <row r="19913" ht="14.25" customHeight="1">
      <c r="V19913" s="1"/>
    </row>
    <row r="19914" ht="14.25" customHeight="1">
      <c r="V19914" s="1"/>
    </row>
    <row r="19915" ht="14.25" customHeight="1">
      <c r="V19915" s="1"/>
    </row>
    <row r="19916" ht="14.25" customHeight="1">
      <c r="V19916" s="1"/>
    </row>
    <row r="19917" ht="14.25" customHeight="1">
      <c r="V19917" s="1"/>
    </row>
    <row r="19918" ht="14.25" customHeight="1">
      <c r="V19918" s="1"/>
    </row>
    <row r="19919" ht="14.25" customHeight="1">
      <c r="V19919" s="1"/>
    </row>
    <row r="19920" ht="14.25" customHeight="1">
      <c r="V19920" s="1"/>
    </row>
    <row r="19921" ht="14.25" customHeight="1">
      <c r="V19921" s="1"/>
    </row>
    <row r="19922" ht="14.25" customHeight="1">
      <c r="V19922" s="1"/>
    </row>
    <row r="19923" ht="14.25" customHeight="1">
      <c r="V19923" s="1"/>
    </row>
    <row r="19924" ht="14.25" customHeight="1">
      <c r="V19924" s="1"/>
    </row>
    <row r="19925" ht="14.25" customHeight="1">
      <c r="V19925" s="1"/>
    </row>
    <row r="19926" ht="14.25" customHeight="1">
      <c r="V19926" s="1"/>
    </row>
    <row r="19927" ht="14.25" customHeight="1">
      <c r="V19927" s="1"/>
    </row>
    <row r="19928" ht="14.25" customHeight="1">
      <c r="V19928" s="1"/>
    </row>
    <row r="19929" ht="14.25" customHeight="1">
      <c r="V19929" s="1"/>
    </row>
    <row r="19930" ht="14.25" customHeight="1">
      <c r="V19930" s="1"/>
    </row>
    <row r="19931" ht="14.25" customHeight="1">
      <c r="V19931" s="1"/>
    </row>
    <row r="19932" ht="14.25" customHeight="1">
      <c r="V19932" s="1"/>
    </row>
    <row r="19933" ht="14.25" customHeight="1">
      <c r="V19933" s="1"/>
    </row>
    <row r="19934" ht="14.25" customHeight="1">
      <c r="V19934" s="1"/>
    </row>
    <row r="19935" ht="14.25" customHeight="1">
      <c r="V19935" s="1"/>
    </row>
    <row r="19936" ht="14.25" customHeight="1">
      <c r="V19936" s="1"/>
    </row>
    <row r="19937" ht="14.25" customHeight="1">
      <c r="V19937" s="1"/>
    </row>
    <row r="19938" ht="14.25" customHeight="1">
      <c r="V19938" s="1"/>
    </row>
    <row r="19939" ht="14.25" customHeight="1">
      <c r="V19939" s="1"/>
    </row>
    <row r="19940" ht="14.25" customHeight="1">
      <c r="V19940" s="1"/>
    </row>
    <row r="19941" ht="14.25" customHeight="1">
      <c r="V19941" s="1"/>
    </row>
    <row r="19942" ht="14.25" customHeight="1">
      <c r="V19942" s="1"/>
    </row>
    <row r="19943" ht="14.25" customHeight="1">
      <c r="V19943" s="1"/>
    </row>
    <row r="19944" ht="14.25" customHeight="1">
      <c r="V19944" s="1"/>
    </row>
    <row r="19945" ht="14.25" customHeight="1">
      <c r="V19945" s="1"/>
    </row>
    <row r="19946" ht="14.25" customHeight="1">
      <c r="V19946" s="1"/>
    </row>
    <row r="19947" ht="14.25" customHeight="1">
      <c r="V19947" s="1"/>
    </row>
    <row r="19948" ht="14.25" customHeight="1">
      <c r="V19948" s="1"/>
    </row>
    <row r="19949" ht="14.25" customHeight="1">
      <c r="V19949" s="1"/>
    </row>
    <row r="19950" ht="14.25" customHeight="1">
      <c r="V19950" s="1"/>
    </row>
    <row r="19951" ht="14.25" customHeight="1">
      <c r="V19951" s="1"/>
    </row>
    <row r="19952" ht="14.25" customHeight="1">
      <c r="V19952" s="1"/>
    </row>
    <row r="19953" ht="14.25" customHeight="1">
      <c r="V19953" s="1"/>
    </row>
    <row r="19954" ht="14.25" customHeight="1">
      <c r="V19954" s="1"/>
    </row>
    <row r="19955" ht="14.25" customHeight="1">
      <c r="V19955" s="1"/>
    </row>
    <row r="19956" ht="14.25" customHeight="1">
      <c r="V19956" s="1"/>
    </row>
    <row r="19957" ht="14.25" customHeight="1">
      <c r="V19957" s="1"/>
    </row>
    <row r="19958" ht="14.25" customHeight="1">
      <c r="V19958" s="1"/>
    </row>
    <row r="19959" ht="14.25" customHeight="1">
      <c r="V19959" s="1"/>
    </row>
    <row r="19960" ht="14.25" customHeight="1">
      <c r="V19960" s="1"/>
    </row>
    <row r="19961" ht="14.25" customHeight="1">
      <c r="V19961" s="1"/>
    </row>
    <row r="19962" ht="14.25" customHeight="1">
      <c r="V19962" s="1"/>
    </row>
    <row r="19963" ht="14.25" customHeight="1">
      <c r="V19963" s="1"/>
    </row>
    <row r="19964" ht="14.25" customHeight="1">
      <c r="V19964" s="1"/>
    </row>
    <row r="19965" ht="14.25" customHeight="1">
      <c r="V19965" s="1"/>
    </row>
    <row r="19966" ht="14.25" customHeight="1">
      <c r="V19966" s="1"/>
    </row>
    <row r="19967" ht="14.25" customHeight="1">
      <c r="V19967" s="1"/>
    </row>
    <row r="19968" ht="14.25" customHeight="1">
      <c r="V19968" s="1"/>
    </row>
    <row r="19969" ht="14.25" customHeight="1">
      <c r="V19969" s="1"/>
    </row>
    <row r="19970" ht="14.25" customHeight="1">
      <c r="V19970" s="1"/>
    </row>
    <row r="19971" ht="14.25" customHeight="1">
      <c r="V19971" s="1"/>
    </row>
    <row r="19972" ht="14.25" customHeight="1">
      <c r="V19972" s="1"/>
    </row>
    <row r="19973" ht="14.25" customHeight="1">
      <c r="V19973" s="1"/>
    </row>
    <row r="19974" ht="14.25" customHeight="1">
      <c r="V19974" s="1"/>
    </row>
    <row r="19975" ht="14.25" customHeight="1">
      <c r="V19975" s="1"/>
    </row>
    <row r="19976" ht="14.25" customHeight="1">
      <c r="V19976" s="1"/>
    </row>
    <row r="19977" ht="14.25" customHeight="1">
      <c r="V19977" s="1"/>
    </row>
    <row r="19978" ht="14.25" customHeight="1">
      <c r="V19978" s="1"/>
    </row>
    <row r="19979" ht="14.25" customHeight="1">
      <c r="V19979" s="1"/>
    </row>
    <row r="19980" ht="14.25" customHeight="1">
      <c r="V19980" s="1"/>
    </row>
    <row r="19981" ht="14.25" customHeight="1">
      <c r="V19981" s="1"/>
    </row>
    <row r="19982" ht="14.25" customHeight="1">
      <c r="V19982" s="1"/>
    </row>
    <row r="19983" ht="14.25" customHeight="1">
      <c r="V19983" s="1"/>
    </row>
    <row r="19984" ht="14.25" customHeight="1">
      <c r="V19984" s="1"/>
    </row>
    <row r="19985" ht="14.25" customHeight="1">
      <c r="V19985" s="1"/>
    </row>
    <row r="19986" ht="14.25" customHeight="1">
      <c r="V19986" s="1"/>
    </row>
    <row r="19987" ht="14.25" customHeight="1">
      <c r="V19987" s="1"/>
    </row>
    <row r="19988" ht="14.25" customHeight="1">
      <c r="V19988" s="1"/>
    </row>
    <row r="19989" ht="14.25" customHeight="1">
      <c r="V19989" s="1"/>
    </row>
    <row r="19990" ht="14.25" customHeight="1">
      <c r="V19990" s="1"/>
    </row>
    <row r="19991" ht="14.25" customHeight="1">
      <c r="V19991" s="1"/>
    </row>
    <row r="19992" ht="14.25" customHeight="1">
      <c r="V19992" s="1"/>
    </row>
    <row r="19993" ht="14.25" customHeight="1">
      <c r="V19993" s="1"/>
    </row>
    <row r="19994" ht="14.25" customHeight="1">
      <c r="V19994" s="1"/>
    </row>
    <row r="19995" ht="14.25" customHeight="1">
      <c r="V19995" s="1"/>
    </row>
    <row r="19996" ht="14.25" customHeight="1">
      <c r="V19996" s="1"/>
    </row>
    <row r="19997" ht="14.25" customHeight="1">
      <c r="V19997" s="1"/>
    </row>
    <row r="19998" ht="14.25" customHeight="1">
      <c r="V19998" s="1"/>
    </row>
    <row r="19999" ht="14.25" customHeight="1">
      <c r="V19999" s="1"/>
    </row>
    <row r="20000" ht="14.25" customHeight="1">
      <c r="V20000" s="1"/>
    </row>
    <row r="20001" ht="14.25" customHeight="1">
      <c r="V20001" s="1"/>
    </row>
    <row r="20002" ht="14.25" customHeight="1">
      <c r="V20002" s="1"/>
    </row>
    <row r="20003" ht="14.25" customHeight="1">
      <c r="V20003" s="1"/>
    </row>
    <row r="20004" ht="14.25" customHeight="1">
      <c r="V20004" s="1"/>
    </row>
    <row r="20005" ht="14.25" customHeight="1">
      <c r="V20005" s="1"/>
    </row>
    <row r="20006" ht="14.25" customHeight="1">
      <c r="V20006" s="1"/>
    </row>
    <row r="20007" ht="14.25" customHeight="1">
      <c r="V20007" s="1"/>
    </row>
    <row r="20008" ht="14.25" customHeight="1">
      <c r="V20008" s="1"/>
    </row>
    <row r="20009" ht="14.25" customHeight="1">
      <c r="V20009" s="1"/>
    </row>
    <row r="20010" ht="14.25" customHeight="1">
      <c r="V20010" s="1"/>
    </row>
    <row r="20011" ht="14.25" customHeight="1">
      <c r="V20011" s="1"/>
    </row>
    <row r="20012" ht="14.25" customHeight="1">
      <c r="V20012" s="1"/>
    </row>
    <row r="20013" ht="14.25" customHeight="1">
      <c r="V20013" s="1"/>
    </row>
    <row r="20014" ht="14.25" customHeight="1">
      <c r="V20014" s="1"/>
    </row>
    <row r="20015" ht="14.25" customHeight="1">
      <c r="V20015" s="1"/>
    </row>
    <row r="20016" ht="14.25" customHeight="1">
      <c r="V20016" s="1"/>
    </row>
    <row r="20017" ht="14.25" customHeight="1">
      <c r="V20017" s="1"/>
    </row>
    <row r="20018" ht="14.25" customHeight="1">
      <c r="V20018" s="1"/>
    </row>
    <row r="20019" ht="14.25" customHeight="1">
      <c r="V20019" s="1"/>
    </row>
    <row r="20020" ht="14.25" customHeight="1">
      <c r="V20020" s="1"/>
    </row>
    <row r="20021" ht="14.25" customHeight="1">
      <c r="V20021" s="1"/>
    </row>
    <row r="20022" ht="14.25" customHeight="1">
      <c r="V20022" s="1"/>
    </row>
    <row r="20023" ht="14.25" customHeight="1">
      <c r="V20023" s="1"/>
    </row>
    <row r="20024" ht="14.25" customHeight="1">
      <c r="V20024" s="1"/>
    </row>
    <row r="20025" ht="14.25" customHeight="1">
      <c r="V20025" s="1"/>
    </row>
    <row r="20026" ht="14.25" customHeight="1">
      <c r="V20026" s="1"/>
    </row>
    <row r="20027" ht="14.25" customHeight="1">
      <c r="V20027" s="1"/>
    </row>
    <row r="20028" ht="14.25" customHeight="1">
      <c r="V20028" s="1"/>
    </row>
    <row r="20029" ht="14.25" customHeight="1">
      <c r="V20029" s="1"/>
    </row>
    <row r="20030" ht="14.25" customHeight="1">
      <c r="V20030" s="1"/>
    </row>
    <row r="20031" ht="14.25" customHeight="1">
      <c r="V20031" s="1"/>
    </row>
    <row r="20032" ht="14.25" customHeight="1">
      <c r="V20032" s="1"/>
    </row>
    <row r="20033" ht="14.25" customHeight="1">
      <c r="V20033" s="1"/>
    </row>
    <row r="20034" ht="14.25" customHeight="1">
      <c r="V20034" s="1"/>
    </row>
    <row r="20035" ht="14.25" customHeight="1">
      <c r="V20035" s="1"/>
    </row>
    <row r="20036" ht="14.25" customHeight="1">
      <c r="V20036" s="1"/>
    </row>
    <row r="20037" ht="14.25" customHeight="1">
      <c r="V20037" s="1"/>
    </row>
    <row r="20038" ht="14.25" customHeight="1">
      <c r="V20038" s="1"/>
    </row>
    <row r="20039" ht="14.25" customHeight="1">
      <c r="V20039" s="1"/>
    </row>
    <row r="20040" ht="14.25" customHeight="1">
      <c r="V20040" s="1"/>
    </row>
    <row r="20041" ht="14.25" customHeight="1">
      <c r="V20041" s="1"/>
    </row>
    <row r="20042" ht="14.25" customHeight="1">
      <c r="V20042" s="1"/>
    </row>
    <row r="20043" ht="14.25" customHeight="1">
      <c r="V20043" s="1"/>
    </row>
    <row r="20044" ht="14.25" customHeight="1">
      <c r="V20044" s="1"/>
    </row>
    <row r="20045" ht="14.25" customHeight="1">
      <c r="V20045" s="1"/>
    </row>
    <row r="20046" ht="14.25" customHeight="1">
      <c r="V20046" s="1"/>
    </row>
    <row r="20047" ht="14.25" customHeight="1">
      <c r="V20047" s="1"/>
    </row>
    <row r="20048" ht="14.25" customHeight="1">
      <c r="V20048" s="1"/>
    </row>
    <row r="20049" ht="14.25" customHeight="1">
      <c r="V20049" s="1"/>
    </row>
    <row r="20050" ht="14.25" customHeight="1">
      <c r="V20050" s="1"/>
    </row>
    <row r="20051" ht="14.25" customHeight="1">
      <c r="V20051" s="1"/>
    </row>
    <row r="20052" ht="14.25" customHeight="1">
      <c r="V20052" s="1"/>
    </row>
    <row r="20053" ht="14.25" customHeight="1">
      <c r="V20053" s="1"/>
    </row>
    <row r="20054" ht="14.25" customHeight="1">
      <c r="V20054" s="1"/>
    </row>
    <row r="20055" ht="14.25" customHeight="1">
      <c r="V20055" s="1"/>
    </row>
    <row r="20056" ht="14.25" customHeight="1">
      <c r="V20056" s="1"/>
    </row>
    <row r="20057" ht="14.25" customHeight="1">
      <c r="V20057" s="1"/>
    </row>
    <row r="20058" ht="14.25" customHeight="1">
      <c r="V20058" s="1"/>
    </row>
    <row r="20059" ht="14.25" customHeight="1">
      <c r="V20059" s="1"/>
    </row>
    <row r="20060" ht="14.25" customHeight="1">
      <c r="V20060" s="1"/>
    </row>
    <row r="20061" ht="14.25" customHeight="1">
      <c r="V20061" s="1"/>
    </row>
    <row r="20062" ht="14.25" customHeight="1">
      <c r="V20062" s="1"/>
    </row>
    <row r="20063" ht="14.25" customHeight="1">
      <c r="V20063" s="1"/>
    </row>
    <row r="20064" ht="14.25" customHeight="1">
      <c r="V20064" s="1"/>
    </row>
    <row r="20065" ht="14.25" customHeight="1">
      <c r="V20065" s="1"/>
    </row>
    <row r="20066" ht="14.25" customHeight="1">
      <c r="V20066" s="1"/>
    </row>
    <row r="20067" ht="14.25" customHeight="1">
      <c r="V20067" s="1"/>
    </row>
    <row r="20068" ht="14.25" customHeight="1">
      <c r="V20068" s="1"/>
    </row>
    <row r="20069" ht="14.25" customHeight="1">
      <c r="V20069" s="1"/>
    </row>
    <row r="20070" ht="14.25" customHeight="1">
      <c r="V20070" s="1"/>
    </row>
    <row r="20071" ht="14.25" customHeight="1">
      <c r="V20071" s="1"/>
    </row>
    <row r="20072" ht="14.25" customHeight="1">
      <c r="V20072" s="1"/>
    </row>
    <row r="20073" ht="14.25" customHeight="1">
      <c r="V20073" s="1"/>
    </row>
    <row r="20074" ht="14.25" customHeight="1">
      <c r="V20074" s="1"/>
    </row>
    <row r="20075" ht="14.25" customHeight="1">
      <c r="V20075" s="1"/>
    </row>
    <row r="20076" ht="14.25" customHeight="1">
      <c r="V20076" s="1"/>
    </row>
    <row r="20077" ht="14.25" customHeight="1">
      <c r="V20077" s="1"/>
    </row>
    <row r="20078" ht="14.25" customHeight="1">
      <c r="V20078" s="1"/>
    </row>
    <row r="20079" ht="14.25" customHeight="1">
      <c r="V20079" s="1"/>
    </row>
    <row r="20080" ht="14.25" customHeight="1">
      <c r="V20080" s="1"/>
    </row>
    <row r="20081" ht="14.25" customHeight="1">
      <c r="V20081" s="1"/>
    </row>
    <row r="20082" ht="14.25" customHeight="1">
      <c r="V20082" s="1"/>
    </row>
    <row r="20083" ht="14.25" customHeight="1">
      <c r="V20083" s="1"/>
    </row>
    <row r="20084" ht="14.25" customHeight="1">
      <c r="V20084" s="1"/>
    </row>
    <row r="20085" ht="14.25" customHeight="1">
      <c r="V20085" s="1"/>
    </row>
    <row r="20086" ht="14.25" customHeight="1">
      <c r="V20086" s="1"/>
    </row>
    <row r="20087" ht="14.25" customHeight="1">
      <c r="V20087" s="1"/>
    </row>
    <row r="20088" ht="14.25" customHeight="1">
      <c r="V20088" s="1"/>
    </row>
    <row r="20089" ht="14.25" customHeight="1">
      <c r="V20089" s="1"/>
    </row>
    <row r="20090" ht="14.25" customHeight="1">
      <c r="V20090" s="1"/>
    </row>
    <row r="20091" ht="14.25" customHeight="1">
      <c r="V20091" s="1"/>
    </row>
    <row r="20092" ht="14.25" customHeight="1">
      <c r="V20092" s="1"/>
    </row>
    <row r="20093" ht="14.25" customHeight="1">
      <c r="V20093" s="1"/>
    </row>
    <row r="20094" ht="14.25" customHeight="1">
      <c r="V20094" s="1"/>
    </row>
    <row r="20095" ht="14.25" customHeight="1">
      <c r="V20095" s="1"/>
    </row>
    <row r="20096" ht="14.25" customHeight="1">
      <c r="V20096" s="1"/>
    </row>
    <row r="20097" ht="14.25" customHeight="1">
      <c r="V20097" s="1"/>
    </row>
    <row r="20098" ht="14.25" customHeight="1">
      <c r="V20098" s="1"/>
    </row>
    <row r="20099" ht="14.25" customHeight="1">
      <c r="V20099" s="1"/>
    </row>
    <row r="20100" ht="14.25" customHeight="1">
      <c r="V20100" s="1"/>
    </row>
    <row r="20101" ht="14.25" customHeight="1">
      <c r="V20101" s="1"/>
    </row>
    <row r="20102" ht="14.25" customHeight="1">
      <c r="V20102" s="1"/>
    </row>
    <row r="20103" ht="14.25" customHeight="1">
      <c r="V20103" s="1"/>
    </row>
    <row r="20104" ht="14.25" customHeight="1">
      <c r="V20104" s="1"/>
    </row>
    <row r="20105" ht="14.25" customHeight="1">
      <c r="V20105" s="1"/>
    </row>
    <row r="20106" ht="14.25" customHeight="1">
      <c r="V20106" s="1"/>
    </row>
    <row r="20107" ht="14.25" customHeight="1">
      <c r="V20107" s="1"/>
    </row>
    <row r="20108" ht="14.25" customHeight="1">
      <c r="V20108" s="1"/>
    </row>
    <row r="20109" ht="14.25" customHeight="1">
      <c r="V20109" s="1"/>
    </row>
    <row r="20110" ht="14.25" customHeight="1">
      <c r="V20110" s="1"/>
    </row>
    <row r="20111" ht="14.25" customHeight="1">
      <c r="V20111" s="1"/>
    </row>
    <row r="20112" ht="14.25" customHeight="1">
      <c r="V20112" s="1"/>
    </row>
    <row r="20113" ht="14.25" customHeight="1">
      <c r="V20113" s="1"/>
    </row>
    <row r="20114" ht="14.25" customHeight="1">
      <c r="V20114" s="1"/>
    </row>
    <row r="20115" ht="14.25" customHeight="1">
      <c r="V20115" s="1"/>
    </row>
    <row r="20116" ht="14.25" customHeight="1">
      <c r="V20116" s="1"/>
    </row>
    <row r="20117" ht="14.25" customHeight="1">
      <c r="V20117" s="1"/>
    </row>
    <row r="20118" ht="14.25" customHeight="1">
      <c r="V20118" s="1"/>
    </row>
    <row r="20119" ht="14.25" customHeight="1">
      <c r="V20119" s="1"/>
    </row>
    <row r="20120" ht="14.25" customHeight="1">
      <c r="V20120" s="1"/>
    </row>
    <row r="20121" ht="14.25" customHeight="1">
      <c r="V20121" s="1"/>
    </row>
    <row r="20122" ht="14.25" customHeight="1">
      <c r="V20122" s="1"/>
    </row>
    <row r="20123" ht="14.25" customHeight="1">
      <c r="V20123" s="1"/>
    </row>
    <row r="20124" ht="14.25" customHeight="1">
      <c r="V20124" s="1"/>
    </row>
    <row r="20125" ht="14.25" customHeight="1">
      <c r="V20125" s="1"/>
    </row>
    <row r="20126" ht="14.25" customHeight="1">
      <c r="V20126" s="1"/>
    </row>
    <row r="20127" ht="14.25" customHeight="1">
      <c r="V20127" s="1"/>
    </row>
    <row r="20128" ht="14.25" customHeight="1">
      <c r="V20128" s="1"/>
    </row>
    <row r="20129" ht="14.25" customHeight="1">
      <c r="V20129" s="1"/>
    </row>
    <row r="20130" ht="14.25" customHeight="1">
      <c r="V20130" s="1"/>
    </row>
    <row r="20131" ht="14.25" customHeight="1">
      <c r="V20131" s="1"/>
    </row>
    <row r="20132" ht="14.25" customHeight="1">
      <c r="V20132" s="1"/>
    </row>
    <row r="20133" ht="14.25" customHeight="1">
      <c r="V20133" s="1"/>
    </row>
    <row r="20134" ht="14.25" customHeight="1">
      <c r="V20134" s="1"/>
    </row>
    <row r="20135" ht="14.25" customHeight="1">
      <c r="V20135" s="1"/>
    </row>
    <row r="20136" ht="14.25" customHeight="1">
      <c r="V20136" s="1"/>
    </row>
    <row r="20137" ht="14.25" customHeight="1">
      <c r="V20137" s="1"/>
    </row>
    <row r="20138" ht="14.25" customHeight="1">
      <c r="V20138" s="1"/>
    </row>
    <row r="20139" ht="14.25" customHeight="1">
      <c r="V20139" s="1"/>
    </row>
    <row r="20140" ht="14.25" customHeight="1">
      <c r="V20140" s="1"/>
    </row>
    <row r="20141" ht="14.25" customHeight="1">
      <c r="V20141" s="1"/>
    </row>
    <row r="20142" ht="14.25" customHeight="1">
      <c r="V20142" s="1"/>
    </row>
    <row r="20143" ht="14.25" customHeight="1">
      <c r="V20143" s="1"/>
    </row>
    <row r="20144" ht="14.25" customHeight="1">
      <c r="V20144" s="1"/>
    </row>
    <row r="20145" ht="14.25" customHeight="1">
      <c r="V20145" s="1"/>
    </row>
    <row r="20146" ht="14.25" customHeight="1">
      <c r="V20146" s="1"/>
    </row>
    <row r="20147" ht="14.25" customHeight="1">
      <c r="V20147" s="1"/>
    </row>
    <row r="20148" ht="14.25" customHeight="1">
      <c r="V20148" s="1"/>
    </row>
    <row r="20149" ht="14.25" customHeight="1">
      <c r="V20149" s="1"/>
    </row>
    <row r="20150" ht="14.25" customHeight="1">
      <c r="V20150" s="1"/>
    </row>
    <row r="20151" ht="14.25" customHeight="1">
      <c r="V20151" s="1"/>
    </row>
    <row r="20152" ht="14.25" customHeight="1">
      <c r="V20152" s="1"/>
    </row>
    <row r="20153" ht="14.25" customHeight="1">
      <c r="V20153" s="1"/>
    </row>
    <row r="20154" ht="14.25" customHeight="1">
      <c r="V20154" s="1"/>
    </row>
    <row r="20155" ht="14.25" customHeight="1">
      <c r="V20155" s="1"/>
    </row>
    <row r="20156" ht="14.25" customHeight="1">
      <c r="V20156" s="1"/>
    </row>
    <row r="20157" ht="14.25" customHeight="1">
      <c r="V20157" s="1"/>
    </row>
    <row r="20158" ht="14.25" customHeight="1">
      <c r="V20158" s="1"/>
    </row>
    <row r="20159" ht="14.25" customHeight="1">
      <c r="V20159" s="1"/>
    </row>
    <row r="20160" ht="14.25" customHeight="1">
      <c r="V20160" s="1"/>
    </row>
    <row r="20161" ht="14.25" customHeight="1">
      <c r="V20161" s="1"/>
    </row>
    <row r="20162" ht="14.25" customHeight="1">
      <c r="V20162" s="1"/>
    </row>
    <row r="20163" ht="14.25" customHeight="1">
      <c r="V20163" s="1"/>
    </row>
    <row r="20164" ht="14.25" customHeight="1">
      <c r="V20164" s="1"/>
    </row>
    <row r="20165" ht="14.25" customHeight="1">
      <c r="V20165" s="1"/>
    </row>
    <row r="20166" ht="14.25" customHeight="1">
      <c r="V20166" s="1"/>
    </row>
    <row r="20167" ht="14.25" customHeight="1">
      <c r="V20167" s="1"/>
    </row>
    <row r="20168" ht="14.25" customHeight="1">
      <c r="V20168" s="1"/>
    </row>
    <row r="20169" ht="14.25" customHeight="1">
      <c r="V20169" s="1"/>
    </row>
    <row r="20170" ht="14.25" customHeight="1">
      <c r="V20170" s="1"/>
    </row>
    <row r="20171" ht="14.25" customHeight="1">
      <c r="V20171" s="1"/>
    </row>
    <row r="20172" ht="14.25" customHeight="1">
      <c r="V20172" s="1"/>
    </row>
    <row r="20173" ht="14.25" customHeight="1">
      <c r="V20173" s="1"/>
    </row>
    <row r="20174" ht="14.25" customHeight="1">
      <c r="V20174" s="1"/>
    </row>
    <row r="20175" ht="14.25" customHeight="1">
      <c r="V20175" s="1"/>
    </row>
    <row r="20176" ht="14.25" customHeight="1">
      <c r="V20176" s="1"/>
    </row>
    <row r="20177" ht="14.25" customHeight="1">
      <c r="V20177" s="1"/>
    </row>
    <row r="20178" ht="14.25" customHeight="1">
      <c r="V20178" s="1"/>
    </row>
    <row r="20179" ht="14.25" customHeight="1">
      <c r="V20179" s="1"/>
    </row>
    <row r="20180" ht="14.25" customHeight="1">
      <c r="V20180" s="1"/>
    </row>
    <row r="20181" ht="14.25" customHeight="1">
      <c r="V20181" s="1"/>
    </row>
    <row r="20182" ht="14.25" customHeight="1">
      <c r="V20182" s="1"/>
    </row>
    <row r="20183" ht="14.25" customHeight="1">
      <c r="V20183" s="1"/>
    </row>
    <row r="20184" ht="14.25" customHeight="1">
      <c r="V20184" s="1"/>
    </row>
    <row r="20185" ht="14.25" customHeight="1">
      <c r="V20185" s="1"/>
    </row>
    <row r="20186" ht="14.25" customHeight="1">
      <c r="V20186" s="1"/>
    </row>
    <row r="20187" ht="14.25" customHeight="1">
      <c r="V20187" s="1"/>
    </row>
    <row r="20188" ht="14.25" customHeight="1">
      <c r="V20188" s="1"/>
    </row>
    <row r="20189" ht="14.25" customHeight="1">
      <c r="V20189" s="1"/>
    </row>
    <row r="20190" ht="14.25" customHeight="1">
      <c r="V20190" s="1"/>
    </row>
    <row r="20191" ht="14.25" customHeight="1">
      <c r="V20191" s="1"/>
    </row>
    <row r="20192" ht="14.25" customHeight="1">
      <c r="V20192" s="1"/>
    </row>
    <row r="20193" ht="14.25" customHeight="1">
      <c r="V20193" s="1"/>
    </row>
    <row r="20194" ht="14.25" customHeight="1">
      <c r="V20194" s="1"/>
    </row>
    <row r="20195" ht="14.25" customHeight="1">
      <c r="V20195" s="1"/>
    </row>
    <row r="20196" ht="14.25" customHeight="1">
      <c r="V20196" s="1"/>
    </row>
    <row r="20197" ht="14.25" customHeight="1">
      <c r="V20197" s="1"/>
    </row>
    <row r="20198" ht="14.25" customHeight="1">
      <c r="V20198" s="1"/>
    </row>
    <row r="20199" ht="14.25" customHeight="1">
      <c r="V20199" s="1"/>
    </row>
    <row r="20200" ht="14.25" customHeight="1">
      <c r="V20200" s="1"/>
    </row>
    <row r="20201" ht="14.25" customHeight="1">
      <c r="V20201" s="1"/>
    </row>
    <row r="20202" ht="14.25" customHeight="1">
      <c r="V20202" s="1"/>
    </row>
    <row r="20203" ht="14.25" customHeight="1">
      <c r="V20203" s="1"/>
    </row>
    <row r="20204" ht="14.25" customHeight="1">
      <c r="V20204" s="1"/>
    </row>
    <row r="20205" ht="14.25" customHeight="1">
      <c r="V20205" s="1"/>
    </row>
    <row r="20206" ht="14.25" customHeight="1">
      <c r="V20206" s="1"/>
    </row>
    <row r="20207" ht="14.25" customHeight="1">
      <c r="V20207" s="1"/>
    </row>
    <row r="20208" ht="14.25" customHeight="1">
      <c r="V20208" s="1"/>
    </row>
    <row r="20209" ht="14.25" customHeight="1">
      <c r="V20209" s="1"/>
    </row>
    <row r="20210" ht="14.25" customHeight="1">
      <c r="V20210" s="1"/>
    </row>
    <row r="20211" ht="14.25" customHeight="1">
      <c r="V20211" s="1"/>
    </row>
    <row r="20212" ht="14.25" customHeight="1">
      <c r="V20212" s="1"/>
    </row>
    <row r="20213" ht="14.25" customHeight="1">
      <c r="V20213" s="1"/>
    </row>
    <row r="20214" ht="14.25" customHeight="1">
      <c r="V20214" s="1"/>
    </row>
    <row r="20215" ht="14.25" customHeight="1">
      <c r="V20215" s="1"/>
    </row>
    <row r="20216" ht="14.25" customHeight="1">
      <c r="V20216" s="1"/>
    </row>
    <row r="20217" ht="14.25" customHeight="1">
      <c r="V20217" s="1"/>
    </row>
    <row r="20218" ht="14.25" customHeight="1">
      <c r="V20218" s="1"/>
    </row>
    <row r="20219" ht="14.25" customHeight="1">
      <c r="V20219" s="1"/>
    </row>
    <row r="20220" ht="14.25" customHeight="1">
      <c r="V20220" s="1"/>
    </row>
    <row r="20221" ht="14.25" customHeight="1">
      <c r="V20221" s="1"/>
    </row>
    <row r="20222" ht="14.25" customHeight="1">
      <c r="V20222" s="1"/>
    </row>
    <row r="20223" ht="14.25" customHeight="1">
      <c r="V20223" s="1"/>
    </row>
    <row r="20224" ht="14.25" customHeight="1">
      <c r="V20224" s="1"/>
    </row>
    <row r="20225" ht="14.25" customHeight="1">
      <c r="V20225" s="1"/>
    </row>
    <row r="20226" ht="14.25" customHeight="1">
      <c r="V20226" s="1"/>
    </row>
    <row r="20227" ht="14.25" customHeight="1">
      <c r="V20227" s="1"/>
    </row>
    <row r="20228" ht="14.25" customHeight="1">
      <c r="V20228" s="1"/>
    </row>
    <row r="20229" ht="14.25" customHeight="1">
      <c r="V20229" s="1"/>
    </row>
    <row r="20230" ht="14.25" customHeight="1">
      <c r="V20230" s="1"/>
    </row>
    <row r="20231" ht="14.25" customHeight="1">
      <c r="V20231" s="1"/>
    </row>
    <row r="20232" ht="14.25" customHeight="1">
      <c r="V20232" s="1"/>
    </row>
    <row r="20233" ht="14.25" customHeight="1">
      <c r="V20233" s="1"/>
    </row>
    <row r="20234" ht="14.25" customHeight="1">
      <c r="V20234" s="1"/>
    </row>
    <row r="20235" ht="14.25" customHeight="1">
      <c r="V20235" s="1"/>
    </row>
    <row r="20236" ht="14.25" customHeight="1">
      <c r="V20236" s="1"/>
    </row>
    <row r="20237" ht="14.25" customHeight="1">
      <c r="V20237" s="1"/>
    </row>
    <row r="20238" ht="14.25" customHeight="1">
      <c r="V20238" s="1"/>
    </row>
    <row r="20239" ht="14.25" customHeight="1">
      <c r="V20239" s="1"/>
    </row>
    <row r="20240" ht="14.25" customHeight="1">
      <c r="V20240" s="1"/>
    </row>
    <row r="20241" ht="14.25" customHeight="1">
      <c r="V20241" s="1"/>
    </row>
    <row r="20242" ht="14.25" customHeight="1">
      <c r="V20242" s="1"/>
    </row>
    <row r="20243" ht="14.25" customHeight="1">
      <c r="V20243" s="1"/>
    </row>
    <row r="20244" ht="14.25" customHeight="1">
      <c r="V20244" s="1"/>
    </row>
    <row r="20245" ht="14.25" customHeight="1">
      <c r="V20245" s="1"/>
    </row>
    <row r="20246" ht="14.25" customHeight="1">
      <c r="V20246" s="1"/>
    </row>
    <row r="20247" ht="14.25" customHeight="1">
      <c r="V20247" s="1"/>
    </row>
    <row r="20248" ht="14.25" customHeight="1">
      <c r="V20248" s="1"/>
    </row>
    <row r="20249" ht="14.25" customHeight="1">
      <c r="V20249" s="1"/>
    </row>
    <row r="20250" ht="14.25" customHeight="1">
      <c r="V20250" s="1"/>
    </row>
    <row r="20251" ht="14.25" customHeight="1">
      <c r="V20251" s="1"/>
    </row>
    <row r="20252" ht="14.25" customHeight="1">
      <c r="V20252" s="1"/>
    </row>
    <row r="20253" ht="14.25" customHeight="1">
      <c r="V20253" s="1"/>
    </row>
    <row r="20254" ht="14.25" customHeight="1">
      <c r="V20254" s="1"/>
    </row>
    <row r="20255" ht="14.25" customHeight="1">
      <c r="V20255" s="1"/>
    </row>
    <row r="20256" ht="14.25" customHeight="1">
      <c r="V20256" s="1"/>
    </row>
    <row r="20257" ht="14.25" customHeight="1">
      <c r="V20257" s="1"/>
    </row>
    <row r="20258" ht="14.25" customHeight="1">
      <c r="V20258" s="1"/>
    </row>
    <row r="20259" ht="14.25" customHeight="1">
      <c r="V20259" s="1"/>
    </row>
    <row r="20260" ht="14.25" customHeight="1">
      <c r="V20260" s="1"/>
    </row>
    <row r="20261" ht="14.25" customHeight="1">
      <c r="V20261" s="1"/>
    </row>
    <row r="20262" ht="14.25" customHeight="1">
      <c r="V20262" s="1"/>
    </row>
    <row r="20263" ht="14.25" customHeight="1">
      <c r="V20263" s="1"/>
    </row>
    <row r="20264" ht="14.25" customHeight="1">
      <c r="V20264" s="1"/>
    </row>
    <row r="20265" ht="14.25" customHeight="1">
      <c r="V20265" s="1"/>
    </row>
    <row r="20266" ht="14.25" customHeight="1">
      <c r="V20266" s="1"/>
    </row>
    <row r="20267" ht="14.25" customHeight="1">
      <c r="V20267" s="1"/>
    </row>
    <row r="20268" ht="14.25" customHeight="1">
      <c r="V20268" s="1"/>
    </row>
    <row r="20269" ht="14.25" customHeight="1">
      <c r="V20269" s="1"/>
    </row>
    <row r="20270" ht="14.25" customHeight="1">
      <c r="V20270" s="1"/>
    </row>
    <row r="20271" ht="14.25" customHeight="1">
      <c r="V20271" s="1"/>
    </row>
    <row r="20272" ht="14.25" customHeight="1">
      <c r="V20272" s="1"/>
    </row>
    <row r="20273" ht="14.25" customHeight="1">
      <c r="V20273" s="1"/>
    </row>
    <row r="20274" ht="14.25" customHeight="1">
      <c r="V20274" s="1"/>
    </row>
    <row r="20275" ht="14.25" customHeight="1">
      <c r="V20275" s="1"/>
    </row>
    <row r="20276" ht="14.25" customHeight="1">
      <c r="V20276" s="1"/>
    </row>
    <row r="20277" ht="14.25" customHeight="1">
      <c r="V20277" s="1"/>
    </row>
    <row r="20278" ht="14.25" customHeight="1">
      <c r="V20278" s="1"/>
    </row>
    <row r="20279" ht="14.25" customHeight="1">
      <c r="V20279" s="1"/>
    </row>
    <row r="20280" ht="14.25" customHeight="1">
      <c r="V20280" s="1"/>
    </row>
    <row r="20281" ht="14.25" customHeight="1">
      <c r="V20281" s="1"/>
    </row>
    <row r="20282" ht="14.25" customHeight="1">
      <c r="V20282" s="1"/>
    </row>
    <row r="20283" ht="14.25" customHeight="1">
      <c r="V20283" s="1"/>
    </row>
    <row r="20284" ht="14.25" customHeight="1">
      <c r="V20284" s="1"/>
    </row>
    <row r="20285" ht="14.25" customHeight="1">
      <c r="V20285" s="1"/>
    </row>
    <row r="20286" ht="14.25" customHeight="1">
      <c r="V20286" s="1"/>
    </row>
    <row r="20287" ht="14.25" customHeight="1">
      <c r="V20287" s="1"/>
    </row>
    <row r="20288" ht="14.25" customHeight="1">
      <c r="V20288" s="1"/>
    </row>
    <row r="20289" ht="14.25" customHeight="1">
      <c r="V20289" s="1"/>
    </row>
    <row r="20290" ht="14.25" customHeight="1">
      <c r="V20290" s="1"/>
    </row>
    <row r="20291" ht="14.25" customHeight="1">
      <c r="V20291" s="1"/>
    </row>
    <row r="20292" ht="14.25" customHeight="1">
      <c r="V20292" s="1"/>
    </row>
    <row r="20293" ht="14.25" customHeight="1">
      <c r="V20293" s="1"/>
    </row>
    <row r="20294" ht="14.25" customHeight="1">
      <c r="V20294" s="1"/>
    </row>
    <row r="20295" ht="14.25" customHeight="1">
      <c r="V20295" s="1"/>
    </row>
    <row r="20296" ht="14.25" customHeight="1">
      <c r="V20296" s="1"/>
    </row>
    <row r="20297" ht="14.25" customHeight="1">
      <c r="V20297" s="1"/>
    </row>
    <row r="20298" ht="14.25" customHeight="1">
      <c r="V20298" s="1"/>
    </row>
    <row r="20299" ht="14.25" customHeight="1">
      <c r="V20299" s="1"/>
    </row>
    <row r="20300" ht="14.25" customHeight="1">
      <c r="V20300" s="1"/>
    </row>
    <row r="20301" ht="14.25" customHeight="1">
      <c r="V20301" s="1"/>
    </row>
    <row r="20302" ht="14.25" customHeight="1">
      <c r="V20302" s="1"/>
    </row>
    <row r="20303" ht="14.25" customHeight="1">
      <c r="V20303" s="1"/>
    </row>
    <row r="20304" ht="14.25" customHeight="1">
      <c r="V20304" s="1"/>
    </row>
    <row r="20305" ht="14.25" customHeight="1">
      <c r="V20305" s="1"/>
    </row>
    <row r="20306" ht="14.25" customHeight="1">
      <c r="V20306" s="1"/>
    </row>
    <row r="20307" ht="14.25" customHeight="1">
      <c r="V20307" s="1"/>
    </row>
    <row r="20308" ht="14.25" customHeight="1">
      <c r="V20308" s="1"/>
    </row>
    <row r="20309" ht="14.25" customHeight="1">
      <c r="V20309" s="1"/>
    </row>
    <row r="20310" ht="14.25" customHeight="1">
      <c r="V20310" s="1"/>
    </row>
    <row r="20311" ht="14.25" customHeight="1">
      <c r="V20311" s="1"/>
    </row>
    <row r="20312" ht="14.25" customHeight="1">
      <c r="V20312" s="1"/>
    </row>
    <row r="20313" ht="14.25" customHeight="1">
      <c r="V20313" s="1"/>
    </row>
    <row r="20314" ht="14.25" customHeight="1">
      <c r="V20314" s="1"/>
    </row>
    <row r="20315" ht="14.25" customHeight="1">
      <c r="V20315" s="1"/>
    </row>
    <row r="20316" ht="14.25" customHeight="1">
      <c r="V20316" s="1"/>
    </row>
    <row r="20317" ht="14.25" customHeight="1">
      <c r="V20317" s="1"/>
    </row>
    <row r="20318" ht="14.25" customHeight="1">
      <c r="V20318" s="1"/>
    </row>
    <row r="20319" ht="14.25" customHeight="1">
      <c r="V20319" s="1"/>
    </row>
    <row r="20320" ht="14.25" customHeight="1">
      <c r="V20320" s="1"/>
    </row>
    <row r="20321" ht="14.25" customHeight="1">
      <c r="V20321" s="1"/>
    </row>
    <row r="20322" ht="14.25" customHeight="1">
      <c r="V20322" s="1"/>
    </row>
    <row r="20323" ht="14.25" customHeight="1">
      <c r="V20323" s="1"/>
    </row>
    <row r="20324" ht="14.25" customHeight="1">
      <c r="V20324" s="1"/>
    </row>
    <row r="20325" ht="14.25" customHeight="1">
      <c r="V20325" s="1"/>
    </row>
    <row r="20326" ht="14.25" customHeight="1">
      <c r="V20326" s="1"/>
    </row>
    <row r="20327" ht="14.25" customHeight="1">
      <c r="V20327" s="1"/>
    </row>
    <row r="20328" ht="14.25" customHeight="1">
      <c r="V20328" s="1"/>
    </row>
    <row r="20329" ht="14.25" customHeight="1">
      <c r="V20329" s="1"/>
    </row>
    <row r="20330" ht="14.25" customHeight="1">
      <c r="V20330" s="1"/>
    </row>
    <row r="20331" ht="14.25" customHeight="1">
      <c r="V20331" s="1"/>
    </row>
    <row r="20332" ht="14.25" customHeight="1">
      <c r="V20332" s="1"/>
    </row>
    <row r="20333" ht="14.25" customHeight="1">
      <c r="V20333" s="1"/>
    </row>
    <row r="20334" ht="14.25" customHeight="1">
      <c r="V20334" s="1"/>
    </row>
    <row r="20335" ht="14.25" customHeight="1">
      <c r="V20335" s="1"/>
    </row>
    <row r="20336" ht="14.25" customHeight="1">
      <c r="V20336" s="1"/>
    </row>
    <row r="20337" ht="14.25" customHeight="1">
      <c r="V20337" s="1"/>
    </row>
    <row r="20338" ht="14.25" customHeight="1">
      <c r="V20338" s="1"/>
    </row>
    <row r="20339" ht="14.25" customHeight="1">
      <c r="V20339" s="1"/>
    </row>
    <row r="20340" ht="14.25" customHeight="1">
      <c r="V20340" s="1"/>
    </row>
    <row r="20341" ht="14.25" customHeight="1">
      <c r="V20341" s="1"/>
    </row>
    <row r="20342" ht="14.25" customHeight="1">
      <c r="V20342" s="1"/>
    </row>
    <row r="20343" ht="14.25" customHeight="1">
      <c r="V20343" s="1"/>
    </row>
    <row r="20344" ht="14.25" customHeight="1">
      <c r="V20344" s="1"/>
    </row>
    <row r="20345" ht="14.25" customHeight="1">
      <c r="V20345" s="1"/>
    </row>
    <row r="20346" ht="14.25" customHeight="1">
      <c r="V20346" s="1"/>
    </row>
    <row r="20347" ht="14.25" customHeight="1">
      <c r="V20347" s="1"/>
    </row>
    <row r="20348" ht="14.25" customHeight="1">
      <c r="V20348" s="1"/>
    </row>
    <row r="20349" ht="14.25" customHeight="1">
      <c r="V20349" s="1"/>
    </row>
    <row r="20350" ht="14.25" customHeight="1">
      <c r="V20350" s="1"/>
    </row>
    <row r="20351" ht="14.25" customHeight="1">
      <c r="V20351" s="1"/>
    </row>
    <row r="20352" ht="14.25" customHeight="1">
      <c r="V20352" s="1"/>
    </row>
    <row r="20353" ht="14.25" customHeight="1">
      <c r="V20353" s="1"/>
    </row>
    <row r="20354" ht="14.25" customHeight="1">
      <c r="V20354" s="1"/>
    </row>
    <row r="20355" ht="14.25" customHeight="1">
      <c r="V20355" s="1"/>
    </row>
    <row r="20356" ht="14.25" customHeight="1">
      <c r="V20356" s="1"/>
    </row>
    <row r="20357" ht="14.25" customHeight="1">
      <c r="V20357" s="1"/>
    </row>
    <row r="20358" ht="14.25" customHeight="1">
      <c r="V20358" s="1"/>
    </row>
    <row r="20359" ht="14.25" customHeight="1">
      <c r="V20359" s="1"/>
    </row>
    <row r="20360" ht="14.25" customHeight="1">
      <c r="V20360" s="1"/>
    </row>
    <row r="20361" ht="14.25" customHeight="1">
      <c r="V20361" s="1"/>
    </row>
    <row r="20362" ht="14.25" customHeight="1">
      <c r="V20362" s="1"/>
    </row>
    <row r="20363" ht="14.25" customHeight="1">
      <c r="V20363" s="1"/>
    </row>
    <row r="20364" ht="14.25" customHeight="1">
      <c r="V20364" s="1"/>
    </row>
    <row r="20365" ht="14.25" customHeight="1">
      <c r="V20365" s="1"/>
    </row>
    <row r="20366" ht="14.25" customHeight="1">
      <c r="V20366" s="1"/>
    </row>
    <row r="20367" ht="14.25" customHeight="1">
      <c r="V20367" s="1"/>
    </row>
    <row r="20368" ht="14.25" customHeight="1">
      <c r="V20368" s="1"/>
    </row>
    <row r="20369" ht="14.25" customHeight="1">
      <c r="V20369" s="1"/>
    </row>
    <row r="20370" ht="14.25" customHeight="1">
      <c r="V20370" s="1"/>
    </row>
    <row r="20371" ht="14.25" customHeight="1">
      <c r="V20371" s="1"/>
    </row>
    <row r="20372" ht="14.25" customHeight="1">
      <c r="V20372" s="1"/>
    </row>
    <row r="20373" ht="14.25" customHeight="1">
      <c r="V20373" s="1"/>
    </row>
    <row r="20374" ht="14.25" customHeight="1">
      <c r="V20374" s="1"/>
    </row>
    <row r="20375" ht="14.25" customHeight="1">
      <c r="V20375" s="1"/>
    </row>
    <row r="20376" ht="14.25" customHeight="1">
      <c r="V20376" s="1"/>
    </row>
    <row r="20377" ht="14.25" customHeight="1">
      <c r="V20377" s="1"/>
    </row>
    <row r="20378" ht="14.25" customHeight="1">
      <c r="V20378" s="1"/>
    </row>
    <row r="20379" ht="14.25" customHeight="1">
      <c r="V20379" s="1"/>
    </row>
    <row r="20380" ht="14.25" customHeight="1">
      <c r="V20380" s="1"/>
    </row>
    <row r="20381" ht="14.25" customHeight="1">
      <c r="V20381" s="1"/>
    </row>
    <row r="20382" ht="14.25" customHeight="1">
      <c r="V20382" s="1"/>
    </row>
    <row r="20383" ht="14.25" customHeight="1">
      <c r="V20383" s="1"/>
    </row>
    <row r="20384" ht="14.25" customHeight="1">
      <c r="V20384" s="1"/>
    </row>
    <row r="20385" ht="14.25" customHeight="1">
      <c r="V20385" s="1"/>
    </row>
    <row r="20386" ht="14.25" customHeight="1">
      <c r="V20386" s="1"/>
    </row>
    <row r="20387" ht="14.25" customHeight="1">
      <c r="V20387" s="1"/>
    </row>
    <row r="20388" ht="14.25" customHeight="1">
      <c r="V20388" s="1"/>
    </row>
    <row r="20389" ht="14.25" customHeight="1">
      <c r="V20389" s="1"/>
    </row>
    <row r="20390" ht="14.25" customHeight="1">
      <c r="V20390" s="1"/>
    </row>
    <row r="20391" ht="14.25" customHeight="1">
      <c r="V20391" s="1"/>
    </row>
    <row r="20392" ht="14.25" customHeight="1">
      <c r="V20392" s="1"/>
    </row>
    <row r="20393" ht="14.25" customHeight="1">
      <c r="V20393" s="1"/>
    </row>
    <row r="20394" ht="14.25" customHeight="1">
      <c r="V20394" s="1"/>
    </row>
    <row r="20395" ht="14.25" customHeight="1">
      <c r="V20395" s="1"/>
    </row>
    <row r="20396" ht="14.25" customHeight="1">
      <c r="V20396" s="1"/>
    </row>
    <row r="20397" ht="14.25" customHeight="1">
      <c r="V20397" s="1"/>
    </row>
    <row r="20398" ht="14.25" customHeight="1">
      <c r="V20398" s="1"/>
    </row>
    <row r="20399" ht="14.25" customHeight="1">
      <c r="V20399" s="1"/>
    </row>
    <row r="20400" ht="14.25" customHeight="1">
      <c r="V20400" s="1"/>
    </row>
    <row r="20401" ht="14.25" customHeight="1">
      <c r="V20401" s="1"/>
    </row>
    <row r="20402" ht="14.25" customHeight="1">
      <c r="V20402" s="1"/>
    </row>
    <row r="20403" ht="14.25" customHeight="1">
      <c r="V20403" s="1"/>
    </row>
    <row r="20404" ht="14.25" customHeight="1">
      <c r="V20404" s="1"/>
    </row>
    <row r="20405" ht="14.25" customHeight="1">
      <c r="V20405" s="1"/>
    </row>
    <row r="20406" ht="14.25" customHeight="1">
      <c r="V20406" s="1"/>
    </row>
    <row r="20407" ht="14.25" customHeight="1">
      <c r="V20407" s="1"/>
    </row>
    <row r="20408" ht="14.25" customHeight="1">
      <c r="V20408" s="1"/>
    </row>
    <row r="20409" ht="14.25" customHeight="1">
      <c r="V20409" s="1"/>
    </row>
    <row r="20410" ht="14.25" customHeight="1">
      <c r="V20410" s="1"/>
    </row>
    <row r="20411" ht="14.25" customHeight="1">
      <c r="V20411" s="1"/>
    </row>
    <row r="20412" ht="14.25" customHeight="1">
      <c r="V20412" s="1"/>
    </row>
    <row r="20413" ht="14.25" customHeight="1">
      <c r="V20413" s="1"/>
    </row>
    <row r="20414" ht="14.25" customHeight="1">
      <c r="V20414" s="1"/>
    </row>
    <row r="20415" ht="14.25" customHeight="1">
      <c r="V20415" s="1"/>
    </row>
    <row r="20416" ht="14.25" customHeight="1">
      <c r="V20416" s="1"/>
    </row>
    <row r="20417" ht="14.25" customHeight="1">
      <c r="V20417" s="1"/>
    </row>
    <row r="20418" ht="14.25" customHeight="1">
      <c r="V20418" s="1"/>
    </row>
    <row r="20419" ht="14.25" customHeight="1">
      <c r="V20419" s="1"/>
    </row>
    <row r="20420" ht="14.25" customHeight="1">
      <c r="V20420" s="1"/>
    </row>
    <row r="20421" ht="14.25" customHeight="1">
      <c r="V20421" s="1"/>
    </row>
    <row r="20422" ht="14.25" customHeight="1">
      <c r="V20422" s="1"/>
    </row>
    <row r="20423" ht="14.25" customHeight="1">
      <c r="V20423" s="1"/>
    </row>
    <row r="20424" ht="14.25" customHeight="1">
      <c r="V20424" s="1"/>
    </row>
    <row r="20425" ht="14.25" customHeight="1">
      <c r="V20425" s="1"/>
    </row>
    <row r="20426" ht="14.25" customHeight="1">
      <c r="V20426" s="1"/>
    </row>
    <row r="20427" ht="14.25" customHeight="1">
      <c r="V20427" s="1"/>
    </row>
    <row r="20428" ht="14.25" customHeight="1">
      <c r="V20428" s="1"/>
    </row>
    <row r="20429" ht="14.25" customHeight="1">
      <c r="V20429" s="1"/>
    </row>
    <row r="20430" ht="14.25" customHeight="1">
      <c r="V20430" s="1"/>
    </row>
    <row r="20431" ht="14.25" customHeight="1">
      <c r="V20431" s="1"/>
    </row>
    <row r="20432" ht="14.25" customHeight="1">
      <c r="V20432" s="1"/>
    </row>
    <row r="20433" ht="14.25" customHeight="1">
      <c r="V20433" s="1"/>
    </row>
    <row r="20434" ht="14.25" customHeight="1">
      <c r="V20434" s="1"/>
    </row>
    <row r="20435" ht="14.25" customHeight="1">
      <c r="V20435" s="1"/>
    </row>
    <row r="20436" ht="14.25" customHeight="1">
      <c r="V20436" s="1"/>
    </row>
    <row r="20437" ht="14.25" customHeight="1">
      <c r="V20437" s="1"/>
    </row>
    <row r="20438" ht="14.25" customHeight="1">
      <c r="V20438" s="1"/>
    </row>
    <row r="20439" ht="14.25" customHeight="1">
      <c r="V20439" s="1"/>
    </row>
    <row r="20440" ht="14.25" customHeight="1">
      <c r="V20440" s="1"/>
    </row>
    <row r="20441" ht="14.25" customHeight="1">
      <c r="V20441" s="1"/>
    </row>
    <row r="20442" ht="14.25" customHeight="1">
      <c r="V20442" s="1"/>
    </row>
    <row r="20443" ht="14.25" customHeight="1">
      <c r="V20443" s="1"/>
    </row>
    <row r="20444" ht="14.25" customHeight="1">
      <c r="V20444" s="1"/>
    </row>
    <row r="20445" ht="14.25" customHeight="1">
      <c r="V20445" s="1"/>
    </row>
    <row r="20446" ht="14.25" customHeight="1">
      <c r="V20446" s="1"/>
    </row>
    <row r="20447" ht="14.25" customHeight="1">
      <c r="V20447" s="1"/>
    </row>
    <row r="20448" ht="14.25" customHeight="1">
      <c r="V20448" s="1"/>
    </row>
    <row r="20449" ht="14.25" customHeight="1">
      <c r="V20449" s="1"/>
    </row>
    <row r="20450" ht="14.25" customHeight="1">
      <c r="V20450" s="1"/>
    </row>
    <row r="20451" ht="14.25" customHeight="1">
      <c r="V20451" s="1"/>
    </row>
    <row r="20452" ht="14.25" customHeight="1">
      <c r="V20452" s="1"/>
    </row>
    <row r="20453" ht="14.25" customHeight="1">
      <c r="V20453" s="1"/>
    </row>
    <row r="20454" ht="14.25" customHeight="1">
      <c r="V20454" s="1"/>
    </row>
    <row r="20455" ht="14.25" customHeight="1">
      <c r="V20455" s="1"/>
    </row>
    <row r="20456" ht="14.25" customHeight="1">
      <c r="V20456" s="1"/>
    </row>
    <row r="20457" ht="14.25" customHeight="1">
      <c r="V20457" s="1"/>
    </row>
    <row r="20458" ht="14.25" customHeight="1">
      <c r="V20458" s="1"/>
    </row>
    <row r="20459" ht="14.25" customHeight="1">
      <c r="V20459" s="1"/>
    </row>
    <row r="20460" ht="14.25" customHeight="1">
      <c r="V20460" s="1"/>
    </row>
    <row r="20461" ht="14.25" customHeight="1">
      <c r="V20461" s="1"/>
    </row>
    <row r="20462" ht="14.25" customHeight="1">
      <c r="V20462" s="1"/>
    </row>
    <row r="20463" ht="14.25" customHeight="1">
      <c r="V20463" s="1"/>
    </row>
    <row r="20464" ht="14.25" customHeight="1">
      <c r="V20464" s="1"/>
    </row>
    <row r="20465" ht="14.25" customHeight="1">
      <c r="V20465" s="1"/>
    </row>
    <row r="20466" ht="14.25" customHeight="1">
      <c r="V20466" s="1"/>
    </row>
    <row r="20467" ht="14.25" customHeight="1">
      <c r="V20467" s="1"/>
    </row>
    <row r="20468" ht="14.25" customHeight="1">
      <c r="V20468" s="1"/>
    </row>
    <row r="20469" ht="14.25" customHeight="1">
      <c r="V20469" s="1"/>
    </row>
    <row r="20470" ht="14.25" customHeight="1">
      <c r="V20470" s="1"/>
    </row>
    <row r="20471" ht="14.25" customHeight="1">
      <c r="V20471" s="1"/>
    </row>
    <row r="20472" ht="14.25" customHeight="1">
      <c r="V20472" s="1"/>
    </row>
    <row r="20473" ht="14.25" customHeight="1">
      <c r="V20473" s="1"/>
    </row>
    <row r="20474" ht="14.25" customHeight="1">
      <c r="V20474" s="1"/>
    </row>
    <row r="20475" ht="14.25" customHeight="1">
      <c r="V20475" s="1"/>
    </row>
    <row r="20476" ht="14.25" customHeight="1">
      <c r="V20476" s="1"/>
    </row>
    <row r="20477" ht="14.25" customHeight="1">
      <c r="V20477" s="1"/>
    </row>
    <row r="20478" ht="14.25" customHeight="1">
      <c r="V20478" s="1"/>
    </row>
    <row r="20479" ht="14.25" customHeight="1">
      <c r="V20479" s="1"/>
    </row>
    <row r="20480" ht="14.25" customHeight="1">
      <c r="V20480" s="1"/>
    </row>
    <row r="20481" ht="14.25" customHeight="1">
      <c r="V20481" s="1"/>
    </row>
    <row r="20482" ht="14.25" customHeight="1">
      <c r="V20482" s="1"/>
    </row>
    <row r="20483" ht="14.25" customHeight="1">
      <c r="V20483" s="1"/>
    </row>
    <row r="20484" ht="14.25" customHeight="1">
      <c r="V20484" s="1"/>
    </row>
    <row r="20485" ht="14.25" customHeight="1">
      <c r="V20485" s="1"/>
    </row>
    <row r="20486" ht="14.25" customHeight="1">
      <c r="V20486" s="1"/>
    </row>
    <row r="20487" ht="14.25" customHeight="1">
      <c r="V20487" s="1"/>
    </row>
    <row r="20488" ht="14.25" customHeight="1">
      <c r="V20488" s="1"/>
    </row>
    <row r="20489" ht="14.25" customHeight="1">
      <c r="V20489" s="1"/>
    </row>
    <row r="20490" ht="14.25" customHeight="1">
      <c r="V20490" s="1"/>
    </row>
    <row r="20491" ht="14.25" customHeight="1">
      <c r="V20491" s="1"/>
    </row>
    <row r="20492" ht="14.25" customHeight="1">
      <c r="V20492" s="1"/>
    </row>
    <row r="20493" ht="14.25" customHeight="1">
      <c r="V20493" s="1"/>
    </row>
    <row r="20494" ht="14.25" customHeight="1">
      <c r="V20494" s="1"/>
    </row>
    <row r="20495" ht="14.25" customHeight="1">
      <c r="V20495" s="1"/>
    </row>
    <row r="20496" ht="14.25" customHeight="1">
      <c r="V20496" s="1"/>
    </row>
    <row r="20497" ht="14.25" customHeight="1">
      <c r="V20497" s="1"/>
    </row>
    <row r="20498" ht="14.25" customHeight="1">
      <c r="V20498" s="1"/>
    </row>
    <row r="20499" ht="14.25" customHeight="1">
      <c r="V20499" s="1"/>
    </row>
    <row r="20500" ht="14.25" customHeight="1">
      <c r="V20500" s="1"/>
    </row>
    <row r="20501" ht="14.25" customHeight="1">
      <c r="V20501" s="1"/>
    </row>
    <row r="20502" ht="14.25" customHeight="1">
      <c r="V20502" s="1"/>
    </row>
    <row r="20503" ht="14.25" customHeight="1">
      <c r="V20503" s="1"/>
    </row>
    <row r="20504" ht="14.25" customHeight="1">
      <c r="V20504" s="1"/>
    </row>
    <row r="20505" ht="14.25" customHeight="1">
      <c r="V20505" s="1"/>
    </row>
    <row r="20506" ht="14.25" customHeight="1">
      <c r="V20506" s="1"/>
    </row>
    <row r="20507" ht="14.25" customHeight="1">
      <c r="V20507" s="1"/>
    </row>
    <row r="20508" ht="14.25" customHeight="1">
      <c r="V20508" s="1"/>
    </row>
    <row r="20509" ht="14.25" customHeight="1">
      <c r="V20509" s="1"/>
    </row>
    <row r="20510" ht="14.25" customHeight="1">
      <c r="V20510" s="1"/>
    </row>
    <row r="20511" ht="14.25" customHeight="1">
      <c r="V20511" s="1"/>
    </row>
    <row r="20512" ht="14.25" customHeight="1">
      <c r="V20512" s="1"/>
    </row>
    <row r="20513" ht="14.25" customHeight="1">
      <c r="V20513" s="1"/>
    </row>
    <row r="20514" ht="14.25" customHeight="1">
      <c r="V20514" s="1"/>
    </row>
    <row r="20515" ht="14.25" customHeight="1">
      <c r="V20515" s="1"/>
    </row>
    <row r="20516" ht="14.25" customHeight="1">
      <c r="V20516" s="1"/>
    </row>
    <row r="20517" ht="14.25" customHeight="1">
      <c r="V20517" s="1"/>
    </row>
    <row r="20518" ht="14.25" customHeight="1">
      <c r="V20518" s="1"/>
    </row>
    <row r="20519" ht="14.25" customHeight="1">
      <c r="V20519" s="1"/>
    </row>
    <row r="20520" ht="14.25" customHeight="1">
      <c r="V20520" s="1"/>
    </row>
    <row r="20521" ht="14.25" customHeight="1">
      <c r="V20521" s="1"/>
    </row>
    <row r="20522" ht="14.25" customHeight="1">
      <c r="V20522" s="1"/>
    </row>
    <row r="20523" ht="14.25" customHeight="1">
      <c r="V20523" s="1"/>
    </row>
    <row r="20524" ht="14.25" customHeight="1">
      <c r="V20524" s="1"/>
    </row>
    <row r="20525" ht="14.25" customHeight="1">
      <c r="V20525" s="1"/>
    </row>
    <row r="20526" ht="14.25" customHeight="1">
      <c r="V20526" s="1"/>
    </row>
    <row r="20527" ht="14.25" customHeight="1">
      <c r="V20527" s="1"/>
    </row>
    <row r="20528" ht="14.25" customHeight="1">
      <c r="V20528" s="1"/>
    </row>
    <row r="20529" ht="14.25" customHeight="1">
      <c r="V20529" s="1"/>
    </row>
    <row r="20530" ht="14.25" customHeight="1">
      <c r="V20530" s="1"/>
    </row>
    <row r="20531" ht="14.25" customHeight="1">
      <c r="V20531" s="1"/>
    </row>
    <row r="20532" ht="14.25" customHeight="1">
      <c r="V20532" s="1"/>
    </row>
    <row r="20533" ht="14.25" customHeight="1">
      <c r="V20533" s="1"/>
    </row>
    <row r="20534" ht="14.25" customHeight="1">
      <c r="V20534" s="1"/>
    </row>
    <row r="20535" ht="14.25" customHeight="1">
      <c r="V20535" s="1"/>
    </row>
    <row r="20536" ht="14.25" customHeight="1">
      <c r="V20536" s="1"/>
    </row>
    <row r="20537" ht="14.25" customHeight="1">
      <c r="V20537" s="1"/>
    </row>
    <row r="20538" ht="14.25" customHeight="1">
      <c r="V20538" s="1"/>
    </row>
    <row r="20539" ht="14.25" customHeight="1">
      <c r="V20539" s="1"/>
    </row>
    <row r="20540" ht="14.25" customHeight="1">
      <c r="V20540" s="1"/>
    </row>
    <row r="20541" ht="14.25" customHeight="1">
      <c r="V20541" s="1"/>
    </row>
    <row r="20542" ht="14.25" customHeight="1">
      <c r="V20542" s="1"/>
    </row>
    <row r="20543" ht="14.25" customHeight="1">
      <c r="V20543" s="1"/>
    </row>
    <row r="20544" ht="14.25" customHeight="1">
      <c r="V20544" s="1"/>
    </row>
    <row r="20545" ht="14.25" customHeight="1">
      <c r="V20545" s="1"/>
    </row>
    <row r="20546" ht="14.25" customHeight="1">
      <c r="V20546" s="1"/>
    </row>
    <row r="20547" ht="14.25" customHeight="1">
      <c r="V20547" s="1"/>
    </row>
    <row r="20548" ht="14.25" customHeight="1">
      <c r="V20548" s="1"/>
    </row>
    <row r="20549" ht="14.25" customHeight="1">
      <c r="V20549" s="1"/>
    </row>
    <row r="20550" ht="14.25" customHeight="1">
      <c r="V20550" s="1"/>
    </row>
    <row r="20551" ht="14.25" customHeight="1">
      <c r="V20551" s="1"/>
    </row>
    <row r="20552" ht="14.25" customHeight="1">
      <c r="V20552" s="1"/>
    </row>
    <row r="20553" ht="14.25" customHeight="1">
      <c r="V20553" s="1"/>
    </row>
    <row r="20554" ht="14.25" customHeight="1">
      <c r="V20554" s="1"/>
    </row>
    <row r="20555" ht="14.25" customHeight="1">
      <c r="V20555" s="1"/>
    </row>
    <row r="20556" ht="14.25" customHeight="1">
      <c r="V20556" s="1"/>
    </row>
    <row r="20557" ht="14.25" customHeight="1">
      <c r="V20557" s="1"/>
    </row>
    <row r="20558" ht="14.25" customHeight="1">
      <c r="V20558" s="1"/>
    </row>
    <row r="20559" ht="14.25" customHeight="1">
      <c r="V20559" s="1"/>
    </row>
    <row r="20560" ht="14.25" customHeight="1">
      <c r="V20560" s="1"/>
    </row>
    <row r="20561" ht="14.25" customHeight="1">
      <c r="V20561" s="1"/>
    </row>
    <row r="20562" ht="14.25" customHeight="1">
      <c r="V20562" s="1"/>
    </row>
    <row r="20563" ht="14.25" customHeight="1">
      <c r="V20563" s="1"/>
    </row>
    <row r="20564" ht="14.25" customHeight="1">
      <c r="V20564" s="1"/>
    </row>
    <row r="20565" ht="14.25" customHeight="1">
      <c r="V20565" s="1"/>
    </row>
    <row r="20566" ht="14.25" customHeight="1">
      <c r="V20566" s="1"/>
    </row>
    <row r="20567" ht="14.25" customHeight="1">
      <c r="V20567" s="1"/>
    </row>
    <row r="20568" ht="14.25" customHeight="1">
      <c r="V20568" s="1"/>
    </row>
    <row r="20569" ht="14.25" customHeight="1">
      <c r="V20569" s="1"/>
    </row>
    <row r="20570" ht="14.25" customHeight="1">
      <c r="V20570" s="1"/>
    </row>
    <row r="20571" ht="14.25" customHeight="1">
      <c r="V20571" s="1"/>
    </row>
    <row r="20572" ht="14.25" customHeight="1">
      <c r="V20572" s="1"/>
    </row>
    <row r="20573" ht="14.25" customHeight="1">
      <c r="V20573" s="1"/>
    </row>
    <row r="20574" ht="14.25" customHeight="1">
      <c r="V20574" s="1"/>
    </row>
    <row r="20575" ht="14.25" customHeight="1">
      <c r="V20575" s="1"/>
    </row>
    <row r="20576" ht="14.25" customHeight="1">
      <c r="V20576" s="1"/>
    </row>
    <row r="20577" ht="14.25" customHeight="1">
      <c r="V20577" s="1"/>
    </row>
    <row r="20578" ht="14.25" customHeight="1">
      <c r="V20578" s="1"/>
    </row>
    <row r="20579" ht="14.25" customHeight="1">
      <c r="V20579" s="1"/>
    </row>
    <row r="20580" ht="14.25" customHeight="1">
      <c r="V20580" s="1"/>
    </row>
    <row r="20581" ht="14.25" customHeight="1">
      <c r="V20581" s="1"/>
    </row>
    <row r="20582" ht="14.25" customHeight="1">
      <c r="V20582" s="1"/>
    </row>
    <row r="20583" ht="14.25" customHeight="1">
      <c r="V20583" s="1"/>
    </row>
    <row r="20584" ht="14.25" customHeight="1">
      <c r="V20584" s="1"/>
    </row>
    <row r="20585" ht="14.25" customHeight="1">
      <c r="V20585" s="1"/>
    </row>
    <row r="20586" ht="14.25" customHeight="1">
      <c r="V20586" s="1"/>
    </row>
    <row r="20587" ht="14.25" customHeight="1">
      <c r="V20587" s="1"/>
    </row>
    <row r="20588" ht="14.25" customHeight="1">
      <c r="V20588" s="1"/>
    </row>
    <row r="20589" ht="14.25" customHeight="1">
      <c r="V20589" s="1"/>
    </row>
    <row r="20590" ht="14.25" customHeight="1">
      <c r="V20590" s="1"/>
    </row>
    <row r="20591" ht="14.25" customHeight="1">
      <c r="V20591" s="1"/>
    </row>
    <row r="20592" ht="14.25" customHeight="1">
      <c r="V20592" s="1"/>
    </row>
    <row r="20593" ht="14.25" customHeight="1">
      <c r="V20593" s="1"/>
    </row>
    <row r="20594" ht="14.25" customHeight="1">
      <c r="V20594" s="1"/>
    </row>
    <row r="20595" ht="14.25" customHeight="1">
      <c r="V20595" s="1"/>
    </row>
    <row r="20596" ht="14.25" customHeight="1">
      <c r="V20596" s="1"/>
    </row>
    <row r="20597" ht="14.25" customHeight="1">
      <c r="V20597" s="1"/>
    </row>
    <row r="20598" ht="14.25" customHeight="1">
      <c r="V20598" s="1"/>
    </row>
    <row r="20599" ht="14.25" customHeight="1">
      <c r="V20599" s="1"/>
    </row>
    <row r="20600" ht="14.25" customHeight="1">
      <c r="V20600" s="1"/>
    </row>
    <row r="20601" ht="14.25" customHeight="1">
      <c r="V20601" s="1"/>
    </row>
    <row r="20602" ht="14.25" customHeight="1">
      <c r="V20602" s="1"/>
    </row>
    <row r="20603" ht="14.25" customHeight="1">
      <c r="V20603" s="1"/>
    </row>
    <row r="20604" ht="14.25" customHeight="1">
      <c r="V20604" s="1"/>
    </row>
    <row r="20605" ht="14.25" customHeight="1">
      <c r="V20605" s="1"/>
    </row>
    <row r="20606" ht="14.25" customHeight="1">
      <c r="V20606" s="1"/>
    </row>
    <row r="20607" ht="14.25" customHeight="1">
      <c r="V20607" s="1"/>
    </row>
    <row r="20608" ht="14.25" customHeight="1">
      <c r="V20608" s="1"/>
    </row>
    <row r="20609" ht="14.25" customHeight="1">
      <c r="V20609" s="1"/>
    </row>
    <row r="20610" ht="14.25" customHeight="1">
      <c r="V20610" s="1"/>
    </row>
    <row r="20611" ht="14.25" customHeight="1">
      <c r="V20611" s="1"/>
    </row>
    <row r="20612" ht="14.25" customHeight="1">
      <c r="V20612" s="1"/>
    </row>
    <row r="20613" ht="14.25" customHeight="1">
      <c r="V20613" s="1"/>
    </row>
    <row r="20614" ht="14.25" customHeight="1">
      <c r="V20614" s="1"/>
    </row>
    <row r="20615" ht="14.25" customHeight="1">
      <c r="V20615" s="1"/>
    </row>
    <row r="20616" ht="14.25" customHeight="1">
      <c r="V20616" s="1"/>
    </row>
    <row r="20617" ht="14.25" customHeight="1">
      <c r="V20617" s="1"/>
    </row>
    <row r="20618" ht="14.25" customHeight="1">
      <c r="V20618" s="1"/>
    </row>
    <row r="20619" ht="14.25" customHeight="1">
      <c r="V20619" s="1"/>
    </row>
    <row r="20620" ht="14.25" customHeight="1">
      <c r="V20620" s="1"/>
    </row>
    <row r="20621" ht="14.25" customHeight="1">
      <c r="V20621" s="1"/>
    </row>
    <row r="20622" ht="14.25" customHeight="1">
      <c r="V20622" s="1"/>
    </row>
    <row r="20623" ht="14.25" customHeight="1">
      <c r="V20623" s="1"/>
    </row>
    <row r="20624" ht="14.25" customHeight="1">
      <c r="V20624" s="1"/>
    </row>
    <row r="20625" ht="14.25" customHeight="1">
      <c r="V20625" s="1"/>
    </row>
    <row r="20626" ht="14.25" customHeight="1">
      <c r="V20626" s="1"/>
    </row>
    <row r="20627" ht="14.25" customHeight="1">
      <c r="V20627" s="1"/>
    </row>
    <row r="20628" ht="14.25" customHeight="1">
      <c r="V20628" s="1"/>
    </row>
    <row r="20629" ht="14.25" customHeight="1">
      <c r="V20629" s="1"/>
    </row>
    <row r="20630" ht="14.25" customHeight="1">
      <c r="V20630" s="1"/>
    </row>
    <row r="20631" ht="14.25" customHeight="1">
      <c r="V20631" s="1"/>
    </row>
    <row r="20632" ht="14.25" customHeight="1">
      <c r="V20632" s="1"/>
    </row>
    <row r="20633" ht="14.25" customHeight="1">
      <c r="V20633" s="1"/>
    </row>
    <row r="20634" ht="14.25" customHeight="1">
      <c r="V20634" s="1"/>
    </row>
    <row r="20635" ht="14.25" customHeight="1">
      <c r="V20635" s="1"/>
    </row>
    <row r="20636" ht="14.25" customHeight="1">
      <c r="V20636" s="1"/>
    </row>
    <row r="20637" ht="14.25" customHeight="1">
      <c r="V20637" s="1"/>
    </row>
    <row r="20638" ht="14.25" customHeight="1">
      <c r="V20638" s="1"/>
    </row>
    <row r="20639" ht="14.25" customHeight="1">
      <c r="V20639" s="1"/>
    </row>
    <row r="20640" ht="14.25" customHeight="1">
      <c r="V20640" s="1"/>
    </row>
    <row r="20641" ht="14.25" customHeight="1">
      <c r="V20641" s="1"/>
    </row>
    <row r="20642" ht="14.25" customHeight="1">
      <c r="V20642" s="1"/>
    </row>
    <row r="20643" ht="14.25" customHeight="1">
      <c r="V20643" s="1"/>
    </row>
    <row r="20644" ht="14.25" customHeight="1">
      <c r="V20644" s="1"/>
    </row>
    <row r="20645" ht="14.25" customHeight="1">
      <c r="V20645" s="1"/>
    </row>
    <row r="20646" ht="14.25" customHeight="1">
      <c r="V20646" s="1"/>
    </row>
    <row r="20647" ht="14.25" customHeight="1">
      <c r="V20647" s="1"/>
    </row>
    <row r="20648" ht="14.25" customHeight="1">
      <c r="V20648" s="1"/>
    </row>
    <row r="20649" ht="14.25" customHeight="1">
      <c r="V20649" s="1"/>
    </row>
    <row r="20650" ht="14.25" customHeight="1">
      <c r="V20650" s="1"/>
    </row>
    <row r="20651" ht="14.25" customHeight="1">
      <c r="V20651" s="1"/>
    </row>
    <row r="20652" ht="14.25" customHeight="1">
      <c r="V20652" s="1"/>
    </row>
    <row r="20653" ht="14.25" customHeight="1">
      <c r="V20653" s="1"/>
    </row>
    <row r="20654" ht="14.25" customHeight="1">
      <c r="V20654" s="1"/>
    </row>
    <row r="20655" ht="14.25" customHeight="1">
      <c r="V20655" s="1"/>
    </row>
    <row r="20656" ht="14.25" customHeight="1">
      <c r="V20656" s="1"/>
    </row>
    <row r="20657" ht="14.25" customHeight="1">
      <c r="V20657" s="1"/>
    </row>
    <row r="20658" ht="14.25" customHeight="1">
      <c r="V20658" s="1"/>
    </row>
    <row r="20659" ht="14.25" customHeight="1">
      <c r="V20659" s="1"/>
    </row>
    <row r="20660" ht="14.25" customHeight="1">
      <c r="V20660" s="1"/>
    </row>
    <row r="20661" ht="14.25" customHeight="1">
      <c r="V20661" s="1"/>
    </row>
    <row r="20662" ht="14.25" customHeight="1">
      <c r="V20662" s="1"/>
    </row>
    <row r="20663" ht="14.25" customHeight="1">
      <c r="V20663" s="1"/>
    </row>
    <row r="20664" ht="14.25" customHeight="1">
      <c r="V20664" s="1"/>
    </row>
    <row r="20665" ht="14.25" customHeight="1">
      <c r="V20665" s="1"/>
    </row>
    <row r="20666" ht="14.25" customHeight="1">
      <c r="V20666" s="1"/>
    </row>
    <row r="20667" ht="14.25" customHeight="1">
      <c r="V20667" s="1"/>
    </row>
    <row r="20668" ht="14.25" customHeight="1">
      <c r="V20668" s="1"/>
    </row>
    <row r="20669" ht="14.25" customHeight="1">
      <c r="V20669" s="1"/>
    </row>
    <row r="20670" ht="14.25" customHeight="1">
      <c r="V20670" s="1"/>
    </row>
    <row r="20671" ht="14.25" customHeight="1">
      <c r="V20671" s="1"/>
    </row>
    <row r="20672" ht="14.25" customHeight="1">
      <c r="V20672" s="1"/>
    </row>
    <row r="20673" ht="14.25" customHeight="1">
      <c r="V20673" s="1"/>
    </row>
    <row r="20674" ht="14.25" customHeight="1">
      <c r="V20674" s="1"/>
    </row>
    <row r="20675" ht="14.25" customHeight="1">
      <c r="V20675" s="1"/>
    </row>
    <row r="20676" ht="14.25" customHeight="1">
      <c r="V20676" s="1"/>
    </row>
    <row r="20677" ht="14.25" customHeight="1">
      <c r="V20677" s="1"/>
    </row>
    <row r="20678" ht="14.25" customHeight="1">
      <c r="V20678" s="1"/>
    </row>
    <row r="20679" ht="14.25" customHeight="1">
      <c r="V20679" s="1"/>
    </row>
    <row r="20680" ht="14.25" customHeight="1">
      <c r="V20680" s="1"/>
    </row>
    <row r="20681" ht="14.25" customHeight="1">
      <c r="V20681" s="1"/>
    </row>
    <row r="20682" ht="14.25" customHeight="1">
      <c r="V20682" s="1"/>
    </row>
    <row r="20683" ht="14.25" customHeight="1">
      <c r="V20683" s="1"/>
    </row>
    <row r="20684" ht="14.25" customHeight="1">
      <c r="V20684" s="1"/>
    </row>
    <row r="20685" ht="14.25" customHeight="1">
      <c r="V20685" s="1"/>
    </row>
    <row r="20686" ht="14.25" customHeight="1">
      <c r="V20686" s="1"/>
    </row>
    <row r="20687" ht="14.25" customHeight="1">
      <c r="V20687" s="1"/>
    </row>
    <row r="20688" ht="14.25" customHeight="1">
      <c r="V20688" s="1"/>
    </row>
    <row r="20689" ht="14.25" customHeight="1">
      <c r="V20689" s="1"/>
    </row>
    <row r="20690" ht="14.25" customHeight="1">
      <c r="V20690" s="1"/>
    </row>
    <row r="20691" ht="14.25" customHeight="1">
      <c r="V20691" s="1"/>
    </row>
    <row r="20692" ht="14.25" customHeight="1">
      <c r="V20692" s="1"/>
    </row>
    <row r="20693" ht="14.25" customHeight="1">
      <c r="V20693" s="1"/>
    </row>
    <row r="20694" ht="14.25" customHeight="1">
      <c r="V20694" s="1"/>
    </row>
    <row r="20695" ht="14.25" customHeight="1">
      <c r="V20695" s="1"/>
    </row>
    <row r="20696" ht="14.25" customHeight="1">
      <c r="V20696" s="1"/>
    </row>
    <row r="20697" ht="14.25" customHeight="1">
      <c r="V20697" s="1"/>
    </row>
    <row r="20698" ht="14.25" customHeight="1">
      <c r="V20698" s="1"/>
    </row>
    <row r="20699" ht="14.25" customHeight="1">
      <c r="V20699" s="1"/>
    </row>
    <row r="20700" ht="14.25" customHeight="1">
      <c r="V20700" s="1"/>
    </row>
    <row r="20701" ht="14.25" customHeight="1">
      <c r="V20701" s="1"/>
    </row>
    <row r="20702" ht="14.25" customHeight="1">
      <c r="V20702" s="1"/>
    </row>
    <row r="20703" ht="14.25" customHeight="1">
      <c r="V20703" s="1"/>
    </row>
    <row r="20704" ht="14.25" customHeight="1">
      <c r="V20704" s="1"/>
    </row>
    <row r="20705" ht="14.25" customHeight="1">
      <c r="V20705" s="1"/>
    </row>
    <row r="20706" ht="14.25" customHeight="1">
      <c r="V20706" s="1"/>
    </row>
    <row r="20707" ht="14.25" customHeight="1">
      <c r="V20707" s="1"/>
    </row>
    <row r="20708" ht="14.25" customHeight="1">
      <c r="V20708" s="1"/>
    </row>
    <row r="20709" ht="14.25" customHeight="1">
      <c r="V20709" s="1"/>
    </row>
    <row r="20710" ht="14.25" customHeight="1">
      <c r="V20710" s="1"/>
    </row>
    <row r="20711" ht="14.25" customHeight="1">
      <c r="V20711" s="1"/>
    </row>
    <row r="20712" ht="14.25" customHeight="1">
      <c r="V20712" s="1"/>
    </row>
    <row r="20713" ht="14.25" customHeight="1">
      <c r="V20713" s="1"/>
    </row>
    <row r="20714" ht="14.25" customHeight="1">
      <c r="V20714" s="1"/>
    </row>
    <row r="20715" ht="14.25" customHeight="1">
      <c r="V20715" s="1"/>
    </row>
    <row r="20716" ht="14.25" customHeight="1">
      <c r="V20716" s="1"/>
    </row>
    <row r="20717" ht="14.25" customHeight="1">
      <c r="V20717" s="1"/>
    </row>
    <row r="20718" ht="14.25" customHeight="1">
      <c r="V20718" s="1"/>
    </row>
    <row r="20719" ht="14.25" customHeight="1">
      <c r="V20719" s="1"/>
    </row>
    <row r="20720" ht="14.25" customHeight="1">
      <c r="V20720" s="1"/>
    </row>
    <row r="20721" ht="14.25" customHeight="1">
      <c r="V20721" s="1"/>
    </row>
    <row r="20722" ht="14.25" customHeight="1">
      <c r="V20722" s="1"/>
    </row>
    <row r="20723" ht="14.25" customHeight="1">
      <c r="V20723" s="1"/>
    </row>
    <row r="20724" ht="14.25" customHeight="1">
      <c r="V20724" s="1"/>
    </row>
    <row r="20725" ht="14.25" customHeight="1">
      <c r="V20725" s="1"/>
    </row>
    <row r="20726" ht="14.25" customHeight="1">
      <c r="V20726" s="1"/>
    </row>
    <row r="20727" ht="14.25" customHeight="1">
      <c r="V20727" s="1"/>
    </row>
    <row r="20728" ht="14.25" customHeight="1">
      <c r="V20728" s="1"/>
    </row>
    <row r="20729" ht="14.25" customHeight="1">
      <c r="V20729" s="1"/>
    </row>
    <row r="20730" ht="14.25" customHeight="1">
      <c r="V20730" s="1"/>
    </row>
    <row r="20731" ht="14.25" customHeight="1">
      <c r="V20731" s="1"/>
    </row>
    <row r="20732" ht="14.25" customHeight="1">
      <c r="V20732" s="1"/>
    </row>
    <row r="20733" ht="14.25" customHeight="1">
      <c r="V20733" s="1"/>
    </row>
    <row r="20734" ht="14.25" customHeight="1">
      <c r="V20734" s="1"/>
    </row>
    <row r="20735" ht="14.25" customHeight="1">
      <c r="V20735" s="1"/>
    </row>
    <row r="20736" ht="14.25" customHeight="1">
      <c r="V20736" s="1"/>
    </row>
    <row r="20737" ht="14.25" customHeight="1">
      <c r="V20737" s="1"/>
    </row>
    <row r="20738" ht="14.25" customHeight="1">
      <c r="V20738" s="1"/>
    </row>
    <row r="20739" ht="14.25" customHeight="1">
      <c r="V20739" s="1"/>
    </row>
    <row r="20740" ht="14.25" customHeight="1">
      <c r="V20740" s="1"/>
    </row>
    <row r="20741" ht="14.25" customHeight="1">
      <c r="V20741" s="1"/>
    </row>
    <row r="20742" ht="14.25" customHeight="1">
      <c r="V20742" s="1"/>
    </row>
    <row r="20743" ht="14.25" customHeight="1">
      <c r="V20743" s="1"/>
    </row>
    <row r="20744" ht="14.25" customHeight="1">
      <c r="V20744" s="1"/>
    </row>
    <row r="20745" ht="14.25" customHeight="1">
      <c r="V20745" s="1"/>
    </row>
    <row r="20746" ht="14.25" customHeight="1">
      <c r="V20746" s="1"/>
    </row>
    <row r="20747" ht="14.25" customHeight="1">
      <c r="V20747" s="1"/>
    </row>
    <row r="20748" ht="14.25" customHeight="1">
      <c r="V20748" s="1"/>
    </row>
    <row r="20749" ht="14.25" customHeight="1">
      <c r="V20749" s="1"/>
    </row>
    <row r="20750" ht="14.25" customHeight="1">
      <c r="V20750" s="1"/>
    </row>
    <row r="20751" ht="14.25" customHeight="1">
      <c r="V20751" s="1"/>
    </row>
    <row r="20752" ht="14.25" customHeight="1">
      <c r="V20752" s="1"/>
    </row>
    <row r="20753" ht="14.25" customHeight="1">
      <c r="V20753" s="1"/>
    </row>
    <row r="20754" ht="14.25" customHeight="1">
      <c r="V20754" s="1"/>
    </row>
    <row r="20755" ht="14.25" customHeight="1">
      <c r="V20755" s="1"/>
    </row>
    <row r="20756" ht="14.25" customHeight="1">
      <c r="V20756" s="1"/>
    </row>
    <row r="20757" ht="14.25" customHeight="1">
      <c r="V20757" s="1"/>
    </row>
    <row r="20758" ht="14.25" customHeight="1">
      <c r="V20758" s="1"/>
    </row>
    <row r="20759" ht="14.25" customHeight="1">
      <c r="V20759" s="1"/>
    </row>
    <row r="20760" ht="14.25" customHeight="1">
      <c r="V20760" s="1"/>
    </row>
    <row r="20761" ht="14.25" customHeight="1">
      <c r="V20761" s="1"/>
    </row>
    <row r="20762" ht="14.25" customHeight="1">
      <c r="V20762" s="1"/>
    </row>
    <row r="20763" ht="14.25" customHeight="1">
      <c r="V20763" s="1"/>
    </row>
    <row r="20764" ht="14.25" customHeight="1">
      <c r="V20764" s="1"/>
    </row>
    <row r="20765" ht="14.25" customHeight="1">
      <c r="V20765" s="1"/>
    </row>
    <row r="20766" ht="14.25" customHeight="1">
      <c r="V20766" s="1"/>
    </row>
    <row r="20767" ht="14.25" customHeight="1">
      <c r="V20767" s="1"/>
    </row>
    <row r="20768" ht="14.25" customHeight="1">
      <c r="V20768" s="1"/>
    </row>
    <row r="20769" ht="14.25" customHeight="1">
      <c r="V20769" s="1"/>
    </row>
    <row r="20770" ht="14.25" customHeight="1">
      <c r="V20770" s="1"/>
    </row>
    <row r="20771" ht="14.25" customHeight="1">
      <c r="V20771" s="1"/>
    </row>
    <row r="20772" ht="14.25" customHeight="1">
      <c r="V20772" s="1"/>
    </row>
    <row r="20773" ht="14.25" customHeight="1">
      <c r="V20773" s="1"/>
    </row>
    <row r="20774" ht="14.25" customHeight="1">
      <c r="V20774" s="1"/>
    </row>
    <row r="20775" ht="14.25" customHeight="1">
      <c r="V20775" s="1"/>
    </row>
    <row r="20776" ht="14.25" customHeight="1">
      <c r="V20776" s="1"/>
    </row>
    <row r="20777" ht="14.25" customHeight="1">
      <c r="V20777" s="1"/>
    </row>
    <row r="20778" ht="14.25" customHeight="1">
      <c r="V20778" s="1"/>
    </row>
    <row r="20779" ht="14.25" customHeight="1">
      <c r="V20779" s="1"/>
    </row>
    <row r="20780" ht="14.25" customHeight="1">
      <c r="V20780" s="1"/>
    </row>
    <row r="20781" ht="14.25" customHeight="1">
      <c r="V20781" s="1"/>
    </row>
    <row r="20782" ht="14.25" customHeight="1">
      <c r="V20782" s="1"/>
    </row>
    <row r="20783" ht="14.25" customHeight="1">
      <c r="V20783" s="1"/>
    </row>
    <row r="20784" ht="14.25" customHeight="1">
      <c r="V20784" s="1"/>
    </row>
    <row r="20785" ht="14.25" customHeight="1">
      <c r="V20785" s="1"/>
    </row>
    <row r="20786" ht="14.25" customHeight="1">
      <c r="V20786" s="1"/>
    </row>
    <row r="20787" ht="14.25" customHeight="1">
      <c r="V20787" s="1"/>
    </row>
    <row r="20788" ht="14.25" customHeight="1">
      <c r="V20788" s="1"/>
    </row>
    <row r="20789" ht="14.25" customHeight="1">
      <c r="V20789" s="1"/>
    </row>
    <row r="20790" ht="14.25" customHeight="1">
      <c r="V20790" s="1"/>
    </row>
    <row r="20791" ht="14.25" customHeight="1">
      <c r="V20791" s="1"/>
    </row>
    <row r="20792" ht="14.25" customHeight="1">
      <c r="V20792" s="1"/>
    </row>
    <row r="20793" ht="14.25" customHeight="1">
      <c r="V20793" s="1"/>
    </row>
    <row r="20794" ht="14.25" customHeight="1">
      <c r="V20794" s="1"/>
    </row>
    <row r="20795" ht="14.25" customHeight="1">
      <c r="V20795" s="1"/>
    </row>
    <row r="20796" ht="14.25" customHeight="1">
      <c r="V20796" s="1"/>
    </row>
    <row r="20797" ht="14.25" customHeight="1">
      <c r="V20797" s="1"/>
    </row>
    <row r="20798" ht="14.25" customHeight="1">
      <c r="V20798" s="1"/>
    </row>
    <row r="20799" ht="14.25" customHeight="1">
      <c r="V20799" s="1"/>
    </row>
    <row r="20800" ht="14.25" customHeight="1">
      <c r="V20800" s="1"/>
    </row>
    <row r="20801" ht="14.25" customHeight="1">
      <c r="V20801" s="1"/>
    </row>
    <row r="20802" ht="14.25" customHeight="1">
      <c r="V20802" s="1"/>
    </row>
    <row r="20803" ht="14.25" customHeight="1">
      <c r="V20803" s="1"/>
    </row>
    <row r="20804" ht="14.25" customHeight="1">
      <c r="V20804" s="1"/>
    </row>
    <row r="20805" ht="14.25" customHeight="1">
      <c r="V20805" s="1"/>
    </row>
    <row r="20806" ht="14.25" customHeight="1">
      <c r="V20806" s="1"/>
    </row>
    <row r="20807" ht="14.25" customHeight="1">
      <c r="V20807" s="1"/>
    </row>
    <row r="20808" ht="14.25" customHeight="1">
      <c r="V20808" s="1"/>
    </row>
    <row r="20809" ht="14.25" customHeight="1">
      <c r="V20809" s="1"/>
    </row>
    <row r="20810" ht="14.25" customHeight="1">
      <c r="V20810" s="1"/>
    </row>
    <row r="20811" ht="14.25" customHeight="1">
      <c r="V20811" s="1"/>
    </row>
    <row r="20812" ht="14.25" customHeight="1">
      <c r="V20812" s="1"/>
    </row>
    <row r="20813" ht="14.25" customHeight="1">
      <c r="V20813" s="1"/>
    </row>
    <row r="20814" ht="14.25" customHeight="1">
      <c r="V20814" s="1"/>
    </row>
    <row r="20815" ht="14.25" customHeight="1">
      <c r="V20815" s="1"/>
    </row>
    <row r="20816" ht="14.25" customHeight="1">
      <c r="V20816" s="1"/>
    </row>
    <row r="20817" ht="14.25" customHeight="1">
      <c r="V20817" s="1"/>
    </row>
    <row r="20818" ht="14.25" customHeight="1">
      <c r="V20818" s="1"/>
    </row>
    <row r="20819" ht="14.25" customHeight="1">
      <c r="V20819" s="1"/>
    </row>
    <row r="20820" ht="14.25" customHeight="1">
      <c r="V20820" s="1"/>
    </row>
    <row r="20821" ht="14.25" customHeight="1">
      <c r="V20821" s="1"/>
    </row>
    <row r="20822" ht="14.25" customHeight="1">
      <c r="V20822" s="1"/>
    </row>
    <row r="20823" ht="14.25" customHeight="1">
      <c r="V20823" s="1"/>
    </row>
    <row r="20824" ht="14.25" customHeight="1">
      <c r="V20824" s="1"/>
    </row>
    <row r="20825" ht="14.25" customHeight="1">
      <c r="V20825" s="1"/>
    </row>
    <row r="20826" ht="14.25" customHeight="1">
      <c r="V20826" s="1"/>
    </row>
    <row r="20827" ht="14.25" customHeight="1">
      <c r="V20827" s="1"/>
    </row>
    <row r="20828" ht="14.25" customHeight="1">
      <c r="V20828" s="1"/>
    </row>
    <row r="20829" ht="14.25" customHeight="1">
      <c r="V20829" s="1"/>
    </row>
    <row r="20830" ht="14.25" customHeight="1">
      <c r="V20830" s="1"/>
    </row>
    <row r="20831" ht="14.25" customHeight="1">
      <c r="V20831" s="1"/>
    </row>
    <row r="20832" ht="14.25" customHeight="1">
      <c r="V20832" s="1"/>
    </row>
    <row r="20833" ht="14.25" customHeight="1">
      <c r="V20833" s="1"/>
    </row>
    <row r="20834" ht="14.25" customHeight="1">
      <c r="V20834" s="1"/>
    </row>
    <row r="20835" ht="14.25" customHeight="1">
      <c r="V20835" s="1"/>
    </row>
    <row r="20836" ht="14.25" customHeight="1">
      <c r="V20836" s="1"/>
    </row>
    <row r="20837" ht="14.25" customHeight="1">
      <c r="V20837" s="1"/>
    </row>
    <row r="20838" ht="14.25" customHeight="1">
      <c r="V20838" s="1"/>
    </row>
    <row r="20839" ht="14.25" customHeight="1">
      <c r="V20839" s="1"/>
    </row>
    <row r="20840" ht="14.25" customHeight="1">
      <c r="V20840" s="1"/>
    </row>
    <row r="20841" ht="14.25" customHeight="1">
      <c r="V20841" s="1"/>
    </row>
    <row r="20842" ht="14.25" customHeight="1">
      <c r="V20842" s="1"/>
    </row>
    <row r="20843" ht="14.25" customHeight="1">
      <c r="V20843" s="1"/>
    </row>
    <row r="20844" ht="14.25" customHeight="1">
      <c r="V20844" s="1"/>
    </row>
    <row r="20845" ht="14.25" customHeight="1">
      <c r="V20845" s="1"/>
    </row>
    <row r="20846" ht="14.25" customHeight="1">
      <c r="V20846" s="1"/>
    </row>
    <row r="20847" ht="14.25" customHeight="1">
      <c r="V20847" s="1"/>
    </row>
    <row r="20848" ht="14.25" customHeight="1">
      <c r="V20848" s="1"/>
    </row>
    <row r="20849" ht="14.25" customHeight="1">
      <c r="V20849" s="1"/>
    </row>
    <row r="20850" ht="14.25" customHeight="1">
      <c r="V20850" s="1"/>
    </row>
    <row r="20851" ht="14.25" customHeight="1">
      <c r="V20851" s="1"/>
    </row>
    <row r="20852" ht="14.25" customHeight="1">
      <c r="V20852" s="1"/>
    </row>
    <row r="20853" ht="14.25" customHeight="1">
      <c r="V20853" s="1"/>
    </row>
    <row r="20854" ht="14.25" customHeight="1">
      <c r="V20854" s="1"/>
    </row>
    <row r="20855" ht="14.25" customHeight="1">
      <c r="V20855" s="1"/>
    </row>
    <row r="20856" ht="14.25" customHeight="1">
      <c r="V20856" s="1"/>
    </row>
    <row r="20857" ht="14.25" customHeight="1">
      <c r="V20857" s="1"/>
    </row>
    <row r="20858" ht="14.25" customHeight="1">
      <c r="V20858" s="1"/>
    </row>
    <row r="20859" ht="14.25" customHeight="1">
      <c r="V20859" s="1"/>
    </row>
    <row r="20860" ht="14.25" customHeight="1">
      <c r="V20860" s="1"/>
    </row>
    <row r="20861" ht="14.25" customHeight="1">
      <c r="V20861" s="1"/>
    </row>
    <row r="20862" ht="14.25" customHeight="1">
      <c r="V20862" s="1"/>
    </row>
    <row r="20863" ht="14.25" customHeight="1">
      <c r="V20863" s="1"/>
    </row>
    <row r="20864" ht="14.25" customHeight="1">
      <c r="V20864" s="1"/>
    </row>
    <row r="20865" ht="14.25" customHeight="1">
      <c r="V20865" s="1"/>
    </row>
    <row r="20866" ht="14.25" customHeight="1">
      <c r="V20866" s="1"/>
    </row>
    <row r="20867" ht="14.25" customHeight="1">
      <c r="V20867" s="1"/>
    </row>
    <row r="20868" ht="14.25" customHeight="1">
      <c r="V20868" s="1"/>
    </row>
    <row r="20869" ht="14.25" customHeight="1">
      <c r="V20869" s="1"/>
    </row>
    <row r="20870" ht="14.25" customHeight="1">
      <c r="V20870" s="1"/>
    </row>
    <row r="20871" ht="14.25" customHeight="1">
      <c r="V20871" s="1"/>
    </row>
    <row r="20872" ht="14.25" customHeight="1">
      <c r="V20872" s="1"/>
    </row>
    <row r="20873" ht="14.25" customHeight="1">
      <c r="V20873" s="1"/>
    </row>
    <row r="20874" ht="14.25" customHeight="1">
      <c r="V20874" s="1"/>
    </row>
    <row r="20875" ht="14.25" customHeight="1">
      <c r="V20875" s="1"/>
    </row>
    <row r="20876" ht="14.25" customHeight="1">
      <c r="V20876" s="1"/>
    </row>
    <row r="20877" ht="14.25" customHeight="1">
      <c r="V20877" s="1"/>
    </row>
    <row r="20878" ht="14.25" customHeight="1">
      <c r="V20878" s="1"/>
    </row>
    <row r="20879" ht="14.25" customHeight="1">
      <c r="V20879" s="1"/>
    </row>
    <row r="20880" ht="14.25" customHeight="1">
      <c r="V20880" s="1"/>
    </row>
    <row r="20881" ht="14.25" customHeight="1">
      <c r="V20881" s="1"/>
    </row>
    <row r="20882" ht="14.25" customHeight="1">
      <c r="V20882" s="1"/>
    </row>
    <row r="20883" ht="14.25" customHeight="1">
      <c r="V20883" s="1"/>
    </row>
    <row r="20884" ht="14.25" customHeight="1">
      <c r="V20884" s="1"/>
    </row>
    <row r="20885" ht="14.25" customHeight="1">
      <c r="V20885" s="1"/>
    </row>
    <row r="20886" ht="14.25" customHeight="1">
      <c r="V20886" s="1"/>
    </row>
    <row r="20887" ht="14.25" customHeight="1">
      <c r="V20887" s="1"/>
    </row>
    <row r="20888" ht="14.25" customHeight="1">
      <c r="V20888" s="1"/>
    </row>
    <row r="20889" ht="14.25" customHeight="1">
      <c r="V20889" s="1"/>
    </row>
    <row r="20890" ht="14.25" customHeight="1">
      <c r="V20890" s="1"/>
    </row>
    <row r="20891" ht="14.25" customHeight="1">
      <c r="V20891" s="1"/>
    </row>
    <row r="20892" ht="14.25" customHeight="1">
      <c r="V20892" s="1"/>
    </row>
    <row r="20893" ht="14.25" customHeight="1">
      <c r="V20893" s="1"/>
    </row>
    <row r="20894" ht="14.25" customHeight="1">
      <c r="V20894" s="1"/>
    </row>
    <row r="20895" ht="14.25" customHeight="1">
      <c r="V20895" s="1"/>
    </row>
    <row r="20896" ht="14.25" customHeight="1">
      <c r="V20896" s="1"/>
    </row>
    <row r="20897" ht="14.25" customHeight="1">
      <c r="V20897" s="1"/>
    </row>
    <row r="20898" ht="14.25" customHeight="1">
      <c r="V20898" s="1"/>
    </row>
    <row r="20899" ht="14.25" customHeight="1">
      <c r="V20899" s="1"/>
    </row>
    <row r="20900" ht="14.25" customHeight="1">
      <c r="V20900" s="1"/>
    </row>
    <row r="20901" ht="14.25" customHeight="1">
      <c r="V20901" s="1"/>
    </row>
    <row r="20902" ht="14.25" customHeight="1">
      <c r="V20902" s="1"/>
    </row>
    <row r="20903" ht="14.25" customHeight="1">
      <c r="V20903" s="1"/>
    </row>
    <row r="20904" ht="14.25" customHeight="1">
      <c r="V20904" s="1"/>
    </row>
    <row r="20905" ht="14.25" customHeight="1">
      <c r="V20905" s="1"/>
    </row>
    <row r="20906" ht="14.25" customHeight="1">
      <c r="V20906" s="1"/>
    </row>
    <row r="20907" ht="14.25" customHeight="1">
      <c r="V20907" s="1"/>
    </row>
    <row r="20908" ht="14.25" customHeight="1">
      <c r="V20908" s="1"/>
    </row>
    <row r="20909" ht="14.25" customHeight="1">
      <c r="V20909" s="1"/>
    </row>
    <row r="20910" ht="14.25" customHeight="1">
      <c r="V20910" s="1"/>
    </row>
    <row r="20911" ht="14.25" customHeight="1">
      <c r="V20911" s="1"/>
    </row>
    <row r="20912" ht="14.25" customHeight="1">
      <c r="V20912" s="1"/>
    </row>
    <row r="20913" ht="14.25" customHeight="1">
      <c r="V20913" s="1"/>
    </row>
    <row r="20914" ht="14.25" customHeight="1">
      <c r="V20914" s="1"/>
    </row>
    <row r="20915" ht="14.25" customHeight="1">
      <c r="V20915" s="1"/>
    </row>
    <row r="20916" ht="14.25" customHeight="1">
      <c r="V20916" s="1"/>
    </row>
    <row r="20917" ht="14.25" customHeight="1">
      <c r="V20917" s="1"/>
    </row>
    <row r="20918" ht="14.25" customHeight="1">
      <c r="V20918" s="1"/>
    </row>
    <row r="20919" ht="14.25" customHeight="1">
      <c r="V20919" s="1"/>
    </row>
    <row r="20920" ht="14.25" customHeight="1">
      <c r="V20920" s="1"/>
    </row>
    <row r="20921" ht="14.25" customHeight="1">
      <c r="V20921" s="1"/>
    </row>
    <row r="20922" ht="14.25" customHeight="1">
      <c r="V20922" s="1"/>
    </row>
    <row r="20923" ht="14.25" customHeight="1">
      <c r="V20923" s="1"/>
    </row>
    <row r="20924" ht="14.25" customHeight="1">
      <c r="V20924" s="1"/>
    </row>
    <row r="20925" ht="14.25" customHeight="1">
      <c r="V20925" s="1"/>
    </row>
    <row r="20926" ht="14.25" customHeight="1">
      <c r="V20926" s="1"/>
    </row>
    <row r="20927" ht="14.25" customHeight="1">
      <c r="V20927" s="1"/>
    </row>
    <row r="20928" ht="14.25" customHeight="1">
      <c r="V20928" s="1"/>
    </row>
    <row r="20929" ht="14.25" customHeight="1">
      <c r="V20929" s="1"/>
    </row>
    <row r="20930" ht="14.25" customHeight="1">
      <c r="V20930" s="1"/>
    </row>
    <row r="20931" ht="14.25" customHeight="1">
      <c r="V20931" s="1"/>
    </row>
    <row r="20932" ht="14.25" customHeight="1">
      <c r="V20932" s="1"/>
    </row>
    <row r="20933" ht="14.25" customHeight="1">
      <c r="V20933" s="1"/>
    </row>
    <row r="20934" ht="14.25" customHeight="1">
      <c r="V20934" s="1"/>
    </row>
    <row r="20935" ht="14.25" customHeight="1">
      <c r="V20935" s="1"/>
    </row>
    <row r="20936" ht="14.25" customHeight="1">
      <c r="V20936" s="1"/>
    </row>
    <row r="20937" ht="14.25" customHeight="1">
      <c r="V20937" s="1"/>
    </row>
    <row r="20938" ht="14.25" customHeight="1">
      <c r="V20938" s="1"/>
    </row>
    <row r="20939" ht="14.25" customHeight="1">
      <c r="V20939" s="1"/>
    </row>
    <row r="20940" ht="14.25" customHeight="1">
      <c r="V20940" s="1"/>
    </row>
    <row r="20941" ht="14.25" customHeight="1">
      <c r="V20941" s="1"/>
    </row>
    <row r="20942" ht="14.25" customHeight="1">
      <c r="V20942" s="1"/>
    </row>
    <row r="20943" ht="14.25" customHeight="1">
      <c r="V20943" s="1"/>
    </row>
    <row r="20944" ht="14.25" customHeight="1">
      <c r="V20944" s="1"/>
    </row>
    <row r="20945" ht="14.25" customHeight="1">
      <c r="V20945" s="1"/>
    </row>
    <row r="20946" ht="14.25" customHeight="1">
      <c r="V20946" s="1"/>
    </row>
    <row r="20947" ht="14.25" customHeight="1">
      <c r="V20947" s="1"/>
    </row>
    <row r="20948" ht="14.25" customHeight="1">
      <c r="V20948" s="1"/>
    </row>
    <row r="20949" ht="14.25" customHeight="1">
      <c r="V20949" s="1"/>
    </row>
    <row r="20950" ht="14.25" customHeight="1">
      <c r="V20950" s="1"/>
    </row>
    <row r="20951" ht="14.25" customHeight="1">
      <c r="V20951" s="1"/>
    </row>
    <row r="20952" ht="14.25" customHeight="1">
      <c r="V20952" s="1"/>
    </row>
    <row r="20953" ht="14.25" customHeight="1">
      <c r="V20953" s="1"/>
    </row>
    <row r="20954" ht="14.25" customHeight="1">
      <c r="V20954" s="1"/>
    </row>
    <row r="20955" ht="14.25" customHeight="1">
      <c r="V20955" s="1"/>
    </row>
    <row r="20956" ht="14.25" customHeight="1">
      <c r="V20956" s="1"/>
    </row>
    <row r="20957" ht="14.25" customHeight="1">
      <c r="V20957" s="1"/>
    </row>
    <row r="20958" ht="14.25" customHeight="1">
      <c r="V20958" s="1"/>
    </row>
    <row r="20959" ht="14.25" customHeight="1">
      <c r="V20959" s="1"/>
    </row>
    <row r="20960" ht="14.25" customHeight="1">
      <c r="V20960" s="1"/>
    </row>
    <row r="20961" ht="14.25" customHeight="1">
      <c r="V20961" s="1"/>
    </row>
    <row r="20962" ht="14.25" customHeight="1">
      <c r="V20962" s="1"/>
    </row>
    <row r="20963" ht="14.25" customHeight="1">
      <c r="V20963" s="1"/>
    </row>
    <row r="20964" ht="14.25" customHeight="1">
      <c r="V20964" s="1"/>
    </row>
    <row r="20965" ht="14.25" customHeight="1">
      <c r="V20965" s="1"/>
    </row>
    <row r="20966" ht="14.25" customHeight="1">
      <c r="V20966" s="1"/>
    </row>
    <row r="20967" ht="14.25" customHeight="1">
      <c r="V20967" s="1"/>
    </row>
    <row r="20968" ht="14.25" customHeight="1">
      <c r="V20968" s="1"/>
    </row>
    <row r="20969" ht="14.25" customHeight="1">
      <c r="V20969" s="1"/>
    </row>
    <row r="20970" ht="14.25" customHeight="1">
      <c r="V20970" s="1"/>
    </row>
    <row r="20971" ht="14.25" customHeight="1">
      <c r="V20971" s="1"/>
    </row>
    <row r="20972" ht="14.25" customHeight="1">
      <c r="V20972" s="1"/>
    </row>
    <row r="20973" ht="14.25" customHeight="1">
      <c r="V20973" s="1"/>
    </row>
    <row r="20974" ht="14.25" customHeight="1">
      <c r="V20974" s="1"/>
    </row>
    <row r="20975" ht="14.25" customHeight="1">
      <c r="V20975" s="1"/>
    </row>
    <row r="20976" ht="14.25" customHeight="1">
      <c r="V20976" s="1"/>
    </row>
    <row r="20977" ht="14.25" customHeight="1">
      <c r="V20977" s="1"/>
    </row>
    <row r="20978" ht="14.25" customHeight="1">
      <c r="V20978" s="1"/>
    </row>
    <row r="20979" ht="14.25" customHeight="1">
      <c r="V20979" s="1"/>
    </row>
    <row r="20980" ht="14.25" customHeight="1">
      <c r="V20980" s="1"/>
    </row>
    <row r="20981" ht="14.25" customHeight="1">
      <c r="V20981" s="1"/>
    </row>
    <row r="20982" ht="14.25" customHeight="1">
      <c r="V20982" s="1"/>
    </row>
    <row r="20983" ht="14.25" customHeight="1">
      <c r="V20983" s="1"/>
    </row>
    <row r="20984" ht="14.25" customHeight="1">
      <c r="V20984" s="1"/>
    </row>
    <row r="20985" ht="14.25" customHeight="1">
      <c r="V20985" s="1"/>
    </row>
    <row r="20986" ht="14.25" customHeight="1">
      <c r="V20986" s="1"/>
    </row>
    <row r="20987" ht="14.25" customHeight="1">
      <c r="V20987" s="1"/>
    </row>
    <row r="20988" ht="14.25" customHeight="1">
      <c r="V20988" s="1"/>
    </row>
    <row r="20989" ht="14.25" customHeight="1">
      <c r="V20989" s="1"/>
    </row>
    <row r="20990" ht="14.25" customHeight="1">
      <c r="V20990" s="1"/>
    </row>
    <row r="20991" ht="14.25" customHeight="1">
      <c r="V20991" s="1"/>
    </row>
    <row r="20992" ht="14.25" customHeight="1">
      <c r="V20992" s="1"/>
    </row>
    <row r="20993" ht="14.25" customHeight="1">
      <c r="V20993" s="1"/>
    </row>
    <row r="20994" ht="14.25" customHeight="1">
      <c r="V20994" s="1"/>
    </row>
    <row r="20995" ht="14.25" customHeight="1">
      <c r="V20995" s="1"/>
    </row>
    <row r="20996" ht="14.25" customHeight="1">
      <c r="V20996" s="1"/>
    </row>
    <row r="20997" ht="14.25" customHeight="1">
      <c r="V20997" s="1"/>
    </row>
    <row r="20998" ht="14.25" customHeight="1">
      <c r="V20998" s="1"/>
    </row>
    <row r="20999" ht="14.25" customHeight="1">
      <c r="V20999" s="1"/>
    </row>
    <row r="21000" ht="14.25" customHeight="1">
      <c r="V21000" s="1"/>
    </row>
    <row r="21001" ht="14.25" customHeight="1">
      <c r="V21001" s="1"/>
    </row>
    <row r="21002" ht="14.25" customHeight="1">
      <c r="V21002" s="1"/>
    </row>
    <row r="21003" ht="14.25" customHeight="1">
      <c r="V21003" s="1"/>
    </row>
    <row r="21004" ht="14.25" customHeight="1">
      <c r="V21004" s="1"/>
    </row>
    <row r="21005" ht="14.25" customHeight="1">
      <c r="V21005" s="1"/>
    </row>
    <row r="21006" ht="14.25" customHeight="1">
      <c r="V21006" s="1"/>
    </row>
    <row r="21007" ht="14.25" customHeight="1">
      <c r="V21007" s="1"/>
    </row>
    <row r="21008" ht="14.25" customHeight="1">
      <c r="V21008" s="1"/>
    </row>
    <row r="21009" ht="14.25" customHeight="1">
      <c r="V21009" s="1"/>
    </row>
    <row r="21010" ht="14.25" customHeight="1">
      <c r="V21010" s="1"/>
    </row>
    <row r="21011" ht="14.25" customHeight="1">
      <c r="V21011" s="1"/>
    </row>
    <row r="21012" ht="14.25" customHeight="1">
      <c r="V21012" s="1"/>
    </row>
    <row r="21013" ht="14.25" customHeight="1">
      <c r="V21013" s="1"/>
    </row>
    <row r="21014" ht="14.25" customHeight="1">
      <c r="V21014" s="1"/>
    </row>
    <row r="21015" ht="14.25" customHeight="1">
      <c r="V21015" s="1"/>
    </row>
    <row r="21016" ht="14.25" customHeight="1">
      <c r="V21016" s="1"/>
    </row>
    <row r="21017" ht="14.25" customHeight="1">
      <c r="V21017" s="1"/>
    </row>
    <row r="21018" ht="14.25" customHeight="1">
      <c r="V21018" s="1"/>
    </row>
    <row r="21019" ht="14.25" customHeight="1">
      <c r="V21019" s="1"/>
    </row>
    <row r="21020" ht="14.25" customHeight="1">
      <c r="V21020" s="1"/>
    </row>
    <row r="21021" ht="14.25" customHeight="1">
      <c r="V21021" s="1"/>
    </row>
    <row r="21022" ht="14.25" customHeight="1">
      <c r="V21022" s="1"/>
    </row>
    <row r="21023" ht="14.25" customHeight="1">
      <c r="V21023" s="1"/>
    </row>
    <row r="21024" ht="14.25" customHeight="1">
      <c r="V21024" s="1"/>
    </row>
    <row r="21025" ht="14.25" customHeight="1">
      <c r="V21025" s="1"/>
    </row>
    <row r="21026" ht="14.25" customHeight="1">
      <c r="V21026" s="1"/>
    </row>
    <row r="21027" ht="14.25" customHeight="1">
      <c r="V21027" s="1"/>
    </row>
    <row r="21028" ht="14.25" customHeight="1">
      <c r="V21028" s="1"/>
    </row>
    <row r="21029" ht="14.25" customHeight="1">
      <c r="V21029" s="1"/>
    </row>
    <row r="21030" ht="14.25" customHeight="1">
      <c r="V21030" s="1"/>
    </row>
    <row r="21031" ht="14.25" customHeight="1">
      <c r="V21031" s="1"/>
    </row>
    <row r="21032" ht="14.25" customHeight="1">
      <c r="V21032" s="1"/>
    </row>
    <row r="21033" ht="14.25" customHeight="1">
      <c r="V21033" s="1"/>
    </row>
    <row r="21034" ht="14.25" customHeight="1">
      <c r="V21034" s="1"/>
    </row>
    <row r="21035" ht="14.25" customHeight="1">
      <c r="V21035" s="1"/>
    </row>
    <row r="21036" ht="14.25" customHeight="1">
      <c r="V21036" s="1"/>
    </row>
    <row r="21037" ht="14.25" customHeight="1">
      <c r="V21037" s="1"/>
    </row>
    <row r="21038" ht="14.25" customHeight="1">
      <c r="V21038" s="1"/>
    </row>
    <row r="21039" ht="14.25" customHeight="1">
      <c r="V21039" s="1"/>
    </row>
    <row r="21040" ht="14.25" customHeight="1">
      <c r="V21040" s="1"/>
    </row>
    <row r="21041" ht="14.25" customHeight="1">
      <c r="V21041" s="1"/>
    </row>
    <row r="21042" ht="14.25" customHeight="1">
      <c r="V21042" s="1"/>
    </row>
    <row r="21043" ht="14.25" customHeight="1">
      <c r="V21043" s="1"/>
    </row>
    <row r="21044" ht="14.25" customHeight="1">
      <c r="V21044" s="1"/>
    </row>
    <row r="21045" ht="14.25" customHeight="1">
      <c r="V21045" s="1"/>
    </row>
    <row r="21046" ht="14.25" customHeight="1">
      <c r="V21046" s="1"/>
    </row>
    <row r="21047" ht="14.25" customHeight="1">
      <c r="V21047" s="1"/>
    </row>
    <row r="21048" ht="14.25" customHeight="1">
      <c r="V21048" s="1"/>
    </row>
    <row r="21049" ht="14.25" customHeight="1">
      <c r="V21049" s="1"/>
    </row>
    <row r="21050" ht="14.25" customHeight="1">
      <c r="V21050" s="1"/>
    </row>
    <row r="21051" ht="14.25" customHeight="1">
      <c r="V21051" s="1"/>
    </row>
    <row r="21052" ht="14.25" customHeight="1">
      <c r="V21052" s="1"/>
    </row>
    <row r="21053" ht="14.25" customHeight="1">
      <c r="V21053" s="1"/>
    </row>
    <row r="21054" ht="14.25" customHeight="1">
      <c r="V21054" s="1"/>
    </row>
    <row r="21055" ht="14.25" customHeight="1">
      <c r="V21055" s="1"/>
    </row>
    <row r="21056" ht="14.25" customHeight="1">
      <c r="V21056" s="1"/>
    </row>
    <row r="21057" ht="14.25" customHeight="1">
      <c r="V21057" s="1"/>
    </row>
    <row r="21058" ht="14.25" customHeight="1">
      <c r="V21058" s="1"/>
    </row>
    <row r="21059" ht="14.25" customHeight="1">
      <c r="V21059" s="1"/>
    </row>
    <row r="21060" ht="14.25" customHeight="1">
      <c r="V21060" s="1"/>
    </row>
    <row r="21061" ht="14.25" customHeight="1">
      <c r="V21061" s="1"/>
    </row>
    <row r="21062" ht="14.25" customHeight="1">
      <c r="V21062" s="1"/>
    </row>
    <row r="21063" ht="14.25" customHeight="1">
      <c r="V21063" s="1"/>
    </row>
    <row r="21064" ht="14.25" customHeight="1">
      <c r="V21064" s="1"/>
    </row>
    <row r="21065" ht="14.25" customHeight="1">
      <c r="V21065" s="1"/>
    </row>
    <row r="21066" ht="14.25" customHeight="1">
      <c r="V21066" s="1"/>
    </row>
    <row r="21067" ht="14.25" customHeight="1">
      <c r="V21067" s="1"/>
    </row>
    <row r="21068" ht="14.25" customHeight="1">
      <c r="V21068" s="1"/>
    </row>
    <row r="21069" ht="14.25" customHeight="1">
      <c r="V21069" s="1"/>
    </row>
    <row r="21070" ht="14.25" customHeight="1">
      <c r="V21070" s="1"/>
    </row>
    <row r="21071" ht="14.25" customHeight="1">
      <c r="V21071" s="1"/>
    </row>
    <row r="21072" ht="14.25" customHeight="1">
      <c r="V21072" s="1"/>
    </row>
    <row r="21073" ht="14.25" customHeight="1">
      <c r="V21073" s="1"/>
    </row>
    <row r="21074" ht="14.25" customHeight="1">
      <c r="V21074" s="1"/>
    </row>
    <row r="21075" ht="14.25" customHeight="1">
      <c r="V21075" s="1"/>
    </row>
    <row r="21076" ht="14.25" customHeight="1">
      <c r="V21076" s="1"/>
    </row>
    <row r="21077" ht="14.25" customHeight="1">
      <c r="V21077" s="1"/>
    </row>
    <row r="21078" ht="14.25" customHeight="1">
      <c r="V21078" s="1"/>
    </row>
    <row r="21079" ht="14.25" customHeight="1">
      <c r="V21079" s="1"/>
    </row>
    <row r="21080" ht="14.25" customHeight="1">
      <c r="V21080" s="1"/>
    </row>
    <row r="21081" ht="14.25" customHeight="1">
      <c r="V21081" s="1"/>
    </row>
    <row r="21082" ht="14.25" customHeight="1">
      <c r="V21082" s="1"/>
    </row>
    <row r="21083" ht="14.25" customHeight="1">
      <c r="V21083" s="1"/>
    </row>
    <row r="21084" ht="14.25" customHeight="1">
      <c r="V21084" s="1"/>
    </row>
    <row r="21085" ht="14.25" customHeight="1">
      <c r="V21085" s="1"/>
    </row>
    <row r="21086" ht="14.25" customHeight="1">
      <c r="V21086" s="1"/>
    </row>
    <row r="21087" ht="14.25" customHeight="1">
      <c r="V21087" s="1"/>
    </row>
    <row r="21088" ht="14.25" customHeight="1">
      <c r="V21088" s="1"/>
    </row>
    <row r="21089" ht="14.25" customHeight="1">
      <c r="V21089" s="1"/>
    </row>
    <row r="21090" ht="14.25" customHeight="1">
      <c r="V21090" s="1"/>
    </row>
    <row r="21091" ht="14.25" customHeight="1">
      <c r="V21091" s="1"/>
    </row>
    <row r="21092" ht="14.25" customHeight="1">
      <c r="V21092" s="1"/>
    </row>
    <row r="21093" ht="14.25" customHeight="1">
      <c r="V21093" s="1"/>
    </row>
    <row r="21094" ht="14.25" customHeight="1">
      <c r="V21094" s="1"/>
    </row>
    <row r="21095" ht="14.25" customHeight="1">
      <c r="V21095" s="1"/>
    </row>
    <row r="21096" ht="14.25" customHeight="1">
      <c r="V21096" s="1"/>
    </row>
    <row r="21097" ht="14.25" customHeight="1">
      <c r="V21097" s="1"/>
    </row>
    <row r="21098" ht="14.25" customHeight="1">
      <c r="V21098" s="1"/>
    </row>
    <row r="21099" ht="14.25" customHeight="1">
      <c r="V21099" s="1"/>
    </row>
    <row r="21100" ht="14.25" customHeight="1">
      <c r="V21100" s="1"/>
    </row>
    <row r="21101" ht="14.25" customHeight="1">
      <c r="V21101" s="1"/>
    </row>
    <row r="21102" ht="14.25" customHeight="1">
      <c r="V21102" s="1"/>
    </row>
    <row r="21103" ht="14.25" customHeight="1">
      <c r="V21103" s="1"/>
    </row>
    <row r="21104" ht="14.25" customHeight="1">
      <c r="V21104" s="1"/>
    </row>
    <row r="21105" ht="14.25" customHeight="1">
      <c r="V21105" s="1"/>
    </row>
    <row r="21106" ht="14.25" customHeight="1">
      <c r="V21106" s="1"/>
    </row>
    <row r="21107" ht="14.25" customHeight="1">
      <c r="V21107" s="1"/>
    </row>
    <row r="21108" ht="14.25" customHeight="1">
      <c r="V21108" s="1"/>
    </row>
    <row r="21109" ht="14.25" customHeight="1">
      <c r="V21109" s="1"/>
    </row>
    <row r="21110" ht="14.25" customHeight="1">
      <c r="V21110" s="1"/>
    </row>
    <row r="21111" ht="14.25" customHeight="1">
      <c r="V21111" s="1"/>
    </row>
    <row r="21112" ht="14.25" customHeight="1">
      <c r="V21112" s="1"/>
    </row>
    <row r="21113" ht="14.25" customHeight="1">
      <c r="V21113" s="1"/>
    </row>
    <row r="21114" ht="14.25" customHeight="1">
      <c r="V21114" s="1"/>
    </row>
    <row r="21115" ht="14.25" customHeight="1">
      <c r="V21115" s="1"/>
    </row>
    <row r="21116" ht="14.25" customHeight="1">
      <c r="V21116" s="1"/>
    </row>
    <row r="21117" ht="14.25" customHeight="1">
      <c r="V21117" s="1"/>
    </row>
    <row r="21118" ht="14.25" customHeight="1">
      <c r="V21118" s="1"/>
    </row>
    <row r="21119" ht="14.25" customHeight="1">
      <c r="V21119" s="1"/>
    </row>
    <row r="21120" ht="14.25" customHeight="1">
      <c r="V21120" s="1"/>
    </row>
    <row r="21121" ht="14.25" customHeight="1">
      <c r="V21121" s="1"/>
    </row>
    <row r="21122" ht="14.25" customHeight="1">
      <c r="V21122" s="1"/>
    </row>
    <row r="21123" ht="14.25" customHeight="1">
      <c r="V21123" s="1"/>
    </row>
    <row r="21124" ht="14.25" customHeight="1">
      <c r="V21124" s="1"/>
    </row>
    <row r="21125" ht="14.25" customHeight="1">
      <c r="V21125" s="1"/>
    </row>
    <row r="21126" ht="14.25" customHeight="1">
      <c r="V21126" s="1"/>
    </row>
    <row r="21127" ht="14.25" customHeight="1">
      <c r="V21127" s="1"/>
    </row>
    <row r="21128" ht="14.25" customHeight="1">
      <c r="V21128" s="1"/>
    </row>
    <row r="21129" ht="14.25" customHeight="1">
      <c r="V21129" s="1"/>
    </row>
    <row r="21130" ht="14.25" customHeight="1">
      <c r="V21130" s="1"/>
    </row>
    <row r="21131" ht="14.25" customHeight="1">
      <c r="V21131" s="1"/>
    </row>
    <row r="21132" ht="14.25" customHeight="1">
      <c r="V21132" s="1"/>
    </row>
    <row r="21133" ht="14.25" customHeight="1">
      <c r="V21133" s="1"/>
    </row>
    <row r="21134" ht="14.25" customHeight="1">
      <c r="V21134" s="1"/>
    </row>
    <row r="21135" ht="14.25" customHeight="1">
      <c r="V21135" s="1"/>
    </row>
    <row r="21136" ht="14.25" customHeight="1">
      <c r="V21136" s="1"/>
    </row>
    <row r="21137" ht="14.25" customHeight="1">
      <c r="V21137" s="1"/>
    </row>
    <row r="21138" ht="14.25" customHeight="1">
      <c r="V21138" s="1"/>
    </row>
    <row r="21139" ht="14.25" customHeight="1">
      <c r="V21139" s="1"/>
    </row>
    <row r="21140" ht="14.25" customHeight="1">
      <c r="V21140" s="1"/>
    </row>
    <row r="21141" ht="14.25" customHeight="1">
      <c r="V21141" s="1"/>
    </row>
    <row r="21142" ht="14.25" customHeight="1">
      <c r="V21142" s="1"/>
    </row>
    <row r="21143" ht="14.25" customHeight="1">
      <c r="V21143" s="1"/>
    </row>
    <row r="21144" ht="14.25" customHeight="1">
      <c r="V21144" s="1"/>
    </row>
    <row r="21145" ht="14.25" customHeight="1">
      <c r="V21145" s="1"/>
    </row>
    <row r="21146" ht="14.25" customHeight="1">
      <c r="V21146" s="1"/>
    </row>
    <row r="21147" ht="14.25" customHeight="1">
      <c r="V21147" s="1"/>
    </row>
    <row r="21148" ht="14.25" customHeight="1">
      <c r="V21148" s="1"/>
    </row>
    <row r="21149" ht="14.25" customHeight="1">
      <c r="V21149" s="1"/>
    </row>
    <row r="21150" ht="14.25" customHeight="1">
      <c r="V21150" s="1"/>
    </row>
    <row r="21151" ht="14.25" customHeight="1">
      <c r="V21151" s="1"/>
    </row>
    <row r="21152" ht="14.25" customHeight="1">
      <c r="V21152" s="1"/>
    </row>
    <row r="21153" ht="14.25" customHeight="1">
      <c r="V21153" s="1"/>
    </row>
    <row r="21154" ht="14.25" customHeight="1">
      <c r="V21154" s="1"/>
    </row>
    <row r="21155" ht="14.25" customHeight="1">
      <c r="V21155" s="1"/>
    </row>
    <row r="21156" ht="14.25" customHeight="1">
      <c r="V21156" s="1"/>
    </row>
    <row r="21157" ht="14.25" customHeight="1">
      <c r="V21157" s="1"/>
    </row>
    <row r="21158" ht="14.25" customHeight="1">
      <c r="V21158" s="1"/>
    </row>
    <row r="21159" ht="14.25" customHeight="1">
      <c r="V21159" s="1"/>
    </row>
    <row r="21160" ht="14.25" customHeight="1">
      <c r="V21160" s="1"/>
    </row>
    <row r="21161" ht="14.25" customHeight="1">
      <c r="V21161" s="1"/>
    </row>
    <row r="21162" ht="14.25" customHeight="1">
      <c r="V21162" s="1"/>
    </row>
    <row r="21163" ht="14.25" customHeight="1">
      <c r="V21163" s="1"/>
    </row>
    <row r="21164" ht="14.25" customHeight="1">
      <c r="V21164" s="1"/>
    </row>
    <row r="21165" ht="14.25" customHeight="1">
      <c r="V21165" s="1"/>
    </row>
    <row r="21166" ht="14.25" customHeight="1">
      <c r="V21166" s="1"/>
    </row>
    <row r="21167" ht="14.25" customHeight="1">
      <c r="V21167" s="1"/>
    </row>
    <row r="21168" ht="14.25" customHeight="1">
      <c r="V21168" s="1"/>
    </row>
    <row r="21169" ht="14.25" customHeight="1">
      <c r="V21169" s="1"/>
    </row>
    <row r="21170" ht="14.25" customHeight="1">
      <c r="V21170" s="1"/>
    </row>
    <row r="21171" ht="14.25" customHeight="1">
      <c r="V21171" s="1"/>
    </row>
    <row r="21172" ht="14.25" customHeight="1">
      <c r="V21172" s="1"/>
    </row>
    <row r="21173" ht="14.25" customHeight="1">
      <c r="V21173" s="1"/>
    </row>
    <row r="21174" ht="14.25" customHeight="1">
      <c r="V21174" s="1"/>
    </row>
    <row r="21175" ht="14.25" customHeight="1">
      <c r="V21175" s="1"/>
    </row>
    <row r="21176" ht="14.25" customHeight="1">
      <c r="V21176" s="1"/>
    </row>
    <row r="21177" ht="14.25" customHeight="1">
      <c r="V21177" s="1"/>
    </row>
    <row r="21178" ht="14.25" customHeight="1">
      <c r="V21178" s="1"/>
    </row>
    <row r="21179" ht="14.25" customHeight="1">
      <c r="V21179" s="1"/>
    </row>
    <row r="21180" ht="14.25" customHeight="1">
      <c r="V21180" s="1"/>
    </row>
    <row r="21181" ht="14.25" customHeight="1">
      <c r="V21181" s="1"/>
    </row>
    <row r="21182" ht="14.25" customHeight="1">
      <c r="V21182" s="1"/>
    </row>
    <row r="21183" ht="14.25" customHeight="1">
      <c r="V21183" s="1"/>
    </row>
    <row r="21184" ht="14.25" customHeight="1">
      <c r="V21184" s="1"/>
    </row>
    <row r="21185" ht="14.25" customHeight="1">
      <c r="V21185" s="1"/>
    </row>
    <row r="21186" ht="14.25" customHeight="1">
      <c r="V21186" s="1"/>
    </row>
    <row r="21187" ht="14.25" customHeight="1">
      <c r="V21187" s="1"/>
    </row>
    <row r="21188" ht="14.25" customHeight="1">
      <c r="V21188" s="1"/>
    </row>
    <row r="21189" ht="14.25" customHeight="1">
      <c r="V21189" s="1"/>
    </row>
    <row r="21190" ht="14.25" customHeight="1">
      <c r="V21190" s="1"/>
    </row>
    <row r="21191" ht="14.25" customHeight="1">
      <c r="V21191" s="1"/>
    </row>
    <row r="21192" ht="14.25" customHeight="1">
      <c r="V21192" s="1"/>
    </row>
    <row r="21193" ht="14.25" customHeight="1">
      <c r="V21193" s="1"/>
    </row>
    <row r="21194" ht="14.25" customHeight="1">
      <c r="V21194" s="1"/>
    </row>
    <row r="21195" ht="14.25" customHeight="1">
      <c r="V21195" s="1"/>
    </row>
    <row r="21196" ht="14.25" customHeight="1">
      <c r="V21196" s="1"/>
    </row>
    <row r="21197" ht="14.25" customHeight="1">
      <c r="V21197" s="1"/>
    </row>
    <row r="21198" ht="14.25" customHeight="1">
      <c r="V21198" s="1"/>
    </row>
    <row r="21199" ht="14.25" customHeight="1">
      <c r="V21199" s="1"/>
    </row>
    <row r="21200" ht="14.25" customHeight="1">
      <c r="V21200" s="1"/>
    </row>
    <row r="21201" ht="14.25" customHeight="1">
      <c r="V21201" s="1"/>
    </row>
    <row r="21202" ht="14.25" customHeight="1">
      <c r="V21202" s="1"/>
    </row>
    <row r="21203" ht="14.25" customHeight="1">
      <c r="V21203" s="1"/>
    </row>
    <row r="21204" ht="14.25" customHeight="1">
      <c r="V21204" s="1"/>
    </row>
    <row r="21205" ht="14.25" customHeight="1">
      <c r="V21205" s="1"/>
    </row>
    <row r="21206" ht="14.25" customHeight="1">
      <c r="V21206" s="1"/>
    </row>
    <row r="21207" ht="14.25" customHeight="1">
      <c r="V21207" s="1"/>
    </row>
    <row r="21208" ht="14.25" customHeight="1">
      <c r="V21208" s="1"/>
    </row>
    <row r="21209" ht="14.25" customHeight="1">
      <c r="V21209" s="1"/>
    </row>
    <row r="21210" ht="14.25" customHeight="1">
      <c r="V21210" s="1"/>
    </row>
    <row r="21211" ht="14.25" customHeight="1">
      <c r="V21211" s="1"/>
    </row>
    <row r="21212" ht="14.25" customHeight="1">
      <c r="V21212" s="1"/>
    </row>
    <row r="21213" ht="14.25" customHeight="1">
      <c r="V21213" s="1"/>
    </row>
    <row r="21214" ht="14.25" customHeight="1">
      <c r="V21214" s="1"/>
    </row>
    <row r="21215" ht="14.25" customHeight="1">
      <c r="V21215" s="1"/>
    </row>
    <row r="21216" ht="14.25" customHeight="1">
      <c r="V21216" s="1"/>
    </row>
    <row r="21217" ht="14.25" customHeight="1">
      <c r="V21217" s="1"/>
    </row>
    <row r="21218" ht="14.25" customHeight="1">
      <c r="V21218" s="1"/>
    </row>
    <row r="21219" ht="14.25" customHeight="1">
      <c r="V21219" s="1"/>
    </row>
    <row r="21220" ht="14.25" customHeight="1">
      <c r="V21220" s="1"/>
    </row>
    <row r="21221" ht="14.25" customHeight="1">
      <c r="V21221" s="1"/>
    </row>
    <row r="21222" ht="14.25" customHeight="1">
      <c r="V21222" s="1"/>
    </row>
    <row r="21223" ht="14.25" customHeight="1">
      <c r="V21223" s="1"/>
    </row>
    <row r="21224" ht="14.25" customHeight="1">
      <c r="V21224" s="1"/>
    </row>
    <row r="21225" ht="14.25" customHeight="1">
      <c r="V21225" s="1"/>
    </row>
    <row r="21226" ht="14.25" customHeight="1">
      <c r="V21226" s="1"/>
    </row>
    <row r="21227" ht="14.25" customHeight="1">
      <c r="V21227" s="1"/>
    </row>
    <row r="21228" ht="14.25" customHeight="1">
      <c r="V21228" s="1"/>
    </row>
    <row r="21229" ht="14.25" customHeight="1">
      <c r="V21229" s="1"/>
    </row>
    <row r="21230" ht="14.25" customHeight="1">
      <c r="V21230" s="1"/>
    </row>
    <row r="21231" ht="14.25" customHeight="1">
      <c r="V21231" s="1"/>
    </row>
    <row r="21232" ht="14.25" customHeight="1">
      <c r="V21232" s="1"/>
    </row>
    <row r="21233" ht="14.25" customHeight="1">
      <c r="V21233" s="1"/>
    </row>
    <row r="21234" ht="14.25" customHeight="1">
      <c r="V21234" s="1"/>
    </row>
    <row r="21235" ht="14.25" customHeight="1">
      <c r="V21235" s="1"/>
    </row>
    <row r="21236" ht="14.25" customHeight="1">
      <c r="V21236" s="1"/>
    </row>
    <row r="21237" ht="14.25" customHeight="1">
      <c r="V21237" s="1"/>
    </row>
    <row r="21238" ht="14.25" customHeight="1">
      <c r="V21238" s="1"/>
    </row>
    <row r="21239" ht="14.25" customHeight="1">
      <c r="V21239" s="1"/>
    </row>
    <row r="21240" ht="14.25" customHeight="1">
      <c r="V21240" s="1"/>
    </row>
    <row r="21241" ht="14.25" customHeight="1">
      <c r="V21241" s="1"/>
    </row>
    <row r="21242" ht="14.25" customHeight="1">
      <c r="V21242" s="1"/>
    </row>
    <row r="21243" ht="14.25" customHeight="1">
      <c r="V21243" s="1"/>
    </row>
    <row r="21244" ht="14.25" customHeight="1">
      <c r="V21244" s="1"/>
    </row>
    <row r="21245" ht="14.25" customHeight="1">
      <c r="V21245" s="1"/>
    </row>
    <row r="21246" ht="14.25" customHeight="1">
      <c r="V21246" s="1"/>
    </row>
    <row r="21247" ht="14.25" customHeight="1">
      <c r="V21247" s="1"/>
    </row>
    <row r="21248" ht="14.25" customHeight="1">
      <c r="V21248" s="1"/>
    </row>
    <row r="21249" ht="14.25" customHeight="1">
      <c r="V21249" s="1"/>
    </row>
    <row r="21250" ht="14.25" customHeight="1">
      <c r="V21250" s="1"/>
    </row>
    <row r="21251" ht="14.25" customHeight="1">
      <c r="V21251" s="1"/>
    </row>
    <row r="21252" ht="14.25" customHeight="1">
      <c r="V21252" s="1"/>
    </row>
    <row r="21253" ht="14.25" customHeight="1">
      <c r="V21253" s="1"/>
    </row>
    <row r="21254" ht="14.25" customHeight="1">
      <c r="V21254" s="1"/>
    </row>
    <row r="21255" ht="14.25" customHeight="1">
      <c r="V21255" s="1"/>
    </row>
    <row r="21256" ht="14.25" customHeight="1">
      <c r="V21256" s="1"/>
    </row>
    <row r="21257" ht="14.25" customHeight="1">
      <c r="V21257" s="1"/>
    </row>
    <row r="21258" ht="14.25" customHeight="1">
      <c r="V21258" s="1"/>
    </row>
    <row r="21259" ht="14.25" customHeight="1">
      <c r="V21259" s="1"/>
    </row>
    <row r="21260" ht="14.25" customHeight="1">
      <c r="V21260" s="1"/>
    </row>
    <row r="21261" ht="14.25" customHeight="1">
      <c r="V21261" s="1"/>
    </row>
    <row r="21262" ht="14.25" customHeight="1">
      <c r="V21262" s="1"/>
    </row>
    <row r="21263" ht="14.25" customHeight="1">
      <c r="V21263" s="1"/>
    </row>
    <row r="21264" ht="14.25" customHeight="1">
      <c r="V21264" s="1"/>
    </row>
    <row r="21265" ht="14.25" customHeight="1">
      <c r="V21265" s="1"/>
    </row>
    <row r="21266" ht="14.25" customHeight="1">
      <c r="V21266" s="1"/>
    </row>
    <row r="21267" ht="14.25" customHeight="1">
      <c r="V21267" s="1"/>
    </row>
    <row r="21268" ht="14.25" customHeight="1">
      <c r="V21268" s="1"/>
    </row>
    <row r="21269" ht="14.25" customHeight="1">
      <c r="V21269" s="1"/>
    </row>
    <row r="21270" ht="14.25" customHeight="1">
      <c r="V21270" s="1"/>
    </row>
    <row r="21271" ht="14.25" customHeight="1">
      <c r="V21271" s="1"/>
    </row>
    <row r="21272" ht="14.25" customHeight="1">
      <c r="V21272" s="1"/>
    </row>
    <row r="21273" ht="14.25" customHeight="1">
      <c r="V21273" s="1"/>
    </row>
    <row r="21274" ht="14.25" customHeight="1">
      <c r="V21274" s="1"/>
    </row>
    <row r="21275" ht="14.25" customHeight="1">
      <c r="V21275" s="1"/>
    </row>
    <row r="21276" ht="14.25" customHeight="1">
      <c r="V21276" s="1"/>
    </row>
    <row r="21277" ht="14.25" customHeight="1">
      <c r="V21277" s="1"/>
    </row>
    <row r="21278" ht="14.25" customHeight="1">
      <c r="V21278" s="1"/>
    </row>
    <row r="21279" ht="14.25" customHeight="1">
      <c r="V21279" s="1"/>
    </row>
    <row r="21280" ht="14.25" customHeight="1">
      <c r="V21280" s="1"/>
    </row>
    <row r="21281" ht="14.25" customHeight="1">
      <c r="V21281" s="1"/>
    </row>
    <row r="21282" ht="14.25" customHeight="1">
      <c r="V21282" s="1"/>
    </row>
    <row r="21283" ht="14.25" customHeight="1">
      <c r="V21283" s="1"/>
    </row>
    <row r="21284" ht="14.25" customHeight="1">
      <c r="V21284" s="1"/>
    </row>
    <row r="21285" ht="14.25" customHeight="1">
      <c r="V21285" s="1"/>
    </row>
    <row r="21286" ht="14.25" customHeight="1">
      <c r="V21286" s="1"/>
    </row>
    <row r="21287" ht="14.25" customHeight="1">
      <c r="V21287" s="1"/>
    </row>
    <row r="21288" ht="14.25" customHeight="1">
      <c r="V21288" s="1"/>
    </row>
    <row r="21289" ht="14.25" customHeight="1">
      <c r="V21289" s="1"/>
    </row>
    <row r="21290" ht="14.25" customHeight="1">
      <c r="V21290" s="1"/>
    </row>
    <row r="21291" ht="14.25" customHeight="1">
      <c r="V21291" s="1"/>
    </row>
    <row r="21292" ht="14.25" customHeight="1">
      <c r="V21292" s="1"/>
    </row>
    <row r="21293" ht="14.25" customHeight="1">
      <c r="V21293" s="1"/>
    </row>
    <row r="21294" ht="14.25" customHeight="1">
      <c r="V21294" s="1"/>
    </row>
    <row r="21295" ht="14.25" customHeight="1">
      <c r="V21295" s="1"/>
    </row>
    <row r="21296" ht="14.25" customHeight="1">
      <c r="V21296" s="1"/>
    </row>
    <row r="21297" ht="14.25" customHeight="1">
      <c r="V21297" s="1"/>
    </row>
    <row r="21298" ht="14.25" customHeight="1">
      <c r="V21298" s="1"/>
    </row>
    <row r="21299" ht="14.25" customHeight="1">
      <c r="V21299" s="1"/>
    </row>
    <row r="21300" ht="14.25" customHeight="1">
      <c r="V21300" s="1"/>
    </row>
    <row r="21301" ht="14.25" customHeight="1">
      <c r="V21301" s="1"/>
    </row>
    <row r="21302" ht="14.25" customHeight="1">
      <c r="V21302" s="1"/>
    </row>
    <row r="21303" ht="14.25" customHeight="1">
      <c r="V21303" s="1"/>
    </row>
    <row r="21304" ht="14.25" customHeight="1">
      <c r="V21304" s="1"/>
    </row>
    <row r="21305" ht="14.25" customHeight="1">
      <c r="V21305" s="1"/>
    </row>
    <row r="21306" ht="14.25" customHeight="1">
      <c r="V21306" s="1"/>
    </row>
    <row r="21307" ht="14.25" customHeight="1">
      <c r="V21307" s="1"/>
    </row>
    <row r="21308" ht="14.25" customHeight="1">
      <c r="V21308" s="1"/>
    </row>
    <row r="21309" ht="14.25" customHeight="1">
      <c r="V21309" s="1"/>
    </row>
    <row r="21310" ht="14.25" customHeight="1">
      <c r="V21310" s="1"/>
    </row>
    <row r="21311" ht="14.25" customHeight="1">
      <c r="V21311" s="1"/>
    </row>
    <row r="21312" ht="14.25" customHeight="1">
      <c r="V21312" s="1"/>
    </row>
    <row r="21313" ht="14.25" customHeight="1">
      <c r="V21313" s="1"/>
    </row>
    <row r="21314" ht="14.25" customHeight="1">
      <c r="V21314" s="1"/>
    </row>
    <row r="21315" ht="14.25" customHeight="1">
      <c r="V21315" s="1"/>
    </row>
    <row r="21316" ht="14.25" customHeight="1">
      <c r="V21316" s="1"/>
    </row>
    <row r="21317" ht="14.25" customHeight="1">
      <c r="V21317" s="1"/>
    </row>
    <row r="21318" ht="14.25" customHeight="1">
      <c r="V21318" s="1"/>
    </row>
    <row r="21319" ht="14.25" customHeight="1">
      <c r="V21319" s="1"/>
    </row>
    <row r="21320" ht="14.25" customHeight="1">
      <c r="V21320" s="1"/>
    </row>
    <row r="21321" ht="14.25" customHeight="1">
      <c r="V21321" s="1"/>
    </row>
    <row r="21322" ht="14.25" customHeight="1">
      <c r="V21322" s="1"/>
    </row>
    <row r="21323" ht="14.25" customHeight="1">
      <c r="V21323" s="1"/>
    </row>
    <row r="21324" ht="14.25" customHeight="1">
      <c r="V21324" s="1"/>
    </row>
    <row r="21325" ht="14.25" customHeight="1">
      <c r="V21325" s="1"/>
    </row>
    <row r="21326" ht="14.25" customHeight="1">
      <c r="V21326" s="1"/>
    </row>
    <row r="21327" ht="14.25" customHeight="1">
      <c r="V21327" s="1"/>
    </row>
    <row r="21328" ht="14.25" customHeight="1">
      <c r="V21328" s="1"/>
    </row>
    <row r="21329" ht="14.25" customHeight="1">
      <c r="V21329" s="1"/>
    </row>
    <row r="21330" ht="14.25" customHeight="1">
      <c r="V21330" s="1"/>
    </row>
    <row r="21331" ht="14.25" customHeight="1">
      <c r="V21331" s="1"/>
    </row>
    <row r="21332" ht="14.25" customHeight="1">
      <c r="V21332" s="1"/>
    </row>
    <row r="21333" ht="14.25" customHeight="1">
      <c r="V21333" s="1"/>
    </row>
    <row r="21334" ht="14.25" customHeight="1">
      <c r="V21334" s="1"/>
    </row>
    <row r="21335" ht="14.25" customHeight="1">
      <c r="V21335" s="1"/>
    </row>
    <row r="21336" ht="14.25" customHeight="1">
      <c r="V21336" s="1"/>
    </row>
    <row r="21337" ht="14.25" customHeight="1">
      <c r="V21337" s="1"/>
    </row>
    <row r="21338" ht="14.25" customHeight="1">
      <c r="V21338" s="1"/>
    </row>
    <row r="21339" ht="14.25" customHeight="1">
      <c r="V21339" s="1"/>
    </row>
    <row r="21340" ht="14.25" customHeight="1">
      <c r="V21340" s="1"/>
    </row>
    <row r="21341" ht="14.25" customHeight="1">
      <c r="V21341" s="1"/>
    </row>
    <row r="21342" ht="14.25" customHeight="1">
      <c r="V21342" s="1"/>
    </row>
    <row r="21343" ht="14.25" customHeight="1">
      <c r="V21343" s="1"/>
    </row>
    <row r="21344" ht="14.25" customHeight="1">
      <c r="V21344" s="1"/>
    </row>
    <row r="21345" ht="14.25" customHeight="1">
      <c r="V21345" s="1"/>
    </row>
    <row r="21346" ht="14.25" customHeight="1">
      <c r="V21346" s="1"/>
    </row>
    <row r="21347" ht="14.25" customHeight="1">
      <c r="V21347" s="1"/>
    </row>
    <row r="21348" ht="14.25" customHeight="1">
      <c r="V21348" s="1"/>
    </row>
    <row r="21349" ht="14.25" customHeight="1">
      <c r="V21349" s="1"/>
    </row>
    <row r="21350" ht="14.25" customHeight="1">
      <c r="V21350" s="1"/>
    </row>
    <row r="21351" ht="14.25" customHeight="1">
      <c r="V21351" s="1"/>
    </row>
    <row r="21352" ht="14.25" customHeight="1">
      <c r="V21352" s="1"/>
    </row>
    <row r="21353" ht="14.25" customHeight="1">
      <c r="V21353" s="1"/>
    </row>
    <row r="21354" ht="14.25" customHeight="1">
      <c r="V21354" s="1"/>
    </row>
    <row r="21355" ht="14.25" customHeight="1">
      <c r="V21355" s="1"/>
    </row>
    <row r="21356" ht="14.25" customHeight="1">
      <c r="V21356" s="1"/>
    </row>
    <row r="21357" ht="14.25" customHeight="1">
      <c r="V21357" s="1"/>
    </row>
    <row r="21358" ht="14.25" customHeight="1">
      <c r="V21358" s="1"/>
    </row>
    <row r="21359" ht="14.25" customHeight="1">
      <c r="V21359" s="1"/>
    </row>
    <row r="21360" ht="14.25" customHeight="1">
      <c r="V21360" s="1"/>
    </row>
    <row r="21361" ht="14.25" customHeight="1">
      <c r="V21361" s="1"/>
    </row>
    <row r="21362" ht="14.25" customHeight="1">
      <c r="V21362" s="1"/>
    </row>
    <row r="21363" ht="14.25" customHeight="1">
      <c r="V21363" s="1"/>
    </row>
    <row r="21364" ht="14.25" customHeight="1">
      <c r="V21364" s="1"/>
    </row>
    <row r="21365" ht="14.25" customHeight="1">
      <c r="V21365" s="1"/>
    </row>
    <row r="21366" ht="14.25" customHeight="1">
      <c r="V21366" s="1"/>
    </row>
    <row r="21367" ht="14.25" customHeight="1">
      <c r="V21367" s="1"/>
    </row>
    <row r="21368" ht="14.25" customHeight="1">
      <c r="V21368" s="1"/>
    </row>
    <row r="21369" ht="14.25" customHeight="1">
      <c r="V21369" s="1"/>
    </row>
    <row r="21370" ht="14.25" customHeight="1">
      <c r="V21370" s="1"/>
    </row>
    <row r="21371" ht="14.25" customHeight="1">
      <c r="V21371" s="1"/>
    </row>
    <row r="21372" ht="14.25" customHeight="1">
      <c r="V21372" s="1"/>
    </row>
    <row r="21373" ht="14.25" customHeight="1">
      <c r="V21373" s="1"/>
    </row>
    <row r="21374" ht="14.25" customHeight="1">
      <c r="V21374" s="1"/>
    </row>
    <row r="21375" ht="14.25" customHeight="1">
      <c r="V21375" s="1"/>
    </row>
    <row r="21376" ht="14.25" customHeight="1">
      <c r="V21376" s="1"/>
    </row>
    <row r="21377" ht="14.25" customHeight="1">
      <c r="V21377" s="1"/>
    </row>
    <row r="21378" ht="14.25" customHeight="1">
      <c r="V21378" s="1"/>
    </row>
    <row r="21379" ht="14.25" customHeight="1">
      <c r="V21379" s="1"/>
    </row>
    <row r="21380" ht="14.25" customHeight="1">
      <c r="V21380" s="1"/>
    </row>
    <row r="21381" ht="14.25" customHeight="1">
      <c r="V21381" s="1"/>
    </row>
    <row r="21382" ht="14.25" customHeight="1">
      <c r="V21382" s="1"/>
    </row>
    <row r="21383" ht="14.25" customHeight="1">
      <c r="V21383" s="1"/>
    </row>
    <row r="21384" ht="14.25" customHeight="1">
      <c r="V21384" s="1"/>
    </row>
    <row r="21385" ht="14.25" customHeight="1">
      <c r="V21385" s="1"/>
    </row>
    <row r="21386" ht="14.25" customHeight="1">
      <c r="V21386" s="1"/>
    </row>
    <row r="21387" ht="14.25" customHeight="1">
      <c r="V21387" s="1"/>
    </row>
    <row r="21388" ht="14.25" customHeight="1">
      <c r="V21388" s="1"/>
    </row>
    <row r="21389" ht="14.25" customHeight="1">
      <c r="V21389" s="1"/>
    </row>
    <row r="21390" ht="14.25" customHeight="1">
      <c r="V21390" s="1"/>
    </row>
    <row r="21391" ht="14.25" customHeight="1">
      <c r="V21391" s="1"/>
    </row>
    <row r="21392" ht="14.25" customHeight="1">
      <c r="V21392" s="1"/>
    </row>
    <row r="21393" ht="14.25" customHeight="1">
      <c r="V21393" s="1"/>
    </row>
    <row r="21394" ht="14.25" customHeight="1">
      <c r="V21394" s="1"/>
    </row>
    <row r="21395" ht="14.25" customHeight="1">
      <c r="V21395" s="1"/>
    </row>
    <row r="21396" ht="14.25" customHeight="1">
      <c r="V21396" s="1"/>
    </row>
    <row r="21397" ht="14.25" customHeight="1">
      <c r="V21397" s="1"/>
    </row>
    <row r="21398" ht="14.25" customHeight="1">
      <c r="V21398" s="1"/>
    </row>
    <row r="21399" ht="14.25" customHeight="1">
      <c r="V21399" s="1"/>
    </row>
    <row r="21400" ht="14.25" customHeight="1">
      <c r="V21400" s="1"/>
    </row>
    <row r="21401" ht="14.25" customHeight="1">
      <c r="V21401" s="1"/>
    </row>
    <row r="21402" ht="14.25" customHeight="1">
      <c r="V21402" s="1"/>
    </row>
    <row r="21403" ht="14.25" customHeight="1">
      <c r="V21403" s="1"/>
    </row>
    <row r="21404" ht="14.25" customHeight="1">
      <c r="V21404" s="1"/>
    </row>
    <row r="21405" ht="14.25" customHeight="1">
      <c r="V21405" s="1"/>
    </row>
    <row r="21406" ht="14.25" customHeight="1">
      <c r="V21406" s="1"/>
    </row>
    <row r="21407" ht="14.25" customHeight="1">
      <c r="V21407" s="1"/>
    </row>
    <row r="21408" ht="14.25" customHeight="1">
      <c r="V21408" s="1"/>
    </row>
    <row r="21409" ht="14.25" customHeight="1">
      <c r="V21409" s="1"/>
    </row>
    <row r="21410" ht="14.25" customHeight="1">
      <c r="V21410" s="1"/>
    </row>
    <row r="21411" ht="14.25" customHeight="1">
      <c r="V21411" s="1"/>
    </row>
    <row r="21412" ht="14.25" customHeight="1">
      <c r="V21412" s="1"/>
    </row>
    <row r="21413" ht="14.25" customHeight="1">
      <c r="V21413" s="1"/>
    </row>
    <row r="21414" ht="14.25" customHeight="1">
      <c r="V21414" s="1"/>
    </row>
    <row r="21415" ht="14.25" customHeight="1">
      <c r="V21415" s="1"/>
    </row>
    <row r="21416" ht="14.25" customHeight="1">
      <c r="V21416" s="1"/>
    </row>
    <row r="21417" ht="14.25" customHeight="1">
      <c r="V21417" s="1"/>
    </row>
    <row r="21418" ht="14.25" customHeight="1">
      <c r="V21418" s="1"/>
    </row>
    <row r="21419" ht="14.25" customHeight="1">
      <c r="V21419" s="1"/>
    </row>
    <row r="21420" ht="14.25" customHeight="1">
      <c r="V21420" s="1"/>
    </row>
    <row r="21421" ht="14.25" customHeight="1">
      <c r="V21421" s="1"/>
    </row>
    <row r="21422" ht="14.25" customHeight="1">
      <c r="V21422" s="1"/>
    </row>
    <row r="21423" ht="14.25" customHeight="1">
      <c r="V21423" s="1"/>
    </row>
    <row r="21424" ht="14.25" customHeight="1">
      <c r="V21424" s="1"/>
    </row>
    <row r="21425" ht="14.25" customHeight="1">
      <c r="V21425" s="1"/>
    </row>
    <row r="21426" ht="14.25" customHeight="1">
      <c r="V21426" s="1"/>
    </row>
    <row r="21427" ht="14.25" customHeight="1">
      <c r="V21427" s="1"/>
    </row>
    <row r="21428" ht="14.25" customHeight="1">
      <c r="V21428" s="1"/>
    </row>
    <row r="21429" ht="14.25" customHeight="1">
      <c r="V21429" s="1"/>
    </row>
    <row r="21430" ht="14.25" customHeight="1">
      <c r="V21430" s="1"/>
    </row>
    <row r="21431" ht="14.25" customHeight="1">
      <c r="V21431" s="1"/>
    </row>
    <row r="21432" ht="14.25" customHeight="1">
      <c r="V21432" s="1"/>
    </row>
    <row r="21433" ht="14.25" customHeight="1">
      <c r="V21433" s="1"/>
    </row>
    <row r="21434" ht="14.25" customHeight="1">
      <c r="V21434" s="1"/>
    </row>
    <row r="21435" ht="14.25" customHeight="1">
      <c r="V21435" s="1"/>
    </row>
    <row r="21436" ht="14.25" customHeight="1">
      <c r="V21436" s="1"/>
    </row>
    <row r="21437" ht="14.25" customHeight="1">
      <c r="V21437" s="1"/>
    </row>
    <row r="21438" ht="14.25" customHeight="1">
      <c r="V21438" s="1"/>
    </row>
    <row r="21439" ht="14.25" customHeight="1">
      <c r="V21439" s="1"/>
    </row>
    <row r="21440" ht="14.25" customHeight="1">
      <c r="V21440" s="1"/>
    </row>
    <row r="21441" ht="14.25" customHeight="1">
      <c r="V21441" s="1"/>
    </row>
    <row r="21442" ht="14.25" customHeight="1">
      <c r="V21442" s="1"/>
    </row>
    <row r="21443" ht="14.25" customHeight="1">
      <c r="V21443" s="1"/>
    </row>
    <row r="21444" ht="14.25" customHeight="1">
      <c r="V21444" s="1"/>
    </row>
    <row r="21445" ht="14.25" customHeight="1">
      <c r="V21445" s="1"/>
    </row>
    <row r="21446" ht="14.25" customHeight="1">
      <c r="V21446" s="1"/>
    </row>
    <row r="21447" ht="14.25" customHeight="1">
      <c r="V21447" s="1"/>
    </row>
    <row r="21448" ht="14.25" customHeight="1">
      <c r="V21448" s="1"/>
    </row>
    <row r="21449" ht="14.25" customHeight="1">
      <c r="V21449" s="1"/>
    </row>
    <row r="21450" ht="14.25" customHeight="1">
      <c r="V21450" s="1"/>
    </row>
    <row r="21451" ht="14.25" customHeight="1">
      <c r="V21451" s="1"/>
    </row>
    <row r="21452" ht="14.25" customHeight="1">
      <c r="V21452" s="1"/>
    </row>
    <row r="21453" ht="14.25" customHeight="1">
      <c r="V21453" s="1"/>
    </row>
    <row r="21454" ht="14.25" customHeight="1">
      <c r="V21454" s="1"/>
    </row>
    <row r="21455" ht="14.25" customHeight="1">
      <c r="V21455" s="1"/>
    </row>
    <row r="21456" ht="14.25" customHeight="1">
      <c r="V21456" s="1"/>
    </row>
    <row r="21457" ht="14.25" customHeight="1">
      <c r="V21457" s="1"/>
    </row>
    <row r="21458" ht="14.25" customHeight="1">
      <c r="V21458" s="1"/>
    </row>
    <row r="21459" ht="14.25" customHeight="1">
      <c r="V21459" s="1"/>
    </row>
    <row r="21460" ht="14.25" customHeight="1">
      <c r="V21460" s="1"/>
    </row>
    <row r="21461" ht="14.25" customHeight="1">
      <c r="V21461" s="1"/>
    </row>
    <row r="21462" ht="14.25" customHeight="1">
      <c r="V21462" s="1"/>
    </row>
    <row r="21463" ht="14.25" customHeight="1">
      <c r="V21463" s="1"/>
    </row>
    <row r="21464" ht="14.25" customHeight="1">
      <c r="V21464" s="1"/>
    </row>
    <row r="21465" ht="14.25" customHeight="1">
      <c r="V21465" s="1"/>
    </row>
    <row r="21466" ht="14.25" customHeight="1">
      <c r="V21466" s="1"/>
    </row>
    <row r="21467" ht="14.25" customHeight="1">
      <c r="V21467" s="1"/>
    </row>
    <row r="21468" ht="14.25" customHeight="1">
      <c r="V21468" s="1"/>
    </row>
    <row r="21469" ht="14.25" customHeight="1">
      <c r="V21469" s="1"/>
    </row>
    <row r="21470" ht="14.25" customHeight="1">
      <c r="V21470" s="1"/>
    </row>
    <row r="21471" ht="14.25" customHeight="1">
      <c r="V21471" s="1"/>
    </row>
    <row r="21472" ht="14.25" customHeight="1">
      <c r="V21472" s="1"/>
    </row>
    <row r="21473" ht="14.25" customHeight="1">
      <c r="V21473" s="1"/>
    </row>
    <row r="21474" ht="14.25" customHeight="1">
      <c r="V21474" s="1"/>
    </row>
    <row r="21475" ht="14.25" customHeight="1">
      <c r="V21475" s="1"/>
    </row>
    <row r="21476" ht="14.25" customHeight="1">
      <c r="V21476" s="1"/>
    </row>
    <row r="21477" ht="14.25" customHeight="1">
      <c r="V21477" s="1"/>
    </row>
    <row r="21478" ht="14.25" customHeight="1">
      <c r="V21478" s="1"/>
    </row>
    <row r="21479" ht="14.25" customHeight="1">
      <c r="V21479" s="1"/>
    </row>
    <row r="21480" ht="14.25" customHeight="1">
      <c r="V21480" s="1"/>
    </row>
    <row r="21481" ht="14.25" customHeight="1">
      <c r="V21481" s="1"/>
    </row>
    <row r="21482" ht="14.25" customHeight="1">
      <c r="V21482" s="1"/>
    </row>
    <row r="21483" ht="14.25" customHeight="1">
      <c r="V21483" s="1"/>
    </row>
    <row r="21484" ht="14.25" customHeight="1">
      <c r="V21484" s="1"/>
    </row>
    <row r="21485" ht="14.25" customHeight="1">
      <c r="V21485" s="1"/>
    </row>
    <row r="21486" ht="14.25" customHeight="1">
      <c r="V21486" s="1"/>
    </row>
    <row r="21487" ht="14.25" customHeight="1">
      <c r="V21487" s="1"/>
    </row>
    <row r="21488" ht="14.25" customHeight="1">
      <c r="V21488" s="1"/>
    </row>
    <row r="21489" ht="14.25" customHeight="1">
      <c r="V21489" s="1"/>
    </row>
    <row r="21490" ht="14.25" customHeight="1">
      <c r="V21490" s="1"/>
    </row>
    <row r="21491" ht="14.25" customHeight="1">
      <c r="V21491" s="1"/>
    </row>
    <row r="21492" ht="14.25" customHeight="1">
      <c r="V21492" s="1"/>
    </row>
    <row r="21493" ht="14.25" customHeight="1">
      <c r="V21493" s="1"/>
    </row>
    <row r="21494" ht="14.25" customHeight="1">
      <c r="V21494" s="1"/>
    </row>
    <row r="21495" ht="14.25" customHeight="1">
      <c r="V21495" s="1"/>
    </row>
    <row r="21496" ht="14.25" customHeight="1">
      <c r="V21496" s="1"/>
    </row>
    <row r="21497" ht="14.25" customHeight="1">
      <c r="V21497" s="1"/>
    </row>
    <row r="21498" ht="14.25" customHeight="1">
      <c r="V21498" s="1"/>
    </row>
    <row r="21499" ht="14.25" customHeight="1">
      <c r="V21499" s="1"/>
    </row>
    <row r="21500" ht="14.25" customHeight="1">
      <c r="V21500" s="1"/>
    </row>
    <row r="21501" ht="14.25" customHeight="1">
      <c r="V21501" s="1"/>
    </row>
    <row r="21502" ht="14.25" customHeight="1">
      <c r="V21502" s="1"/>
    </row>
    <row r="21503" ht="14.25" customHeight="1">
      <c r="V21503" s="1"/>
    </row>
    <row r="21504" ht="14.25" customHeight="1">
      <c r="V21504" s="1"/>
    </row>
    <row r="21505" ht="14.25" customHeight="1">
      <c r="V21505" s="1"/>
    </row>
    <row r="21506" ht="14.25" customHeight="1">
      <c r="V21506" s="1"/>
    </row>
    <row r="21507" ht="14.25" customHeight="1">
      <c r="V21507" s="1"/>
    </row>
    <row r="21508" ht="14.25" customHeight="1">
      <c r="V21508" s="1"/>
    </row>
    <row r="21509" ht="14.25" customHeight="1">
      <c r="V21509" s="1"/>
    </row>
    <row r="21510" ht="14.25" customHeight="1">
      <c r="V21510" s="1"/>
    </row>
    <row r="21511" ht="14.25" customHeight="1">
      <c r="V21511" s="1"/>
    </row>
    <row r="21512" ht="14.25" customHeight="1">
      <c r="V21512" s="1"/>
    </row>
    <row r="21513" ht="14.25" customHeight="1">
      <c r="V21513" s="1"/>
    </row>
    <row r="21514" ht="14.25" customHeight="1">
      <c r="V21514" s="1"/>
    </row>
    <row r="21515" ht="14.25" customHeight="1">
      <c r="V21515" s="1"/>
    </row>
    <row r="21516" ht="14.25" customHeight="1">
      <c r="V21516" s="1"/>
    </row>
    <row r="21517" ht="14.25" customHeight="1">
      <c r="V21517" s="1"/>
    </row>
    <row r="21518" ht="14.25" customHeight="1">
      <c r="V21518" s="1"/>
    </row>
    <row r="21519" ht="14.25" customHeight="1">
      <c r="V21519" s="1"/>
    </row>
    <row r="21520" ht="14.25" customHeight="1">
      <c r="V21520" s="1"/>
    </row>
    <row r="21521" ht="14.25" customHeight="1">
      <c r="V21521" s="1"/>
    </row>
    <row r="21522" ht="14.25" customHeight="1">
      <c r="V21522" s="1"/>
    </row>
    <row r="21523" ht="14.25" customHeight="1">
      <c r="V21523" s="1"/>
    </row>
    <row r="21524" ht="14.25" customHeight="1">
      <c r="V21524" s="1"/>
    </row>
    <row r="21525" ht="14.25" customHeight="1">
      <c r="V21525" s="1"/>
    </row>
    <row r="21526" ht="14.25" customHeight="1">
      <c r="V21526" s="1"/>
    </row>
    <row r="21527" ht="14.25" customHeight="1">
      <c r="V21527" s="1"/>
    </row>
    <row r="21528" ht="14.25" customHeight="1">
      <c r="V21528" s="1"/>
    </row>
    <row r="21529" ht="14.25" customHeight="1">
      <c r="V21529" s="1"/>
    </row>
    <row r="21530" ht="14.25" customHeight="1">
      <c r="V21530" s="1"/>
    </row>
    <row r="21531" ht="14.25" customHeight="1">
      <c r="V21531" s="1"/>
    </row>
    <row r="21532" ht="14.25" customHeight="1">
      <c r="V21532" s="1"/>
    </row>
    <row r="21533" ht="14.25" customHeight="1">
      <c r="V21533" s="1"/>
    </row>
    <row r="21534" ht="14.25" customHeight="1">
      <c r="V21534" s="1"/>
    </row>
    <row r="21535" ht="14.25" customHeight="1">
      <c r="V21535" s="1"/>
    </row>
    <row r="21536" ht="14.25" customHeight="1">
      <c r="V21536" s="1"/>
    </row>
    <row r="21537" ht="14.25" customHeight="1">
      <c r="V21537" s="1"/>
    </row>
    <row r="21538" ht="14.25" customHeight="1">
      <c r="V21538" s="1"/>
    </row>
    <row r="21539" ht="14.25" customHeight="1">
      <c r="V21539" s="1"/>
    </row>
    <row r="21540" ht="14.25" customHeight="1">
      <c r="V21540" s="1"/>
    </row>
    <row r="21541" ht="14.25" customHeight="1">
      <c r="V21541" s="1"/>
    </row>
    <row r="21542" ht="14.25" customHeight="1">
      <c r="V21542" s="1"/>
    </row>
    <row r="21543" ht="14.25" customHeight="1">
      <c r="V21543" s="1"/>
    </row>
    <row r="21544" ht="14.25" customHeight="1">
      <c r="V21544" s="1"/>
    </row>
    <row r="21545" ht="14.25" customHeight="1">
      <c r="V21545" s="1"/>
    </row>
    <row r="21546" ht="14.25" customHeight="1">
      <c r="V21546" s="1"/>
    </row>
    <row r="21547" ht="14.25" customHeight="1">
      <c r="V21547" s="1"/>
    </row>
    <row r="21548" ht="14.25" customHeight="1">
      <c r="V21548" s="1"/>
    </row>
    <row r="21549" ht="14.25" customHeight="1">
      <c r="V21549" s="1"/>
    </row>
    <row r="21550" ht="14.25" customHeight="1">
      <c r="V21550" s="1"/>
    </row>
    <row r="21551" ht="14.25" customHeight="1">
      <c r="V21551" s="1"/>
    </row>
    <row r="21552" ht="14.25" customHeight="1">
      <c r="V21552" s="1"/>
    </row>
    <row r="21553" ht="14.25" customHeight="1">
      <c r="V21553" s="1"/>
    </row>
    <row r="21554" ht="14.25" customHeight="1">
      <c r="V21554" s="1"/>
    </row>
    <row r="21555" ht="14.25" customHeight="1">
      <c r="V21555" s="1"/>
    </row>
    <row r="21556" ht="14.25" customHeight="1">
      <c r="V21556" s="1"/>
    </row>
    <row r="21557" ht="14.25" customHeight="1">
      <c r="V21557" s="1"/>
    </row>
    <row r="21558" ht="14.25" customHeight="1">
      <c r="V21558" s="1"/>
    </row>
    <row r="21559" ht="14.25" customHeight="1">
      <c r="V21559" s="1"/>
    </row>
    <row r="21560" ht="14.25" customHeight="1">
      <c r="V21560" s="1"/>
    </row>
    <row r="21561" ht="14.25" customHeight="1">
      <c r="V21561" s="1"/>
    </row>
    <row r="21562" ht="14.25" customHeight="1">
      <c r="V21562" s="1"/>
    </row>
    <row r="21563" ht="14.25" customHeight="1">
      <c r="V21563" s="1"/>
    </row>
    <row r="21564" ht="14.25" customHeight="1">
      <c r="V21564" s="1"/>
    </row>
    <row r="21565" ht="14.25" customHeight="1">
      <c r="V21565" s="1"/>
    </row>
    <row r="21566" ht="14.25" customHeight="1">
      <c r="V21566" s="1"/>
    </row>
    <row r="21567" ht="14.25" customHeight="1">
      <c r="V21567" s="1"/>
    </row>
    <row r="21568" ht="14.25" customHeight="1">
      <c r="V21568" s="1"/>
    </row>
    <row r="21569" ht="14.25" customHeight="1">
      <c r="V21569" s="1"/>
    </row>
    <row r="21570" ht="14.25" customHeight="1">
      <c r="V21570" s="1"/>
    </row>
    <row r="21571" ht="14.25" customHeight="1">
      <c r="V21571" s="1"/>
    </row>
    <row r="21572" ht="14.25" customHeight="1">
      <c r="V21572" s="1"/>
    </row>
    <row r="21573" ht="14.25" customHeight="1">
      <c r="V21573" s="1"/>
    </row>
    <row r="21574" ht="14.25" customHeight="1">
      <c r="V21574" s="1"/>
    </row>
    <row r="21575" ht="14.25" customHeight="1">
      <c r="V21575" s="1"/>
    </row>
    <row r="21576" ht="14.25" customHeight="1">
      <c r="V21576" s="1"/>
    </row>
    <row r="21577" ht="14.25" customHeight="1">
      <c r="V21577" s="1"/>
    </row>
    <row r="21578" ht="14.25" customHeight="1">
      <c r="V21578" s="1"/>
    </row>
    <row r="21579" ht="14.25" customHeight="1">
      <c r="V21579" s="1"/>
    </row>
    <row r="21580" ht="14.25" customHeight="1">
      <c r="V21580" s="1"/>
    </row>
    <row r="21581" ht="14.25" customHeight="1">
      <c r="V21581" s="1"/>
    </row>
    <row r="21582" ht="14.25" customHeight="1">
      <c r="V21582" s="1"/>
    </row>
    <row r="21583" ht="14.25" customHeight="1">
      <c r="V21583" s="1"/>
    </row>
    <row r="21584" ht="14.25" customHeight="1">
      <c r="V21584" s="1"/>
    </row>
    <row r="21585" ht="14.25" customHeight="1">
      <c r="V21585" s="1"/>
    </row>
    <row r="21586" ht="14.25" customHeight="1">
      <c r="V21586" s="1"/>
    </row>
    <row r="21587" ht="14.25" customHeight="1">
      <c r="V21587" s="1"/>
    </row>
    <row r="21588" ht="14.25" customHeight="1">
      <c r="V21588" s="1"/>
    </row>
    <row r="21589" ht="14.25" customHeight="1">
      <c r="V21589" s="1"/>
    </row>
    <row r="21590" ht="14.25" customHeight="1">
      <c r="V21590" s="1"/>
    </row>
    <row r="21591" ht="14.25" customHeight="1">
      <c r="V21591" s="1"/>
    </row>
    <row r="21592" ht="14.25" customHeight="1">
      <c r="V21592" s="1"/>
    </row>
    <row r="21593" ht="14.25" customHeight="1">
      <c r="V21593" s="1"/>
    </row>
    <row r="21594" ht="14.25" customHeight="1">
      <c r="V21594" s="1"/>
    </row>
    <row r="21595" ht="14.25" customHeight="1">
      <c r="V21595" s="1"/>
    </row>
    <row r="21596" ht="14.25" customHeight="1">
      <c r="V21596" s="1"/>
    </row>
    <row r="21597" ht="14.25" customHeight="1">
      <c r="V21597" s="1"/>
    </row>
    <row r="21598" ht="14.25" customHeight="1">
      <c r="V21598" s="1"/>
    </row>
    <row r="21599" ht="14.25" customHeight="1">
      <c r="V21599" s="1"/>
    </row>
    <row r="21600" ht="14.25" customHeight="1">
      <c r="V21600" s="1"/>
    </row>
    <row r="21601" ht="14.25" customHeight="1">
      <c r="V21601" s="1"/>
    </row>
    <row r="21602" ht="14.25" customHeight="1">
      <c r="V21602" s="1"/>
    </row>
    <row r="21603" ht="14.25" customHeight="1">
      <c r="V21603" s="1"/>
    </row>
    <row r="21604" ht="14.25" customHeight="1">
      <c r="V21604" s="1"/>
    </row>
    <row r="21605" ht="14.25" customHeight="1">
      <c r="V21605" s="1"/>
    </row>
    <row r="21606" ht="14.25" customHeight="1">
      <c r="V21606" s="1"/>
    </row>
    <row r="21607" ht="14.25" customHeight="1">
      <c r="V21607" s="1"/>
    </row>
    <row r="21608" ht="14.25" customHeight="1">
      <c r="V21608" s="1"/>
    </row>
    <row r="21609" ht="14.25" customHeight="1">
      <c r="V21609" s="1"/>
    </row>
    <row r="21610" ht="14.25" customHeight="1">
      <c r="V21610" s="1"/>
    </row>
    <row r="21611" ht="14.25" customHeight="1">
      <c r="V21611" s="1"/>
    </row>
    <row r="21612" ht="14.25" customHeight="1">
      <c r="V21612" s="1"/>
    </row>
    <row r="21613" ht="14.25" customHeight="1">
      <c r="V21613" s="1"/>
    </row>
    <row r="21614" ht="14.25" customHeight="1">
      <c r="V21614" s="1"/>
    </row>
    <row r="21615" ht="14.25" customHeight="1">
      <c r="V21615" s="1"/>
    </row>
    <row r="21616" ht="14.25" customHeight="1">
      <c r="V21616" s="1"/>
    </row>
    <row r="21617" ht="14.25" customHeight="1">
      <c r="V21617" s="1"/>
    </row>
    <row r="21618" ht="14.25" customHeight="1">
      <c r="V21618" s="1"/>
    </row>
    <row r="21619" ht="14.25" customHeight="1">
      <c r="V21619" s="1"/>
    </row>
    <row r="21620" ht="14.25" customHeight="1">
      <c r="V21620" s="1"/>
    </row>
    <row r="21621" ht="14.25" customHeight="1">
      <c r="V21621" s="1"/>
    </row>
    <row r="21622" ht="14.25" customHeight="1">
      <c r="V21622" s="1"/>
    </row>
    <row r="21623" ht="14.25" customHeight="1">
      <c r="V21623" s="1"/>
    </row>
    <row r="21624" ht="14.25" customHeight="1">
      <c r="V21624" s="1"/>
    </row>
    <row r="21625" ht="14.25" customHeight="1">
      <c r="V21625" s="1"/>
    </row>
    <row r="21626" ht="14.25" customHeight="1">
      <c r="V21626" s="1"/>
    </row>
    <row r="21627" ht="14.25" customHeight="1">
      <c r="V21627" s="1"/>
    </row>
    <row r="21628" ht="14.25" customHeight="1">
      <c r="V21628" s="1"/>
    </row>
    <row r="21629" ht="14.25" customHeight="1">
      <c r="V21629" s="1"/>
    </row>
    <row r="21630" ht="14.25" customHeight="1">
      <c r="V21630" s="1"/>
    </row>
    <row r="21631" ht="14.25" customHeight="1">
      <c r="V21631" s="1"/>
    </row>
    <row r="21632" ht="14.25" customHeight="1">
      <c r="V21632" s="1"/>
    </row>
    <row r="21633" ht="14.25" customHeight="1">
      <c r="V21633" s="1"/>
    </row>
    <row r="21634" ht="14.25" customHeight="1">
      <c r="V21634" s="1"/>
    </row>
    <row r="21635" ht="14.25" customHeight="1">
      <c r="V21635" s="1"/>
    </row>
    <row r="21636" ht="14.25" customHeight="1">
      <c r="V21636" s="1"/>
    </row>
    <row r="21637" ht="14.25" customHeight="1">
      <c r="V21637" s="1"/>
    </row>
    <row r="21638" ht="14.25" customHeight="1">
      <c r="V21638" s="1"/>
    </row>
    <row r="21639" ht="14.25" customHeight="1">
      <c r="V21639" s="1"/>
    </row>
    <row r="21640" ht="14.25" customHeight="1">
      <c r="V21640" s="1"/>
    </row>
    <row r="21641" ht="14.25" customHeight="1">
      <c r="V21641" s="1"/>
    </row>
    <row r="21642" ht="14.25" customHeight="1">
      <c r="V21642" s="1"/>
    </row>
    <row r="21643" ht="14.25" customHeight="1">
      <c r="V21643" s="1"/>
    </row>
    <row r="21644" ht="14.25" customHeight="1">
      <c r="V21644" s="1"/>
    </row>
    <row r="21645" ht="14.25" customHeight="1">
      <c r="V21645" s="1"/>
    </row>
    <row r="21646" ht="14.25" customHeight="1">
      <c r="V21646" s="1"/>
    </row>
    <row r="21647" ht="14.25" customHeight="1">
      <c r="V21647" s="1"/>
    </row>
    <row r="21648" ht="14.25" customHeight="1">
      <c r="V21648" s="1"/>
    </row>
    <row r="21649" ht="14.25" customHeight="1">
      <c r="V21649" s="1"/>
    </row>
    <row r="21650" ht="14.25" customHeight="1">
      <c r="V21650" s="1"/>
    </row>
    <row r="21651" ht="14.25" customHeight="1">
      <c r="V21651" s="1"/>
    </row>
    <row r="21652" ht="14.25" customHeight="1">
      <c r="V21652" s="1"/>
    </row>
    <row r="21653" ht="14.25" customHeight="1">
      <c r="V21653" s="1"/>
    </row>
    <row r="21654" ht="14.25" customHeight="1">
      <c r="V21654" s="1"/>
    </row>
    <row r="21655" ht="14.25" customHeight="1">
      <c r="V21655" s="1"/>
    </row>
    <row r="21656" ht="14.25" customHeight="1">
      <c r="V21656" s="1"/>
    </row>
    <row r="21657" ht="14.25" customHeight="1">
      <c r="V21657" s="1"/>
    </row>
    <row r="21658" ht="14.25" customHeight="1">
      <c r="V21658" s="1"/>
    </row>
    <row r="21659" ht="14.25" customHeight="1">
      <c r="V21659" s="1"/>
    </row>
    <row r="21660" ht="14.25" customHeight="1">
      <c r="V21660" s="1"/>
    </row>
    <row r="21661" ht="14.25" customHeight="1">
      <c r="V21661" s="1"/>
    </row>
    <row r="21662" ht="14.25" customHeight="1">
      <c r="V21662" s="1"/>
    </row>
    <row r="21663" ht="14.25" customHeight="1">
      <c r="V21663" s="1"/>
    </row>
    <row r="21664" ht="14.25" customHeight="1">
      <c r="V21664" s="1"/>
    </row>
    <row r="21665" ht="14.25" customHeight="1">
      <c r="V21665" s="1"/>
    </row>
    <row r="21666" ht="14.25" customHeight="1">
      <c r="V21666" s="1"/>
    </row>
    <row r="21667" ht="14.25" customHeight="1">
      <c r="V21667" s="1"/>
    </row>
    <row r="21668" ht="14.25" customHeight="1">
      <c r="V21668" s="1"/>
    </row>
    <row r="21669" ht="14.25" customHeight="1">
      <c r="V21669" s="1"/>
    </row>
    <row r="21670" ht="14.25" customHeight="1">
      <c r="V21670" s="1"/>
    </row>
    <row r="21671" ht="14.25" customHeight="1">
      <c r="V21671" s="1"/>
    </row>
    <row r="21672" ht="14.25" customHeight="1">
      <c r="V21672" s="1"/>
    </row>
    <row r="21673" ht="14.25" customHeight="1">
      <c r="V21673" s="1"/>
    </row>
    <row r="21674" ht="14.25" customHeight="1">
      <c r="V21674" s="1"/>
    </row>
    <row r="21675" ht="14.25" customHeight="1">
      <c r="V21675" s="1"/>
    </row>
    <row r="21676" ht="14.25" customHeight="1">
      <c r="V21676" s="1"/>
    </row>
    <row r="21677" ht="14.25" customHeight="1">
      <c r="V21677" s="1"/>
    </row>
    <row r="21678" ht="14.25" customHeight="1">
      <c r="V21678" s="1"/>
    </row>
    <row r="21679" ht="14.25" customHeight="1">
      <c r="V21679" s="1"/>
    </row>
    <row r="21680" ht="14.25" customHeight="1">
      <c r="V21680" s="1"/>
    </row>
    <row r="21681" ht="14.25" customHeight="1">
      <c r="V21681" s="1"/>
    </row>
    <row r="21682" ht="14.25" customHeight="1">
      <c r="V21682" s="1"/>
    </row>
    <row r="21683" ht="14.25" customHeight="1">
      <c r="V21683" s="1"/>
    </row>
    <row r="21684" ht="14.25" customHeight="1">
      <c r="V21684" s="1"/>
    </row>
    <row r="21685" ht="14.25" customHeight="1">
      <c r="V21685" s="1"/>
    </row>
    <row r="21686" ht="14.25" customHeight="1">
      <c r="V21686" s="1"/>
    </row>
    <row r="21687" ht="14.25" customHeight="1">
      <c r="V21687" s="1"/>
    </row>
    <row r="21688" ht="14.25" customHeight="1">
      <c r="V21688" s="1"/>
    </row>
    <row r="21689" ht="14.25" customHeight="1">
      <c r="V21689" s="1"/>
    </row>
    <row r="21690" ht="14.25" customHeight="1">
      <c r="V21690" s="1"/>
    </row>
    <row r="21691" ht="14.25" customHeight="1">
      <c r="V21691" s="1"/>
    </row>
    <row r="21692" ht="14.25" customHeight="1">
      <c r="V21692" s="1"/>
    </row>
    <row r="21693" ht="14.25" customHeight="1">
      <c r="V21693" s="1"/>
    </row>
    <row r="21694" ht="14.25" customHeight="1">
      <c r="V21694" s="1"/>
    </row>
    <row r="21695" ht="14.25" customHeight="1">
      <c r="V21695" s="1"/>
    </row>
    <row r="21696" ht="14.25" customHeight="1">
      <c r="V21696" s="1"/>
    </row>
    <row r="21697" ht="14.25" customHeight="1">
      <c r="V21697" s="1"/>
    </row>
    <row r="21698" ht="14.25" customHeight="1">
      <c r="V21698" s="1"/>
    </row>
    <row r="21699" ht="14.25" customHeight="1">
      <c r="V21699" s="1"/>
    </row>
    <row r="21700" ht="14.25" customHeight="1">
      <c r="V21700" s="1"/>
    </row>
    <row r="21701" ht="14.25" customHeight="1">
      <c r="V21701" s="1"/>
    </row>
    <row r="21702" ht="14.25" customHeight="1">
      <c r="V21702" s="1"/>
    </row>
    <row r="21703" ht="14.25" customHeight="1">
      <c r="V21703" s="1"/>
    </row>
    <row r="21704" ht="14.25" customHeight="1">
      <c r="V21704" s="1"/>
    </row>
    <row r="21705" ht="14.25" customHeight="1">
      <c r="V21705" s="1"/>
    </row>
    <row r="21706" ht="14.25" customHeight="1">
      <c r="V21706" s="1"/>
    </row>
    <row r="21707" ht="14.25" customHeight="1">
      <c r="V21707" s="1"/>
    </row>
    <row r="21708" ht="14.25" customHeight="1">
      <c r="V21708" s="1"/>
    </row>
    <row r="21709" ht="14.25" customHeight="1">
      <c r="V21709" s="1"/>
    </row>
    <row r="21710" ht="14.25" customHeight="1">
      <c r="V21710" s="1"/>
    </row>
    <row r="21711" ht="14.25" customHeight="1">
      <c r="V21711" s="1"/>
    </row>
    <row r="21712" ht="14.25" customHeight="1">
      <c r="V21712" s="1"/>
    </row>
    <row r="21713" ht="14.25" customHeight="1">
      <c r="V21713" s="1"/>
    </row>
    <row r="21714" ht="14.25" customHeight="1">
      <c r="V21714" s="1"/>
    </row>
    <row r="21715" ht="14.25" customHeight="1">
      <c r="V21715" s="1"/>
    </row>
    <row r="21716" ht="14.25" customHeight="1">
      <c r="V21716" s="1"/>
    </row>
    <row r="21717" ht="14.25" customHeight="1">
      <c r="V21717" s="1"/>
    </row>
    <row r="21718" ht="14.25" customHeight="1">
      <c r="V21718" s="1"/>
    </row>
    <row r="21719" ht="14.25" customHeight="1">
      <c r="V21719" s="1"/>
    </row>
    <row r="21720" ht="14.25" customHeight="1">
      <c r="V21720" s="1"/>
    </row>
    <row r="21721" ht="14.25" customHeight="1">
      <c r="V21721" s="1"/>
    </row>
    <row r="21722" ht="14.25" customHeight="1">
      <c r="V21722" s="1"/>
    </row>
    <row r="21723" ht="14.25" customHeight="1">
      <c r="V21723" s="1"/>
    </row>
    <row r="21724" ht="14.25" customHeight="1">
      <c r="V21724" s="1"/>
    </row>
    <row r="21725" ht="14.25" customHeight="1">
      <c r="V21725" s="1"/>
    </row>
    <row r="21726" ht="14.25" customHeight="1">
      <c r="V21726" s="1"/>
    </row>
    <row r="21727" ht="14.25" customHeight="1">
      <c r="V21727" s="1"/>
    </row>
    <row r="21728" ht="14.25" customHeight="1">
      <c r="V21728" s="1"/>
    </row>
    <row r="21729" ht="14.25" customHeight="1">
      <c r="V21729" s="1"/>
    </row>
    <row r="21730" ht="14.25" customHeight="1">
      <c r="V21730" s="1"/>
    </row>
    <row r="21731" ht="14.25" customHeight="1">
      <c r="V21731" s="1"/>
    </row>
    <row r="21732" ht="14.25" customHeight="1">
      <c r="V21732" s="1"/>
    </row>
    <row r="21733" ht="14.25" customHeight="1">
      <c r="V21733" s="1"/>
    </row>
    <row r="21734" ht="14.25" customHeight="1">
      <c r="V21734" s="1"/>
    </row>
    <row r="21735" ht="14.25" customHeight="1">
      <c r="V21735" s="1"/>
    </row>
    <row r="21736" ht="14.25" customHeight="1">
      <c r="V21736" s="1"/>
    </row>
    <row r="21737" ht="14.25" customHeight="1">
      <c r="V21737" s="1"/>
    </row>
    <row r="21738" ht="14.25" customHeight="1">
      <c r="V21738" s="1"/>
    </row>
    <row r="21739" ht="14.25" customHeight="1">
      <c r="V21739" s="1"/>
    </row>
    <row r="21740" ht="14.25" customHeight="1">
      <c r="V21740" s="1"/>
    </row>
    <row r="21741" ht="14.25" customHeight="1">
      <c r="V21741" s="1"/>
    </row>
    <row r="21742" ht="14.25" customHeight="1">
      <c r="V21742" s="1"/>
    </row>
    <row r="21743" ht="14.25" customHeight="1">
      <c r="V21743" s="1"/>
    </row>
    <row r="21744" ht="14.25" customHeight="1">
      <c r="V21744" s="1"/>
    </row>
    <row r="21745" ht="14.25" customHeight="1">
      <c r="V21745" s="1"/>
    </row>
    <row r="21746" ht="14.25" customHeight="1">
      <c r="V21746" s="1"/>
    </row>
    <row r="21747" ht="14.25" customHeight="1">
      <c r="V21747" s="1"/>
    </row>
    <row r="21748" ht="14.25" customHeight="1">
      <c r="V21748" s="1"/>
    </row>
    <row r="21749" ht="14.25" customHeight="1">
      <c r="V21749" s="1"/>
    </row>
    <row r="21750" ht="14.25" customHeight="1">
      <c r="V21750" s="1"/>
    </row>
    <row r="21751" ht="14.25" customHeight="1">
      <c r="V21751" s="1"/>
    </row>
    <row r="21752" ht="14.25" customHeight="1">
      <c r="V21752" s="1"/>
    </row>
    <row r="21753" ht="14.25" customHeight="1">
      <c r="V21753" s="1"/>
    </row>
    <row r="21754" ht="14.25" customHeight="1">
      <c r="V21754" s="1"/>
    </row>
    <row r="21755" ht="14.25" customHeight="1">
      <c r="V21755" s="1"/>
    </row>
    <row r="21756" ht="14.25" customHeight="1">
      <c r="V21756" s="1"/>
    </row>
    <row r="21757" ht="14.25" customHeight="1">
      <c r="V21757" s="1"/>
    </row>
    <row r="21758" ht="14.25" customHeight="1">
      <c r="V21758" s="1"/>
    </row>
    <row r="21759" ht="14.25" customHeight="1">
      <c r="V21759" s="1"/>
    </row>
    <row r="21760" ht="14.25" customHeight="1">
      <c r="V21760" s="1"/>
    </row>
    <row r="21761" ht="14.25" customHeight="1">
      <c r="V21761" s="1"/>
    </row>
    <row r="21762" ht="14.25" customHeight="1">
      <c r="V21762" s="1"/>
    </row>
    <row r="21763" ht="14.25" customHeight="1">
      <c r="V21763" s="1"/>
    </row>
    <row r="21764" ht="14.25" customHeight="1">
      <c r="V21764" s="1"/>
    </row>
    <row r="21765" ht="14.25" customHeight="1">
      <c r="V21765" s="1"/>
    </row>
    <row r="21766" ht="14.25" customHeight="1">
      <c r="V21766" s="1"/>
    </row>
    <row r="21767" ht="14.25" customHeight="1">
      <c r="V21767" s="1"/>
    </row>
    <row r="21768" ht="14.25" customHeight="1">
      <c r="V21768" s="1"/>
    </row>
    <row r="21769" ht="14.25" customHeight="1">
      <c r="V21769" s="1"/>
    </row>
    <row r="21770" ht="14.25" customHeight="1">
      <c r="V21770" s="1"/>
    </row>
    <row r="21771" ht="14.25" customHeight="1">
      <c r="V21771" s="1"/>
    </row>
    <row r="21772" ht="14.25" customHeight="1">
      <c r="V21772" s="1"/>
    </row>
    <row r="21773" ht="14.25" customHeight="1">
      <c r="V21773" s="1"/>
    </row>
    <row r="21774" ht="14.25" customHeight="1">
      <c r="V21774" s="1"/>
    </row>
    <row r="21775" ht="14.25" customHeight="1">
      <c r="V21775" s="1"/>
    </row>
    <row r="21776" ht="14.25" customHeight="1">
      <c r="V21776" s="1"/>
    </row>
    <row r="21777" ht="14.25" customHeight="1">
      <c r="V21777" s="1"/>
    </row>
    <row r="21778" ht="14.25" customHeight="1">
      <c r="V21778" s="1"/>
    </row>
    <row r="21779" ht="14.25" customHeight="1">
      <c r="V21779" s="1"/>
    </row>
    <row r="21780" ht="14.25" customHeight="1">
      <c r="V21780" s="1"/>
    </row>
    <row r="21781" ht="14.25" customHeight="1">
      <c r="V21781" s="1"/>
    </row>
    <row r="21782" ht="14.25" customHeight="1">
      <c r="V21782" s="1"/>
    </row>
    <row r="21783" ht="14.25" customHeight="1">
      <c r="V21783" s="1"/>
    </row>
    <row r="21784" ht="14.25" customHeight="1">
      <c r="V21784" s="1"/>
    </row>
    <row r="21785" ht="14.25" customHeight="1">
      <c r="V21785" s="1"/>
    </row>
    <row r="21786" ht="14.25" customHeight="1">
      <c r="V21786" s="1"/>
    </row>
    <row r="21787" ht="14.25" customHeight="1">
      <c r="V21787" s="1"/>
    </row>
    <row r="21788" ht="14.25" customHeight="1">
      <c r="V21788" s="1"/>
    </row>
    <row r="21789" ht="14.25" customHeight="1">
      <c r="V21789" s="1"/>
    </row>
    <row r="21790" ht="14.25" customHeight="1">
      <c r="V21790" s="1"/>
    </row>
    <row r="21791" ht="14.25" customHeight="1">
      <c r="V21791" s="1"/>
    </row>
    <row r="21792" ht="14.25" customHeight="1">
      <c r="V21792" s="1"/>
    </row>
    <row r="21793" ht="14.25" customHeight="1">
      <c r="V21793" s="1"/>
    </row>
    <row r="21794" ht="14.25" customHeight="1">
      <c r="V21794" s="1"/>
    </row>
    <row r="21795" ht="14.25" customHeight="1">
      <c r="V21795" s="1"/>
    </row>
    <row r="21796" ht="14.25" customHeight="1">
      <c r="V21796" s="1"/>
    </row>
    <row r="21797" ht="14.25" customHeight="1">
      <c r="V21797" s="1"/>
    </row>
    <row r="21798" ht="14.25" customHeight="1">
      <c r="V21798" s="1"/>
    </row>
    <row r="21799" ht="14.25" customHeight="1">
      <c r="V21799" s="1"/>
    </row>
    <row r="21800" ht="14.25" customHeight="1">
      <c r="V21800" s="1"/>
    </row>
    <row r="21801" ht="14.25" customHeight="1">
      <c r="V21801" s="1"/>
    </row>
    <row r="21802" ht="14.25" customHeight="1">
      <c r="V21802" s="1"/>
    </row>
    <row r="21803" ht="14.25" customHeight="1">
      <c r="V21803" s="1"/>
    </row>
    <row r="21804" ht="14.25" customHeight="1">
      <c r="V21804" s="1"/>
    </row>
    <row r="21805" ht="14.25" customHeight="1">
      <c r="V21805" s="1"/>
    </row>
    <row r="21806" ht="14.25" customHeight="1">
      <c r="V21806" s="1"/>
    </row>
    <row r="21807" ht="14.25" customHeight="1">
      <c r="V21807" s="1"/>
    </row>
    <row r="21808" ht="14.25" customHeight="1">
      <c r="V21808" s="1"/>
    </row>
    <row r="21809" ht="14.25" customHeight="1">
      <c r="V21809" s="1"/>
    </row>
    <row r="21810" ht="14.25" customHeight="1">
      <c r="V21810" s="1"/>
    </row>
    <row r="21811" ht="14.25" customHeight="1">
      <c r="V21811" s="1"/>
    </row>
    <row r="21812" ht="14.25" customHeight="1">
      <c r="V21812" s="1"/>
    </row>
    <row r="21813" ht="14.25" customHeight="1">
      <c r="V21813" s="1"/>
    </row>
    <row r="21814" ht="14.25" customHeight="1">
      <c r="V21814" s="1"/>
    </row>
    <row r="21815" ht="14.25" customHeight="1">
      <c r="V21815" s="1"/>
    </row>
    <row r="21816" ht="14.25" customHeight="1">
      <c r="V21816" s="1"/>
    </row>
    <row r="21817" ht="14.25" customHeight="1">
      <c r="V21817" s="1"/>
    </row>
    <row r="21818" ht="14.25" customHeight="1">
      <c r="V21818" s="1"/>
    </row>
    <row r="21819" ht="14.25" customHeight="1">
      <c r="V21819" s="1"/>
    </row>
    <row r="21820" ht="14.25" customHeight="1">
      <c r="V21820" s="1"/>
    </row>
    <row r="21821" ht="14.25" customHeight="1">
      <c r="V21821" s="1"/>
    </row>
    <row r="21822" ht="14.25" customHeight="1">
      <c r="V21822" s="1"/>
    </row>
    <row r="21823" ht="14.25" customHeight="1">
      <c r="V21823" s="1"/>
    </row>
    <row r="21824" ht="14.25" customHeight="1">
      <c r="V21824" s="1"/>
    </row>
    <row r="21825" ht="14.25" customHeight="1">
      <c r="V21825" s="1"/>
    </row>
    <row r="21826" ht="14.25" customHeight="1">
      <c r="V21826" s="1"/>
    </row>
    <row r="21827" ht="14.25" customHeight="1">
      <c r="V21827" s="1"/>
    </row>
    <row r="21828" ht="14.25" customHeight="1">
      <c r="V21828" s="1"/>
    </row>
    <row r="21829" ht="14.25" customHeight="1">
      <c r="V21829" s="1"/>
    </row>
    <row r="21830" ht="14.25" customHeight="1">
      <c r="V21830" s="1"/>
    </row>
    <row r="21831" ht="14.25" customHeight="1">
      <c r="V21831" s="1"/>
    </row>
    <row r="21832" ht="14.25" customHeight="1">
      <c r="V21832" s="1"/>
    </row>
    <row r="21833" ht="14.25" customHeight="1">
      <c r="V21833" s="1"/>
    </row>
    <row r="21834" ht="14.25" customHeight="1">
      <c r="V21834" s="1"/>
    </row>
    <row r="21835" ht="14.25" customHeight="1">
      <c r="V21835" s="1"/>
    </row>
    <row r="21836" ht="14.25" customHeight="1">
      <c r="V21836" s="1"/>
    </row>
    <row r="21837" ht="14.25" customHeight="1">
      <c r="V21837" s="1"/>
    </row>
    <row r="21838" ht="14.25" customHeight="1">
      <c r="V21838" s="1"/>
    </row>
    <row r="21839" ht="14.25" customHeight="1">
      <c r="V21839" s="1"/>
    </row>
    <row r="21840" ht="14.25" customHeight="1">
      <c r="V21840" s="1"/>
    </row>
    <row r="21841" ht="14.25" customHeight="1">
      <c r="V21841" s="1"/>
    </row>
    <row r="21842" ht="14.25" customHeight="1">
      <c r="V21842" s="1"/>
    </row>
    <row r="21843" ht="14.25" customHeight="1">
      <c r="V21843" s="1"/>
    </row>
    <row r="21844" ht="14.25" customHeight="1">
      <c r="V21844" s="1"/>
    </row>
    <row r="21845" ht="14.25" customHeight="1">
      <c r="V21845" s="1"/>
    </row>
    <row r="21846" ht="14.25" customHeight="1">
      <c r="V21846" s="1"/>
    </row>
    <row r="21847" ht="14.25" customHeight="1">
      <c r="V21847" s="1"/>
    </row>
    <row r="21848" ht="14.25" customHeight="1">
      <c r="V21848" s="1"/>
    </row>
    <row r="21849" ht="14.25" customHeight="1">
      <c r="V21849" s="1"/>
    </row>
    <row r="21850" ht="14.25" customHeight="1">
      <c r="V21850" s="1"/>
    </row>
    <row r="21851" ht="14.25" customHeight="1">
      <c r="V21851" s="1"/>
    </row>
    <row r="21852" ht="14.25" customHeight="1">
      <c r="V21852" s="1"/>
    </row>
    <row r="21853" ht="14.25" customHeight="1">
      <c r="V21853" s="1"/>
    </row>
    <row r="21854" ht="14.25" customHeight="1">
      <c r="V21854" s="1"/>
    </row>
    <row r="21855" ht="14.25" customHeight="1">
      <c r="V21855" s="1"/>
    </row>
    <row r="21856" ht="14.25" customHeight="1">
      <c r="V21856" s="1"/>
    </row>
    <row r="21857" ht="14.25" customHeight="1">
      <c r="V21857" s="1"/>
    </row>
    <row r="21858" ht="14.25" customHeight="1">
      <c r="V21858" s="1"/>
    </row>
    <row r="21859" ht="14.25" customHeight="1">
      <c r="V21859" s="1"/>
    </row>
    <row r="21860" ht="14.25" customHeight="1">
      <c r="V21860" s="1"/>
    </row>
    <row r="21861" ht="14.25" customHeight="1">
      <c r="V21861" s="1"/>
    </row>
    <row r="21862" ht="14.25" customHeight="1">
      <c r="V21862" s="1"/>
    </row>
    <row r="21863" ht="14.25" customHeight="1">
      <c r="V21863" s="1"/>
    </row>
    <row r="21864" ht="14.25" customHeight="1">
      <c r="V21864" s="1"/>
    </row>
    <row r="21865" ht="14.25" customHeight="1">
      <c r="V21865" s="1"/>
    </row>
    <row r="21866" ht="14.25" customHeight="1">
      <c r="V21866" s="1"/>
    </row>
    <row r="21867" ht="14.25" customHeight="1">
      <c r="V21867" s="1"/>
    </row>
    <row r="21868" ht="14.25" customHeight="1">
      <c r="V21868" s="1"/>
    </row>
    <row r="21869" ht="14.25" customHeight="1">
      <c r="V21869" s="1"/>
    </row>
    <row r="21870" ht="14.25" customHeight="1">
      <c r="V21870" s="1"/>
    </row>
    <row r="21871" ht="14.25" customHeight="1">
      <c r="V21871" s="1"/>
    </row>
    <row r="21872" ht="14.25" customHeight="1">
      <c r="V21872" s="1"/>
    </row>
    <row r="21873" ht="14.25" customHeight="1">
      <c r="V21873" s="1"/>
    </row>
    <row r="21874" ht="14.25" customHeight="1">
      <c r="V21874" s="1"/>
    </row>
    <row r="21875" ht="14.25" customHeight="1">
      <c r="V21875" s="1"/>
    </row>
    <row r="21876" ht="14.25" customHeight="1">
      <c r="V21876" s="1"/>
    </row>
    <row r="21877" ht="14.25" customHeight="1">
      <c r="V21877" s="1"/>
    </row>
    <row r="21878" ht="14.25" customHeight="1">
      <c r="V21878" s="1"/>
    </row>
    <row r="21879" ht="14.25" customHeight="1">
      <c r="V21879" s="1"/>
    </row>
    <row r="21880" ht="14.25" customHeight="1">
      <c r="V21880" s="1"/>
    </row>
    <row r="21881" ht="14.25" customHeight="1">
      <c r="V21881" s="1"/>
    </row>
    <row r="21882" ht="14.25" customHeight="1">
      <c r="V21882" s="1"/>
    </row>
    <row r="21883" ht="14.25" customHeight="1">
      <c r="V21883" s="1"/>
    </row>
    <row r="21884" ht="14.25" customHeight="1">
      <c r="V21884" s="1"/>
    </row>
    <row r="21885" ht="14.25" customHeight="1">
      <c r="V21885" s="1"/>
    </row>
    <row r="21886" ht="14.25" customHeight="1">
      <c r="V21886" s="1"/>
    </row>
    <row r="21887" ht="14.25" customHeight="1">
      <c r="V21887" s="1"/>
    </row>
    <row r="21888" ht="14.25" customHeight="1">
      <c r="V21888" s="1"/>
    </row>
    <row r="21889" ht="14.25" customHeight="1">
      <c r="V21889" s="1"/>
    </row>
    <row r="21890" ht="14.25" customHeight="1">
      <c r="V21890" s="1"/>
    </row>
    <row r="21891" ht="14.25" customHeight="1">
      <c r="V21891" s="1"/>
    </row>
    <row r="21892" ht="14.25" customHeight="1">
      <c r="V21892" s="1"/>
    </row>
    <row r="21893" ht="14.25" customHeight="1">
      <c r="V21893" s="1"/>
    </row>
    <row r="21894" ht="14.25" customHeight="1">
      <c r="V21894" s="1"/>
    </row>
    <row r="21895" ht="14.25" customHeight="1">
      <c r="V21895" s="1"/>
    </row>
    <row r="21896" ht="14.25" customHeight="1">
      <c r="V21896" s="1"/>
    </row>
    <row r="21897" ht="14.25" customHeight="1">
      <c r="V21897" s="1"/>
    </row>
    <row r="21898" ht="14.25" customHeight="1">
      <c r="V21898" s="1"/>
    </row>
    <row r="21899" ht="14.25" customHeight="1">
      <c r="V21899" s="1"/>
    </row>
    <row r="21900" ht="14.25" customHeight="1">
      <c r="V21900" s="1"/>
    </row>
    <row r="21901" ht="14.25" customHeight="1">
      <c r="V21901" s="1"/>
    </row>
    <row r="21902" ht="14.25" customHeight="1">
      <c r="V21902" s="1"/>
    </row>
    <row r="21903" ht="14.25" customHeight="1">
      <c r="V21903" s="1"/>
    </row>
    <row r="21904" ht="14.25" customHeight="1">
      <c r="V21904" s="1"/>
    </row>
    <row r="21905" ht="14.25" customHeight="1">
      <c r="V21905" s="1"/>
    </row>
    <row r="21906" ht="14.25" customHeight="1">
      <c r="V21906" s="1"/>
    </row>
    <row r="21907" ht="14.25" customHeight="1">
      <c r="V21907" s="1"/>
    </row>
    <row r="21908" ht="14.25" customHeight="1">
      <c r="V21908" s="1"/>
    </row>
    <row r="21909" ht="14.25" customHeight="1">
      <c r="V21909" s="1"/>
    </row>
    <row r="21910" ht="14.25" customHeight="1">
      <c r="V21910" s="1"/>
    </row>
    <row r="21911" ht="14.25" customHeight="1">
      <c r="V21911" s="1"/>
    </row>
    <row r="21912" ht="14.25" customHeight="1">
      <c r="V21912" s="1"/>
    </row>
    <row r="21913" ht="14.25" customHeight="1">
      <c r="V21913" s="1"/>
    </row>
    <row r="21914" ht="14.25" customHeight="1">
      <c r="V21914" s="1"/>
    </row>
    <row r="21915" ht="14.25" customHeight="1">
      <c r="V21915" s="1"/>
    </row>
    <row r="21916" ht="14.25" customHeight="1">
      <c r="V21916" s="1"/>
    </row>
    <row r="21917" ht="14.25" customHeight="1">
      <c r="V21917" s="1"/>
    </row>
    <row r="21918" ht="14.25" customHeight="1">
      <c r="V21918" s="1"/>
    </row>
    <row r="21919" ht="14.25" customHeight="1">
      <c r="V21919" s="1"/>
    </row>
    <row r="21920" ht="14.25" customHeight="1">
      <c r="V21920" s="1"/>
    </row>
    <row r="21921" ht="14.25" customHeight="1">
      <c r="V21921" s="1"/>
    </row>
    <row r="21922" ht="14.25" customHeight="1">
      <c r="V21922" s="1"/>
    </row>
    <row r="21923" ht="14.25" customHeight="1">
      <c r="V21923" s="1"/>
    </row>
    <row r="21924" ht="14.25" customHeight="1">
      <c r="V21924" s="1"/>
    </row>
    <row r="21925" ht="14.25" customHeight="1">
      <c r="V21925" s="1"/>
    </row>
    <row r="21926" ht="14.25" customHeight="1">
      <c r="V21926" s="1"/>
    </row>
    <row r="21927" ht="14.25" customHeight="1">
      <c r="V21927" s="1"/>
    </row>
    <row r="21928" ht="14.25" customHeight="1">
      <c r="V21928" s="1"/>
    </row>
    <row r="21929" ht="14.25" customHeight="1">
      <c r="V21929" s="1"/>
    </row>
    <row r="21930" ht="14.25" customHeight="1">
      <c r="V21930" s="1"/>
    </row>
    <row r="21931" ht="14.25" customHeight="1">
      <c r="V21931" s="1"/>
    </row>
    <row r="21932" ht="14.25" customHeight="1">
      <c r="V21932" s="1"/>
    </row>
    <row r="21933" ht="14.25" customHeight="1">
      <c r="V21933" s="1"/>
    </row>
    <row r="21934" ht="14.25" customHeight="1">
      <c r="V21934" s="1"/>
    </row>
    <row r="21935" ht="14.25" customHeight="1">
      <c r="V21935" s="1"/>
    </row>
    <row r="21936" ht="14.25" customHeight="1">
      <c r="V21936" s="1"/>
    </row>
    <row r="21937" ht="14.25" customHeight="1">
      <c r="V21937" s="1"/>
    </row>
    <row r="21938" ht="14.25" customHeight="1">
      <c r="V21938" s="1"/>
    </row>
    <row r="21939" ht="14.25" customHeight="1">
      <c r="V21939" s="1"/>
    </row>
    <row r="21940" ht="14.25" customHeight="1">
      <c r="V21940" s="1"/>
    </row>
    <row r="21941" ht="14.25" customHeight="1">
      <c r="V21941" s="1"/>
    </row>
    <row r="21942" ht="14.25" customHeight="1">
      <c r="V21942" s="1"/>
    </row>
    <row r="21943" ht="14.25" customHeight="1">
      <c r="V21943" s="1"/>
    </row>
    <row r="21944" ht="14.25" customHeight="1">
      <c r="V21944" s="1"/>
    </row>
    <row r="21945" ht="14.25" customHeight="1">
      <c r="V21945" s="1"/>
    </row>
    <row r="21946" ht="14.25" customHeight="1">
      <c r="V21946" s="1"/>
    </row>
    <row r="21947" ht="14.25" customHeight="1">
      <c r="V21947" s="1"/>
    </row>
    <row r="21948" ht="14.25" customHeight="1">
      <c r="V21948" s="1"/>
    </row>
    <row r="21949" ht="14.25" customHeight="1">
      <c r="V21949" s="1"/>
    </row>
    <row r="21950" ht="14.25" customHeight="1">
      <c r="V21950" s="1"/>
    </row>
    <row r="21951" ht="14.25" customHeight="1">
      <c r="V21951" s="1"/>
    </row>
    <row r="21952" ht="14.25" customHeight="1">
      <c r="V21952" s="1"/>
    </row>
    <row r="21953" ht="14.25" customHeight="1">
      <c r="V21953" s="1"/>
    </row>
    <row r="21954" ht="14.25" customHeight="1">
      <c r="V21954" s="1"/>
    </row>
    <row r="21955" ht="14.25" customHeight="1">
      <c r="V21955" s="1"/>
    </row>
    <row r="21956" ht="14.25" customHeight="1">
      <c r="V21956" s="1"/>
    </row>
    <row r="21957" ht="14.25" customHeight="1">
      <c r="V21957" s="1"/>
    </row>
    <row r="21958" ht="14.25" customHeight="1">
      <c r="V21958" s="1"/>
    </row>
    <row r="21959" ht="14.25" customHeight="1">
      <c r="V21959" s="1"/>
    </row>
    <row r="21960" ht="14.25" customHeight="1">
      <c r="V21960" s="1"/>
    </row>
    <row r="21961" ht="14.25" customHeight="1">
      <c r="V21961" s="1"/>
    </row>
    <row r="21962" ht="14.25" customHeight="1">
      <c r="V21962" s="1"/>
    </row>
    <row r="21963" ht="14.25" customHeight="1">
      <c r="V21963" s="1"/>
    </row>
    <row r="21964" ht="14.25" customHeight="1">
      <c r="V21964" s="1"/>
    </row>
    <row r="21965" ht="14.25" customHeight="1">
      <c r="V21965" s="1"/>
    </row>
    <row r="21966" ht="14.25" customHeight="1">
      <c r="V21966" s="1"/>
    </row>
    <row r="21967" ht="14.25" customHeight="1">
      <c r="V21967" s="1"/>
    </row>
    <row r="21968" ht="14.25" customHeight="1">
      <c r="V21968" s="1"/>
    </row>
    <row r="21969" ht="14.25" customHeight="1">
      <c r="V21969" s="1"/>
    </row>
    <row r="21970" ht="14.25" customHeight="1">
      <c r="V21970" s="1"/>
    </row>
    <row r="21971" ht="14.25" customHeight="1">
      <c r="V21971" s="1"/>
    </row>
    <row r="21972" ht="14.25" customHeight="1">
      <c r="V21972" s="1"/>
    </row>
    <row r="21973" ht="14.25" customHeight="1">
      <c r="V21973" s="1"/>
    </row>
    <row r="21974" ht="14.25" customHeight="1">
      <c r="V21974" s="1"/>
    </row>
    <row r="21975" ht="14.25" customHeight="1">
      <c r="V21975" s="1"/>
    </row>
    <row r="21976" ht="14.25" customHeight="1">
      <c r="V21976" s="1"/>
    </row>
    <row r="21977" ht="14.25" customHeight="1">
      <c r="V21977" s="1"/>
    </row>
    <row r="21978" ht="14.25" customHeight="1">
      <c r="V21978" s="1"/>
    </row>
    <row r="21979" ht="14.25" customHeight="1">
      <c r="V21979" s="1"/>
    </row>
    <row r="21980" ht="14.25" customHeight="1">
      <c r="V21980" s="1"/>
    </row>
    <row r="21981" ht="14.25" customHeight="1">
      <c r="V21981" s="1"/>
    </row>
    <row r="21982" ht="14.25" customHeight="1">
      <c r="V21982" s="1"/>
    </row>
    <row r="21983" ht="14.25" customHeight="1">
      <c r="V21983" s="1"/>
    </row>
    <row r="21984" ht="14.25" customHeight="1">
      <c r="V21984" s="1"/>
    </row>
    <row r="21985" ht="14.25" customHeight="1">
      <c r="V21985" s="1"/>
    </row>
    <row r="21986" ht="14.25" customHeight="1">
      <c r="V21986" s="1"/>
    </row>
    <row r="21987" ht="14.25" customHeight="1">
      <c r="V21987" s="1"/>
    </row>
    <row r="21988" ht="14.25" customHeight="1">
      <c r="V21988" s="1"/>
    </row>
    <row r="21989" ht="14.25" customHeight="1">
      <c r="V21989" s="1"/>
    </row>
    <row r="21990" ht="14.25" customHeight="1">
      <c r="V21990" s="1"/>
    </row>
    <row r="21991" ht="14.25" customHeight="1">
      <c r="V21991" s="1"/>
    </row>
    <row r="21992" ht="14.25" customHeight="1">
      <c r="V21992" s="1"/>
    </row>
    <row r="21993" ht="14.25" customHeight="1">
      <c r="V21993" s="1"/>
    </row>
    <row r="21994" ht="14.25" customHeight="1">
      <c r="V21994" s="1"/>
    </row>
    <row r="21995" ht="14.25" customHeight="1">
      <c r="V21995" s="1"/>
    </row>
    <row r="21996" ht="14.25" customHeight="1">
      <c r="V21996" s="1"/>
    </row>
    <row r="21997" ht="14.25" customHeight="1">
      <c r="V21997" s="1"/>
    </row>
    <row r="21998" ht="14.25" customHeight="1">
      <c r="V21998" s="1"/>
    </row>
    <row r="21999" ht="14.25" customHeight="1">
      <c r="V21999" s="1"/>
    </row>
    <row r="22000" ht="14.25" customHeight="1">
      <c r="V22000" s="1"/>
    </row>
    <row r="22001" ht="14.25" customHeight="1">
      <c r="V22001" s="1"/>
    </row>
    <row r="22002" ht="14.25" customHeight="1">
      <c r="V22002" s="1"/>
    </row>
    <row r="22003" ht="14.25" customHeight="1">
      <c r="V22003" s="1"/>
    </row>
    <row r="22004" ht="14.25" customHeight="1">
      <c r="V22004" s="1"/>
    </row>
    <row r="22005" ht="14.25" customHeight="1">
      <c r="V22005" s="1"/>
    </row>
    <row r="22006" ht="14.25" customHeight="1">
      <c r="V22006" s="1"/>
    </row>
    <row r="22007" ht="14.25" customHeight="1">
      <c r="V22007" s="1"/>
    </row>
    <row r="22008" ht="14.25" customHeight="1">
      <c r="V22008" s="1"/>
    </row>
    <row r="22009" ht="14.25" customHeight="1">
      <c r="V22009" s="1"/>
    </row>
    <row r="22010" ht="14.25" customHeight="1">
      <c r="V22010" s="1"/>
    </row>
    <row r="22011" ht="14.25" customHeight="1">
      <c r="V22011" s="1"/>
    </row>
    <row r="22012" ht="14.25" customHeight="1">
      <c r="V22012" s="1"/>
    </row>
    <row r="22013" ht="14.25" customHeight="1">
      <c r="V22013" s="1"/>
    </row>
    <row r="22014" ht="14.25" customHeight="1">
      <c r="V22014" s="1"/>
    </row>
    <row r="22015" ht="14.25" customHeight="1">
      <c r="V22015" s="1"/>
    </row>
    <row r="22016" ht="14.25" customHeight="1">
      <c r="V22016" s="1"/>
    </row>
    <row r="22017" ht="14.25" customHeight="1">
      <c r="V22017" s="1"/>
    </row>
    <row r="22018" ht="14.25" customHeight="1">
      <c r="V22018" s="1"/>
    </row>
    <row r="22019" ht="14.25" customHeight="1">
      <c r="V22019" s="1"/>
    </row>
    <row r="22020" ht="14.25" customHeight="1">
      <c r="V22020" s="1"/>
    </row>
    <row r="22021" ht="14.25" customHeight="1">
      <c r="V22021" s="1"/>
    </row>
    <row r="22022" ht="14.25" customHeight="1">
      <c r="V22022" s="1"/>
    </row>
    <row r="22023" ht="14.25" customHeight="1">
      <c r="V22023" s="1"/>
    </row>
    <row r="22024" ht="14.25" customHeight="1">
      <c r="V22024" s="1"/>
    </row>
    <row r="22025" ht="14.25" customHeight="1">
      <c r="V22025" s="1"/>
    </row>
    <row r="22026" ht="14.25" customHeight="1">
      <c r="V22026" s="1"/>
    </row>
    <row r="22027" ht="14.25" customHeight="1">
      <c r="V22027" s="1"/>
    </row>
    <row r="22028" ht="14.25" customHeight="1">
      <c r="V22028" s="1"/>
    </row>
    <row r="22029" ht="14.25" customHeight="1">
      <c r="V22029" s="1"/>
    </row>
    <row r="22030" ht="14.25" customHeight="1">
      <c r="V22030" s="1"/>
    </row>
    <row r="22031" ht="14.25" customHeight="1">
      <c r="V22031" s="1"/>
    </row>
    <row r="22032" ht="14.25" customHeight="1">
      <c r="V22032" s="1"/>
    </row>
    <row r="22033" ht="14.25" customHeight="1">
      <c r="V22033" s="1"/>
    </row>
    <row r="22034" ht="14.25" customHeight="1">
      <c r="V22034" s="1"/>
    </row>
    <row r="22035" ht="14.25" customHeight="1">
      <c r="V22035" s="1"/>
    </row>
    <row r="22036" ht="14.25" customHeight="1">
      <c r="V22036" s="1"/>
    </row>
    <row r="22037" ht="14.25" customHeight="1">
      <c r="V22037" s="1"/>
    </row>
    <row r="22038" ht="14.25" customHeight="1">
      <c r="V22038" s="1"/>
    </row>
    <row r="22039" ht="14.25" customHeight="1">
      <c r="V22039" s="1"/>
    </row>
    <row r="22040" ht="14.25" customHeight="1">
      <c r="V22040" s="1"/>
    </row>
    <row r="22041" ht="14.25" customHeight="1">
      <c r="V22041" s="1"/>
    </row>
    <row r="22042" ht="14.25" customHeight="1">
      <c r="V22042" s="1"/>
    </row>
    <row r="22043" ht="14.25" customHeight="1">
      <c r="V22043" s="1"/>
    </row>
    <row r="22044" ht="14.25" customHeight="1">
      <c r="V22044" s="1"/>
    </row>
    <row r="22045" ht="14.25" customHeight="1">
      <c r="V22045" s="1"/>
    </row>
    <row r="22046" ht="14.25" customHeight="1">
      <c r="V22046" s="1"/>
    </row>
    <row r="22047" ht="14.25" customHeight="1">
      <c r="V22047" s="1"/>
    </row>
    <row r="22048" ht="14.25" customHeight="1">
      <c r="V22048" s="1"/>
    </row>
    <row r="22049" ht="14.25" customHeight="1">
      <c r="V22049" s="1"/>
    </row>
    <row r="22050" ht="14.25" customHeight="1">
      <c r="V22050" s="1"/>
    </row>
    <row r="22051" ht="14.25" customHeight="1">
      <c r="V22051" s="1"/>
    </row>
    <row r="22052" ht="14.25" customHeight="1">
      <c r="V22052" s="1"/>
    </row>
    <row r="22053" ht="14.25" customHeight="1">
      <c r="V22053" s="1"/>
    </row>
    <row r="22054" ht="14.25" customHeight="1">
      <c r="V22054" s="1"/>
    </row>
    <row r="22055" ht="14.25" customHeight="1">
      <c r="V22055" s="1"/>
    </row>
    <row r="22056" ht="14.25" customHeight="1">
      <c r="V22056" s="1"/>
    </row>
    <row r="22057" ht="14.25" customHeight="1">
      <c r="V22057" s="1"/>
    </row>
    <row r="22058" ht="14.25" customHeight="1">
      <c r="V22058" s="1"/>
    </row>
    <row r="22059" ht="14.25" customHeight="1">
      <c r="V22059" s="1"/>
    </row>
    <row r="22060" ht="14.25" customHeight="1">
      <c r="V22060" s="1"/>
    </row>
    <row r="22061" ht="14.25" customHeight="1">
      <c r="V22061" s="1"/>
    </row>
    <row r="22062" ht="14.25" customHeight="1">
      <c r="V22062" s="1"/>
    </row>
    <row r="22063" ht="14.25" customHeight="1">
      <c r="V22063" s="1"/>
    </row>
    <row r="22064" ht="14.25" customHeight="1">
      <c r="V22064" s="1"/>
    </row>
    <row r="22065" ht="14.25" customHeight="1">
      <c r="V22065" s="1"/>
    </row>
    <row r="22066" ht="14.25" customHeight="1">
      <c r="V22066" s="1"/>
    </row>
    <row r="22067" ht="14.25" customHeight="1">
      <c r="V22067" s="1"/>
    </row>
    <row r="22068" ht="14.25" customHeight="1">
      <c r="V22068" s="1"/>
    </row>
    <row r="22069" ht="14.25" customHeight="1">
      <c r="V22069" s="1"/>
    </row>
    <row r="22070" ht="14.25" customHeight="1">
      <c r="V22070" s="1"/>
    </row>
    <row r="22071" ht="14.25" customHeight="1">
      <c r="V22071" s="1"/>
    </row>
    <row r="22072" ht="14.25" customHeight="1">
      <c r="V22072" s="1"/>
    </row>
    <row r="22073" ht="14.25" customHeight="1">
      <c r="V22073" s="1"/>
    </row>
    <row r="22074" ht="14.25" customHeight="1">
      <c r="V22074" s="1"/>
    </row>
    <row r="22075" ht="14.25" customHeight="1">
      <c r="V22075" s="1"/>
    </row>
    <row r="22076" ht="14.25" customHeight="1">
      <c r="V22076" s="1"/>
    </row>
    <row r="22077" ht="14.25" customHeight="1">
      <c r="V22077" s="1"/>
    </row>
    <row r="22078" ht="14.25" customHeight="1">
      <c r="V22078" s="1"/>
    </row>
    <row r="22079" ht="14.25" customHeight="1">
      <c r="V22079" s="1"/>
    </row>
    <row r="22080" ht="14.25" customHeight="1">
      <c r="V22080" s="1"/>
    </row>
    <row r="22081" ht="14.25" customHeight="1">
      <c r="V22081" s="1"/>
    </row>
    <row r="22082" ht="14.25" customHeight="1">
      <c r="V22082" s="1"/>
    </row>
    <row r="22083" ht="14.25" customHeight="1">
      <c r="V22083" s="1"/>
    </row>
    <row r="22084" ht="14.25" customHeight="1">
      <c r="V22084" s="1"/>
    </row>
    <row r="22085" ht="14.25" customHeight="1">
      <c r="V22085" s="1"/>
    </row>
    <row r="22086" ht="14.25" customHeight="1">
      <c r="V22086" s="1"/>
    </row>
    <row r="22087" ht="14.25" customHeight="1">
      <c r="V22087" s="1"/>
    </row>
    <row r="22088" ht="14.25" customHeight="1">
      <c r="V22088" s="1"/>
    </row>
    <row r="22089" ht="14.25" customHeight="1">
      <c r="V22089" s="1"/>
    </row>
    <row r="22090" ht="14.25" customHeight="1">
      <c r="V22090" s="1"/>
    </row>
    <row r="22091" ht="14.25" customHeight="1">
      <c r="V22091" s="1"/>
    </row>
    <row r="22092" ht="14.25" customHeight="1">
      <c r="V22092" s="1"/>
    </row>
    <row r="22093" ht="14.25" customHeight="1">
      <c r="V22093" s="1"/>
    </row>
    <row r="22094" ht="14.25" customHeight="1">
      <c r="V22094" s="1"/>
    </row>
    <row r="22095" ht="14.25" customHeight="1">
      <c r="V22095" s="1"/>
    </row>
    <row r="22096" ht="14.25" customHeight="1">
      <c r="V22096" s="1"/>
    </row>
    <row r="22097" ht="14.25" customHeight="1">
      <c r="V22097" s="1"/>
    </row>
    <row r="22098" ht="14.25" customHeight="1">
      <c r="V22098" s="1"/>
    </row>
    <row r="22099" ht="14.25" customHeight="1">
      <c r="V22099" s="1"/>
    </row>
    <row r="22100" ht="14.25" customHeight="1">
      <c r="V22100" s="1"/>
    </row>
    <row r="22101" ht="14.25" customHeight="1">
      <c r="V22101" s="1"/>
    </row>
    <row r="22102" ht="14.25" customHeight="1">
      <c r="V22102" s="1"/>
    </row>
    <row r="22103" ht="14.25" customHeight="1">
      <c r="V22103" s="1"/>
    </row>
    <row r="22104" ht="14.25" customHeight="1">
      <c r="V22104" s="1"/>
    </row>
    <row r="22105" ht="14.25" customHeight="1">
      <c r="V22105" s="1"/>
    </row>
    <row r="22106" ht="14.25" customHeight="1">
      <c r="V22106" s="1"/>
    </row>
    <row r="22107" ht="14.25" customHeight="1">
      <c r="V22107" s="1"/>
    </row>
    <row r="22108" ht="14.25" customHeight="1">
      <c r="V22108" s="1"/>
    </row>
    <row r="22109" ht="14.25" customHeight="1">
      <c r="V22109" s="1"/>
    </row>
    <row r="22110" ht="14.25" customHeight="1">
      <c r="V22110" s="1"/>
    </row>
    <row r="22111" ht="14.25" customHeight="1">
      <c r="V22111" s="1"/>
    </row>
    <row r="22112" ht="14.25" customHeight="1">
      <c r="V22112" s="1"/>
    </row>
    <row r="22113" ht="14.25" customHeight="1">
      <c r="V22113" s="1"/>
    </row>
    <row r="22114" ht="14.25" customHeight="1">
      <c r="V22114" s="1"/>
    </row>
    <row r="22115" ht="14.25" customHeight="1">
      <c r="V22115" s="1"/>
    </row>
    <row r="22116" ht="14.25" customHeight="1">
      <c r="V22116" s="1"/>
    </row>
    <row r="22117" ht="14.25" customHeight="1">
      <c r="V22117" s="1"/>
    </row>
    <row r="22118" ht="14.25" customHeight="1">
      <c r="V22118" s="1"/>
    </row>
    <row r="22119" ht="14.25" customHeight="1">
      <c r="V22119" s="1"/>
    </row>
    <row r="22120" ht="14.25" customHeight="1">
      <c r="V22120" s="1"/>
    </row>
    <row r="22121" ht="14.25" customHeight="1">
      <c r="V22121" s="1"/>
    </row>
    <row r="22122" ht="14.25" customHeight="1">
      <c r="V22122" s="1"/>
    </row>
    <row r="22123" ht="14.25" customHeight="1">
      <c r="V22123" s="1"/>
    </row>
    <row r="22124" ht="14.25" customHeight="1">
      <c r="V22124" s="1"/>
    </row>
    <row r="22125" ht="14.25" customHeight="1">
      <c r="V22125" s="1"/>
    </row>
    <row r="22126" ht="14.25" customHeight="1">
      <c r="V22126" s="1"/>
    </row>
    <row r="22127" ht="14.25" customHeight="1">
      <c r="V22127" s="1"/>
    </row>
    <row r="22128" ht="14.25" customHeight="1">
      <c r="V22128" s="1"/>
    </row>
    <row r="22129" ht="14.25" customHeight="1">
      <c r="V22129" s="1"/>
    </row>
    <row r="22130" ht="14.25" customHeight="1">
      <c r="V22130" s="1"/>
    </row>
    <row r="22131" ht="14.25" customHeight="1">
      <c r="V22131" s="1"/>
    </row>
    <row r="22132" ht="14.25" customHeight="1">
      <c r="V22132" s="1"/>
    </row>
    <row r="22133" ht="14.25" customHeight="1">
      <c r="V22133" s="1"/>
    </row>
    <row r="22134" ht="14.25" customHeight="1">
      <c r="V22134" s="1"/>
    </row>
    <row r="22135" ht="14.25" customHeight="1">
      <c r="V22135" s="1"/>
    </row>
    <row r="22136" ht="14.25" customHeight="1">
      <c r="V22136" s="1"/>
    </row>
    <row r="22137" ht="14.25" customHeight="1">
      <c r="V22137" s="1"/>
    </row>
    <row r="22138" ht="14.25" customHeight="1">
      <c r="V22138" s="1"/>
    </row>
    <row r="22139" ht="14.25" customHeight="1">
      <c r="V22139" s="1"/>
    </row>
    <row r="22140" ht="14.25" customHeight="1">
      <c r="V22140" s="1"/>
    </row>
    <row r="22141" ht="14.25" customHeight="1">
      <c r="V22141" s="1"/>
    </row>
    <row r="22142" ht="14.25" customHeight="1">
      <c r="V22142" s="1"/>
    </row>
    <row r="22143" ht="14.25" customHeight="1">
      <c r="V22143" s="1"/>
    </row>
    <row r="22144" ht="14.25" customHeight="1">
      <c r="V22144" s="1"/>
    </row>
    <row r="22145" ht="14.25" customHeight="1">
      <c r="V22145" s="1"/>
    </row>
    <row r="22146" ht="14.25" customHeight="1">
      <c r="V22146" s="1"/>
    </row>
    <row r="22147" ht="14.25" customHeight="1">
      <c r="V22147" s="1"/>
    </row>
    <row r="22148" ht="14.25" customHeight="1">
      <c r="V22148" s="1"/>
    </row>
    <row r="22149" ht="14.25" customHeight="1">
      <c r="V22149" s="1"/>
    </row>
    <row r="22150" ht="14.25" customHeight="1">
      <c r="V22150" s="1"/>
    </row>
    <row r="22151" ht="14.25" customHeight="1">
      <c r="V22151" s="1"/>
    </row>
    <row r="22152" ht="14.25" customHeight="1">
      <c r="V22152" s="1"/>
    </row>
    <row r="22153" ht="14.25" customHeight="1">
      <c r="V22153" s="1"/>
    </row>
    <row r="22154" ht="14.25" customHeight="1">
      <c r="V22154" s="1"/>
    </row>
    <row r="22155" ht="14.25" customHeight="1">
      <c r="V22155" s="1"/>
    </row>
    <row r="22156" ht="14.25" customHeight="1">
      <c r="V22156" s="1"/>
    </row>
    <row r="22157" ht="14.25" customHeight="1">
      <c r="V22157" s="1"/>
    </row>
    <row r="22158" ht="14.25" customHeight="1">
      <c r="V22158" s="1"/>
    </row>
    <row r="22159" ht="14.25" customHeight="1">
      <c r="V22159" s="1"/>
    </row>
    <row r="22160" ht="14.25" customHeight="1">
      <c r="V22160" s="1"/>
    </row>
    <row r="22161" ht="14.25" customHeight="1">
      <c r="V22161" s="1"/>
    </row>
    <row r="22162" ht="14.25" customHeight="1">
      <c r="V22162" s="1"/>
    </row>
    <row r="22163" ht="14.25" customHeight="1">
      <c r="V22163" s="1"/>
    </row>
    <row r="22164" ht="14.25" customHeight="1">
      <c r="V22164" s="1"/>
    </row>
    <row r="22165" ht="14.25" customHeight="1">
      <c r="V22165" s="1"/>
    </row>
    <row r="22166" ht="14.25" customHeight="1">
      <c r="V22166" s="1"/>
    </row>
    <row r="22167" ht="14.25" customHeight="1">
      <c r="V22167" s="1"/>
    </row>
    <row r="22168" ht="14.25" customHeight="1">
      <c r="V22168" s="1"/>
    </row>
    <row r="22169" ht="14.25" customHeight="1">
      <c r="V22169" s="1"/>
    </row>
    <row r="22170" ht="14.25" customHeight="1">
      <c r="V22170" s="1"/>
    </row>
    <row r="22171" ht="14.25" customHeight="1">
      <c r="V22171" s="1"/>
    </row>
    <row r="22172" ht="14.25" customHeight="1">
      <c r="V22172" s="1"/>
    </row>
    <row r="22173" ht="14.25" customHeight="1">
      <c r="V22173" s="1"/>
    </row>
    <row r="22174" ht="14.25" customHeight="1">
      <c r="V22174" s="1"/>
    </row>
    <row r="22175" ht="14.25" customHeight="1">
      <c r="V22175" s="1"/>
    </row>
    <row r="22176" ht="14.25" customHeight="1">
      <c r="V22176" s="1"/>
    </row>
    <row r="22177" ht="14.25" customHeight="1">
      <c r="V22177" s="1"/>
    </row>
    <row r="22178" ht="14.25" customHeight="1">
      <c r="V22178" s="1"/>
    </row>
    <row r="22179" ht="14.25" customHeight="1">
      <c r="V22179" s="1"/>
    </row>
    <row r="22180" ht="14.25" customHeight="1">
      <c r="V22180" s="1"/>
    </row>
    <row r="22181" ht="14.25" customHeight="1">
      <c r="V22181" s="1"/>
    </row>
    <row r="22182" ht="14.25" customHeight="1">
      <c r="V22182" s="1"/>
    </row>
    <row r="22183" ht="14.25" customHeight="1">
      <c r="V22183" s="1"/>
    </row>
    <row r="22184" ht="14.25" customHeight="1">
      <c r="V22184" s="1"/>
    </row>
    <row r="22185" ht="14.25" customHeight="1">
      <c r="V22185" s="1"/>
    </row>
    <row r="22186" ht="14.25" customHeight="1">
      <c r="V22186" s="1"/>
    </row>
    <row r="22187" ht="14.25" customHeight="1">
      <c r="V22187" s="1"/>
    </row>
    <row r="22188" ht="14.25" customHeight="1">
      <c r="V22188" s="1"/>
    </row>
    <row r="22189" ht="14.25" customHeight="1">
      <c r="V22189" s="1"/>
    </row>
    <row r="22190" ht="14.25" customHeight="1">
      <c r="V22190" s="1"/>
    </row>
    <row r="22191" ht="14.25" customHeight="1">
      <c r="V22191" s="1"/>
    </row>
    <row r="22192" ht="14.25" customHeight="1">
      <c r="V22192" s="1"/>
    </row>
    <row r="22193" ht="14.25" customHeight="1">
      <c r="V22193" s="1"/>
    </row>
    <row r="22194" ht="14.25" customHeight="1">
      <c r="V22194" s="1"/>
    </row>
    <row r="22195" ht="14.25" customHeight="1">
      <c r="V22195" s="1"/>
    </row>
    <row r="22196" ht="14.25" customHeight="1">
      <c r="V22196" s="1"/>
    </row>
    <row r="22197" ht="14.25" customHeight="1">
      <c r="V22197" s="1"/>
    </row>
    <row r="22198" ht="14.25" customHeight="1">
      <c r="V22198" s="1"/>
    </row>
    <row r="22199" ht="14.25" customHeight="1">
      <c r="V22199" s="1"/>
    </row>
    <row r="22200" ht="14.25" customHeight="1">
      <c r="V22200" s="1"/>
    </row>
    <row r="22201" ht="14.25" customHeight="1">
      <c r="V22201" s="1"/>
    </row>
    <row r="22202" ht="14.25" customHeight="1">
      <c r="V22202" s="1"/>
    </row>
    <row r="22203" ht="14.25" customHeight="1">
      <c r="V22203" s="1"/>
    </row>
    <row r="22204" ht="14.25" customHeight="1">
      <c r="V22204" s="1"/>
    </row>
    <row r="22205" ht="14.25" customHeight="1">
      <c r="V22205" s="1"/>
    </row>
    <row r="22206" ht="14.25" customHeight="1">
      <c r="V22206" s="1"/>
    </row>
    <row r="22207" ht="14.25" customHeight="1">
      <c r="V22207" s="1"/>
    </row>
    <row r="22208" ht="14.25" customHeight="1">
      <c r="V22208" s="1"/>
    </row>
    <row r="22209" ht="14.25" customHeight="1">
      <c r="V22209" s="1"/>
    </row>
    <row r="22210" ht="14.25" customHeight="1">
      <c r="V22210" s="1"/>
    </row>
    <row r="22211" ht="14.25" customHeight="1">
      <c r="V22211" s="1"/>
    </row>
    <row r="22212" ht="14.25" customHeight="1">
      <c r="V22212" s="1"/>
    </row>
    <row r="22213" ht="14.25" customHeight="1">
      <c r="V22213" s="1"/>
    </row>
    <row r="22214" ht="14.25" customHeight="1">
      <c r="V22214" s="1"/>
    </row>
    <row r="22215" ht="14.25" customHeight="1">
      <c r="V22215" s="1"/>
    </row>
    <row r="22216" ht="14.25" customHeight="1">
      <c r="V22216" s="1"/>
    </row>
    <row r="22217" ht="14.25" customHeight="1">
      <c r="V22217" s="1"/>
    </row>
    <row r="22218" ht="14.25" customHeight="1">
      <c r="V22218" s="1"/>
    </row>
    <row r="22219" ht="14.25" customHeight="1">
      <c r="V22219" s="1"/>
    </row>
    <row r="22220" ht="14.25" customHeight="1">
      <c r="V22220" s="1"/>
    </row>
    <row r="22221" ht="14.25" customHeight="1">
      <c r="V22221" s="1"/>
    </row>
    <row r="22222" ht="14.25" customHeight="1">
      <c r="V22222" s="1"/>
    </row>
    <row r="22223" ht="14.25" customHeight="1">
      <c r="V22223" s="1"/>
    </row>
    <row r="22224" ht="14.25" customHeight="1">
      <c r="V22224" s="1"/>
    </row>
    <row r="22225" ht="14.25" customHeight="1">
      <c r="V22225" s="1"/>
    </row>
    <row r="22226" ht="14.25" customHeight="1">
      <c r="V22226" s="1"/>
    </row>
    <row r="22227" ht="14.25" customHeight="1">
      <c r="V22227" s="1"/>
    </row>
    <row r="22228" ht="14.25" customHeight="1">
      <c r="V22228" s="1"/>
    </row>
    <row r="22229" ht="14.25" customHeight="1">
      <c r="V22229" s="1"/>
    </row>
    <row r="22230" ht="14.25" customHeight="1">
      <c r="V22230" s="1"/>
    </row>
    <row r="22231" ht="14.25" customHeight="1">
      <c r="V22231" s="1"/>
    </row>
    <row r="22232" ht="14.25" customHeight="1">
      <c r="V22232" s="1"/>
    </row>
    <row r="22233" ht="14.25" customHeight="1">
      <c r="V22233" s="1"/>
    </row>
    <row r="22234" ht="14.25" customHeight="1">
      <c r="V22234" s="1"/>
    </row>
    <row r="22235" ht="14.25" customHeight="1">
      <c r="V22235" s="1"/>
    </row>
    <row r="22236" ht="14.25" customHeight="1">
      <c r="V22236" s="1"/>
    </row>
    <row r="22237" ht="14.25" customHeight="1">
      <c r="V22237" s="1"/>
    </row>
    <row r="22238" ht="14.25" customHeight="1">
      <c r="V22238" s="1"/>
    </row>
    <row r="22239" ht="14.25" customHeight="1">
      <c r="V22239" s="1"/>
    </row>
    <row r="22240" ht="14.25" customHeight="1">
      <c r="V22240" s="1"/>
    </row>
    <row r="22241" ht="14.25" customHeight="1">
      <c r="V22241" s="1"/>
    </row>
    <row r="22242" ht="14.25" customHeight="1">
      <c r="V22242" s="1"/>
    </row>
    <row r="22243" ht="14.25" customHeight="1">
      <c r="V22243" s="1"/>
    </row>
    <row r="22244" ht="14.25" customHeight="1">
      <c r="V22244" s="1"/>
    </row>
    <row r="22245" ht="14.25" customHeight="1">
      <c r="V22245" s="1"/>
    </row>
    <row r="22246" ht="14.25" customHeight="1">
      <c r="V22246" s="1"/>
    </row>
    <row r="22247" ht="14.25" customHeight="1">
      <c r="V22247" s="1"/>
    </row>
    <row r="22248" ht="14.25" customHeight="1">
      <c r="V22248" s="1"/>
    </row>
    <row r="22249" ht="14.25" customHeight="1">
      <c r="V22249" s="1"/>
    </row>
    <row r="22250" ht="14.25" customHeight="1">
      <c r="V22250" s="1"/>
    </row>
    <row r="22251" ht="14.25" customHeight="1">
      <c r="V22251" s="1"/>
    </row>
    <row r="22252" ht="14.25" customHeight="1">
      <c r="V22252" s="1"/>
    </row>
    <row r="22253" ht="14.25" customHeight="1">
      <c r="V22253" s="1"/>
    </row>
    <row r="22254" ht="14.25" customHeight="1">
      <c r="V22254" s="1"/>
    </row>
    <row r="22255" ht="14.25" customHeight="1">
      <c r="V22255" s="1"/>
    </row>
    <row r="22256" ht="14.25" customHeight="1">
      <c r="V22256" s="1"/>
    </row>
    <row r="22257" ht="14.25" customHeight="1">
      <c r="V22257" s="1"/>
    </row>
    <row r="22258" ht="14.25" customHeight="1">
      <c r="V22258" s="1"/>
    </row>
    <row r="22259" ht="14.25" customHeight="1">
      <c r="V22259" s="1"/>
    </row>
    <row r="22260" ht="14.25" customHeight="1">
      <c r="V22260" s="1"/>
    </row>
    <row r="22261" ht="14.25" customHeight="1">
      <c r="V22261" s="1"/>
    </row>
    <row r="22262" ht="14.25" customHeight="1">
      <c r="V22262" s="1"/>
    </row>
    <row r="22263" ht="14.25" customHeight="1">
      <c r="V22263" s="1"/>
    </row>
    <row r="22264" ht="14.25" customHeight="1">
      <c r="V22264" s="1"/>
    </row>
    <row r="22265" ht="14.25" customHeight="1">
      <c r="V22265" s="1"/>
    </row>
    <row r="22266" ht="14.25" customHeight="1">
      <c r="V22266" s="1"/>
    </row>
    <row r="22267" ht="14.25" customHeight="1">
      <c r="V22267" s="1"/>
    </row>
    <row r="22268" ht="14.25" customHeight="1">
      <c r="V22268" s="1"/>
    </row>
    <row r="22269" ht="14.25" customHeight="1">
      <c r="V22269" s="1"/>
    </row>
    <row r="22270" ht="14.25" customHeight="1">
      <c r="V22270" s="1"/>
    </row>
    <row r="22271" ht="14.25" customHeight="1">
      <c r="V22271" s="1"/>
    </row>
    <row r="22272" ht="14.25" customHeight="1">
      <c r="V22272" s="1"/>
    </row>
    <row r="22273" ht="14.25" customHeight="1">
      <c r="V22273" s="1"/>
    </row>
    <row r="22274" ht="14.25" customHeight="1">
      <c r="V22274" s="1"/>
    </row>
    <row r="22275" ht="14.25" customHeight="1">
      <c r="V22275" s="1"/>
    </row>
    <row r="22276" ht="14.25" customHeight="1">
      <c r="V22276" s="1"/>
    </row>
    <row r="22277" ht="14.25" customHeight="1">
      <c r="V22277" s="1"/>
    </row>
    <row r="22278" ht="14.25" customHeight="1">
      <c r="V22278" s="1"/>
    </row>
    <row r="22279" ht="14.25" customHeight="1">
      <c r="V22279" s="1"/>
    </row>
    <row r="22280" ht="14.25" customHeight="1">
      <c r="V22280" s="1"/>
    </row>
    <row r="22281" ht="14.25" customHeight="1">
      <c r="V22281" s="1"/>
    </row>
    <row r="22282" ht="14.25" customHeight="1">
      <c r="V22282" s="1"/>
    </row>
    <row r="22283" ht="14.25" customHeight="1">
      <c r="V22283" s="1"/>
    </row>
    <row r="22284" ht="14.25" customHeight="1">
      <c r="V22284" s="1"/>
    </row>
    <row r="22285" ht="14.25" customHeight="1">
      <c r="V22285" s="1"/>
    </row>
    <row r="22286" ht="14.25" customHeight="1">
      <c r="V22286" s="1"/>
    </row>
    <row r="22287" ht="14.25" customHeight="1">
      <c r="V22287" s="1"/>
    </row>
    <row r="22288" ht="14.25" customHeight="1">
      <c r="V22288" s="1"/>
    </row>
    <row r="22289" ht="14.25" customHeight="1">
      <c r="V22289" s="1"/>
    </row>
    <row r="22290" ht="14.25" customHeight="1">
      <c r="V22290" s="1"/>
    </row>
    <row r="22291" ht="14.25" customHeight="1">
      <c r="V22291" s="1"/>
    </row>
    <row r="22292" ht="14.25" customHeight="1">
      <c r="V22292" s="1"/>
    </row>
    <row r="22293" ht="14.25" customHeight="1">
      <c r="V22293" s="1"/>
    </row>
    <row r="22294" ht="14.25" customHeight="1">
      <c r="V22294" s="1"/>
    </row>
    <row r="22295" ht="14.25" customHeight="1">
      <c r="V22295" s="1"/>
    </row>
    <row r="22296" ht="14.25" customHeight="1">
      <c r="V22296" s="1"/>
    </row>
    <row r="22297" ht="14.25" customHeight="1">
      <c r="V22297" s="1"/>
    </row>
    <row r="22298" ht="14.25" customHeight="1">
      <c r="V22298" s="1"/>
    </row>
    <row r="22299" ht="14.25" customHeight="1">
      <c r="V22299" s="1"/>
    </row>
    <row r="22300" ht="14.25" customHeight="1">
      <c r="V22300" s="1"/>
    </row>
    <row r="22301" ht="14.25" customHeight="1">
      <c r="V22301" s="1"/>
    </row>
    <row r="22302" ht="14.25" customHeight="1">
      <c r="V22302" s="1"/>
    </row>
    <row r="22303" ht="14.25" customHeight="1">
      <c r="V22303" s="1"/>
    </row>
    <row r="22304" ht="14.25" customHeight="1">
      <c r="V22304" s="1"/>
    </row>
    <row r="22305" ht="14.25" customHeight="1">
      <c r="V22305" s="1"/>
    </row>
    <row r="22306" ht="14.25" customHeight="1">
      <c r="V22306" s="1"/>
    </row>
    <row r="22307" ht="14.25" customHeight="1">
      <c r="V22307" s="1"/>
    </row>
    <row r="22308" ht="14.25" customHeight="1">
      <c r="V22308" s="1"/>
    </row>
    <row r="22309" ht="14.25" customHeight="1">
      <c r="V22309" s="1"/>
    </row>
    <row r="22310" ht="14.25" customHeight="1">
      <c r="V22310" s="1"/>
    </row>
    <row r="22311" ht="14.25" customHeight="1">
      <c r="V22311" s="1"/>
    </row>
    <row r="22312" ht="14.25" customHeight="1">
      <c r="V22312" s="1"/>
    </row>
    <row r="22313" ht="14.25" customHeight="1">
      <c r="V22313" s="1"/>
    </row>
    <row r="22314" ht="14.25" customHeight="1">
      <c r="V22314" s="1"/>
    </row>
    <row r="22315" ht="14.25" customHeight="1">
      <c r="V22315" s="1"/>
    </row>
    <row r="22316" ht="14.25" customHeight="1">
      <c r="V22316" s="1"/>
    </row>
    <row r="22317" ht="14.25" customHeight="1">
      <c r="V22317" s="1"/>
    </row>
    <row r="22318" ht="14.25" customHeight="1">
      <c r="V22318" s="1"/>
    </row>
    <row r="22319" ht="14.25" customHeight="1">
      <c r="V22319" s="1"/>
    </row>
    <row r="22320" ht="14.25" customHeight="1">
      <c r="V22320" s="1"/>
    </row>
    <row r="22321" ht="14.25" customHeight="1">
      <c r="V22321" s="1"/>
    </row>
    <row r="22322" ht="14.25" customHeight="1">
      <c r="V22322" s="1"/>
    </row>
    <row r="22323" ht="14.25" customHeight="1">
      <c r="V22323" s="1"/>
    </row>
    <row r="22324" ht="14.25" customHeight="1">
      <c r="V22324" s="1"/>
    </row>
    <row r="22325" ht="14.25" customHeight="1">
      <c r="V22325" s="1"/>
    </row>
    <row r="22326" ht="14.25" customHeight="1">
      <c r="V22326" s="1"/>
    </row>
    <row r="22327" ht="14.25" customHeight="1">
      <c r="V22327" s="1"/>
    </row>
    <row r="22328" ht="14.25" customHeight="1">
      <c r="V22328" s="1"/>
    </row>
    <row r="22329" ht="14.25" customHeight="1">
      <c r="V22329" s="1"/>
    </row>
    <row r="22330" ht="14.25" customHeight="1">
      <c r="V22330" s="1"/>
    </row>
    <row r="22331" ht="14.25" customHeight="1">
      <c r="V22331" s="1"/>
    </row>
    <row r="22332" ht="14.25" customHeight="1">
      <c r="V22332" s="1"/>
    </row>
    <row r="22333" ht="14.25" customHeight="1">
      <c r="V22333" s="1"/>
    </row>
    <row r="22334" ht="14.25" customHeight="1">
      <c r="V22334" s="1"/>
    </row>
    <row r="22335" ht="14.25" customHeight="1">
      <c r="V22335" s="1"/>
    </row>
    <row r="22336" ht="14.25" customHeight="1">
      <c r="V22336" s="1"/>
    </row>
    <row r="22337" ht="14.25" customHeight="1">
      <c r="V22337" s="1"/>
    </row>
    <row r="22338" ht="14.25" customHeight="1">
      <c r="V22338" s="1"/>
    </row>
    <row r="22339" ht="14.25" customHeight="1">
      <c r="V22339" s="1"/>
    </row>
    <row r="22340" ht="14.25" customHeight="1">
      <c r="V22340" s="1"/>
    </row>
    <row r="22341" ht="14.25" customHeight="1">
      <c r="V22341" s="1"/>
    </row>
    <row r="22342" ht="14.25" customHeight="1">
      <c r="V22342" s="1"/>
    </row>
    <row r="22343" ht="14.25" customHeight="1">
      <c r="V22343" s="1"/>
    </row>
    <row r="22344" ht="14.25" customHeight="1">
      <c r="V22344" s="1"/>
    </row>
    <row r="22345" ht="14.25" customHeight="1">
      <c r="V22345" s="1"/>
    </row>
    <row r="22346" ht="14.25" customHeight="1">
      <c r="V22346" s="1"/>
    </row>
    <row r="22347" ht="14.25" customHeight="1">
      <c r="V22347" s="1"/>
    </row>
    <row r="22348" ht="14.25" customHeight="1">
      <c r="V22348" s="1"/>
    </row>
    <row r="22349" ht="14.25" customHeight="1">
      <c r="V22349" s="1"/>
    </row>
    <row r="22350" ht="14.25" customHeight="1">
      <c r="V22350" s="1"/>
    </row>
    <row r="22351" ht="14.25" customHeight="1">
      <c r="V22351" s="1"/>
    </row>
    <row r="22352" ht="14.25" customHeight="1">
      <c r="V22352" s="1"/>
    </row>
    <row r="22353" ht="14.25" customHeight="1">
      <c r="V22353" s="1"/>
    </row>
    <row r="22354" ht="14.25" customHeight="1">
      <c r="V22354" s="1"/>
    </row>
    <row r="22355" ht="14.25" customHeight="1">
      <c r="V22355" s="1"/>
    </row>
    <row r="22356" ht="14.25" customHeight="1">
      <c r="V22356" s="1"/>
    </row>
    <row r="22357" ht="14.25" customHeight="1">
      <c r="V22357" s="1"/>
    </row>
    <row r="22358" ht="14.25" customHeight="1">
      <c r="V22358" s="1"/>
    </row>
    <row r="22359" ht="14.25" customHeight="1">
      <c r="V22359" s="1"/>
    </row>
    <row r="22360" ht="14.25" customHeight="1">
      <c r="V22360" s="1"/>
    </row>
    <row r="22361" ht="14.25" customHeight="1">
      <c r="V22361" s="1"/>
    </row>
    <row r="22362" ht="14.25" customHeight="1">
      <c r="V22362" s="1"/>
    </row>
    <row r="22363" ht="14.25" customHeight="1">
      <c r="V22363" s="1"/>
    </row>
    <row r="22364" ht="14.25" customHeight="1">
      <c r="V22364" s="1"/>
    </row>
    <row r="22365" ht="14.25" customHeight="1">
      <c r="V22365" s="1"/>
    </row>
    <row r="22366" ht="14.25" customHeight="1">
      <c r="V22366" s="1"/>
    </row>
    <row r="22367" ht="14.25" customHeight="1">
      <c r="V22367" s="1"/>
    </row>
    <row r="22368" ht="14.25" customHeight="1">
      <c r="V22368" s="1"/>
    </row>
    <row r="22369" ht="14.25" customHeight="1">
      <c r="V22369" s="1"/>
    </row>
    <row r="22370" ht="14.25" customHeight="1">
      <c r="V22370" s="1"/>
    </row>
    <row r="22371" ht="14.25" customHeight="1">
      <c r="V22371" s="1"/>
    </row>
    <row r="22372" ht="14.25" customHeight="1">
      <c r="V22372" s="1"/>
    </row>
    <row r="22373" ht="14.25" customHeight="1">
      <c r="V22373" s="1"/>
    </row>
    <row r="22374" ht="14.25" customHeight="1">
      <c r="V22374" s="1"/>
    </row>
    <row r="22375" ht="14.25" customHeight="1">
      <c r="V22375" s="1"/>
    </row>
    <row r="22376" ht="14.25" customHeight="1">
      <c r="V22376" s="1"/>
    </row>
    <row r="22377" ht="14.25" customHeight="1">
      <c r="V22377" s="1"/>
    </row>
    <row r="22378" ht="14.25" customHeight="1">
      <c r="V22378" s="1"/>
    </row>
    <row r="22379" ht="14.25" customHeight="1">
      <c r="V22379" s="1"/>
    </row>
    <row r="22380" ht="14.25" customHeight="1">
      <c r="V22380" s="1"/>
    </row>
    <row r="22381" ht="14.25" customHeight="1">
      <c r="V22381" s="1"/>
    </row>
    <row r="22382" ht="14.25" customHeight="1">
      <c r="V22382" s="1"/>
    </row>
    <row r="22383" ht="14.25" customHeight="1">
      <c r="V22383" s="1"/>
    </row>
    <row r="22384" ht="14.25" customHeight="1">
      <c r="V22384" s="1"/>
    </row>
    <row r="22385" ht="14.25" customHeight="1">
      <c r="V22385" s="1"/>
    </row>
    <row r="22386" ht="14.25" customHeight="1">
      <c r="V22386" s="1"/>
    </row>
    <row r="22387" ht="14.25" customHeight="1">
      <c r="V22387" s="1"/>
    </row>
    <row r="22388" ht="14.25" customHeight="1">
      <c r="V22388" s="1"/>
    </row>
    <row r="22389" ht="14.25" customHeight="1">
      <c r="V22389" s="1"/>
    </row>
    <row r="22390" ht="14.25" customHeight="1">
      <c r="V22390" s="1"/>
    </row>
    <row r="22391" ht="14.25" customHeight="1">
      <c r="V22391" s="1"/>
    </row>
    <row r="22392" ht="14.25" customHeight="1">
      <c r="V22392" s="1"/>
    </row>
    <row r="22393" ht="14.25" customHeight="1">
      <c r="V22393" s="1"/>
    </row>
    <row r="22394" ht="14.25" customHeight="1">
      <c r="V22394" s="1"/>
    </row>
    <row r="22395" ht="14.25" customHeight="1">
      <c r="V22395" s="1"/>
    </row>
    <row r="22396" ht="14.25" customHeight="1">
      <c r="V22396" s="1"/>
    </row>
    <row r="22397" ht="14.25" customHeight="1">
      <c r="V22397" s="1"/>
    </row>
    <row r="22398" ht="14.25" customHeight="1">
      <c r="V22398" s="1"/>
    </row>
    <row r="22399" ht="14.25" customHeight="1">
      <c r="V22399" s="1"/>
    </row>
    <row r="22400" ht="14.25" customHeight="1">
      <c r="V22400" s="1"/>
    </row>
    <row r="22401" ht="14.25" customHeight="1">
      <c r="V22401" s="1"/>
    </row>
    <row r="22402" ht="14.25" customHeight="1">
      <c r="V22402" s="1"/>
    </row>
    <row r="22403" ht="14.25" customHeight="1">
      <c r="V22403" s="1"/>
    </row>
    <row r="22404" ht="14.25" customHeight="1">
      <c r="V22404" s="1"/>
    </row>
    <row r="22405" ht="14.25" customHeight="1">
      <c r="V22405" s="1"/>
    </row>
    <row r="22406" ht="14.25" customHeight="1">
      <c r="V22406" s="1"/>
    </row>
    <row r="22407" ht="14.25" customHeight="1">
      <c r="V22407" s="1"/>
    </row>
    <row r="22408" ht="14.25" customHeight="1">
      <c r="V22408" s="1"/>
    </row>
    <row r="22409" ht="14.25" customHeight="1">
      <c r="V22409" s="1"/>
    </row>
    <row r="22410" ht="14.25" customHeight="1">
      <c r="V22410" s="1"/>
    </row>
    <row r="22411" ht="14.25" customHeight="1">
      <c r="V22411" s="1"/>
    </row>
    <row r="22412" ht="14.25" customHeight="1">
      <c r="V22412" s="1"/>
    </row>
    <row r="22413" ht="14.25" customHeight="1">
      <c r="V22413" s="1"/>
    </row>
    <row r="22414" ht="14.25" customHeight="1">
      <c r="V22414" s="1"/>
    </row>
    <row r="22415" ht="14.25" customHeight="1">
      <c r="V22415" s="1"/>
    </row>
    <row r="22416" ht="14.25" customHeight="1">
      <c r="V22416" s="1"/>
    </row>
    <row r="22417" ht="14.25" customHeight="1">
      <c r="V22417" s="1"/>
    </row>
    <row r="22418" ht="14.25" customHeight="1">
      <c r="V22418" s="1"/>
    </row>
    <row r="22419" ht="14.25" customHeight="1">
      <c r="V22419" s="1"/>
    </row>
    <row r="22420" ht="14.25" customHeight="1">
      <c r="V22420" s="1"/>
    </row>
    <row r="22421" ht="14.25" customHeight="1">
      <c r="V22421" s="1"/>
    </row>
    <row r="22422" ht="14.25" customHeight="1">
      <c r="V22422" s="1"/>
    </row>
    <row r="22423" ht="14.25" customHeight="1">
      <c r="V22423" s="1"/>
    </row>
    <row r="22424" ht="14.25" customHeight="1">
      <c r="V22424" s="1"/>
    </row>
    <row r="22425" ht="14.25" customHeight="1">
      <c r="V22425" s="1"/>
    </row>
    <row r="22426" ht="14.25" customHeight="1">
      <c r="V22426" s="1"/>
    </row>
    <row r="22427" ht="14.25" customHeight="1">
      <c r="V22427" s="1"/>
    </row>
    <row r="22428" ht="14.25" customHeight="1">
      <c r="V22428" s="1"/>
    </row>
    <row r="22429" ht="14.25" customHeight="1">
      <c r="V22429" s="1"/>
    </row>
    <row r="22430" ht="14.25" customHeight="1">
      <c r="V22430" s="1"/>
    </row>
    <row r="22431" ht="14.25" customHeight="1">
      <c r="V22431" s="1"/>
    </row>
    <row r="22432" ht="14.25" customHeight="1">
      <c r="V22432" s="1"/>
    </row>
    <row r="22433" ht="14.25" customHeight="1">
      <c r="V22433" s="1"/>
    </row>
    <row r="22434" ht="14.25" customHeight="1">
      <c r="V22434" s="1"/>
    </row>
    <row r="22435" ht="14.25" customHeight="1">
      <c r="V22435" s="1"/>
    </row>
    <row r="22436" ht="14.25" customHeight="1">
      <c r="V22436" s="1"/>
    </row>
    <row r="22437" ht="14.25" customHeight="1">
      <c r="V22437" s="1"/>
    </row>
    <row r="22438" ht="14.25" customHeight="1">
      <c r="V22438" s="1"/>
    </row>
    <row r="22439" ht="14.25" customHeight="1">
      <c r="V22439" s="1"/>
    </row>
    <row r="22440" ht="14.25" customHeight="1">
      <c r="V22440" s="1"/>
    </row>
    <row r="22441" ht="14.25" customHeight="1">
      <c r="V22441" s="1"/>
    </row>
    <row r="22442" ht="14.25" customHeight="1">
      <c r="V22442" s="1"/>
    </row>
    <row r="22443" ht="14.25" customHeight="1">
      <c r="V22443" s="1"/>
    </row>
    <row r="22444" ht="14.25" customHeight="1">
      <c r="V22444" s="1"/>
    </row>
    <row r="22445" ht="14.25" customHeight="1">
      <c r="V22445" s="1"/>
    </row>
    <row r="22446" ht="14.25" customHeight="1">
      <c r="V22446" s="1"/>
    </row>
    <row r="22447" ht="14.25" customHeight="1">
      <c r="V22447" s="1"/>
    </row>
    <row r="22448" ht="14.25" customHeight="1">
      <c r="V22448" s="1"/>
    </row>
    <row r="22449" ht="14.25" customHeight="1">
      <c r="V22449" s="1"/>
    </row>
    <row r="22450" ht="14.25" customHeight="1">
      <c r="V22450" s="1"/>
    </row>
    <row r="22451" ht="14.25" customHeight="1">
      <c r="V22451" s="1"/>
    </row>
    <row r="22452" ht="14.25" customHeight="1">
      <c r="V22452" s="1"/>
    </row>
    <row r="22453" ht="14.25" customHeight="1">
      <c r="V22453" s="1"/>
    </row>
    <row r="22454" ht="14.25" customHeight="1">
      <c r="V22454" s="1"/>
    </row>
    <row r="22455" ht="14.25" customHeight="1">
      <c r="V22455" s="1"/>
    </row>
    <row r="22456" ht="14.25" customHeight="1">
      <c r="V22456" s="1"/>
    </row>
    <row r="22457" ht="14.25" customHeight="1">
      <c r="V22457" s="1"/>
    </row>
    <row r="22458" ht="14.25" customHeight="1">
      <c r="V22458" s="1"/>
    </row>
    <row r="22459" ht="14.25" customHeight="1">
      <c r="V22459" s="1"/>
    </row>
    <row r="22460" ht="14.25" customHeight="1">
      <c r="V22460" s="1"/>
    </row>
    <row r="22461" ht="14.25" customHeight="1">
      <c r="V22461" s="1"/>
    </row>
    <row r="22462" ht="14.25" customHeight="1">
      <c r="V22462" s="1"/>
    </row>
    <row r="22463" ht="14.25" customHeight="1">
      <c r="V22463" s="1"/>
    </row>
    <row r="22464" ht="14.25" customHeight="1">
      <c r="V22464" s="1"/>
    </row>
    <row r="22465" ht="14.25" customHeight="1">
      <c r="V22465" s="1"/>
    </row>
    <row r="22466" ht="14.25" customHeight="1">
      <c r="V22466" s="1"/>
    </row>
    <row r="22467" ht="14.25" customHeight="1">
      <c r="V22467" s="1"/>
    </row>
    <row r="22468" ht="14.25" customHeight="1">
      <c r="V22468" s="1"/>
    </row>
    <row r="22469" ht="14.25" customHeight="1">
      <c r="V22469" s="1"/>
    </row>
    <row r="22470" ht="14.25" customHeight="1">
      <c r="V22470" s="1"/>
    </row>
    <row r="22471" ht="14.25" customHeight="1">
      <c r="V22471" s="1"/>
    </row>
    <row r="22472" ht="14.25" customHeight="1">
      <c r="V22472" s="1"/>
    </row>
    <row r="22473" ht="14.25" customHeight="1">
      <c r="V22473" s="1"/>
    </row>
    <row r="22474" ht="14.25" customHeight="1">
      <c r="V22474" s="1"/>
    </row>
    <row r="22475" ht="14.25" customHeight="1">
      <c r="V22475" s="1"/>
    </row>
    <row r="22476" ht="14.25" customHeight="1">
      <c r="V22476" s="1"/>
    </row>
    <row r="22477" ht="14.25" customHeight="1">
      <c r="V22477" s="1"/>
    </row>
    <row r="22478" ht="14.25" customHeight="1">
      <c r="V22478" s="1"/>
    </row>
    <row r="22479" ht="14.25" customHeight="1">
      <c r="V22479" s="1"/>
    </row>
    <row r="22480" ht="14.25" customHeight="1">
      <c r="V22480" s="1"/>
    </row>
    <row r="22481" ht="14.25" customHeight="1">
      <c r="V22481" s="1"/>
    </row>
    <row r="22482" ht="14.25" customHeight="1">
      <c r="V22482" s="1"/>
    </row>
    <row r="22483" ht="14.25" customHeight="1">
      <c r="V22483" s="1"/>
    </row>
    <row r="22484" ht="14.25" customHeight="1">
      <c r="V22484" s="1"/>
    </row>
    <row r="22485" ht="14.25" customHeight="1">
      <c r="V22485" s="1"/>
    </row>
    <row r="22486" ht="14.25" customHeight="1">
      <c r="V22486" s="1"/>
    </row>
    <row r="22487" ht="14.25" customHeight="1">
      <c r="V22487" s="1"/>
    </row>
    <row r="22488" ht="14.25" customHeight="1">
      <c r="V22488" s="1"/>
    </row>
    <row r="22489" ht="14.25" customHeight="1">
      <c r="V22489" s="1"/>
    </row>
    <row r="22490" ht="14.25" customHeight="1">
      <c r="V22490" s="1"/>
    </row>
    <row r="22491" ht="14.25" customHeight="1">
      <c r="V22491" s="1"/>
    </row>
    <row r="22492" ht="14.25" customHeight="1">
      <c r="V22492" s="1"/>
    </row>
    <row r="22493" ht="14.25" customHeight="1">
      <c r="V22493" s="1"/>
    </row>
    <row r="22494" ht="14.25" customHeight="1">
      <c r="V22494" s="1"/>
    </row>
    <row r="22495" ht="14.25" customHeight="1">
      <c r="V22495" s="1"/>
    </row>
    <row r="22496" ht="14.25" customHeight="1">
      <c r="V22496" s="1"/>
    </row>
    <row r="22497" ht="14.25" customHeight="1">
      <c r="V22497" s="1"/>
    </row>
    <row r="22498" ht="14.25" customHeight="1">
      <c r="V22498" s="1"/>
    </row>
    <row r="22499" ht="14.25" customHeight="1">
      <c r="V22499" s="1"/>
    </row>
    <row r="22500" ht="14.25" customHeight="1">
      <c r="V22500" s="1"/>
    </row>
    <row r="22501" ht="14.25" customHeight="1">
      <c r="V22501" s="1"/>
    </row>
    <row r="22502" ht="14.25" customHeight="1">
      <c r="V22502" s="1"/>
    </row>
    <row r="22503" ht="14.25" customHeight="1">
      <c r="V22503" s="1"/>
    </row>
    <row r="22504" ht="14.25" customHeight="1">
      <c r="V22504" s="1"/>
    </row>
    <row r="22505" ht="14.25" customHeight="1">
      <c r="V22505" s="1"/>
    </row>
    <row r="22506" ht="14.25" customHeight="1">
      <c r="V22506" s="1"/>
    </row>
    <row r="22507" ht="14.25" customHeight="1">
      <c r="V22507" s="1"/>
    </row>
    <row r="22508" ht="14.25" customHeight="1">
      <c r="V22508" s="1"/>
    </row>
    <row r="22509" ht="14.25" customHeight="1">
      <c r="V22509" s="1"/>
    </row>
    <row r="22510" ht="14.25" customHeight="1">
      <c r="V22510" s="1"/>
    </row>
    <row r="22511" ht="14.25" customHeight="1">
      <c r="V22511" s="1"/>
    </row>
    <row r="22512" ht="14.25" customHeight="1">
      <c r="V22512" s="1"/>
    </row>
    <row r="22513" ht="14.25" customHeight="1">
      <c r="V22513" s="1"/>
    </row>
    <row r="22514" ht="14.25" customHeight="1">
      <c r="V22514" s="1"/>
    </row>
    <row r="22515" ht="14.25" customHeight="1">
      <c r="V22515" s="1"/>
    </row>
    <row r="22516" ht="14.25" customHeight="1">
      <c r="V22516" s="1"/>
    </row>
    <row r="22517" ht="14.25" customHeight="1">
      <c r="V22517" s="1"/>
    </row>
    <row r="22518" ht="14.25" customHeight="1">
      <c r="V22518" s="1"/>
    </row>
    <row r="22519" ht="14.25" customHeight="1">
      <c r="V22519" s="1"/>
    </row>
    <row r="22520" ht="14.25" customHeight="1">
      <c r="V22520" s="1"/>
    </row>
    <row r="22521" ht="14.25" customHeight="1">
      <c r="V22521" s="1"/>
    </row>
    <row r="22522" ht="14.25" customHeight="1">
      <c r="V22522" s="1"/>
    </row>
    <row r="22523" ht="14.25" customHeight="1">
      <c r="V22523" s="1"/>
    </row>
    <row r="22524" ht="14.25" customHeight="1">
      <c r="V22524" s="1"/>
    </row>
    <row r="22525" ht="14.25" customHeight="1">
      <c r="V22525" s="1"/>
    </row>
    <row r="22526" ht="14.25" customHeight="1">
      <c r="V22526" s="1"/>
    </row>
    <row r="22527" ht="14.25" customHeight="1">
      <c r="V22527" s="1"/>
    </row>
    <row r="22528" ht="14.25" customHeight="1">
      <c r="V22528" s="1"/>
    </row>
    <row r="22529" ht="14.25" customHeight="1">
      <c r="V22529" s="1"/>
    </row>
    <row r="22530" ht="14.25" customHeight="1">
      <c r="V22530" s="1"/>
    </row>
    <row r="22531" ht="14.25" customHeight="1">
      <c r="V22531" s="1"/>
    </row>
    <row r="22532" ht="14.25" customHeight="1">
      <c r="V22532" s="1"/>
    </row>
    <row r="22533" ht="14.25" customHeight="1">
      <c r="V22533" s="1"/>
    </row>
    <row r="22534" ht="14.25" customHeight="1">
      <c r="V22534" s="1"/>
    </row>
    <row r="22535" ht="14.25" customHeight="1">
      <c r="V22535" s="1"/>
    </row>
    <row r="22536" ht="14.25" customHeight="1">
      <c r="V22536" s="1"/>
    </row>
    <row r="22537" ht="14.25" customHeight="1">
      <c r="V22537" s="1"/>
    </row>
    <row r="22538" ht="14.25" customHeight="1">
      <c r="V22538" s="1"/>
    </row>
    <row r="22539" ht="14.25" customHeight="1">
      <c r="V22539" s="1"/>
    </row>
    <row r="22540" ht="14.25" customHeight="1">
      <c r="V22540" s="1"/>
    </row>
    <row r="22541" ht="14.25" customHeight="1">
      <c r="V22541" s="1"/>
    </row>
    <row r="22542" ht="14.25" customHeight="1">
      <c r="V22542" s="1"/>
    </row>
    <row r="22543" ht="14.25" customHeight="1">
      <c r="V22543" s="1"/>
    </row>
    <row r="22544" ht="14.25" customHeight="1">
      <c r="V22544" s="1"/>
    </row>
    <row r="22545" ht="14.25" customHeight="1">
      <c r="V22545" s="1"/>
    </row>
    <row r="22546" ht="14.25" customHeight="1">
      <c r="V22546" s="1"/>
    </row>
    <row r="22547" ht="14.25" customHeight="1">
      <c r="V22547" s="1"/>
    </row>
    <row r="22548" ht="14.25" customHeight="1">
      <c r="V22548" s="1"/>
    </row>
    <row r="22549" ht="14.25" customHeight="1">
      <c r="V22549" s="1"/>
    </row>
    <row r="22550" ht="14.25" customHeight="1">
      <c r="V22550" s="1"/>
    </row>
    <row r="22551" ht="14.25" customHeight="1">
      <c r="V22551" s="1"/>
    </row>
    <row r="22552" ht="14.25" customHeight="1">
      <c r="V22552" s="1"/>
    </row>
    <row r="22553" ht="14.25" customHeight="1">
      <c r="V22553" s="1"/>
    </row>
    <row r="22554" ht="14.25" customHeight="1">
      <c r="V22554" s="1"/>
    </row>
    <row r="22555" ht="14.25" customHeight="1">
      <c r="V22555" s="1"/>
    </row>
    <row r="22556" ht="14.25" customHeight="1">
      <c r="V22556" s="1"/>
    </row>
    <row r="22557" ht="14.25" customHeight="1">
      <c r="V22557" s="1"/>
    </row>
    <row r="22558" ht="14.25" customHeight="1">
      <c r="V22558" s="1"/>
    </row>
    <row r="22559" ht="14.25" customHeight="1">
      <c r="V22559" s="1"/>
    </row>
    <row r="22560" ht="14.25" customHeight="1">
      <c r="V22560" s="1"/>
    </row>
    <row r="22561" ht="14.25" customHeight="1">
      <c r="V22561" s="1"/>
    </row>
    <row r="22562" ht="14.25" customHeight="1">
      <c r="V22562" s="1"/>
    </row>
    <row r="22563" ht="14.25" customHeight="1">
      <c r="V22563" s="1"/>
    </row>
    <row r="22564" ht="14.25" customHeight="1">
      <c r="V22564" s="1"/>
    </row>
    <row r="22565" ht="14.25" customHeight="1">
      <c r="V22565" s="1"/>
    </row>
    <row r="22566" ht="14.25" customHeight="1">
      <c r="V22566" s="1"/>
    </row>
    <row r="22567" ht="14.25" customHeight="1">
      <c r="V22567" s="1"/>
    </row>
    <row r="22568" ht="14.25" customHeight="1">
      <c r="V22568" s="1"/>
    </row>
    <row r="22569" ht="14.25" customHeight="1">
      <c r="V22569" s="1"/>
    </row>
    <row r="22570" ht="14.25" customHeight="1">
      <c r="V22570" s="1"/>
    </row>
    <row r="22571" ht="14.25" customHeight="1">
      <c r="V22571" s="1"/>
    </row>
    <row r="22572" ht="14.25" customHeight="1">
      <c r="V22572" s="1"/>
    </row>
    <row r="22573" ht="14.25" customHeight="1">
      <c r="V22573" s="1"/>
    </row>
    <row r="22574" ht="14.25" customHeight="1">
      <c r="V22574" s="1"/>
    </row>
    <row r="22575" ht="14.25" customHeight="1">
      <c r="V22575" s="1"/>
    </row>
    <row r="22576" ht="14.25" customHeight="1">
      <c r="V22576" s="1"/>
    </row>
    <row r="22577" ht="14.25" customHeight="1">
      <c r="V22577" s="1"/>
    </row>
    <row r="22578" ht="14.25" customHeight="1">
      <c r="V22578" s="1"/>
    </row>
    <row r="22579" ht="14.25" customHeight="1">
      <c r="V22579" s="1"/>
    </row>
    <row r="22580" ht="14.25" customHeight="1">
      <c r="V22580" s="1"/>
    </row>
    <row r="22581" ht="14.25" customHeight="1">
      <c r="V22581" s="1"/>
    </row>
    <row r="22582" ht="14.25" customHeight="1">
      <c r="V22582" s="1"/>
    </row>
    <row r="22583" ht="14.25" customHeight="1">
      <c r="V22583" s="1"/>
    </row>
    <row r="22584" ht="14.25" customHeight="1">
      <c r="V22584" s="1"/>
    </row>
    <row r="22585" ht="14.25" customHeight="1">
      <c r="V22585" s="1"/>
    </row>
    <row r="22586" ht="14.25" customHeight="1">
      <c r="V22586" s="1"/>
    </row>
    <row r="22587" ht="14.25" customHeight="1">
      <c r="V22587" s="1"/>
    </row>
    <row r="22588" ht="14.25" customHeight="1">
      <c r="V22588" s="1"/>
    </row>
    <row r="22589" ht="14.25" customHeight="1">
      <c r="V22589" s="1"/>
    </row>
    <row r="22590" ht="14.25" customHeight="1">
      <c r="V22590" s="1"/>
    </row>
    <row r="22591" ht="14.25" customHeight="1">
      <c r="V22591" s="1"/>
    </row>
    <row r="22592" ht="14.25" customHeight="1">
      <c r="V22592" s="1"/>
    </row>
    <row r="22593" ht="14.25" customHeight="1">
      <c r="V22593" s="1"/>
    </row>
    <row r="22594" ht="14.25" customHeight="1">
      <c r="V22594" s="1"/>
    </row>
    <row r="22595" ht="14.25" customHeight="1">
      <c r="V22595" s="1"/>
    </row>
    <row r="22596" ht="14.25" customHeight="1">
      <c r="V22596" s="1"/>
    </row>
    <row r="22597" ht="14.25" customHeight="1">
      <c r="V22597" s="1"/>
    </row>
    <row r="22598" ht="14.25" customHeight="1">
      <c r="V22598" s="1"/>
    </row>
    <row r="22599" ht="14.25" customHeight="1">
      <c r="V22599" s="1"/>
    </row>
    <row r="22600" ht="14.25" customHeight="1">
      <c r="V22600" s="1"/>
    </row>
    <row r="22601" ht="14.25" customHeight="1">
      <c r="V22601" s="1"/>
    </row>
    <row r="22602" ht="14.25" customHeight="1">
      <c r="V22602" s="1"/>
    </row>
    <row r="22603" ht="14.25" customHeight="1">
      <c r="V22603" s="1"/>
    </row>
    <row r="22604" ht="14.25" customHeight="1">
      <c r="V22604" s="1"/>
    </row>
    <row r="22605" ht="14.25" customHeight="1">
      <c r="V22605" s="1"/>
    </row>
    <row r="22606" ht="14.25" customHeight="1">
      <c r="V22606" s="1"/>
    </row>
    <row r="22607" ht="14.25" customHeight="1">
      <c r="V22607" s="1"/>
    </row>
    <row r="22608" ht="14.25" customHeight="1">
      <c r="V22608" s="1"/>
    </row>
    <row r="22609" ht="14.25" customHeight="1">
      <c r="V22609" s="1"/>
    </row>
    <row r="22610" ht="14.25" customHeight="1">
      <c r="V22610" s="1"/>
    </row>
    <row r="22611" ht="14.25" customHeight="1">
      <c r="V22611" s="1"/>
    </row>
    <row r="22612" ht="14.25" customHeight="1">
      <c r="V22612" s="1"/>
    </row>
    <row r="22613" ht="14.25" customHeight="1">
      <c r="V22613" s="1"/>
    </row>
    <row r="22614" ht="14.25" customHeight="1">
      <c r="V22614" s="1"/>
    </row>
    <row r="22615" ht="14.25" customHeight="1">
      <c r="V22615" s="1"/>
    </row>
    <row r="22616" ht="14.25" customHeight="1">
      <c r="V22616" s="1"/>
    </row>
    <row r="22617" ht="14.25" customHeight="1">
      <c r="V22617" s="1"/>
    </row>
    <row r="22618" ht="14.25" customHeight="1">
      <c r="V22618" s="1"/>
    </row>
    <row r="22619" ht="14.25" customHeight="1">
      <c r="V22619" s="1"/>
    </row>
    <row r="22620" ht="14.25" customHeight="1">
      <c r="V22620" s="1"/>
    </row>
    <row r="22621" ht="14.25" customHeight="1">
      <c r="V22621" s="1"/>
    </row>
    <row r="22622" ht="14.25" customHeight="1">
      <c r="V22622" s="1"/>
    </row>
    <row r="22623" ht="14.25" customHeight="1">
      <c r="V22623" s="1"/>
    </row>
    <row r="22624" ht="14.25" customHeight="1">
      <c r="V22624" s="1"/>
    </row>
    <row r="22625" ht="14.25" customHeight="1">
      <c r="V22625" s="1"/>
    </row>
    <row r="22626" ht="14.25" customHeight="1">
      <c r="V22626" s="1"/>
    </row>
    <row r="22627" ht="14.25" customHeight="1">
      <c r="V22627" s="1"/>
    </row>
    <row r="22628" ht="14.25" customHeight="1">
      <c r="V22628" s="1"/>
    </row>
    <row r="22629" ht="14.25" customHeight="1">
      <c r="V22629" s="1"/>
    </row>
    <row r="22630" ht="14.25" customHeight="1">
      <c r="V22630" s="1"/>
    </row>
    <row r="22631" ht="14.25" customHeight="1">
      <c r="V22631" s="1"/>
    </row>
    <row r="22632" ht="14.25" customHeight="1">
      <c r="V22632" s="1"/>
    </row>
    <row r="22633" ht="14.25" customHeight="1">
      <c r="V22633" s="1"/>
    </row>
    <row r="22634" ht="14.25" customHeight="1">
      <c r="V22634" s="1"/>
    </row>
    <row r="22635" ht="14.25" customHeight="1">
      <c r="V22635" s="1"/>
    </row>
    <row r="22636" ht="14.25" customHeight="1">
      <c r="V22636" s="1"/>
    </row>
    <row r="22637" ht="14.25" customHeight="1">
      <c r="V22637" s="1"/>
    </row>
    <row r="22638" ht="14.25" customHeight="1">
      <c r="V22638" s="1"/>
    </row>
    <row r="22639" ht="14.25" customHeight="1">
      <c r="V22639" s="1"/>
    </row>
    <row r="22640" ht="14.25" customHeight="1">
      <c r="V22640" s="1"/>
    </row>
    <row r="22641" ht="14.25" customHeight="1">
      <c r="V22641" s="1"/>
    </row>
    <row r="22642" ht="14.25" customHeight="1">
      <c r="V22642" s="1"/>
    </row>
    <row r="22643" ht="14.25" customHeight="1">
      <c r="V22643" s="1"/>
    </row>
    <row r="22644" ht="14.25" customHeight="1">
      <c r="V22644" s="1"/>
    </row>
    <row r="22645" ht="14.25" customHeight="1">
      <c r="V22645" s="1"/>
    </row>
    <row r="22646" ht="14.25" customHeight="1">
      <c r="V22646" s="1"/>
    </row>
    <row r="22647" ht="14.25" customHeight="1">
      <c r="V22647" s="1"/>
    </row>
    <row r="22648" ht="14.25" customHeight="1">
      <c r="V22648" s="1"/>
    </row>
    <row r="22649" ht="14.25" customHeight="1">
      <c r="V22649" s="1"/>
    </row>
    <row r="22650" ht="14.25" customHeight="1">
      <c r="V22650" s="1"/>
    </row>
    <row r="22651" ht="14.25" customHeight="1">
      <c r="V22651" s="1"/>
    </row>
    <row r="22652" ht="14.25" customHeight="1">
      <c r="V22652" s="1"/>
    </row>
    <row r="22653" ht="14.25" customHeight="1">
      <c r="V22653" s="1"/>
    </row>
    <row r="22654" ht="14.25" customHeight="1">
      <c r="V22654" s="1"/>
    </row>
    <row r="22655" ht="14.25" customHeight="1">
      <c r="V22655" s="1"/>
    </row>
    <row r="22656" ht="14.25" customHeight="1">
      <c r="V22656" s="1"/>
    </row>
    <row r="22657" ht="14.25" customHeight="1">
      <c r="V22657" s="1"/>
    </row>
    <row r="22658" ht="14.25" customHeight="1">
      <c r="V22658" s="1"/>
    </row>
    <row r="22659" ht="14.25" customHeight="1">
      <c r="V22659" s="1"/>
    </row>
    <row r="22660" ht="14.25" customHeight="1">
      <c r="V22660" s="1"/>
    </row>
    <row r="22661" ht="14.25" customHeight="1">
      <c r="V22661" s="1"/>
    </row>
    <row r="22662" ht="14.25" customHeight="1">
      <c r="V22662" s="1"/>
    </row>
    <row r="22663" ht="14.25" customHeight="1">
      <c r="V22663" s="1"/>
    </row>
    <row r="22664" ht="14.25" customHeight="1">
      <c r="V22664" s="1"/>
    </row>
    <row r="22665" ht="14.25" customHeight="1">
      <c r="V22665" s="1"/>
    </row>
    <row r="22666" ht="14.25" customHeight="1">
      <c r="V22666" s="1"/>
    </row>
    <row r="22667" ht="14.25" customHeight="1">
      <c r="V22667" s="1"/>
    </row>
    <row r="22668" ht="14.25" customHeight="1">
      <c r="V22668" s="1"/>
    </row>
    <row r="22669" ht="14.25" customHeight="1">
      <c r="V22669" s="1"/>
    </row>
    <row r="22670" ht="14.25" customHeight="1">
      <c r="V22670" s="1"/>
    </row>
    <row r="22671" ht="14.25" customHeight="1">
      <c r="V22671" s="1"/>
    </row>
    <row r="22672" ht="14.25" customHeight="1">
      <c r="V22672" s="1"/>
    </row>
    <row r="22673" ht="14.25" customHeight="1">
      <c r="V22673" s="1"/>
    </row>
    <row r="22674" ht="14.25" customHeight="1">
      <c r="V22674" s="1"/>
    </row>
    <row r="22675" ht="14.25" customHeight="1">
      <c r="V22675" s="1"/>
    </row>
    <row r="22676" ht="14.25" customHeight="1">
      <c r="V22676" s="1"/>
    </row>
    <row r="22677" ht="14.25" customHeight="1">
      <c r="V22677" s="1"/>
    </row>
    <row r="22678" ht="14.25" customHeight="1">
      <c r="V22678" s="1"/>
    </row>
    <row r="22679" ht="14.25" customHeight="1">
      <c r="V22679" s="1"/>
    </row>
    <row r="22680" ht="14.25" customHeight="1">
      <c r="V22680" s="1"/>
    </row>
    <row r="22681" ht="14.25" customHeight="1">
      <c r="V22681" s="1"/>
    </row>
    <row r="22682" ht="14.25" customHeight="1">
      <c r="V22682" s="1"/>
    </row>
    <row r="22683" ht="14.25" customHeight="1">
      <c r="V22683" s="1"/>
    </row>
    <row r="22684" ht="14.25" customHeight="1">
      <c r="V22684" s="1"/>
    </row>
    <row r="22685" ht="14.25" customHeight="1">
      <c r="V22685" s="1"/>
    </row>
    <row r="22686" ht="14.25" customHeight="1">
      <c r="V22686" s="1"/>
    </row>
    <row r="22687" ht="14.25" customHeight="1">
      <c r="V22687" s="1"/>
    </row>
    <row r="22688" ht="14.25" customHeight="1">
      <c r="V22688" s="1"/>
    </row>
    <row r="22689" ht="14.25" customHeight="1">
      <c r="V22689" s="1"/>
    </row>
    <row r="22690" ht="14.25" customHeight="1">
      <c r="V22690" s="1"/>
    </row>
    <row r="22691" ht="14.25" customHeight="1">
      <c r="V22691" s="1"/>
    </row>
    <row r="22692" ht="14.25" customHeight="1">
      <c r="V22692" s="1"/>
    </row>
    <row r="22693" ht="14.25" customHeight="1">
      <c r="V22693" s="1"/>
    </row>
    <row r="22694" ht="14.25" customHeight="1">
      <c r="V22694" s="1"/>
    </row>
    <row r="22695" ht="14.25" customHeight="1">
      <c r="V22695" s="1"/>
    </row>
    <row r="22696" ht="14.25" customHeight="1">
      <c r="V22696" s="1"/>
    </row>
    <row r="22697" ht="14.25" customHeight="1">
      <c r="V22697" s="1"/>
    </row>
    <row r="22698" ht="14.25" customHeight="1">
      <c r="V22698" s="1"/>
    </row>
    <row r="22699" ht="14.25" customHeight="1">
      <c r="V22699" s="1"/>
    </row>
    <row r="22700" ht="14.25" customHeight="1">
      <c r="V22700" s="1"/>
    </row>
    <row r="22701" ht="14.25" customHeight="1">
      <c r="V22701" s="1"/>
    </row>
    <row r="22702" ht="14.25" customHeight="1">
      <c r="V22702" s="1"/>
    </row>
    <row r="22703" ht="14.25" customHeight="1">
      <c r="V22703" s="1"/>
    </row>
    <row r="22704" ht="14.25" customHeight="1">
      <c r="V22704" s="1"/>
    </row>
    <row r="22705" ht="14.25" customHeight="1">
      <c r="V22705" s="1"/>
    </row>
    <row r="22706" ht="14.25" customHeight="1">
      <c r="V22706" s="1"/>
    </row>
    <row r="22707" ht="14.25" customHeight="1">
      <c r="V22707" s="1"/>
    </row>
    <row r="22708" ht="14.25" customHeight="1">
      <c r="V22708" s="1"/>
    </row>
    <row r="22709" ht="14.25" customHeight="1">
      <c r="V22709" s="1"/>
    </row>
    <row r="22710" ht="14.25" customHeight="1">
      <c r="V22710" s="1"/>
    </row>
    <row r="22711" ht="14.25" customHeight="1">
      <c r="V22711" s="1"/>
    </row>
    <row r="22712" ht="14.25" customHeight="1">
      <c r="V22712" s="1"/>
    </row>
    <row r="22713" ht="14.25" customHeight="1">
      <c r="V22713" s="1"/>
    </row>
    <row r="22714" ht="14.25" customHeight="1">
      <c r="V22714" s="1"/>
    </row>
    <row r="22715" ht="14.25" customHeight="1">
      <c r="V22715" s="1"/>
    </row>
    <row r="22716" ht="14.25" customHeight="1">
      <c r="V22716" s="1"/>
    </row>
    <row r="22717" ht="14.25" customHeight="1">
      <c r="V22717" s="1"/>
    </row>
    <row r="22718" ht="14.25" customHeight="1">
      <c r="V22718" s="1"/>
    </row>
    <row r="22719" ht="14.25" customHeight="1">
      <c r="V22719" s="1"/>
    </row>
    <row r="22720" ht="14.25" customHeight="1">
      <c r="V22720" s="1"/>
    </row>
    <row r="22721" ht="14.25" customHeight="1">
      <c r="V22721" s="1"/>
    </row>
    <row r="22722" ht="14.25" customHeight="1">
      <c r="V22722" s="1"/>
    </row>
    <row r="22723" ht="14.25" customHeight="1">
      <c r="V22723" s="1"/>
    </row>
    <row r="22724" ht="14.25" customHeight="1">
      <c r="V22724" s="1"/>
    </row>
    <row r="22725" ht="14.25" customHeight="1">
      <c r="V22725" s="1"/>
    </row>
    <row r="22726" ht="14.25" customHeight="1">
      <c r="V22726" s="1"/>
    </row>
    <row r="22727" ht="14.25" customHeight="1">
      <c r="V22727" s="1"/>
    </row>
    <row r="22728" ht="14.25" customHeight="1">
      <c r="V22728" s="1"/>
    </row>
    <row r="22729" ht="14.25" customHeight="1">
      <c r="V22729" s="1"/>
    </row>
    <row r="22730" ht="14.25" customHeight="1">
      <c r="V22730" s="1"/>
    </row>
    <row r="22731" ht="14.25" customHeight="1">
      <c r="V22731" s="1"/>
    </row>
    <row r="22732" ht="14.25" customHeight="1">
      <c r="V22732" s="1"/>
    </row>
    <row r="22733" ht="14.25" customHeight="1">
      <c r="V22733" s="1"/>
    </row>
    <row r="22734" ht="14.25" customHeight="1">
      <c r="V22734" s="1"/>
    </row>
    <row r="22735" ht="14.25" customHeight="1">
      <c r="V22735" s="1"/>
    </row>
    <row r="22736" ht="14.25" customHeight="1">
      <c r="V22736" s="1"/>
    </row>
    <row r="22737" ht="14.25" customHeight="1">
      <c r="V22737" s="1"/>
    </row>
    <row r="22738" ht="14.25" customHeight="1">
      <c r="V22738" s="1"/>
    </row>
    <row r="22739" ht="14.25" customHeight="1">
      <c r="V22739" s="1"/>
    </row>
    <row r="22740" ht="14.25" customHeight="1">
      <c r="V22740" s="1"/>
    </row>
    <row r="22741" ht="14.25" customHeight="1">
      <c r="V22741" s="1"/>
    </row>
    <row r="22742" ht="14.25" customHeight="1">
      <c r="V22742" s="1"/>
    </row>
    <row r="22743" ht="14.25" customHeight="1">
      <c r="V22743" s="1"/>
    </row>
    <row r="22744" ht="14.25" customHeight="1">
      <c r="V22744" s="1"/>
    </row>
    <row r="22745" ht="14.25" customHeight="1">
      <c r="V22745" s="1"/>
    </row>
    <row r="22746" ht="14.25" customHeight="1">
      <c r="V22746" s="1"/>
    </row>
    <row r="22747" ht="14.25" customHeight="1">
      <c r="V22747" s="1"/>
    </row>
    <row r="22748" ht="14.25" customHeight="1">
      <c r="V22748" s="1"/>
    </row>
    <row r="22749" ht="14.25" customHeight="1">
      <c r="V22749" s="1"/>
    </row>
    <row r="22750" ht="14.25" customHeight="1">
      <c r="V22750" s="1"/>
    </row>
    <row r="22751" ht="14.25" customHeight="1">
      <c r="V22751" s="1"/>
    </row>
    <row r="22752" ht="14.25" customHeight="1">
      <c r="V22752" s="1"/>
    </row>
    <row r="22753" ht="14.25" customHeight="1">
      <c r="V22753" s="1"/>
    </row>
    <row r="22754" ht="14.25" customHeight="1">
      <c r="V22754" s="1"/>
    </row>
    <row r="22755" ht="14.25" customHeight="1">
      <c r="V22755" s="1"/>
    </row>
    <row r="22756" ht="14.25" customHeight="1">
      <c r="V22756" s="1"/>
    </row>
    <row r="22757" ht="14.25" customHeight="1">
      <c r="V22757" s="1"/>
    </row>
    <row r="22758" ht="14.25" customHeight="1">
      <c r="V22758" s="1"/>
    </row>
    <row r="22759" ht="14.25" customHeight="1">
      <c r="V22759" s="1"/>
    </row>
    <row r="22760" ht="14.25" customHeight="1">
      <c r="V22760" s="1"/>
    </row>
    <row r="22761" ht="14.25" customHeight="1">
      <c r="V22761" s="1"/>
    </row>
    <row r="22762" ht="14.25" customHeight="1">
      <c r="V22762" s="1"/>
    </row>
    <row r="22763" ht="14.25" customHeight="1">
      <c r="V22763" s="1"/>
    </row>
    <row r="22764" ht="14.25" customHeight="1">
      <c r="V22764" s="1"/>
    </row>
    <row r="22765" ht="14.25" customHeight="1">
      <c r="V22765" s="1"/>
    </row>
    <row r="22766" ht="14.25" customHeight="1">
      <c r="V22766" s="1"/>
    </row>
    <row r="22767" ht="14.25" customHeight="1">
      <c r="V22767" s="1"/>
    </row>
    <row r="22768" ht="14.25" customHeight="1">
      <c r="V22768" s="1"/>
    </row>
    <row r="22769" ht="14.25" customHeight="1">
      <c r="V22769" s="1"/>
    </row>
    <row r="22770" ht="14.25" customHeight="1">
      <c r="V22770" s="1"/>
    </row>
    <row r="22771" ht="14.25" customHeight="1">
      <c r="V22771" s="1"/>
    </row>
    <row r="22772" ht="14.25" customHeight="1">
      <c r="V22772" s="1"/>
    </row>
    <row r="22773" ht="14.25" customHeight="1">
      <c r="V22773" s="1"/>
    </row>
    <row r="22774" ht="14.25" customHeight="1">
      <c r="V22774" s="1"/>
    </row>
    <row r="22775" ht="14.25" customHeight="1">
      <c r="V22775" s="1"/>
    </row>
    <row r="22776" ht="14.25" customHeight="1">
      <c r="V22776" s="1"/>
    </row>
    <row r="22777" ht="14.25" customHeight="1">
      <c r="V22777" s="1"/>
    </row>
    <row r="22778" ht="14.25" customHeight="1">
      <c r="V22778" s="1"/>
    </row>
    <row r="22779" ht="14.25" customHeight="1">
      <c r="V22779" s="1"/>
    </row>
    <row r="22780" ht="14.25" customHeight="1">
      <c r="V22780" s="1"/>
    </row>
    <row r="22781" ht="14.25" customHeight="1">
      <c r="V22781" s="1"/>
    </row>
    <row r="22782" ht="14.25" customHeight="1">
      <c r="V22782" s="1"/>
    </row>
    <row r="22783" ht="14.25" customHeight="1">
      <c r="V22783" s="1"/>
    </row>
    <row r="22784" ht="14.25" customHeight="1">
      <c r="V22784" s="1"/>
    </row>
    <row r="22785" ht="14.25" customHeight="1">
      <c r="V22785" s="1"/>
    </row>
    <row r="22786" ht="14.25" customHeight="1">
      <c r="V22786" s="1"/>
    </row>
    <row r="22787" ht="14.25" customHeight="1">
      <c r="V22787" s="1"/>
    </row>
    <row r="22788" ht="14.25" customHeight="1">
      <c r="V22788" s="1"/>
    </row>
    <row r="22789" ht="14.25" customHeight="1">
      <c r="V22789" s="1"/>
    </row>
    <row r="22790" ht="14.25" customHeight="1">
      <c r="V22790" s="1"/>
    </row>
    <row r="22791" ht="14.25" customHeight="1">
      <c r="V22791" s="1"/>
    </row>
    <row r="22792" ht="14.25" customHeight="1">
      <c r="V22792" s="1"/>
    </row>
    <row r="22793" ht="14.25" customHeight="1">
      <c r="V22793" s="1"/>
    </row>
    <row r="22794" ht="14.25" customHeight="1">
      <c r="V22794" s="1"/>
    </row>
    <row r="22795" ht="14.25" customHeight="1">
      <c r="V22795" s="1"/>
    </row>
    <row r="22796" ht="14.25" customHeight="1">
      <c r="V22796" s="1"/>
    </row>
    <row r="22797" ht="14.25" customHeight="1">
      <c r="V22797" s="1"/>
    </row>
    <row r="22798" ht="14.25" customHeight="1">
      <c r="V22798" s="1"/>
    </row>
    <row r="22799" ht="14.25" customHeight="1">
      <c r="V22799" s="1"/>
    </row>
    <row r="22800" ht="14.25" customHeight="1">
      <c r="V22800" s="1"/>
    </row>
    <row r="22801" ht="14.25" customHeight="1">
      <c r="V22801" s="1"/>
    </row>
    <row r="22802" ht="14.25" customHeight="1">
      <c r="V22802" s="1"/>
    </row>
    <row r="22803" ht="14.25" customHeight="1">
      <c r="V22803" s="1"/>
    </row>
    <row r="22804" ht="14.25" customHeight="1">
      <c r="V22804" s="1"/>
    </row>
    <row r="22805" ht="14.25" customHeight="1">
      <c r="V22805" s="1"/>
    </row>
    <row r="22806" ht="14.25" customHeight="1">
      <c r="V22806" s="1"/>
    </row>
    <row r="22807" ht="14.25" customHeight="1">
      <c r="V22807" s="1"/>
    </row>
    <row r="22808" ht="14.25" customHeight="1">
      <c r="V22808" s="1"/>
    </row>
    <row r="22809" ht="14.25" customHeight="1">
      <c r="V22809" s="1"/>
    </row>
    <row r="22810" ht="14.25" customHeight="1">
      <c r="V22810" s="1"/>
    </row>
    <row r="22811" ht="14.25" customHeight="1">
      <c r="V22811" s="1"/>
    </row>
    <row r="22812" ht="14.25" customHeight="1">
      <c r="V22812" s="1"/>
    </row>
    <row r="22813" ht="14.25" customHeight="1">
      <c r="V22813" s="1"/>
    </row>
    <row r="22814" ht="14.25" customHeight="1">
      <c r="V22814" s="1"/>
    </row>
    <row r="22815" ht="14.25" customHeight="1">
      <c r="V22815" s="1"/>
    </row>
    <row r="22816" ht="14.25" customHeight="1">
      <c r="V22816" s="1"/>
    </row>
    <row r="22817" ht="14.25" customHeight="1">
      <c r="V22817" s="1"/>
    </row>
    <row r="22818" ht="14.25" customHeight="1">
      <c r="V22818" s="1"/>
    </row>
    <row r="22819" ht="14.25" customHeight="1">
      <c r="V22819" s="1"/>
    </row>
    <row r="22820" ht="14.25" customHeight="1">
      <c r="V22820" s="1"/>
    </row>
    <row r="22821" ht="14.25" customHeight="1">
      <c r="V22821" s="1"/>
    </row>
    <row r="22822" ht="14.25" customHeight="1">
      <c r="V22822" s="1"/>
    </row>
    <row r="22823" ht="14.25" customHeight="1">
      <c r="V22823" s="1"/>
    </row>
    <row r="22824" ht="14.25" customHeight="1">
      <c r="V22824" s="1"/>
    </row>
    <row r="22825" ht="14.25" customHeight="1">
      <c r="V22825" s="1"/>
    </row>
    <row r="22826" ht="14.25" customHeight="1">
      <c r="V22826" s="1"/>
    </row>
    <row r="22827" ht="14.25" customHeight="1">
      <c r="V22827" s="1"/>
    </row>
    <row r="22828" ht="14.25" customHeight="1">
      <c r="V22828" s="1"/>
    </row>
    <row r="22829" ht="14.25" customHeight="1">
      <c r="V22829" s="1"/>
    </row>
    <row r="22830" ht="14.25" customHeight="1">
      <c r="V22830" s="1"/>
    </row>
    <row r="22831" ht="14.25" customHeight="1">
      <c r="V22831" s="1"/>
    </row>
    <row r="22832" ht="14.25" customHeight="1">
      <c r="V22832" s="1"/>
    </row>
    <row r="22833" ht="14.25" customHeight="1">
      <c r="V22833" s="1"/>
    </row>
    <row r="22834" ht="14.25" customHeight="1">
      <c r="V22834" s="1"/>
    </row>
    <row r="22835" ht="14.25" customHeight="1">
      <c r="V22835" s="1"/>
    </row>
    <row r="22836" ht="14.25" customHeight="1">
      <c r="V22836" s="1"/>
    </row>
    <row r="22837" ht="14.25" customHeight="1">
      <c r="V22837" s="1"/>
    </row>
    <row r="22838" ht="14.25" customHeight="1">
      <c r="V22838" s="1"/>
    </row>
    <row r="22839" ht="14.25" customHeight="1">
      <c r="V22839" s="1"/>
    </row>
    <row r="22840" ht="14.25" customHeight="1">
      <c r="V22840" s="1"/>
    </row>
    <row r="22841" ht="14.25" customHeight="1">
      <c r="V22841" s="1"/>
    </row>
    <row r="22842" ht="14.25" customHeight="1">
      <c r="V22842" s="1"/>
    </row>
    <row r="22843" ht="14.25" customHeight="1">
      <c r="V22843" s="1"/>
    </row>
    <row r="22844" ht="14.25" customHeight="1">
      <c r="V22844" s="1"/>
    </row>
    <row r="22845" ht="14.25" customHeight="1">
      <c r="V22845" s="1"/>
    </row>
    <row r="22846" ht="14.25" customHeight="1">
      <c r="V22846" s="1"/>
    </row>
    <row r="22847" ht="14.25" customHeight="1">
      <c r="V22847" s="1"/>
    </row>
    <row r="22848" ht="14.25" customHeight="1">
      <c r="V22848" s="1"/>
    </row>
    <row r="22849" ht="14.25" customHeight="1">
      <c r="V22849" s="1"/>
    </row>
    <row r="22850" ht="14.25" customHeight="1">
      <c r="V22850" s="1"/>
    </row>
    <row r="22851" ht="14.25" customHeight="1">
      <c r="V22851" s="1"/>
    </row>
    <row r="22852" ht="14.25" customHeight="1">
      <c r="V22852" s="1"/>
    </row>
    <row r="22853" ht="14.25" customHeight="1">
      <c r="V22853" s="1"/>
    </row>
    <row r="22854" ht="14.25" customHeight="1">
      <c r="V22854" s="1"/>
    </row>
    <row r="22855" ht="14.25" customHeight="1">
      <c r="V22855" s="1"/>
    </row>
    <row r="22856" ht="14.25" customHeight="1">
      <c r="V22856" s="1"/>
    </row>
    <row r="22857" ht="14.25" customHeight="1">
      <c r="V22857" s="1"/>
    </row>
    <row r="22858" ht="14.25" customHeight="1">
      <c r="V22858" s="1"/>
    </row>
    <row r="22859" ht="14.25" customHeight="1">
      <c r="V22859" s="1"/>
    </row>
    <row r="22860" ht="14.25" customHeight="1">
      <c r="V22860" s="1"/>
    </row>
    <row r="22861" ht="14.25" customHeight="1">
      <c r="V22861" s="1"/>
    </row>
    <row r="22862" ht="14.25" customHeight="1">
      <c r="V22862" s="1"/>
    </row>
    <row r="22863" ht="14.25" customHeight="1">
      <c r="V22863" s="1"/>
    </row>
    <row r="22864" ht="14.25" customHeight="1">
      <c r="V22864" s="1"/>
    </row>
    <row r="22865" ht="14.25" customHeight="1">
      <c r="V22865" s="1"/>
    </row>
    <row r="22866" ht="14.25" customHeight="1">
      <c r="V22866" s="1"/>
    </row>
    <row r="22867" ht="14.25" customHeight="1">
      <c r="V22867" s="1"/>
    </row>
    <row r="22868" ht="14.25" customHeight="1">
      <c r="V22868" s="1"/>
    </row>
    <row r="22869" ht="14.25" customHeight="1">
      <c r="V22869" s="1"/>
    </row>
    <row r="22870" ht="14.25" customHeight="1">
      <c r="V22870" s="1"/>
    </row>
    <row r="22871" ht="14.25" customHeight="1">
      <c r="V22871" s="1"/>
    </row>
    <row r="22872" ht="14.25" customHeight="1">
      <c r="V22872" s="1"/>
    </row>
    <row r="22873" ht="14.25" customHeight="1">
      <c r="V22873" s="1"/>
    </row>
    <row r="22874" ht="14.25" customHeight="1">
      <c r="V22874" s="1"/>
    </row>
    <row r="22875" ht="14.25" customHeight="1">
      <c r="V22875" s="1"/>
    </row>
    <row r="22876" ht="14.25" customHeight="1">
      <c r="V22876" s="1"/>
    </row>
    <row r="22877" ht="14.25" customHeight="1">
      <c r="V22877" s="1"/>
    </row>
    <row r="22878" ht="14.25" customHeight="1">
      <c r="V22878" s="1"/>
    </row>
    <row r="22879" ht="14.25" customHeight="1">
      <c r="V22879" s="1"/>
    </row>
    <row r="22880" ht="14.25" customHeight="1">
      <c r="V22880" s="1"/>
    </row>
    <row r="22881" ht="14.25" customHeight="1">
      <c r="V22881" s="1"/>
    </row>
    <row r="22882" ht="14.25" customHeight="1">
      <c r="V22882" s="1"/>
    </row>
    <row r="22883" ht="14.25" customHeight="1">
      <c r="V22883" s="1"/>
    </row>
    <row r="22884" ht="14.25" customHeight="1">
      <c r="V22884" s="1"/>
    </row>
    <row r="22885" ht="14.25" customHeight="1">
      <c r="V22885" s="1"/>
    </row>
    <row r="22886" ht="14.25" customHeight="1">
      <c r="V22886" s="1"/>
    </row>
    <row r="22887" ht="14.25" customHeight="1">
      <c r="V22887" s="1"/>
    </row>
    <row r="22888" ht="14.25" customHeight="1">
      <c r="V22888" s="1"/>
    </row>
    <row r="22889" ht="14.25" customHeight="1">
      <c r="V22889" s="1"/>
    </row>
    <row r="22890" ht="14.25" customHeight="1">
      <c r="V22890" s="1"/>
    </row>
    <row r="22891" ht="14.25" customHeight="1">
      <c r="V22891" s="1"/>
    </row>
    <row r="22892" ht="14.25" customHeight="1">
      <c r="V22892" s="1"/>
    </row>
    <row r="22893" ht="14.25" customHeight="1">
      <c r="V22893" s="1"/>
    </row>
    <row r="22894" ht="14.25" customHeight="1">
      <c r="V22894" s="1"/>
    </row>
    <row r="22895" ht="14.25" customHeight="1">
      <c r="V22895" s="1"/>
    </row>
    <row r="22896" ht="14.25" customHeight="1">
      <c r="V22896" s="1"/>
    </row>
    <row r="22897" ht="14.25" customHeight="1">
      <c r="V22897" s="1"/>
    </row>
    <row r="22898" ht="14.25" customHeight="1">
      <c r="V22898" s="1"/>
    </row>
    <row r="22899" ht="14.25" customHeight="1">
      <c r="V22899" s="1"/>
    </row>
    <row r="22900" ht="14.25" customHeight="1">
      <c r="V22900" s="1"/>
    </row>
    <row r="22901" ht="14.25" customHeight="1">
      <c r="V22901" s="1"/>
    </row>
    <row r="22902" ht="14.25" customHeight="1">
      <c r="V22902" s="1"/>
    </row>
    <row r="22903" ht="14.25" customHeight="1">
      <c r="V22903" s="1"/>
    </row>
    <row r="22904" ht="14.25" customHeight="1">
      <c r="V22904" s="1"/>
    </row>
    <row r="22905" ht="14.25" customHeight="1">
      <c r="V22905" s="1"/>
    </row>
    <row r="22906" ht="14.25" customHeight="1">
      <c r="V22906" s="1"/>
    </row>
    <row r="22907" ht="14.25" customHeight="1">
      <c r="V22907" s="1"/>
    </row>
    <row r="22908" ht="14.25" customHeight="1">
      <c r="V22908" s="1"/>
    </row>
    <row r="22909" ht="14.25" customHeight="1">
      <c r="V22909" s="1"/>
    </row>
    <row r="22910" ht="14.25" customHeight="1">
      <c r="V22910" s="1"/>
    </row>
    <row r="22911" ht="14.25" customHeight="1">
      <c r="V22911" s="1"/>
    </row>
    <row r="22912" ht="14.25" customHeight="1">
      <c r="V22912" s="1"/>
    </row>
    <row r="22913" ht="14.25" customHeight="1">
      <c r="V22913" s="1"/>
    </row>
    <row r="22914" ht="14.25" customHeight="1">
      <c r="V22914" s="1"/>
    </row>
    <row r="22915" ht="14.25" customHeight="1">
      <c r="V22915" s="1"/>
    </row>
    <row r="22916" ht="14.25" customHeight="1">
      <c r="V22916" s="1"/>
    </row>
    <row r="22917" ht="14.25" customHeight="1">
      <c r="V22917" s="1"/>
    </row>
    <row r="22918" ht="14.25" customHeight="1">
      <c r="V22918" s="1"/>
    </row>
    <row r="22919" ht="14.25" customHeight="1">
      <c r="V22919" s="1"/>
    </row>
    <row r="22920" ht="14.25" customHeight="1">
      <c r="V22920" s="1"/>
    </row>
    <row r="22921" ht="14.25" customHeight="1">
      <c r="V22921" s="1"/>
    </row>
    <row r="22922" ht="14.25" customHeight="1">
      <c r="V22922" s="1"/>
    </row>
    <row r="22923" ht="14.25" customHeight="1">
      <c r="V22923" s="1"/>
    </row>
    <row r="22924" ht="14.25" customHeight="1">
      <c r="V22924" s="1"/>
    </row>
    <row r="22925" ht="14.25" customHeight="1">
      <c r="V22925" s="1"/>
    </row>
    <row r="22926" ht="14.25" customHeight="1">
      <c r="V22926" s="1"/>
    </row>
    <row r="22927" ht="14.25" customHeight="1">
      <c r="V22927" s="1"/>
    </row>
    <row r="22928" ht="14.25" customHeight="1">
      <c r="V22928" s="1"/>
    </row>
    <row r="22929" ht="14.25" customHeight="1">
      <c r="V22929" s="1"/>
    </row>
    <row r="22930" ht="14.25" customHeight="1">
      <c r="V22930" s="1"/>
    </row>
    <row r="22931" ht="14.25" customHeight="1">
      <c r="V22931" s="1"/>
    </row>
    <row r="22932" ht="14.25" customHeight="1">
      <c r="V22932" s="1"/>
    </row>
    <row r="22933" ht="14.25" customHeight="1">
      <c r="V22933" s="1"/>
    </row>
    <row r="22934" ht="14.25" customHeight="1">
      <c r="V22934" s="1"/>
    </row>
    <row r="22935" ht="14.25" customHeight="1">
      <c r="V22935" s="1"/>
    </row>
    <row r="22936" ht="14.25" customHeight="1">
      <c r="V22936" s="1"/>
    </row>
    <row r="22937" ht="14.25" customHeight="1">
      <c r="V22937" s="1"/>
    </row>
    <row r="22938" ht="14.25" customHeight="1">
      <c r="V22938" s="1"/>
    </row>
    <row r="22939" ht="14.25" customHeight="1">
      <c r="V22939" s="1"/>
    </row>
    <row r="22940" ht="14.25" customHeight="1">
      <c r="V22940" s="1"/>
    </row>
    <row r="22941" ht="14.25" customHeight="1">
      <c r="V22941" s="1"/>
    </row>
    <row r="22942" ht="14.25" customHeight="1">
      <c r="V22942" s="1"/>
    </row>
    <row r="22943" ht="14.25" customHeight="1">
      <c r="V22943" s="1"/>
    </row>
    <row r="22944" ht="14.25" customHeight="1">
      <c r="V22944" s="1"/>
    </row>
    <row r="22945" ht="14.25" customHeight="1">
      <c r="V22945" s="1"/>
    </row>
    <row r="22946" ht="14.25" customHeight="1">
      <c r="V22946" s="1"/>
    </row>
    <row r="22947" ht="14.25" customHeight="1">
      <c r="V22947" s="1"/>
    </row>
    <row r="22948" ht="14.25" customHeight="1">
      <c r="V22948" s="1"/>
    </row>
    <row r="22949" ht="14.25" customHeight="1">
      <c r="V22949" s="1"/>
    </row>
    <row r="22950" ht="14.25" customHeight="1">
      <c r="V22950" s="1"/>
    </row>
    <row r="22951" ht="14.25" customHeight="1">
      <c r="V22951" s="1"/>
    </row>
    <row r="22952" ht="14.25" customHeight="1">
      <c r="V22952" s="1"/>
    </row>
    <row r="22953" ht="14.25" customHeight="1">
      <c r="V22953" s="1"/>
    </row>
    <row r="22954" ht="14.25" customHeight="1">
      <c r="V22954" s="1"/>
    </row>
    <row r="22955" ht="14.25" customHeight="1">
      <c r="V22955" s="1"/>
    </row>
    <row r="22956" ht="14.25" customHeight="1">
      <c r="V22956" s="1"/>
    </row>
    <row r="22957" ht="14.25" customHeight="1">
      <c r="V22957" s="1"/>
    </row>
    <row r="22958" ht="14.25" customHeight="1">
      <c r="V22958" s="1"/>
    </row>
    <row r="22959" ht="14.25" customHeight="1">
      <c r="V22959" s="1"/>
    </row>
    <row r="22960" ht="14.25" customHeight="1">
      <c r="V22960" s="1"/>
    </row>
    <row r="22961" ht="14.25" customHeight="1">
      <c r="V22961" s="1"/>
    </row>
    <row r="22962" ht="14.25" customHeight="1">
      <c r="V22962" s="1"/>
    </row>
    <row r="22963" ht="14.25" customHeight="1">
      <c r="V22963" s="1"/>
    </row>
    <row r="22964" ht="14.25" customHeight="1">
      <c r="V22964" s="1"/>
    </row>
    <row r="22965" ht="14.25" customHeight="1">
      <c r="V22965" s="1"/>
    </row>
    <row r="22966" ht="14.25" customHeight="1">
      <c r="V22966" s="1"/>
    </row>
    <row r="22967" ht="14.25" customHeight="1">
      <c r="V22967" s="1"/>
    </row>
    <row r="22968" ht="14.25" customHeight="1">
      <c r="V22968" s="1"/>
    </row>
    <row r="22969" ht="14.25" customHeight="1">
      <c r="V22969" s="1"/>
    </row>
    <row r="22970" ht="14.25" customHeight="1">
      <c r="V22970" s="1"/>
    </row>
    <row r="22971" ht="14.25" customHeight="1">
      <c r="V22971" s="1"/>
    </row>
    <row r="22972" ht="14.25" customHeight="1">
      <c r="V22972" s="1"/>
    </row>
    <row r="22973" ht="14.25" customHeight="1">
      <c r="V22973" s="1"/>
    </row>
    <row r="22974" ht="14.25" customHeight="1">
      <c r="V22974" s="1"/>
    </row>
    <row r="22975" ht="14.25" customHeight="1">
      <c r="V22975" s="1"/>
    </row>
    <row r="22976" ht="14.25" customHeight="1">
      <c r="V22976" s="1"/>
    </row>
    <row r="22977" ht="14.25" customHeight="1">
      <c r="V22977" s="1"/>
    </row>
    <row r="22978" ht="14.25" customHeight="1">
      <c r="V22978" s="1"/>
    </row>
    <row r="22979" ht="14.25" customHeight="1">
      <c r="V22979" s="1"/>
    </row>
    <row r="22980" ht="14.25" customHeight="1">
      <c r="V22980" s="1"/>
    </row>
    <row r="22981" ht="14.25" customHeight="1">
      <c r="V22981" s="1"/>
    </row>
    <row r="22982" ht="14.25" customHeight="1">
      <c r="V22982" s="1"/>
    </row>
    <row r="22983" ht="14.25" customHeight="1">
      <c r="V22983" s="1"/>
    </row>
    <row r="22984" ht="14.25" customHeight="1">
      <c r="V22984" s="1"/>
    </row>
    <row r="22985" ht="14.25" customHeight="1">
      <c r="V22985" s="1"/>
    </row>
    <row r="22986" ht="14.25" customHeight="1">
      <c r="V22986" s="1"/>
    </row>
    <row r="22987" ht="14.25" customHeight="1">
      <c r="V22987" s="1"/>
    </row>
    <row r="22988" ht="14.25" customHeight="1">
      <c r="V22988" s="1"/>
    </row>
    <row r="22989" ht="14.25" customHeight="1">
      <c r="V22989" s="1"/>
    </row>
    <row r="22990" ht="14.25" customHeight="1">
      <c r="V22990" s="1"/>
    </row>
    <row r="22991" ht="14.25" customHeight="1">
      <c r="V22991" s="1"/>
    </row>
    <row r="22992" ht="14.25" customHeight="1">
      <c r="V22992" s="1"/>
    </row>
    <row r="22993" ht="14.25" customHeight="1">
      <c r="V22993" s="1"/>
    </row>
    <row r="22994" ht="14.25" customHeight="1">
      <c r="V22994" s="1"/>
    </row>
    <row r="22995" ht="14.25" customHeight="1">
      <c r="V22995" s="1"/>
    </row>
    <row r="22996" ht="14.25" customHeight="1">
      <c r="V22996" s="1"/>
    </row>
    <row r="22997" ht="14.25" customHeight="1">
      <c r="V22997" s="1"/>
    </row>
    <row r="22998" ht="14.25" customHeight="1">
      <c r="V22998" s="1"/>
    </row>
    <row r="22999" ht="14.25" customHeight="1">
      <c r="V22999" s="1"/>
    </row>
    <row r="23000" ht="14.25" customHeight="1">
      <c r="V23000" s="1"/>
    </row>
    <row r="23001" ht="14.25" customHeight="1">
      <c r="V23001" s="1"/>
    </row>
    <row r="23002" ht="14.25" customHeight="1">
      <c r="V23002" s="1"/>
    </row>
    <row r="23003" ht="14.25" customHeight="1">
      <c r="V23003" s="1"/>
    </row>
    <row r="23004" ht="14.25" customHeight="1">
      <c r="V23004" s="1"/>
    </row>
    <row r="23005" ht="14.25" customHeight="1">
      <c r="V23005" s="1"/>
    </row>
    <row r="23006" ht="14.25" customHeight="1">
      <c r="V23006" s="1"/>
    </row>
    <row r="23007" ht="14.25" customHeight="1">
      <c r="V23007" s="1"/>
    </row>
    <row r="23008" ht="14.25" customHeight="1">
      <c r="V23008" s="1"/>
    </row>
    <row r="23009" ht="14.25" customHeight="1">
      <c r="V23009" s="1"/>
    </row>
    <row r="23010" ht="14.25" customHeight="1">
      <c r="V23010" s="1"/>
    </row>
    <row r="23011" ht="14.25" customHeight="1">
      <c r="V23011" s="1"/>
    </row>
    <row r="23012" ht="14.25" customHeight="1">
      <c r="V23012" s="1"/>
    </row>
    <row r="23013" ht="14.25" customHeight="1">
      <c r="V23013" s="1"/>
    </row>
    <row r="23014" ht="14.25" customHeight="1">
      <c r="V23014" s="1"/>
    </row>
    <row r="23015" ht="14.25" customHeight="1">
      <c r="V23015" s="1"/>
    </row>
    <row r="23016" ht="14.25" customHeight="1">
      <c r="V23016" s="1"/>
    </row>
    <row r="23017" ht="14.25" customHeight="1">
      <c r="V23017" s="1"/>
    </row>
    <row r="23018" ht="14.25" customHeight="1">
      <c r="V23018" s="1"/>
    </row>
    <row r="23019" ht="14.25" customHeight="1">
      <c r="V23019" s="1"/>
    </row>
    <row r="23020" ht="14.25" customHeight="1">
      <c r="V23020" s="1"/>
    </row>
    <row r="23021" ht="14.25" customHeight="1">
      <c r="V23021" s="1"/>
    </row>
    <row r="23022" ht="14.25" customHeight="1">
      <c r="V23022" s="1"/>
    </row>
    <row r="23023" ht="14.25" customHeight="1">
      <c r="V23023" s="1"/>
    </row>
    <row r="23024" ht="14.25" customHeight="1">
      <c r="V23024" s="1"/>
    </row>
    <row r="23025" ht="14.25" customHeight="1">
      <c r="V23025" s="1"/>
    </row>
    <row r="23026" ht="14.25" customHeight="1">
      <c r="V23026" s="1"/>
    </row>
    <row r="23027" ht="14.25" customHeight="1">
      <c r="V23027" s="1"/>
    </row>
    <row r="23028" ht="14.25" customHeight="1">
      <c r="V23028" s="1"/>
    </row>
    <row r="23029" ht="14.25" customHeight="1">
      <c r="V23029" s="1"/>
    </row>
    <row r="23030" ht="14.25" customHeight="1">
      <c r="V23030" s="1"/>
    </row>
    <row r="23031" ht="14.25" customHeight="1">
      <c r="V23031" s="1"/>
    </row>
    <row r="23032" ht="14.25" customHeight="1">
      <c r="V23032" s="1"/>
    </row>
    <row r="23033" ht="14.25" customHeight="1">
      <c r="V23033" s="1"/>
    </row>
    <row r="23034" ht="14.25" customHeight="1">
      <c r="V23034" s="1"/>
    </row>
    <row r="23035" ht="14.25" customHeight="1">
      <c r="V23035" s="1"/>
    </row>
    <row r="23036" ht="14.25" customHeight="1">
      <c r="V23036" s="1"/>
    </row>
    <row r="23037" ht="14.25" customHeight="1">
      <c r="V23037" s="1"/>
    </row>
    <row r="23038" ht="14.25" customHeight="1">
      <c r="V23038" s="1"/>
    </row>
    <row r="23039" ht="14.25" customHeight="1">
      <c r="V23039" s="1"/>
    </row>
    <row r="23040" ht="14.25" customHeight="1">
      <c r="V23040" s="1"/>
    </row>
    <row r="23041" ht="14.25" customHeight="1">
      <c r="V23041" s="1"/>
    </row>
    <row r="23042" ht="14.25" customHeight="1">
      <c r="V23042" s="1"/>
    </row>
    <row r="23043" ht="14.25" customHeight="1">
      <c r="V23043" s="1"/>
    </row>
    <row r="23044" ht="14.25" customHeight="1">
      <c r="V23044" s="1"/>
    </row>
    <row r="23045" ht="14.25" customHeight="1">
      <c r="V23045" s="1"/>
    </row>
    <row r="23046" ht="14.25" customHeight="1">
      <c r="V23046" s="1"/>
    </row>
    <row r="23047" ht="14.25" customHeight="1">
      <c r="V23047" s="1"/>
    </row>
    <row r="23048" ht="14.25" customHeight="1">
      <c r="V23048" s="1"/>
    </row>
    <row r="23049" ht="14.25" customHeight="1">
      <c r="V23049" s="1"/>
    </row>
    <row r="23050" ht="14.25" customHeight="1">
      <c r="V23050" s="1"/>
    </row>
    <row r="23051" ht="14.25" customHeight="1">
      <c r="V23051" s="1"/>
    </row>
    <row r="23052" ht="14.25" customHeight="1">
      <c r="V23052" s="1"/>
    </row>
    <row r="23053" ht="14.25" customHeight="1">
      <c r="V23053" s="1"/>
    </row>
    <row r="23054" ht="14.25" customHeight="1">
      <c r="V23054" s="1"/>
    </row>
    <row r="23055" ht="14.25" customHeight="1">
      <c r="V23055" s="1"/>
    </row>
    <row r="23056" ht="14.25" customHeight="1">
      <c r="V23056" s="1"/>
    </row>
    <row r="23057" ht="14.25" customHeight="1">
      <c r="V23057" s="1"/>
    </row>
    <row r="23058" ht="14.25" customHeight="1">
      <c r="V23058" s="1"/>
    </row>
    <row r="23059" ht="14.25" customHeight="1">
      <c r="V23059" s="1"/>
    </row>
    <row r="23060" ht="14.25" customHeight="1">
      <c r="V23060" s="1"/>
    </row>
    <row r="23061" ht="14.25" customHeight="1">
      <c r="V23061" s="1"/>
    </row>
    <row r="23062" ht="14.25" customHeight="1">
      <c r="V23062" s="1"/>
    </row>
    <row r="23063" ht="14.25" customHeight="1">
      <c r="V23063" s="1"/>
    </row>
    <row r="23064" ht="14.25" customHeight="1">
      <c r="V23064" s="1"/>
    </row>
    <row r="23065" ht="14.25" customHeight="1">
      <c r="V23065" s="1"/>
    </row>
    <row r="23066" ht="14.25" customHeight="1">
      <c r="V23066" s="1"/>
    </row>
    <row r="23067" ht="14.25" customHeight="1">
      <c r="V23067" s="1"/>
    </row>
    <row r="23068" ht="14.25" customHeight="1">
      <c r="V23068" s="1"/>
    </row>
    <row r="23069" ht="14.25" customHeight="1">
      <c r="V23069" s="1"/>
    </row>
    <row r="23070" ht="14.25" customHeight="1">
      <c r="V23070" s="1"/>
    </row>
    <row r="23071" ht="14.25" customHeight="1">
      <c r="V23071" s="1"/>
    </row>
    <row r="23072" ht="14.25" customHeight="1">
      <c r="V23072" s="1"/>
    </row>
    <row r="23073" ht="14.25" customHeight="1">
      <c r="V23073" s="1"/>
    </row>
    <row r="23074" ht="14.25" customHeight="1">
      <c r="V23074" s="1"/>
    </row>
    <row r="23075" ht="14.25" customHeight="1">
      <c r="V23075" s="1"/>
    </row>
    <row r="23076" ht="14.25" customHeight="1">
      <c r="V23076" s="1"/>
    </row>
    <row r="23077" ht="14.25" customHeight="1">
      <c r="V23077" s="1"/>
    </row>
    <row r="23078" ht="14.25" customHeight="1">
      <c r="V23078" s="1"/>
    </row>
    <row r="23079" ht="14.25" customHeight="1">
      <c r="V23079" s="1"/>
    </row>
    <row r="23080" ht="14.25" customHeight="1">
      <c r="V23080" s="1"/>
    </row>
    <row r="23081" ht="14.25" customHeight="1">
      <c r="V23081" s="1"/>
    </row>
    <row r="23082" ht="14.25" customHeight="1">
      <c r="V23082" s="1"/>
    </row>
    <row r="23083" ht="14.25" customHeight="1">
      <c r="V23083" s="1"/>
    </row>
    <row r="23084" ht="14.25" customHeight="1">
      <c r="V23084" s="1"/>
    </row>
    <row r="23085" ht="14.25" customHeight="1">
      <c r="V23085" s="1"/>
    </row>
    <row r="23086" ht="14.25" customHeight="1">
      <c r="V23086" s="1"/>
    </row>
    <row r="23087" ht="14.25" customHeight="1">
      <c r="V23087" s="1"/>
    </row>
    <row r="23088" ht="14.25" customHeight="1">
      <c r="V23088" s="1"/>
    </row>
    <row r="23089" ht="14.25" customHeight="1">
      <c r="V23089" s="1"/>
    </row>
    <row r="23090" ht="14.25" customHeight="1">
      <c r="V23090" s="1"/>
    </row>
    <row r="23091" ht="14.25" customHeight="1">
      <c r="V23091" s="1"/>
    </row>
    <row r="23092" ht="14.25" customHeight="1">
      <c r="V23092" s="1"/>
    </row>
    <row r="23093" ht="14.25" customHeight="1">
      <c r="V23093" s="1"/>
    </row>
    <row r="23094" ht="14.25" customHeight="1">
      <c r="V23094" s="1"/>
    </row>
    <row r="23095" ht="14.25" customHeight="1">
      <c r="V23095" s="1"/>
    </row>
    <row r="23096" ht="14.25" customHeight="1">
      <c r="V23096" s="1"/>
    </row>
    <row r="23097" ht="14.25" customHeight="1">
      <c r="V23097" s="1"/>
    </row>
    <row r="23098" ht="14.25" customHeight="1">
      <c r="V23098" s="1"/>
    </row>
    <row r="23099" ht="14.25" customHeight="1">
      <c r="V23099" s="1"/>
    </row>
    <row r="23100" ht="14.25" customHeight="1">
      <c r="V23100" s="1"/>
    </row>
    <row r="23101" ht="14.25" customHeight="1">
      <c r="V23101" s="1"/>
    </row>
    <row r="23102" ht="14.25" customHeight="1">
      <c r="V23102" s="1"/>
    </row>
    <row r="23103" ht="14.25" customHeight="1">
      <c r="V23103" s="1"/>
    </row>
    <row r="23104" ht="14.25" customHeight="1">
      <c r="V23104" s="1"/>
    </row>
    <row r="23105" ht="14.25" customHeight="1">
      <c r="V23105" s="1"/>
    </row>
    <row r="23106" ht="14.25" customHeight="1">
      <c r="V23106" s="1"/>
    </row>
    <row r="23107" ht="14.25" customHeight="1">
      <c r="V23107" s="1"/>
    </row>
    <row r="23108" ht="14.25" customHeight="1">
      <c r="V23108" s="1"/>
    </row>
    <row r="23109" ht="14.25" customHeight="1">
      <c r="V23109" s="1"/>
    </row>
    <row r="23110" ht="14.25" customHeight="1">
      <c r="V23110" s="1"/>
    </row>
    <row r="23111" ht="14.25" customHeight="1">
      <c r="V23111" s="1"/>
    </row>
    <row r="23112" ht="14.25" customHeight="1">
      <c r="V23112" s="1"/>
    </row>
    <row r="23113" ht="14.25" customHeight="1">
      <c r="V23113" s="1"/>
    </row>
    <row r="23114" ht="14.25" customHeight="1">
      <c r="V23114" s="1"/>
    </row>
    <row r="23115" ht="14.25" customHeight="1">
      <c r="V23115" s="1"/>
    </row>
    <row r="23116" ht="14.25" customHeight="1">
      <c r="V23116" s="1"/>
    </row>
    <row r="23117" ht="14.25" customHeight="1">
      <c r="V23117" s="1"/>
    </row>
    <row r="23118" ht="14.25" customHeight="1">
      <c r="V23118" s="1"/>
    </row>
    <row r="23119" ht="14.25" customHeight="1">
      <c r="V23119" s="1"/>
    </row>
    <row r="23120" ht="14.25" customHeight="1">
      <c r="V23120" s="1"/>
    </row>
    <row r="23121" ht="14.25" customHeight="1">
      <c r="V23121" s="1"/>
    </row>
    <row r="23122" ht="14.25" customHeight="1">
      <c r="V23122" s="1"/>
    </row>
    <row r="23123" ht="14.25" customHeight="1">
      <c r="V23123" s="1"/>
    </row>
    <row r="23124" ht="14.25" customHeight="1">
      <c r="V23124" s="1"/>
    </row>
    <row r="23125" ht="14.25" customHeight="1">
      <c r="V23125" s="1"/>
    </row>
    <row r="23126" ht="14.25" customHeight="1">
      <c r="V23126" s="1"/>
    </row>
    <row r="23127" ht="14.25" customHeight="1">
      <c r="V23127" s="1"/>
    </row>
    <row r="23128" ht="14.25" customHeight="1">
      <c r="V23128" s="1"/>
    </row>
    <row r="23129" ht="14.25" customHeight="1">
      <c r="V23129" s="1"/>
    </row>
    <row r="23130" ht="14.25" customHeight="1">
      <c r="V23130" s="1"/>
    </row>
    <row r="23131" ht="14.25" customHeight="1">
      <c r="V23131" s="1"/>
    </row>
    <row r="23132" ht="14.25" customHeight="1">
      <c r="V23132" s="1"/>
    </row>
    <row r="23133" ht="14.25" customHeight="1">
      <c r="V23133" s="1"/>
    </row>
    <row r="23134" ht="14.25" customHeight="1">
      <c r="V23134" s="1"/>
    </row>
    <row r="23135" ht="14.25" customHeight="1">
      <c r="V23135" s="1"/>
    </row>
    <row r="23136" ht="14.25" customHeight="1">
      <c r="V23136" s="1"/>
    </row>
    <row r="23137" ht="14.25" customHeight="1">
      <c r="V23137" s="1"/>
    </row>
    <row r="23138" ht="14.25" customHeight="1">
      <c r="V23138" s="1"/>
    </row>
    <row r="23139" ht="14.25" customHeight="1">
      <c r="V23139" s="1"/>
    </row>
    <row r="23140" ht="14.25" customHeight="1">
      <c r="V23140" s="1"/>
    </row>
    <row r="23141" ht="14.25" customHeight="1">
      <c r="V23141" s="1"/>
    </row>
    <row r="23142" ht="14.25" customHeight="1">
      <c r="V23142" s="1"/>
    </row>
    <row r="23143" ht="14.25" customHeight="1">
      <c r="V23143" s="1"/>
    </row>
    <row r="23144" ht="14.25" customHeight="1">
      <c r="V23144" s="1"/>
    </row>
    <row r="23145" ht="14.25" customHeight="1">
      <c r="V23145" s="1"/>
    </row>
    <row r="23146" ht="14.25" customHeight="1">
      <c r="V23146" s="1"/>
    </row>
    <row r="23147" ht="14.25" customHeight="1">
      <c r="V23147" s="1"/>
    </row>
    <row r="23148" ht="14.25" customHeight="1">
      <c r="V23148" s="1"/>
    </row>
    <row r="23149" ht="14.25" customHeight="1">
      <c r="V23149" s="1"/>
    </row>
    <row r="23150" ht="14.25" customHeight="1">
      <c r="V23150" s="1"/>
    </row>
    <row r="23151" ht="14.25" customHeight="1">
      <c r="V23151" s="1"/>
    </row>
    <row r="23152" ht="14.25" customHeight="1">
      <c r="V23152" s="1"/>
    </row>
    <row r="23153" ht="14.25" customHeight="1">
      <c r="V23153" s="1"/>
    </row>
    <row r="23154" ht="14.25" customHeight="1">
      <c r="V23154" s="1"/>
    </row>
    <row r="23155" ht="14.25" customHeight="1">
      <c r="V23155" s="1"/>
    </row>
    <row r="23156" ht="14.25" customHeight="1">
      <c r="V23156" s="1"/>
    </row>
    <row r="23157" ht="14.25" customHeight="1">
      <c r="V23157" s="1"/>
    </row>
    <row r="23158" ht="14.25" customHeight="1">
      <c r="V23158" s="1"/>
    </row>
    <row r="23159" ht="14.25" customHeight="1">
      <c r="V23159" s="1"/>
    </row>
    <row r="23160" ht="14.25" customHeight="1">
      <c r="V23160" s="1"/>
    </row>
    <row r="23161" ht="14.25" customHeight="1">
      <c r="V23161" s="1"/>
    </row>
    <row r="23162" ht="14.25" customHeight="1">
      <c r="V23162" s="1"/>
    </row>
    <row r="23163" ht="14.25" customHeight="1">
      <c r="V23163" s="1"/>
    </row>
    <row r="23164" ht="14.25" customHeight="1">
      <c r="V23164" s="1"/>
    </row>
    <row r="23165" ht="14.25" customHeight="1">
      <c r="V23165" s="1"/>
    </row>
    <row r="23166" ht="14.25" customHeight="1">
      <c r="V23166" s="1"/>
    </row>
    <row r="23167" ht="14.25" customHeight="1">
      <c r="V23167" s="1"/>
    </row>
    <row r="23168" ht="14.25" customHeight="1">
      <c r="V23168" s="1"/>
    </row>
    <row r="23169" ht="14.25" customHeight="1">
      <c r="V23169" s="1"/>
    </row>
    <row r="23170" ht="14.25" customHeight="1">
      <c r="V23170" s="1"/>
    </row>
    <row r="23171" ht="14.25" customHeight="1">
      <c r="V23171" s="1"/>
    </row>
    <row r="23172" ht="14.25" customHeight="1">
      <c r="V23172" s="1"/>
    </row>
    <row r="23173" ht="14.25" customHeight="1">
      <c r="V23173" s="1"/>
    </row>
    <row r="23174" ht="14.25" customHeight="1">
      <c r="V23174" s="1"/>
    </row>
    <row r="23175" ht="14.25" customHeight="1">
      <c r="V23175" s="1"/>
    </row>
    <row r="23176" ht="14.25" customHeight="1">
      <c r="V23176" s="1"/>
    </row>
    <row r="23177" ht="14.25" customHeight="1">
      <c r="V23177" s="1"/>
    </row>
    <row r="23178" ht="14.25" customHeight="1">
      <c r="V23178" s="1"/>
    </row>
    <row r="23179" ht="14.25" customHeight="1">
      <c r="V23179" s="1"/>
    </row>
    <row r="23180" ht="14.25" customHeight="1">
      <c r="V23180" s="1"/>
    </row>
    <row r="23181" ht="14.25" customHeight="1">
      <c r="V23181" s="1"/>
    </row>
    <row r="23182" ht="14.25" customHeight="1">
      <c r="V23182" s="1"/>
    </row>
    <row r="23183" ht="14.25" customHeight="1">
      <c r="V23183" s="1"/>
    </row>
    <row r="23184" ht="14.25" customHeight="1">
      <c r="V23184" s="1"/>
    </row>
    <row r="23185" ht="14.25" customHeight="1">
      <c r="V23185" s="1"/>
    </row>
    <row r="23186" ht="14.25" customHeight="1">
      <c r="V23186" s="1"/>
    </row>
    <row r="23187" ht="14.25" customHeight="1">
      <c r="V23187" s="1"/>
    </row>
    <row r="23188" ht="14.25" customHeight="1">
      <c r="V23188" s="1"/>
    </row>
    <row r="23189" ht="14.25" customHeight="1">
      <c r="V23189" s="1"/>
    </row>
    <row r="23190" ht="14.25" customHeight="1">
      <c r="V23190" s="1"/>
    </row>
    <row r="23191" ht="14.25" customHeight="1">
      <c r="V23191" s="1"/>
    </row>
    <row r="23192" ht="14.25" customHeight="1">
      <c r="V23192" s="1"/>
    </row>
    <row r="23193" ht="14.25" customHeight="1">
      <c r="V23193" s="1"/>
    </row>
    <row r="23194" ht="14.25" customHeight="1">
      <c r="V23194" s="1"/>
    </row>
    <row r="23195" ht="14.25" customHeight="1">
      <c r="V23195" s="1"/>
    </row>
    <row r="23196" ht="14.25" customHeight="1">
      <c r="V23196" s="1"/>
    </row>
    <row r="23197" ht="14.25" customHeight="1">
      <c r="V23197" s="1"/>
    </row>
    <row r="23198" ht="14.25" customHeight="1">
      <c r="V23198" s="1"/>
    </row>
    <row r="23199" ht="14.25" customHeight="1">
      <c r="V23199" s="1"/>
    </row>
    <row r="23200" ht="14.25" customHeight="1">
      <c r="V23200" s="1"/>
    </row>
    <row r="23201" ht="14.25" customHeight="1">
      <c r="V23201" s="1"/>
    </row>
    <row r="23202" ht="14.25" customHeight="1">
      <c r="V23202" s="1"/>
    </row>
    <row r="23203" ht="14.25" customHeight="1">
      <c r="V23203" s="1"/>
    </row>
    <row r="23204" ht="14.25" customHeight="1">
      <c r="V23204" s="1"/>
    </row>
    <row r="23205" ht="14.25" customHeight="1">
      <c r="V23205" s="1"/>
    </row>
    <row r="23206" ht="14.25" customHeight="1">
      <c r="V23206" s="1"/>
    </row>
    <row r="23207" ht="14.25" customHeight="1">
      <c r="V23207" s="1"/>
    </row>
    <row r="23208" ht="14.25" customHeight="1">
      <c r="V23208" s="1"/>
    </row>
    <row r="23209" ht="14.25" customHeight="1">
      <c r="V23209" s="1"/>
    </row>
    <row r="23210" ht="14.25" customHeight="1">
      <c r="V23210" s="1"/>
    </row>
    <row r="23211" ht="14.25" customHeight="1">
      <c r="V23211" s="1"/>
    </row>
    <row r="23212" ht="14.25" customHeight="1">
      <c r="V23212" s="1"/>
    </row>
    <row r="23213" ht="14.25" customHeight="1">
      <c r="V23213" s="1"/>
    </row>
    <row r="23214" ht="14.25" customHeight="1">
      <c r="V23214" s="1"/>
    </row>
    <row r="23215" ht="14.25" customHeight="1">
      <c r="V23215" s="1"/>
    </row>
    <row r="23216" ht="14.25" customHeight="1">
      <c r="V23216" s="1"/>
    </row>
    <row r="23217" ht="14.25" customHeight="1">
      <c r="V23217" s="1"/>
    </row>
    <row r="23218" ht="14.25" customHeight="1">
      <c r="V23218" s="1"/>
    </row>
    <row r="23219" ht="14.25" customHeight="1">
      <c r="V23219" s="1"/>
    </row>
    <row r="23220" ht="14.25" customHeight="1">
      <c r="V23220" s="1"/>
    </row>
    <row r="23221" ht="14.25" customHeight="1">
      <c r="V23221" s="1"/>
    </row>
    <row r="23222" ht="14.25" customHeight="1">
      <c r="V23222" s="1"/>
    </row>
    <row r="23223" ht="14.25" customHeight="1">
      <c r="V23223" s="1"/>
    </row>
    <row r="23224" ht="14.25" customHeight="1">
      <c r="V23224" s="1"/>
    </row>
    <row r="23225" ht="14.25" customHeight="1">
      <c r="V23225" s="1"/>
    </row>
    <row r="23226" ht="14.25" customHeight="1">
      <c r="V23226" s="1"/>
    </row>
    <row r="23227" ht="14.25" customHeight="1">
      <c r="V23227" s="1"/>
    </row>
    <row r="23228" ht="14.25" customHeight="1">
      <c r="V23228" s="1"/>
    </row>
    <row r="23229" ht="14.25" customHeight="1">
      <c r="V23229" s="1"/>
    </row>
    <row r="23230" ht="14.25" customHeight="1">
      <c r="V23230" s="1"/>
    </row>
    <row r="23231" ht="14.25" customHeight="1">
      <c r="V23231" s="1"/>
    </row>
    <row r="23232" ht="14.25" customHeight="1">
      <c r="V23232" s="1"/>
    </row>
    <row r="23233" ht="14.25" customHeight="1">
      <c r="V23233" s="1"/>
    </row>
    <row r="23234" ht="14.25" customHeight="1">
      <c r="V23234" s="1"/>
    </row>
    <row r="23235" ht="14.25" customHeight="1">
      <c r="V23235" s="1"/>
    </row>
    <row r="23236" ht="14.25" customHeight="1">
      <c r="V23236" s="1"/>
    </row>
    <row r="23237" ht="14.25" customHeight="1">
      <c r="V23237" s="1"/>
    </row>
    <row r="23238" ht="14.25" customHeight="1">
      <c r="V23238" s="1"/>
    </row>
    <row r="23239" ht="14.25" customHeight="1">
      <c r="V23239" s="1"/>
    </row>
    <row r="23240" ht="14.25" customHeight="1">
      <c r="V23240" s="1"/>
    </row>
    <row r="23241" ht="14.25" customHeight="1">
      <c r="V23241" s="1"/>
    </row>
    <row r="23242" ht="14.25" customHeight="1">
      <c r="V23242" s="1"/>
    </row>
    <row r="23243" ht="14.25" customHeight="1">
      <c r="V23243" s="1"/>
    </row>
    <row r="23244" ht="14.25" customHeight="1">
      <c r="V23244" s="1"/>
    </row>
    <row r="23245" ht="14.25" customHeight="1">
      <c r="V23245" s="1"/>
    </row>
    <row r="23246" ht="14.25" customHeight="1">
      <c r="V23246" s="1"/>
    </row>
    <row r="23247" ht="14.25" customHeight="1">
      <c r="V23247" s="1"/>
    </row>
    <row r="23248" ht="14.25" customHeight="1">
      <c r="V23248" s="1"/>
    </row>
    <row r="23249" ht="14.25" customHeight="1">
      <c r="V23249" s="1"/>
    </row>
    <row r="23250" ht="14.25" customHeight="1">
      <c r="V23250" s="1"/>
    </row>
    <row r="23251" ht="14.25" customHeight="1">
      <c r="V23251" s="1"/>
    </row>
    <row r="23252" ht="14.25" customHeight="1">
      <c r="V23252" s="1"/>
    </row>
    <row r="23253" ht="14.25" customHeight="1">
      <c r="V23253" s="1"/>
    </row>
    <row r="23254" ht="14.25" customHeight="1">
      <c r="V23254" s="1"/>
    </row>
    <row r="23255" ht="14.25" customHeight="1">
      <c r="V23255" s="1"/>
    </row>
    <row r="23256" ht="14.25" customHeight="1">
      <c r="V23256" s="1"/>
    </row>
    <row r="23257" ht="14.25" customHeight="1">
      <c r="V23257" s="1"/>
    </row>
    <row r="23258" ht="14.25" customHeight="1">
      <c r="V23258" s="1"/>
    </row>
    <row r="23259" ht="14.25" customHeight="1">
      <c r="V23259" s="1"/>
    </row>
    <row r="23260" ht="14.25" customHeight="1">
      <c r="V23260" s="1"/>
    </row>
    <row r="23261" ht="14.25" customHeight="1">
      <c r="V23261" s="1"/>
    </row>
    <row r="23262" ht="14.25" customHeight="1">
      <c r="V23262" s="1"/>
    </row>
    <row r="23263" ht="14.25" customHeight="1">
      <c r="V23263" s="1"/>
    </row>
    <row r="23264" ht="14.25" customHeight="1">
      <c r="V23264" s="1"/>
    </row>
    <row r="23265" ht="14.25" customHeight="1">
      <c r="V23265" s="1"/>
    </row>
    <row r="23266" ht="14.25" customHeight="1">
      <c r="V23266" s="1"/>
    </row>
    <row r="23267" ht="14.25" customHeight="1">
      <c r="V23267" s="1"/>
    </row>
    <row r="23268" ht="14.25" customHeight="1">
      <c r="V23268" s="1"/>
    </row>
    <row r="23269" ht="14.25" customHeight="1">
      <c r="V23269" s="1"/>
    </row>
    <row r="23270" ht="14.25" customHeight="1">
      <c r="V23270" s="1"/>
    </row>
    <row r="23271" ht="14.25" customHeight="1">
      <c r="V23271" s="1"/>
    </row>
    <row r="23272" ht="14.25" customHeight="1">
      <c r="V23272" s="1"/>
    </row>
    <row r="23273" ht="14.25" customHeight="1">
      <c r="V23273" s="1"/>
    </row>
    <row r="23274" ht="14.25" customHeight="1">
      <c r="V23274" s="1"/>
    </row>
    <row r="23275" ht="14.25" customHeight="1">
      <c r="V23275" s="1"/>
    </row>
    <row r="23276" ht="14.25" customHeight="1">
      <c r="V23276" s="1"/>
    </row>
    <row r="23277" ht="14.25" customHeight="1">
      <c r="V23277" s="1"/>
    </row>
    <row r="23278" ht="14.25" customHeight="1">
      <c r="V23278" s="1"/>
    </row>
    <row r="23279" ht="14.25" customHeight="1">
      <c r="V23279" s="1"/>
    </row>
    <row r="23280" ht="14.25" customHeight="1">
      <c r="V23280" s="1"/>
    </row>
    <row r="23281" ht="14.25" customHeight="1">
      <c r="V23281" s="1"/>
    </row>
    <row r="23282" ht="14.25" customHeight="1">
      <c r="V23282" s="1"/>
    </row>
    <row r="23283" ht="14.25" customHeight="1">
      <c r="V23283" s="1"/>
    </row>
    <row r="23284" ht="14.25" customHeight="1">
      <c r="V23284" s="1"/>
    </row>
    <row r="23285" ht="14.25" customHeight="1">
      <c r="V23285" s="1"/>
    </row>
    <row r="23286" ht="14.25" customHeight="1">
      <c r="V23286" s="1"/>
    </row>
    <row r="23287" ht="14.25" customHeight="1">
      <c r="V23287" s="1"/>
    </row>
    <row r="23288" ht="14.25" customHeight="1">
      <c r="V23288" s="1"/>
    </row>
    <row r="23289" ht="14.25" customHeight="1">
      <c r="V23289" s="1"/>
    </row>
    <row r="23290" ht="14.25" customHeight="1">
      <c r="V23290" s="1"/>
    </row>
    <row r="23291" ht="14.25" customHeight="1">
      <c r="V23291" s="1"/>
    </row>
    <row r="23292" ht="14.25" customHeight="1">
      <c r="V23292" s="1"/>
    </row>
    <row r="23293" ht="14.25" customHeight="1">
      <c r="V23293" s="1"/>
    </row>
    <row r="23294" ht="14.25" customHeight="1">
      <c r="V23294" s="1"/>
    </row>
    <row r="23295" ht="14.25" customHeight="1">
      <c r="V23295" s="1"/>
    </row>
    <row r="23296" ht="14.25" customHeight="1">
      <c r="V23296" s="1"/>
    </row>
    <row r="23297" ht="14.25" customHeight="1">
      <c r="V23297" s="1"/>
    </row>
    <row r="23298" ht="14.25" customHeight="1">
      <c r="V23298" s="1"/>
    </row>
    <row r="23299" ht="14.25" customHeight="1">
      <c r="V23299" s="1"/>
    </row>
    <row r="23300" ht="14.25" customHeight="1">
      <c r="V23300" s="1"/>
    </row>
    <row r="23301" ht="14.25" customHeight="1">
      <c r="V23301" s="1"/>
    </row>
    <row r="23302" ht="14.25" customHeight="1">
      <c r="V23302" s="1"/>
    </row>
    <row r="23303" ht="14.25" customHeight="1">
      <c r="V23303" s="1"/>
    </row>
    <row r="23304" ht="14.25" customHeight="1">
      <c r="V23304" s="1"/>
    </row>
    <row r="23305" ht="14.25" customHeight="1">
      <c r="V23305" s="1"/>
    </row>
    <row r="23306" ht="14.25" customHeight="1">
      <c r="V23306" s="1"/>
    </row>
    <row r="23307" ht="14.25" customHeight="1">
      <c r="V23307" s="1"/>
    </row>
    <row r="23308" ht="14.25" customHeight="1">
      <c r="V23308" s="1"/>
    </row>
    <row r="23309" ht="14.25" customHeight="1">
      <c r="V23309" s="1"/>
    </row>
    <row r="23310" ht="14.25" customHeight="1">
      <c r="V23310" s="1"/>
    </row>
    <row r="23311" ht="14.25" customHeight="1">
      <c r="V23311" s="1"/>
    </row>
    <row r="23312" ht="14.25" customHeight="1">
      <c r="V23312" s="1"/>
    </row>
    <row r="23313" ht="14.25" customHeight="1">
      <c r="V23313" s="1"/>
    </row>
    <row r="23314" ht="14.25" customHeight="1">
      <c r="V23314" s="1"/>
    </row>
    <row r="23315" ht="14.25" customHeight="1">
      <c r="V23315" s="1"/>
    </row>
    <row r="23316" ht="14.25" customHeight="1">
      <c r="V23316" s="1"/>
    </row>
    <row r="23317" ht="14.25" customHeight="1">
      <c r="V23317" s="1"/>
    </row>
    <row r="23318" ht="14.25" customHeight="1">
      <c r="V23318" s="1"/>
    </row>
    <row r="23319" ht="14.25" customHeight="1">
      <c r="V23319" s="1"/>
    </row>
    <row r="23320" ht="14.25" customHeight="1">
      <c r="V23320" s="1"/>
    </row>
    <row r="23321" ht="14.25" customHeight="1">
      <c r="V23321" s="1"/>
    </row>
    <row r="23322" ht="14.25" customHeight="1">
      <c r="V23322" s="1"/>
    </row>
    <row r="23323" ht="14.25" customHeight="1">
      <c r="V23323" s="1"/>
    </row>
    <row r="23324" ht="14.25" customHeight="1">
      <c r="V23324" s="1"/>
    </row>
    <row r="23325" ht="14.25" customHeight="1">
      <c r="V23325" s="1"/>
    </row>
    <row r="23326" ht="14.25" customHeight="1">
      <c r="V23326" s="1"/>
    </row>
    <row r="23327" ht="14.25" customHeight="1">
      <c r="V23327" s="1"/>
    </row>
    <row r="23328" ht="14.25" customHeight="1">
      <c r="V23328" s="1"/>
    </row>
    <row r="23329" ht="14.25" customHeight="1">
      <c r="V23329" s="1"/>
    </row>
    <row r="23330" ht="14.25" customHeight="1">
      <c r="V23330" s="1"/>
    </row>
    <row r="23331" ht="14.25" customHeight="1">
      <c r="V23331" s="1"/>
    </row>
    <row r="23332" ht="14.25" customHeight="1">
      <c r="V23332" s="1"/>
    </row>
    <row r="23333" ht="14.25" customHeight="1">
      <c r="V23333" s="1"/>
    </row>
    <row r="23334" ht="14.25" customHeight="1">
      <c r="V23334" s="1"/>
    </row>
    <row r="23335" ht="14.25" customHeight="1">
      <c r="V23335" s="1"/>
    </row>
    <row r="23336" ht="14.25" customHeight="1">
      <c r="V23336" s="1"/>
    </row>
    <row r="23337" ht="14.25" customHeight="1">
      <c r="V23337" s="1"/>
    </row>
    <row r="23338" ht="14.25" customHeight="1">
      <c r="V23338" s="1"/>
    </row>
    <row r="23339" ht="14.25" customHeight="1">
      <c r="V23339" s="1"/>
    </row>
    <row r="23340" ht="14.25" customHeight="1">
      <c r="V23340" s="1"/>
    </row>
    <row r="23341" ht="14.25" customHeight="1">
      <c r="V23341" s="1"/>
    </row>
    <row r="23342" ht="14.25" customHeight="1">
      <c r="V23342" s="1"/>
    </row>
    <row r="23343" ht="14.25" customHeight="1">
      <c r="V23343" s="1"/>
    </row>
    <row r="23344" ht="14.25" customHeight="1">
      <c r="V23344" s="1"/>
    </row>
    <row r="23345" ht="14.25" customHeight="1">
      <c r="V23345" s="1"/>
    </row>
    <row r="23346" ht="14.25" customHeight="1">
      <c r="V23346" s="1"/>
    </row>
    <row r="23347" ht="14.25" customHeight="1">
      <c r="V23347" s="1"/>
    </row>
    <row r="23348" ht="14.25" customHeight="1">
      <c r="V23348" s="1"/>
    </row>
    <row r="23349" ht="14.25" customHeight="1">
      <c r="V23349" s="1"/>
    </row>
    <row r="23350" ht="14.25" customHeight="1">
      <c r="V23350" s="1"/>
    </row>
    <row r="23351" ht="14.25" customHeight="1">
      <c r="V23351" s="1"/>
    </row>
    <row r="23352" ht="14.25" customHeight="1">
      <c r="V23352" s="1"/>
    </row>
    <row r="23353" ht="14.25" customHeight="1">
      <c r="V23353" s="1"/>
    </row>
    <row r="23354" ht="14.25" customHeight="1">
      <c r="V23354" s="1"/>
    </row>
    <row r="23355" ht="14.25" customHeight="1">
      <c r="V23355" s="1"/>
    </row>
    <row r="23356" ht="14.25" customHeight="1">
      <c r="V23356" s="1"/>
    </row>
    <row r="23357" ht="14.25" customHeight="1">
      <c r="V23357" s="1"/>
    </row>
    <row r="23358" ht="14.25" customHeight="1">
      <c r="V23358" s="1"/>
    </row>
    <row r="23359" ht="14.25" customHeight="1">
      <c r="V23359" s="1"/>
    </row>
    <row r="23360" ht="14.25" customHeight="1">
      <c r="V23360" s="1"/>
    </row>
    <row r="23361" ht="14.25" customHeight="1">
      <c r="V23361" s="1"/>
    </row>
    <row r="23362" ht="14.25" customHeight="1">
      <c r="V23362" s="1"/>
    </row>
    <row r="23363" ht="14.25" customHeight="1">
      <c r="V23363" s="1"/>
    </row>
    <row r="23364" ht="14.25" customHeight="1">
      <c r="V23364" s="1"/>
    </row>
    <row r="23365" ht="14.25" customHeight="1">
      <c r="V23365" s="1"/>
    </row>
    <row r="23366" ht="14.25" customHeight="1">
      <c r="V23366" s="1"/>
    </row>
    <row r="23367" ht="14.25" customHeight="1">
      <c r="V23367" s="1"/>
    </row>
    <row r="23368" ht="14.25" customHeight="1">
      <c r="V23368" s="1"/>
    </row>
    <row r="23369" ht="14.25" customHeight="1">
      <c r="V23369" s="1"/>
    </row>
    <row r="23370" ht="14.25" customHeight="1">
      <c r="V23370" s="1"/>
    </row>
    <row r="23371" ht="14.25" customHeight="1">
      <c r="V23371" s="1"/>
    </row>
    <row r="23372" ht="14.25" customHeight="1">
      <c r="V23372" s="1"/>
    </row>
    <row r="23373" ht="14.25" customHeight="1">
      <c r="V23373" s="1"/>
    </row>
    <row r="23374" ht="14.25" customHeight="1">
      <c r="V23374" s="1"/>
    </row>
    <row r="23375" ht="14.25" customHeight="1">
      <c r="V23375" s="1"/>
    </row>
    <row r="23376" ht="14.25" customHeight="1">
      <c r="V23376" s="1"/>
    </row>
    <row r="23377" ht="14.25" customHeight="1">
      <c r="V23377" s="1"/>
    </row>
    <row r="23378" ht="14.25" customHeight="1">
      <c r="V23378" s="1"/>
    </row>
    <row r="23379" ht="14.25" customHeight="1">
      <c r="V23379" s="1"/>
    </row>
    <row r="23380" ht="14.25" customHeight="1">
      <c r="V23380" s="1"/>
    </row>
    <row r="23381" ht="14.25" customHeight="1">
      <c r="V23381" s="1"/>
    </row>
    <row r="23382" ht="14.25" customHeight="1">
      <c r="V23382" s="1"/>
    </row>
    <row r="23383" ht="14.25" customHeight="1">
      <c r="V23383" s="1"/>
    </row>
    <row r="23384" ht="14.25" customHeight="1">
      <c r="V23384" s="1"/>
    </row>
    <row r="23385" ht="14.25" customHeight="1">
      <c r="V23385" s="1"/>
    </row>
    <row r="23386" ht="14.25" customHeight="1">
      <c r="V23386" s="1"/>
    </row>
    <row r="23387" ht="14.25" customHeight="1">
      <c r="V23387" s="1"/>
    </row>
    <row r="23388" ht="14.25" customHeight="1">
      <c r="V23388" s="1"/>
    </row>
    <row r="23389" ht="14.25" customHeight="1">
      <c r="V23389" s="1"/>
    </row>
    <row r="23390" ht="14.25" customHeight="1">
      <c r="V23390" s="1"/>
    </row>
    <row r="23391" ht="14.25" customHeight="1">
      <c r="V23391" s="1"/>
    </row>
    <row r="23392" ht="14.25" customHeight="1">
      <c r="V23392" s="1"/>
    </row>
    <row r="23393" ht="14.25" customHeight="1">
      <c r="V23393" s="1"/>
    </row>
    <row r="23394" ht="14.25" customHeight="1">
      <c r="V23394" s="1"/>
    </row>
    <row r="23395" ht="14.25" customHeight="1">
      <c r="V23395" s="1"/>
    </row>
    <row r="23396" ht="14.25" customHeight="1">
      <c r="V23396" s="1"/>
    </row>
    <row r="23397" ht="14.25" customHeight="1">
      <c r="V23397" s="1"/>
    </row>
    <row r="23398" ht="14.25" customHeight="1">
      <c r="V23398" s="1"/>
    </row>
    <row r="23399" ht="14.25" customHeight="1">
      <c r="V23399" s="1"/>
    </row>
    <row r="23400" ht="14.25" customHeight="1">
      <c r="V23400" s="1"/>
    </row>
    <row r="23401" ht="14.25" customHeight="1">
      <c r="V23401" s="1"/>
    </row>
    <row r="23402" ht="14.25" customHeight="1">
      <c r="V23402" s="1"/>
    </row>
    <row r="23403" ht="14.25" customHeight="1">
      <c r="V23403" s="1"/>
    </row>
    <row r="23404" ht="14.25" customHeight="1">
      <c r="V23404" s="1"/>
    </row>
    <row r="23405" ht="14.25" customHeight="1">
      <c r="V23405" s="1"/>
    </row>
    <row r="23406" ht="14.25" customHeight="1">
      <c r="V23406" s="1"/>
    </row>
    <row r="23407" ht="14.25" customHeight="1">
      <c r="V23407" s="1"/>
    </row>
    <row r="23408" ht="14.25" customHeight="1">
      <c r="V23408" s="1"/>
    </row>
    <row r="23409" ht="14.25" customHeight="1">
      <c r="V23409" s="1"/>
    </row>
    <row r="23410" ht="14.25" customHeight="1">
      <c r="V23410" s="1"/>
    </row>
    <row r="23411" ht="14.25" customHeight="1">
      <c r="V23411" s="1"/>
    </row>
    <row r="23412" ht="14.25" customHeight="1">
      <c r="V23412" s="1"/>
    </row>
    <row r="23413" ht="14.25" customHeight="1">
      <c r="V23413" s="1"/>
    </row>
    <row r="23414" ht="14.25" customHeight="1">
      <c r="V23414" s="1"/>
    </row>
    <row r="23415" ht="14.25" customHeight="1">
      <c r="V23415" s="1"/>
    </row>
    <row r="23416" ht="14.25" customHeight="1">
      <c r="V23416" s="1"/>
    </row>
    <row r="23417" ht="14.25" customHeight="1">
      <c r="V23417" s="1"/>
    </row>
    <row r="23418" ht="14.25" customHeight="1">
      <c r="V23418" s="1"/>
    </row>
    <row r="23419" ht="14.25" customHeight="1">
      <c r="V23419" s="1"/>
    </row>
    <row r="23420" ht="14.25" customHeight="1">
      <c r="V23420" s="1"/>
    </row>
    <row r="23421" ht="14.25" customHeight="1">
      <c r="V23421" s="1"/>
    </row>
    <row r="23422" ht="14.25" customHeight="1">
      <c r="V23422" s="1"/>
    </row>
    <row r="23423" ht="14.25" customHeight="1">
      <c r="V23423" s="1"/>
    </row>
    <row r="23424" ht="14.25" customHeight="1">
      <c r="V23424" s="1"/>
    </row>
    <row r="23425" ht="14.25" customHeight="1">
      <c r="V23425" s="1"/>
    </row>
    <row r="23426" ht="14.25" customHeight="1">
      <c r="V23426" s="1"/>
    </row>
    <row r="23427" ht="14.25" customHeight="1">
      <c r="V23427" s="1"/>
    </row>
    <row r="23428" ht="14.25" customHeight="1">
      <c r="V23428" s="1"/>
    </row>
    <row r="23429" ht="14.25" customHeight="1">
      <c r="V23429" s="1"/>
    </row>
    <row r="23430" ht="14.25" customHeight="1">
      <c r="V23430" s="1"/>
    </row>
    <row r="23431" ht="14.25" customHeight="1">
      <c r="V23431" s="1"/>
    </row>
    <row r="23432" ht="14.25" customHeight="1">
      <c r="V23432" s="1"/>
    </row>
    <row r="23433" ht="14.25" customHeight="1">
      <c r="V23433" s="1"/>
    </row>
    <row r="23434" ht="14.25" customHeight="1">
      <c r="V23434" s="1"/>
    </row>
    <row r="23435" ht="14.25" customHeight="1">
      <c r="V23435" s="1"/>
    </row>
    <row r="23436" ht="14.25" customHeight="1">
      <c r="V23436" s="1"/>
    </row>
    <row r="23437" ht="14.25" customHeight="1">
      <c r="V23437" s="1"/>
    </row>
    <row r="23438" ht="14.25" customHeight="1">
      <c r="V23438" s="1"/>
    </row>
    <row r="23439" ht="14.25" customHeight="1">
      <c r="V23439" s="1"/>
    </row>
    <row r="23440" ht="14.25" customHeight="1">
      <c r="V23440" s="1"/>
    </row>
    <row r="23441" ht="14.25" customHeight="1">
      <c r="V23441" s="1"/>
    </row>
    <row r="23442" ht="14.25" customHeight="1">
      <c r="V23442" s="1"/>
    </row>
    <row r="23443" ht="14.25" customHeight="1">
      <c r="V23443" s="1"/>
    </row>
    <row r="23444" ht="14.25" customHeight="1">
      <c r="V23444" s="1"/>
    </row>
    <row r="23445" ht="14.25" customHeight="1">
      <c r="V23445" s="1"/>
    </row>
    <row r="23446" ht="14.25" customHeight="1">
      <c r="V23446" s="1"/>
    </row>
    <row r="23447" ht="14.25" customHeight="1">
      <c r="V23447" s="1"/>
    </row>
    <row r="23448" ht="14.25" customHeight="1">
      <c r="V23448" s="1"/>
    </row>
    <row r="23449" ht="14.25" customHeight="1">
      <c r="V23449" s="1"/>
    </row>
    <row r="23450" ht="14.25" customHeight="1">
      <c r="V23450" s="1"/>
    </row>
    <row r="23451" ht="14.25" customHeight="1">
      <c r="V23451" s="1"/>
    </row>
    <row r="23452" ht="14.25" customHeight="1">
      <c r="V23452" s="1"/>
    </row>
    <row r="23453" ht="14.25" customHeight="1">
      <c r="V23453" s="1"/>
    </row>
    <row r="23454" ht="14.25" customHeight="1">
      <c r="V23454" s="1"/>
    </row>
    <row r="23455" ht="14.25" customHeight="1">
      <c r="V23455" s="1"/>
    </row>
    <row r="23456" ht="14.25" customHeight="1">
      <c r="V23456" s="1"/>
    </row>
    <row r="23457" ht="14.25" customHeight="1">
      <c r="V23457" s="1"/>
    </row>
    <row r="23458" ht="14.25" customHeight="1">
      <c r="V23458" s="1"/>
    </row>
    <row r="23459" ht="14.25" customHeight="1">
      <c r="V23459" s="1"/>
    </row>
    <row r="23460" ht="14.25" customHeight="1">
      <c r="V23460" s="1"/>
    </row>
    <row r="23461" ht="14.25" customHeight="1">
      <c r="V23461" s="1"/>
    </row>
    <row r="23462" ht="14.25" customHeight="1">
      <c r="V23462" s="1"/>
    </row>
    <row r="23463" ht="14.25" customHeight="1">
      <c r="V23463" s="1"/>
    </row>
    <row r="23464" ht="14.25" customHeight="1">
      <c r="V23464" s="1"/>
    </row>
    <row r="23465" ht="14.25" customHeight="1">
      <c r="V23465" s="1"/>
    </row>
    <row r="23466" ht="14.25" customHeight="1">
      <c r="V23466" s="1"/>
    </row>
    <row r="23467" ht="14.25" customHeight="1">
      <c r="V23467" s="1"/>
    </row>
    <row r="23468" ht="14.25" customHeight="1">
      <c r="V23468" s="1"/>
    </row>
    <row r="23469" ht="14.25" customHeight="1">
      <c r="V23469" s="1"/>
    </row>
    <row r="23470" ht="14.25" customHeight="1">
      <c r="V23470" s="1"/>
    </row>
    <row r="23471" ht="14.25" customHeight="1">
      <c r="V23471" s="1"/>
    </row>
    <row r="23472" ht="14.25" customHeight="1">
      <c r="V23472" s="1"/>
    </row>
    <row r="23473" ht="14.25" customHeight="1">
      <c r="V23473" s="1"/>
    </row>
    <row r="23474" ht="14.25" customHeight="1">
      <c r="V23474" s="1"/>
    </row>
    <row r="23475" ht="14.25" customHeight="1">
      <c r="V23475" s="1"/>
    </row>
    <row r="23476" ht="14.25" customHeight="1">
      <c r="V23476" s="1"/>
    </row>
    <row r="23477" ht="14.25" customHeight="1">
      <c r="V23477" s="1"/>
    </row>
    <row r="23478" ht="14.25" customHeight="1">
      <c r="V23478" s="1"/>
    </row>
    <row r="23479" ht="14.25" customHeight="1">
      <c r="V23479" s="1"/>
    </row>
    <row r="23480" ht="14.25" customHeight="1">
      <c r="V23480" s="1"/>
    </row>
    <row r="23481" ht="14.25" customHeight="1">
      <c r="V23481" s="1"/>
    </row>
    <row r="23482" ht="14.25" customHeight="1">
      <c r="V23482" s="1"/>
    </row>
    <row r="23483" ht="14.25" customHeight="1">
      <c r="V23483" s="1"/>
    </row>
    <row r="23484" ht="14.25" customHeight="1">
      <c r="V23484" s="1"/>
    </row>
    <row r="23485" ht="14.25" customHeight="1">
      <c r="V23485" s="1"/>
    </row>
    <row r="23486" ht="14.25" customHeight="1">
      <c r="V23486" s="1"/>
    </row>
    <row r="23487" ht="14.25" customHeight="1">
      <c r="V23487" s="1"/>
    </row>
    <row r="23488" ht="14.25" customHeight="1">
      <c r="V23488" s="1"/>
    </row>
    <row r="23489" ht="14.25" customHeight="1">
      <c r="V23489" s="1"/>
    </row>
    <row r="23490" ht="14.25" customHeight="1">
      <c r="V23490" s="1"/>
    </row>
    <row r="23491" ht="14.25" customHeight="1">
      <c r="V23491" s="1"/>
    </row>
    <row r="23492" ht="14.25" customHeight="1">
      <c r="V23492" s="1"/>
    </row>
    <row r="23493" ht="14.25" customHeight="1">
      <c r="V23493" s="1"/>
    </row>
    <row r="23494" ht="14.25" customHeight="1">
      <c r="V23494" s="1"/>
    </row>
    <row r="23495" ht="14.25" customHeight="1">
      <c r="V23495" s="1"/>
    </row>
    <row r="23496" ht="14.25" customHeight="1">
      <c r="V23496" s="1"/>
    </row>
    <row r="23497" ht="14.25" customHeight="1">
      <c r="V23497" s="1"/>
    </row>
    <row r="23498" ht="14.25" customHeight="1">
      <c r="V23498" s="1"/>
    </row>
    <row r="23499" ht="14.25" customHeight="1">
      <c r="V23499" s="1"/>
    </row>
    <row r="23500" ht="14.25" customHeight="1">
      <c r="V23500" s="1"/>
    </row>
    <row r="23501" ht="14.25" customHeight="1">
      <c r="V23501" s="1"/>
    </row>
    <row r="23502" ht="14.25" customHeight="1">
      <c r="V23502" s="1"/>
    </row>
    <row r="23503" ht="14.25" customHeight="1">
      <c r="V23503" s="1"/>
    </row>
    <row r="23504" ht="14.25" customHeight="1">
      <c r="V23504" s="1"/>
    </row>
    <row r="23505" ht="14.25" customHeight="1">
      <c r="V23505" s="1"/>
    </row>
    <row r="23506" ht="14.25" customHeight="1">
      <c r="V23506" s="1"/>
    </row>
    <row r="23507" ht="14.25" customHeight="1">
      <c r="V23507" s="1"/>
    </row>
    <row r="23508" ht="14.25" customHeight="1">
      <c r="V23508" s="1"/>
    </row>
    <row r="23509" ht="14.25" customHeight="1">
      <c r="V23509" s="1"/>
    </row>
    <row r="23510" ht="14.25" customHeight="1">
      <c r="V23510" s="1"/>
    </row>
    <row r="23511" ht="14.25" customHeight="1">
      <c r="V23511" s="1"/>
    </row>
    <row r="23512" ht="14.25" customHeight="1">
      <c r="V23512" s="1"/>
    </row>
    <row r="23513" ht="14.25" customHeight="1">
      <c r="V23513" s="1"/>
    </row>
    <row r="23514" ht="14.25" customHeight="1">
      <c r="V23514" s="1"/>
    </row>
    <row r="23515" ht="14.25" customHeight="1">
      <c r="V23515" s="1"/>
    </row>
    <row r="23516" ht="14.25" customHeight="1">
      <c r="V23516" s="1"/>
    </row>
    <row r="23517" ht="14.25" customHeight="1">
      <c r="V23517" s="1"/>
    </row>
    <row r="23518" ht="14.25" customHeight="1">
      <c r="V23518" s="1"/>
    </row>
    <row r="23519" ht="14.25" customHeight="1">
      <c r="V23519" s="1"/>
    </row>
    <row r="23520" ht="14.25" customHeight="1">
      <c r="V23520" s="1"/>
    </row>
    <row r="23521" ht="14.25" customHeight="1">
      <c r="V23521" s="1"/>
    </row>
    <row r="23522" ht="14.25" customHeight="1">
      <c r="V23522" s="1"/>
    </row>
    <row r="23523" ht="14.25" customHeight="1">
      <c r="V23523" s="1"/>
    </row>
    <row r="23524" ht="14.25" customHeight="1">
      <c r="V23524" s="1"/>
    </row>
    <row r="23525" ht="14.25" customHeight="1">
      <c r="V23525" s="1"/>
    </row>
    <row r="23526" ht="14.25" customHeight="1">
      <c r="V23526" s="1"/>
    </row>
    <row r="23527" ht="14.25" customHeight="1">
      <c r="V23527" s="1"/>
    </row>
    <row r="23528" ht="14.25" customHeight="1">
      <c r="V23528" s="1"/>
    </row>
    <row r="23529" ht="14.25" customHeight="1">
      <c r="V23529" s="1"/>
    </row>
    <row r="23530" ht="14.25" customHeight="1">
      <c r="V23530" s="1"/>
    </row>
    <row r="23531" ht="14.25" customHeight="1">
      <c r="V23531" s="1"/>
    </row>
    <row r="23532" ht="14.25" customHeight="1">
      <c r="V23532" s="1"/>
    </row>
    <row r="23533" ht="14.25" customHeight="1">
      <c r="V23533" s="1"/>
    </row>
    <row r="23534" ht="14.25" customHeight="1">
      <c r="V23534" s="1"/>
    </row>
    <row r="23535" ht="14.25" customHeight="1">
      <c r="V23535" s="1"/>
    </row>
    <row r="23536" ht="14.25" customHeight="1">
      <c r="V23536" s="1"/>
    </row>
    <row r="23537" ht="14.25" customHeight="1">
      <c r="V23537" s="1"/>
    </row>
    <row r="23538" ht="14.25" customHeight="1">
      <c r="V23538" s="1"/>
    </row>
    <row r="23539" ht="14.25" customHeight="1">
      <c r="V23539" s="1"/>
    </row>
    <row r="23540" ht="14.25" customHeight="1">
      <c r="V23540" s="1"/>
    </row>
    <row r="23541" ht="14.25" customHeight="1">
      <c r="V23541" s="1"/>
    </row>
    <row r="23542" ht="14.25" customHeight="1">
      <c r="V23542" s="1"/>
    </row>
    <row r="23543" ht="14.25" customHeight="1">
      <c r="V23543" s="1"/>
    </row>
    <row r="23544" ht="14.25" customHeight="1">
      <c r="V23544" s="1"/>
    </row>
    <row r="23545" ht="14.25" customHeight="1">
      <c r="V23545" s="1"/>
    </row>
    <row r="23546" ht="14.25" customHeight="1">
      <c r="V23546" s="1"/>
    </row>
    <row r="23547" ht="14.25" customHeight="1">
      <c r="V23547" s="1"/>
    </row>
    <row r="23548" ht="14.25" customHeight="1">
      <c r="V23548" s="1"/>
    </row>
    <row r="23549" ht="14.25" customHeight="1">
      <c r="V23549" s="1"/>
    </row>
    <row r="23550" ht="14.25" customHeight="1">
      <c r="V23550" s="1"/>
    </row>
    <row r="23551" ht="14.25" customHeight="1">
      <c r="V23551" s="1"/>
    </row>
    <row r="23552" ht="14.25" customHeight="1">
      <c r="V23552" s="1"/>
    </row>
    <row r="23553" ht="14.25" customHeight="1">
      <c r="V23553" s="1"/>
    </row>
    <row r="23554" ht="14.25" customHeight="1">
      <c r="V23554" s="1"/>
    </row>
    <row r="23555" ht="14.25" customHeight="1">
      <c r="V23555" s="1"/>
    </row>
    <row r="23556" ht="14.25" customHeight="1">
      <c r="V23556" s="1"/>
    </row>
    <row r="23557" ht="14.25" customHeight="1">
      <c r="V23557" s="1"/>
    </row>
    <row r="23558" ht="14.25" customHeight="1">
      <c r="V23558" s="1"/>
    </row>
    <row r="23559" ht="14.25" customHeight="1">
      <c r="V23559" s="1"/>
    </row>
    <row r="23560" ht="14.25" customHeight="1">
      <c r="V23560" s="1"/>
    </row>
    <row r="23561" ht="14.25" customHeight="1">
      <c r="V23561" s="1"/>
    </row>
    <row r="23562" ht="14.25" customHeight="1">
      <c r="V23562" s="1"/>
    </row>
    <row r="23563" ht="14.25" customHeight="1">
      <c r="V23563" s="1"/>
    </row>
    <row r="23564" ht="14.25" customHeight="1">
      <c r="V23564" s="1"/>
    </row>
    <row r="23565" ht="14.25" customHeight="1">
      <c r="V23565" s="1"/>
    </row>
    <row r="23566" ht="14.25" customHeight="1">
      <c r="V23566" s="1"/>
    </row>
    <row r="23567" ht="14.25" customHeight="1">
      <c r="V23567" s="1"/>
    </row>
    <row r="23568" ht="14.25" customHeight="1">
      <c r="V23568" s="1"/>
    </row>
    <row r="23569" ht="14.25" customHeight="1">
      <c r="V23569" s="1"/>
    </row>
    <row r="23570" ht="14.25" customHeight="1">
      <c r="V23570" s="1"/>
    </row>
    <row r="23571" ht="14.25" customHeight="1">
      <c r="V23571" s="1"/>
    </row>
    <row r="23572" ht="14.25" customHeight="1">
      <c r="V23572" s="1"/>
    </row>
    <row r="23573" ht="14.25" customHeight="1">
      <c r="V23573" s="1"/>
    </row>
    <row r="23574" ht="14.25" customHeight="1">
      <c r="V23574" s="1"/>
    </row>
    <row r="23575" ht="14.25" customHeight="1">
      <c r="V23575" s="1"/>
    </row>
    <row r="23576" ht="14.25" customHeight="1">
      <c r="V23576" s="1"/>
    </row>
    <row r="23577" ht="14.25" customHeight="1">
      <c r="V23577" s="1"/>
    </row>
    <row r="23578" ht="14.25" customHeight="1">
      <c r="V23578" s="1"/>
    </row>
    <row r="23579" ht="14.25" customHeight="1">
      <c r="V23579" s="1"/>
    </row>
    <row r="23580" ht="14.25" customHeight="1">
      <c r="V23580" s="1"/>
    </row>
    <row r="23581" ht="14.25" customHeight="1">
      <c r="V23581" s="1"/>
    </row>
    <row r="23582" ht="14.25" customHeight="1">
      <c r="V23582" s="1"/>
    </row>
    <row r="23583" ht="14.25" customHeight="1">
      <c r="V23583" s="1"/>
    </row>
    <row r="23584" ht="14.25" customHeight="1">
      <c r="V23584" s="1"/>
    </row>
    <row r="23585" ht="14.25" customHeight="1">
      <c r="V23585" s="1"/>
    </row>
    <row r="23586" ht="14.25" customHeight="1">
      <c r="V23586" s="1"/>
    </row>
    <row r="23587" ht="14.25" customHeight="1">
      <c r="V23587" s="1"/>
    </row>
    <row r="23588" ht="14.25" customHeight="1">
      <c r="V23588" s="1"/>
    </row>
    <row r="23589" ht="14.25" customHeight="1">
      <c r="V23589" s="1"/>
    </row>
    <row r="23590" ht="14.25" customHeight="1">
      <c r="V23590" s="1"/>
    </row>
    <row r="23591" ht="14.25" customHeight="1">
      <c r="V23591" s="1"/>
    </row>
    <row r="23592" ht="14.25" customHeight="1">
      <c r="V23592" s="1"/>
    </row>
    <row r="23593" ht="14.25" customHeight="1">
      <c r="V23593" s="1"/>
    </row>
    <row r="23594" ht="14.25" customHeight="1">
      <c r="V23594" s="1"/>
    </row>
    <row r="23595" ht="14.25" customHeight="1">
      <c r="V23595" s="1"/>
    </row>
    <row r="23596" ht="14.25" customHeight="1">
      <c r="V23596" s="1"/>
    </row>
    <row r="23597" ht="14.25" customHeight="1">
      <c r="V23597" s="1"/>
    </row>
    <row r="23598" ht="14.25" customHeight="1">
      <c r="V23598" s="1"/>
    </row>
    <row r="23599" ht="14.25" customHeight="1">
      <c r="V23599" s="1"/>
    </row>
    <row r="23600" ht="14.25" customHeight="1">
      <c r="V23600" s="1"/>
    </row>
    <row r="23601" ht="14.25" customHeight="1">
      <c r="V23601" s="1"/>
    </row>
    <row r="23602" ht="14.25" customHeight="1">
      <c r="V23602" s="1"/>
    </row>
    <row r="23603" ht="14.25" customHeight="1">
      <c r="V23603" s="1"/>
    </row>
    <row r="23604" ht="14.25" customHeight="1">
      <c r="V23604" s="1"/>
    </row>
    <row r="23605" ht="14.25" customHeight="1">
      <c r="V23605" s="1"/>
    </row>
    <row r="23606" ht="14.25" customHeight="1">
      <c r="V23606" s="1"/>
    </row>
    <row r="23607" ht="14.25" customHeight="1">
      <c r="V23607" s="1"/>
    </row>
    <row r="23608" ht="14.25" customHeight="1">
      <c r="V23608" s="1"/>
    </row>
    <row r="23609" ht="14.25" customHeight="1">
      <c r="V23609" s="1"/>
    </row>
    <row r="23610" ht="14.25" customHeight="1">
      <c r="V23610" s="1"/>
    </row>
    <row r="23611" ht="14.25" customHeight="1">
      <c r="V23611" s="1"/>
    </row>
    <row r="23612" ht="14.25" customHeight="1">
      <c r="V23612" s="1"/>
    </row>
    <row r="23613" ht="14.25" customHeight="1">
      <c r="V23613" s="1"/>
    </row>
    <row r="23614" ht="14.25" customHeight="1">
      <c r="V23614" s="1"/>
    </row>
    <row r="23615" ht="14.25" customHeight="1">
      <c r="V23615" s="1"/>
    </row>
    <row r="23616" ht="14.25" customHeight="1">
      <c r="V23616" s="1"/>
    </row>
    <row r="23617" ht="14.25" customHeight="1">
      <c r="V23617" s="1"/>
    </row>
    <row r="23618" ht="14.25" customHeight="1">
      <c r="V23618" s="1"/>
    </row>
    <row r="23619" ht="14.25" customHeight="1">
      <c r="V23619" s="1"/>
    </row>
    <row r="23620" ht="14.25" customHeight="1">
      <c r="V23620" s="1"/>
    </row>
    <row r="23621" ht="14.25" customHeight="1">
      <c r="V23621" s="1"/>
    </row>
    <row r="23622" ht="14.25" customHeight="1">
      <c r="V23622" s="1"/>
    </row>
    <row r="23623" ht="14.25" customHeight="1">
      <c r="V23623" s="1"/>
    </row>
    <row r="23624" ht="14.25" customHeight="1">
      <c r="V23624" s="1"/>
    </row>
    <row r="23625" ht="14.25" customHeight="1">
      <c r="V23625" s="1"/>
    </row>
    <row r="23626" ht="14.25" customHeight="1">
      <c r="V23626" s="1"/>
    </row>
    <row r="23627" ht="14.25" customHeight="1">
      <c r="V23627" s="1"/>
    </row>
    <row r="23628" ht="14.25" customHeight="1">
      <c r="V23628" s="1"/>
    </row>
    <row r="23629" ht="14.25" customHeight="1">
      <c r="V23629" s="1"/>
    </row>
    <row r="23630" ht="14.25" customHeight="1">
      <c r="V23630" s="1"/>
    </row>
    <row r="23631" ht="14.25" customHeight="1">
      <c r="V23631" s="1"/>
    </row>
    <row r="23632" ht="14.25" customHeight="1">
      <c r="V23632" s="1"/>
    </row>
    <row r="23633" ht="14.25" customHeight="1">
      <c r="V23633" s="1"/>
    </row>
    <row r="23634" ht="14.25" customHeight="1">
      <c r="V23634" s="1"/>
    </row>
    <row r="23635" ht="14.25" customHeight="1">
      <c r="V23635" s="1"/>
    </row>
    <row r="23636" ht="14.25" customHeight="1">
      <c r="V23636" s="1"/>
    </row>
    <row r="23637" ht="14.25" customHeight="1">
      <c r="V23637" s="1"/>
    </row>
    <row r="23638" ht="14.25" customHeight="1">
      <c r="V23638" s="1"/>
    </row>
    <row r="23639" ht="14.25" customHeight="1">
      <c r="V23639" s="1"/>
    </row>
    <row r="23640" ht="14.25" customHeight="1">
      <c r="V23640" s="1"/>
    </row>
    <row r="23641" ht="14.25" customHeight="1">
      <c r="V23641" s="1"/>
    </row>
    <row r="23642" ht="14.25" customHeight="1">
      <c r="V23642" s="1"/>
    </row>
    <row r="23643" ht="14.25" customHeight="1">
      <c r="V23643" s="1"/>
    </row>
    <row r="23644" ht="14.25" customHeight="1">
      <c r="V23644" s="1"/>
    </row>
    <row r="23645" ht="14.25" customHeight="1">
      <c r="V23645" s="1"/>
    </row>
    <row r="23646" ht="14.25" customHeight="1">
      <c r="V23646" s="1"/>
    </row>
    <row r="23647" ht="14.25" customHeight="1">
      <c r="V23647" s="1"/>
    </row>
    <row r="23648" ht="14.25" customHeight="1">
      <c r="V23648" s="1"/>
    </row>
    <row r="23649" ht="14.25" customHeight="1">
      <c r="V23649" s="1"/>
    </row>
    <row r="23650" ht="14.25" customHeight="1">
      <c r="V23650" s="1"/>
    </row>
    <row r="23651" ht="14.25" customHeight="1">
      <c r="V23651" s="1"/>
    </row>
    <row r="23652" ht="14.25" customHeight="1">
      <c r="V23652" s="1"/>
    </row>
    <row r="23653" ht="14.25" customHeight="1">
      <c r="V23653" s="1"/>
    </row>
    <row r="23654" ht="14.25" customHeight="1">
      <c r="V23654" s="1"/>
    </row>
    <row r="23655" ht="14.25" customHeight="1">
      <c r="V23655" s="1"/>
    </row>
    <row r="23656" ht="14.25" customHeight="1">
      <c r="V23656" s="1"/>
    </row>
    <row r="23657" ht="14.25" customHeight="1">
      <c r="V23657" s="1"/>
    </row>
    <row r="23658" ht="14.25" customHeight="1">
      <c r="V23658" s="1"/>
    </row>
    <row r="23659" ht="14.25" customHeight="1">
      <c r="V23659" s="1"/>
    </row>
    <row r="23660" ht="14.25" customHeight="1">
      <c r="V23660" s="1"/>
    </row>
    <row r="23661" ht="14.25" customHeight="1">
      <c r="V23661" s="1"/>
    </row>
    <row r="23662" ht="14.25" customHeight="1">
      <c r="V23662" s="1"/>
    </row>
    <row r="23663" ht="14.25" customHeight="1">
      <c r="V23663" s="1"/>
    </row>
    <row r="23664" ht="14.25" customHeight="1">
      <c r="V23664" s="1"/>
    </row>
    <row r="23665" ht="14.25" customHeight="1">
      <c r="V23665" s="1"/>
    </row>
    <row r="23666" ht="14.25" customHeight="1">
      <c r="V23666" s="1"/>
    </row>
    <row r="23667" ht="14.25" customHeight="1">
      <c r="V23667" s="1"/>
    </row>
    <row r="23668" ht="14.25" customHeight="1">
      <c r="V23668" s="1"/>
    </row>
    <row r="23669" ht="14.25" customHeight="1">
      <c r="V23669" s="1"/>
    </row>
    <row r="23670" ht="14.25" customHeight="1">
      <c r="V23670" s="1"/>
    </row>
    <row r="23671" ht="14.25" customHeight="1">
      <c r="V23671" s="1"/>
    </row>
    <row r="23672" ht="14.25" customHeight="1">
      <c r="V23672" s="1"/>
    </row>
    <row r="23673" ht="14.25" customHeight="1">
      <c r="V23673" s="1"/>
    </row>
    <row r="23674" ht="14.25" customHeight="1">
      <c r="V23674" s="1"/>
    </row>
    <row r="23675" ht="14.25" customHeight="1">
      <c r="V23675" s="1"/>
    </row>
    <row r="23676" ht="14.25" customHeight="1">
      <c r="V23676" s="1"/>
    </row>
    <row r="23677" ht="14.25" customHeight="1">
      <c r="V23677" s="1"/>
    </row>
    <row r="23678" ht="14.25" customHeight="1">
      <c r="V23678" s="1"/>
    </row>
    <row r="23679" ht="14.25" customHeight="1">
      <c r="V23679" s="1"/>
    </row>
    <row r="23680" ht="14.25" customHeight="1">
      <c r="V23680" s="1"/>
    </row>
    <row r="23681" ht="14.25" customHeight="1">
      <c r="V23681" s="1"/>
    </row>
    <row r="23682" ht="14.25" customHeight="1">
      <c r="V23682" s="1"/>
    </row>
    <row r="23683" ht="14.25" customHeight="1">
      <c r="V23683" s="1"/>
    </row>
    <row r="23684" ht="14.25" customHeight="1">
      <c r="V23684" s="1"/>
    </row>
    <row r="23685" ht="14.25" customHeight="1">
      <c r="V23685" s="1"/>
    </row>
    <row r="23686" ht="14.25" customHeight="1">
      <c r="V23686" s="1"/>
    </row>
    <row r="23687" ht="14.25" customHeight="1">
      <c r="V23687" s="1"/>
    </row>
    <row r="23688" ht="14.25" customHeight="1">
      <c r="V23688" s="1"/>
    </row>
    <row r="23689" ht="14.25" customHeight="1">
      <c r="V23689" s="1"/>
    </row>
    <row r="23690" ht="14.25" customHeight="1">
      <c r="V23690" s="1"/>
    </row>
    <row r="23691" ht="14.25" customHeight="1">
      <c r="V23691" s="1"/>
    </row>
    <row r="23692" ht="14.25" customHeight="1">
      <c r="V23692" s="1"/>
    </row>
    <row r="23693" ht="14.25" customHeight="1">
      <c r="V23693" s="1"/>
    </row>
    <row r="23694" ht="14.25" customHeight="1">
      <c r="V23694" s="1"/>
    </row>
    <row r="23695" ht="14.25" customHeight="1">
      <c r="V23695" s="1"/>
    </row>
    <row r="23696" ht="14.25" customHeight="1">
      <c r="V23696" s="1"/>
    </row>
    <row r="23697" ht="14.25" customHeight="1">
      <c r="V23697" s="1"/>
    </row>
    <row r="23698" ht="14.25" customHeight="1">
      <c r="V23698" s="1"/>
    </row>
    <row r="23699" ht="14.25" customHeight="1">
      <c r="V23699" s="1"/>
    </row>
    <row r="23700" ht="14.25" customHeight="1">
      <c r="V23700" s="1"/>
    </row>
    <row r="23701" ht="14.25" customHeight="1">
      <c r="V23701" s="1"/>
    </row>
    <row r="23702" ht="14.25" customHeight="1">
      <c r="V23702" s="1"/>
    </row>
    <row r="23703" ht="14.25" customHeight="1">
      <c r="V23703" s="1"/>
    </row>
    <row r="23704" ht="14.25" customHeight="1">
      <c r="V23704" s="1"/>
    </row>
    <row r="23705" ht="14.25" customHeight="1">
      <c r="V23705" s="1"/>
    </row>
    <row r="23706" ht="14.25" customHeight="1">
      <c r="V23706" s="1"/>
    </row>
    <row r="23707" ht="14.25" customHeight="1">
      <c r="V23707" s="1"/>
    </row>
    <row r="23708" ht="14.25" customHeight="1">
      <c r="V23708" s="1"/>
    </row>
    <row r="23709" ht="14.25" customHeight="1">
      <c r="V23709" s="1"/>
    </row>
    <row r="23710" ht="14.25" customHeight="1">
      <c r="V23710" s="1"/>
    </row>
    <row r="23711" ht="14.25" customHeight="1">
      <c r="V23711" s="1"/>
    </row>
    <row r="23712" ht="14.25" customHeight="1">
      <c r="V23712" s="1"/>
    </row>
    <row r="23713" ht="14.25" customHeight="1">
      <c r="V23713" s="1"/>
    </row>
    <row r="23714" ht="14.25" customHeight="1">
      <c r="V23714" s="1"/>
    </row>
    <row r="23715" ht="14.25" customHeight="1">
      <c r="V23715" s="1"/>
    </row>
    <row r="23716" ht="14.25" customHeight="1">
      <c r="V23716" s="1"/>
    </row>
    <row r="23717" ht="14.25" customHeight="1">
      <c r="V23717" s="1"/>
    </row>
    <row r="23718" ht="14.25" customHeight="1">
      <c r="V23718" s="1"/>
    </row>
    <row r="23719" ht="14.25" customHeight="1">
      <c r="V23719" s="1"/>
    </row>
    <row r="23720" ht="14.25" customHeight="1">
      <c r="V23720" s="1"/>
    </row>
    <row r="23721" ht="14.25" customHeight="1">
      <c r="V23721" s="1"/>
    </row>
    <row r="23722" ht="14.25" customHeight="1">
      <c r="V23722" s="1"/>
    </row>
    <row r="23723" ht="14.25" customHeight="1">
      <c r="V23723" s="1"/>
    </row>
    <row r="23724" ht="14.25" customHeight="1">
      <c r="V23724" s="1"/>
    </row>
    <row r="23725" ht="14.25" customHeight="1">
      <c r="V23725" s="1"/>
    </row>
    <row r="23726" ht="14.25" customHeight="1">
      <c r="V23726" s="1"/>
    </row>
    <row r="23727" ht="14.25" customHeight="1">
      <c r="V23727" s="1"/>
    </row>
    <row r="23728" ht="14.25" customHeight="1">
      <c r="V23728" s="1"/>
    </row>
    <row r="23729" ht="14.25" customHeight="1">
      <c r="V23729" s="1"/>
    </row>
    <row r="23730" ht="14.25" customHeight="1">
      <c r="V23730" s="1"/>
    </row>
    <row r="23731" ht="14.25" customHeight="1">
      <c r="V23731" s="1"/>
    </row>
    <row r="23732" ht="14.25" customHeight="1">
      <c r="V23732" s="1"/>
    </row>
    <row r="23733" ht="14.25" customHeight="1">
      <c r="V23733" s="1"/>
    </row>
    <row r="23734" ht="14.25" customHeight="1">
      <c r="V23734" s="1"/>
    </row>
    <row r="23735" ht="14.25" customHeight="1">
      <c r="V23735" s="1"/>
    </row>
    <row r="23736" ht="14.25" customHeight="1">
      <c r="V23736" s="1"/>
    </row>
    <row r="23737" ht="14.25" customHeight="1">
      <c r="V23737" s="1"/>
    </row>
    <row r="23738" ht="14.25" customHeight="1">
      <c r="V23738" s="1"/>
    </row>
    <row r="23739" ht="14.25" customHeight="1">
      <c r="V23739" s="1"/>
    </row>
    <row r="23740" ht="14.25" customHeight="1">
      <c r="V23740" s="1"/>
    </row>
    <row r="23741" ht="14.25" customHeight="1">
      <c r="V23741" s="1"/>
    </row>
    <row r="23742" ht="14.25" customHeight="1">
      <c r="V23742" s="1"/>
    </row>
    <row r="23743" ht="14.25" customHeight="1">
      <c r="V23743" s="1"/>
    </row>
    <row r="23744" ht="14.25" customHeight="1">
      <c r="V23744" s="1"/>
    </row>
    <row r="23745" ht="14.25" customHeight="1">
      <c r="V23745" s="1"/>
    </row>
    <row r="23746" ht="14.25" customHeight="1">
      <c r="V23746" s="1"/>
    </row>
    <row r="23747" ht="14.25" customHeight="1">
      <c r="V23747" s="1"/>
    </row>
    <row r="23748" ht="14.25" customHeight="1">
      <c r="V23748" s="1"/>
    </row>
    <row r="23749" ht="14.25" customHeight="1">
      <c r="V23749" s="1"/>
    </row>
    <row r="23750" ht="14.25" customHeight="1">
      <c r="V23750" s="1"/>
    </row>
    <row r="23751" ht="14.25" customHeight="1">
      <c r="V23751" s="1"/>
    </row>
    <row r="23752" ht="14.25" customHeight="1">
      <c r="V23752" s="1"/>
    </row>
    <row r="23753" ht="14.25" customHeight="1">
      <c r="V23753" s="1"/>
    </row>
    <row r="23754" ht="14.25" customHeight="1">
      <c r="V23754" s="1"/>
    </row>
    <row r="23755" ht="14.25" customHeight="1">
      <c r="V23755" s="1"/>
    </row>
    <row r="23756" ht="14.25" customHeight="1">
      <c r="V23756" s="1"/>
    </row>
    <row r="23757" ht="14.25" customHeight="1">
      <c r="V23757" s="1"/>
    </row>
    <row r="23758" ht="14.25" customHeight="1">
      <c r="V23758" s="1"/>
    </row>
    <row r="23759" ht="14.25" customHeight="1">
      <c r="V23759" s="1"/>
    </row>
    <row r="23760" ht="14.25" customHeight="1">
      <c r="V23760" s="1"/>
    </row>
    <row r="23761" ht="14.25" customHeight="1">
      <c r="V23761" s="1"/>
    </row>
    <row r="23762" ht="14.25" customHeight="1">
      <c r="V23762" s="1"/>
    </row>
    <row r="23763" ht="14.25" customHeight="1">
      <c r="V23763" s="1"/>
    </row>
    <row r="23764" ht="14.25" customHeight="1">
      <c r="V23764" s="1"/>
    </row>
    <row r="23765" ht="14.25" customHeight="1">
      <c r="V23765" s="1"/>
    </row>
    <row r="23766" ht="14.25" customHeight="1">
      <c r="V23766" s="1"/>
    </row>
    <row r="23767" ht="14.25" customHeight="1">
      <c r="V23767" s="1"/>
    </row>
    <row r="23768" ht="14.25" customHeight="1">
      <c r="V23768" s="1"/>
    </row>
    <row r="23769" ht="14.25" customHeight="1">
      <c r="V23769" s="1"/>
    </row>
    <row r="23770" ht="14.25" customHeight="1">
      <c r="V23770" s="1"/>
    </row>
    <row r="23771" ht="14.25" customHeight="1">
      <c r="V23771" s="1"/>
    </row>
    <row r="23772" ht="14.25" customHeight="1">
      <c r="V23772" s="1"/>
    </row>
    <row r="23773" ht="14.25" customHeight="1">
      <c r="V23773" s="1"/>
    </row>
    <row r="23774" ht="14.25" customHeight="1">
      <c r="V23774" s="1"/>
    </row>
    <row r="23775" ht="14.25" customHeight="1">
      <c r="V23775" s="1"/>
    </row>
    <row r="23776" ht="14.25" customHeight="1">
      <c r="V23776" s="1"/>
    </row>
    <row r="23777" ht="14.25" customHeight="1">
      <c r="V23777" s="1"/>
    </row>
    <row r="23778" ht="14.25" customHeight="1">
      <c r="V23778" s="1"/>
    </row>
    <row r="23779" ht="14.25" customHeight="1">
      <c r="V23779" s="1"/>
    </row>
    <row r="23780" ht="14.25" customHeight="1">
      <c r="V23780" s="1"/>
    </row>
    <row r="23781" ht="14.25" customHeight="1">
      <c r="V23781" s="1"/>
    </row>
    <row r="23782" ht="14.25" customHeight="1">
      <c r="V23782" s="1"/>
    </row>
    <row r="23783" ht="14.25" customHeight="1">
      <c r="V23783" s="1"/>
    </row>
    <row r="23784" ht="14.25" customHeight="1">
      <c r="V23784" s="1"/>
    </row>
    <row r="23785" ht="14.25" customHeight="1">
      <c r="V23785" s="1"/>
    </row>
    <row r="23786" ht="14.25" customHeight="1">
      <c r="V23786" s="1"/>
    </row>
    <row r="23787" ht="14.25" customHeight="1">
      <c r="V23787" s="1"/>
    </row>
    <row r="23788" ht="14.25" customHeight="1">
      <c r="V23788" s="1"/>
    </row>
    <row r="23789" ht="14.25" customHeight="1">
      <c r="V23789" s="1"/>
    </row>
    <row r="23790" ht="14.25" customHeight="1">
      <c r="V23790" s="1"/>
    </row>
    <row r="23791" ht="14.25" customHeight="1">
      <c r="V23791" s="1"/>
    </row>
    <row r="23792" ht="14.25" customHeight="1">
      <c r="V23792" s="1"/>
    </row>
    <row r="23793" ht="14.25" customHeight="1">
      <c r="V23793" s="1"/>
    </row>
    <row r="23794" ht="14.25" customHeight="1">
      <c r="V23794" s="1"/>
    </row>
    <row r="23795" ht="14.25" customHeight="1">
      <c r="V23795" s="1"/>
    </row>
    <row r="23796" ht="14.25" customHeight="1">
      <c r="V23796" s="1"/>
    </row>
    <row r="23797" ht="14.25" customHeight="1">
      <c r="V23797" s="1"/>
    </row>
    <row r="23798" ht="14.25" customHeight="1">
      <c r="V23798" s="1"/>
    </row>
    <row r="23799" ht="14.25" customHeight="1">
      <c r="V23799" s="1"/>
    </row>
    <row r="23800" ht="14.25" customHeight="1">
      <c r="V23800" s="1"/>
    </row>
    <row r="23801" ht="14.25" customHeight="1">
      <c r="V23801" s="1"/>
    </row>
    <row r="23802" ht="14.25" customHeight="1">
      <c r="V23802" s="1"/>
    </row>
    <row r="23803" ht="14.25" customHeight="1">
      <c r="V23803" s="1"/>
    </row>
    <row r="23804" ht="14.25" customHeight="1">
      <c r="V23804" s="1"/>
    </row>
    <row r="23805" ht="14.25" customHeight="1">
      <c r="V23805" s="1"/>
    </row>
    <row r="23806" ht="14.25" customHeight="1">
      <c r="V23806" s="1"/>
    </row>
    <row r="23807" ht="14.25" customHeight="1">
      <c r="V23807" s="1"/>
    </row>
    <row r="23808" ht="14.25" customHeight="1">
      <c r="V23808" s="1"/>
    </row>
    <row r="23809" ht="14.25" customHeight="1">
      <c r="V23809" s="1"/>
    </row>
    <row r="23810" ht="14.25" customHeight="1">
      <c r="V23810" s="1"/>
    </row>
    <row r="23811" ht="14.25" customHeight="1">
      <c r="V23811" s="1"/>
    </row>
    <row r="23812" ht="14.25" customHeight="1">
      <c r="V23812" s="1"/>
    </row>
    <row r="23813" ht="14.25" customHeight="1">
      <c r="V23813" s="1"/>
    </row>
    <row r="23814" ht="14.25" customHeight="1">
      <c r="V23814" s="1"/>
    </row>
    <row r="23815" ht="14.25" customHeight="1">
      <c r="V23815" s="1"/>
    </row>
    <row r="23816" ht="14.25" customHeight="1">
      <c r="V23816" s="1"/>
    </row>
    <row r="23817" ht="14.25" customHeight="1">
      <c r="V23817" s="1"/>
    </row>
    <row r="23818" ht="14.25" customHeight="1">
      <c r="V23818" s="1"/>
    </row>
    <row r="23819" ht="14.25" customHeight="1">
      <c r="V23819" s="1"/>
    </row>
    <row r="23820" ht="14.25" customHeight="1">
      <c r="V23820" s="1"/>
    </row>
    <row r="23821" ht="14.25" customHeight="1">
      <c r="V23821" s="1"/>
    </row>
    <row r="23822" ht="14.25" customHeight="1">
      <c r="V23822" s="1"/>
    </row>
    <row r="23823" ht="14.25" customHeight="1">
      <c r="V23823" s="1"/>
    </row>
    <row r="23824" ht="14.25" customHeight="1">
      <c r="V23824" s="1"/>
    </row>
    <row r="23825" ht="14.25" customHeight="1">
      <c r="V23825" s="1"/>
    </row>
    <row r="23826" ht="14.25" customHeight="1">
      <c r="V23826" s="1"/>
    </row>
    <row r="23827" ht="14.25" customHeight="1">
      <c r="V23827" s="1"/>
    </row>
    <row r="23828" ht="14.25" customHeight="1">
      <c r="V23828" s="1"/>
    </row>
    <row r="23829" ht="14.25" customHeight="1">
      <c r="V23829" s="1"/>
    </row>
    <row r="23830" ht="14.25" customHeight="1">
      <c r="V23830" s="1"/>
    </row>
    <row r="23831" ht="14.25" customHeight="1">
      <c r="V23831" s="1"/>
    </row>
    <row r="23832" ht="14.25" customHeight="1">
      <c r="V23832" s="1"/>
    </row>
    <row r="23833" ht="14.25" customHeight="1">
      <c r="V23833" s="1"/>
    </row>
    <row r="23834" ht="14.25" customHeight="1">
      <c r="V23834" s="1"/>
    </row>
    <row r="23835" ht="14.25" customHeight="1">
      <c r="V23835" s="1"/>
    </row>
    <row r="23836" ht="14.25" customHeight="1">
      <c r="V23836" s="1"/>
    </row>
    <row r="23837" ht="14.25" customHeight="1">
      <c r="V23837" s="1"/>
    </row>
    <row r="23838" ht="14.25" customHeight="1">
      <c r="V23838" s="1"/>
    </row>
    <row r="23839" ht="14.25" customHeight="1">
      <c r="V23839" s="1"/>
    </row>
    <row r="23840" ht="14.25" customHeight="1">
      <c r="V23840" s="1"/>
    </row>
    <row r="23841" ht="14.25" customHeight="1">
      <c r="V23841" s="1"/>
    </row>
    <row r="23842" ht="14.25" customHeight="1">
      <c r="V23842" s="1"/>
    </row>
    <row r="23843" ht="14.25" customHeight="1">
      <c r="V23843" s="1"/>
    </row>
    <row r="23844" ht="14.25" customHeight="1">
      <c r="V23844" s="1"/>
    </row>
    <row r="23845" ht="14.25" customHeight="1">
      <c r="V23845" s="1"/>
    </row>
    <row r="23846" ht="14.25" customHeight="1">
      <c r="V23846" s="1"/>
    </row>
    <row r="23847" ht="14.25" customHeight="1">
      <c r="V23847" s="1"/>
    </row>
    <row r="23848" ht="14.25" customHeight="1">
      <c r="V23848" s="1"/>
    </row>
    <row r="23849" ht="14.25" customHeight="1">
      <c r="V23849" s="1"/>
    </row>
    <row r="23850" ht="14.25" customHeight="1">
      <c r="V23850" s="1"/>
    </row>
    <row r="23851" ht="14.25" customHeight="1">
      <c r="V23851" s="1"/>
    </row>
    <row r="23852" ht="14.25" customHeight="1">
      <c r="V23852" s="1"/>
    </row>
    <row r="23853" ht="14.25" customHeight="1">
      <c r="V23853" s="1"/>
    </row>
    <row r="23854" ht="14.25" customHeight="1">
      <c r="V23854" s="1"/>
    </row>
    <row r="23855" ht="14.25" customHeight="1">
      <c r="V23855" s="1"/>
    </row>
    <row r="23856" ht="14.25" customHeight="1">
      <c r="V23856" s="1"/>
    </row>
    <row r="23857" ht="14.25" customHeight="1">
      <c r="V23857" s="1"/>
    </row>
    <row r="23858" ht="14.25" customHeight="1">
      <c r="V23858" s="1"/>
    </row>
    <row r="23859" ht="14.25" customHeight="1">
      <c r="V23859" s="1"/>
    </row>
    <row r="23860" ht="14.25" customHeight="1">
      <c r="V23860" s="1"/>
    </row>
    <row r="23861" ht="14.25" customHeight="1">
      <c r="V23861" s="1"/>
    </row>
    <row r="23862" ht="14.25" customHeight="1">
      <c r="V23862" s="1"/>
    </row>
    <row r="23863" ht="14.25" customHeight="1">
      <c r="V23863" s="1"/>
    </row>
    <row r="23864" ht="14.25" customHeight="1">
      <c r="V23864" s="1"/>
    </row>
    <row r="23865" ht="14.25" customHeight="1">
      <c r="V23865" s="1"/>
    </row>
    <row r="23866" ht="14.25" customHeight="1">
      <c r="V23866" s="1"/>
    </row>
    <row r="23867" ht="14.25" customHeight="1">
      <c r="V23867" s="1"/>
    </row>
    <row r="23868" ht="14.25" customHeight="1">
      <c r="V23868" s="1"/>
    </row>
    <row r="23869" ht="14.25" customHeight="1">
      <c r="V23869" s="1"/>
    </row>
    <row r="23870" ht="14.25" customHeight="1">
      <c r="V23870" s="1"/>
    </row>
    <row r="23871" ht="14.25" customHeight="1">
      <c r="V23871" s="1"/>
    </row>
    <row r="23872" ht="14.25" customHeight="1">
      <c r="V23872" s="1"/>
    </row>
    <row r="23873" ht="14.25" customHeight="1">
      <c r="V23873" s="1"/>
    </row>
    <row r="23874" ht="14.25" customHeight="1">
      <c r="V23874" s="1"/>
    </row>
    <row r="23875" ht="14.25" customHeight="1">
      <c r="V23875" s="1"/>
    </row>
    <row r="23876" ht="14.25" customHeight="1">
      <c r="V23876" s="1"/>
    </row>
    <row r="23877" ht="14.25" customHeight="1">
      <c r="V23877" s="1"/>
    </row>
    <row r="23878" ht="14.25" customHeight="1">
      <c r="V23878" s="1"/>
    </row>
    <row r="23879" ht="14.25" customHeight="1">
      <c r="V23879" s="1"/>
    </row>
    <row r="23880" ht="14.25" customHeight="1">
      <c r="V23880" s="1"/>
    </row>
    <row r="23881" ht="14.25" customHeight="1">
      <c r="V23881" s="1"/>
    </row>
    <row r="23882" ht="14.25" customHeight="1">
      <c r="V23882" s="1"/>
    </row>
    <row r="23883" ht="14.25" customHeight="1">
      <c r="V23883" s="1"/>
    </row>
    <row r="23884" ht="14.25" customHeight="1">
      <c r="V23884" s="1"/>
    </row>
    <row r="23885" ht="14.25" customHeight="1">
      <c r="V23885" s="1"/>
    </row>
    <row r="23886" ht="14.25" customHeight="1">
      <c r="V23886" s="1"/>
    </row>
    <row r="23887" ht="14.25" customHeight="1">
      <c r="V23887" s="1"/>
    </row>
    <row r="23888" ht="14.25" customHeight="1">
      <c r="V23888" s="1"/>
    </row>
    <row r="23889" ht="14.25" customHeight="1">
      <c r="V23889" s="1"/>
    </row>
    <row r="23890" ht="14.25" customHeight="1">
      <c r="V23890" s="1"/>
    </row>
    <row r="23891" ht="14.25" customHeight="1">
      <c r="V23891" s="1"/>
    </row>
    <row r="23892" ht="14.25" customHeight="1">
      <c r="V23892" s="1"/>
    </row>
    <row r="23893" ht="14.25" customHeight="1">
      <c r="V23893" s="1"/>
    </row>
    <row r="23894" ht="14.25" customHeight="1">
      <c r="V23894" s="1"/>
    </row>
    <row r="23895" ht="14.25" customHeight="1">
      <c r="V23895" s="1"/>
    </row>
    <row r="23896" ht="14.25" customHeight="1">
      <c r="V23896" s="1"/>
    </row>
    <row r="23897" ht="14.25" customHeight="1">
      <c r="V23897" s="1"/>
    </row>
    <row r="23898" ht="14.25" customHeight="1">
      <c r="V23898" s="1"/>
    </row>
    <row r="23899" ht="14.25" customHeight="1">
      <c r="V23899" s="1"/>
    </row>
    <row r="23900" ht="14.25" customHeight="1">
      <c r="V23900" s="1"/>
    </row>
    <row r="23901" ht="14.25" customHeight="1">
      <c r="V23901" s="1"/>
    </row>
    <row r="23902" ht="14.25" customHeight="1">
      <c r="V23902" s="1"/>
    </row>
    <row r="23903" ht="14.25" customHeight="1">
      <c r="V23903" s="1"/>
    </row>
    <row r="23904" ht="14.25" customHeight="1">
      <c r="V23904" s="1"/>
    </row>
    <row r="23905" ht="14.25" customHeight="1">
      <c r="V23905" s="1"/>
    </row>
    <row r="23906" ht="14.25" customHeight="1">
      <c r="V23906" s="1"/>
    </row>
    <row r="23907" ht="14.25" customHeight="1">
      <c r="V23907" s="1"/>
    </row>
    <row r="23908" ht="14.25" customHeight="1">
      <c r="V23908" s="1"/>
    </row>
    <row r="23909" ht="14.25" customHeight="1">
      <c r="V23909" s="1"/>
    </row>
    <row r="23910" ht="14.25" customHeight="1">
      <c r="V23910" s="1"/>
    </row>
    <row r="23911" ht="14.25" customHeight="1">
      <c r="V23911" s="1"/>
    </row>
    <row r="23912" ht="14.25" customHeight="1">
      <c r="V23912" s="1"/>
    </row>
    <row r="23913" ht="14.25" customHeight="1">
      <c r="V23913" s="1"/>
    </row>
    <row r="23914" ht="14.25" customHeight="1">
      <c r="V23914" s="1"/>
    </row>
    <row r="23915" ht="14.25" customHeight="1">
      <c r="V23915" s="1"/>
    </row>
    <row r="23916" ht="14.25" customHeight="1">
      <c r="V23916" s="1"/>
    </row>
    <row r="23917" ht="14.25" customHeight="1">
      <c r="V23917" s="1"/>
    </row>
    <row r="23918" ht="14.25" customHeight="1">
      <c r="V23918" s="1"/>
    </row>
    <row r="23919" ht="14.25" customHeight="1">
      <c r="V23919" s="1"/>
    </row>
    <row r="23920" ht="14.25" customHeight="1">
      <c r="V23920" s="1"/>
    </row>
    <row r="23921" ht="14.25" customHeight="1">
      <c r="V23921" s="1"/>
    </row>
    <row r="23922" ht="14.25" customHeight="1">
      <c r="V23922" s="1"/>
    </row>
    <row r="23923" ht="14.25" customHeight="1">
      <c r="V23923" s="1"/>
    </row>
    <row r="23924" ht="14.25" customHeight="1">
      <c r="V23924" s="1"/>
    </row>
    <row r="23925" ht="14.25" customHeight="1">
      <c r="V23925" s="1"/>
    </row>
    <row r="23926" ht="14.25" customHeight="1">
      <c r="V23926" s="1"/>
    </row>
    <row r="23927" ht="14.25" customHeight="1">
      <c r="V23927" s="1"/>
    </row>
    <row r="23928" ht="14.25" customHeight="1">
      <c r="V23928" s="1"/>
    </row>
    <row r="23929" ht="14.25" customHeight="1">
      <c r="V23929" s="1"/>
    </row>
    <row r="23930" ht="14.25" customHeight="1">
      <c r="V23930" s="1"/>
    </row>
    <row r="23931" ht="14.25" customHeight="1">
      <c r="V23931" s="1"/>
    </row>
    <row r="23932" ht="14.25" customHeight="1">
      <c r="V23932" s="1"/>
    </row>
    <row r="23933" ht="14.25" customHeight="1">
      <c r="V23933" s="1"/>
    </row>
    <row r="23934" ht="14.25" customHeight="1">
      <c r="V23934" s="1"/>
    </row>
    <row r="23935" ht="14.25" customHeight="1">
      <c r="V23935" s="1"/>
    </row>
    <row r="23936" ht="14.25" customHeight="1">
      <c r="V23936" s="1"/>
    </row>
    <row r="23937" ht="14.25" customHeight="1">
      <c r="V23937" s="1"/>
    </row>
    <row r="23938" ht="14.25" customHeight="1">
      <c r="V23938" s="1"/>
    </row>
    <row r="23939" ht="14.25" customHeight="1">
      <c r="V23939" s="1"/>
    </row>
    <row r="23940" ht="14.25" customHeight="1">
      <c r="V23940" s="1"/>
    </row>
    <row r="23941" ht="14.25" customHeight="1">
      <c r="V23941" s="1"/>
    </row>
    <row r="23942" ht="14.25" customHeight="1">
      <c r="V23942" s="1"/>
    </row>
    <row r="23943" ht="14.25" customHeight="1">
      <c r="V23943" s="1"/>
    </row>
    <row r="23944" ht="14.25" customHeight="1">
      <c r="V23944" s="1"/>
    </row>
    <row r="23945" ht="14.25" customHeight="1">
      <c r="V23945" s="1"/>
    </row>
    <row r="23946" ht="14.25" customHeight="1">
      <c r="V23946" s="1"/>
    </row>
    <row r="23947" ht="14.25" customHeight="1">
      <c r="V23947" s="1"/>
    </row>
    <row r="23948" ht="14.25" customHeight="1">
      <c r="V23948" s="1"/>
    </row>
    <row r="23949" ht="14.25" customHeight="1">
      <c r="V23949" s="1"/>
    </row>
    <row r="23950" ht="14.25" customHeight="1">
      <c r="V23950" s="1"/>
    </row>
    <row r="23951" ht="14.25" customHeight="1">
      <c r="V23951" s="1"/>
    </row>
    <row r="23952" ht="14.25" customHeight="1">
      <c r="V23952" s="1"/>
    </row>
    <row r="23953" ht="14.25" customHeight="1">
      <c r="V23953" s="1"/>
    </row>
    <row r="23954" ht="14.25" customHeight="1">
      <c r="V23954" s="1"/>
    </row>
    <row r="23955" ht="14.25" customHeight="1">
      <c r="V23955" s="1"/>
    </row>
    <row r="23956" ht="14.25" customHeight="1">
      <c r="V23956" s="1"/>
    </row>
    <row r="23957" ht="14.25" customHeight="1">
      <c r="V23957" s="1"/>
    </row>
    <row r="23958" ht="14.25" customHeight="1">
      <c r="V23958" s="1"/>
    </row>
    <row r="23959" ht="14.25" customHeight="1">
      <c r="V23959" s="1"/>
    </row>
    <row r="23960" ht="14.25" customHeight="1">
      <c r="V23960" s="1"/>
    </row>
    <row r="23961" ht="14.25" customHeight="1">
      <c r="V23961" s="1"/>
    </row>
    <row r="23962" ht="14.25" customHeight="1">
      <c r="V23962" s="1"/>
    </row>
    <row r="23963" ht="14.25" customHeight="1">
      <c r="V23963" s="1"/>
    </row>
    <row r="23964" ht="14.25" customHeight="1">
      <c r="V23964" s="1"/>
    </row>
    <row r="23965" ht="14.25" customHeight="1">
      <c r="V23965" s="1"/>
    </row>
    <row r="23966" ht="14.25" customHeight="1">
      <c r="V23966" s="1"/>
    </row>
    <row r="23967" ht="14.25" customHeight="1">
      <c r="V23967" s="1"/>
    </row>
    <row r="23968" ht="14.25" customHeight="1">
      <c r="V23968" s="1"/>
    </row>
    <row r="23969" ht="14.25" customHeight="1">
      <c r="V23969" s="1"/>
    </row>
    <row r="23970" ht="14.25" customHeight="1">
      <c r="V23970" s="1"/>
    </row>
    <row r="23971" ht="14.25" customHeight="1">
      <c r="V23971" s="1"/>
    </row>
    <row r="23972" ht="14.25" customHeight="1">
      <c r="V23972" s="1"/>
    </row>
    <row r="23973" ht="14.25" customHeight="1">
      <c r="V23973" s="1"/>
    </row>
    <row r="23974" ht="14.25" customHeight="1">
      <c r="V23974" s="1"/>
    </row>
    <row r="23975" ht="14.25" customHeight="1">
      <c r="V23975" s="1"/>
    </row>
    <row r="23976" ht="14.25" customHeight="1">
      <c r="V23976" s="1"/>
    </row>
    <row r="23977" ht="14.25" customHeight="1">
      <c r="V23977" s="1"/>
    </row>
    <row r="23978" ht="14.25" customHeight="1">
      <c r="V23978" s="1"/>
    </row>
    <row r="23979" ht="14.25" customHeight="1">
      <c r="V23979" s="1"/>
    </row>
    <row r="23980" ht="14.25" customHeight="1">
      <c r="V23980" s="1"/>
    </row>
    <row r="23981" ht="14.25" customHeight="1">
      <c r="V23981" s="1"/>
    </row>
    <row r="23982" ht="14.25" customHeight="1">
      <c r="V23982" s="1"/>
    </row>
    <row r="23983" ht="14.25" customHeight="1">
      <c r="V23983" s="1"/>
    </row>
    <row r="23984" ht="14.25" customHeight="1">
      <c r="V23984" s="1"/>
    </row>
    <row r="23985" ht="14.25" customHeight="1">
      <c r="V23985" s="1"/>
    </row>
    <row r="23986" ht="14.25" customHeight="1">
      <c r="V23986" s="1"/>
    </row>
    <row r="23987" ht="14.25" customHeight="1">
      <c r="V23987" s="1"/>
    </row>
    <row r="23988" ht="14.25" customHeight="1">
      <c r="V23988" s="1"/>
    </row>
    <row r="23989" ht="14.25" customHeight="1">
      <c r="V23989" s="1"/>
    </row>
    <row r="23990" ht="14.25" customHeight="1">
      <c r="V23990" s="1"/>
    </row>
    <row r="23991" ht="14.25" customHeight="1">
      <c r="V23991" s="1"/>
    </row>
    <row r="23992" ht="14.25" customHeight="1">
      <c r="V23992" s="1"/>
    </row>
    <row r="23993" ht="14.25" customHeight="1">
      <c r="V23993" s="1"/>
    </row>
    <row r="23994" ht="14.25" customHeight="1">
      <c r="V23994" s="1"/>
    </row>
    <row r="23995" ht="14.25" customHeight="1">
      <c r="V23995" s="1"/>
    </row>
    <row r="23996" ht="14.25" customHeight="1">
      <c r="V23996" s="1"/>
    </row>
    <row r="23997" ht="14.25" customHeight="1">
      <c r="V23997" s="1"/>
    </row>
    <row r="23998" ht="14.25" customHeight="1">
      <c r="V23998" s="1"/>
    </row>
    <row r="23999" ht="14.25" customHeight="1">
      <c r="V23999" s="1"/>
    </row>
    <row r="24000" ht="14.25" customHeight="1">
      <c r="V24000" s="1"/>
    </row>
    <row r="24001" ht="14.25" customHeight="1">
      <c r="V24001" s="1"/>
    </row>
    <row r="24002" ht="14.25" customHeight="1">
      <c r="V24002" s="1"/>
    </row>
    <row r="24003" ht="14.25" customHeight="1">
      <c r="V24003" s="1"/>
    </row>
    <row r="24004" ht="14.25" customHeight="1">
      <c r="V24004" s="1"/>
    </row>
    <row r="24005" ht="14.25" customHeight="1">
      <c r="V24005" s="1"/>
    </row>
    <row r="24006" ht="14.25" customHeight="1">
      <c r="V24006" s="1"/>
    </row>
    <row r="24007" ht="14.25" customHeight="1">
      <c r="V24007" s="1"/>
    </row>
    <row r="24008" ht="14.25" customHeight="1">
      <c r="V24008" s="1"/>
    </row>
    <row r="24009" ht="14.25" customHeight="1">
      <c r="V24009" s="1"/>
    </row>
    <row r="24010" ht="14.25" customHeight="1">
      <c r="V24010" s="1"/>
    </row>
    <row r="24011" ht="14.25" customHeight="1">
      <c r="V24011" s="1"/>
    </row>
    <row r="24012" ht="14.25" customHeight="1">
      <c r="V24012" s="1"/>
    </row>
    <row r="24013" ht="14.25" customHeight="1">
      <c r="V24013" s="1"/>
    </row>
    <row r="24014" ht="14.25" customHeight="1">
      <c r="V24014" s="1"/>
    </row>
    <row r="24015" ht="14.25" customHeight="1">
      <c r="V24015" s="1"/>
    </row>
    <row r="24016" ht="14.25" customHeight="1">
      <c r="V24016" s="1"/>
    </row>
    <row r="24017" ht="14.25" customHeight="1">
      <c r="V24017" s="1"/>
    </row>
    <row r="24018" ht="14.25" customHeight="1">
      <c r="V24018" s="1"/>
    </row>
    <row r="24019" ht="14.25" customHeight="1">
      <c r="V24019" s="1"/>
    </row>
    <row r="24020" ht="14.25" customHeight="1">
      <c r="V24020" s="1"/>
    </row>
    <row r="24021" ht="14.25" customHeight="1">
      <c r="V24021" s="1"/>
    </row>
    <row r="24022" ht="14.25" customHeight="1">
      <c r="V24022" s="1"/>
    </row>
    <row r="24023" ht="14.25" customHeight="1">
      <c r="V24023" s="1"/>
    </row>
    <row r="24024" ht="14.25" customHeight="1">
      <c r="V24024" s="1"/>
    </row>
    <row r="24025" ht="14.25" customHeight="1">
      <c r="V24025" s="1"/>
    </row>
    <row r="24026" ht="14.25" customHeight="1">
      <c r="V24026" s="1"/>
    </row>
    <row r="24027" ht="14.25" customHeight="1">
      <c r="V24027" s="1"/>
    </row>
    <row r="24028" ht="14.25" customHeight="1">
      <c r="V24028" s="1"/>
    </row>
    <row r="24029" ht="14.25" customHeight="1">
      <c r="V24029" s="1"/>
    </row>
    <row r="24030" ht="14.25" customHeight="1">
      <c r="V24030" s="1"/>
    </row>
    <row r="24031" ht="14.25" customHeight="1">
      <c r="V24031" s="1"/>
    </row>
    <row r="24032" ht="14.25" customHeight="1">
      <c r="V24032" s="1"/>
    </row>
    <row r="24033" ht="14.25" customHeight="1">
      <c r="V24033" s="1"/>
    </row>
    <row r="24034" ht="14.25" customHeight="1">
      <c r="V24034" s="1"/>
    </row>
    <row r="24035" ht="14.25" customHeight="1">
      <c r="V24035" s="1"/>
    </row>
    <row r="24036" ht="14.25" customHeight="1">
      <c r="V24036" s="1"/>
    </row>
    <row r="24037" ht="14.25" customHeight="1">
      <c r="V24037" s="1"/>
    </row>
    <row r="24038" ht="14.25" customHeight="1">
      <c r="V24038" s="1"/>
    </row>
    <row r="24039" ht="14.25" customHeight="1">
      <c r="V24039" s="1"/>
    </row>
    <row r="24040" ht="14.25" customHeight="1">
      <c r="V24040" s="1"/>
    </row>
    <row r="24041" ht="14.25" customHeight="1">
      <c r="V24041" s="1"/>
    </row>
    <row r="24042" ht="14.25" customHeight="1">
      <c r="V24042" s="1"/>
    </row>
    <row r="24043" ht="14.25" customHeight="1">
      <c r="V24043" s="1"/>
    </row>
    <row r="24044" ht="14.25" customHeight="1">
      <c r="V24044" s="1"/>
    </row>
    <row r="24045" ht="14.25" customHeight="1">
      <c r="V24045" s="1"/>
    </row>
    <row r="24046" ht="14.25" customHeight="1">
      <c r="V24046" s="1"/>
    </row>
    <row r="24047" ht="14.25" customHeight="1">
      <c r="V24047" s="1"/>
    </row>
    <row r="24048" ht="14.25" customHeight="1">
      <c r="V24048" s="1"/>
    </row>
    <row r="24049" ht="14.25" customHeight="1">
      <c r="V24049" s="1"/>
    </row>
    <row r="24050" ht="14.25" customHeight="1">
      <c r="V24050" s="1"/>
    </row>
    <row r="24051" ht="14.25" customHeight="1">
      <c r="V24051" s="1"/>
    </row>
    <row r="24052" ht="14.25" customHeight="1">
      <c r="V24052" s="1"/>
    </row>
    <row r="24053" ht="14.25" customHeight="1">
      <c r="V24053" s="1"/>
    </row>
    <row r="24054" ht="14.25" customHeight="1">
      <c r="V24054" s="1"/>
    </row>
    <row r="24055" ht="14.25" customHeight="1">
      <c r="V24055" s="1"/>
    </row>
    <row r="24056" ht="14.25" customHeight="1">
      <c r="V24056" s="1"/>
    </row>
    <row r="24057" ht="14.25" customHeight="1">
      <c r="V24057" s="1"/>
    </row>
    <row r="24058" ht="14.25" customHeight="1">
      <c r="V24058" s="1"/>
    </row>
    <row r="24059" ht="14.25" customHeight="1">
      <c r="V24059" s="1"/>
    </row>
    <row r="24060" ht="14.25" customHeight="1">
      <c r="V24060" s="1"/>
    </row>
    <row r="24061" ht="14.25" customHeight="1">
      <c r="V24061" s="1"/>
    </row>
    <row r="24062" ht="14.25" customHeight="1">
      <c r="V24062" s="1"/>
    </row>
    <row r="24063" ht="14.25" customHeight="1">
      <c r="V24063" s="1"/>
    </row>
    <row r="24064" ht="14.25" customHeight="1">
      <c r="V24064" s="1"/>
    </row>
    <row r="24065" ht="14.25" customHeight="1">
      <c r="V24065" s="1"/>
    </row>
    <row r="24066" ht="14.25" customHeight="1">
      <c r="V24066" s="1"/>
    </row>
    <row r="24067" ht="14.25" customHeight="1">
      <c r="V24067" s="1"/>
    </row>
    <row r="24068" ht="14.25" customHeight="1">
      <c r="V24068" s="1"/>
    </row>
    <row r="24069" ht="14.25" customHeight="1">
      <c r="V24069" s="1"/>
    </row>
    <row r="24070" ht="14.25" customHeight="1">
      <c r="V24070" s="1"/>
    </row>
    <row r="24071" ht="14.25" customHeight="1">
      <c r="V24071" s="1"/>
    </row>
    <row r="24072" ht="14.25" customHeight="1">
      <c r="V24072" s="1"/>
    </row>
    <row r="24073" ht="14.25" customHeight="1">
      <c r="V24073" s="1"/>
    </row>
    <row r="24074" ht="14.25" customHeight="1">
      <c r="V24074" s="1"/>
    </row>
    <row r="24075" ht="14.25" customHeight="1">
      <c r="V24075" s="1"/>
    </row>
    <row r="24076" ht="14.25" customHeight="1">
      <c r="V24076" s="1"/>
    </row>
    <row r="24077" ht="14.25" customHeight="1">
      <c r="V24077" s="1"/>
    </row>
    <row r="24078" ht="14.25" customHeight="1">
      <c r="V24078" s="1"/>
    </row>
    <row r="24079" ht="14.25" customHeight="1">
      <c r="V24079" s="1"/>
    </row>
    <row r="24080" ht="14.25" customHeight="1">
      <c r="V24080" s="1"/>
    </row>
    <row r="24081" ht="14.25" customHeight="1">
      <c r="V24081" s="1"/>
    </row>
    <row r="24082" ht="14.25" customHeight="1">
      <c r="V24082" s="1"/>
    </row>
    <row r="24083" ht="14.25" customHeight="1">
      <c r="V24083" s="1"/>
    </row>
    <row r="24084" ht="14.25" customHeight="1">
      <c r="V24084" s="1"/>
    </row>
    <row r="24085" ht="14.25" customHeight="1">
      <c r="V24085" s="1"/>
    </row>
    <row r="24086" ht="14.25" customHeight="1">
      <c r="V24086" s="1"/>
    </row>
    <row r="24087" ht="14.25" customHeight="1">
      <c r="V24087" s="1"/>
    </row>
    <row r="24088" ht="14.25" customHeight="1">
      <c r="V24088" s="1"/>
    </row>
    <row r="24089" ht="14.25" customHeight="1">
      <c r="V24089" s="1"/>
    </row>
    <row r="24090" ht="14.25" customHeight="1">
      <c r="V24090" s="1"/>
    </row>
    <row r="24091" ht="14.25" customHeight="1">
      <c r="V24091" s="1"/>
    </row>
    <row r="24092" ht="14.25" customHeight="1">
      <c r="V24092" s="1"/>
    </row>
    <row r="24093" ht="14.25" customHeight="1">
      <c r="V24093" s="1"/>
    </row>
    <row r="24094" ht="14.25" customHeight="1">
      <c r="V24094" s="1"/>
    </row>
    <row r="24095" ht="14.25" customHeight="1">
      <c r="V24095" s="1"/>
    </row>
    <row r="24096" ht="14.25" customHeight="1">
      <c r="V24096" s="1"/>
    </row>
    <row r="24097" ht="14.25" customHeight="1">
      <c r="V24097" s="1"/>
    </row>
    <row r="24098" ht="14.25" customHeight="1">
      <c r="V24098" s="1"/>
    </row>
    <row r="24099" ht="14.25" customHeight="1">
      <c r="V24099" s="1"/>
    </row>
    <row r="24100" ht="14.25" customHeight="1">
      <c r="V24100" s="1"/>
    </row>
    <row r="24101" ht="14.25" customHeight="1">
      <c r="V24101" s="1"/>
    </row>
    <row r="24102" ht="14.25" customHeight="1">
      <c r="V24102" s="1"/>
    </row>
    <row r="24103" ht="14.25" customHeight="1">
      <c r="V24103" s="1"/>
    </row>
    <row r="24104" ht="14.25" customHeight="1">
      <c r="V24104" s="1"/>
    </row>
    <row r="24105" ht="14.25" customHeight="1">
      <c r="V24105" s="1"/>
    </row>
    <row r="24106" ht="14.25" customHeight="1">
      <c r="V24106" s="1"/>
    </row>
    <row r="24107" ht="14.25" customHeight="1">
      <c r="V24107" s="1"/>
    </row>
    <row r="24108" ht="14.25" customHeight="1">
      <c r="V24108" s="1"/>
    </row>
    <row r="24109" ht="14.25" customHeight="1">
      <c r="V24109" s="1"/>
    </row>
    <row r="24110" ht="14.25" customHeight="1">
      <c r="V24110" s="1"/>
    </row>
    <row r="24111" ht="14.25" customHeight="1">
      <c r="V24111" s="1"/>
    </row>
    <row r="24112" ht="14.25" customHeight="1">
      <c r="V24112" s="1"/>
    </row>
    <row r="24113" ht="14.25" customHeight="1">
      <c r="V24113" s="1"/>
    </row>
    <row r="24114" ht="14.25" customHeight="1">
      <c r="V24114" s="1"/>
    </row>
    <row r="24115" ht="14.25" customHeight="1">
      <c r="V24115" s="1"/>
    </row>
    <row r="24116" ht="14.25" customHeight="1">
      <c r="V24116" s="1"/>
    </row>
    <row r="24117" ht="14.25" customHeight="1">
      <c r="V24117" s="1"/>
    </row>
    <row r="24118" ht="14.25" customHeight="1">
      <c r="V24118" s="1"/>
    </row>
    <row r="24119" ht="14.25" customHeight="1">
      <c r="V24119" s="1"/>
    </row>
    <row r="24120" ht="14.25" customHeight="1">
      <c r="V24120" s="1"/>
    </row>
    <row r="24121" ht="14.25" customHeight="1">
      <c r="V24121" s="1"/>
    </row>
    <row r="24122" ht="14.25" customHeight="1">
      <c r="V24122" s="1"/>
    </row>
    <row r="24123" ht="14.25" customHeight="1">
      <c r="V24123" s="1"/>
    </row>
    <row r="24124" ht="14.25" customHeight="1">
      <c r="V24124" s="1"/>
    </row>
    <row r="24125" ht="14.25" customHeight="1">
      <c r="V24125" s="1"/>
    </row>
    <row r="24126" ht="14.25" customHeight="1">
      <c r="V24126" s="1"/>
    </row>
    <row r="24127" ht="14.25" customHeight="1">
      <c r="V24127" s="1"/>
    </row>
    <row r="24128" ht="14.25" customHeight="1">
      <c r="V24128" s="1"/>
    </row>
    <row r="24129" ht="14.25" customHeight="1">
      <c r="V24129" s="1"/>
    </row>
    <row r="24130" ht="14.25" customHeight="1">
      <c r="V24130" s="1"/>
    </row>
    <row r="24131" ht="14.25" customHeight="1">
      <c r="V24131" s="1"/>
    </row>
    <row r="24132" ht="14.25" customHeight="1">
      <c r="V24132" s="1"/>
    </row>
    <row r="24133" ht="14.25" customHeight="1">
      <c r="V24133" s="1"/>
    </row>
    <row r="24134" ht="14.25" customHeight="1">
      <c r="V24134" s="1"/>
    </row>
    <row r="24135" ht="14.25" customHeight="1">
      <c r="V24135" s="1"/>
    </row>
    <row r="24136" ht="14.25" customHeight="1">
      <c r="V24136" s="1"/>
    </row>
    <row r="24137" ht="14.25" customHeight="1">
      <c r="V24137" s="1"/>
    </row>
    <row r="24138" ht="14.25" customHeight="1">
      <c r="V24138" s="1"/>
    </row>
    <row r="24139" ht="14.25" customHeight="1">
      <c r="V24139" s="1"/>
    </row>
    <row r="24140" ht="14.25" customHeight="1">
      <c r="V24140" s="1"/>
    </row>
    <row r="24141" ht="14.25" customHeight="1">
      <c r="V24141" s="1"/>
    </row>
    <row r="24142" ht="14.25" customHeight="1">
      <c r="V24142" s="1"/>
    </row>
    <row r="24143" ht="14.25" customHeight="1">
      <c r="V24143" s="1"/>
    </row>
    <row r="24144" ht="14.25" customHeight="1">
      <c r="V24144" s="1"/>
    </row>
    <row r="24145" ht="14.25" customHeight="1">
      <c r="V24145" s="1"/>
    </row>
    <row r="24146" ht="14.25" customHeight="1">
      <c r="V24146" s="1"/>
    </row>
    <row r="24147" ht="14.25" customHeight="1">
      <c r="V24147" s="1"/>
    </row>
    <row r="24148" ht="14.25" customHeight="1">
      <c r="V24148" s="1"/>
    </row>
    <row r="24149" ht="14.25" customHeight="1">
      <c r="V24149" s="1"/>
    </row>
    <row r="24150" ht="14.25" customHeight="1">
      <c r="V24150" s="1"/>
    </row>
    <row r="24151" ht="14.25" customHeight="1">
      <c r="V24151" s="1"/>
    </row>
    <row r="24152" ht="14.25" customHeight="1">
      <c r="V24152" s="1"/>
    </row>
    <row r="24153" ht="14.25" customHeight="1">
      <c r="V24153" s="1"/>
    </row>
    <row r="24154" ht="14.25" customHeight="1">
      <c r="V24154" s="1"/>
    </row>
    <row r="24155" ht="14.25" customHeight="1">
      <c r="V24155" s="1"/>
    </row>
    <row r="24156" ht="14.25" customHeight="1">
      <c r="V24156" s="1"/>
    </row>
    <row r="24157" ht="14.25" customHeight="1">
      <c r="V24157" s="1"/>
    </row>
    <row r="24158" ht="14.25" customHeight="1">
      <c r="V24158" s="1"/>
    </row>
    <row r="24159" ht="14.25" customHeight="1">
      <c r="V24159" s="1"/>
    </row>
    <row r="24160" ht="14.25" customHeight="1">
      <c r="V24160" s="1"/>
    </row>
    <row r="24161" ht="14.25" customHeight="1">
      <c r="V24161" s="1"/>
    </row>
    <row r="24162" ht="14.25" customHeight="1">
      <c r="V24162" s="1"/>
    </row>
    <row r="24163" ht="14.25" customHeight="1">
      <c r="V24163" s="1"/>
    </row>
    <row r="24164" ht="14.25" customHeight="1">
      <c r="V24164" s="1"/>
    </row>
    <row r="24165" ht="14.25" customHeight="1">
      <c r="V24165" s="1"/>
    </row>
    <row r="24166" ht="14.25" customHeight="1">
      <c r="V24166" s="1"/>
    </row>
    <row r="24167" ht="14.25" customHeight="1">
      <c r="V24167" s="1"/>
    </row>
    <row r="24168" ht="14.25" customHeight="1">
      <c r="V24168" s="1"/>
    </row>
    <row r="24169" ht="14.25" customHeight="1">
      <c r="V24169" s="1"/>
    </row>
    <row r="24170" ht="14.25" customHeight="1">
      <c r="V24170" s="1"/>
    </row>
    <row r="24171" ht="14.25" customHeight="1">
      <c r="V24171" s="1"/>
    </row>
    <row r="24172" ht="14.25" customHeight="1">
      <c r="V24172" s="1"/>
    </row>
    <row r="24173" ht="14.25" customHeight="1">
      <c r="V24173" s="1"/>
    </row>
    <row r="24174" ht="14.25" customHeight="1">
      <c r="V24174" s="1"/>
    </row>
    <row r="24175" ht="14.25" customHeight="1">
      <c r="V24175" s="1"/>
    </row>
    <row r="24176" ht="14.25" customHeight="1">
      <c r="V24176" s="1"/>
    </row>
    <row r="24177" ht="14.25" customHeight="1">
      <c r="V24177" s="1"/>
    </row>
    <row r="24178" ht="14.25" customHeight="1">
      <c r="V24178" s="1"/>
    </row>
    <row r="24179" ht="14.25" customHeight="1">
      <c r="V24179" s="1"/>
    </row>
    <row r="24180" ht="14.25" customHeight="1">
      <c r="V24180" s="1"/>
    </row>
    <row r="24181" ht="14.25" customHeight="1">
      <c r="V24181" s="1"/>
    </row>
    <row r="24182" ht="14.25" customHeight="1">
      <c r="V24182" s="1"/>
    </row>
    <row r="24183" ht="14.25" customHeight="1">
      <c r="V24183" s="1"/>
    </row>
    <row r="24184" ht="14.25" customHeight="1">
      <c r="V24184" s="1"/>
    </row>
    <row r="24185" ht="14.25" customHeight="1">
      <c r="V24185" s="1"/>
    </row>
    <row r="24186" ht="14.25" customHeight="1">
      <c r="V24186" s="1"/>
    </row>
    <row r="24187" ht="14.25" customHeight="1">
      <c r="V24187" s="1"/>
    </row>
    <row r="24188" ht="14.25" customHeight="1">
      <c r="V24188" s="1"/>
    </row>
    <row r="24189" ht="14.25" customHeight="1">
      <c r="V24189" s="1"/>
    </row>
    <row r="24190" ht="14.25" customHeight="1">
      <c r="V24190" s="1"/>
    </row>
    <row r="24191" ht="14.25" customHeight="1">
      <c r="V24191" s="1"/>
    </row>
    <row r="24192" ht="14.25" customHeight="1">
      <c r="V24192" s="1"/>
    </row>
    <row r="24193" ht="14.25" customHeight="1">
      <c r="V24193" s="1"/>
    </row>
    <row r="24194" ht="14.25" customHeight="1">
      <c r="V24194" s="1"/>
    </row>
    <row r="24195" ht="14.25" customHeight="1">
      <c r="V24195" s="1"/>
    </row>
    <row r="24196" ht="14.25" customHeight="1">
      <c r="V24196" s="1"/>
    </row>
    <row r="24197" ht="14.25" customHeight="1">
      <c r="V24197" s="1"/>
    </row>
    <row r="24198" ht="14.25" customHeight="1">
      <c r="V24198" s="1"/>
    </row>
    <row r="24199" ht="14.25" customHeight="1">
      <c r="V24199" s="1"/>
    </row>
    <row r="24200" ht="14.25" customHeight="1">
      <c r="V24200" s="1"/>
    </row>
    <row r="24201" ht="14.25" customHeight="1">
      <c r="V24201" s="1"/>
    </row>
    <row r="24202" ht="14.25" customHeight="1">
      <c r="V24202" s="1"/>
    </row>
    <row r="24203" ht="14.25" customHeight="1">
      <c r="V24203" s="1"/>
    </row>
    <row r="24204" ht="14.25" customHeight="1">
      <c r="V24204" s="1"/>
    </row>
    <row r="24205" ht="14.25" customHeight="1">
      <c r="V24205" s="1"/>
    </row>
    <row r="24206" ht="14.25" customHeight="1">
      <c r="V24206" s="1"/>
    </row>
    <row r="24207" ht="14.25" customHeight="1">
      <c r="V24207" s="1"/>
    </row>
    <row r="24208" ht="14.25" customHeight="1">
      <c r="V24208" s="1"/>
    </row>
    <row r="24209" ht="14.25" customHeight="1">
      <c r="V24209" s="1"/>
    </row>
    <row r="24210" ht="14.25" customHeight="1">
      <c r="V24210" s="1"/>
    </row>
    <row r="24211" ht="14.25" customHeight="1">
      <c r="V24211" s="1"/>
    </row>
    <row r="24212" ht="14.25" customHeight="1">
      <c r="V24212" s="1"/>
    </row>
    <row r="24213" ht="14.25" customHeight="1">
      <c r="V24213" s="1"/>
    </row>
    <row r="24214" ht="14.25" customHeight="1">
      <c r="V24214" s="1"/>
    </row>
    <row r="24215" ht="14.25" customHeight="1">
      <c r="V24215" s="1"/>
    </row>
    <row r="24216" ht="14.25" customHeight="1">
      <c r="V24216" s="1"/>
    </row>
    <row r="24217" ht="14.25" customHeight="1">
      <c r="V24217" s="1"/>
    </row>
    <row r="24218" ht="14.25" customHeight="1">
      <c r="V24218" s="1"/>
    </row>
    <row r="24219" ht="14.25" customHeight="1">
      <c r="V24219" s="1"/>
    </row>
    <row r="24220" ht="14.25" customHeight="1">
      <c r="V24220" s="1"/>
    </row>
    <row r="24221" ht="14.25" customHeight="1">
      <c r="V24221" s="1"/>
    </row>
    <row r="24222" ht="14.25" customHeight="1">
      <c r="V24222" s="1"/>
    </row>
    <row r="24223" ht="14.25" customHeight="1">
      <c r="V24223" s="1"/>
    </row>
    <row r="24224" ht="14.25" customHeight="1">
      <c r="V24224" s="1"/>
    </row>
    <row r="24225" ht="14.25" customHeight="1">
      <c r="V24225" s="1"/>
    </row>
    <row r="24226" ht="14.25" customHeight="1">
      <c r="V24226" s="1"/>
    </row>
    <row r="24227" ht="14.25" customHeight="1">
      <c r="V24227" s="1"/>
    </row>
    <row r="24228" ht="14.25" customHeight="1">
      <c r="V24228" s="1"/>
    </row>
    <row r="24229" ht="14.25" customHeight="1">
      <c r="V24229" s="1"/>
    </row>
    <row r="24230" ht="14.25" customHeight="1">
      <c r="V24230" s="1"/>
    </row>
    <row r="24231" ht="14.25" customHeight="1">
      <c r="V24231" s="1"/>
    </row>
    <row r="24232" ht="14.25" customHeight="1">
      <c r="V24232" s="1"/>
    </row>
    <row r="24233" ht="14.25" customHeight="1">
      <c r="V24233" s="1"/>
    </row>
    <row r="24234" ht="14.25" customHeight="1">
      <c r="V24234" s="1"/>
    </row>
    <row r="24235" ht="14.25" customHeight="1">
      <c r="V24235" s="1"/>
    </row>
    <row r="24236" ht="14.25" customHeight="1">
      <c r="V24236" s="1"/>
    </row>
    <row r="24237" ht="14.25" customHeight="1">
      <c r="V24237" s="1"/>
    </row>
    <row r="24238" ht="14.25" customHeight="1">
      <c r="V24238" s="1"/>
    </row>
    <row r="24239" ht="14.25" customHeight="1">
      <c r="V24239" s="1"/>
    </row>
    <row r="24240" ht="14.25" customHeight="1">
      <c r="V24240" s="1"/>
    </row>
    <row r="24241" ht="14.25" customHeight="1">
      <c r="V24241" s="1"/>
    </row>
    <row r="24242" ht="14.25" customHeight="1">
      <c r="V24242" s="1"/>
    </row>
    <row r="24243" ht="14.25" customHeight="1">
      <c r="V24243" s="1"/>
    </row>
    <row r="24244" ht="14.25" customHeight="1">
      <c r="V24244" s="1"/>
    </row>
    <row r="24245" ht="14.25" customHeight="1">
      <c r="V24245" s="1"/>
    </row>
    <row r="24246" ht="14.25" customHeight="1">
      <c r="V24246" s="1"/>
    </row>
    <row r="24247" ht="14.25" customHeight="1">
      <c r="V24247" s="1"/>
    </row>
    <row r="24248" ht="14.25" customHeight="1">
      <c r="V24248" s="1"/>
    </row>
    <row r="24249" ht="14.25" customHeight="1">
      <c r="V24249" s="1"/>
    </row>
    <row r="24250" ht="14.25" customHeight="1">
      <c r="V24250" s="1"/>
    </row>
    <row r="24251" ht="14.25" customHeight="1">
      <c r="V24251" s="1"/>
    </row>
    <row r="24252" ht="14.25" customHeight="1">
      <c r="V24252" s="1"/>
    </row>
    <row r="24253" ht="14.25" customHeight="1">
      <c r="V24253" s="1"/>
    </row>
    <row r="24254" ht="14.25" customHeight="1">
      <c r="V24254" s="1"/>
    </row>
    <row r="24255" ht="14.25" customHeight="1">
      <c r="V24255" s="1"/>
    </row>
    <row r="24256" ht="14.25" customHeight="1">
      <c r="V24256" s="1"/>
    </row>
    <row r="24257" ht="14.25" customHeight="1">
      <c r="V24257" s="1"/>
    </row>
    <row r="24258" ht="14.25" customHeight="1">
      <c r="V24258" s="1"/>
    </row>
    <row r="24259" ht="14.25" customHeight="1">
      <c r="V24259" s="1"/>
    </row>
    <row r="24260" ht="14.25" customHeight="1">
      <c r="V24260" s="1"/>
    </row>
    <row r="24261" ht="14.25" customHeight="1">
      <c r="V24261" s="1"/>
    </row>
    <row r="24262" ht="14.25" customHeight="1">
      <c r="V24262" s="1"/>
    </row>
    <row r="24263" ht="14.25" customHeight="1">
      <c r="V24263" s="1"/>
    </row>
    <row r="24264" ht="14.25" customHeight="1">
      <c r="V24264" s="1"/>
    </row>
    <row r="24265" ht="14.25" customHeight="1">
      <c r="V24265" s="1"/>
    </row>
    <row r="24266" ht="14.25" customHeight="1">
      <c r="V24266" s="1"/>
    </row>
    <row r="24267" ht="14.25" customHeight="1">
      <c r="V24267" s="1"/>
    </row>
    <row r="24268" ht="14.25" customHeight="1">
      <c r="V24268" s="1"/>
    </row>
    <row r="24269" ht="14.25" customHeight="1">
      <c r="V24269" s="1"/>
    </row>
    <row r="24270" ht="14.25" customHeight="1">
      <c r="V24270" s="1"/>
    </row>
    <row r="24271" ht="14.25" customHeight="1">
      <c r="V24271" s="1"/>
    </row>
    <row r="24272" ht="14.25" customHeight="1">
      <c r="V24272" s="1"/>
    </row>
    <row r="24273" ht="14.25" customHeight="1">
      <c r="V24273" s="1"/>
    </row>
    <row r="24274" ht="14.25" customHeight="1">
      <c r="V24274" s="1"/>
    </row>
    <row r="24275" ht="14.25" customHeight="1">
      <c r="V24275" s="1"/>
    </row>
    <row r="24276" ht="14.25" customHeight="1">
      <c r="V24276" s="1"/>
    </row>
    <row r="24277" ht="14.25" customHeight="1">
      <c r="V24277" s="1"/>
    </row>
    <row r="24278" ht="14.25" customHeight="1">
      <c r="V24278" s="1"/>
    </row>
    <row r="24279" ht="14.25" customHeight="1">
      <c r="V24279" s="1"/>
    </row>
    <row r="24280" ht="14.25" customHeight="1">
      <c r="V24280" s="1"/>
    </row>
    <row r="24281" ht="14.25" customHeight="1">
      <c r="V24281" s="1"/>
    </row>
    <row r="24282" ht="14.25" customHeight="1">
      <c r="V24282" s="1"/>
    </row>
    <row r="24283" ht="14.25" customHeight="1">
      <c r="V24283" s="1"/>
    </row>
    <row r="24284" ht="14.25" customHeight="1">
      <c r="V24284" s="1"/>
    </row>
    <row r="24285" ht="14.25" customHeight="1">
      <c r="V24285" s="1"/>
    </row>
    <row r="24286" ht="14.25" customHeight="1">
      <c r="V24286" s="1"/>
    </row>
    <row r="24287" ht="14.25" customHeight="1">
      <c r="V24287" s="1"/>
    </row>
    <row r="24288" ht="14.25" customHeight="1">
      <c r="V24288" s="1"/>
    </row>
    <row r="24289" ht="14.25" customHeight="1">
      <c r="V24289" s="1"/>
    </row>
    <row r="24290" ht="14.25" customHeight="1">
      <c r="V24290" s="1"/>
    </row>
    <row r="24291" ht="14.25" customHeight="1">
      <c r="V24291" s="1"/>
    </row>
    <row r="24292" ht="14.25" customHeight="1">
      <c r="V24292" s="1"/>
    </row>
    <row r="24293" ht="14.25" customHeight="1">
      <c r="V24293" s="1"/>
    </row>
    <row r="24294" ht="14.25" customHeight="1">
      <c r="V24294" s="1"/>
    </row>
    <row r="24295" ht="14.25" customHeight="1">
      <c r="V24295" s="1"/>
    </row>
    <row r="24296" ht="14.25" customHeight="1">
      <c r="V24296" s="1"/>
    </row>
    <row r="24297" ht="14.25" customHeight="1">
      <c r="V24297" s="1"/>
    </row>
    <row r="24298" ht="14.25" customHeight="1">
      <c r="V24298" s="1"/>
    </row>
    <row r="24299" ht="14.25" customHeight="1">
      <c r="V24299" s="1"/>
    </row>
    <row r="24300" ht="14.25" customHeight="1">
      <c r="V24300" s="1"/>
    </row>
    <row r="24301" ht="14.25" customHeight="1">
      <c r="V24301" s="1"/>
    </row>
    <row r="24302" ht="14.25" customHeight="1">
      <c r="V24302" s="1"/>
    </row>
    <row r="24303" ht="14.25" customHeight="1">
      <c r="V24303" s="1"/>
    </row>
    <row r="24304" ht="14.25" customHeight="1">
      <c r="V24304" s="1"/>
    </row>
    <row r="24305" ht="14.25" customHeight="1">
      <c r="V24305" s="1"/>
    </row>
    <row r="24306" ht="14.25" customHeight="1">
      <c r="V24306" s="1"/>
    </row>
    <row r="24307" ht="14.25" customHeight="1">
      <c r="V24307" s="1"/>
    </row>
    <row r="24308" ht="14.25" customHeight="1">
      <c r="V24308" s="1"/>
    </row>
    <row r="24309" ht="14.25" customHeight="1">
      <c r="V24309" s="1"/>
    </row>
    <row r="24310" ht="14.25" customHeight="1">
      <c r="V24310" s="1"/>
    </row>
    <row r="24311" ht="14.25" customHeight="1">
      <c r="V24311" s="1"/>
    </row>
    <row r="24312" ht="14.25" customHeight="1">
      <c r="V24312" s="1"/>
    </row>
    <row r="24313" ht="14.25" customHeight="1">
      <c r="V24313" s="1"/>
    </row>
    <row r="24314" ht="14.25" customHeight="1">
      <c r="V24314" s="1"/>
    </row>
    <row r="24315" ht="14.25" customHeight="1">
      <c r="V24315" s="1"/>
    </row>
    <row r="24316" ht="14.25" customHeight="1">
      <c r="V24316" s="1"/>
    </row>
    <row r="24317" ht="14.25" customHeight="1">
      <c r="V24317" s="1"/>
    </row>
    <row r="24318" ht="14.25" customHeight="1">
      <c r="V24318" s="1"/>
    </row>
    <row r="24319" ht="14.25" customHeight="1">
      <c r="V24319" s="1"/>
    </row>
    <row r="24320" ht="14.25" customHeight="1">
      <c r="V24320" s="1"/>
    </row>
    <row r="24321" ht="14.25" customHeight="1">
      <c r="V24321" s="1"/>
    </row>
    <row r="24322" ht="14.25" customHeight="1">
      <c r="V24322" s="1"/>
    </row>
    <row r="24323" ht="14.25" customHeight="1">
      <c r="V24323" s="1"/>
    </row>
    <row r="24324" ht="14.25" customHeight="1">
      <c r="V24324" s="1"/>
    </row>
    <row r="24325" ht="14.25" customHeight="1">
      <c r="V24325" s="1"/>
    </row>
    <row r="24326" ht="14.25" customHeight="1">
      <c r="V24326" s="1"/>
    </row>
    <row r="24327" ht="14.25" customHeight="1">
      <c r="V24327" s="1"/>
    </row>
    <row r="24328" ht="14.25" customHeight="1">
      <c r="V24328" s="1"/>
    </row>
    <row r="24329" ht="14.25" customHeight="1">
      <c r="V24329" s="1"/>
    </row>
    <row r="24330" ht="14.25" customHeight="1">
      <c r="V24330" s="1"/>
    </row>
    <row r="24331" ht="14.25" customHeight="1">
      <c r="V24331" s="1"/>
    </row>
    <row r="24332" ht="14.25" customHeight="1">
      <c r="V24332" s="1"/>
    </row>
    <row r="24333" ht="14.25" customHeight="1">
      <c r="V24333" s="1"/>
    </row>
    <row r="24334" ht="14.25" customHeight="1">
      <c r="V24334" s="1"/>
    </row>
    <row r="24335" ht="14.25" customHeight="1">
      <c r="V24335" s="1"/>
    </row>
    <row r="24336" ht="14.25" customHeight="1">
      <c r="V24336" s="1"/>
    </row>
    <row r="24337" ht="14.25" customHeight="1">
      <c r="V24337" s="1"/>
    </row>
    <row r="24338" ht="14.25" customHeight="1">
      <c r="V24338" s="1"/>
    </row>
    <row r="24339" ht="14.25" customHeight="1">
      <c r="V24339" s="1"/>
    </row>
    <row r="24340" ht="14.25" customHeight="1">
      <c r="V24340" s="1"/>
    </row>
    <row r="24341" ht="14.25" customHeight="1">
      <c r="V24341" s="1"/>
    </row>
    <row r="24342" ht="14.25" customHeight="1">
      <c r="V24342" s="1"/>
    </row>
    <row r="24343" ht="14.25" customHeight="1">
      <c r="V24343" s="1"/>
    </row>
    <row r="24344" ht="14.25" customHeight="1">
      <c r="V24344" s="1"/>
    </row>
    <row r="24345" ht="14.25" customHeight="1">
      <c r="V24345" s="1"/>
    </row>
    <row r="24346" ht="14.25" customHeight="1">
      <c r="V24346" s="1"/>
    </row>
    <row r="24347" ht="14.25" customHeight="1">
      <c r="V24347" s="1"/>
    </row>
    <row r="24348" ht="14.25" customHeight="1">
      <c r="V24348" s="1"/>
    </row>
    <row r="24349" ht="14.25" customHeight="1">
      <c r="V24349" s="1"/>
    </row>
    <row r="24350" ht="14.25" customHeight="1">
      <c r="V24350" s="1"/>
    </row>
    <row r="24351" ht="14.25" customHeight="1">
      <c r="V24351" s="1"/>
    </row>
    <row r="24352" ht="14.25" customHeight="1">
      <c r="V24352" s="1"/>
    </row>
    <row r="24353" ht="14.25" customHeight="1">
      <c r="V24353" s="1"/>
    </row>
    <row r="24354" ht="14.25" customHeight="1">
      <c r="V24354" s="1"/>
    </row>
    <row r="24355" ht="14.25" customHeight="1">
      <c r="V24355" s="1"/>
    </row>
    <row r="24356" ht="14.25" customHeight="1">
      <c r="V24356" s="1"/>
    </row>
    <row r="24357" ht="14.25" customHeight="1">
      <c r="V24357" s="1"/>
    </row>
    <row r="24358" ht="14.25" customHeight="1">
      <c r="V24358" s="1"/>
    </row>
    <row r="24359" ht="14.25" customHeight="1">
      <c r="V24359" s="1"/>
    </row>
    <row r="24360" ht="14.25" customHeight="1">
      <c r="V24360" s="1"/>
    </row>
    <row r="24361" ht="14.25" customHeight="1">
      <c r="V24361" s="1"/>
    </row>
    <row r="24362" ht="14.25" customHeight="1">
      <c r="V24362" s="1"/>
    </row>
    <row r="24363" ht="14.25" customHeight="1">
      <c r="V24363" s="1"/>
    </row>
    <row r="24364" ht="14.25" customHeight="1">
      <c r="V24364" s="1"/>
    </row>
    <row r="24365" ht="14.25" customHeight="1">
      <c r="V24365" s="1"/>
    </row>
    <row r="24366" ht="14.25" customHeight="1">
      <c r="V24366" s="1"/>
    </row>
    <row r="24367" ht="14.25" customHeight="1">
      <c r="V24367" s="1"/>
    </row>
    <row r="24368" ht="14.25" customHeight="1">
      <c r="V24368" s="1"/>
    </row>
    <row r="24369" ht="14.25" customHeight="1">
      <c r="V24369" s="1"/>
    </row>
    <row r="24370" ht="14.25" customHeight="1">
      <c r="V24370" s="1"/>
    </row>
    <row r="24371" ht="14.25" customHeight="1">
      <c r="V24371" s="1"/>
    </row>
    <row r="24372" ht="14.25" customHeight="1">
      <c r="V24372" s="1"/>
    </row>
    <row r="24373" ht="14.25" customHeight="1">
      <c r="V24373" s="1"/>
    </row>
    <row r="24374" ht="14.25" customHeight="1">
      <c r="V24374" s="1"/>
    </row>
    <row r="24375" ht="14.25" customHeight="1">
      <c r="V24375" s="1"/>
    </row>
    <row r="24376" ht="14.25" customHeight="1">
      <c r="V24376" s="1"/>
    </row>
    <row r="24377" ht="14.25" customHeight="1">
      <c r="V24377" s="1"/>
    </row>
    <row r="24378" ht="14.25" customHeight="1">
      <c r="V24378" s="1"/>
    </row>
    <row r="24379" ht="14.25" customHeight="1">
      <c r="V24379" s="1"/>
    </row>
    <row r="24380" ht="14.25" customHeight="1">
      <c r="V24380" s="1"/>
    </row>
    <row r="24381" ht="14.25" customHeight="1">
      <c r="V24381" s="1"/>
    </row>
    <row r="24382" ht="14.25" customHeight="1">
      <c r="V24382" s="1"/>
    </row>
    <row r="24383" ht="14.25" customHeight="1">
      <c r="V24383" s="1"/>
    </row>
    <row r="24384" ht="14.25" customHeight="1">
      <c r="V24384" s="1"/>
    </row>
    <row r="24385" ht="14.25" customHeight="1">
      <c r="V24385" s="1"/>
    </row>
    <row r="24386" ht="14.25" customHeight="1">
      <c r="V24386" s="1"/>
    </row>
    <row r="24387" ht="14.25" customHeight="1">
      <c r="V24387" s="1"/>
    </row>
    <row r="24388" ht="14.25" customHeight="1">
      <c r="V24388" s="1"/>
    </row>
    <row r="24389" ht="14.25" customHeight="1">
      <c r="V24389" s="1"/>
    </row>
    <row r="24390" ht="14.25" customHeight="1">
      <c r="V24390" s="1"/>
    </row>
    <row r="24391" ht="14.25" customHeight="1">
      <c r="V24391" s="1"/>
    </row>
    <row r="24392" ht="14.25" customHeight="1">
      <c r="V24392" s="1"/>
    </row>
    <row r="24393" ht="14.25" customHeight="1">
      <c r="V24393" s="1"/>
    </row>
    <row r="24394" ht="14.25" customHeight="1">
      <c r="V24394" s="1"/>
    </row>
    <row r="24395" ht="14.25" customHeight="1">
      <c r="V24395" s="1"/>
    </row>
    <row r="24396" ht="14.25" customHeight="1">
      <c r="V24396" s="1"/>
    </row>
    <row r="24397" ht="14.25" customHeight="1">
      <c r="V24397" s="1"/>
    </row>
    <row r="24398" ht="14.25" customHeight="1">
      <c r="V24398" s="1"/>
    </row>
    <row r="24399" ht="14.25" customHeight="1">
      <c r="V24399" s="1"/>
    </row>
    <row r="24400" ht="14.25" customHeight="1">
      <c r="V24400" s="1"/>
    </row>
    <row r="24401" ht="14.25" customHeight="1">
      <c r="V24401" s="1"/>
    </row>
    <row r="24402" ht="14.25" customHeight="1">
      <c r="V24402" s="1"/>
    </row>
    <row r="24403" ht="14.25" customHeight="1">
      <c r="V24403" s="1"/>
    </row>
    <row r="24404" ht="14.25" customHeight="1">
      <c r="V24404" s="1"/>
    </row>
    <row r="24405" ht="14.25" customHeight="1">
      <c r="V24405" s="1"/>
    </row>
    <row r="24406" ht="14.25" customHeight="1">
      <c r="V24406" s="1"/>
    </row>
    <row r="24407" ht="14.25" customHeight="1">
      <c r="V24407" s="1"/>
    </row>
    <row r="24408" ht="14.25" customHeight="1">
      <c r="V24408" s="1"/>
    </row>
    <row r="24409" ht="14.25" customHeight="1">
      <c r="V24409" s="1"/>
    </row>
    <row r="24410" ht="14.25" customHeight="1">
      <c r="V24410" s="1"/>
    </row>
    <row r="24411" ht="14.25" customHeight="1">
      <c r="V24411" s="1"/>
    </row>
    <row r="24412" ht="14.25" customHeight="1">
      <c r="V24412" s="1"/>
    </row>
    <row r="24413" ht="14.25" customHeight="1">
      <c r="V24413" s="1"/>
    </row>
    <row r="24414" ht="14.25" customHeight="1">
      <c r="V24414" s="1"/>
    </row>
    <row r="24415" ht="14.25" customHeight="1">
      <c r="V24415" s="1"/>
    </row>
    <row r="24416" ht="14.25" customHeight="1">
      <c r="V24416" s="1"/>
    </row>
    <row r="24417" ht="14.25" customHeight="1">
      <c r="V24417" s="1"/>
    </row>
    <row r="24418" ht="14.25" customHeight="1">
      <c r="V24418" s="1"/>
    </row>
    <row r="24419" ht="14.25" customHeight="1">
      <c r="V24419" s="1"/>
    </row>
    <row r="24420" ht="14.25" customHeight="1">
      <c r="V24420" s="1"/>
    </row>
    <row r="24421" ht="14.25" customHeight="1">
      <c r="V24421" s="1"/>
    </row>
    <row r="24422" ht="14.25" customHeight="1">
      <c r="V24422" s="1"/>
    </row>
    <row r="24423" ht="14.25" customHeight="1">
      <c r="V24423" s="1"/>
    </row>
    <row r="24424" ht="14.25" customHeight="1">
      <c r="V24424" s="1"/>
    </row>
    <row r="24425" ht="14.25" customHeight="1">
      <c r="V24425" s="1"/>
    </row>
    <row r="24426" ht="14.25" customHeight="1">
      <c r="V24426" s="1"/>
    </row>
    <row r="24427" ht="14.25" customHeight="1">
      <c r="V24427" s="1"/>
    </row>
    <row r="24428" ht="14.25" customHeight="1">
      <c r="V24428" s="1"/>
    </row>
    <row r="24429" ht="14.25" customHeight="1">
      <c r="V24429" s="1"/>
    </row>
    <row r="24430" ht="14.25" customHeight="1">
      <c r="V24430" s="1"/>
    </row>
    <row r="24431" ht="14.25" customHeight="1">
      <c r="V24431" s="1"/>
    </row>
    <row r="24432" ht="14.25" customHeight="1">
      <c r="V24432" s="1"/>
    </row>
    <row r="24433" ht="14.25" customHeight="1">
      <c r="V24433" s="1"/>
    </row>
    <row r="24434" ht="14.25" customHeight="1">
      <c r="V24434" s="1"/>
    </row>
    <row r="24435" ht="14.25" customHeight="1">
      <c r="V24435" s="1"/>
    </row>
    <row r="24436" ht="14.25" customHeight="1">
      <c r="V24436" s="1"/>
    </row>
    <row r="24437" ht="14.25" customHeight="1">
      <c r="V24437" s="1"/>
    </row>
    <row r="24438" ht="14.25" customHeight="1">
      <c r="V24438" s="1"/>
    </row>
    <row r="24439" ht="14.25" customHeight="1">
      <c r="V24439" s="1"/>
    </row>
    <row r="24440" ht="14.25" customHeight="1">
      <c r="V24440" s="1"/>
    </row>
    <row r="24441" ht="14.25" customHeight="1">
      <c r="V24441" s="1"/>
    </row>
    <row r="24442" ht="14.25" customHeight="1">
      <c r="V24442" s="1"/>
    </row>
    <row r="24443" ht="14.25" customHeight="1">
      <c r="V24443" s="1"/>
    </row>
    <row r="24444" ht="14.25" customHeight="1">
      <c r="V24444" s="1"/>
    </row>
    <row r="24445" ht="14.25" customHeight="1">
      <c r="V24445" s="1"/>
    </row>
    <row r="24446" ht="14.25" customHeight="1">
      <c r="V24446" s="1"/>
    </row>
    <row r="24447" ht="14.25" customHeight="1">
      <c r="V24447" s="1"/>
    </row>
    <row r="24448" ht="14.25" customHeight="1">
      <c r="V24448" s="1"/>
    </row>
    <row r="24449" ht="14.25" customHeight="1">
      <c r="V24449" s="1"/>
    </row>
    <row r="24450" ht="14.25" customHeight="1">
      <c r="V24450" s="1"/>
    </row>
    <row r="24451" ht="14.25" customHeight="1">
      <c r="V24451" s="1"/>
    </row>
    <row r="24452" ht="14.25" customHeight="1">
      <c r="V24452" s="1"/>
    </row>
    <row r="24453" ht="14.25" customHeight="1">
      <c r="V24453" s="1"/>
    </row>
    <row r="24454" ht="14.25" customHeight="1">
      <c r="V24454" s="1"/>
    </row>
    <row r="24455" ht="14.25" customHeight="1">
      <c r="V24455" s="1"/>
    </row>
    <row r="24456" ht="14.25" customHeight="1">
      <c r="V24456" s="1"/>
    </row>
    <row r="24457" ht="14.25" customHeight="1">
      <c r="V24457" s="1"/>
    </row>
    <row r="24458" ht="14.25" customHeight="1">
      <c r="V24458" s="1"/>
    </row>
    <row r="24459" ht="14.25" customHeight="1">
      <c r="V24459" s="1"/>
    </row>
    <row r="24460" ht="14.25" customHeight="1">
      <c r="V24460" s="1"/>
    </row>
    <row r="24461" ht="14.25" customHeight="1">
      <c r="V24461" s="1"/>
    </row>
    <row r="24462" ht="14.25" customHeight="1">
      <c r="V24462" s="1"/>
    </row>
    <row r="24463" ht="14.25" customHeight="1">
      <c r="V24463" s="1"/>
    </row>
    <row r="24464" ht="14.25" customHeight="1">
      <c r="V24464" s="1"/>
    </row>
    <row r="24465" ht="14.25" customHeight="1">
      <c r="V24465" s="1"/>
    </row>
    <row r="24466" ht="14.25" customHeight="1">
      <c r="V24466" s="1"/>
    </row>
    <row r="24467" ht="14.25" customHeight="1">
      <c r="V24467" s="1"/>
    </row>
    <row r="24468" ht="14.25" customHeight="1">
      <c r="V24468" s="1"/>
    </row>
    <row r="24469" ht="14.25" customHeight="1">
      <c r="V24469" s="1"/>
    </row>
    <row r="24470" ht="14.25" customHeight="1">
      <c r="V24470" s="1"/>
    </row>
    <row r="24471" ht="14.25" customHeight="1">
      <c r="V24471" s="1"/>
    </row>
    <row r="24472" ht="14.25" customHeight="1">
      <c r="V24472" s="1"/>
    </row>
    <row r="24473" ht="14.25" customHeight="1">
      <c r="V24473" s="1"/>
    </row>
    <row r="24474" ht="14.25" customHeight="1">
      <c r="V24474" s="1"/>
    </row>
    <row r="24475" ht="14.25" customHeight="1">
      <c r="V24475" s="1"/>
    </row>
    <row r="24476" ht="14.25" customHeight="1">
      <c r="V24476" s="1"/>
    </row>
    <row r="24477" ht="14.25" customHeight="1">
      <c r="V24477" s="1"/>
    </row>
    <row r="24478" ht="14.25" customHeight="1">
      <c r="V24478" s="1"/>
    </row>
    <row r="24479" ht="14.25" customHeight="1">
      <c r="V24479" s="1"/>
    </row>
    <row r="24480" ht="14.25" customHeight="1">
      <c r="V24480" s="1"/>
    </row>
    <row r="24481" ht="14.25" customHeight="1">
      <c r="V24481" s="1"/>
    </row>
    <row r="24482" ht="14.25" customHeight="1">
      <c r="V24482" s="1"/>
    </row>
    <row r="24483" ht="14.25" customHeight="1">
      <c r="V24483" s="1"/>
    </row>
    <row r="24484" ht="14.25" customHeight="1">
      <c r="V24484" s="1"/>
    </row>
    <row r="24485" ht="14.25" customHeight="1">
      <c r="V24485" s="1"/>
    </row>
    <row r="24486" ht="14.25" customHeight="1">
      <c r="V24486" s="1"/>
    </row>
    <row r="24487" ht="14.25" customHeight="1">
      <c r="V24487" s="1"/>
    </row>
    <row r="24488" ht="14.25" customHeight="1">
      <c r="V24488" s="1"/>
    </row>
    <row r="24489" ht="14.25" customHeight="1">
      <c r="V24489" s="1"/>
    </row>
    <row r="24490" ht="14.25" customHeight="1">
      <c r="V24490" s="1"/>
    </row>
    <row r="24491" ht="14.25" customHeight="1">
      <c r="V24491" s="1"/>
    </row>
    <row r="24492" ht="14.25" customHeight="1">
      <c r="V24492" s="1"/>
    </row>
    <row r="24493" ht="14.25" customHeight="1">
      <c r="V24493" s="1"/>
    </row>
    <row r="24494" ht="14.25" customHeight="1">
      <c r="V24494" s="1"/>
    </row>
    <row r="24495" ht="14.25" customHeight="1">
      <c r="V24495" s="1"/>
    </row>
    <row r="24496" ht="14.25" customHeight="1">
      <c r="V24496" s="1"/>
    </row>
    <row r="24497" ht="14.25" customHeight="1">
      <c r="V24497" s="1"/>
    </row>
    <row r="24498" ht="14.25" customHeight="1">
      <c r="V24498" s="1"/>
    </row>
    <row r="24499" ht="14.25" customHeight="1">
      <c r="V24499" s="1"/>
    </row>
    <row r="24500" ht="14.25" customHeight="1">
      <c r="V24500" s="1"/>
    </row>
    <row r="24501" ht="14.25" customHeight="1">
      <c r="V24501" s="1"/>
    </row>
    <row r="24502" ht="14.25" customHeight="1">
      <c r="V24502" s="1"/>
    </row>
    <row r="24503" ht="14.25" customHeight="1">
      <c r="V24503" s="1"/>
    </row>
    <row r="24504" ht="14.25" customHeight="1">
      <c r="V24504" s="1"/>
    </row>
    <row r="24505" ht="14.25" customHeight="1">
      <c r="V24505" s="1"/>
    </row>
    <row r="24506" ht="14.25" customHeight="1">
      <c r="V24506" s="1"/>
    </row>
    <row r="24507" ht="14.25" customHeight="1">
      <c r="V24507" s="1"/>
    </row>
    <row r="24508" ht="14.25" customHeight="1">
      <c r="V24508" s="1"/>
    </row>
    <row r="24509" ht="14.25" customHeight="1">
      <c r="V24509" s="1"/>
    </row>
    <row r="24510" ht="14.25" customHeight="1">
      <c r="V24510" s="1"/>
    </row>
    <row r="24511" ht="14.25" customHeight="1">
      <c r="V24511" s="1"/>
    </row>
    <row r="24512" ht="14.25" customHeight="1">
      <c r="V24512" s="1"/>
    </row>
    <row r="24513" ht="14.25" customHeight="1">
      <c r="V24513" s="1"/>
    </row>
    <row r="24514" ht="14.25" customHeight="1">
      <c r="V24514" s="1"/>
    </row>
    <row r="24515" ht="14.25" customHeight="1">
      <c r="V24515" s="1"/>
    </row>
    <row r="24516" ht="14.25" customHeight="1">
      <c r="V24516" s="1"/>
    </row>
    <row r="24517" ht="14.25" customHeight="1">
      <c r="V24517" s="1"/>
    </row>
    <row r="24518" ht="14.25" customHeight="1">
      <c r="V24518" s="1"/>
    </row>
    <row r="24519" ht="14.25" customHeight="1">
      <c r="V24519" s="1"/>
    </row>
    <row r="24520" ht="14.25" customHeight="1">
      <c r="V24520" s="1"/>
    </row>
    <row r="24521" ht="14.25" customHeight="1">
      <c r="V24521" s="1"/>
    </row>
    <row r="24522" ht="14.25" customHeight="1">
      <c r="V24522" s="1"/>
    </row>
    <row r="24523" ht="14.25" customHeight="1">
      <c r="V24523" s="1"/>
    </row>
    <row r="24524" ht="14.25" customHeight="1">
      <c r="V24524" s="1"/>
    </row>
    <row r="24525" ht="14.25" customHeight="1">
      <c r="V24525" s="1"/>
    </row>
    <row r="24526" ht="14.25" customHeight="1">
      <c r="V24526" s="1"/>
    </row>
    <row r="24527" ht="14.25" customHeight="1">
      <c r="V24527" s="1"/>
    </row>
    <row r="24528" ht="14.25" customHeight="1">
      <c r="V24528" s="1"/>
    </row>
    <row r="24529" ht="14.25" customHeight="1">
      <c r="V24529" s="1"/>
    </row>
    <row r="24530" ht="14.25" customHeight="1">
      <c r="V24530" s="1"/>
    </row>
    <row r="24531" ht="14.25" customHeight="1">
      <c r="V24531" s="1"/>
    </row>
    <row r="24532" ht="14.25" customHeight="1">
      <c r="V24532" s="1"/>
    </row>
    <row r="24533" ht="14.25" customHeight="1">
      <c r="V24533" s="1"/>
    </row>
    <row r="24534" ht="14.25" customHeight="1">
      <c r="V24534" s="1"/>
    </row>
    <row r="24535" ht="14.25" customHeight="1">
      <c r="V24535" s="1"/>
    </row>
    <row r="24536" ht="14.25" customHeight="1">
      <c r="V24536" s="1"/>
    </row>
    <row r="24537" ht="14.25" customHeight="1">
      <c r="V24537" s="1"/>
    </row>
    <row r="24538" ht="14.25" customHeight="1">
      <c r="V24538" s="1"/>
    </row>
    <row r="24539" ht="14.25" customHeight="1">
      <c r="V24539" s="1"/>
    </row>
    <row r="24540" ht="14.25" customHeight="1">
      <c r="V24540" s="1"/>
    </row>
    <row r="24541" ht="14.25" customHeight="1">
      <c r="V24541" s="1"/>
    </row>
    <row r="24542" ht="14.25" customHeight="1">
      <c r="V24542" s="1"/>
    </row>
    <row r="24543" ht="14.25" customHeight="1">
      <c r="V24543" s="1"/>
    </row>
    <row r="24544" ht="14.25" customHeight="1">
      <c r="V24544" s="1"/>
    </row>
    <row r="24545" ht="14.25" customHeight="1">
      <c r="V24545" s="1"/>
    </row>
    <row r="24546" ht="14.25" customHeight="1">
      <c r="V24546" s="1"/>
    </row>
    <row r="24547" ht="14.25" customHeight="1">
      <c r="V24547" s="1"/>
    </row>
    <row r="24548" ht="14.25" customHeight="1">
      <c r="V24548" s="1"/>
    </row>
    <row r="24549" ht="14.25" customHeight="1">
      <c r="V24549" s="1"/>
    </row>
    <row r="24550" ht="14.25" customHeight="1">
      <c r="V24550" s="1"/>
    </row>
    <row r="24551" ht="14.25" customHeight="1">
      <c r="V24551" s="1"/>
    </row>
    <row r="24552" ht="14.25" customHeight="1">
      <c r="V24552" s="1"/>
    </row>
    <row r="24553" ht="14.25" customHeight="1">
      <c r="V24553" s="1"/>
    </row>
    <row r="24554" ht="14.25" customHeight="1">
      <c r="V24554" s="1"/>
    </row>
    <row r="24555" ht="14.25" customHeight="1">
      <c r="V24555" s="1"/>
    </row>
    <row r="24556" ht="14.25" customHeight="1">
      <c r="V24556" s="1"/>
    </row>
    <row r="24557" ht="14.25" customHeight="1">
      <c r="V24557" s="1"/>
    </row>
    <row r="24558" ht="14.25" customHeight="1">
      <c r="V24558" s="1"/>
    </row>
    <row r="24559" ht="14.25" customHeight="1">
      <c r="V24559" s="1"/>
    </row>
    <row r="24560" ht="14.25" customHeight="1">
      <c r="V24560" s="1"/>
    </row>
    <row r="24561" ht="14.25" customHeight="1">
      <c r="V24561" s="1"/>
    </row>
    <row r="24562" ht="14.25" customHeight="1">
      <c r="V24562" s="1"/>
    </row>
    <row r="24563" ht="14.25" customHeight="1">
      <c r="V24563" s="1"/>
    </row>
    <row r="24564" ht="14.25" customHeight="1">
      <c r="V24564" s="1"/>
    </row>
    <row r="24565" ht="14.25" customHeight="1">
      <c r="V24565" s="1"/>
    </row>
    <row r="24566" ht="14.25" customHeight="1">
      <c r="V24566" s="1"/>
    </row>
    <row r="24567" ht="14.25" customHeight="1">
      <c r="V24567" s="1"/>
    </row>
    <row r="24568" ht="14.25" customHeight="1">
      <c r="V24568" s="1"/>
    </row>
    <row r="24569" ht="14.25" customHeight="1">
      <c r="V24569" s="1"/>
    </row>
    <row r="24570" ht="14.25" customHeight="1">
      <c r="V24570" s="1"/>
    </row>
    <row r="24571" ht="14.25" customHeight="1">
      <c r="V24571" s="1"/>
    </row>
    <row r="24572" ht="14.25" customHeight="1">
      <c r="V24572" s="1"/>
    </row>
    <row r="24573" ht="14.25" customHeight="1">
      <c r="V24573" s="1"/>
    </row>
    <row r="24574" ht="14.25" customHeight="1">
      <c r="V24574" s="1"/>
    </row>
    <row r="24575" ht="14.25" customHeight="1">
      <c r="V24575" s="1"/>
    </row>
    <row r="24576" ht="14.25" customHeight="1">
      <c r="V24576" s="1"/>
    </row>
    <row r="24577" ht="14.25" customHeight="1">
      <c r="V24577" s="1"/>
    </row>
    <row r="24578" ht="14.25" customHeight="1">
      <c r="V24578" s="1"/>
    </row>
    <row r="24579" ht="14.25" customHeight="1">
      <c r="V24579" s="1"/>
    </row>
    <row r="24580" ht="14.25" customHeight="1">
      <c r="V24580" s="1"/>
    </row>
    <row r="24581" ht="14.25" customHeight="1">
      <c r="V24581" s="1"/>
    </row>
    <row r="24582" ht="14.25" customHeight="1">
      <c r="V24582" s="1"/>
    </row>
    <row r="24583" ht="14.25" customHeight="1">
      <c r="V24583" s="1"/>
    </row>
    <row r="24584" ht="14.25" customHeight="1">
      <c r="V24584" s="1"/>
    </row>
    <row r="24585" ht="14.25" customHeight="1">
      <c r="V24585" s="1"/>
    </row>
    <row r="24586" ht="14.25" customHeight="1">
      <c r="V24586" s="1"/>
    </row>
    <row r="24587" ht="14.25" customHeight="1">
      <c r="V24587" s="1"/>
    </row>
    <row r="24588" ht="14.25" customHeight="1">
      <c r="V24588" s="1"/>
    </row>
    <row r="24589" ht="14.25" customHeight="1">
      <c r="V24589" s="1"/>
    </row>
    <row r="24590" ht="14.25" customHeight="1">
      <c r="V24590" s="1"/>
    </row>
    <row r="24591" ht="14.25" customHeight="1">
      <c r="V24591" s="1"/>
    </row>
    <row r="24592" ht="14.25" customHeight="1">
      <c r="V24592" s="1"/>
    </row>
    <row r="24593" ht="14.25" customHeight="1">
      <c r="V24593" s="1"/>
    </row>
    <row r="24594" ht="14.25" customHeight="1">
      <c r="V24594" s="1"/>
    </row>
    <row r="24595" ht="14.25" customHeight="1">
      <c r="V24595" s="1"/>
    </row>
    <row r="24596" ht="14.25" customHeight="1">
      <c r="V24596" s="1"/>
    </row>
    <row r="24597" ht="14.25" customHeight="1">
      <c r="V24597" s="1"/>
    </row>
    <row r="24598" ht="14.25" customHeight="1">
      <c r="V24598" s="1"/>
    </row>
    <row r="24599" ht="14.25" customHeight="1">
      <c r="V24599" s="1"/>
    </row>
    <row r="24600" ht="14.25" customHeight="1">
      <c r="V24600" s="1"/>
    </row>
    <row r="24601" ht="14.25" customHeight="1">
      <c r="V24601" s="1"/>
    </row>
    <row r="24602" ht="14.25" customHeight="1">
      <c r="V24602" s="1"/>
    </row>
    <row r="24603" ht="14.25" customHeight="1">
      <c r="V24603" s="1"/>
    </row>
    <row r="24604" ht="14.25" customHeight="1">
      <c r="V24604" s="1"/>
    </row>
    <row r="24605" ht="14.25" customHeight="1">
      <c r="V24605" s="1"/>
    </row>
    <row r="24606" ht="14.25" customHeight="1">
      <c r="V24606" s="1"/>
    </row>
    <row r="24607" ht="14.25" customHeight="1">
      <c r="V24607" s="1"/>
    </row>
    <row r="24608" ht="14.25" customHeight="1">
      <c r="V24608" s="1"/>
    </row>
    <row r="24609" ht="14.25" customHeight="1">
      <c r="V24609" s="1"/>
    </row>
    <row r="24610" ht="14.25" customHeight="1">
      <c r="V24610" s="1"/>
    </row>
    <row r="24611" ht="14.25" customHeight="1">
      <c r="V24611" s="1"/>
    </row>
    <row r="24612" ht="14.25" customHeight="1">
      <c r="V24612" s="1"/>
    </row>
    <row r="24613" ht="14.25" customHeight="1">
      <c r="V24613" s="1"/>
    </row>
    <row r="24614" ht="14.25" customHeight="1">
      <c r="V24614" s="1"/>
    </row>
    <row r="24615" ht="14.25" customHeight="1">
      <c r="V24615" s="1"/>
    </row>
    <row r="24616" ht="14.25" customHeight="1">
      <c r="V24616" s="1"/>
    </row>
    <row r="24617" ht="14.25" customHeight="1">
      <c r="V24617" s="1"/>
    </row>
    <row r="24618" ht="14.25" customHeight="1">
      <c r="V24618" s="1"/>
    </row>
    <row r="24619" ht="14.25" customHeight="1">
      <c r="V24619" s="1"/>
    </row>
    <row r="24620" ht="14.25" customHeight="1">
      <c r="V24620" s="1"/>
    </row>
    <row r="24621" ht="14.25" customHeight="1">
      <c r="V24621" s="1"/>
    </row>
    <row r="24622" ht="14.25" customHeight="1">
      <c r="V24622" s="1"/>
    </row>
    <row r="24623" ht="14.25" customHeight="1">
      <c r="V24623" s="1"/>
    </row>
    <row r="24624" ht="14.25" customHeight="1">
      <c r="V24624" s="1"/>
    </row>
    <row r="24625" ht="14.25" customHeight="1">
      <c r="V24625" s="1"/>
    </row>
    <row r="24626" ht="14.25" customHeight="1">
      <c r="V24626" s="1"/>
    </row>
    <row r="24627" ht="14.25" customHeight="1">
      <c r="V24627" s="1"/>
    </row>
    <row r="24628" ht="14.25" customHeight="1">
      <c r="V24628" s="1"/>
    </row>
    <row r="24629" ht="14.25" customHeight="1">
      <c r="V24629" s="1"/>
    </row>
    <row r="24630" ht="14.25" customHeight="1">
      <c r="V24630" s="1"/>
    </row>
    <row r="24631" ht="14.25" customHeight="1">
      <c r="V24631" s="1"/>
    </row>
    <row r="24632" ht="14.25" customHeight="1">
      <c r="V24632" s="1"/>
    </row>
    <row r="24633" ht="14.25" customHeight="1">
      <c r="V24633" s="1"/>
    </row>
    <row r="24634" ht="14.25" customHeight="1">
      <c r="V24634" s="1"/>
    </row>
    <row r="24635" ht="14.25" customHeight="1">
      <c r="V24635" s="1"/>
    </row>
    <row r="24636" ht="14.25" customHeight="1">
      <c r="V24636" s="1"/>
    </row>
    <row r="24637" ht="14.25" customHeight="1">
      <c r="V24637" s="1"/>
    </row>
    <row r="24638" ht="14.25" customHeight="1">
      <c r="V24638" s="1"/>
    </row>
    <row r="24639" ht="14.25" customHeight="1">
      <c r="V24639" s="1"/>
    </row>
    <row r="24640" ht="14.25" customHeight="1">
      <c r="V24640" s="1"/>
    </row>
    <row r="24641" ht="14.25" customHeight="1">
      <c r="V24641" s="1"/>
    </row>
    <row r="24642" ht="14.25" customHeight="1">
      <c r="V24642" s="1"/>
    </row>
    <row r="24643" ht="14.25" customHeight="1">
      <c r="V24643" s="1"/>
    </row>
    <row r="24644" ht="14.25" customHeight="1">
      <c r="V24644" s="1"/>
    </row>
    <row r="24645" ht="14.25" customHeight="1">
      <c r="V24645" s="1"/>
    </row>
    <row r="24646" ht="14.25" customHeight="1">
      <c r="V24646" s="1"/>
    </row>
    <row r="24647" ht="14.25" customHeight="1">
      <c r="V24647" s="1"/>
    </row>
    <row r="24648" ht="14.25" customHeight="1">
      <c r="V24648" s="1"/>
    </row>
    <row r="24649" ht="14.25" customHeight="1">
      <c r="V24649" s="1"/>
    </row>
    <row r="24650" ht="14.25" customHeight="1">
      <c r="V24650" s="1"/>
    </row>
    <row r="24651" ht="14.25" customHeight="1">
      <c r="V24651" s="1"/>
    </row>
    <row r="24652" ht="14.25" customHeight="1">
      <c r="V24652" s="1"/>
    </row>
    <row r="24653" ht="14.25" customHeight="1">
      <c r="V24653" s="1"/>
    </row>
    <row r="24654" ht="14.25" customHeight="1">
      <c r="V24654" s="1"/>
    </row>
    <row r="24655" ht="14.25" customHeight="1">
      <c r="V24655" s="1"/>
    </row>
    <row r="24656" ht="14.25" customHeight="1">
      <c r="V24656" s="1"/>
    </row>
    <row r="24657" ht="14.25" customHeight="1">
      <c r="V24657" s="1"/>
    </row>
    <row r="24658" ht="14.25" customHeight="1">
      <c r="V24658" s="1"/>
    </row>
    <row r="24659" ht="14.25" customHeight="1">
      <c r="V24659" s="1"/>
    </row>
    <row r="24660" ht="14.25" customHeight="1">
      <c r="V24660" s="1"/>
    </row>
    <row r="24661" ht="14.25" customHeight="1">
      <c r="V24661" s="1"/>
    </row>
    <row r="24662" ht="14.25" customHeight="1">
      <c r="V24662" s="1"/>
    </row>
    <row r="24663" ht="14.25" customHeight="1">
      <c r="V24663" s="1"/>
    </row>
    <row r="24664" ht="14.25" customHeight="1">
      <c r="V24664" s="1"/>
    </row>
    <row r="24665" ht="14.25" customHeight="1">
      <c r="V24665" s="1"/>
    </row>
    <row r="24666" ht="14.25" customHeight="1">
      <c r="V24666" s="1"/>
    </row>
    <row r="24667" ht="14.25" customHeight="1">
      <c r="V24667" s="1"/>
    </row>
    <row r="24668" ht="14.25" customHeight="1">
      <c r="V24668" s="1"/>
    </row>
    <row r="24669" ht="14.25" customHeight="1">
      <c r="V24669" s="1"/>
    </row>
    <row r="24670" ht="14.25" customHeight="1">
      <c r="V24670" s="1"/>
    </row>
    <row r="24671" ht="14.25" customHeight="1">
      <c r="V24671" s="1"/>
    </row>
    <row r="24672" ht="14.25" customHeight="1">
      <c r="V24672" s="1"/>
    </row>
    <row r="24673" ht="14.25" customHeight="1">
      <c r="V24673" s="1"/>
    </row>
    <row r="24674" ht="14.25" customHeight="1">
      <c r="V24674" s="1"/>
    </row>
    <row r="24675" ht="14.25" customHeight="1">
      <c r="V24675" s="1"/>
    </row>
    <row r="24676" ht="14.25" customHeight="1">
      <c r="V24676" s="1"/>
    </row>
    <row r="24677" ht="14.25" customHeight="1">
      <c r="V24677" s="1"/>
    </row>
    <row r="24678" ht="14.25" customHeight="1">
      <c r="V24678" s="1"/>
    </row>
    <row r="24679" ht="14.25" customHeight="1">
      <c r="V24679" s="1"/>
    </row>
    <row r="24680" ht="14.25" customHeight="1">
      <c r="V24680" s="1"/>
    </row>
    <row r="24681" ht="14.25" customHeight="1">
      <c r="V24681" s="1"/>
    </row>
    <row r="24682" ht="14.25" customHeight="1">
      <c r="V24682" s="1"/>
    </row>
    <row r="24683" ht="14.25" customHeight="1">
      <c r="V24683" s="1"/>
    </row>
    <row r="24684" ht="14.25" customHeight="1">
      <c r="V24684" s="1"/>
    </row>
    <row r="24685" ht="14.25" customHeight="1">
      <c r="V24685" s="1"/>
    </row>
    <row r="24686" ht="14.25" customHeight="1">
      <c r="V24686" s="1"/>
    </row>
    <row r="24687" ht="14.25" customHeight="1">
      <c r="V24687" s="1"/>
    </row>
    <row r="24688" ht="14.25" customHeight="1">
      <c r="V24688" s="1"/>
    </row>
    <row r="24689" ht="14.25" customHeight="1">
      <c r="V24689" s="1"/>
    </row>
    <row r="24690" ht="14.25" customHeight="1">
      <c r="V24690" s="1"/>
    </row>
    <row r="24691" ht="14.25" customHeight="1">
      <c r="V24691" s="1"/>
    </row>
    <row r="24692" ht="14.25" customHeight="1">
      <c r="V24692" s="1"/>
    </row>
    <row r="24693" ht="14.25" customHeight="1">
      <c r="V24693" s="1"/>
    </row>
    <row r="24694" ht="14.25" customHeight="1">
      <c r="V24694" s="1"/>
    </row>
    <row r="24695" ht="14.25" customHeight="1">
      <c r="V24695" s="1"/>
    </row>
    <row r="24696" ht="14.25" customHeight="1">
      <c r="V24696" s="1"/>
    </row>
    <row r="24697" ht="14.25" customHeight="1">
      <c r="V24697" s="1"/>
    </row>
    <row r="24698" ht="14.25" customHeight="1">
      <c r="V24698" s="1"/>
    </row>
    <row r="24699" ht="14.25" customHeight="1">
      <c r="V24699" s="1"/>
    </row>
    <row r="24700" ht="14.25" customHeight="1">
      <c r="V24700" s="1"/>
    </row>
    <row r="24701" ht="14.25" customHeight="1">
      <c r="V24701" s="1"/>
    </row>
    <row r="24702" ht="14.25" customHeight="1">
      <c r="V24702" s="1"/>
    </row>
    <row r="24703" ht="14.25" customHeight="1">
      <c r="V24703" s="1"/>
    </row>
    <row r="24704" ht="14.25" customHeight="1">
      <c r="V24704" s="1"/>
    </row>
    <row r="24705" ht="14.25" customHeight="1">
      <c r="V24705" s="1"/>
    </row>
    <row r="24706" ht="14.25" customHeight="1">
      <c r="V24706" s="1"/>
    </row>
    <row r="24707" ht="14.25" customHeight="1">
      <c r="V24707" s="1"/>
    </row>
    <row r="24708" ht="14.25" customHeight="1">
      <c r="V24708" s="1"/>
    </row>
    <row r="24709" ht="14.25" customHeight="1">
      <c r="V24709" s="1"/>
    </row>
    <row r="24710" ht="14.25" customHeight="1">
      <c r="V24710" s="1"/>
    </row>
    <row r="24711" ht="14.25" customHeight="1">
      <c r="V24711" s="1"/>
    </row>
    <row r="24712" ht="14.25" customHeight="1">
      <c r="V24712" s="1"/>
    </row>
    <row r="24713" ht="14.25" customHeight="1">
      <c r="V24713" s="1"/>
    </row>
    <row r="24714" ht="14.25" customHeight="1">
      <c r="V24714" s="1"/>
    </row>
    <row r="24715" ht="14.25" customHeight="1">
      <c r="V24715" s="1"/>
    </row>
    <row r="24716" ht="14.25" customHeight="1">
      <c r="V24716" s="1"/>
    </row>
    <row r="24717" ht="14.25" customHeight="1">
      <c r="V24717" s="1"/>
    </row>
    <row r="24718" ht="14.25" customHeight="1">
      <c r="V24718" s="1"/>
    </row>
    <row r="24719" ht="14.25" customHeight="1">
      <c r="V24719" s="1"/>
    </row>
    <row r="24720" ht="14.25" customHeight="1">
      <c r="V24720" s="1"/>
    </row>
    <row r="24721" ht="14.25" customHeight="1">
      <c r="V24721" s="1"/>
    </row>
    <row r="24722" ht="14.25" customHeight="1">
      <c r="V24722" s="1"/>
    </row>
    <row r="24723" ht="14.25" customHeight="1">
      <c r="V24723" s="1"/>
    </row>
    <row r="24724" ht="14.25" customHeight="1">
      <c r="V24724" s="1"/>
    </row>
    <row r="24725" ht="14.25" customHeight="1">
      <c r="V24725" s="1"/>
    </row>
    <row r="24726" ht="14.25" customHeight="1">
      <c r="V24726" s="1"/>
    </row>
    <row r="24727" ht="14.25" customHeight="1">
      <c r="V24727" s="1"/>
    </row>
    <row r="24728" ht="14.25" customHeight="1">
      <c r="V24728" s="1"/>
    </row>
    <row r="24729" ht="14.25" customHeight="1">
      <c r="V24729" s="1"/>
    </row>
    <row r="24730" ht="14.25" customHeight="1">
      <c r="V24730" s="1"/>
    </row>
    <row r="24731" ht="14.25" customHeight="1">
      <c r="V24731" s="1"/>
    </row>
    <row r="24732" ht="14.25" customHeight="1">
      <c r="V24732" s="1"/>
    </row>
    <row r="24733" ht="14.25" customHeight="1">
      <c r="V24733" s="1"/>
    </row>
    <row r="24734" ht="14.25" customHeight="1">
      <c r="V24734" s="1"/>
    </row>
    <row r="24735" ht="14.25" customHeight="1">
      <c r="V24735" s="1"/>
    </row>
    <row r="24736" ht="14.25" customHeight="1">
      <c r="V24736" s="1"/>
    </row>
    <row r="24737" ht="14.25" customHeight="1">
      <c r="V24737" s="1"/>
    </row>
    <row r="24738" ht="14.25" customHeight="1">
      <c r="V24738" s="1"/>
    </row>
    <row r="24739" ht="14.25" customHeight="1">
      <c r="V24739" s="1"/>
    </row>
    <row r="24740" ht="14.25" customHeight="1">
      <c r="V24740" s="1"/>
    </row>
    <row r="24741" ht="14.25" customHeight="1">
      <c r="V24741" s="1"/>
    </row>
    <row r="24742" ht="14.25" customHeight="1">
      <c r="V24742" s="1"/>
    </row>
    <row r="24743" ht="14.25" customHeight="1">
      <c r="V24743" s="1"/>
    </row>
    <row r="24744" ht="14.25" customHeight="1">
      <c r="V24744" s="1"/>
    </row>
    <row r="24745" ht="14.25" customHeight="1">
      <c r="V24745" s="1"/>
    </row>
    <row r="24746" ht="14.25" customHeight="1">
      <c r="V24746" s="1"/>
    </row>
    <row r="24747" ht="14.25" customHeight="1">
      <c r="V24747" s="1"/>
    </row>
    <row r="24748" ht="14.25" customHeight="1">
      <c r="V24748" s="1"/>
    </row>
    <row r="24749" ht="14.25" customHeight="1">
      <c r="V24749" s="1"/>
    </row>
    <row r="24750" ht="14.25" customHeight="1">
      <c r="V24750" s="1"/>
    </row>
    <row r="24751" ht="14.25" customHeight="1">
      <c r="V24751" s="1"/>
    </row>
    <row r="24752" ht="14.25" customHeight="1">
      <c r="V24752" s="1"/>
    </row>
    <row r="24753" ht="14.25" customHeight="1">
      <c r="V24753" s="1"/>
    </row>
    <row r="24754" ht="14.25" customHeight="1">
      <c r="V24754" s="1"/>
    </row>
    <row r="24755" ht="14.25" customHeight="1">
      <c r="V24755" s="1"/>
    </row>
    <row r="24756" ht="14.25" customHeight="1">
      <c r="V24756" s="1"/>
    </row>
    <row r="24757" ht="14.25" customHeight="1">
      <c r="V24757" s="1"/>
    </row>
    <row r="24758" ht="14.25" customHeight="1">
      <c r="V24758" s="1"/>
    </row>
    <row r="24759" ht="14.25" customHeight="1">
      <c r="V24759" s="1"/>
    </row>
    <row r="24760" ht="14.25" customHeight="1">
      <c r="V24760" s="1"/>
    </row>
    <row r="24761" ht="14.25" customHeight="1">
      <c r="V24761" s="1"/>
    </row>
    <row r="24762" ht="14.25" customHeight="1">
      <c r="V24762" s="1"/>
    </row>
    <row r="24763" ht="14.25" customHeight="1">
      <c r="V24763" s="1"/>
    </row>
    <row r="24764" ht="14.25" customHeight="1">
      <c r="V24764" s="1"/>
    </row>
    <row r="24765" ht="14.25" customHeight="1">
      <c r="V24765" s="1"/>
    </row>
    <row r="24766" ht="14.25" customHeight="1">
      <c r="V24766" s="1"/>
    </row>
    <row r="24767" ht="14.25" customHeight="1">
      <c r="V24767" s="1"/>
    </row>
    <row r="24768" ht="14.25" customHeight="1">
      <c r="V24768" s="1"/>
    </row>
    <row r="24769" ht="14.25" customHeight="1">
      <c r="V24769" s="1"/>
    </row>
    <row r="24770" ht="14.25" customHeight="1">
      <c r="V24770" s="1"/>
    </row>
    <row r="24771" ht="14.25" customHeight="1">
      <c r="V24771" s="1"/>
    </row>
    <row r="24772" ht="14.25" customHeight="1">
      <c r="V24772" s="1"/>
    </row>
    <row r="24773" ht="14.25" customHeight="1">
      <c r="V24773" s="1"/>
    </row>
    <row r="24774" ht="14.25" customHeight="1">
      <c r="V24774" s="1"/>
    </row>
    <row r="24775" ht="14.25" customHeight="1">
      <c r="V24775" s="1"/>
    </row>
    <row r="24776" ht="14.25" customHeight="1">
      <c r="V24776" s="1"/>
    </row>
    <row r="24777" ht="14.25" customHeight="1">
      <c r="V24777" s="1"/>
    </row>
    <row r="24778" ht="14.25" customHeight="1">
      <c r="V24778" s="1"/>
    </row>
    <row r="24779" ht="14.25" customHeight="1">
      <c r="V24779" s="1"/>
    </row>
    <row r="24780" ht="14.25" customHeight="1">
      <c r="V24780" s="1"/>
    </row>
    <row r="24781" ht="14.25" customHeight="1">
      <c r="V24781" s="1"/>
    </row>
    <row r="24782" ht="14.25" customHeight="1">
      <c r="V24782" s="1"/>
    </row>
    <row r="24783" ht="14.25" customHeight="1">
      <c r="V24783" s="1"/>
    </row>
    <row r="24784" ht="14.25" customHeight="1">
      <c r="V24784" s="1"/>
    </row>
    <row r="24785" ht="14.25" customHeight="1">
      <c r="V24785" s="1"/>
    </row>
    <row r="24786" ht="14.25" customHeight="1">
      <c r="V24786" s="1"/>
    </row>
    <row r="24787" ht="14.25" customHeight="1">
      <c r="V24787" s="1"/>
    </row>
    <row r="24788" ht="14.25" customHeight="1">
      <c r="V24788" s="1"/>
    </row>
    <row r="24789" ht="14.25" customHeight="1">
      <c r="V24789" s="1"/>
    </row>
    <row r="24790" ht="14.25" customHeight="1">
      <c r="V24790" s="1"/>
    </row>
    <row r="24791" ht="14.25" customHeight="1">
      <c r="V24791" s="1"/>
    </row>
    <row r="24792" ht="14.25" customHeight="1">
      <c r="V24792" s="1"/>
    </row>
    <row r="24793" ht="14.25" customHeight="1">
      <c r="V24793" s="1"/>
    </row>
    <row r="24794" ht="14.25" customHeight="1">
      <c r="V24794" s="1"/>
    </row>
    <row r="24795" ht="14.25" customHeight="1">
      <c r="V24795" s="1"/>
    </row>
    <row r="24796" ht="14.25" customHeight="1">
      <c r="V24796" s="1"/>
    </row>
    <row r="24797" ht="14.25" customHeight="1">
      <c r="V24797" s="1"/>
    </row>
    <row r="24798" ht="14.25" customHeight="1">
      <c r="V24798" s="1"/>
    </row>
    <row r="24799" ht="14.25" customHeight="1">
      <c r="V24799" s="1"/>
    </row>
    <row r="24800" ht="14.25" customHeight="1">
      <c r="V24800" s="1"/>
    </row>
    <row r="24801" ht="14.25" customHeight="1">
      <c r="V24801" s="1"/>
    </row>
    <row r="24802" ht="14.25" customHeight="1">
      <c r="V24802" s="1"/>
    </row>
    <row r="24803" ht="14.25" customHeight="1">
      <c r="V24803" s="1"/>
    </row>
    <row r="24804" ht="14.25" customHeight="1">
      <c r="V24804" s="1"/>
    </row>
    <row r="24805" ht="14.25" customHeight="1">
      <c r="V24805" s="1"/>
    </row>
    <row r="24806" ht="14.25" customHeight="1">
      <c r="V24806" s="1"/>
    </row>
    <row r="24807" ht="14.25" customHeight="1">
      <c r="V24807" s="1"/>
    </row>
    <row r="24808" ht="14.25" customHeight="1">
      <c r="V24808" s="1"/>
    </row>
    <row r="24809" ht="14.25" customHeight="1">
      <c r="V24809" s="1"/>
    </row>
    <row r="24810" ht="14.25" customHeight="1">
      <c r="V24810" s="1"/>
    </row>
    <row r="24811" ht="14.25" customHeight="1">
      <c r="V24811" s="1"/>
    </row>
    <row r="24812" ht="14.25" customHeight="1">
      <c r="V24812" s="1"/>
    </row>
    <row r="24813" ht="14.25" customHeight="1">
      <c r="V24813" s="1"/>
    </row>
    <row r="24814" ht="14.25" customHeight="1">
      <c r="V24814" s="1"/>
    </row>
    <row r="24815" ht="14.25" customHeight="1">
      <c r="V24815" s="1"/>
    </row>
    <row r="24816" ht="14.25" customHeight="1">
      <c r="V24816" s="1"/>
    </row>
    <row r="24817" ht="14.25" customHeight="1">
      <c r="V24817" s="1"/>
    </row>
    <row r="24818" ht="14.25" customHeight="1">
      <c r="V24818" s="1"/>
    </row>
    <row r="24819" ht="14.25" customHeight="1">
      <c r="V24819" s="1"/>
    </row>
    <row r="24820" ht="14.25" customHeight="1">
      <c r="V24820" s="1"/>
    </row>
    <row r="24821" ht="14.25" customHeight="1">
      <c r="V24821" s="1"/>
    </row>
    <row r="24822" ht="14.25" customHeight="1">
      <c r="V24822" s="1"/>
    </row>
    <row r="24823" ht="14.25" customHeight="1">
      <c r="V24823" s="1"/>
    </row>
    <row r="24824" ht="14.25" customHeight="1">
      <c r="V24824" s="1"/>
    </row>
    <row r="24825" ht="14.25" customHeight="1">
      <c r="V24825" s="1"/>
    </row>
    <row r="24826" ht="14.25" customHeight="1">
      <c r="V24826" s="1"/>
    </row>
    <row r="24827" ht="14.25" customHeight="1">
      <c r="V24827" s="1"/>
    </row>
    <row r="24828" ht="14.25" customHeight="1">
      <c r="V24828" s="1"/>
    </row>
    <row r="24829" ht="14.25" customHeight="1">
      <c r="V24829" s="1"/>
    </row>
    <row r="24830" ht="14.25" customHeight="1">
      <c r="V24830" s="1"/>
    </row>
    <row r="24831" ht="14.25" customHeight="1">
      <c r="V24831" s="1"/>
    </row>
    <row r="24832" ht="14.25" customHeight="1">
      <c r="V24832" s="1"/>
    </row>
    <row r="24833" ht="14.25" customHeight="1">
      <c r="V24833" s="1"/>
    </row>
    <row r="24834" ht="14.25" customHeight="1">
      <c r="V24834" s="1"/>
    </row>
    <row r="24835" ht="14.25" customHeight="1">
      <c r="V24835" s="1"/>
    </row>
    <row r="24836" ht="14.25" customHeight="1">
      <c r="V24836" s="1"/>
    </row>
    <row r="24837" ht="14.25" customHeight="1">
      <c r="V24837" s="1"/>
    </row>
    <row r="24838" ht="14.25" customHeight="1">
      <c r="V24838" s="1"/>
    </row>
    <row r="24839" ht="14.25" customHeight="1">
      <c r="V24839" s="1"/>
    </row>
    <row r="24840" ht="14.25" customHeight="1">
      <c r="V24840" s="1"/>
    </row>
    <row r="24841" ht="14.25" customHeight="1">
      <c r="V24841" s="1"/>
    </row>
    <row r="24842" ht="14.25" customHeight="1">
      <c r="V24842" s="1"/>
    </row>
    <row r="24843" ht="14.25" customHeight="1">
      <c r="V24843" s="1"/>
    </row>
    <row r="24844" ht="14.25" customHeight="1">
      <c r="V24844" s="1"/>
    </row>
    <row r="24845" ht="14.25" customHeight="1">
      <c r="V24845" s="1"/>
    </row>
    <row r="24846" ht="14.25" customHeight="1">
      <c r="V24846" s="1"/>
    </row>
    <row r="24847" ht="14.25" customHeight="1">
      <c r="V24847" s="1"/>
    </row>
    <row r="24848" ht="14.25" customHeight="1">
      <c r="V24848" s="1"/>
    </row>
    <row r="24849" ht="14.25" customHeight="1">
      <c r="V24849" s="1"/>
    </row>
    <row r="24850" ht="14.25" customHeight="1">
      <c r="V24850" s="1"/>
    </row>
    <row r="24851" ht="14.25" customHeight="1">
      <c r="V24851" s="1"/>
    </row>
    <row r="24852" ht="14.25" customHeight="1">
      <c r="V24852" s="1"/>
    </row>
    <row r="24853" ht="14.25" customHeight="1">
      <c r="V24853" s="1"/>
    </row>
    <row r="24854" ht="14.25" customHeight="1">
      <c r="V24854" s="1"/>
    </row>
    <row r="24855" ht="14.25" customHeight="1">
      <c r="V24855" s="1"/>
    </row>
    <row r="24856" ht="14.25" customHeight="1">
      <c r="V24856" s="1"/>
    </row>
    <row r="24857" ht="14.25" customHeight="1">
      <c r="V24857" s="1"/>
    </row>
    <row r="24858" ht="14.25" customHeight="1">
      <c r="V24858" s="1"/>
    </row>
    <row r="24859" ht="14.25" customHeight="1">
      <c r="V24859" s="1"/>
    </row>
    <row r="24860" ht="14.25" customHeight="1">
      <c r="V24860" s="1"/>
    </row>
    <row r="24861" ht="14.25" customHeight="1">
      <c r="V24861" s="1"/>
    </row>
    <row r="24862" ht="14.25" customHeight="1">
      <c r="V24862" s="1"/>
    </row>
    <row r="24863" ht="14.25" customHeight="1">
      <c r="V24863" s="1"/>
    </row>
    <row r="24864" ht="14.25" customHeight="1">
      <c r="V24864" s="1"/>
    </row>
    <row r="24865" ht="14.25" customHeight="1">
      <c r="V24865" s="1"/>
    </row>
    <row r="24866" ht="14.25" customHeight="1">
      <c r="V24866" s="1"/>
    </row>
    <row r="24867" ht="14.25" customHeight="1">
      <c r="V24867" s="1"/>
    </row>
    <row r="24868" ht="14.25" customHeight="1">
      <c r="V24868" s="1"/>
    </row>
    <row r="24869" ht="14.25" customHeight="1">
      <c r="V24869" s="1"/>
    </row>
    <row r="24870" ht="14.25" customHeight="1">
      <c r="V24870" s="1"/>
    </row>
    <row r="24871" ht="14.25" customHeight="1">
      <c r="V24871" s="1"/>
    </row>
    <row r="24872" ht="14.25" customHeight="1">
      <c r="V24872" s="1"/>
    </row>
    <row r="24873" ht="14.25" customHeight="1">
      <c r="V24873" s="1"/>
    </row>
    <row r="24874" ht="14.25" customHeight="1">
      <c r="V24874" s="1"/>
    </row>
    <row r="24875" ht="14.25" customHeight="1">
      <c r="V24875" s="1"/>
    </row>
    <row r="24876" ht="14.25" customHeight="1">
      <c r="V24876" s="1"/>
    </row>
    <row r="24877" ht="14.25" customHeight="1">
      <c r="V24877" s="1"/>
    </row>
    <row r="24878" ht="14.25" customHeight="1">
      <c r="V24878" s="1"/>
    </row>
    <row r="24879" ht="14.25" customHeight="1">
      <c r="V24879" s="1"/>
    </row>
    <row r="24880" ht="14.25" customHeight="1">
      <c r="V24880" s="1"/>
    </row>
    <row r="24881" ht="14.25" customHeight="1">
      <c r="V24881" s="1"/>
    </row>
    <row r="24882" ht="14.25" customHeight="1">
      <c r="V24882" s="1"/>
    </row>
    <row r="24883" ht="14.25" customHeight="1">
      <c r="V24883" s="1"/>
    </row>
    <row r="24884" ht="14.25" customHeight="1">
      <c r="V24884" s="1"/>
    </row>
    <row r="24885" ht="14.25" customHeight="1">
      <c r="V24885" s="1"/>
    </row>
    <row r="24886" ht="14.25" customHeight="1">
      <c r="V24886" s="1"/>
    </row>
    <row r="24887" ht="14.25" customHeight="1">
      <c r="V24887" s="1"/>
    </row>
    <row r="24888" ht="14.25" customHeight="1">
      <c r="V24888" s="1"/>
    </row>
    <row r="24889" ht="14.25" customHeight="1">
      <c r="V24889" s="1"/>
    </row>
    <row r="24890" ht="14.25" customHeight="1">
      <c r="V24890" s="1"/>
    </row>
    <row r="24891" ht="14.25" customHeight="1">
      <c r="V24891" s="1"/>
    </row>
    <row r="24892" ht="14.25" customHeight="1">
      <c r="V24892" s="1"/>
    </row>
    <row r="24893" ht="14.25" customHeight="1">
      <c r="V24893" s="1"/>
    </row>
    <row r="24894" ht="14.25" customHeight="1">
      <c r="V24894" s="1"/>
    </row>
    <row r="24895" ht="14.25" customHeight="1">
      <c r="V24895" s="1"/>
    </row>
    <row r="24896" ht="14.25" customHeight="1">
      <c r="V24896" s="1"/>
    </row>
    <row r="24897" ht="14.25" customHeight="1">
      <c r="V24897" s="1"/>
    </row>
    <row r="24898" ht="14.25" customHeight="1">
      <c r="V24898" s="1"/>
    </row>
    <row r="24899" ht="14.25" customHeight="1">
      <c r="V24899" s="1"/>
    </row>
    <row r="24900" ht="14.25" customHeight="1">
      <c r="V24900" s="1"/>
    </row>
    <row r="24901" ht="14.25" customHeight="1">
      <c r="V24901" s="1"/>
    </row>
    <row r="24902" ht="14.25" customHeight="1">
      <c r="V24902" s="1"/>
    </row>
    <row r="24903" ht="14.25" customHeight="1">
      <c r="V24903" s="1"/>
    </row>
    <row r="24904" ht="14.25" customHeight="1">
      <c r="V24904" s="1"/>
    </row>
    <row r="24905" ht="14.25" customHeight="1">
      <c r="V24905" s="1"/>
    </row>
    <row r="24906" ht="14.25" customHeight="1">
      <c r="V24906" s="1"/>
    </row>
    <row r="24907" ht="14.25" customHeight="1">
      <c r="V24907" s="1"/>
    </row>
    <row r="24908" ht="14.25" customHeight="1">
      <c r="V24908" s="1"/>
    </row>
    <row r="24909" ht="14.25" customHeight="1">
      <c r="V24909" s="1"/>
    </row>
    <row r="24910" ht="14.25" customHeight="1">
      <c r="V24910" s="1"/>
    </row>
    <row r="24911" ht="14.25" customHeight="1">
      <c r="V24911" s="1"/>
    </row>
    <row r="24912" ht="14.25" customHeight="1">
      <c r="V24912" s="1"/>
    </row>
    <row r="24913" ht="14.25" customHeight="1">
      <c r="V24913" s="1"/>
    </row>
    <row r="24914" ht="14.25" customHeight="1">
      <c r="V24914" s="1"/>
    </row>
    <row r="24915" ht="14.25" customHeight="1">
      <c r="V24915" s="1"/>
    </row>
    <row r="24916" ht="14.25" customHeight="1">
      <c r="V24916" s="1"/>
    </row>
    <row r="24917" ht="14.25" customHeight="1">
      <c r="V24917" s="1"/>
    </row>
    <row r="24918" ht="14.25" customHeight="1">
      <c r="V24918" s="1"/>
    </row>
    <row r="24919" ht="14.25" customHeight="1">
      <c r="V24919" s="1"/>
    </row>
    <row r="24920" ht="14.25" customHeight="1">
      <c r="V24920" s="1"/>
    </row>
    <row r="24921" ht="14.25" customHeight="1">
      <c r="V24921" s="1"/>
    </row>
    <row r="24922" ht="14.25" customHeight="1">
      <c r="V24922" s="1"/>
    </row>
    <row r="24923" ht="14.25" customHeight="1">
      <c r="V24923" s="1"/>
    </row>
    <row r="24924" ht="14.25" customHeight="1">
      <c r="V24924" s="1"/>
    </row>
    <row r="24925" ht="14.25" customHeight="1">
      <c r="V24925" s="1"/>
    </row>
    <row r="24926" ht="14.25" customHeight="1">
      <c r="V24926" s="1"/>
    </row>
    <row r="24927" ht="14.25" customHeight="1">
      <c r="V24927" s="1"/>
    </row>
    <row r="24928" ht="14.25" customHeight="1">
      <c r="V24928" s="1"/>
    </row>
    <row r="24929" ht="14.25" customHeight="1">
      <c r="V24929" s="1"/>
    </row>
    <row r="24930" ht="14.25" customHeight="1">
      <c r="V24930" s="1"/>
    </row>
    <row r="24931" ht="14.25" customHeight="1">
      <c r="V24931" s="1"/>
    </row>
    <row r="24932" ht="14.25" customHeight="1">
      <c r="V24932" s="1"/>
    </row>
    <row r="24933" ht="14.25" customHeight="1">
      <c r="V24933" s="1"/>
    </row>
    <row r="24934" ht="14.25" customHeight="1">
      <c r="V24934" s="1"/>
    </row>
    <row r="24935" ht="14.25" customHeight="1">
      <c r="V24935" s="1"/>
    </row>
    <row r="24936" ht="14.25" customHeight="1">
      <c r="V24936" s="1"/>
    </row>
    <row r="24937" ht="14.25" customHeight="1">
      <c r="V24937" s="1"/>
    </row>
    <row r="24938" ht="14.25" customHeight="1">
      <c r="V24938" s="1"/>
    </row>
    <row r="24939" ht="14.25" customHeight="1">
      <c r="V24939" s="1"/>
    </row>
    <row r="24940" ht="14.25" customHeight="1">
      <c r="V24940" s="1"/>
    </row>
    <row r="24941" ht="14.25" customHeight="1">
      <c r="V24941" s="1"/>
    </row>
    <row r="24942" ht="14.25" customHeight="1">
      <c r="V24942" s="1"/>
    </row>
    <row r="24943" ht="14.25" customHeight="1">
      <c r="V24943" s="1"/>
    </row>
    <row r="24944" ht="14.25" customHeight="1">
      <c r="V24944" s="1"/>
    </row>
    <row r="24945" ht="14.25" customHeight="1">
      <c r="V24945" s="1"/>
    </row>
    <row r="24946" ht="14.25" customHeight="1">
      <c r="V24946" s="1"/>
    </row>
    <row r="24947" ht="14.25" customHeight="1">
      <c r="V24947" s="1"/>
    </row>
    <row r="24948" ht="14.25" customHeight="1">
      <c r="V24948" s="1"/>
    </row>
    <row r="24949" ht="14.25" customHeight="1">
      <c r="V24949" s="1"/>
    </row>
    <row r="24950" ht="14.25" customHeight="1">
      <c r="V24950" s="1"/>
    </row>
    <row r="24951" ht="14.25" customHeight="1">
      <c r="V24951" s="1"/>
    </row>
    <row r="24952" ht="14.25" customHeight="1">
      <c r="V24952" s="1"/>
    </row>
    <row r="24953" ht="14.25" customHeight="1">
      <c r="V24953" s="1"/>
    </row>
    <row r="24954" ht="14.25" customHeight="1">
      <c r="V24954" s="1"/>
    </row>
    <row r="24955" ht="14.25" customHeight="1">
      <c r="V24955" s="1"/>
    </row>
    <row r="24956" ht="14.25" customHeight="1">
      <c r="V24956" s="1"/>
    </row>
    <row r="24957" ht="14.25" customHeight="1">
      <c r="V24957" s="1"/>
    </row>
    <row r="24958" ht="14.25" customHeight="1">
      <c r="V24958" s="1"/>
    </row>
    <row r="24959" ht="14.25" customHeight="1">
      <c r="V24959" s="1"/>
    </row>
    <row r="24960" ht="14.25" customHeight="1">
      <c r="V24960" s="1"/>
    </row>
    <row r="24961" ht="14.25" customHeight="1">
      <c r="V24961" s="1"/>
    </row>
    <row r="24962" ht="14.25" customHeight="1">
      <c r="V24962" s="1"/>
    </row>
    <row r="24963" ht="14.25" customHeight="1">
      <c r="V24963" s="1"/>
    </row>
    <row r="24964" ht="14.25" customHeight="1">
      <c r="V24964" s="1"/>
    </row>
    <row r="24965" ht="14.25" customHeight="1">
      <c r="V24965" s="1"/>
    </row>
    <row r="24966" ht="14.25" customHeight="1">
      <c r="V24966" s="1"/>
    </row>
    <row r="24967" ht="14.25" customHeight="1">
      <c r="V24967" s="1"/>
    </row>
    <row r="24968" ht="14.25" customHeight="1">
      <c r="V24968" s="1"/>
    </row>
    <row r="24969" ht="14.25" customHeight="1">
      <c r="V24969" s="1"/>
    </row>
    <row r="24970" ht="14.25" customHeight="1">
      <c r="V24970" s="1"/>
    </row>
    <row r="24971" ht="14.25" customHeight="1">
      <c r="V24971" s="1"/>
    </row>
    <row r="24972" ht="14.25" customHeight="1">
      <c r="V24972" s="1"/>
    </row>
    <row r="24973" ht="14.25" customHeight="1">
      <c r="V24973" s="1"/>
    </row>
    <row r="24974" ht="14.25" customHeight="1">
      <c r="V24974" s="1"/>
    </row>
    <row r="24975" ht="14.25" customHeight="1">
      <c r="V24975" s="1"/>
    </row>
    <row r="24976" ht="14.25" customHeight="1">
      <c r="V24976" s="1"/>
    </row>
    <row r="24977" ht="14.25" customHeight="1">
      <c r="V24977" s="1"/>
    </row>
    <row r="24978" ht="14.25" customHeight="1">
      <c r="V24978" s="1"/>
    </row>
    <row r="24979" ht="14.25" customHeight="1">
      <c r="V24979" s="1"/>
    </row>
    <row r="24980" ht="14.25" customHeight="1">
      <c r="V24980" s="1"/>
    </row>
    <row r="24981" ht="14.25" customHeight="1">
      <c r="V24981" s="1"/>
    </row>
    <row r="24982" ht="14.25" customHeight="1">
      <c r="V24982" s="1"/>
    </row>
    <row r="24983" ht="14.25" customHeight="1">
      <c r="V24983" s="1"/>
    </row>
    <row r="24984" ht="14.25" customHeight="1">
      <c r="V24984" s="1"/>
    </row>
    <row r="24985" ht="14.25" customHeight="1">
      <c r="V24985" s="1"/>
    </row>
    <row r="24986" ht="14.25" customHeight="1">
      <c r="V24986" s="1"/>
    </row>
    <row r="24987" ht="14.25" customHeight="1">
      <c r="V24987" s="1"/>
    </row>
    <row r="24988" ht="14.25" customHeight="1">
      <c r="V24988" s="1"/>
    </row>
    <row r="24989" ht="14.25" customHeight="1">
      <c r="V24989" s="1"/>
    </row>
    <row r="24990" ht="14.25" customHeight="1">
      <c r="V24990" s="1"/>
    </row>
    <row r="24991" ht="14.25" customHeight="1">
      <c r="V24991" s="1"/>
    </row>
    <row r="24992" ht="14.25" customHeight="1">
      <c r="V24992" s="1"/>
    </row>
    <row r="24993" ht="14.25" customHeight="1">
      <c r="V24993" s="1"/>
    </row>
    <row r="24994" ht="14.25" customHeight="1">
      <c r="V24994" s="1"/>
    </row>
    <row r="24995" ht="14.25" customHeight="1">
      <c r="V24995" s="1"/>
    </row>
    <row r="24996" ht="14.25" customHeight="1">
      <c r="V24996" s="1"/>
    </row>
    <row r="24997" ht="14.25" customHeight="1">
      <c r="V24997" s="1"/>
    </row>
    <row r="24998" ht="14.25" customHeight="1">
      <c r="V24998" s="1"/>
    </row>
    <row r="24999" ht="14.25" customHeight="1">
      <c r="V24999" s="1"/>
    </row>
    <row r="25000" ht="14.25" customHeight="1">
      <c r="V25000" s="1"/>
    </row>
    <row r="25001" ht="14.25" customHeight="1">
      <c r="V25001" s="1"/>
    </row>
    <row r="25002" ht="14.25" customHeight="1">
      <c r="V25002" s="1"/>
    </row>
    <row r="25003" ht="14.25" customHeight="1">
      <c r="V25003" s="1"/>
    </row>
    <row r="25004" ht="14.25" customHeight="1">
      <c r="V25004" s="1"/>
    </row>
    <row r="25005" ht="14.25" customHeight="1">
      <c r="V25005" s="1"/>
    </row>
    <row r="25006" ht="14.25" customHeight="1">
      <c r="V25006" s="1"/>
    </row>
    <row r="25007" ht="14.25" customHeight="1">
      <c r="V25007" s="1"/>
    </row>
    <row r="25008" ht="14.25" customHeight="1">
      <c r="V25008" s="1"/>
    </row>
    <row r="25009" ht="14.25" customHeight="1">
      <c r="V25009" s="1"/>
    </row>
    <row r="25010" ht="14.25" customHeight="1">
      <c r="V25010" s="1"/>
    </row>
    <row r="25011" ht="14.25" customHeight="1">
      <c r="V25011" s="1"/>
    </row>
    <row r="25012" ht="14.25" customHeight="1">
      <c r="V25012" s="1"/>
    </row>
    <row r="25013" ht="14.25" customHeight="1">
      <c r="V25013" s="1"/>
    </row>
    <row r="25014" ht="14.25" customHeight="1">
      <c r="V25014" s="1"/>
    </row>
    <row r="25015" ht="14.25" customHeight="1">
      <c r="V25015" s="1"/>
    </row>
    <row r="25016" ht="14.25" customHeight="1">
      <c r="V25016" s="1"/>
    </row>
    <row r="25017" ht="14.25" customHeight="1">
      <c r="V25017" s="1"/>
    </row>
    <row r="25018" ht="14.25" customHeight="1">
      <c r="V25018" s="1"/>
    </row>
    <row r="25019" ht="14.25" customHeight="1">
      <c r="V25019" s="1"/>
    </row>
    <row r="25020" ht="14.25" customHeight="1">
      <c r="V25020" s="1"/>
    </row>
    <row r="25021" ht="14.25" customHeight="1">
      <c r="V25021" s="1"/>
    </row>
    <row r="25022" ht="14.25" customHeight="1">
      <c r="V25022" s="1"/>
    </row>
    <row r="25023" ht="14.25" customHeight="1">
      <c r="V25023" s="1"/>
    </row>
    <row r="25024" ht="14.25" customHeight="1">
      <c r="V25024" s="1"/>
    </row>
    <row r="25025" ht="14.25" customHeight="1">
      <c r="V25025" s="1"/>
    </row>
    <row r="25026" ht="14.25" customHeight="1">
      <c r="V25026" s="1"/>
    </row>
    <row r="25027" ht="14.25" customHeight="1">
      <c r="V25027" s="1"/>
    </row>
    <row r="25028" ht="14.25" customHeight="1">
      <c r="V25028" s="1"/>
    </row>
    <row r="25029" ht="14.25" customHeight="1">
      <c r="V25029" s="1"/>
    </row>
    <row r="25030" ht="14.25" customHeight="1">
      <c r="V25030" s="1"/>
    </row>
    <row r="25031" ht="14.25" customHeight="1">
      <c r="V25031" s="1"/>
    </row>
    <row r="25032" ht="14.25" customHeight="1">
      <c r="V25032" s="1"/>
    </row>
    <row r="25033" ht="14.25" customHeight="1">
      <c r="V25033" s="1"/>
    </row>
    <row r="25034" ht="14.25" customHeight="1">
      <c r="V25034" s="1"/>
    </row>
    <row r="25035" ht="14.25" customHeight="1">
      <c r="V25035" s="1"/>
    </row>
    <row r="25036" ht="14.25" customHeight="1">
      <c r="V25036" s="1"/>
    </row>
    <row r="25037" ht="14.25" customHeight="1">
      <c r="V25037" s="1"/>
    </row>
    <row r="25038" ht="14.25" customHeight="1">
      <c r="V25038" s="1"/>
    </row>
    <row r="25039" ht="14.25" customHeight="1">
      <c r="V25039" s="1"/>
    </row>
    <row r="25040" ht="14.25" customHeight="1">
      <c r="V25040" s="1"/>
    </row>
    <row r="25041" ht="14.25" customHeight="1">
      <c r="V25041" s="1"/>
    </row>
    <row r="25042" ht="14.25" customHeight="1">
      <c r="V25042" s="1"/>
    </row>
    <row r="25043" ht="14.25" customHeight="1">
      <c r="V25043" s="1"/>
    </row>
    <row r="25044" ht="14.25" customHeight="1">
      <c r="V25044" s="1"/>
    </row>
    <row r="25045" ht="14.25" customHeight="1">
      <c r="V25045" s="1"/>
    </row>
    <row r="25046" ht="14.25" customHeight="1">
      <c r="V25046" s="1"/>
    </row>
    <row r="25047" ht="14.25" customHeight="1">
      <c r="V25047" s="1"/>
    </row>
    <row r="25048" ht="14.25" customHeight="1">
      <c r="V25048" s="1"/>
    </row>
    <row r="25049" ht="14.25" customHeight="1">
      <c r="V25049" s="1"/>
    </row>
    <row r="25050" ht="14.25" customHeight="1">
      <c r="V25050" s="1"/>
    </row>
    <row r="25051" ht="14.25" customHeight="1">
      <c r="V25051" s="1"/>
    </row>
    <row r="25052" ht="14.25" customHeight="1">
      <c r="V25052" s="1"/>
    </row>
    <row r="25053" ht="14.25" customHeight="1">
      <c r="V25053" s="1"/>
    </row>
    <row r="25054" ht="14.25" customHeight="1">
      <c r="V25054" s="1"/>
    </row>
    <row r="25055" ht="14.25" customHeight="1">
      <c r="V25055" s="1"/>
    </row>
    <row r="25056" ht="14.25" customHeight="1">
      <c r="V25056" s="1"/>
    </row>
    <row r="25057" ht="14.25" customHeight="1">
      <c r="V25057" s="1"/>
    </row>
    <row r="25058" ht="14.25" customHeight="1">
      <c r="V25058" s="1"/>
    </row>
    <row r="25059" ht="14.25" customHeight="1">
      <c r="V25059" s="1"/>
    </row>
    <row r="25060" ht="14.25" customHeight="1">
      <c r="V25060" s="1"/>
    </row>
    <row r="25061" ht="14.25" customHeight="1">
      <c r="V25061" s="1"/>
    </row>
    <row r="25062" ht="14.25" customHeight="1">
      <c r="V25062" s="1"/>
    </row>
    <row r="25063" ht="14.25" customHeight="1">
      <c r="V25063" s="1"/>
    </row>
    <row r="25064" ht="14.25" customHeight="1">
      <c r="V25064" s="1"/>
    </row>
    <row r="25065" ht="14.25" customHeight="1">
      <c r="V25065" s="1"/>
    </row>
    <row r="25066" ht="14.25" customHeight="1">
      <c r="V25066" s="1"/>
    </row>
    <row r="25067" ht="14.25" customHeight="1">
      <c r="V25067" s="1"/>
    </row>
    <row r="25068" ht="14.25" customHeight="1">
      <c r="V25068" s="1"/>
    </row>
    <row r="25069" ht="14.25" customHeight="1">
      <c r="V25069" s="1"/>
    </row>
    <row r="25070" ht="14.25" customHeight="1">
      <c r="V25070" s="1"/>
    </row>
    <row r="25071" ht="14.25" customHeight="1">
      <c r="V25071" s="1"/>
    </row>
    <row r="25072" ht="14.25" customHeight="1">
      <c r="V25072" s="1"/>
    </row>
    <row r="25073" ht="14.25" customHeight="1">
      <c r="V25073" s="1"/>
    </row>
    <row r="25074" ht="14.25" customHeight="1">
      <c r="V25074" s="1"/>
    </row>
    <row r="25075" ht="14.25" customHeight="1">
      <c r="V25075" s="1"/>
    </row>
    <row r="25076" ht="14.25" customHeight="1">
      <c r="V25076" s="1"/>
    </row>
    <row r="25077" ht="14.25" customHeight="1">
      <c r="V25077" s="1"/>
    </row>
    <row r="25078" ht="14.25" customHeight="1">
      <c r="V25078" s="1"/>
    </row>
    <row r="25079" ht="14.25" customHeight="1">
      <c r="V25079" s="1"/>
    </row>
    <row r="25080" ht="14.25" customHeight="1">
      <c r="V25080" s="1"/>
    </row>
    <row r="25081" ht="14.25" customHeight="1">
      <c r="V25081" s="1"/>
    </row>
    <row r="25082" ht="14.25" customHeight="1">
      <c r="V25082" s="1"/>
    </row>
    <row r="25083" ht="14.25" customHeight="1">
      <c r="V25083" s="1"/>
    </row>
    <row r="25084" ht="14.25" customHeight="1">
      <c r="V25084" s="1"/>
    </row>
    <row r="25085" ht="14.25" customHeight="1">
      <c r="V25085" s="1"/>
    </row>
    <row r="25086" ht="14.25" customHeight="1">
      <c r="V25086" s="1"/>
    </row>
    <row r="25087" ht="14.25" customHeight="1">
      <c r="V25087" s="1"/>
    </row>
    <row r="25088" ht="14.25" customHeight="1">
      <c r="V25088" s="1"/>
    </row>
    <row r="25089" ht="14.25" customHeight="1">
      <c r="V25089" s="1"/>
    </row>
    <row r="25090" ht="14.25" customHeight="1">
      <c r="V25090" s="1"/>
    </row>
    <row r="25091" ht="14.25" customHeight="1">
      <c r="V25091" s="1"/>
    </row>
    <row r="25092" ht="14.25" customHeight="1">
      <c r="V25092" s="1"/>
    </row>
    <row r="25093" ht="14.25" customHeight="1">
      <c r="V25093" s="1"/>
    </row>
    <row r="25094" ht="14.25" customHeight="1">
      <c r="V25094" s="1"/>
    </row>
    <row r="25095" ht="14.25" customHeight="1">
      <c r="V25095" s="1"/>
    </row>
    <row r="25096" ht="14.25" customHeight="1">
      <c r="V25096" s="1"/>
    </row>
    <row r="25097" ht="14.25" customHeight="1">
      <c r="V25097" s="1"/>
    </row>
    <row r="25098" ht="14.25" customHeight="1">
      <c r="V25098" s="1"/>
    </row>
    <row r="25099" ht="14.25" customHeight="1">
      <c r="V25099" s="1"/>
    </row>
    <row r="25100" ht="14.25" customHeight="1">
      <c r="V25100" s="1"/>
    </row>
    <row r="25101" ht="14.25" customHeight="1">
      <c r="V25101" s="1"/>
    </row>
    <row r="25102" ht="14.25" customHeight="1">
      <c r="V25102" s="1"/>
    </row>
    <row r="25103" ht="14.25" customHeight="1">
      <c r="V25103" s="1"/>
    </row>
    <row r="25104" ht="14.25" customHeight="1">
      <c r="V25104" s="1"/>
    </row>
    <row r="25105" ht="14.25" customHeight="1">
      <c r="V25105" s="1"/>
    </row>
    <row r="25106" ht="14.25" customHeight="1">
      <c r="V25106" s="1"/>
    </row>
    <row r="25107" ht="14.25" customHeight="1">
      <c r="V25107" s="1"/>
    </row>
    <row r="25108" ht="14.25" customHeight="1">
      <c r="V25108" s="1"/>
    </row>
    <row r="25109" ht="14.25" customHeight="1">
      <c r="V25109" s="1"/>
    </row>
    <row r="25110" ht="14.25" customHeight="1">
      <c r="V25110" s="1"/>
    </row>
    <row r="25111" ht="14.25" customHeight="1">
      <c r="V25111" s="1"/>
    </row>
    <row r="25112" ht="14.25" customHeight="1">
      <c r="V25112" s="1"/>
    </row>
    <row r="25113" ht="14.25" customHeight="1">
      <c r="V25113" s="1"/>
    </row>
    <row r="25114" ht="14.25" customHeight="1">
      <c r="V25114" s="1"/>
    </row>
    <row r="25115" ht="14.25" customHeight="1">
      <c r="V25115" s="1"/>
    </row>
    <row r="25116" ht="14.25" customHeight="1">
      <c r="V25116" s="1"/>
    </row>
    <row r="25117" ht="14.25" customHeight="1">
      <c r="V25117" s="1"/>
    </row>
    <row r="25118" ht="14.25" customHeight="1">
      <c r="V25118" s="1"/>
    </row>
    <row r="25119" ht="14.25" customHeight="1">
      <c r="V25119" s="1"/>
    </row>
    <row r="25120" ht="14.25" customHeight="1">
      <c r="V25120" s="1"/>
    </row>
    <row r="25121" ht="14.25" customHeight="1">
      <c r="V25121" s="1"/>
    </row>
    <row r="25122" ht="14.25" customHeight="1">
      <c r="V25122" s="1"/>
    </row>
    <row r="25123" ht="14.25" customHeight="1">
      <c r="V25123" s="1"/>
    </row>
    <row r="25124" ht="14.25" customHeight="1">
      <c r="V25124" s="1"/>
    </row>
    <row r="25125" ht="14.25" customHeight="1">
      <c r="V25125" s="1"/>
    </row>
    <row r="25126" ht="14.25" customHeight="1">
      <c r="V25126" s="1"/>
    </row>
    <row r="25127" ht="14.25" customHeight="1">
      <c r="V25127" s="1"/>
    </row>
    <row r="25128" ht="14.25" customHeight="1">
      <c r="V25128" s="1"/>
    </row>
    <row r="25129" ht="14.25" customHeight="1">
      <c r="V25129" s="1"/>
    </row>
    <row r="25130" ht="14.25" customHeight="1">
      <c r="V25130" s="1"/>
    </row>
    <row r="25131" ht="14.25" customHeight="1">
      <c r="V25131" s="1"/>
    </row>
    <row r="25132" ht="14.25" customHeight="1">
      <c r="V25132" s="1"/>
    </row>
    <row r="25133" ht="14.25" customHeight="1">
      <c r="V25133" s="1"/>
    </row>
    <row r="25134" ht="14.25" customHeight="1">
      <c r="V25134" s="1"/>
    </row>
    <row r="25135" ht="14.25" customHeight="1">
      <c r="V25135" s="1"/>
    </row>
    <row r="25136" ht="14.25" customHeight="1">
      <c r="V25136" s="1"/>
    </row>
    <row r="25137" ht="14.25" customHeight="1">
      <c r="V25137" s="1"/>
    </row>
    <row r="25138" ht="14.25" customHeight="1">
      <c r="V25138" s="1"/>
    </row>
    <row r="25139" ht="14.25" customHeight="1">
      <c r="V25139" s="1"/>
    </row>
    <row r="25140" ht="14.25" customHeight="1">
      <c r="V25140" s="1"/>
    </row>
    <row r="25141" ht="14.25" customHeight="1">
      <c r="V25141" s="1"/>
    </row>
    <row r="25142" ht="14.25" customHeight="1">
      <c r="V25142" s="1"/>
    </row>
    <row r="25143" ht="14.25" customHeight="1">
      <c r="V25143" s="1"/>
    </row>
    <row r="25144" ht="14.25" customHeight="1">
      <c r="V25144" s="1"/>
    </row>
    <row r="25145" ht="14.25" customHeight="1">
      <c r="V25145" s="1"/>
    </row>
    <row r="25146" ht="14.25" customHeight="1">
      <c r="V25146" s="1"/>
    </row>
    <row r="25147" ht="14.25" customHeight="1">
      <c r="V25147" s="1"/>
    </row>
    <row r="25148" ht="14.25" customHeight="1">
      <c r="V25148" s="1"/>
    </row>
    <row r="25149" ht="14.25" customHeight="1">
      <c r="V25149" s="1"/>
    </row>
    <row r="25150" ht="14.25" customHeight="1">
      <c r="V25150" s="1"/>
    </row>
    <row r="25151" ht="14.25" customHeight="1">
      <c r="V25151" s="1"/>
    </row>
    <row r="25152" ht="14.25" customHeight="1">
      <c r="V25152" s="1"/>
    </row>
    <row r="25153" ht="14.25" customHeight="1">
      <c r="V25153" s="1"/>
    </row>
    <row r="25154" ht="14.25" customHeight="1">
      <c r="V25154" s="1"/>
    </row>
    <row r="25155" ht="14.25" customHeight="1">
      <c r="V25155" s="1"/>
    </row>
    <row r="25156" ht="14.25" customHeight="1">
      <c r="V25156" s="1"/>
    </row>
    <row r="25157" ht="14.25" customHeight="1">
      <c r="V25157" s="1"/>
    </row>
    <row r="25158" ht="14.25" customHeight="1">
      <c r="V25158" s="1"/>
    </row>
    <row r="25159" ht="14.25" customHeight="1">
      <c r="V25159" s="1"/>
    </row>
    <row r="25160" ht="14.25" customHeight="1">
      <c r="V25160" s="1"/>
    </row>
    <row r="25161" ht="14.25" customHeight="1">
      <c r="V25161" s="1"/>
    </row>
    <row r="25162" ht="14.25" customHeight="1">
      <c r="V25162" s="1"/>
    </row>
    <row r="25163" ht="14.25" customHeight="1">
      <c r="V25163" s="1"/>
    </row>
    <row r="25164" ht="14.25" customHeight="1">
      <c r="V25164" s="1"/>
    </row>
    <row r="25165" ht="14.25" customHeight="1">
      <c r="V25165" s="1"/>
    </row>
    <row r="25166" ht="14.25" customHeight="1">
      <c r="V25166" s="1"/>
    </row>
    <row r="25167" ht="14.25" customHeight="1">
      <c r="V25167" s="1"/>
    </row>
    <row r="25168" ht="14.25" customHeight="1">
      <c r="V25168" s="1"/>
    </row>
    <row r="25169" ht="14.25" customHeight="1">
      <c r="V25169" s="1"/>
    </row>
    <row r="25170" ht="14.25" customHeight="1">
      <c r="V25170" s="1"/>
    </row>
    <row r="25171" ht="14.25" customHeight="1">
      <c r="V25171" s="1"/>
    </row>
    <row r="25172" ht="14.25" customHeight="1">
      <c r="V25172" s="1"/>
    </row>
    <row r="25173" ht="14.25" customHeight="1">
      <c r="V25173" s="1"/>
    </row>
    <row r="25174" ht="14.25" customHeight="1">
      <c r="V25174" s="1"/>
    </row>
    <row r="25175" ht="14.25" customHeight="1">
      <c r="V25175" s="1"/>
    </row>
    <row r="25176" ht="14.25" customHeight="1">
      <c r="V25176" s="1"/>
    </row>
    <row r="25177" ht="14.25" customHeight="1">
      <c r="V25177" s="1"/>
    </row>
    <row r="25178" ht="14.25" customHeight="1">
      <c r="V25178" s="1"/>
    </row>
    <row r="25179" ht="14.25" customHeight="1">
      <c r="V25179" s="1"/>
    </row>
    <row r="25180" ht="14.25" customHeight="1">
      <c r="V25180" s="1"/>
    </row>
    <row r="25181" ht="14.25" customHeight="1">
      <c r="V25181" s="1"/>
    </row>
    <row r="25182" ht="14.25" customHeight="1">
      <c r="V25182" s="1"/>
    </row>
    <row r="25183" ht="14.25" customHeight="1">
      <c r="V25183" s="1"/>
    </row>
    <row r="25184" ht="14.25" customHeight="1">
      <c r="V25184" s="1"/>
    </row>
    <row r="25185" ht="14.25" customHeight="1">
      <c r="V25185" s="1"/>
    </row>
    <row r="25186" ht="14.25" customHeight="1">
      <c r="V25186" s="1"/>
    </row>
    <row r="25187" ht="14.25" customHeight="1">
      <c r="V25187" s="1"/>
    </row>
    <row r="25188" ht="14.25" customHeight="1">
      <c r="V25188" s="1"/>
    </row>
    <row r="25189" ht="14.25" customHeight="1">
      <c r="V25189" s="1"/>
    </row>
    <row r="25190" ht="14.25" customHeight="1">
      <c r="V25190" s="1"/>
    </row>
    <row r="25191" ht="14.25" customHeight="1">
      <c r="V25191" s="1"/>
    </row>
    <row r="25192" ht="14.25" customHeight="1">
      <c r="V25192" s="1"/>
    </row>
    <row r="25193" ht="14.25" customHeight="1">
      <c r="V25193" s="1"/>
    </row>
    <row r="25194" ht="14.25" customHeight="1">
      <c r="V25194" s="1"/>
    </row>
    <row r="25195" ht="14.25" customHeight="1">
      <c r="V25195" s="1"/>
    </row>
    <row r="25196" ht="14.25" customHeight="1">
      <c r="V25196" s="1"/>
    </row>
    <row r="25197" ht="14.25" customHeight="1">
      <c r="V25197" s="1"/>
    </row>
    <row r="25198" ht="14.25" customHeight="1">
      <c r="V25198" s="1"/>
    </row>
    <row r="25199" ht="14.25" customHeight="1">
      <c r="V25199" s="1"/>
    </row>
    <row r="25200" ht="14.25" customHeight="1">
      <c r="V25200" s="1"/>
    </row>
    <row r="25201" ht="14.25" customHeight="1">
      <c r="V25201" s="1"/>
    </row>
    <row r="25202" ht="14.25" customHeight="1">
      <c r="V25202" s="1"/>
    </row>
    <row r="25203" ht="14.25" customHeight="1">
      <c r="V25203" s="1"/>
    </row>
    <row r="25204" ht="14.25" customHeight="1">
      <c r="V25204" s="1"/>
    </row>
    <row r="25205" ht="14.25" customHeight="1">
      <c r="V25205" s="1"/>
    </row>
    <row r="25206" ht="14.25" customHeight="1">
      <c r="V25206" s="1"/>
    </row>
    <row r="25207" ht="14.25" customHeight="1">
      <c r="V25207" s="1"/>
    </row>
    <row r="25208" ht="14.25" customHeight="1">
      <c r="V25208" s="1"/>
    </row>
    <row r="25209" ht="14.25" customHeight="1">
      <c r="V25209" s="1"/>
    </row>
    <row r="25210" ht="14.25" customHeight="1">
      <c r="V25210" s="1"/>
    </row>
    <row r="25211" ht="14.25" customHeight="1">
      <c r="V25211" s="1"/>
    </row>
    <row r="25212" ht="14.25" customHeight="1">
      <c r="V25212" s="1"/>
    </row>
    <row r="25213" ht="14.25" customHeight="1">
      <c r="V25213" s="1"/>
    </row>
    <row r="25214" ht="14.25" customHeight="1">
      <c r="V25214" s="1"/>
    </row>
    <row r="25215" ht="14.25" customHeight="1">
      <c r="V25215" s="1"/>
    </row>
    <row r="25216" ht="14.25" customHeight="1">
      <c r="V25216" s="1"/>
    </row>
    <row r="25217" ht="14.25" customHeight="1">
      <c r="V25217" s="1"/>
    </row>
    <row r="25218" ht="14.25" customHeight="1">
      <c r="V25218" s="1"/>
    </row>
    <row r="25219" ht="14.25" customHeight="1">
      <c r="V25219" s="1"/>
    </row>
    <row r="25220" ht="14.25" customHeight="1">
      <c r="V25220" s="1"/>
    </row>
    <row r="25221" ht="14.25" customHeight="1">
      <c r="V25221" s="1"/>
    </row>
    <row r="25222" ht="14.25" customHeight="1">
      <c r="V25222" s="1"/>
    </row>
    <row r="25223" ht="14.25" customHeight="1">
      <c r="V25223" s="1"/>
    </row>
    <row r="25224" ht="14.25" customHeight="1">
      <c r="V25224" s="1"/>
    </row>
    <row r="25225" ht="14.25" customHeight="1">
      <c r="V25225" s="1"/>
    </row>
    <row r="25226" ht="14.25" customHeight="1">
      <c r="V25226" s="1"/>
    </row>
    <row r="25227" ht="14.25" customHeight="1">
      <c r="V25227" s="1"/>
    </row>
    <row r="25228" ht="14.25" customHeight="1">
      <c r="V25228" s="1"/>
    </row>
    <row r="25229" ht="14.25" customHeight="1">
      <c r="V25229" s="1"/>
    </row>
    <row r="25230" ht="14.25" customHeight="1">
      <c r="V25230" s="1"/>
    </row>
    <row r="25231" ht="14.25" customHeight="1">
      <c r="V25231" s="1"/>
    </row>
    <row r="25232" ht="14.25" customHeight="1">
      <c r="V25232" s="1"/>
    </row>
    <row r="25233" ht="14.25" customHeight="1">
      <c r="V25233" s="1"/>
    </row>
    <row r="25234" ht="14.25" customHeight="1">
      <c r="V25234" s="1"/>
    </row>
    <row r="25235" ht="14.25" customHeight="1">
      <c r="V25235" s="1"/>
    </row>
    <row r="25236" ht="14.25" customHeight="1">
      <c r="V25236" s="1"/>
    </row>
    <row r="25237" ht="14.25" customHeight="1">
      <c r="V25237" s="1"/>
    </row>
    <row r="25238" ht="14.25" customHeight="1">
      <c r="V25238" s="1"/>
    </row>
    <row r="25239" ht="14.25" customHeight="1">
      <c r="V25239" s="1"/>
    </row>
    <row r="25240" ht="14.25" customHeight="1">
      <c r="V25240" s="1"/>
    </row>
    <row r="25241" ht="14.25" customHeight="1">
      <c r="V25241" s="1"/>
    </row>
    <row r="25242" ht="14.25" customHeight="1">
      <c r="V25242" s="1"/>
    </row>
    <row r="25243" ht="14.25" customHeight="1">
      <c r="V25243" s="1"/>
    </row>
    <row r="25244" ht="14.25" customHeight="1">
      <c r="V25244" s="1"/>
    </row>
    <row r="25245" ht="14.25" customHeight="1">
      <c r="V25245" s="1"/>
    </row>
    <row r="25246" ht="14.25" customHeight="1">
      <c r="V25246" s="1"/>
    </row>
    <row r="25247" ht="14.25" customHeight="1">
      <c r="V25247" s="1"/>
    </row>
    <row r="25248" ht="14.25" customHeight="1">
      <c r="V25248" s="1"/>
    </row>
    <row r="25249" ht="14.25" customHeight="1">
      <c r="V25249" s="1"/>
    </row>
    <row r="25250" ht="14.25" customHeight="1">
      <c r="V25250" s="1"/>
    </row>
    <row r="25251" ht="14.25" customHeight="1">
      <c r="V25251" s="1"/>
    </row>
    <row r="25252" ht="14.25" customHeight="1">
      <c r="V25252" s="1"/>
    </row>
    <row r="25253" ht="14.25" customHeight="1">
      <c r="V25253" s="1"/>
    </row>
    <row r="25254" ht="14.25" customHeight="1">
      <c r="V25254" s="1"/>
    </row>
    <row r="25255" ht="14.25" customHeight="1">
      <c r="V25255" s="1"/>
    </row>
    <row r="25256" ht="14.25" customHeight="1">
      <c r="V25256" s="1"/>
    </row>
    <row r="25257" ht="14.25" customHeight="1">
      <c r="V25257" s="1"/>
    </row>
    <row r="25258" ht="14.25" customHeight="1">
      <c r="V25258" s="1"/>
    </row>
    <row r="25259" ht="14.25" customHeight="1">
      <c r="V25259" s="1"/>
    </row>
    <row r="25260" ht="14.25" customHeight="1">
      <c r="V25260" s="1"/>
    </row>
    <row r="25261" ht="14.25" customHeight="1">
      <c r="V25261" s="1"/>
    </row>
    <row r="25262" ht="14.25" customHeight="1">
      <c r="V25262" s="1"/>
    </row>
    <row r="25263" ht="14.25" customHeight="1">
      <c r="V25263" s="1"/>
    </row>
    <row r="25264" ht="14.25" customHeight="1">
      <c r="V25264" s="1"/>
    </row>
    <row r="25265" ht="14.25" customHeight="1">
      <c r="V25265" s="1"/>
    </row>
    <row r="25266" ht="14.25" customHeight="1">
      <c r="V25266" s="1"/>
    </row>
    <row r="25267" ht="14.25" customHeight="1">
      <c r="V25267" s="1"/>
    </row>
    <row r="25268" ht="14.25" customHeight="1">
      <c r="V25268" s="1"/>
    </row>
    <row r="25269" ht="14.25" customHeight="1">
      <c r="V25269" s="1"/>
    </row>
    <row r="25270" ht="14.25" customHeight="1">
      <c r="V25270" s="1"/>
    </row>
    <row r="25271" ht="14.25" customHeight="1">
      <c r="V25271" s="1"/>
    </row>
    <row r="25272" ht="14.25" customHeight="1">
      <c r="V25272" s="1"/>
    </row>
    <row r="25273" ht="14.25" customHeight="1">
      <c r="V25273" s="1"/>
    </row>
    <row r="25274" ht="14.25" customHeight="1">
      <c r="V25274" s="1"/>
    </row>
    <row r="25275" ht="14.25" customHeight="1">
      <c r="V25275" s="1"/>
    </row>
    <row r="25276" ht="14.25" customHeight="1">
      <c r="V25276" s="1"/>
    </row>
    <row r="25277" ht="14.25" customHeight="1">
      <c r="V25277" s="1"/>
    </row>
    <row r="25278" ht="14.25" customHeight="1">
      <c r="V25278" s="1"/>
    </row>
    <row r="25279" ht="14.25" customHeight="1">
      <c r="V25279" s="1"/>
    </row>
    <row r="25280" ht="14.25" customHeight="1">
      <c r="V25280" s="1"/>
    </row>
    <row r="25281" ht="14.25" customHeight="1">
      <c r="V25281" s="1"/>
    </row>
    <row r="25282" ht="14.25" customHeight="1">
      <c r="V25282" s="1"/>
    </row>
    <row r="25283" ht="14.25" customHeight="1">
      <c r="V25283" s="1"/>
    </row>
    <row r="25284" ht="14.25" customHeight="1">
      <c r="V25284" s="1"/>
    </row>
    <row r="25285" ht="14.25" customHeight="1">
      <c r="V25285" s="1"/>
    </row>
    <row r="25286" ht="14.25" customHeight="1">
      <c r="V25286" s="1"/>
    </row>
    <row r="25287" ht="14.25" customHeight="1">
      <c r="V25287" s="1"/>
    </row>
    <row r="25288" ht="14.25" customHeight="1">
      <c r="V25288" s="1"/>
    </row>
    <row r="25289" ht="14.25" customHeight="1">
      <c r="V25289" s="1"/>
    </row>
    <row r="25290" ht="14.25" customHeight="1">
      <c r="V25290" s="1"/>
    </row>
    <row r="25291" ht="14.25" customHeight="1">
      <c r="V25291" s="1"/>
    </row>
    <row r="25292" ht="14.25" customHeight="1">
      <c r="V25292" s="1"/>
    </row>
    <row r="25293" ht="14.25" customHeight="1">
      <c r="V25293" s="1"/>
    </row>
    <row r="25294" ht="14.25" customHeight="1">
      <c r="V25294" s="1"/>
    </row>
    <row r="25295" ht="14.25" customHeight="1">
      <c r="V25295" s="1"/>
    </row>
    <row r="25296" ht="14.25" customHeight="1">
      <c r="V25296" s="1"/>
    </row>
    <row r="25297" ht="14.25" customHeight="1">
      <c r="V25297" s="1"/>
    </row>
    <row r="25298" ht="14.25" customHeight="1">
      <c r="V25298" s="1"/>
    </row>
    <row r="25299" ht="14.25" customHeight="1">
      <c r="V25299" s="1"/>
    </row>
    <row r="25300" ht="14.25" customHeight="1">
      <c r="V25300" s="1"/>
    </row>
    <row r="25301" ht="14.25" customHeight="1">
      <c r="V25301" s="1"/>
    </row>
    <row r="25302" ht="14.25" customHeight="1">
      <c r="V25302" s="1"/>
    </row>
    <row r="25303" ht="14.25" customHeight="1">
      <c r="V25303" s="1"/>
    </row>
    <row r="25304" ht="14.25" customHeight="1">
      <c r="V25304" s="1"/>
    </row>
    <row r="25305" ht="14.25" customHeight="1">
      <c r="V25305" s="1"/>
    </row>
    <row r="25306" ht="14.25" customHeight="1">
      <c r="V25306" s="1"/>
    </row>
    <row r="25307" ht="14.25" customHeight="1">
      <c r="V25307" s="1"/>
    </row>
    <row r="25308" ht="14.25" customHeight="1">
      <c r="V25308" s="1"/>
    </row>
    <row r="25309" ht="14.25" customHeight="1">
      <c r="V25309" s="1"/>
    </row>
    <row r="25310" ht="14.25" customHeight="1">
      <c r="V25310" s="1"/>
    </row>
    <row r="25311" ht="14.25" customHeight="1">
      <c r="V25311" s="1"/>
    </row>
    <row r="25312" ht="14.25" customHeight="1">
      <c r="V25312" s="1"/>
    </row>
    <row r="25313" ht="14.25" customHeight="1">
      <c r="V25313" s="1"/>
    </row>
    <row r="25314" ht="14.25" customHeight="1">
      <c r="V25314" s="1"/>
    </row>
    <row r="25315" ht="14.25" customHeight="1">
      <c r="V25315" s="1"/>
    </row>
    <row r="25316" ht="14.25" customHeight="1">
      <c r="V25316" s="1"/>
    </row>
    <row r="25317" ht="14.25" customHeight="1">
      <c r="V25317" s="1"/>
    </row>
    <row r="25318" ht="14.25" customHeight="1">
      <c r="V25318" s="1"/>
    </row>
    <row r="25319" ht="14.25" customHeight="1">
      <c r="V25319" s="1"/>
    </row>
    <row r="25320" ht="14.25" customHeight="1">
      <c r="V25320" s="1"/>
    </row>
    <row r="25321" ht="14.25" customHeight="1">
      <c r="V25321" s="1"/>
    </row>
    <row r="25322" ht="14.25" customHeight="1">
      <c r="V25322" s="1"/>
    </row>
    <row r="25323" ht="14.25" customHeight="1">
      <c r="V25323" s="1"/>
    </row>
    <row r="25324" ht="14.25" customHeight="1">
      <c r="V25324" s="1"/>
    </row>
    <row r="25325" ht="14.25" customHeight="1">
      <c r="V25325" s="1"/>
    </row>
    <row r="25326" ht="14.25" customHeight="1">
      <c r="V25326" s="1"/>
    </row>
    <row r="25327" ht="14.25" customHeight="1">
      <c r="V25327" s="1"/>
    </row>
    <row r="25328" ht="14.25" customHeight="1">
      <c r="V25328" s="1"/>
    </row>
    <row r="25329" ht="14.25" customHeight="1">
      <c r="V25329" s="1"/>
    </row>
    <row r="25330" ht="14.25" customHeight="1">
      <c r="V25330" s="1"/>
    </row>
    <row r="25331" ht="14.25" customHeight="1">
      <c r="V25331" s="1"/>
    </row>
    <row r="25332" ht="14.25" customHeight="1">
      <c r="V25332" s="1"/>
    </row>
    <row r="25333" ht="14.25" customHeight="1">
      <c r="V25333" s="1"/>
    </row>
    <row r="25334" ht="14.25" customHeight="1">
      <c r="V25334" s="1"/>
    </row>
    <row r="25335" ht="14.25" customHeight="1">
      <c r="V25335" s="1"/>
    </row>
    <row r="25336" ht="14.25" customHeight="1">
      <c r="V25336" s="1"/>
    </row>
    <row r="25337" ht="14.25" customHeight="1">
      <c r="V25337" s="1"/>
    </row>
    <row r="25338" ht="14.25" customHeight="1">
      <c r="V25338" s="1"/>
    </row>
    <row r="25339" ht="14.25" customHeight="1">
      <c r="V25339" s="1"/>
    </row>
    <row r="25340" ht="14.25" customHeight="1">
      <c r="V25340" s="1"/>
    </row>
    <row r="25341" ht="14.25" customHeight="1">
      <c r="V25341" s="1"/>
    </row>
    <row r="25342" ht="14.25" customHeight="1">
      <c r="V25342" s="1"/>
    </row>
    <row r="25343" ht="14.25" customHeight="1">
      <c r="V25343" s="1"/>
    </row>
    <row r="25344" ht="14.25" customHeight="1">
      <c r="V25344" s="1"/>
    </row>
    <row r="25345" ht="14.25" customHeight="1">
      <c r="V25345" s="1"/>
    </row>
    <row r="25346" ht="14.25" customHeight="1">
      <c r="V25346" s="1"/>
    </row>
    <row r="25347" ht="14.25" customHeight="1">
      <c r="V25347" s="1"/>
    </row>
    <row r="25348" ht="14.25" customHeight="1">
      <c r="V25348" s="1"/>
    </row>
    <row r="25349" ht="14.25" customHeight="1">
      <c r="V25349" s="1"/>
    </row>
    <row r="25350" ht="14.25" customHeight="1">
      <c r="V25350" s="1"/>
    </row>
    <row r="25351" ht="14.25" customHeight="1">
      <c r="V25351" s="1"/>
    </row>
    <row r="25352" ht="14.25" customHeight="1">
      <c r="V25352" s="1"/>
    </row>
    <row r="25353" ht="14.25" customHeight="1">
      <c r="V25353" s="1"/>
    </row>
    <row r="25354" ht="14.25" customHeight="1">
      <c r="V25354" s="1"/>
    </row>
    <row r="25355" ht="14.25" customHeight="1">
      <c r="V25355" s="1"/>
    </row>
    <row r="25356" ht="14.25" customHeight="1">
      <c r="V25356" s="1"/>
    </row>
    <row r="25357" ht="14.25" customHeight="1">
      <c r="V25357" s="1"/>
    </row>
    <row r="25358" ht="14.25" customHeight="1">
      <c r="V25358" s="1"/>
    </row>
    <row r="25359" ht="14.25" customHeight="1">
      <c r="V25359" s="1"/>
    </row>
    <row r="25360" ht="14.25" customHeight="1">
      <c r="V25360" s="1"/>
    </row>
    <row r="25361" ht="14.25" customHeight="1">
      <c r="V25361" s="1"/>
    </row>
    <row r="25362" ht="14.25" customHeight="1">
      <c r="V25362" s="1"/>
    </row>
    <row r="25363" ht="14.25" customHeight="1">
      <c r="V25363" s="1"/>
    </row>
    <row r="25364" ht="14.25" customHeight="1">
      <c r="V25364" s="1"/>
    </row>
    <row r="25365" ht="14.25" customHeight="1">
      <c r="V25365" s="1"/>
    </row>
    <row r="25366" ht="14.25" customHeight="1">
      <c r="V25366" s="1"/>
    </row>
    <row r="25367" ht="14.25" customHeight="1">
      <c r="V25367" s="1"/>
    </row>
    <row r="25368" ht="14.25" customHeight="1">
      <c r="V25368" s="1"/>
    </row>
    <row r="25369" ht="14.25" customHeight="1">
      <c r="V25369" s="1"/>
    </row>
    <row r="25370" ht="14.25" customHeight="1">
      <c r="V25370" s="1"/>
    </row>
    <row r="25371" ht="14.25" customHeight="1">
      <c r="V25371" s="1"/>
    </row>
    <row r="25372" ht="14.25" customHeight="1">
      <c r="V25372" s="1"/>
    </row>
    <row r="25373" ht="14.25" customHeight="1">
      <c r="V25373" s="1"/>
    </row>
    <row r="25374" ht="14.25" customHeight="1">
      <c r="V25374" s="1"/>
    </row>
    <row r="25375" ht="14.25" customHeight="1">
      <c r="V25375" s="1"/>
    </row>
    <row r="25376" ht="14.25" customHeight="1">
      <c r="V25376" s="1"/>
    </row>
    <row r="25377" ht="14.25" customHeight="1">
      <c r="V25377" s="1"/>
    </row>
    <row r="25378" ht="14.25" customHeight="1">
      <c r="V25378" s="1"/>
    </row>
    <row r="25379" ht="14.25" customHeight="1">
      <c r="V25379" s="1"/>
    </row>
    <row r="25380" ht="14.25" customHeight="1">
      <c r="V25380" s="1"/>
    </row>
    <row r="25381" ht="14.25" customHeight="1">
      <c r="V25381" s="1"/>
    </row>
    <row r="25382" ht="14.25" customHeight="1">
      <c r="V25382" s="1"/>
    </row>
    <row r="25383" ht="14.25" customHeight="1">
      <c r="V25383" s="1"/>
    </row>
    <row r="25384" ht="14.25" customHeight="1">
      <c r="V25384" s="1"/>
    </row>
    <row r="25385" ht="14.25" customHeight="1">
      <c r="V25385" s="1"/>
    </row>
    <row r="25386" ht="14.25" customHeight="1">
      <c r="V25386" s="1"/>
    </row>
    <row r="25387" ht="14.25" customHeight="1">
      <c r="V25387" s="1"/>
    </row>
    <row r="25388" ht="14.25" customHeight="1">
      <c r="V25388" s="1"/>
    </row>
    <row r="25389" ht="14.25" customHeight="1">
      <c r="V25389" s="1"/>
    </row>
    <row r="25390" ht="14.25" customHeight="1">
      <c r="V25390" s="1"/>
    </row>
    <row r="25391" ht="14.25" customHeight="1">
      <c r="V25391" s="1"/>
    </row>
    <row r="25392" ht="14.25" customHeight="1">
      <c r="V25392" s="1"/>
    </row>
    <row r="25393" ht="14.25" customHeight="1">
      <c r="V25393" s="1"/>
    </row>
    <row r="25394" ht="14.25" customHeight="1">
      <c r="V25394" s="1"/>
    </row>
    <row r="25395" ht="14.25" customHeight="1">
      <c r="V25395" s="1"/>
    </row>
    <row r="25396" ht="14.25" customHeight="1">
      <c r="V25396" s="1"/>
    </row>
    <row r="25397" ht="14.25" customHeight="1">
      <c r="V25397" s="1"/>
    </row>
    <row r="25398" ht="14.25" customHeight="1">
      <c r="V25398" s="1"/>
    </row>
    <row r="25399" ht="14.25" customHeight="1">
      <c r="V25399" s="1"/>
    </row>
    <row r="25400" ht="14.25" customHeight="1">
      <c r="V25400" s="1"/>
    </row>
    <row r="25401" ht="14.25" customHeight="1">
      <c r="V25401" s="1"/>
    </row>
    <row r="25402" ht="14.25" customHeight="1">
      <c r="V25402" s="1"/>
    </row>
    <row r="25403" ht="14.25" customHeight="1">
      <c r="V25403" s="1"/>
    </row>
    <row r="25404" ht="14.25" customHeight="1">
      <c r="V25404" s="1"/>
    </row>
    <row r="25405" ht="14.25" customHeight="1">
      <c r="V25405" s="1"/>
    </row>
    <row r="25406" ht="14.25" customHeight="1">
      <c r="V25406" s="1"/>
    </row>
    <row r="25407" ht="14.25" customHeight="1">
      <c r="V25407" s="1"/>
    </row>
    <row r="25408" ht="14.25" customHeight="1">
      <c r="V25408" s="1"/>
    </row>
    <row r="25409" ht="14.25" customHeight="1">
      <c r="V25409" s="1"/>
    </row>
    <row r="25410" ht="14.25" customHeight="1">
      <c r="V25410" s="1"/>
    </row>
    <row r="25411" ht="14.25" customHeight="1">
      <c r="V25411" s="1"/>
    </row>
    <row r="25412" ht="14.25" customHeight="1">
      <c r="V25412" s="1"/>
    </row>
    <row r="25413" ht="14.25" customHeight="1">
      <c r="V25413" s="1"/>
    </row>
    <row r="25414" ht="14.25" customHeight="1">
      <c r="V25414" s="1"/>
    </row>
    <row r="25415" ht="14.25" customHeight="1">
      <c r="V25415" s="1"/>
    </row>
    <row r="25416" ht="14.25" customHeight="1">
      <c r="V25416" s="1"/>
    </row>
    <row r="25417" ht="14.25" customHeight="1">
      <c r="V25417" s="1"/>
    </row>
    <row r="25418" ht="14.25" customHeight="1">
      <c r="V25418" s="1"/>
    </row>
    <row r="25419" ht="14.25" customHeight="1">
      <c r="V25419" s="1"/>
    </row>
    <row r="25420" ht="14.25" customHeight="1">
      <c r="V25420" s="1"/>
    </row>
    <row r="25421" ht="14.25" customHeight="1">
      <c r="V25421" s="1"/>
    </row>
    <row r="25422" ht="14.25" customHeight="1">
      <c r="V25422" s="1"/>
    </row>
    <row r="25423" ht="14.25" customHeight="1">
      <c r="V25423" s="1"/>
    </row>
    <row r="25424" ht="14.25" customHeight="1">
      <c r="V25424" s="1"/>
    </row>
    <row r="25425" ht="14.25" customHeight="1">
      <c r="V25425" s="1"/>
    </row>
    <row r="25426" ht="14.25" customHeight="1">
      <c r="V25426" s="1"/>
    </row>
    <row r="25427" ht="14.25" customHeight="1">
      <c r="V25427" s="1"/>
    </row>
    <row r="25428" ht="14.25" customHeight="1">
      <c r="V25428" s="1"/>
    </row>
    <row r="25429" ht="14.25" customHeight="1">
      <c r="V25429" s="1"/>
    </row>
    <row r="25430" ht="14.25" customHeight="1">
      <c r="V25430" s="1"/>
    </row>
    <row r="25431" ht="14.25" customHeight="1">
      <c r="V25431" s="1"/>
    </row>
    <row r="25432" ht="14.25" customHeight="1">
      <c r="V25432" s="1"/>
    </row>
    <row r="25433" ht="14.25" customHeight="1">
      <c r="V25433" s="1"/>
    </row>
    <row r="25434" ht="14.25" customHeight="1">
      <c r="V25434" s="1"/>
    </row>
    <row r="25435" ht="14.25" customHeight="1">
      <c r="V25435" s="1"/>
    </row>
    <row r="25436" ht="14.25" customHeight="1">
      <c r="V25436" s="1"/>
    </row>
    <row r="25437" ht="14.25" customHeight="1">
      <c r="V25437" s="1"/>
    </row>
    <row r="25438" ht="14.25" customHeight="1">
      <c r="V25438" s="1"/>
    </row>
    <row r="25439" ht="14.25" customHeight="1">
      <c r="V25439" s="1"/>
    </row>
    <row r="25440" ht="14.25" customHeight="1">
      <c r="V25440" s="1"/>
    </row>
    <row r="25441" ht="14.25" customHeight="1">
      <c r="V25441" s="1"/>
    </row>
    <row r="25442" ht="14.25" customHeight="1">
      <c r="V25442" s="1"/>
    </row>
    <row r="25443" ht="14.25" customHeight="1">
      <c r="V25443" s="1"/>
    </row>
    <row r="25444" ht="14.25" customHeight="1">
      <c r="V25444" s="1"/>
    </row>
    <row r="25445" ht="14.25" customHeight="1">
      <c r="V25445" s="1"/>
    </row>
    <row r="25446" ht="14.25" customHeight="1">
      <c r="V25446" s="1"/>
    </row>
    <row r="25447" ht="14.25" customHeight="1">
      <c r="V25447" s="1"/>
    </row>
    <row r="25448" ht="14.25" customHeight="1">
      <c r="V25448" s="1"/>
    </row>
    <row r="25449" ht="14.25" customHeight="1">
      <c r="V25449" s="1"/>
    </row>
    <row r="25450" ht="14.25" customHeight="1">
      <c r="V25450" s="1"/>
    </row>
    <row r="25451" ht="14.25" customHeight="1">
      <c r="V25451" s="1"/>
    </row>
    <row r="25452" ht="14.25" customHeight="1">
      <c r="V25452" s="1"/>
    </row>
    <row r="25453" ht="14.25" customHeight="1">
      <c r="V25453" s="1"/>
    </row>
    <row r="25454" ht="14.25" customHeight="1">
      <c r="V25454" s="1"/>
    </row>
    <row r="25455" ht="14.25" customHeight="1">
      <c r="V25455" s="1"/>
    </row>
    <row r="25456" ht="14.25" customHeight="1">
      <c r="V25456" s="1"/>
    </row>
    <row r="25457" ht="14.25" customHeight="1">
      <c r="V25457" s="1"/>
    </row>
    <row r="25458" ht="14.25" customHeight="1">
      <c r="V25458" s="1"/>
    </row>
    <row r="25459" ht="14.25" customHeight="1">
      <c r="V25459" s="1"/>
    </row>
    <row r="25460" ht="14.25" customHeight="1">
      <c r="V25460" s="1"/>
    </row>
    <row r="25461" ht="14.25" customHeight="1">
      <c r="V25461" s="1"/>
    </row>
    <row r="25462" ht="14.25" customHeight="1">
      <c r="V25462" s="1"/>
    </row>
    <row r="25463" ht="14.25" customHeight="1">
      <c r="V25463" s="1"/>
    </row>
    <row r="25464" ht="14.25" customHeight="1">
      <c r="V25464" s="1"/>
    </row>
    <row r="25465" ht="14.25" customHeight="1">
      <c r="V25465" s="1"/>
    </row>
    <row r="25466" ht="14.25" customHeight="1">
      <c r="V25466" s="1"/>
    </row>
    <row r="25467" ht="14.25" customHeight="1">
      <c r="V25467" s="1"/>
    </row>
    <row r="25468" ht="14.25" customHeight="1">
      <c r="V25468" s="1"/>
    </row>
    <row r="25469" ht="14.25" customHeight="1">
      <c r="V25469" s="1"/>
    </row>
    <row r="25470" ht="14.25" customHeight="1">
      <c r="V25470" s="1"/>
    </row>
    <row r="25471" ht="14.25" customHeight="1">
      <c r="V25471" s="1"/>
    </row>
    <row r="25472" ht="14.25" customHeight="1">
      <c r="V25472" s="1"/>
    </row>
    <row r="25473" ht="14.25" customHeight="1">
      <c r="V25473" s="1"/>
    </row>
    <row r="25474" ht="14.25" customHeight="1">
      <c r="V25474" s="1"/>
    </row>
    <row r="25475" ht="14.25" customHeight="1">
      <c r="V25475" s="1"/>
    </row>
    <row r="25476" ht="14.25" customHeight="1">
      <c r="V25476" s="1"/>
    </row>
    <row r="25477" ht="14.25" customHeight="1">
      <c r="V25477" s="1"/>
    </row>
    <row r="25478" ht="14.25" customHeight="1">
      <c r="V25478" s="1"/>
    </row>
    <row r="25479" ht="14.25" customHeight="1">
      <c r="V25479" s="1"/>
    </row>
    <row r="25480" ht="14.25" customHeight="1">
      <c r="V25480" s="1"/>
    </row>
    <row r="25481" ht="14.25" customHeight="1">
      <c r="V25481" s="1"/>
    </row>
    <row r="25482" ht="14.25" customHeight="1">
      <c r="V25482" s="1"/>
    </row>
    <row r="25483" ht="14.25" customHeight="1">
      <c r="V25483" s="1"/>
    </row>
    <row r="25484" ht="14.25" customHeight="1">
      <c r="V25484" s="1"/>
    </row>
    <row r="25485" ht="14.25" customHeight="1">
      <c r="V25485" s="1"/>
    </row>
    <row r="25486" ht="14.25" customHeight="1">
      <c r="V25486" s="1"/>
    </row>
    <row r="25487" ht="14.25" customHeight="1">
      <c r="V25487" s="1"/>
    </row>
    <row r="25488" ht="14.25" customHeight="1">
      <c r="V25488" s="1"/>
    </row>
    <row r="25489" ht="14.25" customHeight="1">
      <c r="V25489" s="1"/>
    </row>
    <row r="25490" ht="14.25" customHeight="1">
      <c r="V25490" s="1"/>
    </row>
    <row r="25491" ht="14.25" customHeight="1">
      <c r="V25491" s="1"/>
    </row>
    <row r="25492" ht="14.25" customHeight="1">
      <c r="V25492" s="1"/>
    </row>
    <row r="25493" ht="14.25" customHeight="1">
      <c r="V25493" s="1"/>
    </row>
    <row r="25494" ht="14.25" customHeight="1">
      <c r="V25494" s="1"/>
    </row>
    <row r="25495" ht="14.25" customHeight="1">
      <c r="V25495" s="1"/>
    </row>
    <row r="25496" ht="14.25" customHeight="1">
      <c r="V25496" s="1"/>
    </row>
    <row r="25497" ht="14.25" customHeight="1">
      <c r="V25497" s="1"/>
    </row>
    <row r="25498" ht="14.25" customHeight="1">
      <c r="V25498" s="1"/>
    </row>
    <row r="25499" ht="14.25" customHeight="1">
      <c r="V25499" s="1"/>
    </row>
    <row r="25500" ht="14.25" customHeight="1">
      <c r="V25500" s="1"/>
    </row>
    <row r="25501" ht="14.25" customHeight="1">
      <c r="V25501" s="1"/>
    </row>
    <row r="25502" ht="14.25" customHeight="1">
      <c r="V25502" s="1"/>
    </row>
    <row r="25503" ht="14.25" customHeight="1">
      <c r="V25503" s="1"/>
    </row>
    <row r="25504" ht="14.25" customHeight="1">
      <c r="V25504" s="1"/>
    </row>
    <row r="25505" ht="14.25" customHeight="1">
      <c r="V25505" s="1"/>
    </row>
    <row r="25506" ht="14.25" customHeight="1">
      <c r="V25506" s="1"/>
    </row>
    <row r="25507" ht="14.25" customHeight="1">
      <c r="V25507" s="1"/>
    </row>
    <row r="25508" ht="14.25" customHeight="1">
      <c r="V25508" s="1"/>
    </row>
    <row r="25509" ht="14.25" customHeight="1">
      <c r="V25509" s="1"/>
    </row>
    <row r="25510" ht="14.25" customHeight="1">
      <c r="V25510" s="1"/>
    </row>
    <row r="25511" ht="14.25" customHeight="1">
      <c r="V25511" s="1"/>
    </row>
    <row r="25512" ht="14.25" customHeight="1">
      <c r="V25512" s="1"/>
    </row>
    <row r="25513" ht="14.25" customHeight="1">
      <c r="V25513" s="1"/>
    </row>
    <row r="25514" ht="14.25" customHeight="1">
      <c r="V25514" s="1"/>
    </row>
    <row r="25515" ht="14.25" customHeight="1">
      <c r="V25515" s="1"/>
    </row>
    <row r="25516" ht="14.25" customHeight="1">
      <c r="V25516" s="1"/>
    </row>
    <row r="25517" ht="14.25" customHeight="1">
      <c r="V25517" s="1"/>
    </row>
    <row r="25518" ht="14.25" customHeight="1">
      <c r="V25518" s="1"/>
    </row>
    <row r="25519" ht="14.25" customHeight="1">
      <c r="V25519" s="1"/>
    </row>
    <row r="25520" ht="14.25" customHeight="1">
      <c r="V25520" s="1"/>
    </row>
    <row r="25521" ht="14.25" customHeight="1">
      <c r="V25521" s="1"/>
    </row>
    <row r="25522" ht="14.25" customHeight="1">
      <c r="V25522" s="1"/>
    </row>
    <row r="25523" ht="14.25" customHeight="1">
      <c r="V25523" s="1"/>
    </row>
    <row r="25524" ht="14.25" customHeight="1">
      <c r="V25524" s="1"/>
    </row>
    <row r="25525" ht="14.25" customHeight="1">
      <c r="V25525" s="1"/>
    </row>
    <row r="25526" ht="14.25" customHeight="1">
      <c r="V25526" s="1"/>
    </row>
    <row r="25527" ht="14.25" customHeight="1">
      <c r="V25527" s="1"/>
    </row>
    <row r="25528" ht="14.25" customHeight="1">
      <c r="V25528" s="1"/>
    </row>
    <row r="25529" ht="14.25" customHeight="1">
      <c r="V25529" s="1"/>
    </row>
    <row r="25530" ht="14.25" customHeight="1">
      <c r="V25530" s="1"/>
    </row>
    <row r="25531" ht="14.25" customHeight="1">
      <c r="V25531" s="1"/>
    </row>
    <row r="25532" ht="14.25" customHeight="1">
      <c r="V25532" s="1"/>
    </row>
    <row r="25533" ht="14.25" customHeight="1">
      <c r="V25533" s="1"/>
    </row>
    <row r="25534" ht="14.25" customHeight="1">
      <c r="V25534" s="1"/>
    </row>
    <row r="25535" ht="14.25" customHeight="1">
      <c r="V25535" s="1"/>
    </row>
    <row r="25536" ht="14.25" customHeight="1">
      <c r="V25536" s="1"/>
    </row>
    <row r="25537" ht="14.25" customHeight="1">
      <c r="V25537" s="1"/>
    </row>
    <row r="25538" ht="14.25" customHeight="1">
      <c r="V25538" s="1"/>
    </row>
    <row r="25539" ht="14.25" customHeight="1">
      <c r="V25539" s="1"/>
    </row>
    <row r="25540" ht="14.25" customHeight="1">
      <c r="V25540" s="1"/>
    </row>
    <row r="25541" ht="14.25" customHeight="1">
      <c r="V25541" s="1"/>
    </row>
    <row r="25542" ht="14.25" customHeight="1">
      <c r="V25542" s="1"/>
    </row>
    <row r="25543" ht="14.25" customHeight="1">
      <c r="V25543" s="1"/>
    </row>
    <row r="25544" ht="14.25" customHeight="1">
      <c r="V25544" s="1"/>
    </row>
    <row r="25545" ht="14.25" customHeight="1">
      <c r="V25545" s="1"/>
    </row>
    <row r="25546" ht="14.25" customHeight="1">
      <c r="V25546" s="1"/>
    </row>
    <row r="25547" ht="14.25" customHeight="1">
      <c r="V25547" s="1"/>
    </row>
    <row r="25548" ht="14.25" customHeight="1">
      <c r="V25548" s="1"/>
    </row>
    <row r="25549" ht="14.25" customHeight="1">
      <c r="V25549" s="1"/>
    </row>
    <row r="25550" ht="14.25" customHeight="1">
      <c r="V25550" s="1"/>
    </row>
    <row r="25551" ht="14.25" customHeight="1">
      <c r="V25551" s="1"/>
    </row>
    <row r="25552" ht="14.25" customHeight="1">
      <c r="V25552" s="1"/>
    </row>
    <row r="25553" ht="14.25" customHeight="1">
      <c r="V25553" s="1"/>
    </row>
    <row r="25554" ht="14.25" customHeight="1">
      <c r="V25554" s="1"/>
    </row>
    <row r="25555" ht="14.25" customHeight="1">
      <c r="V25555" s="1"/>
    </row>
    <row r="25556" ht="14.25" customHeight="1">
      <c r="V25556" s="1"/>
    </row>
    <row r="25557" ht="14.25" customHeight="1">
      <c r="V25557" s="1"/>
    </row>
    <row r="25558" ht="14.25" customHeight="1">
      <c r="V25558" s="1"/>
    </row>
    <row r="25559" ht="14.25" customHeight="1">
      <c r="V25559" s="1"/>
    </row>
    <row r="25560" ht="14.25" customHeight="1">
      <c r="V25560" s="1"/>
    </row>
    <row r="25561" ht="14.25" customHeight="1">
      <c r="V25561" s="1"/>
    </row>
    <row r="25562" ht="14.25" customHeight="1">
      <c r="V25562" s="1"/>
    </row>
    <row r="25563" ht="14.25" customHeight="1">
      <c r="V25563" s="1"/>
    </row>
    <row r="25564" ht="14.25" customHeight="1">
      <c r="V25564" s="1"/>
    </row>
    <row r="25565" ht="14.25" customHeight="1">
      <c r="V25565" s="1"/>
    </row>
    <row r="25566" ht="14.25" customHeight="1">
      <c r="V25566" s="1"/>
    </row>
    <row r="25567" ht="14.25" customHeight="1">
      <c r="V25567" s="1"/>
    </row>
    <row r="25568" ht="14.25" customHeight="1">
      <c r="V25568" s="1"/>
    </row>
    <row r="25569" ht="14.25" customHeight="1">
      <c r="V25569" s="1"/>
    </row>
    <row r="25570" ht="14.25" customHeight="1">
      <c r="V25570" s="1"/>
    </row>
    <row r="25571" ht="14.25" customHeight="1">
      <c r="V25571" s="1"/>
    </row>
    <row r="25572" ht="14.25" customHeight="1">
      <c r="V25572" s="1"/>
    </row>
    <row r="25573" ht="14.25" customHeight="1">
      <c r="V25573" s="1"/>
    </row>
    <row r="25574" ht="14.25" customHeight="1">
      <c r="V25574" s="1"/>
    </row>
    <row r="25575" ht="14.25" customHeight="1">
      <c r="V25575" s="1"/>
    </row>
    <row r="25576" ht="14.25" customHeight="1">
      <c r="V25576" s="1"/>
    </row>
    <row r="25577" ht="14.25" customHeight="1">
      <c r="V25577" s="1"/>
    </row>
    <row r="25578" ht="14.25" customHeight="1">
      <c r="V25578" s="1"/>
    </row>
    <row r="25579" ht="14.25" customHeight="1">
      <c r="V25579" s="1"/>
    </row>
    <row r="25580" ht="14.25" customHeight="1">
      <c r="V25580" s="1"/>
    </row>
    <row r="25581" ht="14.25" customHeight="1">
      <c r="V25581" s="1"/>
    </row>
    <row r="25582" ht="14.25" customHeight="1">
      <c r="V25582" s="1"/>
    </row>
    <row r="25583" ht="14.25" customHeight="1">
      <c r="V25583" s="1"/>
    </row>
    <row r="25584" ht="14.25" customHeight="1">
      <c r="V25584" s="1"/>
    </row>
    <row r="25585" ht="14.25" customHeight="1">
      <c r="V25585" s="1"/>
    </row>
    <row r="25586" ht="14.25" customHeight="1">
      <c r="V25586" s="1"/>
    </row>
    <row r="25587" ht="14.25" customHeight="1">
      <c r="V25587" s="1"/>
    </row>
    <row r="25588" ht="14.25" customHeight="1">
      <c r="V25588" s="1"/>
    </row>
    <row r="25589" ht="14.25" customHeight="1">
      <c r="V25589" s="1"/>
    </row>
    <row r="25590" ht="14.25" customHeight="1">
      <c r="V25590" s="1"/>
    </row>
    <row r="25591" ht="14.25" customHeight="1">
      <c r="V25591" s="1"/>
    </row>
    <row r="25592" ht="14.25" customHeight="1">
      <c r="V25592" s="1"/>
    </row>
    <row r="25593" ht="14.25" customHeight="1">
      <c r="V25593" s="1"/>
    </row>
    <row r="25594" ht="14.25" customHeight="1">
      <c r="V25594" s="1"/>
    </row>
    <row r="25595" ht="14.25" customHeight="1">
      <c r="V25595" s="1"/>
    </row>
    <row r="25596" ht="14.25" customHeight="1">
      <c r="V25596" s="1"/>
    </row>
    <row r="25597" ht="14.25" customHeight="1">
      <c r="V25597" s="1"/>
    </row>
    <row r="25598" ht="14.25" customHeight="1">
      <c r="V25598" s="1"/>
    </row>
    <row r="25599" ht="14.25" customHeight="1">
      <c r="V25599" s="1"/>
    </row>
    <row r="25600" ht="14.25" customHeight="1">
      <c r="V25600" s="1"/>
    </row>
    <row r="25601" ht="14.25" customHeight="1">
      <c r="V25601" s="1"/>
    </row>
    <row r="25602" ht="14.25" customHeight="1">
      <c r="V25602" s="1"/>
    </row>
    <row r="25603" ht="14.25" customHeight="1">
      <c r="V25603" s="1"/>
    </row>
    <row r="25604" ht="14.25" customHeight="1">
      <c r="V25604" s="1"/>
    </row>
    <row r="25605" ht="14.25" customHeight="1">
      <c r="V25605" s="1"/>
    </row>
    <row r="25606" ht="14.25" customHeight="1">
      <c r="V25606" s="1"/>
    </row>
    <row r="25607" ht="14.25" customHeight="1">
      <c r="V25607" s="1"/>
    </row>
    <row r="25608" ht="14.25" customHeight="1">
      <c r="V25608" s="1"/>
    </row>
    <row r="25609" ht="14.25" customHeight="1">
      <c r="V25609" s="1"/>
    </row>
    <row r="25610" ht="14.25" customHeight="1">
      <c r="V25610" s="1"/>
    </row>
    <row r="25611" ht="14.25" customHeight="1">
      <c r="V25611" s="1"/>
    </row>
    <row r="25612" ht="14.25" customHeight="1">
      <c r="V25612" s="1"/>
    </row>
    <row r="25613" ht="14.25" customHeight="1">
      <c r="V25613" s="1"/>
    </row>
    <row r="25614" ht="14.25" customHeight="1">
      <c r="V25614" s="1"/>
    </row>
    <row r="25615" ht="14.25" customHeight="1">
      <c r="V25615" s="1"/>
    </row>
    <row r="25616" ht="14.25" customHeight="1">
      <c r="V25616" s="1"/>
    </row>
    <row r="25617" ht="14.25" customHeight="1">
      <c r="V25617" s="1"/>
    </row>
    <row r="25618" ht="14.25" customHeight="1">
      <c r="V25618" s="1"/>
    </row>
    <row r="25619" ht="14.25" customHeight="1">
      <c r="V25619" s="1"/>
    </row>
    <row r="25620" ht="14.25" customHeight="1">
      <c r="V25620" s="1"/>
    </row>
    <row r="25621" ht="14.25" customHeight="1">
      <c r="V25621" s="1"/>
    </row>
    <row r="25622" ht="14.25" customHeight="1">
      <c r="V25622" s="1"/>
    </row>
    <row r="25623" ht="14.25" customHeight="1">
      <c r="V25623" s="1"/>
    </row>
    <row r="25624" ht="14.25" customHeight="1">
      <c r="V25624" s="1"/>
    </row>
    <row r="25625" ht="14.25" customHeight="1">
      <c r="V25625" s="1"/>
    </row>
    <row r="25626" ht="14.25" customHeight="1">
      <c r="V25626" s="1"/>
    </row>
    <row r="25627" ht="14.25" customHeight="1">
      <c r="V25627" s="1"/>
    </row>
    <row r="25628" ht="14.25" customHeight="1">
      <c r="V25628" s="1"/>
    </row>
    <row r="25629" ht="14.25" customHeight="1">
      <c r="V25629" s="1"/>
    </row>
    <row r="25630" ht="14.25" customHeight="1">
      <c r="V25630" s="1"/>
    </row>
    <row r="25631" ht="14.25" customHeight="1">
      <c r="V25631" s="1"/>
    </row>
    <row r="25632" ht="14.25" customHeight="1">
      <c r="V25632" s="1"/>
    </row>
    <row r="25633" ht="14.25" customHeight="1">
      <c r="V25633" s="1"/>
    </row>
    <row r="25634" ht="14.25" customHeight="1">
      <c r="V25634" s="1"/>
    </row>
    <row r="25635" ht="14.25" customHeight="1">
      <c r="V25635" s="1"/>
    </row>
    <row r="25636" ht="14.25" customHeight="1">
      <c r="V25636" s="1"/>
    </row>
    <row r="25637" ht="14.25" customHeight="1">
      <c r="V25637" s="1"/>
    </row>
    <row r="25638" ht="14.25" customHeight="1">
      <c r="V25638" s="1"/>
    </row>
    <row r="25639" ht="14.25" customHeight="1">
      <c r="V25639" s="1"/>
    </row>
    <row r="25640" ht="14.25" customHeight="1">
      <c r="V25640" s="1"/>
    </row>
    <row r="25641" ht="14.25" customHeight="1">
      <c r="V25641" s="1"/>
    </row>
    <row r="25642" ht="14.25" customHeight="1">
      <c r="V25642" s="1"/>
    </row>
    <row r="25643" ht="14.25" customHeight="1">
      <c r="V25643" s="1"/>
    </row>
    <row r="25644" ht="14.25" customHeight="1">
      <c r="V25644" s="1"/>
    </row>
    <row r="25645" ht="14.25" customHeight="1">
      <c r="V25645" s="1"/>
    </row>
    <row r="25646" ht="14.25" customHeight="1">
      <c r="V25646" s="1"/>
    </row>
    <row r="25647" ht="14.25" customHeight="1">
      <c r="V25647" s="1"/>
    </row>
    <row r="25648" ht="14.25" customHeight="1">
      <c r="V25648" s="1"/>
    </row>
    <row r="25649" ht="14.25" customHeight="1">
      <c r="V25649" s="1"/>
    </row>
    <row r="25650" ht="14.25" customHeight="1">
      <c r="V25650" s="1"/>
    </row>
    <row r="25651" ht="14.25" customHeight="1">
      <c r="V25651" s="1"/>
    </row>
    <row r="25652" ht="14.25" customHeight="1">
      <c r="V25652" s="1"/>
    </row>
    <row r="25653" ht="14.25" customHeight="1">
      <c r="V25653" s="1"/>
    </row>
    <row r="25654" ht="14.25" customHeight="1">
      <c r="V25654" s="1"/>
    </row>
    <row r="25655" ht="14.25" customHeight="1">
      <c r="V25655" s="1"/>
    </row>
    <row r="25656" ht="14.25" customHeight="1">
      <c r="V25656" s="1"/>
    </row>
    <row r="25657" ht="14.25" customHeight="1">
      <c r="V25657" s="1"/>
    </row>
    <row r="25658" ht="14.25" customHeight="1">
      <c r="V25658" s="1"/>
    </row>
    <row r="25659" ht="14.25" customHeight="1">
      <c r="V25659" s="1"/>
    </row>
    <row r="25660" ht="14.25" customHeight="1">
      <c r="V25660" s="1"/>
    </row>
    <row r="25661" ht="14.25" customHeight="1">
      <c r="V25661" s="1"/>
    </row>
    <row r="25662" ht="14.25" customHeight="1">
      <c r="V25662" s="1"/>
    </row>
    <row r="25663" ht="14.25" customHeight="1">
      <c r="V25663" s="1"/>
    </row>
    <row r="25664" ht="14.25" customHeight="1">
      <c r="V25664" s="1"/>
    </row>
    <row r="25665" ht="14.25" customHeight="1">
      <c r="V25665" s="1"/>
    </row>
    <row r="25666" ht="14.25" customHeight="1">
      <c r="V25666" s="1"/>
    </row>
    <row r="25667" ht="14.25" customHeight="1">
      <c r="V25667" s="1"/>
    </row>
    <row r="25668" ht="14.25" customHeight="1">
      <c r="V25668" s="1"/>
    </row>
    <row r="25669" ht="14.25" customHeight="1">
      <c r="V25669" s="1"/>
    </row>
    <row r="25670" ht="14.25" customHeight="1">
      <c r="V25670" s="1"/>
    </row>
    <row r="25671" ht="14.25" customHeight="1">
      <c r="V25671" s="1"/>
    </row>
    <row r="25672" ht="14.25" customHeight="1">
      <c r="V25672" s="1"/>
    </row>
    <row r="25673" ht="14.25" customHeight="1">
      <c r="V25673" s="1"/>
    </row>
    <row r="25674" ht="14.25" customHeight="1">
      <c r="V25674" s="1"/>
    </row>
    <row r="25675" ht="14.25" customHeight="1">
      <c r="V25675" s="1"/>
    </row>
    <row r="25676" ht="14.25" customHeight="1">
      <c r="V25676" s="1"/>
    </row>
    <row r="25677" ht="14.25" customHeight="1">
      <c r="V25677" s="1"/>
    </row>
    <row r="25678" ht="14.25" customHeight="1">
      <c r="V25678" s="1"/>
    </row>
    <row r="25679" ht="14.25" customHeight="1">
      <c r="V25679" s="1"/>
    </row>
    <row r="25680" ht="14.25" customHeight="1">
      <c r="V25680" s="1"/>
    </row>
    <row r="25681" ht="14.25" customHeight="1">
      <c r="V25681" s="1"/>
    </row>
    <row r="25682" ht="14.25" customHeight="1">
      <c r="V25682" s="1"/>
    </row>
    <row r="25683" ht="14.25" customHeight="1">
      <c r="V25683" s="1"/>
    </row>
    <row r="25684" ht="14.25" customHeight="1">
      <c r="V25684" s="1"/>
    </row>
    <row r="25685" ht="14.25" customHeight="1">
      <c r="V25685" s="1"/>
    </row>
    <row r="25686" ht="14.25" customHeight="1">
      <c r="V25686" s="1"/>
    </row>
    <row r="25687" ht="14.25" customHeight="1">
      <c r="V25687" s="1"/>
    </row>
    <row r="25688" ht="14.25" customHeight="1">
      <c r="V25688" s="1"/>
    </row>
    <row r="25689" ht="14.25" customHeight="1">
      <c r="V25689" s="1"/>
    </row>
    <row r="25690" ht="14.25" customHeight="1">
      <c r="V25690" s="1"/>
    </row>
    <row r="25691" ht="14.25" customHeight="1">
      <c r="V25691" s="1"/>
    </row>
    <row r="25692" ht="14.25" customHeight="1">
      <c r="V25692" s="1"/>
    </row>
    <row r="25693" ht="14.25" customHeight="1">
      <c r="V25693" s="1"/>
    </row>
    <row r="25694" ht="14.25" customHeight="1">
      <c r="V25694" s="1"/>
    </row>
    <row r="25695" ht="14.25" customHeight="1">
      <c r="V25695" s="1"/>
    </row>
    <row r="25696" ht="14.25" customHeight="1">
      <c r="V25696" s="1"/>
    </row>
    <row r="25697" ht="14.25" customHeight="1">
      <c r="V25697" s="1"/>
    </row>
    <row r="25698" ht="14.25" customHeight="1">
      <c r="V25698" s="1"/>
    </row>
    <row r="25699" ht="14.25" customHeight="1">
      <c r="V25699" s="1"/>
    </row>
    <row r="25700" ht="14.25" customHeight="1">
      <c r="V25700" s="1"/>
    </row>
    <row r="25701" ht="14.25" customHeight="1">
      <c r="V25701" s="1"/>
    </row>
    <row r="25702" ht="14.25" customHeight="1">
      <c r="V25702" s="1"/>
    </row>
    <row r="25703" ht="14.25" customHeight="1">
      <c r="V25703" s="1"/>
    </row>
    <row r="25704" ht="14.25" customHeight="1">
      <c r="V25704" s="1"/>
    </row>
    <row r="25705" ht="14.25" customHeight="1">
      <c r="V25705" s="1"/>
    </row>
    <row r="25706" ht="14.25" customHeight="1">
      <c r="V25706" s="1"/>
    </row>
    <row r="25707" ht="14.25" customHeight="1">
      <c r="V25707" s="1"/>
    </row>
    <row r="25708" ht="14.25" customHeight="1">
      <c r="V25708" s="1"/>
    </row>
    <row r="25709" ht="14.25" customHeight="1">
      <c r="V25709" s="1"/>
    </row>
    <row r="25710" ht="14.25" customHeight="1">
      <c r="V25710" s="1"/>
    </row>
    <row r="25711" ht="14.25" customHeight="1">
      <c r="V25711" s="1"/>
    </row>
    <row r="25712" ht="14.25" customHeight="1">
      <c r="V25712" s="1"/>
    </row>
    <row r="25713" ht="14.25" customHeight="1">
      <c r="V25713" s="1"/>
    </row>
    <row r="25714" ht="14.25" customHeight="1">
      <c r="V25714" s="1"/>
    </row>
    <row r="25715" ht="14.25" customHeight="1">
      <c r="V25715" s="1"/>
    </row>
    <row r="25716" ht="14.25" customHeight="1">
      <c r="V25716" s="1"/>
    </row>
    <row r="25717" ht="14.25" customHeight="1">
      <c r="V25717" s="1"/>
    </row>
    <row r="25718" ht="14.25" customHeight="1">
      <c r="V25718" s="1"/>
    </row>
    <row r="25719" ht="14.25" customHeight="1">
      <c r="V25719" s="1"/>
    </row>
    <row r="25720" ht="14.25" customHeight="1">
      <c r="V25720" s="1"/>
    </row>
    <row r="25721" ht="14.25" customHeight="1">
      <c r="V25721" s="1"/>
    </row>
    <row r="25722" ht="14.25" customHeight="1">
      <c r="V25722" s="1"/>
    </row>
    <row r="25723" ht="14.25" customHeight="1">
      <c r="V25723" s="1"/>
    </row>
    <row r="25724" ht="14.25" customHeight="1">
      <c r="V25724" s="1"/>
    </row>
    <row r="25725" ht="14.25" customHeight="1">
      <c r="V25725" s="1"/>
    </row>
    <row r="25726" ht="14.25" customHeight="1">
      <c r="V25726" s="1"/>
    </row>
    <row r="25727" ht="14.25" customHeight="1">
      <c r="V25727" s="1"/>
    </row>
    <row r="25728" ht="14.25" customHeight="1">
      <c r="V25728" s="1"/>
    </row>
    <row r="25729" ht="14.25" customHeight="1">
      <c r="V25729" s="1"/>
    </row>
    <row r="25730" ht="14.25" customHeight="1">
      <c r="V25730" s="1"/>
    </row>
    <row r="25731" ht="14.25" customHeight="1">
      <c r="V25731" s="1"/>
    </row>
    <row r="25732" ht="14.25" customHeight="1">
      <c r="V25732" s="1"/>
    </row>
    <row r="25733" ht="14.25" customHeight="1">
      <c r="V25733" s="1"/>
    </row>
    <row r="25734" ht="14.25" customHeight="1">
      <c r="V25734" s="1"/>
    </row>
    <row r="25735" ht="14.25" customHeight="1">
      <c r="V25735" s="1"/>
    </row>
    <row r="25736" ht="14.25" customHeight="1">
      <c r="V25736" s="1"/>
    </row>
    <row r="25737" ht="14.25" customHeight="1">
      <c r="V25737" s="1"/>
    </row>
    <row r="25738" ht="14.25" customHeight="1">
      <c r="V25738" s="1"/>
    </row>
    <row r="25739" ht="14.25" customHeight="1">
      <c r="V25739" s="1"/>
    </row>
    <row r="25740" ht="14.25" customHeight="1">
      <c r="V25740" s="1"/>
    </row>
    <row r="25741" ht="14.25" customHeight="1">
      <c r="V25741" s="1"/>
    </row>
    <row r="25742" ht="14.25" customHeight="1">
      <c r="V25742" s="1"/>
    </row>
    <row r="25743" ht="14.25" customHeight="1">
      <c r="V25743" s="1"/>
    </row>
    <row r="25744" ht="14.25" customHeight="1">
      <c r="V25744" s="1"/>
    </row>
    <row r="25745" ht="14.25" customHeight="1">
      <c r="V25745" s="1"/>
    </row>
    <row r="25746" ht="14.25" customHeight="1">
      <c r="V25746" s="1"/>
    </row>
    <row r="25747" ht="14.25" customHeight="1">
      <c r="V25747" s="1"/>
    </row>
    <row r="25748" ht="14.25" customHeight="1">
      <c r="V25748" s="1"/>
    </row>
    <row r="25749" ht="14.25" customHeight="1">
      <c r="V25749" s="1"/>
    </row>
    <row r="25750" ht="14.25" customHeight="1">
      <c r="V25750" s="1"/>
    </row>
    <row r="25751" ht="14.25" customHeight="1">
      <c r="V25751" s="1"/>
    </row>
    <row r="25752" ht="14.25" customHeight="1">
      <c r="V25752" s="1"/>
    </row>
    <row r="25753" ht="14.25" customHeight="1">
      <c r="V25753" s="1"/>
    </row>
    <row r="25754" ht="14.25" customHeight="1">
      <c r="V25754" s="1"/>
    </row>
    <row r="25755" ht="14.25" customHeight="1">
      <c r="V25755" s="1"/>
    </row>
    <row r="25756" ht="14.25" customHeight="1">
      <c r="V25756" s="1"/>
    </row>
    <row r="25757" ht="14.25" customHeight="1">
      <c r="V25757" s="1"/>
    </row>
    <row r="25758" ht="14.25" customHeight="1">
      <c r="V25758" s="1"/>
    </row>
    <row r="25759" ht="14.25" customHeight="1">
      <c r="V25759" s="1"/>
    </row>
    <row r="25760" ht="14.25" customHeight="1">
      <c r="V25760" s="1"/>
    </row>
    <row r="25761" ht="14.25" customHeight="1">
      <c r="V25761" s="1"/>
    </row>
    <row r="25762" ht="14.25" customHeight="1">
      <c r="V25762" s="1"/>
    </row>
    <row r="25763" ht="14.25" customHeight="1">
      <c r="V25763" s="1"/>
    </row>
    <row r="25764" ht="14.25" customHeight="1">
      <c r="V25764" s="1"/>
    </row>
    <row r="25765" ht="14.25" customHeight="1">
      <c r="V25765" s="1"/>
    </row>
    <row r="25766" ht="14.25" customHeight="1">
      <c r="V25766" s="1"/>
    </row>
    <row r="25767" ht="14.25" customHeight="1">
      <c r="V25767" s="1"/>
    </row>
    <row r="25768" ht="14.25" customHeight="1">
      <c r="V25768" s="1"/>
    </row>
    <row r="25769" ht="14.25" customHeight="1">
      <c r="V25769" s="1"/>
    </row>
    <row r="25770" ht="14.25" customHeight="1">
      <c r="V25770" s="1"/>
    </row>
    <row r="25771" ht="14.25" customHeight="1">
      <c r="V25771" s="1"/>
    </row>
    <row r="25772" ht="14.25" customHeight="1">
      <c r="V25772" s="1"/>
    </row>
    <row r="25773" ht="14.25" customHeight="1">
      <c r="V25773" s="1"/>
    </row>
    <row r="25774" ht="14.25" customHeight="1">
      <c r="V25774" s="1"/>
    </row>
    <row r="25775" ht="14.25" customHeight="1">
      <c r="V25775" s="1"/>
    </row>
    <row r="25776" ht="14.25" customHeight="1">
      <c r="V25776" s="1"/>
    </row>
    <row r="25777" ht="14.25" customHeight="1">
      <c r="V25777" s="1"/>
    </row>
    <row r="25778" ht="14.25" customHeight="1">
      <c r="V25778" s="1"/>
    </row>
    <row r="25779" ht="14.25" customHeight="1">
      <c r="V25779" s="1"/>
    </row>
    <row r="25780" ht="14.25" customHeight="1">
      <c r="V25780" s="1"/>
    </row>
    <row r="25781" ht="14.25" customHeight="1">
      <c r="V25781" s="1"/>
    </row>
    <row r="25782" ht="14.25" customHeight="1">
      <c r="V25782" s="1"/>
    </row>
    <row r="25783" ht="14.25" customHeight="1">
      <c r="V25783" s="1"/>
    </row>
    <row r="25784" ht="14.25" customHeight="1">
      <c r="V25784" s="1"/>
    </row>
    <row r="25785" ht="14.25" customHeight="1">
      <c r="V25785" s="1"/>
    </row>
    <row r="25786" ht="14.25" customHeight="1">
      <c r="V25786" s="1"/>
    </row>
    <row r="25787" ht="14.25" customHeight="1">
      <c r="V25787" s="1"/>
    </row>
    <row r="25788" ht="14.25" customHeight="1">
      <c r="V25788" s="1"/>
    </row>
    <row r="25789" ht="14.25" customHeight="1">
      <c r="V25789" s="1"/>
    </row>
    <row r="25790" ht="14.25" customHeight="1">
      <c r="V25790" s="1"/>
    </row>
    <row r="25791" ht="14.25" customHeight="1">
      <c r="V25791" s="1"/>
    </row>
    <row r="25792" ht="14.25" customHeight="1">
      <c r="V25792" s="1"/>
    </row>
    <row r="25793" ht="14.25" customHeight="1">
      <c r="V25793" s="1"/>
    </row>
    <row r="25794" ht="14.25" customHeight="1">
      <c r="V25794" s="1"/>
    </row>
    <row r="25795" ht="14.25" customHeight="1">
      <c r="V25795" s="1"/>
    </row>
    <row r="25796" ht="14.25" customHeight="1">
      <c r="V25796" s="1"/>
    </row>
    <row r="25797" ht="14.25" customHeight="1">
      <c r="V25797" s="1"/>
    </row>
    <row r="25798" ht="14.25" customHeight="1">
      <c r="V25798" s="1"/>
    </row>
    <row r="25799" ht="14.25" customHeight="1">
      <c r="V25799" s="1"/>
    </row>
    <row r="25800" ht="14.25" customHeight="1">
      <c r="V25800" s="1"/>
    </row>
    <row r="25801" ht="14.25" customHeight="1">
      <c r="V25801" s="1"/>
    </row>
    <row r="25802" ht="14.25" customHeight="1">
      <c r="V25802" s="1"/>
    </row>
    <row r="25803" ht="14.25" customHeight="1">
      <c r="V25803" s="1"/>
    </row>
    <row r="25804" ht="14.25" customHeight="1">
      <c r="V25804" s="1"/>
    </row>
    <row r="25805" ht="14.25" customHeight="1">
      <c r="V25805" s="1"/>
    </row>
    <row r="25806" ht="14.25" customHeight="1">
      <c r="V25806" s="1"/>
    </row>
    <row r="25807" ht="14.25" customHeight="1">
      <c r="V25807" s="1"/>
    </row>
    <row r="25808" ht="14.25" customHeight="1">
      <c r="V25808" s="1"/>
    </row>
    <row r="25809" ht="14.25" customHeight="1">
      <c r="V25809" s="1"/>
    </row>
    <row r="25810" ht="14.25" customHeight="1">
      <c r="V25810" s="1"/>
    </row>
    <row r="25811" ht="14.25" customHeight="1">
      <c r="V25811" s="1"/>
    </row>
    <row r="25812" ht="14.25" customHeight="1">
      <c r="V25812" s="1"/>
    </row>
    <row r="25813" ht="14.25" customHeight="1">
      <c r="V25813" s="1"/>
    </row>
    <row r="25814" ht="14.25" customHeight="1">
      <c r="V25814" s="1"/>
    </row>
    <row r="25815" ht="14.25" customHeight="1">
      <c r="V25815" s="1"/>
    </row>
    <row r="25816" ht="14.25" customHeight="1">
      <c r="V25816" s="1"/>
    </row>
    <row r="25817" ht="14.25" customHeight="1">
      <c r="V25817" s="1"/>
    </row>
    <row r="25818" ht="14.25" customHeight="1">
      <c r="V25818" s="1"/>
    </row>
    <row r="25819" ht="14.25" customHeight="1">
      <c r="V25819" s="1"/>
    </row>
    <row r="25820" ht="14.25" customHeight="1">
      <c r="V25820" s="1"/>
    </row>
    <row r="25821" ht="14.25" customHeight="1">
      <c r="V25821" s="1"/>
    </row>
    <row r="25822" ht="14.25" customHeight="1">
      <c r="V25822" s="1"/>
    </row>
    <row r="25823" ht="14.25" customHeight="1">
      <c r="V25823" s="1"/>
    </row>
    <row r="25824" ht="14.25" customHeight="1">
      <c r="V25824" s="1"/>
    </row>
    <row r="25825" ht="14.25" customHeight="1">
      <c r="V25825" s="1"/>
    </row>
    <row r="25826" ht="14.25" customHeight="1">
      <c r="V25826" s="1"/>
    </row>
    <row r="25827" ht="14.25" customHeight="1">
      <c r="V25827" s="1"/>
    </row>
    <row r="25828" ht="14.25" customHeight="1">
      <c r="V25828" s="1"/>
    </row>
    <row r="25829" ht="14.25" customHeight="1">
      <c r="V25829" s="1"/>
    </row>
    <row r="25830" ht="14.25" customHeight="1">
      <c r="V25830" s="1"/>
    </row>
    <row r="25831" ht="14.25" customHeight="1">
      <c r="V25831" s="1"/>
    </row>
    <row r="25832" ht="14.25" customHeight="1">
      <c r="V25832" s="1"/>
    </row>
    <row r="25833" ht="14.25" customHeight="1">
      <c r="V25833" s="1"/>
    </row>
    <row r="25834" ht="14.25" customHeight="1">
      <c r="V25834" s="1"/>
    </row>
    <row r="25835" ht="14.25" customHeight="1">
      <c r="V25835" s="1"/>
    </row>
    <row r="25836" ht="14.25" customHeight="1">
      <c r="V25836" s="1"/>
    </row>
    <row r="25837" ht="14.25" customHeight="1">
      <c r="V25837" s="1"/>
    </row>
    <row r="25838" ht="14.25" customHeight="1">
      <c r="V25838" s="1"/>
    </row>
    <row r="25839" ht="14.25" customHeight="1">
      <c r="V25839" s="1"/>
    </row>
    <row r="25840" ht="14.25" customHeight="1">
      <c r="V25840" s="1"/>
    </row>
    <row r="25841" ht="14.25" customHeight="1">
      <c r="V25841" s="1"/>
    </row>
    <row r="25842" ht="14.25" customHeight="1">
      <c r="V25842" s="1"/>
    </row>
    <row r="25843" ht="14.25" customHeight="1">
      <c r="V25843" s="1"/>
    </row>
    <row r="25844" ht="14.25" customHeight="1">
      <c r="V25844" s="1"/>
    </row>
    <row r="25845" ht="14.25" customHeight="1">
      <c r="V25845" s="1"/>
    </row>
    <row r="25846" ht="14.25" customHeight="1">
      <c r="V25846" s="1"/>
    </row>
    <row r="25847" ht="14.25" customHeight="1">
      <c r="V25847" s="1"/>
    </row>
    <row r="25848" ht="14.25" customHeight="1">
      <c r="V25848" s="1"/>
    </row>
    <row r="25849" ht="14.25" customHeight="1">
      <c r="V25849" s="1"/>
    </row>
    <row r="25850" ht="14.25" customHeight="1">
      <c r="V25850" s="1"/>
    </row>
    <row r="25851" ht="14.25" customHeight="1">
      <c r="V25851" s="1"/>
    </row>
    <row r="25852" ht="14.25" customHeight="1">
      <c r="V25852" s="1"/>
    </row>
    <row r="25853" ht="14.25" customHeight="1">
      <c r="V25853" s="1"/>
    </row>
    <row r="25854" ht="14.25" customHeight="1">
      <c r="V25854" s="1"/>
    </row>
    <row r="25855" ht="14.25" customHeight="1">
      <c r="V25855" s="1"/>
    </row>
    <row r="25856" ht="14.25" customHeight="1">
      <c r="V25856" s="1"/>
    </row>
    <row r="25857" ht="14.25" customHeight="1">
      <c r="V25857" s="1"/>
    </row>
    <row r="25858" ht="14.25" customHeight="1">
      <c r="V25858" s="1"/>
    </row>
    <row r="25859" ht="14.25" customHeight="1">
      <c r="V25859" s="1"/>
    </row>
    <row r="25860" ht="14.25" customHeight="1">
      <c r="V25860" s="1"/>
    </row>
    <row r="25861" ht="14.25" customHeight="1">
      <c r="V25861" s="1"/>
    </row>
    <row r="25862" ht="14.25" customHeight="1">
      <c r="V25862" s="1"/>
    </row>
    <row r="25863" ht="14.25" customHeight="1">
      <c r="V25863" s="1"/>
    </row>
    <row r="25864" ht="14.25" customHeight="1">
      <c r="V25864" s="1"/>
    </row>
    <row r="25865" ht="14.25" customHeight="1">
      <c r="V25865" s="1"/>
    </row>
    <row r="25866" ht="14.25" customHeight="1">
      <c r="V25866" s="1"/>
    </row>
    <row r="25867" ht="14.25" customHeight="1">
      <c r="V25867" s="1"/>
    </row>
    <row r="25868" ht="14.25" customHeight="1">
      <c r="V25868" s="1"/>
    </row>
    <row r="25869" ht="14.25" customHeight="1">
      <c r="V25869" s="1"/>
    </row>
    <row r="25870" ht="14.25" customHeight="1">
      <c r="V25870" s="1"/>
    </row>
    <row r="25871" ht="14.25" customHeight="1">
      <c r="V25871" s="1"/>
    </row>
    <row r="25872" ht="14.25" customHeight="1">
      <c r="V25872" s="1"/>
    </row>
    <row r="25873" ht="14.25" customHeight="1">
      <c r="V25873" s="1"/>
    </row>
    <row r="25874" ht="14.25" customHeight="1">
      <c r="V25874" s="1"/>
    </row>
    <row r="25875" ht="14.25" customHeight="1">
      <c r="V25875" s="1"/>
    </row>
    <row r="25876" ht="14.25" customHeight="1">
      <c r="V25876" s="1"/>
    </row>
    <row r="25877" ht="14.25" customHeight="1">
      <c r="V25877" s="1"/>
    </row>
    <row r="25878" ht="14.25" customHeight="1">
      <c r="V25878" s="1"/>
    </row>
    <row r="25879" ht="14.25" customHeight="1">
      <c r="V25879" s="1"/>
    </row>
    <row r="25880" ht="14.25" customHeight="1">
      <c r="V25880" s="1"/>
    </row>
    <row r="25881" ht="14.25" customHeight="1">
      <c r="V25881" s="1"/>
    </row>
    <row r="25882" ht="14.25" customHeight="1">
      <c r="V25882" s="1"/>
    </row>
    <row r="25883" ht="14.25" customHeight="1">
      <c r="V25883" s="1"/>
    </row>
    <row r="25884" ht="14.25" customHeight="1">
      <c r="V25884" s="1"/>
    </row>
    <row r="25885" ht="14.25" customHeight="1">
      <c r="V25885" s="1"/>
    </row>
    <row r="25886" ht="14.25" customHeight="1">
      <c r="V25886" s="1"/>
    </row>
    <row r="25887" ht="14.25" customHeight="1">
      <c r="V25887" s="1"/>
    </row>
    <row r="25888" ht="14.25" customHeight="1">
      <c r="V25888" s="1"/>
    </row>
    <row r="25889" ht="14.25" customHeight="1">
      <c r="V25889" s="1"/>
    </row>
    <row r="25890" ht="14.25" customHeight="1">
      <c r="V25890" s="1"/>
    </row>
    <row r="25891" ht="14.25" customHeight="1">
      <c r="V25891" s="1"/>
    </row>
    <row r="25892" ht="14.25" customHeight="1">
      <c r="V25892" s="1"/>
    </row>
    <row r="25893" ht="14.25" customHeight="1">
      <c r="V25893" s="1"/>
    </row>
    <row r="25894" ht="14.25" customHeight="1">
      <c r="V25894" s="1"/>
    </row>
    <row r="25895" ht="14.25" customHeight="1">
      <c r="V25895" s="1"/>
    </row>
    <row r="25896" ht="14.25" customHeight="1">
      <c r="V25896" s="1"/>
    </row>
    <row r="25897" ht="14.25" customHeight="1">
      <c r="V25897" s="1"/>
    </row>
    <row r="25898" ht="14.25" customHeight="1">
      <c r="V25898" s="1"/>
    </row>
    <row r="25899" ht="14.25" customHeight="1">
      <c r="V25899" s="1"/>
    </row>
    <row r="25900" ht="14.25" customHeight="1">
      <c r="V25900" s="1"/>
    </row>
    <row r="25901" ht="14.25" customHeight="1">
      <c r="V25901" s="1"/>
    </row>
    <row r="25902" ht="14.25" customHeight="1">
      <c r="V25902" s="1"/>
    </row>
    <row r="25903" ht="14.25" customHeight="1">
      <c r="V25903" s="1"/>
    </row>
    <row r="25904" ht="14.25" customHeight="1">
      <c r="V25904" s="1"/>
    </row>
    <row r="25905" ht="14.25" customHeight="1">
      <c r="V25905" s="1"/>
    </row>
    <row r="25906" ht="14.25" customHeight="1">
      <c r="V25906" s="1"/>
    </row>
    <row r="25907" ht="14.25" customHeight="1">
      <c r="V25907" s="1"/>
    </row>
    <row r="25908" ht="14.25" customHeight="1">
      <c r="V25908" s="1"/>
    </row>
    <row r="25909" ht="14.25" customHeight="1">
      <c r="V25909" s="1"/>
    </row>
    <row r="25910" ht="14.25" customHeight="1">
      <c r="V25910" s="1"/>
    </row>
    <row r="25911" ht="14.25" customHeight="1">
      <c r="V25911" s="1"/>
    </row>
    <row r="25912" ht="14.25" customHeight="1">
      <c r="V25912" s="1"/>
    </row>
    <row r="25913" ht="14.25" customHeight="1">
      <c r="V25913" s="1"/>
    </row>
    <row r="25914" ht="14.25" customHeight="1">
      <c r="V25914" s="1"/>
    </row>
    <row r="25915" ht="14.25" customHeight="1">
      <c r="V25915" s="1"/>
    </row>
    <row r="25916" ht="14.25" customHeight="1">
      <c r="V25916" s="1"/>
    </row>
    <row r="25917" ht="14.25" customHeight="1">
      <c r="V25917" s="1"/>
    </row>
    <row r="25918" ht="14.25" customHeight="1">
      <c r="V25918" s="1"/>
    </row>
    <row r="25919" ht="14.25" customHeight="1">
      <c r="V25919" s="1"/>
    </row>
    <row r="25920" ht="14.25" customHeight="1">
      <c r="V25920" s="1"/>
    </row>
    <row r="25921" ht="14.25" customHeight="1">
      <c r="V25921" s="1"/>
    </row>
    <row r="25922" ht="14.25" customHeight="1">
      <c r="V25922" s="1"/>
    </row>
    <row r="25923" ht="14.25" customHeight="1">
      <c r="V25923" s="1"/>
    </row>
    <row r="25924" ht="14.25" customHeight="1">
      <c r="V25924" s="1"/>
    </row>
    <row r="25925" ht="14.25" customHeight="1">
      <c r="V25925" s="1"/>
    </row>
    <row r="25926" ht="14.25" customHeight="1">
      <c r="V25926" s="1"/>
    </row>
    <row r="25927" ht="14.25" customHeight="1">
      <c r="V25927" s="1"/>
    </row>
    <row r="25928" ht="14.25" customHeight="1">
      <c r="V25928" s="1"/>
    </row>
    <row r="25929" ht="14.25" customHeight="1">
      <c r="V25929" s="1"/>
    </row>
    <row r="25930" ht="14.25" customHeight="1">
      <c r="V25930" s="1"/>
    </row>
    <row r="25931" ht="14.25" customHeight="1">
      <c r="V25931" s="1"/>
    </row>
    <row r="25932" ht="14.25" customHeight="1">
      <c r="V25932" s="1"/>
    </row>
    <row r="25933" ht="14.25" customHeight="1">
      <c r="V25933" s="1"/>
    </row>
    <row r="25934" ht="14.25" customHeight="1">
      <c r="V25934" s="1"/>
    </row>
    <row r="25935" ht="14.25" customHeight="1">
      <c r="V25935" s="1"/>
    </row>
    <row r="25936" ht="14.25" customHeight="1">
      <c r="V25936" s="1"/>
    </row>
    <row r="25937" ht="14.25" customHeight="1">
      <c r="V25937" s="1"/>
    </row>
    <row r="25938" ht="14.25" customHeight="1">
      <c r="V25938" s="1"/>
    </row>
    <row r="25939" ht="14.25" customHeight="1">
      <c r="V25939" s="1"/>
    </row>
    <row r="25940" ht="14.25" customHeight="1">
      <c r="V25940" s="1"/>
    </row>
    <row r="25941" ht="14.25" customHeight="1">
      <c r="V25941" s="1"/>
    </row>
    <row r="25942" ht="14.25" customHeight="1">
      <c r="V25942" s="1"/>
    </row>
    <row r="25943" ht="14.25" customHeight="1">
      <c r="V25943" s="1"/>
    </row>
    <row r="25944" ht="14.25" customHeight="1">
      <c r="V25944" s="1"/>
    </row>
    <row r="25945" ht="14.25" customHeight="1">
      <c r="V25945" s="1"/>
    </row>
    <row r="25946" ht="14.25" customHeight="1">
      <c r="V25946" s="1"/>
    </row>
    <row r="25947" ht="14.25" customHeight="1">
      <c r="V25947" s="1"/>
    </row>
    <row r="25948" ht="14.25" customHeight="1">
      <c r="V25948" s="1"/>
    </row>
    <row r="25949" ht="14.25" customHeight="1">
      <c r="V25949" s="1"/>
    </row>
    <row r="25950" ht="14.25" customHeight="1">
      <c r="V25950" s="1"/>
    </row>
    <row r="25951" ht="14.25" customHeight="1">
      <c r="V25951" s="1"/>
    </row>
    <row r="25952" ht="14.25" customHeight="1">
      <c r="V25952" s="1"/>
    </row>
    <row r="25953" ht="14.25" customHeight="1">
      <c r="V25953" s="1"/>
    </row>
    <row r="25954" ht="14.25" customHeight="1">
      <c r="V25954" s="1"/>
    </row>
    <row r="25955" ht="14.25" customHeight="1">
      <c r="V25955" s="1"/>
    </row>
    <row r="25956" ht="14.25" customHeight="1">
      <c r="V25956" s="1"/>
    </row>
    <row r="25957" ht="14.25" customHeight="1">
      <c r="V25957" s="1"/>
    </row>
    <row r="25958" ht="14.25" customHeight="1">
      <c r="V25958" s="1"/>
    </row>
    <row r="25959" ht="14.25" customHeight="1">
      <c r="V25959" s="1"/>
    </row>
    <row r="25960" ht="14.25" customHeight="1">
      <c r="V25960" s="1"/>
    </row>
    <row r="25961" ht="14.25" customHeight="1">
      <c r="V25961" s="1"/>
    </row>
    <row r="25962" ht="14.25" customHeight="1">
      <c r="V25962" s="1"/>
    </row>
    <row r="25963" ht="14.25" customHeight="1">
      <c r="V25963" s="1"/>
    </row>
    <row r="25964" ht="14.25" customHeight="1">
      <c r="V25964" s="1"/>
    </row>
    <row r="25965" ht="14.25" customHeight="1">
      <c r="V25965" s="1"/>
    </row>
    <row r="25966" ht="14.25" customHeight="1">
      <c r="V25966" s="1"/>
    </row>
    <row r="25967" ht="14.25" customHeight="1">
      <c r="V25967" s="1"/>
    </row>
    <row r="25968" ht="14.25" customHeight="1">
      <c r="V25968" s="1"/>
    </row>
    <row r="25969" ht="14.25" customHeight="1">
      <c r="V25969" s="1"/>
    </row>
    <row r="25970" ht="14.25" customHeight="1">
      <c r="V25970" s="1"/>
    </row>
    <row r="25971" ht="14.25" customHeight="1">
      <c r="V25971" s="1"/>
    </row>
    <row r="25972" ht="14.25" customHeight="1">
      <c r="V25972" s="1"/>
    </row>
    <row r="25973" ht="14.25" customHeight="1">
      <c r="V25973" s="1"/>
    </row>
    <row r="25974" ht="14.25" customHeight="1">
      <c r="V25974" s="1"/>
    </row>
    <row r="25975" ht="14.25" customHeight="1">
      <c r="V25975" s="1"/>
    </row>
    <row r="25976" ht="14.25" customHeight="1">
      <c r="V25976" s="1"/>
    </row>
    <row r="25977" ht="14.25" customHeight="1">
      <c r="V25977" s="1"/>
    </row>
    <row r="25978" ht="14.25" customHeight="1">
      <c r="V25978" s="1"/>
    </row>
    <row r="25979" ht="14.25" customHeight="1">
      <c r="V25979" s="1"/>
    </row>
    <row r="25980" ht="14.25" customHeight="1">
      <c r="V25980" s="1"/>
    </row>
    <row r="25981" ht="14.25" customHeight="1">
      <c r="V25981" s="1"/>
    </row>
    <row r="25982" ht="14.25" customHeight="1">
      <c r="V25982" s="1"/>
    </row>
    <row r="25983" ht="14.25" customHeight="1">
      <c r="V25983" s="1"/>
    </row>
    <row r="25984" ht="14.25" customHeight="1">
      <c r="V25984" s="1"/>
    </row>
    <row r="25985" ht="14.25" customHeight="1">
      <c r="V25985" s="1"/>
    </row>
    <row r="25986" ht="14.25" customHeight="1">
      <c r="V25986" s="1"/>
    </row>
    <row r="25987" ht="14.25" customHeight="1">
      <c r="V25987" s="1"/>
    </row>
    <row r="25988" ht="14.25" customHeight="1">
      <c r="V25988" s="1"/>
    </row>
    <row r="25989" ht="14.25" customHeight="1">
      <c r="V25989" s="1"/>
    </row>
    <row r="25990" ht="14.25" customHeight="1">
      <c r="V25990" s="1"/>
    </row>
    <row r="25991" ht="14.25" customHeight="1">
      <c r="V25991" s="1"/>
    </row>
    <row r="25992" ht="14.25" customHeight="1">
      <c r="V25992" s="1"/>
    </row>
    <row r="25993" ht="14.25" customHeight="1">
      <c r="V25993" s="1"/>
    </row>
    <row r="25994" ht="14.25" customHeight="1">
      <c r="V25994" s="1"/>
    </row>
    <row r="25995" ht="14.25" customHeight="1">
      <c r="V25995" s="1"/>
    </row>
    <row r="25996" ht="14.25" customHeight="1">
      <c r="V25996" s="1"/>
    </row>
    <row r="25997" ht="14.25" customHeight="1">
      <c r="V25997" s="1"/>
    </row>
    <row r="25998" ht="14.25" customHeight="1">
      <c r="V25998" s="1"/>
    </row>
    <row r="25999" ht="14.25" customHeight="1">
      <c r="V25999" s="1"/>
    </row>
    <row r="26000" ht="14.25" customHeight="1">
      <c r="V26000" s="1"/>
    </row>
    <row r="26001" ht="14.25" customHeight="1">
      <c r="V26001" s="1"/>
    </row>
    <row r="26002" ht="14.25" customHeight="1">
      <c r="V26002" s="1"/>
    </row>
    <row r="26003" ht="14.25" customHeight="1">
      <c r="V26003" s="1"/>
    </row>
    <row r="26004" ht="14.25" customHeight="1">
      <c r="V26004" s="1"/>
    </row>
    <row r="26005" ht="14.25" customHeight="1">
      <c r="V26005" s="1"/>
    </row>
    <row r="26006" ht="14.25" customHeight="1">
      <c r="V26006" s="1"/>
    </row>
    <row r="26007" ht="14.25" customHeight="1">
      <c r="V26007" s="1"/>
    </row>
    <row r="26008" ht="14.25" customHeight="1">
      <c r="V26008" s="1"/>
    </row>
    <row r="26009" ht="14.25" customHeight="1">
      <c r="V26009" s="1"/>
    </row>
    <row r="26010" ht="14.25" customHeight="1">
      <c r="V26010" s="1"/>
    </row>
    <row r="26011" ht="14.25" customHeight="1">
      <c r="V26011" s="1"/>
    </row>
    <row r="26012" ht="14.25" customHeight="1">
      <c r="V26012" s="1"/>
    </row>
    <row r="26013" ht="14.25" customHeight="1">
      <c r="V26013" s="1"/>
    </row>
    <row r="26014" ht="14.25" customHeight="1">
      <c r="V26014" s="1"/>
    </row>
    <row r="26015" ht="14.25" customHeight="1">
      <c r="V26015" s="1"/>
    </row>
    <row r="26016" ht="14.25" customHeight="1">
      <c r="V26016" s="1"/>
    </row>
    <row r="26017" ht="14.25" customHeight="1">
      <c r="V26017" s="1"/>
    </row>
    <row r="26018" ht="14.25" customHeight="1">
      <c r="V26018" s="1"/>
    </row>
    <row r="26019" ht="14.25" customHeight="1">
      <c r="V26019" s="1"/>
    </row>
    <row r="26020" ht="14.25" customHeight="1">
      <c r="V26020" s="1"/>
    </row>
    <row r="26021" ht="14.25" customHeight="1">
      <c r="V26021" s="1"/>
    </row>
    <row r="26022" ht="14.25" customHeight="1">
      <c r="V26022" s="1"/>
    </row>
    <row r="26023" ht="14.25" customHeight="1">
      <c r="V26023" s="1"/>
    </row>
    <row r="26024" ht="14.25" customHeight="1">
      <c r="V26024" s="1"/>
    </row>
    <row r="26025" ht="14.25" customHeight="1">
      <c r="V26025" s="1"/>
    </row>
    <row r="26026" ht="14.25" customHeight="1">
      <c r="V26026" s="1"/>
    </row>
    <row r="26027" ht="14.25" customHeight="1">
      <c r="V26027" s="1"/>
    </row>
    <row r="26028" ht="14.25" customHeight="1">
      <c r="V26028" s="1"/>
    </row>
    <row r="26029" ht="14.25" customHeight="1">
      <c r="V26029" s="1"/>
    </row>
    <row r="26030" ht="14.25" customHeight="1">
      <c r="V26030" s="1"/>
    </row>
    <row r="26031" ht="14.25" customHeight="1">
      <c r="V26031" s="1"/>
    </row>
    <row r="26032" ht="14.25" customHeight="1">
      <c r="V26032" s="1"/>
    </row>
    <row r="26033" ht="14.25" customHeight="1">
      <c r="V26033" s="1"/>
    </row>
    <row r="26034" ht="14.25" customHeight="1">
      <c r="V26034" s="1"/>
    </row>
    <row r="26035" ht="14.25" customHeight="1">
      <c r="V26035" s="1"/>
    </row>
    <row r="26036" ht="14.25" customHeight="1">
      <c r="V26036" s="1"/>
    </row>
    <row r="26037" ht="14.25" customHeight="1">
      <c r="V26037" s="1"/>
    </row>
    <row r="26038" ht="14.25" customHeight="1">
      <c r="V26038" s="1"/>
    </row>
    <row r="26039" ht="14.25" customHeight="1">
      <c r="V26039" s="1"/>
    </row>
    <row r="26040" ht="14.25" customHeight="1">
      <c r="V26040" s="1"/>
    </row>
    <row r="26041" ht="14.25" customHeight="1">
      <c r="V26041" s="1"/>
    </row>
    <row r="26042" ht="14.25" customHeight="1">
      <c r="V26042" s="1"/>
    </row>
    <row r="26043" ht="14.25" customHeight="1">
      <c r="V26043" s="1"/>
    </row>
    <row r="26044" ht="14.25" customHeight="1">
      <c r="V26044" s="1"/>
    </row>
    <row r="26045" ht="14.25" customHeight="1">
      <c r="V26045" s="1"/>
    </row>
    <row r="26046" ht="14.25" customHeight="1">
      <c r="V26046" s="1"/>
    </row>
    <row r="26047" ht="14.25" customHeight="1">
      <c r="V26047" s="1"/>
    </row>
    <row r="26048" ht="14.25" customHeight="1">
      <c r="V26048" s="1"/>
    </row>
    <row r="26049" ht="14.25" customHeight="1">
      <c r="V26049" s="1"/>
    </row>
    <row r="26050" ht="14.25" customHeight="1">
      <c r="V26050" s="1"/>
    </row>
    <row r="26051" ht="14.25" customHeight="1">
      <c r="V26051" s="1"/>
    </row>
    <row r="26052" ht="14.25" customHeight="1">
      <c r="V26052" s="1"/>
    </row>
    <row r="26053" ht="14.25" customHeight="1">
      <c r="V26053" s="1"/>
    </row>
    <row r="26054" ht="14.25" customHeight="1">
      <c r="V26054" s="1"/>
    </row>
    <row r="26055" ht="14.25" customHeight="1">
      <c r="V26055" s="1"/>
    </row>
    <row r="26056" ht="14.25" customHeight="1">
      <c r="V26056" s="1"/>
    </row>
    <row r="26057" ht="14.25" customHeight="1">
      <c r="V26057" s="1"/>
    </row>
    <row r="26058" ht="14.25" customHeight="1">
      <c r="V26058" s="1"/>
    </row>
    <row r="26059" ht="14.25" customHeight="1">
      <c r="V26059" s="1"/>
    </row>
    <row r="26060" ht="14.25" customHeight="1">
      <c r="V26060" s="1"/>
    </row>
    <row r="26061" ht="14.25" customHeight="1">
      <c r="V26061" s="1"/>
    </row>
    <row r="26062" ht="14.25" customHeight="1">
      <c r="V26062" s="1"/>
    </row>
    <row r="26063" ht="14.25" customHeight="1">
      <c r="V26063" s="1"/>
    </row>
    <row r="26064" ht="14.25" customHeight="1">
      <c r="V26064" s="1"/>
    </row>
    <row r="26065" ht="14.25" customHeight="1">
      <c r="V26065" s="1"/>
    </row>
    <row r="26066" ht="14.25" customHeight="1">
      <c r="V26066" s="1"/>
    </row>
    <row r="26067" ht="14.25" customHeight="1">
      <c r="V26067" s="1"/>
    </row>
    <row r="26068" ht="14.25" customHeight="1">
      <c r="V26068" s="1"/>
    </row>
    <row r="26069" ht="14.25" customHeight="1">
      <c r="V26069" s="1"/>
    </row>
    <row r="26070" ht="14.25" customHeight="1">
      <c r="V26070" s="1"/>
    </row>
    <row r="26071" ht="14.25" customHeight="1">
      <c r="V26071" s="1"/>
    </row>
    <row r="26072" ht="14.25" customHeight="1">
      <c r="V26072" s="1"/>
    </row>
    <row r="26073" ht="14.25" customHeight="1">
      <c r="V26073" s="1"/>
    </row>
    <row r="26074" ht="14.25" customHeight="1">
      <c r="V26074" s="1"/>
    </row>
    <row r="26075" ht="14.25" customHeight="1">
      <c r="V26075" s="1"/>
    </row>
    <row r="26076" ht="14.25" customHeight="1">
      <c r="V26076" s="1"/>
    </row>
    <row r="26077" ht="14.25" customHeight="1">
      <c r="V26077" s="1"/>
    </row>
    <row r="26078" ht="14.25" customHeight="1">
      <c r="V26078" s="1"/>
    </row>
    <row r="26079" ht="14.25" customHeight="1">
      <c r="V26079" s="1"/>
    </row>
    <row r="26080" ht="14.25" customHeight="1">
      <c r="V26080" s="1"/>
    </row>
    <row r="26081" ht="14.25" customHeight="1">
      <c r="V26081" s="1"/>
    </row>
    <row r="26082" ht="14.25" customHeight="1">
      <c r="V26082" s="1"/>
    </row>
    <row r="26083" ht="14.25" customHeight="1">
      <c r="V26083" s="1"/>
    </row>
    <row r="26084" ht="14.25" customHeight="1">
      <c r="V26084" s="1"/>
    </row>
    <row r="26085" ht="14.25" customHeight="1">
      <c r="V26085" s="1"/>
    </row>
    <row r="26086" ht="14.25" customHeight="1">
      <c r="V26086" s="1"/>
    </row>
    <row r="26087" ht="14.25" customHeight="1">
      <c r="V26087" s="1"/>
    </row>
    <row r="26088" ht="14.25" customHeight="1">
      <c r="V26088" s="1"/>
    </row>
    <row r="26089" ht="14.25" customHeight="1">
      <c r="V26089" s="1"/>
    </row>
    <row r="26090" ht="14.25" customHeight="1">
      <c r="V26090" s="1"/>
    </row>
    <row r="26091" ht="14.25" customHeight="1">
      <c r="V26091" s="1"/>
    </row>
    <row r="26092" ht="14.25" customHeight="1">
      <c r="V26092" s="1"/>
    </row>
    <row r="26093" ht="14.25" customHeight="1">
      <c r="V26093" s="1"/>
    </row>
    <row r="26094" ht="14.25" customHeight="1">
      <c r="V26094" s="1"/>
    </row>
    <row r="26095" ht="14.25" customHeight="1">
      <c r="V26095" s="1"/>
    </row>
    <row r="26096" ht="14.25" customHeight="1">
      <c r="V26096" s="1"/>
    </row>
    <row r="26097" ht="14.25" customHeight="1">
      <c r="V26097" s="1"/>
    </row>
    <row r="26098" ht="14.25" customHeight="1">
      <c r="V26098" s="1"/>
    </row>
    <row r="26099" ht="14.25" customHeight="1">
      <c r="V26099" s="1"/>
    </row>
    <row r="26100" ht="14.25" customHeight="1">
      <c r="V26100" s="1"/>
    </row>
    <row r="26101" ht="14.25" customHeight="1">
      <c r="V26101" s="1"/>
    </row>
    <row r="26102" ht="14.25" customHeight="1">
      <c r="V26102" s="1"/>
    </row>
    <row r="26103" ht="14.25" customHeight="1">
      <c r="V26103" s="1"/>
    </row>
    <row r="26104" ht="14.25" customHeight="1">
      <c r="V26104" s="1"/>
    </row>
    <row r="26105" ht="14.25" customHeight="1">
      <c r="V26105" s="1"/>
    </row>
    <row r="26106" ht="14.25" customHeight="1">
      <c r="V26106" s="1"/>
    </row>
    <row r="26107" ht="14.25" customHeight="1">
      <c r="V26107" s="1"/>
    </row>
    <row r="26108" ht="14.25" customHeight="1">
      <c r="V26108" s="1"/>
    </row>
    <row r="26109" ht="14.25" customHeight="1">
      <c r="V26109" s="1"/>
    </row>
    <row r="26110" ht="14.25" customHeight="1">
      <c r="V26110" s="1"/>
    </row>
    <row r="26111" ht="14.25" customHeight="1">
      <c r="V26111" s="1"/>
    </row>
    <row r="26112" ht="14.25" customHeight="1">
      <c r="V26112" s="1"/>
    </row>
    <row r="26113" ht="14.25" customHeight="1">
      <c r="V26113" s="1"/>
    </row>
    <row r="26114" ht="14.25" customHeight="1">
      <c r="V26114" s="1"/>
    </row>
    <row r="26115" ht="14.25" customHeight="1">
      <c r="V26115" s="1"/>
    </row>
    <row r="26116" ht="14.25" customHeight="1">
      <c r="V26116" s="1"/>
    </row>
    <row r="26117" ht="14.25" customHeight="1">
      <c r="V26117" s="1"/>
    </row>
    <row r="26118" ht="14.25" customHeight="1">
      <c r="V26118" s="1"/>
    </row>
    <row r="26119" ht="14.25" customHeight="1">
      <c r="V26119" s="1"/>
    </row>
    <row r="26120" ht="14.25" customHeight="1">
      <c r="V26120" s="1"/>
    </row>
    <row r="26121" ht="14.25" customHeight="1">
      <c r="V26121" s="1"/>
    </row>
    <row r="26122" ht="14.25" customHeight="1">
      <c r="V26122" s="1"/>
    </row>
    <row r="26123" ht="14.25" customHeight="1">
      <c r="V26123" s="1"/>
    </row>
    <row r="26124" ht="14.25" customHeight="1">
      <c r="V26124" s="1"/>
    </row>
    <row r="26125" ht="14.25" customHeight="1">
      <c r="V26125" s="1"/>
    </row>
    <row r="26126" ht="14.25" customHeight="1">
      <c r="V26126" s="1"/>
    </row>
    <row r="26127" ht="14.25" customHeight="1">
      <c r="V26127" s="1"/>
    </row>
    <row r="26128" ht="14.25" customHeight="1">
      <c r="V26128" s="1"/>
    </row>
    <row r="26129" ht="14.25" customHeight="1">
      <c r="V26129" s="1"/>
    </row>
    <row r="26130" ht="14.25" customHeight="1">
      <c r="V26130" s="1"/>
    </row>
    <row r="26131" ht="14.25" customHeight="1">
      <c r="V26131" s="1"/>
    </row>
    <row r="26132" ht="14.25" customHeight="1">
      <c r="V26132" s="1"/>
    </row>
    <row r="26133" ht="14.25" customHeight="1">
      <c r="V26133" s="1"/>
    </row>
    <row r="26134" ht="14.25" customHeight="1">
      <c r="V26134" s="1"/>
    </row>
    <row r="26135" ht="14.25" customHeight="1">
      <c r="V26135" s="1"/>
    </row>
    <row r="26136" ht="14.25" customHeight="1">
      <c r="V26136" s="1"/>
    </row>
    <row r="26137" ht="14.25" customHeight="1">
      <c r="V26137" s="1"/>
    </row>
    <row r="26138" ht="14.25" customHeight="1">
      <c r="V26138" s="1"/>
    </row>
    <row r="26139" ht="14.25" customHeight="1">
      <c r="V26139" s="1"/>
    </row>
    <row r="26140" ht="14.25" customHeight="1">
      <c r="V26140" s="1"/>
    </row>
    <row r="26141" ht="14.25" customHeight="1">
      <c r="V26141" s="1"/>
    </row>
    <row r="26142" ht="14.25" customHeight="1">
      <c r="V26142" s="1"/>
    </row>
    <row r="26143" ht="14.25" customHeight="1">
      <c r="V26143" s="1"/>
    </row>
    <row r="26144" ht="14.25" customHeight="1">
      <c r="V26144" s="1"/>
    </row>
    <row r="26145" ht="14.25" customHeight="1">
      <c r="V26145" s="1"/>
    </row>
    <row r="26146" ht="14.25" customHeight="1">
      <c r="V26146" s="1"/>
    </row>
    <row r="26147" ht="14.25" customHeight="1">
      <c r="V26147" s="1"/>
    </row>
    <row r="26148" ht="14.25" customHeight="1">
      <c r="V26148" s="1"/>
    </row>
    <row r="26149" ht="14.25" customHeight="1">
      <c r="V26149" s="1"/>
    </row>
    <row r="26150" ht="14.25" customHeight="1">
      <c r="V26150" s="1"/>
    </row>
    <row r="26151" ht="14.25" customHeight="1">
      <c r="V26151" s="1"/>
    </row>
    <row r="26152" ht="14.25" customHeight="1">
      <c r="V26152" s="1"/>
    </row>
    <row r="26153" ht="14.25" customHeight="1">
      <c r="V26153" s="1"/>
    </row>
    <row r="26154" ht="14.25" customHeight="1">
      <c r="V26154" s="1"/>
    </row>
    <row r="26155" ht="14.25" customHeight="1">
      <c r="V26155" s="1"/>
    </row>
    <row r="26156" ht="14.25" customHeight="1">
      <c r="V26156" s="1"/>
    </row>
    <row r="26157" ht="14.25" customHeight="1">
      <c r="V26157" s="1"/>
    </row>
    <row r="26158" ht="14.25" customHeight="1">
      <c r="V26158" s="1"/>
    </row>
    <row r="26159" ht="14.25" customHeight="1">
      <c r="V26159" s="1"/>
    </row>
    <row r="26160" ht="14.25" customHeight="1">
      <c r="V26160" s="1"/>
    </row>
    <row r="26161" ht="14.25" customHeight="1">
      <c r="V26161" s="1"/>
    </row>
    <row r="26162" ht="14.25" customHeight="1">
      <c r="V26162" s="1"/>
    </row>
    <row r="26163" ht="14.25" customHeight="1">
      <c r="V26163" s="1"/>
    </row>
    <row r="26164" ht="14.25" customHeight="1">
      <c r="V26164" s="1"/>
    </row>
    <row r="26165" ht="14.25" customHeight="1">
      <c r="V26165" s="1"/>
    </row>
    <row r="26166" ht="14.25" customHeight="1">
      <c r="V26166" s="1"/>
    </row>
    <row r="26167" ht="14.25" customHeight="1">
      <c r="V26167" s="1"/>
    </row>
    <row r="26168" ht="14.25" customHeight="1">
      <c r="V26168" s="1"/>
    </row>
    <row r="26169" ht="14.25" customHeight="1">
      <c r="V26169" s="1"/>
    </row>
    <row r="26170" ht="14.25" customHeight="1">
      <c r="V26170" s="1"/>
    </row>
    <row r="26171" ht="14.25" customHeight="1">
      <c r="V26171" s="1"/>
    </row>
    <row r="26172" ht="14.25" customHeight="1">
      <c r="V26172" s="1"/>
    </row>
    <row r="26173" ht="14.25" customHeight="1">
      <c r="V26173" s="1"/>
    </row>
    <row r="26174" ht="14.25" customHeight="1">
      <c r="V26174" s="1"/>
    </row>
    <row r="26175" ht="14.25" customHeight="1">
      <c r="V26175" s="1"/>
    </row>
    <row r="26176" ht="14.25" customHeight="1">
      <c r="V26176" s="1"/>
    </row>
    <row r="26177" ht="14.25" customHeight="1">
      <c r="V26177" s="1"/>
    </row>
    <row r="26178" ht="14.25" customHeight="1">
      <c r="V26178" s="1"/>
    </row>
    <row r="26179" ht="14.25" customHeight="1">
      <c r="V26179" s="1"/>
    </row>
    <row r="26180" ht="14.25" customHeight="1">
      <c r="V26180" s="1"/>
    </row>
    <row r="26181" ht="14.25" customHeight="1">
      <c r="V26181" s="1"/>
    </row>
    <row r="26182" ht="14.25" customHeight="1">
      <c r="V26182" s="1"/>
    </row>
    <row r="26183" ht="14.25" customHeight="1">
      <c r="V26183" s="1"/>
    </row>
    <row r="26184" ht="14.25" customHeight="1">
      <c r="V26184" s="1"/>
    </row>
    <row r="26185" ht="14.25" customHeight="1">
      <c r="V26185" s="1"/>
    </row>
    <row r="26186" ht="14.25" customHeight="1">
      <c r="V26186" s="1"/>
    </row>
    <row r="26187" ht="14.25" customHeight="1">
      <c r="V26187" s="1"/>
    </row>
    <row r="26188" ht="14.25" customHeight="1">
      <c r="V26188" s="1"/>
    </row>
    <row r="26189" ht="14.25" customHeight="1">
      <c r="V26189" s="1"/>
    </row>
    <row r="26190" ht="14.25" customHeight="1">
      <c r="V26190" s="1"/>
    </row>
    <row r="26191" ht="14.25" customHeight="1">
      <c r="V26191" s="1"/>
    </row>
    <row r="26192" ht="14.25" customHeight="1">
      <c r="V26192" s="1"/>
    </row>
    <row r="26193" ht="14.25" customHeight="1">
      <c r="V26193" s="1"/>
    </row>
    <row r="26194" ht="14.25" customHeight="1">
      <c r="V26194" s="1"/>
    </row>
    <row r="26195" ht="14.25" customHeight="1">
      <c r="V26195" s="1"/>
    </row>
    <row r="26196" ht="14.25" customHeight="1">
      <c r="V26196" s="1"/>
    </row>
    <row r="26197" ht="14.25" customHeight="1">
      <c r="V26197" s="1"/>
    </row>
    <row r="26198" ht="14.25" customHeight="1">
      <c r="V26198" s="1"/>
    </row>
    <row r="26199" ht="14.25" customHeight="1">
      <c r="V26199" s="1"/>
    </row>
    <row r="26200" ht="14.25" customHeight="1">
      <c r="V26200" s="1"/>
    </row>
    <row r="26201" ht="14.25" customHeight="1">
      <c r="V26201" s="1"/>
    </row>
    <row r="26202" ht="14.25" customHeight="1">
      <c r="V26202" s="1"/>
    </row>
    <row r="26203" ht="14.25" customHeight="1">
      <c r="V26203" s="1"/>
    </row>
    <row r="26204" ht="14.25" customHeight="1">
      <c r="V26204" s="1"/>
    </row>
    <row r="26205" ht="14.25" customHeight="1">
      <c r="V26205" s="1"/>
    </row>
    <row r="26206" ht="14.25" customHeight="1">
      <c r="V26206" s="1"/>
    </row>
    <row r="26207" ht="14.25" customHeight="1">
      <c r="V26207" s="1"/>
    </row>
    <row r="26208" ht="14.25" customHeight="1">
      <c r="V26208" s="1"/>
    </row>
    <row r="26209" ht="14.25" customHeight="1">
      <c r="V26209" s="1"/>
    </row>
    <row r="26210" ht="14.25" customHeight="1">
      <c r="V26210" s="1"/>
    </row>
    <row r="26211" ht="14.25" customHeight="1">
      <c r="V26211" s="1"/>
    </row>
    <row r="26212" ht="14.25" customHeight="1">
      <c r="V26212" s="1"/>
    </row>
    <row r="26213" ht="14.25" customHeight="1">
      <c r="V26213" s="1"/>
    </row>
    <row r="26214" ht="14.25" customHeight="1">
      <c r="V26214" s="1"/>
    </row>
    <row r="26215" ht="14.25" customHeight="1">
      <c r="V26215" s="1"/>
    </row>
    <row r="26216" ht="14.25" customHeight="1">
      <c r="V26216" s="1"/>
    </row>
    <row r="26217" ht="14.25" customHeight="1">
      <c r="V26217" s="1"/>
    </row>
    <row r="26218" ht="14.25" customHeight="1">
      <c r="V26218" s="1"/>
    </row>
    <row r="26219" ht="14.25" customHeight="1">
      <c r="V26219" s="1"/>
    </row>
    <row r="26220" ht="14.25" customHeight="1">
      <c r="V26220" s="1"/>
    </row>
    <row r="26221" ht="14.25" customHeight="1">
      <c r="V26221" s="1"/>
    </row>
    <row r="26222" ht="14.25" customHeight="1">
      <c r="V26222" s="1"/>
    </row>
    <row r="26223" ht="14.25" customHeight="1">
      <c r="V26223" s="1"/>
    </row>
    <row r="26224" ht="14.25" customHeight="1">
      <c r="V26224" s="1"/>
    </row>
    <row r="26225" ht="14.25" customHeight="1">
      <c r="V26225" s="1"/>
    </row>
    <row r="26226" ht="14.25" customHeight="1">
      <c r="V26226" s="1"/>
    </row>
    <row r="26227" ht="14.25" customHeight="1">
      <c r="V26227" s="1"/>
    </row>
    <row r="26228" ht="14.25" customHeight="1">
      <c r="V26228" s="1"/>
    </row>
    <row r="26229" ht="14.25" customHeight="1">
      <c r="V26229" s="1"/>
    </row>
    <row r="26230" ht="14.25" customHeight="1">
      <c r="V26230" s="1"/>
    </row>
    <row r="26231" ht="14.25" customHeight="1">
      <c r="V26231" s="1"/>
    </row>
    <row r="26232" ht="14.25" customHeight="1">
      <c r="V26232" s="1"/>
    </row>
    <row r="26233" ht="14.25" customHeight="1">
      <c r="V26233" s="1"/>
    </row>
    <row r="26234" ht="14.25" customHeight="1">
      <c r="V26234" s="1"/>
    </row>
    <row r="26235" ht="14.25" customHeight="1">
      <c r="V26235" s="1"/>
    </row>
    <row r="26236" ht="14.25" customHeight="1">
      <c r="V26236" s="1"/>
    </row>
    <row r="26237" ht="14.25" customHeight="1">
      <c r="V26237" s="1"/>
    </row>
    <row r="26238" ht="14.25" customHeight="1">
      <c r="V26238" s="1"/>
    </row>
    <row r="26239" ht="14.25" customHeight="1">
      <c r="V26239" s="1"/>
    </row>
    <row r="26240" ht="14.25" customHeight="1">
      <c r="V26240" s="1"/>
    </row>
    <row r="26241" ht="14.25" customHeight="1">
      <c r="V26241" s="1"/>
    </row>
    <row r="26242" ht="14.25" customHeight="1">
      <c r="V26242" s="1"/>
    </row>
    <row r="26243" ht="14.25" customHeight="1">
      <c r="V26243" s="1"/>
    </row>
    <row r="26244" ht="14.25" customHeight="1">
      <c r="V26244" s="1"/>
    </row>
    <row r="26245" ht="14.25" customHeight="1">
      <c r="V26245" s="1"/>
    </row>
    <row r="26246" ht="14.25" customHeight="1">
      <c r="V26246" s="1"/>
    </row>
    <row r="26247" ht="14.25" customHeight="1">
      <c r="V26247" s="1"/>
    </row>
    <row r="26248" ht="14.25" customHeight="1">
      <c r="V26248" s="1"/>
    </row>
    <row r="26249" ht="14.25" customHeight="1">
      <c r="V26249" s="1"/>
    </row>
    <row r="26250" ht="14.25" customHeight="1">
      <c r="V26250" s="1"/>
    </row>
    <row r="26251" ht="14.25" customHeight="1">
      <c r="V26251" s="1"/>
    </row>
    <row r="26252" ht="14.25" customHeight="1">
      <c r="V26252" s="1"/>
    </row>
    <row r="26253" ht="14.25" customHeight="1">
      <c r="V26253" s="1"/>
    </row>
    <row r="26254" ht="14.25" customHeight="1">
      <c r="V26254" s="1"/>
    </row>
    <row r="26255" ht="14.25" customHeight="1">
      <c r="V26255" s="1"/>
    </row>
    <row r="26256" ht="14.25" customHeight="1">
      <c r="V26256" s="1"/>
    </row>
    <row r="26257" ht="14.25" customHeight="1">
      <c r="V26257" s="1"/>
    </row>
    <row r="26258" ht="14.25" customHeight="1">
      <c r="V26258" s="1"/>
    </row>
    <row r="26259" ht="14.25" customHeight="1">
      <c r="V26259" s="1"/>
    </row>
    <row r="26260" ht="14.25" customHeight="1">
      <c r="V26260" s="1"/>
    </row>
    <row r="26261" ht="14.25" customHeight="1">
      <c r="V26261" s="1"/>
    </row>
    <row r="26262" ht="14.25" customHeight="1">
      <c r="V26262" s="1"/>
    </row>
    <row r="26263" ht="14.25" customHeight="1">
      <c r="V26263" s="1"/>
    </row>
    <row r="26264" ht="14.25" customHeight="1">
      <c r="V26264" s="1"/>
    </row>
    <row r="26265" ht="14.25" customHeight="1">
      <c r="V26265" s="1"/>
    </row>
    <row r="26266" ht="14.25" customHeight="1">
      <c r="V26266" s="1"/>
    </row>
    <row r="26267" ht="14.25" customHeight="1">
      <c r="V26267" s="1"/>
    </row>
    <row r="26268" ht="14.25" customHeight="1">
      <c r="V26268" s="1"/>
    </row>
    <row r="26269" ht="14.25" customHeight="1">
      <c r="V26269" s="1"/>
    </row>
    <row r="26270" ht="14.25" customHeight="1">
      <c r="V26270" s="1"/>
    </row>
    <row r="26271" ht="14.25" customHeight="1">
      <c r="V26271" s="1"/>
    </row>
    <row r="26272" ht="14.25" customHeight="1">
      <c r="V26272" s="1"/>
    </row>
    <row r="26273" ht="14.25" customHeight="1">
      <c r="V26273" s="1"/>
    </row>
    <row r="26274" ht="14.25" customHeight="1">
      <c r="V26274" s="1"/>
    </row>
    <row r="26275" ht="14.25" customHeight="1">
      <c r="V26275" s="1"/>
    </row>
    <row r="26276" ht="14.25" customHeight="1">
      <c r="V26276" s="1"/>
    </row>
    <row r="26277" ht="14.25" customHeight="1">
      <c r="V26277" s="1"/>
    </row>
    <row r="26278" ht="14.25" customHeight="1">
      <c r="V26278" s="1"/>
    </row>
    <row r="26279" ht="14.25" customHeight="1">
      <c r="V26279" s="1"/>
    </row>
    <row r="26280" ht="14.25" customHeight="1">
      <c r="V26280" s="1"/>
    </row>
    <row r="26281" ht="14.25" customHeight="1">
      <c r="V26281" s="1"/>
    </row>
    <row r="26282" ht="14.25" customHeight="1">
      <c r="V26282" s="1"/>
    </row>
    <row r="26283" ht="14.25" customHeight="1">
      <c r="V26283" s="1"/>
    </row>
    <row r="26284" ht="14.25" customHeight="1">
      <c r="V26284" s="1"/>
    </row>
    <row r="26285" ht="14.25" customHeight="1">
      <c r="V26285" s="1"/>
    </row>
    <row r="26286" ht="14.25" customHeight="1">
      <c r="V26286" s="1"/>
    </row>
    <row r="26287" ht="14.25" customHeight="1">
      <c r="V26287" s="1"/>
    </row>
    <row r="26288" ht="14.25" customHeight="1">
      <c r="V26288" s="1"/>
    </row>
    <row r="26289" ht="14.25" customHeight="1">
      <c r="V26289" s="1"/>
    </row>
    <row r="26290" ht="14.25" customHeight="1">
      <c r="V26290" s="1"/>
    </row>
    <row r="26291" ht="14.25" customHeight="1">
      <c r="V26291" s="1"/>
    </row>
    <row r="26292" ht="14.25" customHeight="1">
      <c r="V26292" s="1"/>
    </row>
    <row r="26293" ht="14.25" customHeight="1">
      <c r="V26293" s="1"/>
    </row>
    <row r="26294" ht="14.25" customHeight="1">
      <c r="V26294" s="1"/>
    </row>
    <row r="26295" ht="14.25" customHeight="1">
      <c r="V26295" s="1"/>
    </row>
    <row r="26296" ht="14.25" customHeight="1">
      <c r="V26296" s="1"/>
    </row>
    <row r="26297" ht="14.25" customHeight="1">
      <c r="V26297" s="1"/>
    </row>
    <row r="26298" ht="14.25" customHeight="1">
      <c r="V26298" s="1"/>
    </row>
    <row r="26299" ht="14.25" customHeight="1">
      <c r="V26299" s="1"/>
    </row>
    <row r="26300" ht="14.25" customHeight="1">
      <c r="V26300" s="1"/>
    </row>
    <row r="26301" ht="14.25" customHeight="1">
      <c r="V26301" s="1"/>
    </row>
    <row r="26302" ht="14.25" customHeight="1">
      <c r="V26302" s="1"/>
    </row>
    <row r="26303" ht="14.25" customHeight="1">
      <c r="V26303" s="1"/>
    </row>
    <row r="26304" ht="14.25" customHeight="1">
      <c r="V26304" s="1"/>
    </row>
    <row r="26305" ht="14.25" customHeight="1">
      <c r="V26305" s="1"/>
    </row>
    <row r="26306" ht="14.25" customHeight="1">
      <c r="V26306" s="1"/>
    </row>
    <row r="26307" ht="14.25" customHeight="1">
      <c r="V26307" s="1"/>
    </row>
    <row r="26308" ht="14.25" customHeight="1">
      <c r="V26308" s="1"/>
    </row>
    <row r="26309" ht="14.25" customHeight="1">
      <c r="V26309" s="1"/>
    </row>
    <row r="26310" ht="14.25" customHeight="1">
      <c r="V26310" s="1"/>
    </row>
    <row r="26311" ht="14.25" customHeight="1">
      <c r="V26311" s="1"/>
    </row>
    <row r="26312" ht="14.25" customHeight="1">
      <c r="V26312" s="1"/>
    </row>
    <row r="26313" ht="14.25" customHeight="1">
      <c r="V26313" s="1"/>
    </row>
    <row r="26314" ht="14.25" customHeight="1">
      <c r="V26314" s="1"/>
    </row>
    <row r="26315" ht="14.25" customHeight="1">
      <c r="V26315" s="1"/>
    </row>
    <row r="26316" ht="14.25" customHeight="1">
      <c r="V26316" s="1"/>
    </row>
    <row r="26317" ht="14.25" customHeight="1">
      <c r="V26317" s="1"/>
    </row>
    <row r="26318" ht="14.25" customHeight="1">
      <c r="V26318" s="1"/>
    </row>
    <row r="26319" ht="14.25" customHeight="1">
      <c r="V26319" s="1"/>
    </row>
    <row r="26320" ht="14.25" customHeight="1">
      <c r="V26320" s="1"/>
    </row>
    <row r="26321" ht="14.25" customHeight="1">
      <c r="V26321" s="1"/>
    </row>
    <row r="26322" ht="14.25" customHeight="1">
      <c r="V26322" s="1"/>
    </row>
    <row r="26323" ht="14.25" customHeight="1">
      <c r="V26323" s="1"/>
    </row>
    <row r="26324" ht="14.25" customHeight="1">
      <c r="V26324" s="1"/>
    </row>
    <row r="26325" ht="14.25" customHeight="1">
      <c r="V26325" s="1"/>
    </row>
    <row r="26326" ht="14.25" customHeight="1">
      <c r="V26326" s="1"/>
    </row>
    <row r="26327" ht="14.25" customHeight="1">
      <c r="V26327" s="1"/>
    </row>
    <row r="26328" ht="14.25" customHeight="1">
      <c r="V26328" s="1"/>
    </row>
    <row r="26329" ht="14.25" customHeight="1">
      <c r="V26329" s="1"/>
    </row>
    <row r="26330" ht="14.25" customHeight="1">
      <c r="V26330" s="1"/>
    </row>
    <row r="26331" ht="14.25" customHeight="1">
      <c r="V26331" s="1"/>
    </row>
    <row r="26332" ht="14.25" customHeight="1">
      <c r="V26332" s="1"/>
    </row>
    <row r="26333" ht="14.25" customHeight="1">
      <c r="V26333" s="1"/>
    </row>
    <row r="26334" ht="14.25" customHeight="1">
      <c r="V26334" s="1"/>
    </row>
    <row r="26335" ht="14.25" customHeight="1">
      <c r="V26335" s="1"/>
    </row>
    <row r="26336" ht="14.25" customHeight="1">
      <c r="V26336" s="1"/>
    </row>
    <row r="26337" ht="14.25" customHeight="1">
      <c r="V26337" s="1"/>
    </row>
    <row r="26338" ht="14.25" customHeight="1">
      <c r="V26338" s="1"/>
    </row>
    <row r="26339" ht="14.25" customHeight="1">
      <c r="V26339" s="1"/>
    </row>
    <row r="26340" ht="14.25" customHeight="1">
      <c r="V26340" s="1"/>
    </row>
    <row r="26341" ht="14.25" customHeight="1">
      <c r="V26341" s="1"/>
    </row>
    <row r="26342" ht="14.25" customHeight="1">
      <c r="V26342" s="1"/>
    </row>
    <row r="26343" ht="14.25" customHeight="1">
      <c r="V26343" s="1"/>
    </row>
    <row r="26344" ht="14.25" customHeight="1">
      <c r="V26344" s="1"/>
    </row>
    <row r="26345" ht="14.25" customHeight="1">
      <c r="V26345" s="1"/>
    </row>
    <row r="26346" ht="14.25" customHeight="1">
      <c r="V26346" s="1"/>
    </row>
    <row r="26347" ht="14.25" customHeight="1">
      <c r="V26347" s="1"/>
    </row>
    <row r="26348" ht="14.25" customHeight="1">
      <c r="V26348" s="1"/>
    </row>
    <row r="26349" ht="14.25" customHeight="1">
      <c r="V26349" s="1"/>
    </row>
    <row r="26350" ht="14.25" customHeight="1">
      <c r="V26350" s="1"/>
    </row>
    <row r="26351" ht="14.25" customHeight="1">
      <c r="V26351" s="1"/>
    </row>
    <row r="26352" ht="14.25" customHeight="1">
      <c r="V26352" s="1"/>
    </row>
    <row r="26353" ht="14.25" customHeight="1">
      <c r="V26353" s="1"/>
    </row>
    <row r="26354" ht="14.25" customHeight="1">
      <c r="V26354" s="1"/>
    </row>
    <row r="26355" ht="14.25" customHeight="1">
      <c r="V26355" s="1"/>
    </row>
    <row r="26356" ht="14.25" customHeight="1">
      <c r="V26356" s="1"/>
    </row>
    <row r="26357" ht="14.25" customHeight="1">
      <c r="V26357" s="1"/>
    </row>
    <row r="26358" ht="14.25" customHeight="1">
      <c r="V26358" s="1"/>
    </row>
    <row r="26359" ht="14.25" customHeight="1">
      <c r="V26359" s="1"/>
    </row>
    <row r="26360" ht="14.25" customHeight="1">
      <c r="V26360" s="1"/>
    </row>
    <row r="26361" ht="14.25" customHeight="1">
      <c r="V26361" s="1"/>
    </row>
    <row r="26362" ht="14.25" customHeight="1">
      <c r="V26362" s="1"/>
    </row>
    <row r="26363" ht="14.25" customHeight="1">
      <c r="V26363" s="1"/>
    </row>
    <row r="26364" ht="14.25" customHeight="1">
      <c r="V26364" s="1"/>
    </row>
    <row r="26365" ht="14.25" customHeight="1">
      <c r="V26365" s="1"/>
    </row>
    <row r="26366" ht="14.25" customHeight="1">
      <c r="V26366" s="1"/>
    </row>
    <row r="26367" ht="14.25" customHeight="1">
      <c r="V26367" s="1"/>
    </row>
    <row r="26368" ht="14.25" customHeight="1">
      <c r="V26368" s="1"/>
    </row>
    <row r="26369" ht="14.25" customHeight="1">
      <c r="V26369" s="1"/>
    </row>
    <row r="26370" ht="14.25" customHeight="1">
      <c r="V26370" s="1"/>
    </row>
    <row r="26371" ht="14.25" customHeight="1">
      <c r="V26371" s="1"/>
    </row>
    <row r="26372" ht="14.25" customHeight="1">
      <c r="V26372" s="1"/>
    </row>
    <row r="26373" ht="14.25" customHeight="1">
      <c r="V26373" s="1"/>
    </row>
    <row r="26374" ht="14.25" customHeight="1">
      <c r="V26374" s="1"/>
    </row>
    <row r="26375" ht="14.25" customHeight="1">
      <c r="V26375" s="1"/>
    </row>
    <row r="26376" ht="14.25" customHeight="1">
      <c r="V26376" s="1"/>
    </row>
    <row r="26377" ht="14.25" customHeight="1">
      <c r="V26377" s="1"/>
    </row>
    <row r="26378" ht="14.25" customHeight="1">
      <c r="V26378" s="1"/>
    </row>
    <row r="26379" ht="14.25" customHeight="1">
      <c r="V26379" s="1"/>
    </row>
    <row r="26380" ht="14.25" customHeight="1">
      <c r="V26380" s="1"/>
    </row>
    <row r="26381" ht="14.25" customHeight="1">
      <c r="V26381" s="1"/>
    </row>
    <row r="26382" ht="14.25" customHeight="1">
      <c r="V26382" s="1"/>
    </row>
    <row r="26383" ht="14.25" customHeight="1">
      <c r="V26383" s="1"/>
    </row>
    <row r="26384" ht="14.25" customHeight="1">
      <c r="V26384" s="1"/>
    </row>
    <row r="26385" ht="14.25" customHeight="1">
      <c r="V26385" s="1"/>
    </row>
    <row r="26386" ht="14.25" customHeight="1">
      <c r="V26386" s="1"/>
    </row>
    <row r="26387" ht="14.25" customHeight="1">
      <c r="V26387" s="1"/>
    </row>
    <row r="26388" ht="14.25" customHeight="1">
      <c r="V26388" s="1"/>
    </row>
    <row r="26389" ht="14.25" customHeight="1">
      <c r="V26389" s="1"/>
    </row>
    <row r="26390" ht="14.25" customHeight="1">
      <c r="V26390" s="1"/>
    </row>
    <row r="26391" ht="14.25" customHeight="1">
      <c r="V26391" s="1"/>
    </row>
    <row r="26392" ht="14.25" customHeight="1">
      <c r="V26392" s="1"/>
    </row>
    <row r="26393" ht="14.25" customHeight="1">
      <c r="V26393" s="1"/>
    </row>
    <row r="26394" ht="14.25" customHeight="1">
      <c r="V26394" s="1"/>
    </row>
    <row r="26395" ht="14.25" customHeight="1">
      <c r="V26395" s="1"/>
    </row>
    <row r="26396" ht="14.25" customHeight="1">
      <c r="V26396" s="1"/>
    </row>
    <row r="26397" ht="14.25" customHeight="1">
      <c r="V26397" s="1"/>
    </row>
    <row r="26398" ht="14.25" customHeight="1">
      <c r="V26398" s="1"/>
    </row>
    <row r="26399" ht="14.25" customHeight="1">
      <c r="V26399" s="1"/>
    </row>
    <row r="26400" ht="14.25" customHeight="1">
      <c r="V26400" s="1"/>
    </row>
    <row r="26401" ht="14.25" customHeight="1">
      <c r="V26401" s="1"/>
    </row>
    <row r="26402" ht="14.25" customHeight="1">
      <c r="V26402" s="1"/>
    </row>
    <row r="26403" ht="14.25" customHeight="1">
      <c r="V26403" s="1"/>
    </row>
    <row r="26404" ht="14.25" customHeight="1">
      <c r="V26404" s="1"/>
    </row>
    <row r="26405" ht="14.25" customHeight="1">
      <c r="V26405" s="1"/>
    </row>
    <row r="26406" ht="14.25" customHeight="1">
      <c r="V26406" s="1"/>
    </row>
    <row r="26407" ht="14.25" customHeight="1">
      <c r="V26407" s="1"/>
    </row>
    <row r="26408" ht="14.25" customHeight="1">
      <c r="V26408" s="1"/>
    </row>
    <row r="26409" ht="14.25" customHeight="1">
      <c r="V26409" s="1"/>
    </row>
    <row r="26410" ht="14.25" customHeight="1">
      <c r="V26410" s="1"/>
    </row>
    <row r="26411" ht="14.25" customHeight="1">
      <c r="V26411" s="1"/>
    </row>
    <row r="26412" ht="14.25" customHeight="1">
      <c r="V26412" s="1"/>
    </row>
    <row r="26413" ht="14.25" customHeight="1">
      <c r="V26413" s="1"/>
    </row>
    <row r="26414" ht="14.25" customHeight="1">
      <c r="V26414" s="1"/>
    </row>
    <row r="26415" ht="14.25" customHeight="1">
      <c r="V26415" s="1"/>
    </row>
    <row r="26416" ht="14.25" customHeight="1">
      <c r="V26416" s="1"/>
    </row>
    <row r="26417" ht="14.25" customHeight="1">
      <c r="V26417" s="1"/>
    </row>
    <row r="26418" ht="14.25" customHeight="1">
      <c r="V26418" s="1"/>
    </row>
    <row r="26419" ht="14.25" customHeight="1">
      <c r="V26419" s="1"/>
    </row>
    <row r="26420" ht="14.25" customHeight="1">
      <c r="V26420" s="1"/>
    </row>
    <row r="26421" ht="14.25" customHeight="1">
      <c r="V26421" s="1"/>
    </row>
    <row r="26422" ht="14.25" customHeight="1">
      <c r="V26422" s="1"/>
    </row>
    <row r="26423" ht="14.25" customHeight="1">
      <c r="V26423" s="1"/>
    </row>
    <row r="26424" ht="14.25" customHeight="1">
      <c r="V26424" s="1"/>
    </row>
    <row r="26425" ht="14.25" customHeight="1">
      <c r="V26425" s="1"/>
    </row>
    <row r="26426" ht="14.25" customHeight="1">
      <c r="V26426" s="1"/>
    </row>
    <row r="26427" ht="14.25" customHeight="1">
      <c r="V26427" s="1"/>
    </row>
    <row r="26428" ht="14.25" customHeight="1">
      <c r="V26428" s="1"/>
    </row>
    <row r="26429" ht="14.25" customHeight="1">
      <c r="V26429" s="1"/>
    </row>
    <row r="26430" ht="14.25" customHeight="1">
      <c r="V26430" s="1"/>
    </row>
    <row r="26431" ht="14.25" customHeight="1">
      <c r="V26431" s="1"/>
    </row>
    <row r="26432" ht="14.25" customHeight="1">
      <c r="V26432" s="1"/>
    </row>
    <row r="26433" ht="14.25" customHeight="1">
      <c r="V26433" s="1"/>
    </row>
    <row r="26434" ht="14.25" customHeight="1">
      <c r="V26434" s="1"/>
    </row>
    <row r="26435" ht="14.25" customHeight="1">
      <c r="V26435" s="1"/>
    </row>
    <row r="26436" ht="14.25" customHeight="1">
      <c r="V26436" s="1"/>
    </row>
    <row r="26437" ht="14.25" customHeight="1">
      <c r="V26437" s="1"/>
    </row>
    <row r="26438" ht="14.25" customHeight="1">
      <c r="V26438" s="1"/>
    </row>
    <row r="26439" ht="14.25" customHeight="1">
      <c r="V26439" s="1"/>
    </row>
    <row r="26440" ht="14.25" customHeight="1">
      <c r="V26440" s="1"/>
    </row>
    <row r="26441" ht="14.25" customHeight="1">
      <c r="V26441" s="1"/>
    </row>
    <row r="26442" ht="14.25" customHeight="1">
      <c r="V26442" s="1"/>
    </row>
    <row r="26443" ht="14.25" customHeight="1">
      <c r="V26443" s="1"/>
    </row>
    <row r="26444" ht="14.25" customHeight="1">
      <c r="V26444" s="1"/>
    </row>
    <row r="26445" ht="14.25" customHeight="1">
      <c r="V26445" s="1"/>
    </row>
    <row r="26446" ht="14.25" customHeight="1">
      <c r="V26446" s="1"/>
    </row>
    <row r="26447" ht="14.25" customHeight="1">
      <c r="V26447" s="1"/>
    </row>
    <row r="26448" ht="14.25" customHeight="1">
      <c r="V26448" s="1"/>
    </row>
    <row r="26449" ht="14.25" customHeight="1">
      <c r="V26449" s="1"/>
    </row>
    <row r="26450" ht="14.25" customHeight="1">
      <c r="V26450" s="1"/>
    </row>
    <row r="26451" ht="14.25" customHeight="1">
      <c r="V26451" s="1"/>
    </row>
    <row r="26452" ht="14.25" customHeight="1">
      <c r="V26452" s="1"/>
    </row>
    <row r="26453" ht="14.25" customHeight="1">
      <c r="V26453" s="1"/>
    </row>
    <row r="26454" ht="14.25" customHeight="1">
      <c r="V26454" s="1"/>
    </row>
    <row r="26455" ht="14.25" customHeight="1">
      <c r="V26455" s="1"/>
    </row>
    <row r="26456" ht="14.25" customHeight="1">
      <c r="V26456" s="1"/>
    </row>
    <row r="26457" ht="14.25" customHeight="1">
      <c r="V26457" s="1"/>
    </row>
    <row r="26458" ht="14.25" customHeight="1">
      <c r="V26458" s="1"/>
    </row>
    <row r="26459" ht="14.25" customHeight="1">
      <c r="V26459" s="1"/>
    </row>
    <row r="26460" ht="14.25" customHeight="1">
      <c r="V26460" s="1"/>
    </row>
    <row r="26461" ht="14.25" customHeight="1">
      <c r="V26461" s="1"/>
    </row>
    <row r="26462" ht="14.25" customHeight="1">
      <c r="V26462" s="1"/>
    </row>
    <row r="26463" ht="14.25" customHeight="1">
      <c r="V26463" s="1"/>
    </row>
    <row r="26464" ht="14.25" customHeight="1">
      <c r="V26464" s="1"/>
    </row>
    <row r="26465" ht="14.25" customHeight="1">
      <c r="V26465" s="1"/>
    </row>
    <row r="26466" ht="14.25" customHeight="1">
      <c r="V26466" s="1"/>
    </row>
    <row r="26467" ht="14.25" customHeight="1">
      <c r="V26467" s="1"/>
    </row>
    <row r="26468" ht="14.25" customHeight="1">
      <c r="V26468" s="1"/>
    </row>
    <row r="26469" ht="14.25" customHeight="1">
      <c r="V26469" s="1"/>
    </row>
    <row r="26470" ht="14.25" customHeight="1">
      <c r="V26470" s="1"/>
    </row>
    <row r="26471" ht="14.25" customHeight="1">
      <c r="V26471" s="1"/>
    </row>
    <row r="26472" ht="14.25" customHeight="1">
      <c r="V26472" s="1"/>
    </row>
    <row r="26473" ht="14.25" customHeight="1">
      <c r="V26473" s="1"/>
    </row>
    <row r="26474" ht="14.25" customHeight="1">
      <c r="V26474" s="1"/>
    </row>
    <row r="26475" ht="14.25" customHeight="1">
      <c r="V26475" s="1"/>
    </row>
    <row r="26476" ht="14.25" customHeight="1">
      <c r="V26476" s="1"/>
    </row>
    <row r="26477" ht="14.25" customHeight="1">
      <c r="V26477" s="1"/>
    </row>
    <row r="26478" ht="14.25" customHeight="1">
      <c r="V26478" s="1"/>
    </row>
    <row r="26479" ht="14.25" customHeight="1">
      <c r="V26479" s="1"/>
    </row>
    <row r="26480" ht="14.25" customHeight="1">
      <c r="V26480" s="1"/>
    </row>
    <row r="26481" ht="14.25" customHeight="1">
      <c r="V26481" s="1"/>
    </row>
    <row r="26482" ht="14.25" customHeight="1">
      <c r="V26482" s="1"/>
    </row>
    <row r="26483" ht="14.25" customHeight="1">
      <c r="V26483" s="1"/>
    </row>
    <row r="26484" ht="14.25" customHeight="1">
      <c r="V26484" s="1"/>
    </row>
    <row r="26485" ht="14.25" customHeight="1">
      <c r="V26485" s="1"/>
    </row>
    <row r="26486" ht="14.25" customHeight="1">
      <c r="V26486" s="1"/>
    </row>
    <row r="26487" ht="14.25" customHeight="1">
      <c r="V26487" s="1"/>
    </row>
    <row r="26488" ht="14.25" customHeight="1">
      <c r="V26488" s="1"/>
    </row>
    <row r="26489" ht="14.25" customHeight="1">
      <c r="V26489" s="1"/>
    </row>
    <row r="26490" ht="14.25" customHeight="1">
      <c r="V26490" s="1"/>
    </row>
    <row r="26491" ht="14.25" customHeight="1">
      <c r="V26491" s="1"/>
    </row>
    <row r="26492" ht="14.25" customHeight="1">
      <c r="V26492" s="1"/>
    </row>
    <row r="26493" ht="14.25" customHeight="1">
      <c r="V26493" s="1"/>
    </row>
    <row r="26494" ht="14.25" customHeight="1">
      <c r="V26494" s="1"/>
    </row>
    <row r="26495" ht="14.25" customHeight="1">
      <c r="V26495" s="1"/>
    </row>
    <row r="26496" ht="14.25" customHeight="1">
      <c r="V26496" s="1"/>
    </row>
    <row r="26497" ht="14.25" customHeight="1">
      <c r="V26497" s="1"/>
    </row>
    <row r="26498" ht="14.25" customHeight="1">
      <c r="V26498" s="1"/>
    </row>
    <row r="26499" ht="14.25" customHeight="1">
      <c r="V26499" s="1"/>
    </row>
    <row r="26500" ht="14.25" customHeight="1">
      <c r="V26500" s="1"/>
    </row>
    <row r="26501" ht="14.25" customHeight="1">
      <c r="V26501" s="1"/>
    </row>
    <row r="26502" ht="14.25" customHeight="1">
      <c r="V26502" s="1"/>
    </row>
    <row r="26503" ht="14.25" customHeight="1">
      <c r="V26503" s="1"/>
    </row>
    <row r="26504" ht="14.25" customHeight="1">
      <c r="V26504" s="1"/>
    </row>
    <row r="26505" ht="14.25" customHeight="1">
      <c r="V26505" s="1"/>
    </row>
    <row r="26506" ht="14.25" customHeight="1">
      <c r="V26506" s="1"/>
    </row>
    <row r="26507" ht="14.25" customHeight="1">
      <c r="V26507" s="1"/>
    </row>
    <row r="26508" ht="14.25" customHeight="1">
      <c r="V26508" s="1"/>
    </row>
    <row r="26509" ht="14.25" customHeight="1">
      <c r="V26509" s="1"/>
    </row>
    <row r="26510" ht="14.25" customHeight="1">
      <c r="V26510" s="1"/>
    </row>
    <row r="26511" ht="14.25" customHeight="1">
      <c r="V26511" s="1"/>
    </row>
    <row r="26512" ht="14.25" customHeight="1">
      <c r="V26512" s="1"/>
    </row>
    <row r="26513" ht="14.25" customHeight="1">
      <c r="V26513" s="1"/>
    </row>
    <row r="26514" ht="14.25" customHeight="1">
      <c r="V26514" s="1"/>
    </row>
    <row r="26515" ht="14.25" customHeight="1">
      <c r="V26515" s="1"/>
    </row>
    <row r="26516" ht="14.25" customHeight="1">
      <c r="V26516" s="1"/>
    </row>
    <row r="26517" ht="14.25" customHeight="1">
      <c r="V26517" s="1"/>
    </row>
    <row r="26518" ht="14.25" customHeight="1">
      <c r="V26518" s="1"/>
    </row>
    <row r="26519" ht="14.25" customHeight="1">
      <c r="V26519" s="1"/>
    </row>
    <row r="26520" ht="14.25" customHeight="1">
      <c r="V26520" s="1"/>
    </row>
    <row r="26521" ht="14.25" customHeight="1">
      <c r="V26521" s="1"/>
    </row>
    <row r="26522" ht="14.25" customHeight="1">
      <c r="V26522" s="1"/>
    </row>
    <row r="26523" ht="14.25" customHeight="1">
      <c r="V26523" s="1"/>
    </row>
    <row r="26524" ht="14.25" customHeight="1">
      <c r="V26524" s="1"/>
    </row>
    <row r="26525" ht="14.25" customHeight="1">
      <c r="V26525" s="1"/>
    </row>
    <row r="26526" ht="14.25" customHeight="1">
      <c r="V26526" s="1"/>
    </row>
    <row r="26527" ht="14.25" customHeight="1">
      <c r="V26527" s="1"/>
    </row>
    <row r="26528" ht="14.25" customHeight="1">
      <c r="V26528" s="1"/>
    </row>
    <row r="26529" ht="14.25" customHeight="1">
      <c r="V26529" s="1"/>
    </row>
    <row r="26530" ht="14.25" customHeight="1">
      <c r="V26530" s="1"/>
    </row>
    <row r="26531" ht="14.25" customHeight="1">
      <c r="V26531" s="1"/>
    </row>
    <row r="26532" ht="14.25" customHeight="1">
      <c r="V26532" s="1"/>
    </row>
    <row r="26533" ht="14.25" customHeight="1">
      <c r="V26533" s="1"/>
    </row>
    <row r="26534" ht="14.25" customHeight="1">
      <c r="V26534" s="1"/>
    </row>
    <row r="26535" ht="14.25" customHeight="1">
      <c r="V26535" s="1"/>
    </row>
    <row r="26536" ht="14.25" customHeight="1">
      <c r="V26536" s="1"/>
    </row>
    <row r="26537" ht="14.25" customHeight="1">
      <c r="V26537" s="1"/>
    </row>
    <row r="26538" ht="14.25" customHeight="1">
      <c r="V26538" s="1"/>
    </row>
    <row r="26539" ht="14.25" customHeight="1">
      <c r="V26539" s="1"/>
    </row>
    <row r="26540" ht="14.25" customHeight="1">
      <c r="V26540" s="1"/>
    </row>
    <row r="26541" ht="14.25" customHeight="1">
      <c r="V26541" s="1"/>
    </row>
    <row r="26542" ht="14.25" customHeight="1">
      <c r="V26542" s="1"/>
    </row>
    <row r="26543" ht="14.25" customHeight="1">
      <c r="V26543" s="1"/>
    </row>
    <row r="26544" ht="14.25" customHeight="1">
      <c r="V26544" s="1"/>
    </row>
    <row r="26545" ht="14.25" customHeight="1">
      <c r="V26545" s="1"/>
    </row>
    <row r="26546" ht="14.25" customHeight="1">
      <c r="V26546" s="1"/>
    </row>
    <row r="26547" ht="14.25" customHeight="1">
      <c r="V26547" s="1"/>
    </row>
    <row r="26548" ht="14.25" customHeight="1">
      <c r="V26548" s="1"/>
    </row>
    <row r="26549" ht="14.25" customHeight="1">
      <c r="V26549" s="1"/>
    </row>
    <row r="26550" ht="14.25" customHeight="1">
      <c r="V26550" s="1"/>
    </row>
    <row r="26551" ht="14.25" customHeight="1">
      <c r="V26551" s="1"/>
    </row>
    <row r="26552" ht="14.25" customHeight="1">
      <c r="V26552" s="1"/>
    </row>
    <row r="26553" ht="14.25" customHeight="1">
      <c r="V26553" s="1"/>
    </row>
    <row r="26554" ht="14.25" customHeight="1">
      <c r="V26554" s="1"/>
    </row>
    <row r="26555" ht="14.25" customHeight="1">
      <c r="V26555" s="1"/>
    </row>
    <row r="26556" ht="14.25" customHeight="1">
      <c r="V26556" s="1"/>
    </row>
    <row r="26557" ht="14.25" customHeight="1">
      <c r="V26557" s="1"/>
    </row>
    <row r="26558" ht="14.25" customHeight="1">
      <c r="V26558" s="1"/>
    </row>
    <row r="26559" ht="14.25" customHeight="1">
      <c r="V26559" s="1"/>
    </row>
    <row r="26560" ht="14.25" customHeight="1">
      <c r="V26560" s="1"/>
    </row>
    <row r="26561" ht="14.25" customHeight="1">
      <c r="V26561" s="1"/>
    </row>
    <row r="26562" ht="14.25" customHeight="1">
      <c r="V26562" s="1"/>
    </row>
    <row r="26563" ht="14.25" customHeight="1">
      <c r="V26563" s="1"/>
    </row>
    <row r="26564" ht="14.25" customHeight="1">
      <c r="V26564" s="1"/>
    </row>
    <row r="26565" ht="14.25" customHeight="1">
      <c r="V26565" s="1"/>
    </row>
    <row r="26566" ht="14.25" customHeight="1">
      <c r="V26566" s="1"/>
    </row>
    <row r="26567" ht="14.25" customHeight="1">
      <c r="V26567" s="1"/>
    </row>
    <row r="26568" ht="14.25" customHeight="1">
      <c r="V26568" s="1"/>
    </row>
    <row r="26569" ht="14.25" customHeight="1">
      <c r="V26569" s="1"/>
    </row>
    <row r="26570" ht="14.25" customHeight="1">
      <c r="V26570" s="1"/>
    </row>
    <row r="26571" ht="14.25" customHeight="1">
      <c r="V26571" s="1"/>
    </row>
    <row r="26572" ht="14.25" customHeight="1">
      <c r="V26572" s="1"/>
    </row>
    <row r="26573" ht="14.25" customHeight="1">
      <c r="V26573" s="1"/>
    </row>
    <row r="26574" ht="14.25" customHeight="1">
      <c r="V26574" s="1"/>
    </row>
    <row r="26575" ht="14.25" customHeight="1">
      <c r="V26575" s="1"/>
    </row>
    <row r="26576" ht="14.25" customHeight="1">
      <c r="V26576" s="1"/>
    </row>
    <row r="26577" ht="14.25" customHeight="1">
      <c r="V26577" s="1"/>
    </row>
    <row r="26578" ht="14.25" customHeight="1">
      <c r="V26578" s="1"/>
    </row>
    <row r="26579" ht="14.25" customHeight="1">
      <c r="V26579" s="1"/>
    </row>
    <row r="26580" ht="14.25" customHeight="1">
      <c r="V26580" s="1"/>
    </row>
    <row r="26581" ht="14.25" customHeight="1">
      <c r="V26581" s="1"/>
    </row>
    <row r="26582" ht="14.25" customHeight="1">
      <c r="V26582" s="1"/>
    </row>
    <row r="26583" ht="14.25" customHeight="1">
      <c r="V26583" s="1"/>
    </row>
    <row r="26584" ht="14.25" customHeight="1">
      <c r="V26584" s="1"/>
    </row>
    <row r="26585" ht="14.25" customHeight="1">
      <c r="V26585" s="1"/>
    </row>
    <row r="26586" ht="14.25" customHeight="1">
      <c r="V26586" s="1"/>
    </row>
    <row r="26587" ht="14.25" customHeight="1">
      <c r="V26587" s="1"/>
    </row>
    <row r="26588" ht="14.25" customHeight="1">
      <c r="V26588" s="1"/>
    </row>
    <row r="26589" ht="14.25" customHeight="1">
      <c r="V26589" s="1"/>
    </row>
    <row r="26590" ht="14.25" customHeight="1">
      <c r="V26590" s="1"/>
    </row>
    <row r="26591" ht="14.25" customHeight="1">
      <c r="V26591" s="1"/>
    </row>
    <row r="26592" ht="14.25" customHeight="1">
      <c r="V26592" s="1"/>
    </row>
    <row r="26593" ht="14.25" customHeight="1">
      <c r="V26593" s="1"/>
    </row>
    <row r="26594" ht="14.25" customHeight="1">
      <c r="V26594" s="1"/>
    </row>
    <row r="26595" ht="14.25" customHeight="1">
      <c r="V26595" s="1"/>
    </row>
    <row r="26596" ht="14.25" customHeight="1">
      <c r="V26596" s="1"/>
    </row>
    <row r="26597" ht="14.25" customHeight="1">
      <c r="V26597" s="1"/>
    </row>
    <row r="26598" ht="14.25" customHeight="1">
      <c r="V26598" s="1"/>
    </row>
    <row r="26599" ht="14.25" customHeight="1">
      <c r="V26599" s="1"/>
    </row>
    <row r="26600" ht="14.25" customHeight="1">
      <c r="V26600" s="1"/>
    </row>
    <row r="26601" ht="14.25" customHeight="1">
      <c r="V26601" s="1"/>
    </row>
    <row r="26602" ht="14.25" customHeight="1">
      <c r="V26602" s="1"/>
    </row>
    <row r="26603" ht="14.25" customHeight="1">
      <c r="V26603" s="1"/>
    </row>
    <row r="26604" ht="14.25" customHeight="1">
      <c r="V26604" s="1"/>
    </row>
    <row r="26605" ht="14.25" customHeight="1">
      <c r="V26605" s="1"/>
    </row>
    <row r="26606" ht="14.25" customHeight="1">
      <c r="V26606" s="1"/>
    </row>
    <row r="26607" ht="14.25" customHeight="1">
      <c r="V26607" s="1"/>
    </row>
    <row r="26608" ht="14.25" customHeight="1">
      <c r="V26608" s="1"/>
    </row>
    <row r="26609" ht="14.25" customHeight="1">
      <c r="V26609" s="1"/>
    </row>
    <row r="26610" ht="14.25" customHeight="1">
      <c r="V26610" s="1"/>
    </row>
    <row r="26611" ht="14.25" customHeight="1">
      <c r="V26611" s="1"/>
    </row>
    <row r="26612" ht="14.25" customHeight="1">
      <c r="V26612" s="1"/>
    </row>
    <row r="26613" ht="14.25" customHeight="1">
      <c r="V26613" s="1"/>
    </row>
    <row r="26614" ht="14.25" customHeight="1">
      <c r="V26614" s="1"/>
    </row>
    <row r="26615" ht="14.25" customHeight="1">
      <c r="V26615" s="1"/>
    </row>
    <row r="26616" ht="14.25" customHeight="1">
      <c r="V26616" s="1"/>
    </row>
    <row r="26617" ht="14.25" customHeight="1">
      <c r="V26617" s="1"/>
    </row>
    <row r="26618" ht="14.25" customHeight="1">
      <c r="V26618" s="1"/>
    </row>
    <row r="26619" ht="14.25" customHeight="1">
      <c r="V26619" s="1"/>
    </row>
    <row r="26620" ht="14.25" customHeight="1">
      <c r="V26620" s="1"/>
    </row>
    <row r="26621" ht="14.25" customHeight="1">
      <c r="V26621" s="1"/>
    </row>
    <row r="26622" ht="14.25" customHeight="1">
      <c r="V26622" s="1"/>
    </row>
    <row r="26623" ht="14.25" customHeight="1">
      <c r="V26623" s="1"/>
    </row>
    <row r="26624" ht="14.25" customHeight="1">
      <c r="V26624" s="1"/>
    </row>
    <row r="26625" ht="14.25" customHeight="1">
      <c r="V26625" s="1"/>
    </row>
    <row r="26626" ht="14.25" customHeight="1">
      <c r="V26626" s="1"/>
    </row>
    <row r="26627" ht="14.25" customHeight="1">
      <c r="V26627" s="1"/>
    </row>
    <row r="26628" ht="14.25" customHeight="1">
      <c r="V26628" s="1"/>
    </row>
    <row r="26629" ht="14.25" customHeight="1">
      <c r="V26629" s="1"/>
    </row>
    <row r="26630" ht="14.25" customHeight="1">
      <c r="V26630" s="1"/>
    </row>
    <row r="26631" ht="14.25" customHeight="1">
      <c r="V26631" s="1"/>
    </row>
    <row r="26632" ht="14.25" customHeight="1">
      <c r="V26632" s="1"/>
    </row>
    <row r="26633" ht="14.25" customHeight="1">
      <c r="V26633" s="1"/>
    </row>
    <row r="26634" ht="14.25" customHeight="1">
      <c r="V26634" s="1"/>
    </row>
    <row r="26635" ht="14.25" customHeight="1">
      <c r="V26635" s="1"/>
    </row>
    <row r="26636" ht="14.25" customHeight="1">
      <c r="V26636" s="1"/>
    </row>
    <row r="26637" ht="14.25" customHeight="1">
      <c r="V26637" s="1"/>
    </row>
    <row r="26638" ht="14.25" customHeight="1">
      <c r="V26638" s="1"/>
    </row>
    <row r="26639" ht="14.25" customHeight="1">
      <c r="V26639" s="1"/>
    </row>
    <row r="26640" ht="14.25" customHeight="1">
      <c r="V26640" s="1"/>
    </row>
    <row r="26641" ht="14.25" customHeight="1">
      <c r="V26641" s="1"/>
    </row>
    <row r="26642" ht="14.25" customHeight="1">
      <c r="V26642" s="1"/>
    </row>
    <row r="26643" ht="14.25" customHeight="1">
      <c r="V26643" s="1"/>
    </row>
    <row r="26644" ht="14.25" customHeight="1">
      <c r="V26644" s="1"/>
    </row>
    <row r="26645" ht="14.25" customHeight="1">
      <c r="V26645" s="1"/>
    </row>
    <row r="26646" ht="14.25" customHeight="1">
      <c r="V26646" s="1"/>
    </row>
    <row r="26647" ht="14.25" customHeight="1">
      <c r="V26647" s="1"/>
    </row>
    <row r="26648" ht="14.25" customHeight="1">
      <c r="V26648" s="1"/>
    </row>
    <row r="26649" ht="14.25" customHeight="1">
      <c r="V26649" s="1"/>
    </row>
    <row r="26650" ht="14.25" customHeight="1">
      <c r="V26650" s="1"/>
    </row>
    <row r="26651" ht="14.25" customHeight="1">
      <c r="V26651" s="1"/>
    </row>
    <row r="26652" ht="14.25" customHeight="1">
      <c r="V26652" s="1"/>
    </row>
    <row r="26653" ht="14.25" customHeight="1">
      <c r="V26653" s="1"/>
    </row>
    <row r="26654" ht="14.25" customHeight="1">
      <c r="V26654" s="1"/>
    </row>
    <row r="26655" ht="14.25" customHeight="1">
      <c r="V26655" s="1"/>
    </row>
    <row r="26656" ht="14.25" customHeight="1">
      <c r="V26656" s="1"/>
    </row>
    <row r="26657" ht="14.25" customHeight="1">
      <c r="V26657" s="1"/>
    </row>
    <row r="26658" ht="14.25" customHeight="1">
      <c r="V26658" s="1"/>
    </row>
    <row r="26659" ht="14.25" customHeight="1">
      <c r="V26659" s="1"/>
    </row>
    <row r="26660" ht="14.25" customHeight="1">
      <c r="V26660" s="1"/>
    </row>
    <row r="26661" ht="14.25" customHeight="1">
      <c r="V26661" s="1"/>
    </row>
    <row r="26662" ht="14.25" customHeight="1">
      <c r="V26662" s="1"/>
    </row>
    <row r="26663" ht="14.25" customHeight="1">
      <c r="V26663" s="1"/>
    </row>
    <row r="26664" ht="14.25" customHeight="1">
      <c r="V26664" s="1"/>
    </row>
    <row r="26665" ht="14.25" customHeight="1">
      <c r="V26665" s="1"/>
    </row>
    <row r="26666" ht="14.25" customHeight="1">
      <c r="V26666" s="1"/>
    </row>
    <row r="26667" ht="14.25" customHeight="1">
      <c r="V26667" s="1"/>
    </row>
    <row r="26668" ht="14.25" customHeight="1">
      <c r="V26668" s="1"/>
    </row>
    <row r="26669" ht="14.25" customHeight="1">
      <c r="V26669" s="1"/>
    </row>
    <row r="26670" ht="14.25" customHeight="1">
      <c r="V26670" s="1"/>
    </row>
    <row r="26671" ht="14.25" customHeight="1">
      <c r="V26671" s="1"/>
    </row>
    <row r="26672" ht="14.25" customHeight="1">
      <c r="V26672" s="1"/>
    </row>
    <row r="26673" ht="14.25" customHeight="1">
      <c r="V26673" s="1"/>
    </row>
    <row r="26674" ht="14.25" customHeight="1">
      <c r="V26674" s="1"/>
    </row>
    <row r="26675" ht="14.25" customHeight="1">
      <c r="V26675" s="1"/>
    </row>
    <row r="26676" ht="14.25" customHeight="1">
      <c r="V26676" s="1"/>
    </row>
    <row r="26677" ht="14.25" customHeight="1">
      <c r="V26677" s="1"/>
    </row>
    <row r="26678" ht="14.25" customHeight="1">
      <c r="V26678" s="1"/>
    </row>
    <row r="26679" ht="14.25" customHeight="1">
      <c r="V26679" s="1"/>
    </row>
    <row r="26680" ht="14.25" customHeight="1">
      <c r="V26680" s="1"/>
    </row>
    <row r="26681" ht="14.25" customHeight="1">
      <c r="V26681" s="1"/>
    </row>
    <row r="26682" ht="14.25" customHeight="1">
      <c r="V26682" s="1"/>
    </row>
    <row r="26683" ht="14.25" customHeight="1">
      <c r="V26683" s="1"/>
    </row>
    <row r="26684" ht="14.25" customHeight="1">
      <c r="V26684" s="1"/>
    </row>
    <row r="26685" ht="14.25" customHeight="1">
      <c r="V26685" s="1"/>
    </row>
    <row r="26686" ht="14.25" customHeight="1">
      <c r="V26686" s="1"/>
    </row>
    <row r="26687" ht="14.25" customHeight="1">
      <c r="V26687" s="1"/>
    </row>
    <row r="26688" ht="14.25" customHeight="1">
      <c r="V26688" s="1"/>
    </row>
    <row r="26689" ht="14.25" customHeight="1">
      <c r="V26689" s="1"/>
    </row>
    <row r="26690" ht="14.25" customHeight="1">
      <c r="V26690" s="1"/>
    </row>
    <row r="26691" ht="14.25" customHeight="1">
      <c r="V26691" s="1"/>
    </row>
    <row r="26692" ht="14.25" customHeight="1">
      <c r="V26692" s="1"/>
    </row>
    <row r="26693" ht="14.25" customHeight="1">
      <c r="V26693" s="1"/>
    </row>
    <row r="26694" ht="14.25" customHeight="1">
      <c r="V26694" s="1"/>
    </row>
    <row r="26695" ht="14.25" customHeight="1">
      <c r="V26695" s="1"/>
    </row>
    <row r="26696" ht="14.25" customHeight="1">
      <c r="V26696" s="1"/>
    </row>
    <row r="26697" ht="14.25" customHeight="1">
      <c r="V26697" s="1"/>
    </row>
    <row r="26698" ht="14.25" customHeight="1">
      <c r="V26698" s="1"/>
    </row>
    <row r="26699" ht="14.25" customHeight="1">
      <c r="V26699" s="1"/>
    </row>
    <row r="26700" ht="14.25" customHeight="1">
      <c r="V26700" s="1"/>
    </row>
    <row r="26701" ht="14.25" customHeight="1">
      <c r="V26701" s="1"/>
    </row>
    <row r="26702" ht="14.25" customHeight="1">
      <c r="V26702" s="1"/>
    </row>
    <row r="26703" ht="14.25" customHeight="1">
      <c r="V26703" s="1"/>
    </row>
    <row r="26704" ht="14.25" customHeight="1">
      <c r="V26704" s="1"/>
    </row>
    <row r="26705" ht="14.25" customHeight="1">
      <c r="V26705" s="1"/>
    </row>
    <row r="26706" ht="14.25" customHeight="1">
      <c r="V26706" s="1"/>
    </row>
    <row r="26707" ht="14.25" customHeight="1">
      <c r="V26707" s="1"/>
    </row>
    <row r="26708" ht="14.25" customHeight="1">
      <c r="V26708" s="1"/>
    </row>
    <row r="26709" ht="14.25" customHeight="1">
      <c r="V26709" s="1"/>
    </row>
    <row r="26710" ht="14.25" customHeight="1">
      <c r="V26710" s="1"/>
    </row>
    <row r="26711" ht="14.25" customHeight="1">
      <c r="V26711" s="1"/>
    </row>
    <row r="26712" ht="14.25" customHeight="1">
      <c r="V26712" s="1"/>
    </row>
    <row r="26713" ht="14.25" customHeight="1">
      <c r="V26713" s="1"/>
    </row>
    <row r="26714" ht="14.25" customHeight="1">
      <c r="V26714" s="1"/>
    </row>
    <row r="26715" ht="14.25" customHeight="1">
      <c r="V26715" s="1"/>
    </row>
    <row r="26716" ht="14.25" customHeight="1">
      <c r="V26716" s="1"/>
    </row>
    <row r="26717" ht="14.25" customHeight="1">
      <c r="V26717" s="1"/>
    </row>
    <row r="26718" ht="14.25" customHeight="1">
      <c r="V26718" s="1"/>
    </row>
    <row r="26719" ht="14.25" customHeight="1">
      <c r="V26719" s="1"/>
    </row>
    <row r="26720" ht="14.25" customHeight="1">
      <c r="V26720" s="1"/>
    </row>
    <row r="26721" ht="14.25" customHeight="1">
      <c r="V26721" s="1"/>
    </row>
    <row r="26722" ht="14.25" customHeight="1">
      <c r="V26722" s="1"/>
    </row>
    <row r="26723" ht="14.25" customHeight="1">
      <c r="V26723" s="1"/>
    </row>
    <row r="26724" ht="14.25" customHeight="1">
      <c r="V26724" s="1"/>
    </row>
    <row r="26725" ht="14.25" customHeight="1">
      <c r="V26725" s="1"/>
    </row>
    <row r="26726" ht="14.25" customHeight="1">
      <c r="V26726" s="1"/>
    </row>
    <row r="26727" ht="14.25" customHeight="1">
      <c r="V26727" s="1"/>
    </row>
    <row r="26728" ht="14.25" customHeight="1">
      <c r="V26728" s="1"/>
    </row>
    <row r="26729" ht="14.25" customHeight="1">
      <c r="V26729" s="1"/>
    </row>
    <row r="26730" ht="14.25" customHeight="1">
      <c r="V26730" s="1"/>
    </row>
    <row r="26731" ht="14.25" customHeight="1">
      <c r="V26731" s="1"/>
    </row>
    <row r="26732" ht="14.25" customHeight="1">
      <c r="V26732" s="1"/>
    </row>
    <row r="26733" ht="14.25" customHeight="1">
      <c r="V26733" s="1"/>
    </row>
    <row r="26734" ht="14.25" customHeight="1">
      <c r="V26734" s="1"/>
    </row>
    <row r="26735" ht="14.25" customHeight="1">
      <c r="V26735" s="1"/>
    </row>
    <row r="26736" ht="14.25" customHeight="1">
      <c r="V26736" s="1"/>
    </row>
    <row r="26737" ht="14.25" customHeight="1">
      <c r="V26737" s="1"/>
    </row>
    <row r="26738" ht="14.25" customHeight="1">
      <c r="V26738" s="1"/>
    </row>
    <row r="26739" ht="14.25" customHeight="1">
      <c r="V26739" s="1"/>
    </row>
    <row r="26740" ht="14.25" customHeight="1">
      <c r="V26740" s="1"/>
    </row>
    <row r="26741" ht="14.25" customHeight="1">
      <c r="V26741" s="1"/>
    </row>
    <row r="26742" ht="14.25" customHeight="1">
      <c r="V26742" s="1"/>
    </row>
    <row r="26743" ht="14.25" customHeight="1">
      <c r="V26743" s="1"/>
    </row>
    <row r="26744" ht="14.25" customHeight="1">
      <c r="V26744" s="1"/>
    </row>
    <row r="26745" ht="14.25" customHeight="1">
      <c r="V26745" s="1"/>
    </row>
    <row r="26746" ht="14.25" customHeight="1">
      <c r="V26746" s="1"/>
    </row>
    <row r="26747" ht="14.25" customHeight="1">
      <c r="V26747" s="1"/>
    </row>
    <row r="26748" ht="14.25" customHeight="1">
      <c r="V26748" s="1"/>
    </row>
    <row r="26749" ht="14.25" customHeight="1">
      <c r="V26749" s="1"/>
    </row>
    <row r="26750" ht="14.25" customHeight="1">
      <c r="V26750" s="1"/>
    </row>
    <row r="26751" ht="14.25" customHeight="1">
      <c r="V26751" s="1"/>
    </row>
    <row r="26752" ht="14.25" customHeight="1">
      <c r="V26752" s="1"/>
    </row>
    <row r="26753" ht="14.25" customHeight="1">
      <c r="V26753" s="1"/>
    </row>
    <row r="26754" ht="14.25" customHeight="1">
      <c r="V26754" s="1"/>
    </row>
    <row r="26755" ht="14.25" customHeight="1">
      <c r="V26755" s="1"/>
    </row>
    <row r="26756" ht="14.25" customHeight="1">
      <c r="V26756" s="1"/>
    </row>
    <row r="26757" ht="14.25" customHeight="1">
      <c r="V26757" s="1"/>
    </row>
    <row r="26758" ht="14.25" customHeight="1">
      <c r="V26758" s="1"/>
    </row>
    <row r="26759" ht="14.25" customHeight="1">
      <c r="V26759" s="1"/>
    </row>
    <row r="26760" ht="14.25" customHeight="1">
      <c r="V26760" s="1"/>
    </row>
    <row r="26761" ht="14.25" customHeight="1">
      <c r="V26761" s="1"/>
    </row>
    <row r="26762" ht="14.25" customHeight="1">
      <c r="V26762" s="1"/>
    </row>
    <row r="26763" ht="14.25" customHeight="1">
      <c r="V26763" s="1"/>
    </row>
    <row r="26764" ht="14.25" customHeight="1">
      <c r="V26764" s="1"/>
    </row>
    <row r="26765" ht="14.25" customHeight="1">
      <c r="V26765" s="1"/>
    </row>
    <row r="26766" ht="14.25" customHeight="1">
      <c r="V26766" s="1"/>
    </row>
    <row r="26767" ht="14.25" customHeight="1">
      <c r="V26767" s="1"/>
    </row>
    <row r="26768" ht="14.25" customHeight="1">
      <c r="V26768" s="1"/>
    </row>
    <row r="26769" ht="14.25" customHeight="1">
      <c r="V26769" s="1"/>
    </row>
    <row r="26770" ht="14.25" customHeight="1">
      <c r="V26770" s="1"/>
    </row>
    <row r="26771" ht="14.25" customHeight="1">
      <c r="V26771" s="1"/>
    </row>
    <row r="26772" ht="14.25" customHeight="1">
      <c r="V26772" s="1"/>
    </row>
    <row r="26773" ht="14.25" customHeight="1">
      <c r="V26773" s="1"/>
    </row>
    <row r="26774" ht="14.25" customHeight="1">
      <c r="V26774" s="1"/>
    </row>
    <row r="26775" ht="14.25" customHeight="1">
      <c r="V26775" s="1"/>
    </row>
    <row r="26776" ht="14.25" customHeight="1">
      <c r="V26776" s="1"/>
    </row>
    <row r="26777" ht="14.25" customHeight="1">
      <c r="V26777" s="1"/>
    </row>
    <row r="26778" ht="14.25" customHeight="1">
      <c r="V26778" s="1"/>
    </row>
    <row r="26779" ht="14.25" customHeight="1">
      <c r="V26779" s="1"/>
    </row>
    <row r="26780" ht="14.25" customHeight="1">
      <c r="V26780" s="1"/>
    </row>
    <row r="26781" ht="14.25" customHeight="1">
      <c r="V26781" s="1"/>
    </row>
    <row r="26782" ht="14.25" customHeight="1">
      <c r="V26782" s="1"/>
    </row>
    <row r="26783" ht="14.25" customHeight="1">
      <c r="V26783" s="1"/>
    </row>
    <row r="26784" ht="14.25" customHeight="1">
      <c r="V26784" s="1"/>
    </row>
    <row r="26785" ht="14.25" customHeight="1">
      <c r="V26785" s="1"/>
    </row>
    <row r="26786" ht="14.25" customHeight="1">
      <c r="V26786" s="1"/>
    </row>
    <row r="26787" ht="14.25" customHeight="1">
      <c r="V26787" s="1"/>
    </row>
    <row r="26788" ht="14.25" customHeight="1">
      <c r="V26788" s="1"/>
    </row>
    <row r="26789" ht="14.25" customHeight="1">
      <c r="V26789" s="1"/>
    </row>
    <row r="26790" ht="14.25" customHeight="1">
      <c r="V26790" s="1"/>
    </row>
    <row r="26791" ht="14.25" customHeight="1">
      <c r="V26791" s="1"/>
    </row>
    <row r="26792" ht="14.25" customHeight="1">
      <c r="V26792" s="1"/>
    </row>
    <row r="26793" ht="14.25" customHeight="1">
      <c r="V26793" s="1"/>
    </row>
    <row r="26794" ht="14.25" customHeight="1">
      <c r="V26794" s="1"/>
    </row>
    <row r="26795" ht="14.25" customHeight="1">
      <c r="V26795" s="1"/>
    </row>
    <row r="26796" ht="14.25" customHeight="1">
      <c r="V26796" s="1"/>
    </row>
    <row r="26797" ht="14.25" customHeight="1">
      <c r="V26797" s="1"/>
    </row>
    <row r="26798" ht="14.25" customHeight="1">
      <c r="V26798" s="1"/>
    </row>
    <row r="26799" ht="14.25" customHeight="1">
      <c r="V26799" s="1"/>
    </row>
    <row r="26800" ht="14.25" customHeight="1">
      <c r="V26800" s="1"/>
    </row>
    <row r="26801" ht="14.25" customHeight="1">
      <c r="V26801" s="1"/>
    </row>
    <row r="26802" ht="14.25" customHeight="1">
      <c r="V26802" s="1"/>
    </row>
    <row r="26803" ht="14.25" customHeight="1">
      <c r="V26803" s="1"/>
    </row>
    <row r="26804" ht="14.25" customHeight="1">
      <c r="V26804" s="1"/>
    </row>
    <row r="26805" ht="14.25" customHeight="1">
      <c r="V26805" s="1"/>
    </row>
    <row r="26806" ht="14.25" customHeight="1">
      <c r="V26806" s="1"/>
    </row>
    <row r="26807" ht="14.25" customHeight="1">
      <c r="V26807" s="1"/>
    </row>
    <row r="26808" ht="14.25" customHeight="1">
      <c r="V26808" s="1"/>
    </row>
    <row r="26809" ht="14.25" customHeight="1">
      <c r="V26809" s="1"/>
    </row>
    <row r="26810" ht="14.25" customHeight="1">
      <c r="V26810" s="1"/>
    </row>
    <row r="26811" ht="14.25" customHeight="1">
      <c r="V26811" s="1"/>
    </row>
    <row r="26812" ht="14.25" customHeight="1">
      <c r="V26812" s="1"/>
    </row>
    <row r="26813" ht="14.25" customHeight="1">
      <c r="V26813" s="1"/>
    </row>
    <row r="26814" ht="14.25" customHeight="1">
      <c r="V26814" s="1"/>
    </row>
    <row r="26815" ht="14.25" customHeight="1">
      <c r="V26815" s="1"/>
    </row>
    <row r="26816" ht="14.25" customHeight="1">
      <c r="V26816" s="1"/>
    </row>
    <row r="26817" ht="14.25" customHeight="1">
      <c r="V26817" s="1"/>
    </row>
    <row r="26818" ht="14.25" customHeight="1">
      <c r="V26818" s="1"/>
    </row>
    <row r="26819" ht="14.25" customHeight="1">
      <c r="V26819" s="1"/>
    </row>
    <row r="26820" ht="14.25" customHeight="1">
      <c r="V26820" s="1"/>
    </row>
    <row r="26821" ht="14.25" customHeight="1">
      <c r="V26821" s="1"/>
    </row>
    <row r="26822" ht="14.25" customHeight="1">
      <c r="V26822" s="1"/>
    </row>
    <row r="26823" ht="14.25" customHeight="1">
      <c r="V26823" s="1"/>
    </row>
    <row r="26824" ht="14.25" customHeight="1">
      <c r="V26824" s="1"/>
    </row>
    <row r="26825" ht="14.25" customHeight="1">
      <c r="V26825" s="1"/>
    </row>
    <row r="26826" ht="14.25" customHeight="1">
      <c r="V26826" s="1"/>
    </row>
    <row r="26827" ht="14.25" customHeight="1">
      <c r="V26827" s="1"/>
    </row>
    <row r="26828" ht="14.25" customHeight="1">
      <c r="V26828" s="1"/>
    </row>
    <row r="26829" ht="14.25" customHeight="1">
      <c r="V26829" s="1"/>
    </row>
    <row r="26830" ht="14.25" customHeight="1">
      <c r="V26830" s="1"/>
    </row>
    <row r="26831" ht="14.25" customHeight="1">
      <c r="V26831" s="1"/>
    </row>
    <row r="26832" ht="14.25" customHeight="1">
      <c r="V26832" s="1"/>
    </row>
    <row r="26833" ht="14.25" customHeight="1">
      <c r="V26833" s="1"/>
    </row>
    <row r="26834" ht="14.25" customHeight="1">
      <c r="V26834" s="1"/>
    </row>
    <row r="26835" ht="14.25" customHeight="1">
      <c r="V26835" s="1"/>
    </row>
    <row r="26836" ht="14.25" customHeight="1">
      <c r="V26836" s="1"/>
    </row>
    <row r="26837" ht="14.25" customHeight="1">
      <c r="V26837" s="1"/>
    </row>
    <row r="26838" ht="14.25" customHeight="1">
      <c r="V26838" s="1"/>
    </row>
    <row r="26839" ht="14.25" customHeight="1">
      <c r="V26839" s="1"/>
    </row>
    <row r="26840" ht="14.25" customHeight="1">
      <c r="V26840" s="1"/>
    </row>
    <row r="26841" ht="14.25" customHeight="1">
      <c r="V26841" s="1"/>
    </row>
    <row r="26842" ht="14.25" customHeight="1">
      <c r="V26842" s="1"/>
    </row>
    <row r="26843" ht="14.25" customHeight="1">
      <c r="V26843" s="1"/>
    </row>
    <row r="26844" ht="14.25" customHeight="1">
      <c r="V26844" s="1"/>
    </row>
    <row r="26845" ht="14.25" customHeight="1">
      <c r="V26845" s="1"/>
    </row>
    <row r="26846" ht="14.25" customHeight="1">
      <c r="V26846" s="1"/>
    </row>
    <row r="26847" ht="14.25" customHeight="1">
      <c r="V26847" s="1"/>
    </row>
    <row r="26848" ht="14.25" customHeight="1">
      <c r="V26848" s="1"/>
    </row>
    <row r="26849" ht="14.25" customHeight="1">
      <c r="V26849" s="1"/>
    </row>
    <row r="26850" ht="14.25" customHeight="1">
      <c r="V26850" s="1"/>
    </row>
    <row r="26851" ht="14.25" customHeight="1">
      <c r="V26851" s="1"/>
    </row>
    <row r="26852" ht="14.25" customHeight="1">
      <c r="V26852" s="1"/>
    </row>
    <row r="26853" ht="14.25" customHeight="1">
      <c r="V26853" s="1"/>
    </row>
    <row r="26854" ht="14.25" customHeight="1">
      <c r="V26854" s="1"/>
    </row>
    <row r="26855" ht="14.25" customHeight="1">
      <c r="V26855" s="1"/>
    </row>
    <row r="26856" ht="14.25" customHeight="1">
      <c r="V26856" s="1"/>
    </row>
    <row r="26857" ht="14.25" customHeight="1">
      <c r="V26857" s="1"/>
    </row>
    <row r="26858" ht="14.25" customHeight="1">
      <c r="V26858" s="1"/>
    </row>
    <row r="26859" ht="14.25" customHeight="1">
      <c r="V26859" s="1"/>
    </row>
    <row r="26860" ht="14.25" customHeight="1">
      <c r="V26860" s="1"/>
    </row>
    <row r="26861" ht="14.25" customHeight="1">
      <c r="V26861" s="1"/>
    </row>
    <row r="26862" ht="14.25" customHeight="1">
      <c r="V26862" s="1"/>
    </row>
    <row r="26863" ht="14.25" customHeight="1">
      <c r="V26863" s="1"/>
    </row>
    <row r="26864" ht="14.25" customHeight="1">
      <c r="V26864" s="1"/>
    </row>
    <row r="26865" ht="14.25" customHeight="1">
      <c r="V26865" s="1"/>
    </row>
    <row r="26866" ht="14.25" customHeight="1">
      <c r="V26866" s="1"/>
    </row>
    <row r="26867" ht="14.25" customHeight="1">
      <c r="V26867" s="1"/>
    </row>
    <row r="26868" ht="14.25" customHeight="1">
      <c r="V26868" s="1"/>
    </row>
    <row r="26869" ht="14.25" customHeight="1">
      <c r="V26869" s="1"/>
    </row>
    <row r="26870" ht="14.25" customHeight="1">
      <c r="V26870" s="1"/>
    </row>
    <row r="26871" ht="14.25" customHeight="1">
      <c r="V26871" s="1"/>
    </row>
    <row r="26872" ht="14.25" customHeight="1">
      <c r="V26872" s="1"/>
    </row>
    <row r="26873" ht="14.25" customHeight="1">
      <c r="V26873" s="1"/>
    </row>
    <row r="26874" ht="14.25" customHeight="1">
      <c r="V26874" s="1"/>
    </row>
    <row r="26875" ht="14.25" customHeight="1">
      <c r="V26875" s="1"/>
    </row>
    <row r="26876" ht="14.25" customHeight="1">
      <c r="V26876" s="1"/>
    </row>
    <row r="26877" ht="14.25" customHeight="1">
      <c r="V26877" s="1"/>
    </row>
    <row r="26878" ht="14.25" customHeight="1">
      <c r="V26878" s="1"/>
    </row>
    <row r="26879" ht="14.25" customHeight="1">
      <c r="V26879" s="1"/>
    </row>
    <row r="26880" ht="14.25" customHeight="1">
      <c r="V26880" s="1"/>
    </row>
    <row r="26881" ht="14.25" customHeight="1">
      <c r="V26881" s="1"/>
    </row>
    <row r="26882" ht="14.25" customHeight="1">
      <c r="V26882" s="1"/>
    </row>
    <row r="26883" ht="14.25" customHeight="1">
      <c r="V26883" s="1"/>
    </row>
    <row r="26884" ht="14.25" customHeight="1">
      <c r="V26884" s="1"/>
    </row>
    <row r="26885" ht="14.25" customHeight="1">
      <c r="V26885" s="1"/>
    </row>
    <row r="26886" ht="14.25" customHeight="1">
      <c r="V26886" s="1"/>
    </row>
    <row r="26887" ht="14.25" customHeight="1">
      <c r="V26887" s="1"/>
    </row>
    <row r="26888" ht="14.25" customHeight="1">
      <c r="V26888" s="1"/>
    </row>
    <row r="26889" ht="14.25" customHeight="1">
      <c r="V26889" s="1"/>
    </row>
    <row r="26890" ht="14.25" customHeight="1">
      <c r="V26890" s="1"/>
    </row>
    <row r="26891" ht="14.25" customHeight="1">
      <c r="V26891" s="1"/>
    </row>
    <row r="26892" ht="14.25" customHeight="1">
      <c r="V26892" s="1"/>
    </row>
    <row r="26893" ht="14.25" customHeight="1">
      <c r="V26893" s="1"/>
    </row>
    <row r="26894" ht="14.25" customHeight="1">
      <c r="V26894" s="1"/>
    </row>
    <row r="26895" ht="14.25" customHeight="1">
      <c r="V26895" s="1"/>
    </row>
    <row r="26896" ht="14.25" customHeight="1">
      <c r="V26896" s="1"/>
    </row>
    <row r="26897" ht="14.25" customHeight="1">
      <c r="V26897" s="1"/>
    </row>
    <row r="26898" ht="14.25" customHeight="1">
      <c r="V26898" s="1"/>
    </row>
    <row r="26899" ht="14.25" customHeight="1">
      <c r="V26899" s="1"/>
    </row>
    <row r="26900" ht="14.25" customHeight="1">
      <c r="V26900" s="1"/>
    </row>
    <row r="26901" ht="14.25" customHeight="1">
      <c r="V26901" s="1"/>
    </row>
    <row r="26902" ht="14.25" customHeight="1">
      <c r="V26902" s="1"/>
    </row>
    <row r="26903" ht="14.25" customHeight="1">
      <c r="V26903" s="1"/>
    </row>
    <row r="26904" ht="14.25" customHeight="1">
      <c r="V26904" s="1"/>
    </row>
    <row r="26905" ht="14.25" customHeight="1">
      <c r="V26905" s="1"/>
    </row>
    <row r="26906" ht="14.25" customHeight="1">
      <c r="V26906" s="1"/>
    </row>
    <row r="26907" ht="14.25" customHeight="1">
      <c r="V26907" s="1"/>
    </row>
    <row r="26908" ht="14.25" customHeight="1">
      <c r="V26908" s="1"/>
    </row>
    <row r="26909" ht="14.25" customHeight="1">
      <c r="V26909" s="1"/>
    </row>
    <row r="26910" ht="14.25" customHeight="1">
      <c r="V26910" s="1"/>
    </row>
    <row r="26911" ht="14.25" customHeight="1">
      <c r="V26911" s="1"/>
    </row>
    <row r="26912" ht="14.25" customHeight="1">
      <c r="V26912" s="1"/>
    </row>
    <row r="26913" ht="14.25" customHeight="1">
      <c r="V26913" s="1"/>
    </row>
    <row r="26914" ht="14.25" customHeight="1">
      <c r="V26914" s="1"/>
    </row>
    <row r="26915" ht="14.25" customHeight="1">
      <c r="V26915" s="1"/>
    </row>
    <row r="26916" ht="14.25" customHeight="1">
      <c r="V26916" s="1"/>
    </row>
    <row r="26917" ht="14.25" customHeight="1">
      <c r="V26917" s="1"/>
    </row>
    <row r="26918" ht="14.25" customHeight="1">
      <c r="V26918" s="1"/>
    </row>
    <row r="26919" ht="14.25" customHeight="1">
      <c r="V26919" s="1"/>
    </row>
    <row r="26920" ht="14.25" customHeight="1">
      <c r="V26920" s="1"/>
    </row>
    <row r="26921" ht="14.25" customHeight="1">
      <c r="V26921" s="1"/>
    </row>
    <row r="26922" ht="14.25" customHeight="1">
      <c r="V26922" s="1"/>
    </row>
    <row r="26923" ht="14.25" customHeight="1">
      <c r="V26923" s="1"/>
    </row>
    <row r="26924" ht="14.25" customHeight="1">
      <c r="V26924" s="1"/>
    </row>
    <row r="26925" ht="14.25" customHeight="1">
      <c r="V26925" s="1"/>
    </row>
    <row r="26926" ht="14.25" customHeight="1">
      <c r="V26926" s="1"/>
    </row>
    <row r="26927" ht="14.25" customHeight="1">
      <c r="V26927" s="1"/>
    </row>
    <row r="26928" ht="14.25" customHeight="1">
      <c r="V26928" s="1"/>
    </row>
    <row r="26929" ht="14.25" customHeight="1">
      <c r="V26929" s="1"/>
    </row>
    <row r="26930" ht="14.25" customHeight="1">
      <c r="V26930" s="1"/>
    </row>
    <row r="26931" ht="14.25" customHeight="1">
      <c r="V26931" s="1"/>
    </row>
    <row r="26932" ht="14.25" customHeight="1">
      <c r="V26932" s="1"/>
    </row>
    <row r="26933" ht="14.25" customHeight="1">
      <c r="V26933" s="1"/>
    </row>
    <row r="26934" ht="14.25" customHeight="1">
      <c r="V26934" s="1"/>
    </row>
    <row r="26935" ht="14.25" customHeight="1">
      <c r="V26935" s="1"/>
    </row>
    <row r="26936" ht="14.25" customHeight="1">
      <c r="V26936" s="1"/>
    </row>
    <row r="26937" ht="14.25" customHeight="1">
      <c r="V26937" s="1"/>
    </row>
    <row r="26938" ht="14.25" customHeight="1">
      <c r="V26938" s="1"/>
    </row>
    <row r="26939" ht="14.25" customHeight="1">
      <c r="V26939" s="1"/>
    </row>
    <row r="26940" ht="14.25" customHeight="1">
      <c r="V26940" s="1"/>
    </row>
    <row r="26941" ht="14.25" customHeight="1">
      <c r="V26941" s="1"/>
    </row>
    <row r="26942" ht="14.25" customHeight="1">
      <c r="V26942" s="1"/>
    </row>
    <row r="26943" ht="14.25" customHeight="1">
      <c r="V26943" s="1"/>
    </row>
    <row r="26944" ht="14.25" customHeight="1">
      <c r="V26944" s="1"/>
    </row>
    <row r="26945" ht="14.25" customHeight="1">
      <c r="V26945" s="1"/>
    </row>
    <row r="26946" ht="14.25" customHeight="1">
      <c r="V26946" s="1"/>
    </row>
    <row r="26947" ht="14.25" customHeight="1">
      <c r="V26947" s="1"/>
    </row>
    <row r="26948" ht="14.25" customHeight="1">
      <c r="V26948" s="1"/>
    </row>
    <row r="26949" ht="14.25" customHeight="1">
      <c r="V26949" s="1"/>
    </row>
    <row r="26950" ht="14.25" customHeight="1">
      <c r="V26950" s="1"/>
    </row>
    <row r="26951" ht="14.25" customHeight="1">
      <c r="V26951" s="1"/>
    </row>
    <row r="26952" ht="14.25" customHeight="1">
      <c r="V26952" s="1"/>
    </row>
    <row r="26953" ht="14.25" customHeight="1">
      <c r="V26953" s="1"/>
    </row>
    <row r="26954" ht="14.25" customHeight="1">
      <c r="V26954" s="1"/>
    </row>
    <row r="26955" ht="14.25" customHeight="1">
      <c r="V26955" s="1"/>
    </row>
    <row r="26956" ht="14.25" customHeight="1">
      <c r="V26956" s="1"/>
    </row>
    <row r="26957" ht="14.25" customHeight="1">
      <c r="V26957" s="1"/>
    </row>
    <row r="26958" ht="14.25" customHeight="1">
      <c r="V26958" s="1"/>
    </row>
    <row r="26959" ht="14.25" customHeight="1">
      <c r="V26959" s="1"/>
    </row>
    <row r="26960" ht="14.25" customHeight="1">
      <c r="V26960" s="1"/>
    </row>
    <row r="26961" ht="14.25" customHeight="1">
      <c r="V26961" s="1"/>
    </row>
    <row r="26962" ht="14.25" customHeight="1">
      <c r="V26962" s="1"/>
    </row>
    <row r="26963" ht="14.25" customHeight="1">
      <c r="V26963" s="1"/>
    </row>
    <row r="26964" ht="14.25" customHeight="1">
      <c r="V26964" s="1"/>
    </row>
    <row r="26965" ht="14.25" customHeight="1">
      <c r="V26965" s="1"/>
    </row>
    <row r="26966" ht="14.25" customHeight="1">
      <c r="V26966" s="1"/>
    </row>
    <row r="26967" ht="14.25" customHeight="1">
      <c r="V26967" s="1"/>
    </row>
    <row r="26968" ht="14.25" customHeight="1">
      <c r="V26968" s="1"/>
    </row>
    <row r="26969" ht="14.25" customHeight="1">
      <c r="V26969" s="1"/>
    </row>
    <row r="26970" ht="14.25" customHeight="1">
      <c r="V26970" s="1"/>
    </row>
    <row r="26971" ht="14.25" customHeight="1">
      <c r="V26971" s="1"/>
    </row>
    <row r="26972" ht="14.25" customHeight="1">
      <c r="V26972" s="1"/>
    </row>
    <row r="26973" ht="14.25" customHeight="1">
      <c r="V26973" s="1"/>
    </row>
    <row r="26974" ht="14.25" customHeight="1">
      <c r="V26974" s="1"/>
    </row>
    <row r="26975" ht="14.25" customHeight="1">
      <c r="V26975" s="1"/>
    </row>
    <row r="26976" ht="14.25" customHeight="1">
      <c r="V26976" s="1"/>
    </row>
    <row r="26977" ht="14.25" customHeight="1">
      <c r="V26977" s="1"/>
    </row>
    <row r="26978" ht="14.25" customHeight="1">
      <c r="V26978" s="1"/>
    </row>
    <row r="26979" ht="14.25" customHeight="1">
      <c r="V26979" s="1"/>
    </row>
    <row r="26980" ht="14.25" customHeight="1">
      <c r="V26980" s="1"/>
    </row>
    <row r="26981" ht="14.25" customHeight="1">
      <c r="V26981" s="1"/>
    </row>
    <row r="26982" ht="14.25" customHeight="1">
      <c r="V26982" s="1"/>
    </row>
    <row r="26983" ht="14.25" customHeight="1">
      <c r="V26983" s="1"/>
    </row>
    <row r="26984" ht="14.25" customHeight="1">
      <c r="V26984" s="1"/>
    </row>
    <row r="26985" ht="14.25" customHeight="1">
      <c r="V26985" s="1"/>
    </row>
    <row r="26986" ht="14.25" customHeight="1">
      <c r="V26986" s="1"/>
    </row>
    <row r="26987" ht="14.25" customHeight="1">
      <c r="V26987" s="1"/>
    </row>
    <row r="26988" ht="14.25" customHeight="1">
      <c r="V26988" s="1"/>
    </row>
    <row r="26989" ht="14.25" customHeight="1">
      <c r="V26989" s="1"/>
    </row>
    <row r="26990" ht="14.25" customHeight="1">
      <c r="V26990" s="1"/>
    </row>
    <row r="26991" ht="14.25" customHeight="1">
      <c r="V26991" s="1"/>
    </row>
    <row r="26992" ht="14.25" customHeight="1">
      <c r="V26992" s="1"/>
    </row>
    <row r="26993" ht="14.25" customHeight="1">
      <c r="V26993" s="1"/>
    </row>
    <row r="26994" ht="14.25" customHeight="1">
      <c r="V26994" s="1"/>
    </row>
    <row r="26995" ht="14.25" customHeight="1">
      <c r="V26995" s="1"/>
    </row>
    <row r="26996" ht="14.25" customHeight="1">
      <c r="V26996" s="1"/>
    </row>
    <row r="26997" ht="14.25" customHeight="1">
      <c r="V26997" s="1"/>
    </row>
    <row r="26998" ht="14.25" customHeight="1">
      <c r="V26998" s="1"/>
    </row>
    <row r="26999" ht="14.25" customHeight="1">
      <c r="V26999" s="1"/>
    </row>
    <row r="27000" ht="14.25" customHeight="1">
      <c r="V27000" s="1"/>
    </row>
    <row r="27001" ht="14.25" customHeight="1">
      <c r="V27001" s="1"/>
    </row>
    <row r="27002" ht="14.25" customHeight="1">
      <c r="V27002" s="1"/>
    </row>
    <row r="27003" ht="14.25" customHeight="1">
      <c r="V27003" s="1"/>
    </row>
    <row r="27004" ht="14.25" customHeight="1">
      <c r="V27004" s="1"/>
    </row>
    <row r="27005" ht="14.25" customHeight="1">
      <c r="V27005" s="1"/>
    </row>
    <row r="27006" ht="14.25" customHeight="1">
      <c r="V27006" s="1"/>
    </row>
    <row r="27007" ht="14.25" customHeight="1">
      <c r="V27007" s="1"/>
    </row>
    <row r="27008" ht="14.25" customHeight="1">
      <c r="V27008" s="1"/>
    </row>
    <row r="27009" ht="14.25" customHeight="1">
      <c r="V27009" s="1"/>
    </row>
    <row r="27010" ht="14.25" customHeight="1">
      <c r="V27010" s="1"/>
    </row>
    <row r="27011" ht="14.25" customHeight="1">
      <c r="V27011" s="1"/>
    </row>
    <row r="27012" ht="14.25" customHeight="1">
      <c r="V27012" s="1"/>
    </row>
    <row r="27013" ht="14.25" customHeight="1">
      <c r="V27013" s="1"/>
    </row>
    <row r="27014" ht="14.25" customHeight="1">
      <c r="V27014" s="1"/>
    </row>
    <row r="27015" ht="14.25" customHeight="1">
      <c r="V27015" s="1"/>
    </row>
    <row r="27016" ht="14.25" customHeight="1">
      <c r="V27016" s="1"/>
    </row>
    <row r="27017" ht="14.25" customHeight="1">
      <c r="V27017" s="1"/>
    </row>
    <row r="27018" ht="14.25" customHeight="1">
      <c r="V27018" s="1"/>
    </row>
    <row r="27019" ht="14.25" customHeight="1">
      <c r="V27019" s="1"/>
    </row>
    <row r="27020" ht="14.25" customHeight="1">
      <c r="V27020" s="1"/>
    </row>
    <row r="27021" ht="14.25" customHeight="1">
      <c r="V27021" s="1"/>
    </row>
    <row r="27022" ht="14.25" customHeight="1">
      <c r="V27022" s="1"/>
    </row>
    <row r="27023" ht="14.25" customHeight="1">
      <c r="V27023" s="1"/>
    </row>
    <row r="27024" ht="14.25" customHeight="1">
      <c r="V27024" s="1"/>
    </row>
    <row r="27025" ht="14.25" customHeight="1">
      <c r="V27025" s="1"/>
    </row>
    <row r="27026" ht="14.25" customHeight="1">
      <c r="V27026" s="1"/>
    </row>
    <row r="27027" ht="14.25" customHeight="1">
      <c r="V27027" s="1"/>
    </row>
    <row r="27028" ht="14.25" customHeight="1">
      <c r="V27028" s="1"/>
    </row>
    <row r="27029" ht="14.25" customHeight="1">
      <c r="V27029" s="1"/>
    </row>
    <row r="27030" ht="14.25" customHeight="1">
      <c r="V27030" s="1"/>
    </row>
    <row r="27031" ht="14.25" customHeight="1">
      <c r="V27031" s="1"/>
    </row>
    <row r="27032" ht="14.25" customHeight="1">
      <c r="V27032" s="1"/>
    </row>
    <row r="27033" ht="14.25" customHeight="1">
      <c r="V27033" s="1"/>
    </row>
    <row r="27034" ht="14.25" customHeight="1">
      <c r="V27034" s="1"/>
    </row>
    <row r="27035" ht="14.25" customHeight="1">
      <c r="V27035" s="1"/>
    </row>
    <row r="27036" ht="14.25" customHeight="1">
      <c r="V27036" s="1"/>
    </row>
    <row r="27037" ht="14.25" customHeight="1">
      <c r="V27037" s="1"/>
    </row>
    <row r="27038" ht="14.25" customHeight="1">
      <c r="V27038" s="1"/>
    </row>
    <row r="27039" ht="14.25" customHeight="1">
      <c r="V27039" s="1"/>
    </row>
    <row r="27040" ht="14.25" customHeight="1">
      <c r="V27040" s="1"/>
    </row>
    <row r="27041" ht="14.25" customHeight="1">
      <c r="V27041" s="1"/>
    </row>
    <row r="27042" ht="14.25" customHeight="1">
      <c r="V27042" s="1"/>
    </row>
    <row r="27043" ht="14.25" customHeight="1">
      <c r="V27043" s="1"/>
    </row>
    <row r="27044" ht="14.25" customHeight="1">
      <c r="V27044" s="1"/>
    </row>
    <row r="27045" ht="14.25" customHeight="1">
      <c r="V27045" s="1"/>
    </row>
    <row r="27046" ht="14.25" customHeight="1">
      <c r="V27046" s="1"/>
    </row>
    <row r="27047" ht="14.25" customHeight="1">
      <c r="V27047" s="1"/>
    </row>
    <row r="27048" ht="14.25" customHeight="1">
      <c r="V27048" s="1"/>
    </row>
    <row r="27049" ht="14.25" customHeight="1">
      <c r="V27049" s="1"/>
    </row>
    <row r="27050" ht="14.25" customHeight="1">
      <c r="V27050" s="1"/>
    </row>
    <row r="27051" ht="14.25" customHeight="1">
      <c r="V27051" s="1"/>
    </row>
    <row r="27052" ht="14.25" customHeight="1">
      <c r="V27052" s="1"/>
    </row>
    <row r="27053" ht="14.25" customHeight="1">
      <c r="V27053" s="1"/>
    </row>
    <row r="27054" ht="14.25" customHeight="1">
      <c r="V27054" s="1"/>
    </row>
    <row r="27055" ht="14.25" customHeight="1">
      <c r="V27055" s="1"/>
    </row>
    <row r="27056" ht="14.25" customHeight="1">
      <c r="V27056" s="1"/>
    </row>
    <row r="27057" ht="14.25" customHeight="1">
      <c r="V27057" s="1"/>
    </row>
    <row r="27058" ht="14.25" customHeight="1">
      <c r="V27058" s="1"/>
    </row>
    <row r="27059" ht="14.25" customHeight="1">
      <c r="V27059" s="1"/>
    </row>
    <row r="27060" ht="14.25" customHeight="1">
      <c r="V27060" s="1"/>
    </row>
    <row r="27061" ht="14.25" customHeight="1">
      <c r="V27061" s="1"/>
    </row>
    <row r="27062" ht="14.25" customHeight="1">
      <c r="V27062" s="1"/>
    </row>
    <row r="27063" ht="14.25" customHeight="1">
      <c r="V27063" s="1"/>
    </row>
    <row r="27064" ht="14.25" customHeight="1">
      <c r="V27064" s="1"/>
    </row>
    <row r="27065" ht="14.25" customHeight="1">
      <c r="V27065" s="1"/>
    </row>
    <row r="27066" ht="14.25" customHeight="1">
      <c r="V27066" s="1"/>
    </row>
    <row r="27067" ht="14.25" customHeight="1">
      <c r="V27067" s="1"/>
    </row>
    <row r="27068" ht="14.25" customHeight="1">
      <c r="V27068" s="1"/>
    </row>
    <row r="27069" ht="14.25" customHeight="1">
      <c r="V27069" s="1"/>
    </row>
    <row r="27070" ht="14.25" customHeight="1">
      <c r="V27070" s="1"/>
    </row>
    <row r="27071" ht="14.25" customHeight="1">
      <c r="V27071" s="1"/>
    </row>
    <row r="27072" ht="14.25" customHeight="1">
      <c r="V27072" s="1"/>
    </row>
    <row r="27073" ht="14.25" customHeight="1">
      <c r="V27073" s="1"/>
    </row>
    <row r="27074" ht="14.25" customHeight="1">
      <c r="V27074" s="1"/>
    </row>
    <row r="27075" ht="14.25" customHeight="1">
      <c r="V27075" s="1"/>
    </row>
    <row r="27076" ht="14.25" customHeight="1">
      <c r="V27076" s="1"/>
    </row>
    <row r="27077" ht="14.25" customHeight="1">
      <c r="V27077" s="1"/>
    </row>
    <row r="27078" ht="14.25" customHeight="1">
      <c r="V27078" s="1"/>
    </row>
    <row r="27079" ht="14.25" customHeight="1">
      <c r="V27079" s="1"/>
    </row>
    <row r="27080" ht="14.25" customHeight="1">
      <c r="V27080" s="1"/>
    </row>
    <row r="27081" ht="14.25" customHeight="1">
      <c r="V27081" s="1"/>
    </row>
    <row r="27082" ht="14.25" customHeight="1">
      <c r="V27082" s="1"/>
    </row>
    <row r="27083" ht="14.25" customHeight="1">
      <c r="V27083" s="1"/>
    </row>
    <row r="27084" ht="14.25" customHeight="1">
      <c r="V27084" s="1"/>
    </row>
    <row r="27085" ht="14.25" customHeight="1">
      <c r="V27085" s="1"/>
    </row>
    <row r="27086" ht="14.25" customHeight="1">
      <c r="V27086" s="1"/>
    </row>
    <row r="27087" ht="14.25" customHeight="1">
      <c r="V27087" s="1"/>
    </row>
    <row r="27088" ht="14.25" customHeight="1">
      <c r="V27088" s="1"/>
    </row>
    <row r="27089" ht="14.25" customHeight="1">
      <c r="V27089" s="1"/>
    </row>
    <row r="27090" ht="14.25" customHeight="1">
      <c r="V27090" s="1"/>
    </row>
    <row r="27091" ht="14.25" customHeight="1">
      <c r="V27091" s="1"/>
    </row>
    <row r="27092" ht="14.25" customHeight="1">
      <c r="V27092" s="1"/>
    </row>
    <row r="27093" ht="14.25" customHeight="1">
      <c r="V27093" s="1"/>
    </row>
    <row r="27094" ht="14.25" customHeight="1">
      <c r="V27094" s="1"/>
    </row>
    <row r="27095" ht="14.25" customHeight="1">
      <c r="V27095" s="1"/>
    </row>
    <row r="27096" ht="14.25" customHeight="1">
      <c r="V27096" s="1"/>
    </row>
    <row r="27097" ht="14.25" customHeight="1">
      <c r="V27097" s="1"/>
    </row>
    <row r="27098" ht="14.25" customHeight="1">
      <c r="V27098" s="1"/>
    </row>
    <row r="27099" ht="14.25" customHeight="1">
      <c r="V27099" s="1"/>
    </row>
    <row r="27100" ht="14.25" customHeight="1">
      <c r="V27100" s="1"/>
    </row>
    <row r="27101" ht="14.25" customHeight="1">
      <c r="V27101" s="1"/>
    </row>
    <row r="27102" ht="14.25" customHeight="1">
      <c r="V27102" s="1"/>
    </row>
    <row r="27103" ht="14.25" customHeight="1">
      <c r="V27103" s="1"/>
    </row>
    <row r="27104" ht="14.25" customHeight="1">
      <c r="V27104" s="1"/>
    </row>
    <row r="27105" ht="14.25" customHeight="1">
      <c r="V27105" s="1"/>
    </row>
    <row r="27106" ht="14.25" customHeight="1">
      <c r="V27106" s="1"/>
    </row>
    <row r="27107" ht="14.25" customHeight="1">
      <c r="V27107" s="1"/>
    </row>
    <row r="27108" ht="14.25" customHeight="1">
      <c r="V27108" s="1"/>
    </row>
    <row r="27109" ht="14.25" customHeight="1">
      <c r="V27109" s="1"/>
    </row>
    <row r="27110" ht="14.25" customHeight="1">
      <c r="V27110" s="1"/>
    </row>
    <row r="27111" ht="14.25" customHeight="1">
      <c r="V27111" s="1"/>
    </row>
    <row r="27112" ht="14.25" customHeight="1">
      <c r="V27112" s="1"/>
    </row>
    <row r="27113" ht="14.25" customHeight="1">
      <c r="V27113" s="1"/>
    </row>
    <row r="27114" ht="14.25" customHeight="1">
      <c r="V27114" s="1"/>
    </row>
    <row r="27115" ht="14.25" customHeight="1">
      <c r="V27115" s="1"/>
    </row>
    <row r="27116" ht="14.25" customHeight="1">
      <c r="V27116" s="1"/>
    </row>
    <row r="27117" ht="14.25" customHeight="1">
      <c r="V27117" s="1"/>
    </row>
    <row r="27118" ht="14.25" customHeight="1">
      <c r="V27118" s="1"/>
    </row>
    <row r="27119" ht="14.25" customHeight="1">
      <c r="V27119" s="1"/>
    </row>
    <row r="27120" ht="14.25" customHeight="1">
      <c r="V27120" s="1"/>
    </row>
    <row r="27121" ht="14.25" customHeight="1">
      <c r="V27121" s="1"/>
    </row>
    <row r="27122" ht="14.25" customHeight="1">
      <c r="V27122" s="1"/>
    </row>
    <row r="27123" ht="14.25" customHeight="1">
      <c r="V27123" s="1"/>
    </row>
    <row r="27124" ht="14.25" customHeight="1">
      <c r="V27124" s="1"/>
    </row>
    <row r="27125" ht="14.25" customHeight="1">
      <c r="V27125" s="1"/>
    </row>
    <row r="27126" ht="14.25" customHeight="1">
      <c r="V27126" s="1"/>
    </row>
    <row r="27127" ht="14.25" customHeight="1">
      <c r="V27127" s="1"/>
    </row>
    <row r="27128" ht="14.25" customHeight="1">
      <c r="V27128" s="1"/>
    </row>
    <row r="27129" ht="14.25" customHeight="1">
      <c r="V27129" s="1"/>
    </row>
    <row r="27130" ht="14.25" customHeight="1">
      <c r="V27130" s="1"/>
    </row>
    <row r="27131" ht="14.25" customHeight="1">
      <c r="V27131" s="1"/>
    </row>
    <row r="27132" ht="14.25" customHeight="1">
      <c r="V27132" s="1"/>
    </row>
    <row r="27133" ht="14.25" customHeight="1">
      <c r="V27133" s="1"/>
    </row>
    <row r="27134" ht="14.25" customHeight="1">
      <c r="V27134" s="1"/>
    </row>
    <row r="27135" ht="14.25" customHeight="1">
      <c r="V27135" s="1"/>
    </row>
    <row r="27136" ht="14.25" customHeight="1">
      <c r="V27136" s="1"/>
    </row>
    <row r="27137" ht="14.25" customHeight="1">
      <c r="V27137" s="1"/>
    </row>
    <row r="27138" ht="14.25" customHeight="1">
      <c r="V27138" s="1"/>
    </row>
    <row r="27139" ht="14.25" customHeight="1">
      <c r="V27139" s="1"/>
    </row>
    <row r="27140" ht="14.25" customHeight="1">
      <c r="V27140" s="1"/>
    </row>
    <row r="27141" ht="14.25" customHeight="1">
      <c r="V27141" s="1"/>
    </row>
    <row r="27142" ht="14.25" customHeight="1">
      <c r="V27142" s="1"/>
    </row>
    <row r="27143" ht="14.25" customHeight="1">
      <c r="V27143" s="1"/>
    </row>
    <row r="27144" ht="14.25" customHeight="1">
      <c r="V27144" s="1"/>
    </row>
    <row r="27145" ht="14.25" customHeight="1">
      <c r="V27145" s="1"/>
    </row>
    <row r="27146" ht="14.25" customHeight="1">
      <c r="V27146" s="1"/>
    </row>
    <row r="27147" ht="14.25" customHeight="1">
      <c r="V27147" s="1"/>
    </row>
    <row r="27148" ht="14.25" customHeight="1">
      <c r="V27148" s="1"/>
    </row>
    <row r="27149" ht="14.25" customHeight="1">
      <c r="V27149" s="1"/>
    </row>
    <row r="27150" ht="14.25" customHeight="1">
      <c r="V27150" s="1"/>
    </row>
    <row r="27151" ht="14.25" customHeight="1">
      <c r="V27151" s="1"/>
    </row>
    <row r="27152" ht="14.25" customHeight="1">
      <c r="V27152" s="1"/>
    </row>
    <row r="27153" ht="14.25" customHeight="1">
      <c r="V27153" s="1"/>
    </row>
    <row r="27154" ht="14.25" customHeight="1">
      <c r="V27154" s="1"/>
    </row>
    <row r="27155" ht="14.25" customHeight="1">
      <c r="V27155" s="1"/>
    </row>
    <row r="27156" ht="14.25" customHeight="1">
      <c r="V27156" s="1"/>
    </row>
    <row r="27157" ht="14.25" customHeight="1">
      <c r="V27157" s="1"/>
    </row>
    <row r="27158" ht="14.25" customHeight="1">
      <c r="V27158" s="1"/>
    </row>
    <row r="27159" ht="14.25" customHeight="1">
      <c r="V27159" s="1"/>
    </row>
    <row r="27160" ht="14.25" customHeight="1">
      <c r="V27160" s="1"/>
    </row>
    <row r="27161" ht="14.25" customHeight="1">
      <c r="V27161" s="1"/>
    </row>
    <row r="27162" ht="14.25" customHeight="1">
      <c r="V27162" s="1"/>
    </row>
    <row r="27163" ht="14.25" customHeight="1">
      <c r="V27163" s="1"/>
    </row>
    <row r="27164" ht="14.25" customHeight="1">
      <c r="V27164" s="1"/>
    </row>
    <row r="27165" ht="14.25" customHeight="1">
      <c r="V27165" s="1"/>
    </row>
    <row r="27166" ht="14.25" customHeight="1">
      <c r="V27166" s="1"/>
    </row>
    <row r="27167" ht="14.25" customHeight="1">
      <c r="V27167" s="1"/>
    </row>
    <row r="27168" ht="14.25" customHeight="1">
      <c r="V27168" s="1"/>
    </row>
    <row r="27169" ht="14.25" customHeight="1">
      <c r="V27169" s="1"/>
    </row>
    <row r="27170" ht="14.25" customHeight="1">
      <c r="V27170" s="1"/>
    </row>
    <row r="27171" ht="14.25" customHeight="1">
      <c r="V27171" s="1"/>
    </row>
    <row r="27172" ht="14.25" customHeight="1">
      <c r="V27172" s="1"/>
    </row>
    <row r="27173" ht="14.25" customHeight="1">
      <c r="V27173" s="1"/>
    </row>
    <row r="27174" ht="14.25" customHeight="1">
      <c r="V27174" s="1"/>
    </row>
    <row r="27175" ht="14.25" customHeight="1">
      <c r="V27175" s="1"/>
    </row>
    <row r="27176" ht="14.25" customHeight="1">
      <c r="V27176" s="1"/>
    </row>
    <row r="27177" ht="14.25" customHeight="1">
      <c r="V27177" s="1"/>
    </row>
    <row r="27178" ht="14.25" customHeight="1">
      <c r="V27178" s="1"/>
    </row>
    <row r="27179" ht="14.25" customHeight="1">
      <c r="V27179" s="1"/>
    </row>
    <row r="27180" ht="14.25" customHeight="1">
      <c r="V27180" s="1"/>
    </row>
    <row r="27181" ht="14.25" customHeight="1">
      <c r="V27181" s="1"/>
    </row>
    <row r="27182" ht="14.25" customHeight="1">
      <c r="V27182" s="1"/>
    </row>
    <row r="27183" ht="14.25" customHeight="1">
      <c r="V27183" s="1"/>
    </row>
    <row r="27184" ht="14.25" customHeight="1">
      <c r="V27184" s="1"/>
    </row>
    <row r="27185" ht="14.25" customHeight="1">
      <c r="V27185" s="1"/>
    </row>
    <row r="27186" ht="14.25" customHeight="1">
      <c r="V27186" s="1"/>
    </row>
    <row r="27187" ht="14.25" customHeight="1">
      <c r="V27187" s="1"/>
    </row>
    <row r="27188" ht="14.25" customHeight="1">
      <c r="V27188" s="1"/>
    </row>
    <row r="27189" ht="14.25" customHeight="1">
      <c r="V27189" s="1"/>
    </row>
    <row r="27190" ht="14.25" customHeight="1">
      <c r="V27190" s="1"/>
    </row>
    <row r="27191" ht="14.25" customHeight="1">
      <c r="V27191" s="1"/>
    </row>
    <row r="27192" ht="14.25" customHeight="1">
      <c r="V27192" s="1"/>
    </row>
    <row r="27193" ht="14.25" customHeight="1">
      <c r="V27193" s="1"/>
    </row>
    <row r="27194" ht="14.25" customHeight="1">
      <c r="V27194" s="1"/>
    </row>
    <row r="27195" ht="14.25" customHeight="1">
      <c r="V27195" s="1"/>
    </row>
    <row r="27196" ht="14.25" customHeight="1">
      <c r="V27196" s="1"/>
    </row>
    <row r="27197" ht="14.25" customHeight="1">
      <c r="V27197" s="1"/>
    </row>
    <row r="27198" ht="14.25" customHeight="1">
      <c r="V27198" s="1"/>
    </row>
    <row r="27199" ht="14.25" customHeight="1">
      <c r="V27199" s="1"/>
    </row>
    <row r="27200" ht="14.25" customHeight="1">
      <c r="V27200" s="1"/>
    </row>
    <row r="27201" ht="14.25" customHeight="1">
      <c r="V27201" s="1"/>
    </row>
    <row r="27202" ht="14.25" customHeight="1">
      <c r="V27202" s="1"/>
    </row>
    <row r="27203" ht="14.25" customHeight="1">
      <c r="V27203" s="1"/>
    </row>
    <row r="27204" ht="14.25" customHeight="1">
      <c r="V27204" s="1"/>
    </row>
    <row r="27205" ht="14.25" customHeight="1">
      <c r="V27205" s="1"/>
    </row>
    <row r="27206" ht="14.25" customHeight="1">
      <c r="V27206" s="1"/>
    </row>
    <row r="27207" ht="14.25" customHeight="1">
      <c r="V27207" s="1"/>
    </row>
    <row r="27208" ht="14.25" customHeight="1">
      <c r="V27208" s="1"/>
    </row>
    <row r="27209" ht="14.25" customHeight="1">
      <c r="V27209" s="1"/>
    </row>
    <row r="27210" ht="14.25" customHeight="1">
      <c r="V27210" s="1"/>
    </row>
    <row r="27211" ht="14.25" customHeight="1">
      <c r="V27211" s="1"/>
    </row>
    <row r="27212" ht="14.25" customHeight="1">
      <c r="V27212" s="1"/>
    </row>
    <row r="27213" ht="14.25" customHeight="1">
      <c r="V27213" s="1"/>
    </row>
    <row r="27214" ht="14.25" customHeight="1">
      <c r="V27214" s="1"/>
    </row>
    <row r="27215" ht="14.25" customHeight="1">
      <c r="V27215" s="1"/>
    </row>
    <row r="27216" ht="14.25" customHeight="1">
      <c r="V27216" s="1"/>
    </row>
    <row r="27217" ht="14.25" customHeight="1">
      <c r="V27217" s="1"/>
    </row>
    <row r="27218" ht="14.25" customHeight="1">
      <c r="V27218" s="1"/>
    </row>
    <row r="27219" ht="14.25" customHeight="1">
      <c r="V27219" s="1"/>
    </row>
    <row r="27220" ht="14.25" customHeight="1">
      <c r="V27220" s="1"/>
    </row>
    <row r="27221" ht="14.25" customHeight="1">
      <c r="V27221" s="1"/>
    </row>
    <row r="27222" ht="14.25" customHeight="1">
      <c r="V27222" s="1"/>
    </row>
    <row r="27223" ht="14.25" customHeight="1">
      <c r="V27223" s="1"/>
    </row>
    <row r="27224" ht="14.25" customHeight="1">
      <c r="V27224" s="1"/>
    </row>
    <row r="27225" ht="14.25" customHeight="1">
      <c r="V27225" s="1"/>
    </row>
    <row r="27226" ht="14.25" customHeight="1">
      <c r="V27226" s="1"/>
    </row>
    <row r="27227" ht="14.25" customHeight="1">
      <c r="V27227" s="1"/>
    </row>
    <row r="27228" ht="14.25" customHeight="1">
      <c r="V27228" s="1"/>
    </row>
    <row r="27229" ht="14.25" customHeight="1">
      <c r="V27229" s="1"/>
    </row>
    <row r="27230" ht="14.25" customHeight="1">
      <c r="V27230" s="1"/>
    </row>
    <row r="27231" ht="14.25" customHeight="1">
      <c r="V27231" s="1"/>
    </row>
    <row r="27232" ht="14.25" customHeight="1">
      <c r="V27232" s="1"/>
    </row>
    <row r="27233" ht="14.25" customHeight="1">
      <c r="V27233" s="1"/>
    </row>
    <row r="27234" ht="14.25" customHeight="1">
      <c r="V27234" s="1"/>
    </row>
    <row r="27235" ht="14.25" customHeight="1">
      <c r="V27235" s="1"/>
    </row>
    <row r="27236" ht="14.25" customHeight="1">
      <c r="V27236" s="1"/>
    </row>
    <row r="27237" ht="14.25" customHeight="1">
      <c r="V27237" s="1"/>
    </row>
    <row r="27238" ht="14.25" customHeight="1">
      <c r="V27238" s="1"/>
    </row>
    <row r="27239" ht="14.25" customHeight="1">
      <c r="V27239" s="1"/>
    </row>
    <row r="27240" ht="14.25" customHeight="1">
      <c r="V27240" s="1"/>
    </row>
    <row r="27241" ht="14.25" customHeight="1">
      <c r="V27241" s="1"/>
    </row>
    <row r="27242" ht="14.25" customHeight="1">
      <c r="V27242" s="1"/>
    </row>
    <row r="27243" ht="14.25" customHeight="1">
      <c r="V27243" s="1"/>
    </row>
    <row r="27244" ht="14.25" customHeight="1">
      <c r="V27244" s="1"/>
    </row>
    <row r="27245" ht="14.25" customHeight="1">
      <c r="V27245" s="1"/>
    </row>
    <row r="27246" ht="14.25" customHeight="1">
      <c r="V27246" s="1"/>
    </row>
    <row r="27247" ht="14.25" customHeight="1">
      <c r="V27247" s="1"/>
    </row>
    <row r="27248" ht="14.25" customHeight="1">
      <c r="V27248" s="1"/>
    </row>
    <row r="27249" ht="14.25" customHeight="1">
      <c r="V27249" s="1"/>
    </row>
    <row r="27250" ht="14.25" customHeight="1">
      <c r="V27250" s="1"/>
    </row>
    <row r="27251" ht="14.25" customHeight="1">
      <c r="V27251" s="1"/>
    </row>
    <row r="27252" ht="14.25" customHeight="1">
      <c r="V27252" s="1"/>
    </row>
    <row r="27253" ht="14.25" customHeight="1">
      <c r="V27253" s="1"/>
    </row>
    <row r="27254" ht="14.25" customHeight="1">
      <c r="V27254" s="1"/>
    </row>
    <row r="27255" ht="14.25" customHeight="1">
      <c r="V27255" s="1"/>
    </row>
    <row r="27256" ht="14.25" customHeight="1">
      <c r="V27256" s="1"/>
    </row>
    <row r="27257" ht="14.25" customHeight="1">
      <c r="V27257" s="1"/>
    </row>
    <row r="27258" ht="14.25" customHeight="1">
      <c r="V27258" s="1"/>
    </row>
    <row r="27259" ht="14.25" customHeight="1">
      <c r="V27259" s="1"/>
    </row>
    <row r="27260" ht="14.25" customHeight="1">
      <c r="V27260" s="1"/>
    </row>
    <row r="27261" ht="14.25" customHeight="1">
      <c r="V27261" s="1"/>
    </row>
    <row r="27262" ht="14.25" customHeight="1">
      <c r="V27262" s="1"/>
    </row>
    <row r="27263" ht="14.25" customHeight="1">
      <c r="V27263" s="1"/>
    </row>
    <row r="27264" ht="14.25" customHeight="1">
      <c r="V27264" s="1"/>
    </row>
    <row r="27265" ht="14.25" customHeight="1">
      <c r="V27265" s="1"/>
    </row>
    <row r="27266" ht="14.25" customHeight="1">
      <c r="V27266" s="1"/>
    </row>
    <row r="27267" ht="14.25" customHeight="1">
      <c r="V27267" s="1"/>
    </row>
    <row r="27268" ht="14.25" customHeight="1">
      <c r="V27268" s="1"/>
    </row>
    <row r="27269" ht="14.25" customHeight="1">
      <c r="V27269" s="1"/>
    </row>
    <row r="27270" ht="14.25" customHeight="1">
      <c r="V27270" s="1"/>
    </row>
    <row r="27271" ht="14.25" customHeight="1">
      <c r="V27271" s="1"/>
    </row>
    <row r="27272" ht="14.25" customHeight="1">
      <c r="V27272" s="1"/>
    </row>
    <row r="27273" ht="14.25" customHeight="1">
      <c r="V27273" s="1"/>
    </row>
    <row r="27274" ht="14.25" customHeight="1">
      <c r="V27274" s="1"/>
    </row>
    <row r="27275" ht="14.25" customHeight="1">
      <c r="V27275" s="1"/>
    </row>
    <row r="27276" ht="14.25" customHeight="1">
      <c r="V27276" s="1"/>
    </row>
    <row r="27277" ht="14.25" customHeight="1">
      <c r="V27277" s="1"/>
    </row>
    <row r="27278" ht="14.25" customHeight="1">
      <c r="V27278" s="1"/>
    </row>
    <row r="27279" ht="14.25" customHeight="1">
      <c r="V27279" s="1"/>
    </row>
    <row r="27280" ht="14.25" customHeight="1">
      <c r="V27280" s="1"/>
    </row>
    <row r="27281" ht="14.25" customHeight="1">
      <c r="V27281" s="1"/>
    </row>
    <row r="27282" ht="14.25" customHeight="1">
      <c r="V27282" s="1"/>
    </row>
    <row r="27283" ht="14.25" customHeight="1">
      <c r="V27283" s="1"/>
    </row>
    <row r="27284" ht="14.25" customHeight="1">
      <c r="V27284" s="1"/>
    </row>
    <row r="27285" ht="14.25" customHeight="1">
      <c r="V27285" s="1"/>
    </row>
    <row r="27286" ht="14.25" customHeight="1">
      <c r="V27286" s="1"/>
    </row>
    <row r="27287" ht="14.25" customHeight="1">
      <c r="V27287" s="1"/>
    </row>
    <row r="27288" ht="14.25" customHeight="1">
      <c r="V27288" s="1"/>
    </row>
    <row r="27289" ht="14.25" customHeight="1">
      <c r="V27289" s="1"/>
    </row>
    <row r="27290" ht="14.25" customHeight="1">
      <c r="V27290" s="1"/>
    </row>
    <row r="27291" ht="14.25" customHeight="1">
      <c r="V27291" s="1"/>
    </row>
    <row r="27292" ht="14.25" customHeight="1">
      <c r="V27292" s="1"/>
    </row>
    <row r="27293" ht="14.25" customHeight="1">
      <c r="V27293" s="1"/>
    </row>
    <row r="27294" ht="14.25" customHeight="1">
      <c r="V27294" s="1"/>
    </row>
    <row r="27295" ht="14.25" customHeight="1">
      <c r="V27295" s="1"/>
    </row>
    <row r="27296" ht="14.25" customHeight="1">
      <c r="V27296" s="1"/>
    </row>
    <row r="27297" ht="14.25" customHeight="1">
      <c r="V27297" s="1"/>
    </row>
    <row r="27298" ht="14.25" customHeight="1">
      <c r="V27298" s="1"/>
    </row>
    <row r="27299" ht="14.25" customHeight="1">
      <c r="V27299" s="1"/>
    </row>
    <row r="27300" ht="14.25" customHeight="1">
      <c r="V27300" s="1"/>
    </row>
    <row r="27301" ht="14.25" customHeight="1">
      <c r="V27301" s="1"/>
    </row>
    <row r="27302" ht="14.25" customHeight="1">
      <c r="V27302" s="1"/>
    </row>
    <row r="27303" ht="14.25" customHeight="1">
      <c r="V27303" s="1"/>
    </row>
    <row r="27304" ht="14.25" customHeight="1">
      <c r="V27304" s="1"/>
    </row>
    <row r="27305" ht="14.25" customHeight="1">
      <c r="V27305" s="1"/>
    </row>
    <row r="27306" ht="14.25" customHeight="1">
      <c r="V27306" s="1"/>
    </row>
    <row r="27307" ht="14.25" customHeight="1">
      <c r="V27307" s="1"/>
    </row>
    <row r="27308" ht="14.25" customHeight="1">
      <c r="V27308" s="1"/>
    </row>
    <row r="27309" ht="14.25" customHeight="1">
      <c r="V27309" s="1"/>
    </row>
    <row r="27310" ht="14.25" customHeight="1">
      <c r="V27310" s="1"/>
    </row>
    <row r="27311" ht="14.25" customHeight="1">
      <c r="V27311" s="1"/>
    </row>
    <row r="27312" ht="14.25" customHeight="1">
      <c r="V27312" s="1"/>
    </row>
    <row r="27313" ht="14.25" customHeight="1">
      <c r="V27313" s="1"/>
    </row>
    <row r="27314" ht="14.25" customHeight="1">
      <c r="V27314" s="1"/>
    </row>
    <row r="27315" ht="14.25" customHeight="1">
      <c r="V27315" s="1"/>
    </row>
    <row r="27316" ht="14.25" customHeight="1">
      <c r="V27316" s="1"/>
    </row>
    <row r="27317" ht="14.25" customHeight="1">
      <c r="V27317" s="1"/>
    </row>
    <row r="27318" ht="14.25" customHeight="1">
      <c r="V27318" s="1"/>
    </row>
    <row r="27319" ht="14.25" customHeight="1">
      <c r="V27319" s="1"/>
    </row>
    <row r="27320" ht="14.25" customHeight="1">
      <c r="V27320" s="1"/>
    </row>
    <row r="27321" ht="14.25" customHeight="1">
      <c r="V27321" s="1"/>
    </row>
    <row r="27322" ht="14.25" customHeight="1">
      <c r="V27322" s="1"/>
    </row>
    <row r="27323" ht="14.25" customHeight="1">
      <c r="V27323" s="1"/>
    </row>
    <row r="27324" ht="14.25" customHeight="1">
      <c r="V27324" s="1"/>
    </row>
    <row r="27325" ht="14.25" customHeight="1">
      <c r="V27325" s="1"/>
    </row>
    <row r="27326" ht="14.25" customHeight="1">
      <c r="V27326" s="1"/>
    </row>
    <row r="27327" ht="14.25" customHeight="1">
      <c r="V27327" s="1"/>
    </row>
    <row r="27328" ht="14.25" customHeight="1">
      <c r="V27328" s="1"/>
    </row>
    <row r="27329" ht="14.25" customHeight="1">
      <c r="V27329" s="1"/>
    </row>
    <row r="27330" ht="14.25" customHeight="1">
      <c r="V27330" s="1"/>
    </row>
    <row r="27331" ht="14.25" customHeight="1">
      <c r="V27331" s="1"/>
    </row>
    <row r="27332" ht="14.25" customHeight="1">
      <c r="V27332" s="1"/>
    </row>
    <row r="27333" ht="14.25" customHeight="1">
      <c r="V27333" s="1"/>
    </row>
    <row r="27334" ht="14.25" customHeight="1">
      <c r="V27334" s="1"/>
    </row>
    <row r="27335" ht="14.25" customHeight="1">
      <c r="V27335" s="1"/>
    </row>
    <row r="27336" ht="14.25" customHeight="1">
      <c r="V27336" s="1"/>
    </row>
    <row r="27337" ht="14.25" customHeight="1">
      <c r="V27337" s="1"/>
    </row>
    <row r="27338" ht="14.25" customHeight="1">
      <c r="V27338" s="1"/>
    </row>
    <row r="27339" ht="14.25" customHeight="1">
      <c r="V27339" s="1"/>
    </row>
    <row r="27340" ht="14.25" customHeight="1">
      <c r="V27340" s="1"/>
    </row>
    <row r="27341" ht="14.25" customHeight="1">
      <c r="V27341" s="1"/>
    </row>
    <row r="27342" ht="14.25" customHeight="1">
      <c r="V27342" s="1"/>
    </row>
    <row r="27343" ht="14.25" customHeight="1">
      <c r="V27343" s="1"/>
    </row>
    <row r="27344" ht="14.25" customHeight="1">
      <c r="V27344" s="1"/>
    </row>
    <row r="27345" ht="14.25" customHeight="1">
      <c r="V27345" s="1"/>
    </row>
    <row r="27346" ht="14.25" customHeight="1">
      <c r="V27346" s="1"/>
    </row>
    <row r="27347" ht="14.25" customHeight="1">
      <c r="V27347" s="1"/>
    </row>
    <row r="27348" ht="14.25" customHeight="1">
      <c r="V27348" s="1"/>
    </row>
    <row r="27349" ht="14.25" customHeight="1">
      <c r="V27349" s="1"/>
    </row>
    <row r="27350" ht="14.25" customHeight="1">
      <c r="V27350" s="1"/>
    </row>
    <row r="27351" ht="14.25" customHeight="1">
      <c r="V27351" s="1"/>
    </row>
    <row r="27352" ht="14.25" customHeight="1">
      <c r="V27352" s="1"/>
    </row>
    <row r="27353" ht="14.25" customHeight="1">
      <c r="V27353" s="1"/>
    </row>
    <row r="27354" ht="14.25" customHeight="1">
      <c r="V27354" s="1"/>
    </row>
    <row r="27355" ht="14.25" customHeight="1">
      <c r="V27355" s="1"/>
    </row>
    <row r="27356" ht="14.25" customHeight="1">
      <c r="V27356" s="1"/>
    </row>
    <row r="27357" ht="14.25" customHeight="1">
      <c r="V27357" s="1"/>
    </row>
    <row r="27358" ht="14.25" customHeight="1">
      <c r="V27358" s="1"/>
    </row>
    <row r="27359" ht="14.25" customHeight="1">
      <c r="V27359" s="1"/>
    </row>
    <row r="27360" ht="14.25" customHeight="1">
      <c r="V27360" s="1"/>
    </row>
    <row r="27361" ht="14.25" customHeight="1">
      <c r="V27361" s="1"/>
    </row>
    <row r="27362" ht="14.25" customHeight="1">
      <c r="V27362" s="1"/>
    </row>
    <row r="27363" ht="14.25" customHeight="1">
      <c r="V27363" s="1"/>
    </row>
    <row r="27364" ht="14.25" customHeight="1">
      <c r="V27364" s="1"/>
    </row>
    <row r="27365" ht="14.25" customHeight="1">
      <c r="V27365" s="1"/>
    </row>
    <row r="27366" ht="14.25" customHeight="1">
      <c r="V27366" s="1"/>
    </row>
    <row r="27367" ht="14.25" customHeight="1">
      <c r="V27367" s="1"/>
    </row>
    <row r="27368" ht="14.25" customHeight="1">
      <c r="V27368" s="1"/>
    </row>
    <row r="27369" ht="14.25" customHeight="1">
      <c r="V27369" s="1"/>
    </row>
    <row r="27370" ht="14.25" customHeight="1">
      <c r="V27370" s="1"/>
    </row>
    <row r="27371" ht="14.25" customHeight="1">
      <c r="V27371" s="1"/>
    </row>
    <row r="27372" ht="14.25" customHeight="1">
      <c r="V27372" s="1"/>
    </row>
    <row r="27373" ht="14.25" customHeight="1">
      <c r="V27373" s="1"/>
    </row>
    <row r="27374" ht="14.25" customHeight="1">
      <c r="V27374" s="1"/>
    </row>
    <row r="27375" ht="14.25" customHeight="1">
      <c r="V27375" s="1"/>
    </row>
    <row r="27376" ht="14.25" customHeight="1">
      <c r="V27376" s="1"/>
    </row>
    <row r="27377" ht="14.25" customHeight="1">
      <c r="V27377" s="1"/>
    </row>
    <row r="27378" ht="14.25" customHeight="1">
      <c r="V27378" s="1"/>
    </row>
    <row r="27379" ht="14.25" customHeight="1">
      <c r="V27379" s="1"/>
    </row>
    <row r="27380" ht="14.25" customHeight="1">
      <c r="V27380" s="1"/>
    </row>
    <row r="27381" ht="14.25" customHeight="1">
      <c r="V27381" s="1"/>
    </row>
    <row r="27382" ht="14.25" customHeight="1">
      <c r="V27382" s="1"/>
    </row>
    <row r="27383" ht="14.25" customHeight="1">
      <c r="V27383" s="1"/>
    </row>
    <row r="27384" ht="14.25" customHeight="1">
      <c r="V27384" s="1"/>
    </row>
    <row r="27385" ht="14.25" customHeight="1">
      <c r="V27385" s="1"/>
    </row>
    <row r="27386" ht="14.25" customHeight="1">
      <c r="V27386" s="1"/>
    </row>
    <row r="27387" ht="14.25" customHeight="1">
      <c r="V27387" s="1"/>
    </row>
    <row r="27388" ht="14.25" customHeight="1">
      <c r="V27388" s="1"/>
    </row>
    <row r="27389" ht="14.25" customHeight="1">
      <c r="V27389" s="1"/>
    </row>
    <row r="27390" ht="14.25" customHeight="1">
      <c r="V27390" s="1"/>
    </row>
    <row r="27391" ht="14.25" customHeight="1">
      <c r="V27391" s="1"/>
    </row>
    <row r="27392" ht="14.25" customHeight="1">
      <c r="V27392" s="1"/>
    </row>
    <row r="27393" ht="14.25" customHeight="1">
      <c r="V27393" s="1"/>
    </row>
    <row r="27394" ht="14.25" customHeight="1">
      <c r="V27394" s="1"/>
    </row>
    <row r="27395" ht="14.25" customHeight="1">
      <c r="V27395" s="1"/>
    </row>
    <row r="27396" ht="14.25" customHeight="1">
      <c r="V27396" s="1"/>
    </row>
    <row r="27397" ht="14.25" customHeight="1">
      <c r="V27397" s="1"/>
    </row>
    <row r="27398" ht="14.25" customHeight="1">
      <c r="V27398" s="1"/>
    </row>
    <row r="27399" ht="14.25" customHeight="1">
      <c r="V27399" s="1"/>
    </row>
    <row r="27400" ht="14.25" customHeight="1">
      <c r="V27400" s="1"/>
    </row>
    <row r="27401" ht="14.25" customHeight="1">
      <c r="V27401" s="1"/>
    </row>
    <row r="27402" ht="14.25" customHeight="1">
      <c r="V27402" s="1"/>
    </row>
    <row r="27403" ht="14.25" customHeight="1">
      <c r="V27403" s="1"/>
    </row>
    <row r="27404" ht="14.25" customHeight="1">
      <c r="V27404" s="1"/>
    </row>
    <row r="27405" ht="14.25" customHeight="1">
      <c r="V27405" s="1"/>
    </row>
    <row r="27406" ht="14.25" customHeight="1">
      <c r="V27406" s="1"/>
    </row>
    <row r="27407" ht="14.25" customHeight="1">
      <c r="V27407" s="1"/>
    </row>
    <row r="27408" ht="14.25" customHeight="1">
      <c r="V27408" s="1"/>
    </row>
    <row r="27409" ht="14.25" customHeight="1">
      <c r="V27409" s="1"/>
    </row>
    <row r="27410" ht="14.25" customHeight="1">
      <c r="V27410" s="1"/>
    </row>
    <row r="27411" ht="14.25" customHeight="1">
      <c r="V27411" s="1"/>
    </row>
    <row r="27412" ht="14.25" customHeight="1">
      <c r="V27412" s="1"/>
    </row>
    <row r="27413" ht="14.25" customHeight="1">
      <c r="V27413" s="1"/>
    </row>
    <row r="27414" ht="14.25" customHeight="1">
      <c r="V27414" s="1"/>
    </row>
    <row r="27415" ht="14.25" customHeight="1">
      <c r="V27415" s="1"/>
    </row>
    <row r="27416" ht="14.25" customHeight="1">
      <c r="V27416" s="1"/>
    </row>
    <row r="27417" ht="14.25" customHeight="1">
      <c r="V27417" s="1"/>
    </row>
    <row r="27418" ht="14.25" customHeight="1">
      <c r="V27418" s="1"/>
    </row>
    <row r="27419" ht="14.25" customHeight="1">
      <c r="V27419" s="1"/>
    </row>
    <row r="27420" ht="14.25" customHeight="1">
      <c r="V27420" s="1"/>
    </row>
    <row r="27421" ht="14.25" customHeight="1">
      <c r="V27421" s="1"/>
    </row>
    <row r="27422" ht="14.25" customHeight="1">
      <c r="V27422" s="1"/>
    </row>
    <row r="27423" ht="14.25" customHeight="1">
      <c r="V27423" s="1"/>
    </row>
    <row r="27424" ht="14.25" customHeight="1">
      <c r="V27424" s="1"/>
    </row>
    <row r="27425" ht="14.25" customHeight="1">
      <c r="V27425" s="1"/>
    </row>
    <row r="27426" ht="14.25" customHeight="1">
      <c r="V27426" s="1"/>
    </row>
    <row r="27427" ht="14.25" customHeight="1">
      <c r="V27427" s="1"/>
    </row>
    <row r="27428" ht="14.25" customHeight="1">
      <c r="V27428" s="1"/>
    </row>
    <row r="27429" ht="14.25" customHeight="1">
      <c r="V27429" s="1"/>
    </row>
    <row r="27430" ht="14.25" customHeight="1">
      <c r="V27430" s="1"/>
    </row>
    <row r="27431" ht="14.25" customHeight="1">
      <c r="V27431" s="1"/>
    </row>
    <row r="27432" ht="14.25" customHeight="1">
      <c r="V27432" s="1"/>
    </row>
    <row r="27433" ht="14.25" customHeight="1">
      <c r="V27433" s="1"/>
    </row>
    <row r="27434" ht="14.25" customHeight="1">
      <c r="V27434" s="1"/>
    </row>
    <row r="27435" ht="14.25" customHeight="1">
      <c r="V27435" s="1"/>
    </row>
    <row r="27436" ht="14.25" customHeight="1">
      <c r="V27436" s="1"/>
    </row>
    <row r="27437" ht="14.25" customHeight="1">
      <c r="V27437" s="1"/>
    </row>
    <row r="27438" ht="14.25" customHeight="1">
      <c r="V27438" s="1"/>
    </row>
    <row r="27439" ht="14.25" customHeight="1">
      <c r="V27439" s="1"/>
    </row>
    <row r="27440" ht="14.25" customHeight="1">
      <c r="V27440" s="1"/>
    </row>
    <row r="27441" ht="14.25" customHeight="1">
      <c r="V27441" s="1"/>
    </row>
    <row r="27442" ht="14.25" customHeight="1">
      <c r="V27442" s="1"/>
    </row>
    <row r="27443" ht="14.25" customHeight="1">
      <c r="V27443" s="1"/>
    </row>
    <row r="27444" ht="14.25" customHeight="1">
      <c r="V27444" s="1"/>
    </row>
    <row r="27445" ht="14.25" customHeight="1">
      <c r="V27445" s="1"/>
    </row>
    <row r="27446" ht="14.25" customHeight="1">
      <c r="V27446" s="1"/>
    </row>
    <row r="27447" ht="14.25" customHeight="1">
      <c r="V27447" s="1"/>
    </row>
    <row r="27448" ht="14.25" customHeight="1">
      <c r="V27448" s="1"/>
    </row>
    <row r="27449" ht="14.25" customHeight="1">
      <c r="V27449" s="1"/>
    </row>
    <row r="27450" ht="14.25" customHeight="1">
      <c r="V27450" s="1"/>
    </row>
    <row r="27451" ht="14.25" customHeight="1">
      <c r="V27451" s="1"/>
    </row>
    <row r="27452" ht="14.25" customHeight="1">
      <c r="V27452" s="1"/>
    </row>
    <row r="27453" ht="14.25" customHeight="1">
      <c r="V27453" s="1"/>
    </row>
    <row r="27454" ht="14.25" customHeight="1">
      <c r="V27454" s="1"/>
    </row>
    <row r="27455" ht="14.25" customHeight="1">
      <c r="V27455" s="1"/>
    </row>
    <row r="27456" ht="14.25" customHeight="1">
      <c r="V27456" s="1"/>
    </row>
    <row r="27457" ht="14.25" customHeight="1">
      <c r="V27457" s="1"/>
    </row>
    <row r="27458" ht="14.25" customHeight="1">
      <c r="V27458" s="1"/>
    </row>
    <row r="27459" ht="14.25" customHeight="1">
      <c r="V27459" s="1"/>
    </row>
    <row r="27460" ht="14.25" customHeight="1">
      <c r="V27460" s="1"/>
    </row>
    <row r="27461" ht="14.25" customHeight="1">
      <c r="V27461" s="1"/>
    </row>
    <row r="27462" ht="14.25" customHeight="1">
      <c r="V27462" s="1"/>
    </row>
    <row r="27463" ht="14.25" customHeight="1">
      <c r="V27463" s="1"/>
    </row>
    <row r="27464" ht="14.25" customHeight="1">
      <c r="V27464" s="1"/>
    </row>
    <row r="27465" ht="14.25" customHeight="1">
      <c r="V27465" s="1"/>
    </row>
    <row r="27466" ht="14.25" customHeight="1">
      <c r="V27466" s="1"/>
    </row>
    <row r="27467" ht="14.25" customHeight="1">
      <c r="V27467" s="1"/>
    </row>
    <row r="27468" ht="14.25" customHeight="1">
      <c r="V27468" s="1"/>
    </row>
    <row r="27469" ht="14.25" customHeight="1">
      <c r="V27469" s="1"/>
    </row>
    <row r="27470" ht="14.25" customHeight="1">
      <c r="V27470" s="1"/>
    </row>
    <row r="27471" ht="14.25" customHeight="1">
      <c r="V27471" s="1"/>
    </row>
    <row r="27472" ht="14.25" customHeight="1">
      <c r="V27472" s="1"/>
    </row>
    <row r="27473" ht="14.25" customHeight="1">
      <c r="V27473" s="1"/>
    </row>
    <row r="27474" ht="14.25" customHeight="1">
      <c r="V27474" s="1"/>
    </row>
    <row r="27475" ht="14.25" customHeight="1">
      <c r="V27475" s="1"/>
    </row>
    <row r="27476" ht="14.25" customHeight="1">
      <c r="V27476" s="1"/>
    </row>
    <row r="27477" ht="14.25" customHeight="1">
      <c r="V27477" s="1"/>
    </row>
    <row r="27478" ht="14.25" customHeight="1">
      <c r="V27478" s="1"/>
    </row>
    <row r="27479" ht="14.25" customHeight="1">
      <c r="V27479" s="1"/>
    </row>
    <row r="27480" ht="14.25" customHeight="1">
      <c r="V27480" s="1"/>
    </row>
    <row r="27481" ht="14.25" customHeight="1">
      <c r="V27481" s="1"/>
    </row>
    <row r="27482" ht="14.25" customHeight="1">
      <c r="V27482" s="1"/>
    </row>
    <row r="27483" ht="14.25" customHeight="1">
      <c r="V27483" s="1"/>
    </row>
    <row r="27484" ht="14.25" customHeight="1">
      <c r="V27484" s="1"/>
    </row>
    <row r="27485" ht="14.25" customHeight="1">
      <c r="V27485" s="1"/>
    </row>
    <row r="27486" ht="14.25" customHeight="1">
      <c r="V27486" s="1"/>
    </row>
    <row r="27487" ht="14.25" customHeight="1">
      <c r="V27487" s="1"/>
    </row>
    <row r="27488" ht="14.25" customHeight="1">
      <c r="V27488" s="1"/>
    </row>
    <row r="27489" ht="14.25" customHeight="1">
      <c r="V27489" s="1"/>
    </row>
    <row r="27490" ht="14.25" customHeight="1">
      <c r="V27490" s="1"/>
    </row>
    <row r="27491" ht="14.25" customHeight="1">
      <c r="V27491" s="1"/>
    </row>
    <row r="27492" ht="14.25" customHeight="1">
      <c r="V27492" s="1"/>
    </row>
    <row r="27493" ht="14.25" customHeight="1">
      <c r="V27493" s="1"/>
    </row>
    <row r="27494" ht="14.25" customHeight="1">
      <c r="V27494" s="1"/>
    </row>
    <row r="27495" ht="14.25" customHeight="1">
      <c r="V27495" s="1"/>
    </row>
    <row r="27496" ht="14.25" customHeight="1">
      <c r="V27496" s="1"/>
    </row>
    <row r="27497" ht="14.25" customHeight="1">
      <c r="V27497" s="1"/>
    </row>
    <row r="27498" ht="14.25" customHeight="1">
      <c r="V27498" s="1"/>
    </row>
    <row r="27499" ht="14.25" customHeight="1">
      <c r="V27499" s="1"/>
    </row>
    <row r="27500" ht="14.25" customHeight="1">
      <c r="V27500" s="1"/>
    </row>
    <row r="27501" ht="14.25" customHeight="1">
      <c r="V27501" s="1"/>
    </row>
    <row r="27502" ht="14.25" customHeight="1">
      <c r="V27502" s="1"/>
    </row>
    <row r="27503" ht="14.25" customHeight="1">
      <c r="V27503" s="1"/>
    </row>
    <row r="27504" ht="14.25" customHeight="1">
      <c r="V27504" s="1"/>
    </row>
    <row r="27505" ht="14.25" customHeight="1">
      <c r="V27505" s="1"/>
    </row>
    <row r="27506" ht="14.25" customHeight="1">
      <c r="V27506" s="1"/>
    </row>
    <row r="27507" ht="14.25" customHeight="1">
      <c r="V27507" s="1"/>
    </row>
    <row r="27508" ht="14.25" customHeight="1">
      <c r="V27508" s="1"/>
    </row>
    <row r="27509" ht="14.25" customHeight="1">
      <c r="V27509" s="1"/>
    </row>
    <row r="27510" ht="14.25" customHeight="1">
      <c r="V27510" s="1"/>
    </row>
    <row r="27511" ht="14.25" customHeight="1">
      <c r="V27511" s="1"/>
    </row>
    <row r="27512" ht="14.25" customHeight="1">
      <c r="V27512" s="1"/>
    </row>
    <row r="27513" ht="14.25" customHeight="1">
      <c r="V27513" s="1"/>
    </row>
    <row r="27514" ht="14.25" customHeight="1">
      <c r="V27514" s="1"/>
    </row>
    <row r="27515" ht="14.25" customHeight="1">
      <c r="V27515" s="1"/>
    </row>
    <row r="27516" ht="14.25" customHeight="1">
      <c r="V27516" s="1"/>
    </row>
    <row r="27517" ht="14.25" customHeight="1">
      <c r="V27517" s="1"/>
    </row>
    <row r="27518" ht="14.25" customHeight="1">
      <c r="V27518" s="1"/>
    </row>
    <row r="27519" ht="14.25" customHeight="1">
      <c r="V27519" s="1"/>
    </row>
    <row r="27520" ht="14.25" customHeight="1">
      <c r="V27520" s="1"/>
    </row>
    <row r="27521" ht="14.25" customHeight="1">
      <c r="V27521" s="1"/>
    </row>
    <row r="27522" ht="14.25" customHeight="1">
      <c r="V27522" s="1"/>
    </row>
    <row r="27523" ht="14.25" customHeight="1">
      <c r="V27523" s="1"/>
    </row>
    <row r="27524" ht="14.25" customHeight="1">
      <c r="V27524" s="1"/>
    </row>
    <row r="27525" ht="14.25" customHeight="1">
      <c r="V27525" s="1"/>
    </row>
    <row r="27526" ht="14.25" customHeight="1">
      <c r="V27526" s="1"/>
    </row>
    <row r="27527" ht="14.25" customHeight="1">
      <c r="V27527" s="1"/>
    </row>
    <row r="27528" ht="14.25" customHeight="1">
      <c r="V27528" s="1"/>
    </row>
    <row r="27529" ht="14.25" customHeight="1">
      <c r="V27529" s="1"/>
    </row>
    <row r="27530" ht="14.25" customHeight="1">
      <c r="V27530" s="1"/>
    </row>
    <row r="27531" ht="14.25" customHeight="1">
      <c r="V27531" s="1"/>
    </row>
    <row r="27532" ht="14.25" customHeight="1">
      <c r="V27532" s="1"/>
    </row>
    <row r="27533" ht="14.25" customHeight="1">
      <c r="V27533" s="1"/>
    </row>
    <row r="27534" ht="14.25" customHeight="1">
      <c r="V27534" s="1"/>
    </row>
    <row r="27535" ht="14.25" customHeight="1">
      <c r="V27535" s="1"/>
    </row>
    <row r="27536" ht="14.25" customHeight="1">
      <c r="V27536" s="1"/>
    </row>
    <row r="27537" ht="14.25" customHeight="1">
      <c r="V27537" s="1"/>
    </row>
    <row r="27538" ht="14.25" customHeight="1">
      <c r="V27538" s="1"/>
    </row>
    <row r="27539" ht="14.25" customHeight="1">
      <c r="V27539" s="1"/>
    </row>
    <row r="27540" ht="14.25" customHeight="1">
      <c r="V27540" s="1"/>
    </row>
    <row r="27541" ht="14.25" customHeight="1">
      <c r="V27541" s="1"/>
    </row>
    <row r="27542" ht="14.25" customHeight="1">
      <c r="V27542" s="1"/>
    </row>
    <row r="27543" ht="14.25" customHeight="1">
      <c r="V27543" s="1"/>
    </row>
    <row r="27544" ht="14.25" customHeight="1">
      <c r="V27544" s="1"/>
    </row>
    <row r="27545" ht="14.25" customHeight="1">
      <c r="V27545" s="1"/>
    </row>
    <row r="27546" ht="14.25" customHeight="1">
      <c r="V27546" s="1"/>
    </row>
    <row r="27547" ht="14.25" customHeight="1">
      <c r="V27547" s="1"/>
    </row>
    <row r="27548" ht="14.25" customHeight="1">
      <c r="V27548" s="1"/>
    </row>
    <row r="27549" ht="14.25" customHeight="1">
      <c r="V27549" s="1"/>
    </row>
    <row r="27550" ht="14.25" customHeight="1">
      <c r="V27550" s="1"/>
    </row>
    <row r="27551" ht="14.25" customHeight="1">
      <c r="V27551" s="1"/>
    </row>
    <row r="27552" ht="14.25" customHeight="1">
      <c r="V27552" s="1"/>
    </row>
    <row r="27553" ht="14.25" customHeight="1">
      <c r="V27553" s="1"/>
    </row>
    <row r="27554" ht="14.25" customHeight="1">
      <c r="V27554" s="1"/>
    </row>
    <row r="27555" ht="14.25" customHeight="1">
      <c r="V27555" s="1"/>
    </row>
    <row r="27556" ht="14.25" customHeight="1">
      <c r="V27556" s="1"/>
    </row>
    <row r="27557" ht="14.25" customHeight="1">
      <c r="V27557" s="1"/>
    </row>
    <row r="27558" ht="14.25" customHeight="1">
      <c r="V27558" s="1"/>
    </row>
    <row r="27559" ht="14.25" customHeight="1">
      <c r="V27559" s="1"/>
    </row>
    <row r="27560" ht="14.25" customHeight="1">
      <c r="V27560" s="1"/>
    </row>
    <row r="27561" ht="14.25" customHeight="1">
      <c r="V27561" s="1"/>
    </row>
    <row r="27562" ht="14.25" customHeight="1">
      <c r="V27562" s="1"/>
    </row>
    <row r="27563" ht="14.25" customHeight="1">
      <c r="V27563" s="1"/>
    </row>
    <row r="27564" ht="14.25" customHeight="1">
      <c r="V27564" s="1"/>
    </row>
    <row r="27565" ht="14.25" customHeight="1">
      <c r="V27565" s="1"/>
    </row>
    <row r="27566" ht="14.25" customHeight="1">
      <c r="V27566" s="1"/>
    </row>
    <row r="27567" ht="14.25" customHeight="1">
      <c r="V27567" s="1"/>
    </row>
    <row r="27568" ht="14.25" customHeight="1">
      <c r="V27568" s="1"/>
    </row>
    <row r="27569" ht="14.25" customHeight="1">
      <c r="V27569" s="1"/>
    </row>
    <row r="27570" ht="14.25" customHeight="1">
      <c r="V27570" s="1"/>
    </row>
    <row r="27571" ht="14.25" customHeight="1">
      <c r="V27571" s="1"/>
    </row>
    <row r="27572" ht="14.25" customHeight="1">
      <c r="V27572" s="1"/>
    </row>
    <row r="27573" ht="14.25" customHeight="1">
      <c r="V27573" s="1"/>
    </row>
    <row r="27574" ht="14.25" customHeight="1">
      <c r="V27574" s="1"/>
    </row>
    <row r="27575" ht="14.25" customHeight="1">
      <c r="V27575" s="1"/>
    </row>
    <row r="27576" ht="14.25" customHeight="1">
      <c r="V27576" s="1"/>
    </row>
    <row r="27577" ht="14.25" customHeight="1">
      <c r="V27577" s="1"/>
    </row>
    <row r="27578" ht="14.25" customHeight="1">
      <c r="V27578" s="1"/>
    </row>
    <row r="27579" ht="14.25" customHeight="1">
      <c r="V27579" s="1"/>
    </row>
    <row r="27580" ht="14.25" customHeight="1">
      <c r="V27580" s="1"/>
    </row>
    <row r="27581" ht="14.25" customHeight="1">
      <c r="V27581" s="1"/>
    </row>
    <row r="27582" ht="14.25" customHeight="1">
      <c r="V27582" s="1"/>
    </row>
    <row r="27583" ht="14.25" customHeight="1">
      <c r="V27583" s="1"/>
    </row>
    <row r="27584" ht="14.25" customHeight="1">
      <c r="V27584" s="1"/>
    </row>
    <row r="27585" ht="14.25" customHeight="1">
      <c r="V27585" s="1"/>
    </row>
    <row r="27586" ht="14.25" customHeight="1">
      <c r="V27586" s="1"/>
    </row>
    <row r="27587" ht="14.25" customHeight="1">
      <c r="V27587" s="1"/>
    </row>
    <row r="27588" ht="14.25" customHeight="1">
      <c r="V27588" s="1"/>
    </row>
    <row r="27589" ht="14.25" customHeight="1">
      <c r="V27589" s="1"/>
    </row>
    <row r="27590" ht="14.25" customHeight="1">
      <c r="V27590" s="1"/>
    </row>
    <row r="27591" ht="14.25" customHeight="1">
      <c r="V27591" s="1"/>
    </row>
    <row r="27592" ht="14.25" customHeight="1">
      <c r="V27592" s="1"/>
    </row>
    <row r="27593" ht="14.25" customHeight="1">
      <c r="V27593" s="1"/>
    </row>
    <row r="27594" ht="14.25" customHeight="1">
      <c r="V27594" s="1"/>
    </row>
    <row r="27595" ht="14.25" customHeight="1">
      <c r="V27595" s="1"/>
    </row>
    <row r="27596" ht="14.25" customHeight="1">
      <c r="V27596" s="1"/>
    </row>
    <row r="27597" ht="14.25" customHeight="1">
      <c r="V27597" s="1"/>
    </row>
    <row r="27598" ht="14.25" customHeight="1">
      <c r="V27598" s="1"/>
    </row>
    <row r="27599" ht="14.25" customHeight="1">
      <c r="V27599" s="1"/>
    </row>
    <row r="27600" ht="14.25" customHeight="1">
      <c r="V27600" s="1"/>
    </row>
    <row r="27601" ht="14.25" customHeight="1">
      <c r="V27601" s="1"/>
    </row>
    <row r="27602" ht="14.25" customHeight="1">
      <c r="V27602" s="1"/>
    </row>
    <row r="27603" ht="14.25" customHeight="1">
      <c r="V27603" s="1"/>
    </row>
    <row r="27604" ht="14.25" customHeight="1">
      <c r="V27604" s="1"/>
    </row>
    <row r="27605" ht="14.25" customHeight="1">
      <c r="V27605" s="1"/>
    </row>
    <row r="27606" ht="14.25" customHeight="1">
      <c r="V27606" s="1"/>
    </row>
    <row r="27607" ht="14.25" customHeight="1">
      <c r="V27607" s="1"/>
    </row>
    <row r="27608" ht="14.25" customHeight="1">
      <c r="V27608" s="1"/>
    </row>
    <row r="27609" ht="14.25" customHeight="1">
      <c r="V27609" s="1"/>
    </row>
    <row r="27610" ht="14.25" customHeight="1">
      <c r="V27610" s="1"/>
    </row>
    <row r="27611" ht="14.25" customHeight="1">
      <c r="V27611" s="1"/>
    </row>
    <row r="27612" ht="14.25" customHeight="1">
      <c r="V27612" s="1"/>
    </row>
    <row r="27613" ht="14.25" customHeight="1">
      <c r="V27613" s="1"/>
    </row>
    <row r="27614" ht="14.25" customHeight="1">
      <c r="V27614" s="1"/>
    </row>
    <row r="27615" ht="14.25" customHeight="1">
      <c r="V27615" s="1"/>
    </row>
    <row r="27616" ht="14.25" customHeight="1">
      <c r="V27616" s="1"/>
    </row>
    <row r="27617" ht="14.25" customHeight="1">
      <c r="V27617" s="1"/>
    </row>
    <row r="27618" ht="14.25" customHeight="1">
      <c r="V27618" s="1"/>
    </row>
    <row r="27619" ht="14.25" customHeight="1">
      <c r="V27619" s="1"/>
    </row>
    <row r="27620" ht="14.25" customHeight="1">
      <c r="V27620" s="1"/>
    </row>
    <row r="27621" ht="14.25" customHeight="1">
      <c r="V27621" s="1"/>
    </row>
    <row r="27622" ht="14.25" customHeight="1">
      <c r="V27622" s="1"/>
    </row>
    <row r="27623" ht="14.25" customHeight="1">
      <c r="V27623" s="1"/>
    </row>
    <row r="27624" ht="14.25" customHeight="1">
      <c r="V27624" s="1"/>
    </row>
    <row r="27625" ht="14.25" customHeight="1">
      <c r="V27625" s="1"/>
    </row>
    <row r="27626" ht="14.25" customHeight="1">
      <c r="V27626" s="1"/>
    </row>
    <row r="27627" ht="14.25" customHeight="1">
      <c r="V27627" s="1"/>
    </row>
    <row r="27628" ht="14.25" customHeight="1">
      <c r="V27628" s="1"/>
    </row>
    <row r="27629" ht="14.25" customHeight="1">
      <c r="V27629" s="1"/>
    </row>
    <row r="27630" ht="14.25" customHeight="1">
      <c r="V27630" s="1"/>
    </row>
    <row r="27631" ht="14.25" customHeight="1">
      <c r="V27631" s="1"/>
    </row>
    <row r="27632" ht="14.25" customHeight="1">
      <c r="V27632" s="1"/>
    </row>
    <row r="27633" ht="14.25" customHeight="1">
      <c r="V27633" s="1"/>
    </row>
    <row r="27634" ht="14.25" customHeight="1">
      <c r="V27634" s="1"/>
    </row>
    <row r="27635" ht="14.25" customHeight="1">
      <c r="V27635" s="1"/>
    </row>
    <row r="27636" ht="14.25" customHeight="1">
      <c r="V27636" s="1"/>
    </row>
    <row r="27637" ht="14.25" customHeight="1">
      <c r="V27637" s="1"/>
    </row>
    <row r="27638" ht="14.25" customHeight="1">
      <c r="V27638" s="1"/>
    </row>
    <row r="27639" ht="14.25" customHeight="1">
      <c r="V27639" s="1"/>
    </row>
    <row r="27640" ht="14.25" customHeight="1">
      <c r="V27640" s="1"/>
    </row>
    <row r="27641" ht="14.25" customHeight="1">
      <c r="V27641" s="1"/>
    </row>
    <row r="27642" ht="14.25" customHeight="1">
      <c r="V27642" s="1"/>
    </row>
    <row r="27643" ht="14.25" customHeight="1">
      <c r="V27643" s="1"/>
    </row>
    <row r="27644" ht="14.25" customHeight="1">
      <c r="V27644" s="1"/>
    </row>
    <row r="27645" ht="14.25" customHeight="1">
      <c r="V27645" s="1"/>
    </row>
    <row r="27646" ht="14.25" customHeight="1">
      <c r="V27646" s="1"/>
    </row>
    <row r="27647" ht="14.25" customHeight="1">
      <c r="V27647" s="1"/>
    </row>
    <row r="27648" ht="14.25" customHeight="1">
      <c r="V27648" s="1"/>
    </row>
    <row r="27649" ht="14.25" customHeight="1">
      <c r="V27649" s="1"/>
    </row>
    <row r="27650" ht="14.25" customHeight="1">
      <c r="V27650" s="1"/>
    </row>
    <row r="27651" ht="14.25" customHeight="1">
      <c r="V27651" s="1"/>
    </row>
    <row r="27652" ht="14.25" customHeight="1">
      <c r="V27652" s="1"/>
    </row>
    <row r="27653" ht="14.25" customHeight="1">
      <c r="V27653" s="1"/>
    </row>
    <row r="27654" ht="14.25" customHeight="1">
      <c r="V27654" s="1"/>
    </row>
    <row r="27655" ht="14.25" customHeight="1">
      <c r="V27655" s="1"/>
    </row>
    <row r="27656" ht="14.25" customHeight="1">
      <c r="V27656" s="1"/>
    </row>
    <row r="27657" ht="14.25" customHeight="1">
      <c r="V27657" s="1"/>
    </row>
    <row r="27658" ht="14.25" customHeight="1">
      <c r="V27658" s="1"/>
    </row>
    <row r="27659" ht="14.25" customHeight="1">
      <c r="V27659" s="1"/>
    </row>
    <row r="27660" ht="14.25" customHeight="1">
      <c r="V27660" s="1"/>
    </row>
    <row r="27661" ht="14.25" customHeight="1">
      <c r="V27661" s="1"/>
    </row>
    <row r="27662" ht="14.25" customHeight="1">
      <c r="V27662" s="1"/>
    </row>
    <row r="27663" ht="14.25" customHeight="1">
      <c r="V27663" s="1"/>
    </row>
    <row r="27664" ht="14.25" customHeight="1">
      <c r="V27664" s="1"/>
    </row>
    <row r="27665" ht="14.25" customHeight="1">
      <c r="V27665" s="1"/>
    </row>
    <row r="27666" ht="14.25" customHeight="1">
      <c r="V27666" s="1"/>
    </row>
    <row r="27667" ht="14.25" customHeight="1">
      <c r="V27667" s="1"/>
    </row>
    <row r="27668" ht="14.25" customHeight="1">
      <c r="V27668" s="1"/>
    </row>
    <row r="27669" ht="14.25" customHeight="1">
      <c r="V27669" s="1"/>
    </row>
    <row r="27670" ht="14.25" customHeight="1">
      <c r="V27670" s="1"/>
    </row>
    <row r="27671" ht="14.25" customHeight="1">
      <c r="V27671" s="1"/>
    </row>
    <row r="27672" ht="14.25" customHeight="1">
      <c r="V27672" s="1"/>
    </row>
    <row r="27673" ht="14.25" customHeight="1">
      <c r="V27673" s="1"/>
    </row>
    <row r="27674" ht="14.25" customHeight="1">
      <c r="V27674" s="1"/>
    </row>
    <row r="27675" ht="14.25" customHeight="1">
      <c r="V27675" s="1"/>
    </row>
    <row r="27676" ht="14.25" customHeight="1">
      <c r="V27676" s="1"/>
    </row>
    <row r="27677" ht="14.25" customHeight="1">
      <c r="V27677" s="1"/>
    </row>
    <row r="27678" ht="14.25" customHeight="1">
      <c r="V27678" s="1"/>
    </row>
    <row r="27679" ht="14.25" customHeight="1">
      <c r="V27679" s="1"/>
    </row>
    <row r="27680" ht="14.25" customHeight="1">
      <c r="V27680" s="1"/>
    </row>
    <row r="27681" ht="14.25" customHeight="1">
      <c r="V27681" s="1"/>
    </row>
    <row r="27682" ht="14.25" customHeight="1">
      <c r="V27682" s="1"/>
    </row>
    <row r="27683" ht="14.25" customHeight="1">
      <c r="V27683" s="1"/>
    </row>
    <row r="27684" ht="14.25" customHeight="1">
      <c r="V27684" s="1"/>
    </row>
    <row r="27685" ht="14.25" customHeight="1">
      <c r="V27685" s="1"/>
    </row>
    <row r="27686" ht="14.25" customHeight="1">
      <c r="V27686" s="1"/>
    </row>
    <row r="27687" ht="14.25" customHeight="1">
      <c r="V27687" s="1"/>
    </row>
    <row r="27688" ht="14.25" customHeight="1">
      <c r="V27688" s="1"/>
    </row>
    <row r="27689" ht="14.25" customHeight="1">
      <c r="V27689" s="1"/>
    </row>
    <row r="27690" ht="14.25" customHeight="1">
      <c r="V27690" s="1"/>
    </row>
    <row r="27691" ht="14.25" customHeight="1">
      <c r="V27691" s="1"/>
    </row>
    <row r="27692" ht="14.25" customHeight="1">
      <c r="V27692" s="1"/>
    </row>
    <row r="27693" ht="14.25" customHeight="1">
      <c r="V27693" s="1"/>
    </row>
    <row r="27694" ht="14.25" customHeight="1">
      <c r="V27694" s="1"/>
    </row>
    <row r="27695" ht="14.25" customHeight="1">
      <c r="V27695" s="1"/>
    </row>
    <row r="27696" ht="14.25" customHeight="1">
      <c r="V27696" s="1"/>
    </row>
    <row r="27697" ht="14.25" customHeight="1">
      <c r="V27697" s="1"/>
    </row>
    <row r="27698" ht="14.25" customHeight="1">
      <c r="V27698" s="1"/>
    </row>
    <row r="27699" ht="14.25" customHeight="1">
      <c r="V27699" s="1"/>
    </row>
    <row r="27700" ht="14.25" customHeight="1">
      <c r="V27700" s="1"/>
    </row>
    <row r="27701" ht="14.25" customHeight="1">
      <c r="V27701" s="1"/>
    </row>
    <row r="27702" ht="14.25" customHeight="1">
      <c r="V27702" s="1"/>
    </row>
    <row r="27703" ht="14.25" customHeight="1">
      <c r="V27703" s="1"/>
    </row>
    <row r="27704" ht="14.25" customHeight="1">
      <c r="V27704" s="1"/>
    </row>
    <row r="27705" ht="14.25" customHeight="1">
      <c r="V27705" s="1"/>
    </row>
    <row r="27706" ht="14.25" customHeight="1">
      <c r="V27706" s="1"/>
    </row>
    <row r="27707" ht="14.25" customHeight="1">
      <c r="V27707" s="1"/>
    </row>
    <row r="27708" ht="14.25" customHeight="1">
      <c r="V27708" s="1"/>
    </row>
    <row r="27709" ht="14.25" customHeight="1">
      <c r="V27709" s="1"/>
    </row>
    <row r="27710" ht="14.25" customHeight="1">
      <c r="V27710" s="1"/>
    </row>
    <row r="27711" ht="14.25" customHeight="1">
      <c r="V27711" s="1"/>
    </row>
    <row r="27712" ht="14.25" customHeight="1">
      <c r="V27712" s="1"/>
    </row>
    <row r="27713" ht="14.25" customHeight="1">
      <c r="V27713" s="1"/>
    </row>
    <row r="27714" ht="14.25" customHeight="1">
      <c r="V27714" s="1"/>
    </row>
    <row r="27715" ht="14.25" customHeight="1">
      <c r="V27715" s="1"/>
    </row>
    <row r="27716" ht="14.25" customHeight="1">
      <c r="V27716" s="1"/>
    </row>
    <row r="27717" ht="14.25" customHeight="1">
      <c r="V27717" s="1"/>
    </row>
    <row r="27718" ht="14.25" customHeight="1">
      <c r="V27718" s="1"/>
    </row>
    <row r="27719" ht="14.25" customHeight="1">
      <c r="V27719" s="1"/>
    </row>
    <row r="27720" ht="14.25" customHeight="1">
      <c r="V27720" s="1"/>
    </row>
    <row r="27721" ht="14.25" customHeight="1">
      <c r="V27721" s="1"/>
    </row>
    <row r="27722" ht="14.25" customHeight="1">
      <c r="V27722" s="1"/>
    </row>
    <row r="27723" ht="14.25" customHeight="1">
      <c r="V27723" s="1"/>
    </row>
    <row r="27724" ht="14.25" customHeight="1">
      <c r="V27724" s="1"/>
    </row>
    <row r="27725" ht="14.25" customHeight="1">
      <c r="V27725" s="1"/>
    </row>
    <row r="27726" ht="14.25" customHeight="1">
      <c r="V27726" s="1"/>
    </row>
    <row r="27727" ht="14.25" customHeight="1">
      <c r="V27727" s="1"/>
    </row>
    <row r="27728" ht="14.25" customHeight="1">
      <c r="V27728" s="1"/>
    </row>
    <row r="27729" ht="14.25" customHeight="1">
      <c r="V27729" s="1"/>
    </row>
    <row r="27730" ht="14.25" customHeight="1">
      <c r="V27730" s="1"/>
    </row>
    <row r="27731" ht="14.25" customHeight="1">
      <c r="V27731" s="1"/>
    </row>
    <row r="27732" ht="14.25" customHeight="1">
      <c r="V27732" s="1"/>
    </row>
    <row r="27733" ht="14.25" customHeight="1">
      <c r="V27733" s="1"/>
    </row>
    <row r="27734" ht="14.25" customHeight="1">
      <c r="V27734" s="1"/>
    </row>
    <row r="27735" ht="14.25" customHeight="1">
      <c r="V27735" s="1"/>
    </row>
    <row r="27736" ht="14.25" customHeight="1">
      <c r="V27736" s="1"/>
    </row>
    <row r="27737" ht="14.25" customHeight="1">
      <c r="V27737" s="1"/>
    </row>
    <row r="27738" ht="14.25" customHeight="1">
      <c r="V27738" s="1"/>
    </row>
    <row r="27739" ht="14.25" customHeight="1">
      <c r="V27739" s="1"/>
    </row>
    <row r="27740" ht="14.25" customHeight="1">
      <c r="V27740" s="1"/>
    </row>
    <row r="27741" ht="14.25" customHeight="1">
      <c r="V27741" s="1"/>
    </row>
    <row r="27742" ht="14.25" customHeight="1">
      <c r="V27742" s="1"/>
    </row>
    <row r="27743" ht="14.25" customHeight="1">
      <c r="V27743" s="1"/>
    </row>
    <row r="27744" ht="14.25" customHeight="1">
      <c r="V27744" s="1"/>
    </row>
    <row r="27745" ht="14.25" customHeight="1">
      <c r="V27745" s="1"/>
    </row>
    <row r="27746" ht="14.25" customHeight="1">
      <c r="V27746" s="1"/>
    </row>
    <row r="27747" ht="14.25" customHeight="1">
      <c r="V27747" s="1"/>
    </row>
    <row r="27748" ht="14.25" customHeight="1">
      <c r="V27748" s="1"/>
    </row>
    <row r="27749" ht="14.25" customHeight="1">
      <c r="V27749" s="1"/>
    </row>
    <row r="27750" ht="14.25" customHeight="1">
      <c r="V27750" s="1"/>
    </row>
    <row r="27751" ht="14.25" customHeight="1">
      <c r="V27751" s="1"/>
    </row>
    <row r="27752" ht="14.25" customHeight="1">
      <c r="V27752" s="1"/>
    </row>
    <row r="27753" ht="14.25" customHeight="1">
      <c r="V27753" s="1"/>
    </row>
    <row r="27754" ht="14.25" customHeight="1">
      <c r="V27754" s="1"/>
    </row>
    <row r="27755" ht="14.25" customHeight="1">
      <c r="V27755" s="1"/>
    </row>
    <row r="27756" ht="14.25" customHeight="1">
      <c r="V27756" s="1"/>
    </row>
    <row r="27757" ht="14.25" customHeight="1">
      <c r="V27757" s="1"/>
    </row>
    <row r="27758" ht="14.25" customHeight="1">
      <c r="V27758" s="1"/>
    </row>
    <row r="27759" ht="14.25" customHeight="1">
      <c r="V27759" s="1"/>
    </row>
    <row r="27760" ht="14.25" customHeight="1">
      <c r="V27760" s="1"/>
    </row>
    <row r="27761" ht="14.25" customHeight="1">
      <c r="V27761" s="1"/>
    </row>
    <row r="27762" ht="14.25" customHeight="1">
      <c r="V27762" s="1"/>
    </row>
    <row r="27763" ht="14.25" customHeight="1">
      <c r="V27763" s="1"/>
    </row>
    <row r="27764" ht="14.25" customHeight="1">
      <c r="V27764" s="1"/>
    </row>
    <row r="27765" ht="14.25" customHeight="1">
      <c r="V27765" s="1"/>
    </row>
    <row r="27766" ht="14.25" customHeight="1">
      <c r="V27766" s="1"/>
    </row>
    <row r="27767" ht="14.25" customHeight="1">
      <c r="V27767" s="1"/>
    </row>
    <row r="27768" ht="14.25" customHeight="1">
      <c r="V27768" s="1"/>
    </row>
    <row r="27769" ht="14.25" customHeight="1">
      <c r="V27769" s="1"/>
    </row>
    <row r="27770" ht="14.25" customHeight="1">
      <c r="V27770" s="1"/>
    </row>
    <row r="27771" ht="14.25" customHeight="1">
      <c r="V27771" s="1"/>
    </row>
    <row r="27772" ht="14.25" customHeight="1">
      <c r="V27772" s="1"/>
    </row>
    <row r="27773" ht="14.25" customHeight="1">
      <c r="V27773" s="1"/>
    </row>
    <row r="27774" ht="14.25" customHeight="1">
      <c r="V27774" s="1"/>
    </row>
    <row r="27775" ht="14.25" customHeight="1">
      <c r="V27775" s="1"/>
    </row>
    <row r="27776" ht="14.25" customHeight="1">
      <c r="V27776" s="1"/>
    </row>
    <row r="27777" ht="14.25" customHeight="1">
      <c r="V27777" s="1"/>
    </row>
    <row r="27778" ht="14.25" customHeight="1">
      <c r="V27778" s="1"/>
    </row>
    <row r="27779" ht="14.25" customHeight="1">
      <c r="V27779" s="1"/>
    </row>
    <row r="27780" ht="14.25" customHeight="1">
      <c r="V27780" s="1"/>
    </row>
    <row r="27781" ht="14.25" customHeight="1">
      <c r="V27781" s="1"/>
    </row>
    <row r="27782" ht="14.25" customHeight="1">
      <c r="V27782" s="1"/>
    </row>
    <row r="27783" ht="14.25" customHeight="1">
      <c r="V27783" s="1"/>
    </row>
    <row r="27784" ht="14.25" customHeight="1">
      <c r="V27784" s="1"/>
    </row>
    <row r="27785" ht="14.25" customHeight="1">
      <c r="V27785" s="1"/>
    </row>
    <row r="27786" ht="14.25" customHeight="1">
      <c r="V27786" s="1"/>
    </row>
    <row r="27787" ht="14.25" customHeight="1">
      <c r="V27787" s="1"/>
    </row>
    <row r="27788" ht="14.25" customHeight="1">
      <c r="V27788" s="1"/>
    </row>
    <row r="27789" ht="14.25" customHeight="1">
      <c r="V27789" s="1"/>
    </row>
    <row r="27790" ht="14.25" customHeight="1">
      <c r="V27790" s="1"/>
    </row>
    <row r="27791" ht="14.25" customHeight="1">
      <c r="V27791" s="1"/>
    </row>
    <row r="27792" ht="14.25" customHeight="1">
      <c r="V27792" s="1"/>
    </row>
    <row r="27793" ht="14.25" customHeight="1">
      <c r="V27793" s="1"/>
    </row>
    <row r="27794" ht="14.25" customHeight="1">
      <c r="V27794" s="1"/>
    </row>
    <row r="27795" ht="14.25" customHeight="1">
      <c r="V27795" s="1"/>
    </row>
    <row r="27796" ht="14.25" customHeight="1">
      <c r="V27796" s="1"/>
    </row>
    <row r="27797" ht="14.25" customHeight="1">
      <c r="V27797" s="1"/>
    </row>
    <row r="27798" ht="14.25" customHeight="1">
      <c r="V27798" s="1"/>
    </row>
    <row r="27799" ht="14.25" customHeight="1">
      <c r="V27799" s="1"/>
    </row>
    <row r="27800" ht="14.25" customHeight="1">
      <c r="V27800" s="1"/>
    </row>
    <row r="27801" ht="14.25" customHeight="1">
      <c r="V27801" s="1"/>
    </row>
    <row r="27802" ht="14.25" customHeight="1">
      <c r="V27802" s="1"/>
    </row>
    <row r="27803" ht="14.25" customHeight="1">
      <c r="V27803" s="1"/>
    </row>
    <row r="27804" ht="14.25" customHeight="1">
      <c r="V27804" s="1"/>
    </row>
    <row r="27805" ht="14.25" customHeight="1">
      <c r="V27805" s="1"/>
    </row>
    <row r="27806" ht="14.25" customHeight="1">
      <c r="V27806" s="1"/>
    </row>
    <row r="27807" ht="14.25" customHeight="1">
      <c r="V27807" s="1"/>
    </row>
    <row r="27808" ht="14.25" customHeight="1">
      <c r="V27808" s="1"/>
    </row>
    <row r="27809" ht="14.25" customHeight="1">
      <c r="V27809" s="1"/>
    </row>
    <row r="27810" ht="14.25" customHeight="1">
      <c r="V27810" s="1"/>
    </row>
    <row r="27811" ht="14.25" customHeight="1">
      <c r="V27811" s="1"/>
    </row>
    <row r="27812" ht="14.25" customHeight="1">
      <c r="V27812" s="1"/>
    </row>
    <row r="27813" ht="14.25" customHeight="1">
      <c r="V27813" s="1"/>
    </row>
    <row r="27814" ht="14.25" customHeight="1">
      <c r="V27814" s="1"/>
    </row>
    <row r="27815" ht="14.25" customHeight="1">
      <c r="V27815" s="1"/>
    </row>
    <row r="27816" ht="14.25" customHeight="1">
      <c r="V27816" s="1"/>
    </row>
    <row r="27817" ht="14.25" customHeight="1">
      <c r="V27817" s="1"/>
    </row>
    <row r="27818" ht="14.25" customHeight="1">
      <c r="V27818" s="1"/>
    </row>
    <row r="27819" ht="14.25" customHeight="1">
      <c r="V27819" s="1"/>
    </row>
    <row r="27820" ht="14.25" customHeight="1">
      <c r="V27820" s="1"/>
    </row>
    <row r="27821" ht="14.25" customHeight="1">
      <c r="V27821" s="1"/>
    </row>
    <row r="27822" ht="14.25" customHeight="1">
      <c r="V27822" s="1"/>
    </row>
    <row r="27823" ht="14.25" customHeight="1">
      <c r="V27823" s="1"/>
    </row>
    <row r="27824" ht="14.25" customHeight="1">
      <c r="V27824" s="1"/>
    </row>
    <row r="27825" ht="14.25" customHeight="1">
      <c r="V27825" s="1"/>
    </row>
    <row r="27826" ht="14.25" customHeight="1">
      <c r="V27826" s="1"/>
    </row>
    <row r="27827" ht="14.25" customHeight="1">
      <c r="V27827" s="1"/>
    </row>
    <row r="27828" ht="14.25" customHeight="1">
      <c r="V27828" s="1"/>
    </row>
    <row r="27829" ht="14.25" customHeight="1">
      <c r="V27829" s="1"/>
    </row>
    <row r="27830" ht="14.25" customHeight="1">
      <c r="V27830" s="1"/>
    </row>
    <row r="27831" ht="14.25" customHeight="1">
      <c r="V27831" s="1"/>
    </row>
    <row r="27832" ht="14.25" customHeight="1">
      <c r="V27832" s="1"/>
    </row>
    <row r="27833" ht="14.25" customHeight="1">
      <c r="V27833" s="1"/>
    </row>
    <row r="27834" ht="14.25" customHeight="1">
      <c r="V27834" s="1"/>
    </row>
    <row r="27835" ht="14.25" customHeight="1">
      <c r="V27835" s="1"/>
    </row>
    <row r="27836" ht="14.25" customHeight="1">
      <c r="V27836" s="1"/>
    </row>
    <row r="27837" ht="14.25" customHeight="1">
      <c r="V27837" s="1"/>
    </row>
    <row r="27838" ht="14.25" customHeight="1">
      <c r="V27838" s="1"/>
    </row>
    <row r="27839" ht="14.25" customHeight="1">
      <c r="V27839" s="1"/>
    </row>
    <row r="27840" ht="14.25" customHeight="1">
      <c r="V27840" s="1"/>
    </row>
    <row r="27841" ht="14.25" customHeight="1">
      <c r="V27841" s="1"/>
    </row>
    <row r="27842" ht="14.25" customHeight="1">
      <c r="V27842" s="1"/>
    </row>
    <row r="27843" ht="14.25" customHeight="1">
      <c r="V27843" s="1"/>
    </row>
    <row r="27844" ht="14.25" customHeight="1">
      <c r="V27844" s="1"/>
    </row>
    <row r="27845" ht="14.25" customHeight="1">
      <c r="V27845" s="1"/>
    </row>
    <row r="27846" ht="14.25" customHeight="1">
      <c r="V27846" s="1"/>
    </row>
    <row r="27847" ht="14.25" customHeight="1">
      <c r="V27847" s="1"/>
    </row>
    <row r="27848" ht="14.25" customHeight="1">
      <c r="V27848" s="1"/>
    </row>
    <row r="27849" ht="14.25" customHeight="1">
      <c r="V27849" s="1"/>
    </row>
    <row r="27850" ht="14.25" customHeight="1">
      <c r="V27850" s="1"/>
    </row>
    <row r="27851" ht="14.25" customHeight="1">
      <c r="V27851" s="1"/>
    </row>
    <row r="27852" ht="14.25" customHeight="1">
      <c r="V27852" s="1"/>
    </row>
    <row r="27853" ht="14.25" customHeight="1">
      <c r="V27853" s="1"/>
    </row>
    <row r="27854" ht="14.25" customHeight="1">
      <c r="V27854" s="1"/>
    </row>
    <row r="27855" ht="14.25" customHeight="1">
      <c r="V27855" s="1"/>
    </row>
    <row r="27856" ht="14.25" customHeight="1">
      <c r="V27856" s="1"/>
    </row>
    <row r="27857" ht="14.25" customHeight="1">
      <c r="V27857" s="1"/>
    </row>
    <row r="27858" ht="14.25" customHeight="1">
      <c r="V27858" s="1"/>
    </row>
    <row r="27859" ht="14.25" customHeight="1">
      <c r="V27859" s="1"/>
    </row>
    <row r="27860" ht="14.25" customHeight="1">
      <c r="V27860" s="1"/>
    </row>
    <row r="27861" ht="14.25" customHeight="1">
      <c r="V27861" s="1"/>
    </row>
    <row r="27862" ht="14.25" customHeight="1">
      <c r="V27862" s="1"/>
    </row>
    <row r="27863" ht="14.25" customHeight="1">
      <c r="V27863" s="1"/>
    </row>
    <row r="27864" ht="14.25" customHeight="1">
      <c r="V27864" s="1"/>
    </row>
    <row r="27865" ht="14.25" customHeight="1">
      <c r="V27865" s="1"/>
    </row>
    <row r="27866" ht="14.25" customHeight="1">
      <c r="V27866" s="1"/>
    </row>
    <row r="27867" ht="14.25" customHeight="1">
      <c r="V27867" s="1"/>
    </row>
    <row r="27868" ht="14.25" customHeight="1">
      <c r="V27868" s="1"/>
    </row>
    <row r="27869" ht="14.25" customHeight="1">
      <c r="V27869" s="1"/>
    </row>
    <row r="27870" ht="14.25" customHeight="1">
      <c r="V27870" s="1"/>
    </row>
    <row r="27871" ht="14.25" customHeight="1">
      <c r="V27871" s="1"/>
    </row>
    <row r="27872" ht="14.25" customHeight="1">
      <c r="V27872" s="1"/>
    </row>
    <row r="27873" ht="14.25" customHeight="1">
      <c r="V27873" s="1"/>
    </row>
    <row r="27874" ht="14.25" customHeight="1">
      <c r="V27874" s="1"/>
    </row>
    <row r="27875" ht="14.25" customHeight="1">
      <c r="V27875" s="1"/>
    </row>
    <row r="27876" ht="14.25" customHeight="1">
      <c r="V27876" s="1"/>
    </row>
    <row r="27877" ht="14.25" customHeight="1">
      <c r="V27877" s="1"/>
    </row>
    <row r="27878" ht="14.25" customHeight="1">
      <c r="V27878" s="1"/>
    </row>
    <row r="27879" ht="14.25" customHeight="1">
      <c r="V27879" s="1"/>
    </row>
    <row r="27880" ht="14.25" customHeight="1">
      <c r="V27880" s="1"/>
    </row>
    <row r="27881" ht="14.25" customHeight="1">
      <c r="V27881" s="1"/>
    </row>
    <row r="27882" ht="14.25" customHeight="1">
      <c r="V27882" s="1"/>
    </row>
    <row r="27883" ht="14.25" customHeight="1">
      <c r="V27883" s="1"/>
    </row>
    <row r="27884" ht="14.25" customHeight="1">
      <c r="V27884" s="1"/>
    </row>
    <row r="27885" ht="14.25" customHeight="1">
      <c r="V27885" s="1"/>
    </row>
    <row r="27886" ht="14.25" customHeight="1">
      <c r="V27886" s="1"/>
    </row>
    <row r="27887" ht="14.25" customHeight="1">
      <c r="V27887" s="1"/>
    </row>
    <row r="27888" ht="14.25" customHeight="1">
      <c r="V27888" s="1"/>
    </row>
    <row r="27889" ht="14.25" customHeight="1">
      <c r="V27889" s="1"/>
    </row>
    <row r="27890" ht="14.25" customHeight="1">
      <c r="V27890" s="1"/>
    </row>
    <row r="27891" ht="14.25" customHeight="1">
      <c r="V27891" s="1"/>
    </row>
    <row r="27892" ht="14.25" customHeight="1">
      <c r="V27892" s="1"/>
    </row>
    <row r="27893" ht="14.25" customHeight="1">
      <c r="V27893" s="1"/>
    </row>
    <row r="27894" ht="14.25" customHeight="1">
      <c r="V27894" s="1"/>
    </row>
    <row r="27895" ht="14.25" customHeight="1">
      <c r="V27895" s="1"/>
    </row>
    <row r="27896" ht="14.25" customHeight="1">
      <c r="V27896" s="1"/>
    </row>
    <row r="27897" ht="14.25" customHeight="1">
      <c r="V27897" s="1"/>
    </row>
    <row r="27898" ht="14.25" customHeight="1">
      <c r="V27898" s="1"/>
    </row>
    <row r="27899" ht="14.25" customHeight="1">
      <c r="V27899" s="1"/>
    </row>
    <row r="27900" ht="14.25" customHeight="1">
      <c r="V27900" s="1"/>
    </row>
    <row r="27901" ht="14.25" customHeight="1">
      <c r="V27901" s="1"/>
    </row>
    <row r="27902" ht="14.25" customHeight="1">
      <c r="V27902" s="1"/>
    </row>
    <row r="27903" ht="14.25" customHeight="1">
      <c r="V27903" s="1"/>
    </row>
    <row r="27904" ht="14.25" customHeight="1">
      <c r="V27904" s="1"/>
    </row>
    <row r="27905" ht="14.25" customHeight="1">
      <c r="V27905" s="1"/>
    </row>
    <row r="27906" ht="14.25" customHeight="1">
      <c r="V27906" s="1"/>
    </row>
    <row r="27907" ht="14.25" customHeight="1">
      <c r="V27907" s="1"/>
    </row>
    <row r="27908" ht="14.25" customHeight="1">
      <c r="V27908" s="1"/>
    </row>
    <row r="27909" ht="14.25" customHeight="1">
      <c r="V27909" s="1"/>
    </row>
    <row r="27910" ht="14.25" customHeight="1">
      <c r="V27910" s="1"/>
    </row>
    <row r="27911" ht="14.25" customHeight="1">
      <c r="V27911" s="1"/>
    </row>
    <row r="27912" ht="14.25" customHeight="1">
      <c r="V27912" s="1"/>
    </row>
    <row r="27913" ht="14.25" customHeight="1">
      <c r="V27913" s="1"/>
    </row>
    <row r="27914" ht="14.25" customHeight="1">
      <c r="V27914" s="1"/>
    </row>
    <row r="27915" ht="14.25" customHeight="1">
      <c r="V27915" s="1"/>
    </row>
    <row r="27916" ht="14.25" customHeight="1">
      <c r="V27916" s="1"/>
    </row>
    <row r="27917" ht="14.25" customHeight="1">
      <c r="V27917" s="1"/>
    </row>
    <row r="27918" ht="14.25" customHeight="1">
      <c r="V27918" s="1"/>
    </row>
    <row r="27919" ht="14.25" customHeight="1">
      <c r="V27919" s="1"/>
    </row>
    <row r="27920" ht="14.25" customHeight="1">
      <c r="V27920" s="1"/>
    </row>
    <row r="27921" ht="14.25" customHeight="1">
      <c r="V27921" s="1"/>
    </row>
    <row r="27922" ht="14.25" customHeight="1">
      <c r="V27922" s="1"/>
    </row>
    <row r="27923" ht="14.25" customHeight="1">
      <c r="V27923" s="1"/>
    </row>
    <row r="27924" ht="14.25" customHeight="1">
      <c r="V27924" s="1"/>
    </row>
    <row r="27925" ht="14.25" customHeight="1">
      <c r="V27925" s="1"/>
    </row>
    <row r="27926" ht="14.25" customHeight="1">
      <c r="V27926" s="1"/>
    </row>
    <row r="27927" ht="14.25" customHeight="1">
      <c r="V27927" s="1"/>
    </row>
    <row r="27928" ht="14.25" customHeight="1">
      <c r="V27928" s="1"/>
    </row>
    <row r="27929" ht="14.25" customHeight="1">
      <c r="V27929" s="1"/>
    </row>
    <row r="27930" ht="14.25" customHeight="1">
      <c r="V27930" s="1"/>
    </row>
    <row r="27931" ht="14.25" customHeight="1">
      <c r="V27931" s="1"/>
    </row>
    <row r="27932" ht="14.25" customHeight="1">
      <c r="V27932" s="1"/>
    </row>
    <row r="27933" ht="14.25" customHeight="1">
      <c r="V27933" s="1"/>
    </row>
    <row r="27934" ht="14.25" customHeight="1">
      <c r="V27934" s="1"/>
    </row>
    <row r="27935" ht="14.25" customHeight="1">
      <c r="V27935" s="1"/>
    </row>
    <row r="27936" ht="14.25" customHeight="1">
      <c r="V27936" s="1"/>
    </row>
    <row r="27937" ht="14.25" customHeight="1">
      <c r="V27937" s="1"/>
    </row>
    <row r="27938" ht="14.25" customHeight="1">
      <c r="V27938" s="1"/>
    </row>
    <row r="27939" ht="14.25" customHeight="1">
      <c r="V27939" s="1"/>
    </row>
    <row r="27940" ht="14.25" customHeight="1">
      <c r="V27940" s="1"/>
    </row>
    <row r="27941" ht="14.25" customHeight="1">
      <c r="V27941" s="1"/>
    </row>
    <row r="27942" ht="14.25" customHeight="1">
      <c r="V27942" s="1"/>
    </row>
    <row r="27943" ht="14.25" customHeight="1">
      <c r="V27943" s="1"/>
    </row>
    <row r="27944" ht="14.25" customHeight="1">
      <c r="V27944" s="1"/>
    </row>
    <row r="27945" ht="14.25" customHeight="1">
      <c r="V27945" s="1"/>
    </row>
    <row r="27946" ht="14.25" customHeight="1">
      <c r="V27946" s="1"/>
    </row>
    <row r="27947" ht="14.25" customHeight="1">
      <c r="V27947" s="1"/>
    </row>
    <row r="27948" ht="14.25" customHeight="1">
      <c r="V27948" s="1"/>
    </row>
    <row r="27949" ht="14.25" customHeight="1">
      <c r="V27949" s="1"/>
    </row>
    <row r="27950" ht="14.25" customHeight="1">
      <c r="V27950" s="1"/>
    </row>
    <row r="27951" ht="14.25" customHeight="1">
      <c r="V27951" s="1"/>
    </row>
    <row r="27952" ht="14.25" customHeight="1">
      <c r="V27952" s="1"/>
    </row>
    <row r="27953" ht="14.25" customHeight="1">
      <c r="V27953" s="1"/>
    </row>
    <row r="27954" ht="14.25" customHeight="1">
      <c r="V27954" s="1"/>
    </row>
    <row r="27955" ht="14.25" customHeight="1">
      <c r="V27955" s="1"/>
    </row>
    <row r="27956" ht="14.25" customHeight="1">
      <c r="V27956" s="1"/>
    </row>
    <row r="27957" ht="14.25" customHeight="1">
      <c r="V27957" s="1"/>
    </row>
    <row r="27958" ht="14.25" customHeight="1">
      <c r="V27958" s="1"/>
    </row>
    <row r="27959" ht="14.25" customHeight="1">
      <c r="V27959" s="1"/>
    </row>
    <row r="27960" ht="14.25" customHeight="1">
      <c r="V27960" s="1"/>
    </row>
    <row r="27961" ht="14.25" customHeight="1">
      <c r="V27961" s="1"/>
    </row>
    <row r="27962" ht="14.25" customHeight="1">
      <c r="V27962" s="1"/>
    </row>
    <row r="27963" ht="14.25" customHeight="1">
      <c r="V27963" s="1"/>
    </row>
    <row r="27964" ht="14.25" customHeight="1">
      <c r="V27964" s="1"/>
    </row>
    <row r="27965" ht="14.25" customHeight="1">
      <c r="V27965" s="1"/>
    </row>
    <row r="27966" ht="14.25" customHeight="1">
      <c r="V27966" s="1"/>
    </row>
    <row r="27967" ht="14.25" customHeight="1">
      <c r="V27967" s="1"/>
    </row>
    <row r="27968" ht="14.25" customHeight="1">
      <c r="V27968" s="1"/>
    </row>
    <row r="27969" ht="14.25" customHeight="1">
      <c r="V27969" s="1"/>
    </row>
    <row r="27970" ht="14.25" customHeight="1">
      <c r="V27970" s="1"/>
    </row>
    <row r="27971" ht="14.25" customHeight="1">
      <c r="V27971" s="1"/>
    </row>
    <row r="27972" ht="14.25" customHeight="1">
      <c r="V27972" s="1"/>
    </row>
    <row r="27973" ht="14.25" customHeight="1">
      <c r="V27973" s="1"/>
    </row>
    <row r="27974" ht="14.25" customHeight="1">
      <c r="V27974" s="1"/>
    </row>
    <row r="27975" ht="14.25" customHeight="1">
      <c r="V27975" s="1"/>
    </row>
    <row r="27976" ht="14.25" customHeight="1">
      <c r="V27976" s="1"/>
    </row>
    <row r="27977" ht="14.25" customHeight="1">
      <c r="V27977" s="1"/>
    </row>
    <row r="27978" ht="14.25" customHeight="1">
      <c r="V27978" s="1"/>
    </row>
    <row r="27979" ht="14.25" customHeight="1">
      <c r="V27979" s="1"/>
    </row>
    <row r="27980" ht="14.25" customHeight="1">
      <c r="V27980" s="1"/>
    </row>
    <row r="27981" ht="14.25" customHeight="1">
      <c r="V27981" s="1"/>
    </row>
    <row r="27982" ht="14.25" customHeight="1">
      <c r="V27982" s="1"/>
    </row>
    <row r="27983" ht="14.25" customHeight="1">
      <c r="V27983" s="1"/>
    </row>
    <row r="27984" ht="14.25" customHeight="1">
      <c r="V27984" s="1"/>
    </row>
    <row r="27985" ht="14.25" customHeight="1">
      <c r="V27985" s="1"/>
    </row>
    <row r="27986" ht="14.25" customHeight="1">
      <c r="V27986" s="1"/>
    </row>
    <row r="27987" ht="14.25" customHeight="1">
      <c r="V27987" s="1"/>
    </row>
    <row r="27988" ht="14.25" customHeight="1">
      <c r="V27988" s="1"/>
    </row>
    <row r="27989" ht="14.25" customHeight="1">
      <c r="V27989" s="1"/>
    </row>
    <row r="27990" ht="14.25" customHeight="1">
      <c r="V27990" s="1"/>
    </row>
    <row r="27991" ht="14.25" customHeight="1">
      <c r="V27991" s="1"/>
    </row>
    <row r="27992" ht="14.25" customHeight="1">
      <c r="V27992" s="1"/>
    </row>
    <row r="27993" ht="14.25" customHeight="1">
      <c r="V27993" s="1"/>
    </row>
    <row r="27994" ht="14.25" customHeight="1">
      <c r="V27994" s="1"/>
    </row>
    <row r="27995" ht="14.25" customHeight="1">
      <c r="V27995" s="1"/>
    </row>
    <row r="27996" ht="14.25" customHeight="1">
      <c r="V27996" s="1"/>
    </row>
    <row r="27997" ht="14.25" customHeight="1">
      <c r="V27997" s="1"/>
    </row>
    <row r="27998" ht="14.25" customHeight="1">
      <c r="V27998" s="1"/>
    </row>
    <row r="27999" ht="14.25" customHeight="1">
      <c r="V27999" s="1"/>
    </row>
    <row r="28000" ht="14.25" customHeight="1">
      <c r="V28000" s="1"/>
    </row>
    <row r="28001" ht="14.25" customHeight="1">
      <c r="V28001" s="1"/>
    </row>
    <row r="28002" ht="14.25" customHeight="1">
      <c r="V28002" s="1"/>
    </row>
    <row r="28003" ht="14.25" customHeight="1">
      <c r="V28003" s="1"/>
    </row>
    <row r="28004" ht="14.25" customHeight="1">
      <c r="V28004" s="1"/>
    </row>
    <row r="28005" ht="14.25" customHeight="1">
      <c r="V28005" s="1"/>
    </row>
    <row r="28006" ht="14.25" customHeight="1">
      <c r="V28006" s="1"/>
    </row>
    <row r="28007" ht="14.25" customHeight="1">
      <c r="V28007" s="1"/>
    </row>
    <row r="28008" ht="14.25" customHeight="1">
      <c r="V28008" s="1"/>
    </row>
    <row r="28009" ht="14.25" customHeight="1">
      <c r="V28009" s="1"/>
    </row>
    <row r="28010" ht="14.25" customHeight="1">
      <c r="V28010" s="1"/>
    </row>
    <row r="28011" ht="14.25" customHeight="1">
      <c r="V28011" s="1"/>
    </row>
    <row r="28012" ht="14.25" customHeight="1">
      <c r="V28012" s="1"/>
    </row>
    <row r="28013" ht="14.25" customHeight="1">
      <c r="V28013" s="1"/>
    </row>
    <row r="28014" ht="14.25" customHeight="1">
      <c r="V28014" s="1"/>
    </row>
    <row r="28015" ht="14.25" customHeight="1">
      <c r="V28015" s="1"/>
    </row>
    <row r="28016" ht="14.25" customHeight="1">
      <c r="V28016" s="1"/>
    </row>
    <row r="28017" ht="14.25" customHeight="1">
      <c r="V28017" s="1"/>
    </row>
    <row r="28018" ht="14.25" customHeight="1">
      <c r="V28018" s="1"/>
    </row>
    <row r="28019" ht="14.25" customHeight="1">
      <c r="V28019" s="1"/>
    </row>
    <row r="28020" ht="14.25" customHeight="1">
      <c r="V28020" s="1"/>
    </row>
    <row r="28021" ht="14.25" customHeight="1">
      <c r="V28021" s="1"/>
    </row>
    <row r="28022" ht="14.25" customHeight="1">
      <c r="V28022" s="1"/>
    </row>
    <row r="28023" ht="14.25" customHeight="1">
      <c r="V28023" s="1"/>
    </row>
    <row r="28024" ht="14.25" customHeight="1">
      <c r="V28024" s="1"/>
    </row>
    <row r="28025" ht="14.25" customHeight="1">
      <c r="V28025" s="1"/>
    </row>
    <row r="28026" ht="14.25" customHeight="1">
      <c r="V28026" s="1"/>
    </row>
    <row r="28027" ht="14.25" customHeight="1">
      <c r="V28027" s="1"/>
    </row>
    <row r="28028" ht="14.25" customHeight="1">
      <c r="V28028" s="1"/>
    </row>
    <row r="28029" ht="14.25" customHeight="1">
      <c r="V28029" s="1"/>
    </row>
    <row r="28030" ht="14.25" customHeight="1">
      <c r="V28030" s="1"/>
    </row>
    <row r="28031" ht="14.25" customHeight="1">
      <c r="V28031" s="1"/>
    </row>
    <row r="28032" ht="14.25" customHeight="1">
      <c r="V28032" s="1"/>
    </row>
    <row r="28033" ht="14.25" customHeight="1">
      <c r="V28033" s="1"/>
    </row>
    <row r="28034" ht="14.25" customHeight="1">
      <c r="V28034" s="1"/>
    </row>
    <row r="28035" ht="14.25" customHeight="1">
      <c r="V28035" s="1"/>
    </row>
    <row r="28036" ht="14.25" customHeight="1">
      <c r="V28036" s="1"/>
    </row>
    <row r="28037" ht="14.25" customHeight="1">
      <c r="V28037" s="1"/>
    </row>
    <row r="28038" ht="14.25" customHeight="1">
      <c r="V28038" s="1"/>
    </row>
    <row r="28039" ht="14.25" customHeight="1">
      <c r="V28039" s="1"/>
    </row>
    <row r="28040" ht="14.25" customHeight="1">
      <c r="V28040" s="1"/>
    </row>
    <row r="28041" ht="14.25" customHeight="1">
      <c r="V28041" s="1"/>
    </row>
    <row r="28042" ht="14.25" customHeight="1">
      <c r="V28042" s="1"/>
    </row>
    <row r="28043" ht="14.25" customHeight="1">
      <c r="V28043" s="1"/>
    </row>
    <row r="28044" ht="14.25" customHeight="1">
      <c r="V28044" s="1"/>
    </row>
    <row r="28045" ht="14.25" customHeight="1">
      <c r="V28045" s="1"/>
    </row>
    <row r="28046" ht="14.25" customHeight="1">
      <c r="V28046" s="1"/>
    </row>
    <row r="28047" ht="14.25" customHeight="1">
      <c r="V28047" s="1"/>
    </row>
    <row r="28048" ht="14.25" customHeight="1">
      <c r="V28048" s="1"/>
    </row>
    <row r="28049" ht="14.25" customHeight="1">
      <c r="V28049" s="1"/>
    </row>
    <row r="28050" ht="14.25" customHeight="1">
      <c r="V28050" s="1"/>
    </row>
    <row r="28051" ht="14.25" customHeight="1">
      <c r="V28051" s="1"/>
    </row>
    <row r="28052" ht="14.25" customHeight="1">
      <c r="V28052" s="1"/>
    </row>
    <row r="28053" ht="14.25" customHeight="1">
      <c r="V28053" s="1"/>
    </row>
    <row r="28054" ht="14.25" customHeight="1">
      <c r="V28054" s="1"/>
    </row>
    <row r="28055" ht="14.25" customHeight="1">
      <c r="V28055" s="1"/>
    </row>
    <row r="28056" ht="14.25" customHeight="1">
      <c r="V28056" s="1"/>
    </row>
    <row r="28057" ht="14.25" customHeight="1">
      <c r="V28057" s="1"/>
    </row>
    <row r="28058" ht="14.25" customHeight="1">
      <c r="V28058" s="1"/>
    </row>
    <row r="28059" ht="14.25" customHeight="1">
      <c r="V28059" s="1"/>
    </row>
    <row r="28060" ht="14.25" customHeight="1">
      <c r="V28060" s="1"/>
    </row>
    <row r="28061" ht="14.25" customHeight="1">
      <c r="V28061" s="1"/>
    </row>
    <row r="28062" ht="14.25" customHeight="1">
      <c r="V28062" s="1"/>
    </row>
    <row r="28063" ht="14.25" customHeight="1">
      <c r="V28063" s="1"/>
    </row>
    <row r="28064" ht="14.25" customHeight="1">
      <c r="V28064" s="1"/>
    </row>
    <row r="28065" ht="14.25" customHeight="1">
      <c r="V28065" s="1"/>
    </row>
    <row r="28066" ht="14.25" customHeight="1">
      <c r="V28066" s="1"/>
    </row>
    <row r="28067" ht="14.25" customHeight="1">
      <c r="V28067" s="1"/>
    </row>
    <row r="28068" ht="14.25" customHeight="1">
      <c r="V28068" s="1"/>
    </row>
    <row r="28069" ht="14.25" customHeight="1">
      <c r="V28069" s="1"/>
    </row>
    <row r="28070" ht="14.25" customHeight="1">
      <c r="V28070" s="1"/>
    </row>
    <row r="28071" ht="14.25" customHeight="1">
      <c r="V28071" s="1"/>
    </row>
    <row r="28072" ht="14.25" customHeight="1">
      <c r="V28072" s="1"/>
    </row>
    <row r="28073" ht="14.25" customHeight="1">
      <c r="V28073" s="1"/>
    </row>
    <row r="28074" ht="14.25" customHeight="1">
      <c r="V28074" s="1"/>
    </row>
    <row r="28075" ht="14.25" customHeight="1">
      <c r="V28075" s="1"/>
    </row>
    <row r="28076" ht="14.25" customHeight="1">
      <c r="V28076" s="1"/>
    </row>
    <row r="28077" ht="14.25" customHeight="1">
      <c r="V28077" s="1"/>
    </row>
    <row r="28078" ht="14.25" customHeight="1">
      <c r="V28078" s="1"/>
    </row>
    <row r="28079" ht="14.25" customHeight="1">
      <c r="V28079" s="1"/>
    </row>
    <row r="28080" ht="14.25" customHeight="1">
      <c r="V28080" s="1"/>
    </row>
    <row r="28081" ht="14.25" customHeight="1">
      <c r="V28081" s="1"/>
    </row>
    <row r="28082" ht="14.25" customHeight="1">
      <c r="V28082" s="1"/>
    </row>
    <row r="28083" ht="14.25" customHeight="1">
      <c r="V28083" s="1"/>
    </row>
    <row r="28084" ht="14.25" customHeight="1">
      <c r="V28084" s="1"/>
    </row>
    <row r="28085" ht="14.25" customHeight="1">
      <c r="V28085" s="1"/>
    </row>
    <row r="28086" ht="14.25" customHeight="1">
      <c r="V28086" s="1"/>
    </row>
    <row r="28087" ht="14.25" customHeight="1">
      <c r="V28087" s="1"/>
    </row>
    <row r="28088" ht="14.25" customHeight="1">
      <c r="V28088" s="1"/>
    </row>
    <row r="28089" ht="14.25" customHeight="1">
      <c r="V28089" s="1"/>
    </row>
    <row r="28090" ht="14.25" customHeight="1">
      <c r="V28090" s="1"/>
    </row>
    <row r="28091" ht="14.25" customHeight="1">
      <c r="V28091" s="1"/>
    </row>
    <row r="28092" ht="14.25" customHeight="1">
      <c r="V28092" s="1"/>
    </row>
    <row r="28093" ht="14.25" customHeight="1">
      <c r="V28093" s="1"/>
    </row>
    <row r="28094" ht="14.25" customHeight="1">
      <c r="V28094" s="1"/>
    </row>
    <row r="28095" ht="14.25" customHeight="1">
      <c r="V28095" s="1"/>
    </row>
    <row r="28096" ht="14.25" customHeight="1">
      <c r="V28096" s="1"/>
    </row>
    <row r="28097" ht="14.25" customHeight="1">
      <c r="V28097" s="1"/>
    </row>
    <row r="28098" ht="14.25" customHeight="1">
      <c r="V28098" s="1"/>
    </row>
    <row r="28099" ht="14.25" customHeight="1">
      <c r="V28099" s="1"/>
    </row>
    <row r="28100" ht="14.25" customHeight="1">
      <c r="V28100" s="1"/>
    </row>
    <row r="28101" ht="14.25" customHeight="1">
      <c r="V28101" s="1"/>
    </row>
    <row r="28102" ht="14.25" customHeight="1">
      <c r="V28102" s="1"/>
    </row>
    <row r="28103" ht="14.25" customHeight="1">
      <c r="V28103" s="1"/>
    </row>
    <row r="28104" ht="14.25" customHeight="1">
      <c r="V28104" s="1"/>
    </row>
    <row r="28105" ht="14.25" customHeight="1">
      <c r="V28105" s="1"/>
    </row>
    <row r="28106" ht="14.25" customHeight="1">
      <c r="V28106" s="1"/>
    </row>
    <row r="28107" ht="14.25" customHeight="1">
      <c r="V28107" s="1"/>
    </row>
    <row r="28108" ht="14.25" customHeight="1">
      <c r="V28108" s="1"/>
    </row>
    <row r="28109" ht="14.25" customHeight="1">
      <c r="V28109" s="1"/>
    </row>
    <row r="28110" ht="14.25" customHeight="1">
      <c r="V28110" s="1"/>
    </row>
    <row r="28111" ht="14.25" customHeight="1">
      <c r="V28111" s="1"/>
    </row>
    <row r="28112" ht="14.25" customHeight="1">
      <c r="V28112" s="1"/>
    </row>
    <row r="28113" ht="14.25" customHeight="1">
      <c r="V28113" s="1"/>
    </row>
    <row r="28114" ht="14.25" customHeight="1">
      <c r="V28114" s="1"/>
    </row>
    <row r="28115" ht="14.25" customHeight="1">
      <c r="V28115" s="1"/>
    </row>
    <row r="28116" ht="14.25" customHeight="1">
      <c r="V28116" s="1"/>
    </row>
    <row r="28117" ht="14.25" customHeight="1">
      <c r="V28117" s="1"/>
    </row>
    <row r="28118" ht="14.25" customHeight="1">
      <c r="V28118" s="1"/>
    </row>
    <row r="28119" ht="14.25" customHeight="1">
      <c r="V28119" s="1"/>
    </row>
    <row r="28120" ht="14.25" customHeight="1">
      <c r="V28120" s="1"/>
    </row>
    <row r="28121" ht="14.25" customHeight="1">
      <c r="V28121" s="1"/>
    </row>
    <row r="28122" ht="14.25" customHeight="1">
      <c r="V28122" s="1"/>
    </row>
    <row r="28123" ht="14.25" customHeight="1">
      <c r="V28123" s="1"/>
    </row>
    <row r="28124" ht="14.25" customHeight="1">
      <c r="V28124" s="1"/>
    </row>
    <row r="28125" ht="14.25" customHeight="1">
      <c r="V28125" s="1"/>
    </row>
    <row r="28126" ht="14.25" customHeight="1">
      <c r="V28126" s="1"/>
    </row>
    <row r="28127" ht="14.25" customHeight="1">
      <c r="V28127" s="1"/>
    </row>
    <row r="28128" ht="14.25" customHeight="1">
      <c r="V28128" s="1"/>
    </row>
    <row r="28129" ht="14.25" customHeight="1">
      <c r="V28129" s="1"/>
    </row>
    <row r="28130" ht="14.25" customHeight="1">
      <c r="V28130" s="1"/>
    </row>
    <row r="28131" ht="14.25" customHeight="1">
      <c r="V28131" s="1"/>
    </row>
    <row r="28132" ht="14.25" customHeight="1">
      <c r="V28132" s="1"/>
    </row>
    <row r="28133" ht="14.25" customHeight="1">
      <c r="V28133" s="1"/>
    </row>
    <row r="28134" ht="14.25" customHeight="1">
      <c r="V28134" s="1"/>
    </row>
    <row r="28135" ht="14.25" customHeight="1">
      <c r="V28135" s="1"/>
    </row>
    <row r="28136" ht="14.25" customHeight="1">
      <c r="V28136" s="1"/>
    </row>
    <row r="28137" ht="14.25" customHeight="1">
      <c r="V28137" s="1"/>
    </row>
    <row r="28138" ht="14.25" customHeight="1">
      <c r="V28138" s="1"/>
    </row>
    <row r="28139" ht="14.25" customHeight="1">
      <c r="V28139" s="1"/>
    </row>
    <row r="28140" ht="14.25" customHeight="1">
      <c r="V28140" s="1"/>
    </row>
    <row r="28141" ht="14.25" customHeight="1">
      <c r="V28141" s="1"/>
    </row>
    <row r="28142" ht="14.25" customHeight="1">
      <c r="V28142" s="1"/>
    </row>
    <row r="28143" ht="14.25" customHeight="1">
      <c r="V28143" s="1"/>
    </row>
    <row r="28144" ht="14.25" customHeight="1">
      <c r="V28144" s="1"/>
    </row>
    <row r="28145" ht="14.25" customHeight="1">
      <c r="V28145" s="1"/>
    </row>
    <row r="28146" ht="14.25" customHeight="1">
      <c r="V28146" s="1"/>
    </row>
    <row r="28147" ht="14.25" customHeight="1">
      <c r="V28147" s="1"/>
    </row>
    <row r="28148" ht="14.25" customHeight="1">
      <c r="V28148" s="1"/>
    </row>
    <row r="28149" ht="14.25" customHeight="1">
      <c r="V28149" s="1"/>
    </row>
    <row r="28150" ht="14.25" customHeight="1">
      <c r="V28150" s="1"/>
    </row>
    <row r="28151" ht="14.25" customHeight="1">
      <c r="V28151" s="1"/>
    </row>
    <row r="28152" ht="14.25" customHeight="1">
      <c r="V28152" s="1"/>
    </row>
    <row r="28153" ht="14.25" customHeight="1">
      <c r="V28153" s="1"/>
    </row>
    <row r="28154" ht="14.25" customHeight="1">
      <c r="V28154" s="1"/>
    </row>
    <row r="28155" ht="14.25" customHeight="1">
      <c r="V28155" s="1"/>
    </row>
    <row r="28156" ht="14.25" customHeight="1">
      <c r="V28156" s="1"/>
    </row>
    <row r="28157" ht="14.25" customHeight="1">
      <c r="V28157" s="1"/>
    </row>
    <row r="28158" ht="14.25" customHeight="1">
      <c r="V28158" s="1"/>
    </row>
    <row r="28159" ht="14.25" customHeight="1">
      <c r="V28159" s="1"/>
    </row>
    <row r="28160" ht="14.25" customHeight="1">
      <c r="V28160" s="1"/>
    </row>
    <row r="28161" ht="14.25" customHeight="1">
      <c r="V28161" s="1"/>
    </row>
    <row r="28162" ht="14.25" customHeight="1">
      <c r="V28162" s="1"/>
    </row>
    <row r="28163" ht="14.25" customHeight="1">
      <c r="V28163" s="1"/>
    </row>
    <row r="28164" ht="14.25" customHeight="1">
      <c r="V28164" s="1"/>
    </row>
    <row r="28165" ht="14.25" customHeight="1">
      <c r="V28165" s="1"/>
    </row>
    <row r="28166" ht="14.25" customHeight="1">
      <c r="V28166" s="1"/>
    </row>
    <row r="28167" ht="14.25" customHeight="1">
      <c r="V28167" s="1"/>
    </row>
    <row r="28168" ht="14.25" customHeight="1">
      <c r="V28168" s="1"/>
    </row>
    <row r="28169" ht="14.25" customHeight="1">
      <c r="V28169" s="1"/>
    </row>
    <row r="28170" ht="14.25" customHeight="1">
      <c r="V28170" s="1"/>
    </row>
    <row r="28171" ht="14.25" customHeight="1">
      <c r="V28171" s="1"/>
    </row>
    <row r="28172" ht="14.25" customHeight="1">
      <c r="V28172" s="1"/>
    </row>
    <row r="28173" ht="14.25" customHeight="1">
      <c r="V28173" s="1"/>
    </row>
    <row r="28174" ht="14.25" customHeight="1">
      <c r="V28174" s="1"/>
    </row>
    <row r="28175" ht="14.25" customHeight="1">
      <c r="V28175" s="1"/>
    </row>
    <row r="28176" ht="14.25" customHeight="1">
      <c r="V28176" s="1"/>
    </row>
    <row r="28177" ht="14.25" customHeight="1">
      <c r="V28177" s="1"/>
    </row>
    <row r="28178" ht="14.25" customHeight="1">
      <c r="V28178" s="1"/>
    </row>
    <row r="28179" ht="14.25" customHeight="1">
      <c r="V28179" s="1"/>
    </row>
    <row r="28180" ht="14.25" customHeight="1">
      <c r="V28180" s="1"/>
    </row>
    <row r="28181" ht="14.25" customHeight="1">
      <c r="V28181" s="1"/>
    </row>
    <row r="28182" ht="14.25" customHeight="1">
      <c r="V28182" s="1"/>
    </row>
    <row r="28183" ht="14.25" customHeight="1">
      <c r="V28183" s="1"/>
    </row>
    <row r="28184" ht="14.25" customHeight="1">
      <c r="V28184" s="1"/>
    </row>
    <row r="28185" ht="14.25" customHeight="1">
      <c r="V28185" s="1"/>
    </row>
    <row r="28186" ht="14.25" customHeight="1">
      <c r="V28186" s="1"/>
    </row>
    <row r="28187" ht="14.25" customHeight="1">
      <c r="V28187" s="1"/>
    </row>
    <row r="28188" ht="14.25" customHeight="1">
      <c r="V28188" s="1"/>
    </row>
    <row r="28189" ht="14.25" customHeight="1">
      <c r="V28189" s="1"/>
    </row>
    <row r="28190" ht="14.25" customHeight="1">
      <c r="V28190" s="1"/>
    </row>
    <row r="28191" ht="14.25" customHeight="1">
      <c r="V28191" s="1"/>
    </row>
    <row r="28192" ht="14.25" customHeight="1">
      <c r="V28192" s="1"/>
    </row>
    <row r="28193" ht="14.25" customHeight="1">
      <c r="V28193" s="1"/>
    </row>
    <row r="28194" ht="14.25" customHeight="1">
      <c r="V28194" s="1"/>
    </row>
    <row r="28195" ht="14.25" customHeight="1">
      <c r="V28195" s="1"/>
    </row>
    <row r="28196" ht="14.25" customHeight="1">
      <c r="V28196" s="1"/>
    </row>
    <row r="28197" ht="14.25" customHeight="1">
      <c r="V28197" s="1"/>
    </row>
    <row r="28198" ht="14.25" customHeight="1">
      <c r="V28198" s="1"/>
    </row>
    <row r="28199" ht="14.25" customHeight="1">
      <c r="V28199" s="1"/>
    </row>
    <row r="28200" ht="14.25" customHeight="1">
      <c r="V28200" s="1"/>
    </row>
    <row r="28201" ht="14.25" customHeight="1">
      <c r="V28201" s="1"/>
    </row>
    <row r="28202" ht="14.25" customHeight="1">
      <c r="V28202" s="1"/>
    </row>
    <row r="28203" ht="14.25" customHeight="1">
      <c r="V28203" s="1"/>
    </row>
    <row r="28204" ht="14.25" customHeight="1">
      <c r="V28204" s="1"/>
    </row>
    <row r="28205" ht="14.25" customHeight="1">
      <c r="V28205" s="1"/>
    </row>
    <row r="28206" ht="14.25" customHeight="1">
      <c r="V28206" s="1"/>
    </row>
    <row r="28207" ht="14.25" customHeight="1">
      <c r="V28207" s="1"/>
    </row>
    <row r="28208" ht="14.25" customHeight="1">
      <c r="V28208" s="1"/>
    </row>
    <row r="28209" ht="14.25" customHeight="1">
      <c r="V28209" s="1"/>
    </row>
    <row r="28210" ht="14.25" customHeight="1">
      <c r="V28210" s="1"/>
    </row>
    <row r="28211" ht="14.25" customHeight="1">
      <c r="V28211" s="1"/>
    </row>
    <row r="28212" ht="14.25" customHeight="1">
      <c r="V28212" s="1"/>
    </row>
    <row r="28213" ht="14.25" customHeight="1">
      <c r="V28213" s="1"/>
    </row>
    <row r="28214" ht="14.25" customHeight="1">
      <c r="V28214" s="1"/>
    </row>
    <row r="28215" ht="14.25" customHeight="1">
      <c r="V28215" s="1"/>
    </row>
    <row r="28216" ht="14.25" customHeight="1">
      <c r="V28216" s="1"/>
    </row>
    <row r="28217" ht="14.25" customHeight="1">
      <c r="V28217" s="1"/>
    </row>
    <row r="28218" ht="14.25" customHeight="1">
      <c r="V28218" s="1"/>
    </row>
    <row r="28219" ht="14.25" customHeight="1">
      <c r="V28219" s="1"/>
    </row>
    <row r="28220" ht="14.25" customHeight="1">
      <c r="V28220" s="1"/>
    </row>
    <row r="28221" ht="14.25" customHeight="1">
      <c r="V28221" s="1"/>
    </row>
    <row r="28222" ht="14.25" customHeight="1">
      <c r="V28222" s="1"/>
    </row>
    <row r="28223" ht="14.25" customHeight="1">
      <c r="V28223" s="1"/>
    </row>
    <row r="28224" ht="14.25" customHeight="1">
      <c r="V28224" s="1"/>
    </row>
    <row r="28225" ht="14.25" customHeight="1">
      <c r="V28225" s="1"/>
    </row>
    <row r="28226" ht="14.25" customHeight="1">
      <c r="V28226" s="1"/>
    </row>
    <row r="28227" ht="14.25" customHeight="1">
      <c r="V28227" s="1"/>
    </row>
    <row r="28228" ht="14.25" customHeight="1">
      <c r="V28228" s="1"/>
    </row>
    <row r="28229" ht="14.25" customHeight="1">
      <c r="V28229" s="1"/>
    </row>
    <row r="28230" ht="14.25" customHeight="1">
      <c r="V28230" s="1"/>
    </row>
    <row r="28231" ht="14.25" customHeight="1">
      <c r="V28231" s="1"/>
    </row>
    <row r="28232" ht="14.25" customHeight="1">
      <c r="V28232" s="1"/>
    </row>
    <row r="28233" ht="14.25" customHeight="1">
      <c r="V28233" s="1"/>
    </row>
    <row r="28234" ht="14.25" customHeight="1">
      <c r="V28234" s="1"/>
    </row>
    <row r="28235" ht="14.25" customHeight="1">
      <c r="V28235" s="1"/>
    </row>
    <row r="28236" ht="14.25" customHeight="1">
      <c r="V28236" s="1"/>
    </row>
    <row r="28237" ht="14.25" customHeight="1">
      <c r="V28237" s="1"/>
    </row>
    <row r="28238" ht="14.25" customHeight="1">
      <c r="V28238" s="1"/>
    </row>
    <row r="28239" ht="14.25" customHeight="1">
      <c r="V28239" s="1"/>
    </row>
    <row r="28240" ht="14.25" customHeight="1">
      <c r="V28240" s="1"/>
    </row>
    <row r="28241" ht="14.25" customHeight="1">
      <c r="V28241" s="1"/>
    </row>
    <row r="28242" ht="14.25" customHeight="1">
      <c r="V28242" s="1"/>
    </row>
    <row r="28243" ht="14.25" customHeight="1">
      <c r="V28243" s="1"/>
    </row>
    <row r="28244" ht="14.25" customHeight="1">
      <c r="V28244" s="1"/>
    </row>
    <row r="28245" ht="14.25" customHeight="1">
      <c r="V28245" s="1"/>
    </row>
    <row r="28246" ht="14.25" customHeight="1">
      <c r="V28246" s="1"/>
    </row>
    <row r="28247" ht="14.25" customHeight="1">
      <c r="V28247" s="1"/>
    </row>
    <row r="28248" ht="14.25" customHeight="1">
      <c r="V28248" s="1"/>
    </row>
    <row r="28249" ht="14.25" customHeight="1">
      <c r="V28249" s="1"/>
    </row>
    <row r="28250" ht="14.25" customHeight="1">
      <c r="V28250" s="1"/>
    </row>
    <row r="28251" ht="14.25" customHeight="1">
      <c r="V28251" s="1"/>
    </row>
    <row r="28252" ht="14.25" customHeight="1">
      <c r="V28252" s="1"/>
    </row>
    <row r="28253" ht="14.25" customHeight="1">
      <c r="V28253" s="1"/>
    </row>
    <row r="28254" ht="14.25" customHeight="1">
      <c r="V28254" s="1"/>
    </row>
    <row r="28255" ht="14.25" customHeight="1">
      <c r="V28255" s="1"/>
    </row>
    <row r="28256" ht="14.25" customHeight="1">
      <c r="V28256" s="1"/>
    </row>
    <row r="28257" ht="14.25" customHeight="1">
      <c r="V28257" s="1"/>
    </row>
    <row r="28258" ht="14.25" customHeight="1">
      <c r="V28258" s="1"/>
    </row>
    <row r="28259" ht="14.25" customHeight="1">
      <c r="V28259" s="1"/>
    </row>
    <row r="28260" ht="14.25" customHeight="1">
      <c r="V28260" s="1"/>
    </row>
    <row r="28261" ht="14.25" customHeight="1">
      <c r="V28261" s="1"/>
    </row>
    <row r="28262" ht="14.25" customHeight="1">
      <c r="V28262" s="1"/>
    </row>
    <row r="28263" ht="14.25" customHeight="1">
      <c r="V28263" s="1"/>
    </row>
    <row r="28264" ht="14.25" customHeight="1">
      <c r="V28264" s="1"/>
    </row>
    <row r="28265" ht="14.25" customHeight="1">
      <c r="V28265" s="1"/>
    </row>
    <row r="28266" ht="14.25" customHeight="1">
      <c r="V28266" s="1"/>
    </row>
    <row r="28267" ht="14.25" customHeight="1">
      <c r="V28267" s="1"/>
    </row>
    <row r="28268" ht="14.25" customHeight="1">
      <c r="V28268" s="1"/>
    </row>
    <row r="28269" ht="14.25" customHeight="1">
      <c r="V28269" s="1"/>
    </row>
    <row r="28270" ht="14.25" customHeight="1">
      <c r="V28270" s="1"/>
    </row>
    <row r="28271" ht="14.25" customHeight="1">
      <c r="V28271" s="1"/>
    </row>
    <row r="28272" ht="14.25" customHeight="1">
      <c r="V28272" s="1"/>
    </row>
    <row r="28273" ht="14.25" customHeight="1">
      <c r="V28273" s="1"/>
    </row>
    <row r="28274" ht="14.25" customHeight="1">
      <c r="V28274" s="1"/>
    </row>
    <row r="28275" ht="14.25" customHeight="1">
      <c r="V28275" s="1"/>
    </row>
    <row r="28276" ht="14.25" customHeight="1">
      <c r="V28276" s="1"/>
    </row>
    <row r="28277" ht="14.25" customHeight="1">
      <c r="V28277" s="1"/>
    </row>
    <row r="28278" ht="14.25" customHeight="1">
      <c r="V28278" s="1"/>
    </row>
    <row r="28279" ht="14.25" customHeight="1">
      <c r="V28279" s="1"/>
    </row>
    <row r="28280" ht="14.25" customHeight="1">
      <c r="V28280" s="1"/>
    </row>
    <row r="28281" ht="14.25" customHeight="1">
      <c r="V28281" s="1"/>
    </row>
    <row r="28282" ht="14.25" customHeight="1">
      <c r="V28282" s="1"/>
    </row>
    <row r="28283" ht="14.25" customHeight="1">
      <c r="V28283" s="1"/>
    </row>
    <row r="28284" ht="14.25" customHeight="1">
      <c r="V28284" s="1"/>
    </row>
    <row r="28285" ht="14.25" customHeight="1">
      <c r="V28285" s="1"/>
    </row>
    <row r="28286" ht="14.25" customHeight="1">
      <c r="V28286" s="1"/>
    </row>
    <row r="28287" ht="14.25" customHeight="1">
      <c r="V28287" s="1"/>
    </row>
    <row r="28288" ht="14.25" customHeight="1">
      <c r="V28288" s="1"/>
    </row>
    <row r="28289" ht="14.25" customHeight="1">
      <c r="V28289" s="1"/>
    </row>
    <row r="28290" ht="14.25" customHeight="1">
      <c r="V28290" s="1"/>
    </row>
    <row r="28291" ht="14.25" customHeight="1">
      <c r="V28291" s="1"/>
    </row>
    <row r="28292" ht="14.25" customHeight="1">
      <c r="V28292" s="1"/>
    </row>
    <row r="28293" ht="14.25" customHeight="1">
      <c r="V28293" s="1"/>
    </row>
    <row r="28294" ht="14.25" customHeight="1">
      <c r="V28294" s="1"/>
    </row>
    <row r="28295" ht="14.25" customHeight="1">
      <c r="V28295" s="1"/>
    </row>
    <row r="28296" ht="14.25" customHeight="1">
      <c r="V28296" s="1"/>
    </row>
    <row r="28297" ht="14.25" customHeight="1">
      <c r="V28297" s="1"/>
    </row>
    <row r="28298" ht="14.25" customHeight="1">
      <c r="V28298" s="1"/>
    </row>
    <row r="28299" ht="14.25" customHeight="1">
      <c r="V28299" s="1"/>
    </row>
    <row r="28300" ht="14.25" customHeight="1">
      <c r="V28300" s="1"/>
    </row>
    <row r="28301" ht="14.25" customHeight="1">
      <c r="V28301" s="1"/>
    </row>
    <row r="28302" ht="14.25" customHeight="1">
      <c r="V28302" s="1"/>
    </row>
    <row r="28303" ht="14.25" customHeight="1">
      <c r="V28303" s="1"/>
    </row>
    <row r="28304" ht="14.25" customHeight="1">
      <c r="V28304" s="1"/>
    </row>
    <row r="28305" ht="14.25" customHeight="1">
      <c r="V28305" s="1"/>
    </row>
    <row r="28306" ht="14.25" customHeight="1">
      <c r="V28306" s="1"/>
    </row>
    <row r="28307" ht="14.25" customHeight="1">
      <c r="V28307" s="1"/>
    </row>
    <row r="28308" ht="14.25" customHeight="1">
      <c r="V28308" s="1"/>
    </row>
    <row r="28309" ht="14.25" customHeight="1">
      <c r="V28309" s="1"/>
    </row>
    <row r="28310" ht="14.25" customHeight="1">
      <c r="V28310" s="1"/>
    </row>
    <row r="28311" ht="14.25" customHeight="1">
      <c r="V28311" s="1"/>
    </row>
    <row r="28312" ht="14.25" customHeight="1">
      <c r="V28312" s="1"/>
    </row>
    <row r="28313" ht="14.25" customHeight="1">
      <c r="V28313" s="1"/>
    </row>
    <row r="28314" ht="14.25" customHeight="1">
      <c r="V28314" s="1"/>
    </row>
    <row r="28315" ht="14.25" customHeight="1">
      <c r="V28315" s="1"/>
    </row>
    <row r="28316" ht="14.25" customHeight="1">
      <c r="V28316" s="1"/>
    </row>
    <row r="28317" ht="14.25" customHeight="1">
      <c r="V28317" s="1"/>
    </row>
    <row r="28318" ht="14.25" customHeight="1">
      <c r="V28318" s="1"/>
    </row>
    <row r="28319" ht="14.25" customHeight="1">
      <c r="V28319" s="1"/>
    </row>
    <row r="28320" ht="14.25" customHeight="1">
      <c r="V28320" s="1"/>
    </row>
    <row r="28321" ht="14.25" customHeight="1">
      <c r="V28321" s="1"/>
    </row>
    <row r="28322" ht="14.25" customHeight="1">
      <c r="V28322" s="1"/>
    </row>
    <row r="28323" ht="14.25" customHeight="1">
      <c r="V28323" s="1"/>
    </row>
    <row r="28324" ht="14.25" customHeight="1">
      <c r="V28324" s="1"/>
    </row>
    <row r="28325" ht="14.25" customHeight="1">
      <c r="V28325" s="1"/>
    </row>
    <row r="28326" ht="14.25" customHeight="1">
      <c r="V28326" s="1"/>
    </row>
    <row r="28327" ht="14.25" customHeight="1">
      <c r="V28327" s="1"/>
    </row>
    <row r="28328" ht="14.25" customHeight="1">
      <c r="V28328" s="1"/>
    </row>
    <row r="28329" ht="14.25" customHeight="1">
      <c r="V28329" s="1"/>
    </row>
    <row r="28330" ht="14.25" customHeight="1">
      <c r="V28330" s="1"/>
    </row>
    <row r="28331" ht="14.25" customHeight="1">
      <c r="V28331" s="1"/>
    </row>
    <row r="28332" ht="14.25" customHeight="1">
      <c r="V28332" s="1"/>
    </row>
    <row r="28333" ht="14.25" customHeight="1">
      <c r="V28333" s="1"/>
    </row>
    <row r="28334" ht="14.25" customHeight="1">
      <c r="V28334" s="1"/>
    </row>
    <row r="28335" ht="14.25" customHeight="1">
      <c r="V28335" s="1"/>
    </row>
    <row r="28336" ht="14.25" customHeight="1">
      <c r="V28336" s="1"/>
    </row>
    <row r="28337" ht="14.25" customHeight="1">
      <c r="V28337" s="1"/>
    </row>
    <row r="28338" ht="14.25" customHeight="1">
      <c r="V28338" s="1"/>
    </row>
    <row r="28339" ht="14.25" customHeight="1">
      <c r="V28339" s="1"/>
    </row>
    <row r="28340" ht="14.25" customHeight="1">
      <c r="V28340" s="1"/>
    </row>
    <row r="28341" ht="14.25" customHeight="1">
      <c r="V28341" s="1"/>
    </row>
    <row r="28342" ht="14.25" customHeight="1">
      <c r="V28342" s="1"/>
    </row>
    <row r="28343" ht="14.25" customHeight="1">
      <c r="V28343" s="1"/>
    </row>
    <row r="28344" ht="14.25" customHeight="1">
      <c r="V28344" s="1"/>
    </row>
    <row r="28345" ht="14.25" customHeight="1">
      <c r="V28345" s="1"/>
    </row>
    <row r="28346" ht="14.25" customHeight="1">
      <c r="V28346" s="1"/>
    </row>
    <row r="28347" ht="14.25" customHeight="1">
      <c r="V28347" s="1"/>
    </row>
    <row r="28348" ht="14.25" customHeight="1">
      <c r="V28348" s="1"/>
    </row>
    <row r="28349" ht="14.25" customHeight="1">
      <c r="V28349" s="1"/>
    </row>
    <row r="28350" ht="14.25" customHeight="1">
      <c r="V28350" s="1"/>
    </row>
    <row r="28351" ht="14.25" customHeight="1">
      <c r="V28351" s="1"/>
    </row>
    <row r="28352" ht="14.25" customHeight="1">
      <c r="V28352" s="1"/>
    </row>
    <row r="28353" ht="14.25" customHeight="1">
      <c r="V28353" s="1"/>
    </row>
    <row r="28354" ht="14.25" customHeight="1">
      <c r="V28354" s="1"/>
    </row>
    <row r="28355" ht="14.25" customHeight="1">
      <c r="V28355" s="1"/>
    </row>
    <row r="28356" ht="14.25" customHeight="1">
      <c r="V28356" s="1"/>
    </row>
    <row r="28357" ht="14.25" customHeight="1">
      <c r="V28357" s="1"/>
    </row>
    <row r="28358" ht="14.25" customHeight="1">
      <c r="V28358" s="1"/>
    </row>
    <row r="28359" ht="14.25" customHeight="1">
      <c r="V28359" s="1"/>
    </row>
    <row r="28360" ht="14.25" customHeight="1">
      <c r="V28360" s="1"/>
    </row>
    <row r="28361" ht="14.25" customHeight="1">
      <c r="V28361" s="1"/>
    </row>
    <row r="28362" ht="14.25" customHeight="1">
      <c r="V28362" s="1"/>
    </row>
    <row r="28363" ht="14.25" customHeight="1">
      <c r="V28363" s="1"/>
    </row>
    <row r="28364" ht="14.25" customHeight="1">
      <c r="V28364" s="1"/>
    </row>
    <row r="28365" ht="14.25" customHeight="1">
      <c r="V28365" s="1"/>
    </row>
    <row r="28366" ht="14.25" customHeight="1">
      <c r="V28366" s="1"/>
    </row>
    <row r="28367" ht="14.25" customHeight="1">
      <c r="V28367" s="1"/>
    </row>
    <row r="28368" ht="14.25" customHeight="1">
      <c r="V28368" s="1"/>
    </row>
    <row r="28369" ht="14.25" customHeight="1">
      <c r="V28369" s="1"/>
    </row>
    <row r="28370" ht="14.25" customHeight="1">
      <c r="V28370" s="1"/>
    </row>
    <row r="28371" ht="14.25" customHeight="1">
      <c r="V28371" s="1"/>
    </row>
    <row r="28372" ht="14.25" customHeight="1">
      <c r="V28372" s="1"/>
    </row>
    <row r="28373" ht="14.25" customHeight="1">
      <c r="V28373" s="1"/>
    </row>
    <row r="28374" ht="14.25" customHeight="1">
      <c r="V28374" s="1"/>
    </row>
    <row r="28375" ht="14.25" customHeight="1">
      <c r="V28375" s="1"/>
    </row>
    <row r="28376" ht="14.25" customHeight="1">
      <c r="V28376" s="1"/>
    </row>
    <row r="28377" ht="14.25" customHeight="1">
      <c r="V28377" s="1"/>
    </row>
    <row r="28378" ht="14.25" customHeight="1">
      <c r="V28378" s="1"/>
    </row>
    <row r="28379" ht="14.25" customHeight="1">
      <c r="V28379" s="1"/>
    </row>
    <row r="28380" ht="14.25" customHeight="1">
      <c r="V28380" s="1"/>
    </row>
    <row r="28381" ht="14.25" customHeight="1">
      <c r="V28381" s="1"/>
    </row>
    <row r="28382" ht="14.25" customHeight="1">
      <c r="V28382" s="1"/>
    </row>
    <row r="28383" ht="14.25" customHeight="1">
      <c r="V28383" s="1"/>
    </row>
    <row r="28384" ht="14.25" customHeight="1">
      <c r="V28384" s="1"/>
    </row>
    <row r="28385" ht="14.25" customHeight="1">
      <c r="V28385" s="1"/>
    </row>
    <row r="28386" ht="14.25" customHeight="1">
      <c r="V28386" s="1"/>
    </row>
    <row r="28387" ht="14.25" customHeight="1">
      <c r="V28387" s="1"/>
    </row>
    <row r="28388" ht="14.25" customHeight="1">
      <c r="V28388" s="1"/>
    </row>
    <row r="28389" ht="14.25" customHeight="1">
      <c r="V28389" s="1"/>
    </row>
    <row r="28390" ht="14.25" customHeight="1">
      <c r="V28390" s="1"/>
    </row>
    <row r="28391" ht="14.25" customHeight="1">
      <c r="V28391" s="1"/>
    </row>
    <row r="28392" ht="14.25" customHeight="1">
      <c r="V28392" s="1"/>
    </row>
    <row r="28393" ht="14.25" customHeight="1">
      <c r="V28393" s="1"/>
    </row>
    <row r="28394" ht="14.25" customHeight="1">
      <c r="V28394" s="1"/>
    </row>
    <row r="28395" ht="14.25" customHeight="1">
      <c r="V28395" s="1"/>
    </row>
    <row r="28396" ht="14.25" customHeight="1">
      <c r="V28396" s="1"/>
    </row>
    <row r="28397" ht="14.25" customHeight="1">
      <c r="V28397" s="1"/>
    </row>
    <row r="28398" ht="14.25" customHeight="1">
      <c r="V28398" s="1"/>
    </row>
    <row r="28399" ht="14.25" customHeight="1">
      <c r="V28399" s="1"/>
    </row>
    <row r="28400" ht="14.25" customHeight="1">
      <c r="V28400" s="1"/>
    </row>
    <row r="28401" ht="14.25" customHeight="1">
      <c r="V28401" s="1"/>
    </row>
    <row r="28402" ht="14.25" customHeight="1">
      <c r="V28402" s="1"/>
    </row>
    <row r="28403" ht="14.25" customHeight="1">
      <c r="V28403" s="1"/>
    </row>
    <row r="28404" ht="14.25" customHeight="1">
      <c r="V28404" s="1"/>
    </row>
    <row r="28405" ht="14.25" customHeight="1">
      <c r="V28405" s="1"/>
    </row>
    <row r="28406" ht="14.25" customHeight="1">
      <c r="V28406" s="1"/>
    </row>
    <row r="28407" ht="14.25" customHeight="1">
      <c r="V28407" s="1"/>
    </row>
    <row r="28408" ht="14.25" customHeight="1">
      <c r="V28408" s="1"/>
    </row>
    <row r="28409" ht="14.25" customHeight="1">
      <c r="V28409" s="1"/>
    </row>
    <row r="28410" ht="14.25" customHeight="1">
      <c r="V28410" s="1"/>
    </row>
    <row r="28411" ht="14.25" customHeight="1">
      <c r="V28411" s="1"/>
    </row>
    <row r="28412" ht="14.25" customHeight="1">
      <c r="V28412" s="1"/>
    </row>
    <row r="28413" ht="14.25" customHeight="1">
      <c r="V28413" s="1"/>
    </row>
    <row r="28414" ht="14.25" customHeight="1">
      <c r="V28414" s="1"/>
    </row>
    <row r="28415" ht="14.25" customHeight="1">
      <c r="V28415" s="1"/>
    </row>
    <row r="28416" ht="14.25" customHeight="1">
      <c r="V28416" s="1"/>
    </row>
    <row r="28417" ht="14.25" customHeight="1">
      <c r="V28417" s="1"/>
    </row>
    <row r="28418" ht="14.25" customHeight="1">
      <c r="V28418" s="1"/>
    </row>
    <row r="28419" ht="14.25" customHeight="1">
      <c r="V28419" s="1"/>
    </row>
    <row r="28420" ht="14.25" customHeight="1">
      <c r="V28420" s="1"/>
    </row>
    <row r="28421" ht="14.25" customHeight="1">
      <c r="V28421" s="1"/>
    </row>
    <row r="28422" ht="14.25" customHeight="1">
      <c r="V28422" s="1"/>
    </row>
    <row r="28423" ht="14.25" customHeight="1">
      <c r="V28423" s="1"/>
    </row>
    <row r="28424" ht="14.25" customHeight="1">
      <c r="V28424" s="1"/>
    </row>
    <row r="28425" ht="14.25" customHeight="1">
      <c r="V28425" s="1"/>
    </row>
    <row r="28426" ht="14.25" customHeight="1">
      <c r="V28426" s="1"/>
    </row>
    <row r="28427" ht="14.25" customHeight="1">
      <c r="V28427" s="1"/>
    </row>
    <row r="28428" ht="14.25" customHeight="1">
      <c r="V28428" s="1"/>
    </row>
    <row r="28429" ht="14.25" customHeight="1">
      <c r="V28429" s="1"/>
    </row>
    <row r="28430" ht="14.25" customHeight="1">
      <c r="V28430" s="1"/>
    </row>
    <row r="28431" ht="14.25" customHeight="1">
      <c r="V28431" s="1"/>
    </row>
    <row r="28432" ht="14.25" customHeight="1">
      <c r="V28432" s="1"/>
    </row>
    <row r="28433" ht="14.25" customHeight="1">
      <c r="V28433" s="1"/>
    </row>
    <row r="28434" ht="14.25" customHeight="1">
      <c r="V28434" s="1"/>
    </row>
    <row r="28435" ht="14.25" customHeight="1">
      <c r="V28435" s="1"/>
    </row>
    <row r="28436" ht="14.25" customHeight="1">
      <c r="V28436" s="1"/>
    </row>
    <row r="28437" ht="14.25" customHeight="1">
      <c r="V28437" s="1"/>
    </row>
    <row r="28438" ht="14.25" customHeight="1">
      <c r="V28438" s="1"/>
    </row>
    <row r="28439" ht="14.25" customHeight="1">
      <c r="V28439" s="1"/>
    </row>
    <row r="28440" ht="14.25" customHeight="1">
      <c r="V28440" s="1"/>
    </row>
    <row r="28441" ht="14.25" customHeight="1">
      <c r="V28441" s="1"/>
    </row>
    <row r="28442" ht="14.25" customHeight="1">
      <c r="V28442" s="1"/>
    </row>
    <row r="28443" ht="14.25" customHeight="1">
      <c r="V28443" s="1"/>
    </row>
    <row r="28444" ht="14.25" customHeight="1">
      <c r="V28444" s="1"/>
    </row>
    <row r="28445" ht="14.25" customHeight="1">
      <c r="V28445" s="1"/>
    </row>
    <row r="28446" ht="14.25" customHeight="1">
      <c r="V28446" s="1"/>
    </row>
    <row r="28447" ht="14.25" customHeight="1">
      <c r="V28447" s="1"/>
    </row>
    <row r="28448" ht="14.25" customHeight="1">
      <c r="V28448" s="1"/>
    </row>
    <row r="28449" ht="14.25" customHeight="1">
      <c r="V28449" s="1"/>
    </row>
    <row r="28450" ht="14.25" customHeight="1">
      <c r="V28450" s="1"/>
    </row>
    <row r="28451" ht="14.25" customHeight="1">
      <c r="V28451" s="1"/>
    </row>
    <row r="28452" ht="14.25" customHeight="1">
      <c r="V28452" s="1"/>
    </row>
    <row r="28453" ht="14.25" customHeight="1">
      <c r="V28453" s="1"/>
    </row>
    <row r="28454" ht="14.25" customHeight="1">
      <c r="V28454" s="1"/>
    </row>
    <row r="28455" ht="14.25" customHeight="1">
      <c r="V28455" s="1"/>
    </row>
    <row r="28456" ht="14.25" customHeight="1">
      <c r="V28456" s="1"/>
    </row>
    <row r="28457" ht="14.25" customHeight="1">
      <c r="V28457" s="1"/>
    </row>
    <row r="28458" ht="14.25" customHeight="1">
      <c r="V28458" s="1"/>
    </row>
    <row r="28459" ht="14.25" customHeight="1">
      <c r="V28459" s="1"/>
    </row>
    <row r="28460" ht="14.25" customHeight="1">
      <c r="V28460" s="1"/>
    </row>
    <row r="28461" ht="14.25" customHeight="1">
      <c r="V28461" s="1"/>
    </row>
    <row r="28462" ht="14.25" customHeight="1">
      <c r="V28462" s="1"/>
    </row>
    <row r="28463" ht="14.25" customHeight="1">
      <c r="V28463" s="1"/>
    </row>
    <row r="28464" ht="14.25" customHeight="1">
      <c r="V28464" s="1"/>
    </row>
    <row r="28465" ht="14.25" customHeight="1">
      <c r="V28465" s="1"/>
    </row>
    <row r="28466" ht="14.25" customHeight="1">
      <c r="V28466" s="1"/>
    </row>
    <row r="28467" ht="14.25" customHeight="1">
      <c r="V28467" s="1"/>
    </row>
    <row r="28468" ht="14.25" customHeight="1">
      <c r="V28468" s="1"/>
    </row>
    <row r="28469" ht="14.25" customHeight="1">
      <c r="V28469" s="1"/>
    </row>
    <row r="28470" ht="14.25" customHeight="1">
      <c r="V28470" s="1"/>
    </row>
    <row r="28471" ht="14.25" customHeight="1">
      <c r="V28471" s="1"/>
    </row>
    <row r="28472" ht="14.25" customHeight="1">
      <c r="V28472" s="1"/>
    </row>
    <row r="28473" ht="14.25" customHeight="1">
      <c r="V28473" s="1"/>
    </row>
    <row r="28474" ht="14.25" customHeight="1">
      <c r="V28474" s="1"/>
    </row>
    <row r="28475" ht="14.25" customHeight="1">
      <c r="V28475" s="1"/>
    </row>
    <row r="28476" ht="14.25" customHeight="1">
      <c r="V28476" s="1"/>
    </row>
    <row r="28477" ht="14.25" customHeight="1">
      <c r="V28477" s="1"/>
    </row>
    <row r="28478" ht="14.25" customHeight="1">
      <c r="V28478" s="1"/>
    </row>
    <row r="28479" ht="14.25" customHeight="1">
      <c r="V28479" s="1"/>
    </row>
    <row r="28480" ht="14.25" customHeight="1">
      <c r="V28480" s="1"/>
    </row>
    <row r="28481" ht="14.25" customHeight="1">
      <c r="V28481" s="1"/>
    </row>
    <row r="28482" ht="14.25" customHeight="1">
      <c r="V28482" s="1"/>
    </row>
    <row r="28483" ht="14.25" customHeight="1">
      <c r="V28483" s="1"/>
    </row>
    <row r="28484" ht="14.25" customHeight="1">
      <c r="V28484" s="1"/>
    </row>
    <row r="28485" ht="14.25" customHeight="1">
      <c r="V28485" s="1"/>
    </row>
    <row r="28486" ht="14.25" customHeight="1">
      <c r="V28486" s="1"/>
    </row>
    <row r="28487" ht="14.25" customHeight="1">
      <c r="V28487" s="1"/>
    </row>
    <row r="28488" ht="14.25" customHeight="1">
      <c r="V28488" s="1"/>
    </row>
    <row r="28489" ht="14.25" customHeight="1">
      <c r="V28489" s="1"/>
    </row>
    <row r="28490" ht="14.25" customHeight="1">
      <c r="V28490" s="1"/>
    </row>
    <row r="28491" ht="14.25" customHeight="1">
      <c r="V28491" s="1"/>
    </row>
    <row r="28492" ht="14.25" customHeight="1">
      <c r="V28492" s="1"/>
    </row>
    <row r="28493" ht="14.25" customHeight="1">
      <c r="V28493" s="1"/>
    </row>
    <row r="28494" ht="14.25" customHeight="1">
      <c r="V28494" s="1"/>
    </row>
    <row r="28495" ht="14.25" customHeight="1">
      <c r="V28495" s="1"/>
    </row>
    <row r="28496" ht="14.25" customHeight="1">
      <c r="V28496" s="1"/>
    </row>
    <row r="28497" ht="14.25" customHeight="1">
      <c r="V28497" s="1"/>
    </row>
    <row r="28498" ht="14.25" customHeight="1">
      <c r="V28498" s="1"/>
    </row>
    <row r="28499" ht="14.25" customHeight="1">
      <c r="V28499" s="1"/>
    </row>
    <row r="28500" ht="14.25" customHeight="1">
      <c r="V28500" s="1"/>
    </row>
    <row r="28501" ht="14.25" customHeight="1">
      <c r="V28501" s="1"/>
    </row>
    <row r="28502" ht="14.25" customHeight="1">
      <c r="V28502" s="1"/>
    </row>
    <row r="28503" ht="14.25" customHeight="1">
      <c r="V28503" s="1"/>
    </row>
    <row r="28504" ht="14.25" customHeight="1">
      <c r="V28504" s="1"/>
    </row>
    <row r="28505" ht="14.25" customHeight="1">
      <c r="V28505" s="1"/>
    </row>
    <row r="28506" ht="14.25" customHeight="1">
      <c r="V28506" s="1"/>
    </row>
    <row r="28507" ht="14.25" customHeight="1">
      <c r="V28507" s="1"/>
    </row>
    <row r="28508" ht="14.25" customHeight="1">
      <c r="V28508" s="1"/>
    </row>
    <row r="28509" ht="14.25" customHeight="1">
      <c r="V28509" s="1"/>
    </row>
    <row r="28510" ht="14.25" customHeight="1">
      <c r="V28510" s="1"/>
    </row>
    <row r="28511" ht="14.25" customHeight="1">
      <c r="V28511" s="1"/>
    </row>
    <row r="28512" ht="14.25" customHeight="1">
      <c r="V28512" s="1"/>
    </row>
    <row r="28513" ht="14.25" customHeight="1">
      <c r="V28513" s="1"/>
    </row>
    <row r="28514" ht="14.25" customHeight="1">
      <c r="V28514" s="1"/>
    </row>
    <row r="28515" ht="14.25" customHeight="1">
      <c r="V28515" s="1"/>
    </row>
    <row r="28516" ht="14.25" customHeight="1">
      <c r="V28516" s="1"/>
    </row>
    <row r="28517" ht="14.25" customHeight="1">
      <c r="V28517" s="1"/>
    </row>
    <row r="28518" ht="14.25" customHeight="1">
      <c r="V28518" s="1"/>
    </row>
    <row r="28519" ht="14.25" customHeight="1">
      <c r="V28519" s="1"/>
    </row>
    <row r="28520" ht="14.25" customHeight="1">
      <c r="V28520" s="1"/>
    </row>
    <row r="28521" ht="14.25" customHeight="1">
      <c r="V28521" s="1"/>
    </row>
    <row r="28522" ht="14.25" customHeight="1">
      <c r="V28522" s="1"/>
    </row>
    <row r="28523" ht="14.25" customHeight="1">
      <c r="V28523" s="1"/>
    </row>
    <row r="28524" ht="14.25" customHeight="1">
      <c r="V28524" s="1"/>
    </row>
    <row r="28525" ht="14.25" customHeight="1">
      <c r="V28525" s="1"/>
    </row>
    <row r="28526" ht="14.25" customHeight="1">
      <c r="V28526" s="1"/>
    </row>
    <row r="28527" ht="14.25" customHeight="1">
      <c r="V28527" s="1"/>
    </row>
    <row r="28528" ht="14.25" customHeight="1">
      <c r="V28528" s="1"/>
    </row>
    <row r="28529" ht="14.25" customHeight="1">
      <c r="V28529" s="1"/>
    </row>
    <row r="28530" ht="14.25" customHeight="1">
      <c r="V28530" s="1"/>
    </row>
    <row r="28531" ht="14.25" customHeight="1">
      <c r="V28531" s="1"/>
    </row>
    <row r="28532" ht="14.25" customHeight="1">
      <c r="V28532" s="1"/>
    </row>
    <row r="28533" ht="14.25" customHeight="1">
      <c r="V28533" s="1"/>
    </row>
    <row r="28534" ht="14.25" customHeight="1">
      <c r="V28534" s="1"/>
    </row>
    <row r="28535" ht="14.25" customHeight="1">
      <c r="V28535" s="1"/>
    </row>
    <row r="28536" ht="14.25" customHeight="1">
      <c r="V28536" s="1"/>
    </row>
    <row r="28537" ht="14.25" customHeight="1">
      <c r="V28537" s="1"/>
    </row>
    <row r="28538" ht="14.25" customHeight="1">
      <c r="V28538" s="1"/>
    </row>
    <row r="28539" ht="14.25" customHeight="1">
      <c r="V28539" s="1"/>
    </row>
    <row r="28540" ht="14.25" customHeight="1">
      <c r="V28540" s="1"/>
    </row>
    <row r="28541" ht="14.25" customHeight="1">
      <c r="V28541" s="1"/>
    </row>
    <row r="28542" ht="14.25" customHeight="1">
      <c r="V28542" s="1"/>
    </row>
    <row r="28543" ht="14.25" customHeight="1">
      <c r="V28543" s="1"/>
    </row>
    <row r="28544" ht="14.25" customHeight="1">
      <c r="V28544" s="1"/>
    </row>
    <row r="28545" ht="14.25" customHeight="1">
      <c r="V28545" s="1"/>
    </row>
    <row r="28546" ht="14.25" customHeight="1">
      <c r="V28546" s="1"/>
    </row>
    <row r="28547" ht="14.25" customHeight="1">
      <c r="V28547" s="1"/>
    </row>
    <row r="28548" ht="14.25" customHeight="1">
      <c r="V28548" s="1"/>
    </row>
    <row r="28549" ht="14.25" customHeight="1">
      <c r="V28549" s="1"/>
    </row>
    <row r="28550" ht="14.25" customHeight="1">
      <c r="V28550" s="1"/>
    </row>
    <row r="28551" ht="14.25" customHeight="1">
      <c r="V28551" s="1"/>
    </row>
    <row r="28552" ht="14.25" customHeight="1">
      <c r="V28552" s="1"/>
    </row>
    <row r="28553" ht="14.25" customHeight="1">
      <c r="V28553" s="1"/>
    </row>
    <row r="28554" ht="14.25" customHeight="1">
      <c r="V28554" s="1"/>
    </row>
    <row r="28555" ht="14.25" customHeight="1">
      <c r="V28555" s="1"/>
    </row>
    <row r="28556" ht="14.25" customHeight="1">
      <c r="V28556" s="1"/>
    </row>
    <row r="28557" ht="14.25" customHeight="1">
      <c r="V28557" s="1"/>
    </row>
    <row r="28558" ht="14.25" customHeight="1">
      <c r="V28558" s="1"/>
    </row>
    <row r="28559" ht="14.25" customHeight="1">
      <c r="V28559" s="1"/>
    </row>
    <row r="28560" ht="14.25" customHeight="1">
      <c r="V28560" s="1"/>
    </row>
    <row r="28561" ht="14.25" customHeight="1">
      <c r="V28561" s="1"/>
    </row>
    <row r="28562" ht="14.25" customHeight="1">
      <c r="V28562" s="1"/>
    </row>
    <row r="28563" ht="14.25" customHeight="1">
      <c r="V28563" s="1"/>
    </row>
    <row r="28564" ht="14.25" customHeight="1">
      <c r="V28564" s="1"/>
    </row>
    <row r="28565" ht="14.25" customHeight="1">
      <c r="V28565" s="1"/>
    </row>
    <row r="28566" ht="14.25" customHeight="1">
      <c r="V28566" s="1"/>
    </row>
    <row r="28567" ht="14.25" customHeight="1">
      <c r="V28567" s="1"/>
    </row>
    <row r="28568" ht="14.25" customHeight="1">
      <c r="V28568" s="1"/>
    </row>
    <row r="28569" ht="14.25" customHeight="1">
      <c r="V28569" s="1"/>
    </row>
    <row r="28570" ht="14.25" customHeight="1">
      <c r="V28570" s="1"/>
    </row>
    <row r="28571" ht="14.25" customHeight="1">
      <c r="V28571" s="1"/>
    </row>
    <row r="28572" ht="14.25" customHeight="1">
      <c r="V28572" s="1"/>
    </row>
    <row r="28573" ht="14.25" customHeight="1">
      <c r="V28573" s="1"/>
    </row>
    <row r="28574" ht="14.25" customHeight="1">
      <c r="V28574" s="1"/>
    </row>
    <row r="28575" ht="14.25" customHeight="1">
      <c r="V28575" s="1"/>
    </row>
    <row r="28576" ht="14.25" customHeight="1">
      <c r="V28576" s="1"/>
    </row>
    <row r="28577" ht="14.25" customHeight="1">
      <c r="V28577" s="1"/>
    </row>
    <row r="28578" ht="14.25" customHeight="1">
      <c r="V28578" s="1"/>
    </row>
    <row r="28579" ht="14.25" customHeight="1">
      <c r="V28579" s="1"/>
    </row>
    <row r="28580" ht="14.25" customHeight="1">
      <c r="V28580" s="1"/>
    </row>
    <row r="28581" ht="14.25" customHeight="1">
      <c r="V28581" s="1"/>
    </row>
    <row r="28582" ht="14.25" customHeight="1">
      <c r="V28582" s="1"/>
    </row>
    <row r="28583" ht="14.25" customHeight="1">
      <c r="V28583" s="1"/>
    </row>
    <row r="28584" ht="14.25" customHeight="1">
      <c r="V28584" s="1"/>
    </row>
    <row r="28585" ht="14.25" customHeight="1">
      <c r="V28585" s="1"/>
    </row>
    <row r="28586" ht="14.25" customHeight="1">
      <c r="V28586" s="1"/>
    </row>
    <row r="28587" ht="14.25" customHeight="1">
      <c r="V28587" s="1"/>
    </row>
    <row r="28588" ht="14.25" customHeight="1">
      <c r="V28588" s="1"/>
    </row>
    <row r="28589" ht="14.25" customHeight="1">
      <c r="V28589" s="1"/>
    </row>
    <row r="28590" ht="14.25" customHeight="1">
      <c r="V28590" s="1"/>
    </row>
    <row r="28591" ht="14.25" customHeight="1">
      <c r="V28591" s="1"/>
    </row>
    <row r="28592" ht="14.25" customHeight="1">
      <c r="V28592" s="1"/>
    </row>
    <row r="28593" ht="14.25" customHeight="1">
      <c r="V28593" s="1"/>
    </row>
    <row r="28594" ht="14.25" customHeight="1">
      <c r="V28594" s="1"/>
    </row>
    <row r="28595" ht="14.25" customHeight="1">
      <c r="V28595" s="1"/>
    </row>
    <row r="28596" ht="14.25" customHeight="1">
      <c r="V28596" s="1"/>
    </row>
    <row r="28597" ht="14.25" customHeight="1">
      <c r="V28597" s="1"/>
    </row>
    <row r="28598" ht="14.25" customHeight="1">
      <c r="V28598" s="1"/>
    </row>
    <row r="28599" ht="14.25" customHeight="1">
      <c r="V28599" s="1"/>
    </row>
    <row r="28600" ht="14.25" customHeight="1">
      <c r="V28600" s="1"/>
    </row>
    <row r="28601" ht="14.25" customHeight="1">
      <c r="V28601" s="1"/>
    </row>
    <row r="28602" ht="14.25" customHeight="1">
      <c r="V28602" s="1"/>
    </row>
    <row r="28603" ht="14.25" customHeight="1">
      <c r="V28603" s="1"/>
    </row>
    <row r="28604" ht="14.25" customHeight="1">
      <c r="V28604" s="1"/>
    </row>
    <row r="28605" ht="14.25" customHeight="1">
      <c r="V28605" s="1"/>
    </row>
    <row r="28606" ht="14.25" customHeight="1">
      <c r="V28606" s="1"/>
    </row>
    <row r="28607" ht="14.25" customHeight="1">
      <c r="V28607" s="1"/>
    </row>
    <row r="28608" ht="14.25" customHeight="1">
      <c r="V28608" s="1"/>
    </row>
    <row r="28609" ht="14.25" customHeight="1">
      <c r="V28609" s="1"/>
    </row>
    <row r="28610" ht="14.25" customHeight="1">
      <c r="V28610" s="1"/>
    </row>
    <row r="28611" ht="14.25" customHeight="1">
      <c r="V28611" s="1"/>
    </row>
    <row r="28612" ht="14.25" customHeight="1">
      <c r="V28612" s="1"/>
    </row>
    <row r="28613" ht="14.25" customHeight="1">
      <c r="V28613" s="1"/>
    </row>
    <row r="28614" ht="14.25" customHeight="1">
      <c r="V28614" s="1"/>
    </row>
    <row r="28615" ht="14.25" customHeight="1">
      <c r="V28615" s="1"/>
    </row>
    <row r="28616" ht="14.25" customHeight="1">
      <c r="V28616" s="1"/>
    </row>
    <row r="28617" ht="14.25" customHeight="1">
      <c r="V28617" s="1"/>
    </row>
    <row r="28618" ht="14.25" customHeight="1">
      <c r="V28618" s="1"/>
    </row>
    <row r="28619" ht="14.25" customHeight="1">
      <c r="V28619" s="1"/>
    </row>
    <row r="28620" ht="14.25" customHeight="1">
      <c r="V28620" s="1"/>
    </row>
    <row r="28621" ht="14.25" customHeight="1">
      <c r="V28621" s="1"/>
    </row>
    <row r="28622" ht="14.25" customHeight="1">
      <c r="V28622" s="1"/>
    </row>
    <row r="28623" ht="14.25" customHeight="1">
      <c r="V28623" s="1"/>
    </row>
    <row r="28624" ht="14.25" customHeight="1">
      <c r="V28624" s="1"/>
    </row>
    <row r="28625" ht="14.25" customHeight="1">
      <c r="V28625" s="1"/>
    </row>
    <row r="28626" ht="14.25" customHeight="1">
      <c r="V28626" s="1"/>
    </row>
    <row r="28627" ht="14.25" customHeight="1">
      <c r="V28627" s="1"/>
    </row>
    <row r="28628" ht="14.25" customHeight="1">
      <c r="V28628" s="1"/>
    </row>
    <row r="28629" ht="14.25" customHeight="1">
      <c r="V28629" s="1"/>
    </row>
    <row r="28630" ht="14.25" customHeight="1">
      <c r="V28630" s="1"/>
    </row>
    <row r="28631" ht="14.25" customHeight="1">
      <c r="V28631" s="1"/>
    </row>
    <row r="28632" ht="14.25" customHeight="1">
      <c r="V28632" s="1"/>
    </row>
    <row r="28633" ht="14.25" customHeight="1">
      <c r="V28633" s="1"/>
    </row>
    <row r="28634" ht="14.25" customHeight="1">
      <c r="V28634" s="1"/>
    </row>
    <row r="28635" ht="14.25" customHeight="1">
      <c r="V28635" s="1"/>
    </row>
    <row r="28636" ht="14.25" customHeight="1">
      <c r="V28636" s="1"/>
    </row>
    <row r="28637" ht="14.25" customHeight="1">
      <c r="V28637" s="1"/>
    </row>
    <row r="28638" ht="14.25" customHeight="1">
      <c r="V28638" s="1"/>
    </row>
    <row r="28639" ht="14.25" customHeight="1">
      <c r="V28639" s="1"/>
    </row>
    <row r="28640" ht="14.25" customHeight="1">
      <c r="V28640" s="1"/>
    </row>
    <row r="28641" ht="14.25" customHeight="1">
      <c r="V28641" s="1"/>
    </row>
    <row r="28642" ht="14.25" customHeight="1">
      <c r="V28642" s="1"/>
    </row>
    <row r="28643" ht="14.25" customHeight="1">
      <c r="V28643" s="1"/>
    </row>
    <row r="28644" ht="14.25" customHeight="1">
      <c r="V28644" s="1"/>
    </row>
    <row r="28645" ht="14.25" customHeight="1">
      <c r="V28645" s="1"/>
    </row>
    <row r="28646" ht="14.25" customHeight="1">
      <c r="V28646" s="1"/>
    </row>
    <row r="28647" ht="14.25" customHeight="1">
      <c r="V28647" s="1"/>
    </row>
    <row r="28648" ht="14.25" customHeight="1">
      <c r="V28648" s="1"/>
    </row>
    <row r="28649" ht="14.25" customHeight="1">
      <c r="V28649" s="1"/>
    </row>
    <row r="28650" ht="14.25" customHeight="1">
      <c r="V28650" s="1"/>
    </row>
    <row r="28651" ht="14.25" customHeight="1">
      <c r="V28651" s="1"/>
    </row>
    <row r="28652" ht="14.25" customHeight="1">
      <c r="V28652" s="1"/>
    </row>
    <row r="28653" ht="14.25" customHeight="1">
      <c r="V28653" s="1"/>
    </row>
    <row r="28654" ht="14.25" customHeight="1">
      <c r="V28654" s="1"/>
    </row>
    <row r="28655" ht="14.25" customHeight="1">
      <c r="V28655" s="1"/>
    </row>
    <row r="28656" ht="14.25" customHeight="1">
      <c r="V28656" s="1"/>
    </row>
    <row r="28657" ht="14.25" customHeight="1">
      <c r="V28657" s="1"/>
    </row>
    <row r="28658" ht="14.25" customHeight="1">
      <c r="V28658" s="1"/>
    </row>
    <row r="28659" ht="14.25" customHeight="1">
      <c r="V28659" s="1"/>
    </row>
    <row r="28660" ht="14.25" customHeight="1">
      <c r="V28660" s="1"/>
    </row>
    <row r="28661" ht="14.25" customHeight="1">
      <c r="V28661" s="1"/>
    </row>
    <row r="28662" ht="14.25" customHeight="1">
      <c r="V28662" s="1"/>
    </row>
    <row r="28663" ht="14.25" customHeight="1">
      <c r="V28663" s="1"/>
    </row>
    <row r="28664" ht="14.25" customHeight="1">
      <c r="V28664" s="1"/>
    </row>
    <row r="28665" ht="14.25" customHeight="1">
      <c r="V28665" s="1"/>
    </row>
    <row r="28666" ht="14.25" customHeight="1">
      <c r="V28666" s="1"/>
    </row>
    <row r="28667" ht="14.25" customHeight="1">
      <c r="V28667" s="1"/>
    </row>
    <row r="28668" ht="14.25" customHeight="1">
      <c r="V28668" s="1"/>
    </row>
    <row r="28669" ht="14.25" customHeight="1">
      <c r="V28669" s="1"/>
    </row>
    <row r="28670" ht="14.25" customHeight="1">
      <c r="V28670" s="1"/>
    </row>
    <row r="28671" ht="14.25" customHeight="1">
      <c r="V28671" s="1"/>
    </row>
    <row r="28672" ht="14.25" customHeight="1">
      <c r="V28672" s="1"/>
    </row>
    <row r="28673" ht="14.25" customHeight="1">
      <c r="V28673" s="1"/>
    </row>
    <row r="28674" ht="14.25" customHeight="1">
      <c r="V28674" s="1"/>
    </row>
    <row r="28675" ht="14.25" customHeight="1">
      <c r="V28675" s="1"/>
    </row>
    <row r="28676" ht="14.25" customHeight="1">
      <c r="V28676" s="1"/>
    </row>
    <row r="28677" ht="14.25" customHeight="1">
      <c r="V28677" s="1"/>
    </row>
    <row r="28678" ht="14.25" customHeight="1">
      <c r="V28678" s="1"/>
    </row>
    <row r="28679" ht="14.25" customHeight="1">
      <c r="V28679" s="1"/>
    </row>
    <row r="28680" ht="14.25" customHeight="1">
      <c r="V28680" s="1"/>
    </row>
    <row r="28681" ht="14.25" customHeight="1">
      <c r="V28681" s="1"/>
    </row>
    <row r="28682" ht="14.25" customHeight="1">
      <c r="V28682" s="1"/>
    </row>
    <row r="28683" ht="14.25" customHeight="1">
      <c r="V28683" s="1"/>
    </row>
    <row r="28684" ht="14.25" customHeight="1">
      <c r="V28684" s="1"/>
    </row>
    <row r="28685" ht="14.25" customHeight="1">
      <c r="V28685" s="1"/>
    </row>
    <row r="28686" ht="14.25" customHeight="1">
      <c r="V28686" s="1"/>
    </row>
    <row r="28687" ht="14.25" customHeight="1">
      <c r="V28687" s="1"/>
    </row>
    <row r="28688" ht="14.25" customHeight="1">
      <c r="V28688" s="1"/>
    </row>
    <row r="28689" ht="14.25" customHeight="1">
      <c r="V28689" s="1"/>
    </row>
    <row r="28690" ht="14.25" customHeight="1">
      <c r="V28690" s="1"/>
    </row>
    <row r="28691" ht="14.25" customHeight="1">
      <c r="V28691" s="1"/>
    </row>
    <row r="28692" ht="14.25" customHeight="1">
      <c r="V28692" s="1"/>
    </row>
    <row r="28693" ht="14.25" customHeight="1">
      <c r="V28693" s="1"/>
    </row>
    <row r="28694" ht="14.25" customHeight="1">
      <c r="V28694" s="1"/>
    </row>
    <row r="28695" ht="14.25" customHeight="1">
      <c r="V28695" s="1"/>
    </row>
    <row r="28696" ht="14.25" customHeight="1">
      <c r="V28696" s="1"/>
    </row>
    <row r="28697" ht="14.25" customHeight="1">
      <c r="V28697" s="1"/>
    </row>
    <row r="28698" ht="14.25" customHeight="1">
      <c r="V28698" s="1"/>
    </row>
    <row r="28699" ht="14.25" customHeight="1">
      <c r="V28699" s="1"/>
    </row>
    <row r="28700" ht="14.25" customHeight="1">
      <c r="V28700" s="1"/>
    </row>
    <row r="28701" ht="14.25" customHeight="1">
      <c r="V28701" s="1"/>
    </row>
    <row r="28702" ht="14.25" customHeight="1">
      <c r="V28702" s="1"/>
    </row>
    <row r="28703" ht="14.25" customHeight="1">
      <c r="V28703" s="1"/>
    </row>
    <row r="28704" ht="14.25" customHeight="1">
      <c r="V28704" s="1"/>
    </row>
    <row r="28705" ht="14.25" customHeight="1">
      <c r="V28705" s="1"/>
    </row>
    <row r="28706" ht="14.25" customHeight="1">
      <c r="V28706" s="1"/>
    </row>
    <row r="28707" ht="14.25" customHeight="1">
      <c r="V28707" s="1"/>
    </row>
    <row r="28708" ht="14.25" customHeight="1">
      <c r="V28708" s="1"/>
    </row>
    <row r="28709" ht="14.25" customHeight="1">
      <c r="V28709" s="1"/>
    </row>
    <row r="28710" ht="14.25" customHeight="1">
      <c r="V28710" s="1"/>
    </row>
    <row r="28711" ht="14.25" customHeight="1">
      <c r="V28711" s="1"/>
    </row>
    <row r="28712" ht="14.25" customHeight="1">
      <c r="V28712" s="1"/>
    </row>
    <row r="28713" ht="14.25" customHeight="1">
      <c r="V28713" s="1"/>
    </row>
    <row r="28714" ht="14.25" customHeight="1">
      <c r="V28714" s="1"/>
    </row>
    <row r="28715" ht="14.25" customHeight="1">
      <c r="V28715" s="1"/>
    </row>
    <row r="28716" ht="14.25" customHeight="1">
      <c r="V28716" s="1"/>
    </row>
    <row r="28717" ht="14.25" customHeight="1">
      <c r="V28717" s="1"/>
    </row>
    <row r="28718" ht="14.25" customHeight="1">
      <c r="V28718" s="1"/>
    </row>
    <row r="28719" ht="14.25" customHeight="1">
      <c r="V28719" s="1"/>
    </row>
    <row r="28720" ht="14.25" customHeight="1">
      <c r="V28720" s="1"/>
    </row>
    <row r="28721" ht="14.25" customHeight="1">
      <c r="V28721" s="1"/>
    </row>
    <row r="28722" ht="14.25" customHeight="1">
      <c r="V28722" s="1"/>
    </row>
    <row r="28723" ht="14.25" customHeight="1">
      <c r="V28723" s="1"/>
    </row>
    <row r="28724" ht="14.25" customHeight="1">
      <c r="V28724" s="1"/>
    </row>
    <row r="28725" ht="14.25" customHeight="1">
      <c r="V28725" s="1"/>
    </row>
    <row r="28726" ht="14.25" customHeight="1">
      <c r="V28726" s="1"/>
    </row>
    <row r="28727" ht="14.25" customHeight="1">
      <c r="V28727" s="1"/>
    </row>
    <row r="28728" ht="14.25" customHeight="1">
      <c r="V28728" s="1"/>
    </row>
    <row r="28729" ht="14.25" customHeight="1">
      <c r="V28729" s="1"/>
    </row>
    <row r="28730" ht="14.25" customHeight="1">
      <c r="V28730" s="1"/>
    </row>
    <row r="28731" ht="14.25" customHeight="1">
      <c r="V28731" s="1"/>
    </row>
    <row r="28732" ht="14.25" customHeight="1">
      <c r="V28732" s="1"/>
    </row>
    <row r="28733" ht="14.25" customHeight="1">
      <c r="V28733" s="1"/>
    </row>
    <row r="28734" ht="14.25" customHeight="1">
      <c r="V28734" s="1"/>
    </row>
    <row r="28735" ht="14.25" customHeight="1">
      <c r="V28735" s="1"/>
    </row>
    <row r="28736" ht="14.25" customHeight="1">
      <c r="V28736" s="1"/>
    </row>
    <row r="28737" ht="14.25" customHeight="1">
      <c r="V28737" s="1"/>
    </row>
    <row r="28738" ht="14.25" customHeight="1">
      <c r="V28738" s="1"/>
    </row>
    <row r="28739" ht="14.25" customHeight="1">
      <c r="V28739" s="1"/>
    </row>
    <row r="28740" ht="14.25" customHeight="1">
      <c r="V28740" s="1"/>
    </row>
    <row r="28741" ht="14.25" customHeight="1">
      <c r="V28741" s="1"/>
    </row>
    <row r="28742" ht="14.25" customHeight="1">
      <c r="V28742" s="1"/>
    </row>
    <row r="28743" ht="14.25" customHeight="1">
      <c r="V28743" s="1"/>
    </row>
    <row r="28744" ht="14.25" customHeight="1">
      <c r="V28744" s="1"/>
    </row>
    <row r="28745" ht="14.25" customHeight="1">
      <c r="V28745" s="1"/>
    </row>
    <row r="28746" ht="14.25" customHeight="1">
      <c r="V28746" s="1"/>
    </row>
    <row r="28747" ht="14.25" customHeight="1">
      <c r="V28747" s="1"/>
    </row>
    <row r="28748" ht="14.25" customHeight="1">
      <c r="V28748" s="1"/>
    </row>
    <row r="28749" ht="14.25" customHeight="1">
      <c r="V28749" s="1"/>
    </row>
    <row r="28750" ht="14.25" customHeight="1">
      <c r="V28750" s="1"/>
    </row>
    <row r="28751" ht="14.25" customHeight="1">
      <c r="V28751" s="1"/>
    </row>
    <row r="28752" ht="14.25" customHeight="1">
      <c r="V28752" s="1"/>
    </row>
    <row r="28753" ht="14.25" customHeight="1">
      <c r="V28753" s="1"/>
    </row>
    <row r="28754" ht="14.25" customHeight="1">
      <c r="V28754" s="1"/>
    </row>
    <row r="28755" ht="14.25" customHeight="1">
      <c r="V28755" s="1"/>
    </row>
    <row r="28756" ht="14.25" customHeight="1">
      <c r="V28756" s="1"/>
    </row>
    <row r="28757" ht="14.25" customHeight="1">
      <c r="V28757" s="1"/>
    </row>
    <row r="28758" ht="14.25" customHeight="1">
      <c r="V28758" s="1"/>
    </row>
    <row r="28759" ht="14.25" customHeight="1">
      <c r="V28759" s="1"/>
    </row>
    <row r="28760" ht="14.25" customHeight="1">
      <c r="V28760" s="1"/>
    </row>
    <row r="28761" ht="14.25" customHeight="1">
      <c r="V28761" s="1"/>
    </row>
    <row r="28762" ht="14.25" customHeight="1">
      <c r="V28762" s="1"/>
    </row>
    <row r="28763" ht="14.25" customHeight="1">
      <c r="V28763" s="1"/>
    </row>
    <row r="28764" ht="14.25" customHeight="1">
      <c r="V28764" s="1"/>
    </row>
    <row r="28765" ht="14.25" customHeight="1">
      <c r="V28765" s="1"/>
    </row>
    <row r="28766" ht="14.25" customHeight="1">
      <c r="V28766" s="1"/>
    </row>
    <row r="28767" ht="14.25" customHeight="1">
      <c r="V28767" s="1"/>
    </row>
    <row r="28768" ht="14.25" customHeight="1">
      <c r="V28768" s="1"/>
    </row>
    <row r="28769" ht="14.25" customHeight="1">
      <c r="V28769" s="1"/>
    </row>
    <row r="28770" ht="14.25" customHeight="1">
      <c r="V28770" s="1"/>
    </row>
    <row r="28771" ht="14.25" customHeight="1">
      <c r="V28771" s="1"/>
    </row>
    <row r="28772" ht="14.25" customHeight="1">
      <c r="V28772" s="1"/>
    </row>
    <row r="28773" ht="14.25" customHeight="1">
      <c r="V28773" s="1"/>
    </row>
    <row r="28774" ht="14.25" customHeight="1">
      <c r="V28774" s="1"/>
    </row>
    <row r="28775" ht="14.25" customHeight="1">
      <c r="V28775" s="1"/>
    </row>
    <row r="28776" ht="14.25" customHeight="1">
      <c r="V28776" s="1"/>
    </row>
    <row r="28777" ht="14.25" customHeight="1">
      <c r="V28777" s="1"/>
    </row>
    <row r="28778" ht="14.25" customHeight="1">
      <c r="V28778" s="1"/>
    </row>
    <row r="28779" ht="14.25" customHeight="1">
      <c r="V28779" s="1"/>
    </row>
    <row r="28780" ht="14.25" customHeight="1">
      <c r="V28780" s="1"/>
    </row>
    <row r="28781" ht="14.25" customHeight="1">
      <c r="V28781" s="1"/>
    </row>
    <row r="28782" ht="14.25" customHeight="1">
      <c r="V28782" s="1"/>
    </row>
    <row r="28783" ht="14.25" customHeight="1">
      <c r="V28783" s="1"/>
    </row>
    <row r="28784" ht="14.25" customHeight="1">
      <c r="V28784" s="1"/>
    </row>
    <row r="28785" ht="14.25" customHeight="1">
      <c r="V28785" s="1"/>
    </row>
    <row r="28786" ht="14.25" customHeight="1">
      <c r="V28786" s="1"/>
    </row>
    <row r="28787" ht="14.25" customHeight="1">
      <c r="V28787" s="1"/>
    </row>
    <row r="28788" ht="14.25" customHeight="1">
      <c r="V28788" s="1"/>
    </row>
    <row r="28789" ht="14.25" customHeight="1">
      <c r="V28789" s="1"/>
    </row>
    <row r="28790" ht="14.25" customHeight="1">
      <c r="V28790" s="1"/>
    </row>
    <row r="28791" ht="14.25" customHeight="1">
      <c r="V28791" s="1"/>
    </row>
    <row r="28792" ht="14.25" customHeight="1">
      <c r="V28792" s="1"/>
    </row>
    <row r="28793" ht="14.25" customHeight="1">
      <c r="V28793" s="1"/>
    </row>
    <row r="28794" ht="14.25" customHeight="1">
      <c r="V28794" s="1"/>
    </row>
    <row r="28795" ht="14.25" customHeight="1">
      <c r="V28795" s="1"/>
    </row>
    <row r="28796" ht="14.25" customHeight="1">
      <c r="V28796" s="1"/>
    </row>
    <row r="28797" ht="14.25" customHeight="1">
      <c r="V28797" s="1"/>
    </row>
    <row r="28798" ht="14.25" customHeight="1">
      <c r="V28798" s="1"/>
    </row>
    <row r="28799" ht="14.25" customHeight="1">
      <c r="V28799" s="1"/>
    </row>
    <row r="28800" ht="14.25" customHeight="1">
      <c r="V28800" s="1"/>
    </row>
    <row r="28801" ht="14.25" customHeight="1">
      <c r="V28801" s="1"/>
    </row>
    <row r="28802" ht="14.25" customHeight="1">
      <c r="V28802" s="1"/>
    </row>
    <row r="28803" ht="14.25" customHeight="1">
      <c r="V28803" s="1"/>
    </row>
    <row r="28804" ht="14.25" customHeight="1">
      <c r="V28804" s="1"/>
    </row>
    <row r="28805" ht="14.25" customHeight="1">
      <c r="V28805" s="1"/>
    </row>
    <row r="28806" ht="14.25" customHeight="1">
      <c r="V28806" s="1"/>
    </row>
    <row r="28807" ht="14.25" customHeight="1">
      <c r="V28807" s="1"/>
    </row>
    <row r="28808" ht="14.25" customHeight="1">
      <c r="V28808" s="1"/>
    </row>
    <row r="28809" ht="14.25" customHeight="1">
      <c r="V28809" s="1"/>
    </row>
    <row r="28810" ht="14.25" customHeight="1">
      <c r="V28810" s="1"/>
    </row>
    <row r="28811" ht="14.25" customHeight="1">
      <c r="V28811" s="1"/>
    </row>
    <row r="28812" ht="14.25" customHeight="1">
      <c r="V28812" s="1"/>
    </row>
    <row r="28813" ht="14.25" customHeight="1">
      <c r="V28813" s="1"/>
    </row>
    <row r="28814" ht="14.25" customHeight="1">
      <c r="V28814" s="1"/>
    </row>
    <row r="28815" ht="14.25" customHeight="1">
      <c r="V28815" s="1"/>
    </row>
    <row r="28816" ht="14.25" customHeight="1">
      <c r="V28816" s="1"/>
    </row>
    <row r="28817" ht="14.25" customHeight="1">
      <c r="V28817" s="1"/>
    </row>
    <row r="28818" ht="14.25" customHeight="1">
      <c r="V28818" s="1"/>
    </row>
    <row r="28819" ht="14.25" customHeight="1">
      <c r="V28819" s="1"/>
    </row>
    <row r="28820" ht="14.25" customHeight="1">
      <c r="V28820" s="1"/>
    </row>
    <row r="28821" ht="14.25" customHeight="1">
      <c r="V28821" s="1"/>
    </row>
    <row r="28822" ht="14.25" customHeight="1">
      <c r="V28822" s="1"/>
    </row>
    <row r="28823" ht="14.25" customHeight="1">
      <c r="V28823" s="1"/>
    </row>
    <row r="28824" ht="14.25" customHeight="1">
      <c r="V28824" s="1"/>
    </row>
    <row r="28825" ht="14.25" customHeight="1">
      <c r="V28825" s="1"/>
    </row>
    <row r="28826" ht="14.25" customHeight="1">
      <c r="V28826" s="1"/>
    </row>
    <row r="28827" ht="14.25" customHeight="1">
      <c r="V28827" s="1"/>
    </row>
    <row r="28828" ht="14.25" customHeight="1">
      <c r="V28828" s="1"/>
    </row>
    <row r="28829" ht="14.25" customHeight="1">
      <c r="V28829" s="1"/>
    </row>
    <row r="28830" ht="14.25" customHeight="1">
      <c r="V28830" s="1"/>
    </row>
    <row r="28831" ht="14.25" customHeight="1">
      <c r="V28831" s="1"/>
    </row>
    <row r="28832" ht="14.25" customHeight="1">
      <c r="V28832" s="1"/>
    </row>
    <row r="28833" ht="14.25" customHeight="1">
      <c r="V28833" s="1"/>
    </row>
    <row r="28834" ht="14.25" customHeight="1">
      <c r="V28834" s="1"/>
    </row>
    <row r="28835" ht="14.25" customHeight="1">
      <c r="V28835" s="1"/>
    </row>
    <row r="28836" ht="14.25" customHeight="1">
      <c r="V28836" s="1"/>
    </row>
    <row r="28837" ht="14.25" customHeight="1">
      <c r="V28837" s="1"/>
    </row>
    <row r="28838" ht="14.25" customHeight="1">
      <c r="V28838" s="1"/>
    </row>
    <row r="28839" ht="14.25" customHeight="1">
      <c r="V28839" s="1"/>
    </row>
    <row r="28840" ht="14.25" customHeight="1">
      <c r="V28840" s="1"/>
    </row>
    <row r="28841" ht="14.25" customHeight="1">
      <c r="V28841" s="1"/>
    </row>
    <row r="28842" ht="14.25" customHeight="1">
      <c r="V28842" s="1"/>
    </row>
    <row r="28843" ht="14.25" customHeight="1">
      <c r="V28843" s="1"/>
    </row>
    <row r="28844" ht="14.25" customHeight="1">
      <c r="V28844" s="1"/>
    </row>
    <row r="28845" ht="14.25" customHeight="1">
      <c r="V28845" s="1"/>
    </row>
    <row r="28846" ht="14.25" customHeight="1">
      <c r="V28846" s="1"/>
    </row>
    <row r="28847" ht="14.25" customHeight="1">
      <c r="V28847" s="1"/>
    </row>
    <row r="28848" ht="14.25" customHeight="1">
      <c r="V28848" s="1"/>
    </row>
    <row r="28849" ht="14.25" customHeight="1">
      <c r="V28849" s="1"/>
    </row>
    <row r="28850" ht="14.25" customHeight="1">
      <c r="V28850" s="1"/>
    </row>
    <row r="28851" ht="14.25" customHeight="1">
      <c r="V28851" s="1"/>
    </row>
    <row r="28852" ht="14.25" customHeight="1">
      <c r="V28852" s="1"/>
    </row>
    <row r="28853" ht="14.25" customHeight="1">
      <c r="V28853" s="1"/>
    </row>
    <row r="28854" ht="14.25" customHeight="1">
      <c r="V28854" s="1"/>
    </row>
    <row r="28855" ht="14.25" customHeight="1">
      <c r="V28855" s="1"/>
    </row>
    <row r="28856" ht="14.25" customHeight="1">
      <c r="V28856" s="1"/>
    </row>
    <row r="28857" ht="14.25" customHeight="1">
      <c r="V28857" s="1"/>
    </row>
    <row r="28858" ht="14.25" customHeight="1">
      <c r="V28858" s="1"/>
    </row>
    <row r="28859" ht="14.25" customHeight="1">
      <c r="V28859" s="1"/>
    </row>
    <row r="28860" ht="14.25" customHeight="1">
      <c r="V28860" s="1"/>
    </row>
    <row r="28861" ht="14.25" customHeight="1">
      <c r="V28861" s="1"/>
    </row>
    <row r="28862" ht="14.25" customHeight="1">
      <c r="V28862" s="1"/>
    </row>
    <row r="28863" ht="14.25" customHeight="1">
      <c r="V28863" s="1"/>
    </row>
    <row r="28864" ht="14.25" customHeight="1">
      <c r="V28864" s="1"/>
    </row>
    <row r="28865" ht="14.25" customHeight="1">
      <c r="V28865" s="1"/>
    </row>
    <row r="28866" ht="14.25" customHeight="1">
      <c r="V28866" s="1"/>
    </row>
    <row r="28867" ht="14.25" customHeight="1">
      <c r="V28867" s="1"/>
    </row>
    <row r="28868" ht="14.25" customHeight="1">
      <c r="V28868" s="1"/>
    </row>
    <row r="28869" ht="14.25" customHeight="1">
      <c r="V28869" s="1"/>
    </row>
    <row r="28870" ht="14.25" customHeight="1">
      <c r="V28870" s="1"/>
    </row>
    <row r="28871" ht="14.25" customHeight="1">
      <c r="V28871" s="1"/>
    </row>
    <row r="28872" ht="14.25" customHeight="1">
      <c r="V28872" s="1"/>
    </row>
    <row r="28873" ht="14.25" customHeight="1">
      <c r="V28873" s="1"/>
    </row>
    <row r="28874" ht="14.25" customHeight="1">
      <c r="V28874" s="1"/>
    </row>
    <row r="28875" ht="14.25" customHeight="1">
      <c r="V28875" s="1"/>
    </row>
    <row r="28876" ht="14.25" customHeight="1">
      <c r="V28876" s="1"/>
    </row>
    <row r="28877" ht="14.25" customHeight="1">
      <c r="V28877" s="1"/>
    </row>
    <row r="28878" ht="14.25" customHeight="1">
      <c r="V28878" s="1"/>
    </row>
    <row r="28879" ht="14.25" customHeight="1">
      <c r="V28879" s="1"/>
    </row>
    <row r="28880" ht="14.25" customHeight="1">
      <c r="V28880" s="1"/>
    </row>
    <row r="28881" ht="14.25" customHeight="1">
      <c r="V28881" s="1"/>
    </row>
    <row r="28882" ht="14.25" customHeight="1">
      <c r="V28882" s="1"/>
    </row>
    <row r="28883" ht="14.25" customHeight="1">
      <c r="V28883" s="1"/>
    </row>
    <row r="28884" ht="14.25" customHeight="1">
      <c r="V28884" s="1"/>
    </row>
    <row r="28885" ht="14.25" customHeight="1">
      <c r="V28885" s="1"/>
    </row>
    <row r="28886" ht="14.25" customHeight="1">
      <c r="V28886" s="1"/>
    </row>
    <row r="28887" ht="14.25" customHeight="1">
      <c r="V28887" s="1"/>
    </row>
    <row r="28888" ht="14.25" customHeight="1">
      <c r="V28888" s="1"/>
    </row>
    <row r="28889" ht="14.25" customHeight="1">
      <c r="V28889" s="1"/>
    </row>
    <row r="28890" ht="14.25" customHeight="1">
      <c r="V28890" s="1"/>
    </row>
    <row r="28891" ht="14.25" customHeight="1">
      <c r="V28891" s="1"/>
    </row>
    <row r="28892" ht="14.25" customHeight="1">
      <c r="V28892" s="1"/>
    </row>
    <row r="28893" ht="14.25" customHeight="1">
      <c r="V28893" s="1"/>
    </row>
    <row r="28894" ht="14.25" customHeight="1">
      <c r="V28894" s="1"/>
    </row>
    <row r="28895" ht="14.25" customHeight="1">
      <c r="V28895" s="1"/>
    </row>
    <row r="28896" ht="14.25" customHeight="1">
      <c r="V28896" s="1"/>
    </row>
    <row r="28897" ht="14.25" customHeight="1">
      <c r="V28897" s="1"/>
    </row>
    <row r="28898" ht="14.25" customHeight="1">
      <c r="V28898" s="1"/>
    </row>
    <row r="28899" ht="14.25" customHeight="1">
      <c r="V28899" s="1"/>
    </row>
    <row r="28900" ht="14.25" customHeight="1">
      <c r="V28900" s="1"/>
    </row>
    <row r="28901" ht="14.25" customHeight="1">
      <c r="V28901" s="1"/>
    </row>
    <row r="28902" ht="14.25" customHeight="1">
      <c r="V28902" s="1"/>
    </row>
    <row r="28903" ht="14.25" customHeight="1">
      <c r="V28903" s="1"/>
    </row>
    <row r="28904" ht="14.25" customHeight="1">
      <c r="V28904" s="1"/>
    </row>
    <row r="28905" ht="14.25" customHeight="1">
      <c r="V28905" s="1"/>
    </row>
    <row r="28906" ht="14.25" customHeight="1">
      <c r="V28906" s="1"/>
    </row>
    <row r="28907" ht="14.25" customHeight="1">
      <c r="V28907" s="1"/>
    </row>
    <row r="28908" ht="14.25" customHeight="1">
      <c r="V28908" s="1"/>
    </row>
    <row r="28909" ht="14.25" customHeight="1">
      <c r="V28909" s="1"/>
    </row>
    <row r="28910" ht="14.25" customHeight="1">
      <c r="V28910" s="1"/>
    </row>
    <row r="28911" ht="14.25" customHeight="1">
      <c r="V28911" s="1"/>
    </row>
    <row r="28912" ht="14.25" customHeight="1">
      <c r="V28912" s="1"/>
    </row>
    <row r="28913" ht="14.25" customHeight="1">
      <c r="V28913" s="1"/>
    </row>
    <row r="28914" ht="14.25" customHeight="1">
      <c r="V28914" s="1"/>
    </row>
    <row r="28915" ht="14.25" customHeight="1">
      <c r="V28915" s="1"/>
    </row>
    <row r="28916" ht="14.25" customHeight="1">
      <c r="V28916" s="1"/>
    </row>
    <row r="28917" ht="14.25" customHeight="1">
      <c r="V28917" s="1"/>
    </row>
    <row r="28918" ht="14.25" customHeight="1">
      <c r="V28918" s="1"/>
    </row>
    <row r="28919" ht="14.25" customHeight="1">
      <c r="V28919" s="1"/>
    </row>
    <row r="28920" ht="14.25" customHeight="1">
      <c r="V28920" s="1"/>
    </row>
    <row r="28921" ht="14.25" customHeight="1">
      <c r="V28921" s="1"/>
    </row>
    <row r="28922" ht="14.25" customHeight="1">
      <c r="V28922" s="1"/>
    </row>
    <row r="28923" ht="14.25" customHeight="1">
      <c r="V28923" s="1"/>
    </row>
    <row r="28924" ht="14.25" customHeight="1">
      <c r="V28924" s="1"/>
    </row>
    <row r="28925" ht="14.25" customHeight="1">
      <c r="V28925" s="1"/>
    </row>
    <row r="28926" ht="14.25" customHeight="1">
      <c r="V28926" s="1"/>
    </row>
    <row r="28927" ht="14.25" customHeight="1">
      <c r="V28927" s="1"/>
    </row>
    <row r="28928" ht="14.25" customHeight="1">
      <c r="V28928" s="1"/>
    </row>
    <row r="28929" ht="14.25" customHeight="1">
      <c r="V28929" s="1"/>
    </row>
    <row r="28930" ht="14.25" customHeight="1">
      <c r="V28930" s="1"/>
    </row>
    <row r="28931" ht="14.25" customHeight="1">
      <c r="V28931" s="1"/>
    </row>
    <row r="28932" ht="14.25" customHeight="1">
      <c r="V28932" s="1"/>
    </row>
    <row r="28933" ht="14.25" customHeight="1">
      <c r="V28933" s="1"/>
    </row>
    <row r="28934" ht="14.25" customHeight="1">
      <c r="V28934" s="1"/>
    </row>
    <row r="28935" ht="14.25" customHeight="1">
      <c r="V28935" s="1"/>
    </row>
    <row r="28936" ht="14.25" customHeight="1">
      <c r="V28936" s="1"/>
    </row>
    <row r="28937" ht="14.25" customHeight="1">
      <c r="V28937" s="1"/>
    </row>
    <row r="28938" ht="14.25" customHeight="1">
      <c r="V28938" s="1"/>
    </row>
    <row r="28939" ht="14.25" customHeight="1">
      <c r="V28939" s="1"/>
    </row>
    <row r="28940" ht="14.25" customHeight="1">
      <c r="V28940" s="1"/>
    </row>
    <row r="28941" ht="14.25" customHeight="1">
      <c r="V28941" s="1"/>
    </row>
    <row r="28942" ht="14.25" customHeight="1">
      <c r="V28942" s="1"/>
    </row>
    <row r="28943" ht="14.25" customHeight="1">
      <c r="V28943" s="1"/>
    </row>
    <row r="28944" ht="14.25" customHeight="1">
      <c r="V28944" s="1"/>
    </row>
    <row r="28945" ht="14.25" customHeight="1">
      <c r="V28945" s="1"/>
    </row>
    <row r="28946" ht="14.25" customHeight="1">
      <c r="V28946" s="1"/>
    </row>
    <row r="28947" ht="14.25" customHeight="1">
      <c r="V28947" s="1"/>
    </row>
    <row r="28948" ht="14.25" customHeight="1">
      <c r="V28948" s="1"/>
    </row>
    <row r="28949" ht="14.25" customHeight="1">
      <c r="V28949" s="1"/>
    </row>
    <row r="28950" ht="14.25" customHeight="1">
      <c r="V28950" s="1"/>
    </row>
    <row r="28951" ht="14.25" customHeight="1">
      <c r="V28951" s="1"/>
    </row>
    <row r="28952" ht="14.25" customHeight="1">
      <c r="V28952" s="1"/>
    </row>
    <row r="28953" ht="14.25" customHeight="1">
      <c r="V28953" s="1"/>
    </row>
    <row r="28954" ht="14.25" customHeight="1">
      <c r="V28954" s="1"/>
    </row>
    <row r="28955" ht="14.25" customHeight="1">
      <c r="V28955" s="1"/>
    </row>
    <row r="28956" ht="14.25" customHeight="1">
      <c r="V28956" s="1"/>
    </row>
    <row r="28957" ht="14.25" customHeight="1">
      <c r="V28957" s="1"/>
    </row>
    <row r="28958" ht="14.25" customHeight="1">
      <c r="V28958" s="1"/>
    </row>
    <row r="28959" ht="14.25" customHeight="1">
      <c r="V28959" s="1"/>
    </row>
    <row r="28960" ht="14.25" customHeight="1">
      <c r="V28960" s="1"/>
    </row>
    <row r="28961" ht="14.25" customHeight="1">
      <c r="V28961" s="1"/>
    </row>
    <row r="28962" ht="14.25" customHeight="1">
      <c r="V28962" s="1"/>
    </row>
    <row r="28963" ht="14.25" customHeight="1">
      <c r="V28963" s="1"/>
    </row>
    <row r="28964" ht="14.25" customHeight="1">
      <c r="V28964" s="1"/>
    </row>
    <row r="28965" ht="14.25" customHeight="1">
      <c r="V28965" s="1"/>
    </row>
    <row r="28966" ht="14.25" customHeight="1">
      <c r="V28966" s="1"/>
    </row>
    <row r="28967" ht="14.25" customHeight="1">
      <c r="V28967" s="1"/>
    </row>
    <row r="28968" ht="14.25" customHeight="1">
      <c r="V28968" s="1"/>
    </row>
    <row r="28969" ht="14.25" customHeight="1">
      <c r="V28969" s="1"/>
    </row>
    <row r="28970" ht="14.25" customHeight="1">
      <c r="V28970" s="1"/>
    </row>
    <row r="28971" ht="14.25" customHeight="1">
      <c r="V28971" s="1"/>
    </row>
    <row r="28972" ht="14.25" customHeight="1">
      <c r="V28972" s="1"/>
    </row>
    <row r="28973" ht="14.25" customHeight="1">
      <c r="V28973" s="1"/>
    </row>
    <row r="28974" ht="14.25" customHeight="1">
      <c r="V28974" s="1"/>
    </row>
    <row r="28975" ht="14.25" customHeight="1">
      <c r="V28975" s="1"/>
    </row>
    <row r="28976" ht="14.25" customHeight="1">
      <c r="V28976" s="1"/>
    </row>
    <row r="28977" ht="14.25" customHeight="1">
      <c r="V28977" s="1"/>
    </row>
    <row r="28978" ht="14.25" customHeight="1">
      <c r="V28978" s="1"/>
    </row>
    <row r="28979" ht="14.25" customHeight="1">
      <c r="V28979" s="1"/>
    </row>
    <row r="28980" ht="14.25" customHeight="1">
      <c r="V28980" s="1"/>
    </row>
    <row r="28981" ht="14.25" customHeight="1">
      <c r="V28981" s="1"/>
    </row>
    <row r="28982" ht="14.25" customHeight="1">
      <c r="V28982" s="1"/>
    </row>
    <row r="28983" ht="14.25" customHeight="1">
      <c r="V28983" s="1"/>
    </row>
    <row r="28984" ht="14.25" customHeight="1">
      <c r="V28984" s="1"/>
    </row>
    <row r="28985" ht="14.25" customHeight="1">
      <c r="V28985" s="1"/>
    </row>
    <row r="28986" ht="14.25" customHeight="1">
      <c r="V28986" s="1"/>
    </row>
    <row r="28987" ht="14.25" customHeight="1">
      <c r="V28987" s="1"/>
    </row>
    <row r="28988" ht="14.25" customHeight="1">
      <c r="V28988" s="1"/>
    </row>
    <row r="28989" ht="14.25" customHeight="1">
      <c r="V28989" s="1"/>
    </row>
    <row r="28990" ht="14.25" customHeight="1">
      <c r="V28990" s="1"/>
    </row>
    <row r="28991" ht="14.25" customHeight="1">
      <c r="V28991" s="1"/>
    </row>
    <row r="28992" ht="14.25" customHeight="1">
      <c r="V28992" s="1"/>
    </row>
    <row r="28993" ht="14.25" customHeight="1">
      <c r="V28993" s="1"/>
    </row>
    <row r="28994" ht="14.25" customHeight="1">
      <c r="V28994" s="1"/>
    </row>
    <row r="28995" ht="14.25" customHeight="1">
      <c r="V28995" s="1"/>
    </row>
    <row r="28996" ht="14.25" customHeight="1">
      <c r="V28996" s="1"/>
    </row>
    <row r="28997" ht="14.25" customHeight="1">
      <c r="V28997" s="1"/>
    </row>
    <row r="28998" ht="14.25" customHeight="1">
      <c r="V28998" s="1"/>
    </row>
    <row r="28999" ht="14.25" customHeight="1">
      <c r="V28999" s="1"/>
    </row>
    <row r="29000" ht="14.25" customHeight="1">
      <c r="V29000" s="1"/>
    </row>
    <row r="29001" ht="14.25" customHeight="1">
      <c r="V29001" s="1"/>
    </row>
    <row r="29002" ht="14.25" customHeight="1">
      <c r="V29002" s="1"/>
    </row>
    <row r="29003" ht="14.25" customHeight="1">
      <c r="V29003" s="1"/>
    </row>
    <row r="29004" ht="14.25" customHeight="1">
      <c r="V29004" s="1"/>
    </row>
    <row r="29005" ht="14.25" customHeight="1">
      <c r="V29005" s="1"/>
    </row>
    <row r="29006" ht="14.25" customHeight="1">
      <c r="V29006" s="1"/>
    </row>
    <row r="29007" ht="14.25" customHeight="1">
      <c r="V29007" s="1"/>
    </row>
    <row r="29008" ht="14.25" customHeight="1">
      <c r="V29008" s="1"/>
    </row>
    <row r="29009" ht="14.25" customHeight="1">
      <c r="V29009" s="1"/>
    </row>
    <row r="29010" ht="14.25" customHeight="1">
      <c r="V29010" s="1"/>
    </row>
    <row r="29011" ht="14.25" customHeight="1">
      <c r="V29011" s="1"/>
    </row>
    <row r="29012" ht="14.25" customHeight="1">
      <c r="V29012" s="1"/>
    </row>
    <row r="29013" ht="14.25" customHeight="1">
      <c r="V29013" s="1"/>
    </row>
    <row r="29014" ht="14.25" customHeight="1">
      <c r="V29014" s="1"/>
    </row>
    <row r="29015" ht="14.25" customHeight="1">
      <c r="V29015" s="1"/>
    </row>
    <row r="29016" ht="14.25" customHeight="1">
      <c r="V29016" s="1"/>
    </row>
    <row r="29017" ht="14.25" customHeight="1">
      <c r="V29017" s="1"/>
    </row>
    <row r="29018" ht="14.25" customHeight="1">
      <c r="V29018" s="1"/>
    </row>
    <row r="29019" ht="14.25" customHeight="1">
      <c r="V29019" s="1"/>
    </row>
    <row r="29020" ht="14.25" customHeight="1">
      <c r="V29020" s="1"/>
    </row>
    <row r="29021" ht="14.25" customHeight="1">
      <c r="V29021" s="1"/>
    </row>
    <row r="29022" ht="14.25" customHeight="1">
      <c r="V29022" s="1"/>
    </row>
    <row r="29023" ht="14.25" customHeight="1">
      <c r="V29023" s="1"/>
    </row>
    <row r="29024" ht="14.25" customHeight="1">
      <c r="V29024" s="1"/>
    </row>
    <row r="29025" ht="14.25" customHeight="1">
      <c r="V29025" s="1"/>
    </row>
    <row r="29026" ht="14.25" customHeight="1">
      <c r="V29026" s="1"/>
    </row>
    <row r="29027" ht="14.25" customHeight="1">
      <c r="V29027" s="1"/>
    </row>
    <row r="29028" ht="14.25" customHeight="1">
      <c r="V29028" s="1"/>
    </row>
    <row r="29029" ht="14.25" customHeight="1">
      <c r="V29029" s="1"/>
    </row>
    <row r="29030" ht="14.25" customHeight="1">
      <c r="V29030" s="1"/>
    </row>
    <row r="29031" ht="14.25" customHeight="1">
      <c r="V29031" s="1"/>
    </row>
    <row r="29032" ht="14.25" customHeight="1">
      <c r="V29032" s="1"/>
    </row>
    <row r="29033" ht="14.25" customHeight="1">
      <c r="V29033" s="1"/>
    </row>
    <row r="29034" ht="14.25" customHeight="1">
      <c r="V29034" s="1"/>
    </row>
    <row r="29035" ht="14.25" customHeight="1">
      <c r="V29035" s="1"/>
    </row>
    <row r="29036" ht="14.25" customHeight="1">
      <c r="V29036" s="1"/>
    </row>
    <row r="29037" ht="14.25" customHeight="1">
      <c r="V29037" s="1"/>
    </row>
    <row r="29038" ht="14.25" customHeight="1">
      <c r="V29038" s="1"/>
    </row>
    <row r="29039" ht="14.25" customHeight="1">
      <c r="V29039" s="1"/>
    </row>
    <row r="29040" ht="14.25" customHeight="1">
      <c r="V29040" s="1"/>
    </row>
    <row r="29041" ht="14.25" customHeight="1">
      <c r="V29041" s="1"/>
    </row>
    <row r="29042" ht="14.25" customHeight="1">
      <c r="V29042" s="1"/>
    </row>
    <row r="29043" ht="14.25" customHeight="1">
      <c r="V29043" s="1"/>
    </row>
    <row r="29044" ht="14.25" customHeight="1">
      <c r="V29044" s="1"/>
    </row>
    <row r="29045" ht="14.25" customHeight="1">
      <c r="V29045" s="1"/>
    </row>
    <row r="29046" ht="14.25" customHeight="1">
      <c r="V29046" s="1"/>
    </row>
    <row r="29047" ht="14.25" customHeight="1">
      <c r="V29047" s="1"/>
    </row>
    <row r="29048" ht="14.25" customHeight="1">
      <c r="V29048" s="1"/>
    </row>
    <row r="29049" ht="14.25" customHeight="1">
      <c r="V29049" s="1"/>
    </row>
    <row r="29050" ht="14.25" customHeight="1">
      <c r="V29050" s="1"/>
    </row>
    <row r="29051" ht="14.25" customHeight="1">
      <c r="V29051" s="1"/>
    </row>
    <row r="29052" ht="14.25" customHeight="1">
      <c r="V29052" s="1"/>
    </row>
    <row r="29053" ht="14.25" customHeight="1">
      <c r="V29053" s="1"/>
    </row>
    <row r="29054" ht="14.25" customHeight="1">
      <c r="V29054" s="1"/>
    </row>
    <row r="29055" ht="14.25" customHeight="1">
      <c r="V29055" s="1"/>
    </row>
    <row r="29056" ht="14.25" customHeight="1">
      <c r="V29056" s="1"/>
    </row>
    <row r="29057" ht="14.25" customHeight="1">
      <c r="V29057" s="1"/>
    </row>
    <row r="29058" ht="14.25" customHeight="1">
      <c r="V29058" s="1"/>
    </row>
    <row r="29059" ht="14.25" customHeight="1">
      <c r="V29059" s="1"/>
    </row>
    <row r="29060" ht="14.25" customHeight="1">
      <c r="V29060" s="1"/>
    </row>
    <row r="29061" ht="14.25" customHeight="1">
      <c r="V29061" s="1"/>
    </row>
    <row r="29062" ht="14.25" customHeight="1">
      <c r="V29062" s="1"/>
    </row>
    <row r="29063" ht="14.25" customHeight="1">
      <c r="V29063" s="1"/>
    </row>
    <row r="29064" ht="14.25" customHeight="1">
      <c r="V29064" s="1"/>
    </row>
    <row r="29065" ht="14.25" customHeight="1">
      <c r="V29065" s="1"/>
    </row>
    <row r="29066" ht="14.25" customHeight="1">
      <c r="V29066" s="1"/>
    </row>
    <row r="29067" ht="14.25" customHeight="1">
      <c r="V29067" s="1"/>
    </row>
    <row r="29068" ht="14.25" customHeight="1">
      <c r="V29068" s="1"/>
    </row>
    <row r="29069" ht="14.25" customHeight="1">
      <c r="V29069" s="1"/>
    </row>
    <row r="29070" ht="14.25" customHeight="1">
      <c r="V29070" s="1"/>
    </row>
    <row r="29071" ht="14.25" customHeight="1">
      <c r="V29071" s="1"/>
    </row>
    <row r="29072" ht="14.25" customHeight="1">
      <c r="V29072" s="1"/>
    </row>
    <row r="29073" ht="14.25" customHeight="1">
      <c r="V29073" s="1"/>
    </row>
    <row r="29074" ht="14.25" customHeight="1">
      <c r="V29074" s="1"/>
    </row>
    <row r="29075" ht="14.25" customHeight="1">
      <c r="V29075" s="1"/>
    </row>
    <row r="29076" ht="14.25" customHeight="1">
      <c r="V29076" s="1"/>
    </row>
    <row r="29077" ht="14.25" customHeight="1">
      <c r="V29077" s="1"/>
    </row>
    <row r="29078" ht="14.25" customHeight="1">
      <c r="V29078" s="1"/>
    </row>
    <row r="29079" ht="14.25" customHeight="1">
      <c r="V29079" s="1"/>
    </row>
    <row r="29080" ht="14.25" customHeight="1">
      <c r="V29080" s="1"/>
    </row>
    <row r="29081" ht="14.25" customHeight="1">
      <c r="V29081" s="1"/>
    </row>
    <row r="29082" ht="14.25" customHeight="1">
      <c r="V29082" s="1"/>
    </row>
    <row r="29083" ht="14.25" customHeight="1">
      <c r="V29083" s="1"/>
    </row>
    <row r="29084" ht="14.25" customHeight="1">
      <c r="V29084" s="1"/>
    </row>
    <row r="29085" ht="14.25" customHeight="1">
      <c r="V29085" s="1"/>
    </row>
    <row r="29086" ht="14.25" customHeight="1">
      <c r="V29086" s="1"/>
    </row>
    <row r="29087" ht="14.25" customHeight="1">
      <c r="V29087" s="1"/>
    </row>
    <row r="29088" ht="14.25" customHeight="1">
      <c r="V29088" s="1"/>
    </row>
    <row r="29089" ht="14.25" customHeight="1">
      <c r="V29089" s="1"/>
    </row>
    <row r="29090" ht="14.25" customHeight="1">
      <c r="V29090" s="1"/>
    </row>
    <row r="29091" ht="14.25" customHeight="1">
      <c r="V29091" s="1"/>
    </row>
    <row r="29092" ht="14.25" customHeight="1">
      <c r="V29092" s="1"/>
    </row>
    <row r="29093" ht="14.25" customHeight="1">
      <c r="V29093" s="1"/>
    </row>
    <row r="29094" ht="14.25" customHeight="1">
      <c r="V29094" s="1"/>
    </row>
    <row r="29095" ht="14.25" customHeight="1">
      <c r="V29095" s="1"/>
    </row>
    <row r="29096" ht="14.25" customHeight="1">
      <c r="V29096" s="1"/>
    </row>
    <row r="29097" ht="14.25" customHeight="1">
      <c r="V29097" s="1"/>
    </row>
    <row r="29098" ht="14.25" customHeight="1">
      <c r="V29098" s="1"/>
    </row>
    <row r="29099" ht="14.25" customHeight="1">
      <c r="V29099" s="1"/>
    </row>
    <row r="29100" ht="14.25" customHeight="1">
      <c r="V29100" s="1"/>
    </row>
    <row r="29101" ht="14.25" customHeight="1">
      <c r="V29101" s="1"/>
    </row>
    <row r="29102" ht="14.25" customHeight="1">
      <c r="V29102" s="1"/>
    </row>
    <row r="29103" ht="14.25" customHeight="1">
      <c r="V29103" s="1"/>
    </row>
    <row r="29104" ht="14.25" customHeight="1">
      <c r="V29104" s="1"/>
    </row>
    <row r="29105" ht="14.25" customHeight="1">
      <c r="V29105" s="1"/>
    </row>
    <row r="29106" ht="14.25" customHeight="1">
      <c r="V29106" s="1"/>
    </row>
    <row r="29107" ht="14.25" customHeight="1">
      <c r="V29107" s="1"/>
    </row>
    <row r="29108" ht="14.25" customHeight="1">
      <c r="V29108" s="1"/>
    </row>
    <row r="29109" ht="14.25" customHeight="1">
      <c r="V29109" s="1"/>
    </row>
    <row r="29110" ht="14.25" customHeight="1">
      <c r="V29110" s="1"/>
    </row>
    <row r="29111" ht="14.25" customHeight="1">
      <c r="V29111" s="1"/>
    </row>
    <row r="29112" ht="14.25" customHeight="1">
      <c r="V29112" s="1"/>
    </row>
    <row r="29113" ht="14.25" customHeight="1">
      <c r="V29113" s="1"/>
    </row>
    <row r="29114" ht="14.25" customHeight="1">
      <c r="V29114" s="1"/>
    </row>
    <row r="29115" ht="14.25" customHeight="1">
      <c r="V29115" s="1"/>
    </row>
    <row r="29116" ht="14.25" customHeight="1">
      <c r="V29116" s="1"/>
    </row>
    <row r="29117" ht="14.25" customHeight="1">
      <c r="V29117" s="1"/>
    </row>
    <row r="29118" ht="14.25" customHeight="1">
      <c r="V29118" s="1"/>
    </row>
    <row r="29119" ht="14.25" customHeight="1">
      <c r="V29119" s="1"/>
    </row>
    <row r="29120" ht="14.25" customHeight="1">
      <c r="V29120" s="1"/>
    </row>
    <row r="29121" ht="14.25" customHeight="1">
      <c r="V29121" s="1"/>
    </row>
    <row r="29122" ht="14.25" customHeight="1">
      <c r="V29122" s="1"/>
    </row>
    <row r="29123" ht="14.25" customHeight="1">
      <c r="V29123" s="1"/>
    </row>
    <row r="29124" ht="14.25" customHeight="1">
      <c r="V29124" s="1"/>
    </row>
    <row r="29125" ht="14.25" customHeight="1">
      <c r="V29125" s="1"/>
    </row>
    <row r="29126" ht="14.25" customHeight="1">
      <c r="V29126" s="1"/>
    </row>
    <row r="29127" ht="14.25" customHeight="1">
      <c r="V29127" s="1"/>
    </row>
    <row r="29128" ht="14.25" customHeight="1">
      <c r="V29128" s="1"/>
    </row>
    <row r="29129" ht="14.25" customHeight="1">
      <c r="V29129" s="1"/>
    </row>
    <row r="29130" ht="14.25" customHeight="1">
      <c r="V29130" s="1"/>
    </row>
    <row r="29131" ht="14.25" customHeight="1">
      <c r="V29131" s="1"/>
    </row>
    <row r="29132" ht="14.25" customHeight="1">
      <c r="V29132" s="1"/>
    </row>
    <row r="29133" ht="14.25" customHeight="1">
      <c r="V29133" s="1"/>
    </row>
    <row r="29134" ht="14.25" customHeight="1">
      <c r="V29134" s="1"/>
    </row>
    <row r="29135" ht="14.25" customHeight="1">
      <c r="V29135" s="1"/>
    </row>
    <row r="29136" ht="14.25" customHeight="1">
      <c r="V29136" s="1"/>
    </row>
    <row r="29137" ht="14.25" customHeight="1">
      <c r="V29137" s="1"/>
    </row>
    <row r="29138" ht="14.25" customHeight="1">
      <c r="V29138" s="1"/>
    </row>
    <row r="29139" ht="14.25" customHeight="1">
      <c r="V29139" s="1"/>
    </row>
    <row r="29140" ht="14.25" customHeight="1">
      <c r="V29140" s="1"/>
    </row>
    <row r="29141" ht="14.25" customHeight="1">
      <c r="V29141" s="1"/>
    </row>
    <row r="29142" ht="14.25" customHeight="1">
      <c r="V29142" s="1"/>
    </row>
    <row r="29143" ht="14.25" customHeight="1">
      <c r="V29143" s="1"/>
    </row>
    <row r="29144" ht="14.25" customHeight="1">
      <c r="V29144" s="1"/>
    </row>
    <row r="29145" ht="14.25" customHeight="1">
      <c r="V29145" s="1"/>
    </row>
    <row r="29146" ht="14.25" customHeight="1">
      <c r="V29146" s="1"/>
    </row>
    <row r="29147" ht="14.25" customHeight="1">
      <c r="V29147" s="1"/>
    </row>
    <row r="29148" ht="14.25" customHeight="1">
      <c r="V29148" s="1"/>
    </row>
    <row r="29149" ht="14.25" customHeight="1">
      <c r="V29149" s="1"/>
    </row>
    <row r="29150" ht="14.25" customHeight="1">
      <c r="V29150" s="1"/>
    </row>
    <row r="29151" ht="14.25" customHeight="1">
      <c r="V29151" s="1"/>
    </row>
    <row r="29152" ht="14.25" customHeight="1">
      <c r="V29152" s="1"/>
    </row>
    <row r="29153" ht="14.25" customHeight="1">
      <c r="V29153" s="1"/>
    </row>
    <row r="29154" ht="14.25" customHeight="1">
      <c r="V29154" s="1"/>
    </row>
    <row r="29155" ht="14.25" customHeight="1">
      <c r="V29155" s="1"/>
    </row>
    <row r="29156" ht="14.25" customHeight="1">
      <c r="V29156" s="1"/>
    </row>
    <row r="29157" ht="14.25" customHeight="1">
      <c r="V29157" s="1"/>
    </row>
    <row r="29158" ht="14.25" customHeight="1">
      <c r="V29158" s="1"/>
    </row>
    <row r="29159" ht="14.25" customHeight="1">
      <c r="V29159" s="1"/>
    </row>
    <row r="29160" ht="14.25" customHeight="1">
      <c r="V29160" s="1"/>
    </row>
    <row r="29161" ht="14.25" customHeight="1">
      <c r="V29161" s="1"/>
    </row>
    <row r="29162" ht="14.25" customHeight="1">
      <c r="V29162" s="1"/>
    </row>
    <row r="29163" ht="14.25" customHeight="1">
      <c r="V29163" s="1"/>
    </row>
    <row r="29164" ht="14.25" customHeight="1">
      <c r="V29164" s="1"/>
    </row>
    <row r="29165" ht="14.25" customHeight="1">
      <c r="V29165" s="1"/>
    </row>
    <row r="29166" ht="14.25" customHeight="1">
      <c r="V29166" s="1"/>
    </row>
    <row r="29167" ht="14.25" customHeight="1">
      <c r="V29167" s="1"/>
    </row>
    <row r="29168" ht="14.25" customHeight="1">
      <c r="V29168" s="1"/>
    </row>
    <row r="29169" ht="14.25" customHeight="1">
      <c r="V29169" s="1"/>
    </row>
    <row r="29170" ht="14.25" customHeight="1">
      <c r="V29170" s="1"/>
    </row>
    <row r="29171" ht="14.25" customHeight="1">
      <c r="V29171" s="1"/>
    </row>
    <row r="29172" ht="14.25" customHeight="1">
      <c r="V29172" s="1"/>
    </row>
    <row r="29173" ht="14.25" customHeight="1">
      <c r="V29173" s="1"/>
    </row>
    <row r="29174" ht="14.25" customHeight="1">
      <c r="V29174" s="1"/>
    </row>
    <row r="29175" ht="14.25" customHeight="1">
      <c r="V29175" s="1"/>
    </row>
    <row r="29176" ht="14.25" customHeight="1">
      <c r="V29176" s="1"/>
    </row>
    <row r="29177" ht="14.25" customHeight="1">
      <c r="V29177" s="1"/>
    </row>
    <row r="29178" ht="14.25" customHeight="1">
      <c r="V29178" s="1"/>
    </row>
    <row r="29179" ht="14.25" customHeight="1">
      <c r="V29179" s="1"/>
    </row>
    <row r="29180" ht="14.25" customHeight="1">
      <c r="V29180" s="1"/>
    </row>
    <row r="29181" ht="14.25" customHeight="1">
      <c r="V29181" s="1"/>
    </row>
    <row r="29182" ht="14.25" customHeight="1">
      <c r="V29182" s="1"/>
    </row>
    <row r="29183" ht="14.25" customHeight="1">
      <c r="V29183" s="1"/>
    </row>
    <row r="29184" ht="14.25" customHeight="1">
      <c r="V29184" s="1"/>
    </row>
    <row r="29185" ht="14.25" customHeight="1">
      <c r="V29185" s="1"/>
    </row>
    <row r="29186" ht="14.25" customHeight="1">
      <c r="V29186" s="1"/>
    </row>
    <row r="29187" ht="14.25" customHeight="1">
      <c r="V29187" s="1"/>
    </row>
    <row r="29188" ht="14.25" customHeight="1">
      <c r="V29188" s="1"/>
    </row>
    <row r="29189" ht="14.25" customHeight="1">
      <c r="V29189" s="1"/>
    </row>
    <row r="29190" ht="14.25" customHeight="1">
      <c r="V29190" s="1"/>
    </row>
    <row r="29191" ht="14.25" customHeight="1">
      <c r="V29191" s="1"/>
    </row>
    <row r="29192" ht="14.25" customHeight="1">
      <c r="V29192" s="1"/>
    </row>
    <row r="29193" ht="14.25" customHeight="1">
      <c r="V29193" s="1"/>
    </row>
    <row r="29194" ht="14.25" customHeight="1">
      <c r="V29194" s="1"/>
    </row>
    <row r="29195" ht="14.25" customHeight="1">
      <c r="V29195" s="1"/>
    </row>
    <row r="29196" ht="14.25" customHeight="1">
      <c r="V29196" s="1"/>
    </row>
    <row r="29197" ht="14.25" customHeight="1">
      <c r="V29197" s="1"/>
    </row>
    <row r="29198" ht="14.25" customHeight="1">
      <c r="V29198" s="1"/>
    </row>
    <row r="29199" ht="14.25" customHeight="1">
      <c r="V29199" s="1"/>
    </row>
    <row r="29200" ht="14.25" customHeight="1">
      <c r="V29200" s="1"/>
    </row>
    <row r="29201" ht="14.25" customHeight="1">
      <c r="V29201" s="1"/>
    </row>
    <row r="29202" ht="14.25" customHeight="1">
      <c r="V29202" s="1"/>
    </row>
    <row r="29203" ht="14.25" customHeight="1">
      <c r="V29203" s="1"/>
    </row>
    <row r="29204" ht="14.25" customHeight="1">
      <c r="V29204" s="1"/>
    </row>
    <row r="29205" ht="14.25" customHeight="1">
      <c r="V29205" s="1"/>
    </row>
    <row r="29206" ht="14.25" customHeight="1">
      <c r="V29206" s="1"/>
    </row>
    <row r="29207" ht="14.25" customHeight="1">
      <c r="V29207" s="1"/>
    </row>
    <row r="29208" ht="14.25" customHeight="1">
      <c r="V29208" s="1"/>
    </row>
    <row r="29209" ht="14.25" customHeight="1">
      <c r="V29209" s="1"/>
    </row>
    <row r="29210" ht="14.25" customHeight="1">
      <c r="V29210" s="1"/>
    </row>
    <row r="29211" ht="14.25" customHeight="1">
      <c r="V29211" s="1"/>
    </row>
    <row r="29212" ht="14.25" customHeight="1">
      <c r="V29212" s="1"/>
    </row>
    <row r="29213" ht="14.25" customHeight="1">
      <c r="V29213" s="1"/>
    </row>
    <row r="29214" ht="14.25" customHeight="1">
      <c r="V29214" s="1"/>
    </row>
    <row r="29215" ht="14.25" customHeight="1">
      <c r="V29215" s="1"/>
    </row>
    <row r="29216" ht="14.25" customHeight="1">
      <c r="V29216" s="1"/>
    </row>
    <row r="29217" ht="14.25" customHeight="1">
      <c r="V29217" s="1"/>
    </row>
    <row r="29218" ht="14.25" customHeight="1">
      <c r="V29218" s="1"/>
    </row>
    <row r="29219" ht="14.25" customHeight="1">
      <c r="V29219" s="1"/>
    </row>
    <row r="29220" ht="14.25" customHeight="1">
      <c r="V29220" s="1"/>
    </row>
    <row r="29221" ht="14.25" customHeight="1">
      <c r="V29221" s="1"/>
    </row>
    <row r="29222" ht="14.25" customHeight="1">
      <c r="V29222" s="1"/>
    </row>
    <row r="29223" ht="14.25" customHeight="1">
      <c r="V29223" s="1"/>
    </row>
    <row r="29224" ht="14.25" customHeight="1">
      <c r="V29224" s="1"/>
    </row>
    <row r="29225" ht="14.25" customHeight="1">
      <c r="V29225" s="1"/>
    </row>
    <row r="29226" ht="14.25" customHeight="1">
      <c r="V29226" s="1"/>
    </row>
    <row r="29227" ht="14.25" customHeight="1">
      <c r="V29227" s="1"/>
    </row>
    <row r="29228" ht="14.25" customHeight="1">
      <c r="V29228" s="1"/>
    </row>
    <row r="29229" ht="14.25" customHeight="1">
      <c r="V29229" s="1"/>
    </row>
    <row r="29230" ht="14.25" customHeight="1">
      <c r="V29230" s="1"/>
    </row>
    <row r="29231" ht="14.25" customHeight="1">
      <c r="V29231" s="1"/>
    </row>
    <row r="29232" ht="14.25" customHeight="1">
      <c r="V29232" s="1"/>
    </row>
    <row r="29233" ht="14.25" customHeight="1">
      <c r="V29233" s="1"/>
    </row>
    <row r="29234" ht="14.25" customHeight="1">
      <c r="V29234" s="1"/>
    </row>
    <row r="29235" ht="14.25" customHeight="1">
      <c r="V29235" s="1"/>
    </row>
    <row r="29236" ht="14.25" customHeight="1">
      <c r="V29236" s="1"/>
    </row>
    <row r="29237" ht="14.25" customHeight="1">
      <c r="V29237" s="1"/>
    </row>
    <row r="29238" ht="14.25" customHeight="1">
      <c r="V29238" s="1"/>
    </row>
    <row r="29239" ht="14.25" customHeight="1">
      <c r="V29239" s="1"/>
    </row>
    <row r="29240" ht="14.25" customHeight="1">
      <c r="V29240" s="1"/>
    </row>
    <row r="29241" ht="14.25" customHeight="1">
      <c r="V29241" s="1"/>
    </row>
    <row r="29242" ht="14.25" customHeight="1">
      <c r="V29242" s="1"/>
    </row>
    <row r="29243" ht="14.25" customHeight="1">
      <c r="V29243" s="1"/>
    </row>
    <row r="29244" ht="14.25" customHeight="1">
      <c r="V29244" s="1"/>
    </row>
    <row r="29245" ht="14.25" customHeight="1">
      <c r="V29245" s="1"/>
    </row>
    <row r="29246" ht="14.25" customHeight="1">
      <c r="V29246" s="1"/>
    </row>
    <row r="29247" ht="14.25" customHeight="1">
      <c r="V29247" s="1"/>
    </row>
    <row r="29248" ht="14.25" customHeight="1">
      <c r="V29248" s="1"/>
    </row>
    <row r="29249" ht="14.25" customHeight="1">
      <c r="V29249" s="1"/>
    </row>
    <row r="29250" ht="14.25" customHeight="1">
      <c r="V29250" s="1"/>
    </row>
    <row r="29251" ht="14.25" customHeight="1">
      <c r="V29251" s="1"/>
    </row>
    <row r="29252" ht="14.25" customHeight="1">
      <c r="V29252" s="1"/>
    </row>
    <row r="29253" ht="14.25" customHeight="1">
      <c r="V29253" s="1"/>
    </row>
    <row r="29254" ht="14.25" customHeight="1">
      <c r="V29254" s="1"/>
    </row>
    <row r="29255" ht="14.25" customHeight="1">
      <c r="V29255" s="1"/>
    </row>
    <row r="29256" ht="14.25" customHeight="1">
      <c r="V29256" s="1"/>
    </row>
    <row r="29257" ht="14.25" customHeight="1">
      <c r="V29257" s="1"/>
    </row>
    <row r="29258" ht="14.25" customHeight="1">
      <c r="V29258" s="1"/>
    </row>
    <row r="29259" ht="14.25" customHeight="1">
      <c r="V29259" s="1"/>
    </row>
    <row r="29260" ht="14.25" customHeight="1">
      <c r="V29260" s="1"/>
    </row>
    <row r="29261" ht="14.25" customHeight="1">
      <c r="V29261" s="1"/>
    </row>
    <row r="29262" ht="14.25" customHeight="1">
      <c r="V29262" s="1"/>
    </row>
    <row r="29263" ht="14.25" customHeight="1">
      <c r="V29263" s="1"/>
    </row>
    <row r="29264" ht="14.25" customHeight="1">
      <c r="V29264" s="1"/>
    </row>
    <row r="29265" ht="14.25" customHeight="1">
      <c r="V29265" s="1"/>
    </row>
    <row r="29266" ht="14.25" customHeight="1">
      <c r="V29266" s="1"/>
    </row>
    <row r="29267" ht="14.25" customHeight="1">
      <c r="V29267" s="1"/>
    </row>
    <row r="29268" ht="14.25" customHeight="1">
      <c r="V29268" s="1"/>
    </row>
    <row r="29269" ht="14.25" customHeight="1">
      <c r="V29269" s="1"/>
    </row>
    <row r="29270" ht="14.25" customHeight="1">
      <c r="V29270" s="1"/>
    </row>
    <row r="29271" ht="14.25" customHeight="1">
      <c r="V29271" s="1"/>
    </row>
    <row r="29272" ht="14.25" customHeight="1">
      <c r="V29272" s="1"/>
    </row>
    <row r="29273" ht="14.25" customHeight="1">
      <c r="V29273" s="1"/>
    </row>
    <row r="29274" ht="14.25" customHeight="1">
      <c r="V29274" s="1"/>
    </row>
    <row r="29275" ht="14.25" customHeight="1">
      <c r="V29275" s="1"/>
    </row>
    <row r="29276" ht="14.25" customHeight="1">
      <c r="V29276" s="1"/>
    </row>
    <row r="29277" ht="14.25" customHeight="1">
      <c r="V29277" s="1"/>
    </row>
    <row r="29278" ht="14.25" customHeight="1">
      <c r="V29278" s="1"/>
    </row>
    <row r="29279" ht="14.25" customHeight="1">
      <c r="V29279" s="1"/>
    </row>
    <row r="29280" ht="14.25" customHeight="1">
      <c r="V29280" s="1"/>
    </row>
    <row r="29281" ht="14.25" customHeight="1">
      <c r="V29281" s="1"/>
    </row>
    <row r="29282" ht="14.25" customHeight="1">
      <c r="V29282" s="1"/>
    </row>
    <row r="29283" ht="14.25" customHeight="1">
      <c r="V29283" s="1"/>
    </row>
    <row r="29284" ht="14.25" customHeight="1">
      <c r="V29284" s="1"/>
    </row>
    <row r="29285" ht="14.25" customHeight="1">
      <c r="V29285" s="1"/>
    </row>
    <row r="29286" ht="14.25" customHeight="1">
      <c r="V29286" s="1"/>
    </row>
    <row r="29287" ht="14.25" customHeight="1">
      <c r="V29287" s="1"/>
    </row>
    <row r="29288" ht="14.25" customHeight="1">
      <c r="V29288" s="1"/>
    </row>
    <row r="29289" ht="14.25" customHeight="1">
      <c r="V29289" s="1"/>
    </row>
    <row r="29290" ht="14.25" customHeight="1">
      <c r="V29290" s="1"/>
    </row>
    <row r="29291" ht="14.25" customHeight="1">
      <c r="V29291" s="1"/>
    </row>
    <row r="29292" ht="14.25" customHeight="1">
      <c r="V29292" s="1"/>
    </row>
    <row r="29293" ht="14.25" customHeight="1">
      <c r="V29293" s="1"/>
    </row>
    <row r="29294" ht="14.25" customHeight="1">
      <c r="V29294" s="1"/>
    </row>
    <row r="29295" ht="14.25" customHeight="1">
      <c r="V29295" s="1"/>
    </row>
    <row r="29296" ht="14.25" customHeight="1">
      <c r="V29296" s="1"/>
    </row>
    <row r="29297" ht="14.25" customHeight="1">
      <c r="V29297" s="1"/>
    </row>
    <row r="29298" ht="14.25" customHeight="1">
      <c r="V29298" s="1"/>
    </row>
    <row r="29299" ht="14.25" customHeight="1">
      <c r="V29299" s="1"/>
    </row>
    <row r="29300" ht="14.25" customHeight="1">
      <c r="V29300" s="1"/>
    </row>
    <row r="29301" ht="14.25" customHeight="1">
      <c r="V29301" s="1"/>
    </row>
    <row r="29302" ht="14.25" customHeight="1">
      <c r="V29302" s="1"/>
    </row>
    <row r="29303" ht="14.25" customHeight="1">
      <c r="V29303" s="1"/>
    </row>
    <row r="29304" ht="14.25" customHeight="1">
      <c r="V29304" s="1"/>
    </row>
    <row r="29305" ht="14.25" customHeight="1">
      <c r="V29305" s="1"/>
    </row>
    <row r="29306" ht="14.25" customHeight="1">
      <c r="V29306" s="1"/>
    </row>
    <row r="29307" ht="14.25" customHeight="1">
      <c r="V29307" s="1"/>
    </row>
    <row r="29308" ht="14.25" customHeight="1">
      <c r="V29308" s="1"/>
    </row>
    <row r="29309" ht="14.25" customHeight="1">
      <c r="V29309" s="1"/>
    </row>
    <row r="29310" ht="14.25" customHeight="1">
      <c r="V29310" s="1"/>
    </row>
    <row r="29311" ht="14.25" customHeight="1">
      <c r="V29311" s="1"/>
    </row>
    <row r="29312" ht="14.25" customHeight="1">
      <c r="V29312" s="1"/>
    </row>
    <row r="29313" ht="14.25" customHeight="1">
      <c r="V29313" s="1"/>
    </row>
    <row r="29314" ht="14.25" customHeight="1">
      <c r="V29314" s="1"/>
    </row>
    <row r="29315" ht="14.25" customHeight="1">
      <c r="V29315" s="1"/>
    </row>
    <row r="29316" ht="14.25" customHeight="1">
      <c r="V29316" s="1"/>
    </row>
    <row r="29317" ht="14.25" customHeight="1">
      <c r="V29317" s="1"/>
    </row>
    <row r="29318" ht="14.25" customHeight="1">
      <c r="V29318" s="1"/>
    </row>
    <row r="29319" ht="14.25" customHeight="1">
      <c r="V29319" s="1"/>
    </row>
    <row r="29320" ht="14.25" customHeight="1">
      <c r="V29320" s="1"/>
    </row>
    <row r="29321" ht="14.25" customHeight="1">
      <c r="V29321" s="1"/>
    </row>
    <row r="29322" ht="14.25" customHeight="1">
      <c r="V29322" s="1"/>
    </row>
    <row r="29323" ht="14.25" customHeight="1">
      <c r="V29323" s="1"/>
    </row>
    <row r="29324" ht="14.25" customHeight="1">
      <c r="V29324" s="1"/>
    </row>
    <row r="29325" ht="14.25" customHeight="1">
      <c r="V29325" s="1"/>
    </row>
    <row r="29326" ht="14.25" customHeight="1">
      <c r="V29326" s="1"/>
    </row>
    <row r="29327" ht="14.25" customHeight="1">
      <c r="V29327" s="1"/>
    </row>
    <row r="29328" ht="14.25" customHeight="1">
      <c r="V29328" s="1"/>
    </row>
    <row r="29329" ht="14.25" customHeight="1">
      <c r="V29329" s="1"/>
    </row>
    <row r="29330" ht="14.25" customHeight="1">
      <c r="V29330" s="1"/>
    </row>
    <row r="29331" ht="14.25" customHeight="1">
      <c r="V29331" s="1"/>
    </row>
    <row r="29332" ht="14.25" customHeight="1">
      <c r="V29332" s="1"/>
    </row>
    <row r="29333" ht="14.25" customHeight="1">
      <c r="V29333" s="1"/>
    </row>
    <row r="29334" ht="14.25" customHeight="1">
      <c r="V29334" s="1"/>
    </row>
    <row r="29335" ht="14.25" customHeight="1">
      <c r="V29335" s="1"/>
    </row>
    <row r="29336" ht="14.25" customHeight="1">
      <c r="V29336" s="1"/>
    </row>
    <row r="29337" ht="14.25" customHeight="1">
      <c r="V29337" s="1"/>
    </row>
    <row r="29338" ht="14.25" customHeight="1">
      <c r="V29338" s="1"/>
    </row>
    <row r="29339" ht="14.25" customHeight="1">
      <c r="V29339" s="1"/>
    </row>
    <row r="29340" ht="14.25" customHeight="1">
      <c r="V29340" s="1"/>
    </row>
    <row r="29341" ht="14.25" customHeight="1">
      <c r="V29341" s="1"/>
    </row>
    <row r="29342" ht="14.25" customHeight="1">
      <c r="V29342" s="1"/>
    </row>
    <row r="29343" ht="14.25" customHeight="1">
      <c r="V29343" s="1"/>
    </row>
    <row r="29344" ht="14.25" customHeight="1">
      <c r="V29344" s="1"/>
    </row>
    <row r="29345" ht="14.25" customHeight="1">
      <c r="V29345" s="1"/>
    </row>
    <row r="29346" ht="14.25" customHeight="1">
      <c r="V29346" s="1"/>
    </row>
    <row r="29347" ht="14.25" customHeight="1">
      <c r="V29347" s="1"/>
    </row>
    <row r="29348" ht="14.25" customHeight="1">
      <c r="V29348" s="1"/>
    </row>
    <row r="29349" ht="14.25" customHeight="1">
      <c r="V29349" s="1"/>
    </row>
    <row r="29350" ht="14.25" customHeight="1">
      <c r="V29350" s="1"/>
    </row>
    <row r="29351" ht="14.25" customHeight="1">
      <c r="V29351" s="1"/>
    </row>
    <row r="29352" ht="14.25" customHeight="1">
      <c r="V29352" s="1"/>
    </row>
    <row r="29353" ht="14.25" customHeight="1">
      <c r="V29353" s="1"/>
    </row>
    <row r="29354" ht="14.25" customHeight="1">
      <c r="V29354" s="1"/>
    </row>
    <row r="29355" ht="14.25" customHeight="1">
      <c r="V29355" s="1"/>
    </row>
    <row r="29356" ht="14.25" customHeight="1">
      <c r="V29356" s="1"/>
    </row>
    <row r="29357" ht="14.25" customHeight="1">
      <c r="V29357" s="1"/>
    </row>
    <row r="29358" ht="14.25" customHeight="1">
      <c r="V29358" s="1"/>
    </row>
    <row r="29359" ht="14.25" customHeight="1">
      <c r="V29359" s="1"/>
    </row>
    <row r="29360" ht="14.25" customHeight="1">
      <c r="V29360" s="1"/>
    </row>
    <row r="29361" ht="14.25" customHeight="1">
      <c r="V29361" s="1"/>
    </row>
    <row r="29362" ht="14.25" customHeight="1">
      <c r="V29362" s="1"/>
    </row>
    <row r="29363" ht="14.25" customHeight="1">
      <c r="V29363" s="1"/>
    </row>
    <row r="29364" ht="14.25" customHeight="1">
      <c r="V29364" s="1"/>
    </row>
    <row r="29365" ht="14.25" customHeight="1">
      <c r="V29365" s="1"/>
    </row>
    <row r="29366" ht="14.25" customHeight="1">
      <c r="V29366" s="1"/>
    </row>
    <row r="29367" ht="14.25" customHeight="1">
      <c r="V29367" s="1"/>
    </row>
    <row r="29368" ht="14.25" customHeight="1">
      <c r="V29368" s="1"/>
    </row>
    <row r="29369" ht="14.25" customHeight="1">
      <c r="V29369" s="1"/>
    </row>
    <row r="29370" ht="14.25" customHeight="1">
      <c r="V29370" s="1"/>
    </row>
    <row r="29371" ht="14.25" customHeight="1">
      <c r="V29371" s="1"/>
    </row>
    <row r="29372" ht="14.25" customHeight="1">
      <c r="V29372" s="1"/>
    </row>
    <row r="29373" ht="14.25" customHeight="1">
      <c r="V29373" s="1"/>
    </row>
    <row r="29374" ht="14.25" customHeight="1">
      <c r="V29374" s="1"/>
    </row>
    <row r="29375" ht="14.25" customHeight="1">
      <c r="V29375" s="1"/>
    </row>
    <row r="29376" ht="14.25" customHeight="1">
      <c r="V29376" s="1"/>
    </row>
    <row r="29377" ht="14.25" customHeight="1">
      <c r="V29377" s="1"/>
    </row>
    <row r="29378" ht="14.25" customHeight="1">
      <c r="V29378" s="1"/>
    </row>
    <row r="29379" ht="14.25" customHeight="1">
      <c r="V29379" s="1"/>
    </row>
    <row r="29380" ht="14.25" customHeight="1">
      <c r="V29380" s="1"/>
    </row>
    <row r="29381" ht="14.25" customHeight="1">
      <c r="V29381" s="1"/>
    </row>
    <row r="29382" ht="14.25" customHeight="1">
      <c r="V29382" s="1"/>
    </row>
    <row r="29383" ht="14.25" customHeight="1">
      <c r="V29383" s="1"/>
    </row>
    <row r="29384" ht="14.25" customHeight="1">
      <c r="V29384" s="1"/>
    </row>
    <row r="29385" ht="14.25" customHeight="1">
      <c r="V29385" s="1"/>
    </row>
    <row r="29386" ht="14.25" customHeight="1">
      <c r="V29386" s="1"/>
    </row>
    <row r="29387" ht="14.25" customHeight="1">
      <c r="V29387" s="1"/>
    </row>
    <row r="29388" ht="14.25" customHeight="1">
      <c r="V29388" s="1"/>
    </row>
    <row r="29389" ht="14.25" customHeight="1">
      <c r="V29389" s="1"/>
    </row>
    <row r="29390" ht="14.25" customHeight="1">
      <c r="V29390" s="1"/>
    </row>
    <row r="29391" ht="14.25" customHeight="1">
      <c r="V29391" s="1"/>
    </row>
    <row r="29392" ht="14.25" customHeight="1">
      <c r="V29392" s="1"/>
    </row>
    <row r="29393" ht="14.25" customHeight="1">
      <c r="V29393" s="1"/>
    </row>
    <row r="29394" ht="14.25" customHeight="1">
      <c r="V29394" s="1"/>
    </row>
    <row r="29395" ht="14.25" customHeight="1">
      <c r="V29395" s="1"/>
    </row>
    <row r="29396" ht="14.25" customHeight="1">
      <c r="V29396" s="1"/>
    </row>
    <row r="29397" ht="14.25" customHeight="1">
      <c r="V29397" s="1"/>
    </row>
    <row r="29398" ht="14.25" customHeight="1">
      <c r="V29398" s="1"/>
    </row>
    <row r="29399" ht="14.25" customHeight="1">
      <c r="V29399" s="1"/>
    </row>
    <row r="29400" ht="14.25" customHeight="1">
      <c r="V29400" s="1"/>
    </row>
    <row r="29401" ht="14.25" customHeight="1">
      <c r="V29401" s="1"/>
    </row>
    <row r="29402" ht="14.25" customHeight="1">
      <c r="V29402" s="1"/>
    </row>
    <row r="29403" ht="14.25" customHeight="1">
      <c r="V29403" s="1"/>
    </row>
    <row r="29404" ht="14.25" customHeight="1">
      <c r="V29404" s="1"/>
    </row>
    <row r="29405" ht="14.25" customHeight="1">
      <c r="V29405" s="1"/>
    </row>
    <row r="29406" ht="14.25" customHeight="1">
      <c r="V29406" s="1"/>
    </row>
    <row r="29407" ht="14.25" customHeight="1">
      <c r="V29407" s="1"/>
    </row>
    <row r="29408" ht="14.25" customHeight="1">
      <c r="V29408" s="1"/>
    </row>
    <row r="29409" ht="14.25" customHeight="1">
      <c r="V29409" s="1"/>
    </row>
    <row r="29410" ht="14.25" customHeight="1">
      <c r="V29410" s="1"/>
    </row>
    <row r="29411" ht="14.25" customHeight="1">
      <c r="V29411" s="1"/>
    </row>
    <row r="29412" ht="14.25" customHeight="1">
      <c r="V29412" s="1"/>
    </row>
    <row r="29413" ht="14.25" customHeight="1">
      <c r="V29413" s="1"/>
    </row>
    <row r="29414" ht="14.25" customHeight="1">
      <c r="V29414" s="1"/>
    </row>
    <row r="29415" ht="14.25" customHeight="1">
      <c r="V29415" s="1"/>
    </row>
    <row r="29416" ht="14.25" customHeight="1">
      <c r="V29416" s="1"/>
    </row>
    <row r="29417" ht="14.25" customHeight="1">
      <c r="V29417" s="1"/>
    </row>
    <row r="29418" ht="14.25" customHeight="1">
      <c r="V29418" s="1"/>
    </row>
    <row r="29419" ht="14.25" customHeight="1">
      <c r="V29419" s="1"/>
    </row>
    <row r="29420" ht="14.25" customHeight="1">
      <c r="V29420" s="1"/>
    </row>
    <row r="29421" ht="14.25" customHeight="1">
      <c r="V29421" s="1"/>
    </row>
    <row r="29422" ht="14.25" customHeight="1">
      <c r="V29422" s="1"/>
    </row>
    <row r="29423" ht="14.25" customHeight="1">
      <c r="V29423" s="1"/>
    </row>
    <row r="29424" ht="14.25" customHeight="1">
      <c r="V29424" s="1"/>
    </row>
    <row r="29425" ht="14.25" customHeight="1">
      <c r="V29425" s="1"/>
    </row>
    <row r="29426" ht="14.25" customHeight="1">
      <c r="V29426" s="1"/>
    </row>
    <row r="29427" ht="14.25" customHeight="1">
      <c r="V29427" s="1"/>
    </row>
    <row r="29428" ht="14.25" customHeight="1">
      <c r="V29428" s="1"/>
    </row>
    <row r="29429" ht="14.25" customHeight="1">
      <c r="V29429" s="1"/>
    </row>
    <row r="29430" ht="14.25" customHeight="1">
      <c r="V29430" s="1"/>
    </row>
    <row r="29431" ht="14.25" customHeight="1">
      <c r="V29431" s="1"/>
    </row>
    <row r="29432" ht="14.25" customHeight="1">
      <c r="V29432" s="1"/>
    </row>
    <row r="29433" ht="14.25" customHeight="1">
      <c r="V29433" s="1"/>
    </row>
    <row r="29434" ht="14.25" customHeight="1">
      <c r="V29434" s="1"/>
    </row>
    <row r="29435" ht="14.25" customHeight="1">
      <c r="V29435" s="1"/>
    </row>
    <row r="29436" ht="14.25" customHeight="1">
      <c r="V29436" s="1"/>
    </row>
    <row r="29437" ht="14.25" customHeight="1">
      <c r="V29437" s="1"/>
    </row>
    <row r="29438" ht="14.25" customHeight="1">
      <c r="V29438" s="1"/>
    </row>
    <row r="29439" ht="14.25" customHeight="1">
      <c r="V29439" s="1"/>
    </row>
    <row r="29440" ht="14.25" customHeight="1">
      <c r="V29440" s="1"/>
    </row>
    <row r="29441" ht="14.25" customHeight="1">
      <c r="V29441" s="1"/>
    </row>
    <row r="29442" ht="14.25" customHeight="1">
      <c r="V29442" s="1"/>
    </row>
    <row r="29443" ht="14.25" customHeight="1">
      <c r="V29443" s="1"/>
    </row>
    <row r="29444" ht="14.25" customHeight="1">
      <c r="V29444" s="1"/>
    </row>
    <row r="29445" ht="14.25" customHeight="1">
      <c r="V29445" s="1"/>
    </row>
    <row r="29446" ht="14.25" customHeight="1">
      <c r="V29446" s="1"/>
    </row>
    <row r="29447" ht="14.25" customHeight="1">
      <c r="V29447" s="1"/>
    </row>
    <row r="29448" ht="14.25" customHeight="1">
      <c r="V29448" s="1"/>
    </row>
    <row r="29449" ht="14.25" customHeight="1">
      <c r="V29449" s="1"/>
    </row>
    <row r="29450" ht="14.25" customHeight="1">
      <c r="V29450" s="1"/>
    </row>
    <row r="29451" ht="14.25" customHeight="1">
      <c r="V29451" s="1"/>
    </row>
    <row r="29452" ht="14.25" customHeight="1">
      <c r="V29452" s="1"/>
    </row>
    <row r="29453" ht="14.25" customHeight="1">
      <c r="V29453" s="1"/>
    </row>
    <row r="29454" ht="14.25" customHeight="1">
      <c r="V29454" s="1"/>
    </row>
    <row r="29455" ht="14.25" customHeight="1">
      <c r="V29455" s="1"/>
    </row>
    <row r="29456" ht="14.25" customHeight="1">
      <c r="V29456" s="1"/>
    </row>
    <row r="29457" ht="14.25" customHeight="1">
      <c r="V29457" s="1"/>
    </row>
    <row r="29458" ht="14.25" customHeight="1">
      <c r="V29458" s="1"/>
    </row>
    <row r="29459" ht="14.25" customHeight="1">
      <c r="V29459" s="1"/>
    </row>
    <row r="29460" ht="14.25" customHeight="1">
      <c r="V29460" s="1"/>
    </row>
    <row r="29461" ht="14.25" customHeight="1">
      <c r="V29461" s="1"/>
    </row>
    <row r="29462" ht="14.25" customHeight="1">
      <c r="V29462" s="1"/>
    </row>
    <row r="29463" ht="14.25" customHeight="1">
      <c r="V29463" s="1"/>
    </row>
    <row r="29464" ht="14.25" customHeight="1">
      <c r="V29464" s="1"/>
    </row>
    <row r="29465" ht="14.25" customHeight="1">
      <c r="V29465" s="1"/>
    </row>
    <row r="29466" ht="14.25" customHeight="1">
      <c r="V29466" s="1"/>
    </row>
    <row r="29467" ht="14.25" customHeight="1">
      <c r="V29467" s="1"/>
    </row>
    <row r="29468" ht="14.25" customHeight="1">
      <c r="V29468" s="1"/>
    </row>
    <row r="29469" ht="14.25" customHeight="1">
      <c r="V29469" s="1"/>
    </row>
    <row r="29470" ht="14.25" customHeight="1">
      <c r="V29470" s="1"/>
    </row>
    <row r="29471" ht="14.25" customHeight="1">
      <c r="V29471" s="1"/>
    </row>
    <row r="29472" ht="14.25" customHeight="1">
      <c r="V29472" s="1"/>
    </row>
    <row r="29473" ht="14.25" customHeight="1">
      <c r="V29473" s="1"/>
    </row>
    <row r="29474" ht="14.25" customHeight="1">
      <c r="V29474" s="1"/>
    </row>
    <row r="29475" ht="14.25" customHeight="1">
      <c r="V29475" s="1"/>
    </row>
    <row r="29476" ht="14.25" customHeight="1">
      <c r="V29476" s="1"/>
    </row>
    <row r="29477" ht="14.25" customHeight="1">
      <c r="V29477" s="1"/>
    </row>
    <row r="29478" ht="14.25" customHeight="1">
      <c r="V29478" s="1"/>
    </row>
    <row r="29479" ht="14.25" customHeight="1">
      <c r="V29479" s="1"/>
    </row>
    <row r="29480" ht="14.25" customHeight="1">
      <c r="V29480" s="1"/>
    </row>
    <row r="29481" ht="14.25" customHeight="1">
      <c r="V29481" s="1"/>
    </row>
    <row r="29482" ht="14.25" customHeight="1">
      <c r="V29482" s="1"/>
    </row>
    <row r="29483" ht="14.25" customHeight="1">
      <c r="V29483" s="1"/>
    </row>
    <row r="29484" ht="14.25" customHeight="1">
      <c r="V29484" s="1"/>
    </row>
    <row r="29485" ht="14.25" customHeight="1">
      <c r="V29485" s="1"/>
    </row>
    <row r="29486" ht="14.25" customHeight="1">
      <c r="V29486" s="1"/>
    </row>
    <row r="29487" ht="14.25" customHeight="1">
      <c r="V29487" s="1"/>
    </row>
    <row r="29488" ht="14.25" customHeight="1">
      <c r="V29488" s="1"/>
    </row>
    <row r="29489" ht="14.25" customHeight="1">
      <c r="V29489" s="1"/>
    </row>
    <row r="29490" ht="14.25" customHeight="1">
      <c r="V29490" s="1"/>
    </row>
    <row r="29491" ht="14.25" customHeight="1">
      <c r="V29491" s="1"/>
    </row>
    <row r="29492" ht="14.25" customHeight="1">
      <c r="V29492" s="1"/>
    </row>
    <row r="29493" ht="14.25" customHeight="1">
      <c r="V29493" s="1"/>
    </row>
    <row r="29494" ht="14.25" customHeight="1">
      <c r="V29494" s="1"/>
    </row>
    <row r="29495" ht="14.25" customHeight="1">
      <c r="V29495" s="1"/>
    </row>
    <row r="29496" ht="14.25" customHeight="1">
      <c r="V29496" s="1"/>
    </row>
    <row r="29497" ht="14.25" customHeight="1">
      <c r="V29497" s="1"/>
    </row>
    <row r="29498" ht="14.25" customHeight="1">
      <c r="V29498" s="1"/>
    </row>
    <row r="29499" ht="14.25" customHeight="1">
      <c r="V29499" s="1"/>
    </row>
    <row r="29500" ht="14.25" customHeight="1">
      <c r="V29500" s="1"/>
    </row>
    <row r="29501" ht="14.25" customHeight="1">
      <c r="V29501" s="1"/>
    </row>
    <row r="29502" ht="14.25" customHeight="1">
      <c r="V29502" s="1"/>
    </row>
    <row r="29503" ht="14.25" customHeight="1">
      <c r="V29503" s="1"/>
    </row>
    <row r="29504" ht="14.25" customHeight="1">
      <c r="V29504" s="1"/>
    </row>
    <row r="29505" ht="14.25" customHeight="1">
      <c r="V29505" s="1"/>
    </row>
    <row r="29506" ht="14.25" customHeight="1">
      <c r="V29506" s="1"/>
    </row>
    <row r="29507" ht="14.25" customHeight="1">
      <c r="V29507" s="1"/>
    </row>
    <row r="29508" ht="14.25" customHeight="1">
      <c r="V29508" s="1"/>
    </row>
    <row r="29509" ht="14.25" customHeight="1">
      <c r="V29509" s="1"/>
    </row>
    <row r="29510" ht="14.25" customHeight="1">
      <c r="V29510" s="1"/>
    </row>
    <row r="29511" ht="14.25" customHeight="1">
      <c r="V29511" s="1"/>
    </row>
    <row r="29512" ht="14.25" customHeight="1">
      <c r="V29512" s="1"/>
    </row>
    <row r="29513" ht="14.25" customHeight="1">
      <c r="V29513" s="1"/>
    </row>
    <row r="29514" ht="14.25" customHeight="1">
      <c r="V29514" s="1"/>
    </row>
    <row r="29515" ht="14.25" customHeight="1">
      <c r="V29515" s="1"/>
    </row>
    <row r="29516" ht="14.25" customHeight="1">
      <c r="V29516" s="1"/>
    </row>
    <row r="29517" ht="14.25" customHeight="1">
      <c r="V29517" s="1"/>
    </row>
    <row r="29518" ht="14.25" customHeight="1">
      <c r="V29518" s="1"/>
    </row>
    <row r="29519" ht="14.25" customHeight="1">
      <c r="V29519" s="1"/>
    </row>
    <row r="29520" ht="14.25" customHeight="1">
      <c r="V29520" s="1"/>
    </row>
    <row r="29521" ht="14.25" customHeight="1">
      <c r="V29521" s="1"/>
    </row>
    <row r="29522" ht="14.25" customHeight="1">
      <c r="V29522" s="1"/>
    </row>
    <row r="29523" ht="14.25" customHeight="1">
      <c r="V29523" s="1"/>
    </row>
    <row r="29524" ht="14.25" customHeight="1">
      <c r="V29524" s="1"/>
    </row>
    <row r="29525" ht="14.25" customHeight="1">
      <c r="V29525" s="1"/>
    </row>
    <row r="29526" ht="14.25" customHeight="1">
      <c r="V29526" s="1"/>
    </row>
    <row r="29527" ht="14.25" customHeight="1">
      <c r="V29527" s="1"/>
    </row>
    <row r="29528" ht="14.25" customHeight="1">
      <c r="V29528" s="1"/>
    </row>
    <row r="29529" ht="14.25" customHeight="1">
      <c r="V29529" s="1"/>
    </row>
    <row r="29530" ht="14.25" customHeight="1">
      <c r="V29530" s="1"/>
    </row>
    <row r="29531" ht="14.25" customHeight="1">
      <c r="V29531" s="1"/>
    </row>
    <row r="29532" ht="14.25" customHeight="1">
      <c r="V29532" s="1"/>
    </row>
    <row r="29533" ht="14.25" customHeight="1">
      <c r="V29533" s="1"/>
    </row>
    <row r="29534" ht="14.25" customHeight="1">
      <c r="V29534" s="1"/>
    </row>
    <row r="29535" ht="14.25" customHeight="1">
      <c r="V29535" s="1"/>
    </row>
    <row r="29536" ht="14.25" customHeight="1">
      <c r="V29536" s="1"/>
    </row>
    <row r="29537" ht="14.25" customHeight="1">
      <c r="V29537" s="1"/>
    </row>
    <row r="29538" ht="14.25" customHeight="1">
      <c r="V29538" s="1"/>
    </row>
    <row r="29539" ht="14.25" customHeight="1">
      <c r="V29539" s="1"/>
    </row>
    <row r="29540" ht="14.25" customHeight="1">
      <c r="V29540" s="1"/>
    </row>
    <row r="29541" ht="14.25" customHeight="1">
      <c r="V29541" s="1"/>
    </row>
    <row r="29542" ht="14.25" customHeight="1">
      <c r="V29542" s="1"/>
    </row>
    <row r="29543" ht="14.25" customHeight="1">
      <c r="V29543" s="1"/>
    </row>
    <row r="29544" ht="14.25" customHeight="1">
      <c r="V29544" s="1"/>
    </row>
    <row r="29545" ht="14.25" customHeight="1">
      <c r="V29545" s="1"/>
    </row>
    <row r="29546" ht="14.25" customHeight="1">
      <c r="V29546" s="1"/>
    </row>
    <row r="29547" ht="14.25" customHeight="1">
      <c r="V29547" s="1"/>
    </row>
    <row r="29548" ht="14.25" customHeight="1">
      <c r="V29548" s="1"/>
    </row>
    <row r="29549" ht="14.25" customHeight="1">
      <c r="V29549" s="1"/>
    </row>
    <row r="29550" ht="14.25" customHeight="1">
      <c r="V29550" s="1"/>
    </row>
    <row r="29551" ht="14.25" customHeight="1">
      <c r="V29551" s="1"/>
    </row>
    <row r="29552" ht="14.25" customHeight="1">
      <c r="V29552" s="1"/>
    </row>
    <row r="29553" ht="14.25" customHeight="1">
      <c r="V29553" s="1"/>
    </row>
    <row r="29554" ht="14.25" customHeight="1">
      <c r="V29554" s="1"/>
    </row>
    <row r="29555" ht="14.25" customHeight="1">
      <c r="V29555" s="1"/>
    </row>
    <row r="29556" ht="14.25" customHeight="1">
      <c r="V29556" s="1"/>
    </row>
    <row r="29557" ht="14.25" customHeight="1">
      <c r="V29557" s="1"/>
    </row>
    <row r="29558" ht="14.25" customHeight="1">
      <c r="V29558" s="1"/>
    </row>
    <row r="29559" ht="14.25" customHeight="1">
      <c r="V29559" s="1"/>
    </row>
    <row r="29560" ht="14.25" customHeight="1">
      <c r="V29560" s="1"/>
    </row>
    <row r="29561" ht="14.25" customHeight="1">
      <c r="V29561" s="1"/>
    </row>
    <row r="29562" ht="14.25" customHeight="1">
      <c r="V29562" s="1"/>
    </row>
    <row r="29563" ht="14.25" customHeight="1">
      <c r="V29563" s="1"/>
    </row>
    <row r="29564" ht="14.25" customHeight="1">
      <c r="V29564" s="1"/>
    </row>
    <row r="29565" ht="14.25" customHeight="1">
      <c r="V29565" s="1"/>
    </row>
    <row r="29566" ht="14.25" customHeight="1">
      <c r="V29566" s="1"/>
    </row>
    <row r="29567" ht="14.25" customHeight="1">
      <c r="V29567" s="1"/>
    </row>
    <row r="29568" ht="14.25" customHeight="1">
      <c r="V29568" s="1"/>
    </row>
    <row r="29569" ht="14.25" customHeight="1">
      <c r="V29569" s="1"/>
    </row>
    <row r="29570" ht="14.25" customHeight="1">
      <c r="V29570" s="1"/>
    </row>
    <row r="29571" ht="14.25" customHeight="1">
      <c r="V29571" s="1"/>
    </row>
    <row r="29572" ht="14.25" customHeight="1">
      <c r="V29572" s="1"/>
    </row>
    <row r="29573" ht="14.25" customHeight="1">
      <c r="V29573" s="1"/>
    </row>
    <row r="29574" ht="14.25" customHeight="1">
      <c r="V29574" s="1"/>
    </row>
    <row r="29575" ht="14.25" customHeight="1">
      <c r="V29575" s="1"/>
    </row>
    <row r="29576" ht="14.25" customHeight="1">
      <c r="V29576" s="1"/>
    </row>
    <row r="29577" ht="14.25" customHeight="1">
      <c r="V29577" s="1"/>
    </row>
    <row r="29578" ht="14.25" customHeight="1">
      <c r="V29578" s="1"/>
    </row>
    <row r="29579" ht="14.25" customHeight="1">
      <c r="V29579" s="1"/>
    </row>
    <row r="29580" ht="14.25" customHeight="1">
      <c r="V29580" s="1"/>
    </row>
    <row r="29581" ht="14.25" customHeight="1">
      <c r="V29581" s="1"/>
    </row>
    <row r="29582" ht="14.25" customHeight="1">
      <c r="V29582" s="1"/>
    </row>
    <row r="29583" ht="14.25" customHeight="1">
      <c r="V29583" s="1"/>
    </row>
    <row r="29584" ht="14.25" customHeight="1">
      <c r="V29584" s="1"/>
    </row>
    <row r="29585" ht="14.25" customHeight="1">
      <c r="V29585" s="1"/>
    </row>
    <row r="29586" ht="14.25" customHeight="1">
      <c r="V29586" s="1"/>
    </row>
    <row r="29587" ht="14.25" customHeight="1">
      <c r="V29587" s="1"/>
    </row>
    <row r="29588" ht="14.25" customHeight="1">
      <c r="V29588" s="1"/>
    </row>
    <row r="29589" ht="14.25" customHeight="1">
      <c r="V29589" s="1"/>
    </row>
    <row r="29590" ht="14.25" customHeight="1">
      <c r="V29590" s="1"/>
    </row>
    <row r="29591" ht="14.25" customHeight="1">
      <c r="V29591" s="1"/>
    </row>
    <row r="29592" ht="14.25" customHeight="1">
      <c r="V29592" s="1"/>
    </row>
    <row r="29593" ht="14.25" customHeight="1">
      <c r="V29593" s="1"/>
    </row>
    <row r="29594" ht="14.25" customHeight="1">
      <c r="V29594" s="1"/>
    </row>
    <row r="29595" ht="14.25" customHeight="1">
      <c r="V29595" s="1"/>
    </row>
    <row r="29596" ht="14.25" customHeight="1">
      <c r="V29596" s="1"/>
    </row>
    <row r="29597" ht="14.25" customHeight="1">
      <c r="V29597" s="1"/>
    </row>
    <row r="29598" ht="14.25" customHeight="1">
      <c r="V29598" s="1"/>
    </row>
    <row r="29599" ht="14.25" customHeight="1">
      <c r="V29599" s="1"/>
    </row>
    <row r="29600" ht="14.25" customHeight="1">
      <c r="V29600" s="1"/>
    </row>
    <row r="29601" ht="14.25" customHeight="1">
      <c r="V29601" s="1"/>
    </row>
    <row r="29602" ht="14.25" customHeight="1">
      <c r="V29602" s="1"/>
    </row>
    <row r="29603" ht="14.25" customHeight="1">
      <c r="V29603" s="1"/>
    </row>
    <row r="29604" ht="14.25" customHeight="1">
      <c r="V29604" s="1"/>
    </row>
    <row r="29605" ht="14.25" customHeight="1">
      <c r="V29605" s="1"/>
    </row>
    <row r="29606" ht="14.25" customHeight="1">
      <c r="V29606" s="1"/>
    </row>
    <row r="29607" ht="14.25" customHeight="1">
      <c r="V29607" s="1"/>
    </row>
    <row r="29608" ht="14.25" customHeight="1">
      <c r="V29608" s="1"/>
    </row>
    <row r="29609" ht="14.25" customHeight="1">
      <c r="V29609" s="1"/>
    </row>
    <row r="29610" ht="14.25" customHeight="1">
      <c r="V29610" s="1"/>
    </row>
    <row r="29611" ht="14.25" customHeight="1">
      <c r="V29611" s="1"/>
    </row>
    <row r="29612" ht="14.25" customHeight="1">
      <c r="V29612" s="1"/>
    </row>
    <row r="29613" ht="14.25" customHeight="1">
      <c r="V29613" s="1"/>
    </row>
    <row r="29614" ht="14.25" customHeight="1">
      <c r="V29614" s="1"/>
    </row>
    <row r="29615" ht="14.25" customHeight="1">
      <c r="V29615" s="1"/>
    </row>
    <row r="29616" ht="14.25" customHeight="1">
      <c r="V29616" s="1"/>
    </row>
    <row r="29617" ht="14.25" customHeight="1">
      <c r="V29617" s="1"/>
    </row>
    <row r="29618" ht="14.25" customHeight="1">
      <c r="V29618" s="1"/>
    </row>
    <row r="29619" ht="14.25" customHeight="1">
      <c r="V29619" s="1"/>
    </row>
    <row r="29620" ht="14.25" customHeight="1">
      <c r="V29620" s="1"/>
    </row>
    <row r="29621" ht="14.25" customHeight="1">
      <c r="V29621" s="1"/>
    </row>
    <row r="29622" ht="14.25" customHeight="1">
      <c r="V29622" s="1"/>
    </row>
    <row r="29623" ht="14.25" customHeight="1">
      <c r="V29623" s="1"/>
    </row>
    <row r="29624" ht="14.25" customHeight="1">
      <c r="V29624" s="1"/>
    </row>
    <row r="29625" ht="14.25" customHeight="1">
      <c r="V29625" s="1"/>
    </row>
    <row r="29626" ht="14.25" customHeight="1">
      <c r="V29626" s="1"/>
    </row>
    <row r="29627" ht="14.25" customHeight="1">
      <c r="V29627" s="1"/>
    </row>
    <row r="29628" ht="14.25" customHeight="1">
      <c r="V29628" s="1"/>
    </row>
    <row r="29629" ht="14.25" customHeight="1">
      <c r="V29629" s="1"/>
    </row>
    <row r="29630" ht="14.25" customHeight="1">
      <c r="V29630" s="1"/>
    </row>
    <row r="29631" ht="14.25" customHeight="1">
      <c r="V29631" s="1"/>
    </row>
    <row r="29632" ht="14.25" customHeight="1">
      <c r="V29632" s="1"/>
    </row>
    <row r="29633" ht="14.25" customHeight="1">
      <c r="V29633" s="1"/>
    </row>
    <row r="29634" ht="14.25" customHeight="1">
      <c r="V29634" s="1"/>
    </row>
    <row r="29635" ht="14.25" customHeight="1">
      <c r="V29635" s="1"/>
    </row>
    <row r="29636" ht="14.25" customHeight="1">
      <c r="V29636" s="1"/>
    </row>
    <row r="29637" ht="14.25" customHeight="1">
      <c r="V29637" s="1"/>
    </row>
    <row r="29638" ht="14.25" customHeight="1">
      <c r="V29638" s="1"/>
    </row>
    <row r="29639" ht="14.25" customHeight="1">
      <c r="V29639" s="1"/>
    </row>
    <row r="29640" ht="14.25" customHeight="1">
      <c r="V29640" s="1"/>
    </row>
    <row r="29641" ht="14.25" customHeight="1">
      <c r="V29641" s="1"/>
    </row>
    <row r="29642" ht="14.25" customHeight="1">
      <c r="V29642" s="1"/>
    </row>
    <row r="29643" ht="14.25" customHeight="1">
      <c r="V29643" s="1"/>
    </row>
    <row r="29644" ht="14.25" customHeight="1">
      <c r="V29644" s="1"/>
    </row>
    <row r="29645" ht="14.25" customHeight="1">
      <c r="V29645" s="1"/>
    </row>
    <row r="29646" ht="14.25" customHeight="1">
      <c r="V29646" s="1"/>
    </row>
    <row r="29647" ht="14.25" customHeight="1">
      <c r="V29647" s="1"/>
    </row>
    <row r="29648" ht="14.25" customHeight="1">
      <c r="V29648" s="1"/>
    </row>
    <row r="29649" ht="14.25" customHeight="1">
      <c r="V29649" s="1"/>
    </row>
    <row r="29650" ht="14.25" customHeight="1">
      <c r="V29650" s="1"/>
    </row>
    <row r="29651" ht="14.25" customHeight="1">
      <c r="V29651" s="1"/>
    </row>
    <row r="29652" ht="14.25" customHeight="1">
      <c r="V29652" s="1"/>
    </row>
    <row r="29653" ht="14.25" customHeight="1">
      <c r="V29653" s="1"/>
    </row>
    <row r="29654" ht="14.25" customHeight="1">
      <c r="V29654" s="1"/>
    </row>
    <row r="29655" ht="14.25" customHeight="1">
      <c r="V29655" s="1"/>
    </row>
    <row r="29656" ht="14.25" customHeight="1">
      <c r="V29656" s="1"/>
    </row>
    <row r="29657" ht="14.25" customHeight="1">
      <c r="V29657" s="1"/>
    </row>
    <row r="29658" ht="14.25" customHeight="1">
      <c r="V29658" s="1"/>
    </row>
    <row r="29659" ht="14.25" customHeight="1">
      <c r="V29659" s="1"/>
    </row>
    <row r="29660" ht="14.25" customHeight="1">
      <c r="V29660" s="1"/>
    </row>
    <row r="29661" ht="14.25" customHeight="1">
      <c r="V29661" s="1"/>
    </row>
    <row r="29662" ht="14.25" customHeight="1">
      <c r="V29662" s="1"/>
    </row>
    <row r="29663" ht="14.25" customHeight="1">
      <c r="V29663" s="1"/>
    </row>
    <row r="29664" ht="14.25" customHeight="1">
      <c r="V29664" s="1"/>
    </row>
    <row r="29665" ht="14.25" customHeight="1">
      <c r="V29665" s="1"/>
    </row>
    <row r="29666" ht="14.25" customHeight="1">
      <c r="V29666" s="1"/>
    </row>
    <row r="29667" ht="14.25" customHeight="1">
      <c r="V29667" s="1"/>
    </row>
    <row r="29668" ht="14.25" customHeight="1">
      <c r="V29668" s="1"/>
    </row>
    <row r="29669" ht="14.25" customHeight="1">
      <c r="V29669" s="1"/>
    </row>
    <row r="29670" ht="14.25" customHeight="1">
      <c r="V29670" s="1"/>
    </row>
    <row r="29671" ht="14.25" customHeight="1">
      <c r="V29671" s="1"/>
    </row>
    <row r="29672" ht="14.25" customHeight="1">
      <c r="V29672" s="1"/>
    </row>
    <row r="29673" ht="14.25" customHeight="1">
      <c r="V29673" s="1"/>
    </row>
    <row r="29674" ht="14.25" customHeight="1">
      <c r="V29674" s="1"/>
    </row>
    <row r="29675" ht="14.25" customHeight="1">
      <c r="V29675" s="1"/>
    </row>
    <row r="29676" ht="14.25" customHeight="1">
      <c r="V29676" s="1"/>
    </row>
    <row r="29677" ht="14.25" customHeight="1">
      <c r="V29677" s="1"/>
    </row>
    <row r="29678" ht="14.25" customHeight="1">
      <c r="V29678" s="1"/>
    </row>
    <row r="29679" ht="14.25" customHeight="1">
      <c r="V29679" s="1"/>
    </row>
    <row r="29680" ht="14.25" customHeight="1">
      <c r="V29680" s="1"/>
    </row>
    <row r="29681" ht="14.25" customHeight="1">
      <c r="V29681" s="1"/>
    </row>
    <row r="29682" ht="14.25" customHeight="1">
      <c r="V29682" s="1"/>
    </row>
    <row r="29683" ht="14.25" customHeight="1">
      <c r="V29683" s="1"/>
    </row>
    <row r="29684" ht="14.25" customHeight="1">
      <c r="V29684" s="1"/>
    </row>
    <row r="29685" ht="14.25" customHeight="1">
      <c r="V29685" s="1"/>
    </row>
    <row r="29686" ht="14.25" customHeight="1">
      <c r="V29686" s="1"/>
    </row>
    <row r="29687" ht="14.25" customHeight="1">
      <c r="V29687" s="1"/>
    </row>
    <row r="29688" ht="14.25" customHeight="1">
      <c r="V29688" s="1"/>
    </row>
    <row r="29689" ht="14.25" customHeight="1">
      <c r="V29689" s="1"/>
    </row>
    <row r="29690" ht="14.25" customHeight="1">
      <c r="V29690" s="1"/>
    </row>
    <row r="29691" ht="14.25" customHeight="1">
      <c r="V29691" s="1"/>
    </row>
    <row r="29692" ht="14.25" customHeight="1">
      <c r="V29692" s="1"/>
    </row>
    <row r="29693" ht="14.25" customHeight="1">
      <c r="V29693" s="1"/>
    </row>
    <row r="29694" ht="14.25" customHeight="1">
      <c r="V29694" s="1"/>
    </row>
    <row r="29695" ht="14.25" customHeight="1">
      <c r="V29695" s="1"/>
    </row>
    <row r="29696" ht="14.25" customHeight="1">
      <c r="V29696" s="1"/>
    </row>
    <row r="29697" ht="14.25" customHeight="1">
      <c r="V29697" s="1"/>
    </row>
    <row r="29698" ht="14.25" customHeight="1">
      <c r="V29698" s="1"/>
    </row>
    <row r="29699" ht="14.25" customHeight="1">
      <c r="V29699" s="1"/>
    </row>
    <row r="29700" ht="14.25" customHeight="1">
      <c r="V29700" s="1"/>
    </row>
    <row r="29701" ht="14.25" customHeight="1">
      <c r="V29701" s="1"/>
    </row>
    <row r="29702" ht="14.25" customHeight="1">
      <c r="V29702" s="1"/>
    </row>
    <row r="29703" ht="14.25" customHeight="1">
      <c r="V29703" s="1"/>
    </row>
    <row r="29704" ht="14.25" customHeight="1">
      <c r="V29704" s="1"/>
    </row>
    <row r="29705" ht="14.25" customHeight="1">
      <c r="V29705" s="1"/>
    </row>
    <row r="29706" ht="14.25" customHeight="1">
      <c r="V29706" s="1"/>
    </row>
    <row r="29707" ht="14.25" customHeight="1">
      <c r="V29707" s="1"/>
    </row>
    <row r="29708" ht="14.25" customHeight="1">
      <c r="V29708" s="1"/>
    </row>
    <row r="29709" ht="14.25" customHeight="1">
      <c r="V29709" s="1"/>
    </row>
    <row r="29710" ht="14.25" customHeight="1">
      <c r="V29710" s="1"/>
    </row>
    <row r="29711" ht="14.25" customHeight="1">
      <c r="V29711" s="1"/>
    </row>
    <row r="29712" ht="14.25" customHeight="1">
      <c r="V29712" s="1"/>
    </row>
    <row r="29713" ht="14.25" customHeight="1">
      <c r="V29713" s="1"/>
    </row>
    <row r="29714" ht="14.25" customHeight="1">
      <c r="V29714" s="1"/>
    </row>
    <row r="29715" ht="14.25" customHeight="1">
      <c r="V29715" s="1"/>
    </row>
    <row r="29716" ht="14.25" customHeight="1">
      <c r="V29716" s="1"/>
    </row>
    <row r="29717" ht="14.25" customHeight="1">
      <c r="V29717" s="1"/>
    </row>
    <row r="29718" ht="14.25" customHeight="1">
      <c r="V29718" s="1"/>
    </row>
    <row r="29719" ht="14.25" customHeight="1">
      <c r="V29719" s="1"/>
    </row>
    <row r="29720" ht="14.25" customHeight="1">
      <c r="V29720" s="1"/>
    </row>
    <row r="29721" ht="14.25" customHeight="1">
      <c r="V29721" s="1"/>
    </row>
    <row r="29722" ht="14.25" customHeight="1">
      <c r="V29722" s="1"/>
    </row>
    <row r="29723" ht="14.25" customHeight="1">
      <c r="V29723" s="1"/>
    </row>
    <row r="29724" ht="14.25" customHeight="1">
      <c r="V29724" s="1"/>
    </row>
    <row r="29725" ht="14.25" customHeight="1">
      <c r="V29725" s="1"/>
    </row>
    <row r="29726" ht="14.25" customHeight="1">
      <c r="V29726" s="1"/>
    </row>
    <row r="29727" ht="14.25" customHeight="1">
      <c r="V29727" s="1"/>
    </row>
    <row r="29728" ht="14.25" customHeight="1">
      <c r="V29728" s="1"/>
    </row>
    <row r="29729" ht="14.25" customHeight="1">
      <c r="V29729" s="1"/>
    </row>
    <row r="29730" ht="14.25" customHeight="1">
      <c r="V29730" s="1"/>
    </row>
    <row r="29731" ht="14.25" customHeight="1">
      <c r="V29731" s="1"/>
    </row>
    <row r="29732" ht="14.25" customHeight="1">
      <c r="V29732" s="1"/>
    </row>
    <row r="29733" ht="14.25" customHeight="1">
      <c r="V29733" s="1"/>
    </row>
    <row r="29734" ht="14.25" customHeight="1">
      <c r="V29734" s="1"/>
    </row>
    <row r="29735" ht="14.25" customHeight="1">
      <c r="V29735" s="1"/>
    </row>
    <row r="29736" ht="14.25" customHeight="1">
      <c r="V29736" s="1"/>
    </row>
    <row r="29737" ht="14.25" customHeight="1">
      <c r="V29737" s="1"/>
    </row>
    <row r="29738" ht="14.25" customHeight="1">
      <c r="V29738" s="1"/>
    </row>
    <row r="29739" ht="14.25" customHeight="1">
      <c r="V29739" s="1"/>
    </row>
    <row r="29740" ht="14.25" customHeight="1">
      <c r="V29740" s="1"/>
    </row>
    <row r="29741" ht="14.25" customHeight="1">
      <c r="V29741" s="1"/>
    </row>
    <row r="29742" ht="14.25" customHeight="1">
      <c r="V29742" s="1"/>
    </row>
    <row r="29743" ht="14.25" customHeight="1">
      <c r="V29743" s="1"/>
    </row>
    <row r="29744" ht="14.25" customHeight="1">
      <c r="V29744" s="1"/>
    </row>
    <row r="29745" ht="14.25" customHeight="1">
      <c r="V29745" s="1"/>
    </row>
    <row r="29746" ht="14.25" customHeight="1">
      <c r="V29746" s="1"/>
    </row>
    <row r="29747" ht="14.25" customHeight="1">
      <c r="V29747" s="1"/>
    </row>
    <row r="29748" ht="14.25" customHeight="1">
      <c r="V29748" s="1"/>
    </row>
    <row r="29749" ht="14.25" customHeight="1">
      <c r="V29749" s="1"/>
    </row>
    <row r="29750" ht="14.25" customHeight="1">
      <c r="V29750" s="1"/>
    </row>
    <row r="29751" ht="14.25" customHeight="1">
      <c r="V29751" s="1"/>
    </row>
    <row r="29752" ht="14.25" customHeight="1">
      <c r="V29752" s="1"/>
    </row>
    <row r="29753" ht="14.25" customHeight="1">
      <c r="V29753" s="1"/>
    </row>
    <row r="29754" ht="14.25" customHeight="1">
      <c r="V29754" s="1"/>
    </row>
    <row r="29755" ht="14.25" customHeight="1">
      <c r="V29755" s="1"/>
    </row>
    <row r="29756" ht="14.25" customHeight="1">
      <c r="V29756" s="1"/>
    </row>
    <row r="29757" ht="14.25" customHeight="1">
      <c r="V29757" s="1"/>
    </row>
    <row r="29758" ht="14.25" customHeight="1">
      <c r="V29758" s="1"/>
    </row>
    <row r="29759" ht="14.25" customHeight="1">
      <c r="V29759" s="1"/>
    </row>
    <row r="29760" ht="14.25" customHeight="1">
      <c r="V29760" s="1"/>
    </row>
    <row r="29761" ht="14.25" customHeight="1">
      <c r="V29761" s="1"/>
    </row>
    <row r="29762" ht="14.25" customHeight="1">
      <c r="V29762" s="1"/>
    </row>
    <row r="29763" ht="14.25" customHeight="1">
      <c r="V29763" s="1"/>
    </row>
    <row r="29764" ht="14.25" customHeight="1">
      <c r="V29764" s="1"/>
    </row>
    <row r="29765" ht="14.25" customHeight="1">
      <c r="V29765" s="1"/>
    </row>
    <row r="29766" ht="14.25" customHeight="1">
      <c r="V29766" s="1"/>
    </row>
    <row r="29767" ht="14.25" customHeight="1">
      <c r="V29767" s="1"/>
    </row>
    <row r="29768" ht="14.25" customHeight="1">
      <c r="V29768" s="1"/>
    </row>
    <row r="29769" ht="14.25" customHeight="1">
      <c r="V29769" s="1"/>
    </row>
    <row r="29770" ht="14.25" customHeight="1">
      <c r="V29770" s="1"/>
    </row>
    <row r="29771" ht="14.25" customHeight="1">
      <c r="V29771" s="1"/>
    </row>
    <row r="29772" ht="14.25" customHeight="1">
      <c r="V29772" s="1"/>
    </row>
    <row r="29773" ht="14.25" customHeight="1">
      <c r="V29773" s="1"/>
    </row>
    <row r="29774" ht="14.25" customHeight="1">
      <c r="V29774" s="1"/>
    </row>
    <row r="29775" ht="14.25" customHeight="1">
      <c r="V29775" s="1"/>
    </row>
    <row r="29776" ht="14.25" customHeight="1">
      <c r="V29776" s="1"/>
    </row>
    <row r="29777" ht="14.25" customHeight="1">
      <c r="V29777" s="1"/>
    </row>
    <row r="29778" ht="14.25" customHeight="1">
      <c r="V29778" s="1"/>
    </row>
    <row r="29779" ht="14.25" customHeight="1">
      <c r="V29779" s="1"/>
    </row>
    <row r="29780" ht="14.25" customHeight="1">
      <c r="V29780" s="1"/>
    </row>
    <row r="29781" ht="14.25" customHeight="1">
      <c r="V29781" s="1"/>
    </row>
    <row r="29782" ht="14.25" customHeight="1">
      <c r="V29782" s="1"/>
    </row>
    <row r="29783" ht="14.25" customHeight="1">
      <c r="V29783" s="1"/>
    </row>
    <row r="29784" ht="14.25" customHeight="1">
      <c r="V29784" s="1"/>
    </row>
    <row r="29785" ht="14.25" customHeight="1">
      <c r="V29785" s="1"/>
    </row>
    <row r="29786" ht="14.25" customHeight="1">
      <c r="V29786" s="1"/>
    </row>
    <row r="29787" ht="14.25" customHeight="1">
      <c r="V29787" s="1"/>
    </row>
    <row r="29788" ht="14.25" customHeight="1">
      <c r="V29788" s="1"/>
    </row>
    <row r="29789" ht="14.25" customHeight="1">
      <c r="V29789" s="1"/>
    </row>
    <row r="29790" ht="14.25" customHeight="1">
      <c r="V29790" s="1"/>
    </row>
    <row r="29791" ht="14.25" customHeight="1">
      <c r="V29791" s="1"/>
    </row>
    <row r="29792" ht="14.25" customHeight="1">
      <c r="V29792" s="1"/>
    </row>
    <row r="29793" ht="14.25" customHeight="1">
      <c r="V29793" s="1"/>
    </row>
    <row r="29794" ht="14.25" customHeight="1">
      <c r="V29794" s="1"/>
    </row>
    <row r="29795" ht="14.25" customHeight="1">
      <c r="V29795" s="1"/>
    </row>
    <row r="29796" ht="14.25" customHeight="1">
      <c r="V29796" s="1"/>
    </row>
    <row r="29797" ht="14.25" customHeight="1">
      <c r="V29797" s="1"/>
    </row>
    <row r="29798" ht="14.25" customHeight="1">
      <c r="V29798" s="1"/>
    </row>
    <row r="29799" ht="14.25" customHeight="1">
      <c r="V29799" s="1"/>
    </row>
    <row r="29800" ht="14.25" customHeight="1">
      <c r="V29800" s="1"/>
    </row>
    <row r="29801" ht="14.25" customHeight="1">
      <c r="V29801" s="1"/>
    </row>
    <row r="29802" ht="14.25" customHeight="1">
      <c r="V29802" s="1"/>
    </row>
    <row r="29803" ht="14.25" customHeight="1">
      <c r="V29803" s="1"/>
    </row>
    <row r="29804" ht="14.25" customHeight="1">
      <c r="V29804" s="1"/>
    </row>
    <row r="29805" ht="14.25" customHeight="1">
      <c r="V29805" s="1"/>
    </row>
    <row r="29806" ht="14.25" customHeight="1">
      <c r="V29806" s="1"/>
    </row>
    <row r="29807" ht="14.25" customHeight="1">
      <c r="V29807" s="1"/>
    </row>
    <row r="29808" ht="14.25" customHeight="1">
      <c r="V29808" s="1"/>
    </row>
    <row r="29809" ht="14.25" customHeight="1">
      <c r="V29809" s="1"/>
    </row>
    <row r="29810" ht="14.25" customHeight="1">
      <c r="V29810" s="1"/>
    </row>
    <row r="29811" ht="14.25" customHeight="1">
      <c r="V29811" s="1"/>
    </row>
    <row r="29812" ht="14.25" customHeight="1">
      <c r="V29812" s="1"/>
    </row>
    <row r="29813" ht="14.25" customHeight="1">
      <c r="V29813" s="1"/>
    </row>
    <row r="29814" ht="14.25" customHeight="1">
      <c r="V29814" s="1"/>
    </row>
    <row r="29815" ht="14.25" customHeight="1">
      <c r="V29815" s="1"/>
    </row>
    <row r="29816" ht="14.25" customHeight="1">
      <c r="V29816" s="1"/>
    </row>
    <row r="29817" ht="14.25" customHeight="1">
      <c r="V29817" s="1"/>
    </row>
    <row r="29818" ht="14.25" customHeight="1">
      <c r="V29818" s="1"/>
    </row>
    <row r="29819" ht="14.25" customHeight="1">
      <c r="V29819" s="1"/>
    </row>
    <row r="29820" ht="14.25" customHeight="1">
      <c r="V29820" s="1"/>
    </row>
    <row r="29821" ht="14.25" customHeight="1">
      <c r="V29821" s="1"/>
    </row>
    <row r="29822" ht="14.25" customHeight="1">
      <c r="V29822" s="1"/>
    </row>
    <row r="29823" ht="14.25" customHeight="1">
      <c r="V29823" s="1"/>
    </row>
    <row r="29824" ht="14.25" customHeight="1">
      <c r="V29824" s="1"/>
    </row>
    <row r="29825" ht="14.25" customHeight="1">
      <c r="V29825" s="1"/>
    </row>
    <row r="29826" ht="14.25" customHeight="1">
      <c r="V29826" s="1"/>
    </row>
    <row r="29827" ht="14.25" customHeight="1">
      <c r="V29827" s="1"/>
    </row>
    <row r="29828" ht="14.25" customHeight="1">
      <c r="V29828" s="1"/>
    </row>
    <row r="29829" ht="14.25" customHeight="1">
      <c r="V29829" s="1"/>
    </row>
    <row r="29830" ht="14.25" customHeight="1">
      <c r="V29830" s="1"/>
    </row>
    <row r="29831" ht="14.25" customHeight="1">
      <c r="V29831" s="1"/>
    </row>
    <row r="29832" ht="14.25" customHeight="1">
      <c r="V29832" s="1"/>
    </row>
    <row r="29833" ht="14.25" customHeight="1">
      <c r="V29833" s="1"/>
    </row>
    <row r="29834" ht="14.25" customHeight="1">
      <c r="V29834" s="1"/>
    </row>
    <row r="29835" ht="14.25" customHeight="1">
      <c r="V29835" s="1"/>
    </row>
    <row r="29836" ht="14.25" customHeight="1">
      <c r="V29836" s="1"/>
    </row>
    <row r="29837" ht="14.25" customHeight="1">
      <c r="V29837" s="1"/>
    </row>
    <row r="29838" ht="14.25" customHeight="1">
      <c r="V29838" s="1"/>
    </row>
    <row r="29839" ht="14.25" customHeight="1">
      <c r="V29839" s="1"/>
    </row>
    <row r="29840" ht="14.25" customHeight="1">
      <c r="V29840" s="1"/>
    </row>
    <row r="29841" ht="14.25" customHeight="1">
      <c r="V29841" s="1"/>
    </row>
    <row r="29842" ht="14.25" customHeight="1">
      <c r="V29842" s="1"/>
    </row>
    <row r="29843" ht="14.25" customHeight="1">
      <c r="V29843" s="1"/>
    </row>
    <row r="29844" ht="14.25" customHeight="1">
      <c r="V29844" s="1"/>
    </row>
    <row r="29845" ht="14.25" customHeight="1">
      <c r="V29845" s="1"/>
    </row>
    <row r="29846" ht="14.25" customHeight="1">
      <c r="V29846" s="1"/>
    </row>
    <row r="29847" ht="14.25" customHeight="1">
      <c r="V29847" s="1"/>
    </row>
    <row r="29848" ht="14.25" customHeight="1">
      <c r="V29848" s="1"/>
    </row>
    <row r="29849" ht="14.25" customHeight="1">
      <c r="V29849" s="1"/>
    </row>
    <row r="29850" ht="14.25" customHeight="1">
      <c r="V29850" s="1"/>
    </row>
    <row r="29851" ht="14.25" customHeight="1">
      <c r="V29851" s="1"/>
    </row>
    <row r="29852" ht="14.25" customHeight="1">
      <c r="V29852" s="1"/>
    </row>
    <row r="29853" ht="14.25" customHeight="1">
      <c r="V29853" s="1"/>
    </row>
    <row r="29854" ht="14.25" customHeight="1">
      <c r="V29854" s="1"/>
    </row>
    <row r="29855" ht="14.25" customHeight="1">
      <c r="V29855" s="1"/>
    </row>
    <row r="29856" ht="14.25" customHeight="1">
      <c r="V29856" s="1"/>
    </row>
    <row r="29857" ht="14.25" customHeight="1">
      <c r="V29857" s="1"/>
    </row>
    <row r="29858" ht="14.25" customHeight="1">
      <c r="V29858" s="1"/>
    </row>
    <row r="29859" ht="14.25" customHeight="1">
      <c r="V29859" s="1"/>
    </row>
    <row r="29860" ht="14.25" customHeight="1">
      <c r="V29860" s="1"/>
    </row>
    <row r="29861" ht="14.25" customHeight="1">
      <c r="V29861" s="1"/>
    </row>
    <row r="29862" ht="14.25" customHeight="1">
      <c r="V29862" s="1"/>
    </row>
    <row r="29863" ht="14.25" customHeight="1">
      <c r="V29863" s="1"/>
    </row>
    <row r="29864" ht="14.25" customHeight="1">
      <c r="V29864" s="1"/>
    </row>
    <row r="29865" ht="14.25" customHeight="1">
      <c r="V29865" s="1"/>
    </row>
    <row r="29866" ht="14.25" customHeight="1">
      <c r="V29866" s="1"/>
    </row>
    <row r="29867" ht="14.25" customHeight="1">
      <c r="V29867" s="1"/>
    </row>
    <row r="29868" ht="14.25" customHeight="1">
      <c r="V29868" s="1"/>
    </row>
    <row r="29869" ht="14.25" customHeight="1">
      <c r="V29869" s="1"/>
    </row>
    <row r="29870" ht="14.25" customHeight="1">
      <c r="V29870" s="1"/>
    </row>
    <row r="29871" ht="14.25" customHeight="1">
      <c r="V29871" s="1"/>
    </row>
    <row r="29872" ht="14.25" customHeight="1">
      <c r="V29872" s="1"/>
    </row>
    <row r="29873" ht="14.25" customHeight="1">
      <c r="V29873" s="1"/>
    </row>
    <row r="29874" ht="14.25" customHeight="1">
      <c r="V29874" s="1"/>
    </row>
    <row r="29875" ht="14.25" customHeight="1">
      <c r="V29875" s="1"/>
    </row>
    <row r="29876" ht="14.25" customHeight="1">
      <c r="V29876" s="1"/>
    </row>
    <row r="29877" ht="14.25" customHeight="1">
      <c r="V29877" s="1"/>
    </row>
    <row r="29878" ht="14.25" customHeight="1">
      <c r="V29878" s="1"/>
    </row>
    <row r="29879" ht="14.25" customHeight="1">
      <c r="V29879" s="1"/>
    </row>
    <row r="29880" ht="14.25" customHeight="1">
      <c r="V29880" s="1"/>
    </row>
    <row r="29881" ht="14.25" customHeight="1">
      <c r="V29881" s="1"/>
    </row>
    <row r="29882" ht="14.25" customHeight="1">
      <c r="V29882" s="1"/>
    </row>
    <row r="29883" ht="14.25" customHeight="1">
      <c r="V29883" s="1"/>
    </row>
    <row r="29884" ht="14.25" customHeight="1">
      <c r="V29884" s="1"/>
    </row>
    <row r="29885" ht="14.25" customHeight="1">
      <c r="V29885" s="1"/>
    </row>
    <row r="29886" ht="14.25" customHeight="1">
      <c r="V29886" s="1"/>
    </row>
    <row r="29887" ht="14.25" customHeight="1">
      <c r="V29887" s="1"/>
    </row>
    <row r="29888" ht="14.25" customHeight="1">
      <c r="V29888" s="1"/>
    </row>
    <row r="29889" ht="14.25" customHeight="1">
      <c r="V29889" s="1"/>
    </row>
    <row r="29890" ht="14.25" customHeight="1">
      <c r="V29890" s="1"/>
    </row>
    <row r="29891" ht="14.25" customHeight="1">
      <c r="V29891" s="1"/>
    </row>
    <row r="29892" ht="14.25" customHeight="1">
      <c r="V29892" s="1"/>
    </row>
    <row r="29893" ht="14.25" customHeight="1">
      <c r="V29893" s="1"/>
    </row>
    <row r="29894" ht="14.25" customHeight="1">
      <c r="V29894" s="1"/>
    </row>
    <row r="29895" ht="14.25" customHeight="1">
      <c r="V29895" s="1"/>
    </row>
    <row r="29896" ht="14.25" customHeight="1">
      <c r="V29896" s="1"/>
    </row>
    <row r="29897" ht="14.25" customHeight="1">
      <c r="V29897" s="1"/>
    </row>
    <row r="29898" ht="14.25" customHeight="1">
      <c r="V29898" s="1"/>
    </row>
    <row r="29899" ht="14.25" customHeight="1">
      <c r="V29899" s="1"/>
    </row>
    <row r="29900" ht="14.25" customHeight="1">
      <c r="V29900" s="1"/>
    </row>
    <row r="29901" ht="14.25" customHeight="1">
      <c r="V29901" s="1"/>
    </row>
    <row r="29902" ht="14.25" customHeight="1">
      <c r="V29902" s="1"/>
    </row>
    <row r="29903" ht="14.25" customHeight="1">
      <c r="V29903" s="1"/>
    </row>
    <row r="29904" ht="14.25" customHeight="1">
      <c r="V29904" s="1"/>
    </row>
    <row r="29905" ht="14.25" customHeight="1">
      <c r="V29905" s="1"/>
    </row>
    <row r="29906" ht="14.25" customHeight="1">
      <c r="V29906" s="1"/>
    </row>
    <row r="29907" ht="14.25" customHeight="1">
      <c r="V29907" s="1"/>
    </row>
    <row r="29908" ht="14.25" customHeight="1">
      <c r="V29908" s="1"/>
    </row>
    <row r="29909" ht="14.25" customHeight="1">
      <c r="V29909" s="1"/>
    </row>
    <row r="29910" ht="14.25" customHeight="1">
      <c r="V29910" s="1"/>
    </row>
    <row r="29911" ht="14.25" customHeight="1">
      <c r="V29911" s="1"/>
    </row>
    <row r="29912" ht="14.25" customHeight="1">
      <c r="V29912" s="1"/>
    </row>
    <row r="29913" ht="14.25" customHeight="1">
      <c r="V29913" s="1"/>
    </row>
    <row r="29914" ht="14.25" customHeight="1">
      <c r="V29914" s="1"/>
    </row>
    <row r="29915" ht="14.25" customHeight="1">
      <c r="V29915" s="1"/>
    </row>
    <row r="29916" ht="14.25" customHeight="1">
      <c r="V29916" s="1"/>
    </row>
    <row r="29917" ht="14.25" customHeight="1">
      <c r="V29917" s="1"/>
    </row>
    <row r="29918" ht="14.25" customHeight="1">
      <c r="V29918" s="1"/>
    </row>
    <row r="29919" ht="14.25" customHeight="1">
      <c r="V29919" s="1"/>
    </row>
    <row r="29920" ht="14.25" customHeight="1">
      <c r="V29920" s="1"/>
    </row>
    <row r="29921" ht="14.25" customHeight="1">
      <c r="V29921" s="1"/>
    </row>
    <row r="29922" ht="14.25" customHeight="1">
      <c r="V29922" s="1"/>
    </row>
    <row r="29923" ht="14.25" customHeight="1">
      <c r="V29923" s="1"/>
    </row>
    <row r="29924" ht="14.25" customHeight="1">
      <c r="V29924" s="1"/>
    </row>
    <row r="29925" ht="14.25" customHeight="1">
      <c r="V29925" s="1"/>
    </row>
    <row r="29926" ht="14.25" customHeight="1">
      <c r="V29926" s="1"/>
    </row>
    <row r="29927" ht="14.25" customHeight="1">
      <c r="V29927" s="1"/>
    </row>
    <row r="29928" ht="14.25" customHeight="1">
      <c r="V29928" s="1"/>
    </row>
    <row r="29929" ht="14.25" customHeight="1">
      <c r="V29929" s="1"/>
    </row>
    <row r="29930" ht="14.25" customHeight="1">
      <c r="V29930" s="1"/>
    </row>
    <row r="29931" ht="14.25" customHeight="1">
      <c r="V29931" s="1"/>
    </row>
    <row r="29932" ht="14.25" customHeight="1">
      <c r="V29932" s="1"/>
    </row>
    <row r="29933" ht="14.25" customHeight="1">
      <c r="V29933" s="1"/>
    </row>
    <row r="29934" ht="14.25" customHeight="1">
      <c r="V29934" s="1"/>
    </row>
    <row r="29935" ht="14.25" customHeight="1">
      <c r="V29935" s="1"/>
    </row>
    <row r="29936" ht="14.25" customHeight="1">
      <c r="V29936" s="1"/>
    </row>
    <row r="29937" ht="14.25" customHeight="1">
      <c r="V29937" s="1"/>
    </row>
    <row r="29938" ht="14.25" customHeight="1">
      <c r="V29938" s="1"/>
    </row>
    <row r="29939" ht="14.25" customHeight="1">
      <c r="V29939" s="1"/>
    </row>
    <row r="29940" ht="14.25" customHeight="1">
      <c r="V29940" s="1"/>
    </row>
    <row r="29941" ht="14.25" customHeight="1">
      <c r="V29941" s="1"/>
    </row>
    <row r="29942" ht="14.25" customHeight="1">
      <c r="V29942" s="1"/>
    </row>
    <row r="29943" ht="14.25" customHeight="1">
      <c r="V29943" s="1"/>
    </row>
    <row r="29944" ht="14.25" customHeight="1">
      <c r="V29944" s="1"/>
    </row>
    <row r="29945" ht="14.25" customHeight="1">
      <c r="V29945" s="1"/>
    </row>
    <row r="29946" ht="14.25" customHeight="1">
      <c r="V29946" s="1"/>
    </row>
    <row r="29947" ht="14.25" customHeight="1">
      <c r="V29947" s="1"/>
    </row>
    <row r="29948" ht="14.25" customHeight="1">
      <c r="V29948" s="1"/>
    </row>
    <row r="29949" ht="14.25" customHeight="1">
      <c r="V29949" s="1"/>
    </row>
    <row r="29950" ht="14.25" customHeight="1">
      <c r="V29950" s="1"/>
    </row>
    <row r="29951" ht="14.25" customHeight="1">
      <c r="V29951" s="1"/>
    </row>
    <row r="29952" ht="14.25" customHeight="1">
      <c r="V29952" s="1"/>
    </row>
    <row r="29953" ht="14.25" customHeight="1">
      <c r="V29953" s="1"/>
    </row>
    <row r="29954" ht="14.25" customHeight="1">
      <c r="V29954" s="1"/>
    </row>
    <row r="29955" ht="14.25" customHeight="1">
      <c r="V29955" s="1"/>
    </row>
    <row r="29956" ht="14.25" customHeight="1">
      <c r="V29956" s="1"/>
    </row>
    <row r="29957" ht="14.25" customHeight="1">
      <c r="V29957" s="1"/>
    </row>
    <row r="29958" ht="14.25" customHeight="1">
      <c r="V29958" s="1"/>
    </row>
    <row r="29959" ht="14.25" customHeight="1">
      <c r="V29959" s="1"/>
    </row>
    <row r="29960" ht="14.25" customHeight="1">
      <c r="V29960" s="1"/>
    </row>
    <row r="29961" ht="14.25" customHeight="1">
      <c r="V29961" s="1"/>
    </row>
    <row r="29962" ht="14.25" customHeight="1">
      <c r="V29962" s="1"/>
    </row>
    <row r="29963" ht="14.25" customHeight="1">
      <c r="V29963" s="1"/>
    </row>
    <row r="29964" ht="14.25" customHeight="1">
      <c r="V29964" s="1"/>
    </row>
    <row r="29965" ht="14.25" customHeight="1">
      <c r="V29965" s="1"/>
    </row>
    <row r="29966" ht="14.25" customHeight="1">
      <c r="V29966" s="1"/>
    </row>
    <row r="29967" ht="14.25" customHeight="1">
      <c r="V29967" s="1"/>
    </row>
    <row r="29968" ht="14.25" customHeight="1">
      <c r="V29968" s="1"/>
    </row>
    <row r="29969" ht="14.25" customHeight="1">
      <c r="V29969" s="1"/>
    </row>
    <row r="29970" ht="14.25" customHeight="1">
      <c r="V29970" s="1"/>
    </row>
    <row r="29971" ht="14.25" customHeight="1">
      <c r="V29971" s="1"/>
    </row>
    <row r="29972" ht="14.25" customHeight="1">
      <c r="V29972" s="1"/>
    </row>
    <row r="29973" ht="14.25" customHeight="1">
      <c r="V29973" s="1"/>
    </row>
    <row r="29974" ht="14.25" customHeight="1">
      <c r="V29974" s="1"/>
    </row>
    <row r="29975" ht="14.25" customHeight="1">
      <c r="V29975" s="1"/>
    </row>
    <row r="29976" ht="14.25" customHeight="1">
      <c r="V29976" s="1"/>
    </row>
    <row r="29977" ht="14.25" customHeight="1">
      <c r="V29977" s="1"/>
    </row>
    <row r="29978" ht="14.25" customHeight="1">
      <c r="V29978" s="1"/>
    </row>
    <row r="29979" ht="14.25" customHeight="1">
      <c r="V29979" s="1"/>
    </row>
    <row r="29980" ht="14.25" customHeight="1">
      <c r="V29980" s="1"/>
    </row>
    <row r="29981" ht="14.25" customHeight="1">
      <c r="V29981" s="1"/>
    </row>
    <row r="29982" ht="14.25" customHeight="1">
      <c r="V29982" s="1"/>
    </row>
    <row r="29983" ht="14.25" customHeight="1">
      <c r="V29983" s="1"/>
    </row>
    <row r="29984" ht="14.25" customHeight="1">
      <c r="V29984" s="1"/>
    </row>
    <row r="29985" ht="14.25" customHeight="1">
      <c r="V29985" s="1"/>
    </row>
    <row r="29986" ht="14.25" customHeight="1">
      <c r="V29986" s="1"/>
    </row>
    <row r="29987" ht="14.25" customHeight="1">
      <c r="V29987" s="1"/>
    </row>
    <row r="29988" ht="14.25" customHeight="1">
      <c r="V29988" s="1"/>
    </row>
    <row r="29989" ht="14.25" customHeight="1">
      <c r="V29989" s="1"/>
    </row>
    <row r="29990" ht="14.25" customHeight="1">
      <c r="V29990" s="1"/>
    </row>
    <row r="29991" ht="14.25" customHeight="1">
      <c r="V29991" s="1"/>
    </row>
    <row r="29992" ht="14.25" customHeight="1">
      <c r="V29992" s="1"/>
    </row>
    <row r="29993" ht="14.25" customHeight="1">
      <c r="V29993" s="1"/>
    </row>
    <row r="29994" ht="14.25" customHeight="1">
      <c r="V29994" s="1"/>
    </row>
    <row r="29995" ht="14.25" customHeight="1">
      <c r="V29995" s="1"/>
    </row>
    <row r="29996" ht="14.25" customHeight="1">
      <c r="V29996" s="1"/>
    </row>
    <row r="29997" ht="14.25" customHeight="1">
      <c r="V29997" s="1"/>
    </row>
    <row r="29998" ht="14.25" customHeight="1">
      <c r="V29998" s="1"/>
    </row>
    <row r="29999" ht="14.25" customHeight="1">
      <c r="V29999" s="1"/>
    </row>
    <row r="30000" ht="14.25" customHeight="1">
      <c r="V30000" s="1"/>
    </row>
    <row r="30001" ht="14.25" customHeight="1">
      <c r="V30001" s="1"/>
    </row>
    <row r="30002" ht="14.25" customHeight="1">
      <c r="V30002" s="1"/>
    </row>
    <row r="30003" ht="14.25" customHeight="1">
      <c r="V30003" s="1"/>
    </row>
    <row r="30004" ht="14.25" customHeight="1">
      <c r="V30004" s="1"/>
    </row>
    <row r="30005" ht="14.25" customHeight="1">
      <c r="V30005" s="1"/>
    </row>
    <row r="30006" ht="14.25" customHeight="1">
      <c r="V30006" s="1"/>
    </row>
    <row r="30007" ht="14.25" customHeight="1">
      <c r="V30007" s="1"/>
    </row>
    <row r="30008" ht="14.25" customHeight="1">
      <c r="V30008" s="1"/>
    </row>
    <row r="30009" ht="14.25" customHeight="1">
      <c r="V30009" s="1"/>
    </row>
    <row r="30010" ht="14.25" customHeight="1">
      <c r="V30010" s="1"/>
    </row>
    <row r="30011" ht="14.25" customHeight="1">
      <c r="V30011" s="1"/>
    </row>
    <row r="30012" ht="14.25" customHeight="1">
      <c r="V30012" s="1"/>
    </row>
    <row r="30013" ht="14.25" customHeight="1">
      <c r="V30013" s="1"/>
    </row>
    <row r="30014" ht="14.25" customHeight="1">
      <c r="V30014" s="1"/>
    </row>
    <row r="30015" ht="14.25" customHeight="1">
      <c r="V30015" s="1"/>
    </row>
    <row r="30016" ht="14.25" customHeight="1">
      <c r="V30016" s="1"/>
    </row>
    <row r="30017" ht="14.25" customHeight="1">
      <c r="V30017" s="1"/>
    </row>
    <row r="30018" ht="14.25" customHeight="1">
      <c r="V30018" s="1"/>
    </row>
    <row r="30019" ht="14.25" customHeight="1">
      <c r="V30019" s="1"/>
    </row>
    <row r="30020" ht="14.25" customHeight="1">
      <c r="V30020" s="1"/>
    </row>
    <row r="30021" ht="14.25" customHeight="1">
      <c r="V30021" s="1"/>
    </row>
    <row r="30022" ht="14.25" customHeight="1">
      <c r="V30022" s="1"/>
    </row>
    <row r="30023" ht="14.25" customHeight="1">
      <c r="V30023" s="1"/>
    </row>
    <row r="30024" ht="14.25" customHeight="1">
      <c r="V30024" s="1"/>
    </row>
    <row r="30025" ht="14.25" customHeight="1">
      <c r="V30025" s="1"/>
    </row>
    <row r="30026" ht="14.25" customHeight="1">
      <c r="V30026" s="1"/>
    </row>
    <row r="30027" ht="14.25" customHeight="1">
      <c r="V30027" s="1"/>
    </row>
    <row r="30028" ht="14.25" customHeight="1">
      <c r="V30028" s="1"/>
    </row>
    <row r="30029" ht="14.25" customHeight="1">
      <c r="V30029" s="1"/>
    </row>
    <row r="30030" ht="14.25" customHeight="1">
      <c r="V30030" s="1"/>
    </row>
    <row r="30031" ht="14.25" customHeight="1">
      <c r="V30031" s="1"/>
    </row>
    <row r="30032" ht="14.25" customHeight="1">
      <c r="V30032" s="1"/>
    </row>
    <row r="30033" ht="14.25" customHeight="1">
      <c r="V30033" s="1"/>
    </row>
    <row r="30034" ht="14.25" customHeight="1">
      <c r="V30034" s="1"/>
    </row>
    <row r="30035" ht="14.25" customHeight="1">
      <c r="V30035" s="1"/>
    </row>
    <row r="30036" ht="14.25" customHeight="1">
      <c r="V30036" s="1"/>
    </row>
    <row r="30037" ht="14.25" customHeight="1">
      <c r="V30037" s="1"/>
    </row>
    <row r="30038" ht="14.25" customHeight="1">
      <c r="V30038" s="1"/>
    </row>
    <row r="30039" ht="14.25" customHeight="1">
      <c r="V30039" s="1"/>
    </row>
    <row r="30040" ht="14.25" customHeight="1">
      <c r="V30040" s="1"/>
    </row>
    <row r="30041" ht="14.25" customHeight="1">
      <c r="V30041" s="1"/>
    </row>
    <row r="30042" ht="14.25" customHeight="1">
      <c r="V30042" s="1"/>
    </row>
    <row r="30043" ht="14.25" customHeight="1">
      <c r="V30043" s="1"/>
    </row>
    <row r="30044" ht="14.25" customHeight="1">
      <c r="V30044" s="1"/>
    </row>
    <row r="30045" ht="14.25" customHeight="1">
      <c r="V30045" s="1"/>
    </row>
    <row r="30046" ht="14.25" customHeight="1">
      <c r="V30046" s="1"/>
    </row>
    <row r="30047" ht="14.25" customHeight="1">
      <c r="V30047" s="1"/>
    </row>
    <row r="30048" ht="14.25" customHeight="1">
      <c r="V30048" s="1"/>
    </row>
    <row r="30049" ht="14.25" customHeight="1">
      <c r="V30049" s="1"/>
    </row>
    <row r="30050" ht="14.25" customHeight="1">
      <c r="V30050" s="1"/>
    </row>
    <row r="30051" ht="14.25" customHeight="1">
      <c r="V30051" s="1"/>
    </row>
    <row r="30052" ht="14.25" customHeight="1">
      <c r="V30052" s="1"/>
    </row>
    <row r="30053" ht="14.25" customHeight="1">
      <c r="V30053" s="1"/>
    </row>
    <row r="30054" ht="14.25" customHeight="1">
      <c r="V30054" s="1"/>
    </row>
    <row r="30055" ht="14.25" customHeight="1">
      <c r="V30055" s="1"/>
    </row>
    <row r="30056" ht="14.25" customHeight="1">
      <c r="V30056" s="1"/>
    </row>
    <row r="30057" ht="14.25" customHeight="1">
      <c r="V30057" s="1"/>
    </row>
    <row r="30058" ht="14.25" customHeight="1">
      <c r="V30058" s="1"/>
    </row>
    <row r="30059" ht="14.25" customHeight="1">
      <c r="V30059" s="1"/>
    </row>
    <row r="30060" ht="14.25" customHeight="1">
      <c r="V30060" s="1"/>
    </row>
    <row r="30061" ht="14.25" customHeight="1">
      <c r="V30061" s="1"/>
    </row>
    <row r="30062" ht="14.25" customHeight="1">
      <c r="V30062" s="1"/>
    </row>
    <row r="30063" ht="14.25" customHeight="1">
      <c r="V30063" s="1"/>
    </row>
    <row r="30064" ht="14.25" customHeight="1">
      <c r="V30064" s="1"/>
    </row>
    <row r="30065" ht="14.25" customHeight="1">
      <c r="V30065" s="1"/>
    </row>
    <row r="30066" ht="14.25" customHeight="1">
      <c r="V30066" s="1"/>
    </row>
    <row r="30067" ht="14.25" customHeight="1">
      <c r="V30067" s="1"/>
    </row>
    <row r="30068" ht="14.25" customHeight="1">
      <c r="V30068" s="1"/>
    </row>
    <row r="30069" ht="14.25" customHeight="1">
      <c r="V30069" s="1"/>
    </row>
    <row r="30070" ht="14.25" customHeight="1">
      <c r="V30070" s="1"/>
    </row>
    <row r="30071" ht="14.25" customHeight="1">
      <c r="V30071" s="1"/>
    </row>
    <row r="30072" ht="14.25" customHeight="1">
      <c r="V30072" s="1"/>
    </row>
    <row r="30073" ht="14.25" customHeight="1">
      <c r="V30073" s="1"/>
    </row>
    <row r="30074" ht="14.25" customHeight="1">
      <c r="V30074" s="1"/>
    </row>
    <row r="30075" ht="14.25" customHeight="1">
      <c r="V30075" s="1"/>
    </row>
    <row r="30076" ht="14.25" customHeight="1">
      <c r="V30076" s="1"/>
    </row>
    <row r="30077" ht="14.25" customHeight="1">
      <c r="V30077" s="1"/>
    </row>
    <row r="30078" ht="14.25" customHeight="1">
      <c r="V30078" s="1"/>
    </row>
    <row r="30079" ht="14.25" customHeight="1">
      <c r="V30079" s="1"/>
    </row>
    <row r="30080" ht="14.25" customHeight="1">
      <c r="V30080" s="1"/>
    </row>
    <row r="30081" ht="14.25" customHeight="1">
      <c r="V30081" s="1"/>
    </row>
    <row r="30082" ht="14.25" customHeight="1">
      <c r="V30082" s="1"/>
    </row>
    <row r="30083" ht="14.25" customHeight="1">
      <c r="V30083" s="1"/>
    </row>
    <row r="30084" ht="14.25" customHeight="1">
      <c r="V30084" s="1"/>
    </row>
    <row r="30085" ht="14.25" customHeight="1">
      <c r="V30085" s="1"/>
    </row>
    <row r="30086" ht="14.25" customHeight="1">
      <c r="V30086" s="1"/>
    </row>
    <row r="30087" ht="14.25" customHeight="1">
      <c r="V30087" s="1"/>
    </row>
    <row r="30088" ht="14.25" customHeight="1">
      <c r="V30088" s="1"/>
    </row>
    <row r="30089" ht="14.25" customHeight="1">
      <c r="V30089" s="1"/>
    </row>
    <row r="30090" ht="14.25" customHeight="1">
      <c r="V30090" s="1"/>
    </row>
    <row r="30091" ht="14.25" customHeight="1">
      <c r="V30091" s="1"/>
    </row>
    <row r="30092" ht="14.25" customHeight="1">
      <c r="V30092" s="1"/>
    </row>
    <row r="30093" ht="14.25" customHeight="1">
      <c r="V30093" s="1"/>
    </row>
    <row r="30094" ht="14.25" customHeight="1">
      <c r="V30094" s="1"/>
    </row>
    <row r="30095" ht="14.25" customHeight="1">
      <c r="V30095" s="1"/>
    </row>
    <row r="30096" ht="14.25" customHeight="1">
      <c r="V30096" s="1"/>
    </row>
    <row r="30097" ht="14.25" customHeight="1">
      <c r="V30097" s="1"/>
    </row>
    <row r="30098" ht="14.25" customHeight="1">
      <c r="V30098" s="1"/>
    </row>
    <row r="30099" ht="14.25" customHeight="1">
      <c r="V30099" s="1"/>
    </row>
    <row r="30100" ht="14.25" customHeight="1">
      <c r="V30100" s="1"/>
    </row>
    <row r="30101" ht="14.25" customHeight="1">
      <c r="V30101" s="1"/>
    </row>
    <row r="30102" ht="14.25" customHeight="1">
      <c r="V30102" s="1"/>
    </row>
    <row r="30103" ht="14.25" customHeight="1">
      <c r="V30103" s="1"/>
    </row>
    <row r="30104" ht="14.25" customHeight="1">
      <c r="V30104" s="1"/>
    </row>
    <row r="30105" ht="14.25" customHeight="1">
      <c r="V30105" s="1"/>
    </row>
    <row r="30106" ht="14.25" customHeight="1">
      <c r="V30106" s="1"/>
    </row>
    <row r="30107" ht="14.25" customHeight="1">
      <c r="V30107" s="1"/>
    </row>
    <row r="30108" ht="14.25" customHeight="1">
      <c r="V30108" s="1"/>
    </row>
    <row r="30109" ht="14.25" customHeight="1">
      <c r="V30109" s="1"/>
    </row>
    <row r="30110" ht="14.25" customHeight="1">
      <c r="V30110" s="1"/>
    </row>
    <row r="30111" ht="14.25" customHeight="1">
      <c r="V30111" s="1"/>
    </row>
    <row r="30112" ht="14.25" customHeight="1">
      <c r="V30112" s="1"/>
    </row>
    <row r="30113" ht="14.25" customHeight="1">
      <c r="V30113" s="1"/>
    </row>
    <row r="30114" ht="14.25" customHeight="1">
      <c r="V30114" s="1"/>
    </row>
    <row r="30115" ht="14.25" customHeight="1">
      <c r="V30115" s="1"/>
    </row>
    <row r="30116" ht="14.25" customHeight="1">
      <c r="V30116" s="1"/>
    </row>
    <row r="30117" ht="14.25" customHeight="1">
      <c r="V30117" s="1"/>
    </row>
    <row r="30118" ht="14.25" customHeight="1">
      <c r="V30118" s="1"/>
    </row>
    <row r="30119" ht="14.25" customHeight="1">
      <c r="V30119" s="1"/>
    </row>
    <row r="30120" ht="14.25" customHeight="1">
      <c r="V30120" s="1"/>
    </row>
    <row r="30121" ht="14.25" customHeight="1">
      <c r="V30121" s="1"/>
    </row>
    <row r="30122" ht="14.25" customHeight="1">
      <c r="V30122" s="1"/>
    </row>
    <row r="30123" ht="14.25" customHeight="1">
      <c r="V30123" s="1"/>
    </row>
    <row r="30124" ht="14.25" customHeight="1">
      <c r="V30124" s="1"/>
    </row>
    <row r="30125" ht="14.25" customHeight="1">
      <c r="V30125" s="1"/>
    </row>
    <row r="30126" ht="14.25" customHeight="1">
      <c r="V30126" s="1"/>
    </row>
    <row r="30127" ht="14.25" customHeight="1">
      <c r="V30127" s="1"/>
    </row>
    <row r="30128" ht="14.25" customHeight="1">
      <c r="V30128" s="1"/>
    </row>
    <row r="30129" ht="14.25" customHeight="1">
      <c r="V30129" s="1"/>
    </row>
    <row r="30130" ht="14.25" customHeight="1">
      <c r="V30130" s="1"/>
    </row>
    <row r="30131" ht="14.25" customHeight="1">
      <c r="V30131" s="1"/>
    </row>
    <row r="30132" ht="14.25" customHeight="1">
      <c r="V30132" s="1"/>
    </row>
    <row r="30133" ht="14.25" customHeight="1">
      <c r="V30133" s="1"/>
    </row>
    <row r="30134" ht="14.25" customHeight="1">
      <c r="V30134" s="1"/>
    </row>
    <row r="30135" ht="14.25" customHeight="1">
      <c r="V30135" s="1"/>
    </row>
    <row r="30136" ht="14.25" customHeight="1">
      <c r="V30136" s="1"/>
    </row>
    <row r="30137" ht="14.25" customHeight="1">
      <c r="V30137" s="1"/>
    </row>
    <row r="30138" ht="14.25" customHeight="1">
      <c r="V30138" s="1"/>
    </row>
    <row r="30139" ht="14.25" customHeight="1">
      <c r="V30139" s="1"/>
    </row>
    <row r="30140" ht="14.25" customHeight="1">
      <c r="V30140" s="1"/>
    </row>
    <row r="30141" ht="14.25" customHeight="1">
      <c r="V30141" s="1"/>
    </row>
    <row r="30142" ht="14.25" customHeight="1">
      <c r="V30142" s="1"/>
    </row>
    <row r="30143" ht="14.25" customHeight="1">
      <c r="V30143" s="1"/>
    </row>
    <row r="30144" ht="14.25" customHeight="1">
      <c r="V30144" s="1"/>
    </row>
    <row r="30145" ht="14.25" customHeight="1">
      <c r="V30145" s="1"/>
    </row>
    <row r="30146" ht="14.25" customHeight="1">
      <c r="V30146" s="1"/>
    </row>
    <row r="30147" ht="14.25" customHeight="1">
      <c r="V30147" s="1"/>
    </row>
    <row r="30148" ht="14.25" customHeight="1">
      <c r="V30148" s="1"/>
    </row>
    <row r="30149" ht="14.25" customHeight="1">
      <c r="V30149" s="1"/>
    </row>
    <row r="30150" ht="14.25" customHeight="1">
      <c r="V30150" s="1"/>
    </row>
    <row r="30151" ht="14.25" customHeight="1">
      <c r="V30151" s="1"/>
    </row>
    <row r="30152" ht="14.25" customHeight="1">
      <c r="V30152" s="1"/>
    </row>
    <row r="30153" ht="14.25" customHeight="1">
      <c r="V30153" s="1"/>
    </row>
    <row r="30154" ht="14.25" customHeight="1">
      <c r="V30154" s="1"/>
    </row>
    <row r="30155" ht="14.25" customHeight="1">
      <c r="V30155" s="1"/>
    </row>
    <row r="30156" ht="14.25" customHeight="1">
      <c r="V30156" s="1"/>
    </row>
    <row r="30157" ht="14.25" customHeight="1">
      <c r="V30157" s="1"/>
    </row>
    <row r="30158" ht="14.25" customHeight="1">
      <c r="V30158" s="1"/>
    </row>
    <row r="30159" ht="14.25" customHeight="1">
      <c r="V30159" s="1"/>
    </row>
    <row r="30160" ht="14.25" customHeight="1">
      <c r="V30160" s="1"/>
    </row>
    <row r="30161" ht="14.25" customHeight="1">
      <c r="V30161" s="1"/>
    </row>
    <row r="30162" ht="14.25" customHeight="1">
      <c r="V30162" s="1"/>
    </row>
    <row r="30163" ht="14.25" customHeight="1">
      <c r="V30163" s="1"/>
    </row>
    <row r="30164" ht="14.25" customHeight="1">
      <c r="V30164" s="1"/>
    </row>
    <row r="30165" ht="14.25" customHeight="1">
      <c r="V30165" s="1"/>
    </row>
    <row r="30166" ht="14.25" customHeight="1">
      <c r="V30166" s="1"/>
    </row>
    <row r="30167" ht="14.25" customHeight="1">
      <c r="V30167" s="1"/>
    </row>
    <row r="30168" ht="14.25" customHeight="1">
      <c r="V30168" s="1"/>
    </row>
    <row r="30169" ht="14.25" customHeight="1">
      <c r="V30169" s="1"/>
    </row>
    <row r="30170" ht="14.25" customHeight="1">
      <c r="V30170" s="1"/>
    </row>
    <row r="30171" ht="14.25" customHeight="1">
      <c r="V30171" s="1"/>
    </row>
    <row r="30172" ht="14.25" customHeight="1">
      <c r="V30172" s="1"/>
    </row>
    <row r="30173" ht="14.25" customHeight="1">
      <c r="V30173" s="1"/>
    </row>
    <row r="30174" ht="14.25" customHeight="1">
      <c r="V30174" s="1"/>
    </row>
    <row r="30175" ht="14.25" customHeight="1">
      <c r="V30175" s="1"/>
    </row>
    <row r="30176" ht="14.25" customHeight="1">
      <c r="V30176" s="1"/>
    </row>
    <row r="30177" ht="14.25" customHeight="1">
      <c r="V30177" s="1"/>
    </row>
    <row r="30178" ht="14.25" customHeight="1">
      <c r="V30178" s="1"/>
    </row>
    <row r="30179" ht="14.25" customHeight="1">
      <c r="V30179" s="1"/>
    </row>
    <row r="30180" ht="14.25" customHeight="1">
      <c r="V30180" s="1"/>
    </row>
    <row r="30181" ht="14.25" customHeight="1">
      <c r="V30181" s="1"/>
    </row>
    <row r="30182" ht="14.25" customHeight="1">
      <c r="V30182" s="1"/>
    </row>
    <row r="30183" ht="14.25" customHeight="1">
      <c r="V30183" s="1"/>
    </row>
    <row r="30184" ht="14.25" customHeight="1">
      <c r="V30184" s="1"/>
    </row>
    <row r="30185" ht="14.25" customHeight="1">
      <c r="V30185" s="1"/>
    </row>
    <row r="30186" ht="14.25" customHeight="1">
      <c r="V30186" s="1"/>
    </row>
    <row r="30187" ht="14.25" customHeight="1">
      <c r="V30187" s="1"/>
    </row>
    <row r="30188" ht="14.25" customHeight="1">
      <c r="V30188" s="1"/>
    </row>
    <row r="30189" ht="14.25" customHeight="1">
      <c r="V30189" s="1"/>
    </row>
    <row r="30190" ht="14.25" customHeight="1">
      <c r="V30190" s="1"/>
    </row>
    <row r="30191" ht="14.25" customHeight="1">
      <c r="V30191" s="1"/>
    </row>
    <row r="30192" ht="14.25" customHeight="1">
      <c r="V30192" s="1"/>
    </row>
    <row r="30193" ht="14.25" customHeight="1">
      <c r="V30193" s="1"/>
    </row>
    <row r="30194" ht="14.25" customHeight="1">
      <c r="V30194" s="1"/>
    </row>
    <row r="30195" ht="14.25" customHeight="1">
      <c r="V30195" s="1"/>
    </row>
    <row r="30196" ht="14.25" customHeight="1">
      <c r="V30196" s="1"/>
    </row>
    <row r="30197" ht="14.25" customHeight="1">
      <c r="V30197" s="1"/>
    </row>
    <row r="30198" ht="14.25" customHeight="1">
      <c r="V30198" s="1"/>
    </row>
    <row r="30199" ht="14.25" customHeight="1">
      <c r="V30199" s="1"/>
    </row>
    <row r="30200" ht="14.25" customHeight="1">
      <c r="V30200" s="1"/>
    </row>
    <row r="30201" ht="14.25" customHeight="1">
      <c r="V30201" s="1"/>
    </row>
    <row r="30202" ht="14.25" customHeight="1">
      <c r="V30202" s="1"/>
    </row>
    <row r="30203" ht="14.25" customHeight="1">
      <c r="V30203" s="1"/>
    </row>
    <row r="30204" ht="14.25" customHeight="1">
      <c r="V30204" s="1"/>
    </row>
    <row r="30205" ht="14.25" customHeight="1">
      <c r="V30205" s="1"/>
    </row>
    <row r="30206" ht="14.25" customHeight="1">
      <c r="V30206" s="1"/>
    </row>
    <row r="30207" ht="14.25" customHeight="1">
      <c r="V30207" s="1"/>
    </row>
    <row r="30208" ht="14.25" customHeight="1">
      <c r="V30208" s="1"/>
    </row>
    <row r="30209" ht="14.25" customHeight="1">
      <c r="V30209" s="1"/>
    </row>
    <row r="30210" ht="14.25" customHeight="1">
      <c r="V30210" s="1"/>
    </row>
    <row r="30211" ht="14.25" customHeight="1">
      <c r="V30211" s="1"/>
    </row>
    <row r="30212" ht="14.25" customHeight="1">
      <c r="V30212" s="1"/>
    </row>
    <row r="30213" ht="14.25" customHeight="1">
      <c r="V30213" s="1"/>
    </row>
    <row r="30214" ht="14.25" customHeight="1">
      <c r="V30214" s="1"/>
    </row>
    <row r="30215" ht="14.25" customHeight="1">
      <c r="V30215" s="1"/>
    </row>
    <row r="30216" ht="14.25" customHeight="1">
      <c r="V30216" s="1"/>
    </row>
    <row r="30217" ht="14.25" customHeight="1">
      <c r="V30217" s="1"/>
    </row>
    <row r="30218" ht="14.25" customHeight="1">
      <c r="V30218" s="1"/>
    </row>
    <row r="30219" ht="14.25" customHeight="1">
      <c r="V30219" s="1"/>
    </row>
    <row r="30220" ht="14.25" customHeight="1">
      <c r="V30220" s="1"/>
    </row>
    <row r="30221" ht="14.25" customHeight="1">
      <c r="V30221" s="1"/>
    </row>
    <row r="30222" ht="14.25" customHeight="1">
      <c r="V30222" s="1"/>
    </row>
    <row r="30223" ht="14.25" customHeight="1">
      <c r="V30223" s="1"/>
    </row>
    <row r="30224" ht="14.25" customHeight="1">
      <c r="V30224" s="1"/>
    </row>
    <row r="30225" ht="14.25" customHeight="1">
      <c r="V30225" s="1"/>
    </row>
    <row r="30226" ht="14.25" customHeight="1">
      <c r="V30226" s="1"/>
    </row>
    <row r="30227" ht="14.25" customHeight="1">
      <c r="V30227" s="1"/>
    </row>
    <row r="30228" ht="14.25" customHeight="1">
      <c r="V30228" s="1"/>
    </row>
    <row r="30229" ht="14.25" customHeight="1">
      <c r="V30229" s="1"/>
    </row>
    <row r="30230" ht="14.25" customHeight="1">
      <c r="V30230" s="1"/>
    </row>
    <row r="30231" ht="14.25" customHeight="1">
      <c r="V30231" s="1"/>
    </row>
    <row r="30232" ht="14.25" customHeight="1">
      <c r="V30232" s="1"/>
    </row>
    <row r="30233" ht="14.25" customHeight="1">
      <c r="V30233" s="1"/>
    </row>
    <row r="30234" ht="14.25" customHeight="1">
      <c r="V30234" s="1"/>
    </row>
    <row r="30235" ht="14.25" customHeight="1">
      <c r="V30235" s="1"/>
    </row>
    <row r="30236" ht="14.25" customHeight="1">
      <c r="V30236" s="1"/>
    </row>
    <row r="30237" ht="14.25" customHeight="1">
      <c r="V30237" s="1"/>
    </row>
    <row r="30238" ht="14.25" customHeight="1">
      <c r="V30238" s="1"/>
    </row>
    <row r="30239" ht="14.25" customHeight="1">
      <c r="V30239" s="1"/>
    </row>
    <row r="30240" ht="14.25" customHeight="1">
      <c r="V30240" s="1"/>
    </row>
    <row r="30241" ht="14.25" customHeight="1">
      <c r="V30241" s="1"/>
    </row>
    <row r="30242" ht="14.25" customHeight="1">
      <c r="V30242" s="1"/>
    </row>
    <row r="30243" ht="14.25" customHeight="1">
      <c r="V30243" s="1"/>
    </row>
    <row r="30244" ht="14.25" customHeight="1">
      <c r="V30244" s="1"/>
    </row>
    <row r="30245" ht="14.25" customHeight="1">
      <c r="V30245" s="1"/>
    </row>
    <row r="30246" ht="14.25" customHeight="1">
      <c r="V30246" s="1"/>
    </row>
    <row r="30247" ht="14.25" customHeight="1">
      <c r="V30247" s="1"/>
    </row>
    <row r="30248" ht="14.25" customHeight="1">
      <c r="V30248" s="1"/>
    </row>
    <row r="30249" ht="14.25" customHeight="1">
      <c r="V30249" s="1"/>
    </row>
    <row r="30250" ht="14.25" customHeight="1">
      <c r="V30250" s="1"/>
    </row>
    <row r="30251" ht="14.25" customHeight="1">
      <c r="V30251" s="1"/>
    </row>
    <row r="30252" ht="14.25" customHeight="1">
      <c r="V30252" s="1"/>
    </row>
    <row r="30253" ht="14.25" customHeight="1">
      <c r="V30253" s="1"/>
    </row>
    <row r="30254" ht="14.25" customHeight="1">
      <c r="V30254" s="1"/>
    </row>
    <row r="30255" ht="14.25" customHeight="1">
      <c r="V30255" s="1"/>
    </row>
    <row r="30256" ht="14.25" customHeight="1">
      <c r="V30256" s="1"/>
    </row>
    <row r="30257" ht="14.25" customHeight="1">
      <c r="V30257" s="1"/>
    </row>
    <row r="30258" ht="14.25" customHeight="1">
      <c r="V30258" s="1"/>
    </row>
    <row r="30259" ht="14.25" customHeight="1">
      <c r="V30259" s="1"/>
    </row>
    <row r="30260" ht="14.25" customHeight="1">
      <c r="V30260" s="1"/>
    </row>
    <row r="30261" ht="14.25" customHeight="1">
      <c r="V30261" s="1"/>
    </row>
    <row r="30262" ht="14.25" customHeight="1">
      <c r="V30262" s="1"/>
    </row>
    <row r="30263" ht="14.25" customHeight="1">
      <c r="V30263" s="1"/>
    </row>
    <row r="30264" ht="14.25" customHeight="1">
      <c r="V30264" s="1"/>
    </row>
    <row r="30265" ht="14.25" customHeight="1">
      <c r="V30265" s="1"/>
    </row>
    <row r="30266" ht="14.25" customHeight="1">
      <c r="V30266" s="1"/>
    </row>
    <row r="30267" ht="14.25" customHeight="1">
      <c r="V30267" s="1"/>
    </row>
    <row r="30268" ht="14.25" customHeight="1">
      <c r="V30268" s="1"/>
    </row>
    <row r="30269" ht="14.25" customHeight="1">
      <c r="V30269" s="1"/>
    </row>
    <row r="30270" ht="14.25" customHeight="1">
      <c r="V30270" s="1"/>
    </row>
    <row r="30271" ht="14.25" customHeight="1">
      <c r="V30271" s="1"/>
    </row>
    <row r="30272" ht="14.25" customHeight="1">
      <c r="V30272" s="1"/>
    </row>
    <row r="30273" ht="14.25" customHeight="1">
      <c r="V30273" s="1"/>
    </row>
    <row r="30274" ht="14.25" customHeight="1">
      <c r="V30274" s="1"/>
    </row>
    <row r="30275" ht="14.25" customHeight="1">
      <c r="V30275" s="1"/>
    </row>
    <row r="30276" ht="14.25" customHeight="1">
      <c r="V30276" s="1"/>
    </row>
    <row r="30277" ht="14.25" customHeight="1">
      <c r="V30277" s="1"/>
    </row>
    <row r="30278" ht="14.25" customHeight="1">
      <c r="V30278" s="1"/>
    </row>
    <row r="30279" ht="14.25" customHeight="1">
      <c r="V30279" s="1"/>
    </row>
    <row r="30280" ht="14.25" customHeight="1">
      <c r="V30280" s="1"/>
    </row>
    <row r="30281" ht="14.25" customHeight="1">
      <c r="V30281" s="1"/>
    </row>
    <row r="30282" ht="14.25" customHeight="1">
      <c r="V30282" s="1"/>
    </row>
    <row r="30283" ht="14.25" customHeight="1">
      <c r="V30283" s="1"/>
    </row>
    <row r="30284" ht="14.25" customHeight="1">
      <c r="V30284" s="1"/>
    </row>
    <row r="30285" ht="14.25" customHeight="1">
      <c r="V30285" s="1"/>
    </row>
    <row r="30286" ht="14.25" customHeight="1">
      <c r="V30286" s="1"/>
    </row>
    <row r="30287" ht="14.25" customHeight="1">
      <c r="V30287" s="1"/>
    </row>
    <row r="30288" ht="14.25" customHeight="1">
      <c r="V30288" s="1"/>
    </row>
    <row r="30289" ht="14.25" customHeight="1">
      <c r="V30289" s="1"/>
    </row>
    <row r="30290" ht="14.25" customHeight="1">
      <c r="V30290" s="1"/>
    </row>
    <row r="30291" ht="14.25" customHeight="1">
      <c r="V30291" s="1"/>
    </row>
    <row r="30292" ht="14.25" customHeight="1">
      <c r="V30292" s="1"/>
    </row>
    <row r="30293" ht="14.25" customHeight="1">
      <c r="V30293" s="1"/>
    </row>
    <row r="30294" ht="14.25" customHeight="1">
      <c r="V30294" s="1"/>
    </row>
    <row r="30295" ht="14.25" customHeight="1">
      <c r="V30295" s="1"/>
    </row>
    <row r="30296" ht="14.25" customHeight="1">
      <c r="V30296" s="1"/>
    </row>
    <row r="30297" ht="14.25" customHeight="1">
      <c r="V30297" s="1"/>
    </row>
    <row r="30298" ht="14.25" customHeight="1">
      <c r="V30298" s="1"/>
    </row>
    <row r="30299" ht="14.25" customHeight="1">
      <c r="V30299" s="1"/>
    </row>
    <row r="30300" ht="14.25" customHeight="1">
      <c r="V30300" s="1"/>
    </row>
    <row r="30301" ht="14.25" customHeight="1">
      <c r="V30301" s="1"/>
    </row>
    <row r="30302" ht="14.25" customHeight="1">
      <c r="V30302" s="1"/>
    </row>
    <row r="30303" ht="14.25" customHeight="1">
      <c r="V30303" s="1"/>
    </row>
    <row r="30304" ht="14.25" customHeight="1">
      <c r="V30304" s="1"/>
    </row>
    <row r="30305" ht="14.25" customHeight="1">
      <c r="V30305" s="1"/>
    </row>
    <row r="30306" ht="14.25" customHeight="1">
      <c r="V30306" s="1"/>
    </row>
    <row r="30307" ht="14.25" customHeight="1">
      <c r="V30307" s="1"/>
    </row>
    <row r="30308" ht="14.25" customHeight="1">
      <c r="V30308" s="1"/>
    </row>
    <row r="30309" ht="14.25" customHeight="1">
      <c r="V30309" s="1"/>
    </row>
    <row r="30310" ht="14.25" customHeight="1">
      <c r="V30310" s="1"/>
    </row>
    <row r="30311" ht="14.25" customHeight="1">
      <c r="V30311" s="1"/>
    </row>
    <row r="30312" ht="14.25" customHeight="1">
      <c r="V30312" s="1"/>
    </row>
    <row r="30313" ht="14.25" customHeight="1">
      <c r="V30313" s="1"/>
    </row>
    <row r="30314" ht="14.25" customHeight="1">
      <c r="V30314" s="1"/>
    </row>
    <row r="30315" ht="14.25" customHeight="1">
      <c r="V30315" s="1"/>
    </row>
    <row r="30316" ht="14.25" customHeight="1">
      <c r="V30316" s="1"/>
    </row>
    <row r="30317" ht="14.25" customHeight="1">
      <c r="V30317" s="1"/>
    </row>
    <row r="30318" ht="14.25" customHeight="1">
      <c r="V30318" s="1"/>
    </row>
    <row r="30319" ht="14.25" customHeight="1">
      <c r="V30319" s="1"/>
    </row>
    <row r="30320" ht="14.25" customHeight="1">
      <c r="V30320" s="1"/>
    </row>
    <row r="30321" ht="14.25" customHeight="1">
      <c r="V30321" s="1"/>
    </row>
    <row r="30322" ht="14.25" customHeight="1">
      <c r="V30322" s="1"/>
    </row>
    <row r="30323" ht="14.25" customHeight="1">
      <c r="V30323" s="1"/>
    </row>
    <row r="30324" ht="14.25" customHeight="1">
      <c r="V30324" s="1"/>
    </row>
    <row r="30325" ht="14.25" customHeight="1">
      <c r="V30325" s="1"/>
    </row>
    <row r="30326" ht="14.25" customHeight="1">
      <c r="V30326" s="1"/>
    </row>
    <row r="30327" ht="14.25" customHeight="1">
      <c r="V30327" s="1"/>
    </row>
    <row r="30328" ht="14.25" customHeight="1">
      <c r="V30328" s="1"/>
    </row>
    <row r="30329" ht="14.25" customHeight="1">
      <c r="V30329" s="1"/>
    </row>
    <row r="30330" ht="14.25" customHeight="1">
      <c r="V30330" s="1"/>
    </row>
    <row r="30331" ht="14.25" customHeight="1">
      <c r="V30331" s="1"/>
    </row>
    <row r="30332" ht="14.25" customHeight="1">
      <c r="V30332" s="1"/>
    </row>
    <row r="30333" ht="14.25" customHeight="1">
      <c r="V30333" s="1"/>
    </row>
    <row r="30334" ht="14.25" customHeight="1">
      <c r="V30334" s="1"/>
    </row>
    <row r="30335" ht="14.25" customHeight="1">
      <c r="V30335" s="1"/>
    </row>
    <row r="30336" ht="14.25" customHeight="1">
      <c r="V30336" s="1"/>
    </row>
    <row r="30337" ht="14.25" customHeight="1">
      <c r="V30337" s="1"/>
    </row>
    <row r="30338" ht="14.25" customHeight="1">
      <c r="V30338" s="1"/>
    </row>
    <row r="30339" ht="14.25" customHeight="1">
      <c r="V30339" s="1"/>
    </row>
    <row r="30340" ht="14.25" customHeight="1">
      <c r="V30340" s="1"/>
    </row>
    <row r="30341" ht="14.25" customHeight="1">
      <c r="V30341" s="1"/>
    </row>
    <row r="30342" ht="14.25" customHeight="1">
      <c r="V30342" s="1"/>
    </row>
    <row r="30343" ht="14.25" customHeight="1">
      <c r="V30343" s="1"/>
    </row>
    <row r="30344" ht="14.25" customHeight="1">
      <c r="V30344" s="1"/>
    </row>
    <row r="30345" ht="14.25" customHeight="1">
      <c r="V30345" s="1"/>
    </row>
    <row r="30346" ht="14.25" customHeight="1">
      <c r="V30346" s="1"/>
    </row>
    <row r="30347" ht="14.25" customHeight="1">
      <c r="V30347" s="1"/>
    </row>
    <row r="30348" ht="14.25" customHeight="1">
      <c r="V30348" s="1"/>
    </row>
    <row r="30349" ht="14.25" customHeight="1">
      <c r="V30349" s="1"/>
    </row>
    <row r="30350" ht="14.25" customHeight="1">
      <c r="V30350" s="1"/>
    </row>
    <row r="30351" ht="14.25" customHeight="1">
      <c r="V30351" s="1"/>
    </row>
    <row r="30352" ht="14.25" customHeight="1">
      <c r="V30352" s="1"/>
    </row>
    <row r="30353" ht="14.25" customHeight="1">
      <c r="V30353" s="1"/>
    </row>
    <row r="30354" ht="14.25" customHeight="1">
      <c r="V30354" s="1"/>
    </row>
    <row r="30355" ht="14.25" customHeight="1">
      <c r="V30355" s="1"/>
    </row>
    <row r="30356" ht="14.25" customHeight="1">
      <c r="V30356" s="1"/>
    </row>
    <row r="30357" ht="14.25" customHeight="1">
      <c r="V30357" s="1"/>
    </row>
    <row r="30358" ht="14.25" customHeight="1">
      <c r="V30358" s="1"/>
    </row>
    <row r="30359" ht="14.25" customHeight="1">
      <c r="V30359" s="1"/>
    </row>
    <row r="30360" ht="14.25" customHeight="1">
      <c r="V30360" s="1"/>
    </row>
    <row r="30361" ht="14.25" customHeight="1">
      <c r="V30361" s="1"/>
    </row>
    <row r="30362" ht="14.25" customHeight="1">
      <c r="V30362" s="1"/>
    </row>
    <row r="30363" ht="14.25" customHeight="1">
      <c r="V30363" s="1"/>
    </row>
    <row r="30364" ht="14.25" customHeight="1">
      <c r="V30364" s="1"/>
    </row>
    <row r="30365" ht="14.25" customHeight="1">
      <c r="V30365" s="1"/>
    </row>
    <row r="30366" ht="14.25" customHeight="1">
      <c r="V30366" s="1"/>
    </row>
    <row r="30367" ht="14.25" customHeight="1">
      <c r="V30367" s="1"/>
    </row>
    <row r="30368" ht="14.25" customHeight="1">
      <c r="V30368" s="1"/>
    </row>
    <row r="30369" ht="14.25" customHeight="1">
      <c r="V30369" s="1"/>
    </row>
    <row r="30370" ht="14.25" customHeight="1">
      <c r="V30370" s="1"/>
    </row>
    <row r="30371" ht="14.25" customHeight="1">
      <c r="V30371" s="1"/>
    </row>
    <row r="30372" ht="14.25" customHeight="1">
      <c r="V30372" s="1"/>
    </row>
    <row r="30373" ht="14.25" customHeight="1">
      <c r="V30373" s="1"/>
    </row>
    <row r="30374" ht="14.25" customHeight="1">
      <c r="V30374" s="1"/>
    </row>
    <row r="30375" ht="14.25" customHeight="1">
      <c r="V30375" s="1"/>
    </row>
    <row r="30376" ht="14.25" customHeight="1">
      <c r="V30376" s="1"/>
    </row>
    <row r="30377" ht="14.25" customHeight="1">
      <c r="V30377" s="1"/>
    </row>
    <row r="30378" ht="14.25" customHeight="1">
      <c r="V30378" s="1"/>
    </row>
    <row r="30379" ht="14.25" customHeight="1">
      <c r="V30379" s="1"/>
    </row>
    <row r="30380" ht="14.25" customHeight="1">
      <c r="V30380" s="1"/>
    </row>
    <row r="30381" ht="14.25" customHeight="1">
      <c r="V30381" s="1"/>
    </row>
    <row r="30382" ht="14.25" customHeight="1">
      <c r="V30382" s="1"/>
    </row>
    <row r="30383" ht="14.25" customHeight="1">
      <c r="V30383" s="1"/>
    </row>
    <row r="30384" ht="14.25" customHeight="1">
      <c r="V30384" s="1"/>
    </row>
    <row r="30385" ht="14.25" customHeight="1">
      <c r="V30385" s="1"/>
    </row>
    <row r="30386" ht="14.25" customHeight="1">
      <c r="V30386" s="1"/>
    </row>
    <row r="30387" ht="14.25" customHeight="1">
      <c r="V30387" s="1"/>
    </row>
    <row r="30388" ht="14.25" customHeight="1">
      <c r="V30388" s="1"/>
    </row>
    <row r="30389" ht="14.25" customHeight="1">
      <c r="V30389" s="1"/>
    </row>
    <row r="30390" ht="14.25" customHeight="1">
      <c r="V30390" s="1"/>
    </row>
    <row r="30391" ht="14.25" customHeight="1">
      <c r="V30391" s="1"/>
    </row>
    <row r="30392" ht="14.25" customHeight="1">
      <c r="V30392" s="1"/>
    </row>
    <row r="30393" ht="14.25" customHeight="1">
      <c r="V30393" s="1"/>
    </row>
    <row r="30394" ht="14.25" customHeight="1">
      <c r="V30394" s="1"/>
    </row>
    <row r="30395" ht="14.25" customHeight="1">
      <c r="V30395" s="1"/>
    </row>
    <row r="30396" ht="14.25" customHeight="1">
      <c r="V30396" s="1"/>
    </row>
    <row r="30397" ht="14.25" customHeight="1">
      <c r="V30397" s="1"/>
    </row>
    <row r="30398" ht="14.25" customHeight="1">
      <c r="V30398" s="1"/>
    </row>
    <row r="30399" ht="14.25" customHeight="1">
      <c r="V30399" s="1"/>
    </row>
    <row r="30400" ht="14.25" customHeight="1">
      <c r="V30400" s="1"/>
    </row>
    <row r="30401" ht="14.25" customHeight="1">
      <c r="V30401" s="1"/>
    </row>
    <row r="30402" ht="14.25" customHeight="1">
      <c r="V30402" s="1"/>
    </row>
    <row r="30403" ht="14.25" customHeight="1">
      <c r="V30403" s="1"/>
    </row>
    <row r="30404" ht="14.25" customHeight="1">
      <c r="V30404" s="1"/>
    </row>
    <row r="30405" ht="14.25" customHeight="1">
      <c r="V30405" s="1"/>
    </row>
    <row r="30406" ht="14.25" customHeight="1">
      <c r="V30406" s="1"/>
    </row>
    <row r="30407" ht="14.25" customHeight="1">
      <c r="V30407" s="1"/>
    </row>
    <row r="30408" ht="14.25" customHeight="1">
      <c r="V30408" s="1"/>
    </row>
    <row r="30409" ht="14.25" customHeight="1">
      <c r="V30409" s="1"/>
    </row>
    <row r="30410" ht="14.25" customHeight="1">
      <c r="V30410" s="1"/>
    </row>
    <row r="30411" ht="14.25" customHeight="1">
      <c r="V30411" s="1"/>
    </row>
    <row r="30412" ht="14.25" customHeight="1">
      <c r="V30412" s="1"/>
    </row>
    <row r="30413" ht="14.25" customHeight="1">
      <c r="V30413" s="1"/>
    </row>
    <row r="30414" ht="14.25" customHeight="1">
      <c r="V30414" s="1"/>
    </row>
    <row r="30415" ht="14.25" customHeight="1">
      <c r="V30415" s="1"/>
    </row>
    <row r="30416" ht="14.25" customHeight="1">
      <c r="V30416" s="1"/>
    </row>
    <row r="30417" ht="14.25" customHeight="1">
      <c r="V30417" s="1"/>
    </row>
    <row r="30418" ht="14.25" customHeight="1">
      <c r="V30418" s="1"/>
    </row>
    <row r="30419" ht="14.25" customHeight="1">
      <c r="V30419" s="1"/>
    </row>
    <row r="30420" ht="14.25" customHeight="1">
      <c r="V30420" s="1"/>
    </row>
    <row r="30421" ht="14.25" customHeight="1">
      <c r="V30421" s="1"/>
    </row>
    <row r="30422" ht="14.25" customHeight="1">
      <c r="V30422" s="1"/>
    </row>
    <row r="30423" ht="14.25" customHeight="1">
      <c r="V30423" s="1"/>
    </row>
    <row r="30424" ht="14.25" customHeight="1">
      <c r="V30424" s="1"/>
    </row>
    <row r="30425" ht="14.25" customHeight="1">
      <c r="V30425" s="1"/>
    </row>
    <row r="30426" ht="14.25" customHeight="1">
      <c r="V30426" s="1"/>
    </row>
    <row r="30427" ht="14.25" customHeight="1">
      <c r="V30427" s="1"/>
    </row>
    <row r="30428" ht="14.25" customHeight="1">
      <c r="V30428" s="1"/>
    </row>
    <row r="30429" ht="14.25" customHeight="1">
      <c r="V30429" s="1"/>
    </row>
    <row r="30430" ht="14.25" customHeight="1">
      <c r="V30430" s="1"/>
    </row>
    <row r="30431" ht="14.25" customHeight="1">
      <c r="V30431" s="1"/>
    </row>
    <row r="30432" ht="14.25" customHeight="1">
      <c r="V30432" s="1"/>
    </row>
    <row r="30433" ht="14.25" customHeight="1">
      <c r="V30433" s="1"/>
    </row>
    <row r="30434" ht="14.25" customHeight="1">
      <c r="V30434" s="1"/>
    </row>
    <row r="30435" ht="14.25" customHeight="1">
      <c r="V30435" s="1"/>
    </row>
    <row r="30436" ht="14.25" customHeight="1">
      <c r="V30436" s="1"/>
    </row>
    <row r="30437" ht="14.25" customHeight="1">
      <c r="V30437" s="1"/>
    </row>
    <row r="30438" ht="14.25" customHeight="1">
      <c r="V30438" s="1"/>
    </row>
    <row r="30439" ht="14.25" customHeight="1">
      <c r="V30439" s="1"/>
    </row>
    <row r="30440" ht="14.25" customHeight="1">
      <c r="V30440" s="1"/>
    </row>
    <row r="30441" ht="14.25" customHeight="1">
      <c r="V30441" s="1"/>
    </row>
    <row r="30442" ht="14.25" customHeight="1">
      <c r="V30442" s="1"/>
    </row>
    <row r="30443" ht="14.25" customHeight="1">
      <c r="V30443" s="1"/>
    </row>
    <row r="30444" ht="14.25" customHeight="1">
      <c r="V30444" s="1"/>
    </row>
    <row r="30445" ht="14.25" customHeight="1">
      <c r="V30445" s="1"/>
    </row>
    <row r="30446" ht="14.25" customHeight="1">
      <c r="V30446" s="1"/>
    </row>
    <row r="30447" ht="14.25" customHeight="1">
      <c r="V30447" s="1"/>
    </row>
    <row r="30448" ht="14.25" customHeight="1">
      <c r="V30448" s="1"/>
    </row>
    <row r="30449" ht="14.25" customHeight="1">
      <c r="V30449" s="1"/>
    </row>
    <row r="30450" ht="14.25" customHeight="1">
      <c r="V30450" s="1"/>
    </row>
    <row r="30451" ht="14.25" customHeight="1">
      <c r="V30451" s="1"/>
    </row>
    <row r="30452" ht="14.25" customHeight="1">
      <c r="V30452" s="1"/>
    </row>
    <row r="30453" ht="14.25" customHeight="1">
      <c r="V30453" s="1"/>
    </row>
    <row r="30454" ht="14.25" customHeight="1">
      <c r="V30454" s="1"/>
    </row>
    <row r="30455" ht="14.25" customHeight="1">
      <c r="V30455" s="1"/>
    </row>
    <row r="30456" ht="14.25" customHeight="1">
      <c r="V30456" s="1"/>
    </row>
    <row r="30457" ht="14.25" customHeight="1">
      <c r="V30457" s="1"/>
    </row>
    <row r="30458" ht="14.25" customHeight="1">
      <c r="V30458" s="1"/>
    </row>
    <row r="30459" ht="14.25" customHeight="1">
      <c r="V30459" s="1"/>
    </row>
    <row r="30460" ht="14.25" customHeight="1">
      <c r="V30460" s="1"/>
    </row>
    <row r="30461" ht="14.25" customHeight="1">
      <c r="V30461" s="1"/>
    </row>
    <row r="30462" ht="14.25" customHeight="1">
      <c r="V30462" s="1"/>
    </row>
    <row r="30463" ht="14.25" customHeight="1">
      <c r="V30463" s="1"/>
    </row>
    <row r="30464" ht="14.25" customHeight="1">
      <c r="V30464" s="1"/>
    </row>
    <row r="30465" ht="14.25" customHeight="1">
      <c r="V30465" s="1"/>
    </row>
    <row r="30466" ht="14.25" customHeight="1">
      <c r="V30466" s="1"/>
    </row>
    <row r="30467" ht="14.25" customHeight="1">
      <c r="V30467" s="1"/>
    </row>
    <row r="30468" ht="14.25" customHeight="1">
      <c r="V30468" s="1"/>
    </row>
    <row r="30469" ht="14.25" customHeight="1">
      <c r="V30469" s="1"/>
    </row>
    <row r="30470" ht="14.25" customHeight="1">
      <c r="V30470" s="1"/>
    </row>
    <row r="30471" ht="14.25" customHeight="1">
      <c r="V30471" s="1"/>
    </row>
    <row r="30472" ht="14.25" customHeight="1">
      <c r="V30472" s="1"/>
    </row>
    <row r="30473" ht="14.25" customHeight="1">
      <c r="V30473" s="1"/>
    </row>
    <row r="30474" ht="14.25" customHeight="1">
      <c r="V30474" s="1"/>
    </row>
    <row r="30475" ht="14.25" customHeight="1">
      <c r="V30475" s="1"/>
    </row>
    <row r="30476" ht="14.25" customHeight="1">
      <c r="V30476" s="1"/>
    </row>
    <row r="30477" ht="14.25" customHeight="1">
      <c r="V30477" s="1"/>
    </row>
    <row r="30478" ht="14.25" customHeight="1">
      <c r="V30478" s="1"/>
    </row>
    <row r="30479" ht="14.25" customHeight="1">
      <c r="V30479" s="1"/>
    </row>
    <row r="30480" ht="14.25" customHeight="1">
      <c r="V30480" s="1"/>
    </row>
    <row r="30481" ht="14.25" customHeight="1">
      <c r="V30481" s="1"/>
    </row>
    <row r="30482" ht="14.25" customHeight="1">
      <c r="V30482" s="1"/>
    </row>
    <row r="30483" ht="14.25" customHeight="1">
      <c r="V30483" s="1"/>
    </row>
    <row r="30484" ht="14.25" customHeight="1">
      <c r="V30484" s="1"/>
    </row>
    <row r="30485" ht="14.25" customHeight="1">
      <c r="V30485" s="1"/>
    </row>
    <row r="30486" ht="14.25" customHeight="1">
      <c r="V30486" s="1"/>
    </row>
    <row r="30487" ht="14.25" customHeight="1">
      <c r="V30487" s="1"/>
    </row>
    <row r="30488" ht="14.25" customHeight="1">
      <c r="V30488" s="1"/>
    </row>
    <row r="30489" ht="14.25" customHeight="1">
      <c r="V30489" s="1"/>
    </row>
    <row r="30490" ht="14.25" customHeight="1">
      <c r="V30490" s="1"/>
    </row>
    <row r="30491" ht="14.25" customHeight="1">
      <c r="V30491" s="1"/>
    </row>
    <row r="30492" ht="14.25" customHeight="1">
      <c r="V30492" s="1"/>
    </row>
    <row r="30493" ht="14.25" customHeight="1">
      <c r="V30493" s="1"/>
    </row>
    <row r="30494" ht="14.25" customHeight="1">
      <c r="V30494" s="1"/>
    </row>
    <row r="30495" ht="14.25" customHeight="1">
      <c r="V30495" s="1"/>
    </row>
    <row r="30496" ht="14.25" customHeight="1">
      <c r="V30496" s="1"/>
    </row>
    <row r="30497" ht="14.25" customHeight="1">
      <c r="V30497" s="1"/>
    </row>
    <row r="30498" ht="14.25" customHeight="1">
      <c r="V30498" s="1"/>
    </row>
    <row r="30499" ht="14.25" customHeight="1">
      <c r="V30499" s="1"/>
    </row>
    <row r="30500" ht="14.25" customHeight="1">
      <c r="V30500" s="1"/>
    </row>
    <row r="30501" ht="14.25" customHeight="1">
      <c r="V30501" s="1"/>
    </row>
    <row r="30502" ht="14.25" customHeight="1">
      <c r="V30502" s="1"/>
    </row>
    <row r="30503" ht="14.25" customHeight="1">
      <c r="V30503" s="1"/>
    </row>
    <row r="30504" ht="14.25" customHeight="1">
      <c r="V30504" s="1"/>
    </row>
    <row r="30505" ht="14.25" customHeight="1">
      <c r="V30505" s="1"/>
    </row>
    <row r="30506" ht="14.25" customHeight="1">
      <c r="V30506" s="1"/>
    </row>
    <row r="30507" ht="14.25" customHeight="1">
      <c r="V30507" s="1"/>
    </row>
    <row r="30508" ht="14.25" customHeight="1">
      <c r="V30508" s="1"/>
    </row>
    <row r="30509" ht="14.25" customHeight="1">
      <c r="V30509" s="1"/>
    </row>
    <row r="30510" ht="14.25" customHeight="1">
      <c r="V30510" s="1"/>
    </row>
    <row r="30511" ht="14.25" customHeight="1">
      <c r="V30511" s="1"/>
    </row>
    <row r="30512" ht="14.25" customHeight="1">
      <c r="V30512" s="1"/>
    </row>
    <row r="30513" ht="14.25" customHeight="1">
      <c r="V30513" s="1"/>
    </row>
    <row r="30514" ht="14.25" customHeight="1">
      <c r="V30514" s="1"/>
    </row>
    <row r="30515" ht="14.25" customHeight="1">
      <c r="V30515" s="1"/>
    </row>
    <row r="30516" ht="14.25" customHeight="1">
      <c r="V30516" s="1"/>
    </row>
    <row r="30517" ht="14.25" customHeight="1">
      <c r="V30517" s="1"/>
    </row>
    <row r="30518" ht="14.25" customHeight="1">
      <c r="V30518" s="1"/>
    </row>
    <row r="30519" ht="14.25" customHeight="1">
      <c r="V30519" s="1"/>
    </row>
    <row r="30520" ht="14.25" customHeight="1">
      <c r="V30520" s="1"/>
    </row>
    <row r="30521" ht="14.25" customHeight="1">
      <c r="V30521" s="1"/>
    </row>
    <row r="30522" ht="14.25" customHeight="1">
      <c r="V30522" s="1"/>
    </row>
    <row r="30523" ht="14.25" customHeight="1">
      <c r="V30523" s="1"/>
    </row>
    <row r="30524" ht="14.25" customHeight="1">
      <c r="V30524" s="1"/>
    </row>
    <row r="30525" ht="14.25" customHeight="1">
      <c r="V30525" s="1"/>
    </row>
    <row r="30526" ht="14.25" customHeight="1">
      <c r="V30526" s="1"/>
    </row>
    <row r="30527" ht="14.25" customHeight="1">
      <c r="V30527" s="1"/>
    </row>
    <row r="30528" ht="14.25" customHeight="1">
      <c r="V30528" s="1"/>
    </row>
    <row r="30529" ht="14.25" customHeight="1">
      <c r="V30529" s="1"/>
    </row>
    <row r="30530" ht="14.25" customHeight="1">
      <c r="V30530" s="1"/>
    </row>
    <row r="30531" ht="14.25" customHeight="1">
      <c r="V30531" s="1"/>
    </row>
    <row r="30532" ht="14.25" customHeight="1">
      <c r="V30532" s="1"/>
    </row>
    <row r="30533" ht="14.25" customHeight="1">
      <c r="V30533" s="1"/>
    </row>
    <row r="30534" ht="14.25" customHeight="1">
      <c r="V30534" s="1"/>
    </row>
    <row r="30535" ht="14.25" customHeight="1">
      <c r="V30535" s="1"/>
    </row>
    <row r="30536" ht="14.25" customHeight="1">
      <c r="V30536" s="1"/>
    </row>
    <row r="30537" ht="14.25" customHeight="1">
      <c r="V30537" s="1"/>
    </row>
    <row r="30538" ht="14.25" customHeight="1">
      <c r="V30538" s="1"/>
    </row>
    <row r="30539" ht="14.25" customHeight="1">
      <c r="V30539" s="1"/>
    </row>
    <row r="30540" ht="14.25" customHeight="1">
      <c r="V30540" s="1"/>
    </row>
    <row r="30541" ht="14.25" customHeight="1">
      <c r="V30541" s="1"/>
    </row>
    <row r="30542" ht="14.25" customHeight="1">
      <c r="V30542" s="1"/>
    </row>
    <row r="30543" ht="14.25" customHeight="1">
      <c r="V30543" s="1"/>
    </row>
    <row r="30544" ht="14.25" customHeight="1">
      <c r="V30544" s="1"/>
    </row>
    <row r="30545" ht="14.25" customHeight="1">
      <c r="V30545" s="1"/>
    </row>
    <row r="30546" ht="14.25" customHeight="1">
      <c r="V30546" s="1"/>
    </row>
    <row r="30547" ht="14.25" customHeight="1">
      <c r="V30547" s="1"/>
    </row>
    <row r="30548" ht="14.25" customHeight="1">
      <c r="V30548" s="1"/>
    </row>
    <row r="30549" ht="14.25" customHeight="1">
      <c r="V30549" s="1"/>
    </row>
    <row r="30550" ht="14.25" customHeight="1">
      <c r="V30550" s="1"/>
    </row>
    <row r="30551" ht="14.25" customHeight="1">
      <c r="V30551" s="1"/>
    </row>
    <row r="30552" ht="14.25" customHeight="1">
      <c r="V30552" s="1"/>
    </row>
    <row r="30553" ht="14.25" customHeight="1">
      <c r="V30553" s="1"/>
    </row>
    <row r="30554" ht="14.25" customHeight="1">
      <c r="V30554" s="1"/>
    </row>
    <row r="30555" ht="14.25" customHeight="1">
      <c r="V30555" s="1"/>
    </row>
    <row r="30556" ht="14.25" customHeight="1">
      <c r="V30556" s="1"/>
    </row>
    <row r="30557" ht="14.25" customHeight="1">
      <c r="V30557" s="1"/>
    </row>
    <row r="30558" ht="14.25" customHeight="1">
      <c r="V30558" s="1"/>
    </row>
    <row r="30559" ht="14.25" customHeight="1">
      <c r="V30559" s="1"/>
    </row>
    <row r="30560" ht="14.25" customHeight="1">
      <c r="V30560" s="1"/>
    </row>
    <row r="30561" ht="14.25" customHeight="1">
      <c r="V30561" s="1"/>
    </row>
    <row r="30562" ht="14.25" customHeight="1">
      <c r="V30562" s="1"/>
    </row>
    <row r="30563" ht="14.25" customHeight="1">
      <c r="V30563" s="1"/>
    </row>
    <row r="30564" ht="14.25" customHeight="1">
      <c r="V30564" s="1"/>
    </row>
    <row r="30565" ht="14.25" customHeight="1">
      <c r="V30565" s="1"/>
    </row>
    <row r="30566" ht="14.25" customHeight="1">
      <c r="V30566" s="1"/>
    </row>
    <row r="30567" ht="14.25" customHeight="1">
      <c r="V30567" s="1"/>
    </row>
    <row r="30568" ht="14.25" customHeight="1">
      <c r="V30568" s="1"/>
    </row>
    <row r="30569" ht="14.25" customHeight="1">
      <c r="V30569" s="1"/>
    </row>
    <row r="30570" ht="14.25" customHeight="1">
      <c r="V30570" s="1"/>
    </row>
    <row r="30571" ht="14.25" customHeight="1">
      <c r="V30571" s="1"/>
    </row>
    <row r="30572" ht="14.25" customHeight="1">
      <c r="V30572" s="1"/>
    </row>
    <row r="30573" ht="14.25" customHeight="1">
      <c r="V30573" s="1"/>
    </row>
    <row r="30574" ht="14.25" customHeight="1">
      <c r="V30574" s="1"/>
    </row>
    <row r="30575" ht="14.25" customHeight="1">
      <c r="V30575" s="1"/>
    </row>
    <row r="30576" ht="14.25" customHeight="1">
      <c r="V30576" s="1"/>
    </row>
    <row r="30577" ht="14.25" customHeight="1">
      <c r="V30577" s="1"/>
    </row>
    <row r="30578" ht="14.25" customHeight="1">
      <c r="V30578" s="1"/>
    </row>
    <row r="30579" ht="14.25" customHeight="1">
      <c r="V30579" s="1"/>
    </row>
    <row r="30580" ht="14.25" customHeight="1">
      <c r="V30580" s="1"/>
    </row>
    <row r="30581" ht="14.25" customHeight="1">
      <c r="V30581" s="1"/>
    </row>
    <row r="30582" ht="14.25" customHeight="1">
      <c r="V30582" s="1"/>
    </row>
    <row r="30583" ht="14.25" customHeight="1">
      <c r="V30583" s="1"/>
    </row>
    <row r="30584" ht="14.25" customHeight="1">
      <c r="V30584" s="1"/>
    </row>
    <row r="30585" ht="14.25" customHeight="1">
      <c r="V30585" s="1"/>
    </row>
    <row r="30586" ht="14.25" customHeight="1">
      <c r="V30586" s="1"/>
    </row>
    <row r="30587" ht="14.25" customHeight="1">
      <c r="V30587" s="1"/>
    </row>
    <row r="30588" ht="14.25" customHeight="1">
      <c r="V30588" s="1"/>
    </row>
    <row r="30589" ht="14.25" customHeight="1">
      <c r="V30589" s="1"/>
    </row>
    <row r="30590" ht="14.25" customHeight="1">
      <c r="V30590" s="1"/>
    </row>
    <row r="30591" ht="14.25" customHeight="1">
      <c r="V30591" s="1"/>
    </row>
    <row r="30592" ht="14.25" customHeight="1">
      <c r="V30592" s="1"/>
    </row>
    <row r="30593" ht="14.25" customHeight="1">
      <c r="V30593" s="1"/>
    </row>
    <row r="30594" ht="14.25" customHeight="1">
      <c r="V30594" s="1"/>
    </row>
    <row r="30595" ht="14.25" customHeight="1">
      <c r="V30595" s="1"/>
    </row>
    <row r="30596" ht="14.25" customHeight="1">
      <c r="V30596" s="1"/>
    </row>
    <row r="30597" ht="14.25" customHeight="1">
      <c r="V30597" s="1"/>
    </row>
    <row r="30598" ht="14.25" customHeight="1">
      <c r="V30598" s="1"/>
    </row>
    <row r="30599" ht="14.25" customHeight="1">
      <c r="V30599" s="1"/>
    </row>
    <row r="30600" ht="14.25" customHeight="1">
      <c r="V30600" s="1"/>
    </row>
    <row r="30601" ht="14.25" customHeight="1">
      <c r="V30601" s="1"/>
    </row>
    <row r="30602" ht="14.25" customHeight="1">
      <c r="V30602" s="1"/>
    </row>
    <row r="30603" ht="14.25" customHeight="1">
      <c r="V30603" s="1"/>
    </row>
    <row r="30604" ht="14.25" customHeight="1">
      <c r="V30604" s="1"/>
    </row>
    <row r="30605" ht="14.25" customHeight="1">
      <c r="V30605" s="1"/>
    </row>
    <row r="30606" ht="14.25" customHeight="1">
      <c r="V30606" s="1"/>
    </row>
    <row r="30607" ht="14.25" customHeight="1">
      <c r="V30607" s="1"/>
    </row>
    <row r="30608" ht="14.25" customHeight="1">
      <c r="V30608" s="1"/>
    </row>
    <row r="30609" ht="14.25" customHeight="1">
      <c r="V30609" s="1"/>
    </row>
    <row r="30610" ht="14.25" customHeight="1">
      <c r="V30610" s="1"/>
    </row>
    <row r="30611" ht="14.25" customHeight="1">
      <c r="V30611" s="1"/>
    </row>
    <row r="30612" ht="14.25" customHeight="1">
      <c r="V30612" s="1"/>
    </row>
    <row r="30613" ht="14.25" customHeight="1">
      <c r="V30613" s="1"/>
    </row>
    <row r="30614" ht="14.25" customHeight="1">
      <c r="V30614" s="1"/>
    </row>
    <row r="30615" ht="14.25" customHeight="1">
      <c r="V30615" s="1"/>
    </row>
    <row r="30616" ht="14.25" customHeight="1">
      <c r="V30616" s="1"/>
    </row>
    <row r="30617" ht="14.25" customHeight="1">
      <c r="V30617" s="1"/>
    </row>
    <row r="30618" ht="14.25" customHeight="1">
      <c r="V30618" s="1"/>
    </row>
    <row r="30619" ht="14.25" customHeight="1">
      <c r="V30619" s="1"/>
    </row>
    <row r="30620" ht="14.25" customHeight="1">
      <c r="V30620" s="1"/>
    </row>
    <row r="30621" ht="14.25" customHeight="1">
      <c r="V30621" s="1"/>
    </row>
    <row r="30622" ht="14.25" customHeight="1">
      <c r="V30622" s="1"/>
    </row>
    <row r="30623" ht="14.25" customHeight="1">
      <c r="V30623" s="1"/>
    </row>
    <row r="30624" ht="14.25" customHeight="1">
      <c r="V30624" s="1"/>
    </row>
    <row r="30625" ht="14.25" customHeight="1">
      <c r="V30625" s="1"/>
    </row>
    <row r="30626" ht="14.25" customHeight="1">
      <c r="V30626" s="1"/>
    </row>
    <row r="30627" ht="14.25" customHeight="1">
      <c r="V30627" s="1"/>
    </row>
    <row r="30628" ht="14.25" customHeight="1">
      <c r="V30628" s="1"/>
    </row>
    <row r="30629" ht="14.25" customHeight="1">
      <c r="V30629" s="1"/>
    </row>
    <row r="30630" ht="14.25" customHeight="1">
      <c r="V30630" s="1"/>
    </row>
    <row r="30631" ht="14.25" customHeight="1">
      <c r="V30631" s="1"/>
    </row>
    <row r="30632" ht="14.25" customHeight="1">
      <c r="V30632" s="1"/>
    </row>
    <row r="30633" ht="14.25" customHeight="1">
      <c r="V30633" s="1"/>
    </row>
    <row r="30634" ht="14.25" customHeight="1">
      <c r="V30634" s="1"/>
    </row>
    <row r="30635" ht="14.25" customHeight="1">
      <c r="V30635" s="1"/>
    </row>
    <row r="30636" ht="14.25" customHeight="1">
      <c r="V30636" s="1"/>
    </row>
    <row r="30637" ht="14.25" customHeight="1">
      <c r="V30637" s="1"/>
    </row>
    <row r="30638" ht="14.25" customHeight="1">
      <c r="V30638" s="1"/>
    </row>
    <row r="30639" ht="14.25" customHeight="1">
      <c r="V30639" s="1"/>
    </row>
    <row r="30640" ht="14.25" customHeight="1">
      <c r="V30640" s="1"/>
    </row>
    <row r="30641" ht="14.25" customHeight="1">
      <c r="V30641" s="1"/>
    </row>
    <row r="30642" ht="14.25" customHeight="1">
      <c r="V30642" s="1"/>
    </row>
    <row r="30643" ht="14.25" customHeight="1">
      <c r="V30643" s="1"/>
    </row>
    <row r="30644" ht="14.25" customHeight="1">
      <c r="V30644" s="1"/>
    </row>
    <row r="30645" ht="14.25" customHeight="1">
      <c r="V30645" s="1"/>
    </row>
    <row r="30646" ht="14.25" customHeight="1">
      <c r="V30646" s="1"/>
    </row>
    <row r="30647" ht="14.25" customHeight="1">
      <c r="V30647" s="1"/>
    </row>
    <row r="30648" ht="14.25" customHeight="1">
      <c r="V30648" s="1"/>
    </row>
    <row r="30649" ht="14.25" customHeight="1">
      <c r="V30649" s="1"/>
    </row>
    <row r="30650" ht="14.25" customHeight="1">
      <c r="V30650" s="1"/>
    </row>
    <row r="30651" ht="14.25" customHeight="1">
      <c r="V30651" s="1"/>
    </row>
    <row r="30652" ht="14.25" customHeight="1">
      <c r="V30652" s="1"/>
    </row>
    <row r="30653" ht="14.25" customHeight="1">
      <c r="V30653" s="1"/>
    </row>
    <row r="30654" ht="14.25" customHeight="1">
      <c r="V30654" s="1"/>
    </row>
    <row r="30655" ht="14.25" customHeight="1">
      <c r="V30655" s="1"/>
    </row>
    <row r="30656" ht="14.25" customHeight="1">
      <c r="V30656" s="1"/>
    </row>
    <row r="30657" ht="14.25" customHeight="1">
      <c r="V30657" s="1"/>
    </row>
    <row r="30658" ht="14.25" customHeight="1">
      <c r="V30658" s="1"/>
    </row>
    <row r="30659" ht="14.25" customHeight="1">
      <c r="V30659" s="1"/>
    </row>
    <row r="30660" ht="14.25" customHeight="1">
      <c r="V30660" s="1"/>
    </row>
    <row r="30661" ht="14.25" customHeight="1">
      <c r="V30661" s="1"/>
    </row>
    <row r="30662" ht="14.25" customHeight="1">
      <c r="V30662" s="1"/>
    </row>
    <row r="30663" ht="14.25" customHeight="1">
      <c r="V30663" s="1"/>
    </row>
    <row r="30664" ht="14.25" customHeight="1">
      <c r="V30664" s="1"/>
    </row>
    <row r="30665" ht="14.25" customHeight="1">
      <c r="V30665" s="1"/>
    </row>
    <row r="30666" ht="14.25" customHeight="1">
      <c r="V30666" s="1"/>
    </row>
    <row r="30667" ht="14.25" customHeight="1">
      <c r="V30667" s="1"/>
    </row>
    <row r="30668" ht="14.25" customHeight="1">
      <c r="V30668" s="1"/>
    </row>
    <row r="30669" ht="14.25" customHeight="1">
      <c r="V30669" s="1"/>
    </row>
    <row r="30670" ht="14.25" customHeight="1">
      <c r="V30670" s="1"/>
    </row>
    <row r="30671" ht="14.25" customHeight="1">
      <c r="V30671" s="1"/>
    </row>
    <row r="30672" ht="14.25" customHeight="1">
      <c r="V30672" s="1"/>
    </row>
    <row r="30673" ht="14.25" customHeight="1">
      <c r="V30673" s="1"/>
    </row>
    <row r="30674" ht="14.25" customHeight="1">
      <c r="V30674" s="1"/>
    </row>
    <row r="30675" ht="14.25" customHeight="1">
      <c r="V30675" s="1"/>
    </row>
    <row r="30676" ht="14.25" customHeight="1">
      <c r="V30676" s="1"/>
    </row>
    <row r="30677" ht="14.25" customHeight="1">
      <c r="V30677" s="1"/>
    </row>
    <row r="30678" ht="14.25" customHeight="1">
      <c r="V30678" s="1"/>
    </row>
    <row r="30679" ht="14.25" customHeight="1">
      <c r="V30679" s="1"/>
    </row>
    <row r="30680" ht="14.25" customHeight="1">
      <c r="V30680" s="1"/>
    </row>
    <row r="30681" ht="14.25" customHeight="1">
      <c r="V30681" s="1"/>
    </row>
    <row r="30682" ht="14.25" customHeight="1">
      <c r="V30682" s="1"/>
    </row>
    <row r="30683" ht="14.25" customHeight="1">
      <c r="V30683" s="1"/>
    </row>
    <row r="30684" ht="14.25" customHeight="1">
      <c r="V30684" s="1"/>
    </row>
    <row r="30685" ht="14.25" customHeight="1">
      <c r="V30685" s="1"/>
    </row>
    <row r="30686" ht="14.25" customHeight="1">
      <c r="V30686" s="1"/>
    </row>
    <row r="30687" ht="14.25" customHeight="1">
      <c r="V30687" s="1"/>
    </row>
    <row r="30688" ht="14.25" customHeight="1">
      <c r="V30688" s="1"/>
    </row>
    <row r="30689" ht="14.25" customHeight="1">
      <c r="V30689" s="1"/>
    </row>
    <row r="30690" ht="14.25" customHeight="1">
      <c r="V30690" s="1"/>
    </row>
    <row r="30691" ht="14.25" customHeight="1">
      <c r="V30691" s="1"/>
    </row>
    <row r="30692" ht="14.25" customHeight="1">
      <c r="V30692" s="1"/>
    </row>
    <row r="30693" ht="14.25" customHeight="1">
      <c r="V30693" s="1"/>
    </row>
    <row r="30694" ht="14.25" customHeight="1">
      <c r="V30694" s="1"/>
    </row>
    <row r="30695" ht="14.25" customHeight="1">
      <c r="V30695" s="1"/>
    </row>
    <row r="30696" ht="14.25" customHeight="1">
      <c r="V30696" s="1"/>
    </row>
    <row r="30697" ht="14.25" customHeight="1">
      <c r="V30697" s="1"/>
    </row>
    <row r="30698" ht="14.25" customHeight="1">
      <c r="V30698" s="1"/>
    </row>
    <row r="30699" ht="14.25" customHeight="1">
      <c r="V30699" s="1"/>
    </row>
    <row r="30700" ht="14.25" customHeight="1">
      <c r="V30700" s="1"/>
    </row>
    <row r="30701" ht="14.25" customHeight="1">
      <c r="V30701" s="1"/>
    </row>
    <row r="30702" ht="14.25" customHeight="1">
      <c r="V30702" s="1"/>
    </row>
    <row r="30703" ht="14.25" customHeight="1">
      <c r="V30703" s="1"/>
    </row>
    <row r="30704" ht="14.25" customHeight="1">
      <c r="V30704" s="1"/>
    </row>
    <row r="30705" ht="14.25" customHeight="1">
      <c r="V30705" s="1"/>
    </row>
    <row r="30706" ht="14.25" customHeight="1">
      <c r="V30706" s="1"/>
    </row>
    <row r="30707" ht="14.25" customHeight="1">
      <c r="V30707" s="1"/>
    </row>
    <row r="30708" ht="14.25" customHeight="1">
      <c r="V30708" s="1"/>
    </row>
    <row r="30709" ht="14.25" customHeight="1">
      <c r="V30709" s="1"/>
    </row>
    <row r="30710" ht="14.25" customHeight="1">
      <c r="V30710" s="1"/>
    </row>
    <row r="30711" ht="14.25" customHeight="1">
      <c r="V30711" s="1"/>
    </row>
    <row r="30712" ht="14.25" customHeight="1">
      <c r="V30712" s="1"/>
    </row>
    <row r="30713" ht="14.25" customHeight="1">
      <c r="V30713" s="1"/>
    </row>
    <row r="30714" ht="14.25" customHeight="1">
      <c r="V30714" s="1"/>
    </row>
    <row r="30715" ht="14.25" customHeight="1">
      <c r="V30715" s="1"/>
    </row>
    <row r="30716" ht="14.25" customHeight="1">
      <c r="V30716" s="1"/>
    </row>
    <row r="30717" ht="14.25" customHeight="1">
      <c r="V30717" s="1"/>
    </row>
    <row r="30718" ht="14.25" customHeight="1">
      <c r="V30718" s="1"/>
    </row>
    <row r="30719" ht="14.25" customHeight="1">
      <c r="V30719" s="1"/>
    </row>
    <row r="30720" ht="14.25" customHeight="1">
      <c r="V30720" s="1"/>
    </row>
    <row r="30721" ht="14.25" customHeight="1">
      <c r="V30721" s="1"/>
    </row>
    <row r="30722" ht="14.25" customHeight="1">
      <c r="V30722" s="1"/>
    </row>
    <row r="30723" ht="14.25" customHeight="1">
      <c r="V30723" s="1"/>
    </row>
    <row r="30724" ht="14.25" customHeight="1">
      <c r="V30724" s="1"/>
    </row>
    <row r="30725" ht="14.25" customHeight="1">
      <c r="V30725" s="1"/>
    </row>
    <row r="30726" ht="14.25" customHeight="1">
      <c r="V30726" s="1"/>
    </row>
    <row r="30727" ht="14.25" customHeight="1">
      <c r="V30727" s="1"/>
    </row>
    <row r="30728" ht="14.25" customHeight="1">
      <c r="V30728" s="1"/>
    </row>
    <row r="30729" ht="14.25" customHeight="1">
      <c r="V30729" s="1"/>
    </row>
    <row r="30730" ht="14.25" customHeight="1">
      <c r="V30730" s="1"/>
    </row>
    <row r="30731" ht="14.25" customHeight="1">
      <c r="V30731" s="1"/>
    </row>
    <row r="30732" ht="14.25" customHeight="1">
      <c r="V30732" s="1"/>
    </row>
    <row r="30733" ht="14.25" customHeight="1">
      <c r="V30733" s="1"/>
    </row>
    <row r="30734" ht="14.25" customHeight="1">
      <c r="V30734" s="1"/>
    </row>
    <row r="30735" ht="14.25" customHeight="1">
      <c r="V30735" s="1"/>
    </row>
    <row r="30736" ht="14.25" customHeight="1">
      <c r="V30736" s="1"/>
    </row>
    <row r="30737" ht="14.25" customHeight="1">
      <c r="V30737" s="1"/>
    </row>
    <row r="30738" ht="14.25" customHeight="1">
      <c r="V30738" s="1"/>
    </row>
    <row r="30739" ht="14.25" customHeight="1">
      <c r="V30739" s="1"/>
    </row>
    <row r="30740" ht="14.25" customHeight="1">
      <c r="V30740" s="1"/>
    </row>
    <row r="30741" ht="14.25" customHeight="1">
      <c r="V30741" s="1"/>
    </row>
    <row r="30742" ht="14.25" customHeight="1">
      <c r="V30742" s="1"/>
    </row>
    <row r="30743" ht="14.25" customHeight="1">
      <c r="V30743" s="1"/>
    </row>
    <row r="30744" ht="14.25" customHeight="1">
      <c r="V30744" s="1"/>
    </row>
    <row r="30745" ht="14.25" customHeight="1">
      <c r="V30745" s="1"/>
    </row>
    <row r="30746" ht="14.25" customHeight="1">
      <c r="V30746" s="1"/>
    </row>
    <row r="30747" ht="14.25" customHeight="1">
      <c r="V30747" s="1"/>
    </row>
    <row r="30748" ht="14.25" customHeight="1">
      <c r="V30748" s="1"/>
    </row>
    <row r="30749" ht="14.25" customHeight="1">
      <c r="V30749" s="1"/>
    </row>
    <row r="30750" ht="14.25" customHeight="1">
      <c r="V30750" s="1"/>
    </row>
    <row r="30751" ht="14.25" customHeight="1">
      <c r="V30751" s="1"/>
    </row>
    <row r="30752" ht="14.25" customHeight="1">
      <c r="V30752" s="1"/>
    </row>
    <row r="30753" ht="14.25" customHeight="1">
      <c r="V30753" s="1"/>
    </row>
    <row r="30754" ht="14.25" customHeight="1">
      <c r="V30754" s="1"/>
    </row>
    <row r="30755" ht="14.25" customHeight="1">
      <c r="V30755" s="1"/>
    </row>
    <row r="30756" ht="14.25" customHeight="1">
      <c r="V30756" s="1"/>
    </row>
    <row r="30757" ht="14.25" customHeight="1">
      <c r="V30757" s="1"/>
    </row>
    <row r="30758" ht="14.25" customHeight="1">
      <c r="V30758" s="1"/>
    </row>
    <row r="30759" ht="14.25" customHeight="1">
      <c r="V30759" s="1"/>
    </row>
    <row r="30760" ht="14.25" customHeight="1">
      <c r="V30760" s="1"/>
    </row>
    <row r="30761" ht="14.25" customHeight="1">
      <c r="V30761" s="1"/>
    </row>
    <row r="30762" ht="14.25" customHeight="1">
      <c r="V30762" s="1"/>
    </row>
    <row r="30763" ht="14.25" customHeight="1">
      <c r="V30763" s="1"/>
    </row>
    <row r="30764" ht="14.25" customHeight="1">
      <c r="V30764" s="1"/>
    </row>
    <row r="30765" ht="14.25" customHeight="1">
      <c r="V30765" s="1"/>
    </row>
    <row r="30766" ht="14.25" customHeight="1">
      <c r="V30766" s="1"/>
    </row>
    <row r="30767" ht="14.25" customHeight="1">
      <c r="V30767" s="1"/>
    </row>
    <row r="30768" ht="14.25" customHeight="1">
      <c r="V30768" s="1"/>
    </row>
    <row r="30769" ht="14.25" customHeight="1">
      <c r="V30769" s="1"/>
    </row>
    <row r="30770" ht="14.25" customHeight="1">
      <c r="V30770" s="1"/>
    </row>
    <row r="30771" ht="14.25" customHeight="1">
      <c r="V30771" s="1"/>
    </row>
    <row r="30772" ht="14.25" customHeight="1">
      <c r="V30772" s="1"/>
    </row>
    <row r="30773" ht="14.25" customHeight="1">
      <c r="V30773" s="1"/>
    </row>
    <row r="30774" ht="14.25" customHeight="1">
      <c r="V30774" s="1"/>
    </row>
    <row r="30775" ht="14.25" customHeight="1">
      <c r="V30775" s="1"/>
    </row>
    <row r="30776" ht="14.25" customHeight="1">
      <c r="V30776" s="1"/>
    </row>
    <row r="30777" ht="14.25" customHeight="1">
      <c r="V30777" s="1"/>
    </row>
    <row r="30778" ht="14.25" customHeight="1">
      <c r="V30778" s="1"/>
    </row>
    <row r="30779" ht="14.25" customHeight="1">
      <c r="V30779" s="1"/>
    </row>
    <row r="30780" ht="14.25" customHeight="1">
      <c r="V30780" s="1"/>
    </row>
    <row r="30781" ht="14.25" customHeight="1">
      <c r="V30781" s="1"/>
    </row>
    <row r="30782" ht="14.25" customHeight="1">
      <c r="V30782" s="1"/>
    </row>
    <row r="30783" ht="14.25" customHeight="1">
      <c r="V30783" s="1"/>
    </row>
    <row r="30784" ht="14.25" customHeight="1">
      <c r="V30784" s="1"/>
    </row>
    <row r="30785" ht="14.25" customHeight="1">
      <c r="V30785" s="1"/>
    </row>
    <row r="30786" ht="14.25" customHeight="1">
      <c r="V30786" s="1"/>
    </row>
    <row r="30787" ht="14.25" customHeight="1">
      <c r="V30787" s="1"/>
    </row>
    <row r="30788" ht="14.25" customHeight="1">
      <c r="V30788" s="1"/>
    </row>
    <row r="30789" ht="14.25" customHeight="1">
      <c r="V30789" s="1"/>
    </row>
    <row r="30790" ht="14.25" customHeight="1">
      <c r="V30790" s="1"/>
    </row>
    <row r="30791" ht="14.25" customHeight="1">
      <c r="V30791" s="1"/>
    </row>
    <row r="30792" ht="14.25" customHeight="1">
      <c r="V30792" s="1"/>
    </row>
    <row r="30793" ht="14.25" customHeight="1">
      <c r="V30793" s="1"/>
    </row>
    <row r="30794" ht="14.25" customHeight="1">
      <c r="V30794" s="1"/>
    </row>
    <row r="30795" ht="14.25" customHeight="1">
      <c r="V30795" s="1"/>
    </row>
    <row r="30796" ht="14.25" customHeight="1">
      <c r="V30796" s="1"/>
    </row>
    <row r="30797" ht="14.25" customHeight="1">
      <c r="V30797" s="1"/>
    </row>
    <row r="30798" ht="14.25" customHeight="1">
      <c r="V30798" s="1"/>
    </row>
    <row r="30799" ht="14.25" customHeight="1">
      <c r="V30799" s="1"/>
    </row>
    <row r="30800" ht="14.25" customHeight="1">
      <c r="V30800" s="1"/>
    </row>
    <row r="30801" ht="14.25" customHeight="1">
      <c r="V30801" s="1"/>
    </row>
    <row r="30802" ht="14.25" customHeight="1">
      <c r="V30802" s="1"/>
    </row>
    <row r="30803" ht="14.25" customHeight="1">
      <c r="V30803" s="1"/>
    </row>
    <row r="30804" ht="14.25" customHeight="1">
      <c r="V30804" s="1"/>
    </row>
    <row r="30805" ht="14.25" customHeight="1">
      <c r="V30805" s="1"/>
    </row>
    <row r="30806" ht="14.25" customHeight="1">
      <c r="V30806" s="1"/>
    </row>
    <row r="30807" ht="14.25" customHeight="1">
      <c r="V30807" s="1"/>
    </row>
    <row r="30808" ht="14.25" customHeight="1">
      <c r="V30808" s="1"/>
    </row>
    <row r="30809" ht="14.25" customHeight="1">
      <c r="V30809" s="1"/>
    </row>
    <row r="30810" ht="14.25" customHeight="1">
      <c r="V30810" s="1"/>
    </row>
    <row r="30811" ht="14.25" customHeight="1">
      <c r="V30811" s="1"/>
    </row>
    <row r="30812" ht="14.25" customHeight="1">
      <c r="V30812" s="1"/>
    </row>
    <row r="30813" ht="14.25" customHeight="1">
      <c r="V30813" s="1"/>
    </row>
    <row r="30814" ht="14.25" customHeight="1">
      <c r="V30814" s="1"/>
    </row>
    <row r="30815" ht="14.25" customHeight="1">
      <c r="V30815" s="1"/>
    </row>
    <row r="30816" ht="14.25" customHeight="1">
      <c r="V30816" s="1"/>
    </row>
    <row r="30817" ht="14.25" customHeight="1">
      <c r="V30817" s="1"/>
    </row>
    <row r="30818" ht="14.25" customHeight="1">
      <c r="V30818" s="1"/>
    </row>
    <row r="30819" ht="14.25" customHeight="1">
      <c r="V30819" s="1"/>
    </row>
    <row r="30820" ht="14.25" customHeight="1">
      <c r="V30820" s="1"/>
    </row>
    <row r="30821" ht="14.25" customHeight="1">
      <c r="V30821" s="1"/>
    </row>
    <row r="30822" ht="14.25" customHeight="1">
      <c r="V30822" s="1"/>
    </row>
    <row r="30823" ht="14.25" customHeight="1">
      <c r="V30823" s="1"/>
    </row>
    <row r="30824" ht="14.25" customHeight="1">
      <c r="V30824" s="1"/>
    </row>
    <row r="30825" ht="14.25" customHeight="1">
      <c r="V30825" s="1"/>
    </row>
    <row r="30826" ht="14.25" customHeight="1">
      <c r="V30826" s="1"/>
    </row>
    <row r="30827" ht="14.25" customHeight="1">
      <c r="V30827" s="1"/>
    </row>
    <row r="30828" ht="14.25" customHeight="1">
      <c r="V30828" s="1"/>
    </row>
    <row r="30829" ht="14.25" customHeight="1">
      <c r="V30829" s="1"/>
    </row>
    <row r="30830" ht="14.25" customHeight="1">
      <c r="V30830" s="1"/>
    </row>
    <row r="30831" ht="14.25" customHeight="1">
      <c r="V30831" s="1"/>
    </row>
    <row r="30832" ht="14.25" customHeight="1">
      <c r="V30832" s="1"/>
    </row>
    <row r="30833" ht="14.25" customHeight="1">
      <c r="V30833" s="1"/>
    </row>
    <row r="30834" ht="14.25" customHeight="1">
      <c r="V30834" s="1"/>
    </row>
    <row r="30835" ht="14.25" customHeight="1">
      <c r="V30835" s="1"/>
    </row>
    <row r="30836" ht="14.25" customHeight="1">
      <c r="V30836" s="1"/>
    </row>
    <row r="30837" ht="14.25" customHeight="1">
      <c r="V30837" s="1"/>
    </row>
    <row r="30838" ht="14.25" customHeight="1">
      <c r="V30838" s="1"/>
    </row>
    <row r="30839" ht="14.25" customHeight="1">
      <c r="V30839" s="1"/>
    </row>
    <row r="30840" ht="14.25" customHeight="1">
      <c r="V30840" s="1"/>
    </row>
    <row r="30841" ht="14.25" customHeight="1">
      <c r="V30841" s="1"/>
    </row>
    <row r="30842" ht="14.25" customHeight="1">
      <c r="V30842" s="1"/>
    </row>
    <row r="30843" ht="14.25" customHeight="1">
      <c r="V30843" s="1"/>
    </row>
    <row r="30844" ht="14.25" customHeight="1">
      <c r="V30844" s="1"/>
    </row>
    <row r="30845" ht="14.25" customHeight="1">
      <c r="V30845" s="1"/>
    </row>
    <row r="30846" ht="14.25" customHeight="1">
      <c r="V30846" s="1"/>
    </row>
    <row r="30847" ht="14.25" customHeight="1">
      <c r="V30847" s="1"/>
    </row>
    <row r="30848" ht="14.25" customHeight="1">
      <c r="V30848" s="1"/>
    </row>
    <row r="30849" ht="14.25" customHeight="1">
      <c r="V30849" s="1"/>
    </row>
    <row r="30850" ht="14.25" customHeight="1">
      <c r="V30850" s="1"/>
    </row>
    <row r="30851" ht="14.25" customHeight="1">
      <c r="V30851" s="1"/>
    </row>
    <row r="30852" ht="14.25" customHeight="1">
      <c r="V30852" s="1"/>
    </row>
    <row r="30853" ht="14.25" customHeight="1">
      <c r="V30853" s="1"/>
    </row>
    <row r="30854" ht="14.25" customHeight="1">
      <c r="V30854" s="1"/>
    </row>
    <row r="30855" ht="14.25" customHeight="1">
      <c r="V30855" s="1"/>
    </row>
    <row r="30856" ht="14.25" customHeight="1">
      <c r="V30856" s="1"/>
    </row>
    <row r="30857" ht="14.25" customHeight="1">
      <c r="V30857" s="1"/>
    </row>
    <row r="30858" ht="14.25" customHeight="1">
      <c r="V30858" s="1"/>
    </row>
    <row r="30859" ht="14.25" customHeight="1">
      <c r="V30859" s="1"/>
    </row>
    <row r="30860" ht="14.25" customHeight="1">
      <c r="V30860" s="1"/>
    </row>
    <row r="30861" ht="14.25" customHeight="1">
      <c r="V30861" s="1"/>
    </row>
    <row r="30862" ht="14.25" customHeight="1">
      <c r="V30862" s="1"/>
    </row>
    <row r="30863" ht="14.25" customHeight="1">
      <c r="V30863" s="1"/>
    </row>
    <row r="30864" ht="14.25" customHeight="1">
      <c r="V30864" s="1"/>
    </row>
    <row r="30865" ht="14.25" customHeight="1">
      <c r="V30865" s="1"/>
    </row>
    <row r="30866" ht="14.25" customHeight="1">
      <c r="V30866" s="1"/>
    </row>
    <row r="30867" ht="14.25" customHeight="1">
      <c r="V30867" s="1"/>
    </row>
    <row r="30868" ht="14.25" customHeight="1">
      <c r="V30868" s="1"/>
    </row>
    <row r="30869" ht="14.25" customHeight="1">
      <c r="V30869" s="1"/>
    </row>
    <row r="30870" ht="14.25" customHeight="1">
      <c r="V30870" s="1"/>
    </row>
    <row r="30871" ht="14.25" customHeight="1">
      <c r="V30871" s="1"/>
    </row>
    <row r="30872" ht="14.25" customHeight="1">
      <c r="V30872" s="1"/>
    </row>
    <row r="30873" ht="14.25" customHeight="1">
      <c r="V30873" s="1"/>
    </row>
    <row r="30874" ht="14.25" customHeight="1">
      <c r="V30874" s="1"/>
    </row>
    <row r="30875" ht="14.25" customHeight="1">
      <c r="V30875" s="1"/>
    </row>
    <row r="30876" ht="14.25" customHeight="1">
      <c r="V30876" s="1"/>
    </row>
    <row r="30877" ht="14.25" customHeight="1">
      <c r="V30877" s="1"/>
    </row>
    <row r="30878" ht="14.25" customHeight="1">
      <c r="V30878" s="1"/>
    </row>
    <row r="30879" ht="14.25" customHeight="1">
      <c r="V30879" s="1"/>
    </row>
    <row r="30880" ht="14.25" customHeight="1">
      <c r="V30880" s="1"/>
    </row>
    <row r="30881" ht="14.25" customHeight="1">
      <c r="V30881" s="1"/>
    </row>
    <row r="30882" ht="14.25" customHeight="1">
      <c r="V30882" s="1"/>
    </row>
    <row r="30883" ht="14.25" customHeight="1">
      <c r="V30883" s="1"/>
    </row>
    <row r="30884" ht="14.25" customHeight="1">
      <c r="V30884" s="1"/>
    </row>
    <row r="30885" ht="14.25" customHeight="1">
      <c r="V30885" s="1"/>
    </row>
    <row r="30886" ht="14.25" customHeight="1">
      <c r="V30886" s="1"/>
    </row>
    <row r="30887" ht="14.25" customHeight="1">
      <c r="V30887" s="1"/>
    </row>
    <row r="30888" ht="14.25" customHeight="1">
      <c r="V30888" s="1"/>
    </row>
    <row r="30889" ht="14.25" customHeight="1">
      <c r="V30889" s="1"/>
    </row>
    <row r="30890" ht="14.25" customHeight="1">
      <c r="V30890" s="1"/>
    </row>
    <row r="30891" ht="14.25" customHeight="1">
      <c r="V30891" s="1"/>
    </row>
    <row r="30892" ht="14.25" customHeight="1">
      <c r="V30892" s="1"/>
    </row>
    <row r="30893" ht="14.25" customHeight="1">
      <c r="V30893" s="1"/>
    </row>
    <row r="30894" ht="14.25" customHeight="1">
      <c r="V30894" s="1"/>
    </row>
    <row r="30895" ht="14.25" customHeight="1">
      <c r="V30895" s="1"/>
    </row>
    <row r="30896" ht="14.25" customHeight="1">
      <c r="V30896" s="1"/>
    </row>
    <row r="30897" ht="14.25" customHeight="1">
      <c r="V30897" s="1"/>
    </row>
    <row r="30898" ht="14.25" customHeight="1">
      <c r="V30898" s="1"/>
    </row>
    <row r="30899" ht="14.25" customHeight="1">
      <c r="V30899" s="1"/>
    </row>
    <row r="30900" ht="14.25" customHeight="1">
      <c r="V30900" s="1"/>
    </row>
    <row r="30901" ht="14.25" customHeight="1">
      <c r="V30901" s="1"/>
    </row>
    <row r="30902" ht="14.25" customHeight="1">
      <c r="V30902" s="1"/>
    </row>
    <row r="30903" ht="14.25" customHeight="1">
      <c r="V30903" s="1"/>
    </row>
    <row r="30904" ht="14.25" customHeight="1">
      <c r="V30904" s="1"/>
    </row>
    <row r="30905" ht="14.25" customHeight="1">
      <c r="V30905" s="1"/>
    </row>
    <row r="30906" ht="14.25" customHeight="1">
      <c r="V30906" s="1"/>
    </row>
    <row r="30907" ht="14.25" customHeight="1">
      <c r="V30907" s="1"/>
    </row>
    <row r="30908" ht="14.25" customHeight="1">
      <c r="V30908" s="1"/>
    </row>
    <row r="30909" ht="14.25" customHeight="1">
      <c r="V30909" s="1"/>
    </row>
    <row r="30910" ht="14.25" customHeight="1">
      <c r="V30910" s="1"/>
    </row>
    <row r="30911" ht="14.25" customHeight="1">
      <c r="V30911" s="1"/>
    </row>
    <row r="30912" ht="14.25" customHeight="1">
      <c r="V30912" s="1"/>
    </row>
    <row r="30913" ht="14.25" customHeight="1">
      <c r="V30913" s="1"/>
    </row>
    <row r="30914" ht="14.25" customHeight="1">
      <c r="V30914" s="1"/>
    </row>
    <row r="30915" ht="14.25" customHeight="1">
      <c r="V30915" s="1"/>
    </row>
    <row r="30916" ht="14.25" customHeight="1">
      <c r="V30916" s="1"/>
    </row>
    <row r="30917" ht="14.25" customHeight="1">
      <c r="V30917" s="1"/>
    </row>
    <row r="30918" ht="14.25" customHeight="1">
      <c r="V30918" s="1"/>
    </row>
    <row r="30919" ht="14.25" customHeight="1">
      <c r="V30919" s="1"/>
    </row>
    <row r="30920" ht="14.25" customHeight="1">
      <c r="V30920" s="1"/>
    </row>
    <row r="30921" ht="14.25" customHeight="1">
      <c r="V30921" s="1"/>
    </row>
    <row r="30922" ht="14.25" customHeight="1">
      <c r="V30922" s="1"/>
    </row>
    <row r="30923" ht="14.25" customHeight="1">
      <c r="V30923" s="1"/>
    </row>
    <row r="30924" ht="14.25" customHeight="1">
      <c r="V30924" s="1"/>
    </row>
    <row r="30925" ht="14.25" customHeight="1">
      <c r="V30925" s="1"/>
    </row>
    <row r="30926" ht="14.25" customHeight="1">
      <c r="V30926" s="1"/>
    </row>
    <row r="30927" ht="14.25" customHeight="1">
      <c r="V30927" s="1"/>
    </row>
    <row r="30928" ht="14.25" customHeight="1">
      <c r="V30928" s="1"/>
    </row>
    <row r="30929" ht="14.25" customHeight="1">
      <c r="V30929" s="1"/>
    </row>
    <row r="30930" ht="14.25" customHeight="1">
      <c r="V30930" s="1"/>
    </row>
    <row r="30931" ht="14.25" customHeight="1">
      <c r="V30931" s="1"/>
    </row>
    <row r="30932" ht="14.25" customHeight="1">
      <c r="V30932" s="1"/>
    </row>
    <row r="30933" ht="14.25" customHeight="1">
      <c r="V30933" s="1"/>
    </row>
    <row r="30934" ht="14.25" customHeight="1">
      <c r="V30934" s="1"/>
    </row>
    <row r="30935" ht="14.25" customHeight="1">
      <c r="V30935" s="1"/>
    </row>
    <row r="30936" ht="14.25" customHeight="1">
      <c r="V30936" s="1"/>
    </row>
    <row r="30937" ht="14.25" customHeight="1">
      <c r="V30937" s="1"/>
    </row>
    <row r="30938" ht="14.25" customHeight="1">
      <c r="V30938" s="1"/>
    </row>
    <row r="30939" ht="14.25" customHeight="1">
      <c r="V30939" s="1"/>
    </row>
    <row r="30940" ht="14.25" customHeight="1">
      <c r="V30940" s="1"/>
    </row>
    <row r="30941" ht="14.25" customHeight="1">
      <c r="V30941" s="1"/>
    </row>
    <row r="30942" ht="14.25" customHeight="1">
      <c r="V30942" s="1"/>
    </row>
    <row r="30943" ht="14.25" customHeight="1">
      <c r="V30943" s="1"/>
    </row>
    <row r="30944" ht="14.25" customHeight="1">
      <c r="V30944" s="1"/>
    </row>
    <row r="30945" ht="14.25" customHeight="1">
      <c r="V30945" s="1"/>
    </row>
    <row r="30946" ht="14.25" customHeight="1">
      <c r="V30946" s="1"/>
    </row>
    <row r="30947" ht="14.25" customHeight="1">
      <c r="V30947" s="1"/>
    </row>
    <row r="30948" ht="14.25" customHeight="1">
      <c r="V30948" s="1"/>
    </row>
    <row r="30949" ht="14.25" customHeight="1">
      <c r="V30949" s="1"/>
    </row>
    <row r="30950" ht="14.25" customHeight="1">
      <c r="V30950" s="1"/>
    </row>
    <row r="30951" ht="14.25" customHeight="1">
      <c r="V30951" s="1"/>
    </row>
    <row r="30952" ht="14.25" customHeight="1">
      <c r="V30952" s="1"/>
    </row>
    <row r="30953" ht="14.25" customHeight="1">
      <c r="V30953" s="1"/>
    </row>
    <row r="30954" ht="14.25" customHeight="1">
      <c r="V30954" s="1"/>
    </row>
    <row r="30955" ht="14.25" customHeight="1">
      <c r="V30955" s="1"/>
    </row>
    <row r="30956" ht="14.25" customHeight="1">
      <c r="V30956" s="1"/>
    </row>
    <row r="30957" ht="14.25" customHeight="1">
      <c r="V30957" s="1"/>
    </row>
    <row r="30958" ht="14.25" customHeight="1">
      <c r="V30958" s="1"/>
    </row>
    <row r="30959" ht="14.25" customHeight="1">
      <c r="V30959" s="1"/>
    </row>
    <row r="30960" ht="14.25" customHeight="1">
      <c r="V30960" s="1"/>
    </row>
    <row r="30961" ht="14.25" customHeight="1">
      <c r="V30961" s="1"/>
    </row>
    <row r="30962" ht="14.25" customHeight="1">
      <c r="V30962" s="1"/>
    </row>
    <row r="30963" ht="14.25" customHeight="1">
      <c r="V30963" s="1"/>
    </row>
    <row r="30964" ht="14.25" customHeight="1">
      <c r="V30964" s="1"/>
    </row>
    <row r="30965" ht="14.25" customHeight="1">
      <c r="V30965" s="1"/>
    </row>
    <row r="30966" ht="14.25" customHeight="1">
      <c r="V30966" s="1"/>
    </row>
    <row r="30967" ht="14.25" customHeight="1">
      <c r="V30967" s="1"/>
    </row>
    <row r="30968" ht="14.25" customHeight="1">
      <c r="V30968" s="1"/>
    </row>
    <row r="30969" ht="14.25" customHeight="1">
      <c r="V30969" s="1"/>
    </row>
    <row r="30970" ht="14.25" customHeight="1">
      <c r="V30970" s="1"/>
    </row>
    <row r="30971" ht="14.25" customHeight="1">
      <c r="V30971" s="1"/>
    </row>
    <row r="30972" ht="14.25" customHeight="1">
      <c r="V30972" s="1"/>
    </row>
    <row r="30973" ht="14.25" customHeight="1">
      <c r="V30973" s="1"/>
    </row>
    <row r="30974" ht="14.25" customHeight="1">
      <c r="V30974" s="1"/>
    </row>
    <row r="30975" ht="14.25" customHeight="1">
      <c r="V30975" s="1"/>
    </row>
    <row r="30976" ht="14.25" customHeight="1">
      <c r="V30976" s="1"/>
    </row>
    <row r="30977" ht="14.25" customHeight="1">
      <c r="V30977" s="1"/>
    </row>
    <row r="30978" ht="14.25" customHeight="1">
      <c r="V30978" s="1"/>
    </row>
    <row r="30979" ht="14.25" customHeight="1">
      <c r="V30979" s="1"/>
    </row>
    <row r="30980" ht="14.25" customHeight="1">
      <c r="V30980" s="1"/>
    </row>
    <row r="30981" ht="14.25" customHeight="1">
      <c r="V30981" s="1"/>
    </row>
    <row r="30982" ht="14.25" customHeight="1">
      <c r="V30982" s="1"/>
    </row>
    <row r="30983" ht="14.25" customHeight="1">
      <c r="V30983" s="1"/>
    </row>
    <row r="30984" ht="14.25" customHeight="1">
      <c r="V30984" s="1"/>
    </row>
    <row r="30985" ht="14.25" customHeight="1">
      <c r="V30985" s="1"/>
    </row>
    <row r="30986" ht="14.25" customHeight="1">
      <c r="V30986" s="1"/>
    </row>
    <row r="30987" ht="14.25" customHeight="1">
      <c r="V30987" s="1"/>
    </row>
    <row r="30988" ht="14.25" customHeight="1">
      <c r="V30988" s="1"/>
    </row>
    <row r="30989" ht="14.25" customHeight="1">
      <c r="V30989" s="1"/>
    </row>
    <row r="30990" ht="14.25" customHeight="1">
      <c r="V30990" s="1"/>
    </row>
    <row r="30991" ht="14.25" customHeight="1">
      <c r="V30991" s="1"/>
    </row>
    <row r="30992" ht="14.25" customHeight="1">
      <c r="V30992" s="1"/>
    </row>
    <row r="30993" ht="14.25" customHeight="1">
      <c r="V30993" s="1"/>
    </row>
    <row r="30994" ht="14.25" customHeight="1">
      <c r="V30994" s="1"/>
    </row>
    <row r="30995" ht="14.25" customHeight="1">
      <c r="V30995" s="1"/>
    </row>
    <row r="30996" ht="14.25" customHeight="1">
      <c r="V30996" s="1"/>
    </row>
    <row r="30997" ht="14.25" customHeight="1">
      <c r="V30997" s="1"/>
    </row>
    <row r="30998" ht="14.25" customHeight="1">
      <c r="V30998" s="1"/>
    </row>
    <row r="30999" ht="14.25" customHeight="1">
      <c r="V30999" s="1"/>
    </row>
    <row r="31000" ht="14.25" customHeight="1">
      <c r="V31000" s="1"/>
    </row>
    <row r="31001" ht="14.25" customHeight="1">
      <c r="V31001" s="1"/>
    </row>
    <row r="31002" ht="14.25" customHeight="1">
      <c r="V31002" s="1"/>
    </row>
    <row r="31003" ht="14.25" customHeight="1">
      <c r="V31003" s="1"/>
    </row>
    <row r="31004" ht="14.25" customHeight="1">
      <c r="V31004" s="1"/>
    </row>
    <row r="31005" ht="14.25" customHeight="1">
      <c r="V31005" s="1"/>
    </row>
    <row r="31006" ht="14.25" customHeight="1">
      <c r="V31006" s="1"/>
    </row>
    <row r="31007" ht="14.25" customHeight="1">
      <c r="V31007" s="1"/>
    </row>
    <row r="31008" ht="14.25" customHeight="1">
      <c r="V31008" s="1"/>
    </row>
    <row r="31009" ht="14.25" customHeight="1">
      <c r="V31009" s="1"/>
    </row>
    <row r="31010" ht="14.25" customHeight="1">
      <c r="V31010" s="1"/>
    </row>
    <row r="31011" ht="14.25" customHeight="1">
      <c r="V31011" s="1"/>
    </row>
    <row r="31012" ht="14.25" customHeight="1">
      <c r="V31012" s="1"/>
    </row>
    <row r="31013" ht="14.25" customHeight="1">
      <c r="V31013" s="1"/>
    </row>
    <row r="31014" ht="14.25" customHeight="1">
      <c r="V31014" s="1"/>
    </row>
    <row r="31015" ht="14.25" customHeight="1">
      <c r="V31015" s="1"/>
    </row>
    <row r="31016" ht="14.25" customHeight="1">
      <c r="V31016" s="1"/>
    </row>
    <row r="31017" ht="14.25" customHeight="1">
      <c r="V31017" s="1"/>
    </row>
    <row r="31018" ht="14.25" customHeight="1">
      <c r="V31018" s="1"/>
    </row>
    <row r="31019" ht="14.25" customHeight="1">
      <c r="V31019" s="1"/>
    </row>
    <row r="31020" ht="14.25" customHeight="1">
      <c r="V31020" s="1"/>
    </row>
    <row r="31021" ht="14.25" customHeight="1">
      <c r="V31021" s="1"/>
    </row>
    <row r="31022" ht="14.25" customHeight="1">
      <c r="V31022" s="1"/>
    </row>
    <row r="31023" ht="14.25" customHeight="1">
      <c r="V31023" s="1"/>
    </row>
    <row r="31024" ht="14.25" customHeight="1">
      <c r="V31024" s="1"/>
    </row>
    <row r="31025" ht="14.25" customHeight="1">
      <c r="V31025" s="1"/>
    </row>
    <row r="31026" ht="14.25" customHeight="1">
      <c r="V31026" s="1"/>
    </row>
    <row r="31027" ht="14.25" customHeight="1">
      <c r="V31027" s="1"/>
    </row>
    <row r="31028" ht="14.25" customHeight="1">
      <c r="V31028" s="1"/>
    </row>
    <row r="31029" ht="14.25" customHeight="1">
      <c r="V31029" s="1"/>
    </row>
    <row r="31030" ht="14.25" customHeight="1">
      <c r="V31030" s="1"/>
    </row>
    <row r="31031" ht="14.25" customHeight="1">
      <c r="V31031" s="1"/>
    </row>
    <row r="31032" ht="14.25" customHeight="1">
      <c r="V31032" s="1"/>
    </row>
    <row r="31033" ht="14.25" customHeight="1">
      <c r="V31033" s="1"/>
    </row>
    <row r="31034" ht="14.25" customHeight="1">
      <c r="V31034" s="1"/>
    </row>
    <row r="31035" ht="14.25" customHeight="1">
      <c r="V31035" s="1"/>
    </row>
    <row r="31036" ht="14.25" customHeight="1">
      <c r="V31036" s="1"/>
    </row>
    <row r="31037" ht="14.25" customHeight="1">
      <c r="V31037" s="1"/>
    </row>
    <row r="31038" ht="14.25" customHeight="1">
      <c r="V31038" s="1"/>
    </row>
    <row r="31039" ht="14.25" customHeight="1">
      <c r="V31039" s="1"/>
    </row>
    <row r="31040" ht="14.25" customHeight="1">
      <c r="V31040" s="1"/>
    </row>
    <row r="31041" ht="14.25" customHeight="1">
      <c r="V31041" s="1"/>
    </row>
    <row r="31042" ht="14.25" customHeight="1">
      <c r="V31042" s="1"/>
    </row>
    <row r="31043" ht="14.25" customHeight="1">
      <c r="V31043" s="1"/>
    </row>
    <row r="31044" ht="14.25" customHeight="1">
      <c r="V31044" s="1"/>
    </row>
    <row r="31045" ht="14.25" customHeight="1">
      <c r="V31045" s="1"/>
    </row>
    <row r="31046" ht="14.25" customHeight="1">
      <c r="V31046" s="1"/>
    </row>
    <row r="31047" ht="14.25" customHeight="1">
      <c r="V31047" s="1"/>
    </row>
    <row r="31048" ht="14.25" customHeight="1">
      <c r="V31048" s="1"/>
    </row>
    <row r="31049" ht="14.25" customHeight="1">
      <c r="V31049" s="1"/>
    </row>
    <row r="31050" ht="14.25" customHeight="1">
      <c r="V31050" s="1"/>
    </row>
    <row r="31051" ht="14.25" customHeight="1">
      <c r="V31051" s="1"/>
    </row>
    <row r="31052" ht="14.25" customHeight="1">
      <c r="V31052" s="1"/>
    </row>
    <row r="31053" ht="14.25" customHeight="1">
      <c r="V31053" s="1"/>
    </row>
    <row r="31054" ht="14.25" customHeight="1">
      <c r="V31054" s="1"/>
    </row>
    <row r="31055" ht="14.25" customHeight="1">
      <c r="V31055" s="1"/>
    </row>
    <row r="31056" ht="14.25" customHeight="1">
      <c r="V31056" s="1"/>
    </row>
    <row r="31057" ht="14.25" customHeight="1">
      <c r="V31057" s="1"/>
    </row>
    <row r="31058" ht="14.25" customHeight="1">
      <c r="V31058" s="1"/>
    </row>
    <row r="31059" ht="14.25" customHeight="1">
      <c r="V31059" s="1"/>
    </row>
    <row r="31060" ht="14.25" customHeight="1">
      <c r="V31060" s="1"/>
    </row>
    <row r="31061" ht="14.25" customHeight="1">
      <c r="V31061" s="1"/>
    </row>
    <row r="31062" ht="14.25" customHeight="1">
      <c r="V31062" s="1"/>
    </row>
    <row r="31063" ht="14.25" customHeight="1">
      <c r="V31063" s="1"/>
    </row>
    <row r="31064" ht="14.25" customHeight="1">
      <c r="V31064" s="1"/>
    </row>
    <row r="31065" ht="14.25" customHeight="1">
      <c r="V31065" s="1"/>
    </row>
    <row r="31066" ht="14.25" customHeight="1">
      <c r="V31066" s="1"/>
    </row>
    <row r="31067" ht="14.25" customHeight="1">
      <c r="V31067" s="1"/>
    </row>
    <row r="31068" ht="14.25" customHeight="1">
      <c r="V31068" s="1"/>
    </row>
    <row r="31069" ht="14.25" customHeight="1">
      <c r="V31069" s="1"/>
    </row>
    <row r="31070" ht="14.25" customHeight="1">
      <c r="V31070" s="1"/>
    </row>
    <row r="31071" ht="14.25" customHeight="1">
      <c r="V31071" s="1"/>
    </row>
    <row r="31072" ht="14.25" customHeight="1">
      <c r="V31072" s="1"/>
    </row>
    <row r="31073" ht="14.25" customHeight="1">
      <c r="V31073" s="1"/>
    </row>
    <row r="31074" ht="14.25" customHeight="1">
      <c r="V31074" s="1"/>
    </row>
    <row r="31075" ht="14.25" customHeight="1">
      <c r="V31075" s="1"/>
    </row>
    <row r="31076" ht="14.25" customHeight="1">
      <c r="V31076" s="1"/>
    </row>
    <row r="31077" ht="14.25" customHeight="1">
      <c r="V31077" s="1"/>
    </row>
    <row r="31078" ht="14.25" customHeight="1">
      <c r="V31078" s="1"/>
    </row>
    <row r="31079" ht="14.25" customHeight="1">
      <c r="V31079" s="1"/>
    </row>
    <row r="31080" ht="14.25" customHeight="1">
      <c r="V31080" s="1"/>
    </row>
    <row r="31081" ht="14.25" customHeight="1">
      <c r="V31081" s="1"/>
    </row>
    <row r="31082" ht="14.25" customHeight="1">
      <c r="V31082" s="1"/>
    </row>
    <row r="31083" ht="14.25" customHeight="1">
      <c r="V31083" s="1"/>
    </row>
    <row r="31084" ht="14.25" customHeight="1">
      <c r="V31084" s="1"/>
    </row>
    <row r="31085" ht="14.25" customHeight="1">
      <c r="V31085" s="1"/>
    </row>
    <row r="31086" ht="14.25" customHeight="1">
      <c r="V31086" s="1"/>
    </row>
    <row r="31087" ht="14.25" customHeight="1">
      <c r="V31087" s="1"/>
    </row>
    <row r="31088" ht="14.25" customHeight="1">
      <c r="V31088" s="1"/>
    </row>
    <row r="31089" ht="14.25" customHeight="1">
      <c r="V31089" s="1"/>
    </row>
    <row r="31090" ht="14.25" customHeight="1">
      <c r="V31090" s="1"/>
    </row>
    <row r="31091" ht="14.25" customHeight="1">
      <c r="V31091" s="1"/>
    </row>
    <row r="31092" ht="14.25" customHeight="1">
      <c r="V31092" s="1"/>
    </row>
    <row r="31093" ht="14.25" customHeight="1">
      <c r="V31093" s="1"/>
    </row>
    <row r="31094" ht="14.25" customHeight="1">
      <c r="V31094" s="1"/>
    </row>
    <row r="31095" ht="14.25" customHeight="1">
      <c r="V31095" s="1"/>
    </row>
    <row r="31096" ht="14.25" customHeight="1">
      <c r="V31096" s="1"/>
    </row>
    <row r="31097" ht="14.25" customHeight="1">
      <c r="V31097" s="1"/>
    </row>
    <row r="31098" ht="14.25" customHeight="1">
      <c r="V31098" s="1"/>
    </row>
    <row r="31099" ht="14.25" customHeight="1">
      <c r="V31099" s="1"/>
    </row>
    <row r="31100" ht="14.25" customHeight="1">
      <c r="V31100" s="1"/>
    </row>
    <row r="31101" ht="14.25" customHeight="1">
      <c r="V31101" s="1"/>
    </row>
    <row r="31102" ht="14.25" customHeight="1">
      <c r="V31102" s="1"/>
    </row>
    <row r="31103" ht="14.25" customHeight="1">
      <c r="V31103" s="1"/>
    </row>
    <row r="31104" ht="14.25" customHeight="1">
      <c r="V31104" s="1"/>
    </row>
    <row r="31105" ht="14.25" customHeight="1">
      <c r="V31105" s="1"/>
    </row>
    <row r="31106" ht="14.25" customHeight="1">
      <c r="V31106" s="1"/>
    </row>
    <row r="31107" ht="14.25" customHeight="1">
      <c r="V31107" s="1"/>
    </row>
    <row r="31108" ht="14.25" customHeight="1">
      <c r="V31108" s="1"/>
    </row>
    <row r="31109" ht="14.25" customHeight="1">
      <c r="V31109" s="1"/>
    </row>
    <row r="31110" ht="14.25" customHeight="1">
      <c r="V31110" s="1"/>
    </row>
    <row r="31111" ht="14.25" customHeight="1">
      <c r="V31111" s="1"/>
    </row>
    <row r="31112" ht="14.25" customHeight="1">
      <c r="V31112" s="1"/>
    </row>
    <row r="31113" ht="14.25" customHeight="1">
      <c r="V31113" s="1"/>
    </row>
    <row r="31114" ht="14.25" customHeight="1">
      <c r="V31114" s="1"/>
    </row>
    <row r="31115" ht="14.25" customHeight="1">
      <c r="V31115" s="1"/>
    </row>
    <row r="31116" ht="14.25" customHeight="1">
      <c r="V31116" s="1"/>
    </row>
    <row r="31117" ht="14.25" customHeight="1">
      <c r="V31117" s="1"/>
    </row>
    <row r="31118" ht="14.25" customHeight="1">
      <c r="V31118" s="1"/>
    </row>
    <row r="31119" ht="14.25" customHeight="1">
      <c r="V31119" s="1"/>
    </row>
    <row r="31120" ht="14.25" customHeight="1">
      <c r="V31120" s="1"/>
    </row>
    <row r="31121" ht="14.25" customHeight="1">
      <c r="V31121" s="1"/>
    </row>
    <row r="31122" ht="14.25" customHeight="1">
      <c r="V31122" s="1"/>
    </row>
    <row r="31123" ht="14.25" customHeight="1">
      <c r="V31123" s="1"/>
    </row>
    <row r="31124" ht="14.25" customHeight="1">
      <c r="V31124" s="1"/>
    </row>
    <row r="31125" ht="14.25" customHeight="1">
      <c r="V31125" s="1"/>
    </row>
    <row r="31126" ht="14.25" customHeight="1">
      <c r="V31126" s="1"/>
    </row>
    <row r="31127" ht="14.25" customHeight="1">
      <c r="V31127" s="1"/>
    </row>
    <row r="31128" ht="14.25" customHeight="1">
      <c r="V31128" s="1"/>
    </row>
    <row r="31129" ht="14.25" customHeight="1">
      <c r="V31129" s="1"/>
    </row>
    <row r="31130" ht="14.25" customHeight="1">
      <c r="V31130" s="1"/>
    </row>
    <row r="31131" ht="14.25" customHeight="1">
      <c r="V31131" s="1"/>
    </row>
    <row r="31132" ht="14.25" customHeight="1">
      <c r="V31132" s="1"/>
    </row>
    <row r="31133" ht="14.25" customHeight="1">
      <c r="V31133" s="1"/>
    </row>
    <row r="31134" ht="14.25" customHeight="1">
      <c r="V31134" s="1"/>
    </row>
    <row r="31135" ht="14.25" customHeight="1">
      <c r="V31135" s="1"/>
    </row>
    <row r="31136" ht="14.25" customHeight="1">
      <c r="V31136" s="1"/>
    </row>
    <row r="31137" ht="14.25" customHeight="1">
      <c r="V31137" s="1"/>
    </row>
    <row r="31138" ht="14.25" customHeight="1">
      <c r="V31138" s="1"/>
    </row>
    <row r="31139" ht="14.25" customHeight="1">
      <c r="V31139" s="1"/>
    </row>
    <row r="31140" ht="14.25" customHeight="1">
      <c r="V31140" s="1"/>
    </row>
    <row r="31141" ht="14.25" customHeight="1">
      <c r="V31141" s="1"/>
    </row>
    <row r="31142" ht="14.25" customHeight="1">
      <c r="V31142" s="1"/>
    </row>
    <row r="31143" ht="14.25" customHeight="1">
      <c r="V31143" s="1"/>
    </row>
    <row r="31144" ht="14.25" customHeight="1">
      <c r="V31144" s="1"/>
    </row>
    <row r="31145" ht="14.25" customHeight="1">
      <c r="V31145" s="1"/>
    </row>
    <row r="31146" ht="14.25" customHeight="1">
      <c r="V31146" s="1"/>
    </row>
    <row r="31147" ht="14.25" customHeight="1">
      <c r="V31147" s="1"/>
    </row>
    <row r="31148" ht="14.25" customHeight="1">
      <c r="V31148" s="1"/>
    </row>
    <row r="31149" ht="14.25" customHeight="1">
      <c r="V31149" s="1"/>
    </row>
    <row r="31150" ht="14.25" customHeight="1">
      <c r="V31150" s="1"/>
    </row>
    <row r="31151" ht="14.25" customHeight="1">
      <c r="V31151" s="1"/>
    </row>
    <row r="31152" ht="14.25" customHeight="1">
      <c r="V31152" s="1"/>
    </row>
    <row r="31153" ht="14.25" customHeight="1">
      <c r="V31153" s="1"/>
    </row>
    <row r="31154" ht="14.25" customHeight="1">
      <c r="V31154" s="1"/>
    </row>
    <row r="31155" ht="14.25" customHeight="1">
      <c r="V31155" s="1"/>
    </row>
    <row r="31156" ht="14.25" customHeight="1">
      <c r="V31156" s="1"/>
    </row>
    <row r="31157" ht="14.25" customHeight="1">
      <c r="V31157" s="1"/>
    </row>
    <row r="31158" ht="14.25" customHeight="1">
      <c r="V31158" s="1"/>
    </row>
    <row r="31159" ht="14.25" customHeight="1">
      <c r="V31159" s="1"/>
    </row>
    <row r="31160" ht="14.25" customHeight="1">
      <c r="V31160" s="1"/>
    </row>
    <row r="31161" ht="14.25" customHeight="1">
      <c r="V31161" s="1"/>
    </row>
    <row r="31162" ht="14.25" customHeight="1">
      <c r="V31162" s="1"/>
    </row>
    <row r="31163" ht="14.25" customHeight="1">
      <c r="V31163" s="1"/>
    </row>
    <row r="31164" ht="14.25" customHeight="1">
      <c r="V31164" s="1"/>
    </row>
    <row r="31165" ht="14.25" customHeight="1">
      <c r="V31165" s="1"/>
    </row>
    <row r="31166" ht="14.25" customHeight="1">
      <c r="V31166" s="1"/>
    </row>
    <row r="31167" ht="14.25" customHeight="1">
      <c r="V31167" s="1"/>
    </row>
    <row r="31168" ht="14.25" customHeight="1">
      <c r="V31168" s="1"/>
    </row>
    <row r="31169" ht="14.25" customHeight="1">
      <c r="V31169" s="1"/>
    </row>
    <row r="31170" ht="14.25" customHeight="1">
      <c r="V31170" s="1"/>
    </row>
    <row r="31171" ht="14.25" customHeight="1">
      <c r="V31171" s="1"/>
    </row>
    <row r="31172" ht="14.25" customHeight="1">
      <c r="V31172" s="1"/>
    </row>
    <row r="31173" ht="14.25" customHeight="1">
      <c r="V31173" s="1"/>
    </row>
    <row r="31174" ht="14.25" customHeight="1">
      <c r="V31174" s="1"/>
    </row>
    <row r="31175" ht="14.25" customHeight="1">
      <c r="V31175" s="1"/>
    </row>
    <row r="31176" ht="14.25" customHeight="1">
      <c r="V31176" s="1"/>
    </row>
    <row r="31177" ht="14.25" customHeight="1">
      <c r="V31177" s="1"/>
    </row>
    <row r="31178" ht="14.25" customHeight="1">
      <c r="V31178" s="1"/>
    </row>
    <row r="31179" ht="14.25" customHeight="1">
      <c r="V31179" s="1"/>
    </row>
    <row r="31180" ht="14.25" customHeight="1">
      <c r="V31180" s="1"/>
    </row>
    <row r="31181" ht="14.25" customHeight="1">
      <c r="V31181" s="1"/>
    </row>
    <row r="31182" ht="14.25" customHeight="1">
      <c r="V31182" s="1"/>
    </row>
    <row r="31183" ht="14.25" customHeight="1">
      <c r="V31183" s="1"/>
    </row>
    <row r="31184" ht="14.25" customHeight="1">
      <c r="V31184" s="1"/>
    </row>
    <row r="31185" ht="14.25" customHeight="1">
      <c r="V31185" s="1"/>
    </row>
    <row r="31186" ht="14.25" customHeight="1">
      <c r="V31186" s="1"/>
    </row>
    <row r="31187" ht="14.25" customHeight="1">
      <c r="V31187" s="1"/>
    </row>
    <row r="31188" ht="14.25" customHeight="1">
      <c r="V31188" s="1"/>
    </row>
    <row r="31189" ht="14.25" customHeight="1">
      <c r="V31189" s="1"/>
    </row>
    <row r="31190" ht="14.25" customHeight="1">
      <c r="V31190" s="1"/>
    </row>
    <row r="31191" ht="14.25" customHeight="1">
      <c r="V31191" s="1"/>
    </row>
    <row r="31192" ht="14.25" customHeight="1">
      <c r="V31192" s="1"/>
    </row>
    <row r="31193" ht="14.25" customHeight="1">
      <c r="V31193" s="1"/>
    </row>
    <row r="31194" ht="14.25" customHeight="1">
      <c r="V31194" s="1"/>
    </row>
    <row r="31195" ht="14.25" customHeight="1">
      <c r="V31195" s="1"/>
    </row>
    <row r="31196" ht="14.25" customHeight="1">
      <c r="V31196" s="1"/>
    </row>
    <row r="31197" ht="14.25" customHeight="1">
      <c r="V31197" s="1"/>
    </row>
    <row r="31198" ht="14.25" customHeight="1">
      <c r="V31198" s="1"/>
    </row>
    <row r="31199" ht="14.25" customHeight="1">
      <c r="V31199" s="1"/>
    </row>
    <row r="31200" ht="14.25" customHeight="1">
      <c r="V31200" s="1"/>
    </row>
    <row r="31201" ht="14.25" customHeight="1">
      <c r="V31201" s="1"/>
    </row>
    <row r="31202" ht="14.25" customHeight="1">
      <c r="V31202" s="1"/>
    </row>
    <row r="31203" ht="14.25" customHeight="1">
      <c r="V31203" s="1"/>
    </row>
    <row r="31204" ht="14.25" customHeight="1">
      <c r="V31204" s="1"/>
    </row>
    <row r="31205" ht="14.25" customHeight="1">
      <c r="V31205" s="1"/>
    </row>
    <row r="31206" ht="14.25" customHeight="1">
      <c r="V31206" s="1"/>
    </row>
    <row r="31207" ht="14.25" customHeight="1">
      <c r="V31207" s="1"/>
    </row>
    <row r="31208" ht="14.25" customHeight="1">
      <c r="V31208" s="1"/>
    </row>
    <row r="31209" ht="14.25" customHeight="1">
      <c r="V31209" s="1"/>
    </row>
    <row r="31210" ht="14.25" customHeight="1">
      <c r="V31210" s="1"/>
    </row>
    <row r="31211" ht="14.25" customHeight="1">
      <c r="V31211" s="1"/>
    </row>
    <row r="31212" ht="14.25" customHeight="1">
      <c r="V31212" s="1"/>
    </row>
    <row r="31213" ht="14.25" customHeight="1">
      <c r="V31213" s="1"/>
    </row>
    <row r="31214" ht="14.25" customHeight="1">
      <c r="V31214" s="1"/>
    </row>
    <row r="31215" ht="14.25" customHeight="1">
      <c r="V31215" s="1"/>
    </row>
    <row r="31216" ht="14.25" customHeight="1">
      <c r="V31216" s="1"/>
    </row>
    <row r="31217" ht="14.25" customHeight="1">
      <c r="V31217" s="1"/>
    </row>
    <row r="31218" ht="14.25" customHeight="1">
      <c r="V31218" s="1"/>
    </row>
    <row r="31219" ht="14.25" customHeight="1">
      <c r="V31219" s="1"/>
    </row>
    <row r="31220" ht="14.25" customHeight="1">
      <c r="V31220" s="1"/>
    </row>
    <row r="31221" ht="14.25" customHeight="1">
      <c r="V31221" s="1"/>
    </row>
    <row r="31222" ht="14.25" customHeight="1">
      <c r="V31222" s="1"/>
    </row>
    <row r="31223" ht="14.25" customHeight="1">
      <c r="V31223" s="1"/>
    </row>
    <row r="31224" ht="14.25" customHeight="1">
      <c r="V31224" s="1"/>
    </row>
    <row r="31225" ht="14.25" customHeight="1">
      <c r="V31225" s="1"/>
    </row>
    <row r="31226" ht="14.25" customHeight="1">
      <c r="V31226" s="1"/>
    </row>
    <row r="31227" ht="14.25" customHeight="1">
      <c r="V31227" s="1"/>
    </row>
    <row r="31228" ht="14.25" customHeight="1">
      <c r="V31228" s="1"/>
    </row>
    <row r="31229" ht="14.25" customHeight="1">
      <c r="V31229" s="1"/>
    </row>
    <row r="31230" ht="14.25" customHeight="1">
      <c r="V31230" s="1"/>
    </row>
    <row r="31231" ht="14.25" customHeight="1">
      <c r="V31231" s="1"/>
    </row>
    <row r="31232" ht="14.25" customHeight="1">
      <c r="V31232" s="1"/>
    </row>
    <row r="31233" ht="14.25" customHeight="1">
      <c r="V31233" s="1"/>
    </row>
    <row r="31234" ht="14.25" customHeight="1">
      <c r="V31234" s="1"/>
    </row>
    <row r="31235" ht="14.25" customHeight="1">
      <c r="V31235" s="1"/>
    </row>
    <row r="31236" ht="14.25" customHeight="1">
      <c r="V31236" s="1"/>
    </row>
    <row r="31237" ht="14.25" customHeight="1">
      <c r="V31237" s="1"/>
    </row>
    <row r="31238" ht="14.25" customHeight="1">
      <c r="V31238" s="1"/>
    </row>
    <row r="31239" ht="14.25" customHeight="1">
      <c r="V31239" s="1"/>
    </row>
    <row r="31240" ht="14.25" customHeight="1">
      <c r="V31240" s="1"/>
    </row>
    <row r="31241" ht="14.25" customHeight="1">
      <c r="V31241" s="1"/>
    </row>
    <row r="31242" ht="14.25" customHeight="1">
      <c r="V31242" s="1"/>
    </row>
    <row r="31243" ht="14.25" customHeight="1">
      <c r="V31243" s="1"/>
    </row>
    <row r="31244" ht="14.25" customHeight="1">
      <c r="V31244" s="1"/>
    </row>
    <row r="31245" ht="14.25" customHeight="1">
      <c r="V31245" s="1"/>
    </row>
    <row r="31246" ht="14.25" customHeight="1">
      <c r="V31246" s="1"/>
    </row>
    <row r="31247" ht="14.25" customHeight="1">
      <c r="V31247" s="1"/>
    </row>
    <row r="31248" ht="14.25" customHeight="1">
      <c r="V31248" s="1"/>
    </row>
    <row r="31249" ht="14.25" customHeight="1">
      <c r="V31249" s="1"/>
    </row>
    <row r="31250" ht="14.25" customHeight="1">
      <c r="V31250" s="1"/>
    </row>
    <row r="31251" ht="14.25" customHeight="1">
      <c r="V31251" s="1"/>
    </row>
    <row r="31252" ht="14.25" customHeight="1">
      <c r="V31252" s="1"/>
    </row>
    <row r="31253" ht="14.25" customHeight="1">
      <c r="V31253" s="1"/>
    </row>
    <row r="31254" ht="14.25" customHeight="1">
      <c r="V31254" s="1"/>
    </row>
    <row r="31255" ht="14.25" customHeight="1">
      <c r="V31255" s="1"/>
    </row>
    <row r="31256" ht="14.25" customHeight="1">
      <c r="V31256" s="1"/>
    </row>
    <row r="31257" ht="14.25" customHeight="1">
      <c r="V31257" s="1"/>
    </row>
    <row r="31258" ht="14.25" customHeight="1">
      <c r="V31258" s="1"/>
    </row>
    <row r="31259" ht="14.25" customHeight="1">
      <c r="V31259" s="1"/>
    </row>
    <row r="31260" ht="14.25" customHeight="1">
      <c r="V31260" s="1"/>
    </row>
    <row r="31261" ht="14.25" customHeight="1">
      <c r="V31261" s="1"/>
    </row>
    <row r="31262" ht="14.25" customHeight="1">
      <c r="V31262" s="1"/>
    </row>
    <row r="31263" ht="14.25" customHeight="1">
      <c r="V31263" s="1"/>
    </row>
    <row r="31264" ht="14.25" customHeight="1">
      <c r="V31264" s="1"/>
    </row>
    <row r="31265" ht="14.25" customHeight="1">
      <c r="V31265" s="1"/>
    </row>
    <row r="31266" ht="14.25" customHeight="1">
      <c r="V31266" s="1"/>
    </row>
    <row r="31267" ht="14.25" customHeight="1">
      <c r="V31267" s="1"/>
    </row>
    <row r="31268" ht="14.25" customHeight="1">
      <c r="V31268" s="1"/>
    </row>
    <row r="31269" ht="14.25" customHeight="1">
      <c r="V31269" s="1"/>
    </row>
    <row r="31270" ht="14.25" customHeight="1">
      <c r="V31270" s="1"/>
    </row>
    <row r="31271" ht="14.25" customHeight="1">
      <c r="V31271" s="1"/>
    </row>
    <row r="31272" ht="14.25" customHeight="1">
      <c r="V31272" s="1"/>
    </row>
    <row r="31273" ht="14.25" customHeight="1">
      <c r="V31273" s="1"/>
    </row>
    <row r="31274" ht="14.25" customHeight="1">
      <c r="V31274" s="1"/>
    </row>
    <row r="31275" ht="14.25" customHeight="1">
      <c r="V31275" s="1"/>
    </row>
    <row r="31276" ht="14.25" customHeight="1">
      <c r="V31276" s="1"/>
    </row>
    <row r="31277" ht="14.25" customHeight="1">
      <c r="V31277" s="1"/>
    </row>
    <row r="31278" ht="14.25" customHeight="1">
      <c r="V31278" s="1"/>
    </row>
    <row r="31279" ht="14.25" customHeight="1">
      <c r="V31279" s="1"/>
    </row>
    <row r="31280" ht="14.25" customHeight="1">
      <c r="V31280" s="1"/>
    </row>
    <row r="31281" ht="14.25" customHeight="1">
      <c r="V31281" s="1"/>
    </row>
    <row r="31282" ht="14.25" customHeight="1">
      <c r="V31282" s="1"/>
    </row>
    <row r="31283" ht="14.25" customHeight="1">
      <c r="V31283" s="1"/>
    </row>
    <row r="31284" ht="14.25" customHeight="1">
      <c r="V31284" s="1"/>
    </row>
    <row r="31285" ht="14.25" customHeight="1">
      <c r="V31285" s="1"/>
    </row>
    <row r="31286" ht="14.25" customHeight="1">
      <c r="V31286" s="1"/>
    </row>
    <row r="31287" ht="14.25" customHeight="1">
      <c r="V31287" s="1"/>
    </row>
    <row r="31288" ht="14.25" customHeight="1">
      <c r="V31288" s="1"/>
    </row>
    <row r="31289" ht="14.25" customHeight="1">
      <c r="V31289" s="1"/>
    </row>
    <row r="31290" ht="14.25" customHeight="1">
      <c r="V31290" s="1"/>
    </row>
    <row r="31291" ht="14.25" customHeight="1">
      <c r="V31291" s="1"/>
    </row>
    <row r="31292" ht="14.25" customHeight="1">
      <c r="V31292" s="1"/>
    </row>
    <row r="31293" ht="14.25" customHeight="1">
      <c r="V31293" s="1"/>
    </row>
    <row r="31294" ht="14.25" customHeight="1">
      <c r="V31294" s="1"/>
    </row>
    <row r="31295" ht="14.25" customHeight="1">
      <c r="V31295" s="1"/>
    </row>
    <row r="31296" ht="14.25" customHeight="1">
      <c r="V31296" s="1"/>
    </row>
    <row r="31297" ht="14.25" customHeight="1">
      <c r="V31297" s="1"/>
    </row>
    <row r="31298" ht="14.25" customHeight="1">
      <c r="V31298" s="1"/>
    </row>
    <row r="31299" ht="14.25" customHeight="1">
      <c r="V31299" s="1"/>
    </row>
    <row r="31300" ht="14.25" customHeight="1">
      <c r="V31300" s="1"/>
    </row>
    <row r="31301" ht="14.25" customHeight="1">
      <c r="V31301" s="1"/>
    </row>
    <row r="31302" ht="14.25" customHeight="1">
      <c r="V31302" s="1"/>
    </row>
    <row r="31303" ht="14.25" customHeight="1">
      <c r="V31303" s="1"/>
    </row>
    <row r="31304" ht="14.25" customHeight="1">
      <c r="V31304" s="1"/>
    </row>
    <row r="31305" ht="14.25" customHeight="1">
      <c r="V31305" s="1"/>
    </row>
    <row r="31306" ht="14.25" customHeight="1">
      <c r="V31306" s="1"/>
    </row>
    <row r="31307" ht="14.25" customHeight="1">
      <c r="V31307" s="1"/>
    </row>
    <row r="31308" ht="14.25" customHeight="1">
      <c r="V31308" s="1"/>
    </row>
    <row r="31309" ht="14.25" customHeight="1">
      <c r="V31309" s="1"/>
    </row>
    <row r="31310" ht="14.25" customHeight="1">
      <c r="V31310" s="1"/>
    </row>
    <row r="31311" ht="14.25" customHeight="1">
      <c r="V31311" s="1"/>
    </row>
    <row r="31312" ht="14.25" customHeight="1">
      <c r="V31312" s="1"/>
    </row>
    <row r="31313" ht="14.25" customHeight="1">
      <c r="V31313" s="1"/>
    </row>
    <row r="31314" ht="14.25" customHeight="1">
      <c r="V31314" s="1"/>
    </row>
    <row r="31315" ht="14.25" customHeight="1">
      <c r="V31315" s="1"/>
    </row>
    <row r="31316" ht="14.25" customHeight="1">
      <c r="V31316" s="1"/>
    </row>
    <row r="31317" ht="14.25" customHeight="1">
      <c r="V31317" s="1"/>
    </row>
    <row r="31318" ht="14.25" customHeight="1">
      <c r="V31318" s="1"/>
    </row>
    <row r="31319" ht="14.25" customHeight="1">
      <c r="V31319" s="1"/>
    </row>
    <row r="31320" ht="14.25" customHeight="1">
      <c r="V31320" s="1"/>
    </row>
    <row r="31321" ht="14.25" customHeight="1">
      <c r="V31321" s="1"/>
    </row>
    <row r="31322" ht="14.25" customHeight="1">
      <c r="V31322" s="1"/>
    </row>
    <row r="31323" ht="14.25" customHeight="1">
      <c r="V31323" s="1"/>
    </row>
    <row r="31324" ht="14.25" customHeight="1">
      <c r="V31324" s="1"/>
    </row>
    <row r="31325" ht="14.25" customHeight="1">
      <c r="V31325" s="1"/>
    </row>
    <row r="31326" ht="14.25" customHeight="1">
      <c r="V31326" s="1"/>
    </row>
    <row r="31327" ht="14.25" customHeight="1">
      <c r="V31327" s="1"/>
    </row>
    <row r="31328" ht="14.25" customHeight="1">
      <c r="V31328" s="1"/>
    </row>
    <row r="31329" ht="14.25" customHeight="1">
      <c r="V31329" s="1"/>
    </row>
    <row r="31330" ht="14.25" customHeight="1">
      <c r="V31330" s="1"/>
    </row>
    <row r="31331" ht="14.25" customHeight="1">
      <c r="V31331" s="1"/>
    </row>
    <row r="31332" ht="14.25" customHeight="1">
      <c r="V31332" s="1"/>
    </row>
    <row r="31333" ht="14.25" customHeight="1">
      <c r="V31333" s="1"/>
    </row>
    <row r="31334" ht="14.25" customHeight="1">
      <c r="V31334" s="1"/>
    </row>
    <row r="31335" ht="14.25" customHeight="1">
      <c r="V31335" s="1"/>
    </row>
    <row r="31336" ht="14.25" customHeight="1">
      <c r="V31336" s="1"/>
    </row>
    <row r="31337" ht="14.25" customHeight="1">
      <c r="V31337" s="1"/>
    </row>
    <row r="31338" ht="14.25" customHeight="1">
      <c r="V31338" s="1"/>
    </row>
    <row r="31339" ht="14.25" customHeight="1">
      <c r="V31339" s="1"/>
    </row>
    <row r="31340" ht="14.25" customHeight="1">
      <c r="V31340" s="1"/>
    </row>
    <row r="31341" ht="14.25" customHeight="1">
      <c r="V31341" s="1"/>
    </row>
    <row r="31342" ht="14.25" customHeight="1">
      <c r="V31342" s="1"/>
    </row>
    <row r="31343" ht="14.25" customHeight="1">
      <c r="V31343" s="1"/>
    </row>
    <row r="31344" ht="14.25" customHeight="1">
      <c r="V31344" s="1"/>
    </row>
    <row r="31345" ht="14.25" customHeight="1">
      <c r="V31345" s="1"/>
    </row>
    <row r="31346" ht="14.25" customHeight="1">
      <c r="V31346" s="1"/>
    </row>
    <row r="31347" ht="14.25" customHeight="1">
      <c r="V31347" s="1"/>
    </row>
    <row r="31348" ht="14.25" customHeight="1">
      <c r="V31348" s="1"/>
    </row>
    <row r="31349" ht="14.25" customHeight="1">
      <c r="V31349" s="1"/>
    </row>
    <row r="31350" ht="14.25" customHeight="1">
      <c r="V31350" s="1"/>
    </row>
    <row r="31351" ht="14.25" customHeight="1">
      <c r="V31351" s="1"/>
    </row>
    <row r="31352" ht="14.25" customHeight="1">
      <c r="V31352" s="1"/>
    </row>
    <row r="31353" ht="14.25" customHeight="1">
      <c r="V31353" s="1"/>
    </row>
    <row r="31354" ht="14.25" customHeight="1">
      <c r="V31354" s="1"/>
    </row>
    <row r="31355" ht="14.25" customHeight="1">
      <c r="V31355" s="1"/>
    </row>
    <row r="31356" ht="14.25" customHeight="1">
      <c r="V31356" s="1"/>
    </row>
    <row r="31357" ht="14.25" customHeight="1">
      <c r="V31357" s="1"/>
    </row>
    <row r="31358" ht="14.25" customHeight="1">
      <c r="V31358" s="1"/>
    </row>
    <row r="31359" ht="14.25" customHeight="1">
      <c r="V31359" s="1"/>
    </row>
    <row r="31360" ht="14.25" customHeight="1">
      <c r="V31360" s="1"/>
    </row>
    <row r="31361" ht="14.25" customHeight="1">
      <c r="V31361" s="1"/>
    </row>
    <row r="31362" ht="14.25" customHeight="1">
      <c r="V31362" s="1"/>
    </row>
    <row r="31363" ht="14.25" customHeight="1">
      <c r="V31363" s="1"/>
    </row>
    <row r="31364" ht="14.25" customHeight="1">
      <c r="V31364" s="1"/>
    </row>
    <row r="31365" ht="14.25" customHeight="1">
      <c r="V31365" s="1"/>
    </row>
    <row r="31366" ht="14.25" customHeight="1">
      <c r="V31366" s="1"/>
    </row>
    <row r="31367" ht="14.25" customHeight="1">
      <c r="V31367" s="1"/>
    </row>
    <row r="31368" ht="14.25" customHeight="1">
      <c r="V31368" s="1"/>
    </row>
    <row r="31369" ht="14.25" customHeight="1">
      <c r="V31369" s="1"/>
    </row>
    <row r="31370" ht="14.25" customHeight="1">
      <c r="V31370" s="1"/>
    </row>
    <row r="31371" ht="14.25" customHeight="1">
      <c r="V31371" s="1"/>
    </row>
    <row r="31372" ht="14.25" customHeight="1">
      <c r="V31372" s="1"/>
    </row>
    <row r="31373" ht="14.25" customHeight="1">
      <c r="V31373" s="1"/>
    </row>
    <row r="31374" ht="14.25" customHeight="1">
      <c r="V31374" s="1"/>
    </row>
    <row r="31375" ht="14.25" customHeight="1">
      <c r="V31375" s="1"/>
    </row>
    <row r="31376" ht="14.25" customHeight="1">
      <c r="V31376" s="1"/>
    </row>
    <row r="31377" ht="14.25" customHeight="1">
      <c r="V31377" s="1"/>
    </row>
    <row r="31378" ht="14.25" customHeight="1">
      <c r="V31378" s="1"/>
    </row>
    <row r="31379" ht="14.25" customHeight="1">
      <c r="V31379" s="1"/>
    </row>
    <row r="31380" ht="14.25" customHeight="1">
      <c r="V31380" s="1"/>
    </row>
    <row r="31381" ht="14.25" customHeight="1">
      <c r="V31381" s="1"/>
    </row>
    <row r="31382" ht="14.25" customHeight="1">
      <c r="V31382" s="1"/>
    </row>
    <row r="31383" ht="14.25" customHeight="1">
      <c r="V31383" s="1"/>
    </row>
    <row r="31384" ht="14.25" customHeight="1">
      <c r="V31384" s="1"/>
    </row>
    <row r="31385" ht="14.25" customHeight="1">
      <c r="V31385" s="1"/>
    </row>
    <row r="31386" ht="14.25" customHeight="1">
      <c r="V31386" s="1"/>
    </row>
    <row r="31387" ht="14.25" customHeight="1">
      <c r="V31387" s="1"/>
    </row>
    <row r="31388" ht="14.25" customHeight="1">
      <c r="V31388" s="1"/>
    </row>
    <row r="31389" ht="14.25" customHeight="1">
      <c r="V31389" s="1"/>
    </row>
    <row r="31390" ht="14.25" customHeight="1">
      <c r="V31390" s="1"/>
    </row>
    <row r="31391" ht="14.25" customHeight="1">
      <c r="V31391" s="1"/>
    </row>
    <row r="31392" ht="14.25" customHeight="1">
      <c r="V31392" s="1"/>
    </row>
    <row r="31393" ht="14.25" customHeight="1">
      <c r="V31393" s="1"/>
    </row>
    <row r="31394" ht="14.25" customHeight="1">
      <c r="V31394" s="1"/>
    </row>
    <row r="31395" ht="14.25" customHeight="1">
      <c r="V31395" s="1"/>
    </row>
    <row r="31396" ht="14.25" customHeight="1">
      <c r="V31396" s="1"/>
    </row>
    <row r="31397" ht="14.25" customHeight="1">
      <c r="V31397" s="1"/>
    </row>
    <row r="31398" ht="14.25" customHeight="1">
      <c r="V31398" s="1"/>
    </row>
    <row r="31399" ht="14.25" customHeight="1">
      <c r="V31399" s="1"/>
    </row>
    <row r="31400" ht="14.25" customHeight="1">
      <c r="V31400" s="1"/>
    </row>
    <row r="31401" ht="14.25" customHeight="1">
      <c r="V31401" s="1"/>
    </row>
    <row r="31402" ht="14.25" customHeight="1">
      <c r="V31402" s="1"/>
    </row>
    <row r="31403" ht="14.25" customHeight="1">
      <c r="V31403" s="1"/>
    </row>
    <row r="31404" ht="14.25" customHeight="1">
      <c r="V31404" s="1"/>
    </row>
    <row r="31405" ht="14.25" customHeight="1">
      <c r="V31405" s="1"/>
    </row>
    <row r="31406" ht="14.25" customHeight="1">
      <c r="V31406" s="1"/>
    </row>
    <row r="31407" ht="14.25" customHeight="1">
      <c r="V31407" s="1"/>
    </row>
    <row r="31408" ht="14.25" customHeight="1">
      <c r="V31408" s="1"/>
    </row>
    <row r="31409" ht="14.25" customHeight="1">
      <c r="V31409" s="1"/>
    </row>
    <row r="31410" ht="14.25" customHeight="1">
      <c r="V31410" s="1"/>
    </row>
    <row r="31411" ht="14.25" customHeight="1">
      <c r="V31411" s="1"/>
    </row>
    <row r="31412" ht="14.25" customHeight="1">
      <c r="V31412" s="1"/>
    </row>
    <row r="31413" ht="14.25" customHeight="1">
      <c r="V31413" s="1"/>
    </row>
    <row r="31414" ht="14.25" customHeight="1">
      <c r="V31414" s="1"/>
    </row>
    <row r="31415" ht="14.25" customHeight="1">
      <c r="V31415" s="1"/>
    </row>
    <row r="31416" ht="14.25" customHeight="1">
      <c r="V31416" s="1"/>
    </row>
    <row r="31417" ht="14.25" customHeight="1">
      <c r="V31417" s="1"/>
    </row>
    <row r="31418" ht="14.25" customHeight="1">
      <c r="V31418" s="1"/>
    </row>
    <row r="31419" ht="14.25" customHeight="1">
      <c r="V31419" s="1"/>
    </row>
    <row r="31420" ht="14.25" customHeight="1">
      <c r="V31420" s="1"/>
    </row>
    <row r="31421" ht="14.25" customHeight="1">
      <c r="V31421" s="1"/>
    </row>
    <row r="31422" ht="14.25" customHeight="1">
      <c r="V31422" s="1"/>
    </row>
    <row r="31423" ht="14.25" customHeight="1">
      <c r="V31423" s="1"/>
    </row>
    <row r="31424" ht="14.25" customHeight="1">
      <c r="V31424" s="1"/>
    </row>
    <row r="31425" ht="14.25" customHeight="1">
      <c r="V31425" s="1"/>
    </row>
    <row r="31426" ht="14.25" customHeight="1">
      <c r="V31426" s="1"/>
    </row>
    <row r="31427" ht="14.25" customHeight="1">
      <c r="V31427" s="1"/>
    </row>
    <row r="31428" ht="14.25" customHeight="1">
      <c r="V31428" s="1"/>
    </row>
    <row r="31429" ht="14.25" customHeight="1">
      <c r="V31429" s="1"/>
    </row>
    <row r="31430" ht="14.25" customHeight="1">
      <c r="V31430" s="1"/>
    </row>
    <row r="31431" ht="14.25" customHeight="1">
      <c r="V31431" s="1"/>
    </row>
    <row r="31432" ht="14.25" customHeight="1">
      <c r="V31432" s="1"/>
    </row>
    <row r="31433" ht="14.25" customHeight="1">
      <c r="V31433" s="1"/>
    </row>
    <row r="31434" ht="14.25" customHeight="1">
      <c r="V31434" s="1"/>
    </row>
    <row r="31435" ht="14.25" customHeight="1">
      <c r="V31435" s="1"/>
    </row>
    <row r="31436" ht="14.25" customHeight="1">
      <c r="V31436" s="1"/>
    </row>
    <row r="31437" ht="14.25" customHeight="1">
      <c r="V31437" s="1"/>
    </row>
    <row r="31438" ht="14.25" customHeight="1">
      <c r="V31438" s="1"/>
    </row>
    <row r="31439" ht="14.25" customHeight="1">
      <c r="V31439" s="1"/>
    </row>
    <row r="31440" ht="14.25" customHeight="1">
      <c r="V31440" s="1"/>
    </row>
    <row r="31441" ht="14.25" customHeight="1">
      <c r="V31441" s="1"/>
    </row>
    <row r="31442" ht="14.25" customHeight="1">
      <c r="V31442" s="1"/>
    </row>
    <row r="31443" ht="14.25" customHeight="1">
      <c r="V31443" s="1"/>
    </row>
    <row r="31444" ht="14.25" customHeight="1">
      <c r="V31444" s="1"/>
    </row>
    <row r="31445" ht="14.25" customHeight="1">
      <c r="V31445" s="1"/>
    </row>
    <row r="31446" ht="14.25" customHeight="1">
      <c r="V31446" s="1"/>
    </row>
    <row r="31447" ht="14.25" customHeight="1">
      <c r="V31447" s="1"/>
    </row>
    <row r="31448" ht="14.25" customHeight="1">
      <c r="V31448" s="1"/>
    </row>
    <row r="31449" ht="14.25" customHeight="1">
      <c r="V31449" s="1"/>
    </row>
    <row r="31450" ht="14.25" customHeight="1">
      <c r="V31450" s="1"/>
    </row>
    <row r="31451" ht="14.25" customHeight="1">
      <c r="V31451" s="1"/>
    </row>
    <row r="31452" ht="14.25" customHeight="1">
      <c r="V31452" s="1"/>
    </row>
    <row r="31453" ht="14.25" customHeight="1">
      <c r="V31453" s="1"/>
    </row>
    <row r="31454" ht="14.25" customHeight="1">
      <c r="V31454" s="1"/>
    </row>
    <row r="31455" ht="14.25" customHeight="1">
      <c r="V31455" s="1"/>
    </row>
    <row r="31456" ht="14.25" customHeight="1">
      <c r="V31456" s="1"/>
    </row>
    <row r="31457" ht="14.25" customHeight="1">
      <c r="V31457" s="1"/>
    </row>
    <row r="31458" ht="14.25" customHeight="1">
      <c r="V31458" s="1"/>
    </row>
    <row r="31459" ht="14.25" customHeight="1">
      <c r="V31459" s="1"/>
    </row>
    <row r="31460" ht="14.25" customHeight="1">
      <c r="V31460" s="1"/>
    </row>
    <row r="31461" ht="14.25" customHeight="1">
      <c r="V31461" s="1"/>
    </row>
    <row r="31462" ht="14.25" customHeight="1">
      <c r="V31462" s="1"/>
    </row>
    <row r="31463" ht="14.25" customHeight="1">
      <c r="V31463" s="1"/>
    </row>
    <row r="31464" ht="14.25" customHeight="1">
      <c r="V31464" s="1"/>
    </row>
    <row r="31465" ht="14.25" customHeight="1">
      <c r="V31465" s="1"/>
    </row>
    <row r="31466" ht="14.25" customHeight="1">
      <c r="V31466" s="1"/>
    </row>
    <row r="31467" ht="14.25" customHeight="1">
      <c r="V31467" s="1"/>
    </row>
    <row r="31468" ht="14.25" customHeight="1">
      <c r="V31468" s="1"/>
    </row>
    <row r="31469" ht="14.25" customHeight="1">
      <c r="V31469" s="1"/>
    </row>
    <row r="31470" ht="14.25" customHeight="1">
      <c r="V31470" s="1"/>
    </row>
    <row r="31471" ht="14.25" customHeight="1">
      <c r="V31471" s="1"/>
    </row>
    <row r="31472" ht="14.25" customHeight="1">
      <c r="V31472" s="1"/>
    </row>
    <row r="31473" ht="14.25" customHeight="1">
      <c r="V31473" s="1"/>
    </row>
    <row r="31474" ht="14.25" customHeight="1">
      <c r="V31474" s="1"/>
    </row>
    <row r="31475" ht="14.25" customHeight="1">
      <c r="V31475" s="1"/>
    </row>
    <row r="31476" ht="14.25" customHeight="1">
      <c r="V31476" s="1"/>
    </row>
    <row r="31477" ht="14.25" customHeight="1">
      <c r="V31477" s="1"/>
    </row>
    <row r="31478" ht="14.25" customHeight="1">
      <c r="V31478" s="1"/>
    </row>
    <row r="31479" ht="14.25" customHeight="1">
      <c r="V31479" s="1"/>
    </row>
    <row r="31480" ht="14.25" customHeight="1">
      <c r="V31480" s="1"/>
    </row>
    <row r="31481" ht="14.25" customHeight="1">
      <c r="V31481" s="1"/>
    </row>
    <row r="31482" ht="14.25" customHeight="1">
      <c r="V31482" s="1"/>
    </row>
    <row r="31483" ht="14.25" customHeight="1">
      <c r="V31483" s="1"/>
    </row>
    <row r="31484" ht="14.25" customHeight="1">
      <c r="V31484" s="1"/>
    </row>
    <row r="31485" ht="14.25" customHeight="1">
      <c r="V31485" s="1"/>
    </row>
    <row r="31486" ht="14.25" customHeight="1">
      <c r="V31486" s="1"/>
    </row>
    <row r="31487" ht="14.25" customHeight="1">
      <c r="V31487" s="1"/>
    </row>
    <row r="31488" ht="14.25" customHeight="1">
      <c r="V31488" s="1"/>
    </row>
    <row r="31489" ht="14.25" customHeight="1">
      <c r="V31489" s="1"/>
    </row>
    <row r="31490" ht="14.25" customHeight="1">
      <c r="V31490" s="1"/>
    </row>
    <row r="31491" ht="14.25" customHeight="1">
      <c r="V31491" s="1"/>
    </row>
    <row r="31492" ht="14.25" customHeight="1">
      <c r="V31492" s="1"/>
    </row>
    <row r="31493" ht="14.25" customHeight="1">
      <c r="V31493" s="1"/>
    </row>
    <row r="31494" ht="14.25" customHeight="1">
      <c r="V31494" s="1"/>
    </row>
    <row r="31495" ht="14.25" customHeight="1">
      <c r="V31495" s="1"/>
    </row>
    <row r="31496" ht="14.25" customHeight="1">
      <c r="V31496" s="1"/>
    </row>
    <row r="31497" ht="14.25" customHeight="1">
      <c r="V31497" s="1"/>
    </row>
    <row r="31498" ht="14.25" customHeight="1">
      <c r="V31498" s="1"/>
    </row>
    <row r="31499" ht="14.25" customHeight="1">
      <c r="V31499" s="1"/>
    </row>
    <row r="31500" ht="14.25" customHeight="1">
      <c r="V31500" s="1"/>
    </row>
    <row r="31501" ht="14.25" customHeight="1">
      <c r="V31501" s="1"/>
    </row>
    <row r="31502" ht="14.25" customHeight="1">
      <c r="V31502" s="1"/>
    </row>
    <row r="31503" ht="14.25" customHeight="1">
      <c r="V31503" s="1"/>
    </row>
    <row r="31504" ht="14.25" customHeight="1">
      <c r="V31504" s="1"/>
    </row>
    <row r="31505" ht="14.25" customHeight="1">
      <c r="V31505" s="1"/>
    </row>
    <row r="31506" ht="14.25" customHeight="1">
      <c r="V31506" s="1"/>
    </row>
    <row r="31507" ht="14.25" customHeight="1">
      <c r="V31507" s="1"/>
    </row>
    <row r="31508" ht="14.25" customHeight="1">
      <c r="V31508" s="1"/>
    </row>
    <row r="31509" ht="14.25" customHeight="1">
      <c r="V31509" s="1"/>
    </row>
    <row r="31510" ht="14.25" customHeight="1">
      <c r="V31510" s="1"/>
    </row>
    <row r="31511" ht="14.25" customHeight="1">
      <c r="V31511" s="1"/>
    </row>
    <row r="31512" ht="14.25" customHeight="1">
      <c r="V31512" s="1"/>
    </row>
    <row r="31513" ht="14.25" customHeight="1">
      <c r="V31513" s="1"/>
    </row>
    <row r="31514" ht="14.25" customHeight="1">
      <c r="V31514" s="1"/>
    </row>
    <row r="31515" ht="14.25" customHeight="1">
      <c r="V31515" s="1"/>
    </row>
    <row r="31516" ht="14.25" customHeight="1">
      <c r="V31516" s="1"/>
    </row>
    <row r="31517" ht="14.25" customHeight="1">
      <c r="V31517" s="1"/>
    </row>
    <row r="31518" ht="14.25" customHeight="1">
      <c r="V31518" s="1"/>
    </row>
    <row r="31519" ht="14.25" customHeight="1">
      <c r="V31519" s="1"/>
    </row>
    <row r="31520" ht="14.25" customHeight="1">
      <c r="V31520" s="1"/>
    </row>
    <row r="31521" ht="14.25" customHeight="1">
      <c r="V31521" s="1"/>
    </row>
    <row r="31522" ht="14.25" customHeight="1">
      <c r="V31522" s="1"/>
    </row>
    <row r="31523" ht="14.25" customHeight="1">
      <c r="V31523" s="1"/>
    </row>
    <row r="31524" ht="14.25" customHeight="1">
      <c r="V31524" s="1"/>
    </row>
    <row r="31525" ht="14.25" customHeight="1">
      <c r="V31525" s="1"/>
    </row>
    <row r="31526" ht="14.25" customHeight="1">
      <c r="V31526" s="1"/>
    </row>
    <row r="31527" ht="14.25" customHeight="1">
      <c r="V31527" s="1"/>
    </row>
    <row r="31528" ht="14.25" customHeight="1">
      <c r="V31528" s="1"/>
    </row>
    <row r="31529" ht="14.25" customHeight="1">
      <c r="V31529" s="1"/>
    </row>
    <row r="31530" ht="14.25" customHeight="1">
      <c r="V31530" s="1"/>
    </row>
    <row r="31531" ht="14.25" customHeight="1">
      <c r="V31531" s="1"/>
    </row>
    <row r="31532" ht="14.25" customHeight="1">
      <c r="V31532" s="1"/>
    </row>
    <row r="31533" ht="14.25" customHeight="1">
      <c r="V31533" s="1"/>
    </row>
    <row r="31534" ht="14.25" customHeight="1">
      <c r="V31534" s="1"/>
    </row>
    <row r="31535" ht="14.25" customHeight="1">
      <c r="V31535" s="1"/>
    </row>
    <row r="31536" ht="14.25" customHeight="1">
      <c r="V31536" s="1"/>
    </row>
    <row r="31537" ht="14.25" customHeight="1">
      <c r="V31537" s="1"/>
    </row>
    <row r="31538" ht="14.25" customHeight="1">
      <c r="V31538" s="1"/>
    </row>
    <row r="31539" ht="14.25" customHeight="1">
      <c r="V31539" s="1"/>
    </row>
    <row r="31540" ht="14.25" customHeight="1">
      <c r="V31540" s="1"/>
    </row>
    <row r="31541" ht="14.25" customHeight="1">
      <c r="V31541" s="1"/>
    </row>
    <row r="31542" ht="14.25" customHeight="1">
      <c r="V31542" s="1"/>
    </row>
    <row r="31543" ht="14.25" customHeight="1">
      <c r="V31543" s="1"/>
    </row>
    <row r="31544" ht="14.25" customHeight="1">
      <c r="V31544" s="1"/>
    </row>
    <row r="31545" ht="14.25" customHeight="1">
      <c r="V31545" s="1"/>
    </row>
    <row r="31546" ht="14.25" customHeight="1">
      <c r="V31546" s="1"/>
    </row>
    <row r="31547" ht="14.25" customHeight="1">
      <c r="V31547" s="1"/>
    </row>
    <row r="31548" ht="14.25" customHeight="1">
      <c r="V31548" s="1"/>
    </row>
    <row r="31549" ht="14.25" customHeight="1">
      <c r="V31549" s="1"/>
    </row>
    <row r="31550" ht="14.25" customHeight="1">
      <c r="V31550" s="1"/>
    </row>
    <row r="31551" ht="14.25" customHeight="1">
      <c r="V31551" s="1"/>
    </row>
    <row r="31552" ht="14.25" customHeight="1">
      <c r="V31552" s="1"/>
    </row>
    <row r="31553" ht="14.25" customHeight="1">
      <c r="V31553" s="1"/>
    </row>
    <row r="31554" ht="14.25" customHeight="1">
      <c r="V31554" s="1"/>
    </row>
    <row r="31555" ht="14.25" customHeight="1">
      <c r="V31555" s="1"/>
    </row>
    <row r="31556" ht="14.25" customHeight="1">
      <c r="V31556" s="1"/>
    </row>
    <row r="31557" ht="14.25" customHeight="1">
      <c r="V31557" s="1"/>
    </row>
    <row r="31558" ht="14.25" customHeight="1">
      <c r="V31558" s="1"/>
    </row>
    <row r="31559" ht="14.25" customHeight="1">
      <c r="V31559" s="1"/>
    </row>
    <row r="31560" ht="14.25" customHeight="1">
      <c r="V31560" s="1"/>
    </row>
    <row r="31561" ht="14.25" customHeight="1">
      <c r="V31561" s="1"/>
    </row>
    <row r="31562" ht="14.25" customHeight="1">
      <c r="V31562" s="1"/>
    </row>
    <row r="31563" ht="14.25" customHeight="1">
      <c r="V31563" s="1"/>
    </row>
    <row r="31564" ht="14.25" customHeight="1">
      <c r="V31564" s="1"/>
    </row>
    <row r="31565" ht="14.25" customHeight="1">
      <c r="V31565" s="1"/>
    </row>
    <row r="31566" ht="14.25" customHeight="1">
      <c r="V31566" s="1"/>
    </row>
    <row r="31567" ht="14.25" customHeight="1">
      <c r="V31567" s="1"/>
    </row>
    <row r="31568" ht="14.25" customHeight="1">
      <c r="V31568" s="1"/>
    </row>
    <row r="31569" ht="14.25" customHeight="1">
      <c r="V31569" s="1"/>
    </row>
    <row r="31570" ht="14.25" customHeight="1">
      <c r="V31570" s="1"/>
    </row>
    <row r="31571" ht="14.25" customHeight="1">
      <c r="V31571" s="1"/>
    </row>
    <row r="31572" ht="14.25" customHeight="1">
      <c r="V31572" s="1"/>
    </row>
    <row r="31573" ht="14.25" customHeight="1">
      <c r="V31573" s="1"/>
    </row>
    <row r="31574" ht="14.25" customHeight="1">
      <c r="V31574" s="1"/>
    </row>
    <row r="31575" ht="14.25" customHeight="1">
      <c r="V31575" s="1"/>
    </row>
    <row r="31576" ht="14.25" customHeight="1">
      <c r="V31576" s="1"/>
    </row>
    <row r="31577" ht="14.25" customHeight="1">
      <c r="V31577" s="1"/>
    </row>
    <row r="31578" ht="14.25" customHeight="1">
      <c r="V31578" s="1"/>
    </row>
    <row r="31579" ht="14.25" customHeight="1">
      <c r="V31579" s="1"/>
    </row>
    <row r="31580" ht="14.25" customHeight="1">
      <c r="V31580" s="1"/>
    </row>
    <row r="31581" ht="14.25" customHeight="1">
      <c r="V31581" s="1"/>
    </row>
    <row r="31582" ht="14.25" customHeight="1">
      <c r="V31582" s="1"/>
    </row>
    <row r="31583" ht="14.25" customHeight="1">
      <c r="V31583" s="1"/>
    </row>
    <row r="31584" ht="14.25" customHeight="1">
      <c r="V31584" s="1"/>
    </row>
    <row r="31585" ht="14.25" customHeight="1">
      <c r="V31585" s="1"/>
    </row>
    <row r="31586" ht="14.25" customHeight="1">
      <c r="V31586" s="1"/>
    </row>
    <row r="31587" ht="14.25" customHeight="1">
      <c r="V31587" s="1"/>
    </row>
    <row r="31588" ht="14.25" customHeight="1">
      <c r="V31588" s="1"/>
    </row>
    <row r="31589" ht="14.25" customHeight="1">
      <c r="V31589" s="1"/>
    </row>
    <row r="31590" ht="14.25" customHeight="1">
      <c r="V31590" s="1"/>
    </row>
    <row r="31591" ht="14.25" customHeight="1">
      <c r="V31591" s="1"/>
    </row>
    <row r="31592" ht="14.25" customHeight="1">
      <c r="V31592" s="1"/>
    </row>
    <row r="31593" ht="14.25" customHeight="1">
      <c r="V31593" s="1"/>
    </row>
    <row r="31594" ht="14.25" customHeight="1">
      <c r="V31594" s="1"/>
    </row>
    <row r="31595" ht="14.25" customHeight="1">
      <c r="V31595" s="1"/>
    </row>
    <row r="31596" ht="14.25" customHeight="1">
      <c r="V31596" s="1"/>
    </row>
    <row r="31597" ht="14.25" customHeight="1">
      <c r="V31597" s="1"/>
    </row>
    <row r="31598" ht="14.25" customHeight="1">
      <c r="V31598" s="1"/>
    </row>
    <row r="31599" ht="14.25" customHeight="1">
      <c r="V31599" s="1"/>
    </row>
    <row r="31600" ht="14.25" customHeight="1">
      <c r="V31600" s="1"/>
    </row>
    <row r="31601" ht="14.25" customHeight="1">
      <c r="V31601" s="1"/>
    </row>
    <row r="31602" ht="14.25" customHeight="1">
      <c r="V31602" s="1"/>
    </row>
    <row r="31603" ht="14.25" customHeight="1">
      <c r="V31603" s="1"/>
    </row>
    <row r="31604" ht="14.25" customHeight="1">
      <c r="V31604" s="1"/>
    </row>
    <row r="31605" ht="14.25" customHeight="1">
      <c r="V31605" s="1"/>
    </row>
    <row r="31606" ht="14.25" customHeight="1">
      <c r="V31606" s="1"/>
    </row>
    <row r="31607" ht="14.25" customHeight="1">
      <c r="V31607" s="1"/>
    </row>
    <row r="31608" ht="14.25" customHeight="1">
      <c r="V31608" s="1"/>
    </row>
    <row r="31609" ht="14.25" customHeight="1">
      <c r="V31609" s="1"/>
    </row>
    <row r="31610" ht="14.25" customHeight="1">
      <c r="V31610" s="1"/>
    </row>
    <row r="31611" ht="14.25" customHeight="1">
      <c r="V31611" s="1"/>
    </row>
    <row r="31612" ht="14.25" customHeight="1">
      <c r="V31612" s="1"/>
    </row>
    <row r="31613" ht="14.25" customHeight="1">
      <c r="V31613" s="1"/>
    </row>
    <row r="31614" ht="14.25" customHeight="1">
      <c r="V31614" s="1"/>
    </row>
    <row r="31615" ht="14.25" customHeight="1">
      <c r="V31615" s="1"/>
    </row>
    <row r="31616" ht="14.25" customHeight="1">
      <c r="V31616" s="1"/>
    </row>
    <row r="31617" ht="14.25" customHeight="1">
      <c r="V31617" s="1"/>
    </row>
    <row r="31618" ht="14.25" customHeight="1">
      <c r="V31618" s="1"/>
    </row>
    <row r="31619" ht="14.25" customHeight="1">
      <c r="V31619" s="1"/>
    </row>
    <row r="31620" ht="14.25" customHeight="1">
      <c r="V31620" s="1"/>
    </row>
    <row r="31621" ht="14.25" customHeight="1">
      <c r="V31621" s="1"/>
    </row>
    <row r="31622" ht="14.25" customHeight="1">
      <c r="V31622" s="1"/>
    </row>
    <row r="31623" ht="14.25" customHeight="1">
      <c r="V31623" s="1"/>
    </row>
    <row r="31624" ht="14.25" customHeight="1">
      <c r="V31624" s="1"/>
    </row>
    <row r="31625" ht="14.25" customHeight="1">
      <c r="V31625" s="1"/>
    </row>
    <row r="31626" ht="14.25" customHeight="1">
      <c r="V31626" s="1"/>
    </row>
    <row r="31627" ht="14.25" customHeight="1">
      <c r="V31627" s="1"/>
    </row>
    <row r="31628" ht="14.25" customHeight="1">
      <c r="V31628" s="1"/>
    </row>
    <row r="31629" ht="14.25" customHeight="1">
      <c r="V31629" s="1"/>
    </row>
    <row r="31630" ht="14.25" customHeight="1">
      <c r="V31630" s="1"/>
    </row>
    <row r="31631" ht="14.25" customHeight="1">
      <c r="V31631" s="1"/>
    </row>
    <row r="31632" ht="14.25" customHeight="1">
      <c r="V31632" s="1"/>
    </row>
    <row r="31633" ht="14.25" customHeight="1">
      <c r="V31633" s="1"/>
    </row>
    <row r="31634" ht="14.25" customHeight="1">
      <c r="V31634" s="1"/>
    </row>
    <row r="31635" ht="14.25" customHeight="1">
      <c r="V31635" s="1"/>
    </row>
    <row r="31636" ht="14.25" customHeight="1">
      <c r="V31636" s="1"/>
    </row>
    <row r="31637" ht="14.25" customHeight="1">
      <c r="V31637" s="1"/>
    </row>
    <row r="31638" ht="14.25" customHeight="1">
      <c r="V31638" s="1"/>
    </row>
    <row r="31639" ht="14.25" customHeight="1">
      <c r="V31639" s="1"/>
    </row>
    <row r="31640" ht="14.25" customHeight="1">
      <c r="V31640" s="1"/>
    </row>
    <row r="31641" ht="14.25" customHeight="1">
      <c r="V31641" s="1"/>
    </row>
    <row r="31642" ht="14.25" customHeight="1">
      <c r="V31642" s="1"/>
    </row>
    <row r="31643" ht="14.25" customHeight="1">
      <c r="V31643" s="1"/>
    </row>
    <row r="31644" ht="14.25" customHeight="1">
      <c r="V31644" s="1"/>
    </row>
    <row r="31645" ht="14.25" customHeight="1">
      <c r="V31645" s="1"/>
    </row>
    <row r="31646" ht="14.25" customHeight="1">
      <c r="V31646" s="1"/>
    </row>
    <row r="31647" ht="14.25" customHeight="1">
      <c r="V31647" s="1"/>
    </row>
    <row r="31648" ht="14.25" customHeight="1">
      <c r="V31648" s="1"/>
    </row>
    <row r="31649" ht="14.25" customHeight="1">
      <c r="V31649" s="1"/>
    </row>
    <row r="31650" ht="14.25" customHeight="1">
      <c r="V31650" s="1"/>
    </row>
    <row r="31651" ht="14.25" customHeight="1">
      <c r="V31651" s="1"/>
    </row>
    <row r="31652" ht="14.25" customHeight="1">
      <c r="V31652" s="1"/>
    </row>
    <row r="31653" ht="14.25" customHeight="1">
      <c r="V31653" s="1"/>
    </row>
    <row r="31654" ht="14.25" customHeight="1">
      <c r="V31654" s="1"/>
    </row>
    <row r="31655" ht="14.25" customHeight="1">
      <c r="V31655" s="1"/>
    </row>
    <row r="31656" ht="14.25" customHeight="1">
      <c r="V31656" s="1"/>
    </row>
    <row r="31657" ht="14.25" customHeight="1">
      <c r="V31657" s="1"/>
    </row>
    <row r="31658" ht="14.25" customHeight="1">
      <c r="V31658" s="1"/>
    </row>
    <row r="31659" ht="14.25" customHeight="1">
      <c r="V31659" s="1"/>
    </row>
    <row r="31660" ht="14.25" customHeight="1">
      <c r="V31660" s="1"/>
    </row>
    <row r="31661" ht="14.25" customHeight="1">
      <c r="V31661" s="1"/>
    </row>
    <row r="31662" ht="14.25" customHeight="1">
      <c r="V31662" s="1"/>
    </row>
    <row r="31663" ht="14.25" customHeight="1">
      <c r="V31663" s="1"/>
    </row>
    <row r="31664" ht="14.25" customHeight="1">
      <c r="V31664" s="1"/>
    </row>
    <row r="31665" ht="14.25" customHeight="1">
      <c r="V31665" s="1"/>
    </row>
    <row r="31666" ht="14.25" customHeight="1">
      <c r="V31666" s="1"/>
    </row>
    <row r="31667" ht="14.25" customHeight="1">
      <c r="V31667" s="1"/>
    </row>
    <row r="31668" ht="14.25" customHeight="1">
      <c r="V31668" s="1"/>
    </row>
    <row r="31669" ht="14.25" customHeight="1">
      <c r="V31669" s="1"/>
    </row>
    <row r="31670" ht="14.25" customHeight="1">
      <c r="V31670" s="1"/>
    </row>
    <row r="31671" ht="14.25" customHeight="1">
      <c r="V31671" s="1"/>
    </row>
    <row r="31672" ht="14.25" customHeight="1">
      <c r="V31672" s="1"/>
    </row>
    <row r="31673" ht="14.25" customHeight="1">
      <c r="V31673" s="1"/>
    </row>
    <row r="31674" ht="14.25" customHeight="1">
      <c r="V31674" s="1"/>
    </row>
    <row r="31675" ht="14.25" customHeight="1">
      <c r="V31675" s="1"/>
    </row>
    <row r="31676" ht="14.25" customHeight="1">
      <c r="V31676" s="1"/>
    </row>
    <row r="31677" ht="14.25" customHeight="1">
      <c r="V31677" s="1"/>
    </row>
    <row r="31678" ht="14.25" customHeight="1">
      <c r="V31678" s="1"/>
    </row>
    <row r="31679" ht="14.25" customHeight="1">
      <c r="V31679" s="1"/>
    </row>
    <row r="31680" ht="14.25" customHeight="1">
      <c r="V31680" s="1"/>
    </row>
    <row r="31681" ht="14.25" customHeight="1">
      <c r="V31681" s="1"/>
    </row>
    <row r="31682" ht="14.25" customHeight="1">
      <c r="V31682" s="1"/>
    </row>
    <row r="31683" ht="14.25" customHeight="1">
      <c r="V31683" s="1"/>
    </row>
    <row r="31684" ht="14.25" customHeight="1">
      <c r="V31684" s="1"/>
    </row>
    <row r="31685" ht="14.25" customHeight="1">
      <c r="V31685" s="1"/>
    </row>
    <row r="31686" ht="14.25" customHeight="1">
      <c r="V31686" s="1"/>
    </row>
    <row r="31687" ht="14.25" customHeight="1">
      <c r="V31687" s="1"/>
    </row>
    <row r="31688" ht="14.25" customHeight="1">
      <c r="V31688" s="1"/>
    </row>
    <row r="31689" ht="14.25" customHeight="1">
      <c r="V31689" s="1"/>
    </row>
    <row r="31690" ht="14.25" customHeight="1">
      <c r="V31690" s="1"/>
    </row>
    <row r="31691" ht="14.25" customHeight="1">
      <c r="V31691" s="1"/>
    </row>
    <row r="31692" ht="14.25" customHeight="1">
      <c r="V31692" s="1"/>
    </row>
    <row r="31693" ht="14.25" customHeight="1">
      <c r="V31693" s="1"/>
    </row>
    <row r="31694" ht="14.25" customHeight="1">
      <c r="V31694" s="1"/>
    </row>
    <row r="31695" ht="14.25" customHeight="1">
      <c r="V31695" s="1"/>
    </row>
    <row r="31696" ht="14.25" customHeight="1">
      <c r="V31696" s="1"/>
    </row>
    <row r="31697" ht="14.25" customHeight="1">
      <c r="V31697" s="1"/>
    </row>
    <row r="31698" ht="14.25" customHeight="1">
      <c r="V31698" s="1"/>
    </row>
    <row r="31699" ht="14.25" customHeight="1">
      <c r="V31699" s="1"/>
    </row>
    <row r="31700" ht="14.25" customHeight="1">
      <c r="V31700" s="1"/>
    </row>
    <row r="31701" ht="14.25" customHeight="1">
      <c r="V31701" s="1"/>
    </row>
    <row r="31702" ht="14.25" customHeight="1">
      <c r="V31702" s="1"/>
    </row>
    <row r="31703" ht="14.25" customHeight="1">
      <c r="V31703" s="1"/>
    </row>
    <row r="31704" ht="14.25" customHeight="1">
      <c r="V31704" s="1"/>
    </row>
    <row r="31705" ht="14.25" customHeight="1">
      <c r="V31705" s="1"/>
    </row>
    <row r="31706" ht="14.25" customHeight="1">
      <c r="V31706" s="1"/>
    </row>
    <row r="31707" ht="14.25" customHeight="1">
      <c r="V31707" s="1"/>
    </row>
    <row r="31708" ht="14.25" customHeight="1">
      <c r="V31708" s="1"/>
    </row>
    <row r="31709" ht="14.25" customHeight="1">
      <c r="V31709" s="1"/>
    </row>
    <row r="31710" ht="14.25" customHeight="1">
      <c r="V31710" s="1"/>
    </row>
    <row r="31711" ht="14.25" customHeight="1">
      <c r="V31711" s="1"/>
    </row>
    <row r="31712" ht="14.25" customHeight="1">
      <c r="V31712" s="1"/>
    </row>
    <row r="31713" ht="14.25" customHeight="1">
      <c r="V31713" s="1"/>
    </row>
    <row r="31714" ht="14.25" customHeight="1">
      <c r="V31714" s="1"/>
    </row>
    <row r="31715" ht="14.25" customHeight="1">
      <c r="V31715" s="1"/>
    </row>
    <row r="31716" ht="14.25" customHeight="1">
      <c r="V31716" s="1"/>
    </row>
    <row r="31717" ht="14.25" customHeight="1">
      <c r="V31717" s="1"/>
    </row>
    <row r="31718" ht="14.25" customHeight="1">
      <c r="V31718" s="1"/>
    </row>
    <row r="31719" ht="14.25" customHeight="1">
      <c r="V31719" s="1"/>
    </row>
    <row r="31720" ht="14.25" customHeight="1">
      <c r="V31720" s="1"/>
    </row>
    <row r="31721" ht="14.25" customHeight="1">
      <c r="V31721" s="1"/>
    </row>
    <row r="31722" ht="14.25" customHeight="1">
      <c r="V31722" s="1"/>
    </row>
    <row r="31723" ht="14.25" customHeight="1">
      <c r="V31723" s="1"/>
    </row>
    <row r="31724" ht="14.25" customHeight="1">
      <c r="V31724" s="1"/>
    </row>
    <row r="31725" ht="14.25" customHeight="1">
      <c r="V31725" s="1"/>
    </row>
    <row r="31726" ht="14.25" customHeight="1">
      <c r="V31726" s="1"/>
    </row>
    <row r="31727" ht="14.25" customHeight="1">
      <c r="V31727" s="1"/>
    </row>
    <row r="31728" ht="14.25" customHeight="1">
      <c r="V31728" s="1"/>
    </row>
    <row r="31729" ht="14.25" customHeight="1">
      <c r="V31729" s="1"/>
    </row>
    <row r="31730" ht="14.25" customHeight="1">
      <c r="V31730" s="1"/>
    </row>
    <row r="31731" ht="14.25" customHeight="1">
      <c r="V31731" s="1"/>
    </row>
    <row r="31732" ht="14.25" customHeight="1">
      <c r="V31732" s="1"/>
    </row>
    <row r="31733" ht="14.25" customHeight="1">
      <c r="V31733" s="1"/>
    </row>
    <row r="31734" ht="14.25" customHeight="1">
      <c r="V31734" s="1"/>
    </row>
    <row r="31735" ht="14.25" customHeight="1">
      <c r="V31735" s="1"/>
    </row>
    <row r="31736" ht="14.25" customHeight="1">
      <c r="V31736" s="1"/>
    </row>
    <row r="31737" ht="14.25" customHeight="1">
      <c r="V31737" s="1"/>
    </row>
    <row r="31738" ht="14.25" customHeight="1">
      <c r="V31738" s="1"/>
    </row>
    <row r="31739" ht="14.25" customHeight="1">
      <c r="V31739" s="1"/>
    </row>
    <row r="31740" ht="14.25" customHeight="1">
      <c r="V31740" s="1"/>
    </row>
    <row r="31741" ht="14.25" customHeight="1">
      <c r="V31741" s="1"/>
    </row>
    <row r="31742" ht="14.25" customHeight="1">
      <c r="V31742" s="1"/>
    </row>
    <row r="31743" ht="14.25" customHeight="1">
      <c r="V31743" s="1"/>
    </row>
    <row r="31744" ht="14.25" customHeight="1">
      <c r="V31744" s="1"/>
    </row>
    <row r="31745" ht="14.25" customHeight="1">
      <c r="V31745" s="1"/>
    </row>
    <row r="31746" ht="14.25" customHeight="1">
      <c r="V31746" s="1"/>
    </row>
    <row r="31747" ht="14.25" customHeight="1">
      <c r="V31747" s="1"/>
    </row>
    <row r="31748" ht="14.25" customHeight="1">
      <c r="V31748" s="1"/>
    </row>
    <row r="31749" ht="14.25" customHeight="1">
      <c r="V31749" s="1"/>
    </row>
    <row r="31750" ht="14.25" customHeight="1">
      <c r="V31750" s="1"/>
    </row>
    <row r="31751" ht="14.25" customHeight="1">
      <c r="V31751" s="1"/>
    </row>
    <row r="31752" ht="14.25" customHeight="1">
      <c r="V31752" s="1"/>
    </row>
    <row r="31753" ht="14.25" customHeight="1">
      <c r="V31753" s="1"/>
    </row>
    <row r="31754" ht="14.25" customHeight="1">
      <c r="V31754" s="1"/>
    </row>
    <row r="31755" ht="14.25" customHeight="1">
      <c r="V31755" s="1"/>
    </row>
    <row r="31756" ht="14.25" customHeight="1">
      <c r="V31756" s="1"/>
    </row>
    <row r="31757" ht="14.25" customHeight="1">
      <c r="V31757" s="1"/>
    </row>
    <row r="31758" ht="14.25" customHeight="1">
      <c r="V31758" s="1"/>
    </row>
    <row r="31759" ht="14.25" customHeight="1">
      <c r="V31759" s="1"/>
    </row>
    <row r="31760" ht="14.25" customHeight="1">
      <c r="V31760" s="1"/>
    </row>
    <row r="31761" ht="14.25" customHeight="1">
      <c r="V31761" s="1"/>
    </row>
    <row r="31762" ht="14.25" customHeight="1">
      <c r="V31762" s="1"/>
    </row>
    <row r="31763" ht="14.25" customHeight="1">
      <c r="V31763" s="1"/>
    </row>
    <row r="31764" ht="14.25" customHeight="1">
      <c r="V31764" s="1"/>
    </row>
    <row r="31765" ht="14.25" customHeight="1">
      <c r="V31765" s="1"/>
    </row>
    <row r="31766" ht="14.25" customHeight="1">
      <c r="V31766" s="1"/>
    </row>
    <row r="31767" ht="14.25" customHeight="1">
      <c r="V31767" s="1"/>
    </row>
    <row r="31768" ht="14.25" customHeight="1">
      <c r="V31768" s="1"/>
    </row>
    <row r="31769" ht="14.25" customHeight="1">
      <c r="V31769" s="1"/>
    </row>
    <row r="31770" ht="14.25" customHeight="1">
      <c r="V31770" s="1"/>
    </row>
    <row r="31771" ht="14.25" customHeight="1">
      <c r="V31771" s="1"/>
    </row>
    <row r="31772" ht="14.25" customHeight="1">
      <c r="V31772" s="1"/>
    </row>
    <row r="31773" ht="14.25" customHeight="1">
      <c r="V31773" s="1"/>
    </row>
    <row r="31774" ht="14.25" customHeight="1">
      <c r="V31774" s="1"/>
    </row>
    <row r="31775" ht="14.25" customHeight="1">
      <c r="V31775" s="1"/>
    </row>
    <row r="31776" ht="14.25" customHeight="1">
      <c r="V31776" s="1"/>
    </row>
    <row r="31777" ht="14.25" customHeight="1">
      <c r="V31777" s="1"/>
    </row>
    <row r="31778" ht="14.25" customHeight="1">
      <c r="V31778" s="1"/>
    </row>
    <row r="31779" ht="14.25" customHeight="1">
      <c r="V31779" s="1"/>
    </row>
    <row r="31780" ht="14.25" customHeight="1">
      <c r="V31780" s="1"/>
    </row>
    <row r="31781" ht="14.25" customHeight="1">
      <c r="V31781" s="1"/>
    </row>
    <row r="31782" ht="14.25" customHeight="1">
      <c r="V31782" s="1"/>
    </row>
    <row r="31783" ht="14.25" customHeight="1">
      <c r="V31783" s="1"/>
    </row>
    <row r="31784" ht="14.25" customHeight="1">
      <c r="V31784" s="1"/>
    </row>
    <row r="31785" ht="14.25" customHeight="1">
      <c r="V31785" s="1"/>
    </row>
    <row r="31786" ht="14.25" customHeight="1">
      <c r="V31786" s="1"/>
    </row>
    <row r="31787" ht="14.25" customHeight="1">
      <c r="V31787" s="1"/>
    </row>
    <row r="31788" ht="14.25" customHeight="1">
      <c r="V31788" s="1"/>
    </row>
    <row r="31789" ht="14.25" customHeight="1">
      <c r="V31789" s="1"/>
    </row>
    <row r="31790" ht="14.25" customHeight="1">
      <c r="V31790" s="1"/>
    </row>
    <row r="31791" ht="14.25" customHeight="1">
      <c r="V31791" s="1"/>
    </row>
    <row r="31792" ht="14.25" customHeight="1">
      <c r="V31792" s="1"/>
    </row>
    <row r="31793" ht="14.25" customHeight="1">
      <c r="V31793" s="1"/>
    </row>
    <row r="31794" ht="14.25" customHeight="1">
      <c r="V31794" s="1"/>
    </row>
    <row r="31795" ht="14.25" customHeight="1">
      <c r="V31795" s="1"/>
    </row>
    <row r="31796" ht="14.25" customHeight="1">
      <c r="V31796" s="1"/>
    </row>
    <row r="31797" ht="14.25" customHeight="1">
      <c r="V31797" s="1"/>
    </row>
    <row r="31798" ht="14.25" customHeight="1">
      <c r="V31798" s="1"/>
    </row>
    <row r="31799" ht="14.25" customHeight="1">
      <c r="V31799" s="1"/>
    </row>
    <row r="31800" ht="14.25" customHeight="1">
      <c r="V31800" s="1"/>
    </row>
    <row r="31801" ht="14.25" customHeight="1">
      <c r="V31801" s="1"/>
    </row>
    <row r="31802" ht="14.25" customHeight="1">
      <c r="V31802" s="1"/>
    </row>
    <row r="31803" ht="14.25" customHeight="1">
      <c r="V31803" s="1"/>
    </row>
    <row r="31804" ht="14.25" customHeight="1">
      <c r="V31804" s="1"/>
    </row>
    <row r="31805" ht="14.25" customHeight="1">
      <c r="V31805" s="1"/>
    </row>
    <row r="31806" ht="14.25" customHeight="1">
      <c r="V31806" s="1"/>
    </row>
    <row r="31807" ht="14.25" customHeight="1">
      <c r="V31807" s="1"/>
    </row>
    <row r="31808" ht="14.25" customHeight="1">
      <c r="V31808" s="1"/>
    </row>
    <row r="31809" ht="14.25" customHeight="1">
      <c r="V31809" s="1"/>
    </row>
    <row r="31810" ht="14.25" customHeight="1">
      <c r="V31810" s="1"/>
    </row>
    <row r="31811" ht="14.25" customHeight="1">
      <c r="V31811" s="1"/>
    </row>
    <row r="31812" ht="14.25" customHeight="1">
      <c r="V31812" s="1"/>
    </row>
    <row r="31813" ht="14.25" customHeight="1">
      <c r="V31813" s="1"/>
    </row>
    <row r="31814" ht="14.25" customHeight="1">
      <c r="V31814" s="1"/>
    </row>
    <row r="31815" ht="14.25" customHeight="1">
      <c r="V31815" s="1"/>
    </row>
    <row r="31816" ht="14.25" customHeight="1">
      <c r="V31816" s="1"/>
    </row>
    <row r="31817" ht="14.25" customHeight="1">
      <c r="V31817" s="1"/>
    </row>
    <row r="31818" ht="14.25" customHeight="1">
      <c r="V31818" s="1"/>
    </row>
    <row r="31819" ht="14.25" customHeight="1">
      <c r="V31819" s="1"/>
    </row>
    <row r="31820" ht="14.25" customHeight="1">
      <c r="V31820" s="1"/>
    </row>
    <row r="31821" ht="14.25" customHeight="1">
      <c r="V31821" s="1"/>
    </row>
    <row r="31822" ht="14.25" customHeight="1">
      <c r="V31822" s="1"/>
    </row>
    <row r="31823" ht="14.25" customHeight="1">
      <c r="V31823" s="1"/>
    </row>
    <row r="31824" ht="14.25" customHeight="1">
      <c r="V31824" s="1"/>
    </row>
    <row r="31825" ht="14.25" customHeight="1">
      <c r="V31825" s="1"/>
    </row>
    <row r="31826" ht="14.25" customHeight="1">
      <c r="V31826" s="1"/>
    </row>
    <row r="31827" ht="14.25" customHeight="1">
      <c r="V31827" s="1"/>
    </row>
    <row r="31828" ht="14.25" customHeight="1">
      <c r="V31828" s="1"/>
    </row>
    <row r="31829" ht="14.25" customHeight="1">
      <c r="V31829" s="1"/>
    </row>
    <row r="31830" ht="14.25" customHeight="1">
      <c r="V31830" s="1"/>
    </row>
    <row r="31831" ht="14.25" customHeight="1">
      <c r="V31831" s="1"/>
    </row>
    <row r="31832" ht="14.25" customHeight="1">
      <c r="V31832" s="1"/>
    </row>
    <row r="31833" ht="14.25" customHeight="1">
      <c r="V31833" s="1"/>
    </row>
    <row r="31834" ht="14.25" customHeight="1">
      <c r="V31834" s="1"/>
    </row>
    <row r="31835" ht="14.25" customHeight="1">
      <c r="V31835" s="1"/>
    </row>
    <row r="31836" ht="14.25" customHeight="1">
      <c r="V31836" s="1"/>
    </row>
    <row r="31837" ht="14.25" customHeight="1">
      <c r="V31837" s="1"/>
    </row>
    <row r="31838" ht="14.25" customHeight="1">
      <c r="V31838" s="1"/>
    </row>
    <row r="31839" ht="14.25" customHeight="1">
      <c r="V31839" s="1"/>
    </row>
    <row r="31840" ht="14.25" customHeight="1">
      <c r="V31840" s="1"/>
    </row>
    <row r="31841" ht="14.25" customHeight="1">
      <c r="V31841" s="1"/>
    </row>
    <row r="31842" ht="14.25" customHeight="1">
      <c r="V31842" s="1"/>
    </row>
    <row r="31843" ht="14.25" customHeight="1">
      <c r="V31843" s="1"/>
    </row>
    <row r="31844" ht="14.25" customHeight="1">
      <c r="V31844" s="1"/>
    </row>
    <row r="31845" ht="14.25" customHeight="1">
      <c r="V31845" s="1"/>
    </row>
    <row r="31846" ht="14.25" customHeight="1">
      <c r="V31846" s="1"/>
    </row>
    <row r="31847" ht="14.25" customHeight="1">
      <c r="V31847" s="1"/>
    </row>
    <row r="31848" ht="14.25" customHeight="1">
      <c r="V31848" s="1"/>
    </row>
    <row r="31849" ht="14.25" customHeight="1">
      <c r="V31849" s="1"/>
    </row>
    <row r="31850" ht="14.25" customHeight="1">
      <c r="V31850" s="1"/>
    </row>
    <row r="31851" ht="14.25" customHeight="1">
      <c r="V31851" s="1"/>
    </row>
    <row r="31852" ht="14.25" customHeight="1">
      <c r="V31852" s="1"/>
    </row>
    <row r="31853" ht="14.25" customHeight="1">
      <c r="V31853" s="1"/>
    </row>
    <row r="31854" ht="14.25" customHeight="1">
      <c r="V31854" s="1"/>
    </row>
    <row r="31855" ht="14.25" customHeight="1">
      <c r="V31855" s="1"/>
    </row>
    <row r="31856" ht="14.25" customHeight="1">
      <c r="V31856" s="1"/>
    </row>
    <row r="31857" ht="14.25" customHeight="1">
      <c r="V31857" s="1"/>
    </row>
    <row r="31858" ht="14.25" customHeight="1">
      <c r="V31858" s="1"/>
    </row>
    <row r="31859" ht="14.25" customHeight="1">
      <c r="V31859" s="1"/>
    </row>
    <row r="31860" ht="14.25" customHeight="1">
      <c r="V31860" s="1"/>
    </row>
    <row r="31861" ht="14.25" customHeight="1">
      <c r="V31861" s="1"/>
    </row>
    <row r="31862" ht="14.25" customHeight="1">
      <c r="V31862" s="1"/>
    </row>
    <row r="31863" ht="14.25" customHeight="1">
      <c r="V31863" s="1"/>
    </row>
    <row r="31864" ht="14.25" customHeight="1">
      <c r="V31864" s="1"/>
    </row>
    <row r="31865" ht="14.25" customHeight="1">
      <c r="V31865" s="1"/>
    </row>
    <row r="31866" ht="14.25" customHeight="1">
      <c r="V31866" s="1"/>
    </row>
    <row r="31867" ht="14.25" customHeight="1">
      <c r="V31867" s="1"/>
    </row>
    <row r="31868" ht="14.25" customHeight="1">
      <c r="V31868" s="1"/>
    </row>
    <row r="31869" ht="14.25" customHeight="1">
      <c r="V31869" s="1"/>
    </row>
    <row r="31870" ht="14.25" customHeight="1">
      <c r="V31870" s="1"/>
    </row>
    <row r="31871" ht="14.25" customHeight="1">
      <c r="V31871" s="1"/>
    </row>
    <row r="31872" ht="14.25" customHeight="1">
      <c r="V31872" s="1"/>
    </row>
    <row r="31873" ht="14.25" customHeight="1">
      <c r="V31873" s="1"/>
    </row>
    <row r="31874" ht="14.25" customHeight="1">
      <c r="V31874" s="1"/>
    </row>
    <row r="31875" ht="14.25" customHeight="1">
      <c r="V31875" s="1"/>
    </row>
    <row r="31876" ht="14.25" customHeight="1">
      <c r="V31876" s="1"/>
    </row>
    <row r="31877" ht="14.25" customHeight="1">
      <c r="V31877" s="1"/>
    </row>
    <row r="31878" ht="14.25" customHeight="1">
      <c r="V31878" s="1"/>
    </row>
    <row r="31879" ht="14.25" customHeight="1">
      <c r="V31879" s="1"/>
    </row>
    <row r="31880" ht="14.25" customHeight="1">
      <c r="V31880" s="1"/>
    </row>
    <row r="31881" ht="14.25" customHeight="1">
      <c r="V31881" s="1"/>
    </row>
    <row r="31882" ht="14.25" customHeight="1">
      <c r="V31882" s="1"/>
    </row>
    <row r="31883" ht="14.25" customHeight="1">
      <c r="V31883" s="1"/>
    </row>
    <row r="31884" ht="14.25" customHeight="1">
      <c r="V31884" s="1"/>
    </row>
    <row r="31885" ht="14.25" customHeight="1">
      <c r="V31885" s="1"/>
    </row>
    <row r="31886" ht="14.25" customHeight="1">
      <c r="V31886" s="1"/>
    </row>
    <row r="31887" ht="14.25" customHeight="1">
      <c r="V31887" s="1"/>
    </row>
    <row r="31888" ht="14.25" customHeight="1">
      <c r="V31888" s="1"/>
    </row>
    <row r="31889" ht="14.25" customHeight="1">
      <c r="V31889" s="1"/>
    </row>
    <row r="31890" ht="14.25" customHeight="1">
      <c r="V31890" s="1"/>
    </row>
    <row r="31891" ht="14.25" customHeight="1">
      <c r="V31891" s="1"/>
    </row>
    <row r="31892" ht="14.25" customHeight="1">
      <c r="V31892" s="1"/>
    </row>
    <row r="31893" ht="14.25" customHeight="1">
      <c r="V31893" s="1"/>
    </row>
    <row r="31894" ht="14.25" customHeight="1">
      <c r="V31894" s="1"/>
    </row>
    <row r="31895" ht="14.25" customHeight="1">
      <c r="V31895" s="1"/>
    </row>
    <row r="31896" ht="14.25" customHeight="1">
      <c r="V31896" s="1"/>
    </row>
    <row r="31897" ht="14.25" customHeight="1">
      <c r="V31897" s="1"/>
    </row>
    <row r="31898" ht="14.25" customHeight="1">
      <c r="V31898" s="1"/>
    </row>
    <row r="31899" ht="14.25" customHeight="1">
      <c r="V31899" s="1"/>
    </row>
    <row r="31900" ht="14.25" customHeight="1">
      <c r="V31900" s="1"/>
    </row>
    <row r="31901" ht="14.25" customHeight="1">
      <c r="V31901" s="1"/>
    </row>
    <row r="31902" ht="14.25" customHeight="1">
      <c r="V31902" s="1"/>
    </row>
    <row r="31903" ht="14.25" customHeight="1">
      <c r="V31903" s="1"/>
    </row>
    <row r="31904" ht="14.25" customHeight="1">
      <c r="V31904" s="1"/>
    </row>
    <row r="31905" ht="14.25" customHeight="1">
      <c r="V31905" s="1"/>
    </row>
    <row r="31906" ht="14.25" customHeight="1">
      <c r="V31906" s="1"/>
    </row>
    <row r="31907" ht="14.25" customHeight="1">
      <c r="V31907" s="1"/>
    </row>
    <row r="31908" ht="14.25" customHeight="1">
      <c r="V31908" s="1"/>
    </row>
    <row r="31909" ht="14.25" customHeight="1">
      <c r="V31909" s="1"/>
    </row>
    <row r="31910" ht="14.25" customHeight="1">
      <c r="V31910" s="1"/>
    </row>
    <row r="31911" ht="14.25" customHeight="1">
      <c r="V31911" s="1"/>
    </row>
    <row r="31912" ht="14.25" customHeight="1">
      <c r="V31912" s="1"/>
    </row>
    <row r="31913" ht="14.25" customHeight="1">
      <c r="V31913" s="1"/>
    </row>
    <row r="31914" ht="14.25" customHeight="1">
      <c r="V31914" s="1"/>
    </row>
    <row r="31915" ht="14.25" customHeight="1">
      <c r="V31915" s="1"/>
    </row>
    <row r="31916" ht="14.25" customHeight="1">
      <c r="V31916" s="1"/>
    </row>
    <row r="31917" ht="14.25" customHeight="1">
      <c r="V31917" s="1"/>
    </row>
    <row r="31918" ht="14.25" customHeight="1">
      <c r="V31918" s="1"/>
    </row>
    <row r="31919" ht="14.25" customHeight="1">
      <c r="V31919" s="1"/>
    </row>
    <row r="31920" ht="14.25" customHeight="1">
      <c r="V31920" s="1"/>
    </row>
    <row r="31921" ht="14.25" customHeight="1">
      <c r="V31921" s="1"/>
    </row>
    <row r="31922" ht="14.25" customHeight="1">
      <c r="V31922" s="1"/>
    </row>
    <row r="31923" ht="14.25" customHeight="1">
      <c r="V31923" s="1"/>
    </row>
    <row r="31924" ht="14.25" customHeight="1">
      <c r="V31924" s="1"/>
    </row>
    <row r="31925" ht="14.25" customHeight="1">
      <c r="V31925" s="1"/>
    </row>
    <row r="31926" ht="14.25" customHeight="1">
      <c r="V31926" s="1"/>
    </row>
    <row r="31927" ht="14.25" customHeight="1">
      <c r="V31927" s="1"/>
    </row>
    <row r="31928" ht="14.25" customHeight="1">
      <c r="V31928" s="1"/>
    </row>
    <row r="31929" ht="14.25" customHeight="1">
      <c r="V31929" s="1"/>
    </row>
    <row r="31930" ht="14.25" customHeight="1">
      <c r="V31930" s="1"/>
    </row>
    <row r="31931" ht="14.25" customHeight="1">
      <c r="V31931" s="1"/>
    </row>
    <row r="31932" ht="14.25" customHeight="1">
      <c r="V31932" s="1"/>
    </row>
    <row r="31933" ht="14.25" customHeight="1">
      <c r="V31933" s="1"/>
    </row>
    <row r="31934" ht="14.25" customHeight="1">
      <c r="V31934" s="1"/>
    </row>
    <row r="31935" ht="14.25" customHeight="1">
      <c r="V31935" s="1"/>
    </row>
    <row r="31936" ht="14.25" customHeight="1">
      <c r="V31936" s="1"/>
    </row>
    <row r="31937" ht="14.25" customHeight="1">
      <c r="V31937" s="1"/>
    </row>
    <row r="31938" ht="14.25" customHeight="1">
      <c r="V31938" s="1"/>
    </row>
    <row r="31939" ht="14.25" customHeight="1">
      <c r="V31939" s="1"/>
    </row>
    <row r="31940" ht="14.25" customHeight="1">
      <c r="V31940" s="1"/>
    </row>
    <row r="31941" ht="14.25" customHeight="1">
      <c r="V31941" s="1"/>
    </row>
    <row r="31942" ht="14.25" customHeight="1">
      <c r="V31942" s="1"/>
    </row>
    <row r="31943" ht="14.25" customHeight="1">
      <c r="V31943" s="1"/>
    </row>
    <row r="31944" ht="14.25" customHeight="1">
      <c r="V31944" s="1"/>
    </row>
    <row r="31945" ht="14.25" customHeight="1">
      <c r="V31945" s="1"/>
    </row>
    <row r="31946" ht="14.25" customHeight="1">
      <c r="V31946" s="1"/>
    </row>
    <row r="31947" ht="14.25" customHeight="1">
      <c r="V31947" s="1"/>
    </row>
    <row r="31948" ht="14.25" customHeight="1">
      <c r="V31948" s="1"/>
    </row>
    <row r="31949" ht="14.25" customHeight="1">
      <c r="V31949" s="1"/>
    </row>
    <row r="31950" ht="14.25" customHeight="1">
      <c r="V31950" s="1"/>
    </row>
    <row r="31951" ht="14.25" customHeight="1">
      <c r="V31951" s="1"/>
    </row>
    <row r="31952" ht="14.25" customHeight="1">
      <c r="V31952" s="1"/>
    </row>
    <row r="31953" ht="14.25" customHeight="1">
      <c r="V31953" s="1"/>
    </row>
    <row r="31954" ht="14.25" customHeight="1">
      <c r="V31954" s="1"/>
    </row>
    <row r="31955" ht="14.25" customHeight="1">
      <c r="V31955" s="1"/>
    </row>
    <row r="31956" ht="14.25" customHeight="1">
      <c r="V31956" s="1"/>
    </row>
    <row r="31957" ht="14.25" customHeight="1">
      <c r="V31957" s="1"/>
    </row>
    <row r="31958" ht="14.25" customHeight="1">
      <c r="V31958" s="1"/>
    </row>
    <row r="31959" ht="14.25" customHeight="1">
      <c r="V31959" s="1"/>
    </row>
    <row r="31960" ht="14.25" customHeight="1">
      <c r="V31960" s="1"/>
    </row>
    <row r="31961" ht="14.25" customHeight="1">
      <c r="V31961" s="1"/>
    </row>
    <row r="31962" ht="14.25" customHeight="1">
      <c r="V31962" s="1"/>
    </row>
    <row r="31963" ht="14.25" customHeight="1">
      <c r="V31963" s="1"/>
    </row>
    <row r="31964" ht="14.25" customHeight="1">
      <c r="V31964" s="1"/>
    </row>
    <row r="31965" ht="14.25" customHeight="1">
      <c r="V31965" s="1"/>
    </row>
    <row r="31966" ht="14.25" customHeight="1">
      <c r="V31966" s="1"/>
    </row>
    <row r="31967" ht="14.25" customHeight="1">
      <c r="V31967" s="1"/>
    </row>
    <row r="31968" ht="14.25" customHeight="1">
      <c r="V31968" s="1"/>
    </row>
    <row r="31969" ht="14.25" customHeight="1">
      <c r="V31969" s="1"/>
    </row>
    <row r="31970" ht="14.25" customHeight="1">
      <c r="V31970" s="1"/>
    </row>
    <row r="31971" ht="14.25" customHeight="1">
      <c r="V31971" s="1"/>
    </row>
    <row r="31972" ht="14.25" customHeight="1">
      <c r="V31972" s="1"/>
    </row>
    <row r="31973" ht="14.25" customHeight="1">
      <c r="V31973" s="1"/>
    </row>
    <row r="31974" ht="14.25" customHeight="1">
      <c r="V31974" s="1"/>
    </row>
    <row r="31975" ht="14.25" customHeight="1">
      <c r="V31975" s="1"/>
    </row>
    <row r="31976" ht="14.25" customHeight="1">
      <c r="V31976" s="1"/>
    </row>
    <row r="31977" ht="14.25" customHeight="1">
      <c r="V31977" s="1"/>
    </row>
    <row r="31978" ht="14.25" customHeight="1">
      <c r="V31978" s="1"/>
    </row>
    <row r="31979" ht="14.25" customHeight="1">
      <c r="V31979" s="1"/>
    </row>
    <row r="31980" ht="14.25" customHeight="1">
      <c r="V31980" s="1"/>
    </row>
    <row r="31981" ht="14.25" customHeight="1">
      <c r="V31981" s="1"/>
    </row>
    <row r="31982" ht="14.25" customHeight="1">
      <c r="V31982" s="1"/>
    </row>
    <row r="31983" ht="14.25" customHeight="1">
      <c r="V31983" s="1"/>
    </row>
    <row r="31984" ht="14.25" customHeight="1">
      <c r="V31984" s="1"/>
    </row>
    <row r="31985" ht="14.25" customHeight="1">
      <c r="V31985" s="1"/>
    </row>
    <row r="31986" ht="14.25" customHeight="1">
      <c r="V31986" s="1"/>
    </row>
    <row r="31987" ht="14.25" customHeight="1">
      <c r="V31987" s="1"/>
    </row>
    <row r="31988" ht="14.25" customHeight="1">
      <c r="V31988" s="1"/>
    </row>
    <row r="31989" ht="14.25" customHeight="1">
      <c r="V31989" s="1"/>
    </row>
    <row r="31990" ht="14.25" customHeight="1">
      <c r="V31990" s="1"/>
    </row>
    <row r="31991" ht="14.25" customHeight="1">
      <c r="V31991" s="1"/>
    </row>
    <row r="31992" ht="14.25" customHeight="1">
      <c r="V31992" s="1"/>
    </row>
    <row r="31993" ht="14.25" customHeight="1">
      <c r="V31993" s="1"/>
    </row>
    <row r="31994" ht="14.25" customHeight="1">
      <c r="V31994" s="1"/>
    </row>
    <row r="31995" ht="14.25" customHeight="1">
      <c r="V31995" s="1"/>
    </row>
    <row r="31996" ht="14.25" customHeight="1">
      <c r="V31996" s="1"/>
    </row>
    <row r="31997" ht="14.25" customHeight="1">
      <c r="V31997" s="1"/>
    </row>
    <row r="31998" ht="14.25" customHeight="1">
      <c r="V31998" s="1"/>
    </row>
    <row r="31999" ht="14.25" customHeight="1">
      <c r="V31999" s="1"/>
    </row>
    <row r="32000" ht="14.25" customHeight="1">
      <c r="V32000" s="1"/>
    </row>
    <row r="32001" ht="14.25" customHeight="1">
      <c r="V32001" s="1"/>
    </row>
    <row r="32002" ht="14.25" customHeight="1">
      <c r="V32002" s="1"/>
    </row>
    <row r="32003" ht="14.25" customHeight="1">
      <c r="V32003" s="1"/>
    </row>
    <row r="32004" ht="14.25" customHeight="1">
      <c r="V32004" s="1"/>
    </row>
    <row r="32005" ht="14.25" customHeight="1">
      <c r="V32005" s="1"/>
    </row>
    <row r="32006" ht="14.25" customHeight="1">
      <c r="V32006" s="1"/>
    </row>
    <row r="32007" ht="14.25" customHeight="1">
      <c r="V32007" s="1"/>
    </row>
    <row r="32008" ht="14.25" customHeight="1">
      <c r="V32008" s="1"/>
    </row>
    <row r="32009" ht="14.25" customHeight="1">
      <c r="V32009" s="1"/>
    </row>
    <row r="32010" ht="14.25" customHeight="1">
      <c r="V32010" s="1"/>
    </row>
    <row r="32011" ht="14.25" customHeight="1">
      <c r="V32011" s="1"/>
    </row>
    <row r="32012" ht="14.25" customHeight="1">
      <c r="V32012" s="1"/>
    </row>
    <row r="32013" ht="14.25" customHeight="1">
      <c r="V32013" s="1"/>
    </row>
    <row r="32014" ht="14.25" customHeight="1">
      <c r="V32014" s="1"/>
    </row>
    <row r="32015" ht="14.25" customHeight="1">
      <c r="V32015" s="1"/>
    </row>
    <row r="32016" ht="14.25" customHeight="1">
      <c r="V32016" s="1"/>
    </row>
    <row r="32017" ht="14.25" customHeight="1">
      <c r="V32017" s="1"/>
    </row>
    <row r="32018" ht="14.25" customHeight="1">
      <c r="V32018" s="1"/>
    </row>
    <row r="32019" ht="14.25" customHeight="1">
      <c r="V32019" s="1"/>
    </row>
    <row r="32020" ht="14.25" customHeight="1">
      <c r="V32020" s="1"/>
    </row>
    <row r="32021" ht="14.25" customHeight="1">
      <c r="V32021" s="1"/>
    </row>
    <row r="32022" ht="14.25" customHeight="1">
      <c r="V32022" s="1"/>
    </row>
    <row r="32023" ht="14.25" customHeight="1">
      <c r="V32023" s="1"/>
    </row>
    <row r="32024" ht="14.25" customHeight="1">
      <c r="V32024" s="1"/>
    </row>
    <row r="32025" ht="14.25" customHeight="1">
      <c r="V32025" s="1"/>
    </row>
    <row r="32026" ht="14.25" customHeight="1">
      <c r="V32026" s="1"/>
    </row>
    <row r="32027" ht="14.25" customHeight="1">
      <c r="V32027" s="1"/>
    </row>
    <row r="32028" ht="14.25" customHeight="1">
      <c r="V32028" s="1"/>
    </row>
    <row r="32029" ht="14.25" customHeight="1">
      <c r="V32029" s="1"/>
    </row>
    <row r="32030" ht="14.25" customHeight="1">
      <c r="V32030" s="1"/>
    </row>
    <row r="32031" ht="14.25" customHeight="1">
      <c r="V32031" s="1"/>
    </row>
    <row r="32032" ht="14.25" customHeight="1">
      <c r="V32032" s="1"/>
    </row>
    <row r="32033" ht="14.25" customHeight="1">
      <c r="V32033" s="1"/>
    </row>
    <row r="32034" ht="14.25" customHeight="1">
      <c r="V32034" s="1"/>
    </row>
    <row r="32035" ht="14.25" customHeight="1">
      <c r="V32035" s="1"/>
    </row>
    <row r="32036" ht="14.25" customHeight="1">
      <c r="V32036" s="1"/>
    </row>
    <row r="32037" ht="14.25" customHeight="1">
      <c r="V32037" s="1"/>
    </row>
    <row r="32038" ht="14.25" customHeight="1">
      <c r="V32038" s="1"/>
    </row>
    <row r="32039" ht="14.25" customHeight="1">
      <c r="V32039" s="1"/>
    </row>
    <row r="32040" ht="14.25" customHeight="1">
      <c r="V32040" s="1"/>
    </row>
    <row r="32041" ht="14.25" customHeight="1">
      <c r="V32041" s="1"/>
    </row>
    <row r="32042" ht="14.25" customHeight="1">
      <c r="V32042" s="1"/>
    </row>
    <row r="32043" ht="14.25" customHeight="1">
      <c r="V32043" s="1"/>
    </row>
    <row r="32044" ht="14.25" customHeight="1">
      <c r="V32044" s="1"/>
    </row>
    <row r="32045" ht="14.25" customHeight="1">
      <c r="V32045" s="1"/>
    </row>
    <row r="32046" ht="14.25" customHeight="1">
      <c r="V32046" s="1"/>
    </row>
    <row r="32047" ht="14.25" customHeight="1">
      <c r="V32047" s="1"/>
    </row>
    <row r="32048" ht="14.25" customHeight="1">
      <c r="V32048" s="1"/>
    </row>
    <row r="32049" ht="14.25" customHeight="1">
      <c r="V32049" s="1"/>
    </row>
    <row r="32050" ht="14.25" customHeight="1">
      <c r="V32050" s="1"/>
    </row>
    <row r="32051" ht="14.25" customHeight="1">
      <c r="V32051" s="1"/>
    </row>
    <row r="32052" ht="14.25" customHeight="1">
      <c r="V32052" s="1"/>
    </row>
    <row r="32053" ht="14.25" customHeight="1">
      <c r="V32053" s="1"/>
    </row>
    <row r="32054" ht="14.25" customHeight="1">
      <c r="V32054" s="1"/>
    </row>
    <row r="32055" ht="14.25" customHeight="1">
      <c r="V32055" s="1"/>
    </row>
    <row r="32056" ht="14.25" customHeight="1">
      <c r="V32056" s="1"/>
    </row>
    <row r="32057" ht="14.25" customHeight="1">
      <c r="V32057" s="1"/>
    </row>
    <row r="32058" ht="14.25" customHeight="1">
      <c r="V32058" s="1"/>
    </row>
    <row r="32059" ht="14.25" customHeight="1">
      <c r="V32059" s="1"/>
    </row>
    <row r="32060" ht="14.25" customHeight="1">
      <c r="V32060" s="1"/>
    </row>
    <row r="32061" ht="14.25" customHeight="1">
      <c r="V32061" s="1"/>
    </row>
    <row r="32062" ht="14.25" customHeight="1">
      <c r="V32062" s="1"/>
    </row>
    <row r="32063" ht="14.25" customHeight="1">
      <c r="V32063" s="1"/>
    </row>
    <row r="32064" ht="14.25" customHeight="1">
      <c r="V32064" s="1"/>
    </row>
    <row r="32065" ht="14.25" customHeight="1">
      <c r="V32065" s="1"/>
    </row>
    <row r="32066" ht="14.25" customHeight="1">
      <c r="V32066" s="1"/>
    </row>
    <row r="32067" ht="14.25" customHeight="1">
      <c r="V32067" s="1"/>
    </row>
    <row r="32068" ht="14.25" customHeight="1">
      <c r="V32068" s="1"/>
    </row>
    <row r="32069" ht="14.25" customHeight="1">
      <c r="V32069" s="1"/>
    </row>
    <row r="32070" ht="14.25" customHeight="1">
      <c r="V32070" s="1"/>
    </row>
    <row r="32071" ht="14.25" customHeight="1">
      <c r="V32071" s="1"/>
    </row>
    <row r="32072" ht="14.25" customHeight="1">
      <c r="V32072" s="1"/>
    </row>
    <row r="32073" ht="14.25" customHeight="1">
      <c r="V32073" s="1"/>
    </row>
    <row r="32074" ht="14.25" customHeight="1">
      <c r="V32074" s="1"/>
    </row>
    <row r="32075" ht="14.25" customHeight="1">
      <c r="V32075" s="1"/>
    </row>
    <row r="32076" ht="14.25" customHeight="1">
      <c r="V32076" s="1"/>
    </row>
    <row r="32077" ht="14.25" customHeight="1">
      <c r="V32077" s="1"/>
    </row>
    <row r="32078" ht="14.25" customHeight="1">
      <c r="V32078" s="1"/>
    </row>
    <row r="32079" ht="14.25" customHeight="1">
      <c r="V32079" s="1"/>
    </row>
    <row r="32080" ht="14.25" customHeight="1">
      <c r="V32080" s="1"/>
    </row>
    <row r="32081" ht="14.25" customHeight="1">
      <c r="V32081" s="1"/>
    </row>
    <row r="32082" ht="14.25" customHeight="1">
      <c r="V32082" s="1"/>
    </row>
    <row r="32083" ht="14.25" customHeight="1">
      <c r="V32083" s="1"/>
    </row>
    <row r="32084" ht="14.25" customHeight="1">
      <c r="V32084" s="1"/>
    </row>
    <row r="32085" ht="14.25" customHeight="1">
      <c r="V32085" s="1"/>
    </row>
    <row r="32086" ht="14.25" customHeight="1">
      <c r="V32086" s="1"/>
    </row>
    <row r="32087" ht="14.25" customHeight="1">
      <c r="V32087" s="1"/>
    </row>
    <row r="32088" ht="14.25" customHeight="1">
      <c r="V32088" s="1"/>
    </row>
    <row r="32089" ht="14.25" customHeight="1">
      <c r="V32089" s="1"/>
    </row>
    <row r="32090" ht="14.25" customHeight="1">
      <c r="V32090" s="1"/>
    </row>
    <row r="32091" ht="14.25" customHeight="1">
      <c r="V32091" s="1"/>
    </row>
    <row r="32092" ht="14.25" customHeight="1">
      <c r="V32092" s="1"/>
    </row>
    <row r="32093" ht="14.25" customHeight="1">
      <c r="V32093" s="1"/>
    </row>
    <row r="32094" ht="14.25" customHeight="1">
      <c r="V32094" s="1"/>
    </row>
    <row r="32095" ht="14.25" customHeight="1">
      <c r="V32095" s="1"/>
    </row>
    <row r="32096" ht="14.25" customHeight="1">
      <c r="V32096" s="1"/>
    </row>
    <row r="32097" ht="14.25" customHeight="1">
      <c r="V32097" s="1"/>
    </row>
    <row r="32098" ht="14.25" customHeight="1">
      <c r="V32098" s="1"/>
    </row>
    <row r="32099" ht="14.25" customHeight="1">
      <c r="V32099" s="1"/>
    </row>
    <row r="32100" ht="14.25" customHeight="1">
      <c r="V32100" s="1"/>
    </row>
    <row r="32101" ht="14.25" customHeight="1">
      <c r="V32101" s="1"/>
    </row>
    <row r="32102" ht="14.25" customHeight="1">
      <c r="V32102" s="1"/>
    </row>
    <row r="32103" ht="14.25" customHeight="1">
      <c r="V32103" s="1"/>
    </row>
    <row r="32104" ht="14.25" customHeight="1">
      <c r="V32104" s="1"/>
    </row>
    <row r="32105" ht="14.25" customHeight="1">
      <c r="V32105" s="1"/>
    </row>
    <row r="32106" ht="14.25" customHeight="1">
      <c r="V32106" s="1"/>
    </row>
    <row r="32107" ht="14.25" customHeight="1">
      <c r="V32107" s="1"/>
    </row>
    <row r="32108" ht="14.25" customHeight="1">
      <c r="V32108" s="1"/>
    </row>
    <row r="32109" ht="14.25" customHeight="1">
      <c r="V32109" s="1"/>
    </row>
    <row r="32110" ht="14.25" customHeight="1">
      <c r="V32110" s="1"/>
    </row>
    <row r="32111" ht="14.25" customHeight="1">
      <c r="V32111" s="1"/>
    </row>
    <row r="32112" ht="14.25" customHeight="1">
      <c r="V32112" s="1"/>
    </row>
    <row r="32113" ht="14.25" customHeight="1">
      <c r="V32113" s="1"/>
    </row>
    <row r="32114" ht="14.25" customHeight="1">
      <c r="V32114" s="1"/>
    </row>
    <row r="32115" ht="14.25" customHeight="1">
      <c r="V32115" s="1"/>
    </row>
    <row r="32116" ht="14.25" customHeight="1">
      <c r="V32116" s="1"/>
    </row>
    <row r="32117" ht="14.25" customHeight="1">
      <c r="V32117" s="1"/>
    </row>
    <row r="32118" ht="14.25" customHeight="1">
      <c r="V32118" s="1"/>
    </row>
    <row r="32119" ht="14.25" customHeight="1">
      <c r="V32119" s="1"/>
    </row>
    <row r="32120" ht="14.25" customHeight="1">
      <c r="V32120" s="1"/>
    </row>
    <row r="32121" ht="14.25" customHeight="1">
      <c r="V32121" s="1"/>
    </row>
    <row r="32122" ht="14.25" customHeight="1">
      <c r="V32122" s="1"/>
    </row>
    <row r="32123" ht="14.25" customHeight="1">
      <c r="V32123" s="1"/>
    </row>
    <row r="32124" ht="14.25" customHeight="1">
      <c r="V32124" s="1"/>
    </row>
    <row r="32125" ht="14.25" customHeight="1">
      <c r="V32125" s="1"/>
    </row>
    <row r="32126" ht="14.25" customHeight="1">
      <c r="V32126" s="1"/>
    </row>
    <row r="32127" ht="14.25" customHeight="1">
      <c r="V32127" s="1"/>
    </row>
    <row r="32128" ht="14.25" customHeight="1">
      <c r="V32128" s="1"/>
    </row>
    <row r="32129" ht="14.25" customHeight="1">
      <c r="V32129" s="1"/>
    </row>
    <row r="32130" ht="14.25" customHeight="1">
      <c r="V32130" s="1"/>
    </row>
    <row r="32131" ht="14.25" customHeight="1">
      <c r="V32131" s="1"/>
    </row>
    <row r="32132" ht="14.25" customHeight="1">
      <c r="V32132" s="1"/>
    </row>
    <row r="32133" ht="14.25" customHeight="1">
      <c r="V32133" s="1"/>
    </row>
    <row r="32134" ht="14.25" customHeight="1">
      <c r="V32134" s="1"/>
    </row>
    <row r="32135" ht="14.25" customHeight="1">
      <c r="V32135" s="1"/>
    </row>
    <row r="32136" ht="14.25" customHeight="1">
      <c r="V32136" s="1"/>
    </row>
    <row r="32137" ht="14.25" customHeight="1">
      <c r="V32137" s="1"/>
    </row>
    <row r="32138" ht="14.25" customHeight="1">
      <c r="V32138" s="1"/>
    </row>
    <row r="32139" ht="14.25" customHeight="1">
      <c r="V32139" s="1"/>
    </row>
    <row r="32140" ht="14.25" customHeight="1">
      <c r="V32140" s="1"/>
    </row>
    <row r="32141" ht="14.25" customHeight="1">
      <c r="V32141" s="1"/>
    </row>
    <row r="32142" ht="14.25" customHeight="1">
      <c r="V32142" s="1"/>
    </row>
    <row r="32143" ht="14.25" customHeight="1">
      <c r="V32143" s="1"/>
    </row>
    <row r="32144" ht="14.25" customHeight="1">
      <c r="V32144" s="1"/>
    </row>
    <row r="32145" ht="14.25" customHeight="1">
      <c r="V32145" s="1"/>
    </row>
    <row r="32146" ht="14.25" customHeight="1">
      <c r="V32146" s="1"/>
    </row>
    <row r="32147" ht="14.25" customHeight="1">
      <c r="V32147" s="1"/>
    </row>
    <row r="32148" ht="14.25" customHeight="1">
      <c r="V32148" s="1"/>
    </row>
    <row r="32149" ht="14.25" customHeight="1">
      <c r="V32149" s="1"/>
    </row>
    <row r="32150" ht="14.25" customHeight="1">
      <c r="V32150" s="1"/>
    </row>
    <row r="32151" ht="14.25" customHeight="1">
      <c r="V32151" s="1"/>
    </row>
    <row r="32152" ht="14.25" customHeight="1">
      <c r="V32152" s="1"/>
    </row>
    <row r="32153" ht="14.25" customHeight="1">
      <c r="V32153" s="1"/>
    </row>
    <row r="32154" ht="14.25" customHeight="1">
      <c r="V32154" s="1"/>
    </row>
    <row r="32155" ht="14.25" customHeight="1">
      <c r="V32155" s="1"/>
    </row>
    <row r="32156" ht="14.25" customHeight="1">
      <c r="V32156" s="1"/>
    </row>
    <row r="32157" ht="14.25" customHeight="1">
      <c r="V32157" s="1"/>
    </row>
    <row r="32158" ht="14.25" customHeight="1">
      <c r="V32158" s="1"/>
    </row>
    <row r="32159" ht="14.25" customHeight="1">
      <c r="V32159" s="1"/>
    </row>
    <row r="32160" ht="14.25" customHeight="1">
      <c r="V32160" s="1"/>
    </row>
    <row r="32161" ht="14.25" customHeight="1">
      <c r="V32161" s="1"/>
    </row>
    <row r="32162" ht="14.25" customHeight="1">
      <c r="V32162" s="1"/>
    </row>
    <row r="32163" ht="14.25" customHeight="1">
      <c r="V32163" s="1"/>
    </row>
    <row r="32164" ht="14.25" customHeight="1">
      <c r="V32164" s="1"/>
    </row>
    <row r="32165" ht="14.25" customHeight="1">
      <c r="V32165" s="1"/>
    </row>
    <row r="32166" ht="14.25" customHeight="1">
      <c r="V32166" s="1"/>
    </row>
    <row r="32167" ht="14.25" customHeight="1">
      <c r="V32167" s="1"/>
    </row>
    <row r="32168" ht="14.25" customHeight="1">
      <c r="V32168" s="1"/>
    </row>
    <row r="32169" ht="14.25" customHeight="1">
      <c r="V32169" s="1"/>
    </row>
    <row r="32170" ht="14.25" customHeight="1">
      <c r="V32170" s="1"/>
    </row>
    <row r="32171" ht="14.25" customHeight="1">
      <c r="V32171" s="1"/>
    </row>
    <row r="32172" ht="14.25" customHeight="1">
      <c r="V32172" s="1"/>
    </row>
    <row r="32173" ht="14.25" customHeight="1">
      <c r="V32173" s="1"/>
    </row>
    <row r="32174" ht="14.25" customHeight="1">
      <c r="V32174" s="1"/>
    </row>
    <row r="32175" ht="14.25" customHeight="1">
      <c r="V32175" s="1"/>
    </row>
    <row r="32176" ht="14.25" customHeight="1">
      <c r="V32176" s="1"/>
    </row>
    <row r="32177" ht="14.25" customHeight="1">
      <c r="V32177" s="1"/>
    </row>
    <row r="32178" ht="14.25" customHeight="1">
      <c r="V32178" s="1"/>
    </row>
    <row r="32179" ht="14.25" customHeight="1">
      <c r="V32179" s="1"/>
    </row>
    <row r="32180" ht="14.25" customHeight="1">
      <c r="V32180" s="1"/>
    </row>
    <row r="32181" ht="14.25" customHeight="1">
      <c r="V32181" s="1"/>
    </row>
    <row r="32182" ht="14.25" customHeight="1">
      <c r="V32182" s="1"/>
    </row>
    <row r="32183" ht="14.25" customHeight="1">
      <c r="V32183" s="1"/>
    </row>
    <row r="32184" ht="14.25" customHeight="1">
      <c r="V32184" s="1"/>
    </row>
    <row r="32185" ht="14.25" customHeight="1">
      <c r="V32185" s="1"/>
    </row>
    <row r="32186" ht="14.25" customHeight="1">
      <c r="V32186" s="1"/>
    </row>
    <row r="32187" ht="14.25" customHeight="1">
      <c r="V32187" s="1"/>
    </row>
    <row r="32188" ht="14.25" customHeight="1">
      <c r="V32188" s="1"/>
    </row>
    <row r="32189" ht="14.25" customHeight="1">
      <c r="V32189" s="1"/>
    </row>
    <row r="32190" ht="14.25" customHeight="1">
      <c r="V32190" s="1"/>
    </row>
    <row r="32191" ht="14.25" customHeight="1">
      <c r="V32191" s="1"/>
    </row>
    <row r="32192" ht="14.25" customHeight="1">
      <c r="V32192" s="1"/>
    </row>
    <row r="32193" ht="14.25" customHeight="1">
      <c r="V32193" s="1"/>
    </row>
    <row r="32194" ht="14.25" customHeight="1">
      <c r="V32194" s="1"/>
    </row>
    <row r="32195" ht="14.25" customHeight="1">
      <c r="V32195" s="1"/>
    </row>
    <row r="32196" ht="14.25" customHeight="1">
      <c r="V32196" s="1"/>
    </row>
    <row r="32197" ht="14.25" customHeight="1">
      <c r="V32197" s="1"/>
    </row>
    <row r="32198" ht="14.25" customHeight="1">
      <c r="V32198" s="1"/>
    </row>
    <row r="32199" ht="14.25" customHeight="1">
      <c r="V32199" s="1"/>
    </row>
    <row r="32200" ht="14.25" customHeight="1">
      <c r="V32200" s="1"/>
    </row>
    <row r="32201" ht="14.25" customHeight="1">
      <c r="V32201" s="1"/>
    </row>
    <row r="32202" ht="14.25" customHeight="1">
      <c r="V32202" s="1"/>
    </row>
    <row r="32203" ht="14.25" customHeight="1">
      <c r="V32203" s="1"/>
    </row>
    <row r="32204" ht="14.25" customHeight="1">
      <c r="V32204" s="1"/>
    </row>
    <row r="32205" ht="14.25" customHeight="1">
      <c r="V32205" s="1"/>
    </row>
    <row r="32206" ht="14.25" customHeight="1">
      <c r="V32206" s="1"/>
    </row>
    <row r="32207" ht="14.25" customHeight="1">
      <c r="V32207" s="1"/>
    </row>
    <row r="32208" ht="14.25" customHeight="1">
      <c r="V32208" s="1"/>
    </row>
    <row r="32209" ht="14.25" customHeight="1">
      <c r="V32209" s="1"/>
    </row>
    <row r="32210" ht="14.25" customHeight="1">
      <c r="V32210" s="1"/>
    </row>
    <row r="32211" ht="14.25" customHeight="1">
      <c r="V32211" s="1"/>
    </row>
    <row r="32212" ht="14.25" customHeight="1">
      <c r="V32212" s="1"/>
    </row>
    <row r="32213" ht="14.25" customHeight="1">
      <c r="V32213" s="1"/>
    </row>
    <row r="32214" ht="14.25" customHeight="1">
      <c r="V32214" s="1"/>
    </row>
    <row r="32215" ht="14.25" customHeight="1">
      <c r="V32215" s="1"/>
    </row>
    <row r="32216" ht="14.25" customHeight="1">
      <c r="V32216" s="1"/>
    </row>
    <row r="32217" ht="14.25" customHeight="1">
      <c r="V32217" s="1"/>
    </row>
    <row r="32218" ht="14.25" customHeight="1">
      <c r="V32218" s="1"/>
    </row>
    <row r="32219" ht="14.25" customHeight="1">
      <c r="V32219" s="1"/>
    </row>
    <row r="32220" ht="14.25" customHeight="1">
      <c r="V32220" s="1"/>
    </row>
    <row r="32221" ht="14.25" customHeight="1">
      <c r="V32221" s="1"/>
    </row>
    <row r="32222" ht="14.25" customHeight="1">
      <c r="V32222" s="1"/>
    </row>
    <row r="32223" ht="14.25" customHeight="1">
      <c r="V32223" s="1"/>
    </row>
    <row r="32224" ht="14.25" customHeight="1">
      <c r="V32224" s="1"/>
    </row>
    <row r="32225" ht="14.25" customHeight="1">
      <c r="V32225" s="1"/>
    </row>
    <row r="32226" ht="14.25" customHeight="1">
      <c r="V32226" s="1"/>
    </row>
    <row r="32227" ht="14.25" customHeight="1">
      <c r="V32227" s="1"/>
    </row>
    <row r="32228" ht="14.25" customHeight="1">
      <c r="V32228" s="1"/>
    </row>
    <row r="32229" ht="14.25" customHeight="1">
      <c r="V32229" s="1"/>
    </row>
    <row r="32230" ht="14.25" customHeight="1">
      <c r="V32230" s="1"/>
    </row>
    <row r="32231" ht="14.25" customHeight="1">
      <c r="V32231" s="1"/>
    </row>
    <row r="32232" ht="14.25" customHeight="1">
      <c r="V32232" s="1"/>
    </row>
    <row r="32233" ht="14.25" customHeight="1">
      <c r="V32233" s="1"/>
    </row>
    <row r="32234" ht="14.25" customHeight="1">
      <c r="V32234" s="1"/>
    </row>
    <row r="32235" ht="14.25" customHeight="1">
      <c r="V32235" s="1"/>
    </row>
    <row r="32236" ht="14.25" customHeight="1">
      <c r="V32236" s="1"/>
    </row>
    <row r="32237" ht="14.25" customHeight="1">
      <c r="V32237" s="1"/>
    </row>
    <row r="32238" ht="14.25" customHeight="1">
      <c r="V32238" s="1"/>
    </row>
    <row r="32239" ht="14.25" customHeight="1">
      <c r="V32239" s="1"/>
    </row>
    <row r="32240" ht="14.25" customHeight="1">
      <c r="V32240" s="1"/>
    </row>
    <row r="32241" ht="14.25" customHeight="1">
      <c r="V32241" s="1"/>
    </row>
    <row r="32242" ht="14.25" customHeight="1">
      <c r="V32242" s="1"/>
    </row>
    <row r="32243" ht="14.25" customHeight="1">
      <c r="V32243" s="1"/>
    </row>
    <row r="32244" ht="14.25" customHeight="1">
      <c r="V32244" s="1"/>
    </row>
    <row r="32245" ht="14.25" customHeight="1">
      <c r="V32245" s="1"/>
    </row>
    <row r="32246" ht="14.25" customHeight="1">
      <c r="V32246" s="1"/>
    </row>
    <row r="32247" ht="14.25" customHeight="1">
      <c r="V32247" s="1"/>
    </row>
    <row r="32248" ht="14.25" customHeight="1">
      <c r="V32248" s="1"/>
    </row>
    <row r="32249" ht="14.25" customHeight="1">
      <c r="V32249" s="1"/>
    </row>
    <row r="32250" ht="14.25" customHeight="1">
      <c r="V32250" s="1"/>
    </row>
    <row r="32251" ht="14.25" customHeight="1">
      <c r="V32251" s="1"/>
    </row>
    <row r="32252" ht="14.25" customHeight="1">
      <c r="V32252" s="1"/>
    </row>
    <row r="32253" ht="14.25" customHeight="1">
      <c r="V32253" s="1"/>
    </row>
    <row r="32254" ht="14.25" customHeight="1">
      <c r="V32254" s="1"/>
    </row>
    <row r="32255" ht="14.25" customHeight="1">
      <c r="V32255" s="1"/>
    </row>
    <row r="32256" ht="14.25" customHeight="1">
      <c r="V32256" s="1"/>
    </row>
    <row r="32257" ht="14.25" customHeight="1">
      <c r="V32257" s="1"/>
    </row>
    <row r="32258" ht="14.25" customHeight="1">
      <c r="V32258" s="1"/>
    </row>
    <row r="32259" ht="14.25" customHeight="1">
      <c r="V32259" s="1"/>
    </row>
    <row r="32260" ht="14.25" customHeight="1">
      <c r="V32260" s="1"/>
    </row>
    <row r="32261" ht="14.25" customHeight="1">
      <c r="V32261" s="1"/>
    </row>
    <row r="32262" ht="14.25" customHeight="1">
      <c r="V32262" s="1"/>
    </row>
    <row r="32263" ht="14.25" customHeight="1">
      <c r="V32263" s="1"/>
    </row>
    <row r="32264" ht="14.25" customHeight="1">
      <c r="V32264" s="1"/>
    </row>
    <row r="32265" ht="14.25" customHeight="1">
      <c r="V32265" s="1"/>
    </row>
    <row r="32266" ht="14.25" customHeight="1">
      <c r="V32266" s="1"/>
    </row>
    <row r="32267" ht="14.25" customHeight="1">
      <c r="V32267" s="1"/>
    </row>
    <row r="32268" ht="14.25" customHeight="1">
      <c r="V32268" s="1"/>
    </row>
    <row r="32269" ht="14.25" customHeight="1">
      <c r="V32269" s="1"/>
    </row>
    <row r="32270" ht="14.25" customHeight="1">
      <c r="V32270" s="1"/>
    </row>
    <row r="32271" ht="14.25" customHeight="1">
      <c r="V32271" s="1"/>
    </row>
    <row r="32272" ht="14.25" customHeight="1">
      <c r="V32272" s="1"/>
    </row>
    <row r="32273" ht="14.25" customHeight="1">
      <c r="V32273" s="1"/>
    </row>
    <row r="32274" ht="14.25" customHeight="1">
      <c r="V32274" s="1"/>
    </row>
    <row r="32275" ht="14.25" customHeight="1">
      <c r="V32275" s="1"/>
    </row>
    <row r="32276" ht="14.25" customHeight="1">
      <c r="V32276" s="1"/>
    </row>
    <row r="32277" ht="14.25" customHeight="1">
      <c r="V32277" s="1"/>
    </row>
    <row r="32278" ht="14.25" customHeight="1">
      <c r="V32278" s="1"/>
    </row>
    <row r="32279" ht="14.25" customHeight="1">
      <c r="V32279" s="1"/>
    </row>
    <row r="32280" ht="14.25" customHeight="1">
      <c r="V32280" s="1"/>
    </row>
    <row r="32281" ht="14.25" customHeight="1">
      <c r="V32281" s="1"/>
    </row>
    <row r="32282" ht="14.25" customHeight="1">
      <c r="V32282" s="1"/>
    </row>
    <row r="32283" ht="14.25" customHeight="1">
      <c r="V32283" s="1"/>
    </row>
    <row r="32284" ht="14.25" customHeight="1">
      <c r="V32284" s="1"/>
    </row>
    <row r="32285" ht="14.25" customHeight="1">
      <c r="V32285" s="1"/>
    </row>
    <row r="32286" ht="14.25" customHeight="1">
      <c r="V32286" s="1"/>
    </row>
    <row r="32287" ht="14.25" customHeight="1">
      <c r="V32287" s="1"/>
    </row>
    <row r="32288" ht="14.25" customHeight="1">
      <c r="V32288" s="1"/>
    </row>
    <row r="32289" ht="14.25" customHeight="1">
      <c r="V32289" s="1"/>
    </row>
    <row r="32290" ht="14.25" customHeight="1">
      <c r="V32290" s="1"/>
    </row>
    <row r="32291" ht="14.25" customHeight="1">
      <c r="V32291" s="1"/>
    </row>
    <row r="32292" ht="14.25" customHeight="1">
      <c r="V32292" s="1"/>
    </row>
    <row r="32293" ht="14.25" customHeight="1">
      <c r="V32293" s="1"/>
    </row>
    <row r="32294" ht="14.25" customHeight="1">
      <c r="V32294" s="1"/>
    </row>
    <row r="32295" ht="14.25" customHeight="1">
      <c r="V32295" s="1"/>
    </row>
    <row r="32296" ht="14.25" customHeight="1">
      <c r="V32296" s="1"/>
    </row>
    <row r="32297" ht="14.25" customHeight="1">
      <c r="V32297" s="1"/>
    </row>
    <row r="32298" ht="14.25" customHeight="1">
      <c r="V32298" s="1"/>
    </row>
    <row r="32299" ht="14.25" customHeight="1">
      <c r="V32299" s="1"/>
    </row>
    <row r="32300" ht="14.25" customHeight="1">
      <c r="V32300" s="1"/>
    </row>
    <row r="32301" ht="14.25" customHeight="1">
      <c r="V32301" s="1"/>
    </row>
    <row r="32302" ht="14.25" customHeight="1">
      <c r="V32302" s="1"/>
    </row>
    <row r="32303" ht="14.25" customHeight="1">
      <c r="V32303" s="1"/>
    </row>
    <row r="32304" ht="14.25" customHeight="1">
      <c r="V32304" s="1"/>
    </row>
    <row r="32305" ht="14.25" customHeight="1">
      <c r="V32305" s="1"/>
    </row>
    <row r="32306" ht="14.25" customHeight="1">
      <c r="V32306" s="1"/>
    </row>
    <row r="32307" ht="14.25" customHeight="1">
      <c r="V32307" s="1"/>
    </row>
    <row r="32308" ht="14.25" customHeight="1">
      <c r="V32308" s="1"/>
    </row>
    <row r="32309" ht="14.25" customHeight="1">
      <c r="V32309" s="1"/>
    </row>
    <row r="32310" ht="14.25" customHeight="1">
      <c r="V32310" s="1"/>
    </row>
    <row r="32311" ht="14.25" customHeight="1">
      <c r="V32311" s="1"/>
    </row>
    <row r="32312" ht="14.25" customHeight="1">
      <c r="V32312" s="1"/>
    </row>
    <row r="32313" ht="14.25" customHeight="1">
      <c r="V32313" s="1"/>
    </row>
    <row r="32314" ht="14.25" customHeight="1">
      <c r="V32314" s="1"/>
    </row>
    <row r="32315" ht="14.25" customHeight="1">
      <c r="V32315" s="1"/>
    </row>
    <row r="32316" ht="14.25" customHeight="1">
      <c r="V32316" s="1"/>
    </row>
    <row r="32317" ht="14.25" customHeight="1">
      <c r="V32317" s="1"/>
    </row>
    <row r="32318" ht="14.25" customHeight="1">
      <c r="V32318" s="1"/>
    </row>
    <row r="32319" ht="14.25" customHeight="1">
      <c r="V32319" s="1"/>
    </row>
    <row r="32320" ht="14.25" customHeight="1">
      <c r="V32320" s="1"/>
    </row>
    <row r="32321" ht="14.25" customHeight="1">
      <c r="V32321" s="1"/>
    </row>
    <row r="32322" ht="14.25" customHeight="1">
      <c r="V32322" s="1"/>
    </row>
    <row r="32323" ht="14.25" customHeight="1">
      <c r="V32323" s="1"/>
    </row>
    <row r="32324" ht="14.25" customHeight="1">
      <c r="V32324" s="1"/>
    </row>
    <row r="32325" ht="14.25" customHeight="1">
      <c r="V32325" s="1"/>
    </row>
    <row r="32326" ht="14.25" customHeight="1">
      <c r="V32326" s="1"/>
    </row>
    <row r="32327" ht="14.25" customHeight="1">
      <c r="V32327" s="1"/>
    </row>
    <row r="32328" ht="14.25" customHeight="1">
      <c r="V32328" s="1"/>
    </row>
    <row r="32329" ht="14.25" customHeight="1">
      <c r="V32329" s="1"/>
    </row>
    <row r="32330" ht="14.25" customHeight="1">
      <c r="V32330" s="1"/>
    </row>
    <row r="32331" ht="14.25" customHeight="1">
      <c r="V32331" s="1"/>
    </row>
    <row r="32332" ht="14.25" customHeight="1">
      <c r="V32332" s="1"/>
    </row>
    <row r="32333" ht="14.25" customHeight="1">
      <c r="V32333" s="1"/>
    </row>
    <row r="32334" ht="14.25" customHeight="1">
      <c r="V32334" s="1"/>
    </row>
    <row r="32335" ht="14.25" customHeight="1">
      <c r="V32335" s="1"/>
    </row>
    <row r="32336" ht="14.25" customHeight="1">
      <c r="V32336" s="1"/>
    </row>
    <row r="32337" ht="14.25" customHeight="1">
      <c r="V32337" s="1"/>
    </row>
    <row r="32338" ht="14.25" customHeight="1">
      <c r="V32338" s="1"/>
    </row>
    <row r="32339" ht="14.25" customHeight="1">
      <c r="V32339" s="1"/>
    </row>
    <row r="32340" ht="14.25" customHeight="1">
      <c r="V32340" s="1"/>
    </row>
    <row r="32341" ht="14.25" customHeight="1">
      <c r="V32341" s="1"/>
    </row>
    <row r="32342" ht="14.25" customHeight="1">
      <c r="V32342" s="1"/>
    </row>
    <row r="32343" ht="14.25" customHeight="1">
      <c r="V32343" s="1"/>
    </row>
    <row r="32344" ht="14.25" customHeight="1">
      <c r="V32344" s="1"/>
    </row>
    <row r="32345" ht="14.25" customHeight="1">
      <c r="V32345" s="1"/>
    </row>
    <row r="32346" ht="14.25" customHeight="1">
      <c r="V32346" s="1"/>
    </row>
    <row r="32347" ht="14.25" customHeight="1">
      <c r="V32347" s="1"/>
    </row>
    <row r="32348" ht="14.25" customHeight="1">
      <c r="V32348" s="1"/>
    </row>
    <row r="32349" ht="14.25" customHeight="1">
      <c r="V32349" s="1"/>
    </row>
    <row r="32350" ht="14.25" customHeight="1">
      <c r="V32350" s="1"/>
    </row>
    <row r="32351" ht="14.25" customHeight="1">
      <c r="V32351" s="1"/>
    </row>
    <row r="32352" ht="14.25" customHeight="1">
      <c r="V32352" s="1"/>
    </row>
    <row r="32353" ht="14.25" customHeight="1">
      <c r="V32353" s="1"/>
    </row>
    <row r="32354" ht="14.25" customHeight="1">
      <c r="V32354" s="1"/>
    </row>
    <row r="32355" ht="14.25" customHeight="1">
      <c r="V32355" s="1"/>
    </row>
    <row r="32356" ht="14.25" customHeight="1">
      <c r="V32356" s="1"/>
    </row>
    <row r="32357" ht="14.25" customHeight="1">
      <c r="V32357" s="1"/>
    </row>
    <row r="32358" ht="14.25" customHeight="1">
      <c r="V32358" s="1"/>
    </row>
    <row r="32359" ht="14.25" customHeight="1">
      <c r="V32359" s="1"/>
    </row>
    <row r="32360" ht="14.25" customHeight="1">
      <c r="V32360" s="1"/>
    </row>
    <row r="32361" ht="14.25" customHeight="1">
      <c r="V32361" s="1"/>
    </row>
    <row r="32362" ht="14.25" customHeight="1">
      <c r="V32362" s="1"/>
    </row>
    <row r="32363" ht="14.25" customHeight="1">
      <c r="V32363" s="1"/>
    </row>
    <row r="32364" ht="14.25" customHeight="1">
      <c r="V32364" s="1"/>
    </row>
    <row r="32365" ht="14.25" customHeight="1">
      <c r="V32365" s="1"/>
    </row>
    <row r="32366" ht="14.25" customHeight="1">
      <c r="V32366" s="1"/>
    </row>
    <row r="32367" ht="14.25" customHeight="1">
      <c r="V32367" s="1"/>
    </row>
    <row r="32368" ht="14.25" customHeight="1">
      <c r="V32368" s="1"/>
    </row>
    <row r="32369" ht="14.25" customHeight="1">
      <c r="V32369" s="1"/>
    </row>
    <row r="32370" ht="14.25" customHeight="1">
      <c r="V32370" s="1"/>
    </row>
    <row r="32371" ht="14.25" customHeight="1">
      <c r="V32371" s="1"/>
    </row>
    <row r="32372" ht="14.25" customHeight="1">
      <c r="V32372" s="1"/>
    </row>
    <row r="32373" ht="14.25" customHeight="1">
      <c r="V32373" s="1"/>
    </row>
    <row r="32374" ht="14.25" customHeight="1">
      <c r="V32374" s="1"/>
    </row>
    <row r="32375" ht="14.25" customHeight="1">
      <c r="V32375" s="1"/>
    </row>
    <row r="32376" ht="14.25" customHeight="1">
      <c r="V32376" s="1"/>
    </row>
    <row r="32377" ht="14.25" customHeight="1">
      <c r="V32377" s="1"/>
    </row>
    <row r="32378" ht="14.25" customHeight="1">
      <c r="V32378" s="1"/>
    </row>
    <row r="32379" ht="14.25" customHeight="1">
      <c r="V32379" s="1"/>
    </row>
    <row r="32380" ht="14.25" customHeight="1">
      <c r="V32380" s="1"/>
    </row>
    <row r="32381" ht="14.25" customHeight="1">
      <c r="V32381" s="1"/>
    </row>
    <row r="32382" ht="14.25" customHeight="1">
      <c r="V32382" s="1"/>
    </row>
    <row r="32383" ht="14.25" customHeight="1">
      <c r="V32383" s="1"/>
    </row>
    <row r="32384" ht="14.25" customHeight="1">
      <c r="V32384" s="1"/>
    </row>
    <row r="32385" ht="14.25" customHeight="1">
      <c r="V32385" s="1"/>
    </row>
    <row r="32386" ht="14.25" customHeight="1">
      <c r="V32386" s="1"/>
    </row>
    <row r="32387" ht="14.25" customHeight="1">
      <c r="V32387" s="1"/>
    </row>
    <row r="32388" ht="14.25" customHeight="1">
      <c r="V32388" s="1"/>
    </row>
    <row r="32389" ht="14.25" customHeight="1">
      <c r="V32389" s="1"/>
    </row>
    <row r="32390" ht="14.25" customHeight="1">
      <c r="V32390" s="1"/>
    </row>
    <row r="32391" ht="14.25" customHeight="1">
      <c r="V32391" s="1"/>
    </row>
    <row r="32392" ht="14.25" customHeight="1">
      <c r="V32392" s="1"/>
    </row>
    <row r="32393" ht="14.25" customHeight="1">
      <c r="V32393" s="1"/>
    </row>
    <row r="32394" ht="14.25" customHeight="1">
      <c r="V32394" s="1"/>
    </row>
    <row r="32395" ht="14.25" customHeight="1">
      <c r="V32395" s="1"/>
    </row>
    <row r="32396" ht="14.25" customHeight="1">
      <c r="V32396" s="1"/>
    </row>
    <row r="32397" ht="14.25" customHeight="1">
      <c r="V32397" s="1"/>
    </row>
    <row r="32398" ht="14.25" customHeight="1">
      <c r="V32398" s="1"/>
    </row>
    <row r="32399" ht="14.25" customHeight="1">
      <c r="V32399" s="1"/>
    </row>
    <row r="32400" ht="14.25" customHeight="1">
      <c r="V32400" s="1"/>
    </row>
    <row r="32401" ht="14.25" customHeight="1">
      <c r="V32401" s="1"/>
    </row>
    <row r="32402" ht="14.25" customHeight="1">
      <c r="V32402" s="1"/>
    </row>
    <row r="32403" ht="14.25" customHeight="1">
      <c r="V32403" s="1"/>
    </row>
    <row r="32404" ht="14.25" customHeight="1">
      <c r="V32404" s="1"/>
    </row>
    <row r="32405" ht="14.25" customHeight="1">
      <c r="V32405" s="1"/>
    </row>
    <row r="32406" ht="14.25" customHeight="1">
      <c r="V32406" s="1"/>
    </row>
    <row r="32407" ht="14.25" customHeight="1">
      <c r="V32407" s="1"/>
    </row>
    <row r="32408" ht="14.25" customHeight="1">
      <c r="V32408" s="1"/>
    </row>
    <row r="32409" ht="14.25" customHeight="1">
      <c r="V32409" s="1"/>
    </row>
    <row r="32410" ht="14.25" customHeight="1">
      <c r="V32410" s="1"/>
    </row>
    <row r="32411" ht="14.25" customHeight="1">
      <c r="V32411" s="1"/>
    </row>
    <row r="32412" ht="14.25" customHeight="1">
      <c r="V32412" s="1"/>
    </row>
    <row r="32413" ht="14.25" customHeight="1">
      <c r="V32413" s="1"/>
    </row>
    <row r="32414" ht="14.25" customHeight="1">
      <c r="V32414" s="1"/>
    </row>
    <row r="32415" ht="14.25" customHeight="1">
      <c r="V32415" s="1"/>
    </row>
    <row r="32416" ht="14.25" customHeight="1">
      <c r="V32416" s="1"/>
    </row>
    <row r="32417" ht="14.25" customHeight="1">
      <c r="V32417" s="1"/>
    </row>
    <row r="32418" ht="14.25" customHeight="1">
      <c r="V32418" s="1"/>
    </row>
    <row r="32419" ht="14.25" customHeight="1">
      <c r="V32419" s="1"/>
    </row>
    <row r="32420" ht="14.25" customHeight="1">
      <c r="V32420" s="1"/>
    </row>
    <row r="32421" ht="14.25" customHeight="1">
      <c r="V32421" s="1"/>
    </row>
    <row r="32422" ht="14.25" customHeight="1">
      <c r="V32422" s="1"/>
    </row>
    <row r="32423" ht="14.25" customHeight="1">
      <c r="V32423" s="1"/>
    </row>
    <row r="32424" ht="14.25" customHeight="1">
      <c r="V32424" s="1"/>
    </row>
    <row r="32425" ht="14.25" customHeight="1">
      <c r="V32425" s="1"/>
    </row>
    <row r="32426" ht="14.25" customHeight="1">
      <c r="V32426" s="1"/>
    </row>
    <row r="32427" ht="14.25" customHeight="1">
      <c r="V32427" s="1"/>
    </row>
    <row r="32428" ht="14.25" customHeight="1">
      <c r="V32428" s="1"/>
    </row>
    <row r="32429" ht="14.25" customHeight="1">
      <c r="V32429" s="1"/>
    </row>
    <row r="32430" ht="14.25" customHeight="1">
      <c r="V32430" s="1"/>
    </row>
    <row r="32431" ht="14.25" customHeight="1">
      <c r="V32431" s="1"/>
    </row>
    <row r="32432" ht="14.25" customHeight="1">
      <c r="V32432" s="1"/>
    </row>
    <row r="32433" ht="14.25" customHeight="1">
      <c r="V32433" s="1"/>
    </row>
    <row r="32434" ht="14.25" customHeight="1">
      <c r="V32434" s="1"/>
    </row>
    <row r="32435" ht="14.25" customHeight="1">
      <c r="V32435" s="1"/>
    </row>
    <row r="32436" ht="14.25" customHeight="1">
      <c r="V32436" s="1"/>
    </row>
    <row r="32437" ht="14.25" customHeight="1">
      <c r="V32437" s="1"/>
    </row>
    <row r="32438" ht="14.25" customHeight="1">
      <c r="V32438" s="1"/>
    </row>
    <row r="32439" ht="14.25" customHeight="1">
      <c r="V32439" s="1"/>
    </row>
    <row r="32440" ht="14.25" customHeight="1">
      <c r="V32440" s="1"/>
    </row>
    <row r="32441" ht="14.25" customHeight="1">
      <c r="V32441" s="1"/>
    </row>
    <row r="32442" ht="14.25" customHeight="1">
      <c r="V32442" s="1"/>
    </row>
    <row r="32443" ht="14.25" customHeight="1">
      <c r="V32443" s="1"/>
    </row>
    <row r="32444" ht="14.25" customHeight="1">
      <c r="V32444" s="1"/>
    </row>
    <row r="32445" ht="14.25" customHeight="1">
      <c r="V32445" s="1"/>
    </row>
    <row r="32446" ht="14.25" customHeight="1">
      <c r="V32446" s="1"/>
    </row>
    <row r="32447" ht="14.25" customHeight="1">
      <c r="V32447" s="1"/>
    </row>
    <row r="32448" ht="14.25" customHeight="1">
      <c r="V32448" s="1"/>
    </row>
    <row r="32449" ht="14.25" customHeight="1">
      <c r="V32449" s="1"/>
    </row>
    <row r="32450" ht="14.25" customHeight="1">
      <c r="V32450" s="1"/>
    </row>
    <row r="32451" ht="14.25" customHeight="1">
      <c r="V32451" s="1"/>
    </row>
    <row r="32452" ht="14.25" customHeight="1">
      <c r="V32452" s="1"/>
    </row>
    <row r="32453" ht="14.25" customHeight="1">
      <c r="V32453" s="1"/>
    </row>
    <row r="32454" ht="14.25" customHeight="1">
      <c r="V32454" s="1"/>
    </row>
    <row r="32455" ht="14.25" customHeight="1">
      <c r="V32455" s="1"/>
    </row>
    <row r="32456" ht="14.25" customHeight="1">
      <c r="V32456" s="1"/>
    </row>
    <row r="32457" ht="14.25" customHeight="1">
      <c r="V32457" s="1"/>
    </row>
    <row r="32458" ht="14.25" customHeight="1">
      <c r="V32458" s="1"/>
    </row>
    <row r="32459" ht="14.25" customHeight="1">
      <c r="V32459" s="1"/>
    </row>
    <row r="32460" ht="14.25" customHeight="1">
      <c r="V32460" s="1"/>
    </row>
    <row r="32461" ht="14.25" customHeight="1">
      <c r="V32461" s="1"/>
    </row>
    <row r="32462" ht="14.25" customHeight="1">
      <c r="V32462" s="1"/>
    </row>
    <row r="32463" ht="14.25" customHeight="1">
      <c r="V32463" s="1"/>
    </row>
    <row r="32464" ht="14.25" customHeight="1">
      <c r="V32464" s="1"/>
    </row>
    <row r="32465" ht="14.25" customHeight="1">
      <c r="V32465" s="1"/>
    </row>
    <row r="32466" ht="14.25" customHeight="1">
      <c r="V32466" s="1"/>
    </row>
    <row r="32467" ht="14.25" customHeight="1">
      <c r="V32467" s="1"/>
    </row>
    <row r="32468" ht="14.25" customHeight="1">
      <c r="V32468" s="1"/>
    </row>
    <row r="32469" ht="14.25" customHeight="1">
      <c r="V32469" s="1"/>
    </row>
    <row r="32470" ht="14.25" customHeight="1">
      <c r="V32470" s="1"/>
    </row>
    <row r="32471" ht="14.25" customHeight="1">
      <c r="V32471" s="1"/>
    </row>
    <row r="32472" ht="14.25" customHeight="1">
      <c r="V32472" s="1"/>
    </row>
    <row r="32473" ht="14.25" customHeight="1">
      <c r="V32473" s="1"/>
    </row>
    <row r="32474" ht="14.25" customHeight="1">
      <c r="V32474" s="1"/>
    </row>
    <row r="32475" ht="14.25" customHeight="1">
      <c r="V32475" s="1"/>
    </row>
    <row r="32476" ht="14.25" customHeight="1">
      <c r="V32476" s="1"/>
    </row>
    <row r="32477" ht="14.25" customHeight="1">
      <c r="V32477" s="1"/>
    </row>
    <row r="32478" ht="14.25" customHeight="1">
      <c r="V32478" s="1"/>
    </row>
    <row r="32479" ht="14.25" customHeight="1">
      <c r="V32479" s="1"/>
    </row>
    <row r="32480" ht="14.25" customHeight="1">
      <c r="V32480" s="1"/>
    </row>
    <row r="32481" ht="14.25" customHeight="1">
      <c r="V32481" s="1"/>
    </row>
    <row r="32482" ht="14.25" customHeight="1">
      <c r="V32482" s="1"/>
    </row>
    <row r="32483" ht="14.25" customHeight="1">
      <c r="V32483" s="1"/>
    </row>
    <row r="32484" ht="14.25" customHeight="1">
      <c r="V32484" s="1"/>
    </row>
    <row r="32485" ht="14.25" customHeight="1">
      <c r="V32485" s="1"/>
    </row>
    <row r="32486" ht="14.25" customHeight="1">
      <c r="V32486" s="1"/>
    </row>
    <row r="32487" ht="14.25" customHeight="1">
      <c r="V32487" s="1"/>
    </row>
    <row r="32488" ht="14.25" customHeight="1">
      <c r="V32488" s="1"/>
    </row>
    <row r="32489" ht="14.25" customHeight="1">
      <c r="V32489" s="1"/>
    </row>
    <row r="32490" ht="14.25" customHeight="1">
      <c r="V32490" s="1"/>
    </row>
    <row r="32491" ht="14.25" customHeight="1">
      <c r="V32491" s="1"/>
    </row>
    <row r="32492" ht="14.25" customHeight="1">
      <c r="V32492" s="1"/>
    </row>
    <row r="32493" ht="14.25" customHeight="1">
      <c r="V32493" s="1"/>
    </row>
    <row r="32494" ht="14.25" customHeight="1">
      <c r="V32494" s="1"/>
    </row>
    <row r="32495" ht="14.25" customHeight="1">
      <c r="V32495" s="1"/>
    </row>
    <row r="32496" ht="14.25" customHeight="1">
      <c r="V32496" s="1"/>
    </row>
    <row r="32497" ht="14.25" customHeight="1">
      <c r="V32497" s="1"/>
    </row>
    <row r="32498" ht="14.25" customHeight="1">
      <c r="V32498" s="1"/>
    </row>
    <row r="32499" ht="14.25" customHeight="1">
      <c r="V32499" s="1"/>
    </row>
    <row r="32500" ht="14.25" customHeight="1">
      <c r="V32500" s="1"/>
    </row>
    <row r="32501" ht="14.25" customHeight="1">
      <c r="V32501" s="1"/>
    </row>
    <row r="32502" ht="14.25" customHeight="1">
      <c r="V32502" s="1"/>
    </row>
    <row r="32503" ht="14.25" customHeight="1">
      <c r="V32503" s="1"/>
    </row>
    <row r="32504" ht="14.25" customHeight="1">
      <c r="V32504" s="1"/>
    </row>
    <row r="32505" ht="14.25" customHeight="1">
      <c r="V32505" s="1"/>
    </row>
    <row r="32506" ht="14.25" customHeight="1">
      <c r="V32506" s="1"/>
    </row>
    <row r="32507" ht="14.25" customHeight="1">
      <c r="V32507" s="1"/>
    </row>
    <row r="32508" ht="14.25" customHeight="1">
      <c r="V32508" s="1"/>
    </row>
    <row r="32509" ht="14.25" customHeight="1">
      <c r="V32509" s="1"/>
    </row>
    <row r="32510" ht="14.25" customHeight="1">
      <c r="V32510" s="1"/>
    </row>
    <row r="32511" ht="14.25" customHeight="1">
      <c r="V32511" s="1"/>
    </row>
    <row r="32512" ht="14.25" customHeight="1">
      <c r="V32512" s="1"/>
    </row>
    <row r="32513" ht="14.25" customHeight="1">
      <c r="V32513" s="1"/>
    </row>
    <row r="32514" ht="14.25" customHeight="1">
      <c r="V32514" s="1"/>
    </row>
    <row r="32515" ht="14.25" customHeight="1">
      <c r="V32515" s="1"/>
    </row>
    <row r="32516" ht="14.25" customHeight="1">
      <c r="V32516" s="1"/>
    </row>
    <row r="32517" ht="14.25" customHeight="1">
      <c r="V32517" s="1"/>
    </row>
    <row r="32518" ht="14.25" customHeight="1">
      <c r="V32518" s="1"/>
    </row>
    <row r="32519" ht="14.25" customHeight="1">
      <c r="V32519" s="1"/>
    </row>
    <row r="32520" ht="14.25" customHeight="1">
      <c r="V32520" s="1"/>
    </row>
    <row r="32521" ht="14.25" customHeight="1">
      <c r="V32521" s="1"/>
    </row>
    <row r="32522" ht="14.25" customHeight="1">
      <c r="V32522" s="1"/>
    </row>
    <row r="32523" ht="14.25" customHeight="1">
      <c r="V32523" s="1"/>
    </row>
    <row r="32524" ht="14.25" customHeight="1">
      <c r="V32524" s="1"/>
    </row>
    <row r="32525" ht="14.25" customHeight="1">
      <c r="V32525" s="1"/>
    </row>
    <row r="32526" ht="14.25" customHeight="1">
      <c r="V32526" s="1"/>
    </row>
    <row r="32527" ht="14.25" customHeight="1">
      <c r="V32527" s="1"/>
    </row>
    <row r="32528" ht="14.25" customHeight="1">
      <c r="V32528" s="1"/>
    </row>
    <row r="32529" ht="14.25" customHeight="1">
      <c r="V32529" s="1"/>
    </row>
    <row r="32530" ht="14.25" customHeight="1">
      <c r="V32530" s="1"/>
    </row>
    <row r="32531" ht="14.25" customHeight="1">
      <c r="V32531" s="1"/>
    </row>
    <row r="32532" ht="14.25" customHeight="1">
      <c r="V32532" s="1"/>
    </row>
    <row r="32533" ht="14.25" customHeight="1">
      <c r="V32533" s="1"/>
    </row>
    <row r="32534" ht="14.25" customHeight="1">
      <c r="V32534" s="1"/>
    </row>
    <row r="32535" ht="14.25" customHeight="1">
      <c r="V32535" s="1"/>
    </row>
    <row r="32536" ht="14.25" customHeight="1">
      <c r="V32536" s="1"/>
    </row>
    <row r="32537" ht="14.25" customHeight="1">
      <c r="V32537" s="1"/>
    </row>
    <row r="32538" ht="14.25" customHeight="1">
      <c r="V32538" s="1"/>
    </row>
    <row r="32539" ht="14.25" customHeight="1">
      <c r="V32539" s="1"/>
    </row>
    <row r="32540" ht="14.25" customHeight="1">
      <c r="V32540" s="1"/>
    </row>
    <row r="32541" ht="14.25" customHeight="1">
      <c r="V32541" s="1"/>
    </row>
    <row r="32542" ht="14.25" customHeight="1">
      <c r="V32542" s="1"/>
    </row>
    <row r="32543" ht="14.25" customHeight="1">
      <c r="V32543" s="1"/>
    </row>
    <row r="32544" ht="14.25" customHeight="1">
      <c r="V32544" s="1"/>
    </row>
    <row r="32545" ht="14.25" customHeight="1">
      <c r="V32545" s="1"/>
    </row>
    <row r="32546" ht="14.25" customHeight="1">
      <c r="V32546" s="1"/>
    </row>
    <row r="32547" ht="14.25" customHeight="1">
      <c r="V32547" s="1"/>
    </row>
    <row r="32548" ht="14.25" customHeight="1">
      <c r="V32548" s="1"/>
    </row>
    <row r="32549" ht="14.25" customHeight="1">
      <c r="V32549" s="1"/>
    </row>
    <row r="32550" ht="14.25" customHeight="1">
      <c r="V32550" s="1"/>
    </row>
    <row r="32551" ht="14.25" customHeight="1">
      <c r="V32551" s="1"/>
    </row>
    <row r="32552" ht="14.25" customHeight="1">
      <c r="V32552" s="1"/>
    </row>
    <row r="32553" ht="14.25" customHeight="1">
      <c r="V32553" s="1"/>
    </row>
    <row r="32554" ht="14.25" customHeight="1">
      <c r="V32554" s="1"/>
    </row>
    <row r="32555" ht="14.25" customHeight="1">
      <c r="V32555" s="1"/>
    </row>
    <row r="32556" ht="14.25" customHeight="1">
      <c r="V32556" s="1"/>
    </row>
    <row r="32557" ht="14.25" customHeight="1">
      <c r="V32557" s="1"/>
    </row>
    <row r="32558" ht="14.25" customHeight="1">
      <c r="V32558" s="1"/>
    </row>
    <row r="32559" ht="14.25" customHeight="1">
      <c r="V32559" s="1"/>
    </row>
    <row r="32560" ht="14.25" customHeight="1">
      <c r="V32560" s="1"/>
    </row>
    <row r="32561" ht="14.25" customHeight="1">
      <c r="V32561" s="1"/>
    </row>
    <row r="32562" ht="14.25" customHeight="1">
      <c r="V32562" s="1"/>
    </row>
    <row r="32563" ht="14.25" customHeight="1">
      <c r="V32563" s="1"/>
    </row>
    <row r="32564" ht="14.25" customHeight="1">
      <c r="V32564" s="1"/>
    </row>
    <row r="32565" ht="14.25" customHeight="1">
      <c r="V32565" s="1"/>
    </row>
    <row r="32566" ht="14.25" customHeight="1">
      <c r="V32566" s="1"/>
    </row>
    <row r="32567" ht="14.25" customHeight="1">
      <c r="V32567" s="1"/>
    </row>
    <row r="32568" ht="14.25" customHeight="1">
      <c r="V32568" s="1"/>
    </row>
    <row r="32569" ht="14.25" customHeight="1">
      <c r="V32569" s="1"/>
    </row>
    <row r="32570" ht="14.25" customHeight="1">
      <c r="V32570" s="1"/>
    </row>
    <row r="32571" ht="14.25" customHeight="1">
      <c r="V32571" s="1"/>
    </row>
    <row r="32572" ht="14.25" customHeight="1">
      <c r="V32572" s="1"/>
    </row>
    <row r="32573" ht="14.25" customHeight="1">
      <c r="V32573" s="1"/>
    </row>
    <row r="32574" ht="14.25" customHeight="1">
      <c r="V32574" s="1"/>
    </row>
    <row r="32575" ht="14.25" customHeight="1">
      <c r="V32575" s="1"/>
    </row>
    <row r="32576" ht="14.25" customHeight="1">
      <c r="V32576" s="1"/>
    </row>
    <row r="32577" ht="14.25" customHeight="1">
      <c r="V32577" s="1"/>
    </row>
    <row r="32578" ht="14.25" customHeight="1">
      <c r="V32578" s="1"/>
    </row>
    <row r="32579" ht="14.25" customHeight="1">
      <c r="V32579" s="1"/>
    </row>
    <row r="32580" ht="14.25" customHeight="1">
      <c r="V32580" s="1"/>
    </row>
    <row r="32581" ht="14.25" customHeight="1">
      <c r="V32581" s="1"/>
    </row>
    <row r="32582" ht="14.25" customHeight="1">
      <c r="V32582" s="1"/>
    </row>
    <row r="32583" ht="14.25" customHeight="1">
      <c r="V32583" s="1"/>
    </row>
    <row r="32584" ht="14.25" customHeight="1">
      <c r="V32584" s="1"/>
    </row>
    <row r="32585" ht="14.25" customHeight="1">
      <c r="V32585" s="1"/>
    </row>
    <row r="32586" ht="14.25" customHeight="1">
      <c r="V32586" s="1"/>
    </row>
    <row r="32587" ht="14.25" customHeight="1">
      <c r="V32587" s="1"/>
    </row>
    <row r="32588" ht="14.25" customHeight="1">
      <c r="V32588" s="1"/>
    </row>
    <row r="32589" ht="14.25" customHeight="1">
      <c r="V32589" s="1"/>
    </row>
    <row r="32590" ht="14.25" customHeight="1">
      <c r="V32590" s="1"/>
    </row>
    <row r="32591" ht="14.25" customHeight="1">
      <c r="V32591" s="1"/>
    </row>
    <row r="32592" ht="14.25" customHeight="1">
      <c r="V32592" s="1"/>
    </row>
    <row r="32593" ht="14.25" customHeight="1">
      <c r="V32593" s="1"/>
    </row>
    <row r="32594" ht="14.25" customHeight="1">
      <c r="V32594" s="1"/>
    </row>
    <row r="32595" ht="14.25" customHeight="1">
      <c r="V32595" s="1"/>
    </row>
    <row r="32596" ht="14.25" customHeight="1">
      <c r="V32596" s="1"/>
    </row>
    <row r="32597" ht="14.25" customHeight="1">
      <c r="V32597" s="1"/>
    </row>
    <row r="32598" ht="14.25" customHeight="1">
      <c r="V32598" s="1"/>
    </row>
    <row r="32599" ht="14.25" customHeight="1">
      <c r="V32599" s="1"/>
    </row>
    <row r="32600" ht="14.25" customHeight="1">
      <c r="V32600" s="1"/>
    </row>
    <row r="32601" ht="14.25" customHeight="1">
      <c r="V32601" s="1"/>
    </row>
    <row r="32602" ht="14.25" customHeight="1">
      <c r="V32602" s="1"/>
    </row>
    <row r="32603" ht="14.25" customHeight="1">
      <c r="V32603" s="1"/>
    </row>
    <row r="32604" ht="14.25" customHeight="1">
      <c r="V32604" s="1"/>
    </row>
    <row r="32605" ht="14.25" customHeight="1">
      <c r="V32605" s="1"/>
    </row>
    <row r="32606" ht="14.25" customHeight="1">
      <c r="V32606" s="1"/>
    </row>
    <row r="32607" ht="14.25" customHeight="1">
      <c r="V32607" s="1"/>
    </row>
    <row r="32608" ht="14.25" customHeight="1">
      <c r="V32608" s="1"/>
    </row>
    <row r="32609" ht="14.25" customHeight="1">
      <c r="V32609" s="1"/>
    </row>
    <row r="32610" ht="14.25" customHeight="1">
      <c r="V32610" s="1"/>
    </row>
    <row r="32611" ht="14.25" customHeight="1">
      <c r="V32611" s="1"/>
    </row>
    <row r="32612" ht="14.25" customHeight="1">
      <c r="V32612" s="1"/>
    </row>
    <row r="32613" ht="14.25" customHeight="1">
      <c r="V32613" s="1"/>
    </row>
    <row r="32614" ht="14.25" customHeight="1">
      <c r="V32614" s="1"/>
    </row>
    <row r="32615" ht="14.25" customHeight="1">
      <c r="V32615" s="1"/>
    </row>
    <row r="32616" ht="14.25" customHeight="1">
      <c r="V32616" s="1"/>
    </row>
    <row r="32617" ht="14.25" customHeight="1">
      <c r="V32617" s="1"/>
    </row>
    <row r="32618" ht="14.25" customHeight="1">
      <c r="V32618" s="1"/>
    </row>
    <row r="32619" ht="14.25" customHeight="1">
      <c r="V32619" s="1"/>
    </row>
    <row r="32620" ht="14.25" customHeight="1">
      <c r="V32620" s="1"/>
    </row>
    <row r="32621" ht="14.25" customHeight="1">
      <c r="V32621" s="1"/>
    </row>
    <row r="32622" ht="14.25" customHeight="1">
      <c r="V32622" s="1"/>
    </row>
    <row r="32623" ht="14.25" customHeight="1">
      <c r="V32623" s="1"/>
    </row>
    <row r="32624" ht="14.25" customHeight="1">
      <c r="V32624" s="1"/>
    </row>
    <row r="32625" ht="14.25" customHeight="1">
      <c r="V32625" s="1"/>
    </row>
    <row r="32626" ht="14.25" customHeight="1">
      <c r="V32626" s="1"/>
    </row>
    <row r="32627" ht="14.25" customHeight="1">
      <c r="V32627" s="1"/>
    </row>
    <row r="32628" ht="14.25" customHeight="1">
      <c r="V32628" s="1"/>
    </row>
    <row r="32629" ht="14.25" customHeight="1">
      <c r="V32629" s="1"/>
    </row>
    <row r="32630" ht="14.25" customHeight="1">
      <c r="V32630" s="1"/>
    </row>
    <row r="32631" ht="14.25" customHeight="1">
      <c r="V32631" s="1"/>
    </row>
    <row r="32632" ht="14.25" customHeight="1">
      <c r="V32632" s="1"/>
    </row>
    <row r="32633" ht="14.25" customHeight="1">
      <c r="V32633" s="1"/>
    </row>
    <row r="32634" ht="14.25" customHeight="1">
      <c r="V32634" s="1"/>
    </row>
    <row r="32635" ht="14.25" customHeight="1">
      <c r="V32635" s="1"/>
    </row>
    <row r="32636" ht="14.25" customHeight="1">
      <c r="V32636" s="1"/>
    </row>
    <row r="32637" ht="14.25" customHeight="1">
      <c r="V32637" s="1"/>
    </row>
    <row r="32638" ht="14.25" customHeight="1">
      <c r="V32638" s="1"/>
    </row>
    <row r="32639" ht="14.25" customHeight="1">
      <c r="V32639" s="1"/>
    </row>
    <row r="32640" ht="14.25" customHeight="1">
      <c r="V32640" s="1"/>
    </row>
    <row r="32641" ht="14.25" customHeight="1">
      <c r="V32641" s="1"/>
    </row>
    <row r="32642" ht="14.25" customHeight="1">
      <c r="V32642" s="1"/>
    </row>
    <row r="32643" ht="14.25" customHeight="1">
      <c r="V32643" s="1"/>
    </row>
    <row r="32644" ht="14.25" customHeight="1">
      <c r="V32644" s="1"/>
    </row>
    <row r="32645" ht="14.25" customHeight="1">
      <c r="V32645" s="1"/>
    </row>
    <row r="32646" ht="14.25" customHeight="1">
      <c r="V32646" s="1"/>
    </row>
    <row r="32647" ht="14.25" customHeight="1">
      <c r="V32647" s="1"/>
    </row>
    <row r="32648" ht="14.25" customHeight="1">
      <c r="V32648" s="1"/>
    </row>
    <row r="32649" ht="14.25" customHeight="1">
      <c r="V32649" s="1"/>
    </row>
    <row r="32650" ht="14.25" customHeight="1">
      <c r="V32650" s="1"/>
    </row>
    <row r="32651" ht="14.25" customHeight="1">
      <c r="V32651" s="1"/>
    </row>
    <row r="32652" ht="14.25" customHeight="1">
      <c r="V32652" s="1"/>
    </row>
    <row r="32653" ht="14.25" customHeight="1">
      <c r="V32653" s="1"/>
    </row>
    <row r="32654" ht="14.25" customHeight="1">
      <c r="V32654" s="1"/>
    </row>
    <row r="32655" ht="14.25" customHeight="1">
      <c r="V32655" s="1"/>
    </row>
    <row r="32656" ht="14.25" customHeight="1">
      <c r="V32656" s="1"/>
    </row>
    <row r="32657" ht="14.25" customHeight="1">
      <c r="V32657" s="1"/>
    </row>
    <row r="32658" ht="14.25" customHeight="1">
      <c r="V32658" s="1"/>
    </row>
    <row r="32659" ht="14.25" customHeight="1">
      <c r="V32659" s="1"/>
    </row>
    <row r="32660" ht="14.25" customHeight="1">
      <c r="V32660" s="1"/>
    </row>
    <row r="32661" ht="14.25" customHeight="1">
      <c r="V32661" s="1"/>
    </row>
    <row r="32662" ht="14.25" customHeight="1">
      <c r="V32662" s="1"/>
    </row>
    <row r="32663" ht="14.25" customHeight="1">
      <c r="V32663" s="1"/>
    </row>
    <row r="32664" ht="14.25" customHeight="1">
      <c r="V32664" s="1"/>
    </row>
    <row r="32665" ht="14.25" customHeight="1">
      <c r="V32665" s="1"/>
    </row>
    <row r="32666" ht="14.25" customHeight="1">
      <c r="V32666" s="1"/>
    </row>
    <row r="32667" ht="14.25" customHeight="1">
      <c r="V32667" s="1"/>
    </row>
    <row r="32668" ht="14.25" customHeight="1">
      <c r="V32668" s="1"/>
    </row>
    <row r="32669" ht="14.25" customHeight="1">
      <c r="V32669" s="1"/>
    </row>
    <row r="32670" ht="14.25" customHeight="1">
      <c r="V32670" s="1"/>
    </row>
    <row r="32671" ht="14.25" customHeight="1">
      <c r="V32671" s="1"/>
    </row>
    <row r="32672" ht="14.25" customHeight="1">
      <c r="V32672" s="1"/>
    </row>
    <row r="32673" ht="14.25" customHeight="1">
      <c r="V32673" s="1"/>
    </row>
    <row r="32674" ht="14.25" customHeight="1">
      <c r="V32674" s="1"/>
    </row>
    <row r="32675" ht="14.25" customHeight="1">
      <c r="V32675" s="1"/>
    </row>
    <row r="32676" ht="14.25" customHeight="1">
      <c r="V32676" s="1"/>
    </row>
    <row r="32677" ht="14.25" customHeight="1">
      <c r="V32677" s="1"/>
    </row>
    <row r="32678" ht="14.25" customHeight="1">
      <c r="V32678" s="1"/>
    </row>
    <row r="32679" ht="14.25" customHeight="1">
      <c r="V32679" s="1"/>
    </row>
    <row r="32680" ht="14.25" customHeight="1">
      <c r="V32680" s="1"/>
    </row>
    <row r="32681" ht="14.25" customHeight="1">
      <c r="V32681" s="1"/>
    </row>
    <row r="32682" ht="14.25" customHeight="1">
      <c r="V32682" s="1"/>
    </row>
    <row r="32683" ht="14.25" customHeight="1">
      <c r="V32683" s="1"/>
    </row>
    <row r="32684" ht="14.25" customHeight="1">
      <c r="V32684" s="1"/>
    </row>
    <row r="32685" ht="14.25" customHeight="1">
      <c r="V32685" s="1"/>
    </row>
    <row r="32686" ht="14.25" customHeight="1">
      <c r="V32686" s="1"/>
    </row>
    <row r="32687" ht="14.25" customHeight="1">
      <c r="V32687" s="1"/>
    </row>
    <row r="32688" ht="14.25" customHeight="1">
      <c r="V32688" s="1"/>
    </row>
    <row r="32689" ht="14.25" customHeight="1">
      <c r="V32689" s="1"/>
    </row>
    <row r="32690" ht="14.25" customHeight="1">
      <c r="V32690" s="1"/>
    </row>
    <row r="32691" ht="14.25" customHeight="1">
      <c r="V32691" s="1"/>
    </row>
    <row r="32692" ht="14.25" customHeight="1">
      <c r="V32692" s="1"/>
    </row>
    <row r="32693" ht="14.25" customHeight="1">
      <c r="V32693" s="1"/>
    </row>
    <row r="32694" ht="14.25" customHeight="1">
      <c r="V32694" s="1"/>
    </row>
    <row r="32695" ht="14.25" customHeight="1">
      <c r="V32695" s="1"/>
    </row>
    <row r="32696" ht="14.25" customHeight="1">
      <c r="V32696" s="1"/>
    </row>
    <row r="32697" ht="14.25" customHeight="1">
      <c r="V32697" s="1"/>
    </row>
    <row r="32698" ht="14.25" customHeight="1">
      <c r="V32698" s="1"/>
    </row>
    <row r="32699" ht="14.25" customHeight="1">
      <c r="V32699" s="1"/>
    </row>
    <row r="32700" ht="14.25" customHeight="1">
      <c r="V32700" s="1"/>
    </row>
    <row r="32701" ht="14.25" customHeight="1">
      <c r="V32701" s="1"/>
    </row>
    <row r="32702" ht="14.25" customHeight="1">
      <c r="V32702" s="1"/>
    </row>
    <row r="32703" ht="14.25" customHeight="1">
      <c r="V32703" s="1"/>
    </row>
    <row r="32704" ht="14.25" customHeight="1">
      <c r="V32704" s="1"/>
    </row>
    <row r="32705" ht="14.25" customHeight="1">
      <c r="V32705" s="1"/>
    </row>
    <row r="32706" ht="14.25" customHeight="1">
      <c r="V32706" s="1"/>
    </row>
    <row r="32707" ht="14.25" customHeight="1">
      <c r="V32707" s="1"/>
    </row>
    <row r="32708" ht="14.25" customHeight="1">
      <c r="V32708" s="1"/>
    </row>
    <row r="32709" ht="14.25" customHeight="1">
      <c r="V32709" s="1"/>
    </row>
    <row r="32710" ht="14.25" customHeight="1">
      <c r="V32710" s="1"/>
    </row>
    <row r="32711" ht="14.25" customHeight="1">
      <c r="V32711" s="1"/>
    </row>
    <row r="32712" ht="14.25" customHeight="1">
      <c r="V32712" s="1"/>
    </row>
    <row r="32713" ht="14.25" customHeight="1">
      <c r="V32713" s="1"/>
    </row>
    <row r="32714" ht="14.25" customHeight="1">
      <c r="V32714" s="1"/>
    </row>
    <row r="32715" ht="14.25" customHeight="1">
      <c r="V32715" s="1"/>
    </row>
    <row r="32716" ht="14.25" customHeight="1">
      <c r="V32716" s="1"/>
    </row>
    <row r="32717" ht="14.25" customHeight="1">
      <c r="V32717" s="1"/>
    </row>
    <row r="32718" ht="14.25" customHeight="1">
      <c r="V32718" s="1"/>
    </row>
    <row r="32719" ht="14.25" customHeight="1">
      <c r="V32719" s="1"/>
    </row>
    <row r="32720" ht="14.25" customHeight="1">
      <c r="V32720" s="1"/>
    </row>
    <row r="32721" ht="14.25" customHeight="1">
      <c r="V32721" s="1"/>
    </row>
    <row r="32722" ht="14.25" customHeight="1">
      <c r="V32722" s="1"/>
    </row>
    <row r="32723" ht="14.25" customHeight="1">
      <c r="V32723" s="1"/>
    </row>
    <row r="32724" ht="14.25" customHeight="1">
      <c r="V32724" s="1"/>
    </row>
    <row r="32725" ht="14.25" customHeight="1">
      <c r="V32725" s="1"/>
    </row>
    <row r="32726" ht="14.25" customHeight="1">
      <c r="V32726" s="1"/>
    </row>
    <row r="32727" ht="14.25" customHeight="1">
      <c r="V32727" s="1"/>
    </row>
    <row r="32728" ht="14.25" customHeight="1">
      <c r="V32728" s="1"/>
    </row>
    <row r="32729" ht="14.25" customHeight="1">
      <c r="V32729" s="1"/>
    </row>
    <row r="32730" ht="14.25" customHeight="1">
      <c r="V32730" s="1"/>
    </row>
    <row r="32731" ht="14.25" customHeight="1">
      <c r="V32731" s="1"/>
    </row>
    <row r="32732" ht="14.25" customHeight="1">
      <c r="V32732" s="1"/>
    </row>
    <row r="32733" ht="14.25" customHeight="1">
      <c r="V32733" s="1"/>
    </row>
    <row r="32734" ht="14.25" customHeight="1">
      <c r="V32734" s="1"/>
    </row>
    <row r="32735" ht="14.25" customHeight="1">
      <c r="V32735" s="1"/>
    </row>
    <row r="32736" ht="14.25" customHeight="1">
      <c r="V32736" s="1"/>
    </row>
    <row r="32737" ht="14.25" customHeight="1">
      <c r="V32737" s="1"/>
    </row>
    <row r="32738" ht="14.25" customHeight="1">
      <c r="V32738" s="1"/>
    </row>
    <row r="32739" ht="14.25" customHeight="1">
      <c r="V32739" s="1"/>
    </row>
    <row r="32740" ht="14.25" customHeight="1">
      <c r="V32740" s="1"/>
    </row>
    <row r="32741" ht="14.25" customHeight="1">
      <c r="V32741" s="1"/>
    </row>
    <row r="32742" ht="14.25" customHeight="1">
      <c r="V32742" s="1"/>
    </row>
    <row r="32743" ht="14.25" customHeight="1">
      <c r="V32743" s="1"/>
    </row>
    <row r="32744" ht="14.25" customHeight="1">
      <c r="V32744" s="1"/>
    </row>
    <row r="32745" ht="14.25" customHeight="1">
      <c r="V32745" s="1"/>
    </row>
    <row r="32746" ht="14.25" customHeight="1">
      <c r="V32746" s="1"/>
    </row>
    <row r="32747" ht="14.25" customHeight="1">
      <c r="V32747" s="1"/>
    </row>
    <row r="32748" ht="14.25" customHeight="1">
      <c r="V32748" s="1"/>
    </row>
    <row r="32749" ht="14.25" customHeight="1">
      <c r="V32749" s="1"/>
    </row>
    <row r="32750" ht="14.25" customHeight="1">
      <c r="V32750" s="1"/>
    </row>
    <row r="32751" ht="14.25" customHeight="1">
      <c r="V32751" s="1"/>
    </row>
    <row r="32752" ht="14.25" customHeight="1">
      <c r="V32752" s="1"/>
    </row>
    <row r="32753" ht="14.25" customHeight="1">
      <c r="V32753" s="1"/>
    </row>
    <row r="32754" ht="14.25" customHeight="1">
      <c r="V32754" s="1"/>
    </row>
    <row r="32755" ht="14.25" customHeight="1">
      <c r="V32755" s="1"/>
    </row>
    <row r="32756" ht="14.25" customHeight="1">
      <c r="V32756" s="1"/>
    </row>
    <row r="32757" ht="14.25" customHeight="1">
      <c r="V32757" s="1"/>
    </row>
    <row r="32758" ht="14.25" customHeight="1">
      <c r="V32758" s="1"/>
    </row>
    <row r="32759" ht="14.25" customHeight="1">
      <c r="V32759" s="1"/>
    </row>
    <row r="32760" ht="14.25" customHeight="1">
      <c r="V32760" s="1"/>
    </row>
    <row r="32761" ht="14.25" customHeight="1">
      <c r="V32761" s="1"/>
    </row>
    <row r="32762" ht="14.25" customHeight="1">
      <c r="V32762" s="1"/>
    </row>
    <row r="32763" ht="14.25" customHeight="1">
      <c r="V32763" s="1"/>
    </row>
    <row r="32764" ht="14.25" customHeight="1">
      <c r="V32764" s="1"/>
    </row>
    <row r="32765" ht="14.25" customHeight="1">
      <c r="V32765" s="1"/>
    </row>
    <row r="32766" ht="14.25" customHeight="1">
      <c r="V32766" s="1"/>
    </row>
    <row r="32767" ht="14.25" customHeight="1">
      <c r="V32767" s="1"/>
    </row>
    <row r="32768" ht="14.25" customHeight="1">
      <c r="V32768" s="1"/>
    </row>
    <row r="32769" ht="14.25" customHeight="1">
      <c r="V32769" s="1"/>
    </row>
    <row r="32770" ht="14.25" customHeight="1">
      <c r="V32770" s="1"/>
    </row>
    <row r="32771" ht="14.25" customHeight="1">
      <c r="V32771" s="1"/>
    </row>
    <row r="32772" ht="14.25" customHeight="1">
      <c r="V32772" s="1"/>
    </row>
    <row r="32773" ht="14.25" customHeight="1">
      <c r="V32773" s="1"/>
    </row>
    <row r="32774" ht="14.25" customHeight="1">
      <c r="V32774" s="1"/>
    </row>
    <row r="32775" ht="14.25" customHeight="1">
      <c r="V32775" s="1"/>
    </row>
    <row r="32776" ht="14.25" customHeight="1">
      <c r="V32776" s="1"/>
    </row>
    <row r="32777" ht="14.25" customHeight="1">
      <c r="V32777" s="1"/>
    </row>
    <row r="32778" ht="14.25" customHeight="1">
      <c r="V32778" s="1"/>
    </row>
    <row r="32779" ht="14.25" customHeight="1">
      <c r="V32779" s="1"/>
    </row>
    <row r="32780" ht="14.25" customHeight="1">
      <c r="V32780" s="1"/>
    </row>
    <row r="32781" ht="14.25" customHeight="1">
      <c r="V32781" s="1"/>
    </row>
    <row r="32782" ht="14.25" customHeight="1">
      <c r="V32782" s="1"/>
    </row>
    <row r="32783" ht="14.25" customHeight="1">
      <c r="V32783" s="1"/>
    </row>
    <row r="32784" ht="14.25" customHeight="1">
      <c r="V32784" s="1"/>
    </row>
    <row r="32785" ht="14.25" customHeight="1">
      <c r="V32785" s="1"/>
    </row>
    <row r="32786" ht="14.25" customHeight="1">
      <c r="V32786" s="1"/>
    </row>
    <row r="32787" ht="14.25" customHeight="1">
      <c r="V32787" s="1"/>
    </row>
    <row r="32788" ht="14.25" customHeight="1">
      <c r="V32788" s="1"/>
    </row>
    <row r="32789" ht="14.25" customHeight="1">
      <c r="V32789" s="1"/>
    </row>
    <row r="32790" ht="14.25" customHeight="1">
      <c r="V32790" s="1"/>
    </row>
    <row r="32791" ht="14.25" customHeight="1">
      <c r="V32791" s="1"/>
    </row>
    <row r="32792" ht="14.25" customHeight="1">
      <c r="V32792" s="1"/>
    </row>
    <row r="32793" ht="14.25" customHeight="1">
      <c r="V32793" s="1"/>
    </row>
    <row r="32794" ht="14.25" customHeight="1">
      <c r="V32794" s="1"/>
    </row>
    <row r="32795" ht="14.25" customHeight="1">
      <c r="V32795" s="1"/>
    </row>
    <row r="32796" ht="14.25" customHeight="1">
      <c r="V32796" s="1"/>
    </row>
    <row r="32797" ht="14.25" customHeight="1">
      <c r="V32797" s="1"/>
    </row>
    <row r="32798" ht="14.25" customHeight="1">
      <c r="V32798" s="1"/>
    </row>
    <row r="32799" ht="14.25" customHeight="1">
      <c r="V32799" s="1"/>
    </row>
    <row r="32800" ht="14.25" customHeight="1">
      <c r="V32800" s="1"/>
    </row>
    <row r="32801" ht="14.25" customHeight="1">
      <c r="V32801" s="1"/>
    </row>
    <row r="32802" ht="14.25" customHeight="1">
      <c r="V32802" s="1"/>
    </row>
    <row r="32803" ht="14.25" customHeight="1">
      <c r="V32803" s="1"/>
    </row>
    <row r="32804" ht="14.25" customHeight="1">
      <c r="V32804" s="1"/>
    </row>
    <row r="32805" ht="14.25" customHeight="1">
      <c r="V32805" s="1"/>
    </row>
    <row r="32806" ht="14.25" customHeight="1">
      <c r="V32806" s="1"/>
    </row>
    <row r="32807" ht="14.25" customHeight="1">
      <c r="V32807" s="1"/>
    </row>
    <row r="32808" ht="14.25" customHeight="1">
      <c r="V32808" s="1"/>
    </row>
    <row r="32809" ht="14.25" customHeight="1">
      <c r="V32809" s="1"/>
    </row>
    <row r="32810" ht="14.25" customHeight="1">
      <c r="V32810" s="1"/>
    </row>
    <row r="32811" ht="14.25" customHeight="1">
      <c r="V32811" s="1"/>
    </row>
    <row r="32812" ht="14.25" customHeight="1">
      <c r="V32812" s="1"/>
    </row>
    <row r="32813" ht="14.25" customHeight="1">
      <c r="V32813" s="1"/>
    </row>
    <row r="32814" ht="14.25" customHeight="1">
      <c r="V32814" s="1"/>
    </row>
    <row r="32815" ht="14.25" customHeight="1">
      <c r="V32815" s="1"/>
    </row>
    <row r="32816" ht="14.25" customHeight="1">
      <c r="V32816" s="1"/>
    </row>
    <row r="32817" ht="14.25" customHeight="1">
      <c r="V32817" s="1"/>
    </row>
    <row r="32818" ht="14.25" customHeight="1">
      <c r="V32818" s="1"/>
    </row>
    <row r="32819" ht="14.25" customHeight="1">
      <c r="V32819" s="1"/>
    </row>
    <row r="32820" ht="14.25" customHeight="1">
      <c r="V32820" s="1"/>
    </row>
    <row r="32821" ht="14.25" customHeight="1">
      <c r="V32821" s="1"/>
    </row>
    <row r="32822" ht="14.25" customHeight="1">
      <c r="V32822" s="1"/>
    </row>
    <row r="32823" ht="14.25" customHeight="1">
      <c r="V32823" s="1"/>
    </row>
    <row r="32824" ht="14.25" customHeight="1">
      <c r="V32824" s="1"/>
    </row>
    <row r="32825" ht="14.25" customHeight="1">
      <c r="V32825" s="1"/>
    </row>
    <row r="32826" ht="14.25" customHeight="1">
      <c r="V32826" s="1"/>
    </row>
    <row r="32827" ht="14.25" customHeight="1">
      <c r="V32827" s="1"/>
    </row>
    <row r="32828" ht="14.25" customHeight="1">
      <c r="V32828" s="1"/>
    </row>
    <row r="32829" ht="14.25" customHeight="1">
      <c r="V32829" s="1"/>
    </row>
    <row r="32830" ht="14.25" customHeight="1">
      <c r="V32830" s="1"/>
    </row>
    <row r="32831" ht="14.25" customHeight="1">
      <c r="V32831" s="1"/>
    </row>
    <row r="32832" ht="14.25" customHeight="1">
      <c r="V32832" s="1"/>
    </row>
    <row r="32833" ht="14.25" customHeight="1">
      <c r="V32833" s="1"/>
    </row>
    <row r="32834" ht="14.25" customHeight="1">
      <c r="V32834" s="1"/>
    </row>
    <row r="32835" ht="14.25" customHeight="1">
      <c r="V32835" s="1"/>
    </row>
    <row r="32836" ht="14.25" customHeight="1">
      <c r="V32836" s="1"/>
    </row>
    <row r="32837" ht="14.25" customHeight="1">
      <c r="V32837" s="1"/>
    </row>
    <row r="32838" ht="14.25" customHeight="1">
      <c r="V32838" s="1"/>
    </row>
    <row r="32839" ht="14.25" customHeight="1">
      <c r="V32839" s="1"/>
    </row>
    <row r="32840" ht="14.25" customHeight="1">
      <c r="V32840" s="1"/>
    </row>
    <row r="32841" ht="14.25" customHeight="1">
      <c r="V32841" s="1"/>
    </row>
    <row r="32842" ht="14.25" customHeight="1">
      <c r="V32842" s="1"/>
    </row>
    <row r="32843" ht="14.25" customHeight="1">
      <c r="V32843" s="1"/>
    </row>
    <row r="32844" ht="14.25" customHeight="1">
      <c r="V32844" s="1"/>
    </row>
    <row r="32845" ht="14.25" customHeight="1">
      <c r="V32845" s="1"/>
    </row>
    <row r="32846" ht="14.25" customHeight="1">
      <c r="V32846" s="1"/>
    </row>
    <row r="32847" ht="14.25" customHeight="1">
      <c r="V32847" s="1"/>
    </row>
    <row r="32848" ht="14.25" customHeight="1">
      <c r="V32848" s="1"/>
    </row>
    <row r="32849" ht="14.25" customHeight="1">
      <c r="V32849" s="1"/>
    </row>
    <row r="32850" ht="14.25" customHeight="1">
      <c r="V32850" s="1"/>
    </row>
    <row r="32851" ht="14.25" customHeight="1">
      <c r="V32851" s="1"/>
    </row>
    <row r="32852" ht="14.25" customHeight="1">
      <c r="V32852" s="1"/>
    </row>
    <row r="32853" ht="14.25" customHeight="1">
      <c r="V32853" s="1"/>
    </row>
    <row r="32854" ht="14.25" customHeight="1">
      <c r="V32854" s="1"/>
    </row>
    <row r="32855" ht="14.25" customHeight="1">
      <c r="V32855" s="1"/>
    </row>
    <row r="32856" ht="14.25" customHeight="1">
      <c r="V32856" s="1"/>
    </row>
    <row r="32857" ht="14.25" customHeight="1">
      <c r="V32857" s="1"/>
    </row>
    <row r="32858" ht="14.25" customHeight="1">
      <c r="V32858" s="1"/>
    </row>
    <row r="32859" ht="14.25" customHeight="1">
      <c r="V32859" s="1"/>
    </row>
    <row r="32860" ht="14.25" customHeight="1">
      <c r="V32860" s="1"/>
    </row>
    <row r="32861" ht="14.25" customHeight="1">
      <c r="V32861" s="1"/>
    </row>
    <row r="32862" ht="14.25" customHeight="1">
      <c r="V32862" s="1"/>
    </row>
    <row r="32863" ht="14.25" customHeight="1">
      <c r="V32863" s="1"/>
    </row>
    <row r="32864" ht="14.25" customHeight="1">
      <c r="V32864" s="1"/>
    </row>
    <row r="32865" ht="14.25" customHeight="1">
      <c r="V32865" s="1"/>
    </row>
    <row r="32866" ht="14.25" customHeight="1">
      <c r="V32866" s="1"/>
    </row>
    <row r="32867" ht="14.25" customHeight="1">
      <c r="V32867" s="1"/>
    </row>
    <row r="32868" ht="14.25" customHeight="1">
      <c r="V32868" s="1"/>
    </row>
    <row r="32869" ht="14.25" customHeight="1">
      <c r="V32869" s="1"/>
    </row>
    <row r="32870" ht="14.25" customHeight="1">
      <c r="V32870" s="1"/>
    </row>
    <row r="32871" ht="14.25" customHeight="1">
      <c r="V32871" s="1"/>
    </row>
    <row r="32872" ht="14.25" customHeight="1">
      <c r="V32872" s="1"/>
    </row>
    <row r="32873" ht="14.25" customHeight="1">
      <c r="V32873" s="1"/>
    </row>
    <row r="32874" ht="14.25" customHeight="1">
      <c r="V32874" s="1"/>
    </row>
    <row r="32875" ht="14.25" customHeight="1">
      <c r="V32875" s="1"/>
    </row>
    <row r="32876" ht="14.25" customHeight="1">
      <c r="V32876" s="1"/>
    </row>
    <row r="32877" ht="14.25" customHeight="1">
      <c r="V32877" s="1"/>
    </row>
    <row r="32878" ht="14.25" customHeight="1">
      <c r="V32878" s="1"/>
    </row>
    <row r="32879" ht="14.25" customHeight="1">
      <c r="V32879" s="1"/>
    </row>
    <row r="32880" ht="14.25" customHeight="1">
      <c r="V32880" s="1"/>
    </row>
    <row r="32881" ht="14.25" customHeight="1">
      <c r="V32881" s="1"/>
    </row>
    <row r="32882" ht="14.25" customHeight="1">
      <c r="V32882" s="1"/>
    </row>
    <row r="32883" ht="14.25" customHeight="1">
      <c r="V32883" s="1"/>
    </row>
    <row r="32884" ht="14.25" customHeight="1">
      <c r="V32884" s="1"/>
    </row>
    <row r="32885" ht="14.25" customHeight="1">
      <c r="V32885" s="1"/>
    </row>
    <row r="32886" ht="14.25" customHeight="1">
      <c r="V32886" s="1"/>
    </row>
    <row r="32887" ht="14.25" customHeight="1">
      <c r="V32887" s="1"/>
    </row>
    <row r="32888" ht="14.25" customHeight="1">
      <c r="V32888" s="1"/>
    </row>
    <row r="32889" ht="14.25" customHeight="1">
      <c r="V32889" s="1"/>
    </row>
    <row r="32890" ht="14.25" customHeight="1">
      <c r="V32890" s="1"/>
    </row>
    <row r="32891" ht="14.25" customHeight="1">
      <c r="V32891" s="1"/>
    </row>
    <row r="32892" ht="14.25" customHeight="1">
      <c r="V32892" s="1"/>
    </row>
    <row r="32893" ht="14.25" customHeight="1">
      <c r="V32893" s="1"/>
    </row>
    <row r="32894" ht="14.25" customHeight="1">
      <c r="V32894" s="1"/>
    </row>
    <row r="32895" ht="14.25" customHeight="1">
      <c r="V32895" s="1"/>
    </row>
    <row r="32896" ht="14.25" customHeight="1">
      <c r="V32896" s="1"/>
    </row>
    <row r="32897" ht="14.25" customHeight="1">
      <c r="V32897" s="1"/>
    </row>
    <row r="32898" ht="14.25" customHeight="1">
      <c r="V32898" s="1"/>
    </row>
    <row r="32899" ht="14.25" customHeight="1">
      <c r="V32899" s="1"/>
    </row>
    <row r="32900" ht="14.25" customHeight="1">
      <c r="V32900" s="1"/>
    </row>
    <row r="32901" ht="14.25" customHeight="1">
      <c r="V32901" s="1"/>
    </row>
    <row r="32902" ht="14.25" customHeight="1">
      <c r="V32902" s="1"/>
    </row>
    <row r="32903" ht="14.25" customHeight="1">
      <c r="V32903" s="1"/>
    </row>
    <row r="32904" ht="14.25" customHeight="1">
      <c r="V32904" s="1"/>
    </row>
    <row r="32905" ht="14.25" customHeight="1">
      <c r="V32905" s="1"/>
    </row>
    <row r="32906" ht="14.25" customHeight="1">
      <c r="V32906" s="1"/>
    </row>
    <row r="32907" ht="14.25" customHeight="1">
      <c r="V32907" s="1"/>
    </row>
    <row r="32908" ht="14.25" customHeight="1">
      <c r="V32908" s="1"/>
    </row>
    <row r="32909" ht="14.25" customHeight="1">
      <c r="V32909" s="1"/>
    </row>
    <row r="32910" ht="14.25" customHeight="1">
      <c r="V32910" s="1"/>
    </row>
    <row r="32911" ht="14.25" customHeight="1">
      <c r="V32911" s="1"/>
    </row>
    <row r="32912" ht="14.25" customHeight="1">
      <c r="V32912" s="1"/>
    </row>
    <row r="32913" ht="14.25" customHeight="1">
      <c r="V32913" s="1"/>
    </row>
    <row r="32914" ht="14.25" customHeight="1">
      <c r="V32914" s="1"/>
    </row>
    <row r="32915" ht="14.25" customHeight="1">
      <c r="V32915" s="1"/>
    </row>
    <row r="32916" ht="14.25" customHeight="1">
      <c r="V32916" s="1"/>
    </row>
    <row r="32917" ht="14.25" customHeight="1">
      <c r="V32917" s="1"/>
    </row>
    <row r="32918" ht="14.25" customHeight="1">
      <c r="V32918" s="1"/>
    </row>
    <row r="32919" ht="14.25" customHeight="1">
      <c r="V32919" s="1"/>
    </row>
    <row r="32920" ht="14.25" customHeight="1">
      <c r="V32920" s="1"/>
    </row>
    <row r="32921" ht="14.25" customHeight="1">
      <c r="V32921" s="1"/>
    </row>
    <row r="32922" ht="14.25" customHeight="1">
      <c r="V32922" s="1"/>
    </row>
    <row r="32923" ht="14.25" customHeight="1">
      <c r="V32923" s="1"/>
    </row>
    <row r="32924" ht="14.25" customHeight="1">
      <c r="V32924" s="1"/>
    </row>
    <row r="32925" ht="14.25" customHeight="1">
      <c r="V32925" s="1"/>
    </row>
    <row r="32926" ht="14.25" customHeight="1">
      <c r="V32926" s="1"/>
    </row>
    <row r="32927" ht="14.25" customHeight="1">
      <c r="V32927" s="1"/>
    </row>
    <row r="32928" ht="14.25" customHeight="1">
      <c r="V32928" s="1"/>
    </row>
    <row r="32929" ht="14.25" customHeight="1">
      <c r="V32929" s="1"/>
    </row>
    <row r="32930" ht="14.25" customHeight="1">
      <c r="V32930" s="1"/>
    </row>
    <row r="32931" ht="14.25" customHeight="1">
      <c r="V32931" s="1"/>
    </row>
    <row r="32932" ht="14.25" customHeight="1">
      <c r="V32932" s="1"/>
    </row>
    <row r="32933" ht="14.25" customHeight="1">
      <c r="V32933" s="1"/>
    </row>
    <row r="32934" ht="14.25" customHeight="1">
      <c r="V32934" s="1"/>
    </row>
    <row r="32935" ht="14.25" customHeight="1">
      <c r="V32935" s="1"/>
    </row>
    <row r="32936" ht="14.25" customHeight="1">
      <c r="V32936" s="1"/>
    </row>
    <row r="32937" ht="14.25" customHeight="1">
      <c r="V32937" s="1"/>
    </row>
    <row r="32938" ht="14.25" customHeight="1">
      <c r="V32938" s="1"/>
    </row>
    <row r="32939" ht="14.25" customHeight="1">
      <c r="V32939" s="1"/>
    </row>
    <row r="32940" ht="14.25" customHeight="1">
      <c r="V32940" s="1"/>
    </row>
    <row r="32941" ht="14.25" customHeight="1">
      <c r="V32941" s="1"/>
    </row>
    <row r="32942" ht="14.25" customHeight="1">
      <c r="V32942" s="1"/>
    </row>
    <row r="32943" ht="14.25" customHeight="1">
      <c r="V32943" s="1"/>
    </row>
    <row r="32944" ht="14.25" customHeight="1">
      <c r="V32944" s="1"/>
    </row>
    <row r="32945" ht="14.25" customHeight="1">
      <c r="V32945" s="1"/>
    </row>
    <row r="32946" ht="14.25" customHeight="1">
      <c r="V32946" s="1"/>
    </row>
    <row r="32947" ht="14.25" customHeight="1">
      <c r="V32947" s="1"/>
    </row>
    <row r="32948" ht="14.25" customHeight="1">
      <c r="V32948" s="1"/>
    </row>
    <row r="32949" ht="14.25" customHeight="1">
      <c r="V32949" s="1"/>
    </row>
    <row r="32950" ht="14.25" customHeight="1">
      <c r="V32950" s="1"/>
    </row>
    <row r="32951" ht="14.25" customHeight="1">
      <c r="V32951" s="1"/>
    </row>
    <row r="32952" ht="14.25" customHeight="1">
      <c r="V32952" s="1"/>
    </row>
    <row r="32953" ht="14.25" customHeight="1">
      <c r="V32953" s="1"/>
    </row>
    <row r="32954" ht="14.25" customHeight="1">
      <c r="V32954" s="1"/>
    </row>
    <row r="32955" ht="14.25" customHeight="1">
      <c r="V32955" s="1"/>
    </row>
    <row r="32956" ht="14.25" customHeight="1">
      <c r="V32956" s="1"/>
    </row>
    <row r="32957" ht="14.25" customHeight="1">
      <c r="V32957" s="1"/>
    </row>
    <row r="32958" ht="14.25" customHeight="1">
      <c r="V32958" s="1"/>
    </row>
    <row r="32959" ht="14.25" customHeight="1">
      <c r="V32959" s="1"/>
    </row>
    <row r="32960" ht="14.25" customHeight="1">
      <c r="V32960" s="1"/>
    </row>
    <row r="32961" ht="14.25" customHeight="1">
      <c r="V32961" s="1"/>
    </row>
    <row r="32962" ht="14.25" customHeight="1">
      <c r="V32962" s="1"/>
    </row>
    <row r="32963" ht="14.25" customHeight="1">
      <c r="V32963" s="1"/>
    </row>
    <row r="32964" ht="14.25" customHeight="1">
      <c r="V32964" s="1"/>
    </row>
    <row r="32965" ht="14.25" customHeight="1">
      <c r="V32965" s="1"/>
    </row>
    <row r="32966" ht="14.25" customHeight="1">
      <c r="V32966" s="1"/>
    </row>
    <row r="32967" ht="14.25" customHeight="1">
      <c r="V32967" s="1"/>
    </row>
    <row r="32968" ht="14.25" customHeight="1">
      <c r="V32968" s="1"/>
    </row>
    <row r="32969" ht="14.25" customHeight="1">
      <c r="V32969" s="1"/>
    </row>
    <row r="32970" ht="14.25" customHeight="1">
      <c r="V32970" s="1"/>
    </row>
    <row r="32971" ht="14.25" customHeight="1">
      <c r="V32971" s="1"/>
    </row>
    <row r="32972" ht="14.25" customHeight="1">
      <c r="V32972" s="1"/>
    </row>
    <row r="32973" ht="14.25" customHeight="1">
      <c r="V32973" s="1"/>
    </row>
    <row r="32974" ht="14.25" customHeight="1">
      <c r="V32974" s="1"/>
    </row>
    <row r="32975" ht="14.25" customHeight="1">
      <c r="V32975" s="1"/>
    </row>
    <row r="32976" ht="14.25" customHeight="1">
      <c r="V32976" s="1"/>
    </row>
    <row r="32977" ht="14.25" customHeight="1">
      <c r="V32977" s="1"/>
    </row>
    <row r="32978" ht="14.25" customHeight="1">
      <c r="V32978" s="1"/>
    </row>
    <row r="32979" ht="14.25" customHeight="1">
      <c r="V32979" s="1"/>
    </row>
    <row r="32980" ht="14.25" customHeight="1">
      <c r="V32980" s="1"/>
    </row>
    <row r="32981" ht="14.25" customHeight="1">
      <c r="V32981" s="1"/>
    </row>
    <row r="32982" ht="14.25" customHeight="1">
      <c r="V32982" s="1"/>
    </row>
    <row r="32983" ht="14.25" customHeight="1">
      <c r="V32983" s="1"/>
    </row>
    <row r="32984" ht="14.25" customHeight="1">
      <c r="V32984" s="1"/>
    </row>
    <row r="32985" ht="14.25" customHeight="1">
      <c r="V32985" s="1"/>
    </row>
    <row r="32986" ht="14.25" customHeight="1">
      <c r="V32986" s="1"/>
    </row>
    <row r="32987" ht="14.25" customHeight="1">
      <c r="V32987" s="1"/>
    </row>
    <row r="32988" ht="14.25" customHeight="1">
      <c r="V32988" s="1"/>
    </row>
    <row r="32989" ht="14.25" customHeight="1">
      <c r="V32989" s="1"/>
    </row>
    <row r="32990" ht="14.25" customHeight="1">
      <c r="V32990" s="1"/>
    </row>
    <row r="32991" ht="14.25" customHeight="1">
      <c r="V32991" s="1"/>
    </row>
    <row r="32992" ht="14.25" customHeight="1">
      <c r="V32992" s="1"/>
    </row>
    <row r="32993" ht="14.25" customHeight="1">
      <c r="V32993" s="1"/>
    </row>
    <row r="32994" ht="14.25" customHeight="1">
      <c r="V32994" s="1"/>
    </row>
    <row r="32995" ht="14.25" customHeight="1">
      <c r="V32995" s="1"/>
    </row>
    <row r="32996" ht="14.25" customHeight="1">
      <c r="V32996" s="1"/>
    </row>
    <row r="32997" ht="14.25" customHeight="1">
      <c r="V32997" s="1"/>
    </row>
    <row r="32998" ht="14.25" customHeight="1">
      <c r="V32998" s="1"/>
    </row>
    <row r="32999" ht="14.25" customHeight="1">
      <c r="V32999" s="1"/>
    </row>
    <row r="33000" ht="14.25" customHeight="1">
      <c r="V33000" s="1"/>
    </row>
    <row r="33001" ht="14.25" customHeight="1">
      <c r="V33001" s="1"/>
    </row>
    <row r="33002" ht="14.25" customHeight="1">
      <c r="V33002" s="1"/>
    </row>
    <row r="33003" ht="14.25" customHeight="1">
      <c r="V33003" s="1"/>
    </row>
    <row r="33004" ht="14.25" customHeight="1">
      <c r="V33004" s="1"/>
    </row>
    <row r="33005" ht="14.25" customHeight="1">
      <c r="V33005" s="1"/>
    </row>
    <row r="33006" ht="14.25" customHeight="1">
      <c r="V33006" s="1"/>
    </row>
    <row r="33007" ht="14.25" customHeight="1">
      <c r="V33007" s="1"/>
    </row>
    <row r="33008" ht="14.25" customHeight="1">
      <c r="V33008" s="1"/>
    </row>
    <row r="33009" ht="14.25" customHeight="1">
      <c r="V33009" s="1"/>
    </row>
    <row r="33010" ht="14.25" customHeight="1">
      <c r="V33010" s="1"/>
    </row>
    <row r="33011" ht="14.25" customHeight="1">
      <c r="V33011" s="1"/>
    </row>
    <row r="33012" ht="14.25" customHeight="1">
      <c r="V33012" s="1"/>
    </row>
    <row r="33013" ht="14.25" customHeight="1">
      <c r="V33013" s="1"/>
    </row>
    <row r="33014" ht="14.25" customHeight="1">
      <c r="V33014" s="1"/>
    </row>
    <row r="33015" ht="14.25" customHeight="1">
      <c r="V33015" s="1"/>
    </row>
    <row r="33016" ht="14.25" customHeight="1">
      <c r="V33016" s="1"/>
    </row>
    <row r="33017" ht="14.25" customHeight="1">
      <c r="V33017" s="1"/>
    </row>
    <row r="33018" ht="14.25" customHeight="1">
      <c r="V33018" s="1"/>
    </row>
    <row r="33019" ht="14.25" customHeight="1">
      <c r="V33019" s="1"/>
    </row>
    <row r="33020" ht="14.25" customHeight="1">
      <c r="V33020" s="1"/>
    </row>
    <row r="33021" ht="14.25" customHeight="1">
      <c r="V33021" s="1"/>
    </row>
    <row r="33022" ht="14.25" customHeight="1">
      <c r="V33022" s="1"/>
    </row>
    <row r="33023" ht="14.25" customHeight="1">
      <c r="V33023" s="1"/>
    </row>
    <row r="33024" ht="14.25" customHeight="1">
      <c r="V33024" s="1"/>
    </row>
    <row r="33025" ht="14.25" customHeight="1">
      <c r="V33025" s="1"/>
    </row>
    <row r="33026" ht="14.25" customHeight="1">
      <c r="V33026" s="1"/>
    </row>
    <row r="33027" ht="14.25" customHeight="1">
      <c r="V33027" s="1"/>
    </row>
    <row r="33028" ht="14.25" customHeight="1">
      <c r="V33028" s="1"/>
    </row>
    <row r="33029" ht="14.25" customHeight="1">
      <c r="V33029" s="1"/>
    </row>
    <row r="33030" ht="14.25" customHeight="1">
      <c r="V33030" s="1"/>
    </row>
    <row r="33031" ht="14.25" customHeight="1">
      <c r="V33031" s="1"/>
    </row>
    <row r="33032" ht="14.25" customHeight="1">
      <c r="V33032" s="1"/>
    </row>
    <row r="33033" ht="14.25" customHeight="1">
      <c r="V33033" s="1"/>
    </row>
    <row r="33034" ht="14.25" customHeight="1">
      <c r="V33034" s="1"/>
    </row>
    <row r="33035" ht="14.25" customHeight="1">
      <c r="V33035" s="1"/>
    </row>
    <row r="33036" ht="14.25" customHeight="1">
      <c r="V33036" s="1"/>
    </row>
    <row r="33037" ht="14.25" customHeight="1">
      <c r="V33037" s="1"/>
    </row>
    <row r="33038" ht="14.25" customHeight="1">
      <c r="V33038" s="1"/>
    </row>
    <row r="33039" ht="14.25" customHeight="1">
      <c r="V33039" s="1"/>
    </row>
    <row r="33040" ht="14.25" customHeight="1">
      <c r="V33040" s="1"/>
    </row>
    <row r="33041" ht="14.25" customHeight="1">
      <c r="V33041" s="1"/>
    </row>
    <row r="33042" ht="14.25" customHeight="1">
      <c r="V33042" s="1"/>
    </row>
    <row r="33043" ht="14.25" customHeight="1">
      <c r="V33043" s="1"/>
    </row>
    <row r="33044" ht="14.25" customHeight="1">
      <c r="V33044" s="1"/>
    </row>
    <row r="33045" ht="14.25" customHeight="1">
      <c r="V33045" s="1"/>
    </row>
    <row r="33046" ht="14.25" customHeight="1">
      <c r="V33046" s="1"/>
    </row>
    <row r="33047" ht="14.25" customHeight="1">
      <c r="V33047" s="1"/>
    </row>
    <row r="33048" ht="14.25" customHeight="1">
      <c r="V33048" s="1"/>
    </row>
    <row r="33049" ht="14.25" customHeight="1">
      <c r="V33049" s="1"/>
    </row>
    <row r="33050" ht="14.25" customHeight="1">
      <c r="V33050" s="1"/>
    </row>
    <row r="33051" ht="14.25" customHeight="1">
      <c r="V33051" s="1"/>
    </row>
    <row r="33052" ht="14.25" customHeight="1">
      <c r="V33052" s="1"/>
    </row>
    <row r="33053" ht="14.25" customHeight="1">
      <c r="V33053" s="1"/>
    </row>
    <row r="33054" ht="14.25" customHeight="1">
      <c r="V33054" s="1"/>
    </row>
    <row r="33055" ht="14.25" customHeight="1">
      <c r="V33055" s="1"/>
    </row>
    <row r="33056" ht="14.25" customHeight="1">
      <c r="V33056" s="1"/>
    </row>
    <row r="33057" ht="14.25" customHeight="1">
      <c r="V33057" s="1"/>
    </row>
    <row r="33058" ht="14.25" customHeight="1">
      <c r="V33058" s="1"/>
    </row>
    <row r="33059" ht="14.25" customHeight="1">
      <c r="V33059" s="1"/>
    </row>
    <row r="33060" ht="14.25" customHeight="1">
      <c r="V33060" s="1"/>
    </row>
    <row r="33061" ht="14.25" customHeight="1">
      <c r="V33061" s="1"/>
    </row>
    <row r="33062" ht="14.25" customHeight="1">
      <c r="V33062" s="1"/>
    </row>
    <row r="33063" ht="14.25" customHeight="1">
      <c r="V33063" s="1"/>
    </row>
    <row r="33064" ht="14.25" customHeight="1">
      <c r="V33064" s="1"/>
    </row>
    <row r="33065" ht="14.25" customHeight="1">
      <c r="V33065" s="1"/>
    </row>
    <row r="33066" ht="14.25" customHeight="1">
      <c r="V33066" s="1"/>
    </row>
    <row r="33067" ht="14.25" customHeight="1">
      <c r="V33067" s="1"/>
    </row>
    <row r="33068" ht="14.25" customHeight="1">
      <c r="V33068" s="1"/>
    </row>
    <row r="33069" ht="14.25" customHeight="1">
      <c r="V33069" s="1"/>
    </row>
    <row r="33070" ht="14.25" customHeight="1">
      <c r="V33070" s="1"/>
    </row>
    <row r="33071" ht="14.25" customHeight="1">
      <c r="V33071" s="1"/>
    </row>
    <row r="33072" ht="14.25" customHeight="1">
      <c r="V33072" s="1"/>
    </row>
    <row r="33073" ht="14.25" customHeight="1">
      <c r="V33073" s="1"/>
    </row>
    <row r="33074" ht="14.25" customHeight="1">
      <c r="V33074" s="1"/>
    </row>
    <row r="33075" ht="14.25" customHeight="1">
      <c r="V33075" s="1"/>
    </row>
    <row r="33076" ht="14.25" customHeight="1">
      <c r="V33076" s="1"/>
    </row>
    <row r="33077" ht="14.25" customHeight="1">
      <c r="V33077" s="1"/>
    </row>
    <row r="33078" ht="14.25" customHeight="1">
      <c r="V33078" s="1"/>
    </row>
    <row r="33079" ht="14.25" customHeight="1">
      <c r="V33079" s="1"/>
    </row>
    <row r="33080" ht="14.25" customHeight="1">
      <c r="V33080" s="1"/>
    </row>
    <row r="33081" ht="14.25" customHeight="1">
      <c r="V33081" s="1"/>
    </row>
    <row r="33082" ht="14.25" customHeight="1">
      <c r="V33082" s="1"/>
    </row>
    <row r="33083" ht="14.25" customHeight="1">
      <c r="V33083" s="1"/>
    </row>
    <row r="33084" ht="14.25" customHeight="1">
      <c r="V33084" s="1"/>
    </row>
    <row r="33085" ht="14.25" customHeight="1">
      <c r="V33085" s="1"/>
    </row>
    <row r="33086" ht="14.25" customHeight="1">
      <c r="V33086" s="1"/>
    </row>
    <row r="33087" ht="14.25" customHeight="1">
      <c r="V33087" s="1"/>
    </row>
    <row r="33088" ht="14.25" customHeight="1">
      <c r="V33088" s="1"/>
    </row>
    <row r="33089" ht="14.25" customHeight="1">
      <c r="V33089" s="1"/>
    </row>
    <row r="33090" ht="14.25" customHeight="1">
      <c r="V33090" s="1"/>
    </row>
    <row r="33091" ht="14.25" customHeight="1">
      <c r="V33091" s="1"/>
    </row>
    <row r="33092" ht="14.25" customHeight="1">
      <c r="V33092" s="1"/>
    </row>
    <row r="33093" ht="14.25" customHeight="1">
      <c r="V33093" s="1"/>
    </row>
    <row r="33094" ht="14.25" customHeight="1">
      <c r="V33094" s="1"/>
    </row>
    <row r="33095" ht="14.25" customHeight="1">
      <c r="V33095" s="1"/>
    </row>
    <row r="33096" ht="14.25" customHeight="1">
      <c r="V33096" s="1"/>
    </row>
    <row r="33097" ht="14.25" customHeight="1">
      <c r="V33097" s="1"/>
    </row>
    <row r="33098" ht="14.25" customHeight="1">
      <c r="V33098" s="1"/>
    </row>
    <row r="33099" ht="14.25" customHeight="1">
      <c r="V33099" s="1"/>
    </row>
    <row r="33100" ht="14.25" customHeight="1">
      <c r="V33100" s="1"/>
    </row>
    <row r="33101" ht="14.25" customHeight="1">
      <c r="V33101" s="1"/>
    </row>
    <row r="33102" ht="14.25" customHeight="1">
      <c r="V33102" s="1"/>
    </row>
    <row r="33103" ht="14.25" customHeight="1">
      <c r="V33103" s="1"/>
    </row>
    <row r="33104" ht="14.25" customHeight="1">
      <c r="V33104" s="1"/>
    </row>
    <row r="33105" ht="14.25" customHeight="1">
      <c r="V33105" s="1"/>
    </row>
    <row r="33106" ht="14.25" customHeight="1">
      <c r="V33106" s="1"/>
    </row>
    <row r="33107" ht="14.25" customHeight="1">
      <c r="V33107" s="1"/>
    </row>
    <row r="33108" ht="14.25" customHeight="1">
      <c r="V33108" s="1"/>
    </row>
    <row r="33109" ht="14.25" customHeight="1">
      <c r="V33109" s="1"/>
    </row>
    <row r="33110" ht="14.25" customHeight="1">
      <c r="V33110" s="1"/>
    </row>
    <row r="33111" ht="14.25" customHeight="1">
      <c r="V33111" s="1"/>
    </row>
    <row r="33112" ht="14.25" customHeight="1">
      <c r="V33112" s="1"/>
    </row>
    <row r="33113" ht="14.25" customHeight="1">
      <c r="V33113" s="1"/>
    </row>
    <row r="33114" ht="14.25" customHeight="1">
      <c r="V33114" s="1"/>
    </row>
    <row r="33115" ht="14.25" customHeight="1">
      <c r="V33115" s="1"/>
    </row>
    <row r="33116" ht="14.25" customHeight="1">
      <c r="V33116" s="1"/>
    </row>
    <row r="33117" ht="14.25" customHeight="1">
      <c r="V33117" s="1"/>
    </row>
    <row r="33118" ht="14.25" customHeight="1">
      <c r="V33118" s="1"/>
    </row>
    <row r="33119" ht="14.25" customHeight="1">
      <c r="V33119" s="1"/>
    </row>
    <row r="33120" ht="14.25" customHeight="1">
      <c r="V33120" s="1"/>
    </row>
    <row r="33121" ht="14.25" customHeight="1">
      <c r="V33121" s="1"/>
    </row>
    <row r="33122" ht="14.25" customHeight="1">
      <c r="V33122" s="1"/>
    </row>
    <row r="33123" ht="14.25" customHeight="1">
      <c r="V33123" s="1"/>
    </row>
    <row r="33124" ht="14.25" customHeight="1">
      <c r="V33124" s="1"/>
    </row>
    <row r="33125" ht="14.25" customHeight="1">
      <c r="V33125" s="1"/>
    </row>
    <row r="33126" ht="14.25" customHeight="1">
      <c r="V33126" s="1"/>
    </row>
    <row r="33127" ht="14.25" customHeight="1">
      <c r="V33127" s="1"/>
    </row>
    <row r="33128" ht="14.25" customHeight="1">
      <c r="V33128" s="1"/>
    </row>
    <row r="33129" ht="14.25" customHeight="1">
      <c r="V33129" s="1"/>
    </row>
    <row r="33130" ht="14.25" customHeight="1">
      <c r="V33130" s="1"/>
    </row>
    <row r="33131" ht="14.25" customHeight="1">
      <c r="V33131" s="1"/>
    </row>
    <row r="33132" ht="14.25" customHeight="1">
      <c r="V33132" s="1"/>
    </row>
    <row r="33133" ht="14.25" customHeight="1">
      <c r="V33133" s="1"/>
    </row>
    <row r="33134" ht="14.25" customHeight="1">
      <c r="V33134" s="1"/>
    </row>
    <row r="33135" ht="14.25" customHeight="1">
      <c r="V33135" s="1"/>
    </row>
    <row r="33136" ht="14.25" customHeight="1">
      <c r="V33136" s="1"/>
    </row>
    <row r="33137" ht="14.25" customHeight="1">
      <c r="V33137" s="1"/>
    </row>
    <row r="33138" ht="14.25" customHeight="1">
      <c r="V33138" s="1"/>
    </row>
    <row r="33139" ht="14.25" customHeight="1">
      <c r="V33139" s="1"/>
    </row>
    <row r="33140" ht="14.25" customHeight="1">
      <c r="V33140" s="1"/>
    </row>
    <row r="33141" ht="14.25" customHeight="1">
      <c r="V33141" s="1"/>
    </row>
    <row r="33142" ht="14.25" customHeight="1">
      <c r="V33142" s="1"/>
    </row>
    <row r="33143" ht="14.25" customHeight="1">
      <c r="V33143" s="1"/>
    </row>
    <row r="33144" ht="14.25" customHeight="1">
      <c r="V33144" s="1"/>
    </row>
    <row r="33145" ht="14.25" customHeight="1">
      <c r="V33145" s="1"/>
    </row>
    <row r="33146" ht="14.25" customHeight="1">
      <c r="V33146" s="1"/>
    </row>
    <row r="33147" ht="14.25" customHeight="1">
      <c r="V33147" s="1"/>
    </row>
    <row r="33148" ht="14.25" customHeight="1">
      <c r="V33148" s="1"/>
    </row>
    <row r="33149" ht="14.25" customHeight="1">
      <c r="V33149" s="1"/>
    </row>
    <row r="33150" ht="14.25" customHeight="1">
      <c r="V33150" s="1"/>
    </row>
    <row r="33151" ht="14.25" customHeight="1">
      <c r="V33151" s="1"/>
    </row>
    <row r="33152" ht="14.25" customHeight="1">
      <c r="V33152" s="1"/>
    </row>
    <row r="33153" ht="14.25" customHeight="1">
      <c r="V33153" s="1"/>
    </row>
    <row r="33154" ht="14.25" customHeight="1">
      <c r="V33154" s="1"/>
    </row>
    <row r="33155" ht="14.25" customHeight="1">
      <c r="V33155" s="1"/>
    </row>
    <row r="33156" ht="14.25" customHeight="1">
      <c r="V33156" s="1"/>
    </row>
    <row r="33157" ht="14.25" customHeight="1">
      <c r="V33157" s="1"/>
    </row>
    <row r="33158" ht="14.25" customHeight="1">
      <c r="V33158" s="1"/>
    </row>
    <row r="33159" ht="14.25" customHeight="1">
      <c r="V33159" s="1"/>
    </row>
    <row r="33160" ht="14.25" customHeight="1">
      <c r="V33160" s="1"/>
    </row>
    <row r="33161" ht="14.25" customHeight="1">
      <c r="V33161" s="1"/>
    </row>
    <row r="33162" ht="14.25" customHeight="1">
      <c r="V33162" s="1"/>
    </row>
    <row r="33163" ht="14.25" customHeight="1">
      <c r="V33163" s="1"/>
    </row>
    <row r="33164" ht="14.25" customHeight="1">
      <c r="V33164" s="1"/>
    </row>
    <row r="33165" ht="14.25" customHeight="1">
      <c r="V33165" s="1"/>
    </row>
    <row r="33166" ht="14.25" customHeight="1">
      <c r="V33166" s="1"/>
    </row>
    <row r="33167" ht="14.25" customHeight="1">
      <c r="V33167" s="1"/>
    </row>
    <row r="33168" ht="14.25" customHeight="1">
      <c r="V33168" s="1"/>
    </row>
    <row r="33169" ht="14.25" customHeight="1">
      <c r="V33169" s="1"/>
    </row>
    <row r="33170" ht="14.25" customHeight="1">
      <c r="V33170" s="1"/>
    </row>
    <row r="33171" ht="14.25" customHeight="1">
      <c r="V33171" s="1"/>
    </row>
    <row r="33172" ht="14.25" customHeight="1">
      <c r="V33172" s="1"/>
    </row>
    <row r="33173" ht="14.25" customHeight="1">
      <c r="V33173" s="1"/>
    </row>
    <row r="33174" ht="14.25" customHeight="1">
      <c r="V33174" s="1"/>
    </row>
    <row r="33175" ht="14.25" customHeight="1">
      <c r="V33175" s="1"/>
    </row>
    <row r="33176" ht="14.25" customHeight="1">
      <c r="V33176" s="1"/>
    </row>
    <row r="33177" ht="14.25" customHeight="1">
      <c r="V33177" s="1"/>
    </row>
    <row r="33178" ht="14.25" customHeight="1">
      <c r="V33178" s="1"/>
    </row>
    <row r="33179" ht="14.25" customHeight="1">
      <c r="V33179" s="1"/>
    </row>
    <row r="33180" ht="14.25" customHeight="1">
      <c r="V33180" s="1"/>
    </row>
    <row r="33181" ht="14.25" customHeight="1">
      <c r="V33181" s="1"/>
    </row>
    <row r="33182" ht="14.25" customHeight="1">
      <c r="V33182" s="1"/>
    </row>
    <row r="33183" ht="14.25" customHeight="1">
      <c r="V33183" s="1"/>
    </row>
    <row r="33184" ht="14.25" customHeight="1">
      <c r="V33184" s="1"/>
    </row>
    <row r="33185" ht="14.25" customHeight="1">
      <c r="V33185" s="1"/>
    </row>
    <row r="33186" ht="14.25" customHeight="1">
      <c r="V33186" s="1"/>
    </row>
    <row r="33187" ht="14.25" customHeight="1">
      <c r="V33187" s="1"/>
    </row>
    <row r="33188" ht="14.25" customHeight="1">
      <c r="V33188" s="1"/>
    </row>
    <row r="33189" ht="14.25" customHeight="1">
      <c r="V33189" s="1"/>
    </row>
    <row r="33190" ht="14.25" customHeight="1">
      <c r="V33190" s="1"/>
    </row>
    <row r="33191" ht="14.25" customHeight="1">
      <c r="V33191" s="1"/>
    </row>
    <row r="33192" ht="14.25" customHeight="1">
      <c r="V33192" s="1"/>
    </row>
    <row r="33193" ht="14.25" customHeight="1">
      <c r="V33193" s="1"/>
    </row>
    <row r="33194" ht="14.25" customHeight="1">
      <c r="V33194" s="1"/>
    </row>
    <row r="33195" ht="14.25" customHeight="1">
      <c r="V33195" s="1"/>
    </row>
    <row r="33196" ht="14.25" customHeight="1">
      <c r="V33196" s="1"/>
    </row>
    <row r="33197" ht="14.25" customHeight="1">
      <c r="V33197" s="1"/>
    </row>
    <row r="33198" ht="14.25" customHeight="1">
      <c r="V33198" s="1"/>
    </row>
    <row r="33199" ht="14.25" customHeight="1">
      <c r="V33199" s="1"/>
    </row>
    <row r="33200" ht="14.25" customHeight="1">
      <c r="V33200" s="1"/>
    </row>
    <row r="33201" ht="14.25" customHeight="1">
      <c r="V33201" s="1"/>
    </row>
    <row r="33202" ht="14.25" customHeight="1">
      <c r="V33202" s="1"/>
    </row>
    <row r="33203" ht="14.25" customHeight="1">
      <c r="V33203" s="1"/>
    </row>
    <row r="33204" ht="14.25" customHeight="1">
      <c r="V33204" s="1"/>
    </row>
    <row r="33205" ht="14.25" customHeight="1">
      <c r="V33205" s="1"/>
    </row>
    <row r="33206" ht="14.25" customHeight="1">
      <c r="V33206" s="1"/>
    </row>
    <row r="33207" ht="14.25" customHeight="1">
      <c r="V33207" s="1"/>
    </row>
    <row r="33208" ht="14.25" customHeight="1">
      <c r="V33208" s="1"/>
    </row>
    <row r="33209" ht="14.25" customHeight="1">
      <c r="V33209" s="1"/>
    </row>
    <row r="33210" ht="14.25" customHeight="1">
      <c r="V33210" s="1"/>
    </row>
    <row r="33211" ht="14.25" customHeight="1">
      <c r="V33211" s="1"/>
    </row>
    <row r="33212" ht="14.25" customHeight="1">
      <c r="V33212" s="1"/>
    </row>
    <row r="33213" ht="14.25" customHeight="1">
      <c r="V33213" s="1"/>
    </row>
    <row r="33214" ht="14.25" customHeight="1">
      <c r="V33214" s="1"/>
    </row>
    <row r="33215" ht="14.25" customHeight="1">
      <c r="V33215" s="1"/>
    </row>
    <row r="33216" ht="14.25" customHeight="1">
      <c r="V33216" s="1"/>
    </row>
    <row r="33217" ht="14.25" customHeight="1">
      <c r="V33217" s="1"/>
    </row>
    <row r="33218" ht="14.25" customHeight="1">
      <c r="V33218" s="1"/>
    </row>
    <row r="33219" ht="14.25" customHeight="1">
      <c r="V33219" s="1"/>
    </row>
    <row r="33220" ht="14.25" customHeight="1">
      <c r="V33220" s="1"/>
    </row>
    <row r="33221" ht="14.25" customHeight="1">
      <c r="V33221" s="1"/>
    </row>
    <row r="33222" ht="14.25" customHeight="1">
      <c r="V33222" s="1"/>
    </row>
    <row r="33223" ht="14.25" customHeight="1">
      <c r="V33223" s="1"/>
    </row>
    <row r="33224" ht="14.25" customHeight="1">
      <c r="V33224" s="1"/>
    </row>
    <row r="33225" ht="14.25" customHeight="1">
      <c r="V33225" s="1"/>
    </row>
    <row r="33226" ht="14.25" customHeight="1">
      <c r="V33226" s="1"/>
    </row>
    <row r="33227" ht="14.25" customHeight="1">
      <c r="V33227" s="1"/>
    </row>
    <row r="33228" ht="14.25" customHeight="1">
      <c r="V33228" s="1"/>
    </row>
    <row r="33229" ht="14.25" customHeight="1">
      <c r="V33229" s="1"/>
    </row>
    <row r="33230" ht="14.25" customHeight="1">
      <c r="V33230" s="1"/>
    </row>
    <row r="33231" ht="14.25" customHeight="1">
      <c r="V33231" s="1"/>
    </row>
    <row r="33232" ht="14.25" customHeight="1">
      <c r="V33232" s="1"/>
    </row>
    <row r="33233" ht="14.25" customHeight="1">
      <c r="V33233" s="1"/>
    </row>
    <row r="33234" ht="14.25" customHeight="1">
      <c r="V33234" s="1"/>
    </row>
    <row r="33235" ht="14.25" customHeight="1">
      <c r="V33235" s="1"/>
    </row>
    <row r="33236" ht="14.25" customHeight="1">
      <c r="V33236" s="1"/>
    </row>
    <row r="33237" ht="14.25" customHeight="1">
      <c r="V33237" s="1"/>
    </row>
    <row r="33238" ht="14.25" customHeight="1">
      <c r="V33238" s="1"/>
    </row>
    <row r="33239" ht="14.25" customHeight="1">
      <c r="V33239" s="1"/>
    </row>
    <row r="33240" ht="14.25" customHeight="1">
      <c r="V33240" s="1"/>
    </row>
    <row r="33241" ht="14.25" customHeight="1">
      <c r="V33241" s="1"/>
    </row>
    <row r="33242" ht="14.25" customHeight="1">
      <c r="V33242" s="1"/>
    </row>
    <row r="33243" ht="14.25" customHeight="1">
      <c r="V33243" s="1"/>
    </row>
    <row r="33244" ht="14.25" customHeight="1">
      <c r="V33244" s="1"/>
    </row>
    <row r="33245" ht="14.25" customHeight="1">
      <c r="V33245" s="1"/>
    </row>
    <row r="33246" ht="14.25" customHeight="1">
      <c r="V33246" s="1"/>
    </row>
    <row r="33247" ht="14.25" customHeight="1">
      <c r="V33247" s="1"/>
    </row>
    <row r="33248" ht="14.25" customHeight="1">
      <c r="V33248" s="1"/>
    </row>
    <row r="33249" ht="14.25" customHeight="1">
      <c r="V33249" s="1"/>
    </row>
    <row r="33250" ht="14.25" customHeight="1">
      <c r="V33250" s="1"/>
    </row>
    <row r="33251" ht="14.25" customHeight="1">
      <c r="V33251" s="1"/>
    </row>
    <row r="33252" ht="14.25" customHeight="1">
      <c r="V33252" s="1"/>
    </row>
    <row r="33253" ht="14.25" customHeight="1">
      <c r="V33253" s="1"/>
    </row>
    <row r="33254" ht="14.25" customHeight="1">
      <c r="V33254" s="1"/>
    </row>
    <row r="33255" ht="14.25" customHeight="1">
      <c r="V33255" s="1"/>
    </row>
    <row r="33256" ht="14.25" customHeight="1">
      <c r="V33256" s="1"/>
    </row>
    <row r="33257" ht="14.25" customHeight="1">
      <c r="V33257" s="1"/>
    </row>
    <row r="33258" ht="14.25" customHeight="1">
      <c r="V33258" s="1"/>
    </row>
    <row r="33259" ht="14.25" customHeight="1">
      <c r="V33259" s="1"/>
    </row>
    <row r="33260" ht="14.25" customHeight="1">
      <c r="V33260" s="1"/>
    </row>
    <row r="33261" ht="14.25" customHeight="1">
      <c r="V33261" s="1"/>
    </row>
    <row r="33262" ht="14.25" customHeight="1">
      <c r="V33262" s="1"/>
    </row>
    <row r="33263" ht="14.25" customHeight="1">
      <c r="V33263" s="1"/>
    </row>
    <row r="33264" ht="14.25" customHeight="1">
      <c r="V33264" s="1"/>
    </row>
    <row r="33265" ht="14.25" customHeight="1">
      <c r="V33265" s="1"/>
    </row>
    <row r="33266" ht="14.25" customHeight="1">
      <c r="V33266" s="1"/>
    </row>
    <row r="33267" ht="14.25" customHeight="1">
      <c r="V33267" s="1"/>
    </row>
    <row r="33268" ht="14.25" customHeight="1">
      <c r="V33268" s="1"/>
    </row>
    <row r="33269" ht="14.25" customHeight="1">
      <c r="V33269" s="1"/>
    </row>
    <row r="33270" ht="14.25" customHeight="1">
      <c r="V33270" s="1"/>
    </row>
    <row r="33271" ht="14.25" customHeight="1">
      <c r="V33271" s="1"/>
    </row>
    <row r="33272" ht="14.25" customHeight="1">
      <c r="V33272" s="1"/>
    </row>
    <row r="33273" ht="14.25" customHeight="1">
      <c r="V33273" s="1"/>
    </row>
    <row r="33274" ht="14.25" customHeight="1">
      <c r="V33274" s="1"/>
    </row>
    <row r="33275" ht="14.25" customHeight="1">
      <c r="V33275" s="1"/>
    </row>
    <row r="33276" ht="14.25" customHeight="1">
      <c r="V33276" s="1"/>
    </row>
    <row r="33277" ht="14.25" customHeight="1">
      <c r="V33277" s="1"/>
    </row>
    <row r="33278" ht="14.25" customHeight="1">
      <c r="V33278" s="1"/>
    </row>
    <row r="33279" ht="14.25" customHeight="1">
      <c r="V33279" s="1"/>
    </row>
    <row r="33280" ht="14.25" customHeight="1">
      <c r="V33280" s="1"/>
    </row>
    <row r="33281" ht="14.25" customHeight="1">
      <c r="V33281" s="1"/>
    </row>
    <row r="33282" ht="14.25" customHeight="1">
      <c r="V33282" s="1"/>
    </row>
    <row r="33283" ht="14.25" customHeight="1">
      <c r="V33283" s="1"/>
    </row>
    <row r="33284" ht="14.25" customHeight="1">
      <c r="V33284" s="1"/>
    </row>
    <row r="33285" ht="14.25" customHeight="1">
      <c r="V33285" s="1"/>
    </row>
    <row r="33286" ht="14.25" customHeight="1">
      <c r="V33286" s="1"/>
    </row>
    <row r="33287" ht="14.25" customHeight="1">
      <c r="V33287" s="1"/>
    </row>
    <row r="33288" ht="14.25" customHeight="1">
      <c r="V33288" s="1"/>
    </row>
    <row r="33289" ht="14.25" customHeight="1">
      <c r="V33289" s="1"/>
    </row>
    <row r="33290" ht="14.25" customHeight="1">
      <c r="V33290" s="1"/>
    </row>
    <row r="33291" ht="14.25" customHeight="1">
      <c r="V33291" s="1"/>
    </row>
    <row r="33292" ht="14.25" customHeight="1">
      <c r="V33292" s="1"/>
    </row>
    <row r="33293" ht="14.25" customHeight="1">
      <c r="V33293" s="1"/>
    </row>
    <row r="33294" ht="14.25" customHeight="1">
      <c r="V33294" s="1"/>
    </row>
    <row r="33295" ht="14.25" customHeight="1">
      <c r="V33295" s="1"/>
    </row>
    <row r="33296" ht="14.25" customHeight="1">
      <c r="V33296" s="1"/>
    </row>
    <row r="33297" ht="14.25" customHeight="1">
      <c r="V33297" s="1"/>
    </row>
    <row r="33298" ht="14.25" customHeight="1">
      <c r="V33298" s="1"/>
    </row>
    <row r="33299" ht="14.25" customHeight="1">
      <c r="V33299" s="1"/>
    </row>
    <row r="33300" ht="14.25" customHeight="1">
      <c r="V33300" s="1"/>
    </row>
    <row r="33301" ht="14.25" customHeight="1">
      <c r="V33301" s="1"/>
    </row>
    <row r="33302" ht="14.25" customHeight="1">
      <c r="V33302" s="1"/>
    </row>
    <row r="33303" ht="14.25" customHeight="1">
      <c r="V33303" s="1"/>
    </row>
    <row r="33304" ht="14.25" customHeight="1">
      <c r="V33304" s="1"/>
    </row>
    <row r="33305" ht="14.25" customHeight="1">
      <c r="V33305" s="1"/>
    </row>
    <row r="33306" ht="14.25" customHeight="1">
      <c r="V33306" s="1"/>
    </row>
    <row r="33307" ht="14.25" customHeight="1">
      <c r="V33307" s="1"/>
    </row>
    <row r="33308" ht="14.25" customHeight="1">
      <c r="V33308" s="1"/>
    </row>
    <row r="33309" ht="14.25" customHeight="1">
      <c r="V33309" s="1"/>
    </row>
    <row r="33310" ht="14.25" customHeight="1">
      <c r="V33310" s="1"/>
    </row>
    <row r="33311" ht="14.25" customHeight="1">
      <c r="V33311" s="1"/>
    </row>
    <row r="33312" ht="14.25" customHeight="1">
      <c r="V33312" s="1"/>
    </row>
    <row r="33313" ht="14.25" customHeight="1">
      <c r="V33313" s="1"/>
    </row>
    <row r="33314" ht="14.25" customHeight="1">
      <c r="V33314" s="1"/>
    </row>
    <row r="33315" ht="14.25" customHeight="1">
      <c r="V33315" s="1"/>
    </row>
    <row r="33316" ht="14.25" customHeight="1">
      <c r="V33316" s="1"/>
    </row>
    <row r="33317" ht="14.25" customHeight="1">
      <c r="V33317" s="1"/>
    </row>
    <row r="33318" ht="14.25" customHeight="1">
      <c r="V33318" s="1"/>
    </row>
    <row r="33319" ht="14.25" customHeight="1">
      <c r="V33319" s="1"/>
    </row>
    <row r="33320" ht="14.25" customHeight="1">
      <c r="V33320" s="1"/>
    </row>
    <row r="33321" ht="14.25" customHeight="1">
      <c r="V33321" s="1"/>
    </row>
    <row r="33322" ht="14.25" customHeight="1">
      <c r="V33322" s="1"/>
    </row>
    <row r="33323" ht="14.25" customHeight="1">
      <c r="V33323" s="1"/>
    </row>
    <row r="33324" ht="14.25" customHeight="1">
      <c r="V33324" s="1"/>
    </row>
    <row r="33325" ht="14.25" customHeight="1">
      <c r="V33325" s="1"/>
    </row>
    <row r="33326" ht="14.25" customHeight="1">
      <c r="V33326" s="1"/>
    </row>
    <row r="33327" ht="14.25" customHeight="1">
      <c r="V33327" s="1"/>
    </row>
    <row r="33328" ht="14.25" customHeight="1">
      <c r="V33328" s="1"/>
    </row>
    <row r="33329" ht="14.25" customHeight="1">
      <c r="V33329" s="1"/>
    </row>
    <row r="33330" ht="14.25" customHeight="1">
      <c r="V33330" s="1"/>
    </row>
    <row r="33331" ht="14.25" customHeight="1">
      <c r="V33331" s="1"/>
    </row>
    <row r="33332" ht="14.25" customHeight="1">
      <c r="V33332" s="1"/>
    </row>
    <row r="33333" ht="14.25" customHeight="1">
      <c r="V33333" s="1"/>
    </row>
    <row r="33334" ht="14.25" customHeight="1">
      <c r="V33334" s="1"/>
    </row>
    <row r="33335" ht="14.25" customHeight="1">
      <c r="V33335" s="1"/>
    </row>
    <row r="33336" ht="14.25" customHeight="1">
      <c r="V33336" s="1"/>
    </row>
    <row r="33337" ht="14.25" customHeight="1">
      <c r="V33337" s="1"/>
    </row>
    <row r="33338" ht="14.25" customHeight="1">
      <c r="V33338" s="1"/>
    </row>
    <row r="33339" ht="14.25" customHeight="1">
      <c r="V33339" s="1"/>
    </row>
    <row r="33340" ht="14.25" customHeight="1">
      <c r="V33340" s="1"/>
    </row>
    <row r="33341" ht="14.25" customHeight="1">
      <c r="V33341" s="1"/>
    </row>
    <row r="33342" ht="14.25" customHeight="1">
      <c r="V33342" s="1"/>
    </row>
    <row r="33343" ht="14.25" customHeight="1">
      <c r="V33343" s="1"/>
    </row>
    <row r="33344" ht="14.25" customHeight="1">
      <c r="V33344" s="1"/>
    </row>
    <row r="33345" ht="14.25" customHeight="1">
      <c r="V33345" s="1"/>
    </row>
    <row r="33346" ht="14.25" customHeight="1">
      <c r="V33346" s="1"/>
    </row>
    <row r="33347" ht="14.25" customHeight="1">
      <c r="V33347" s="1"/>
    </row>
    <row r="33348" ht="14.25" customHeight="1">
      <c r="V33348" s="1"/>
    </row>
    <row r="33349" ht="14.25" customHeight="1">
      <c r="V33349" s="1"/>
    </row>
    <row r="33350" ht="14.25" customHeight="1">
      <c r="V33350" s="1"/>
    </row>
    <row r="33351" ht="14.25" customHeight="1">
      <c r="V33351" s="1"/>
    </row>
    <row r="33352" ht="14.25" customHeight="1">
      <c r="V33352" s="1"/>
    </row>
    <row r="33353" ht="14.25" customHeight="1">
      <c r="V33353" s="1"/>
    </row>
    <row r="33354" ht="14.25" customHeight="1">
      <c r="V33354" s="1"/>
    </row>
    <row r="33355" ht="14.25" customHeight="1">
      <c r="V33355" s="1"/>
    </row>
    <row r="33356" ht="14.25" customHeight="1">
      <c r="V33356" s="1"/>
    </row>
    <row r="33357" ht="14.25" customHeight="1">
      <c r="V33357" s="1"/>
    </row>
    <row r="33358" ht="14.25" customHeight="1">
      <c r="V33358" s="1"/>
    </row>
    <row r="33359" ht="14.25" customHeight="1">
      <c r="V33359" s="1"/>
    </row>
    <row r="33360" ht="14.25" customHeight="1">
      <c r="V33360" s="1"/>
    </row>
    <row r="33361" ht="14.25" customHeight="1">
      <c r="V33361" s="1"/>
    </row>
    <row r="33362" ht="14.25" customHeight="1">
      <c r="V33362" s="1"/>
    </row>
    <row r="33363" ht="14.25" customHeight="1">
      <c r="V33363" s="1"/>
    </row>
    <row r="33364" ht="14.25" customHeight="1">
      <c r="V33364" s="1"/>
    </row>
    <row r="33365" ht="14.25" customHeight="1">
      <c r="V33365" s="1"/>
    </row>
    <row r="33366" ht="14.25" customHeight="1">
      <c r="V33366" s="1"/>
    </row>
    <row r="33367" ht="14.25" customHeight="1">
      <c r="V33367" s="1"/>
    </row>
    <row r="33368" ht="14.25" customHeight="1">
      <c r="V33368" s="1"/>
    </row>
    <row r="33369" ht="14.25" customHeight="1">
      <c r="V33369" s="1"/>
    </row>
    <row r="33370" ht="14.25" customHeight="1">
      <c r="V33370" s="1"/>
    </row>
    <row r="33371" ht="14.25" customHeight="1">
      <c r="V33371" s="1"/>
    </row>
    <row r="33372" ht="14.25" customHeight="1">
      <c r="V33372" s="1"/>
    </row>
    <row r="33373" ht="14.25" customHeight="1">
      <c r="V33373" s="1"/>
    </row>
    <row r="33374" ht="14.25" customHeight="1">
      <c r="V33374" s="1"/>
    </row>
    <row r="33375" ht="14.25" customHeight="1">
      <c r="V33375" s="1"/>
    </row>
    <row r="33376" ht="14.25" customHeight="1">
      <c r="V33376" s="1"/>
    </row>
    <row r="33377" ht="14.25" customHeight="1">
      <c r="V33377" s="1"/>
    </row>
    <row r="33378" ht="14.25" customHeight="1">
      <c r="V33378" s="1"/>
    </row>
    <row r="33379" ht="14.25" customHeight="1">
      <c r="V33379" s="1"/>
    </row>
    <row r="33380" ht="14.25" customHeight="1">
      <c r="V33380" s="1"/>
    </row>
    <row r="33381" ht="14.25" customHeight="1">
      <c r="V33381" s="1"/>
    </row>
    <row r="33382" ht="14.25" customHeight="1">
      <c r="V33382" s="1"/>
    </row>
    <row r="33383" ht="14.25" customHeight="1">
      <c r="V33383" s="1"/>
    </row>
    <row r="33384" ht="14.25" customHeight="1">
      <c r="V33384" s="1"/>
    </row>
    <row r="33385" ht="14.25" customHeight="1">
      <c r="V33385" s="1"/>
    </row>
    <row r="33386" ht="14.25" customHeight="1">
      <c r="V33386" s="1"/>
    </row>
    <row r="33387" ht="14.25" customHeight="1">
      <c r="V33387" s="1"/>
    </row>
    <row r="33388" ht="14.25" customHeight="1">
      <c r="V33388" s="1"/>
    </row>
    <row r="33389" ht="14.25" customHeight="1">
      <c r="V33389" s="1"/>
    </row>
    <row r="33390" ht="14.25" customHeight="1">
      <c r="V33390" s="1"/>
    </row>
    <row r="33391" ht="14.25" customHeight="1">
      <c r="V33391" s="1"/>
    </row>
    <row r="33392" ht="14.25" customHeight="1">
      <c r="V33392" s="1"/>
    </row>
    <row r="33393" ht="14.25" customHeight="1">
      <c r="V33393" s="1"/>
    </row>
    <row r="33394" ht="14.25" customHeight="1">
      <c r="V33394" s="1"/>
    </row>
    <row r="33395" ht="14.25" customHeight="1">
      <c r="V33395" s="1"/>
    </row>
    <row r="33396" ht="14.25" customHeight="1">
      <c r="V33396" s="1"/>
    </row>
    <row r="33397" ht="14.25" customHeight="1">
      <c r="V33397" s="1"/>
    </row>
    <row r="33398" ht="14.25" customHeight="1">
      <c r="V33398" s="1"/>
    </row>
    <row r="33399" ht="14.25" customHeight="1">
      <c r="V33399" s="1"/>
    </row>
    <row r="33400" ht="14.25" customHeight="1">
      <c r="V33400" s="1"/>
    </row>
    <row r="33401" ht="14.25" customHeight="1">
      <c r="V33401" s="1"/>
    </row>
    <row r="33402" ht="14.25" customHeight="1">
      <c r="V33402" s="1"/>
    </row>
    <row r="33403" ht="14.25" customHeight="1">
      <c r="V33403" s="1"/>
    </row>
    <row r="33404" ht="14.25" customHeight="1">
      <c r="V33404" s="1"/>
    </row>
    <row r="33405" ht="14.25" customHeight="1">
      <c r="V33405" s="1"/>
    </row>
    <row r="33406" ht="14.25" customHeight="1">
      <c r="V33406" s="1"/>
    </row>
    <row r="33407" ht="14.25" customHeight="1">
      <c r="V33407" s="1"/>
    </row>
    <row r="33408" ht="14.25" customHeight="1">
      <c r="V33408" s="1"/>
    </row>
    <row r="33409" ht="14.25" customHeight="1">
      <c r="V33409" s="1"/>
    </row>
    <row r="33410" ht="14.25" customHeight="1">
      <c r="V33410" s="1"/>
    </row>
    <row r="33411" ht="14.25" customHeight="1">
      <c r="V33411" s="1"/>
    </row>
    <row r="33412" ht="14.25" customHeight="1">
      <c r="V33412" s="1"/>
    </row>
    <row r="33413" ht="14.25" customHeight="1">
      <c r="V33413" s="1"/>
    </row>
    <row r="33414" ht="14.25" customHeight="1">
      <c r="V33414" s="1"/>
    </row>
    <row r="33415" ht="14.25" customHeight="1">
      <c r="V33415" s="1"/>
    </row>
    <row r="33416" ht="14.25" customHeight="1">
      <c r="V33416" s="1"/>
    </row>
    <row r="33417" ht="14.25" customHeight="1">
      <c r="V33417" s="1"/>
    </row>
    <row r="33418" ht="14.25" customHeight="1">
      <c r="V33418" s="1"/>
    </row>
    <row r="33419" ht="14.25" customHeight="1">
      <c r="V33419" s="1"/>
    </row>
    <row r="33420" ht="14.25" customHeight="1">
      <c r="V33420" s="1"/>
    </row>
    <row r="33421" ht="14.25" customHeight="1">
      <c r="V33421" s="1"/>
    </row>
    <row r="33422" ht="14.25" customHeight="1">
      <c r="V33422" s="1"/>
    </row>
    <row r="33423" ht="14.25" customHeight="1">
      <c r="V33423" s="1"/>
    </row>
    <row r="33424" ht="14.25" customHeight="1">
      <c r="V33424" s="1"/>
    </row>
    <row r="33425" ht="14.25" customHeight="1">
      <c r="V33425" s="1"/>
    </row>
    <row r="33426" ht="14.25" customHeight="1">
      <c r="V33426" s="1"/>
    </row>
    <row r="33427" ht="14.25" customHeight="1">
      <c r="V33427" s="1"/>
    </row>
    <row r="33428" ht="14.25" customHeight="1">
      <c r="V33428" s="1"/>
    </row>
    <row r="33429" ht="14.25" customHeight="1">
      <c r="V33429" s="1"/>
    </row>
    <row r="33430" ht="14.25" customHeight="1">
      <c r="V33430" s="1"/>
    </row>
    <row r="33431" ht="14.25" customHeight="1">
      <c r="V33431" s="1"/>
    </row>
    <row r="33432" ht="14.25" customHeight="1">
      <c r="V33432" s="1"/>
    </row>
    <row r="33433" ht="14.25" customHeight="1">
      <c r="V33433" s="1"/>
    </row>
    <row r="33434" ht="14.25" customHeight="1">
      <c r="V33434" s="1"/>
    </row>
    <row r="33435" ht="14.25" customHeight="1">
      <c r="V33435" s="1"/>
    </row>
    <row r="33436" ht="14.25" customHeight="1">
      <c r="V33436" s="1"/>
    </row>
    <row r="33437" ht="14.25" customHeight="1">
      <c r="V33437" s="1"/>
    </row>
    <row r="33438" ht="14.25" customHeight="1">
      <c r="V33438" s="1"/>
    </row>
    <row r="33439" ht="14.25" customHeight="1">
      <c r="V33439" s="1"/>
    </row>
    <row r="33440" ht="14.25" customHeight="1">
      <c r="V33440" s="1"/>
    </row>
    <row r="33441" ht="14.25" customHeight="1">
      <c r="V33441" s="1"/>
    </row>
    <row r="33442" ht="14.25" customHeight="1">
      <c r="V33442" s="1"/>
    </row>
    <row r="33443" ht="14.25" customHeight="1">
      <c r="V33443" s="1"/>
    </row>
    <row r="33444" ht="14.25" customHeight="1">
      <c r="V33444" s="1"/>
    </row>
    <row r="33445" ht="14.25" customHeight="1">
      <c r="V33445" s="1"/>
    </row>
    <row r="33446" ht="14.25" customHeight="1">
      <c r="V33446" s="1"/>
    </row>
    <row r="33447" ht="14.25" customHeight="1">
      <c r="V33447" s="1"/>
    </row>
    <row r="33448" ht="14.25" customHeight="1">
      <c r="V33448" s="1"/>
    </row>
    <row r="33449" ht="14.25" customHeight="1">
      <c r="V33449" s="1"/>
    </row>
    <row r="33450" ht="14.25" customHeight="1">
      <c r="V33450" s="1"/>
    </row>
    <row r="33451" ht="14.25" customHeight="1">
      <c r="V33451" s="1"/>
    </row>
    <row r="33452" ht="14.25" customHeight="1">
      <c r="V33452" s="1"/>
    </row>
    <row r="33453" ht="14.25" customHeight="1">
      <c r="V33453" s="1"/>
    </row>
    <row r="33454" ht="14.25" customHeight="1">
      <c r="V33454" s="1"/>
    </row>
    <row r="33455" ht="14.25" customHeight="1">
      <c r="V33455" s="1"/>
    </row>
    <row r="33456" ht="14.25" customHeight="1">
      <c r="V33456" s="1"/>
    </row>
    <row r="33457" ht="14.25" customHeight="1">
      <c r="V33457" s="1"/>
    </row>
    <row r="33458" ht="14.25" customHeight="1">
      <c r="V33458" s="1"/>
    </row>
    <row r="33459" ht="14.25" customHeight="1">
      <c r="V33459" s="1"/>
    </row>
    <row r="33460" ht="14.25" customHeight="1">
      <c r="V33460" s="1"/>
    </row>
    <row r="33461" ht="14.25" customHeight="1">
      <c r="V33461" s="1"/>
    </row>
    <row r="33462" ht="14.25" customHeight="1">
      <c r="V33462" s="1"/>
    </row>
    <row r="33463" ht="14.25" customHeight="1">
      <c r="V33463" s="1"/>
    </row>
    <row r="33464" ht="14.25" customHeight="1">
      <c r="V33464" s="1"/>
    </row>
    <row r="33465" ht="14.25" customHeight="1">
      <c r="V33465" s="1"/>
    </row>
    <row r="33466" ht="14.25" customHeight="1">
      <c r="V33466" s="1"/>
    </row>
    <row r="33467" ht="14.25" customHeight="1">
      <c r="V33467" s="1"/>
    </row>
    <row r="33468" ht="14.25" customHeight="1">
      <c r="V33468" s="1"/>
    </row>
    <row r="33469" ht="14.25" customHeight="1">
      <c r="V33469" s="1"/>
    </row>
    <row r="33470" ht="14.25" customHeight="1">
      <c r="V33470" s="1"/>
    </row>
    <row r="33471" ht="14.25" customHeight="1">
      <c r="V33471" s="1"/>
    </row>
    <row r="33472" ht="14.25" customHeight="1">
      <c r="V33472" s="1"/>
    </row>
    <row r="33473" ht="14.25" customHeight="1">
      <c r="V33473" s="1"/>
    </row>
    <row r="33474" ht="14.25" customHeight="1">
      <c r="V33474" s="1"/>
    </row>
    <row r="33475" ht="14.25" customHeight="1">
      <c r="V33475" s="1"/>
    </row>
    <row r="33476" ht="14.25" customHeight="1">
      <c r="V33476" s="1"/>
    </row>
    <row r="33477" ht="14.25" customHeight="1">
      <c r="V33477" s="1"/>
    </row>
    <row r="33478" ht="14.25" customHeight="1">
      <c r="V33478" s="1"/>
    </row>
    <row r="33479" ht="14.25" customHeight="1">
      <c r="V33479" s="1"/>
    </row>
    <row r="33480" ht="14.25" customHeight="1">
      <c r="V33480" s="1"/>
    </row>
    <row r="33481" ht="14.25" customHeight="1">
      <c r="V33481" s="1"/>
    </row>
    <row r="33482" ht="14.25" customHeight="1">
      <c r="V33482" s="1"/>
    </row>
    <row r="33483" ht="14.25" customHeight="1">
      <c r="V33483" s="1"/>
    </row>
    <row r="33484" ht="14.25" customHeight="1">
      <c r="V33484" s="1"/>
    </row>
    <row r="33485" ht="14.25" customHeight="1">
      <c r="V33485" s="1"/>
    </row>
    <row r="33486" ht="14.25" customHeight="1">
      <c r="V33486" s="1"/>
    </row>
    <row r="33487" ht="14.25" customHeight="1">
      <c r="V33487" s="1"/>
    </row>
    <row r="33488" ht="14.25" customHeight="1">
      <c r="V33488" s="1"/>
    </row>
    <row r="33489" ht="14.25" customHeight="1">
      <c r="V33489" s="1"/>
    </row>
    <row r="33490" ht="14.25" customHeight="1">
      <c r="V33490" s="1"/>
    </row>
    <row r="33491" ht="14.25" customHeight="1">
      <c r="V33491" s="1"/>
    </row>
    <row r="33492" ht="14.25" customHeight="1">
      <c r="V33492" s="1"/>
    </row>
    <row r="33493" ht="14.25" customHeight="1">
      <c r="V33493" s="1"/>
    </row>
    <row r="33494" ht="14.25" customHeight="1">
      <c r="V33494" s="1"/>
    </row>
    <row r="33495" ht="14.25" customHeight="1">
      <c r="V33495" s="1"/>
    </row>
    <row r="33496" ht="14.25" customHeight="1">
      <c r="V33496" s="1"/>
    </row>
    <row r="33497" ht="14.25" customHeight="1">
      <c r="V33497" s="1"/>
    </row>
    <row r="33498" ht="14.25" customHeight="1">
      <c r="V33498" s="1"/>
    </row>
    <row r="33499" ht="14.25" customHeight="1">
      <c r="V33499" s="1"/>
    </row>
    <row r="33500" ht="14.25" customHeight="1">
      <c r="V33500" s="1"/>
    </row>
    <row r="33501" ht="14.25" customHeight="1">
      <c r="V33501" s="1"/>
    </row>
    <row r="33502" ht="14.25" customHeight="1">
      <c r="V33502" s="1"/>
    </row>
    <row r="33503" ht="14.25" customHeight="1">
      <c r="V33503" s="1"/>
    </row>
    <row r="33504" ht="14.25" customHeight="1">
      <c r="V33504" s="1"/>
    </row>
    <row r="33505" ht="14.25" customHeight="1">
      <c r="V33505" s="1"/>
    </row>
    <row r="33506" ht="14.25" customHeight="1">
      <c r="V33506" s="1"/>
    </row>
    <row r="33507" ht="14.25" customHeight="1">
      <c r="V33507" s="1"/>
    </row>
    <row r="33508" ht="14.25" customHeight="1">
      <c r="V33508" s="1"/>
    </row>
    <row r="33509" ht="14.25" customHeight="1">
      <c r="V33509" s="1"/>
    </row>
    <row r="33510" ht="14.25" customHeight="1">
      <c r="V33510" s="1"/>
    </row>
    <row r="33511" ht="14.25" customHeight="1">
      <c r="V33511" s="1"/>
    </row>
    <row r="33512" ht="14.25" customHeight="1">
      <c r="V33512" s="1"/>
    </row>
    <row r="33513" ht="14.25" customHeight="1">
      <c r="V33513" s="1"/>
    </row>
    <row r="33514" ht="14.25" customHeight="1">
      <c r="V33514" s="1"/>
    </row>
    <row r="33515" ht="14.25" customHeight="1">
      <c r="V33515" s="1"/>
    </row>
    <row r="33516" ht="14.25" customHeight="1">
      <c r="V33516" s="1"/>
    </row>
    <row r="33517" ht="14.25" customHeight="1">
      <c r="V33517" s="1"/>
    </row>
    <row r="33518" ht="14.25" customHeight="1">
      <c r="V33518" s="1"/>
    </row>
    <row r="33519" ht="14.25" customHeight="1">
      <c r="V33519" s="1"/>
    </row>
    <row r="33520" ht="14.25" customHeight="1">
      <c r="V33520" s="1"/>
    </row>
    <row r="33521" ht="14.25" customHeight="1">
      <c r="V33521" s="1"/>
    </row>
    <row r="33522" ht="14.25" customHeight="1">
      <c r="V33522" s="1"/>
    </row>
    <row r="33523" ht="14.25" customHeight="1">
      <c r="V33523" s="1"/>
    </row>
    <row r="33524" ht="14.25" customHeight="1">
      <c r="V33524" s="1"/>
    </row>
    <row r="33525" ht="14.25" customHeight="1">
      <c r="V33525" s="1"/>
    </row>
    <row r="33526" ht="14.25" customHeight="1">
      <c r="V33526" s="1"/>
    </row>
    <row r="33527" ht="14.25" customHeight="1">
      <c r="V33527" s="1"/>
    </row>
    <row r="33528" ht="14.25" customHeight="1">
      <c r="V33528" s="1"/>
    </row>
    <row r="33529" ht="14.25" customHeight="1">
      <c r="V33529" s="1"/>
    </row>
    <row r="33530" ht="14.25" customHeight="1">
      <c r="V33530" s="1"/>
    </row>
    <row r="33531" ht="14.25" customHeight="1">
      <c r="V33531" s="1"/>
    </row>
    <row r="33532" ht="14.25" customHeight="1">
      <c r="V33532" s="1"/>
    </row>
    <row r="33533" ht="14.25" customHeight="1">
      <c r="V33533" s="1"/>
    </row>
    <row r="33534" ht="14.25" customHeight="1">
      <c r="V33534" s="1"/>
    </row>
    <row r="33535" ht="14.25" customHeight="1">
      <c r="V33535" s="1"/>
    </row>
    <row r="33536" ht="14.25" customHeight="1">
      <c r="V33536" s="1"/>
    </row>
    <row r="33537" ht="14.25" customHeight="1">
      <c r="V33537" s="1"/>
    </row>
    <row r="33538" ht="14.25" customHeight="1">
      <c r="V33538" s="1"/>
    </row>
    <row r="33539" ht="14.25" customHeight="1">
      <c r="V33539" s="1"/>
    </row>
    <row r="33540" ht="14.25" customHeight="1">
      <c r="V33540" s="1"/>
    </row>
    <row r="33541" ht="14.25" customHeight="1">
      <c r="V33541" s="1"/>
    </row>
    <row r="33542" ht="14.25" customHeight="1">
      <c r="V33542" s="1"/>
    </row>
    <row r="33543" ht="14.25" customHeight="1">
      <c r="V33543" s="1"/>
    </row>
    <row r="33544" ht="14.25" customHeight="1">
      <c r="V33544" s="1"/>
    </row>
    <row r="33545" ht="14.25" customHeight="1">
      <c r="V33545" s="1"/>
    </row>
    <row r="33546" ht="14.25" customHeight="1">
      <c r="V33546" s="1"/>
    </row>
    <row r="33547" ht="14.25" customHeight="1">
      <c r="V33547" s="1"/>
    </row>
    <row r="33548" ht="14.25" customHeight="1">
      <c r="V33548" s="1"/>
    </row>
    <row r="33549" ht="14.25" customHeight="1">
      <c r="V33549" s="1"/>
    </row>
    <row r="33550" ht="14.25" customHeight="1">
      <c r="V33550" s="1"/>
    </row>
    <row r="33551" ht="14.25" customHeight="1">
      <c r="V33551" s="1"/>
    </row>
    <row r="33552" ht="14.25" customHeight="1">
      <c r="V33552" s="1"/>
    </row>
    <row r="33553" ht="14.25" customHeight="1">
      <c r="V33553" s="1"/>
    </row>
    <row r="33554" ht="14.25" customHeight="1">
      <c r="V33554" s="1"/>
    </row>
    <row r="33555" ht="14.25" customHeight="1">
      <c r="V33555" s="1"/>
    </row>
    <row r="33556" ht="14.25" customHeight="1">
      <c r="V33556" s="1"/>
    </row>
    <row r="33557" ht="14.25" customHeight="1">
      <c r="V33557" s="1"/>
    </row>
    <row r="33558" ht="14.25" customHeight="1">
      <c r="V33558" s="1"/>
    </row>
    <row r="33559" ht="14.25" customHeight="1">
      <c r="V33559" s="1"/>
    </row>
    <row r="33560" ht="14.25" customHeight="1">
      <c r="V33560" s="1"/>
    </row>
    <row r="33561" ht="14.25" customHeight="1">
      <c r="V33561" s="1"/>
    </row>
    <row r="33562" ht="14.25" customHeight="1">
      <c r="V33562" s="1"/>
    </row>
    <row r="33563" ht="14.25" customHeight="1">
      <c r="V33563" s="1"/>
    </row>
    <row r="33564" ht="14.25" customHeight="1">
      <c r="V33564" s="1"/>
    </row>
    <row r="33565" ht="14.25" customHeight="1">
      <c r="V33565" s="1"/>
    </row>
    <row r="33566" ht="14.25" customHeight="1">
      <c r="V33566" s="1"/>
    </row>
    <row r="33567" ht="14.25" customHeight="1">
      <c r="V33567" s="1"/>
    </row>
    <row r="33568" ht="14.25" customHeight="1">
      <c r="V33568" s="1"/>
    </row>
    <row r="33569" ht="14.25" customHeight="1">
      <c r="V33569" s="1"/>
    </row>
    <row r="33570" ht="14.25" customHeight="1">
      <c r="V33570" s="1"/>
    </row>
    <row r="33571" ht="14.25" customHeight="1">
      <c r="V33571" s="1"/>
    </row>
    <row r="33572" ht="14.25" customHeight="1">
      <c r="V33572" s="1"/>
    </row>
    <row r="33573" ht="14.25" customHeight="1">
      <c r="V33573" s="1"/>
    </row>
    <row r="33574" ht="14.25" customHeight="1">
      <c r="V33574" s="1"/>
    </row>
    <row r="33575" ht="14.25" customHeight="1">
      <c r="V33575" s="1"/>
    </row>
    <row r="33576" ht="14.25" customHeight="1">
      <c r="V33576" s="1"/>
    </row>
    <row r="33577" ht="14.25" customHeight="1">
      <c r="V33577" s="1"/>
    </row>
    <row r="33578" ht="14.25" customHeight="1">
      <c r="V33578" s="1"/>
    </row>
    <row r="33579" ht="14.25" customHeight="1">
      <c r="V33579" s="1"/>
    </row>
    <row r="33580" ht="14.25" customHeight="1">
      <c r="V33580" s="1"/>
    </row>
    <row r="33581" ht="14.25" customHeight="1">
      <c r="V33581" s="1"/>
    </row>
    <row r="33582" ht="14.25" customHeight="1">
      <c r="V33582" s="1"/>
    </row>
    <row r="33583" ht="14.25" customHeight="1">
      <c r="V33583" s="1"/>
    </row>
    <row r="33584" ht="14.25" customHeight="1">
      <c r="V33584" s="1"/>
    </row>
    <row r="33585" ht="14.25" customHeight="1">
      <c r="V33585" s="1"/>
    </row>
    <row r="33586" ht="14.25" customHeight="1">
      <c r="V33586" s="1"/>
    </row>
    <row r="33587" ht="14.25" customHeight="1">
      <c r="V33587" s="1"/>
    </row>
    <row r="33588" ht="14.25" customHeight="1">
      <c r="V33588" s="1"/>
    </row>
    <row r="33589" ht="14.25" customHeight="1">
      <c r="V33589" s="1"/>
    </row>
    <row r="33590" ht="14.25" customHeight="1">
      <c r="V33590" s="1"/>
    </row>
    <row r="33591" ht="14.25" customHeight="1">
      <c r="V33591" s="1"/>
    </row>
    <row r="33592" ht="14.25" customHeight="1">
      <c r="V33592" s="1"/>
    </row>
    <row r="33593" ht="14.25" customHeight="1">
      <c r="V33593" s="1"/>
    </row>
    <row r="33594" ht="14.25" customHeight="1">
      <c r="V33594" s="1"/>
    </row>
    <row r="33595" ht="14.25" customHeight="1">
      <c r="V33595" s="1"/>
    </row>
    <row r="33596" ht="14.25" customHeight="1">
      <c r="V33596" s="1"/>
    </row>
    <row r="33597" ht="14.25" customHeight="1">
      <c r="V33597" s="1"/>
    </row>
    <row r="33598" ht="14.25" customHeight="1">
      <c r="V33598" s="1"/>
    </row>
    <row r="33599" ht="14.25" customHeight="1">
      <c r="V33599" s="1"/>
    </row>
    <row r="33600" ht="14.25" customHeight="1">
      <c r="V33600" s="1"/>
    </row>
    <row r="33601" ht="14.25" customHeight="1">
      <c r="V33601" s="1"/>
    </row>
    <row r="33602" ht="14.25" customHeight="1">
      <c r="V33602" s="1"/>
    </row>
    <row r="33603" ht="14.25" customHeight="1">
      <c r="V33603" s="1"/>
    </row>
    <row r="33604" ht="14.25" customHeight="1">
      <c r="V33604" s="1"/>
    </row>
    <row r="33605" ht="14.25" customHeight="1">
      <c r="V33605" s="1"/>
    </row>
    <row r="33606" ht="14.25" customHeight="1">
      <c r="V33606" s="1"/>
    </row>
    <row r="33607" ht="14.25" customHeight="1">
      <c r="V33607" s="1"/>
    </row>
    <row r="33608" ht="14.25" customHeight="1">
      <c r="V33608" s="1"/>
    </row>
    <row r="33609" ht="14.25" customHeight="1">
      <c r="V33609" s="1"/>
    </row>
    <row r="33610" ht="14.25" customHeight="1">
      <c r="V33610" s="1"/>
    </row>
    <row r="33611" ht="14.25" customHeight="1">
      <c r="V33611" s="1"/>
    </row>
    <row r="33612" ht="14.25" customHeight="1">
      <c r="V33612" s="1"/>
    </row>
    <row r="33613" ht="14.25" customHeight="1">
      <c r="V33613" s="1"/>
    </row>
    <row r="33614" ht="14.25" customHeight="1">
      <c r="V33614" s="1"/>
    </row>
    <row r="33615" ht="14.25" customHeight="1">
      <c r="V33615" s="1"/>
    </row>
    <row r="33616" ht="14.25" customHeight="1">
      <c r="V33616" s="1"/>
    </row>
    <row r="33617" ht="14.25" customHeight="1">
      <c r="V33617" s="1"/>
    </row>
    <row r="33618" ht="14.25" customHeight="1">
      <c r="V33618" s="1"/>
    </row>
    <row r="33619" ht="14.25" customHeight="1">
      <c r="V33619" s="1"/>
    </row>
    <row r="33620" ht="14.25" customHeight="1">
      <c r="V33620" s="1"/>
    </row>
    <row r="33621" ht="14.25" customHeight="1">
      <c r="V33621" s="1"/>
    </row>
    <row r="33622" ht="14.25" customHeight="1">
      <c r="V33622" s="1"/>
    </row>
    <row r="33623" ht="14.25" customHeight="1">
      <c r="V33623" s="1"/>
    </row>
    <row r="33624" ht="14.25" customHeight="1">
      <c r="V33624" s="1"/>
    </row>
    <row r="33625" ht="14.25" customHeight="1">
      <c r="V33625" s="1"/>
    </row>
    <row r="33626" ht="14.25" customHeight="1">
      <c r="V33626" s="1"/>
    </row>
    <row r="33627" ht="14.25" customHeight="1">
      <c r="V33627" s="1"/>
    </row>
    <row r="33628" ht="14.25" customHeight="1">
      <c r="V33628" s="1"/>
    </row>
    <row r="33629" ht="14.25" customHeight="1">
      <c r="V33629" s="1"/>
    </row>
    <row r="33630" ht="14.25" customHeight="1">
      <c r="V33630" s="1"/>
    </row>
    <row r="33631" ht="14.25" customHeight="1">
      <c r="V33631" s="1"/>
    </row>
    <row r="33632" ht="14.25" customHeight="1">
      <c r="V33632" s="1"/>
    </row>
    <row r="33633" ht="14.25" customHeight="1">
      <c r="V33633" s="1"/>
    </row>
    <row r="33634" ht="14.25" customHeight="1">
      <c r="V33634" s="1"/>
    </row>
    <row r="33635" ht="14.25" customHeight="1">
      <c r="V33635" s="1"/>
    </row>
    <row r="33636" ht="14.25" customHeight="1">
      <c r="V33636" s="1"/>
    </row>
    <row r="33637" ht="14.25" customHeight="1">
      <c r="V33637" s="1"/>
    </row>
    <row r="33638" ht="14.25" customHeight="1">
      <c r="V33638" s="1"/>
    </row>
    <row r="33639" ht="14.25" customHeight="1">
      <c r="V33639" s="1"/>
    </row>
    <row r="33640" ht="14.25" customHeight="1">
      <c r="V33640" s="1"/>
    </row>
    <row r="33641" ht="14.25" customHeight="1">
      <c r="V33641" s="1"/>
    </row>
    <row r="33642" ht="14.25" customHeight="1">
      <c r="V33642" s="1"/>
    </row>
    <row r="33643" ht="14.25" customHeight="1">
      <c r="V33643" s="1"/>
    </row>
    <row r="33644" ht="14.25" customHeight="1">
      <c r="V33644" s="1"/>
    </row>
    <row r="33645" ht="14.25" customHeight="1">
      <c r="V33645" s="1"/>
    </row>
    <row r="33646" ht="14.25" customHeight="1">
      <c r="V33646" s="1"/>
    </row>
    <row r="33647" ht="14.25" customHeight="1">
      <c r="V33647" s="1"/>
    </row>
    <row r="33648" ht="14.25" customHeight="1">
      <c r="V33648" s="1"/>
    </row>
    <row r="33649" ht="14.25" customHeight="1">
      <c r="V33649" s="1"/>
    </row>
    <row r="33650" ht="14.25" customHeight="1">
      <c r="V33650" s="1"/>
    </row>
    <row r="33651" ht="14.25" customHeight="1">
      <c r="V33651" s="1"/>
    </row>
    <row r="33652" ht="14.25" customHeight="1">
      <c r="V33652" s="1"/>
    </row>
    <row r="33653" ht="14.25" customHeight="1">
      <c r="V33653" s="1"/>
    </row>
    <row r="33654" ht="14.25" customHeight="1">
      <c r="V33654" s="1"/>
    </row>
    <row r="33655" ht="14.25" customHeight="1">
      <c r="V33655" s="1"/>
    </row>
    <row r="33656" ht="14.25" customHeight="1">
      <c r="V33656" s="1"/>
    </row>
    <row r="33657" ht="14.25" customHeight="1">
      <c r="V33657" s="1"/>
    </row>
    <row r="33658" ht="14.25" customHeight="1">
      <c r="V33658" s="1"/>
    </row>
    <row r="33659" ht="14.25" customHeight="1">
      <c r="V33659" s="1"/>
    </row>
    <row r="33660" ht="14.25" customHeight="1">
      <c r="V33660" s="1"/>
    </row>
    <row r="33661" ht="14.25" customHeight="1">
      <c r="V33661" s="1"/>
    </row>
    <row r="33662" ht="14.25" customHeight="1">
      <c r="V33662" s="1"/>
    </row>
    <row r="33663" ht="14.25" customHeight="1">
      <c r="V33663" s="1"/>
    </row>
    <row r="33664" ht="14.25" customHeight="1">
      <c r="V33664" s="1"/>
    </row>
    <row r="33665" ht="14.25" customHeight="1">
      <c r="V33665" s="1"/>
    </row>
    <row r="33666" ht="14.25" customHeight="1">
      <c r="V33666" s="1"/>
    </row>
    <row r="33667" ht="14.25" customHeight="1">
      <c r="V33667" s="1"/>
    </row>
    <row r="33668" ht="14.25" customHeight="1">
      <c r="V33668" s="1"/>
    </row>
    <row r="33669" ht="14.25" customHeight="1">
      <c r="V33669" s="1"/>
    </row>
    <row r="33670" ht="14.25" customHeight="1">
      <c r="V33670" s="1"/>
    </row>
    <row r="33671" ht="14.25" customHeight="1">
      <c r="V33671" s="1"/>
    </row>
    <row r="33672" ht="14.25" customHeight="1">
      <c r="V33672" s="1"/>
    </row>
    <row r="33673" ht="14.25" customHeight="1">
      <c r="V33673" s="1"/>
    </row>
    <row r="33674" ht="14.25" customHeight="1">
      <c r="V33674" s="1"/>
    </row>
    <row r="33675" ht="14.25" customHeight="1">
      <c r="V33675" s="1"/>
    </row>
    <row r="33676" ht="14.25" customHeight="1">
      <c r="V33676" s="1"/>
    </row>
    <row r="33677" ht="14.25" customHeight="1">
      <c r="V33677" s="1"/>
    </row>
    <row r="33678" ht="14.25" customHeight="1">
      <c r="V33678" s="1"/>
    </row>
    <row r="33679" ht="14.25" customHeight="1">
      <c r="V33679" s="1"/>
    </row>
    <row r="33680" ht="14.25" customHeight="1">
      <c r="V33680" s="1"/>
    </row>
    <row r="33681" ht="14.25" customHeight="1">
      <c r="V33681" s="1"/>
    </row>
    <row r="33682" ht="14.25" customHeight="1">
      <c r="V33682" s="1"/>
    </row>
    <row r="33683" ht="14.25" customHeight="1">
      <c r="V33683" s="1"/>
    </row>
    <row r="33684" ht="14.25" customHeight="1">
      <c r="V33684" s="1"/>
    </row>
    <row r="33685" ht="14.25" customHeight="1">
      <c r="V33685" s="1"/>
    </row>
    <row r="33686" ht="14.25" customHeight="1">
      <c r="V33686" s="1"/>
    </row>
    <row r="33687" ht="14.25" customHeight="1">
      <c r="V33687" s="1"/>
    </row>
    <row r="33688" ht="14.25" customHeight="1">
      <c r="V33688" s="1"/>
    </row>
    <row r="33689" ht="14.25" customHeight="1">
      <c r="V33689" s="1"/>
    </row>
    <row r="33690" ht="14.25" customHeight="1">
      <c r="V33690" s="1"/>
    </row>
    <row r="33691" ht="14.25" customHeight="1">
      <c r="V33691" s="1"/>
    </row>
    <row r="33692" ht="14.25" customHeight="1">
      <c r="V33692" s="1"/>
    </row>
    <row r="33693" ht="14.25" customHeight="1">
      <c r="V33693" s="1"/>
    </row>
    <row r="33694" ht="14.25" customHeight="1">
      <c r="V33694" s="1"/>
    </row>
    <row r="33695" ht="14.25" customHeight="1">
      <c r="V33695" s="1"/>
    </row>
    <row r="33696" ht="14.25" customHeight="1">
      <c r="V33696" s="1"/>
    </row>
    <row r="33697" ht="14.25" customHeight="1">
      <c r="V33697" s="1"/>
    </row>
    <row r="33698" ht="14.25" customHeight="1">
      <c r="V33698" s="1"/>
    </row>
    <row r="33699" ht="14.25" customHeight="1">
      <c r="V33699" s="1"/>
    </row>
    <row r="33700" ht="14.25" customHeight="1">
      <c r="V33700" s="1"/>
    </row>
    <row r="33701" ht="14.25" customHeight="1">
      <c r="V33701" s="1"/>
    </row>
    <row r="33702" ht="14.25" customHeight="1">
      <c r="V33702" s="1"/>
    </row>
    <row r="33703" ht="14.25" customHeight="1">
      <c r="V33703" s="1"/>
    </row>
    <row r="33704" ht="14.25" customHeight="1">
      <c r="V33704" s="1"/>
    </row>
    <row r="33705" ht="14.25" customHeight="1">
      <c r="V33705" s="1"/>
    </row>
    <row r="33706" ht="14.25" customHeight="1">
      <c r="V33706" s="1"/>
    </row>
    <row r="33707" ht="14.25" customHeight="1">
      <c r="V33707" s="1"/>
    </row>
    <row r="33708" ht="14.25" customHeight="1">
      <c r="V33708" s="1"/>
    </row>
    <row r="33709" ht="14.25" customHeight="1">
      <c r="V33709" s="1"/>
    </row>
    <row r="33710" ht="14.25" customHeight="1">
      <c r="V33710" s="1"/>
    </row>
    <row r="33711" ht="14.25" customHeight="1">
      <c r="V33711" s="1"/>
    </row>
    <row r="33712" ht="14.25" customHeight="1">
      <c r="V33712" s="1"/>
    </row>
    <row r="33713" ht="14.25" customHeight="1">
      <c r="V33713" s="1"/>
    </row>
    <row r="33714" ht="14.25" customHeight="1">
      <c r="V33714" s="1"/>
    </row>
    <row r="33715" ht="14.25" customHeight="1">
      <c r="V33715" s="1"/>
    </row>
    <row r="33716" ht="14.25" customHeight="1">
      <c r="V33716" s="1"/>
    </row>
    <row r="33717" ht="14.25" customHeight="1">
      <c r="V33717" s="1"/>
    </row>
    <row r="33718" ht="14.25" customHeight="1">
      <c r="V33718" s="1"/>
    </row>
    <row r="33719" ht="14.25" customHeight="1">
      <c r="V33719" s="1"/>
    </row>
    <row r="33720" ht="14.25" customHeight="1">
      <c r="V33720" s="1"/>
    </row>
    <row r="33721" ht="14.25" customHeight="1">
      <c r="V33721" s="1"/>
    </row>
    <row r="33722" ht="14.25" customHeight="1">
      <c r="V33722" s="1"/>
    </row>
    <row r="33723" ht="14.25" customHeight="1">
      <c r="V33723" s="1"/>
    </row>
    <row r="33724" ht="14.25" customHeight="1">
      <c r="V33724" s="1"/>
    </row>
    <row r="33725" ht="14.25" customHeight="1">
      <c r="V33725" s="1"/>
    </row>
    <row r="33726" ht="14.25" customHeight="1">
      <c r="V33726" s="1"/>
    </row>
    <row r="33727" ht="14.25" customHeight="1">
      <c r="V33727" s="1"/>
    </row>
    <row r="33728" ht="14.25" customHeight="1">
      <c r="V33728" s="1"/>
    </row>
    <row r="33729" ht="14.25" customHeight="1">
      <c r="V33729" s="1"/>
    </row>
    <row r="33730" ht="14.25" customHeight="1">
      <c r="V33730" s="1"/>
    </row>
    <row r="33731" ht="14.25" customHeight="1">
      <c r="V33731" s="1"/>
    </row>
    <row r="33732" ht="14.25" customHeight="1">
      <c r="V33732" s="1"/>
    </row>
    <row r="33733" ht="14.25" customHeight="1">
      <c r="V33733" s="1"/>
    </row>
    <row r="33734" ht="14.25" customHeight="1">
      <c r="V33734" s="1"/>
    </row>
    <row r="33735" ht="14.25" customHeight="1">
      <c r="V33735" s="1"/>
    </row>
    <row r="33736" ht="14.25" customHeight="1">
      <c r="V33736" s="1"/>
    </row>
    <row r="33737" ht="14.25" customHeight="1">
      <c r="V33737" s="1"/>
    </row>
    <row r="33738" ht="14.25" customHeight="1">
      <c r="V33738" s="1"/>
    </row>
    <row r="33739" ht="14.25" customHeight="1">
      <c r="V33739" s="1"/>
    </row>
    <row r="33740" ht="14.25" customHeight="1">
      <c r="V33740" s="1"/>
    </row>
    <row r="33741" ht="14.25" customHeight="1">
      <c r="V33741" s="1"/>
    </row>
    <row r="33742" ht="14.25" customHeight="1">
      <c r="V33742" s="1"/>
    </row>
    <row r="33743" ht="14.25" customHeight="1">
      <c r="V33743" s="1"/>
    </row>
    <row r="33744" ht="14.25" customHeight="1">
      <c r="V33744" s="1"/>
    </row>
    <row r="33745" ht="14.25" customHeight="1">
      <c r="V33745" s="1"/>
    </row>
    <row r="33746" ht="14.25" customHeight="1">
      <c r="V33746" s="1"/>
    </row>
    <row r="33747" ht="14.25" customHeight="1">
      <c r="V33747" s="1"/>
    </row>
    <row r="33748" ht="14.25" customHeight="1">
      <c r="V33748" s="1"/>
    </row>
    <row r="33749" ht="14.25" customHeight="1">
      <c r="V33749" s="1"/>
    </row>
    <row r="33750" ht="14.25" customHeight="1">
      <c r="V33750" s="1"/>
    </row>
    <row r="33751" ht="14.25" customHeight="1">
      <c r="V33751" s="1"/>
    </row>
    <row r="33752" ht="14.25" customHeight="1">
      <c r="V33752" s="1"/>
    </row>
    <row r="33753" ht="14.25" customHeight="1">
      <c r="V33753" s="1"/>
    </row>
    <row r="33754" ht="14.25" customHeight="1">
      <c r="V33754" s="1"/>
    </row>
    <row r="33755" ht="14.25" customHeight="1">
      <c r="V33755" s="1"/>
    </row>
    <row r="33756" ht="14.25" customHeight="1">
      <c r="V33756" s="1"/>
    </row>
    <row r="33757" ht="14.25" customHeight="1">
      <c r="V33757" s="1"/>
    </row>
    <row r="33758" ht="14.25" customHeight="1">
      <c r="V33758" s="1"/>
    </row>
    <row r="33759" ht="14.25" customHeight="1">
      <c r="V33759" s="1"/>
    </row>
    <row r="33760" ht="14.25" customHeight="1">
      <c r="V33760" s="1"/>
    </row>
    <row r="33761" ht="14.25" customHeight="1">
      <c r="V33761" s="1"/>
    </row>
    <row r="33762" ht="14.25" customHeight="1">
      <c r="V33762" s="1"/>
    </row>
    <row r="33763" ht="14.25" customHeight="1">
      <c r="V33763" s="1"/>
    </row>
    <row r="33764" ht="14.25" customHeight="1">
      <c r="V33764" s="1"/>
    </row>
    <row r="33765" ht="14.25" customHeight="1">
      <c r="V33765" s="1"/>
    </row>
    <row r="33766" ht="14.25" customHeight="1">
      <c r="V33766" s="1"/>
    </row>
    <row r="33767" ht="14.25" customHeight="1">
      <c r="V33767" s="1"/>
    </row>
    <row r="33768" ht="14.25" customHeight="1">
      <c r="V33768" s="1"/>
    </row>
    <row r="33769" ht="14.25" customHeight="1">
      <c r="V33769" s="1"/>
    </row>
    <row r="33770" ht="14.25" customHeight="1">
      <c r="V33770" s="1"/>
    </row>
    <row r="33771" ht="14.25" customHeight="1">
      <c r="V33771" s="1"/>
    </row>
    <row r="33772" ht="14.25" customHeight="1">
      <c r="V33772" s="1"/>
    </row>
    <row r="33773" ht="14.25" customHeight="1">
      <c r="V33773" s="1"/>
    </row>
    <row r="33774" ht="14.25" customHeight="1">
      <c r="V33774" s="1"/>
    </row>
    <row r="33775" ht="14.25" customHeight="1">
      <c r="V33775" s="1"/>
    </row>
    <row r="33776" ht="14.25" customHeight="1">
      <c r="V33776" s="1"/>
    </row>
    <row r="33777" ht="14.25" customHeight="1">
      <c r="V33777" s="1"/>
    </row>
    <row r="33778" ht="14.25" customHeight="1">
      <c r="V33778" s="1"/>
    </row>
    <row r="33779" ht="14.25" customHeight="1">
      <c r="V33779" s="1"/>
    </row>
    <row r="33780" ht="14.25" customHeight="1">
      <c r="V33780" s="1"/>
    </row>
    <row r="33781" ht="14.25" customHeight="1">
      <c r="V33781" s="1"/>
    </row>
    <row r="33782" ht="14.25" customHeight="1">
      <c r="V33782" s="1"/>
    </row>
    <row r="33783" ht="14.25" customHeight="1">
      <c r="V33783" s="1"/>
    </row>
    <row r="33784" ht="14.25" customHeight="1">
      <c r="V33784" s="1"/>
    </row>
    <row r="33785" ht="14.25" customHeight="1">
      <c r="V33785" s="1"/>
    </row>
    <row r="33786" ht="14.25" customHeight="1">
      <c r="V33786" s="1"/>
    </row>
    <row r="33787" ht="14.25" customHeight="1">
      <c r="V33787" s="1"/>
    </row>
    <row r="33788" ht="14.25" customHeight="1">
      <c r="V33788" s="1"/>
    </row>
    <row r="33789" ht="14.25" customHeight="1">
      <c r="V33789" s="1"/>
    </row>
    <row r="33790" ht="14.25" customHeight="1">
      <c r="V33790" s="1"/>
    </row>
    <row r="33791" ht="14.25" customHeight="1">
      <c r="V33791" s="1"/>
    </row>
    <row r="33792" ht="14.25" customHeight="1">
      <c r="V33792" s="1"/>
    </row>
    <row r="33793" ht="14.25" customHeight="1">
      <c r="V33793" s="1"/>
    </row>
    <row r="33794" ht="14.25" customHeight="1">
      <c r="V33794" s="1"/>
    </row>
    <row r="33795" ht="14.25" customHeight="1">
      <c r="V33795" s="1"/>
    </row>
    <row r="33796" ht="14.25" customHeight="1">
      <c r="V33796" s="1"/>
    </row>
    <row r="33797" ht="14.25" customHeight="1">
      <c r="V33797" s="1"/>
    </row>
    <row r="33798" ht="14.25" customHeight="1">
      <c r="V33798" s="1"/>
    </row>
    <row r="33799" ht="14.25" customHeight="1">
      <c r="V33799" s="1"/>
    </row>
    <row r="33800" ht="14.25" customHeight="1">
      <c r="V33800" s="1"/>
    </row>
    <row r="33801" ht="14.25" customHeight="1">
      <c r="V33801" s="1"/>
    </row>
    <row r="33802" ht="14.25" customHeight="1">
      <c r="V33802" s="1"/>
    </row>
    <row r="33803" ht="14.25" customHeight="1">
      <c r="V33803" s="1"/>
    </row>
    <row r="33804" ht="14.25" customHeight="1">
      <c r="V33804" s="1"/>
    </row>
    <row r="33805" ht="14.25" customHeight="1">
      <c r="V33805" s="1"/>
    </row>
    <row r="33806" ht="14.25" customHeight="1">
      <c r="V33806" s="1"/>
    </row>
    <row r="33807" ht="14.25" customHeight="1">
      <c r="V33807" s="1"/>
    </row>
    <row r="33808" ht="14.25" customHeight="1">
      <c r="V33808" s="1"/>
    </row>
    <row r="33809" ht="14.25" customHeight="1">
      <c r="V33809" s="1"/>
    </row>
    <row r="33810" ht="14.25" customHeight="1">
      <c r="V33810" s="1"/>
    </row>
    <row r="33811" ht="14.25" customHeight="1">
      <c r="V33811" s="1"/>
    </row>
    <row r="33812" ht="14.25" customHeight="1">
      <c r="V33812" s="1"/>
    </row>
    <row r="33813" ht="14.25" customHeight="1">
      <c r="V33813" s="1"/>
    </row>
    <row r="33814" ht="14.25" customHeight="1">
      <c r="V33814" s="1"/>
    </row>
    <row r="33815" ht="14.25" customHeight="1">
      <c r="V33815" s="1"/>
    </row>
    <row r="33816" ht="14.25" customHeight="1">
      <c r="V33816" s="1"/>
    </row>
    <row r="33817" ht="14.25" customHeight="1">
      <c r="V33817" s="1"/>
    </row>
    <row r="33818" ht="14.25" customHeight="1">
      <c r="V33818" s="1"/>
    </row>
    <row r="33819" ht="14.25" customHeight="1">
      <c r="V33819" s="1"/>
    </row>
    <row r="33820" ht="14.25" customHeight="1">
      <c r="V33820" s="1"/>
    </row>
    <row r="33821" ht="14.25" customHeight="1">
      <c r="V33821" s="1"/>
    </row>
    <row r="33822" ht="14.25" customHeight="1">
      <c r="V33822" s="1"/>
    </row>
    <row r="33823" ht="14.25" customHeight="1">
      <c r="V33823" s="1"/>
    </row>
    <row r="33824" ht="14.25" customHeight="1">
      <c r="V33824" s="1"/>
    </row>
    <row r="33825" ht="14.25" customHeight="1">
      <c r="V33825" s="1"/>
    </row>
    <row r="33826" ht="14.25" customHeight="1">
      <c r="V33826" s="1"/>
    </row>
    <row r="33827" ht="14.25" customHeight="1">
      <c r="V33827" s="1"/>
    </row>
    <row r="33828" ht="14.25" customHeight="1">
      <c r="V33828" s="1"/>
    </row>
    <row r="33829" ht="14.25" customHeight="1">
      <c r="V33829" s="1"/>
    </row>
    <row r="33830" ht="14.25" customHeight="1">
      <c r="V33830" s="1"/>
    </row>
    <row r="33831" ht="14.25" customHeight="1">
      <c r="V33831" s="1"/>
    </row>
    <row r="33832" ht="14.25" customHeight="1">
      <c r="V33832" s="1"/>
    </row>
    <row r="33833" ht="14.25" customHeight="1">
      <c r="V33833" s="1"/>
    </row>
    <row r="33834" ht="14.25" customHeight="1">
      <c r="V33834" s="1"/>
    </row>
    <row r="33835" ht="14.25" customHeight="1">
      <c r="V33835" s="1"/>
    </row>
    <row r="33836" ht="14.25" customHeight="1">
      <c r="V33836" s="1"/>
    </row>
    <row r="33837" ht="14.25" customHeight="1">
      <c r="V33837" s="1"/>
    </row>
    <row r="33838" ht="14.25" customHeight="1">
      <c r="V33838" s="1"/>
    </row>
    <row r="33839" ht="14.25" customHeight="1">
      <c r="V33839" s="1"/>
    </row>
    <row r="33840" ht="14.25" customHeight="1">
      <c r="V33840" s="1"/>
    </row>
    <row r="33841" ht="14.25" customHeight="1">
      <c r="V33841" s="1"/>
    </row>
    <row r="33842" ht="14.25" customHeight="1">
      <c r="V33842" s="1"/>
    </row>
    <row r="33843" ht="14.25" customHeight="1">
      <c r="V33843" s="1"/>
    </row>
    <row r="33844" ht="14.25" customHeight="1">
      <c r="V33844" s="1"/>
    </row>
    <row r="33845" ht="14.25" customHeight="1">
      <c r="V33845" s="1"/>
    </row>
    <row r="33846" ht="14.25" customHeight="1">
      <c r="V33846" s="1"/>
    </row>
    <row r="33847" ht="14.25" customHeight="1">
      <c r="V33847" s="1"/>
    </row>
    <row r="33848" ht="14.25" customHeight="1">
      <c r="V33848" s="1"/>
    </row>
    <row r="33849" ht="14.25" customHeight="1">
      <c r="V33849" s="1"/>
    </row>
    <row r="33850" ht="14.25" customHeight="1">
      <c r="V33850" s="1"/>
    </row>
    <row r="33851" ht="14.25" customHeight="1">
      <c r="V33851" s="1"/>
    </row>
    <row r="33852" ht="14.25" customHeight="1">
      <c r="V33852" s="1"/>
    </row>
    <row r="33853" ht="14.25" customHeight="1">
      <c r="V33853" s="1"/>
    </row>
    <row r="33854" ht="14.25" customHeight="1">
      <c r="V33854" s="1"/>
    </row>
    <row r="33855" ht="14.25" customHeight="1">
      <c r="V33855" s="1"/>
    </row>
    <row r="33856" ht="14.25" customHeight="1">
      <c r="V33856" s="1"/>
    </row>
    <row r="33857" ht="14.25" customHeight="1">
      <c r="V33857" s="1"/>
    </row>
    <row r="33858" ht="14.25" customHeight="1">
      <c r="V33858" s="1"/>
    </row>
    <row r="33859" ht="14.25" customHeight="1">
      <c r="V33859" s="1"/>
    </row>
    <row r="33860" ht="14.25" customHeight="1">
      <c r="V33860" s="1"/>
    </row>
    <row r="33861" ht="14.25" customHeight="1">
      <c r="V33861" s="1"/>
    </row>
    <row r="33862" ht="14.25" customHeight="1">
      <c r="V33862" s="1"/>
    </row>
    <row r="33863" ht="14.25" customHeight="1">
      <c r="V33863" s="1"/>
    </row>
    <row r="33864" ht="14.25" customHeight="1">
      <c r="V33864" s="1"/>
    </row>
    <row r="33865" ht="14.25" customHeight="1">
      <c r="V33865" s="1"/>
    </row>
    <row r="33866" ht="14.25" customHeight="1">
      <c r="V33866" s="1"/>
    </row>
    <row r="33867" ht="14.25" customHeight="1">
      <c r="V33867" s="1"/>
    </row>
    <row r="33868" ht="14.25" customHeight="1">
      <c r="V33868" s="1"/>
    </row>
    <row r="33869" ht="14.25" customHeight="1">
      <c r="V33869" s="1"/>
    </row>
    <row r="33870" ht="14.25" customHeight="1">
      <c r="V33870" s="1"/>
    </row>
    <row r="33871" ht="14.25" customHeight="1">
      <c r="V33871" s="1"/>
    </row>
    <row r="33872" ht="14.25" customHeight="1">
      <c r="V33872" s="1"/>
    </row>
    <row r="33873" ht="14.25" customHeight="1">
      <c r="V33873" s="1"/>
    </row>
    <row r="33874" ht="14.25" customHeight="1">
      <c r="V33874" s="1"/>
    </row>
    <row r="33875" ht="14.25" customHeight="1">
      <c r="V33875" s="1"/>
    </row>
    <row r="33876" ht="14.25" customHeight="1">
      <c r="V33876" s="1"/>
    </row>
    <row r="33877" ht="14.25" customHeight="1">
      <c r="V33877" s="1"/>
    </row>
    <row r="33878" ht="14.25" customHeight="1">
      <c r="V33878" s="1"/>
    </row>
    <row r="33879" ht="14.25" customHeight="1">
      <c r="V33879" s="1"/>
    </row>
    <row r="33880" ht="14.25" customHeight="1">
      <c r="V33880" s="1"/>
    </row>
    <row r="33881" ht="14.25" customHeight="1">
      <c r="V33881" s="1"/>
    </row>
    <row r="33882" ht="14.25" customHeight="1">
      <c r="V33882" s="1"/>
    </row>
    <row r="33883" ht="14.25" customHeight="1">
      <c r="V33883" s="1"/>
    </row>
    <row r="33884" ht="14.25" customHeight="1">
      <c r="V33884" s="1"/>
    </row>
    <row r="33885" ht="14.25" customHeight="1">
      <c r="V33885" s="1"/>
    </row>
    <row r="33886" ht="14.25" customHeight="1">
      <c r="V33886" s="1"/>
    </row>
    <row r="33887" ht="14.25" customHeight="1">
      <c r="V33887" s="1"/>
    </row>
    <row r="33888" ht="14.25" customHeight="1">
      <c r="V33888" s="1"/>
    </row>
    <row r="33889" ht="14.25" customHeight="1">
      <c r="V33889" s="1"/>
    </row>
    <row r="33890" ht="14.25" customHeight="1">
      <c r="V33890" s="1"/>
    </row>
    <row r="33891" ht="14.25" customHeight="1">
      <c r="V33891" s="1"/>
    </row>
    <row r="33892" ht="14.25" customHeight="1">
      <c r="V33892" s="1"/>
    </row>
    <row r="33893" ht="14.25" customHeight="1">
      <c r="V33893" s="1"/>
    </row>
    <row r="33894" ht="14.25" customHeight="1">
      <c r="V33894" s="1"/>
    </row>
    <row r="33895" ht="14.25" customHeight="1">
      <c r="V33895" s="1"/>
    </row>
    <row r="33896" ht="14.25" customHeight="1">
      <c r="V33896" s="1"/>
    </row>
    <row r="33897" ht="14.25" customHeight="1">
      <c r="V33897" s="1"/>
    </row>
    <row r="33898" ht="14.25" customHeight="1">
      <c r="V33898" s="1"/>
    </row>
    <row r="33899" ht="14.25" customHeight="1">
      <c r="V33899" s="1"/>
    </row>
    <row r="33900" ht="14.25" customHeight="1">
      <c r="V33900" s="1"/>
    </row>
    <row r="33901" ht="14.25" customHeight="1">
      <c r="V33901" s="1"/>
    </row>
    <row r="33902" ht="14.25" customHeight="1">
      <c r="V33902" s="1"/>
    </row>
    <row r="33903" ht="14.25" customHeight="1">
      <c r="V33903" s="1"/>
    </row>
    <row r="33904" ht="14.25" customHeight="1">
      <c r="V33904" s="1"/>
    </row>
    <row r="33905" ht="14.25" customHeight="1">
      <c r="V33905" s="1"/>
    </row>
    <row r="33906" ht="14.25" customHeight="1">
      <c r="V33906" s="1"/>
    </row>
    <row r="33907" ht="14.25" customHeight="1">
      <c r="V33907" s="1"/>
    </row>
    <row r="33908" ht="14.25" customHeight="1">
      <c r="V33908" s="1"/>
    </row>
    <row r="33909" ht="14.25" customHeight="1">
      <c r="V33909" s="1"/>
    </row>
    <row r="33910" ht="14.25" customHeight="1">
      <c r="V33910" s="1"/>
    </row>
    <row r="33911" ht="14.25" customHeight="1">
      <c r="V33911" s="1"/>
    </row>
    <row r="33912" ht="14.25" customHeight="1">
      <c r="V33912" s="1"/>
    </row>
    <row r="33913" ht="14.25" customHeight="1">
      <c r="V33913" s="1"/>
    </row>
    <row r="33914" ht="14.25" customHeight="1">
      <c r="V33914" s="1"/>
    </row>
    <row r="33915" ht="14.25" customHeight="1">
      <c r="V33915" s="1"/>
    </row>
    <row r="33916" ht="14.25" customHeight="1">
      <c r="V33916" s="1"/>
    </row>
    <row r="33917" ht="14.25" customHeight="1">
      <c r="V33917" s="1"/>
    </row>
    <row r="33918" ht="14.25" customHeight="1">
      <c r="V33918" s="1"/>
    </row>
    <row r="33919" ht="14.25" customHeight="1">
      <c r="V33919" s="1"/>
    </row>
    <row r="33920" ht="14.25" customHeight="1">
      <c r="V33920" s="1"/>
    </row>
    <row r="33921" ht="14.25" customHeight="1">
      <c r="V33921" s="1"/>
    </row>
    <row r="33922" ht="14.25" customHeight="1">
      <c r="V33922" s="1"/>
    </row>
    <row r="33923" ht="14.25" customHeight="1">
      <c r="V33923" s="1"/>
    </row>
    <row r="33924" ht="14.25" customHeight="1">
      <c r="V33924" s="1"/>
    </row>
    <row r="33925" ht="14.25" customHeight="1">
      <c r="V33925" s="1"/>
    </row>
    <row r="33926" ht="14.25" customHeight="1">
      <c r="V33926" s="1"/>
    </row>
    <row r="33927" ht="14.25" customHeight="1">
      <c r="V33927" s="1"/>
    </row>
    <row r="33928" ht="14.25" customHeight="1">
      <c r="V33928" s="1"/>
    </row>
    <row r="33929" ht="14.25" customHeight="1">
      <c r="V33929" s="1"/>
    </row>
    <row r="33930" ht="14.25" customHeight="1">
      <c r="V33930" s="1"/>
    </row>
    <row r="33931" ht="14.25" customHeight="1">
      <c r="V33931" s="1"/>
    </row>
    <row r="33932" ht="14.25" customHeight="1">
      <c r="V33932" s="1"/>
    </row>
    <row r="33933" ht="14.25" customHeight="1">
      <c r="V33933" s="1"/>
    </row>
    <row r="33934" ht="14.25" customHeight="1">
      <c r="V33934" s="1"/>
    </row>
    <row r="33935" ht="14.25" customHeight="1">
      <c r="V33935" s="1"/>
    </row>
    <row r="33936" ht="14.25" customHeight="1">
      <c r="V33936" s="1"/>
    </row>
    <row r="33937" ht="14.25" customHeight="1">
      <c r="V33937" s="1"/>
    </row>
    <row r="33938" ht="14.25" customHeight="1">
      <c r="V33938" s="1"/>
    </row>
    <row r="33939" ht="14.25" customHeight="1">
      <c r="V33939" s="1"/>
    </row>
    <row r="33940" ht="14.25" customHeight="1">
      <c r="V33940" s="1"/>
    </row>
    <row r="33941" ht="14.25" customHeight="1">
      <c r="V33941" s="1"/>
    </row>
    <row r="33942" ht="14.25" customHeight="1">
      <c r="V33942" s="1"/>
    </row>
    <row r="33943" ht="14.25" customHeight="1">
      <c r="V33943" s="1"/>
    </row>
    <row r="33944" ht="14.25" customHeight="1">
      <c r="V33944" s="1"/>
    </row>
    <row r="33945" ht="14.25" customHeight="1">
      <c r="V33945" s="1"/>
    </row>
    <row r="33946" ht="14.25" customHeight="1">
      <c r="V33946" s="1"/>
    </row>
    <row r="33947" ht="14.25" customHeight="1">
      <c r="V33947" s="1"/>
    </row>
    <row r="33948" ht="14.25" customHeight="1">
      <c r="V33948" s="1"/>
    </row>
    <row r="33949" ht="14.25" customHeight="1">
      <c r="V33949" s="1"/>
    </row>
    <row r="33950" ht="14.25" customHeight="1">
      <c r="V33950" s="1"/>
    </row>
    <row r="33951" ht="14.25" customHeight="1">
      <c r="V33951" s="1"/>
    </row>
    <row r="33952" ht="14.25" customHeight="1">
      <c r="V33952" s="1"/>
    </row>
    <row r="33953" ht="14.25" customHeight="1">
      <c r="V33953" s="1"/>
    </row>
    <row r="33954" ht="14.25" customHeight="1">
      <c r="V33954" s="1"/>
    </row>
    <row r="33955" ht="14.25" customHeight="1">
      <c r="V33955" s="1"/>
    </row>
    <row r="33956" ht="14.25" customHeight="1">
      <c r="V33956" s="1"/>
    </row>
    <row r="33957" ht="14.25" customHeight="1">
      <c r="V33957" s="1"/>
    </row>
    <row r="33958" ht="14.25" customHeight="1">
      <c r="V33958" s="1"/>
    </row>
    <row r="33959" ht="14.25" customHeight="1">
      <c r="V33959" s="1"/>
    </row>
    <row r="33960" ht="14.25" customHeight="1">
      <c r="V33960" s="1"/>
    </row>
    <row r="33961" ht="14.25" customHeight="1">
      <c r="V33961" s="1"/>
    </row>
    <row r="33962" ht="14.25" customHeight="1">
      <c r="V33962" s="1"/>
    </row>
    <row r="33963" ht="14.25" customHeight="1">
      <c r="V33963" s="1"/>
    </row>
    <row r="33964" ht="14.25" customHeight="1">
      <c r="V33964" s="1"/>
    </row>
    <row r="33965" ht="14.25" customHeight="1">
      <c r="V33965" s="1"/>
    </row>
    <row r="33966" ht="14.25" customHeight="1">
      <c r="V33966" s="1"/>
    </row>
    <row r="33967" ht="14.25" customHeight="1">
      <c r="V33967" s="1"/>
    </row>
    <row r="33968" ht="14.25" customHeight="1">
      <c r="V33968" s="1"/>
    </row>
    <row r="33969" ht="14.25" customHeight="1">
      <c r="V33969" s="1"/>
    </row>
    <row r="33970" ht="14.25" customHeight="1">
      <c r="V33970" s="1"/>
    </row>
    <row r="33971" ht="14.25" customHeight="1">
      <c r="V33971" s="1"/>
    </row>
    <row r="33972" ht="14.25" customHeight="1">
      <c r="V33972" s="1"/>
    </row>
    <row r="33973" ht="14.25" customHeight="1">
      <c r="V33973" s="1"/>
    </row>
    <row r="33974" ht="14.25" customHeight="1">
      <c r="V33974" s="1"/>
    </row>
    <row r="33975" ht="14.25" customHeight="1">
      <c r="V33975" s="1"/>
    </row>
    <row r="33976" ht="14.25" customHeight="1">
      <c r="V33976" s="1"/>
    </row>
    <row r="33977" ht="14.25" customHeight="1">
      <c r="V33977" s="1"/>
    </row>
    <row r="33978" ht="14.25" customHeight="1">
      <c r="V33978" s="1"/>
    </row>
    <row r="33979" ht="14.25" customHeight="1">
      <c r="V33979" s="1"/>
    </row>
    <row r="33980" ht="14.25" customHeight="1">
      <c r="V33980" s="1"/>
    </row>
    <row r="33981" ht="14.25" customHeight="1">
      <c r="V33981" s="1"/>
    </row>
    <row r="33982" ht="14.25" customHeight="1">
      <c r="V33982" s="1"/>
    </row>
    <row r="33983" ht="14.25" customHeight="1">
      <c r="V33983" s="1"/>
    </row>
    <row r="33984" ht="14.25" customHeight="1">
      <c r="V33984" s="1"/>
    </row>
    <row r="33985" ht="14.25" customHeight="1">
      <c r="V33985" s="1"/>
    </row>
    <row r="33986" ht="14.25" customHeight="1">
      <c r="V33986" s="1"/>
    </row>
    <row r="33987" ht="14.25" customHeight="1">
      <c r="V33987" s="1"/>
    </row>
    <row r="33988" ht="14.25" customHeight="1">
      <c r="V33988" s="1"/>
    </row>
    <row r="33989" ht="14.25" customHeight="1">
      <c r="V33989" s="1"/>
    </row>
    <row r="33990" ht="14.25" customHeight="1">
      <c r="V33990" s="1"/>
    </row>
    <row r="33991" ht="14.25" customHeight="1">
      <c r="V33991" s="1"/>
    </row>
    <row r="33992" ht="14.25" customHeight="1">
      <c r="V33992" s="1"/>
    </row>
    <row r="33993" ht="14.25" customHeight="1">
      <c r="V33993" s="1"/>
    </row>
    <row r="33994" ht="14.25" customHeight="1">
      <c r="V33994" s="1"/>
    </row>
    <row r="33995" ht="14.25" customHeight="1">
      <c r="V33995" s="1"/>
    </row>
    <row r="33996" ht="14.25" customHeight="1">
      <c r="V33996" s="1"/>
    </row>
    <row r="33997" ht="14.25" customHeight="1">
      <c r="V33997" s="1"/>
    </row>
    <row r="33998" ht="14.25" customHeight="1">
      <c r="V33998" s="1"/>
    </row>
    <row r="33999" ht="14.25" customHeight="1">
      <c r="V33999" s="1"/>
    </row>
    <row r="34000" ht="14.25" customHeight="1">
      <c r="V34000" s="1"/>
    </row>
    <row r="34001" ht="14.25" customHeight="1">
      <c r="V34001" s="1"/>
    </row>
    <row r="34002" ht="14.25" customHeight="1">
      <c r="V34002" s="1"/>
    </row>
    <row r="34003" ht="14.25" customHeight="1">
      <c r="V34003" s="1"/>
    </row>
    <row r="34004" ht="14.25" customHeight="1">
      <c r="V34004" s="1"/>
    </row>
    <row r="34005" ht="14.25" customHeight="1">
      <c r="V34005" s="1"/>
    </row>
    <row r="34006" ht="14.25" customHeight="1">
      <c r="V34006" s="1"/>
    </row>
    <row r="34007" ht="14.25" customHeight="1">
      <c r="V34007" s="1"/>
    </row>
    <row r="34008" ht="14.25" customHeight="1">
      <c r="V34008" s="1"/>
    </row>
    <row r="34009" ht="14.25" customHeight="1">
      <c r="V34009" s="1"/>
    </row>
    <row r="34010" ht="14.25" customHeight="1">
      <c r="V34010" s="1"/>
    </row>
    <row r="34011" ht="14.25" customHeight="1">
      <c r="V34011" s="1"/>
    </row>
    <row r="34012" ht="14.25" customHeight="1">
      <c r="V34012" s="1"/>
    </row>
    <row r="34013" ht="14.25" customHeight="1">
      <c r="V34013" s="1"/>
    </row>
    <row r="34014" ht="14.25" customHeight="1">
      <c r="V34014" s="1"/>
    </row>
    <row r="34015" ht="14.25" customHeight="1">
      <c r="V34015" s="1"/>
    </row>
    <row r="34016" ht="14.25" customHeight="1">
      <c r="V34016" s="1"/>
    </row>
    <row r="34017" ht="14.25" customHeight="1">
      <c r="V34017" s="1"/>
    </row>
    <row r="34018" ht="14.25" customHeight="1">
      <c r="V34018" s="1"/>
    </row>
    <row r="34019" ht="14.25" customHeight="1">
      <c r="V34019" s="1"/>
    </row>
    <row r="34020" ht="14.25" customHeight="1">
      <c r="V34020" s="1"/>
    </row>
    <row r="34021" ht="14.25" customHeight="1">
      <c r="V34021" s="1"/>
    </row>
    <row r="34022" ht="14.25" customHeight="1">
      <c r="V34022" s="1"/>
    </row>
    <row r="34023" ht="14.25" customHeight="1">
      <c r="V34023" s="1"/>
    </row>
    <row r="34024" ht="14.25" customHeight="1">
      <c r="V34024" s="1"/>
    </row>
    <row r="34025" ht="14.25" customHeight="1">
      <c r="V34025" s="1"/>
    </row>
    <row r="34026" ht="14.25" customHeight="1">
      <c r="V34026" s="1"/>
    </row>
    <row r="34027" ht="14.25" customHeight="1">
      <c r="V34027" s="1"/>
    </row>
    <row r="34028" ht="14.25" customHeight="1">
      <c r="V34028" s="1"/>
    </row>
    <row r="34029" ht="14.25" customHeight="1">
      <c r="V34029" s="1"/>
    </row>
    <row r="34030" ht="14.25" customHeight="1">
      <c r="V34030" s="1"/>
    </row>
    <row r="34031" ht="14.25" customHeight="1">
      <c r="V34031" s="1"/>
    </row>
    <row r="34032" ht="14.25" customHeight="1">
      <c r="V34032" s="1"/>
    </row>
    <row r="34033" ht="14.25" customHeight="1">
      <c r="V34033" s="1"/>
    </row>
    <row r="34034" ht="14.25" customHeight="1">
      <c r="V34034" s="1"/>
    </row>
    <row r="34035" ht="14.25" customHeight="1">
      <c r="V34035" s="1"/>
    </row>
    <row r="34036" ht="14.25" customHeight="1">
      <c r="V34036" s="1"/>
    </row>
    <row r="34037" ht="14.25" customHeight="1">
      <c r="V34037" s="1"/>
    </row>
    <row r="34038" ht="14.25" customHeight="1">
      <c r="V34038" s="1"/>
    </row>
    <row r="34039" ht="14.25" customHeight="1">
      <c r="V34039" s="1"/>
    </row>
    <row r="34040" ht="14.25" customHeight="1">
      <c r="V34040" s="1"/>
    </row>
    <row r="34041" ht="14.25" customHeight="1">
      <c r="V34041" s="1"/>
    </row>
    <row r="34042" ht="14.25" customHeight="1">
      <c r="V34042" s="1"/>
    </row>
    <row r="34043" ht="14.25" customHeight="1">
      <c r="V34043" s="1"/>
    </row>
    <row r="34044" ht="14.25" customHeight="1">
      <c r="V34044" s="1"/>
    </row>
    <row r="34045" ht="14.25" customHeight="1">
      <c r="V34045" s="1"/>
    </row>
    <row r="34046" ht="14.25" customHeight="1">
      <c r="V34046" s="1"/>
    </row>
    <row r="34047" ht="14.25" customHeight="1">
      <c r="V34047" s="1"/>
    </row>
    <row r="34048" ht="14.25" customHeight="1">
      <c r="V34048" s="1"/>
    </row>
    <row r="34049" ht="14.25" customHeight="1">
      <c r="V34049" s="1"/>
    </row>
    <row r="34050" ht="14.25" customHeight="1">
      <c r="V34050" s="1"/>
    </row>
    <row r="34051" ht="14.25" customHeight="1">
      <c r="V34051" s="1"/>
    </row>
    <row r="34052" ht="14.25" customHeight="1">
      <c r="V34052" s="1"/>
    </row>
    <row r="34053" ht="14.25" customHeight="1">
      <c r="V34053" s="1"/>
    </row>
    <row r="34054" ht="14.25" customHeight="1">
      <c r="V34054" s="1"/>
    </row>
    <row r="34055" ht="14.25" customHeight="1">
      <c r="V34055" s="1"/>
    </row>
    <row r="34056" ht="14.25" customHeight="1">
      <c r="V34056" s="1"/>
    </row>
    <row r="34057" ht="14.25" customHeight="1">
      <c r="V34057" s="1"/>
    </row>
    <row r="34058" ht="14.25" customHeight="1">
      <c r="V34058" s="1"/>
    </row>
    <row r="34059" ht="14.25" customHeight="1">
      <c r="V34059" s="1"/>
    </row>
    <row r="34060" ht="14.25" customHeight="1">
      <c r="V34060" s="1"/>
    </row>
    <row r="34061" ht="14.25" customHeight="1">
      <c r="V34061" s="1"/>
    </row>
    <row r="34062" ht="14.25" customHeight="1">
      <c r="V34062" s="1"/>
    </row>
    <row r="34063" ht="14.25" customHeight="1">
      <c r="V34063" s="1"/>
    </row>
    <row r="34064" ht="14.25" customHeight="1">
      <c r="V34064" s="1"/>
    </row>
    <row r="34065" ht="14.25" customHeight="1">
      <c r="V34065" s="1"/>
    </row>
    <row r="34066" ht="14.25" customHeight="1">
      <c r="V34066" s="1"/>
    </row>
    <row r="34067" ht="14.25" customHeight="1">
      <c r="V34067" s="1"/>
    </row>
    <row r="34068" ht="14.25" customHeight="1">
      <c r="V34068" s="1"/>
    </row>
    <row r="34069" ht="14.25" customHeight="1">
      <c r="V34069" s="1"/>
    </row>
    <row r="34070" ht="14.25" customHeight="1">
      <c r="V34070" s="1"/>
    </row>
    <row r="34071" ht="14.25" customHeight="1">
      <c r="V34071" s="1"/>
    </row>
    <row r="34072" ht="14.25" customHeight="1">
      <c r="V34072" s="1"/>
    </row>
    <row r="34073" ht="14.25" customHeight="1">
      <c r="V34073" s="1"/>
    </row>
    <row r="34074" ht="14.25" customHeight="1">
      <c r="V34074" s="1"/>
    </row>
    <row r="34075" ht="14.25" customHeight="1">
      <c r="V34075" s="1"/>
    </row>
    <row r="34076" ht="14.25" customHeight="1">
      <c r="V34076" s="1"/>
    </row>
    <row r="34077" ht="14.25" customHeight="1">
      <c r="V34077" s="1"/>
    </row>
    <row r="34078" ht="14.25" customHeight="1">
      <c r="V34078" s="1"/>
    </row>
    <row r="34079" ht="14.25" customHeight="1">
      <c r="V34079" s="1"/>
    </row>
    <row r="34080" ht="14.25" customHeight="1">
      <c r="V34080" s="1"/>
    </row>
    <row r="34081" ht="14.25" customHeight="1">
      <c r="V34081" s="1"/>
    </row>
    <row r="34082" ht="14.25" customHeight="1">
      <c r="V34082" s="1"/>
    </row>
    <row r="34083" ht="14.25" customHeight="1">
      <c r="V34083" s="1"/>
    </row>
    <row r="34084" ht="14.25" customHeight="1">
      <c r="V34084" s="1"/>
    </row>
    <row r="34085" ht="14.25" customHeight="1">
      <c r="V34085" s="1"/>
    </row>
    <row r="34086" ht="14.25" customHeight="1">
      <c r="V34086" s="1"/>
    </row>
    <row r="34087" ht="14.25" customHeight="1">
      <c r="V34087" s="1"/>
    </row>
    <row r="34088" ht="14.25" customHeight="1">
      <c r="V34088" s="1"/>
    </row>
    <row r="34089" ht="14.25" customHeight="1">
      <c r="V34089" s="1"/>
    </row>
    <row r="34090" ht="14.25" customHeight="1">
      <c r="V34090" s="1"/>
    </row>
    <row r="34091" ht="14.25" customHeight="1">
      <c r="V34091" s="1"/>
    </row>
    <row r="34092" ht="14.25" customHeight="1">
      <c r="V34092" s="1"/>
    </row>
    <row r="34093" ht="14.25" customHeight="1">
      <c r="V34093" s="1"/>
    </row>
    <row r="34094" ht="14.25" customHeight="1">
      <c r="V34094" s="1"/>
    </row>
    <row r="34095" ht="14.25" customHeight="1">
      <c r="V34095" s="1"/>
    </row>
    <row r="34096" ht="14.25" customHeight="1">
      <c r="V34096" s="1"/>
    </row>
    <row r="34097" ht="14.25" customHeight="1">
      <c r="V34097" s="1"/>
    </row>
    <row r="34098" ht="14.25" customHeight="1">
      <c r="V34098" s="1"/>
    </row>
    <row r="34099" ht="14.25" customHeight="1">
      <c r="V34099" s="1"/>
    </row>
    <row r="34100" ht="14.25" customHeight="1">
      <c r="V34100" s="1"/>
    </row>
    <row r="34101" ht="14.25" customHeight="1">
      <c r="V34101" s="1"/>
    </row>
    <row r="34102" ht="14.25" customHeight="1">
      <c r="V34102" s="1"/>
    </row>
    <row r="34103" ht="14.25" customHeight="1">
      <c r="V34103" s="1"/>
    </row>
    <row r="34104" ht="14.25" customHeight="1">
      <c r="V34104" s="1"/>
    </row>
    <row r="34105" ht="14.25" customHeight="1">
      <c r="V34105" s="1"/>
    </row>
    <row r="34106" ht="14.25" customHeight="1">
      <c r="V34106" s="1"/>
    </row>
    <row r="34107" ht="14.25" customHeight="1">
      <c r="V34107" s="1"/>
    </row>
    <row r="34108" ht="14.25" customHeight="1">
      <c r="V34108" s="1"/>
    </row>
    <row r="34109" ht="14.25" customHeight="1">
      <c r="V34109" s="1"/>
    </row>
    <row r="34110" ht="14.25" customHeight="1">
      <c r="V34110" s="1"/>
    </row>
    <row r="34111" ht="14.25" customHeight="1">
      <c r="V34111" s="1"/>
    </row>
    <row r="34112" ht="14.25" customHeight="1">
      <c r="V34112" s="1"/>
    </row>
    <row r="34113" ht="14.25" customHeight="1">
      <c r="V34113" s="1"/>
    </row>
    <row r="34114" ht="14.25" customHeight="1">
      <c r="V34114" s="1"/>
    </row>
    <row r="34115" ht="14.25" customHeight="1">
      <c r="V34115" s="1"/>
    </row>
    <row r="34116" ht="14.25" customHeight="1">
      <c r="V34116" s="1"/>
    </row>
    <row r="34117" ht="14.25" customHeight="1">
      <c r="V34117" s="1"/>
    </row>
    <row r="34118" ht="14.25" customHeight="1">
      <c r="V34118" s="1"/>
    </row>
    <row r="34119" ht="14.25" customHeight="1">
      <c r="V34119" s="1"/>
    </row>
    <row r="34120" ht="14.25" customHeight="1">
      <c r="V34120" s="1"/>
    </row>
    <row r="34121" ht="14.25" customHeight="1">
      <c r="V34121" s="1"/>
    </row>
    <row r="34122" ht="14.25" customHeight="1">
      <c r="V34122" s="1"/>
    </row>
    <row r="34123" ht="14.25" customHeight="1">
      <c r="V34123" s="1"/>
    </row>
    <row r="34124" ht="14.25" customHeight="1">
      <c r="V34124" s="1"/>
    </row>
    <row r="34125" ht="14.25" customHeight="1">
      <c r="V34125" s="1"/>
    </row>
    <row r="34126" ht="14.25" customHeight="1">
      <c r="V34126" s="1"/>
    </row>
    <row r="34127" ht="14.25" customHeight="1">
      <c r="V34127" s="1"/>
    </row>
    <row r="34128" ht="14.25" customHeight="1">
      <c r="V34128" s="1"/>
    </row>
    <row r="34129" ht="14.25" customHeight="1">
      <c r="V34129" s="1"/>
    </row>
    <row r="34130" ht="14.25" customHeight="1">
      <c r="V34130" s="1"/>
    </row>
    <row r="34131" ht="14.25" customHeight="1">
      <c r="V34131" s="1"/>
    </row>
    <row r="34132" ht="14.25" customHeight="1">
      <c r="V34132" s="1"/>
    </row>
    <row r="34133" ht="14.25" customHeight="1">
      <c r="V34133" s="1"/>
    </row>
    <row r="34134" ht="14.25" customHeight="1">
      <c r="V34134" s="1"/>
    </row>
    <row r="34135" ht="14.25" customHeight="1">
      <c r="V34135" s="1"/>
    </row>
    <row r="34136" ht="14.25" customHeight="1">
      <c r="V34136" s="1"/>
    </row>
    <row r="34137" ht="14.25" customHeight="1">
      <c r="V34137" s="1"/>
    </row>
    <row r="34138" ht="14.25" customHeight="1">
      <c r="V34138" s="1"/>
    </row>
    <row r="34139" ht="14.25" customHeight="1">
      <c r="V34139" s="1"/>
    </row>
    <row r="34140" ht="14.25" customHeight="1">
      <c r="V34140" s="1"/>
    </row>
    <row r="34141" ht="14.25" customHeight="1">
      <c r="V34141" s="1"/>
    </row>
    <row r="34142" ht="14.25" customHeight="1">
      <c r="V34142" s="1"/>
    </row>
    <row r="34143" ht="14.25" customHeight="1">
      <c r="V34143" s="1"/>
    </row>
    <row r="34144" ht="14.25" customHeight="1">
      <c r="V34144" s="1"/>
    </row>
    <row r="34145" ht="14.25" customHeight="1">
      <c r="V34145" s="1"/>
    </row>
    <row r="34146" ht="14.25" customHeight="1">
      <c r="V34146" s="1"/>
    </row>
    <row r="34147" ht="14.25" customHeight="1">
      <c r="V34147" s="1"/>
    </row>
    <row r="34148" ht="14.25" customHeight="1">
      <c r="V34148" s="1"/>
    </row>
    <row r="34149" ht="14.25" customHeight="1">
      <c r="V34149" s="1"/>
    </row>
    <row r="34150" ht="14.25" customHeight="1">
      <c r="V34150" s="1"/>
    </row>
    <row r="34151" ht="14.25" customHeight="1">
      <c r="V34151" s="1"/>
    </row>
    <row r="34152" ht="14.25" customHeight="1">
      <c r="V34152" s="1"/>
    </row>
    <row r="34153" ht="14.25" customHeight="1">
      <c r="V34153" s="1"/>
    </row>
    <row r="34154" ht="14.25" customHeight="1">
      <c r="V34154" s="1"/>
    </row>
    <row r="34155" ht="14.25" customHeight="1">
      <c r="V34155" s="1"/>
    </row>
    <row r="34156" ht="14.25" customHeight="1">
      <c r="V34156" s="1"/>
    </row>
    <row r="34157" ht="14.25" customHeight="1">
      <c r="V34157" s="1"/>
    </row>
    <row r="34158" ht="14.25" customHeight="1">
      <c r="V34158" s="1"/>
    </row>
    <row r="34159" ht="14.25" customHeight="1">
      <c r="V34159" s="1"/>
    </row>
    <row r="34160" ht="14.25" customHeight="1">
      <c r="V34160" s="1"/>
    </row>
    <row r="34161" ht="14.25" customHeight="1">
      <c r="V34161" s="1"/>
    </row>
    <row r="34162" ht="14.25" customHeight="1">
      <c r="V34162" s="1"/>
    </row>
    <row r="34163" ht="14.25" customHeight="1">
      <c r="V34163" s="1"/>
    </row>
    <row r="34164" ht="14.25" customHeight="1">
      <c r="V34164" s="1"/>
    </row>
    <row r="34165" ht="14.25" customHeight="1">
      <c r="V34165" s="1"/>
    </row>
    <row r="34166" ht="14.25" customHeight="1">
      <c r="V34166" s="1"/>
    </row>
    <row r="34167" ht="14.25" customHeight="1">
      <c r="V34167" s="1"/>
    </row>
    <row r="34168" ht="14.25" customHeight="1">
      <c r="V34168" s="1"/>
    </row>
    <row r="34169" ht="14.25" customHeight="1">
      <c r="V34169" s="1"/>
    </row>
    <row r="34170" ht="14.25" customHeight="1">
      <c r="V34170" s="1"/>
    </row>
    <row r="34171" ht="14.25" customHeight="1">
      <c r="V34171" s="1"/>
    </row>
    <row r="34172" ht="14.25" customHeight="1">
      <c r="V34172" s="1"/>
    </row>
    <row r="34173" ht="14.25" customHeight="1">
      <c r="V34173" s="1"/>
    </row>
    <row r="34174" ht="14.25" customHeight="1">
      <c r="V34174" s="1"/>
    </row>
    <row r="34175" ht="14.25" customHeight="1">
      <c r="V34175" s="1"/>
    </row>
    <row r="34176" ht="14.25" customHeight="1">
      <c r="V34176" s="1"/>
    </row>
    <row r="34177" ht="14.25" customHeight="1">
      <c r="V34177" s="1"/>
    </row>
    <row r="34178" ht="14.25" customHeight="1">
      <c r="V34178" s="1"/>
    </row>
    <row r="34179" ht="14.25" customHeight="1">
      <c r="V34179" s="1"/>
    </row>
    <row r="34180" ht="14.25" customHeight="1">
      <c r="V34180" s="1"/>
    </row>
    <row r="34181" ht="14.25" customHeight="1">
      <c r="V34181" s="1"/>
    </row>
    <row r="34182" ht="14.25" customHeight="1">
      <c r="V34182" s="1"/>
    </row>
    <row r="34183" ht="14.25" customHeight="1">
      <c r="V34183" s="1"/>
    </row>
    <row r="34184" ht="14.25" customHeight="1">
      <c r="V34184" s="1"/>
    </row>
    <row r="34185" ht="14.25" customHeight="1">
      <c r="V34185" s="1"/>
    </row>
    <row r="34186" ht="14.25" customHeight="1">
      <c r="V34186" s="1"/>
    </row>
    <row r="34187" ht="14.25" customHeight="1">
      <c r="V34187" s="1"/>
    </row>
    <row r="34188" ht="14.25" customHeight="1">
      <c r="V34188" s="1"/>
    </row>
    <row r="34189" ht="14.25" customHeight="1">
      <c r="V34189" s="1"/>
    </row>
    <row r="34190" ht="14.25" customHeight="1">
      <c r="V34190" s="1"/>
    </row>
    <row r="34191" ht="14.25" customHeight="1">
      <c r="V34191" s="1"/>
    </row>
    <row r="34192" ht="14.25" customHeight="1">
      <c r="V34192" s="1"/>
    </row>
    <row r="34193" ht="14.25" customHeight="1">
      <c r="V34193" s="1"/>
    </row>
    <row r="34194" ht="14.25" customHeight="1">
      <c r="V34194" s="1"/>
    </row>
    <row r="34195" ht="14.25" customHeight="1">
      <c r="V34195" s="1"/>
    </row>
    <row r="34196" ht="14.25" customHeight="1">
      <c r="V34196" s="1"/>
    </row>
    <row r="34197" ht="14.25" customHeight="1">
      <c r="V34197" s="1"/>
    </row>
    <row r="34198" ht="14.25" customHeight="1">
      <c r="V34198" s="1"/>
    </row>
    <row r="34199" ht="14.25" customHeight="1">
      <c r="V34199" s="1"/>
    </row>
    <row r="34200" ht="14.25" customHeight="1">
      <c r="V34200" s="1"/>
    </row>
    <row r="34201" ht="14.25" customHeight="1">
      <c r="V34201" s="1"/>
    </row>
    <row r="34202" ht="14.25" customHeight="1">
      <c r="V34202" s="1"/>
    </row>
    <row r="34203" ht="14.25" customHeight="1">
      <c r="V34203" s="1"/>
    </row>
    <row r="34204" ht="14.25" customHeight="1">
      <c r="V34204" s="1"/>
    </row>
    <row r="34205" ht="14.25" customHeight="1">
      <c r="V34205" s="1"/>
    </row>
    <row r="34206" ht="14.25" customHeight="1">
      <c r="V34206" s="1"/>
    </row>
    <row r="34207" ht="14.25" customHeight="1">
      <c r="V34207" s="1"/>
    </row>
    <row r="34208" ht="14.25" customHeight="1">
      <c r="V34208" s="1"/>
    </row>
    <row r="34209" ht="14.25" customHeight="1">
      <c r="V34209" s="1"/>
    </row>
    <row r="34210" ht="14.25" customHeight="1">
      <c r="V34210" s="1"/>
    </row>
    <row r="34211" ht="14.25" customHeight="1">
      <c r="V34211" s="1"/>
    </row>
    <row r="34212" ht="14.25" customHeight="1">
      <c r="V34212" s="1"/>
    </row>
    <row r="34213" ht="14.25" customHeight="1">
      <c r="V34213" s="1"/>
    </row>
    <row r="34214" ht="14.25" customHeight="1">
      <c r="V34214" s="1"/>
    </row>
    <row r="34215" ht="14.25" customHeight="1">
      <c r="V34215" s="1"/>
    </row>
    <row r="34216" ht="14.25" customHeight="1">
      <c r="V34216" s="1"/>
    </row>
    <row r="34217" ht="14.25" customHeight="1">
      <c r="V34217" s="1"/>
    </row>
    <row r="34218" ht="14.25" customHeight="1">
      <c r="V34218" s="1"/>
    </row>
    <row r="34219" ht="14.25" customHeight="1">
      <c r="V34219" s="1"/>
    </row>
    <row r="34220" ht="14.25" customHeight="1">
      <c r="V34220" s="1"/>
    </row>
    <row r="34221" ht="14.25" customHeight="1">
      <c r="V34221" s="1"/>
    </row>
    <row r="34222" ht="14.25" customHeight="1">
      <c r="V34222" s="1"/>
    </row>
    <row r="34223" ht="14.25" customHeight="1">
      <c r="V34223" s="1"/>
    </row>
    <row r="34224" ht="14.25" customHeight="1">
      <c r="V34224" s="1"/>
    </row>
    <row r="34225" ht="14.25" customHeight="1">
      <c r="V34225" s="1"/>
    </row>
    <row r="34226" ht="14.25" customHeight="1">
      <c r="V34226" s="1"/>
    </row>
    <row r="34227" ht="14.25" customHeight="1">
      <c r="V34227" s="1"/>
    </row>
    <row r="34228" ht="14.25" customHeight="1">
      <c r="V34228" s="1"/>
    </row>
    <row r="34229" ht="14.25" customHeight="1">
      <c r="V34229" s="1"/>
    </row>
    <row r="34230" ht="14.25" customHeight="1">
      <c r="V34230" s="1"/>
    </row>
    <row r="34231" ht="14.25" customHeight="1">
      <c r="V34231" s="1"/>
    </row>
    <row r="34232" ht="14.25" customHeight="1">
      <c r="V34232" s="1"/>
    </row>
    <row r="34233" ht="14.25" customHeight="1">
      <c r="V34233" s="1"/>
    </row>
    <row r="34234" ht="14.25" customHeight="1">
      <c r="V34234" s="1"/>
    </row>
    <row r="34235" ht="14.25" customHeight="1">
      <c r="V34235" s="1"/>
    </row>
    <row r="34236" ht="14.25" customHeight="1">
      <c r="V34236" s="1"/>
    </row>
    <row r="34237" ht="14.25" customHeight="1">
      <c r="V34237" s="1"/>
    </row>
    <row r="34238" ht="14.25" customHeight="1">
      <c r="V34238" s="1"/>
    </row>
    <row r="34239" ht="14.25" customHeight="1">
      <c r="V34239" s="1"/>
    </row>
    <row r="34240" ht="14.25" customHeight="1">
      <c r="V34240" s="1"/>
    </row>
    <row r="34241" ht="14.25" customHeight="1">
      <c r="V34241" s="1"/>
    </row>
    <row r="34242" ht="14.25" customHeight="1">
      <c r="V34242" s="1"/>
    </row>
    <row r="34243" ht="14.25" customHeight="1">
      <c r="V34243" s="1"/>
    </row>
    <row r="34244" ht="14.25" customHeight="1">
      <c r="V34244" s="1"/>
    </row>
    <row r="34245" ht="14.25" customHeight="1">
      <c r="V34245" s="1"/>
    </row>
    <row r="34246" ht="14.25" customHeight="1">
      <c r="V34246" s="1"/>
    </row>
    <row r="34247" ht="14.25" customHeight="1">
      <c r="V34247" s="1"/>
    </row>
    <row r="34248" ht="14.25" customHeight="1">
      <c r="V34248" s="1"/>
    </row>
    <row r="34249" ht="14.25" customHeight="1">
      <c r="V34249" s="1"/>
    </row>
    <row r="34250" ht="14.25" customHeight="1">
      <c r="V34250" s="1"/>
    </row>
    <row r="34251" ht="14.25" customHeight="1">
      <c r="V34251" s="1"/>
    </row>
    <row r="34252" ht="14.25" customHeight="1">
      <c r="V34252" s="1"/>
    </row>
    <row r="34253" ht="14.25" customHeight="1">
      <c r="V34253" s="1"/>
    </row>
    <row r="34254" ht="14.25" customHeight="1">
      <c r="V34254" s="1"/>
    </row>
    <row r="34255" ht="14.25" customHeight="1">
      <c r="V34255" s="1"/>
    </row>
    <row r="34256" ht="14.25" customHeight="1">
      <c r="V34256" s="1"/>
    </row>
    <row r="34257" ht="14.25" customHeight="1">
      <c r="V34257" s="1"/>
    </row>
    <row r="34258" ht="14.25" customHeight="1">
      <c r="V34258" s="1"/>
    </row>
    <row r="34259" ht="14.25" customHeight="1">
      <c r="V34259" s="1"/>
    </row>
    <row r="34260" ht="14.25" customHeight="1">
      <c r="V34260" s="1"/>
    </row>
    <row r="34261" ht="14.25" customHeight="1">
      <c r="V34261" s="1"/>
    </row>
    <row r="34262" ht="14.25" customHeight="1">
      <c r="V34262" s="1"/>
    </row>
    <row r="34263" ht="14.25" customHeight="1">
      <c r="V34263" s="1"/>
    </row>
    <row r="34264" ht="14.25" customHeight="1">
      <c r="V34264" s="1"/>
    </row>
    <row r="34265" ht="14.25" customHeight="1">
      <c r="V34265" s="1"/>
    </row>
    <row r="34266" ht="14.25" customHeight="1">
      <c r="V34266" s="1"/>
    </row>
    <row r="34267" ht="14.25" customHeight="1">
      <c r="V34267" s="1"/>
    </row>
    <row r="34268" ht="14.25" customHeight="1">
      <c r="V34268" s="1"/>
    </row>
    <row r="34269" ht="14.25" customHeight="1">
      <c r="V34269" s="1"/>
    </row>
    <row r="34270" ht="14.25" customHeight="1">
      <c r="V34270" s="1"/>
    </row>
    <row r="34271" ht="14.25" customHeight="1">
      <c r="V34271" s="1"/>
    </row>
    <row r="34272" ht="14.25" customHeight="1">
      <c r="V34272" s="1"/>
    </row>
    <row r="34273" ht="14.25" customHeight="1">
      <c r="V34273" s="1"/>
    </row>
    <row r="34274" ht="14.25" customHeight="1">
      <c r="V34274" s="1"/>
    </row>
    <row r="34275" ht="14.25" customHeight="1">
      <c r="V34275" s="1"/>
    </row>
    <row r="34276" ht="14.25" customHeight="1">
      <c r="V34276" s="1"/>
    </row>
    <row r="34277" ht="14.25" customHeight="1">
      <c r="V34277" s="1"/>
    </row>
    <row r="34278" ht="14.25" customHeight="1">
      <c r="V34278" s="1"/>
    </row>
    <row r="34279" ht="14.25" customHeight="1">
      <c r="V34279" s="1"/>
    </row>
    <row r="34280" ht="14.25" customHeight="1">
      <c r="V34280" s="1"/>
    </row>
    <row r="34281" ht="14.25" customHeight="1">
      <c r="V34281" s="1"/>
    </row>
    <row r="34282" ht="14.25" customHeight="1">
      <c r="V34282" s="1"/>
    </row>
    <row r="34283" ht="14.25" customHeight="1">
      <c r="V34283" s="1"/>
    </row>
    <row r="34284" ht="14.25" customHeight="1">
      <c r="V34284" s="1"/>
    </row>
    <row r="34285" ht="14.25" customHeight="1">
      <c r="V34285" s="1"/>
    </row>
    <row r="34286" ht="14.25" customHeight="1">
      <c r="V34286" s="1"/>
    </row>
    <row r="34287" ht="14.25" customHeight="1">
      <c r="V34287" s="1"/>
    </row>
    <row r="34288" ht="14.25" customHeight="1">
      <c r="V34288" s="1"/>
    </row>
    <row r="34289" ht="14.25" customHeight="1">
      <c r="V34289" s="1"/>
    </row>
    <row r="34290" ht="14.25" customHeight="1">
      <c r="V34290" s="1"/>
    </row>
    <row r="34291" ht="14.25" customHeight="1">
      <c r="V34291" s="1"/>
    </row>
    <row r="34292" ht="14.25" customHeight="1">
      <c r="V34292" s="1"/>
    </row>
    <row r="34293" ht="14.25" customHeight="1">
      <c r="V34293" s="1"/>
    </row>
    <row r="34294" ht="14.25" customHeight="1">
      <c r="V34294" s="1"/>
    </row>
    <row r="34295" ht="14.25" customHeight="1">
      <c r="V34295" s="1"/>
    </row>
    <row r="34296" ht="14.25" customHeight="1">
      <c r="V34296" s="1"/>
    </row>
    <row r="34297" ht="14.25" customHeight="1">
      <c r="V34297" s="1"/>
    </row>
    <row r="34298" ht="14.25" customHeight="1">
      <c r="V34298" s="1"/>
    </row>
    <row r="34299" ht="14.25" customHeight="1">
      <c r="V34299" s="1"/>
    </row>
    <row r="34300" ht="14.25" customHeight="1">
      <c r="V34300" s="1"/>
    </row>
    <row r="34301" ht="14.25" customHeight="1">
      <c r="V34301" s="1"/>
    </row>
    <row r="34302" ht="14.25" customHeight="1">
      <c r="V34302" s="1"/>
    </row>
    <row r="34303" ht="14.25" customHeight="1">
      <c r="V34303" s="1"/>
    </row>
    <row r="34304" ht="14.25" customHeight="1">
      <c r="V34304" s="1"/>
    </row>
    <row r="34305" ht="14.25" customHeight="1">
      <c r="V34305" s="1"/>
    </row>
    <row r="34306" ht="14.25" customHeight="1">
      <c r="V34306" s="1"/>
    </row>
    <row r="34307" ht="14.25" customHeight="1">
      <c r="V34307" s="1"/>
    </row>
    <row r="34308" ht="14.25" customHeight="1">
      <c r="V34308" s="1"/>
    </row>
    <row r="34309" ht="14.25" customHeight="1">
      <c r="V34309" s="1"/>
    </row>
    <row r="34310" ht="14.25" customHeight="1">
      <c r="V34310" s="1"/>
    </row>
    <row r="34311" ht="14.25" customHeight="1">
      <c r="V34311" s="1"/>
    </row>
    <row r="34312" ht="14.25" customHeight="1">
      <c r="V34312" s="1"/>
    </row>
    <row r="34313" ht="14.25" customHeight="1">
      <c r="V34313" s="1"/>
    </row>
    <row r="34314" ht="14.25" customHeight="1">
      <c r="V34314" s="1"/>
    </row>
    <row r="34315" ht="14.25" customHeight="1">
      <c r="V34315" s="1"/>
    </row>
    <row r="34316" ht="14.25" customHeight="1">
      <c r="V34316" s="1"/>
    </row>
    <row r="34317" ht="14.25" customHeight="1">
      <c r="V34317" s="1"/>
    </row>
    <row r="34318" ht="14.25" customHeight="1">
      <c r="V34318" s="1"/>
    </row>
    <row r="34319" ht="14.25" customHeight="1">
      <c r="V34319" s="1"/>
    </row>
    <row r="34320" ht="14.25" customHeight="1">
      <c r="V34320" s="1"/>
    </row>
    <row r="34321" ht="14.25" customHeight="1">
      <c r="V34321" s="1"/>
    </row>
    <row r="34322" ht="14.25" customHeight="1">
      <c r="V34322" s="1"/>
    </row>
    <row r="34323" ht="14.25" customHeight="1">
      <c r="V34323" s="1"/>
    </row>
    <row r="34324" ht="14.25" customHeight="1">
      <c r="V34324" s="1"/>
    </row>
    <row r="34325" ht="14.25" customHeight="1">
      <c r="V34325" s="1"/>
    </row>
    <row r="34326" ht="14.25" customHeight="1">
      <c r="V34326" s="1"/>
    </row>
    <row r="34327" ht="14.25" customHeight="1">
      <c r="V34327" s="1"/>
    </row>
    <row r="34328" ht="14.25" customHeight="1">
      <c r="V34328" s="1"/>
    </row>
    <row r="34329" ht="14.25" customHeight="1">
      <c r="V34329" s="1"/>
    </row>
    <row r="34330" ht="14.25" customHeight="1">
      <c r="V34330" s="1"/>
    </row>
    <row r="34331" ht="14.25" customHeight="1">
      <c r="V34331" s="1"/>
    </row>
    <row r="34332" ht="14.25" customHeight="1">
      <c r="V34332" s="1"/>
    </row>
    <row r="34333" ht="14.25" customHeight="1">
      <c r="V34333" s="1"/>
    </row>
    <row r="34334" ht="14.25" customHeight="1">
      <c r="V34334" s="1"/>
    </row>
    <row r="34335" ht="14.25" customHeight="1">
      <c r="V34335" s="1"/>
    </row>
    <row r="34336" ht="14.25" customHeight="1">
      <c r="V34336" s="1"/>
    </row>
    <row r="34337" ht="14.25" customHeight="1">
      <c r="V34337" s="1"/>
    </row>
    <row r="34338" ht="14.25" customHeight="1">
      <c r="V34338" s="1"/>
    </row>
    <row r="34339" ht="14.25" customHeight="1">
      <c r="V34339" s="1"/>
    </row>
    <row r="34340" ht="14.25" customHeight="1">
      <c r="V34340" s="1"/>
    </row>
    <row r="34341" ht="14.25" customHeight="1">
      <c r="V34341" s="1"/>
    </row>
    <row r="34342" ht="14.25" customHeight="1">
      <c r="V34342" s="1"/>
    </row>
    <row r="34343" ht="14.25" customHeight="1">
      <c r="V34343" s="1"/>
    </row>
    <row r="34344" ht="14.25" customHeight="1">
      <c r="V34344" s="1"/>
    </row>
    <row r="34345" ht="14.25" customHeight="1">
      <c r="V34345" s="1"/>
    </row>
    <row r="34346" ht="14.25" customHeight="1">
      <c r="V34346" s="1"/>
    </row>
    <row r="34347" ht="14.25" customHeight="1">
      <c r="V34347" s="1"/>
    </row>
    <row r="34348" ht="14.25" customHeight="1">
      <c r="V34348" s="1"/>
    </row>
    <row r="34349" ht="14.25" customHeight="1">
      <c r="V34349" s="1"/>
    </row>
    <row r="34350" ht="14.25" customHeight="1">
      <c r="V34350" s="1"/>
    </row>
    <row r="34351" ht="14.25" customHeight="1">
      <c r="V34351" s="1"/>
    </row>
    <row r="34352" ht="14.25" customHeight="1">
      <c r="V34352" s="1"/>
    </row>
    <row r="34353" ht="14.25" customHeight="1">
      <c r="V34353" s="1"/>
    </row>
    <row r="34354" ht="14.25" customHeight="1">
      <c r="V34354" s="1"/>
    </row>
    <row r="34355" ht="14.25" customHeight="1">
      <c r="V34355" s="1"/>
    </row>
    <row r="34356" ht="14.25" customHeight="1">
      <c r="V34356" s="1"/>
    </row>
    <row r="34357" ht="14.25" customHeight="1">
      <c r="V34357" s="1"/>
    </row>
    <row r="34358" ht="14.25" customHeight="1">
      <c r="V34358" s="1"/>
    </row>
    <row r="34359" ht="14.25" customHeight="1">
      <c r="V34359" s="1"/>
    </row>
    <row r="34360" ht="14.25" customHeight="1">
      <c r="V34360" s="1"/>
    </row>
    <row r="34361" ht="14.25" customHeight="1">
      <c r="V34361" s="1"/>
    </row>
    <row r="34362" ht="14.25" customHeight="1">
      <c r="V34362" s="1"/>
    </row>
    <row r="34363" ht="14.25" customHeight="1">
      <c r="V34363" s="1"/>
    </row>
    <row r="34364" ht="14.25" customHeight="1">
      <c r="V34364" s="1"/>
    </row>
    <row r="34365" ht="14.25" customHeight="1">
      <c r="V34365" s="1"/>
    </row>
    <row r="34366" ht="14.25" customHeight="1">
      <c r="V34366" s="1"/>
    </row>
    <row r="34367" ht="14.25" customHeight="1">
      <c r="V34367" s="1"/>
    </row>
    <row r="34368" ht="14.25" customHeight="1">
      <c r="V34368" s="1"/>
    </row>
    <row r="34369" ht="14.25" customHeight="1">
      <c r="V34369" s="1"/>
    </row>
    <row r="34370" ht="14.25" customHeight="1">
      <c r="V34370" s="1"/>
    </row>
    <row r="34371" ht="14.25" customHeight="1">
      <c r="V34371" s="1"/>
    </row>
    <row r="34372" ht="14.25" customHeight="1">
      <c r="V34372" s="1"/>
    </row>
    <row r="34373" ht="14.25" customHeight="1">
      <c r="V34373" s="1"/>
    </row>
    <row r="34374" ht="14.25" customHeight="1">
      <c r="V34374" s="1"/>
    </row>
    <row r="34375" ht="14.25" customHeight="1">
      <c r="V34375" s="1"/>
    </row>
    <row r="34376" ht="14.25" customHeight="1">
      <c r="V34376" s="1"/>
    </row>
    <row r="34377" ht="14.25" customHeight="1">
      <c r="V34377" s="1"/>
    </row>
    <row r="34378" ht="14.25" customHeight="1">
      <c r="V34378" s="1"/>
    </row>
    <row r="34379" ht="14.25" customHeight="1">
      <c r="V34379" s="1"/>
    </row>
    <row r="34380" ht="14.25" customHeight="1">
      <c r="V34380" s="1"/>
    </row>
    <row r="34381" ht="14.25" customHeight="1">
      <c r="V34381" s="1"/>
    </row>
    <row r="34382" ht="14.25" customHeight="1">
      <c r="V34382" s="1"/>
    </row>
    <row r="34383" ht="14.25" customHeight="1">
      <c r="V34383" s="1"/>
    </row>
    <row r="34384" ht="14.25" customHeight="1">
      <c r="V34384" s="1"/>
    </row>
    <row r="34385" ht="14.25" customHeight="1">
      <c r="V34385" s="1"/>
    </row>
    <row r="34386" ht="14.25" customHeight="1">
      <c r="V34386" s="1"/>
    </row>
    <row r="34387" ht="14.25" customHeight="1">
      <c r="V34387" s="1"/>
    </row>
    <row r="34388" ht="14.25" customHeight="1">
      <c r="V34388" s="1"/>
    </row>
    <row r="34389" ht="14.25" customHeight="1">
      <c r="V34389" s="1"/>
    </row>
    <row r="34390" ht="14.25" customHeight="1">
      <c r="V34390" s="1"/>
    </row>
    <row r="34391" ht="14.25" customHeight="1">
      <c r="V34391" s="1"/>
    </row>
    <row r="34392" ht="14.25" customHeight="1">
      <c r="V34392" s="1"/>
    </row>
    <row r="34393" ht="14.25" customHeight="1">
      <c r="V34393" s="1"/>
    </row>
    <row r="34394" ht="14.25" customHeight="1">
      <c r="V34394" s="1"/>
    </row>
    <row r="34395" ht="14.25" customHeight="1">
      <c r="V34395" s="1"/>
    </row>
    <row r="34396" ht="14.25" customHeight="1">
      <c r="V34396" s="1"/>
    </row>
    <row r="34397" ht="14.25" customHeight="1">
      <c r="V34397" s="1"/>
    </row>
    <row r="34398" ht="14.25" customHeight="1">
      <c r="V34398" s="1"/>
    </row>
    <row r="34399" ht="14.25" customHeight="1">
      <c r="V34399" s="1"/>
    </row>
    <row r="34400" ht="14.25" customHeight="1">
      <c r="V34400" s="1"/>
    </row>
    <row r="34401" ht="14.25" customHeight="1">
      <c r="V34401" s="1"/>
    </row>
    <row r="34402" ht="14.25" customHeight="1">
      <c r="V34402" s="1"/>
    </row>
    <row r="34403" ht="14.25" customHeight="1">
      <c r="V34403" s="1"/>
    </row>
    <row r="34404" ht="14.25" customHeight="1">
      <c r="V34404" s="1"/>
    </row>
    <row r="34405" ht="14.25" customHeight="1">
      <c r="V34405" s="1"/>
    </row>
    <row r="34406" ht="14.25" customHeight="1">
      <c r="V34406" s="1"/>
    </row>
    <row r="34407" ht="14.25" customHeight="1">
      <c r="V34407" s="1"/>
    </row>
    <row r="34408" ht="14.25" customHeight="1">
      <c r="V34408" s="1"/>
    </row>
    <row r="34409" ht="14.25" customHeight="1">
      <c r="V34409" s="1"/>
    </row>
    <row r="34410" ht="14.25" customHeight="1">
      <c r="V34410" s="1"/>
    </row>
    <row r="34411" ht="14.25" customHeight="1">
      <c r="V34411" s="1"/>
    </row>
    <row r="34412" ht="14.25" customHeight="1">
      <c r="V34412" s="1"/>
    </row>
    <row r="34413" ht="14.25" customHeight="1">
      <c r="V34413" s="1"/>
    </row>
    <row r="34414" ht="14.25" customHeight="1">
      <c r="V34414" s="1"/>
    </row>
    <row r="34415" ht="14.25" customHeight="1">
      <c r="V34415" s="1"/>
    </row>
    <row r="34416" ht="14.25" customHeight="1">
      <c r="V34416" s="1"/>
    </row>
    <row r="34417" ht="14.25" customHeight="1">
      <c r="V34417" s="1"/>
    </row>
    <row r="34418" ht="14.25" customHeight="1">
      <c r="V34418" s="1"/>
    </row>
    <row r="34419" ht="14.25" customHeight="1">
      <c r="V34419" s="1"/>
    </row>
    <row r="34420" ht="14.25" customHeight="1">
      <c r="V34420" s="1"/>
    </row>
    <row r="34421" ht="14.25" customHeight="1">
      <c r="V34421" s="1"/>
    </row>
    <row r="34422" ht="14.25" customHeight="1">
      <c r="V34422" s="1"/>
    </row>
    <row r="34423" ht="14.25" customHeight="1">
      <c r="V34423" s="1"/>
    </row>
    <row r="34424" ht="14.25" customHeight="1">
      <c r="V34424" s="1"/>
    </row>
    <row r="34425" ht="14.25" customHeight="1">
      <c r="V34425" s="1"/>
    </row>
    <row r="34426" ht="14.25" customHeight="1">
      <c r="V34426" s="1"/>
    </row>
    <row r="34427" ht="14.25" customHeight="1">
      <c r="V34427" s="1"/>
    </row>
    <row r="34428" ht="14.25" customHeight="1">
      <c r="V34428" s="1"/>
    </row>
    <row r="34429" ht="14.25" customHeight="1">
      <c r="V34429" s="1"/>
    </row>
    <row r="34430" ht="14.25" customHeight="1">
      <c r="V34430" s="1"/>
    </row>
    <row r="34431" ht="14.25" customHeight="1">
      <c r="V34431" s="1"/>
    </row>
    <row r="34432" ht="14.25" customHeight="1">
      <c r="V34432" s="1"/>
    </row>
    <row r="34433" ht="14.25" customHeight="1">
      <c r="V34433" s="1"/>
    </row>
    <row r="34434" ht="14.25" customHeight="1">
      <c r="V34434" s="1"/>
    </row>
    <row r="34435" ht="14.25" customHeight="1">
      <c r="V34435" s="1"/>
    </row>
    <row r="34436" ht="14.25" customHeight="1">
      <c r="V34436" s="1"/>
    </row>
    <row r="34437" ht="14.25" customHeight="1">
      <c r="V34437" s="1"/>
    </row>
    <row r="34438" ht="14.25" customHeight="1">
      <c r="V34438" s="1"/>
    </row>
    <row r="34439" ht="14.25" customHeight="1">
      <c r="V34439" s="1"/>
    </row>
    <row r="34440" ht="14.25" customHeight="1">
      <c r="V34440" s="1"/>
    </row>
    <row r="34441" ht="14.25" customHeight="1">
      <c r="V34441" s="1"/>
    </row>
    <row r="34442" ht="14.25" customHeight="1">
      <c r="V34442" s="1"/>
    </row>
    <row r="34443" ht="14.25" customHeight="1">
      <c r="V34443" s="1"/>
    </row>
    <row r="34444" ht="14.25" customHeight="1">
      <c r="V34444" s="1"/>
    </row>
    <row r="34445" ht="14.25" customHeight="1">
      <c r="V34445" s="1"/>
    </row>
    <row r="34446" ht="14.25" customHeight="1">
      <c r="V34446" s="1"/>
    </row>
    <row r="34447" ht="14.25" customHeight="1">
      <c r="V34447" s="1"/>
    </row>
    <row r="34448" ht="14.25" customHeight="1">
      <c r="V34448" s="1"/>
    </row>
    <row r="34449" ht="14.25" customHeight="1">
      <c r="V34449" s="1"/>
    </row>
    <row r="34450" ht="14.25" customHeight="1">
      <c r="V34450" s="1"/>
    </row>
    <row r="34451" ht="14.25" customHeight="1">
      <c r="V34451" s="1"/>
    </row>
    <row r="34452" ht="14.25" customHeight="1">
      <c r="V34452" s="1"/>
    </row>
    <row r="34453" ht="14.25" customHeight="1">
      <c r="V34453" s="1"/>
    </row>
    <row r="34454" ht="14.25" customHeight="1">
      <c r="V34454" s="1"/>
    </row>
    <row r="34455" ht="14.25" customHeight="1">
      <c r="V34455" s="1"/>
    </row>
    <row r="34456" ht="14.25" customHeight="1">
      <c r="V34456" s="1"/>
    </row>
    <row r="34457" ht="14.25" customHeight="1">
      <c r="V34457" s="1"/>
    </row>
    <row r="34458" ht="14.25" customHeight="1">
      <c r="V34458" s="1"/>
    </row>
    <row r="34459" ht="14.25" customHeight="1">
      <c r="V34459" s="1"/>
    </row>
    <row r="34460" ht="14.25" customHeight="1">
      <c r="V34460" s="1"/>
    </row>
    <row r="34461" ht="14.25" customHeight="1">
      <c r="V34461" s="1"/>
    </row>
    <row r="34462" ht="14.25" customHeight="1">
      <c r="V34462" s="1"/>
    </row>
    <row r="34463" ht="14.25" customHeight="1">
      <c r="V34463" s="1"/>
    </row>
    <row r="34464" ht="14.25" customHeight="1">
      <c r="V34464" s="1"/>
    </row>
    <row r="34465" ht="14.25" customHeight="1">
      <c r="V34465" s="1"/>
    </row>
    <row r="34466" ht="14.25" customHeight="1">
      <c r="V34466" s="1"/>
    </row>
    <row r="34467" ht="14.25" customHeight="1">
      <c r="V34467" s="1"/>
    </row>
    <row r="34468" ht="14.25" customHeight="1">
      <c r="V34468" s="1"/>
    </row>
    <row r="34469" ht="14.25" customHeight="1">
      <c r="V34469" s="1"/>
    </row>
    <row r="34470" ht="14.25" customHeight="1">
      <c r="V34470" s="1"/>
    </row>
    <row r="34471" ht="14.25" customHeight="1">
      <c r="V34471" s="1"/>
    </row>
    <row r="34472" ht="14.25" customHeight="1">
      <c r="V34472" s="1"/>
    </row>
    <row r="34473" ht="14.25" customHeight="1">
      <c r="V34473" s="1"/>
    </row>
    <row r="34474" ht="14.25" customHeight="1">
      <c r="V34474" s="1"/>
    </row>
    <row r="34475" ht="14.25" customHeight="1">
      <c r="V34475" s="1"/>
    </row>
    <row r="34476" ht="14.25" customHeight="1">
      <c r="V34476" s="1"/>
    </row>
    <row r="34477" ht="14.25" customHeight="1">
      <c r="V34477" s="1"/>
    </row>
    <row r="34478" ht="14.25" customHeight="1">
      <c r="V34478" s="1"/>
    </row>
    <row r="34479" ht="14.25" customHeight="1">
      <c r="V34479" s="1"/>
    </row>
    <row r="34480" ht="14.25" customHeight="1">
      <c r="V34480" s="1"/>
    </row>
    <row r="34481" ht="14.25" customHeight="1">
      <c r="V34481" s="1"/>
    </row>
    <row r="34482" ht="14.25" customHeight="1">
      <c r="V34482" s="1"/>
    </row>
    <row r="34483" ht="14.25" customHeight="1">
      <c r="V34483" s="1"/>
    </row>
    <row r="34484" ht="14.25" customHeight="1">
      <c r="V34484" s="1"/>
    </row>
    <row r="34485" ht="14.25" customHeight="1">
      <c r="V34485" s="1"/>
    </row>
    <row r="34486" ht="14.25" customHeight="1">
      <c r="V34486" s="1"/>
    </row>
    <row r="34487" ht="14.25" customHeight="1">
      <c r="V34487" s="1"/>
    </row>
    <row r="34488" ht="14.25" customHeight="1">
      <c r="V34488" s="1"/>
    </row>
    <row r="34489" ht="14.25" customHeight="1">
      <c r="V34489" s="1"/>
    </row>
    <row r="34490" ht="14.25" customHeight="1">
      <c r="V34490" s="1"/>
    </row>
    <row r="34491" ht="14.25" customHeight="1">
      <c r="V34491" s="1"/>
    </row>
    <row r="34492" ht="14.25" customHeight="1">
      <c r="V34492" s="1"/>
    </row>
    <row r="34493" ht="14.25" customHeight="1">
      <c r="V34493" s="1"/>
    </row>
    <row r="34494" ht="14.25" customHeight="1">
      <c r="V34494" s="1"/>
    </row>
    <row r="34495" ht="14.25" customHeight="1">
      <c r="V34495" s="1"/>
    </row>
    <row r="34496" ht="14.25" customHeight="1">
      <c r="V34496" s="1"/>
    </row>
    <row r="34497" ht="14.25" customHeight="1">
      <c r="V34497" s="1"/>
    </row>
    <row r="34498" ht="14.25" customHeight="1">
      <c r="V34498" s="1"/>
    </row>
    <row r="34499" ht="14.25" customHeight="1">
      <c r="V34499" s="1"/>
    </row>
    <row r="34500" ht="14.25" customHeight="1">
      <c r="V34500" s="1"/>
    </row>
    <row r="34501" ht="14.25" customHeight="1">
      <c r="V34501" s="1"/>
    </row>
    <row r="34502" ht="14.25" customHeight="1">
      <c r="V34502" s="1"/>
    </row>
    <row r="34503" ht="14.25" customHeight="1">
      <c r="V34503" s="1"/>
    </row>
    <row r="34504" ht="14.25" customHeight="1">
      <c r="V34504" s="1"/>
    </row>
    <row r="34505" ht="14.25" customHeight="1">
      <c r="V34505" s="1"/>
    </row>
    <row r="34506" ht="14.25" customHeight="1">
      <c r="V34506" s="1"/>
    </row>
    <row r="34507" ht="14.25" customHeight="1">
      <c r="V34507" s="1"/>
    </row>
    <row r="34508" ht="14.25" customHeight="1">
      <c r="V34508" s="1"/>
    </row>
    <row r="34509" ht="14.25" customHeight="1">
      <c r="V34509" s="1"/>
    </row>
    <row r="34510" ht="14.25" customHeight="1">
      <c r="V34510" s="1"/>
    </row>
    <row r="34511" ht="14.25" customHeight="1">
      <c r="V34511" s="1"/>
    </row>
    <row r="34512" ht="14.25" customHeight="1">
      <c r="V34512" s="1"/>
    </row>
    <row r="34513" ht="14.25" customHeight="1">
      <c r="V34513" s="1"/>
    </row>
    <row r="34514" ht="14.25" customHeight="1">
      <c r="V34514" s="1"/>
    </row>
    <row r="34515" ht="14.25" customHeight="1">
      <c r="V34515" s="1"/>
    </row>
    <row r="34516" ht="14.25" customHeight="1">
      <c r="V34516" s="1"/>
    </row>
    <row r="34517" ht="14.25" customHeight="1">
      <c r="V34517" s="1"/>
    </row>
    <row r="34518" ht="14.25" customHeight="1">
      <c r="V34518" s="1"/>
    </row>
    <row r="34519" ht="14.25" customHeight="1">
      <c r="V34519" s="1"/>
    </row>
    <row r="34520" ht="14.25" customHeight="1">
      <c r="V34520" s="1"/>
    </row>
    <row r="34521" ht="14.25" customHeight="1">
      <c r="V34521" s="1"/>
    </row>
    <row r="34522" ht="14.25" customHeight="1">
      <c r="V34522" s="1"/>
    </row>
    <row r="34523" ht="14.25" customHeight="1">
      <c r="V34523" s="1"/>
    </row>
    <row r="34524" ht="14.25" customHeight="1">
      <c r="V34524" s="1"/>
    </row>
    <row r="34525" ht="14.25" customHeight="1">
      <c r="V34525" s="1"/>
    </row>
    <row r="34526" ht="14.25" customHeight="1">
      <c r="V34526" s="1"/>
    </row>
    <row r="34527" ht="14.25" customHeight="1">
      <c r="V34527" s="1"/>
    </row>
    <row r="34528" ht="14.25" customHeight="1">
      <c r="V34528" s="1"/>
    </row>
    <row r="34529" ht="14.25" customHeight="1">
      <c r="V34529" s="1"/>
    </row>
    <row r="34530" ht="14.25" customHeight="1">
      <c r="V34530" s="1"/>
    </row>
    <row r="34531" ht="14.25" customHeight="1">
      <c r="V34531" s="1"/>
    </row>
    <row r="34532" ht="14.25" customHeight="1">
      <c r="V34532" s="1"/>
    </row>
    <row r="34533" ht="14.25" customHeight="1">
      <c r="V34533" s="1"/>
    </row>
    <row r="34534" ht="14.25" customHeight="1">
      <c r="V34534" s="1"/>
    </row>
    <row r="34535" ht="14.25" customHeight="1">
      <c r="V34535" s="1"/>
    </row>
    <row r="34536" ht="14.25" customHeight="1">
      <c r="V34536" s="1"/>
    </row>
    <row r="34537" ht="14.25" customHeight="1">
      <c r="V34537" s="1"/>
    </row>
    <row r="34538" ht="14.25" customHeight="1">
      <c r="V34538" s="1"/>
    </row>
    <row r="34539" ht="14.25" customHeight="1">
      <c r="V34539" s="1"/>
    </row>
    <row r="34540" ht="14.25" customHeight="1">
      <c r="V34540" s="1"/>
    </row>
    <row r="34541" ht="14.25" customHeight="1">
      <c r="V34541" s="1"/>
    </row>
    <row r="34542" ht="14.25" customHeight="1">
      <c r="V34542" s="1"/>
    </row>
    <row r="34543" ht="14.25" customHeight="1">
      <c r="V34543" s="1"/>
    </row>
    <row r="34544" ht="14.25" customHeight="1">
      <c r="V34544" s="1"/>
    </row>
    <row r="34545" ht="14.25" customHeight="1">
      <c r="V34545" s="1"/>
    </row>
    <row r="34546" ht="14.25" customHeight="1">
      <c r="V34546" s="1"/>
    </row>
    <row r="34547" ht="14.25" customHeight="1">
      <c r="V34547" s="1"/>
    </row>
    <row r="34548" ht="14.25" customHeight="1">
      <c r="V34548" s="1"/>
    </row>
    <row r="34549" ht="14.25" customHeight="1">
      <c r="V34549" s="1"/>
    </row>
    <row r="34550" ht="14.25" customHeight="1">
      <c r="V34550" s="1"/>
    </row>
    <row r="34551" ht="14.25" customHeight="1">
      <c r="V34551" s="1"/>
    </row>
    <row r="34552" ht="14.25" customHeight="1">
      <c r="V34552" s="1"/>
    </row>
    <row r="34553" ht="14.25" customHeight="1">
      <c r="V34553" s="1"/>
    </row>
    <row r="34554" ht="14.25" customHeight="1">
      <c r="V34554" s="1"/>
    </row>
    <row r="34555" ht="14.25" customHeight="1">
      <c r="V34555" s="1"/>
    </row>
    <row r="34556" ht="14.25" customHeight="1">
      <c r="V34556" s="1"/>
    </row>
    <row r="34557" ht="14.25" customHeight="1">
      <c r="V34557" s="1"/>
    </row>
    <row r="34558" ht="14.25" customHeight="1">
      <c r="V34558" s="1"/>
    </row>
    <row r="34559" ht="14.25" customHeight="1">
      <c r="V34559" s="1"/>
    </row>
    <row r="34560" ht="14.25" customHeight="1">
      <c r="V34560" s="1"/>
    </row>
    <row r="34561" ht="14.25" customHeight="1">
      <c r="V34561" s="1"/>
    </row>
    <row r="34562" ht="14.25" customHeight="1">
      <c r="V34562" s="1"/>
    </row>
    <row r="34563" ht="14.25" customHeight="1">
      <c r="V34563" s="1"/>
    </row>
    <row r="34564" ht="14.25" customHeight="1">
      <c r="V34564" s="1"/>
    </row>
    <row r="34565" ht="14.25" customHeight="1">
      <c r="V34565" s="1"/>
    </row>
    <row r="34566" ht="14.25" customHeight="1">
      <c r="V34566" s="1"/>
    </row>
    <row r="34567" ht="14.25" customHeight="1">
      <c r="V34567" s="1"/>
    </row>
    <row r="34568" ht="14.25" customHeight="1">
      <c r="V34568" s="1"/>
    </row>
    <row r="34569" ht="14.25" customHeight="1">
      <c r="V34569" s="1"/>
    </row>
    <row r="34570" ht="14.25" customHeight="1">
      <c r="V34570" s="1"/>
    </row>
    <row r="34571" ht="14.25" customHeight="1">
      <c r="V34571" s="1"/>
    </row>
    <row r="34572" ht="14.25" customHeight="1">
      <c r="V34572" s="1"/>
    </row>
    <row r="34573" ht="14.25" customHeight="1">
      <c r="V34573" s="1"/>
    </row>
    <row r="34574" ht="14.25" customHeight="1">
      <c r="V34574" s="1"/>
    </row>
    <row r="34575" ht="14.25" customHeight="1">
      <c r="V34575" s="1"/>
    </row>
    <row r="34576" ht="14.25" customHeight="1">
      <c r="V34576" s="1"/>
    </row>
    <row r="34577" ht="14.25" customHeight="1">
      <c r="V34577" s="1"/>
    </row>
    <row r="34578" ht="14.25" customHeight="1">
      <c r="V34578" s="1"/>
    </row>
    <row r="34579" ht="14.25" customHeight="1">
      <c r="V34579" s="1"/>
    </row>
    <row r="34580" ht="14.25" customHeight="1">
      <c r="V34580" s="1"/>
    </row>
    <row r="34581" ht="14.25" customHeight="1">
      <c r="V34581" s="1"/>
    </row>
    <row r="34582" ht="14.25" customHeight="1">
      <c r="V34582" s="1"/>
    </row>
    <row r="34583" ht="14.25" customHeight="1">
      <c r="V34583" s="1"/>
    </row>
    <row r="34584" ht="14.25" customHeight="1">
      <c r="V34584" s="1"/>
    </row>
    <row r="34585" ht="14.25" customHeight="1">
      <c r="V34585" s="1"/>
    </row>
    <row r="34586" ht="14.25" customHeight="1">
      <c r="V34586" s="1"/>
    </row>
    <row r="34587" ht="14.25" customHeight="1">
      <c r="V34587" s="1"/>
    </row>
    <row r="34588" ht="14.25" customHeight="1">
      <c r="V34588" s="1"/>
    </row>
    <row r="34589" ht="14.25" customHeight="1">
      <c r="V34589" s="1"/>
    </row>
    <row r="34590" ht="14.25" customHeight="1">
      <c r="V34590" s="1"/>
    </row>
    <row r="34591" ht="14.25" customHeight="1">
      <c r="V34591" s="1"/>
    </row>
    <row r="34592" ht="14.25" customHeight="1">
      <c r="V34592" s="1"/>
    </row>
    <row r="34593" ht="14.25" customHeight="1">
      <c r="V34593" s="1"/>
    </row>
    <row r="34594" ht="14.25" customHeight="1">
      <c r="V34594" s="1"/>
    </row>
    <row r="34595" ht="14.25" customHeight="1">
      <c r="V34595" s="1"/>
    </row>
    <row r="34596" ht="14.25" customHeight="1">
      <c r="V34596" s="1"/>
    </row>
    <row r="34597" ht="14.25" customHeight="1">
      <c r="V34597" s="1"/>
    </row>
    <row r="34598" ht="14.25" customHeight="1">
      <c r="V34598" s="1"/>
    </row>
    <row r="34599" ht="14.25" customHeight="1">
      <c r="V34599" s="1"/>
    </row>
    <row r="34600" ht="14.25" customHeight="1">
      <c r="V34600" s="1"/>
    </row>
    <row r="34601" ht="14.25" customHeight="1">
      <c r="V34601" s="1"/>
    </row>
    <row r="34602" ht="14.25" customHeight="1">
      <c r="V34602" s="1"/>
    </row>
    <row r="34603" ht="14.25" customHeight="1">
      <c r="V34603" s="1"/>
    </row>
    <row r="34604" ht="14.25" customHeight="1">
      <c r="V34604" s="1"/>
    </row>
    <row r="34605" ht="14.25" customHeight="1">
      <c r="V34605" s="1"/>
    </row>
    <row r="34606" ht="14.25" customHeight="1">
      <c r="V34606" s="1"/>
    </row>
    <row r="34607" ht="14.25" customHeight="1">
      <c r="V34607" s="1"/>
    </row>
    <row r="34608" ht="14.25" customHeight="1">
      <c r="V34608" s="1"/>
    </row>
    <row r="34609" ht="14.25" customHeight="1">
      <c r="V34609" s="1"/>
    </row>
    <row r="34610" ht="14.25" customHeight="1">
      <c r="V34610" s="1"/>
    </row>
    <row r="34611" ht="14.25" customHeight="1">
      <c r="V34611" s="1"/>
    </row>
    <row r="34612" ht="14.25" customHeight="1">
      <c r="V34612" s="1"/>
    </row>
    <row r="34613" ht="14.25" customHeight="1">
      <c r="V34613" s="1"/>
    </row>
    <row r="34614" ht="14.25" customHeight="1">
      <c r="V34614" s="1"/>
    </row>
    <row r="34615" ht="14.25" customHeight="1">
      <c r="V34615" s="1"/>
    </row>
    <row r="34616" ht="14.25" customHeight="1">
      <c r="V34616" s="1"/>
    </row>
    <row r="34617" ht="14.25" customHeight="1">
      <c r="V34617" s="1"/>
    </row>
    <row r="34618" ht="14.25" customHeight="1">
      <c r="V34618" s="1"/>
    </row>
    <row r="34619" ht="14.25" customHeight="1">
      <c r="V34619" s="1"/>
    </row>
    <row r="34620" ht="14.25" customHeight="1">
      <c r="V34620" s="1"/>
    </row>
    <row r="34621" ht="14.25" customHeight="1">
      <c r="V34621" s="1"/>
    </row>
    <row r="34622" ht="14.25" customHeight="1">
      <c r="V34622" s="1"/>
    </row>
    <row r="34623" ht="14.25" customHeight="1">
      <c r="V34623" s="1"/>
    </row>
    <row r="34624" ht="14.25" customHeight="1">
      <c r="V34624" s="1"/>
    </row>
    <row r="34625" ht="14.25" customHeight="1">
      <c r="V34625" s="1"/>
    </row>
    <row r="34626" ht="14.25" customHeight="1">
      <c r="V34626" s="1"/>
    </row>
    <row r="34627" ht="14.25" customHeight="1">
      <c r="V34627" s="1"/>
    </row>
    <row r="34628" ht="14.25" customHeight="1">
      <c r="V34628" s="1"/>
    </row>
    <row r="34629" ht="14.25" customHeight="1">
      <c r="V34629" s="1"/>
    </row>
    <row r="34630" ht="14.25" customHeight="1">
      <c r="V34630" s="1"/>
    </row>
    <row r="34631" ht="14.25" customHeight="1">
      <c r="V34631" s="1"/>
    </row>
    <row r="34632" ht="14.25" customHeight="1">
      <c r="V34632" s="1"/>
    </row>
    <row r="34633" ht="14.25" customHeight="1">
      <c r="V34633" s="1"/>
    </row>
    <row r="34634" ht="14.25" customHeight="1">
      <c r="V34634" s="1"/>
    </row>
    <row r="34635" ht="14.25" customHeight="1">
      <c r="V34635" s="1"/>
    </row>
    <row r="34636" ht="14.25" customHeight="1">
      <c r="V34636" s="1"/>
    </row>
    <row r="34637" ht="14.25" customHeight="1">
      <c r="V34637" s="1"/>
    </row>
    <row r="34638" ht="14.25" customHeight="1">
      <c r="V34638" s="1"/>
    </row>
    <row r="34639" ht="14.25" customHeight="1">
      <c r="V34639" s="1"/>
    </row>
    <row r="34640" ht="14.25" customHeight="1">
      <c r="V34640" s="1"/>
    </row>
    <row r="34641" ht="14.25" customHeight="1">
      <c r="V34641" s="1"/>
    </row>
    <row r="34642" ht="14.25" customHeight="1">
      <c r="V34642" s="1"/>
    </row>
    <row r="34643" ht="14.25" customHeight="1">
      <c r="V34643" s="1"/>
    </row>
    <row r="34644" ht="14.25" customHeight="1">
      <c r="V34644" s="1"/>
    </row>
    <row r="34645" ht="14.25" customHeight="1">
      <c r="V34645" s="1"/>
    </row>
    <row r="34646" ht="14.25" customHeight="1">
      <c r="V34646" s="1"/>
    </row>
    <row r="34647" ht="14.25" customHeight="1">
      <c r="V34647" s="1"/>
    </row>
    <row r="34648" ht="14.25" customHeight="1">
      <c r="V34648" s="1"/>
    </row>
    <row r="34649" ht="14.25" customHeight="1">
      <c r="V34649" s="1"/>
    </row>
    <row r="34650" ht="14.25" customHeight="1">
      <c r="V34650" s="1"/>
    </row>
    <row r="34651" ht="14.25" customHeight="1">
      <c r="V34651" s="1"/>
    </row>
    <row r="34652" ht="14.25" customHeight="1">
      <c r="V34652" s="1"/>
    </row>
    <row r="34653" ht="14.25" customHeight="1">
      <c r="V34653" s="1"/>
    </row>
    <row r="34654" ht="14.25" customHeight="1">
      <c r="V34654" s="1"/>
    </row>
    <row r="34655" ht="14.25" customHeight="1">
      <c r="V34655" s="1"/>
    </row>
    <row r="34656" ht="14.25" customHeight="1">
      <c r="V34656" s="1"/>
    </row>
    <row r="34657" ht="14.25" customHeight="1">
      <c r="V34657" s="1"/>
    </row>
    <row r="34658" ht="14.25" customHeight="1">
      <c r="V34658" s="1"/>
    </row>
    <row r="34659" ht="14.25" customHeight="1">
      <c r="V34659" s="1"/>
    </row>
    <row r="34660" ht="14.25" customHeight="1">
      <c r="V34660" s="1"/>
    </row>
    <row r="34661" ht="14.25" customHeight="1">
      <c r="V34661" s="1"/>
    </row>
    <row r="34662" ht="14.25" customHeight="1">
      <c r="V34662" s="1"/>
    </row>
    <row r="34663" ht="14.25" customHeight="1">
      <c r="V34663" s="1"/>
    </row>
    <row r="34664" ht="14.25" customHeight="1">
      <c r="V34664" s="1"/>
    </row>
    <row r="34665" ht="14.25" customHeight="1">
      <c r="V34665" s="1"/>
    </row>
    <row r="34666" ht="14.25" customHeight="1">
      <c r="V34666" s="1"/>
    </row>
    <row r="34667" ht="14.25" customHeight="1">
      <c r="V34667" s="1"/>
    </row>
    <row r="34668" ht="14.25" customHeight="1">
      <c r="V34668" s="1"/>
    </row>
    <row r="34669" ht="14.25" customHeight="1">
      <c r="V34669" s="1"/>
    </row>
    <row r="34670" ht="14.25" customHeight="1">
      <c r="V34670" s="1"/>
    </row>
    <row r="34671" ht="14.25" customHeight="1">
      <c r="V34671" s="1"/>
    </row>
    <row r="34672" ht="14.25" customHeight="1">
      <c r="V34672" s="1"/>
    </row>
    <row r="34673" ht="14.25" customHeight="1">
      <c r="V34673" s="1"/>
    </row>
    <row r="34674" ht="14.25" customHeight="1">
      <c r="V34674" s="1"/>
    </row>
    <row r="34675" ht="14.25" customHeight="1">
      <c r="V34675" s="1"/>
    </row>
    <row r="34676" ht="14.25" customHeight="1">
      <c r="V34676" s="1"/>
    </row>
    <row r="34677" ht="14.25" customHeight="1">
      <c r="V34677" s="1"/>
    </row>
    <row r="34678" ht="14.25" customHeight="1">
      <c r="V34678" s="1"/>
    </row>
    <row r="34679" ht="14.25" customHeight="1">
      <c r="V34679" s="1"/>
    </row>
    <row r="34680" ht="14.25" customHeight="1">
      <c r="V34680" s="1"/>
    </row>
    <row r="34681" ht="14.25" customHeight="1">
      <c r="V34681" s="1"/>
    </row>
    <row r="34682" ht="14.25" customHeight="1">
      <c r="V34682" s="1"/>
    </row>
    <row r="34683" ht="14.25" customHeight="1">
      <c r="V34683" s="1"/>
    </row>
    <row r="34684" ht="14.25" customHeight="1">
      <c r="V34684" s="1"/>
    </row>
    <row r="34685" ht="14.25" customHeight="1">
      <c r="V34685" s="1"/>
    </row>
    <row r="34686" ht="14.25" customHeight="1">
      <c r="V34686" s="1"/>
    </row>
    <row r="34687" ht="14.25" customHeight="1">
      <c r="V34687" s="1"/>
    </row>
    <row r="34688" ht="14.25" customHeight="1">
      <c r="V34688" s="1"/>
    </row>
    <row r="34689" ht="14.25" customHeight="1">
      <c r="V34689" s="1"/>
    </row>
    <row r="34690" ht="14.25" customHeight="1">
      <c r="V34690" s="1"/>
    </row>
    <row r="34691" ht="14.25" customHeight="1">
      <c r="V34691" s="1"/>
    </row>
    <row r="34692" ht="14.25" customHeight="1">
      <c r="V34692" s="1"/>
    </row>
    <row r="34693" ht="14.25" customHeight="1">
      <c r="V34693" s="1"/>
    </row>
    <row r="34694" ht="14.25" customHeight="1">
      <c r="V34694" s="1"/>
    </row>
    <row r="34695" ht="14.25" customHeight="1">
      <c r="V34695" s="1"/>
    </row>
    <row r="34696" ht="14.25" customHeight="1">
      <c r="V34696" s="1"/>
    </row>
    <row r="34697" ht="14.25" customHeight="1">
      <c r="V34697" s="1"/>
    </row>
    <row r="34698" ht="14.25" customHeight="1">
      <c r="V34698" s="1"/>
    </row>
    <row r="34699" ht="14.25" customHeight="1">
      <c r="V34699" s="1"/>
    </row>
    <row r="34700" ht="14.25" customHeight="1">
      <c r="V34700" s="1"/>
    </row>
    <row r="34701" ht="14.25" customHeight="1">
      <c r="V34701" s="1"/>
    </row>
    <row r="34702" ht="14.25" customHeight="1">
      <c r="V34702" s="1"/>
    </row>
    <row r="34703" ht="14.25" customHeight="1">
      <c r="V34703" s="1"/>
    </row>
    <row r="34704" ht="14.25" customHeight="1">
      <c r="V34704" s="1"/>
    </row>
    <row r="34705" ht="14.25" customHeight="1">
      <c r="V34705" s="1"/>
    </row>
    <row r="34706" ht="14.25" customHeight="1">
      <c r="V34706" s="1"/>
    </row>
    <row r="34707" ht="14.25" customHeight="1">
      <c r="V34707" s="1"/>
    </row>
    <row r="34708" ht="14.25" customHeight="1">
      <c r="V34708" s="1"/>
    </row>
    <row r="34709" ht="14.25" customHeight="1">
      <c r="V34709" s="1"/>
    </row>
    <row r="34710" ht="14.25" customHeight="1">
      <c r="V34710" s="1"/>
    </row>
    <row r="34711" ht="14.25" customHeight="1">
      <c r="V34711" s="1"/>
    </row>
    <row r="34712" ht="14.25" customHeight="1">
      <c r="V34712" s="1"/>
    </row>
    <row r="34713" ht="14.25" customHeight="1">
      <c r="V34713" s="1"/>
    </row>
    <row r="34714" ht="14.25" customHeight="1">
      <c r="V34714" s="1"/>
    </row>
    <row r="34715" ht="14.25" customHeight="1">
      <c r="V34715" s="1"/>
    </row>
    <row r="34716" ht="14.25" customHeight="1">
      <c r="V34716" s="1"/>
    </row>
    <row r="34717" ht="14.25" customHeight="1">
      <c r="V34717" s="1"/>
    </row>
    <row r="34718" ht="14.25" customHeight="1">
      <c r="V34718" s="1"/>
    </row>
    <row r="34719" ht="14.25" customHeight="1">
      <c r="V34719" s="1"/>
    </row>
    <row r="34720" ht="14.25" customHeight="1">
      <c r="V34720" s="1"/>
    </row>
    <row r="34721" ht="14.25" customHeight="1">
      <c r="V34721" s="1"/>
    </row>
    <row r="34722" ht="14.25" customHeight="1">
      <c r="V34722" s="1"/>
    </row>
    <row r="34723" ht="14.25" customHeight="1">
      <c r="V34723" s="1"/>
    </row>
    <row r="34724" ht="14.25" customHeight="1">
      <c r="V34724" s="1"/>
    </row>
    <row r="34725" ht="14.25" customHeight="1">
      <c r="V34725" s="1"/>
    </row>
    <row r="34726" ht="14.25" customHeight="1">
      <c r="V34726" s="1"/>
    </row>
    <row r="34727" ht="14.25" customHeight="1">
      <c r="V34727" s="1"/>
    </row>
    <row r="34728" ht="14.25" customHeight="1">
      <c r="V34728" s="1"/>
    </row>
    <row r="34729" ht="14.25" customHeight="1">
      <c r="V34729" s="1"/>
    </row>
    <row r="34730" ht="14.25" customHeight="1">
      <c r="V34730" s="1"/>
    </row>
    <row r="34731" ht="14.25" customHeight="1">
      <c r="V34731" s="1"/>
    </row>
    <row r="34732" ht="14.25" customHeight="1">
      <c r="V34732" s="1"/>
    </row>
    <row r="34733" ht="14.25" customHeight="1">
      <c r="V34733" s="1"/>
    </row>
    <row r="34734" ht="14.25" customHeight="1">
      <c r="V34734" s="1"/>
    </row>
    <row r="34735" ht="14.25" customHeight="1">
      <c r="V34735" s="1"/>
    </row>
    <row r="34736" ht="14.25" customHeight="1">
      <c r="V34736" s="1"/>
    </row>
    <row r="34737" ht="14.25" customHeight="1">
      <c r="V34737" s="1"/>
    </row>
    <row r="34738" ht="14.25" customHeight="1">
      <c r="V34738" s="1"/>
    </row>
    <row r="34739" ht="14.25" customHeight="1">
      <c r="V34739" s="1"/>
    </row>
    <row r="34740" ht="14.25" customHeight="1">
      <c r="V34740" s="1"/>
    </row>
    <row r="34741" ht="14.25" customHeight="1">
      <c r="V34741" s="1"/>
    </row>
    <row r="34742" ht="14.25" customHeight="1">
      <c r="V34742" s="1"/>
    </row>
    <row r="34743" ht="14.25" customHeight="1">
      <c r="V34743" s="1"/>
    </row>
    <row r="34744" ht="14.25" customHeight="1">
      <c r="V34744" s="1"/>
    </row>
    <row r="34745" ht="14.25" customHeight="1">
      <c r="V34745" s="1"/>
    </row>
    <row r="34746" ht="14.25" customHeight="1">
      <c r="V34746" s="1"/>
    </row>
    <row r="34747" ht="14.25" customHeight="1">
      <c r="V34747" s="1"/>
    </row>
    <row r="34748" ht="14.25" customHeight="1">
      <c r="V34748" s="1"/>
    </row>
    <row r="34749" ht="14.25" customHeight="1">
      <c r="V34749" s="1"/>
    </row>
    <row r="34750" ht="14.25" customHeight="1">
      <c r="V34750" s="1"/>
    </row>
    <row r="34751" ht="14.25" customHeight="1">
      <c r="V34751" s="1"/>
    </row>
    <row r="34752" ht="14.25" customHeight="1">
      <c r="V34752" s="1"/>
    </row>
    <row r="34753" ht="14.25" customHeight="1">
      <c r="V34753" s="1"/>
    </row>
    <row r="34754" ht="14.25" customHeight="1">
      <c r="V34754" s="1"/>
    </row>
    <row r="34755" ht="14.25" customHeight="1">
      <c r="V34755" s="1"/>
    </row>
    <row r="34756" ht="14.25" customHeight="1">
      <c r="V34756" s="1"/>
    </row>
    <row r="34757" ht="14.25" customHeight="1">
      <c r="V34757" s="1"/>
    </row>
    <row r="34758" ht="14.25" customHeight="1">
      <c r="V34758" s="1"/>
    </row>
    <row r="34759" ht="14.25" customHeight="1">
      <c r="V34759" s="1"/>
    </row>
    <row r="34760" ht="14.25" customHeight="1">
      <c r="V34760" s="1"/>
    </row>
    <row r="34761" ht="14.25" customHeight="1">
      <c r="V34761" s="1"/>
    </row>
    <row r="34762" ht="14.25" customHeight="1">
      <c r="V34762" s="1"/>
    </row>
    <row r="34763" ht="14.25" customHeight="1">
      <c r="V34763" s="1"/>
    </row>
    <row r="34764" ht="14.25" customHeight="1">
      <c r="V34764" s="1"/>
    </row>
    <row r="34765" ht="14.25" customHeight="1">
      <c r="V34765" s="1"/>
    </row>
    <row r="34766" ht="14.25" customHeight="1">
      <c r="V34766" s="1"/>
    </row>
    <row r="34767" ht="14.25" customHeight="1">
      <c r="V34767" s="1"/>
    </row>
    <row r="34768" ht="14.25" customHeight="1">
      <c r="V34768" s="1"/>
    </row>
    <row r="34769" ht="14.25" customHeight="1">
      <c r="V34769" s="1"/>
    </row>
    <row r="34770" ht="14.25" customHeight="1">
      <c r="V34770" s="1"/>
    </row>
    <row r="34771" ht="14.25" customHeight="1">
      <c r="V34771" s="1"/>
    </row>
    <row r="34772" ht="14.25" customHeight="1">
      <c r="V34772" s="1"/>
    </row>
    <row r="34773" ht="14.25" customHeight="1">
      <c r="V34773" s="1"/>
    </row>
    <row r="34774" ht="14.25" customHeight="1">
      <c r="V34774" s="1"/>
    </row>
    <row r="34775" ht="14.25" customHeight="1">
      <c r="V34775" s="1"/>
    </row>
    <row r="34776" ht="14.25" customHeight="1">
      <c r="V34776" s="1"/>
    </row>
    <row r="34777" ht="14.25" customHeight="1">
      <c r="V34777" s="1"/>
    </row>
    <row r="34778" ht="14.25" customHeight="1">
      <c r="V34778" s="1"/>
    </row>
    <row r="34779" ht="14.25" customHeight="1">
      <c r="V34779" s="1"/>
    </row>
    <row r="34780" ht="14.25" customHeight="1">
      <c r="V34780" s="1"/>
    </row>
    <row r="34781" ht="14.25" customHeight="1">
      <c r="V34781" s="1"/>
    </row>
    <row r="34782" ht="14.25" customHeight="1">
      <c r="V34782" s="1"/>
    </row>
    <row r="34783" ht="14.25" customHeight="1">
      <c r="V34783" s="1"/>
    </row>
    <row r="34784" ht="14.25" customHeight="1">
      <c r="V34784" s="1"/>
    </row>
    <row r="34785" ht="14.25" customHeight="1">
      <c r="V34785" s="1"/>
    </row>
    <row r="34786" ht="14.25" customHeight="1">
      <c r="V34786" s="1"/>
    </row>
    <row r="34787" ht="14.25" customHeight="1">
      <c r="V34787" s="1"/>
    </row>
    <row r="34788" ht="14.25" customHeight="1">
      <c r="V34788" s="1"/>
    </row>
    <row r="34789" ht="14.25" customHeight="1">
      <c r="V34789" s="1"/>
    </row>
    <row r="34790" ht="14.25" customHeight="1">
      <c r="V34790" s="1"/>
    </row>
    <row r="34791" ht="14.25" customHeight="1">
      <c r="V34791" s="1"/>
    </row>
    <row r="34792" ht="14.25" customHeight="1">
      <c r="V34792" s="1"/>
    </row>
    <row r="34793" ht="14.25" customHeight="1">
      <c r="V34793" s="1"/>
    </row>
    <row r="34794" ht="14.25" customHeight="1">
      <c r="V34794" s="1"/>
    </row>
    <row r="34795" ht="14.25" customHeight="1">
      <c r="V34795" s="1"/>
    </row>
    <row r="34796" ht="14.25" customHeight="1">
      <c r="V34796" s="1"/>
    </row>
    <row r="34797" ht="14.25" customHeight="1">
      <c r="V34797" s="1"/>
    </row>
    <row r="34798" ht="14.25" customHeight="1">
      <c r="V34798" s="1"/>
    </row>
    <row r="34799" ht="14.25" customHeight="1">
      <c r="V34799" s="1"/>
    </row>
    <row r="34800" ht="14.25" customHeight="1">
      <c r="V34800" s="1"/>
    </row>
    <row r="34801" ht="14.25" customHeight="1">
      <c r="V34801" s="1"/>
    </row>
    <row r="34802" ht="14.25" customHeight="1">
      <c r="V34802" s="1"/>
    </row>
    <row r="34803" ht="14.25" customHeight="1">
      <c r="V34803" s="1"/>
    </row>
    <row r="34804" ht="14.25" customHeight="1">
      <c r="V34804" s="1"/>
    </row>
    <row r="34805" ht="14.25" customHeight="1">
      <c r="V34805" s="1"/>
    </row>
    <row r="34806" ht="14.25" customHeight="1">
      <c r="V34806" s="1"/>
    </row>
    <row r="34807" ht="14.25" customHeight="1">
      <c r="V34807" s="1"/>
    </row>
    <row r="34808" ht="14.25" customHeight="1">
      <c r="V34808" s="1"/>
    </row>
    <row r="34809" ht="14.25" customHeight="1">
      <c r="V34809" s="1"/>
    </row>
    <row r="34810" ht="14.25" customHeight="1">
      <c r="V34810" s="1"/>
    </row>
    <row r="34811" ht="14.25" customHeight="1">
      <c r="V34811" s="1"/>
    </row>
    <row r="34812" ht="14.25" customHeight="1">
      <c r="V34812" s="1"/>
    </row>
    <row r="34813" ht="14.25" customHeight="1">
      <c r="V34813" s="1"/>
    </row>
    <row r="34814" ht="14.25" customHeight="1">
      <c r="V34814" s="1"/>
    </row>
    <row r="34815" ht="14.25" customHeight="1">
      <c r="V34815" s="1"/>
    </row>
    <row r="34816" ht="14.25" customHeight="1">
      <c r="V34816" s="1"/>
    </row>
    <row r="34817" ht="14.25" customHeight="1">
      <c r="V34817" s="1"/>
    </row>
    <row r="34818" ht="14.25" customHeight="1">
      <c r="V34818" s="1"/>
    </row>
    <row r="34819" ht="14.25" customHeight="1">
      <c r="V34819" s="1"/>
    </row>
    <row r="34820" ht="14.25" customHeight="1">
      <c r="V34820" s="1"/>
    </row>
    <row r="34821" ht="14.25" customHeight="1">
      <c r="V34821" s="1"/>
    </row>
    <row r="34822" ht="14.25" customHeight="1">
      <c r="V34822" s="1"/>
    </row>
    <row r="34823" ht="14.25" customHeight="1">
      <c r="V34823" s="1"/>
    </row>
    <row r="34824" ht="14.25" customHeight="1">
      <c r="V34824" s="1"/>
    </row>
    <row r="34825" ht="14.25" customHeight="1">
      <c r="V34825" s="1"/>
    </row>
    <row r="34826" ht="14.25" customHeight="1">
      <c r="V34826" s="1"/>
    </row>
    <row r="34827" ht="14.25" customHeight="1">
      <c r="V34827" s="1"/>
    </row>
    <row r="34828" ht="14.25" customHeight="1">
      <c r="V34828" s="1"/>
    </row>
    <row r="34829" ht="14.25" customHeight="1">
      <c r="V34829" s="1"/>
    </row>
    <row r="34830" ht="14.25" customHeight="1">
      <c r="V34830" s="1"/>
    </row>
    <row r="34831" ht="14.25" customHeight="1">
      <c r="V34831" s="1"/>
    </row>
    <row r="34832" ht="14.25" customHeight="1">
      <c r="V34832" s="1"/>
    </row>
    <row r="34833" ht="14.25" customHeight="1">
      <c r="V34833" s="1"/>
    </row>
    <row r="34834" ht="14.25" customHeight="1">
      <c r="V34834" s="1"/>
    </row>
    <row r="34835" ht="14.25" customHeight="1">
      <c r="V34835" s="1"/>
    </row>
    <row r="34836" ht="14.25" customHeight="1">
      <c r="V34836" s="1"/>
    </row>
    <row r="34837" ht="14.25" customHeight="1">
      <c r="V34837" s="1"/>
    </row>
    <row r="34838" ht="14.25" customHeight="1">
      <c r="V34838" s="1"/>
    </row>
    <row r="34839" ht="14.25" customHeight="1">
      <c r="V34839" s="1"/>
    </row>
    <row r="34840" ht="14.25" customHeight="1">
      <c r="V34840" s="1"/>
    </row>
    <row r="34841" ht="14.25" customHeight="1">
      <c r="V34841" s="1"/>
    </row>
    <row r="34842" ht="14.25" customHeight="1">
      <c r="V34842" s="1"/>
    </row>
    <row r="34843" ht="14.25" customHeight="1">
      <c r="V34843" s="1"/>
    </row>
    <row r="34844" ht="14.25" customHeight="1">
      <c r="V34844" s="1"/>
    </row>
    <row r="34845" ht="14.25" customHeight="1">
      <c r="V34845" s="1"/>
    </row>
    <row r="34846" ht="14.25" customHeight="1">
      <c r="V34846" s="1"/>
    </row>
    <row r="34847" ht="14.25" customHeight="1">
      <c r="V34847" s="1"/>
    </row>
    <row r="34848" ht="14.25" customHeight="1">
      <c r="V34848" s="1"/>
    </row>
    <row r="34849" ht="14.25" customHeight="1">
      <c r="V34849" s="1"/>
    </row>
    <row r="34850" ht="14.25" customHeight="1">
      <c r="V34850" s="1"/>
    </row>
    <row r="34851" ht="14.25" customHeight="1">
      <c r="V34851" s="1"/>
    </row>
    <row r="34852" ht="14.25" customHeight="1">
      <c r="V34852" s="1"/>
    </row>
    <row r="34853" ht="14.25" customHeight="1">
      <c r="V34853" s="1"/>
    </row>
    <row r="34854" ht="14.25" customHeight="1">
      <c r="V34854" s="1"/>
    </row>
    <row r="34855" ht="14.25" customHeight="1">
      <c r="V34855" s="1"/>
    </row>
    <row r="34856" ht="14.25" customHeight="1">
      <c r="V34856" s="1"/>
    </row>
    <row r="34857" ht="14.25" customHeight="1">
      <c r="V34857" s="1"/>
    </row>
    <row r="34858" ht="14.25" customHeight="1">
      <c r="V34858" s="1"/>
    </row>
    <row r="34859" ht="14.25" customHeight="1">
      <c r="V34859" s="1"/>
    </row>
    <row r="34860" ht="14.25" customHeight="1">
      <c r="V34860" s="1"/>
    </row>
    <row r="34861" ht="14.25" customHeight="1">
      <c r="V34861" s="1"/>
    </row>
    <row r="34862" ht="14.25" customHeight="1">
      <c r="V34862" s="1"/>
    </row>
    <row r="34863" ht="14.25" customHeight="1">
      <c r="V34863" s="1"/>
    </row>
    <row r="34864" ht="14.25" customHeight="1">
      <c r="V34864" s="1"/>
    </row>
    <row r="34865" ht="14.25" customHeight="1">
      <c r="V34865" s="1"/>
    </row>
    <row r="34866" ht="14.25" customHeight="1">
      <c r="V34866" s="1"/>
    </row>
    <row r="34867" ht="14.25" customHeight="1">
      <c r="V34867" s="1"/>
    </row>
    <row r="34868" ht="14.25" customHeight="1">
      <c r="V34868" s="1"/>
    </row>
    <row r="34869" ht="14.25" customHeight="1">
      <c r="V34869" s="1"/>
    </row>
    <row r="34870" ht="14.25" customHeight="1">
      <c r="V34870" s="1"/>
    </row>
    <row r="34871" ht="14.25" customHeight="1">
      <c r="V34871" s="1"/>
    </row>
    <row r="34872" ht="14.25" customHeight="1">
      <c r="V34872" s="1"/>
    </row>
    <row r="34873" ht="14.25" customHeight="1">
      <c r="V34873" s="1"/>
    </row>
    <row r="34874" ht="14.25" customHeight="1">
      <c r="V34874" s="1"/>
    </row>
    <row r="34875" ht="14.25" customHeight="1">
      <c r="V34875" s="1"/>
    </row>
    <row r="34876" ht="14.25" customHeight="1">
      <c r="V34876" s="1"/>
    </row>
    <row r="34877" ht="14.25" customHeight="1">
      <c r="V34877" s="1"/>
    </row>
    <row r="34878" ht="14.25" customHeight="1">
      <c r="V34878" s="1"/>
    </row>
    <row r="34879" ht="14.25" customHeight="1">
      <c r="V34879" s="1"/>
    </row>
    <row r="34880" ht="14.25" customHeight="1">
      <c r="V34880" s="1"/>
    </row>
    <row r="34881" ht="14.25" customHeight="1">
      <c r="V34881" s="1"/>
    </row>
    <row r="34882" ht="14.25" customHeight="1">
      <c r="V34882" s="1"/>
    </row>
    <row r="34883" ht="14.25" customHeight="1">
      <c r="V34883" s="1"/>
    </row>
    <row r="34884" ht="14.25" customHeight="1">
      <c r="V34884" s="1"/>
    </row>
    <row r="34885" ht="14.25" customHeight="1">
      <c r="V34885" s="1"/>
    </row>
    <row r="34886" ht="14.25" customHeight="1">
      <c r="V34886" s="1"/>
    </row>
    <row r="34887" ht="14.25" customHeight="1">
      <c r="V34887" s="1"/>
    </row>
    <row r="34888" ht="14.25" customHeight="1">
      <c r="V34888" s="1"/>
    </row>
    <row r="34889" ht="14.25" customHeight="1">
      <c r="V34889" s="1"/>
    </row>
    <row r="34890" ht="14.25" customHeight="1">
      <c r="V34890" s="1"/>
    </row>
    <row r="34891" ht="14.25" customHeight="1">
      <c r="V34891" s="1"/>
    </row>
    <row r="34892" ht="14.25" customHeight="1">
      <c r="V34892" s="1"/>
    </row>
    <row r="34893" ht="14.25" customHeight="1">
      <c r="V34893" s="1"/>
    </row>
    <row r="34894" ht="14.25" customHeight="1">
      <c r="V34894" s="1"/>
    </row>
    <row r="34895" ht="14.25" customHeight="1">
      <c r="V34895" s="1"/>
    </row>
    <row r="34896" ht="14.25" customHeight="1">
      <c r="V34896" s="1"/>
    </row>
    <row r="34897" ht="14.25" customHeight="1">
      <c r="V34897" s="1"/>
    </row>
    <row r="34898" ht="14.25" customHeight="1">
      <c r="V34898" s="1"/>
    </row>
    <row r="34899" ht="14.25" customHeight="1">
      <c r="V34899" s="1"/>
    </row>
    <row r="34900" ht="14.25" customHeight="1">
      <c r="V34900" s="1"/>
    </row>
    <row r="34901" ht="14.25" customHeight="1">
      <c r="V34901" s="1"/>
    </row>
    <row r="34902" ht="14.25" customHeight="1">
      <c r="V34902" s="1"/>
    </row>
    <row r="34903" ht="14.25" customHeight="1">
      <c r="V34903" s="1"/>
    </row>
    <row r="34904" ht="14.25" customHeight="1">
      <c r="V34904" s="1"/>
    </row>
    <row r="34905" ht="14.25" customHeight="1">
      <c r="V34905" s="1"/>
    </row>
    <row r="34906" ht="14.25" customHeight="1">
      <c r="V34906" s="1"/>
    </row>
    <row r="34907" ht="14.25" customHeight="1">
      <c r="V34907" s="1"/>
    </row>
    <row r="34908" ht="14.25" customHeight="1">
      <c r="V34908" s="1"/>
    </row>
    <row r="34909" ht="14.25" customHeight="1">
      <c r="V34909" s="1"/>
    </row>
    <row r="34910" ht="14.25" customHeight="1">
      <c r="V34910" s="1"/>
    </row>
    <row r="34911" ht="14.25" customHeight="1">
      <c r="V34911" s="1"/>
    </row>
    <row r="34912" ht="14.25" customHeight="1">
      <c r="V34912" s="1"/>
    </row>
    <row r="34913" ht="14.25" customHeight="1">
      <c r="V34913" s="1"/>
    </row>
    <row r="34914" ht="14.25" customHeight="1">
      <c r="V34914" s="1"/>
    </row>
    <row r="34915" ht="14.25" customHeight="1">
      <c r="V34915" s="1"/>
    </row>
    <row r="34916" ht="14.25" customHeight="1">
      <c r="V34916" s="1"/>
    </row>
    <row r="34917" ht="14.25" customHeight="1">
      <c r="V34917" s="1"/>
    </row>
    <row r="34918" ht="14.25" customHeight="1">
      <c r="V34918" s="1"/>
    </row>
    <row r="34919" ht="14.25" customHeight="1">
      <c r="V34919" s="1"/>
    </row>
    <row r="34920" ht="14.25" customHeight="1">
      <c r="V34920" s="1"/>
    </row>
    <row r="34921" ht="14.25" customHeight="1">
      <c r="V34921" s="1"/>
    </row>
    <row r="34922" ht="14.25" customHeight="1">
      <c r="V34922" s="1"/>
    </row>
    <row r="34923" ht="14.25" customHeight="1">
      <c r="V34923" s="1"/>
    </row>
    <row r="34924" ht="14.25" customHeight="1">
      <c r="V34924" s="1"/>
    </row>
    <row r="34925" ht="14.25" customHeight="1">
      <c r="V34925" s="1"/>
    </row>
    <row r="34926" ht="14.25" customHeight="1">
      <c r="V34926" s="1"/>
    </row>
    <row r="34927" ht="14.25" customHeight="1">
      <c r="V34927" s="1"/>
    </row>
    <row r="34928" ht="14.25" customHeight="1">
      <c r="V34928" s="1"/>
    </row>
    <row r="34929" ht="14.25" customHeight="1">
      <c r="V34929" s="1"/>
    </row>
    <row r="34930" ht="14.25" customHeight="1">
      <c r="V34930" s="1"/>
    </row>
    <row r="34931" ht="14.25" customHeight="1">
      <c r="V34931" s="1"/>
    </row>
    <row r="34932" ht="14.25" customHeight="1">
      <c r="V34932" s="1"/>
    </row>
    <row r="34933" ht="14.25" customHeight="1">
      <c r="V34933" s="1"/>
    </row>
    <row r="34934" ht="14.25" customHeight="1">
      <c r="V34934" s="1"/>
    </row>
    <row r="34935" ht="14.25" customHeight="1">
      <c r="V34935" s="1"/>
    </row>
    <row r="34936" ht="14.25" customHeight="1">
      <c r="V34936" s="1"/>
    </row>
    <row r="34937" ht="14.25" customHeight="1">
      <c r="V34937" s="1"/>
    </row>
    <row r="34938" ht="14.25" customHeight="1">
      <c r="V34938" s="1"/>
    </row>
    <row r="34939" ht="14.25" customHeight="1">
      <c r="V34939" s="1"/>
    </row>
    <row r="34940" ht="14.25" customHeight="1">
      <c r="V34940" s="1"/>
    </row>
    <row r="34941" ht="14.25" customHeight="1">
      <c r="V34941" s="1"/>
    </row>
    <row r="34942" ht="14.25" customHeight="1">
      <c r="V34942" s="1"/>
    </row>
    <row r="34943" ht="14.25" customHeight="1">
      <c r="V34943" s="1"/>
    </row>
    <row r="34944" ht="14.25" customHeight="1">
      <c r="V34944" s="1"/>
    </row>
    <row r="34945" ht="14.25" customHeight="1">
      <c r="V34945" s="1"/>
    </row>
    <row r="34946" ht="14.25" customHeight="1">
      <c r="V34946" s="1"/>
    </row>
    <row r="34947" ht="14.25" customHeight="1">
      <c r="V34947" s="1"/>
    </row>
    <row r="34948" ht="14.25" customHeight="1">
      <c r="V34948" s="1"/>
    </row>
    <row r="34949" ht="14.25" customHeight="1">
      <c r="V34949" s="1"/>
    </row>
    <row r="34950" ht="14.25" customHeight="1">
      <c r="V34950" s="1"/>
    </row>
    <row r="34951" ht="14.25" customHeight="1">
      <c r="V34951" s="1"/>
    </row>
    <row r="34952" ht="14.25" customHeight="1">
      <c r="V34952" s="1"/>
    </row>
    <row r="34953" ht="14.25" customHeight="1">
      <c r="V34953" s="1"/>
    </row>
    <row r="34954" ht="14.25" customHeight="1">
      <c r="V34954" s="1"/>
    </row>
    <row r="34955" ht="14.25" customHeight="1">
      <c r="V34955" s="1"/>
    </row>
    <row r="34956" ht="14.25" customHeight="1">
      <c r="V34956" s="1"/>
    </row>
    <row r="34957" ht="14.25" customHeight="1">
      <c r="V34957" s="1"/>
    </row>
    <row r="34958" ht="14.25" customHeight="1">
      <c r="V34958" s="1"/>
    </row>
    <row r="34959" ht="14.25" customHeight="1">
      <c r="V34959" s="1"/>
    </row>
    <row r="34960" ht="14.25" customHeight="1">
      <c r="V34960" s="1"/>
    </row>
    <row r="34961" ht="14.25" customHeight="1">
      <c r="V34961" s="1"/>
    </row>
    <row r="34962" ht="14.25" customHeight="1">
      <c r="V34962" s="1"/>
    </row>
    <row r="34963" ht="14.25" customHeight="1">
      <c r="V34963" s="1"/>
    </row>
    <row r="34964" ht="14.25" customHeight="1">
      <c r="V34964" s="1"/>
    </row>
    <row r="34965" ht="14.25" customHeight="1">
      <c r="V34965" s="1"/>
    </row>
    <row r="34966" ht="14.25" customHeight="1">
      <c r="V34966" s="1"/>
    </row>
    <row r="34967" ht="14.25" customHeight="1">
      <c r="V34967" s="1"/>
    </row>
    <row r="34968" ht="14.25" customHeight="1">
      <c r="V34968" s="1"/>
    </row>
    <row r="34969" ht="14.25" customHeight="1">
      <c r="V34969" s="1"/>
    </row>
    <row r="34970" ht="14.25" customHeight="1">
      <c r="V34970" s="1"/>
    </row>
    <row r="34971" ht="14.25" customHeight="1">
      <c r="V34971" s="1"/>
    </row>
    <row r="34972" ht="14.25" customHeight="1">
      <c r="V34972" s="1"/>
    </row>
    <row r="34973" ht="14.25" customHeight="1">
      <c r="V34973" s="1"/>
    </row>
    <row r="34974" ht="14.25" customHeight="1">
      <c r="V34974" s="1"/>
    </row>
    <row r="34975" ht="14.25" customHeight="1">
      <c r="V34975" s="1"/>
    </row>
    <row r="34976" ht="14.25" customHeight="1">
      <c r="V34976" s="1"/>
    </row>
    <row r="34977" ht="14.25" customHeight="1">
      <c r="V34977" s="1"/>
    </row>
    <row r="34978" ht="14.25" customHeight="1">
      <c r="V34978" s="1"/>
    </row>
    <row r="34979" ht="14.25" customHeight="1">
      <c r="V34979" s="1"/>
    </row>
    <row r="34980" ht="14.25" customHeight="1">
      <c r="V34980" s="1"/>
    </row>
    <row r="34981" ht="14.25" customHeight="1">
      <c r="V34981" s="1"/>
    </row>
    <row r="34982" ht="14.25" customHeight="1">
      <c r="V34982" s="1"/>
    </row>
    <row r="34983" ht="14.25" customHeight="1">
      <c r="V34983" s="1"/>
    </row>
    <row r="34984" ht="14.25" customHeight="1">
      <c r="V34984" s="1"/>
    </row>
    <row r="34985" ht="14.25" customHeight="1">
      <c r="V34985" s="1"/>
    </row>
    <row r="34986" ht="14.25" customHeight="1">
      <c r="V34986" s="1"/>
    </row>
    <row r="34987" ht="14.25" customHeight="1">
      <c r="V34987" s="1"/>
    </row>
    <row r="34988" ht="14.25" customHeight="1">
      <c r="V34988" s="1"/>
    </row>
    <row r="34989" ht="14.25" customHeight="1">
      <c r="V34989" s="1"/>
    </row>
    <row r="34990" ht="14.25" customHeight="1">
      <c r="V34990" s="1"/>
    </row>
    <row r="34991" ht="14.25" customHeight="1">
      <c r="V34991" s="1"/>
    </row>
    <row r="34992" ht="14.25" customHeight="1">
      <c r="V34992" s="1"/>
    </row>
    <row r="34993" ht="14.25" customHeight="1">
      <c r="V34993" s="1"/>
    </row>
    <row r="34994" ht="14.25" customHeight="1">
      <c r="V34994" s="1"/>
    </row>
    <row r="34995" ht="14.25" customHeight="1">
      <c r="V34995" s="1"/>
    </row>
    <row r="34996" ht="14.25" customHeight="1">
      <c r="V34996" s="1"/>
    </row>
    <row r="34997" ht="14.25" customHeight="1">
      <c r="V34997" s="1"/>
    </row>
    <row r="34998" ht="14.25" customHeight="1">
      <c r="V34998" s="1"/>
    </row>
    <row r="34999" ht="14.25" customHeight="1">
      <c r="V34999" s="1"/>
    </row>
    <row r="35000" ht="14.25" customHeight="1">
      <c r="V35000" s="1"/>
    </row>
    <row r="35001" ht="14.25" customHeight="1">
      <c r="V35001" s="1"/>
    </row>
    <row r="35002" ht="14.25" customHeight="1">
      <c r="V35002" s="1"/>
    </row>
    <row r="35003" ht="14.25" customHeight="1">
      <c r="V35003" s="1"/>
    </row>
    <row r="35004" ht="14.25" customHeight="1">
      <c r="V35004" s="1"/>
    </row>
    <row r="35005" ht="14.25" customHeight="1">
      <c r="V35005" s="1"/>
    </row>
    <row r="35006" ht="14.25" customHeight="1">
      <c r="V35006" s="1"/>
    </row>
    <row r="35007" ht="14.25" customHeight="1">
      <c r="V35007" s="1"/>
    </row>
    <row r="35008" ht="14.25" customHeight="1">
      <c r="V35008" s="1"/>
    </row>
    <row r="35009" ht="14.25" customHeight="1">
      <c r="V35009" s="1"/>
    </row>
    <row r="35010" ht="14.25" customHeight="1">
      <c r="V35010" s="1"/>
    </row>
    <row r="35011" ht="14.25" customHeight="1">
      <c r="V35011" s="1"/>
    </row>
    <row r="35012" ht="14.25" customHeight="1">
      <c r="V35012" s="1"/>
    </row>
    <row r="35013" ht="14.25" customHeight="1">
      <c r="V35013" s="1"/>
    </row>
    <row r="35014" ht="14.25" customHeight="1">
      <c r="V35014" s="1"/>
    </row>
    <row r="35015" ht="14.25" customHeight="1">
      <c r="V35015" s="1"/>
    </row>
    <row r="35016" ht="14.25" customHeight="1">
      <c r="V35016" s="1"/>
    </row>
    <row r="35017" ht="14.25" customHeight="1">
      <c r="V35017" s="1"/>
    </row>
    <row r="35018" ht="14.25" customHeight="1">
      <c r="V35018" s="1"/>
    </row>
    <row r="35019" ht="14.25" customHeight="1">
      <c r="V35019" s="1"/>
    </row>
    <row r="35020" ht="14.25" customHeight="1">
      <c r="V35020" s="1"/>
    </row>
    <row r="35021" ht="14.25" customHeight="1">
      <c r="V35021" s="1"/>
    </row>
    <row r="35022" ht="14.25" customHeight="1">
      <c r="V35022" s="1"/>
    </row>
    <row r="35023" ht="14.25" customHeight="1">
      <c r="V35023" s="1"/>
    </row>
    <row r="35024" ht="14.25" customHeight="1">
      <c r="V35024" s="1"/>
    </row>
    <row r="35025" ht="14.25" customHeight="1">
      <c r="V35025" s="1"/>
    </row>
    <row r="35026" ht="14.25" customHeight="1">
      <c r="V35026" s="1"/>
    </row>
    <row r="35027" ht="14.25" customHeight="1">
      <c r="V35027" s="1"/>
    </row>
    <row r="35028" ht="14.25" customHeight="1">
      <c r="V35028" s="1"/>
    </row>
    <row r="35029" ht="14.25" customHeight="1">
      <c r="V35029" s="1"/>
    </row>
    <row r="35030" ht="14.25" customHeight="1">
      <c r="V35030" s="1"/>
    </row>
    <row r="35031" ht="14.25" customHeight="1">
      <c r="V35031" s="1"/>
    </row>
    <row r="35032" ht="14.25" customHeight="1">
      <c r="V35032" s="1"/>
    </row>
    <row r="35033" ht="14.25" customHeight="1">
      <c r="V35033" s="1"/>
    </row>
    <row r="35034" ht="14.25" customHeight="1">
      <c r="V35034" s="1"/>
    </row>
    <row r="35035" ht="14.25" customHeight="1">
      <c r="V35035" s="1"/>
    </row>
    <row r="35036" ht="14.25" customHeight="1">
      <c r="V35036" s="1"/>
    </row>
    <row r="35037" ht="14.25" customHeight="1">
      <c r="V35037" s="1"/>
    </row>
    <row r="35038" ht="14.25" customHeight="1">
      <c r="V35038" s="1"/>
    </row>
    <row r="35039" ht="14.25" customHeight="1">
      <c r="V35039" s="1"/>
    </row>
    <row r="35040" ht="14.25" customHeight="1">
      <c r="V35040" s="1"/>
    </row>
    <row r="35041" ht="14.25" customHeight="1">
      <c r="V35041" s="1"/>
    </row>
    <row r="35042" ht="14.25" customHeight="1">
      <c r="V35042" s="1"/>
    </row>
    <row r="35043" ht="14.25" customHeight="1">
      <c r="V35043" s="1"/>
    </row>
    <row r="35044" ht="14.25" customHeight="1">
      <c r="V35044" s="1"/>
    </row>
    <row r="35045" ht="14.25" customHeight="1">
      <c r="V35045" s="1"/>
    </row>
    <row r="35046" ht="14.25" customHeight="1">
      <c r="V35046" s="1"/>
    </row>
    <row r="35047" ht="14.25" customHeight="1">
      <c r="V35047" s="1"/>
    </row>
    <row r="35048" ht="14.25" customHeight="1">
      <c r="V35048" s="1"/>
    </row>
    <row r="35049" ht="14.25" customHeight="1">
      <c r="V35049" s="1"/>
    </row>
    <row r="35050" ht="14.25" customHeight="1">
      <c r="V35050" s="1"/>
    </row>
    <row r="35051" ht="14.25" customHeight="1">
      <c r="V35051" s="1"/>
    </row>
    <row r="35052" ht="14.25" customHeight="1">
      <c r="V35052" s="1"/>
    </row>
    <row r="35053" ht="14.25" customHeight="1">
      <c r="V35053" s="1"/>
    </row>
    <row r="35054" ht="14.25" customHeight="1">
      <c r="V35054" s="1"/>
    </row>
    <row r="35055" ht="14.25" customHeight="1">
      <c r="V35055" s="1"/>
    </row>
    <row r="35056" ht="14.25" customHeight="1">
      <c r="V35056" s="1"/>
    </row>
    <row r="35057" ht="14.25" customHeight="1">
      <c r="V35057" s="1"/>
    </row>
    <row r="35058" ht="14.25" customHeight="1">
      <c r="V35058" s="1"/>
    </row>
    <row r="35059" ht="14.25" customHeight="1">
      <c r="V35059" s="1"/>
    </row>
    <row r="35060" ht="14.25" customHeight="1">
      <c r="V35060" s="1"/>
    </row>
    <row r="35061" ht="14.25" customHeight="1">
      <c r="V35061" s="1"/>
    </row>
    <row r="35062" ht="14.25" customHeight="1">
      <c r="V35062" s="1"/>
    </row>
    <row r="35063" ht="14.25" customHeight="1">
      <c r="V35063" s="1"/>
    </row>
    <row r="35064" ht="14.25" customHeight="1">
      <c r="V35064" s="1"/>
    </row>
    <row r="35065" ht="14.25" customHeight="1">
      <c r="V35065" s="1"/>
    </row>
    <row r="35066" ht="14.25" customHeight="1">
      <c r="V35066" s="1"/>
    </row>
    <row r="35067" ht="14.25" customHeight="1">
      <c r="V35067" s="1"/>
    </row>
    <row r="35068" ht="14.25" customHeight="1">
      <c r="V35068" s="1"/>
    </row>
    <row r="35069" ht="14.25" customHeight="1">
      <c r="V35069" s="1"/>
    </row>
    <row r="35070" ht="14.25" customHeight="1">
      <c r="V35070" s="1"/>
    </row>
    <row r="35071" ht="14.25" customHeight="1">
      <c r="V35071" s="1"/>
    </row>
    <row r="35072" ht="14.25" customHeight="1">
      <c r="V35072" s="1"/>
    </row>
    <row r="35073" ht="14.25" customHeight="1">
      <c r="V35073" s="1"/>
    </row>
    <row r="35074" ht="14.25" customHeight="1">
      <c r="V35074" s="1"/>
    </row>
    <row r="35075" ht="14.25" customHeight="1">
      <c r="V35075" s="1"/>
    </row>
    <row r="35076" ht="14.25" customHeight="1">
      <c r="V35076" s="1"/>
    </row>
    <row r="35077" ht="14.25" customHeight="1">
      <c r="V35077" s="1"/>
    </row>
    <row r="35078" ht="14.25" customHeight="1">
      <c r="V35078" s="1"/>
    </row>
    <row r="35079" ht="14.25" customHeight="1">
      <c r="V35079" s="1"/>
    </row>
    <row r="35080" ht="14.25" customHeight="1">
      <c r="V35080" s="1"/>
    </row>
    <row r="35081" ht="14.25" customHeight="1">
      <c r="V35081" s="1"/>
    </row>
    <row r="35082" ht="14.25" customHeight="1">
      <c r="V35082" s="1"/>
    </row>
    <row r="35083" ht="14.25" customHeight="1">
      <c r="V35083" s="1"/>
    </row>
    <row r="35084" ht="14.25" customHeight="1">
      <c r="V35084" s="1"/>
    </row>
    <row r="35085" ht="14.25" customHeight="1">
      <c r="V35085" s="1"/>
    </row>
    <row r="35086" ht="14.25" customHeight="1">
      <c r="V35086" s="1"/>
    </row>
    <row r="35087" ht="14.25" customHeight="1">
      <c r="V35087" s="1"/>
    </row>
    <row r="35088" ht="14.25" customHeight="1">
      <c r="V35088" s="1"/>
    </row>
    <row r="35089" ht="14.25" customHeight="1">
      <c r="V35089" s="1"/>
    </row>
    <row r="35090" ht="14.25" customHeight="1">
      <c r="V35090" s="1"/>
    </row>
    <row r="35091" ht="14.25" customHeight="1">
      <c r="V35091" s="1"/>
    </row>
    <row r="35092" ht="14.25" customHeight="1">
      <c r="V35092" s="1"/>
    </row>
    <row r="35093" ht="14.25" customHeight="1">
      <c r="V35093" s="1"/>
    </row>
    <row r="35094" ht="14.25" customHeight="1">
      <c r="V35094" s="1"/>
    </row>
    <row r="35095" ht="14.25" customHeight="1">
      <c r="V35095" s="1"/>
    </row>
    <row r="35096" ht="14.25" customHeight="1">
      <c r="V35096" s="1"/>
    </row>
    <row r="35097" ht="14.25" customHeight="1">
      <c r="V35097" s="1"/>
    </row>
    <row r="35098" ht="14.25" customHeight="1">
      <c r="V35098" s="1"/>
    </row>
    <row r="35099" ht="14.25" customHeight="1">
      <c r="V35099" s="1"/>
    </row>
    <row r="35100" ht="14.25" customHeight="1">
      <c r="V35100" s="1"/>
    </row>
    <row r="35101" ht="14.25" customHeight="1">
      <c r="V35101" s="1"/>
    </row>
    <row r="35102" ht="14.25" customHeight="1">
      <c r="V35102" s="1"/>
    </row>
    <row r="35103" ht="14.25" customHeight="1">
      <c r="V35103" s="1"/>
    </row>
    <row r="35104" ht="14.25" customHeight="1">
      <c r="V35104" s="1"/>
    </row>
    <row r="35105" ht="14.25" customHeight="1">
      <c r="V35105" s="1"/>
    </row>
    <row r="35106" ht="14.25" customHeight="1">
      <c r="V35106" s="1"/>
    </row>
    <row r="35107" ht="14.25" customHeight="1">
      <c r="V35107" s="1"/>
    </row>
    <row r="35108" ht="14.25" customHeight="1">
      <c r="V35108" s="1"/>
    </row>
    <row r="35109" ht="14.25" customHeight="1">
      <c r="V35109" s="1"/>
    </row>
    <row r="35110" ht="14.25" customHeight="1">
      <c r="V35110" s="1"/>
    </row>
    <row r="35111" ht="14.25" customHeight="1">
      <c r="V35111" s="1"/>
    </row>
    <row r="35112" ht="14.25" customHeight="1">
      <c r="V35112" s="1"/>
    </row>
    <row r="35113" ht="14.25" customHeight="1">
      <c r="V35113" s="1"/>
    </row>
    <row r="35114" ht="14.25" customHeight="1">
      <c r="V35114" s="1"/>
    </row>
    <row r="35115" ht="14.25" customHeight="1">
      <c r="V35115" s="1"/>
    </row>
    <row r="35116" ht="14.25" customHeight="1">
      <c r="V35116" s="1"/>
    </row>
    <row r="35117" ht="14.25" customHeight="1">
      <c r="V35117" s="1"/>
    </row>
    <row r="35118" ht="14.25" customHeight="1">
      <c r="V35118" s="1"/>
    </row>
    <row r="35119" ht="14.25" customHeight="1">
      <c r="V35119" s="1"/>
    </row>
    <row r="35120" ht="14.25" customHeight="1">
      <c r="V35120" s="1"/>
    </row>
    <row r="35121" ht="14.25" customHeight="1">
      <c r="V35121" s="1"/>
    </row>
    <row r="35122" ht="14.25" customHeight="1">
      <c r="V35122" s="1"/>
    </row>
    <row r="35123" ht="14.25" customHeight="1">
      <c r="V35123" s="1"/>
    </row>
    <row r="35124" ht="14.25" customHeight="1">
      <c r="V35124" s="1"/>
    </row>
    <row r="35125" ht="14.25" customHeight="1">
      <c r="V35125" s="1"/>
    </row>
    <row r="35126" ht="14.25" customHeight="1">
      <c r="V35126" s="1"/>
    </row>
    <row r="35127" ht="14.25" customHeight="1">
      <c r="V35127" s="1"/>
    </row>
    <row r="35128" ht="14.25" customHeight="1">
      <c r="V35128" s="1"/>
    </row>
    <row r="35129" ht="14.25" customHeight="1">
      <c r="V35129" s="1"/>
    </row>
    <row r="35130" ht="14.25" customHeight="1">
      <c r="V35130" s="1"/>
    </row>
    <row r="35131" ht="14.25" customHeight="1">
      <c r="V35131" s="1"/>
    </row>
    <row r="35132" ht="14.25" customHeight="1">
      <c r="V35132" s="1"/>
    </row>
    <row r="35133" ht="14.25" customHeight="1">
      <c r="V35133" s="1"/>
    </row>
    <row r="35134" ht="14.25" customHeight="1">
      <c r="V35134" s="1"/>
    </row>
    <row r="35135" ht="14.25" customHeight="1">
      <c r="V35135" s="1"/>
    </row>
    <row r="35136" ht="14.25" customHeight="1">
      <c r="V35136" s="1"/>
    </row>
    <row r="35137" ht="14.25" customHeight="1">
      <c r="V35137" s="1"/>
    </row>
    <row r="35138" ht="14.25" customHeight="1">
      <c r="V35138" s="1"/>
    </row>
    <row r="35139" ht="14.25" customHeight="1">
      <c r="V35139" s="1"/>
    </row>
    <row r="35140" ht="14.25" customHeight="1">
      <c r="V35140" s="1"/>
    </row>
    <row r="35141" ht="14.25" customHeight="1">
      <c r="V35141" s="1"/>
    </row>
    <row r="35142" ht="14.25" customHeight="1">
      <c r="V35142" s="1"/>
    </row>
    <row r="35143" ht="14.25" customHeight="1">
      <c r="V35143" s="1"/>
    </row>
    <row r="35144" ht="14.25" customHeight="1">
      <c r="V35144" s="1"/>
    </row>
    <row r="35145" ht="14.25" customHeight="1">
      <c r="V35145" s="1"/>
    </row>
    <row r="35146" ht="14.25" customHeight="1">
      <c r="V35146" s="1"/>
    </row>
    <row r="35147" ht="14.25" customHeight="1">
      <c r="V35147" s="1"/>
    </row>
    <row r="35148" ht="14.25" customHeight="1">
      <c r="V35148" s="1"/>
    </row>
    <row r="35149" ht="14.25" customHeight="1">
      <c r="V35149" s="1"/>
    </row>
    <row r="35150" ht="14.25" customHeight="1">
      <c r="V35150" s="1"/>
    </row>
    <row r="35151" ht="14.25" customHeight="1">
      <c r="V35151" s="1"/>
    </row>
    <row r="35152" ht="14.25" customHeight="1">
      <c r="V35152" s="1"/>
    </row>
    <row r="35153" ht="14.25" customHeight="1">
      <c r="V35153" s="1"/>
    </row>
    <row r="35154" ht="14.25" customHeight="1">
      <c r="V35154" s="1"/>
    </row>
    <row r="35155" ht="14.25" customHeight="1">
      <c r="V35155" s="1"/>
    </row>
    <row r="35156" ht="14.25" customHeight="1">
      <c r="V35156" s="1"/>
    </row>
    <row r="35157" ht="14.25" customHeight="1">
      <c r="V35157" s="1"/>
    </row>
    <row r="35158" ht="14.25" customHeight="1">
      <c r="V35158" s="1"/>
    </row>
    <row r="35159" ht="14.25" customHeight="1">
      <c r="V35159" s="1"/>
    </row>
    <row r="35160" ht="14.25" customHeight="1">
      <c r="V35160" s="1"/>
    </row>
    <row r="35161" ht="14.25" customHeight="1">
      <c r="V35161" s="1"/>
    </row>
    <row r="35162" ht="14.25" customHeight="1">
      <c r="V35162" s="1"/>
    </row>
    <row r="35163" ht="14.25" customHeight="1">
      <c r="V35163" s="1"/>
    </row>
    <row r="35164" ht="14.25" customHeight="1">
      <c r="V35164" s="1"/>
    </row>
    <row r="35165" ht="14.25" customHeight="1">
      <c r="V35165" s="1"/>
    </row>
    <row r="35166" ht="14.25" customHeight="1">
      <c r="V35166" s="1"/>
    </row>
    <row r="35167" ht="14.25" customHeight="1">
      <c r="V35167" s="1"/>
    </row>
    <row r="35168" ht="14.25" customHeight="1">
      <c r="V35168" s="1"/>
    </row>
    <row r="35169" ht="14.25" customHeight="1">
      <c r="V35169" s="1"/>
    </row>
    <row r="35170" ht="14.25" customHeight="1">
      <c r="V35170" s="1"/>
    </row>
    <row r="35171" ht="14.25" customHeight="1">
      <c r="V35171" s="1"/>
    </row>
    <row r="35172" ht="14.25" customHeight="1">
      <c r="V35172" s="1"/>
    </row>
    <row r="35173" ht="14.25" customHeight="1">
      <c r="V35173" s="1"/>
    </row>
    <row r="35174" ht="14.25" customHeight="1">
      <c r="V35174" s="1"/>
    </row>
    <row r="35175" ht="14.25" customHeight="1">
      <c r="V35175" s="1"/>
    </row>
    <row r="35176" ht="14.25" customHeight="1">
      <c r="V35176" s="1"/>
    </row>
    <row r="35177" ht="14.25" customHeight="1">
      <c r="V35177" s="1"/>
    </row>
    <row r="35178" ht="14.25" customHeight="1">
      <c r="V35178" s="1"/>
    </row>
    <row r="35179" ht="14.25" customHeight="1">
      <c r="V35179" s="1"/>
    </row>
    <row r="35180" ht="14.25" customHeight="1">
      <c r="V35180" s="1"/>
    </row>
    <row r="35181" ht="14.25" customHeight="1">
      <c r="V35181" s="1"/>
    </row>
    <row r="35182" ht="14.25" customHeight="1">
      <c r="V35182" s="1"/>
    </row>
    <row r="35183" ht="14.25" customHeight="1">
      <c r="V35183" s="1"/>
    </row>
    <row r="35184" ht="14.25" customHeight="1">
      <c r="V35184" s="1"/>
    </row>
    <row r="35185" ht="14.25" customHeight="1">
      <c r="V35185" s="1"/>
    </row>
    <row r="35186" ht="14.25" customHeight="1">
      <c r="V35186" s="1"/>
    </row>
    <row r="35187" ht="14.25" customHeight="1">
      <c r="V35187" s="1"/>
    </row>
    <row r="35188" ht="14.25" customHeight="1">
      <c r="V35188" s="1"/>
    </row>
    <row r="35189" ht="14.25" customHeight="1">
      <c r="V35189" s="1"/>
    </row>
    <row r="35190" ht="14.25" customHeight="1">
      <c r="V35190" s="1"/>
    </row>
    <row r="35191" ht="14.25" customHeight="1">
      <c r="V35191" s="1"/>
    </row>
    <row r="35192" ht="14.25" customHeight="1">
      <c r="V35192" s="1"/>
    </row>
    <row r="35193" ht="14.25" customHeight="1">
      <c r="V35193" s="1"/>
    </row>
    <row r="35194" ht="14.25" customHeight="1">
      <c r="V35194" s="1"/>
    </row>
    <row r="35195" ht="14.25" customHeight="1">
      <c r="V35195" s="1"/>
    </row>
    <row r="35196" ht="14.25" customHeight="1">
      <c r="V35196" s="1"/>
    </row>
    <row r="35197" ht="14.25" customHeight="1">
      <c r="V35197" s="1"/>
    </row>
    <row r="35198" ht="14.25" customHeight="1">
      <c r="V35198" s="1"/>
    </row>
    <row r="35199" ht="14.25" customHeight="1">
      <c r="V35199" s="1"/>
    </row>
    <row r="35200" ht="14.25" customHeight="1">
      <c r="V35200" s="1"/>
    </row>
    <row r="35201" ht="14.25" customHeight="1">
      <c r="V35201" s="1"/>
    </row>
    <row r="35202" ht="14.25" customHeight="1">
      <c r="V35202" s="1"/>
    </row>
    <row r="35203" ht="14.25" customHeight="1">
      <c r="V35203" s="1"/>
    </row>
    <row r="35204" ht="14.25" customHeight="1">
      <c r="V35204" s="1"/>
    </row>
    <row r="35205" ht="14.25" customHeight="1">
      <c r="V35205" s="1"/>
    </row>
    <row r="35206" ht="14.25" customHeight="1">
      <c r="V35206" s="1"/>
    </row>
    <row r="35207" ht="14.25" customHeight="1">
      <c r="V35207" s="1"/>
    </row>
    <row r="35208" ht="14.25" customHeight="1">
      <c r="V35208" s="1"/>
    </row>
    <row r="35209" ht="14.25" customHeight="1">
      <c r="V35209" s="1"/>
    </row>
    <row r="35210" ht="14.25" customHeight="1">
      <c r="V35210" s="1"/>
    </row>
    <row r="35211" ht="14.25" customHeight="1">
      <c r="V35211" s="1"/>
    </row>
    <row r="35212" ht="14.25" customHeight="1">
      <c r="V35212" s="1"/>
    </row>
    <row r="35213" ht="14.25" customHeight="1">
      <c r="V35213" s="1"/>
    </row>
    <row r="35214" ht="14.25" customHeight="1">
      <c r="V35214" s="1"/>
    </row>
    <row r="35215" ht="14.25" customHeight="1">
      <c r="V35215" s="1"/>
    </row>
    <row r="35216" ht="14.25" customHeight="1">
      <c r="V35216" s="1"/>
    </row>
    <row r="35217" ht="14.25" customHeight="1">
      <c r="V35217" s="1"/>
    </row>
    <row r="35218" ht="14.25" customHeight="1">
      <c r="V35218" s="1"/>
    </row>
    <row r="35219" ht="14.25" customHeight="1">
      <c r="V35219" s="1"/>
    </row>
    <row r="35220" ht="14.25" customHeight="1">
      <c r="V35220" s="1"/>
    </row>
    <row r="35221" ht="14.25" customHeight="1">
      <c r="V35221" s="1"/>
    </row>
    <row r="35222" ht="14.25" customHeight="1">
      <c r="V35222" s="1"/>
    </row>
    <row r="35223" ht="14.25" customHeight="1">
      <c r="V35223" s="1"/>
    </row>
    <row r="35224" ht="14.25" customHeight="1">
      <c r="V35224" s="1"/>
    </row>
    <row r="35225" ht="14.25" customHeight="1">
      <c r="V35225" s="1"/>
    </row>
    <row r="35226" ht="14.25" customHeight="1">
      <c r="V35226" s="1"/>
    </row>
    <row r="35227" ht="14.25" customHeight="1">
      <c r="V35227" s="1"/>
    </row>
    <row r="35228" ht="14.25" customHeight="1">
      <c r="V35228" s="1"/>
    </row>
    <row r="35229" ht="14.25" customHeight="1">
      <c r="V35229" s="1"/>
    </row>
    <row r="35230" ht="14.25" customHeight="1">
      <c r="V35230" s="1"/>
    </row>
    <row r="35231" ht="14.25" customHeight="1">
      <c r="V35231" s="1"/>
    </row>
    <row r="35232" ht="14.25" customHeight="1">
      <c r="V35232" s="1"/>
    </row>
    <row r="35233" ht="14.25" customHeight="1">
      <c r="V35233" s="1"/>
    </row>
    <row r="35234" ht="14.25" customHeight="1">
      <c r="V35234" s="1"/>
    </row>
    <row r="35235" ht="14.25" customHeight="1">
      <c r="V35235" s="1"/>
    </row>
    <row r="35236" ht="14.25" customHeight="1">
      <c r="V35236" s="1"/>
    </row>
    <row r="35237" ht="14.25" customHeight="1">
      <c r="V35237" s="1"/>
    </row>
    <row r="35238" ht="14.25" customHeight="1">
      <c r="V35238" s="1"/>
    </row>
    <row r="35239" ht="14.25" customHeight="1">
      <c r="V35239" s="1"/>
    </row>
    <row r="35240" ht="14.25" customHeight="1">
      <c r="V35240" s="1"/>
    </row>
    <row r="35241" ht="14.25" customHeight="1">
      <c r="V35241" s="1"/>
    </row>
    <row r="35242" ht="14.25" customHeight="1">
      <c r="V35242" s="1"/>
    </row>
    <row r="35243" ht="14.25" customHeight="1">
      <c r="V35243" s="1"/>
    </row>
    <row r="35244" ht="14.25" customHeight="1">
      <c r="V35244" s="1"/>
    </row>
    <row r="35245" ht="14.25" customHeight="1">
      <c r="V35245" s="1"/>
    </row>
    <row r="35246" ht="14.25" customHeight="1">
      <c r="V35246" s="1"/>
    </row>
    <row r="35247" ht="14.25" customHeight="1">
      <c r="V35247" s="1"/>
    </row>
    <row r="35248" ht="14.25" customHeight="1">
      <c r="V35248" s="1"/>
    </row>
    <row r="35249" ht="14.25" customHeight="1">
      <c r="V35249" s="1"/>
    </row>
    <row r="35250" ht="14.25" customHeight="1">
      <c r="V35250" s="1"/>
    </row>
    <row r="35251" ht="14.25" customHeight="1">
      <c r="V35251" s="1"/>
    </row>
    <row r="35252" ht="14.25" customHeight="1">
      <c r="V35252" s="1"/>
    </row>
    <row r="35253" ht="14.25" customHeight="1">
      <c r="V35253" s="1"/>
    </row>
    <row r="35254" ht="14.25" customHeight="1">
      <c r="V35254" s="1"/>
    </row>
    <row r="35255" ht="14.25" customHeight="1">
      <c r="V35255" s="1"/>
    </row>
    <row r="35256" ht="14.25" customHeight="1">
      <c r="V35256" s="1"/>
    </row>
    <row r="35257" ht="14.25" customHeight="1">
      <c r="V35257" s="1"/>
    </row>
    <row r="35258" ht="14.25" customHeight="1">
      <c r="V35258" s="1"/>
    </row>
    <row r="35259" ht="14.25" customHeight="1">
      <c r="V35259" s="1"/>
    </row>
    <row r="35260" ht="14.25" customHeight="1">
      <c r="V35260" s="1"/>
    </row>
    <row r="35261" ht="14.25" customHeight="1">
      <c r="V35261" s="1"/>
    </row>
    <row r="35262" ht="14.25" customHeight="1">
      <c r="V35262" s="1"/>
    </row>
    <row r="35263" ht="14.25" customHeight="1">
      <c r="V35263" s="1"/>
    </row>
    <row r="35264" ht="14.25" customHeight="1">
      <c r="V35264" s="1"/>
    </row>
    <row r="35265" ht="14.25" customHeight="1">
      <c r="V35265" s="1"/>
    </row>
    <row r="35266" ht="14.25" customHeight="1">
      <c r="V35266" s="1"/>
    </row>
    <row r="35267" ht="14.25" customHeight="1">
      <c r="V35267" s="1"/>
    </row>
    <row r="35268" ht="14.25" customHeight="1">
      <c r="V35268" s="1"/>
    </row>
    <row r="35269" ht="14.25" customHeight="1">
      <c r="V35269" s="1"/>
    </row>
    <row r="35270" ht="14.25" customHeight="1">
      <c r="V35270" s="1"/>
    </row>
    <row r="35271" ht="14.25" customHeight="1">
      <c r="V35271" s="1"/>
    </row>
    <row r="35272" ht="14.25" customHeight="1">
      <c r="V35272" s="1"/>
    </row>
    <row r="35273" ht="14.25" customHeight="1">
      <c r="V35273" s="1"/>
    </row>
    <row r="35274" ht="14.25" customHeight="1">
      <c r="V35274" s="1"/>
    </row>
    <row r="35275" ht="14.25" customHeight="1">
      <c r="V35275" s="1"/>
    </row>
    <row r="35276" ht="14.25" customHeight="1">
      <c r="V35276" s="1"/>
    </row>
    <row r="35277" ht="14.25" customHeight="1">
      <c r="V35277" s="1"/>
    </row>
    <row r="35278" ht="14.25" customHeight="1">
      <c r="V35278" s="1"/>
    </row>
    <row r="35279" ht="14.25" customHeight="1">
      <c r="V35279" s="1"/>
    </row>
    <row r="35280" ht="14.25" customHeight="1">
      <c r="V35280" s="1"/>
    </row>
    <row r="35281" ht="14.25" customHeight="1">
      <c r="V35281" s="1"/>
    </row>
    <row r="35282" ht="14.25" customHeight="1">
      <c r="V35282" s="1"/>
    </row>
    <row r="35283" ht="14.25" customHeight="1">
      <c r="V35283" s="1"/>
    </row>
    <row r="35284" ht="14.25" customHeight="1">
      <c r="V35284" s="1"/>
    </row>
    <row r="35285" ht="14.25" customHeight="1">
      <c r="V35285" s="1"/>
    </row>
    <row r="35286" ht="14.25" customHeight="1">
      <c r="V35286" s="1"/>
    </row>
    <row r="35287" ht="14.25" customHeight="1">
      <c r="V35287" s="1"/>
    </row>
    <row r="35288" ht="14.25" customHeight="1">
      <c r="V35288" s="1"/>
    </row>
    <row r="35289" ht="14.25" customHeight="1">
      <c r="V35289" s="1"/>
    </row>
    <row r="35290" ht="14.25" customHeight="1">
      <c r="V35290" s="1"/>
    </row>
    <row r="35291" ht="14.25" customHeight="1">
      <c r="V35291" s="1"/>
    </row>
    <row r="35292" ht="14.25" customHeight="1">
      <c r="V35292" s="1"/>
    </row>
    <row r="35293" ht="14.25" customHeight="1">
      <c r="V35293" s="1"/>
    </row>
    <row r="35294" ht="14.25" customHeight="1">
      <c r="V35294" s="1"/>
    </row>
    <row r="35295" ht="14.25" customHeight="1">
      <c r="V35295" s="1"/>
    </row>
    <row r="35296" ht="14.25" customHeight="1">
      <c r="V35296" s="1"/>
    </row>
    <row r="35297" ht="14.25" customHeight="1">
      <c r="V35297" s="1"/>
    </row>
    <row r="35298" ht="14.25" customHeight="1">
      <c r="V35298" s="1"/>
    </row>
    <row r="35299" ht="14.25" customHeight="1">
      <c r="V35299" s="1"/>
    </row>
    <row r="35300" ht="14.25" customHeight="1">
      <c r="V35300" s="1"/>
    </row>
    <row r="35301" ht="14.25" customHeight="1">
      <c r="V35301" s="1"/>
    </row>
    <row r="35302" ht="14.25" customHeight="1">
      <c r="V35302" s="1"/>
    </row>
    <row r="35303" ht="14.25" customHeight="1">
      <c r="V35303" s="1"/>
    </row>
    <row r="35304" ht="14.25" customHeight="1">
      <c r="V35304" s="1"/>
    </row>
    <row r="35305" ht="14.25" customHeight="1">
      <c r="V35305" s="1"/>
    </row>
    <row r="35306" ht="14.25" customHeight="1">
      <c r="V35306" s="1"/>
    </row>
    <row r="35307" ht="14.25" customHeight="1">
      <c r="V35307" s="1"/>
    </row>
    <row r="35308" ht="14.25" customHeight="1">
      <c r="V35308" s="1"/>
    </row>
    <row r="35309" ht="14.25" customHeight="1">
      <c r="V35309" s="1"/>
    </row>
    <row r="35310" ht="14.25" customHeight="1">
      <c r="V35310" s="1"/>
    </row>
    <row r="35311" ht="14.25" customHeight="1">
      <c r="V35311" s="1"/>
    </row>
    <row r="35312" ht="14.25" customHeight="1">
      <c r="V35312" s="1"/>
    </row>
    <row r="35313" ht="14.25" customHeight="1">
      <c r="V35313" s="1"/>
    </row>
    <row r="35314" ht="14.25" customHeight="1">
      <c r="V35314" s="1"/>
    </row>
    <row r="35315" ht="14.25" customHeight="1">
      <c r="V35315" s="1"/>
    </row>
    <row r="35316" ht="14.25" customHeight="1">
      <c r="V35316" s="1"/>
    </row>
    <row r="35317" ht="14.25" customHeight="1">
      <c r="V35317" s="1"/>
    </row>
    <row r="35318" ht="14.25" customHeight="1">
      <c r="V35318" s="1"/>
    </row>
    <row r="35319" ht="14.25" customHeight="1">
      <c r="V35319" s="1"/>
    </row>
    <row r="35320" ht="14.25" customHeight="1">
      <c r="V35320" s="1"/>
    </row>
    <row r="35321" ht="14.25" customHeight="1">
      <c r="V35321" s="1"/>
    </row>
    <row r="35322" ht="14.25" customHeight="1">
      <c r="V35322" s="1"/>
    </row>
    <row r="35323" ht="14.25" customHeight="1">
      <c r="V35323" s="1"/>
    </row>
    <row r="35324" ht="14.25" customHeight="1">
      <c r="V35324" s="1"/>
    </row>
    <row r="35325" ht="14.25" customHeight="1">
      <c r="V35325" s="1"/>
    </row>
    <row r="35326" ht="14.25" customHeight="1">
      <c r="V35326" s="1"/>
    </row>
    <row r="35327" ht="14.25" customHeight="1">
      <c r="V35327" s="1"/>
    </row>
    <row r="35328" ht="14.25" customHeight="1">
      <c r="V35328" s="1"/>
    </row>
    <row r="35329" ht="14.25" customHeight="1">
      <c r="V35329" s="1"/>
    </row>
    <row r="35330" ht="14.25" customHeight="1">
      <c r="V35330" s="1"/>
    </row>
    <row r="35331" ht="14.25" customHeight="1">
      <c r="V35331" s="1"/>
    </row>
    <row r="35332" ht="14.25" customHeight="1">
      <c r="V35332" s="1"/>
    </row>
    <row r="35333" ht="14.25" customHeight="1">
      <c r="V35333" s="1"/>
    </row>
    <row r="35334" ht="14.25" customHeight="1">
      <c r="V35334" s="1"/>
    </row>
    <row r="35335" ht="14.25" customHeight="1">
      <c r="V35335" s="1"/>
    </row>
    <row r="35336" ht="14.25" customHeight="1">
      <c r="V35336" s="1"/>
    </row>
    <row r="35337" ht="14.25" customHeight="1">
      <c r="V35337" s="1"/>
    </row>
    <row r="35338" ht="14.25" customHeight="1">
      <c r="V35338" s="1"/>
    </row>
    <row r="35339" ht="14.25" customHeight="1">
      <c r="V35339" s="1"/>
    </row>
    <row r="35340" ht="14.25" customHeight="1">
      <c r="V35340" s="1"/>
    </row>
    <row r="35341" ht="14.25" customHeight="1">
      <c r="V35341" s="1"/>
    </row>
    <row r="35342" ht="14.25" customHeight="1">
      <c r="V35342" s="1"/>
    </row>
    <row r="35343" ht="14.25" customHeight="1">
      <c r="V35343" s="1"/>
    </row>
    <row r="35344" ht="14.25" customHeight="1">
      <c r="V35344" s="1"/>
    </row>
    <row r="35345" ht="14.25" customHeight="1">
      <c r="V35345" s="1"/>
    </row>
    <row r="35346" ht="14.25" customHeight="1">
      <c r="V35346" s="1"/>
    </row>
    <row r="35347" ht="14.25" customHeight="1">
      <c r="V35347" s="1"/>
    </row>
    <row r="35348" ht="14.25" customHeight="1">
      <c r="V35348" s="1"/>
    </row>
    <row r="35349" ht="14.25" customHeight="1">
      <c r="V35349" s="1"/>
    </row>
    <row r="35350" ht="14.25" customHeight="1">
      <c r="V35350" s="1"/>
    </row>
    <row r="35351" ht="14.25" customHeight="1">
      <c r="V35351" s="1"/>
    </row>
    <row r="35352" ht="14.25" customHeight="1">
      <c r="V35352" s="1"/>
    </row>
    <row r="35353" ht="14.25" customHeight="1">
      <c r="V35353" s="1"/>
    </row>
    <row r="35354" ht="14.25" customHeight="1">
      <c r="V35354" s="1"/>
    </row>
    <row r="35355" ht="14.25" customHeight="1">
      <c r="V35355" s="1"/>
    </row>
    <row r="35356" ht="14.25" customHeight="1">
      <c r="V35356" s="1"/>
    </row>
    <row r="35357" ht="14.25" customHeight="1">
      <c r="V35357" s="1"/>
    </row>
    <row r="35358" ht="14.25" customHeight="1">
      <c r="V35358" s="1"/>
    </row>
    <row r="35359" ht="14.25" customHeight="1">
      <c r="V35359" s="1"/>
    </row>
    <row r="35360" ht="14.25" customHeight="1">
      <c r="V35360" s="1"/>
    </row>
    <row r="35361" ht="14.25" customHeight="1">
      <c r="V35361" s="1"/>
    </row>
    <row r="35362" ht="14.25" customHeight="1">
      <c r="V35362" s="1"/>
    </row>
    <row r="35363" ht="14.25" customHeight="1">
      <c r="V35363" s="1"/>
    </row>
    <row r="35364" ht="14.25" customHeight="1">
      <c r="V35364" s="1"/>
    </row>
    <row r="35365" ht="14.25" customHeight="1">
      <c r="V35365" s="1"/>
    </row>
    <row r="35366" ht="14.25" customHeight="1">
      <c r="V35366" s="1"/>
    </row>
    <row r="35367" ht="14.25" customHeight="1">
      <c r="V35367" s="1"/>
    </row>
    <row r="35368" ht="14.25" customHeight="1">
      <c r="V35368" s="1"/>
    </row>
    <row r="35369" ht="14.25" customHeight="1">
      <c r="V35369" s="1"/>
    </row>
    <row r="35370" ht="14.25" customHeight="1">
      <c r="V35370" s="1"/>
    </row>
    <row r="35371" ht="14.25" customHeight="1">
      <c r="V35371" s="1"/>
    </row>
    <row r="35372" ht="14.25" customHeight="1">
      <c r="V35372" s="1"/>
    </row>
    <row r="35373" ht="14.25" customHeight="1">
      <c r="V35373" s="1"/>
    </row>
    <row r="35374" ht="14.25" customHeight="1">
      <c r="V35374" s="1"/>
    </row>
    <row r="35375" ht="14.25" customHeight="1">
      <c r="V35375" s="1"/>
    </row>
    <row r="35376" ht="14.25" customHeight="1">
      <c r="V35376" s="1"/>
    </row>
    <row r="35377" ht="14.25" customHeight="1">
      <c r="V35377" s="1"/>
    </row>
    <row r="35378" ht="14.25" customHeight="1">
      <c r="V35378" s="1"/>
    </row>
    <row r="35379" ht="14.25" customHeight="1">
      <c r="V35379" s="1"/>
    </row>
    <row r="35380" ht="14.25" customHeight="1">
      <c r="V35380" s="1"/>
    </row>
    <row r="35381" ht="14.25" customHeight="1">
      <c r="V35381" s="1"/>
    </row>
    <row r="35382" ht="14.25" customHeight="1">
      <c r="V35382" s="1"/>
    </row>
    <row r="35383" ht="14.25" customHeight="1">
      <c r="V35383" s="1"/>
    </row>
    <row r="35384" ht="14.25" customHeight="1">
      <c r="V35384" s="1"/>
    </row>
    <row r="35385" ht="14.25" customHeight="1">
      <c r="V35385" s="1"/>
    </row>
    <row r="35386" ht="14.25" customHeight="1">
      <c r="V35386" s="1"/>
    </row>
    <row r="35387" ht="14.25" customHeight="1">
      <c r="V35387" s="1"/>
    </row>
    <row r="35388" ht="14.25" customHeight="1">
      <c r="V35388" s="1"/>
    </row>
    <row r="35389" ht="14.25" customHeight="1">
      <c r="V35389" s="1"/>
    </row>
    <row r="35390" ht="14.25" customHeight="1">
      <c r="V35390" s="1"/>
    </row>
    <row r="35391" ht="14.25" customHeight="1">
      <c r="V35391" s="1"/>
    </row>
    <row r="35392" ht="14.25" customHeight="1">
      <c r="V35392" s="1"/>
    </row>
    <row r="35393" ht="14.25" customHeight="1">
      <c r="V35393" s="1"/>
    </row>
    <row r="35394" ht="14.25" customHeight="1">
      <c r="V35394" s="1"/>
    </row>
    <row r="35395" ht="14.25" customHeight="1">
      <c r="V35395" s="1"/>
    </row>
    <row r="35396" ht="14.25" customHeight="1">
      <c r="V35396" s="1"/>
    </row>
    <row r="35397" ht="14.25" customHeight="1">
      <c r="V35397" s="1"/>
    </row>
    <row r="35398" ht="14.25" customHeight="1">
      <c r="V35398" s="1"/>
    </row>
    <row r="35399" ht="14.25" customHeight="1">
      <c r="V35399" s="1"/>
    </row>
    <row r="35400" ht="14.25" customHeight="1">
      <c r="V35400" s="1"/>
    </row>
    <row r="35401" ht="14.25" customHeight="1">
      <c r="V35401" s="1"/>
    </row>
    <row r="35402" ht="14.25" customHeight="1">
      <c r="V35402" s="1"/>
    </row>
    <row r="35403" ht="14.25" customHeight="1">
      <c r="V35403" s="1"/>
    </row>
    <row r="35404" ht="14.25" customHeight="1">
      <c r="V35404" s="1"/>
    </row>
    <row r="35405" ht="14.25" customHeight="1">
      <c r="V35405" s="1"/>
    </row>
    <row r="35406" ht="14.25" customHeight="1">
      <c r="V35406" s="1"/>
    </row>
    <row r="35407" ht="14.25" customHeight="1">
      <c r="V35407" s="1"/>
    </row>
    <row r="35408" ht="14.25" customHeight="1">
      <c r="V35408" s="1"/>
    </row>
    <row r="35409" ht="14.25" customHeight="1">
      <c r="V35409" s="1"/>
    </row>
    <row r="35410" ht="14.25" customHeight="1">
      <c r="V35410" s="1"/>
    </row>
    <row r="35411" ht="14.25" customHeight="1">
      <c r="V35411" s="1"/>
    </row>
    <row r="35412" ht="14.25" customHeight="1">
      <c r="V35412" s="1"/>
    </row>
    <row r="35413" ht="14.25" customHeight="1">
      <c r="V35413" s="1"/>
    </row>
    <row r="35414" ht="14.25" customHeight="1">
      <c r="V35414" s="1"/>
    </row>
    <row r="35415" ht="14.25" customHeight="1">
      <c r="V35415" s="1"/>
    </row>
    <row r="35416" ht="14.25" customHeight="1">
      <c r="V35416" s="1"/>
    </row>
    <row r="35417" ht="14.25" customHeight="1">
      <c r="V35417" s="1"/>
    </row>
    <row r="35418" ht="14.25" customHeight="1">
      <c r="V35418" s="1"/>
    </row>
    <row r="35419" ht="14.25" customHeight="1">
      <c r="V35419" s="1"/>
    </row>
    <row r="35420" ht="14.25" customHeight="1">
      <c r="V35420" s="1"/>
    </row>
    <row r="35421" ht="14.25" customHeight="1">
      <c r="V35421" s="1"/>
    </row>
    <row r="35422" ht="14.25" customHeight="1">
      <c r="V35422" s="1"/>
    </row>
    <row r="35423" ht="14.25" customHeight="1">
      <c r="V35423" s="1"/>
    </row>
    <row r="35424" ht="14.25" customHeight="1">
      <c r="V35424" s="1"/>
    </row>
    <row r="35425" ht="14.25" customHeight="1">
      <c r="V35425" s="1"/>
    </row>
    <row r="35426" ht="14.25" customHeight="1">
      <c r="V35426" s="1"/>
    </row>
    <row r="35427" ht="14.25" customHeight="1">
      <c r="V35427" s="1"/>
    </row>
    <row r="35428" ht="14.25" customHeight="1">
      <c r="V35428" s="1"/>
    </row>
    <row r="35429" ht="14.25" customHeight="1">
      <c r="V35429" s="1"/>
    </row>
    <row r="35430" ht="14.25" customHeight="1">
      <c r="V35430" s="1"/>
    </row>
    <row r="35431" ht="14.25" customHeight="1">
      <c r="V35431" s="1"/>
    </row>
    <row r="35432" ht="14.25" customHeight="1">
      <c r="V35432" s="1"/>
    </row>
    <row r="35433" ht="14.25" customHeight="1">
      <c r="V35433" s="1"/>
    </row>
    <row r="35434" ht="14.25" customHeight="1">
      <c r="V35434" s="1"/>
    </row>
    <row r="35435" ht="14.25" customHeight="1">
      <c r="V35435" s="1"/>
    </row>
    <row r="35436" ht="14.25" customHeight="1">
      <c r="V35436" s="1"/>
    </row>
    <row r="35437" ht="14.25" customHeight="1">
      <c r="V35437" s="1"/>
    </row>
    <row r="35438" ht="14.25" customHeight="1">
      <c r="V35438" s="1"/>
    </row>
    <row r="35439" ht="14.25" customHeight="1">
      <c r="V35439" s="1"/>
    </row>
    <row r="35440" ht="14.25" customHeight="1">
      <c r="V35440" s="1"/>
    </row>
    <row r="35441" ht="14.25" customHeight="1">
      <c r="V35441" s="1"/>
    </row>
    <row r="35442" ht="14.25" customHeight="1">
      <c r="V35442" s="1"/>
    </row>
    <row r="35443" ht="14.25" customHeight="1">
      <c r="V35443" s="1"/>
    </row>
    <row r="35444" ht="14.25" customHeight="1">
      <c r="V35444" s="1"/>
    </row>
    <row r="35445" ht="14.25" customHeight="1">
      <c r="V35445" s="1"/>
    </row>
    <row r="35446" ht="14.25" customHeight="1">
      <c r="V35446" s="1"/>
    </row>
    <row r="35447" ht="14.25" customHeight="1">
      <c r="V35447" s="1"/>
    </row>
    <row r="35448" ht="14.25" customHeight="1">
      <c r="V35448" s="1"/>
    </row>
    <row r="35449" ht="14.25" customHeight="1">
      <c r="V35449" s="1"/>
    </row>
    <row r="35450" ht="14.25" customHeight="1">
      <c r="V35450" s="1"/>
    </row>
    <row r="35451" ht="14.25" customHeight="1">
      <c r="V35451" s="1"/>
    </row>
    <row r="35452" ht="14.25" customHeight="1">
      <c r="V35452" s="1"/>
    </row>
    <row r="35453" ht="14.25" customHeight="1">
      <c r="V35453" s="1"/>
    </row>
    <row r="35454" ht="14.25" customHeight="1">
      <c r="V35454" s="1"/>
    </row>
    <row r="35455" ht="14.25" customHeight="1">
      <c r="V35455" s="1"/>
    </row>
    <row r="35456" ht="14.25" customHeight="1">
      <c r="V35456" s="1"/>
    </row>
    <row r="35457" ht="14.25" customHeight="1">
      <c r="V35457" s="1"/>
    </row>
    <row r="35458" ht="14.25" customHeight="1">
      <c r="V35458" s="1"/>
    </row>
    <row r="35459" ht="14.25" customHeight="1">
      <c r="V35459" s="1"/>
    </row>
    <row r="35460" ht="14.25" customHeight="1">
      <c r="V35460" s="1"/>
    </row>
    <row r="35461" ht="14.25" customHeight="1">
      <c r="V35461" s="1"/>
    </row>
    <row r="35462" ht="14.25" customHeight="1">
      <c r="V35462" s="1"/>
    </row>
    <row r="35463" ht="14.25" customHeight="1">
      <c r="V35463" s="1"/>
    </row>
    <row r="35464" ht="14.25" customHeight="1">
      <c r="V35464" s="1"/>
    </row>
    <row r="35465" ht="14.25" customHeight="1">
      <c r="V35465" s="1"/>
    </row>
    <row r="35466" ht="14.25" customHeight="1">
      <c r="V35466" s="1"/>
    </row>
    <row r="35467" ht="14.25" customHeight="1">
      <c r="V35467" s="1"/>
    </row>
    <row r="35468" ht="14.25" customHeight="1">
      <c r="V35468" s="1"/>
    </row>
    <row r="35469" ht="14.25" customHeight="1">
      <c r="V35469" s="1"/>
    </row>
    <row r="35470" ht="14.25" customHeight="1">
      <c r="V35470" s="1"/>
    </row>
    <row r="35471" ht="14.25" customHeight="1">
      <c r="V35471" s="1"/>
    </row>
    <row r="35472" ht="14.25" customHeight="1">
      <c r="V35472" s="1"/>
    </row>
    <row r="35473" ht="14.25" customHeight="1">
      <c r="V35473" s="1"/>
    </row>
    <row r="35474" ht="14.25" customHeight="1">
      <c r="V35474" s="1"/>
    </row>
    <row r="35475" ht="14.25" customHeight="1">
      <c r="V35475" s="1"/>
    </row>
    <row r="35476" ht="14.25" customHeight="1">
      <c r="V35476" s="1"/>
    </row>
    <row r="35477" ht="14.25" customHeight="1">
      <c r="V35477" s="1"/>
    </row>
    <row r="35478" ht="14.25" customHeight="1">
      <c r="V35478" s="1"/>
    </row>
    <row r="35479" ht="14.25" customHeight="1">
      <c r="V35479" s="1"/>
    </row>
    <row r="35480" ht="14.25" customHeight="1">
      <c r="V35480" s="1"/>
    </row>
    <row r="35481" ht="14.25" customHeight="1">
      <c r="V35481" s="1"/>
    </row>
    <row r="35482" ht="14.25" customHeight="1">
      <c r="V35482" s="1"/>
    </row>
    <row r="35483" ht="14.25" customHeight="1">
      <c r="V35483" s="1"/>
    </row>
    <row r="35484" ht="14.25" customHeight="1">
      <c r="V35484" s="1"/>
    </row>
    <row r="35485" ht="14.25" customHeight="1">
      <c r="V35485" s="1"/>
    </row>
    <row r="35486" ht="14.25" customHeight="1">
      <c r="V35486" s="1"/>
    </row>
    <row r="35487" ht="14.25" customHeight="1">
      <c r="V35487" s="1"/>
    </row>
    <row r="35488" ht="14.25" customHeight="1">
      <c r="V35488" s="1"/>
    </row>
    <row r="35489" ht="14.25" customHeight="1">
      <c r="V35489" s="1"/>
    </row>
    <row r="35490" ht="14.25" customHeight="1">
      <c r="V35490" s="1"/>
    </row>
    <row r="35491" ht="14.25" customHeight="1">
      <c r="V35491" s="1"/>
    </row>
    <row r="35492" ht="14.25" customHeight="1">
      <c r="V35492" s="1"/>
    </row>
    <row r="35493" ht="14.25" customHeight="1">
      <c r="V35493" s="1"/>
    </row>
    <row r="35494" ht="14.25" customHeight="1">
      <c r="V35494" s="1"/>
    </row>
    <row r="35495" ht="14.25" customHeight="1">
      <c r="V35495" s="1"/>
    </row>
    <row r="35496" ht="14.25" customHeight="1">
      <c r="V35496" s="1"/>
    </row>
    <row r="35497" ht="14.25" customHeight="1">
      <c r="V35497" s="1"/>
    </row>
    <row r="35498" ht="14.25" customHeight="1">
      <c r="V35498" s="1"/>
    </row>
    <row r="35499" ht="14.25" customHeight="1">
      <c r="V35499" s="1"/>
    </row>
    <row r="35500" ht="14.25" customHeight="1">
      <c r="V35500" s="1"/>
    </row>
    <row r="35501" ht="14.25" customHeight="1">
      <c r="V35501" s="1"/>
    </row>
    <row r="35502" ht="14.25" customHeight="1">
      <c r="V35502" s="1"/>
    </row>
    <row r="35503" ht="14.25" customHeight="1">
      <c r="V35503" s="1"/>
    </row>
    <row r="35504" ht="14.25" customHeight="1">
      <c r="V35504" s="1"/>
    </row>
    <row r="35505" ht="14.25" customHeight="1">
      <c r="V35505" s="1"/>
    </row>
    <row r="35506" ht="14.25" customHeight="1">
      <c r="V35506" s="1"/>
    </row>
    <row r="35507" ht="14.25" customHeight="1">
      <c r="V35507" s="1"/>
    </row>
    <row r="35508" ht="14.25" customHeight="1">
      <c r="V35508" s="1"/>
    </row>
    <row r="35509" ht="14.25" customHeight="1">
      <c r="V35509" s="1"/>
    </row>
    <row r="35510" ht="14.25" customHeight="1">
      <c r="V35510" s="1"/>
    </row>
    <row r="35511" ht="14.25" customHeight="1">
      <c r="V35511" s="1"/>
    </row>
    <row r="35512" ht="14.25" customHeight="1">
      <c r="V35512" s="1"/>
    </row>
    <row r="35513" ht="14.25" customHeight="1">
      <c r="V35513" s="1"/>
    </row>
    <row r="35514" ht="14.25" customHeight="1">
      <c r="V35514" s="1"/>
    </row>
    <row r="35515" ht="14.25" customHeight="1">
      <c r="V35515" s="1"/>
    </row>
    <row r="35516" ht="14.25" customHeight="1">
      <c r="V35516" s="1"/>
    </row>
    <row r="35517" ht="14.25" customHeight="1">
      <c r="V35517" s="1"/>
    </row>
    <row r="35518" ht="14.25" customHeight="1">
      <c r="V35518" s="1"/>
    </row>
    <row r="35519" ht="14.25" customHeight="1">
      <c r="V35519" s="1"/>
    </row>
    <row r="35520" ht="14.25" customHeight="1">
      <c r="V35520" s="1"/>
    </row>
    <row r="35521" ht="14.25" customHeight="1">
      <c r="V35521" s="1"/>
    </row>
    <row r="35522" ht="14.25" customHeight="1">
      <c r="V35522" s="1"/>
    </row>
    <row r="35523" ht="14.25" customHeight="1">
      <c r="V35523" s="1"/>
    </row>
    <row r="35524" ht="14.25" customHeight="1">
      <c r="V35524" s="1"/>
    </row>
    <row r="35525" ht="14.25" customHeight="1">
      <c r="V35525" s="1"/>
    </row>
    <row r="35526" ht="14.25" customHeight="1">
      <c r="V35526" s="1"/>
    </row>
    <row r="35527" ht="14.25" customHeight="1">
      <c r="V35527" s="1"/>
    </row>
    <row r="35528" ht="14.25" customHeight="1">
      <c r="V35528" s="1"/>
    </row>
    <row r="35529" ht="14.25" customHeight="1">
      <c r="V35529" s="1"/>
    </row>
    <row r="35530" ht="14.25" customHeight="1">
      <c r="V35530" s="1"/>
    </row>
    <row r="35531" ht="14.25" customHeight="1">
      <c r="V35531" s="1"/>
    </row>
    <row r="35532" ht="14.25" customHeight="1">
      <c r="V35532" s="1"/>
    </row>
    <row r="35533" ht="14.25" customHeight="1">
      <c r="V35533" s="1"/>
    </row>
    <row r="35534" ht="14.25" customHeight="1">
      <c r="V35534" s="1"/>
    </row>
    <row r="35535" ht="14.25" customHeight="1">
      <c r="V35535" s="1"/>
    </row>
    <row r="35536" ht="14.25" customHeight="1">
      <c r="V35536" s="1"/>
    </row>
    <row r="35537" ht="14.25" customHeight="1">
      <c r="V35537" s="1"/>
    </row>
    <row r="35538" ht="14.25" customHeight="1">
      <c r="V35538" s="1"/>
    </row>
    <row r="35539" ht="14.25" customHeight="1">
      <c r="V35539" s="1"/>
    </row>
    <row r="35540" ht="14.25" customHeight="1">
      <c r="V35540" s="1"/>
    </row>
    <row r="35541" ht="14.25" customHeight="1">
      <c r="V35541" s="1"/>
    </row>
    <row r="35542" ht="14.25" customHeight="1">
      <c r="V35542" s="1"/>
    </row>
    <row r="35543" ht="14.25" customHeight="1">
      <c r="V35543" s="1"/>
    </row>
    <row r="35544" ht="14.25" customHeight="1">
      <c r="V35544" s="1"/>
    </row>
    <row r="35545" ht="14.25" customHeight="1">
      <c r="V35545" s="1"/>
    </row>
    <row r="35546" ht="14.25" customHeight="1">
      <c r="V35546" s="1"/>
    </row>
    <row r="35547" ht="14.25" customHeight="1">
      <c r="V35547" s="1"/>
    </row>
    <row r="35548" ht="14.25" customHeight="1">
      <c r="V35548" s="1"/>
    </row>
    <row r="35549" ht="14.25" customHeight="1">
      <c r="V35549" s="1"/>
    </row>
    <row r="35550" ht="14.25" customHeight="1">
      <c r="V35550" s="1"/>
    </row>
    <row r="35551" ht="14.25" customHeight="1">
      <c r="V35551" s="1"/>
    </row>
    <row r="35552" ht="14.25" customHeight="1">
      <c r="V35552" s="1"/>
    </row>
    <row r="35553" ht="14.25" customHeight="1">
      <c r="V35553" s="1"/>
    </row>
    <row r="35554" ht="14.25" customHeight="1">
      <c r="V35554" s="1"/>
    </row>
    <row r="35555" ht="14.25" customHeight="1">
      <c r="V35555" s="1"/>
    </row>
    <row r="35556" ht="14.25" customHeight="1">
      <c r="V35556" s="1"/>
    </row>
    <row r="35557" ht="14.25" customHeight="1">
      <c r="V35557" s="1"/>
    </row>
    <row r="35558" ht="14.25" customHeight="1">
      <c r="V35558" s="1"/>
    </row>
    <row r="35559" ht="14.25" customHeight="1">
      <c r="V35559" s="1"/>
    </row>
    <row r="35560" ht="14.25" customHeight="1">
      <c r="V35560" s="1"/>
    </row>
    <row r="35561" ht="14.25" customHeight="1">
      <c r="V35561" s="1"/>
    </row>
    <row r="35562" ht="14.25" customHeight="1">
      <c r="V35562" s="1"/>
    </row>
    <row r="35563" ht="14.25" customHeight="1">
      <c r="V35563" s="1"/>
    </row>
    <row r="35564" ht="14.25" customHeight="1">
      <c r="V35564" s="1"/>
    </row>
    <row r="35565" ht="14.25" customHeight="1">
      <c r="V35565" s="1"/>
    </row>
    <row r="35566" ht="14.25" customHeight="1">
      <c r="V35566" s="1"/>
    </row>
    <row r="35567" ht="14.25" customHeight="1">
      <c r="V35567" s="1"/>
    </row>
    <row r="35568" ht="14.25" customHeight="1">
      <c r="V35568" s="1"/>
    </row>
    <row r="35569" ht="14.25" customHeight="1">
      <c r="V35569" s="1"/>
    </row>
    <row r="35570" ht="14.25" customHeight="1">
      <c r="V35570" s="1"/>
    </row>
    <row r="35571" ht="14.25" customHeight="1">
      <c r="V35571" s="1"/>
    </row>
    <row r="35572" ht="14.25" customHeight="1">
      <c r="V35572" s="1"/>
    </row>
    <row r="35573" ht="14.25" customHeight="1">
      <c r="V35573" s="1"/>
    </row>
    <row r="35574" ht="14.25" customHeight="1">
      <c r="V35574" s="1"/>
    </row>
    <row r="35575" ht="14.25" customHeight="1">
      <c r="V35575" s="1"/>
    </row>
    <row r="35576" ht="14.25" customHeight="1">
      <c r="V35576" s="1"/>
    </row>
    <row r="35577" ht="14.25" customHeight="1">
      <c r="V35577" s="1"/>
    </row>
    <row r="35578" ht="14.25" customHeight="1">
      <c r="V35578" s="1"/>
    </row>
    <row r="35579" ht="14.25" customHeight="1">
      <c r="V35579" s="1"/>
    </row>
    <row r="35580" ht="14.25" customHeight="1">
      <c r="V35580" s="1"/>
    </row>
    <row r="35581" ht="14.25" customHeight="1">
      <c r="V35581" s="1"/>
    </row>
    <row r="35582" ht="14.25" customHeight="1">
      <c r="V35582" s="1"/>
    </row>
    <row r="35583" ht="14.25" customHeight="1">
      <c r="V35583" s="1"/>
    </row>
    <row r="35584" ht="14.25" customHeight="1">
      <c r="V35584" s="1"/>
    </row>
    <row r="35585" ht="14.25" customHeight="1">
      <c r="V35585" s="1"/>
    </row>
    <row r="35586" ht="14.25" customHeight="1">
      <c r="V35586" s="1"/>
    </row>
    <row r="35587" ht="14.25" customHeight="1">
      <c r="V35587" s="1"/>
    </row>
    <row r="35588" ht="14.25" customHeight="1">
      <c r="V35588" s="1"/>
    </row>
    <row r="35589" ht="14.25" customHeight="1">
      <c r="V35589" s="1"/>
    </row>
    <row r="35590" ht="14.25" customHeight="1">
      <c r="V35590" s="1"/>
    </row>
    <row r="35591" ht="14.25" customHeight="1">
      <c r="V35591" s="1"/>
    </row>
    <row r="35592" ht="14.25" customHeight="1">
      <c r="V35592" s="1"/>
    </row>
    <row r="35593" ht="14.25" customHeight="1">
      <c r="V35593" s="1"/>
    </row>
    <row r="35594" ht="14.25" customHeight="1">
      <c r="V35594" s="1"/>
    </row>
    <row r="35595" ht="14.25" customHeight="1">
      <c r="V35595" s="1"/>
    </row>
    <row r="35596" ht="14.25" customHeight="1">
      <c r="V35596" s="1"/>
    </row>
    <row r="35597" ht="14.25" customHeight="1">
      <c r="V35597" s="1"/>
    </row>
    <row r="35598" ht="14.25" customHeight="1">
      <c r="V35598" s="1"/>
    </row>
    <row r="35599" ht="14.25" customHeight="1">
      <c r="V35599" s="1"/>
    </row>
    <row r="35600" ht="14.25" customHeight="1">
      <c r="V35600" s="1"/>
    </row>
    <row r="35601" ht="14.25" customHeight="1">
      <c r="V35601" s="1"/>
    </row>
    <row r="35602" ht="14.25" customHeight="1">
      <c r="V35602" s="1"/>
    </row>
    <row r="35603" ht="14.25" customHeight="1">
      <c r="V35603" s="1"/>
    </row>
    <row r="35604" ht="14.25" customHeight="1">
      <c r="V35604" s="1"/>
    </row>
    <row r="35605" ht="14.25" customHeight="1">
      <c r="V35605" s="1"/>
    </row>
    <row r="35606" ht="14.25" customHeight="1">
      <c r="V35606" s="1"/>
    </row>
    <row r="35607" ht="14.25" customHeight="1">
      <c r="V35607" s="1"/>
    </row>
    <row r="35608" ht="14.25" customHeight="1">
      <c r="V35608" s="1"/>
    </row>
    <row r="35609" ht="14.25" customHeight="1">
      <c r="V35609" s="1"/>
    </row>
    <row r="35610" ht="14.25" customHeight="1">
      <c r="V35610" s="1"/>
    </row>
    <row r="35611" ht="14.25" customHeight="1">
      <c r="V35611" s="1"/>
    </row>
    <row r="35612" ht="14.25" customHeight="1">
      <c r="V35612" s="1"/>
    </row>
    <row r="35613" ht="14.25" customHeight="1">
      <c r="V35613" s="1"/>
    </row>
    <row r="35614" ht="14.25" customHeight="1">
      <c r="V35614" s="1"/>
    </row>
    <row r="35615" ht="14.25" customHeight="1">
      <c r="V35615" s="1"/>
    </row>
    <row r="35616" ht="14.25" customHeight="1">
      <c r="V35616" s="1"/>
    </row>
    <row r="35617" ht="14.25" customHeight="1">
      <c r="V35617" s="1"/>
    </row>
    <row r="35618" ht="14.25" customHeight="1">
      <c r="V35618" s="1"/>
    </row>
    <row r="35619" ht="14.25" customHeight="1">
      <c r="V35619" s="1"/>
    </row>
    <row r="35620" ht="14.25" customHeight="1">
      <c r="V35620" s="1"/>
    </row>
    <row r="35621" ht="14.25" customHeight="1">
      <c r="V35621" s="1"/>
    </row>
    <row r="35622" ht="14.25" customHeight="1">
      <c r="V35622" s="1"/>
    </row>
    <row r="35623" ht="14.25" customHeight="1">
      <c r="V35623" s="1"/>
    </row>
    <row r="35624" ht="14.25" customHeight="1">
      <c r="V35624" s="1"/>
    </row>
    <row r="35625" ht="14.25" customHeight="1">
      <c r="V35625" s="1"/>
    </row>
    <row r="35626" ht="14.25" customHeight="1">
      <c r="V35626" s="1"/>
    </row>
    <row r="35627" ht="14.25" customHeight="1">
      <c r="V35627" s="1"/>
    </row>
    <row r="35628" ht="14.25" customHeight="1">
      <c r="V35628" s="1"/>
    </row>
    <row r="35629" ht="14.25" customHeight="1">
      <c r="V35629" s="1"/>
    </row>
    <row r="35630" ht="14.25" customHeight="1">
      <c r="V35630" s="1"/>
    </row>
    <row r="35631" ht="14.25" customHeight="1">
      <c r="V35631" s="1"/>
    </row>
    <row r="35632" ht="14.25" customHeight="1">
      <c r="V35632" s="1"/>
    </row>
    <row r="35633" ht="14.25" customHeight="1">
      <c r="V35633" s="1"/>
    </row>
    <row r="35634" ht="14.25" customHeight="1">
      <c r="V35634" s="1"/>
    </row>
    <row r="35635" ht="14.25" customHeight="1">
      <c r="V35635" s="1"/>
    </row>
    <row r="35636" ht="14.25" customHeight="1">
      <c r="V35636" s="1"/>
    </row>
    <row r="35637" ht="14.25" customHeight="1">
      <c r="V35637" s="1"/>
    </row>
    <row r="35638" ht="14.25" customHeight="1">
      <c r="V35638" s="1"/>
    </row>
    <row r="35639" ht="14.25" customHeight="1">
      <c r="V35639" s="1"/>
    </row>
    <row r="35640" ht="14.25" customHeight="1">
      <c r="V35640" s="1"/>
    </row>
    <row r="35641" ht="14.25" customHeight="1">
      <c r="V35641" s="1"/>
    </row>
    <row r="35642" ht="14.25" customHeight="1">
      <c r="V35642" s="1"/>
    </row>
    <row r="35643" ht="14.25" customHeight="1">
      <c r="V35643" s="1"/>
    </row>
    <row r="35644" ht="14.25" customHeight="1">
      <c r="V35644" s="1"/>
    </row>
    <row r="35645" ht="14.25" customHeight="1">
      <c r="V35645" s="1"/>
    </row>
    <row r="35646" ht="14.25" customHeight="1">
      <c r="V35646" s="1"/>
    </row>
    <row r="35647" ht="14.25" customHeight="1">
      <c r="V35647" s="1"/>
    </row>
    <row r="35648" ht="14.25" customHeight="1">
      <c r="V35648" s="1"/>
    </row>
    <row r="35649" ht="14.25" customHeight="1">
      <c r="V35649" s="1"/>
    </row>
    <row r="35650" ht="14.25" customHeight="1">
      <c r="V35650" s="1"/>
    </row>
    <row r="35651" ht="14.25" customHeight="1">
      <c r="V35651" s="1"/>
    </row>
    <row r="35652" ht="14.25" customHeight="1">
      <c r="V35652" s="1"/>
    </row>
    <row r="35653" ht="14.25" customHeight="1">
      <c r="V35653" s="1"/>
    </row>
    <row r="35654" ht="14.25" customHeight="1">
      <c r="V35654" s="1"/>
    </row>
    <row r="35655" ht="14.25" customHeight="1">
      <c r="V35655" s="1"/>
    </row>
    <row r="35656" ht="14.25" customHeight="1">
      <c r="V35656" s="1"/>
    </row>
    <row r="35657" ht="14.25" customHeight="1">
      <c r="V35657" s="1"/>
    </row>
    <row r="35658" ht="14.25" customHeight="1">
      <c r="V35658" s="1"/>
    </row>
    <row r="35659" ht="14.25" customHeight="1">
      <c r="V35659" s="1"/>
    </row>
    <row r="35660" ht="14.25" customHeight="1">
      <c r="V35660" s="1"/>
    </row>
    <row r="35661" ht="14.25" customHeight="1">
      <c r="V35661" s="1"/>
    </row>
    <row r="35662" ht="14.25" customHeight="1">
      <c r="V35662" s="1"/>
    </row>
    <row r="35663" ht="14.25" customHeight="1">
      <c r="V35663" s="1"/>
    </row>
    <row r="35664" ht="14.25" customHeight="1">
      <c r="V35664" s="1"/>
    </row>
    <row r="35665" ht="14.25" customHeight="1">
      <c r="V35665" s="1"/>
    </row>
    <row r="35666" ht="14.25" customHeight="1">
      <c r="V35666" s="1"/>
    </row>
    <row r="35667" ht="14.25" customHeight="1">
      <c r="V35667" s="1"/>
    </row>
    <row r="35668" ht="14.25" customHeight="1">
      <c r="V35668" s="1"/>
    </row>
    <row r="35669" ht="14.25" customHeight="1">
      <c r="V35669" s="1"/>
    </row>
    <row r="35670" ht="14.25" customHeight="1">
      <c r="V35670" s="1"/>
    </row>
    <row r="35671" ht="14.25" customHeight="1">
      <c r="V35671" s="1"/>
    </row>
    <row r="35672" ht="14.25" customHeight="1">
      <c r="V35672" s="1"/>
    </row>
    <row r="35673" ht="14.25" customHeight="1">
      <c r="V35673" s="1"/>
    </row>
    <row r="35674" ht="14.25" customHeight="1">
      <c r="V35674" s="1"/>
    </row>
    <row r="35675" ht="14.25" customHeight="1">
      <c r="V35675" s="1"/>
    </row>
    <row r="35676" ht="14.25" customHeight="1">
      <c r="V35676" s="1"/>
    </row>
    <row r="35677" ht="14.25" customHeight="1">
      <c r="V35677" s="1"/>
    </row>
    <row r="35678" ht="14.25" customHeight="1">
      <c r="V35678" s="1"/>
    </row>
    <row r="35679" ht="14.25" customHeight="1">
      <c r="V35679" s="1"/>
    </row>
    <row r="35680" ht="14.25" customHeight="1">
      <c r="V35680" s="1"/>
    </row>
    <row r="35681" ht="14.25" customHeight="1">
      <c r="V35681" s="1"/>
    </row>
    <row r="35682" ht="14.25" customHeight="1">
      <c r="V35682" s="1"/>
    </row>
    <row r="35683" ht="14.25" customHeight="1">
      <c r="V35683" s="1"/>
    </row>
    <row r="35684" ht="14.25" customHeight="1">
      <c r="V35684" s="1"/>
    </row>
    <row r="35685" ht="14.25" customHeight="1">
      <c r="V35685" s="1"/>
    </row>
    <row r="35686" ht="14.25" customHeight="1">
      <c r="V35686" s="1"/>
    </row>
    <row r="35687" ht="14.25" customHeight="1">
      <c r="V35687" s="1"/>
    </row>
    <row r="35688" ht="14.25" customHeight="1">
      <c r="V35688" s="1"/>
    </row>
    <row r="35689" ht="14.25" customHeight="1">
      <c r="V35689" s="1"/>
    </row>
    <row r="35690" ht="14.25" customHeight="1">
      <c r="V35690" s="1"/>
    </row>
    <row r="35691" ht="14.25" customHeight="1">
      <c r="V35691" s="1"/>
    </row>
    <row r="35692" ht="14.25" customHeight="1">
      <c r="V35692" s="1"/>
    </row>
    <row r="35693" ht="14.25" customHeight="1">
      <c r="V35693" s="1"/>
    </row>
    <row r="35694" ht="14.25" customHeight="1">
      <c r="V35694" s="1"/>
    </row>
    <row r="35695" ht="14.25" customHeight="1">
      <c r="V35695" s="1"/>
    </row>
    <row r="35696" ht="14.25" customHeight="1">
      <c r="V35696" s="1"/>
    </row>
    <row r="35697" ht="14.25" customHeight="1">
      <c r="V35697" s="1"/>
    </row>
    <row r="35698" ht="14.25" customHeight="1">
      <c r="V35698" s="1"/>
    </row>
    <row r="35699" ht="14.25" customHeight="1">
      <c r="V35699" s="1"/>
    </row>
    <row r="35700" ht="14.25" customHeight="1">
      <c r="V35700" s="1"/>
    </row>
    <row r="35701" ht="14.25" customHeight="1">
      <c r="V35701" s="1"/>
    </row>
    <row r="35702" ht="14.25" customHeight="1">
      <c r="V35702" s="1"/>
    </row>
    <row r="35703" ht="14.25" customHeight="1">
      <c r="V35703" s="1"/>
    </row>
    <row r="35704" ht="14.25" customHeight="1">
      <c r="V35704" s="1"/>
    </row>
    <row r="35705" ht="14.25" customHeight="1">
      <c r="V35705" s="1"/>
    </row>
    <row r="35706" ht="14.25" customHeight="1">
      <c r="V35706" s="1"/>
    </row>
    <row r="35707" ht="14.25" customHeight="1">
      <c r="V35707" s="1"/>
    </row>
    <row r="35708" ht="14.25" customHeight="1">
      <c r="V35708" s="1"/>
    </row>
    <row r="35709" ht="14.25" customHeight="1">
      <c r="V35709" s="1"/>
    </row>
    <row r="35710" ht="14.25" customHeight="1">
      <c r="V35710" s="1"/>
    </row>
    <row r="35711" ht="14.25" customHeight="1">
      <c r="V35711" s="1"/>
    </row>
    <row r="35712" ht="14.25" customHeight="1">
      <c r="V35712" s="1"/>
    </row>
    <row r="35713" ht="14.25" customHeight="1">
      <c r="V35713" s="1"/>
    </row>
    <row r="35714" ht="14.25" customHeight="1">
      <c r="V35714" s="1"/>
    </row>
    <row r="35715" ht="14.25" customHeight="1">
      <c r="V35715" s="1"/>
    </row>
    <row r="35716" ht="14.25" customHeight="1">
      <c r="V35716" s="1"/>
    </row>
    <row r="35717" ht="14.25" customHeight="1">
      <c r="V35717" s="1"/>
    </row>
    <row r="35718" ht="14.25" customHeight="1">
      <c r="V35718" s="1"/>
    </row>
    <row r="35719" ht="14.25" customHeight="1">
      <c r="V35719" s="1"/>
    </row>
    <row r="35720" ht="14.25" customHeight="1">
      <c r="V35720" s="1"/>
    </row>
    <row r="35721" ht="14.25" customHeight="1">
      <c r="V35721" s="1"/>
    </row>
    <row r="35722" ht="14.25" customHeight="1">
      <c r="V35722" s="1"/>
    </row>
    <row r="35723" ht="14.25" customHeight="1">
      <c r="V35723" s="1"/>
    </row>
    <row r="35724" ht="14.25" customHeight="1">
      <c r="V35724" s="1"/>
    </row>
    <row r="35725" ht="14.25" customHeight="1">
      <c r="V35725" s="1"/>
    </row>
    <row r="35726" ht="14.25" customHeight="1">
      <c r="V35726" s="1"/>
    </row>
    <row r="35727" ht="14.25" customHeight="1">
      <c r="V35727" s="1"/>
    </row>
    <row r="35728" ht="14.25" customHeight="1">
      <c r="V35728" s="1"/>
    </row>
    <row r="35729" ht="14.25" customHeight="1">
      <c r="V35729" s="1"/>
    </row>
    <row r="35730" ht="14.25" customHeight="1">
      <c r="V35730" s="1"/>
    </row>
    <row r="35731" ht="14.25" customHeight="1">
      <c r="V35731" s="1"/>
    </row>
    <row r="35732" ht="14.25" customHeight="1">
      <c r="V35732" s="1"/>
    </row>
    <row r="35733" ht="14.25" customHeight="1">
      <c r="V35733" s="1"/>
    </row>
    <row r="35734" ht="14.25" customHeight="1">
      <c r="V35734" s="1"/>
    </row>
    <row r="35735" ht="14.25" customHeight="1">
      <c r="V35735" s="1"/>
    </row>
    <row r="35736" ht="14.25" customHeight="1">
      <c r="V35736" s="1"/>
    </row>
    <row r="35737" ht="14.25" customHeight="1">
      <c r="V35737" s="1"/>
    </row>
    <row r="35738" ht="14.25" customHeight="1">
      <c r="V35738" s="1"/>
    </row>
    <row r="35739" ht="14.25" customHeight="1">
      <c r="V35739" s="1"/>
    </row>
    <row r="35740" ht="14.25" customHeight="1">
      <c r="V35740" s="1"/>
    </row>
    <row r="35741" ht="14.25" customHeight="1">
      <c r="V35741" s="1"/>
    </row>
    <row r="35742" ht="14.25" customHeight="1">
      <c r="V35742" s="1"/>
    </row>
    <row r="35743" ht="14.25" customHeight="1">
      <c r="V35743" s="1"/>
    </row>
    <row r="35744" ht="14.25" customHeight="1">
      <c r="V35744" s="1"/>
    </row>
    <row r="35745" ht="14.25" customHeight="1">
      <c r="V35745" s="1"/>
    </row>
    <row r="35746" ht="14.25" customHeight="1">
      <c r="V35746" s="1"/>
    </row>
    <row r="35747" ht="14.25" customHeight="1">
      <c r="V35747" s="1"/>
    </row>
    <row r="35748" ht="14.25" customHeight="1">
      <c r="V35748" s="1"/>
    </row>
    <row r="35749" ht="14.25" customHeight="1">
      <c r="V35749" s="1"/>
    </row>
    <row r="35750" ht="14.25" customHeight="1">
      <c r="V35750" s="1"/>
    </row>
    <row r="35751" ht="14.25" customHeight="1">
      <c r="V35751" s="1"/>
    </row>
    <row r="35752" ht="14.25" customHeight="1">
      <c r="V35752" s="1"/>
    </row>
    <row r="35753" ht="14.25" customHeight="1">
      <c r="V35753" s="1"/>
    </row>
    <row r="35754" ht="14.25" customHeight="1">
      <c r="V35754" s="1"/>
    </row>
    <row r="35755" ht="14.25" customHeight="1">
      <c r="V35755" s="1"/>
    </row>
    <row r="35756" ht="14.25" customHeight="1">
      <c r="V35756" s="1"/>
    </row>
    <row r="35757" ht="14.25" customHeight="1">
      <c r="V35757" s="1"/>
    </row>
    <row r="35758" ht="14.25" customHeight="1">
      <c r="V35758" s="1"/>
    </row>
    <row r="35759" ht="14.25" customHeight="1">
      <c r="V35759" s="1"/>
    </row>
    <row r="35760" ht="14.25" customHeight="1">
      <c r="V35760" s="1"/>
    </row>
    <row r="35761" ht="14.25" customHeight="1">
      <c r="V35761" s="1"/>
    </row>
    <row r="35762" ht="14.25" customHeight="1">
      <c r="V35762" s="1"/>
    </row>
    <row r="35763" ht="14.25" customHeight="1">
      <c r="V35763" s="1"/>
    </row>
    <row r="35764" ht="14.25" customHeight="1">
      <c r="V35764" s="1"/>
    </row>
    <row r="35765" ht="14.25" customHeight="1">
      <c r="V35765" s="1"/>
    </row>
    <row r="35766" ht="14.25" customHeight="1">
      <c r="V35766" s="1"/>
    </row>
    <row r="35767" ht="14.25" customHeight="1">
      <c r="V35767" s="1"/>
    </row>
    <row r="35768" ht="14.25" customHeight="1">
      <c r="V35768" s="1"/>
    </row>
    <row r="35769" ht="14.25" customHeight="1">
      <c r="V35769" s="1"/>
    </row>
    <row r="35770" ht="14.25" customHeight="1">
      <c r="V35770" s="1"/>
    </row>
    <row r="35771" ht="14.25" customHeight="1">
      <c r="V35771" s="1"/>
    </row>
    <row r="35772" ht="14.25" customHeight="1">
      <c r="V35772" s="1"/>
    </row>
    <row r="35773" ht="14.25" customHeight="1">
      <c r="V35773" s="1"/>
    </row>
    <row r="35774" ht="14.25" customHeight="1">
      <c r="V35774" s="1"/>
    </row>
    <row r="35775" ht="14.25" customHeight="1">
      <c r="V35775" s="1"/>
    </row>
    <row r="35776" ht="14.25" customHeight="1">
      <c r="V35776" s="1"/>
    </row>
    <row r="35777" ht="14.25" customHeight="1">
      <c r="V35777" s="1"/>
    </row>
    <row r="35778" ht="14.25" customHeight="1">
      <c r="V35778" s="1"/>
    </row>
    <row r="35779" ht="14.25" customHeight="1">
      <c r="V35779" s="1"/>
    </row>
    <row r="35780" ht="14.25" customHeight="1">
      <c r="V35780" s="1"/>
    </row>
    <row r="35781" ht="14.25" customHeight="1">
      <c r="V35781" s="1"/>
    </row>
    <row r="35782" ht="14.25" customHeight="1">
      <c r="V35782" s="1"/>
    </row>
    <row r="35783" ht="14.25" customHeight="1">
      <c r="V35783" s="1"/>
    </row>
    <row r="35784" ht="14.25" customHeight="1">
      <c r="V35784" s="1"/>
    </row>
    <row r="35785" ht="14.25" customHeight="1">
      <c r="V35785" s="1"/>
    </row>
    <row r="35786" ht="14.25" customHeight="1">
      <c r="V35786" s="1"/>
    </row>
    <row r="35787" ht="14.25" customHeight="1">
      <c r="V35787" s="1"/>
    </row>
    <row r="35788" ht="14.25" customHeight="1">
      <c r="V35788" s="1"/>
    </row>
    <row r="35789" ht="14.25" customHeight="1">
      <c r="V35789" s="1"/>
    </row>
    <row r="35790" ht="14.25" customHeight="1">
      <c r="V35790" s="1"/>
    </row>
    <row r="35791" ht="14.25" customHeight="1">
      <c r="V35791" s="1"/>
    </row>
    <row r="35792" ht="14.25" customHeight="1">
      <c r="V35792" s="1"/>
    </row>
    <row r="35793" ht="14.25" customHeight="1">
      <c r="V35793" s="1"/>
    </row>
    <row r="35794" ht="14.25" customHeight="1">
      <c r="V35794" s="1"/>
    </row>
    <row r="35795" ht="14.25" customHeight="1">
      <c r="V35795" s="1"/>
    </row>
    <row r="35796" ht="14.25" customHeight="1">
      <c r="V35796" s="1"/>
    </row>
    <row r="35797" ht="14.25" customHeight="1">
      <c r="V35797" s="1"/>
    </row>
    <row r="35798" ht="14.25" customHeight="1">
      <c r="V35798" s="1"/>
    </row>
    <row r="35799" ht="14.25" customHeight="1">
      <c r="V35799" s="1"/>
    </row>
    <row r="35800" ht="14.25" customHeight="1">
      <c r="V35800" s="1"/>
    </row>
    <row r="35801" ht="14.25" customHeight="1">
      <c r="V35801" s="1"/>
    </row>
    <row r="35802" ht="14.25" customHeight="1">
      <c r="V35802" s="1"/>
    </row>
    <row r="35803" ht="14.25" customHeight="1">
      <c r="V35803" s="1"/>
    </row>
    <row r="35804" ht="14.25" customHeight="1">
      <c r="V35804" s="1"/>
    </row>
    <row r="35805" ht="14.25" customHeight="1">
      <c r="V35805" s="1"/>
    </row>
    <row r="35806" ht="14.25" customHeight="1">
      <c r="V35806" s="1"/>
    </row>
    <row r="35807" ht="14.25" customHeight="1">
      <c r="V35807" s="1"/>
    </row>
    <row r="35808" ht="14.25" customHeight="1">
      <c r="V35808" s="1"/>
    </row>
    <row r="35809" ht="14.25" customHeight="1">
      <c r="V35809" s="1"/>
    </row>
    <row r="35810" ht="14.25" customHeight="1">
      <c r="V35810" s="1"/>
    </row>
    <row r="35811" ht="14.25" customHeight="1">
      <c r="V35811" s="1"/>
    </row>
    <row r="35812" ht="14.25" customHeight="1">
      <c r="V35812" s="1"/>
    </row>
    <row r="35813" ht="14.25" customHeight="1">
      <c r="V35813" s="1"/>
    </row>
    <row r="35814" ht="14.25" customHeight="1">
      <c r="V35814" s="1"/>
    </row>
    <row r="35815" ht="14.25" customHeight="1">
      <c r="V35815" s="1"/>
    </row>
    <row r="35816" ht="14.25" customHeight="1">
      <c r="V35816" s="1"/>
    </row>
    <row r="35817" ht="14.25" customHeight="1">
      <c r="V35817" s="1"/>
    </row>
    <row r="35818" ht="14.25" customHeight="1">
      <c r="V35818" s="1"/>
    </row>
    <row r="35819" ht="14.25" customHeight="1">
      <c r="V35819" s="1"/>
    </row>
    <row r="35820" ht="14.25" customHeight="1">
      <c r="V35820" s="1"/>
    </row>
    <row r="35821" ht="14.25" customHeight="1">
      <c r="V35821" s="1"/>
    </row>
    <row r="35822" ht="14.25" customHeight="1">
      <c r="V35822" s="1"/>
    </row>
    <row r="35823" ht="14.25" customHeight="1">
      <c r="V35823" s="1"/>
    </row>
    <row r="35824" ht="14.25" customHeight="1">
      <c r="V35824" s="1"/>
    </row>
    <row r="35825" ht="14.25" customHeight="1">
      <c r="V35825" s="1"/>
    </row>
    <row r="35826" ht="14.25" customHeight="1">
      <c r="V35826" s="1"/>
    </row>
    <row r="35827" ht="14.25" customHeight="1">
      <c r="V35827" s="1"/>
    </row>
    <row r="35828" ht="14.25" customHeight="1">
      <c r="V35828" s="1"/>
    </row>
    <row r="35829" ht="14.25" customHeight="1">
      <c r="V35829" s="1"/>
    </row>
    <row r="35830" ht="14.25" customHeight="1">
      <c r="V35830" s="1"/>
    </row>
    <row r="35831" ht="14.25" customHeight="1">
      <c r="V35831" s="1"/>
    </row>
    <row r="35832" ht="14.25" customHeight="1">
      <c r="V35832" s="1"/>
    </row>
    <row r="35833" ht="14.25" customHeight="1">
      <c r="V35833" s="1"/>
    </row>
    <row r="35834" ht="14.25" customHeight="1">
      <c r="V35834" s="1"/>
    </row>
    <row r="35835" ht="14.25" customHeight="1">
      <c r="V35835" s="1"/>
    </row>
    <row r="35836" ht="14.25" customHeight="1">
      <c r="V35836" s="1"/>
    </row>
    <row r="35837" ht="14.25" customHeight="1">
      <c r="V35837" s="1"/>
    </row>
    <row r="35838" ht="14.25" customHeight="1">
      <c r="V35838" s="1"/>
    </row>
    <row r="35839" ht="14.25" customHeight="1">
      <c r="V35839" s="1"/>
    </row>
    <row r="35840" ht="14.25" customHeight="1">
      <c r="V35840" s="1"/>
    </row>
    <row r="35841" ht="14.25" customHeight="1">
      <c r="V35841" s="1"/>
    </row>
    <row r="35842" ht="14.25" customHeight="1">
      <c r="V35842" s="1"/>
    </row>
    <row r="35843" ht="14.25" customHeight="1">
      <c r="V35843" s="1"/>
    </row>
    <row r="35844" ht="14.25" customHeight="1">
      <c r="V35844" s="1"/>
    </row>
    <row r="35845" ht="14.25" customHeight="1">
      <c r="V35845" s="1"/>
    </row>
    <row r="35846" ht="14.25" customHeight="1">
      <c r="V35846" s="1"/>
    </row>
    <row r="35847" ht="14.25" customHeight="1">
      <c r="V35847" s="1"/>
    </row>
    <row r="35848" ht="14.25" customHeight="1">
      <c r="V35848" s="1"/>
    </row>
    <row r="35849" ht="14.25" customHeight="1">
      <c r="V35849" s="1"/>
    </row>
    <row r="35850" ht="14.25" customHeight="1">
      <c r="V35850" s="1"/>
    </row>
    <row r="35851" ht="14.25" customHeight="1">
      <c r="V35851" s="1"/>
    </row>
    <row r="35852" ht="14.25" customHeight="1">
      <c r="V35852" s="1"/>
    </row>
    <row r="35853" ht="14.25" customHeight="1">
      <c r="V35853" s="1"/>
    </row>
    <row r="35854" ht="14.25" customHeight="1">
      <c r="V35854" s="1"/>
    </row>
    <row r="35855" ht="14.25" customHeight="1">
      <c r="V35855" s="1"/>
    </row>
    <row r="35856" ht="14.25" customHeight="1">
      <c r="V35856" s="1"/>
    </row>
    <row r="35857" ht="14.25" customHeight="1">
      <c r="V35857" s="1"/>
    </row>
    <row r="35858" ht="14.25" customHeight="1">
      <c r="V35858" s="1"/>
    </row>
    <row r="35859" ht="14.25" customHeight="1">
      <c r="V35859" s="1"/>
    </row>
    <row r="35860" ht="14.25" customHeight="1">
      <c r="V35860" s="1"/>
    </row>
    <row r="35861" ht="14.25" customHeight="1">
      <c r="V35861" s="1"/>
    </row>
    <row r="35862" ht="14.25" customHeight="1">
      <c r="V35862" s="1"/>
    </row>
    <row r="35863" ht="14.25" customHeight="1">
      <c r="V35863" s="1"/>
    </row>
    <row r="35864" ht="14.25" customHeight="1">
      <c r="V35864" s="1"/>
    </row>
    <row r="35865" ht="14.25" customHeight="1">
      <c r="V35865" s="1"/>
    </row>
    <row r="35866" ht="14.25" customHeight="1">
      <c r="V35866" s="1"/>
    </row>
    <row r="35867" ht="14.25" customHeight="1">
      <c r="V35867" s="1"/>
    </row>
    <row r="35868" ht="14.25" customHeight="1">
      <c r="V35868" s="1"/>
    </row>
    <row r="35869" ht="14.25" customHeight="1">
      <c r="V35869" s="1"/>
    </row>
    <row r="35870" ht="14.25" customHeight="1">
      <c r="V35870" s="1"/>
    </row>
    <row r="35871" ht="14.25" customHeight="1">
      <c r="V35871" s="1"/>
    </row>
    <row r="35872" ht="14.25" customHeight="1">
      <c r="V35872" s="1"/>
    </row>
    <row r="35873" ht="14.25" customHeight="1">
      <c r="V35873" s="1"/>
    </row>
    <row r="35874" ht="14.25" customHeight="1">
      <c r="V35874" s="1"/>
    </row>
    <row r="35875" ht="14.25" customHeight="1">
      <c r="V35875" s="1"/>
    </row>
    <row r="35876" ht="14.25" customHeight="1">
      <c r="V35876" s="1"/>
    </row>
    <row r="35877" ht="14.25" customHeight="1">
      <c r="V35877" s="1"/>
    </row>
    <row r="35878" ht="14.25" customHeight="1">
      <c r="V35878" s="1"/>
    </row>
    <row r="35879" ht="14.25" customHeight="1">
      <c r="V35879" s="1"/>
    </row>
    <row r="35880" ht="14.25" customHeight="1">
      <c r="V35880" s="1"/>
    </row>
    <row r="35881" ht="14.25" customHeight="1">
      <c r="V35881" s="1"/>
    </row>
    <row r="35882" ht="14.25" customHeight="1">
      <c r="V35882" s="1"/>
    </row>
    <row r="35883" ht="14.25" customHeight="1">
      <c r="V35883" s="1"/>
    </row>
    <row r="35884" ht="14.25" customHeight="1">
      <c r="V35884" s="1"/>
    </row>
    <row r="35885" ht="14.25" customHeight="1">
      <c r="V35885" s="1"/>
    </row>
    <row r="35886" ht="14.25" customHeight="1">
      <c r="V35886" s="1"/>
    </row>
    <row r="35887" ht="14.25" customHeight="1">
      <c r="V35887" s="1"/>
    </row>
    <row r="35888" ht="14.25" customHeight="1">
      <c r="V35888" s="1"/>
    </row>
    <row r="35889" ht="14.25" customHeight="1">
      <c r="V35889" s="1"/>
    </row>
    <row r="35890" ht="14.25" customHeight="1">
      <c r="V35890" s="1"/>
    </row>
    <row r="35891" ht="14.25" customHeight="1">
      <c r="V35891" s="1"/>
    </row>
    <row r="35892" ht="14.25" customHeight="1">
      <c r="V35892" s="1"/>
    </row>
    <row r="35893" ht="14.25" customHeight="1">
      <c r="V35893" s="1"/>
    </row>
    <row r="35894" ht="14.25" customHeight="1">
      <c r="V35894" s="1"/>
    </row>
    <row r="35895" ht="14.25" customHeight="1">
      <c r="V35895" s="1"/>
    </row>
    <row r="35896" ht="14.25" customHeight="1">
      <c r="V35896" s="1"/>
    </row>
    <row r="35897" ht="14.25" customHeight="1">
      <c r="V35897" s="1"/>
    </row>
    <row r="35898" ht="14.25" customHeight="1">
      <c r="V35898" s="1"/>
    </row>
    <row r="35899" ht="14.25" customHeight="1">
      <c r="V35899" s="1"/>
    </row>
    <row r="35900" ht="14.25" customHeight="1">
      <c r="V35900" s="1"/>
    </row>
    <row r="35901" ht="14.25" customHeight="1">
      <c r="V35901" s="1"/>
    </row>
    <row r="35902" ht="14.25" customHeight="1">
      <c r="V35902" s="1"/>
    </row>
    <row r="35903" ht="14.25" customHeight="1">
      <c r="V35903" s="1"/>
    </row>
    <row r="35904" ht="14.25" customHeight="1">
      <c r="V35904" s="1"/>
    </row>
    <row r="35905" ht="14.25" customHeight="1">
      <c r="V35905" s="1"/>
    </row>
    <row r="35906" ht="14.25" customHeight="1">
      <c r="V35906" s="1"/>
    </row>
    <row r="35907" ht="14.25" customHeight="1">
      <c r="V35907" s="1"/>
    </row>
    <row r="35908" ht="14.25" customHeight="1">
      <c r="V35908" s="1"/>
    </row>
    <row r="35909" ht="14.25" customHeight="1">
      <c r="V35909" s="1"/>
    </row>
    <row r="35910" ht="14.25" customHeight="1">
      <c r="V35910" s="1"/>
    </row>
    <row r="35911" ht="14.25" customHeight="1">
      <c r="V35911" s="1"/>
    </row>
    <row r="35912" ht="14.25" customHeight="1">
      <c r="V35912" s="1"/>
    </row>
    <row r="35913" ht="14.25" customHeight="1">
      <c r="V35913" s="1"/>
    </row>
    <row r="35914" ht="14.25" customHeight="1">
      <c r="V35914" s="1"/>
    </row>
    <row r="35915" ht="14.25" customHeight="1">
      <c r="V35915" s="1"/>
    </row>
    <row r="35916" ht="14.25" customHeight="1">
      <c r="V35916" s="1"/>
    </row>
    <row r="35917" ht="14.25" customHeight="1">
      <c r="V35917" s="1"/>
    </row>
    <row r="35918" ht="14.25" customHeight="1">
      <c r="V35918" s="1"/>
    </row>
    <row r="35919" ht="14.25" customHeight="1">
      <c r="V35919" s="1"/>
    </row>
    <row r="35920" ht="14.25" customHeight="1">
      <c r="V35920" s="1"/>
    </row>
    <row r="35921" ht="14.25" customHeight="1">
      <c r="V35921" s="1"/>
    </row>
    <row r="35922" ht="14.25" customHeight="1">
      <c r="V35922" s="1"/>
    </row>
    <row r="35923" ht="14.25" customHeight="1">
      <c r="V35923" s="1"/>
    </row>
    <row r="35924" ht="14.25" customHeight="1">
      <c r="V35924" s="1"/>
    </row>
    <row r="35925" ht="14.25" customHeight="1">
      <c r="V35925" s="1"/>
    </row>
    <row r="35926" ht="14.25" customHeight="1">
      <c r="V35926" s="1"/>
    </row>
    <row r="35927" ht="14.25" customHeight="1">
      <c r="V35927" s="1"/>
    </row>
    <row r="35928" ht="14.25" customHeight="1">
      <c r="V35928" s="1"/>
    </row>
    <row r="35929" ht="14.25" customHeight="1">
      <c r="V35929" s="1"/>
    </row>
    <row r="35930" ht="14.25" customHeight="1">
      <c r="V35930" s="1"/>
    </row>
    <row r="35931" ht="14.25" customHeight="1">
      <c r="V35931" s="1"/>
    </row>
    <row r="35932" ht="14.25" customHeight="1">
      <c r="V35932" s="1"/>
    </row>
    <row r="35933" ht="14.25" customHeight="1">
      <c r="V35933" s="1"/>
    </row>
    <row r="35934" ht="14.25" customHeight="1">
      <c r="V35934" s="1"/>
    </row>
    <row r="35935" ht="14.25" customHeight="1">
      <c r="V35935" s="1"/>
    </row>
    <row r="35936" ht="14.25" customHeight="1">
      <c r="V35936" s="1"/>
    </row>
    <row r="35937" ht="14.25" customHeight="1">
      <c r="V35937" s="1"/>
    </row>
    <row r="35938" ht="14.25" customHeight="1">
      <c r="V35938" s="1"/>
    </row>
    <row r="35939" ht="14.25" customHeight="1">
      <c r="V35939" s="1"/>
    </row>
    <row r="35940" ht="14.25" customHeight="1">
      <c r="V35940" s="1"/>
    </row>
    <row r="35941" ht="14.25" customHeight="1">
      <c r="V35941" s="1"/>
    </row>
    <row r="35942" ht="14.25" customHeight="1">
      <c r="V35942" s="1"/>
    </row>
    <row r="35943" ht="14.25" customHeight="1">
      <c r="V35943" s="1"/>
    </row>
    <row r="35944" ht="14.25" customHeight="1">
      <c r="V35944" s="1"/>
    </row>
    <row r="35945" ht="14.25" customHeight="1">
      <c r="V35945" s="1"/>
    </row>
    <row r="35946" ht="14.25" customHeight="1">
      <c r="V35946" s="1"/>
    </row>
    <row r="35947" ht="14.25" customHeight="1">
      <c r="V35947" s="1"/>
    </row>
    <row r="35948" ht="14.25" customHeight="1">
      <c r="V35948" s="1"/>
    </row>
    <row r="35949" ht="14.25" customHeight="1">
      <c r="V35949" s="1"/>
    </row>
    <row r="35950" ht="14.25" customHeight="1">
      <c r="V35950" s="1"/>
    </row>
    <row r="35951" ht="14.25" customHeight="1">
      <c r="V35951" s="1"/>
    </row>
    <row r="35952" ht="14.25" customHeight="1">
      <c r="V35952" s="1"/>
    </row>
    <row r="35953" ht="14.25" customHeight="1">
      <c r="V35953" s="1"/>
    </row>
    <row r="35954" ht="14.25" customHeight="1">
      <c r="V35954" s="1"/>
    </row>
    <row r="35955" ht="14.25" customHeight="1">
      <c r="V35955" s="1"/>
    </row>
    <row r="35956" ht="14.25" customHeight="1">
      <c r="V35956" s="1"/>
    </row>
    <row r="35957" ht="14.25" customHeight="1">
      <c r="V35957" s="1"/>
    </row>
    <row r="35958" ht="14.25" customHeight="1">
      <c r="V35958" s="1"/>
    </row>
    <row r="35959" ht="14.25" customHeight="1">
      <c r="V35959" s="1"/>
    </row>
    <row r="35960" ht="14.25" customHeight="1">
      <c r="V35960" s="1"/>
    </row>
    <row r="35961" ht="14.25" customHeight="1">
      <c r="V35961" s="1"/>
    </row>
    <row r="35962" ht="14.25" customHeight="1">
      <c r="V35962" s="1"/>
    </row>
    <row r="35963" ht="14.25" customHeight="1">
      <c r="V35963" s="1"/>
    </row>
    <row r="35964" ht="14.25" customHeight="1">
      <c r="V35964" s="1"/>
    </row>
    <row r="35965" ht="14.25" customHeight="1">
      <c r="V35965" s="1"/>
    </row>
    <row r="35966" ht="14.25" customHeight="1">
      <c r="V35966" s="1"/>
    </row>
    <row r="35967" ht="14.25" customHeight="1">
      <c r="V35967" s="1"/>
    </row>
    <row r="35968" ht="14.25" customHeight="1">
      <c r="V35968" s="1"/>
    </row>
    <row r="35969" ht="14.25" customHeight="1">
      <c r="V35969" s="1"/>
    </row>
    <row r="35970" ht="14.25" customHeight="1">
      <c r="V35970" s="1"/>
    </row>
    <row r="35971" ht="14.25" customHeight="1">
      <c r="V35971" s="1"/>
    </row>
    <row r="35972" ht="14.25" customHeight="1">
      <c r="V35972" s="1"/>
    </row>
    <row r="35973" ht="14.25" customHeight="1">
      <c r="V35973" s="1"/>
    </row>
    <row r="35974" ht="14.25" customHeight="1">
      <c r="V35974" s="1"/>
    </row>
    <row r="35975" ht="14.25" customHeight="1">
      <c r="V35975" s="1"/>
    </row>
    <row r="35976" ht="14.25" customHeight="1">
      <c r="V35976" s="1"/>
    </row>
    <row r="35977" ht="14.25" customHeight="1">
      <c r="V35977" s="1"/>
    </row>
    <row r="35978" ht="14.25" customHeight="1">
      <c r="V35978" s="1"/>
    </row>
    <row r="35979" ht="14.25" customHeight="1">
      <c r="V35979" s="1"/>
    </row>
    <row r="35980" ht="14.25" customHeight="1">
      <c r="V35980" s="1"/>
    </row>
    <row r="35981" ht="14.25" customHeight="1">
      <c r="V35981" s="1"/>
    </row>
    <row r="35982" ht="14.25" customHeight="1">
      <c r="V35982" s="1"/>
    </row>
    <row r="35983" ht="14.25" customHeight="1">
      <c r="V35983" s="1"/>
    </row>
    <row r="35984" ht="14.25" customHeight="1">
      <c r="V35984" s="1"/>
    </row>
    <row r="35985" ht="14.25" customHeight="1">
      <c r="V35985" s="1"/>
    </row>
    <row r="35986" ht="14.25" customHeight="1">
      <c r="V35986" s="1"/>
    </row>
    <row r="35987" ht="14.25" customHeight="1">
      <c r="V35987" s="1"/>
    </row>
    <row r="35988" ht="14.25" customHeight="1">
      <c r="V35988" s="1"/>
    </row>
    <row r="35989" ht="14.25" customHeight="1">
      <c r="V35989" s="1"/>
    </row>
    <row r="35990" ht="14.25" customHeight="1">
      <c r="V35990" s="1"/>
    </row>
    <row r="35991" ht="14.25" customHeight="1">
      <c r="V35991" s="1"/>
    </row>
    <row r="35992" ht="14.25" customHeight="1">
      <c r="V35992" s="1"/>
    </row>
    <row r="35993" ht="14.25" customHeight="1">
      <c r="V35993" s="1"/>
    </row>
    <row r="35994" ht="14.25" customHeight="1">
      <c r="V35994" s="1"/>
    </row>
    <row r="35995" ht="14.25" customHeight="1">
      <c r="V35995" s="1"/>
    </row>
    <row r="35996" ht="14.25" customHeight="1">
      <c r="V35996" s="1"/>
    </row>
    <row r="35997" ht="14.25" customHeight="1">
      <c r="V35997" s="1"/>
    </row>
    <row r="35998" ht="14.25" customHeight="1">
      <c r="V35998" s="1"/>
    </row>
    <row r="35999" ht="14.25" customHeight="1">
      <c r="V35999" s="1"/>
    </row>
    <row r="36000" ht="14.25" customHeight="1">
      <c r="V36000" s="1"/>
    </row>
    <row r="36001" ht="14.25" customHeight="1">
      <c r="V36001" s="1"/>
    </row>
    <row r="36002" ht="14.25" customHeight="1">
      <c r="V36002" s="1"/>
    </row>
    <row r="36003" ht="14.25" customHeight="1">
      <c r="V36003" s="1"/>
    </row>
    <row r="36004" ht="14.25" customHeight="1">
      <c r="V36004" s="1"/>
    </row>
    <row r="36005" ht="14.25" customHeight="1">
      <c r="V36005" s="1"/>
    </row>
    <row r="36006" ht="14.25" customHeight="1">
      <c r="V36006" s="1"/>
    </row>
    <row r="36007" ht="14.25" customHeight="1">
      <c r="V36007" s="1"/>
    </row>
    <row r="36008" ht="14.25" customHeight="1">
      <c r="V36008" s="1"/>
    </row>
    <row r="36009" ht="14.25" customHeight="1">
      <c r="V36009" s="1"/>
    </row>
    <row r="36010" ht="14.25" customHeight="1">
      <c r="V36010" s="1"/>
    </row>
    <row r="36011" ht="14.25" customHeight="1">
      <c r="V36011" s="1"/>
    </row>
    <row r="36012" ht="14.25" customHeight="1">
      <c r="V36012" s="1"/>
    </row>
    <row r="36013" ht="14.25" customHeight="1">
      <c r="V36013" s="1"/>
    </row>
    <row r="36014" ht="14.25" customHeight="1">
      <c r="V36014" s="1"/>
    </row>
    <row r="36015" ht="14.25" customHeight="1">
      <c r="V36015" s="1"/>
    </row>
    <row r="36016" ht="14.25" customHeight="1">
      <c r="V36016" s="1"/>
    </row>
    <row r="36017" ht="14.25" customHeight="1">
      <c r="V36017" s="1"/>
    </row>
    <row r="36018" ht="14.25" customHeight="1">
      <c r="V36018" s="1"/>
    </row>
    <row r="36019" ht="14.25" customHeight="1">
      <c r="V36019" s="1"/>
    </row>
    <row r="36020" ht="14.25" customHeight="1">
      <c r="V36020" s="1"/>
    </row>
    <row r="36021" ht="14.25" customHeight="1">
      <c r="V36021" s="1"/>
    </row>
    <row r="36022" ht="14.25" customHeight="1">
      <c r="V36022" s="1"/>
    </row>
    <row r="36023" ht="14.25" customHeight="1">
      <c r="V36023" s="1"/>
    </row>
    <row r="36024" ht="14.25" customHeight="1">
      <c r="V36024" s="1"/>
    </row>
    <row r="36025" ht="14.25" customHeight="1">
      <c r="V36025" s="1"/>
    </row>
    <row r="36026" ht="14.25" customHeight="1">
      <c r="V36026" s="1"/>
    </row>
    <row r="36027" ht="14.25" customHeight="1">
      <c r="V36027" s="1"/>
    </row>
    <row r="36028" ht="14.25" customHeight="1">
      <c r="V36028" s="1"/>
    </row>
    <row r="36029" ht="14.25" customHeight="1">
      <c r="V36029" s="1"/>
    </row>
    <row r="36030" ht="14.25" customHeight="1">
      <c r="V36030" s="1"/>
    </row>
    <row r="36031" ht="14.25" customHeight="1">
      <c r="V36031" s="1"/>
    </row>
    <row r="36032" ht="14.25" customHeight="1">
      <c r="V36032" s="1"/>
    </row>
    <row r="36033" ht="14.25" customHeight="1">
      <c r="V36033" s="1"/>
    </row>
    <row r="36034" ht="14.25" customHeight="1">
      <c r="V36034" s="1"/>
    </row>
    <row r="36035" ht="14.25" customHeight="1">
      <c r="V36035" s="1"/>
    </row>
    <row r="36036" ht="14.25" customHeight="1">
      <c r="V36036" s="1"/>
    </row>
    <row r="36037" ht="14.25" customHeight="1">
      <c r="V36037" s="1"/>
    </row>
    <row r="36038" ht="14.25" customHeight="1">
      <c r="V36038" s="1"/>
    </row>
    <row r="36039" ht="14.25" customHeight="1">
      <c r="V36039" s="1"/>
    </row>
    <row r="36040" ht="14.25" customHeight="1">
      <c r="V36040" s="1"/>
    </row>
    <row r="36041" ht="14.25" customHeight="1">
      <c r="V36041" s="1"/>
    </row>
    <row r="36042" ht="14.25" customHeight="1">
      <c r="V36042" s="1"/>
    </row>
    <row r="36043" ht="14.25" customHeight="1">
      <c r="V36043" s="1"/>
    </row>
    <row r="36044" ht="14.25" customHeight="1">
      <c r="V36044" s="1"/>
    </row>
    <row r="36045" ht="14.25" customHeight="1">
      <c r="V36045" s="1"/>
    </row>
    <row r="36046" ht="14.25" customHeight="1">
      <c r="V36046" s="1"/>
    </row>
    <row r="36047" ht="14.25" customHeight="1">
      <c r="V36047" s="1"/>
    </row>
    <row r="36048" ht="14.25" customHeight="1">
      <c r="V36048" s="1"/>
    </row>
    <row r="36049" ht="14.25" customHeight="1">
      <c r="V36049" s="1"/>
    </row>
    <row r="36050" ht="14.25" customHeight="1">
      <c r="V36050" s="1"/>
    </row>
    <row r="36051" ht="14.25" customHeight="1">
      <c r="V36051" s="1"/>
    </row>
    <row r="36052" ht="14.25" customHeight="1">
      <c r="V36052" s="1"/>
    </row>
    <row r="36053" ht="14.25" customHeight="1">
      <c r="V36053" s="1"/>
    </row>
    <row r="36054" ht="14.25" customHeight="1">
      <c r="V36054" s="1"/>
    </row>
    <row r="36055" ht="14.25" customHeight="1">
      <c r="V36055" s="1"/>
    </row>
    <row r="36056" ht="14.25" customHeight="1">
      <c r="V36056" s="1"/>
    </row>
    <row r="36057" ht="14.25" customHeight="1">
      <c r="V36057" s="1"/>
    </row>
    <row r="36058" ht="14.25" customHeight="1">
      <c r="V36058" s="1"/>
    </row>
    <row r="36059" ht="14.25" customHeight="1">
      <c r="V36059" s="1"/>
    </row>
    <row r="36060" ht="14.25" customHeight="1">
      <c r="V36060" s="1"/>
    </row>
    <row r="36061" ht="14.25" customHeight="1">
      <c r="V36061" s="1"/>
    </row>
    <row r="36062" ht="14.25" customHeight="1">
      <c r="V36062" s="1"/>
    </row>
    <row r="36063" ht="14.25" customHeight="1">
      <c r="V36063" s="1"/>
    </row>
    <row r="36064" ht="14.25" customHeight="1">
      <c r="V36064" s="1"/>
    </row>
    <row r="36065" ht="14.25" customHeight="1">
      <c r="V36065" s="1"/>
    </row>
    <row r="36066" ht="14.25" customHeight="1">
      <c r="V36066" s="1"/>
    </row>
    <row r="36067" ht="14.25" customHeight="1">
      <c r="V36067" s="1"/>
    </row>
    <row r="36068" ht="14.25" customHeight="1">
      <c r="V36068" s="1"/>
    </row>
    <row r="36069" ht="14.25" customHeight="1">
      <c r="V36069" s="1"/>
    </row>
    <row r="36070" ht="14.25" customHeight="1">
      <c r="V36070" s="1"/>
    </row>
    <row r="36071" ht="14.25" customHeight="1">
      <c r="V36071" s="1"/>
    </row>
    <row r="36072" ht="14.25" customHeight="1">
      <c r="V36072" s="1"/>
    </row>
    <row r="36073" ht="14.25" customHeight="1">
      <c r="V36073" s="1"/>
    </row>
    <row r="36074" ht="14.25" customHeight="1">
      <c r="V36074" s="1"/>
    </row>
    <row r="36075" ht="14.25" customHeight="1">
      <c r="V36075" s="1"/>
    </row>
    <row r="36076" ht="14.25" customHeight="1">
      <c r="V36076" s="1"/>
    </row>
    <row r="36077" ht="14.25" customHeight="1">
      <c r="V36077" s="1"/>
    </row>
    <row r="36078" ht="14.25" customHeight="1">
      <c r="V36078" s="1"/>
    </row>
    <row r="36079" ht="14.25" customHeight="1">
      <c r="V36079" s="1"/>
    </row>
    <row r="36080" ht="14.25" customHeight="1">
      <c r="V36080" s="1"/>
    </row>
    <row r="36081" ht="14.25" customHeight="1">
      <c r="V36081" s="1"/>
    </row>
    <row r="36082" ht="14.25" customHeight="1">
      <c r="V36082" s="1"/>
    </row>
    <row r="36083" ht="14.25" customHeight="1">
      <c r="V36083" s="1"/>
    </row>
    <row r="36084" ht="14.25" customHeight="1">
      <c r="V36084" s="1"/>
    </row>
    <row r="36085" ht="14.25" customHeight="1">
      <c r="V36085" s="1"/>
    </row>
    <row r="36086" ht="14.25" customHeight="1">
      <c r="V36086" s="1"/>
    </row>
    <row r="36087" ht="14.25" customHeight="1">
      <c r="V36087" s="1"/>
    </row>
    <row r="36088" ht="14.25" customHeight="1">
      <c r="V36088" s="1"/>
    </row>
    <row r="36089" ht="14.25" customHeight="1">
      <c r="V36089" s="1"/>
    </row>
    <row r="36090" ht="14.25" customHeight="1">
      <c r="V36090" s="1"/>
    </row>
    <row r="36091" ht="14.25" customHeight="1">
      <c r="V36091" s="1"/>
    </row>
    <row r="36092" ht="14.25" customHeight="1">
      <c r="V36092" s="1"/>
    </row>
    <row r="36093" ht="14.25" customHeight="1">
      <c r="V36093" s="1"/>
    </row>
    <row r="36094" ht="14.25" customHeight="1">
      <c r="V36094" s="1"/>
    </row>
    <row r="36095" ht="14.25" customHeight="1">
      <c r="V36095" s="1"/>
    </row>
    <row r="36096" ht="14.25" customHeight="1">
      <c r="V36096" s="1"/>
    </row>
    <row r="36097" ht="14.25" customHeight="1">
      <c r="V36097" s="1"/>
    </row>
    <row r="36098" ht="14.25" customHeight="1">
      <c r="V36098" s="1"/>
    </row>
    <row r="36099" ht="14.25" customHeight="1">
      <c r="V36099" s="1"/>
    </row>
    <row r="36100" ht="14.25" customHeight="1">
      <c r="V36100" s="1"/>
    </row>
    <row r="36101" ht="14.25" customHeight="1">
      <c r="V36101" s="1"/>
    </row>
    <row r="36102" ht="14.25" customHeight="1">
      <c r="V36102" s="1"/>
    </row>
    <row r="36103" ht="14.25" customHeight="1">
      <c r="V36103" s="1"/>
    </row>
    <row r="36104" ht="14.25" customHeight="1">
      <c r="V36104" s="1"/>
    </row>
    <row r="36105" ht="14.25" customHeight="1">
      <c r="V36105" s="1"/>
    </row>
    <row r="36106" ht="14.25" customHeight="1">
      <c r="V36106" s="1"/>
    </row>
    <row r="36107" ht="14.25" customHeight="1">
      <c r="V36107" s="1"/>
    </row>
    <row r="36108" ht="14.25" customHeight="1">
      <c r="V36108" s="1"/>
    </row>
    <row r="36109" ht="14.25" customHeight="1">
      <c r="V36109" s="1"/>
    </row>
    <row r="36110" ht="14.25" customHeight="1">
      <c r="V36110" s="1"/>
    </row>
    <row r="36111" ht="14.25" customHeight="1">
      <c r="V36111" s="1"/>
    </row>
    <row r="36112" ht="14.25" customHeight="1">
      <c r="V36112" s="1"/>
    </row>
    <row r="36113" ht="14.25" customHeight="1">
      <c r="V36113" s="1"/>
    </row>
    <row r="36114" ht="14.25" customHeight="1">
      <c r="V36114" s="1"/>
    </row>
    <row r="36115" ht="14.25" customHeight="1">
      <c r="V36115" s="1"/>
    </row>
    <row r="36116" ht="14.25" customHeight="1">
      <c r="V36116" s="1"/>
    </row>
    <row r="36117" ht="14.25" customHeight="1">
      <c r="V36117" s="1"/>
    </row>
    <row r="36118" ht="14.25" customHeight="1">
      <c r="V36118" s="1"/>
    </row>
    <row r="36119" ht="14.25" customHeight="1">
      <c r="V36119" s="1"/>
    </row>
    <row r="36120" ht="14.25" customHeight="1">
      <c r="V36120" s="1"/>
    </row>
    <row r="36121" ht="14.25" customHeight="1">
      <c r="V36121" s="1"/>
    </row>
    <row r="36122" ht="14.25" customHeight="1">
      <c r="V36122" s="1"/>
    </row>
    <row r="36123" ht="14.25" customHeight="1">
      <c r="V36123" s="1"/>
    </row>
    <row r="36124" ht="14.25" customHeight="1">
      <c r="V36124" s="1"/>
    </row>
    <row r="36125" ht="14.25" customHeight="1">
      <c r="V36125" s="1"/>
    </row>
    <row r="36126" ht="14.25" customHeight="1">
      <c r="V36126" s="1"/>
    </row>
    <row r="36127" ht="14.25" customHeight="1">
      <c r="V36127" s="1"/>
    </row>
    <row r="36128" ht="14.25" customHeight="1">
      <c r="V36128" s="1"/>
    </row>
    <row r="36129" ht="14.25" customHeight="1">
      <c r="V36129" s="1"/>
    </row>
    <row r="36130" ht="14.25" customHeight="1">
      <c r="V36130" s="1"/>
    </row>
    <row r="36131" ht="14.25" customHeight="1">
      <c r="V36131" s="1"/>
    </row>
    <row r="36132" ht="14.25" customHeight="1">
      <c r="V36132" s="1"/>
    </row>
    <row r="36133" ht="14.25" customHeight="1">
      <c r="V36133" s="1"/>
    </row>
    <row r="36134" ht="14.25" customHeight="1">
      <c r="V36134" s="1"/>
    </row>
    <row r="36135" ht="14.25" customHeight="1">
      <c r="V36135" s="1"/>
    </row>
    <row r="36136" ht="14.25" customHeight="1">
      <c r="V36136" s="1"/>
    </row>
    <row r="36137" ht="14.25" customHeight="1">
      <c r="V36137" s="1"/>
    </row>
    <row r="36138" ht="14.25" customHeight="1">
      <c r="V36138" s="1"/>
    </row>
    <row r="36139" ht="14.25" customHeight="1">
      <c r="V36139" s="1"/>
    </row>
    <row r="36140" ht="14.25" customHeight="1">
      <c r="V36140" s="1"/>
    </row>
    <row r="36141" ht="14.25" customHeight="1">
      <c r="V36141" s="1"/>
    </row>
    <row r="36142" ht="14.25" customHeight="1">
      <c r="V36142" s="1"/>
    </row>
    <row r="36143" ht="14.25" customHeight="1">
      <c r="V36143" s="1"/>
    </row>
    <row r="36144" ht="14.25" customHeight="1">
      <c r="V36144" s="1"/>
    </row>
    <row r="36145" ht="14.25" customHeight="1">
      <c r="V36145" s="1"/>
    </row>
    <row r="36146" ht="14.25" customHeight="1">
      <c r="V36146" s="1"/>
    </row>
    <row r="36147" ht="14.25" customHeight="1">
      <c r="V36147" s="1"/>
    </row>
    <row r="36148" ht="14.25" customHeight="1">
      <c r="V36148" s="1"/>
    </row>
    <row r="36149" ht="14.25" customHeight="1">
      <c r="V36149" s="1"/>
    </row>
    <row r="36150" ht="14.25" customHeight="1">
      <c r="V36150" s="1"/>
    </row>
    <row r="36151" ht="14.25" customHeight="1">
      <c r="V36151" s="1"/>
    </row>
    <row r="36152" ht="14.25" customHeight="1">
      <c r="V36152" s="1"/>
    </row>
    <row r="36153" ht="14.25" customHeight="1">
      <c r="V36153" s="1"/>
    </row>
    <row r="36154" ht="14.25" customHeight="1">
      <c r="V36154" s="1"/>
    </row>
    <row r="36155" ht="14.25" customHeight="1">
      <c r="V36155" s="1"/>
    </row>
    <row r="36156" ht="14.25" customHeight="1">
      <c r="V36156" s="1"/>
    </row>
    <row r="36157" ht="14.25" customHeight="1">
      <c r="V36157" s="1"/>
    </row>
    <row r="36158" ht="14.25" customHeight="1">
      <c r="V36158" s="1"/>
    </row>
    <row r="36159" ht="14.25" customHeight="1">
      <c r="V36159" s="1"/>
    </row>
    <row r="36160" ht="14.25" customHeight="1">
      <c r="V36160" s="1"/>
    </row>
    <row r="36161" ht="14.25" customHeight="1">
      <c r="V36161" s="1"/>
    </row>
    <row r="36162" ht="14.25" customHeight="1">
      <c r="V36162" s="1"/>
    </row>
    <row r="36163" ht="14.25" customHeight="1">
      <c r="V36163" s="1"/>
    </row>
    <row r="36164" ht="14.25" customHeight="1">
      <c r="V36164" s="1"/>
    </row>
    <row r="36165" ht="14.25" customHeight="1">
      <c r="V36165" s="1"/>
    </row>
    <row r="36166" ht="14.25" customHeight="1">
      <c r="V36166" s="1"/>
    </row>
    <row r="36167" ht="14.25" customHeight="1">
      <c r="V36167" s="1"/>
    </row>
    <row r="36168" ht="14.25" customHeight="1">
      <c r="V36168" s="1"/>
    </row>
    <row r="36169" ht="14.25" customHeight="1">
      <c r="V36169" s="1"/>
    </row>
    <row r="36170" ht="14.25" customHeight="1">
      <c r="V36170" s="1"/>
    </row>
    <row r="36171" ht="14.25" customHeight="1">
      <c r="V36171" s="1"/>
    </row>
    <row r="36172" ht="14.25" customHeight="1">
      <c r="V36172" s="1"/>
    </row>
    <row r="36173" ht="14.25" customHeight="1">
      <c r="V36173" s="1"/>
    </row>
    <row r="36174" ht="14.25" customHeight="1">
      <c r="V36174" s="1"/>
    </row>
    <row r="36175" ht="14.25" customHeight="1">
      <c r="V36175" s="1"/>
    </row>
    <row r="36176" ht="14.25" customHeight="1">
      <c r="V36176" s="1"/>
    </row>
    <row r="36177" ht="14.25" customHeight="1">
      <c r="V36177" s="1"/>
    </row>
    <row r="36178" ht="14.25" customHeight="1">
      <c r="V36178" s="1"/>
    </row>
    <row r="36179" ht="14.25" customHeight="1">
      <c r="V36179" s="1"/>
    </row>
    <row r="36180" ht="14.25" customHeight="1">
      <c r="V36180" s="1"/>
    </row>
    <row r="36181" ht="14.25" customHeight="1">
      <c r="V36181" s="1"/>
    </row>
    <row r="36182" ht="14.25" customHeight="1">
      <c r="V36182" s="1"/>
    </row>
    <row r="36183" ht="14.25" customHeight="1">
      <c r="V36183" s="1"/>
    </row>
    <row r="36184" ht="14.25" customHeight="1">
      <c r="V36184" s="1"/>
    </row>
    <row r="36185" ht="14.25" customHeight="1">
      <c r="V36185" s="1"/>
    </row>
    <row r="36186" ht="14.25" customHeight="1">
      <c r="V36186" s="1"/>
    </row>
    <row r="36187" ht="14.25" customHeight="1">
      <c r="V36187" s="1"/>
    </row>
    <row r="36188" ht="14.25" customHeight="1">
      <c r="V36188" s="1"/>
    </row>
    <row r="36189" ht="14.25" customHeight="1">
      <c r="V36189" s="1"/>
    </row>
    <row r="36190" ht="14.25" customHeight="1">
      <c r="V36190" s="1"/>
    </row>
    <row r="36191" ht="14.25" customHeight="1">
      <c r="V36191" s="1"/>
    </row>
    <row r="36192" ht="14.25" customHeight="1">
      <c r="V36192" s="1"/>
    </row>
    <row r="36193" ht="14.25" customHeight="1">
      <c r="V36193" s="1"/>
    </row>
    <row r="36194" ht="14.25" customHeight="1">
      <c r="V36194" s="1"/>
    </row>
    <row r="36195" ht="14.25" customHeight="1">
      <c r="V36195" s="1"/>
    </row>
    <row r="36196" ht="14.25" customHeight="1">
      <c r="V36196" s="1"/>
    </row>
    <row r="36197" ht="14.25" customHeight="1">
      <c r="V36197" s="1"/>
    </row>
    <row r="36198" ht="14.25" customHeight="1">
      <c r="V36198" s="1"/>
    </row>
    <row r="36199" ht="14.25" customHeight="1">
      <c r="V36199" s="1"/>
    </row>
    <row r="36200" ht="14.25" customHeight="1">
      <c r="V36200" s="1"/>
    </row>
    <row r="36201" ht="14.25" customHeight="1">
      <c r="V36201" s="1"/>
    </row>
    <row r="36202" ht="14.25" customHeight="1">
      <c r="V36202" s="1"/>
    </row>
    <row r="36203" ht="14.25" customHeight="1">
      <c r="V36203" s="1"/>
    </row>
    <row r="36204" ht="14.25" customHeight="1">
      <c r="V36204" s="1"/>
    </row>
    <row r="36205" ht="14.25" customHeight="1">
      <c r="V36205" s="1"/>
    </row>
    <row r="36206" ht="14.25" customHeight="1">
      <c r="V36206" s="1"/>
    </row>
    <row r="36207" ht="14.25" customHeight="1">
      <c r="V36207" s="1"/>
    </row>
    <row r="36208" ht="14.25" customHeight="1">
      <c r="V36208" s="1"/>
    </row>
    <row r="36209" ht="14.25" customHeight="1">
      <c r="V36209" s="1"/>
    </row>
    <row r="36210" ht="14.25" customHeight="1">
      <c r="V36210" s="1"/>
    </row>
    <row r="36211" ht="14.25" customHeight="1">
      <c r="V36211" s="1"/>
    </row>
    <row r="36212" ht="14.25" customHeight="1">
      <c r="V36212" s="1"/>
    </row>
    <row r="36213" ht="14.25" customHeight="1">
      <c r="V36213" s="1"/>
    </row>
    <row r="36214" ht="14.25" customHeight="1">
      <c r="V36214" s="1"/>
    </row>
    <row r="36215" ht="14.25" customHeight="1">
      <c r="V36215" s="1"/>
    </row>
    <row r="36216" ht="14.25" customHeight="1">
      <c r="V36216" s="1"/>
    </row>
    <row r="36217" ht="14.25" customHeight="1">
      <c r="V36217" s="1"/>
    </row>
    <row r="36218" ht="14.25" customHeight="1">
      <c r="V36218" s="1"/>
    </row>
    <row r="36219" ht="14.25" customHeight="1">
      <c r="V36219" s="1"/>
    </row>
    <row r="36220" ht="14.25" customHeight="1">
      <c r="V36220" s="1"/>
    </row>
    <row r="36221" ht="14.25" customHeight="1">
      <c r="V36221" s="1"/>
    </row>
    <row r="36222" ht="14.25" customHeight="1">
      <c r="V36222" s="1"/>
    </row>
    <row r="36223" ht="14.25" customHeight="1">
      <c r="V36223" s="1"/>
    </row>
    <row r="36224" ht="14.25" customHeight="1">
      <c r="V36224" s="1"/>
    </row>
    <row r="36225" ht="14.25" customHeight="1">
      <c r="V36225" s="1"/>
    </row>
    <row r="36226" ht="14.25" customHeight="1">
      <c r="V36226" s="1"/>
    </row>
    <row r="36227" ht="14.25" customHeight="1">
      <c r="V36227" s="1"/>
    </row>
    <row r="36228" ht="14.25" customHeight="1">
      <c r="V36228" s="1"/>
    </row>
    <row r="36229" ht="14.25" customHeight="1">
      <c r="V36229" s="1"/>
    </row>
    <row r="36230" ht="14.25" customHeight="1">
      <c r="V36230" s="1"/>
    </row>
    <row r="36231" ht="14.25" customHeight="1">
      <c r="V36231" s="1"/>
    </row>
    <row r="36232" ht="14.25" customHeight="1">
      <c r="V36232" s="1"/>
    </row>
    <row r="36233" ht="14.25" customHeight="1">
      <c r="V36233" s="1"/>
    </row>
    <row r="36234" ht="14.25" customHeight="1">
      <c r="V36234" s="1"/>
    </row>
    <row r="36235" ht="14.25" customHeight="1">
      <c r="V36235" s="1"/>
    </row>
    <row r="36236" ht="14.25" customHeight="1">
      <c r="V36236" s="1"/>
    </row>
    <row r="36237" ht="14.25" customHeight="1">
      <c r="V36237" s="1"/>
    </row>
    <row r="36238" ht="14.25" customHeight="1">
      <c r="V36238" s="1"/>
    </row>
    <row r="36239" ht="14.25" customHeight="1">
      <c r="V36239" s="1"/>
    </row>
    <row r="36240" ht="14.25" customHeight="1">
      <c r="V36240" s="1"/>
    </row>
    <row r="36241" ht="14.25" customHeight="1">
      <c r="V36241" s="1"/>
    </row>
    <row r="36242" ht="14.25" customHeight="1">
      <c r="V36242" s="1"/>
    </row>
    <row r="36243" ht="14.25" customHeight="1">
      <c r="V36243" s="1"/>
    </row>
    <row r="36244" ht="14.25" customHeight="1">
      <c r="V36244" s="1"/>
    </row>
    <row r="36245" ht="14.25" customHeight="1">
      <c r="V36245" s="1"/>
    </row>
    <row r="36246" ht="14.25" customHeight="1">
      <c r="V36246" s="1"/>
    </row>
    <row r="36247" ht="14.25" customHeight="1">
      <c r="V36247" s="1"/>
    </row>
    <row r="36248" ht="14.25" customHeight="1">
      <c r="V36248" s="1"/>
    </row>
    <row r="36249" ht="14.25" customHeight="1">
      <c r="V36249" s="1"/>
    </row>
    <row r="36250" ht="14.25" customHeight="1">
      <c r="V36250" s="1"/>
    </row>
    <row r="36251" ht="14.25" customHeight="1">
      <c r="V36251" s="1"/>
    </row>
    <row r="36252" ht="14.25" customHeight="1">
      <c r="V36252" s="1"/>
    </row>
    <row r="36253" ht="14.25" customHeight="1">
      <c r="V36253" s="1"/>
    </row>
    <row r="36254" ht="14.25" customHeight="1">
      <c r="V36254" s="1"/>
    </row>
    <row r="36255" ht="14.25" customHeight="1">
      <c r="V36255" s="1"/>
    </row>
    <row r="36256" ht="14.25" customHeight="1">
      <c r="V36256" s="1"/>
    </row>
    <row r="36257" ht="14.25" customHeight="1">
      <c r="V36257" s="1"/>
    </row>
    <row r="36258" ht="14.25" customHeight="1">
      <c r="V36258" s="1"/>
    </row>
    <row r="36259" ht="14.25" customHeight="1">
      <c r="V36259" s="1"/>
    </row>
    <row r="36260" ht="14.25" customHeight="1">
      <c r="V36260" s="1"/>
    </row>
    <row r="36261" ht="14.25" customHeight="1">
      <c r="V36261" s="1"/>
    </row>
    <row r="36262" ht="14.25" customHeight="1">
      <c r="V36262" s="1"/>
    </row>
    <row r="36263" ht="14.25" customHeight="1">
      <c r="V36263" s="1"/>
    </row>
    <row r="36264" ht="14.25" customHeight="1">
      <c r="V36264" s="1"/>
    </row>
    <row r="36265" ht="14.25" customHeight="1">
      <c r="V36265" s="1"/>
    </row>
    <row r="36266" ht="14.25" customHeight="1">
      <c r="V36266" s="1"/>
    </row>
    <row r="36267" ht="14.25" customHeight="1">
      <c r="V36267" s="1"/>
    </row>
    <row r="36268" ht="14.25" customHeight="1">
      <c r="V36268" s="1"/>
    </row>
    <row r="36269" ht="14.25" customHeight="1">
      <c r="V36269" s="1"/>
    </row>
    <row r="36270" ht="14.25" customHeight="1">
      <c r="V36270" s="1"/>
    </row>
    <row r="36271" ht="14.25" customHeight="1">
      <c r="V36271" s="1"/>
    </row>
    <row r="36272" ht="14.25" customHeight="1">
      <c r="V36272" s="1"/>
    </row>
    <row r="36273" ht="14.25" customHeight="1">
      <c r="V36273" s="1"/>
    </row>
    <row r="36274" ht="14.25" customHeight="1">
      <c r="V36274" s="1"/>
    </row>
    <row r="36275" ht="14.25" customHeight="1">
      <c r="V36275" s="1"/>
    </row>
    <row r="36276" ht="14.25" customHeight="1">
      <c r="V36276" s="1"/>
    </row>
    <row r="36277" ht="14.25" customHeight="1">
      <c r="V36277" s="1"/>
    </row>
    <row r="36278" ht="14.25" customHeight="1">
      <c r="V36278" s="1"/>
    </row>
    <row r="36279" ht="14.25" customHeight="1">
      <c r="V36279" s="1"/>
    </row>
    <row r="36280" ht="14.25" customHeight="1">
      <c r="V36280" s="1"/>
    </row>
    <row r="36281" ht="14.25" customHeight="1">
      <c r="V36281" s="1"/>
    </row>
    <row r="36282" ht="14.25" customHeight="1">
      <c r="V36282" s="1"/>
    </row>
    <row r="36283" ht="14.25" customHeight="1">
      <c r="V36283" s="1"/>
    </row>
    <row r="36284" ht="14.25" customHeight="1">
      <c r="V36284" s="1"/>
    </row>
    <row r="36285" ht="14.25" customHeight="1">
      <c r="V36285" s="1"/>
    </row>
    <row r="36286" ht="14.25" customHeight="1">
      <c r="V36286" s="1"/>
    </row>
    <row r="36287" ht="14.25" customHeight="1">
      <c r="V36287" s="1"/>
    </row>
    <row r="36288" ht="14.25" customHeight="1">
      <c r="V36288" s="1"/>
    </row>
    <row r="36289" ht="14.25" customHeight="1">
      <c r="V36289" s="1"/>
    </row>
    <row r="36290" ht="14.25" customHeight="1">
      <c r="V36290" s="1"/>
    </row>
    <row r="36291" ht="14.25" customHeight="1">
      <c r="V36291" s="1"/>
    </row>
    <row r="36292" ht="14.25" customHeight="1">
      <c r="V36292" s="1"/>
    </row>
    <row r="36293" ht="14.25" customHeight="1">
      <c r="V36293" s="1"/>
    </row>
    <row r="36294" ht="14.25" customHeight="1">
      <c r="V36294" s="1"/>
    </row>
    <row r="36295" ht="14.25" customHeight="1">
      <c r="V36295" s="1"/>
    </row>
    <row r="36296" ht="14.25" customHeight="1">
      <c r="V36296" s="1"/>
    </row>
    <row r="36297" ht="14.25" customHeight="1">
      <c r="V36297" s="1"/>
    </row>
    <row r="36298" ht="14.25" customHeight="1">
      <c r="V36298" s="1"/>
    </row>
    <row r="36299" ht="14.25" customHeight="1">
      <c r="V36299" s="1"/>
    </row>
    <row r="36300" ht="14.25" customHeight="1">
      <c r="V36300" s="1"/>
    </row>
    <row r="36301" ht="14.25" customHeight="1">
      <c r="V36301" s="1"/>
    </row>
    <row r="36302" ht="14.25" customHeight="1">
      <c r="V36302" s="1"/>
    </row>
    <row r="36303" ht="14.25" customHeight="1">
      <c r="V36303" s="1"/>
    </row>
    <row r="36304" ht="14.25" customHeight="1">
      <c r="V36304" s="1"/>
    </row>
    <row r="36305" ht="14.25" customHeight="1">
      <c r="V36305" s="1"/>
    </row>
    <row r="36306" ht="14.25" customHeight="1">
      <c r="V36306" s="1"/>
    </row>
    <row r="36307" ht="14.25" customHeight="1">
      <c r="V36307" s="1"/>
    </row>
    <row r="36308" ht="14.25" customHeight="1">
      <c r="V36308" s="1"/>
    </row>
    <row r="36309" ht="14.25" customHeight="1">
      <c r="V36309" s="1"/>
    </row>
    <row r="36310" ht="14.25" customHeight="1">
      <c r="V36310" s="1"/>
    </row>
    <row r="36311" ht="14.25" customHeight="1">
      <c r="V36311" s="1"/>
    </row>
    <row r="36312" ht="14.25" customHeight="1">
      <c r="V36312" s="1"/>
    </row>
    <row r="36313" ht="14.25" customHeight="1">
      <c r="V36313" s="1"/>
    </row>
    <row r="36314" ht="14.25" customHeight="1">
      <c r="V36314" s="1"/>
    </row>
    <row r="36315" ht="14.25" customHeight="1">
      <c r="V36315" s="1"/>
    </row>
    <row r="36316" ht="14.25" customHeight="1">
      <c r="V36316" s="1"/>
    </row>
    <row r="36317" ht="14.25" customHeight="1">
      <c r="V36317" s="1"/>
    </row>
    <row r="36318" ht="14.25" customHeight="1">
      <c r="V36318" s="1"/>
    </row>
    <row r="36319" ht="14.25" customHeight="1">
      <c r="V36319" s="1"/>
    </row>
    <row r="36320" ht="14.25" customHeight="1">
      <c r="V36320" s="1"/>
    </row>
    <row r="36321" ht="14.25" customHeight="1">
      <c r="V36321" s="1"/>
    </row>
    <row r="36322" ht="14.25" customHeight="1">
      <c r="V36322" s="1"/>
    </row>
    <row r="36323" ht="14.25" customHeight="1">
      <c r="V36323" s="1"/>
    </row>
    <row r="36324" ht="14.25" customHeight="1">
      <c r="V36324" s="1"/>
    </row>
    <row r="36325" ht="14.25" customHeight="1">
      <c r="V36325" s="1"/>
    </row>
    <row r="36326" ht="14.25" customHeight="1">
      <c r="V36326" s="1"/>
    </row>
    <row r="36327" ht="14.25" customHeight="1">
      <c r="V36327" s="1"/>
    </row>
    <row r="36328" ht="14.25" customHeight="1">
      <c r="V36328" s="1"/>
    </row>
    <row r="36329" ht="14.25" customHeight="1">
      <c r="V36329" s="1"/>
    </row>
    <row r="36330" ht="14.25" customHeight="1">
      <c r="V36330" s="1"/>
    </row>
    <row r="36331" ht="14.25" customHeight="1">
      <c r="V36331" s="1"/>
    </row>
    <row r="36332" ht="14.25" customHeight="1">
      <c r="V36332" s="1"/>
    </row>
    <row r="36333" ht="14.25" customHeight="1">
      <c r="V36333" s="1"/>
    </row>
    <row r="36334" ht="14.25" customHeight="1">
      <c r="V36334" s="1"/>
    </row>
    <row r="36335" ht="14.25" customHeight="1">
      <c r="V36335" s="1"/>
    </row>
    <row r="36336" ht="14.25" customHeight="1">
      <c r="V36336" s="1"/>
    </row>
    <row r="36337" ht="14.25" customHeight="1">
      <c r="V36337" s="1"/>
    </row>
    <row r="36338" ht="14.25" customHeight="1">
      <c r="V36338" s="1"/>
    </row>
    <row r="36339" ht="14.25" customHeight="1">
      <c r="V36339" s="1"/>
    </row>
    <row r="36340" ht="14.25" customHeight="1">
      <c r="V36340" s="1"/>
    </row>
    <row r="36341" ht="14.25" customHeight="1">
      <c r="V36341" s="1"/>
    </row>
    <row r="36342" ht="14.25" customHeight="1">
      <c r="V36342" s="1"/>
    </row>
    <row r="36343" ht="14.25" customHeight="1">
      <c r="V36343" s="1"/>
    </row>
    <row r="36344" ht="14.25" customHeight="1">
      <c r="V36344" s="1"/>
    </row>
    <row r="36345" ht="14.25" customHeight="1">
      <c r="V36345" s="1"/>
    </row>
    <row r="36346" ht="14.25" customHeight="1">
      <c r="V36346" s="1"/>
    </row>
    <row r="36347" ht="14.25" customHeight="1">
      <c r="V36347" s="1"/>
    </row>
    <row r="36348" ht="14.25" customHeight="1">
      <c r="V36348" s="1"/>
    </row>
    <row r="36349" ht="14.25" customHeight="1">
      <c r="V36349" s="1"/>
    </row>
    <row r="36350" ht="14.25" customHeight="1">
      <c r="V36350" s="1"/>
    </row>
    <row r="36351" ht="14.25" customHeight="1">
      <c r="V36351" s="1"/>
    </row>
    <row r="36352" ht="14.25" customHeight="1">
      <c r="V36352" s="1"/>
    </row>
    <row r="36353" ht="14.25" customHeight="1">
      <c r="V36353" s="1"/>
    </row>
    <row r="36354" ht="14.25" customHeight="1">
      <c r="V36354" s="1"/>
    </row>
    <row r="36355" ht="14.25" customHeight="1">
      <c r="V36355" s="1"/>
    </row>
    <row r="36356" ht="14.25" customHeight="1">
      <c r="V36356" s="1"/>
    </row>
    <row r="36357" ht="14.25" customHeight="1">
      <c r="V36357" s="1"/>
    </row>
    <row r="36358" ht="14.25" customHeight="1">
      <c r="V36358" s="1"/>
    </row>
    <row r="36359" ht="14.25" customHeight="1">
      <c r="V36359" s="1"/>
    </row>
    <row r="36360" ht="14.25" customHeight="1">
      <c r="V36360" s="1"/>
    </row>
    <row r="36361" ht="14.25" customHeight="1">
      <c r="V36361" s="1"/>
    </row>
    <row r="36362" ht="14.25" customHeight="1">
      <c r="V36362" s="1"/>
    </row>
    <row r="36363" ht="14.25" customHeight="1">
      <c r="V36363" s="1"/>
    </row>
    <row r="36364" ht="14.25" customHeight="1">
      <c r="V36364" s="1"/>
    </row>
    <row r="36365" ht="14.25" customHeight="1">
      <c r="V36365" s="1"/>
    </row>
    <row r="36366" ht="14.25" customHeight="1">
      <c r="V36366" s="1"/>
    </row>
    <row r="36367" ht="14.25" customHeight="1">
      <c r="V36367" s="1"/>
    </row>
    <row r="36368" ht="14.25" customHeight="1">
      <c r="V36368" s="1"/>
    </row>
    <row r="36369" ht="14.25" customHeight="1">
      <c r="V36369" s="1"/>
    </row>
    <row r="36370" ht="14.25" customHeight="1">
      <c r="V36370" s="1"/>
    </row>
    <row r="36371" ht="14.25" customHeight="1">
      <c r="V36371" s="1"/>
    </row>
    <row r="36372" ht="14.25" customHeight="1">
      <c r="V36372" s="1"/>
    </row>
    <row r="36373" ht="14.25" customHeight="1">
      <c r="V36373" s="1"/>
    </row>
    <row r="36374" ht="14.25" customHeight="1">
      <c r="V36374" s="1"/>
    </row>
    <row r="36375" ht="14.25" customHeight="1">
      <c r="V36375" s="1"/>
    </row>
    <row r="36376" ht="14.25" customHeight="1">
      <c r="V36376" s="1"/>
    </row>
    <row r="36377" ht="14.25" customHeight="1">
      <c r="V36377" s="1"/>
    </row>
    <row r="36378" ht="14.25" customHeight="1">
      <c r="V36378" s="1"/>
    </row>
    <row r="36379" ht="14.25" customHeight="1">
      <c r="V36379" s="1"/>
    </row>
    <row r="36380" ht="14.25" customHeight="1">
      <c r="V36380" s="1"/>
    </row>
    <row r="36381" ht="14.25" customHeight="1">
      <c r="V36381" s="1"/>
    </row>
    <row r="36382" ht="14.25" customHeight="1">
      <c r="V36382" s="1"/>
    </row>
    <row r="36383" ht="14.25" customHeight="1">
      <c r="V36383" s="1"/>
    </row>
    <row r="36384" ht="14.25" customHeight="1">
      <c r="V36384" s="1"/>
    </row>
    <row r="36385" ht="14.25" customHeight="1">
      <c r="V36385" s="1"/>
    </row>
    <row r="36386" ht="14.25" customHeight="1">
      <c r="V36386" s="1"/>
    </row>
    <row r="36387" ht="14.25" customHeight="1">
      <c r="V36387" s="1"/>
    </row>
    <row r="36388" ht="14.25" customHeight="1">
      <c r="V36388" s="1"/>
    </row>
    <row r="36389" ht="14.25" customHeight="1">
      <c r="V36389" s="1"/>
    </row>
    <row r="36390" ht="14.25" customHeight="1">
      <c r="V36390" s="1"/>
    </row>
    <row r="36391" ht="14.25" customHeight="1">
      <c r="V36391" s="1"/>
    </row>
    <row r="36392" ht="14.25" customHeight="1">
      <c r="V36392" s="1"/>
    </row>
    <row r="36393" ht="14.25" customHeight="1">
      <c r="V36393" s="1"/>
    </row>
    <row r="36394" ht="14.25" customHeight="1">
      <c r="V36394" s="1"/>
    </row>
    <row r="36395" ht="14.25" customHeight="1">
      <c r="V36395" s="1"/>
    </row>
    <row r="36396" ht="14.25" customHeight="1">
      <c r="V36396" s="1"/>
    </row>
    <row r="36397" ht="14.25" customHeight="1">
      <c r="V36397" s="1"/>
    </row>
    <row r="36398" ht="14.25" customHeight="1">
      <c r="V36398" s="1"/>
    </row>
    <row r="36399" ht="14.25" customHeight="1">
      <c r="V36399" s="1"/>
    </row>
    <row r="36400" ht="14.25" customHeight="1">
      <c r="V36400" s="1"/>
    </row>
    <row r="36401" ht="14.25" customHeight="1">
      <c r="V36401" s="1"/>
    </row>
    <row r="36402" ht="14.25" customHeight="1">
      <c r="V36402" s="1"/>
    </row>
    <row r="36403" ht="14.25" customHeight="1">
      <c r="V36403" s="1"/>
    </row>
    <row r="36404" ht="14.25" customHeight="1">
      <c r="V36404" s="1"/>
    </row>
    <row r="36405" ht="14.25" customHeight="1">
      <c r="V36405" s="1"/>
    </row>
    <row r="36406" ht="14.25" customHeight="1">
      <c r="V36406" s="1"/>
    </row>
    <row r="36407" ht="14.25" customHeight="1">
      <c r="V36407" s="1"/>
    </row>
    <row r="36408" ht="14.25" customHeight="1">
      <c r="V36408" s="1"/>
    </row>
    <row r="36409" ht="14.25" customHeight="1">
      <c r="V36409" s="1"/>
    </row>
    <row r="36410" ht="14.25" customHeight="1">
      <c r="V36410" s="1"/>
    </row>
    <row r="36411" ht="14.25" customHeight="1">
      <c r="V36411" s="1"/>
    </row>
    <row r="36412" ht="14.25" customHeight="1">
      <c r="V36412" s="1"/>
    </row>
    <row r="36413" ht="14.25" customHeight="1">
      <c r="V36413" s="1"/>
    </row>
    <row r="36414" ht="14.25" customHeight="1">
      <c r="V36414" s="1"/>
    </row>
    <row r="36415" ht="14.25" customHeight="1">
      <c r="V36415" s="1"/>
    </row>
    <row r="36416" ht="14.25" customHeight="1">
      <c r="V36416" s="1"/>
    </row>
    <row r="36417" ht="14.25" customHeight="1">
      <c r="V36417" s="1"/>
    </row>
    <row r="36418" ht="14.25" customHeight="1">
      <c r="V36418" s="1"/>
    </row>
    <row r="36419" ht="14.25" customHeight="1">
      <c r="V36419" s="1"/>
    </row>
    <row r="36420" ht="14.25" customHeight="1">
      <c r="V36420" s="1"/>
    </row>
    <row r="36421" ht="14.25" customHeight="1">
      <c r="V36421" s="1"/>
    </row>
    <row r="36422" ht="14.25" customHeight="1">
      <c r="V36422" s="1"/>
    </row>
    <row r="36423" ht="14.25" customHeight="1">
      <c r="V36423" s="1"/>
    </row>
    <row r="36424" ht="14.25" customHeight="1">
      <c r="V36424" s="1"/>
    </row>
    <row r="36425" ht="14.25" customHeight="1">
      <c r="V36425" s="1"/>
    </row>
    <row r="36426" ht="14.25" customHeight="1">
      <c r="V36426" s="1"/>
    </row>
    <row r="36427" ht="14.25" customHeight="1">
      <c r="V36427" s="1"/>
    </row>
    <row r="36428" ht="14.25" customHeight="1">
      <c r="V36428" s="1"/>
    </row>
    <row r="36429" ht="14.25" customHeight="1">
      <c r="V36429" s="1"/>
    </row>
    <row r="36430" ht="14.25" customHeight="1">
      <c r="V36430" s="1"/>
    </row>
    <row r="36431" ht="14.25" customHeight="1">
      <c r="V36431" s="1"/>
    </row>
    <row r="36432" ht="14.25" customHeight="1">
      <c r="V36432" s="1"/>
    </row>
    <row r="36433" ht="14.25" customHeight="1">
      <c r="V36433" s="1"/>
    </row>
    <row r="36434" ht="14.25" customHeight="1">
      <c r="V36434" s="1"/>
    </row>
    <row r="36435" ht="14.25" customHeight="1">
      <c r="V36435" s="1"/>
    </row>
    <row r="36436" ht="14.25" customHeight="1">
      <c r="V36436" s="1"/>
    </row>
    <row r="36437" ht="14.25" customHeight="1">
      <c r="V36437" s="1"/>
    </row>
    <row r="36438" ht="14.25" customHeight="1">
      <c r="V36438" s="1"/>
    </row>
    <row r="36439" ht="14.25" customHeight="1">
      <c r="V36439" s="1"/>
    </row>
    <row r="36440" ht="14.25" customHeight="1">
      <c r="V36440" s="1"/>
    </row>
    <row r="36441" ht="14.25" customHeight="1">
      <c r="V36441" s="1"/>
    </row>
    <row r="36442" ht="14.25" customHeight="1">
      <c r="V36442" s="1"/>
    </row>
    <row r="36443" ht="14.25" customHeight="1">
      <c r="V36443" s="1"/>
    </row>
    <row r="36444" ht="14.25" customHeight="1">
      <c r="V36444" s="1"/>
    </row>
    <row r="36445" ht="14.25" customHeight="1">
      <c r="V36445" s="1"/>
    </row>
    <row r="36446" ht="14.25" customHeight="1">
      <c r="V36446" s="1"/>
    </row>
    <row r="36447" ht="14.25" customHeight="1">
      <c r="V36447" s="1"/>
    </row>
    <row r="36448" ht="14.25" customHeight="1">
      <c r="V36448" s="1"/>
    </row>
    <row r="36449" ht="14.25" customHeight="1">
      <c r="V36449" s="1"/>
    </row>
    <row r="36450" ht="14.25" customHeight="1">
      <c r="V36450" s="1"/>
    </row>
    <row r="36451" ht="14.25" customHeight="1">
      <c r="V36451" s="1"/>
    </row>
    <row r="36452" ht="14.25" customHeight="1">
      <c r="V36452" s="1"/>
    </row>
    <row r="36453" ht="14.25" customHeight="1">
      <c r="V36453" s="1"/>
    </row>
    <row r="36454" ht="14.25" customHeight="1">
      <c r="V36454" s="1"/>
    </row>
    <row r="36455" ht="14.25" customHeight="1">
      <c r="V36455" s="1"/>
    </row>
    <row r="36456" ht="14.25" customHeight="1">
      <c r="V36456" s="1"/>
    </row>
    <row r="36457" ht="14.25" customHeight="1">
      <c r="V36457" s="1"/>
    </row>
    <row r="36458" ht="14.25" customHeight="1">
      <c r="V36458" s="1"/>
    </row>
    <row r="36459" ht="14.25" customHeight="1">
      <c r="V36459" s="1"/>
    </row>
    <row r="36460" ht="14.25" customHeight="1">
      <c r="V36460" s="1"/>
    </row>
    <row r="36461" ht="14.25" customHeight="1">
      <c r="V36461" s="1"/>
    </row>
    <row r="36462" ht="14.25" customHeight="1">
      <c r="V36462" s="1"/>
    </row>
    <row r="36463" ht="14.25" customHeight="1">
      <c r="V36463" s="1"/>
    </row>
    <row r="36464" ht="14.25" customHeight="1">
      <c r="V36464" s="1"/>
    </row>
    <row r="36465" ht="14.25" customHeight="1">
      <c r="V36465" s="1"/>
    </row>
    <row r="36466" ht="14.25" customHeight="1">
      <c r="V36466" s="1"/>
    </row>
    <row r="36467" ht="14.25" customHeight="1">
      <c r="V36467" s="1"/>
    </row>
    <row r="36468" ht="14.25" customHeight="1">
      <c r="V36468" s="1"/>
    </row>
    <row r="36469" ht="14.25" customHeight="1">
      <c r="V36469" s="1"/>
    </row>
    <row r="36470" ht="14.25" customHeight="1">
      <c r="V36470" s="1"/>
    </row>
    <row r="36471" ht="14.25" customHeight="1">
      <c r="V36471" s="1"/>
    </row>
    <row r="36472" ht="14.25" customHeight="1">
      <c r="V36472" s="1"/>
    </row>
    <row r="36473" ht="14.25" customHeight="1">
      <c r="V36473" s="1"/>
    </row>
    <row r="36474" ht="14.25" customHeight="1">
      <c r="V36474" s="1"/>
    </row>
    <row r="36475" ht="14.25" customHeight="1">
      <c r="V36475" s="1"/>
    </row>
    <row r="36476" ht="14.25" customHeight="1">
      <c r="V36476" s="1"/>
    </row>
    <row r="36477" ht="14.25" customHeight="1">
      <c r="V36477" s="1"/>
    </row>
    <row r="36478" ht="14.25" customHeight="1">
      <c r="V36478" s="1"/>
    </row>
    <row r="36479" ht="14.25" customHeight="1">
      <c r="V36479" s="1"/>
    </row>
    <row r="36480" ht="14.25" customHeight="1">
      <c r="V36480" s="1"/>
    </row>
    <row r="36481" ht="14.25" customHeight="1">
      <c r="V36481" s="1"/>
    </row>
    <row r="36482" ht="14.25" customHeight="1">
      <c r="V36482" s="1"/>
    </row>
    <row r="36483" ht="14.25" customHeight="1">
      <c r="V36483" s="1"/>
    </row>
    <row r="36484" ht="14.25" customHeight="1">
      <c r="V36484" s="1"/>
    </row>
    <row r="36485" ht="14.25" customHeight="1">
      <c r="V36485" s="1"/>
    </row>
    <row r="36486" ht="14.25" customHeight="1">
      <c r="V36486" s="1"/>
    </row>
    <row r="36487" ht="14.25" customHeight="1">
      <c r="V36487" s="1"/>
    </row>
    <row r="36488" ht="14.25" customHeight="1">
      <c r="V36488" s="1"/>
    </row>
    <row r="36489" ht="14.25" customHeight="1">
      <c r="V36489" s="1"/>
    </row>
    <row r="36490" ht="14.25" customHeight="1">
      <c r="V36490" s="1"/>
    </row>
    <row r="36491" ht="14.25" customHeight="1">
      <c r="V36491" s="1"/>
    </row>
    <row r="36492" ht="14.25" customHeight="1">
      <c r="V36492" s="1"/>
    </row>
    <row r="36493" ht="14.25" customHeight="1">
      <c r="V36493" s="1"/>
    </row>
    <row r="36494" ht="14.25" customHeight="1">
      <c r="V36494" s="1"/>
    </row>
    <row r="36495" ht="14.25" customHeight="1">
      <c r="V36495" s="1"/>
    </row>
    <row r="36496" ht="14.25" customHeight="1">
      <c r="V36496" s="1"/>
    </row>
    <row r="36497" ht="14.25" customHeight="1">
      <c r="V36497" s="1"/>
    </row>
    <row r="36498" ht="14.25" customHeight="1">
      <c r="V36498" s="1"/>
    </row>
    <row r="36499" ht="14.25" customHeight="1">
      <c r="V36499" s="1"/>
    </row>
    <row r="36500" ht="14.25" customHeight="1">
      <c r="V36500" s="1"/>
    </row>
    <row r="36501" ht="14.25" customHeight="1">
      <c r="V36501" s="1"/>
    </row>
    <row r="36502" ht="14.25" customHeight="1">
      <c r="V36502" s="1"/>
    </row>
    <row r="36503" ht="14.25" customHeight="1">
      <c r="V36503" s="1"/>
    </row>
    <row r="36504" ht="14.25" customHeight="1">
      <c r="V36504" s="1"/>
    </row>
    <row r="36505" ht="14.25" customHeight="1">
      <c r="V36505" s="1"/>
    </row>
    <row r="36506" ht="14.25" customHeight="1">
      <c r="V36506" s="1"/>
    </row>
    <row r="36507" ht="14.25" customHeight="1">
      <c r="V36507" s="1"/>
    </row>
    <row r="36508" ht="14.25" customHeight="1">
      <c r="V36508" s="1"/>
    </row>
    <row r="36509" ht="14.25" customHeight="1">
      <c r="V36509" s="1"/>
    </row>
    <row r="36510" ht="14.25" customHeight="1">
      <c r="V36510" s="1"/>
    </row>
    <row r="36511" ht="14.25" customHeight="1">
      <c r="V36511" s="1"/>
    </row>
    <row r="36512" ht="14.25" customHeight="1">
      <c r="V36512" s="1"/>
    </row>
    <row r="36513" ht="14.25" customHeight="1">
      <c r="V36513" s="1"/>
    </row>
    <row r="36514" ht="14.25" customHeight="1">
      <c r="V36514" s="1"/>
    </row>
    <row r="36515" ht="14.25" customHeight="1">
      <c r="V36515" s="1"/>
    </row>
    <row r="36516" ht="14.25" customHeight="1">
      <c r="V36516" s="1"/>
    </row>
    <row r="36517" ht="14.25" customHeight="1">
      <c r="V36517" s="1"/>
    </row>
    <row r="36518" ht="14.25" customHeight="1">
      <c r="V36518" s="1"/>
    </row>
    <row r="36519" ht="14.25" customHeight="1">
      <c r="V36519" s="1"/>
    </row>
    <row r="36520" ht="14.25" customHeight="1">
      <c r="V36520" s="1"/>
    </row>
    <row r="36521" ht="14.25" customHeight="1">
      <c r="V36521" s="1"/>
    </row>
    <row r="36522" ht="14.25" customHeight="1">
      <c r="V36522" s="1"/>
    </row>
    <row r="36523" ht="14.25" customHeight="1">
      <c r="V36523" s="1"/>
    </row>
    <row r="36524" ht="14.25" customHeight="1">
      <c r="V36524" s="1"/>
    </row>
    <row r="36525" ht="14.25" customHeight="1">
      <c r="V36525" s="1"/>
    </row>
    <row r="36526" ht="14.25" customHeight="1">
      <c r="V36526" s="1"/>
    </row>
    <row r="36527" ht="14.25" customHeight="1">
      <c r="V36527" s="1"/>
    </row>
    <row r="36528" ht="14.25" customHeight="1">
      <c r="V36528" s="1"/>
    </row>
    <row r="36529" ht="14.25" customHeight="1">
      <c r="V36529" s="1"/>
    </row>
    <row r="36530" ht="14.25" customHeight="1">
      <c r="V36530" s="1"/>
    </row>
    <row r="36531" ht="14.25" customHeight="1">
      <c r="V36531" s="1"/>
    </row>
    <row r="36532" ht="14.25" customHeight="1">
      <c r="V36532" s="1"/>
    </row>
    <row r="36533" ht="14.25" customHeight="1">
      <c r="V36533" s="1"/>
    </row>
    <row r="36534" ht="14.25" customHeight="1">
      <c r="V36534" s="1"/>
    </row>
    <row r="36535" ht="14.25" customHeight="1">
      <c r="V36535" s="1"/>
    </row>
    <row r="36536" ht="14.25" customHeight="1">
      <c r="V36536" s="1"/>
    </row>
    <row r="36537" ht="14.25" customHeight="1">
      <c r="V36537" s="1"/>
    </row>
    <row r="36538" ht="14.25" customHeight="1">
      <c r="V36538" s="1"/>
    </row>
    <row r="36539" ht="14.25" customHeight="1">
      <c r="V36539" s="1"/>
    </row>
    <row r="36540" ht="14.25" customHeight="1">
      <c r="V36540" s="1"/>
    </row>
    <row r="36541" ht="14.25" customHeight="1">
      <c r="V36541" s="1"/>
    </row>
    <row r="36542" ht="14.25" customHeight="1">
      <c r="V36542" s="1"/>
    </row>
    <row r="36543" ht="14.25" customHeight="1">
      <c r="V36543" s="1"/>
    </row>
    <row r="36544" ht="14.25" customHeight="1">
      <c r="V36544" s="1"/>
    </row>
    <row r="36545" ht="14.25" customHeight="1">
      <c r="V36545" s="1"/>
    </row>
    <row r="36546" ht="14.25" customHeight="1">
      <c r="V36546" s="1"/>
    </row>
    <row r="36547" ht="14.25" customHeight="1">
      <c r="V36547" s="1"/>
    </row>
    <row r="36548" ht="14.25" customHeight="1">
      <c r="V36548" s="1"/>
    </row>
    <row r="36549" ht="14.25" customHeight="1">
      <c r="V36549" s="1"/>
    </row>
    <row r="36550" ht="14.25" customHeight="1">
      <c r="V36550" s="1"/>
    </row>
    <row r="36551" ht="14.25" customHeight="1">
      <c r="V36551" s="1"/>
    </row>
    <row r="36552" ht="14.25" customHeight="1">
      <c r="V36552" s="1"/>
    </row>
    <row r="36553" ht="14.25" customHeight="1">
      <c r="V36553" s="1"/>
    </row>
    <row r="36554" ht="14.25" customHeight="1">
      <c r="V36554" s="1"/>
    </row>
    <row r="36555" ht="14.25" customHeight="1">
      <c r="V36555" s="1"/>
    </row>
    <row r="36556" ht="14.25" customHeight="1">
      <c r="V36556" s="1"/>
    </row>
    <row r="36557" ht="14.25" customHeight="1">
      <c r="V36557" s="1"/>
    </row>
    <row r="36558" ht="14.25" customHeight="1">
      <c r="V36558" s="1"/>
    </row>
    <row r="36559" ht="14.25" customHeight="1">
      <c r="V36559" s="1"/>
    </row>
    <row r="36560" ht="14.25" customHeight="1">
      <c r="V36560" s="1"/>
    </row>
    <row r="36561" ht="14.25" customHeight="1">
      <c r="V36561" s="1"/>
    </row>
    <row r="36562" ht="14.25" customHeight="1">
      <c r="V36562" s="1"/>
    </row>
    <row r="36563" ht="14.25" customHeight="1">
      <c r="V36563" s="1"/>
    </row>
    <row r="36564" ht="14.25" customHeight="1">
      <c r="V36564" s="1"/>
    </row>
    <row r="36565" ht="14.25" customHeight="1">
      <c r="V36565" s="1"/>
    </row>
    <row r="36566" ht="14.25" customHeight="1">
      <c r="V36566" s="1"/>
    </row>
    <row r="36567" ht="14.25" customHeight="1">
      <c r="V36567" s="1"/>
    </row>
    <row r="36568" ht="14.25" customHeight="1">
      <c r="V36568" s="1"/>
    </row>
    <row r="36569" ht="14.25" customHeight="1">
      <c r="V36569" s="1"/>
    </row>
    <row r="36570" ht="14.25" customHeight="1">
      <c r="V36570" s="1"/>
    </row>
    <row r="36571" ht="14.25" customHeight="1">
      <c r="V36571" s="1"/>
    </row>
    <row r="36572" ht="14.25" customHeight="1">
      <c r="V36572" s="1"/>
    </row>
    <row r="36573" ht="14.25" customHeight="1">
      <c r="V36573" s="1"/>
    </row>
    <row r="36574" ht="14.25" customHeight="1">
      <c r="V36574" s="1"/>
    </row>
    <row r="36575" ht="14.25" customHeight="1">
      <c r="V36575" s="1"/>
    </row>
    <row r="36576" ht="14.25" customHeight="1">
      <c r="V36576" s="1"/>
    </row>
    <row r="36577" ht="14.25" customHeight="1">
      <c r="V36577" s="1"/>
    </row>
    <row r="36578" ht="14.25" customHeight="1">
      <c r="V36578" s="1"/>
    </row>
    <row r="36579" ht="14.25" customHeight="1">
      <c r="V36579" s="1"/>
    </row>
    <row r="36580" ht="14.25" customHeight="1">
      <c r="V36580" s="1"/>
    </row>
    <row r="36581" ht="14.25" customHeight="1">
      <c r="V36581" s="1"/>
    </row>
    <row r="36582" ht="14.25" customHeight="1">
      <c r="V36582" s="1"/>
    </row>
    <row r="36583" ht="14.25" customHeight="1">
      <c r="V36583" s="1"/>
    </row>
    <row r="36584" ht="14.25" customHeight="1">
      <c r="V36584" s="1"/>
    </row>
    <row r="36585" ht="14.25" customHeight="1">
      <c r="V36585" s="1"/>
    </row>
    <row r="36586" ht="14.25" customHeight="1">
      <c r="V36586" s="1"/>
    </row>
    <row r="36587" ht="14.25" customHeight="1">
      <c r="V36587" s="1"/>
    </row>
    <row r="36588" ht="14.25" customHeight="1">
      <c r="V36588" s="1"/>
    </row>
    <row r="36589" ht="14.25" customHeight="1">
      <c r="V36589" s="1"/>
    </row>
    <row r="36590" ht="14.25" customHeight="1">
      <c r="V36590" s="1"/>
    </row>
    <row r="36591" ht="14.25" customHeight="1">
      <c r="V36591" s="1"/>
    </row>
    <row r="36592" ht="14.25" customHeight="1">
      <c r="V36592" s="1"/>
    </row>
    <row r="36593" ht="14.25" customHeight="1">
      <c r="V36593" s="1"/>
    </row>
    <row r="36594" ht="14.25" customHeight="1">
      <c r="V36594" s="1"/>
    </row>
    <row r="36595" ht="14.25" customHeight="1">
      <c r="V36595" s="1"/>
    </row>
    <row r="36596" ht="14.25" customHeight="1">
      <c r="V36596" s="1"/>
    </row>
    <row r="36597" ht="14.25" customHeight="1">
      <c r="V36597" s="1"/>
    </row>
    <row r="36598" ht="14.25" customHeight="1">
      <c r="V36598" s="1"/>
    </row>
    <row r="36599" ht="14.25" customHeight="1">
      <c r="V36599" s="1"/>
    </row>
    <row r="36600" ht="14.25" customHeight="1">
      <c r="V36600" s="1"/>
    </row>
    <row r="36601" ht="14.25" customHeight="1">
      <c r="V36601" s="1"/>
    </row>
    <row r="36602" ht="14.25" customHeight="1">
      <c r="V36602" s="1"/>
    </row>
    <row r="36603" ht="14.25" customHeight="1">
      <c r="V36603" s="1"/>
    </row>
    <row r="36604" ht="14.25" customHeight="1">
      <c r="V36604" s="1"/>
    </row>
    <row r="36605" ht="14.25" customHeight="1">
      <c r="V36605" s="1"/>
    </row>
    <row r="36606" ht="14.25" customHeight="1">
      <c r="V36606" s="1"/>
    </row>
    <row r="36607" ht="14.25" customHeight="1">
      <c r="V36607" s="1"/>
    </row>
    <row r="36608" ht="14.25" customHeight="1">
      <c r="V36608" s="1"/>
    </row>
    <row r="36609" ht="14.25" customHeight="1">
      <c r="V36609" s="1"/>
    </row>
    <row r="36610" ht="14.25" customHeight="1">
      <c r="V36610" s="1"/>
    </row>
    <row r="36611" ht="14.25" customHeight="1">
      <c r="V36611" s="1"/>
    </row>
    <row r="36612" ht="14.25" customHeight="1">
      <c r="V36612" s="1"/>
    </row>
    <row r="36613" ht="14.25" customHeight="1">
      <c r="V36613" s="1"/>
    </row>
    <row r="36614" ht="14.25" customHeight="1">
      <c r="V36614" s="1"/>
    </row>
    <row r="36615" ht="14.25" customHeight="1">
      <c r="V36615" s="1"/>
    </row>
    <row r="36616" ht="14.25" customHeight="1">
      <c r="V36616" s="1"/>
    </row>
    <row r="36617" ht="14.25" customHeight="1">
      <c r="V36617" s="1"/>
    </row>
    <row r="36618" ht="14.25" customHeight="1">
      <c r="V36618" s="1"/>
    </row>
    <row r="36619" ht="14.25" customHeight="1">
      <c r="V36619" s="1"/>
    </row>
    <row r="36620" ht="14.25" customHeight="1">
      <c r="V36620" s="1"/>
    </row>
    <row r="36621" ht="14.25" customHeight="1">
      <c r="V36621" s="1"/>
    </row>
    <row r="36622" ht="14.25" customHeight="1">
      <c r="V36622" s="1"/>
    </row>
    <row r="36623" ht="14.25" customHeight="1">
      <c r="V36623" s="1"/>
    </row>
    <row r="36624" ht="14.25" customHeight="1">
      <c r="V36624" s="1"/>
    </row>
    <row r="36625" ht="14.25" customHeight="1">
      <c r="V36625" s="1"/>
    </row>
    <row r="36626" ht="14.25" customHeight="1">
      <c r="V36626" s="1"/>
    </row>
    <row r="36627" ht="14.25" customHeight="1">
      <c r="V36627" s="1"/>
    </row>
    <row r="36628" ht="14.25" customHeight="1">
      <c r="V36628" s="1"/>
    </row>
    <row r="36629" ht="14.25" customHeight="1">
      <c r="V36629" s="1"/>
    </row>
    <row r="36630" ht="14.25" customHeight="1">
      <c r="V36630" s="1"/>
    </row>
    <row r="36631" ht="14.25" customHeight="1">
      <c r="V36631" s="1"/>
    </row>
    <row r="36632" ht="14.25" customHeight="1">
      <c r="V36632" s="1"/>
    </row>
    <row r="36633" ht="14.25" customHeight="1">
      <c r="V36633" s="1"/>
    </row>
    <row r="36634" ht="14.25" customHeight="1">
      <c r="V36634" s="1"/>
    </row>
    <row r="36635" ht="14.25" customHeight="1">
      <c r="V36635" s="1"/>
    </row>
    <row r="36636" ht="14.25" customHeight="1">
      <c r="V36636" s="1"/>
    </row>
    <row r="36637" ht="14.25" customHeight="1">
      <c r="V36637" s="1"/>
    </row>
    <row r="36638" ht="14.25" customHeight="1">
      <c r="V36638" s="1"/>
    </row>
    <row r="36639" ht="14.25" customHeight="1">
      <c r="V36639" s="1"/>
    </row>
    <row r="36640" ht="14.25" customHeight="1">
      <c r="V36640" s="1"/>
    </row>
    <row r="36641" ht="14.25" customHeight="1">
      <c r="V36641" s="1"/>
    </row>
    <row r="36642" ht="14.25" customHeight="1">
      <c r="V36642" s="1"/>
    </row>
    <row r="36643" ht="14.25" customHeight="1">
      <c r="V36643" s="1"/>
    </row>
    <row r="36644" ht="14.25" customHeight="1">
      <c r="V36644" s="1"/>
    </row>
    <row r="36645" ht="14.25" customHeight="1">
      <c r="V36645" s="1"/>
    </row>
    <row r="36646" ht="14.25" customHeight="1">
      <c r="V36646" s="1"/>
    </row>
    <row r="36647" ht="14.25" customHeight="1">
      <c r="V36647" s="1"/>
    </row>
    <row r="36648" ht="14.25" customHeight="1">
      <c r="V36648" s="1"/>
    </row>
    <row r="36649" ht="14.25" customHeight="1">
      <c r="V36649" s="1"/>
    </row>
    <row r="36650" ht="14.25" customHeight="1">
      <c r="V36650" s="1"/>
    </row>
    <row r="36651" ht="14.25" customHeight="1">
      <c r="V36651" s="1"/>
    </row>
    <row r="36652" ht="14.25" customHeight="1">
      <c r="V36652" s="1"/>
    </row>
    <row r="36653" ht="14.25" customHeight="1">
      <c r="V36653" s="1"/>
    </row>
    <row r="36654" ht="14.25" customHeight="1">
      <c r="V36654" s="1"/>
    </row>
    <row r="36655" ht="14.25" customHeight="1">
      <c r="V36655" s="1"/>
    </row>
    <row r="36656" ht="14.25" customHeight="1">
      <c r="V36656" s="1"/>
    </row>
    <row r="36657" ht="14.25" customHeight="1">
      <c r="V36657" s="1"/>
    </row>
    <row r="36658" ht="14.25" customHeight="1">
      <c r="V36658" s="1"/>
    </row>
    <row r="36659" ht="14.25" customHeight="1">
      <c r="V36659" s="1"/>
    </row>
    <row r="36660" ht="14.25" customHeight="1">
      <c r="V36660" s="1"/>
    </row>
    <row r="36661" ht="14.25" customHeight="1">
      <c r="V36661" s="1"/>
    </row>
    <row r="36662" ht="14.25" customHeight="1">
      <c r="V36662" s="1"/>
    </row>
    <row r="36663" ht="14.25" customHeight="1">
      <c r="V36663" s="1"/>
    </row>
    <row r="36664" ht="14.25" customHeight="1">
      <c r="V36664" s="1"/>
    </row>
    <row r="36665" ht="14.25" customHeight="1">
      <c r="V36665" s="1"/>
    </row>
    <row r="36666" ht="14.25" customHeight="1">
      <c r="V36666" s="1"/>
    </row>
    <row r="36667" ht="14.25" customHeight="1">
      <c r="V36667" s="1"/>
    </row>
    <row r="36668" ht="14.25" customHeight="1">
      <c r="V36668" s="1"/>
    </row>
    <row r="36669" ht="14.25" customHeight="1">
      <c r="V36669" s="1"/>
    </row>
    <row r="36670" ht="14.25" customHeight="1">
      <c r="V36670" s="1"/>
    </row>
    <row r="36671" ht="14.25" customHeight="1">
      <c r="V36671" s="1"/>
    </row>
    <row r="36672" ht="14.25" customHeight="1">
      <c r="V36672" s="1"/>
    </row>
    <row r="36673" ht="14.25" customHeight="1">
      <c r="V36673" s="1"/>
    </row>
    <row r="36674" ht="14.25" customHeight="1">
      <c r="V36674" s="1"/>
    </row>
    <row r="36675" ht="14.25" customHeight="1">
      <c r="V36675" s="1"/>
    </row>
    <row r="36676" ht="14.25" customHeight="1">
      <c r="V36676" s="1"/>
    </row>
    <row r="36677" ht="14.25" customHeight="1">
      <c r="V36677" s="1"/>
    </row>
    <row r="36678" ht="14.25" customHeight="1">
      <c r="V36678" s="1"/>
    </row>
    <row r="36679" ht="14.25" customHeight="1">
      <c r="V36679" s="1"/>
    </row>
    <row r="36680" ht="14.25" customHeight="1">
      <c r="V36680" s="1"/>
    </row>
    <row r="36681" ht="14.25" customHeight="1">
      <c r="V36681" s="1"/>
    </row>
    <row r="36682" ht="14.25" customHeight="1">
      <c r="V36682" s="1"/>
    </row>
    <row r="36683" ht="14.25" customHeight="1">
      <c r="V36683" s="1"/>
    </row>
    <row r="36684" ht="14.25" customHeight="1">
      <c r="V36684" s="1"/>
    </row>
    <row r="36685" ht="14.25" customHeight="1">
      <c r="V36685" s="1"/>
    </row>
    <row r="36686" ht="14.25" customHeight="1">
      <c r="V36686" s="1"/>
    </row>
    <row r="36687" ht="14.25" customHeight="1">
      <c r="V36687" s="1"/>
    </row>
    <row r="36688" ht="14.25" customHeight="1">
      <c r="V36688" s="1"/>
    </row>
    <row r="36689" ht="14.25" customHeight="1">
      <c r="V36689" s="1"/>
    </row>
    <row r="36690" ht="14.25" customHeight="1">
      <c r="V36690" s="1"/>
    </row>
    <row r="36691" ht="14.25" customHeight="1">
      <c r="V36691" s="1"/>
    </row>
    <row r="36692" ht="14.25" customHeight="1">
      <c r="V36692" s="1"/>
    </row>
    <row r="36693" ht="14.25" customHeight="1">
      <c r="V36693" s="1"/>
    </row>
    <row r="36694" ht="14.25" customHeight="1">
      <c r="V36694" s="1"/>
    </row>
    <row r="36695" ht="14.25" customHeight="1">
      <c r="V36695" s="1"/>
    </row>
    <row r="36696" ht="14.25" customHeight="1">
      <c r="V36696" s="1"/>
    </row>
    <row r="36697" ht="14.25" customHeight="1">
      <c r="V36697" s="1"/>
    </row>
    <row r="36698" ht="14.25" customHeight="1">
      <c r="V36698" s="1"/>
    </row>
    <row r="36699" ht="14.25" customHeight="1">
      <c r="V36699" s="1"/>
    </row>
    <row r="36700" ht="14.25" customHeight="1">
      <c r="V36700" s="1"/>
    </row>
    <row r="36701" ht="14.25" customHeight="1">
      <c r="V36701" s="1"/>
    </row>
    <row r="36702" ht="14.25" customHeight="1">
      <c r="V36702" s="1"/>
    </row>
    <row r="36703" ht="14.25" customHeight="1">
      <c r="V36703" s="1"/>
    </row>
    <row r="36704" ht="14.25" customHeight="1">
      <c r="V36704" s="1"/>
    </row>
    <row r="36705" ht="14.25" customHeight="1">
      <c r="V36705" s="1"/>
    </row>
    <row r="36706" ht="14.25" customHeight="1">
      <c r="V36706" s="1"/>
    </row>
    <row r="36707" ht="14.25" customHeight="1">
      <c r="V36707" s="1"/>
    </row>
    <row r="36708" ht="14.25" customHeight="1">
      <c r="V36708" s="1"/>
    </row>
    <row r="36709" ht="14.25" customHeight="1">
      <c r="V36709" s="1"/>
    </row>
    <row r="36710" ht="14.25" customHeight="1">
      <c r="V36710" s="1"/>
    </row>
    <row r="36711" ht="14.25" customHeight="1">
      <c r="V36711" s="1"/>
    </row>
    <row r="36712" ht="14.25" customHeight="1">
      <c r="V36712" s="1"/>
    </row>
    <row r="36713" ht="14.25" customHeight="1">
      <c r="V36713" s="1"/>
    </row>
    <row r="36714" ht="14.25" customHeight="1">
      <c r="V36714" s="1"/>
    </row>
    <row r="36715" ht="14.25" customHeight="1">
      <c r="V36715" s="1"/>
    </row>
    <row r="36716" ht="14.25" customHeight="1">
      <c r="V36716" s="1"/>
    </row>
    <row r="36717" ht="14.25" customHeight="1">
      <c r="V36717" s="1"/>
    </row>
    <row r="36718" ht="14.25" customHeight="1">
      <c r="V36718" s="1"/>
    </row>
    <row r="36719" ht="14.25" customHeight="1">
      <c r="V36719" s="1"/>
    </row>
    <row r="36720" ht="14.25" customHeight="1">
      <c r="V36720" s="1"/>
    </row>
    <row r="36721" ht="14.25" customHeight="1">
      <c r="V36721" s="1"/>
    </row>
    <row r="36722" ht="14.25" customHeight="1">
      <c r="V36722" s="1"/>
    </row>
    <row r="36723" ht="14.25" customHeight="1">
      <c r="V36723" s="1"/>
    </row>
    <row r="36724" ht="14.25" customHeight="1">
      <c r="V36724" s="1"/>
    </row>
    <row r="36725" ht="14.25" customHeight="1">
      <c r="V36725" s="1"/>
    </row>
    <row r="36726" ht="14.25" customHeight="1">
      <c r="V36726" s="1"/>
    </row>
    <row r="36727" ht="14.25" customHeight="1">
      <c r="V36727" s="1"/>
    </row>
    <row r="36728" ht="14.25" customHeight="1">
      <c r="V36728" s="1"/>
    </row>
    <row r="36729" ht="14.25" customHeight="1">
      <c r="V36729" s="1"/>
    </row>
    <row r="36730" ht="14.25" customHeight="1">
      <c r="V36730" s="1"/>
    </row>
    <row r="36731" ht="14.25" customHeight="1">
      <c r="V36731" s="1"/>
    </row>
    <row r="36732" ht="14.25" customHeight="1">
      <c r="V36732" s="1"/>
    </row>
    <row r="36733" ht="14.25" customHeight="1">
      <c r="V36733" s="1"/>
    </row>
    <row r="36734" ht="14.25" customHeight="1">
      <c r="V36734" s="1"/>
    </row>
    <row r="36735" ht="14.25" customHeight="1">
      <c r="V36735" s="1"/>
    </row>
    <row r="36736" ht="14.25" customHeight="1">
      <c r="V36736" s="1"/>
    </row>
    <row r="36737" ht="14.25" customHeight="1">
      <c r="V36737" s="1"/>
    </row>
    <row r="36738" ht="14.25" customHeight="1">
      <c r="V36738" s="1"/>
    </row>
    <row r="36739" ht="14.25" customHeight="1">
      <c r="V36739" s="1"/>
    </row>
    <row r="36740" ht="14.25" customHeight="1">
      <c r="V36740" s="1"/>
    </row>
    <row r="36741" ht="14.25" customHeight="1">
      <c r="V36741" s="1"/>
    </row>
    <row r="36742" ht="14.25" customHeight="1">
      <c r="V36742" s="1"/>
    </row>
    <row r="36743" ht="14.25" customHeight="1">
      <c r="V36743" s="1"/>
    </row>
    <row r="36744" ht="14.25" customHeight="1">
      <c r="V36744" s="1"/>
    </row>
    <row r="36745" ht="14.25" customHeight="1">
      <c r="V36745" s="1"/>
    </row>
    <row r="36746" ht="14.25" customHeight="1">
      <c r="V36746" s="1"/>
    </row>
    <row r="36747" ht="14.25" customHeight="1">
      <c r="V36747" s="1"/>
    </row>
    <row r="36748" ht="14.25" customHeight="1">
      <c r="V36748" s="1"/>
    </row>
    <row r="36749" ht="14.25" customHeight="1">
      <c r="V36749" s="1"/>
    </row>
    <row r="36750" ht="14.25" customHeight="1">
      <c r="V36750" s="1"/>
    </row>
    <row r="36751" ht="14.25" customHeight="1">
      <c r="V36751" s="1"/>
    </row>
    <row r="36752" ht="14.25" customHeight="1">
      <c r="V36752" s="1"/>
    </row>
    <row r="36753" ht="14.25" customHeight="1">
      <c r="V36753" s="1"/>
    </row>
    <row r="36754" ht="14.25" customHeight="1">
      <c r="V36754" s="1"/>
    </row>
    <row r="36755" ht="14.25" customHeight="1">
      <c r="V36755" s="1"/>
    </row>
    <row r="36756" ht="14.25" customHeight="1">
      <c r="V36756" s="1"/>
    </row>
    <row r="36757" ht="14.25" customHeight="1">
      <c r="V36757" s="1"/>
    </row>
    <row r="36758" ht="14.25" customHeight="1">
      <c r="V36758" s="1"/>
    </row>
    <row r="36759" ht="14.25" customHeight="1">
      <c r="V36759" s="1"/>
    </row>
    <row r="36760" ht="14.25" customHeight="1">
      <c r="V36760" s="1"/>
    </row>
    <row r="36761" ht="14.25" customHeight="1">
      <c r="V36761" s="1"/>
    </row>
    <row r="36762" ht="14.25" customHeight="1">
      <c r="V36762" s="1"/>
    </row>
    <row r="36763" ht="14.25" customHeight="1">
      <c r="V36763" s="1"/>
    </row>
    <row r="36764" ht="14.25" customHeight="1">
      <c r="V36764" s="1"/>
    </row>
    <row r="36765" ht="14.25" customHeight="1">
      <c r="V36765" s="1"/>
    </row>
    <row r="36766" ht="14.25" customHeight="1">
      <c r="V36766" s="1"/>
    </row>
    <row r="36767" ht="14.25" customHeight="1">
      <c r="V36767" s="1"/>
    </row>
    <row r="36768" ht="14.25" customHeight="1">
      <c r="V36768" s="1"/>
    </row>
    <row r="36769" ht="14.25" customHeight="1">
      <c r="V36769" s="1"/>
    </row>
    <row r="36770" ht="14.25" customHeight="1">
      <c r="V36770" s="1"/>
    </row>
    <row r="36771" ht="14.25" customHeight="1">
      <c r="V36771" s="1"/>
    </row>
    <row r="36772" ht="14.25" customHeight="1">
      <c r="V36772" s="1"/>
    </row>
    <row r="36773" ht="14.25" customHeight="1">
      <c r="V36773" s="1"/>
    </row>
    <row r="36774" ht="14.25" customHeight="1">
      <c r="V36774" s="1"/>
    </row>
    <row r="36775" ht="14.25" customHeight="1">
      <c r="V36775" s="1"/>
    </row>
    <row r="36776" ht="14.25" customHeight="1">
      <c r="V36776" s="1"/>
    </row>
    <row r="36777" ht="14.25" customHeight="1">
      <c r="V36777" s="1"/>
    </row>
    <row r="36778" ht="14.25" customHeight="1">
      <c r="V36778" s="1"/>
    </row>
    <row r="36779" ht="14.25" customHeight="1">
      <c r="V36779" s="1"/>
    </row>
    <row r="36780" ht="14.25" customHeight="1">
      <c r="V36780" s="1"/>
    </row>
    <row r="36781" ht="14.25" customHeight="1">
      <c r="V36781" s="1"/>
    </row>
    <row r="36782" ht="14.25" customHeight="1">
      <c r="V36782" s="1"/>
    </row>
    <row r="36783" ht="14.25" customHeight="1">
      <c r="V36783" s="1"/>
    </row>
    <row r="36784" ht="14.25" customHeight="1">
      <c r="V36784" s="1"/>
    </row>
    <row r="36785" ht="14.25" customHeight="1">
      <c r="V36785" s="1"/>
    </row>
    <row r="36786" ht="14.25" customHeight="1">
      <c r="V36786" s="1"/>
    </row>
    <row r="36787" ht="14.25" customHeight="1">
      <c r="V36787" s="1"/>
    </row>
    <row r="36788" ht="14.25" customHeight="1">
      <c r="V36788" s="1"/>
    </row>
    <row r="36789" ht="14.25" customHeight="1">
      <c r="V36789" s="1"/>
    </row>
    <row r="36790" ht="14.25" customHeight="1">
      <c r="V36790" s="1"/>
    </row>
    <row r="36791" ht="14.25" customHeight="1">
      <c r="V36791" s="1"/>
    </row>
    <row r="36792" ht="14.25" customHeight="1">
      <c r="V36792" s="1"/>
    </row>
    <row r="36793" ht="14.25" customHeight="1">
      <c r="V36793" s="1"/>
    </row>
    <row r="36794" ht="14.25" customHeight="1">
      <c r="V36794" s="1"/>
    </row>
    <row r="36795" ht="14.25" customHeight="1">
      <c r="V36795" s="1"/>
    </row>
    <row r="36796" ht="14.25" customHeight="1">
      <c r="V36796" s="1"/>
    </row>
    <row r="36797" ht="14.25" customHeight="1">
      <c r="V36797" s="1"/>
    </row>
    <row r="36798" ht="14.25" customHeight="1">
      <c r="V36798" s="1"/>
    </row>
    <row r="36799" ht="14.25" customHeight="1">
      <c r="V36799" s="1"/>
    </row>
    <row r="36800" ht="14.25" customHeight="1">
      <c r="V36800" s="1"/>
    </row>
    <row r="36801" ht="14.25" customHeight="1">
      <c r="V36801" s="1"/>
    </row>
    <row r="36802" ht="14.25" customHeight="1">
      <c r="V36802" s="1"/>
    </row>
    <row r="36803" ht="14.25" customHeight="1">
      <c r="V36803" s="1"/>
    </row>
    <row r="36804" ht="14.25" customHeight="1">
      <c r="V36804" s="1"/>
    </row>
    <row r="36805" ht="14.25" customHeight="1">
      <c r="V36805" s="1"/>
    </row>
    <row r="36806" ht="14.25" customHeight="1">
      <c r="V36806" s="1"/>
    </row>
    <row r="36807" ht="14.25" customHeight="1">
      <c r="V36807" s="1"/>
    </row>
    <row r="36808" ht="14.25" customHeight="1">
      <c r="V36808" s="1"/>
    </row>
    <row r="36809" ht="14.25" customHeight="1">
      <c r="V36809" s="1"/>
    </row>
    <row r="36810" ht="14.25" customHeight="1">
      <c r="V36810" s="1"/>
    </row>
    <row r="36811" ht="14.25" customHeight="1">
      <c r="V36811" s="1"/>
    </row>
    <row r="36812" ht="14.25" customHeight="1">
      <c r="V36812" s="1"/>
    </row>
    <row r="36813" ht="14.25" customHeight="1">
      <c r="V36813" s="1"/>
    </row>
    <row r="36814" ht="14.25" customHeight="1">
      <c r="V36814" s="1"/>
    </row>
    <row r="36815" ht="14.25" customHeight="1">
      <c r="V36815" s="1"/>
    </row>
    <row r="36816" ht="14.25" customHeight="1">
      <c r="V36816" s="1"/>
    </row>
    <row r="36817" ht="14.25" customHeight="1">
      <c r="V36817" s="1"/>
    </row>
    <row r="36818" ht="14.25" customHeight="1">
      <c r="V36818" s="1"/>
    </row>
    <row r="36819" ht="14.25" customHeight="1">
      <c r="V36819" s="1"/>
    </row>
    <row r="36820" ht="14.25" customHeight="1">
      <c r="V36820" s="1"/>
    </row>
    <row r="36821" ht="14.25" customHeight="1">
      <c r="V36821" s="1"/>
    </row>
    <row r="36822" ht="14.25" customHeight="1">
      <c r="V36822" s="1"/>
    </row>
    <row r="36823" ht="14.25" customHeight="1">
      <c r="V36823" s="1"/>
    </row>
    <row r="36824" ht="14.25" customHeight="1">
      <c r="V36824" s="1"/>
    </row>
    <row r="36825" ht="14.25" customHeight="1">
      <c r="V36825" s="1"/>
    </row>
    <row r="36826" ht="14.25" customHeight="1">
      <c r="V36826" s="1"/>
    </row>
    <row r="36827" ht="14.25" customHeight="1">
      <c r="V36827" s="1"/>
    </row>
    <row r="36828" ht="14.25" customHeight="1">
      <c r="V36828" s="1"/>
    </row>
    <row r="36829" ht="14.25" customHeight="1">
      <c r="V36829" s="1"/>
    </row>
    <row r="36830" ht="14.25" customHeight="1">
      <c r="V36830" s="1"/>
    </row>
    <row r="36831" ht="14.25" customHeight="1">
      <c r="V36831" s="1"/>
    </row>
    <row r="36832" ht="14.25" customHeight="1">
      <c r="V36832" s="1"/>
    </row>
    <row r="36833" ht="14.25" customHeight="1">
      <c r="V36833" s="1"/>
    </row>
    <row r="36834" ht="14.25" customHeight="1">
      <c r="V36834" s="1"/>
    </row>
    <row r="36835" ht="14.25" customHeight="1">
      <c r="V36835" s="1"/>
    </row>
    <row r="36836" ht="14.25" customHeight="1">
      <c r="V36836" s="1"/>
    </row>
    <row r="36837" ht="14.25" customHeight="1">
      <c r="V36837" s="1"/>
    </row>
    <row r="36838" ht="14.25" customHeight="1">
      <c r="V36838" s="1"/>
    </row>
    <row r="36839" ht="14.25" customHeight="1">
      <c r="V36839" s="1"/>
    </row>
    <row r="36840" ht="14.25" customHeight="1">
      <c r="V36840" s="1"/>
    </row>
    <row r="36841" ht="14.25" customHeight="1">
      <c r="V36841" s="1"/>
    </row>
    <row r="36842" ht="14.25" customHeight="1">
      <c r="V36842" s="1"/>
    </row>
    <row r="36843" ht="14.25" customHeight="1">
      <c r="V36843" s="1"/>
    </row>
    <row r="36844" ht="14.25" customHeight="1">
      <c r="V36844" s="1"/>
    </row>
    <row r="36845" ht="14.25" customHeight="1">
      <c r="V36845" s="1"/>
    </row>
    <row r="36846" ht="14.25" customHeight="1">
      <c r="V36846" s="1"/>
    </row>
    <row r="36847" ht="14.25" customHeight="1">
      <c r="V36847" s="1"/>
    </row>
    <row r="36848" ht="14.25" customHeight="1">
      <c r="V36848" s="1"/>
    </row>
    <row r="36849" ht="14.25" customHeight="1">
      <c r="V36849" s="1"/>
    </row>
    <row r="36850" ht="14.25" customHeight="1">
      <c r="V36850" s="1"/>
    </row>
    <row r="36851" ht="14.25" customHeight="1">
      <c r="V36851" s="1"/>
    </row>
    <row r="36852" ht="14.25" customHeight="1">
      <c r="V36852" s="1"/>
    </row>
    <row r="36853" ht="14.25" customHeight="1">
      <c r="V36853" s="1"/>
    </row>
    <row r="36854" ht="14.25" customHeight="1">
      <c r="V36854" s="1"/>
    </row>
    <row r="36855" ht="14.25" customHeight="1">
      <c r="V36855" s="1"/>
    </row>
    <row r="36856" ht="14.25" customHeight="1">
      <c r="V36856" s="1"/>
    </row>
    <row r="36857" ht="14.25" customHeight="1">
      <c r="V36857" s="1"/>
    </row>
    <row r="36858" ht="14.25" customHeight="1">
      <c r="V36858" s="1"/>
    </row>
    <row r="36859" ht="14.25" customHeight="1">
      <c r="V36859" s="1"/>
    </row>
    <row r="36860" ht="14.25" customHeight="1">
      <c r="V36860" s="1"/>
    </row>
    <row r="36861" ht="14.25" customHeight="1">
      <c r="V36861" s="1"/>
    </row>
    <row r="36862" ht="14.25" customHeight="1">
      <c r="V36862" s="1"/>
    </row>
    <row r="36863" ht="14.25" customHeight="1">
      <c r="V36863" s="1"/>
    </row>
    <row r="36864" ht="14.25" customHeight="1">
      <c r="V36864" s="1"/>
    </row>
    <row r="36865" ht="14.25" customHeight="1">
      <c r="V36865" s="1"/>
    </row>
    <row r="36866" ht="14.25" customHeight="1">
      <c r="V36866" s="1"/>
    </row>
    <row r="36867" ht="14.25" customHeight="1">
      <c r="V36867" s="1"/>
    </row>
    <row r="36868" ht="14.25" customHeight="1">
      <c r="V36868" s="1"/>
    </row>
    <row r="36869" ht="14.25" customHeight="1">
      <c r="V36869" s="1"/>
    </row>
    <row r="36870" ht="14.25" customHeight="1">
      <c r="V36870" s="1"/>
    </row>
    <row r="36871" ht="14.25" customHeight="1">
      <c r="V36871" s="1"/>
    </row>
    <row r="36872" ht="14.25" customHeight="1">
      <c r="V36872" s="1"/>
    </row>
    <row r="36873" ht="14.25" customHeight="1">
      <c r="V36873" s="1"/>
    </row>
    <row r="36874" ht="14.25" customHeight="1">
      <c r="V36874" s="1"/>
    </row>
    <row r="36875" ht="14.25" customHeight="1">
      <c r="V36875" s="1"/>
    </row>
    <row r="36876" ht="14.25" customHeight="1">
      <c r="V36876" s="1"/>
    </row>
    <row r="36877" ht="14.25" customHeight="1">
      <c r="V36877" s="1"/>
    </row>
    <row r="36878" ht="14.25" customHeight="1">
      <c r="V36878" s="1"/>
    </row>
    <row r="36879" ht="14.25" customHeight="1">
      <c r="V36879" s="1"/>
    </row>
    <row r="36880" ht="14.25" customHeight="1">
      <c r="V36880" s="1"/>
    </row>
    <row r="36881" ht="14.25" customHeight="1">
      <c r="V36881" s="1"/>
    </row>
    <row r="36882" ht="14.25" customHeight="1">
      <c r="V36882" s="1"/>
    </row>
    <row r="36883" ht="14.25" customHeight="1">
      <c r="V36883" s="1"/>
    </row>
    <row r="36884" ht="14.25" customHeight="1">
      <c r="V36884" s="1"/>
    </row>
    <row r="36885" ht="14.25" customHeight="1">
      <c r="V36885" s="1"/>
    </row>
    <row r="36886" ht="14.25" customHeight="1">
      <c r="V36886" s="1"/>
    </row>
    <row r="36887" ht="14.25" customHeight="1">
      <c r="V36887" s="1"/>
    </row>
    <row r="36888" ht="14.25" customHeight="1">
      <c r="V36888" s="1"/>
    </row>
    <row r="36889" ht="14.25" customHeight="1">
      <c r="V36889" s="1"/>
    </row>
    <row r="36890" ht="14.25" customHeight="1">
      <c r="V36890" s="1"/>
    </row>
    <row r="36891" ht="14.25" customHeight="1">
      <c r="V36891" s="1"/>
    </row>
    <row r="36892" ht="14.25" customHeight="1">
      <c r="V36892" s="1"/>
    </row>
    <row r="36893" ht="14.25" customHeight="1">
      <c r="V36893" s="1"/>
    </row>
    <row r="36894" ht="14.25" customHeight="1">
      <c r="V36894" s="1"/>
    </row>
    <row r="36895" ht="14.25" customHeight="1">
      <c r="V36895" s="1"/>
    </row>
    <row r="36896" ht="14.25" customHeight="1">
      <c r="V36896" s="1"/>
    </row>
    <row r="36897" ht="14.25" customHeight="1">
      <c r="V36897" s="1"/>
    </row>
    <row r="36898" ht="14.25" customHeight="1">
      <c r="V36898" s="1"/>
    </row>
    <row r="36899" ht="14.25" customHeight="1">
      <c r="V36899" s="1"/>
    </row>
    <row r="36900" ht="14.25" customHeight="1">
      <c r="V36900" s="1"/>
    </row>
    <row r="36901" ht="14.25" customHeight="1">
      <c r="V36901" s="1"/>
    </row>
    <row r="36902" ht="14.25" customHeight="1">
      <c r="V36902" s="1"/>
    </row>
    <row r="36903" ht="14.25" customHeight="1">
      <c r="V36903" s="1"/>
    </row>
    <row r="36904" ht="14.25" customHeight="1">
      <c r="V36904" s="1"/>
    </row>
    <row r="36905" ht="14.25" customHeight="1">
      <c r="V36905" s="1"/>
    </row>
    <row r="36906" ht="14.25" customHeight="1">
      <c r="V36906" s="1"/>
    </row>
    <row r="36907" ht="14.25" customHeight="1">
      <c r="V36907" s="1"/>
    </row>
    <row r="36908" ht="14.25" customHeight="1">
      <c r="V36908" s="1"/>
    </row>
    <row r="36909" ht="14.25" customHeight="1">
      <c r="V36909" s="1"/>
    </row>
    <row r="36910" ht="14.25" customHeight="1">
      <c r="V36910" s="1"/>
    </row>
    <row r="36911" ht="14.25" customHeight="1">
      <c r="V36911" s="1"/>
    </row>
    <row r="36912" ht="14.25" customHeight="1">
      <c r="V36912" s="1"/>
    </row>
    <row r="36913" ht="14.25" customHeight="1">
      <c r="V36913" s="1"/>
    </row>
    <row r="36914" ht="14.25" customHeight="1">
      <c r="V36914" s="1"/>
    </row>
    <row r="36915" ht="14.25" customHeight="1">
      <c r="V36915" s="1"/>
    </row>
    <row r="36916" ht="14.25" customHeight="1">
      <c r="V36916" s="1"/>
    </row>
    <row r="36917" ht="14.25" customHeight="1">
      <c r="V36917" s="1"/>
    </row>
    <row r="36918" ht="14.25" customHeight="1">
      <c r="V36918" s="1"/>
    </row>
    <row r="36919" ht="14.25" customHeight="1">
      <c r="V36919" s="1"/>
    </row>
    <row r="36920" ht="14.25" customHeight="1">
      <c r="V36920" s="1"/>
    </row>
    <row r="36921" ht="14.25" customHeight="1">
      <c r="V36921" s="1"/>
    </row>
    <row r="36922" ht="14.25" customHeight="1">
      <c r="V36922" s="1"/>
    </row>
    <row r="36923" ht="14.25" customHeight="1">
      <c r="V36923" s="1"/>
    </row>
    <row r="36924" ht="14.25" customHeight="1">
      <c r="V36924" s="1"/>
    </row>
    <row r="36925" ht="14.25" customHeight="1">
      <c r="V36925" s="1"/>
    </row>
    <row r="36926" ht="14.25" customHeight="1">
      <c r="V36926" s="1"/>
    </row>
    <row r="36927" ht="14.25" customHeight="1">
      <c r="V36927" s="1"/>
    </row>
    <row r="36928" ht="14.25" customHeight="1">
      <c r="V36928" s="1"/>
    </row>
    <row r="36929" ht="14.25" customHeight="1">
      <c r="V36929" s="1"/>
    </row>
    <row r="36930" ht="14.25" customHeight="1">
      <c r="V36930" s="1"/>
    </row>
    <row r="36931" ht="14.25" customHeight="1">
      <c r="V36931" s="1"/>
    </row>
    <row r="36932" ht="14.25" customHeight="1">
      <c r="V36932" s="1"/>
    </row>
    <row r="36933" ht="14.25" customHeight="1">
      <c r="V36933" s="1"/>
    </row>
    <row r="36934" ht="14.25" customHeight="1">
      <c r="V36934" s="1"/>
    </row>
    <row r="36935" ht="14.25" customHeight="1">
      <c r="V36935" s="1"/>
    </row>
    <row r="36936" ht="14.25" customHeight="1">
      <c r="V36936" s="1"/>
    </row>
    <row r="36937" ht="14.25" customHeight="1">
      <c r="V36937" s="1"/>
    </row>
    <row r="36938" ht="14.25" customHeight="1">
      <c r="V36938" s="1"/>
    </row>
    <row r="36939" ht="14.25" customHeight="1">
      <c r="V36939" s="1"/>
    </row>
    <row r="36940" ht="14.25" customHeight="1">
      <c r="V36940" s="1"/>
    </row>
    <row r="36941" ht="14.25" customHeight="1">
      <c r="V36941" s="1"/>
    </row>
    <row r="36942" ht="14.25" customHeight="1">
      <c r="V36942" s="1"/>
    </row>
    <row r="36943" ht="14.25" customHeight="1">
      <c r="V36943" s="1"/>
    </row>
    <row r="36944" ht="14.25" customHeight="1">
      <c r="V36944" s="1"/>
    </row>
    <row r="36945" ht="14.25" customHeight="1">
      <c r="V36945" s="1"/>
    </row>
    <row r="36946" ht="14.25" customHeight="1">
      <c r="V36946" s="1"/>
    </row>
    <row r="36947" ht="14.25" customHeight="1">
      <c r="V36947" s="1"/>
    </row>
    <row r="36948" ht="14.25" customHeight="1">
      <c r="V36948" s="1"/>
    </row>
    <row r="36949" ht="14.25" customHeight="1">
      <c r="V36949" s="1"/>
    </row>
    <row r="36950" ht="14.25" customHeight="1">
      <c r="V36950" s="1"/>
    </row>
    <row r="36951" ht="14.25" customHeight="1">
      <c r="V36951" s="1"/>
    </row>
    <row r="36952" ht="14.25" customHeight="1">
      <c r="V36952" s="1"/>
    </row>
    <row r="36953" ht="14.25" customHeight="1">
      <c r="V36953" s="1"/>
    </row>
    <row r="36954" ht="14.25" customHeight="1">
      <c r="V36954" s="1"/>
    </row>
    <row r="36955" ht="14.25" customHeight="1">
      <c r="V36955" s="1"/>
    </row>
    <row r="36956" ht="14.25" customHeight="1">
      <c r="V36956" s="1"/>
    </row>
    <row r="36957" ht="14.25" customHeight="1">
      <c r="V36957" s="1"/>
    </row>
    <row r="36958" ht="14.25" customHeight="1">
      <c r="V36958" s="1"/>
    </row>
    <row r="36959" ht="14.25" customHeight="1">
      <c r="V36959" s="1"/>
    </row>
    <row r="36960" ht="14.25" customHeight="1">
      <c r="V36960" s="1"/>
    </row>
    <row r="36961" ht="14.25" customHeight="1">
      <c r="V36961" s="1"/>
    </row>
    <row r="36962" ht="14.25" customHeight="1">
      <c r="V36962" s="1"/>
    </row>
    <row r="36963" ht="14.25" customHeight="1">
      <c r="V36963" s="1"/>
    </row>
    <row r="36964" ht="14.25" customHeight="1">
      <c r="V36964" s="1"/>
    </row>
    <row r="36965" ht="14.25" customHeight="1">
      <c r="V36965" s="1"/>
    </row>
    <row r="36966" ht="14.25" customHeight="1">
      <c r="V36966" s="1"/>
    </row>
    <row r="36967" ht="14.25" customHeight="1">
      <c r="V36967" s="1"/>
    </row>
    <row r="36968" ht="14.25" customHeight="1">
      <c r="V36968" s="1"/>
    </row>
    <row r="36969" ht="14.25" customHeight="1">
      <c r="V36969" s="1"/>
    </row>
    <row r="36970" ht="14.25" customHeight="1">
      <c r="V36970" s="1"/>
    </row>
    <row r="36971" ht="14.25" customHeight="1">
      <c r="V36971" s="1"/>
    </row>
    <row r="36972" ht="14.25" customHeight="1">
      <c r="V36972" s="1"/>
    </row>
    <row r="36973" ht="14.25" customHeight="1">
      <c r="V36973" s="1"/>
    </row>
    <row r="36974" ht="14.25" customHeight="1">
      <c r="V36974" s="1"/>
    </row>
    <row r="36975" ht="14.25" customHeight="1">
      <c r="V36975" s="1"/>
    </row>
    <row r="36976" ht="14.25" customHeight="1">
      <c r="V36976" s="1"/>
    </row>
    <row r="36977" ht="14.25" customHeight="1">
      <c r="V36977" s="1"/>
    </row>
    <row r="36978" ht="14.25" customHeight="1">
      <c r="V36978" s="1"/>
    </row>
    <row r="36979" ht="14.25" customHeight="1">
      <c r="V36979" s="1"/>
    </row>
    <row r="36980" ht="14.25" customHeight="1">
      <c r="V36980" s="1"/>
    </row>
    <row r="36981" ht="14.25" customHeight="1">
      <c r="V36981" s="1"/>
    </row>
    <row r="36982" ht="14.25" customHeight="1">
      <c r="V36982" s="1"/>
    </row>
    <row r="36983" ht="14.25" customHeight="1">
      <c r="V36983" s="1"/>
    </row>
    <row r="36984" ht="14.25" customHeight="1">
      <c r="V36984" s="1"/>
    </row>
    <row r="36985" ht="14.25" customHeight="1">
      <c r="V36985" s="1"/>
    </row>
    <row r="36986" ht="14.25" customHeight="1">
      <c r="V36986" s="1"/>
    </row>
    <row r="36987" ht="14.25" customHeight="1">
      <c r="V36987" s="1"/>
    </row>
    <row r="36988" ht="14.25" customHeight="1">
      <c r="V36988" s="1"/>
    </row>
    <row r="36989" ht="14.25" customHeight="1">
      <c r="V36989" s="1"/>
    </row>
    <row r="36990" ht="14.25" customHeight="1">
      <c r="V36990" s="1"/>
    </row>
    <row r="36991" ht="14.25" customHeight="1">
      <c r="V36991" s="1"/>
    </row>
    <row r="36992" ht="14.25" customHeight="1">
      <c r="V36992" s="1"/>
    </row>
    <row r="36993" ht="14.25" customHeight="1">
      <c r="V36993" s="1"/>
    </row>
    <row r="36994" ht="14.25" customHeight="1">
      <c r="V36994" s="1"/>
    </row>
    <row r="36995" ht="14.25" customHeight="1">
      <c r="V36995" s="1"/>
    </row>
    <row r="36996" ht="14.25" customHeight="1">
      <c r="V36996" s="1"/>
    </row>
    <row r="36997" ht="14.25" customHeight="1">
      <c r="V36997" s="1"/>
    </row>
    <row r="36998" ht="14.25" customHeight="1">
      <c r="V36998" s="1"/>
    </row>
    <row r="36999" ht="14.25" customHeight="1">
      <c r="V36999" s="1"/>
    </row>
    <row r="37000" ht="14.25" customHeight="1">
      <c r="V37000" s="1"/>
    </row>
    <row r="37001" ht="14.25" customHeight="1">
      <c r="V37001" s="1"/>
    </row>
    <row r="37002" ht="14.25" customHeight="1">
      <c r="V37002" s="1"/>
    </row>
    <row r="37003" ht="14.25" customHeight="1">
      <c r="V37003" s="1"/>
    </row>
    <row r="37004" ht="14.25" customHeight="1">
      <c r="V37004" s="1"/>
    </row>
    <row r="37005" ht="14.25" customHeight="1">
      <c r="V37005" s="1"/>
    </row>
    <row r="37006" ht="14.25" customHeight="1">
      <c r="V37006" s="1"/>
    </row>
    <row r="37007" ht="14.25" customHeight="1">
      <c r="V37007" s="1"/>
    </row>
    <row r="37008" ht="14.25" customHeight="1">
      <c r="V37008" s="1"/>
    </row>
    <row r="37009" ht="14.25" customHeight="1">
      <c r="V37009" s="1"/>
    </row>
    <row r="37010" ht="14.25" customHeight="1">
      <c r="V37010" s="1"/>
    </row>
    <row r="37011" ht="14.25" customHeight="1">
      <c r="V37011" s="1"/>
    </row>
    <row r="37012" ht="14.25" customHeight="1">
      <c r="V37012" s="1"/>
    </row>
    <row r="37013" ht="14.25" customHeight="1">
      <c r="V37013" s="1"/>
    </row>
    <row r="37014" ht="14.25" customHeight="1">
      <c r="V37014" s="1"/>
    </row>
    <row r="37015" ht="14.25" customHeight="1">
      <c r="V37015" s="1"/>
    </row>
    <row r="37016" ht="14.25" customHeight="1">
      <c r="V37016" s="1"/>
    </row>
    <row r="37017" ht="14.25" customHeight="1">
      <c r="V37017" s="1"/>
    </row>
    <row r="37018" ht="14.25" customHeight="1">
      <c r="V37018" s="1"/>
    </row>
    <row r="37019" ht="14.25" customHeight="1">
      <c r="V37019" s="1"/>
    </row>
    <row r="37020" ht="14.25" customHeight="1">
      <c r="V37020" s="1"/>
    </row>
    <row r="37021" ht="14.25" customHeight="1">
      <c r="V37021" s="1"/>
    </row>
    <row r="37022" ht="14.25" customHeight="1">
      <c r="V37022" s="1"/>
    </row>
    <row r="37023" ht="14.25" customHeight="1">
      <c r="V37023" s="1"/>
    </row>
    <row r="37024" ht="14.25" customHeight="1">
      <c r="V37024" s="1"/>
    </row>
    <row r="37025" ht="14.25" customHeight="1">
      <c r="V37025" s="1"/>
    </row>
    <row r="37026" ht="14.25" customHeight="1">
      <c r="V37026" s="1"/>
    </row>
    <row r="37027" ht="14.25" customHeight="1">
      <c r="V37027" s="1"/>
    </row>
    <row r="37028" ht="14.25" customHeight="1">
      <c r="V37028" s="1"/>
    </row>
    <row r="37029" ht="14.25" customHeight="1">
      <c r="V37029" s="1"/>
    </row>
    <row r="37030" ht="14.25" customHeight="1">
      <c r="V37030" s="1"/>
    </row>
    <row r="37031" ht="14.25" customHeight="1">
      <c r="V37031" s="1"/>
    </row>
    <row r="37032" ht="14.25" customHeight="1">
      <c r="V37032" s="1"/>
    </row>
    <row r="37033" ht="14.25" customHeight="1">
      <c r="V37033" s="1"/>
    </row>
    <row r="37034" ht="14.25" customHeight="1">
      <c r="V37034" s="1"/>
    </row>
    <row r="37035" ht="14.25" customHeight="1">
      <c r="V37035" s="1"/>
    </row>
    <row r="37036" ht="14.25" customHeight="1">
      <c r="V37036" s="1"/>
    </row>
    <row r="37037" ht="14.25" customHeight="1">
      <c r="V37037" s="1"/>
    </row>
    <row r="37038" ht="14.25" customHeight="1">
      <c r="V37038" s="1"/>
    </row>
    <row r="37039" ht="14.25" customHeight="1">
      <c r="V37039" s="1"/>
    </row>
    <row r="37040" ht="14.25" customHeight="1">
      <c r="V37040" s="1"/>
    </row>
    <row r="37041" ht="14.25" customHeight="1">
      <c r="V37041" s="1"/>
    </row>
    <row r="37042" ht="14.25" customHeight="1">
      <c r="V37042" s="1"/>
    </row>
    <row r="37043" ht="14.25" customHeight="1">
      <c r="V37043" s="1"/>
    </row>
    <row r="37044" ht="14.25" customHeight="1">
      <c r="V37044" s="1"/>
    </row>
    <row r="37045" ht="14.25" customHeight="1">
      <c r="V37045" s="1"/>
    </row>
    <row r="37046" ht="14.25" customHeight="1">
      <c r="V37046" s="1"/>
    </row>
    <row r="37047" ht="14.25" customHeight="1">
      <c r="V37047" s="1"/>
    </row>
    <row r="37048" ht="14.25" customHeight="1">
      <c r="V37048" s="1"/>
    </row>
    <row r="37049" ht="14.25" customHeight="1">
      <c r="V37049" s="1"/>
    </row>
    <row r="37050" ht="14.25" customHeight="1">
      <c r="V37050" s="1"/>
    </row>
    <row r="37051" ht="14.25" customHeight="1">
      <c r="V37051" s="1"/>
    </row>
    <row r="37052" ht="14.25" customHeight="1">
      <c r="V37052" s="1"/>
    </row>
    <row r="37053" ht="14.25" customHeight="1">
      <c r="V37053" s="1"/>
    </row>
    <row r="37054" ht="14.25" customHeight="1">
      <c r="V37054" s="1"/>
    </row>
    <row r="37055" ht="14.25" customHeight="1">
      <c r="V37055" s="1"/>
    </row>
    <row r="37056" ht="14.25" customHeight="1">
      <c r="V37056" s="1"/>
    </row>
    <row r="37057" ht="14.25" customHeight="1">
      <c r="V37057" s="1"/>
    </row>
    <row r="37058" ht="14.25" customHeight="1">
      <c r="V37058" s="1"/>
    </row>
    <row r="37059" ht="14.25" customHeight="1">
      <c r="V37059" s="1"/>
    </row>
    <row r="37060" ht="14.25" customHeight="1">
      <c r="V37060" s="1"/>
    </row>
    <row r="37061" ht="14.25" customHeight="1">
      <c r="V37061" s="1"/>
    </row>
    <row r="37062" ht="14.25" customHeight="1">
      <c r="V37062" s="1"/>
    </row>
    <row r="37063" ht="14.25" customHeight="1">
      <c r="V37063" s="1"/>
    </row>
    <row r="37064" ht="14.25" customHeight="1">
      <c r="V37064" s="1"/>
    </row>
    <row r="37065" ht="14.25" customHeight="1">
      <c r="V37065" s="1"/>
    </row>
    <row r="37066" ht="14.25" customHeight="1">
      <c r="V37066" s="1"/>
    </row>
    <row r="37067" ht="14.25" customHeight="1">
      <c r="V37067" s="1"/>
    </row>
    <row r="37068" ht="14.25" customHeight="1">
      <c r="V37068" s="1"/>
    </row>
    <row r="37069" ht="14.25" customHeight="1">
      <c r="V37069" s="1"/>
    </row>
    <row r="37070" ht="14.25" customHeight="1">
      <c r="V37070" s="1"/>
    </row>
    <row r="37071" ht="14.25" customHeight="1">
      <c r="V37071" s="1"/>
    </row>
    <row r="37072" ht="14.25" customHeight="1">
      <c r="V37072" s="1"/>
    </row>
    <row r="37073" ht="14.25" customHeight="1">
      <c r="V37073" s="1"/>
    </row>
    <row r="37074" ht="14.25" customHeight="1">
      <c r="V37074" s="1"/>
    </row>
    <row r="37075" ht="14.25" customHeight="1">
      <c r="V37075" s="1"/>
    </row>
    <row r="37076" ht="14.25" customHeight="1">
      <c r="V37076" s="1"/>
    </row>
    <row r="37077" ht="14.25" customHeight="1">
      <c r="V37077" s="1"/>
    </row>
    <row r="37078" ht="14.25" customHeight="1">
      <c r="V37078" s="1"/>
    </row>
    <row r="37079" ht="14.25" customHeight="1">
      <c r="V37079" s="1"/>
    </row>
    <row r="37080" ht="14.25" customHeight="1">
      <c r="V37080" s="1"/>
    </row>
    <row r="37081" ht="14.25" customHeight="1">
      <c r="V37081" s="1"/>
    </row>
    <row r="37082" ht="14.25" customHeight="1">
      <c r="V37082" s="1"/>
    </row>
    <row r="37083" ht="14.25" customHeight="1">
      <c r="V37083" s="1"/>
    </row>
    <row r="37084" ht="14.25" customHeight="1">
      <c r="V37084" s="1"/>
    </row>
    <row r="37085" ht="14.25" customHeight="1">
      <c r="V37085" s="1"/>
    </row>
    <row r="37086" ht="14.25" customHeight="1">
      <c r="V37086" s="1"/>
    </row>
    <row r="37087" ht="14.25" customHeight="1">
      <c r="V37087" s="1"/>
    </row>
    <row r="37088" ht="14.25" customHeight="1">
      <c r="V37088" s="1"/>
    </row>
    <row r="37089" ht="14.25" customHeight="1">
      <c r="V37089" s="1"/>
    </row>
    <row r="37090" ht="14.25" customHeight="1">
      <c r="V37090" s="1"/>
    </row>
    <row r="37091" ht="14.25" customHeight="1">
      <c r="V37091" s="1"/>
    </row>
    <row r="37092" ht="14.25" customHeight="1">
      <c r="V37092" s="1"/>
    </row>
    <row r="37093" ht="14.25" customHeight="1">
      <c r="V37093" s="1"/>
    </row>
    <row r="37094" ht="14.25" customHeight="1">
      <c r="V37094" s="1"/>
    </row>
    <row r="37095" ht="14.25" customHeight="1">
      <c r="V37095" s="1"/>
    </row>
    <row r="37096" ht="14.25" customHeight="1">
      <c r="V37096" s="1"/>
    </row>
    <row r="37097" ht="14.25" customHeight="1">
      <c r="V37097" s="1"/>
    </row>
    <row r="37098" ht="14.25" customHeight="1">
      <c r="V37098" s="1"/>
    </row>
    <row r="37099" ht="14.25" customHeight="1">
      <c r="V37099" s="1"/>
    </row>
    <row r="37100" ht="14.25" customHeight="1">
      <c r="V37100" s="1"/>
    </row>
    <row r="37101" ht="14.25" customHeight="1">
      <c r="V37101" s="1"/>
    </row>
    <row r="37102" ht="14.25" customHeight="1">
      <c r="V37102" s="1"/>
    </row>
    <row r="37103" ht="14.25" customHeight="1">
      <c r="V37103" s="1"/>
    </row>
    <row r="37104" ht="14.25" customHeight="1">
      <c r="V37104" s="1"/>
    </row>
    <row r="37105" ht="14.25" customHeight="1">
      <c r="V37105" s="1"/>
    </row>
    <row r="37106" ht="14.25" customHeight="1">
      <c r="V37106" s="1"/>
    </row>
    <row r="37107" ht="14.25" customHeight="1">
      <c r="V37107" s="1"/>
    </row>
    <row r="37108" ht="14.25" customHeight="1">
      <c r="V37108" s="1"/>
    </row>
    <row r="37109" ht="14.25" customHeight="1">
      <c r="V37109" s="1"/>
    </row>
    <row r="37110" ht="14.25" customHeight="1">
      <c r="V37110" s="1"/>
    </row>
    <row r="37111" ht="14.25" customHeight="1">
      <c r="V37111" s="1"/>
    </row>
    <row r="37112" ht="14.25" customHeight="1">
      <c r="V37112" s="1"/>
    </row>
    <row r="37113" ht="14.25" customHeight="1">
      <c r="V37113" s="1"/>
    </row>
    <row r="37114" ht="14.25" customHeight="1">
      <c r="V37114" s="1"/>
    </row>
    <row r="37115" ht="14.25" customHeight="1">
      <c r="V37115" s="1"/>
    </row>
    <row r="37116" ht="14.25" customHeight="1">
      <c r="V37116" s="1"/>
    </row>
    <row r="37117" ht="14.25" customHeight="1">
      <c r="V37117" s="1"/>
    </row>
    <row r="37118" ht="14.25" customHeight="1">
      <c r="V37118" s="1"/>
    </row>
    <row r="37119" ht="14.25" customHeight="1">
      <c r="V37119" s="1"/>
    </row>
    <row r="37120" ht="14.25" customHeight="1">
      <c r="V37120" s="1"/>
    </row>
    <row r="37121" ht="14.25" customHeight="1">
      <c r="V37121" s="1"/>
    </row>
    <row r="37122" ht="14.25" customHeight="1">
      <c r="V37122" s="1"/>
    </row>
    <row r="37123" ht="14.25" customHeight="1">
      <c r="V37123" s="1"/>
    </row>
    <row r="37124" ht="14.25" customHeight="1">
      <c r="V37124" s="1"/>
    </row>
    <row r="37125" ht="14.25" customHeight="1">
      <c r="V37125" s="1"/>
    </row>
    <row r="37126" ht="14.25" customHeight="1">
      <c r="V37126" s="1"/>
    </row>
    <row r="37127" ht="14.25" customHeight="1">
      <c r="V37127" s="1"/>
    </row>
    <row r="37128" ht="14.25" customHeight="1">
      <c r="V37128" s="1"/>
    </row>
    <row r="37129" ht="14.25" customHeight="1">
      <c r="V37129" s="1"/>
    </row>
    <row r="37130" ht="14.25" customHeight="1">
      <c r="V37130" s="1"/>
    </row>
    <row r="37131" ht="14.25" customHeight="1">
      <c r="V37131" s="1"/>
    </row>
    <row r="37132" ht="14.25" customHeight="1">
      <c r="V37132" s="1"/>
    </row>
    <row r="37133" ht="14.25" customHeight="1">
      <c r="V37133" s="1"/>
    </row>
    <row r="37134" ht="14.25" customHeight="1">
      <c r="V37134" s="1"/>
    </row>
    <row r="37135" ht="14.25" customHeight="1">
      <c r="V37135" s="1"/>
    </row>
    <row r="37136" ht="14.25" customHeight="1">
      <c r="V37136" s="1"/>
    </row>
    <row r="37137" ht="14.25" customHeight="1">
      <c r="V37137" s="1"/>
    </row>
    <row r="37138" ht="14.25" customHeight="1">
      <c r="V37138" s="1"/>
    </row>
    <row r="37139" ht="14.25" customHeight="1">
      <c r="V37139" s="1"/>
    </row>
    <row r="37140" ht="14.25" customHeight="1">
      <c r="V37140" s="1"/>
    </row>
    <row r="37141" ht="14.25" customHeight="1">
      <c r="V37141" s="1"/>
    </row>
    <row r="37142" ht="14.25" customHeight="1">
      <c r="V37142" s="1"/>
    </row>
    <row r="37143" ht="14.25" customHeight="1">
      <c r="V37143" s="1"/>
    </row>
    <row r="37144" ht="14.25" customHeight="1">
      <c r="V37144" s="1"/>
    </row>
    <row r="37145" ht="14.25" customHeight="1">
      <c r="V37145" s="1"/>
    </row>
    <row r="37146" ht="14.25" customHeight="1">
      <c r="V37146" s="1"/>
    </row>
    <row r="37147" ht="14.25" customHeight="1">
      <c r="V37147" s="1"/>
    </row>
    <row r="37148" ht="14.25" customHeight="1">
      <c r="V37148" s="1"/>
    </row>
    <row r="37149" ht="14.25" customHeight="1">
      <c r="V37149" s="1"/>
    </row>
    <row r="37150" ht="14.25" customHeight="1">
      <c r="V37150" s="1"/>
    </row>
    <row r="37151" ht="14.25" customHeight="1">
      <c r="V37151" s="1"/>
    </row>
    <row r="37152" ht="14.25" customHeight="1">
      <c r="V37152" s="1"/>
    </row>
    <row r="37153" ht="14.25" customHeight="1">
      <c r="V37153" s="1"/>
    </row>
    <row r="37154" ht="14.25" customHeight="1">
      <c r="V37154" s="1"/>
    </row>
    <row r="37155" ht="14.25" customHeight="1">
      <c r="V37155" s="1"/>
    </row>
    <row r="37156" ht="14.25" customHeight="1">
      <c r="V37156" s="1"/>
    </row>
    <row r="37157" ht="14.25" customHeight="1">
      <c r="V37157" s="1"/>
    </row>
    <row r="37158" ht="14.25" customHeight="1">
      <c r="V37158" s="1"/>
    </row>
    <row r="37159" ht="14.25" customHeight="1">
      <c r="V37159" s="1"/>
    </row>
    <row r="37160" ht="14.25" customHeight="1">
      <c r="V37160" s="1"/>
    </row>
    <row r="37161" ht="14.25" customHeight="1">
      <c r="V37161" s="1"/>
    </row>
    <row r="37162" ht="14.25" customHeight="1">
      <c r="V37162" s="1"/>
    </row>
    <row r="37163" ht="14.25" customHeight="1">
      <c r="V37163" s="1"/>
    </row>
    <row r="37164" ht="14.25" customHeight="1">
      <c r="V37164" s="1"/>
    </row>
    <row r="37165" ht="14.25" customHeight="1">
      <c r="V37165" s="1"/>
    </row>
    <row r="37166" ht="14.25" customHeight="1">
      <c r="V37166" s="1"/>
    </row>
    <row r="37167" ht="14.25" customHeight="1">
      <c r="V37167" s="1"/>
    </row>
    <row r="37168" ht="14.25" customHeight="1">
      <c r="V37168" s="1"/>
    </row>
    <row r="37169" ht="14.25" customHeight="1">
      <c r="V37169" s="1"/>
    </row>
    <row r="37170" ht="14.25" customHeight="1">
      <c r="V37170" s="1"/>
    </row>
    <row r="37171" ht="14.25" customHeight="1">
      <c r="V37171" s="1"/>
    </row>
    <row r="37172" ht="14.25" customHeight="1">
      <c r="V37172" s="1"/>
    </row>
    <row r="37173" ht="14.25" customHeight="1">
      <c r="V37173" s="1"/>
    </row>
    <row r="37174" ht="14.25" customHeight="1">
      <c r="V37174" s="1"/>
    </row>
    <row r="37175" ht="14.25" customHeight="1">
      <c r="V37175" s="1"/>
    </row>
    <row r="37176" ht="14.25" customHeight="1">
      <c r="V37176" s="1"/>
    </row>
    <row r="37177" ht="14.25" customHeight="1">
      <c r="V37177" s="1"/>
    </row>
    <row r="37178" ht="14.25" customHeight="1">
      <c r="V37178" s="1"/>
    </row>
    <row r="37179" ht="14.25" customHeight="1">
      <c r="V37179" s="1"/>
    </row>
    <row r="37180" ht="14.25" customHeight="1">
      <c r="V37180" s="1"/>
    </row>
    <row r="37181" ht="14.25" customHeight="1">
      <c r="V37181" s="1"/>
    </row>
    <row r="37182" ht="14.25" customHeight="1">
      <c r="V37182" s="1"/>
    </row>
    <row r="37183" ht="14.25" customHeight="1">
      <c r="V37183" s="1"/>
    </row>
    <row r="37184" ht="14.25" customHeight="1">
      <c r="V37184" s="1"/>
    </row>
    <row r="37185" ht="14.25" customHeight="1">
      <c r="V37185" s="1"/>
    </row>
    <row r="37186" ht="14.25" customHeight="1">
      <c r="V37186" s="1"/>
    </row>
    <row r="37187" ht="14.25" customHeight="1">
      <c r="V37187" s="1"/>
    </row>
    <row r="37188" ht="14.25" customHeight="1">
      <c r="V37188" s="1"/>
    </row>
    <row r="37189" ht="14.25" customHeight="1">
      <c r="V37189" s="1"/>
    </row>
    <row r="37190" ht="14.25" customHeight="1">
      <c r="V37190" s="1"/>
    </row>
    <row r="37191" ht="14.25" customHeight="1">
      <c r="V37191" s="1"/>
    </row>
    <row r="37192" ht="14.25" customHeight="1">
      <c r="V37192" s="1"/>
    </row>
    <row r="37193" ht="14.25" customHeight="1">
      <c r="V37193" s="1"/>
    </row>
    <row r="37194" ht="14.25" customHeight="1">
      <c r="V37194" s="1"/>
    </row>
    <row r="37195" ht="14.25" customHeight="1">
      <c r="V37195" s="1"/>
    </row>
    <row r="37196" ht="14.25" customHeight="1">
      <c r="V37196" s="1"/>
    </row>
    <row r="37197" ht="14.25" customHeight="1">
      <c r="V37197" s="1"/>
    </row>
    <row r="37198" ht="14.25" customHeight="1">
      <c r="V37198" s="1"/>
    </row>
    <row r="37199" ht="14.25" customHeight="1">
      <c r="V37199" s="1"/>
    </row>
    <row r="37200" ht="14.25" customHeight="1">
      <c r="V37200" s="1"/>
    </row>
    <row r="37201" ht="14.25" customHeight="1">
      <c r="V37201" s="1"/>
    </row>
    <row r="37202" ht="14.25" customHeight="1">
      <c r="V37202" s="1"/>
    </row>
    <row r="37203" ht="14.25" customHeight="1">
      <c r="V37203" s="1"/>
    </row>
    <row r="37204" ht="14.25" customHeight="1">
      <c r="V37204" s="1"/>
    </row>
    <row r="37205" ht="14.25" customHeight="1">
      <c r="V37205" s="1"/>
    </row>
    <row r="37206" ht="14.25" customHeight="1">
      <c r="V37206" s="1"/>
    </row>
    <row r="37207" ht="14.25" customHeight="1">
      <c r="V37207" s="1"/>
    </row>
    <row r="37208" ht="14.25" customHeight="1">
      <c r="V37208" s="1"/>
    </row>
    <row r="37209" ht="14.25" customHeight="1">
      <c r="V37209" s="1"/>
    </row>
    <row r="37210" ht="14.25" customHeight="1">
      <c r="V37210" s="1"/>
    </row>
    <row r="37211" ht="14.25" customHeight="1">
      <c r="V37211" s="1"/>
    </row>
    <row r="37212" ht="14.25" customHeight="1">
      <c r="V37212" s="1"/>
    </row>
    <row r="37213" ht="14.25" customHeight="1">
      <c r="V37213" s="1"/>
    </row>
    <row r="37214" ht="14.25" customHeight="1">
      <c r="V37214" s="1"/>
    </row>
    <row r="37215" ht="14.25" customHeight="1">
      <c r="V37215" s="1"/>
    </row>
    <row r="37216" ht="14.25" customHeight="1">
      <c r="V37216" s="1"/>
    </row>
    <row r="37217" ht="14.25" customHeight="1">
      <c r="V37217" s="1"/>
    </row>
    <row r="37218" ht="14.25" customHeight="1">
      <c r="V37218" s="1"/>
    </row>
    <row r="37219" ht="14.25" customHeight="1">
      <c r="V37219" s="1"/>
    </row>
    <row r="37220" ht="14.25" customHeight="1">
      <c r="V37220" s="1"/>
    </row>
    <row r="37221" ht="14.25" customHeight="1">
      <c r="V37221" s="1"/>
    </row>
    <row r="37222" ht="14.25" customHeight="1">
      <c r="V37222" s="1"/>
    </row>
    <row r="37223" ht="14.25" customHeight="1">
      <c r="V37223" s="1"/>
    </row>
    <row r="37224" ht="14.25" customHeight="1">
      <c r="V37224" s="1"/>
    </row>
    <row r="37225" ht="14.25" customHeight="1">
      <c r="V37225" s="1"/>
    </row>
    <row r="37226" ht="14.25" customHeight="1">
      <c r="V37226" s="1"/>
    </row>
    <row r="37227" ht="14.25" customHeight="1">
      <c r="V37227" s="1"/>
    </row>
    <row r="37228" ht="14.25" customHeight="1">
      <c r="V37228" s="1"/>
    </row>
    <row r="37229" ht="14.25" customHeight="1">
      <c r="V37229" s="1"/>
    </row>
    <row r="37230" ht="14.25" customHeight="1">
      <c r="V37230" s="1"/>
    </row>
    <row r="37231" ht="14.25" customHeight="1">
      <c r="V37231" s="1"/>
    </row>
    <row r="37232" ht="14.25" customHeight="1">
      <c r="V37232" s="1"/>
    </row>
    <row r="37233" ht="14.25" customHeight="1">
      <c r="V37233" s="1"/>
    </row>
    <row r="37234" ht="14.25" customHeight="1">
      <c r="V37234" s="1"/>
    </row>
    <row r="37235" ht="14.25" customHeight="1">
      <c r="V37235" s="1"/>
    </row>
    <row r="37236" ht="14.25" customHeight="1">
      <c r="V37236" s="1"/>
    </row>
    <row r="37237" ht="14.25" customHeight="1">
      <c r="V37237" s="1"/>
    </row>
    <row r="37238" ht="14.25" customHeight="1">
      <c r="V37238" s="1"/>
    </row>
    <row r="37239" ht="14.25" customHeight="1">
      <c r="V37239" s="1"/>
    </row>
    <row r="37240" ht="14.25" customHeight="1">
      <c r="V37240" s="1"/>
    </row>
    <row r="37241" ht="14.25" customHeight="1">
      <c r="V37241" s="1"/>
    </row>
    <row r="37242" ht="14.25" customHeight="1">
      <c r="V37242" s="1"/>
    </row>
    <row r="37243" ht="14.25" customHeight="1">
      <c r="V37243" s="1"/>
    </row>
    <row r="37244" ht="14.25" customHeight="1">
      <c r="V37244" s="1"/>
    </row>
    <row r="37245" ht="14.25" customHeight="1">
      <c r="V37245" s="1"/>
    </row>
    <row r="37246" ht="14.25" customHeight="1">
      <c r="V37246" s="1"/>
    </row>
    <row r="37247" ht="14.25" customHeight="1">
      <c r="V37247" s="1"/>
    </row>
    <row r="37248" ht="14.25" customHeight="1">
      <c r="V37248" s="1"/>
    </row>
    <row r="37249" ht="14.25" customHeight="1">
      <c r="V37249" s="1"/>
    </row>
    <row r="37250" ht="14.25" customHeight="1">
      <c r="V37250" s="1"/>
    </row>
    <row r="37251" ht="14.25" customHeight="1">
      <c r="V37251" s="1"/>
    </row>
    <row r="37252" ht="14.25" customHeight="1">
      <c r="V37252" s="1"/>
    </row>
    <row r="37253" ht="14.25" customHeight="1">
      <c r="V37253" s="1"/>
    </row>
    <row r="37254" ht="14.25" customHeight="1">
      <c r="V37254" s="1"/>
    </row>
    <row r="37255" ht="14.25" customHeight="1">
      <c r="V37255" s="1"/>
    </row>
    <row r="37256" ht="14.25" customHeight="1">
      <c r="V37256" s="1"/>
    </row>
    <row r="37257" ht="14.25" customHeight="1">
      <c r="V37257" s="1"/>
    </row>
    <row r="37258" ht="14.25" customHeight="1">
      <c r="V37258" s="1"/>
    </row>
    <row r="37259" ht="14.25" customHeight="1">
      <c r="V37259" s="1"/>
    </row>
    <row r="37260" ht="14.25" customHeight="1">
      <c r="V37260" s="1"/>
    </row>
    <row r="37261" ht="14.25" customHeight="1">
      <c r="V37261" s="1"/>
    </row>
    <row r="37262" ht="14.25" customHeight="1">
      <c r="V37262" s="1"/>
    </row>
    <row r="37263" ht="14.25" customHeight="1">
      <c r="V37263" s="1"/>
    </row>
    <row r="37264" ht="14.25" customHeight="1">
      <c r="V37264" s="1"/>
    </row>
    <row r="37265" ht="14.25" customHeight="1">
      <c r="V37265" s="1"/>
    </row>
    <row r="37266" ht="14.25" customHeight="1">
      <c r="V37266" s="1"/>
    </row>
    <row r="37267" ht="14.25" customHeight="1">
      <c r="V37267" s="1"/>
    </row>
    <row r="37268" ht="14.25" customHeight="1">
      <c r="V37268" s="1"/>
    </row>
    <row r="37269" ht="14.25" customHeight="1">
      <c r="V37269" s="1"/>
    </row>
    <row r="37270" ht="14.25" customHeight="1">
      <c r="V37270" s="1"/>
    </row>
    <row r="37271" ht="14.25" customHeight="1">
      <c r="V37271" s="1"/>
    </row>
    <row r="37272" ht="14.25" customHeight="1">
      <c r="V37272" s="1"/>
    </row>
    <row r="37273" ht="14.25" customHeight="1">
      <c r="V37273" s="1"/>
    </row>
    <row r="37274" ht="14.25" customHeight="1">
      <c r="V37274" s="1"/>
    </row>
    <row r="37275" ht="14.25" customHeight="1">
      <c r="V37275" s="1"/>
    </row>
    <row r="37276" ht="14.25" customHeight="1">
      <c r="V37276" s="1"/>
    </row>
    <row r="37277" ht="14.25" customHeight="1">
      <c r="V37277" s="1"/>
    </row>
    <row r="37278" ht="14.25" customHeight="1">
      <c r="V37278" s="1"/>
    </row>
    <row r="37279" ht="14.25" customHeight="1">
      <c r="V37279" s="1"/>
    </row>
    <row r="37280" ht="14.25" customHeight="1">
      <c r="V37280" s="1"/>
    </row>
    <row r="37281" ht="14.25" customHeight="1">
      <c r="V37281" s="1"/>
    </row>
    <row r="37282" ht="14.25" customHeight="1">
      <c r="V37282" s="1"/>
    </row>
    <row r="37283" ht="14.25" customHeight="1">
      <c r="V37283" s="1"/>
    </row>
    <row r="37284" ht="14.25" customHeight="1">
      <c r="V37284" s="1"/>
    </row>
    <row r="37285" ht="14.25" customHeight="1">
      <c r="V37285" s="1"/>
    </row>
    <row r="37286" ht="14.25" customHeight="1">
      <c r="V37286" s="1"/>
    </row>
    <row r="37287" ht="14.25" customHeight="1">
      <c r="V37287" s="1"/>
    </row>
    <row r="37288" ht="14.25" customHeight="1">
      <c r="V37288" s="1"/>
    </row>
    <row r="37289" ht="14.25" customHeight="1">
      <c r="V37289" s="1"/>
    </row>
    <row r="37290" ht="14.25" customHeight="1">
      <c r="V37290" s="1"/>
    </row>
    <row r="37291" ht="14.25" customHeight="1">
      <c r="V37291" s="1"/>
    </row>
    <row r="37292" ht="14.25" customHeight="1">
      <c r="V37292" s="1"/>
    </row>
    <row r="37293" ht="14.25" customHeight="1">
      <c r="V37293" s="1"/>
    </row>
    <row r="37294" ht="14.25" customHeight="1">
      <c r="V37294" s="1"/>
    </row>
    <row r="37295" ht="14.25" customHeight="1">
      <c r="V37295" s="1"/>
    </row>
    <row r="37296" ht="14.25" customHeight="1">
      <c r="V37296" s="1"/>
    </row>
    <row r="37297" ht="14.25" customHeight="1">
      <c r="V37297" s="1"/>
    </row>
    <row r="37298" ht="14.25" customHeight="1">
      <c r="V37298" s="1"/>
    </row>
    <row r="37299" ht="14.25" customHeight="1">
      <c r="V37299" s="1"/>
    </row>
    <row r="37300" ht="14.25" customHeight="1">
      <c r="V37300" s="1"/>
    </row>
    <row r="37301" ht="14.25" customHeight="1">
      <c r="V37301" s="1"/>
    </row>
    <row r="37302" ht="14.25" customHeight="1">
      <c r="V37302" s="1"/>
    </row>
    <row r="37303" ht="14.25" customHeight="1">
      <c r="V37303" s="1"/>
    </row>
    <row r="37304" ht="14.25" customHeight="1">
      <c r="V37304" s="1"/>
    </row>
    <row r="37305" ht="14.25" customHeight="1">
      <c r="V37305" s="1"/>
    </row>
    <row r="37306" ht="14.25" customHeight="1">
      <c r="V37306" s="1"/>
    </row>
    <row r="37307" ht="14.25" customHeight="1">
      <c r="V37307" s="1"/>
    </row>
    <row r="37308" ht="14.25" customHeight="1">
      <c r="V37308" s="1"/>
    </row>
    <row r="37309" ht="14.25" customHeight="1">
      <c r="V37309" s="1"/>
    </row>
    <row r="37310" ht="14.25" customHeight="1">
      <c r="V37310" s="1"/>
    </row>
    <row r="37311" ht="14.25" customHeight="1">
      <c r="V37311" s="1"/>
    </row>
    <row r="37312" ht="14.25" customHeight="1">
      <c r="V37312" s="1"/>
    </row>
    <row r="37313" ht="14.25" customHeight="1">
      <c r="V37313" s="1"/>
    </row>
    <row r="37314" ht="14.25" customHeight="1">
      <c r="V37314" s="1"/>
    </row>
    <row r="37315" ht="14.25" customHeight="1">
      <c r="V37315" s="1"/>
    </row>
    <row r="37316" ht="14.25" customHeight="1">
      <c r="V37316" s="1"/>
    </row>
    <row r="37317" ht="14.25" customHeight="1">
      <c r="V37317" s="1"/>
    </row>
    <row r="37318" ht="14.25" customHeight="1">
      <c r="V37318" s="1"/>
    </row>
    <row r="37319" ht="14.25" customHeight="1">
      <c r="V37319" s="1"/>
    </row>
    <row r="37320" ht="14.25" customHeight="1">
      <c r="V37320" s="1"/>
    </row>
    <row r="37321" ht="14.25" customHeight="1">
      <c r="V37321" s="1"/>
    </row>
    <row r="37322" ht="14.25" customHeight="1">
      <c r="V37322" s="1"/>
    </row>
    <row r="37323" ht="14.25" customHeight="1">
      <c r="V37323" s="1"/>
    </row>
    <row r="37324" ht="14.25" customHeight="1">
      <c r="V37324" s="1"/>
    </row>
    <row r="37325" ht="14.25" customHeight="1">
      <c r="V37325" s="1"/>
    </row>
    <row r="37326" ht="14.25" customHeight="1">
      <c r="V37326" s="1"/>
    </row>
    <row r="37327" ht="14.25" customHeight="1">
      <c r="V37327" s="1"/>
    </row>
    <row r="37328" ht="14.25" customHeight="1">
      <c r="V37328" s="1"/>
    </row>
    <row r="37329" ht="14.25" customHeight="1">
      <c r="V37329" s="1"/>
    </row>
    <row r="37330" ht="14.25" customHeight="1">
      <c r="V37330" s="1"/>
    </row>
    <row r="37331" ht="14.25" customHeight="1">
      <c r="V37331" s="1"/>
    </row>
    <row r="37332" ht="14.25" customHeight="1">
      <c r="V37332" s="1"/>
    </row>
    <row r="37333" ht="14.25" customHeight="1">
      <c r="V37333" s="1"/>
    </row>
    <row r="37334" ht="14.25" customHeight="1">
      <c r="V37334" s="1"/>
    </row>
    <row r="37335" ht="14.25" customHeight="1">
      <c r="V37335" s="1"/>
    </row>
    <row r="37336" ht="14.25" customHeight="1">
      <c r="V37336" s="1"/>
    </row>
    <row r="37337" ht="14.25" customHeight="1">
      <c r="V37337" s="1"/>
    </row>
    <row r="37338" ht="14.25" customHeight="1">
      <c r="V37338" s="1"/>
    </row>
    <row r="37339" ht="14.25" customHeight="1">
      <c r="V37339" s="1"/>
    </row>
    <row r="37340" ht="14.25" customHeight="1">
      <c r="V37340" s="1"/>
    </row>
    <row r="37341" ht="14.25" customHeight="1">
      <c r="V37341" s="1"/>
    </row>
    <row r="37342" ht="14.25" customHeight="1">
      <c r="V37342" s="1"/>
    </row>
    <row r="37343" ht="14.25" customHeight="1">
      <c r="V37343" s="1"/>
    </row>
    <row r="37344" ht="14.25" customHeight="1">
      <c r="V37344" s="1"/>
    </row>
    <row r="37345" ht="14.25" customHeight="1">
      <c r="V37345" s="1"/>
    </row>
    <row r="37346" ht="14.25" customHeight="1">
      <c r="V37346" s="1"/>
    </row>
    <row r="37347" ht="14.25" customHeight="1">
      <c r="V37347" s="1"/>
    </row>
    <row r="37348" ht="14.25" customHeight="1">
      <c r="V37348" s="1"/>
    </row>
    <row r="37349" ht="14.25" customHeight="1">
      <c r="V37349" s="1"/>
    </row>
    <row r="37350" ht="14.25" customHeight="1">
      <c r="V37350" s="1"/>
    </row>
    <row r="37351" ht="14.25" customHeight="1">
      <c r="V37351" s="1"/>
    </row>
    <row r="37352" ht="14.25" customHeight="1">
      <c r="V37352" s="1"/>
    </row>
    <row r="37353" ht="14.25" customHeight="1">
      <c r="V37353" s="1"/>
    </row>
    <row r="37354" ht="14.25" customHeight="1">
      <c r="V37354" s="1"/>
    </row>
    <row r="37355" ht="14.25" customHeight="1">
      <c r="V37355" s="1"/>
    </row>
    <row r="37356" ht="14.25" customHeight="1">
      <c r="V37356" s="1"/>
    </row>
    <row r="37357" ht="14.25" customHeight="1">
      <c r="V37357" s="1"/>
    </row>
    <row r="37358" ht="14.25" customHeight="1">
      <c r="V37358" s="1"/>
    </row>
    <row r="37359" ht="14.25" customHeight="1">
      <c r="V37359" s="1"/>
    </row>
    <row r="37360" ht="14.25" customHeight="1">
      <c r="V37360" s="1"/>
    </row>
    <row r="37361" ht="14.25" customHeight="1">
      <c r="V37361" s="1"/>
    </row>
    <row r="37362" ht="14.25" customHeight="1">
      <c r="V37362" s="1"/>
    </row>
    <row r="37363" ht="14.25" customHeight="1">
      <c r="V37363" s="1"/>
    </row>
    <row r="37364" ht="14.25" customHeight="1">
      <c r="V37364" s="1"/>
    </row>
    <row r="37365" ht="14.25" customHeight="1">
      <c r="V37365" s="1"/>
    </row>
    <row r="37366" ht="14.25" customHeight="1">
      <c r="V37366" s="1"/>
    </row>
    <row r="37367" ht="14.25" customHeight="1">
      <c r="V37367" s="1"/>
    </row>
    <row r="37368" ht="14.25" customHeight="1">
      <c r="V37368" s="1"/>
    </row>
    <row r="37369" ht="14.25" customHeight="1">
      <c r="V37369" s="1"/>
    </row>
    <row r="37370" ht="14.25" customHeight="1">
      <c r="V37370" s="1"/>
    </row>
    <row r="37371" ht="14.25" customHeight="1">
      <c r="V37371" s="1"/>
    </row>
    <row r="37372" ht="14.25" customHeight="1">
      <c r="V37372" s="1"/>
    </row>
    <row r="37373" ht="14.25" customHeight="1">
      <c r="V37373" s="1"/>
    </row>
    <row r="37374" ht="14.25" customHeight="1">
      <c r="V37374" s="1"/>
    </row>
    <row r="37375" ht="14.25" customHeight="1">
      <c r="V37375" s="1"/>
    </row>
    <row r="37376" ht="14.25" customHeight="1">
      <c r="V37376" s="1"/>
    </row>
    <row r="37377" ht="14.25" customHeight="1">
      <c r="V37377" s="1"/>
    </row>
    <row r="37378" ht="14.25" customHeight="1">
      <c r="V37378" s="1"/>
    </row>
    <row r="37379" ht="14.25" customHeight="1">
      <c r="V37379" s="1"/>
    </row>
    <row r="37380" ht="14.25" customHeight="1">
      <c r="V37380" s="1"/>
    </row>
    <row r="37381" ht="14.25" customHeight="1">
      <c r="V37381" s="1"/>
    </row>
    <row r="37382" ht="14.25" customHeight="1">
      <c r="V37382" s="1"/>
    </row>
    <row r="37383" ht="14.25" customHeight="1">
      <c r="V37383" s="1"/>
    </row>
    <row r="37384" ht="14.25" customHeight="1">
      <c r="V37384" s="1"/>
    </row>
    <row r="37385" ht="14.25" customHeight="1">
      <c r="V37385" s="1"/>
    </row>
    <row r="37386" ht="14.25" customHeight="1">
      <c r="V37386" s="1"/>
    </row>
    <row r="37387" ht="14.25" customHeight="1">
      <c r="V37387" s="1"/>
    </row>
    <row r="37388" ht="14.25" customHeight="1">
      <c r="V37388" s="1"/>
    </row>
    <row r="37389" ht="14.25" customHeight="1">
      <c r="V37389" s="1"/>
    </row>
    <row r="37390" ht="14.25" customHeight="1">
      <c r="V37390" s="1"/>
    </row>
    <row r="37391" ht="14.25" customHeight="1">
      <c r="V37391" s="1"/>
    </row>
    <row r="37392" ht="14.25" customHeight="1">
      <c r="V37392" s="1"/>
    </row>
    <row r="37393" ht="14.25" customHeight="1">
      <c r="V37393" s="1"/>
    </row>
    <row r="37394" ht="14.25" customHeight="1">
      <c r="V37394" s="1"/>
    </row>
    <row r="37395" ht="14.25" customHeight="1">
      <c r="V37395" s="1"/>
    </row>
    <row r="37396" ht="14.25" customHeight="1">
      <c r="V37396" s="1"/>
    </row>
    <row r="37397" ht="14.25" customHeight="1">
      <c r="V37397" s="1"/>
    </row>
    <row r="37398" ht="14.25" customHeight="1">
      <c r="V37398" s="1"/>
    </row>
    <row r="37399" ht="14.25" customHeight="1">
      <c r="V37399" s="1"/>
    </row>
    <row r="37400" ht="14.25" customHeight="1">
      <c r="V37400" s="1"/>
    </row>
    <row r="37401" ht="14.25" customHeight="1">
      <c r="V37401" s="1"/>
    </row>
    <row r="37402" ht="14.25" customHeight="1">
      <c r="V37402" s="1"/>
    </row>
    <row r="37403" ht="14.25" customHeight="1">
      <c r="V37403" s="1"/>
    </row>
    <row r="37404" ht="14.25" customHeight="1">
      <c r="V37404" s="1"/>
    </row>
    <row r="37405" ht="14.25" customHeight="1">
      <c r="V37405" s="1"/>
    </row>
    <row r="37406" ht="14.25" customHeight="1">
      <c r="V37406" s="1"/>
    </row>
    <row r="37407" ht="14.25" customHeight="1">
      <c r="V37407" s="1"/>
    </row>
    <row r="37408" ht="14.25" customHeight="1">
      <c r="V37408" s="1"/>
    </row>
    <row r="37409" ht="14.25" customHeight="1">
      <c r="V37409" s="1"/>
    </row>
    <row r="37410" ht="14.25" customHeight="1">
      <c r="V37410" s="1"/>
    </row>
    <row r="37411" ht="14.25" customHeight="1">
      <c r="V37411" s="1"/>
    </row>
    <row r="37412" ht="14.25" customHeight="1">
      <c r="V37412" s="1"/>
    </row>
    <row r="37413" ht="14.25" customHeight="1">
      <c r="V37413" s="1"/>
    </row>
    <row r="37414" ht="14.25" customHeight="1">
      <c r="V37414" s="1"/>
    </row>
    <row r="37415" ht="14.25" customHeight="1">
      <c r="V37415" s="1"/>
    </row>
    <row r="37416" ht="14.25" customHeight="1">
      <c r="V37416" s="1"/>
    </row>
    <row r="37417" ht="14.25" customHeight="1">
      <c r="V37417" s="1"/>
    </row>
    <row r="37418" ht="14.25" customHeight="1">
      <c r="V37418" s="1"/>
    </row>
    <row r="37419" ht="14.25" customHeight="1">
      <c r="V37419" s="1"/>
    </row>
    <row r="37420" ht="14.25" customHeight="1">
      <c r="V37420" s="1"/>
    </row>
    <row r="37421" ht="14.25" customHeight="1">
      <c r="V37421" s="1"/>
    </row>
    <row r="37422" ht="14.25" customHeight="1">
      <c r="V37422" s="1"/>
    </row>
    <row r="37423" ht="14.25" customHeight="1">
      <c r="V37423" s="1"/>
    </row>
    <row r="37424" ht="14.25" customHeight="1">
      <c r="V37424" s="1"/>
    </row>
    <row r="37425" ht="14.25" customHeight="1">
      <c r="V37425" s="1"/>
    </row>
    <row r="37426" ht="14.25" customHeight="1">
      <c r="V37426" s="1"/>
    </row>
    <row r="37427" ht="14.25" customHeight="1">
      <c r="V37427" s="1"/>
    </row>
    <row r="37428" ht="14.25" customHeight="1">
      <c r="V37428" s="1"/>
    </row>
    <row r="37429" ht="14.25" customHeight="1">
      <c r="V37429" s="1"/>
    </row>
    <row r="37430" ht="14.25" customHeight="1">
      <c r="V37430" s="1"/>
    </row>
    <row r="37431" ht="14.25" customHeight="1">
      <c r="V37431" s="1"/>
    </row>
    <row r="37432" ht="14.25" customHeight="1">
      <c r="V37432" s="1"/>
    </row>
    <row r="37433" ht="14.25" customHeight="1">
      <c r="V37433" s="1"/>
    </row>
    <row r="37434" ht="14.25" customHeight="1">
      <c r="V37434" s="1"/>
    </row>
    <row r="37435" ht="14.25" customHeight="1">
      <c r="V37435" s="1"/>
    </row>
    <row r="37436" ht="14.25" customHeight="1">
      <c r="V37436" s="1"/>
    </row>
    <row r="37437" ht="14.25" customHeight="1">
      <c r="V37437" s="1"/>
    </row>
    <row r="37438" ht="14.25" customHeight="1">
      <c r="V37438" s="1"/>
    </row>
    <row r="37439" ht="14.25" customHeight="1">
      <c r="V37439" s="1"/>
    </row>
    <row r="37440" ht="14.25" customHeight="1">
      <c r="V37440" s="1"/>
    </row>
    <row r="37441" ht="14.25" customHeight="1">
      <c r="V37441" s="1"/>
    </row>
    <row r="37442" ht="14.25" customHeight="1">
      <c r="V37442" s="1"/>
    </row>
    <row r="37443" ht="14.25" customHeight="1">
      <c r="V37443" s="1"/>
    </row>
    <row r="37444" ht="14.25" customHeight="1">
      <c r="V37444" s="1"/>
    </row>
    <row r="37445" ht="14.25" customHeight="1">
      <c r="V37445" s="1"/>
    </row>
    <row r="37446" ht="14.25" customHeight="1">
      <c r="V37446" s="1"/>
    </row>
    <row r="37447" ht="14.25" customHeight="1">
      <c r="V37447" s="1"/>
    </row>
    <row r="37448" ht="14.25" customHeight="1">
      <c r="V37448" s="1"/>
    </row>
    <row r="37449" ht="14.25" customHeight="1">
      <c r="V37449" s="1"/>
    </row>
    <row r="37450" ht="14.25" customHeight="1">
      <c r="V37450" s="1"/>
    </row>
    <row r="37451" ht="14.25" customHeight="1">
      <c r="V37451" s="1"/>
    </row>
    <row r="37452" ht="14.25" customHeight="1">
      <c r="V37452" s="1"/>
    </row>
    <row r="37453" ht="14.25" customHeight="1">
      <c r="V37453" s="1"/>
    </row>
    <row r="37454" ht="14.25" customHeight="1">
      <c r="V37454" s="1"/>
    </row>
    <row r="37455" ht="14.25" customHeight="1">
      <c r="V37455" s="1"/>
    </row>
    <row r="37456" ht="14.25" customHeight="1">
      <c r="V37456" s="1"/>
    </row>
    <row r="37457" ht="14.25" customHeight="1">
      <c r="V37457" s="1"/>
    </row>
    <row r="37458" ht="14.25" customHeight="1">
      <c r="V37458" s="1"/>
    </row>
    <row r="37459" ht="14.25" customHeight="1">
      <c r="V37459" s="1"/>
    </row>
    <row r="37460" ht="14.25" customHeight="1">
      <c r="V37460" s="1"/>
    </row>
    <row r="37461" ht="14.25" customHeight="1">
      <c r="V37461" s="1"/>
    </row>
    <row r="37462" ht="14.25" customHeight="1">
      <c r="V37462" s="1"/>
    </row>
    <row r="37463" ht="14.25" customHeight="1">
      <c r="V37463" s="1"/>
    </row>
    <row r="37464" ht="14.25" customHeight="1">
      <c r="V37464" s="1"/>
    </row>
    <row r="37465" ht="14.25" customHeight="1">
      <c r="V37465" s="1"/>
    </row>
    <row r="37466" ht="14.25" customHeight="1">
      <c r="V37466" s="1"/>
    </row>
    <row r="37467" ht="14.25" customHeight="1">
      <c r="V37467" s="1"/>
    </row>
    <row r="37468" ht="14.25" customHeight="1">
      <c r="V37468" s="1"/>
    </row>
    <row r="37469" ht="14.25" customHeight="1">
      <c r="V37469" s="1"/>
    </row>
    <row r="37470" ht="14.25" customHeight="1">
      <c r="V37470" s="1"/>
    </row>
    <row r="37471" ht="14.25" customHeight="1">
      <c r="V37471" s="1"/>
    </row>
    <row r="37472" ht="14.25" customHeight="1">
      <c r="V37472" s="1"/>
    </row>
    <row r="37473" ht="14.25" customHeight="1">
      <c r="V37473" s="1"/>
    </row>
    <row r="37474" ht="14.25" customHeight="1">
      <c r="V37474" s="1"/>
    </row>
    <row r="37475" ht="14.25" customHeight="1">
      <c r="V37475" s="1"/>
    </row>
    <row r="37476" ht="14.25" customHeight="1">
      <c r="V37476" s="1"/>
    </row>
    <row r="37477" ht="14.25" customHeight="1">
      <c r="V37477" s="1"/>
    </row>
    <row r="37478" ht="14.25" customHeight="1">
      <c r="V37478" s="1"/>
    </row>
    <row r="37479" ht="14.25" customHeight="1">
      <c r="V37479" s="1"/>
    </row>
    <row r="37480" ht="14.25" customHeight="1">
      <c r="V37480" s="1"/>
    </row>
    <row r="37481" ht="14.25" customHeight="1">
      <c r="V37481" s="1"/>
    </row>
    <row r="37482" ht="14.25" customHeight="1">
      <c r="V37482" s="1"/>
    </row>
    <row r="37483" ht="14.25" customHeight="1">
      <c r="V37483" s="1"/>
    </row>
    <row r="37484" ht="14.25" customHeight="1">
      <c r="V37484" s="1"/>
    </row>
    <row r="37485" ht="14.25" customHeight="1">
      <c r="V37485" s="1"/>
    </row>
    <row r="37486" ht="14.25" customHeight="1">
      <c r="V37486" s="1"/>
    </row>
    <row r="37487" ht="14.25" customHeight="1">
      <c r="V37487" s="1"/>
    </row>
    <row r="37488" ht="14.25" customHeight="1">
      <c r="V37488" s="1"/>
    </row>
    <row r="37489" ht="14.25" customHeight="1">
      <c r="V37489" s="1"/>
    </row>
    <row r="37490" ht="14.25" customHeight="1">
      <c r="V37490" s="1"/>
    </row>
    <row r="37491" ht="14.25" customHeight="1">
      <c r="V37491" s="1"/>
    </row>
    <row r="37492" ht="14.25" customHeight="1">
      <c r="V37492" s="1"/>
    </row>
    <row r="37493" ht="14.25" customHeight="1">
      <c r="V37493" s="1"/>
    </row>
    <row r="37494" ht="14.25" customHeight="1">
      <c r="V37494" s="1"/>
    </row>
    <row r="37495" ht="14.25" customHeight="1">
      <c r="V37495" s="1"/>
    </row>
    <row r="37496" ht="14.25" customHeight="1">
      <c r="V37496" s="1"/>
    </row>
    <row r="37497" ht="14.25" customHeight="1">
      <c r="V37497" s="1"/>
    </row>
    <row r="37498" ht="14.25" customHeight="1">
      <c r="V37498" s="1"/>
    </row>
    <row r="37499" ht="14.25" customHeight="1">
      <c r="V37499" s="1"/>
    </row>
    <row r="37500" ht="14.25" customHeight="1">
      <c r="V37500" s="1"/>
    </row>
    <row r="37501" ht="14.25" customHeight="1">
      <c r="V37501" s="1"/>
    </row>
    <row r="37502" ht="14.25" customHeight="1">
      <c r="V37502" s="1"/>
    </row>
    <row r="37503" ht="14.25" customHeight="1">
      <c r="V37503" s="1"/>
    </row>
    <row r="37504" ht="14.25" customHeight="1">
      <c r="V37504" s="1"/>
    </row>
    <row r="37505" ht="14.25" customHeight="1">
      <c r="V37505" s="1"/>
    </row>
    <row r="37506" ht="14.25" customHeight="1">
      <c r="V37506" s="1"/>
    </row>
    <row r="37507" ht="14.25" customHeight="1">
      <c r="V37507" s="1"/>
    </row>
    <row r="37508" ht="14.25" customHeight="1">
      <c r="V37508" s="1"/>
    </row>
    <row r="37509" ht="14.25" customHeight="1">
      <c r="V37509" s="1"/>
    </row>
    <row r="37510" ht="14.25" customHeight="1">
      <c r="V37510" s="1"/>
    </row>
    <row r="37511" ht="14.25" customHeight="1">
      <c r="V37511" s="1"/>
    </row>
    <row r="37512" ht="14.25" customHeight="1">
      <c r="V37512" s="1"/>
    </row>
    <row r="37513" ht="14.25" customHeight="1">
      <c r="V37513" s="1"/>
    </row>
    <row r="37514" ht="14.25" customHeight="1">
      <c r="V37514" s="1"/>
    </row>
    <row r="37515" ht="14.25" customHeight="1">
      <c r="V37515" s="1"/>
    </row>
    <row r="37516" ht="14.25" customHeight="1">
      <c r="V37516" s="1"/>
    </row>
    <row r="37517" ht="14.25" customHeight="1">
      <c r="V37517" s="1"/>
    </row>
    <row r="37518" ht="14.25" customHeight="1">
      <c r="V37518" s="1"/>
    </row>
    <row r="37519" ht="14.25" customHeight="1">
      <c r="V37519" s="1"/>
    </row>
    <row r="37520" ht="14.25" customHeight="1">
      <c r="V37520" s="1"/>
    </row>
    <row r="37521" ht="14.25" customHeight="1">
      <c r="V37521" s="1"/>
    </row>
    <row r="37522" ht="14.25" customHeight="1">
      <c r="V37522" s="1"/>
    </row>
    <row r="37523" ht="14.25" customHeight="1">
      <c r="V37523" s="1"/>
    </row>
    <row r="37524" ht="14.25" customHeight="1">
      <c r="V37524" s="1"/>
    </row>
    <row r="37525" ht="14.25" customHeight="1">
      <c r="V37525" s="1"/>
    </row>
    <row r="37526" ht="14.25" customHeight="1">
      <c r="V37526" s="1"/>
    </row>
    <row r="37527" ht="14.25" customHeight="1">
      <c r="V37527" s="1"/>
    </row>
    <row r="37528" ht="14.25" customHeight="1">
      <c r="V37528" s="1"/>
    </row>
    <row r="37529" ht="14.25" customHeight="1">
      <c r="V37529" s="1"/>
    </row>
    <row r="37530" ht="14.25" customHeight="1">
      <c r="V37530" s="1"/>
    </row>
    <row r="37531" ht="14.25" customHeight="1">
      <c r="V37531" s="1"/>
    </row>
    <row r="37532" ht="14.25" customHeight="1">
      <c r="V37532" s="1"/>
    </row>
    <row r="37533" ht="14.25" customHeight="1">
      <c r="V37533" s="1"/>
    </row>
    <row r="37534" ht="14.25" customHeight="1">
      <c r="V37534" s="1"/>
    </row>
    <row r="37535" ht="14.25" customHeight="1">
      <c r="V37535" s="1"/>
    </row>
    <row r="37536" ht="14.25" customHeight="1">
      <c r="V37536" s="1"/>
    </row>
    <row r="37537" ht="14.25" customHeight="1">
      <c r="V37537" s="1"/>
    </row>
    <row r="37538" ht="14.25" customHeight="1">
      <c r="V37538" s="1"/>
    </row>
    <row r="37539" ht="14.25" customHeight="1">
      <c r="V37539" s="1"/>
    </row>
    <row r="37540" ht="14.25" customHeight="1">
      <c r="V37540" s="1"/>
    </row>
    <row r="37541" ht="14.25" customHeight="1">
      <c r="V37541" s="1"/>
    </row>
    <row r="37542" ht="14.25" customHeight="1">
      <c r="V37542" s="1"/>
    </row>
    <row r="37543" ht="14.25" customHeight="1">
      <c r="V37543" s="1"/>
    </row>
    <row r="37544" ht="14.25" customHeight="1">
      <c r="V37544" s="1"/>
    </row>
    <row r="37545" ht="14.25" customHeight="1">
      <c r="V37545" s="1"/>
    </row>
    <row r="37546" ht="14.25" customHeight="1">
      <c r="V37546" s="1"/>
    </row>
    <row r="37547" ht="14.25" customHeight="1">
      <c r="V37547" s="1"/>
    </row>
    <row r="37548" ht="14.25" customHeight="1">
      <c r="V37548" s="1"/>
    </row>
    <row r="37549" ht="14.25" customHeight="1">
      <c r="V37549" s="1"/>
    </row>
    <row r="37550" ht="14.25" customHeight="1">
      <c r="V37550" s="1"/>
    </row>
    <row r="37551" ht="14.25" customHeight="1">
      <c r="V37551" s="1"/>
    </row>
    <row r="37552" ht="14.25" customHeight="1">
      <c r="V37552" s="1"/>
    </row>
    <row r="37553" ht="14.25" customHeight="1">
      <c r="V37553" s="1"/>
    </row>
    <row r="37554" ht="14.25" customHeight="1">
      <c r="V37554" s="1"/>
    </row>
    <row r="37555" ht="14.25" customHeight="1">
      <c r="V37555" s="1"/>
    </row>
    <row r="37556" ht="14.25" customHeight="1">
      <c r="V37556" s="1"/>
    </row>
    <row r="37557" ht="14.25" customHeight="1">
      <c r="V37557" s="1"/>
    </row>
    <row r="37558" ht="14.25" customHeight="1">
      <c r="V37558" s="1"/>
    </row>
    <row r="37559" ht="14.25" customHeight="1">
      <c r="V37559" s="1"/>
    </row>
    <row r="37560" ht="14.25" customHeight="1">
      <c r="V37560" s="1"/>
    </row>
    <row r="37561" ht="14.25" customHeight="1">
      <c r="V37561" s="1"/>
    </row>
    <row r="37562" ht="14.25" customHeight="1">
      <c r="V37562" s="1"/>
    </row>
    <row r="37563" ht="14.25" customHeight="1">
      <c r="V37563" s="1"/>
    </row>
    <row r="37564" ht="14.25" customHeight="1">
      <c r="V37564" s="1"/>
    </row>
    <row r="37565" ht="14.25" customHeight="1">
      <c r="V37565" s="1"/>
    </row>
    <row r="37566" ht="14.25" customHeight="1">
      <c r="V37566" s="1"/>
    </row>
    <row r="37567" ht="14.25" customHeight="1">
      <c r="V37567" s="1"/>
    </row>
    <row r="37568" ht="14.25" customHeight="1">
      <c r="V37568" s="1"/>
    </row>
    <row r="37569" ht="14.25" customHeight="1">
      <c r="V37569" s="1"/>
    </row>
    <row r="37570" ht="14.25" customHeight="1">
      <c r="V37570" s="1"/>
    </row>
    <row r="37571" ht="14.25" customHeight="1">
      <c r="V37571" s="1"/>
    </row>
    <row r="37572" ht="14.25" customHeight="1">
      <c r="V37572" s="1"/>
    </row>
    <row r="37573" ht="14.25" customHeight="1">
      <c r="V37573" s="1"/>
    </row>
    <row r="37574" ht="14.25" customHeight="1">
      <c r="V37574" s="1"/>
    </row>
    <row r="37575" ht="14.25" customHeight="1">
      <c r="V37575" s="1"/>
    </row>
    <row r="37576" ht="14.25" customHeight="1">
      <c r="V37576" s="1"/>
    </row>
    <row r="37577" ht="14.25" customHeight="1">
      <c r="V37577" s="1"/>
    </row>
    <row r="37578" ht="14.25" customHeight="1">
      <c r="V37578" s="1"/>
    </row>
    <row r="37579" ht="14.25" customHeight="1">
      <c r="V37579" s="1"/>
    </row>
    <row r="37580" ht="14.25" customHeight="1">
      <c r="V37580" s="1"/>
    </row>
    <row r="37581" ht="14.25" customHeight="1">
      <c r="V37581" s="1"/>
    </row>
    <row r="37582" ht="14.25" customHeight="1">
      <c r="V37582" s="1"/>
    </row>
    <row r="37583" ht="14.25" customHeight="1">
      <c r="V37583" s="1"/>
    </row>
    <row r="37584" ht="14.25" customHeight="1">
      <c r="V37584" s="1"/>
    </row>
    <row r="37585" ht="14.25" customHeight="1">
      <c r="V37585" s="1"/>
    </row>
    <row r="37586" ht="14.25" customHeight="1">
      <c r="V37586" s="1"/>
    </row>
    <row r="37587" ht="14.25" customHeight="1">
      <c r="V37587" s="1"/>
    </row>
    <row r="37588" ht="14.25" customHeight="1">
      <c r="V37588" s="1"/>
    </row>
    <row r="37589" ht="14.25" customHeight="1">
      <c r="V37589" s="1"/>
    </row>
    <row r="37590" ht="14.25" customHeight="1">
      <c r="V37590" s="1"/>
    </row>
    <row r="37591" ht="14.25" customHeight="1">
      <c r="V37591" s="1"/>
    </row>
    <row r="37592" ht="14.25" customHeight="1">
      <c r="V37592" s="1"/>
    </row>
    <row r="37593" ht="14.25" customHeight="1">
      <c r="V37593" s="1"/>
    </row>
    <row r="37594" ht="14.25" customHeight="1">
      <c r="V37594" s="1"/>
    </row>
    <row r="37595" ht="14.25" customHeight="1">
      <c r="V37595" s="1"/>
    </row>
    <row r="37596" ht="14.25" customHeight="1">
      <c r="V37596" s="1"/>
    </row>
    <row r="37597" ht="14.25" customHeight="1">
      <c r="V37597" s="1"/>
    </row>
    <row r="37598" ht="14.25" customHeight="1">
      <c r="V37598" s="1"/>
    </row>
    <row r="37599" ht="14.25" customHeight="1">
      <c r="V37599" s="1"/>
    </row>
    <row r="37600" ht="14.25" customHeight="1">
      <c r="V37600" s="1"/>
    </row>
    <row r="37601" ht="14.25" customHeight="1">
      <c r="V37601" s="1"/>
    </row>
    <row r="37602" ht="14.25" customHeight="1">
      <c r="V37602" s="1"/>
    </row>
    <row r="37603" ht="14.25" customHeight="1">
      <c r="V37603" s="1"/>
    </row>
    <row r="37604" ht="14.25" customHeight="1">
      <c r="V37604" s="1"/>
    </row>
    <row r="37605" ht="14.25" customHeight="1">
      <c r="V37605" s="1"/>
    </row>
    <row r="37606" ht="14.25" customHeight="1">
      <c r="V37606" s="1"/>
    </row>
    <row r="37607" ht="14.25" customHeight="1">
      <c r="V37607" s="1"/>
    </row>
    <row r="37608" ht="14.25" customHeight="1">
      <c r="V37608" s="1"/>
    </row>
    <row r="37609" ht="14.25" customHeight="1">
      <c r="V37609" s="1"/>
    </row>
    <row r="37610" ht="14.25" customHeight="1">
      <c r="V37610" s="1"/>
    </row>
    <row r="37611" ht="14.25" customHeight="1">
      <c r="V37611" s="1"/>
    </row>
    <row r="37612" ht="14.25" customHeight="1">
      <c r="V37612" s="1"/>
    </row>
    <row r="37613" ht="14.25" customHeight="1">
      <c r="V37613" s="1"/>
    </row>
    <row r="37614" ht="14.25" customHeight="1">
      <c r="V37614" s="1"/>
    </row>
    <row r="37615" ht="14.25" customHeight="1">
      <c r="V37615" s="1"/>
    </row>
    <row r="37616" ht="14.25" customHeight="1">
      <c r="V37616" s="1"/>
    </row>
    <row r="37617" ht="14.25" customHeight="1">
      <c r="V37617" s="1"/>
    </row>
    <row r="37618" ht="14.25" customHeight="1">
      <c r="V37618" s="1"/>
    </row>
    <row r="37619" ht="14.25" customHeight="1">
      <c r="V37619" s="1"/>
    </row>
    <row r="37620" ht="14.25" customHeight="1">
      <c r="V37620" s="1"/>
    </row>
    <row r="37621" ht="14.25" customHeight="1">
      <c r="V37621" s="1"/>
    </row>
    <row r="37622" ht="14.25" customHeight="1">
      <c r="V37622" s="1"/>
    </row>
    <row r="37623" ht="14.25" customHeight="1">
      <c r="V37623" s="1"/>
    </row>
    <row r="37624" ht="14.25" customHeight="1">
      <c r="V37624" s="1"/>
    </row>
    <row r="37625" ht="14.25" customHeight="1">
      <c r="V37625" s="1"/>
    </row>
    <row r="37626" ht="14.25" customHeight="1">
      <c r="V37626" s="1"/>
    </row>
    <row r="37627" ht="14.25" customHeight="1">
      <c r="V37627" s="1"/>
    </row>
    <row r="37628" ht="14.25" customHeight="1">
      <c r="V37628" s="1"/>
    </row>
    <row r="37629" ht="14.25" customHeight="1">
      <c r="V37629" s="1"/>
    </row>
    <row r="37630" ht="14.25" customHeight="1">
      <c r="V37630" s="1"/>
    </row>
    <row r="37631" ht="14.25" customHeight="1">
      <c r="V37631" s="1"/>
    </row>
    <row r="37632" ht="14.25" customHeight="1">
      <c r="V37632" s="1"/>
    </row>
    <row r="37633" ht="14.25" customHeight="1">
      <c r="V37633" s="1"/>
    </row>
    <row r="37634" ht="14.25" customHeight="1">
      <c r="V37634" s="1"/>
    </row>
    <row r="37635" ht="14.25" customHeight="1">
      <c r="V37635" s="1"/>
    </row>
    <row r="37636" ht="14.25" customHeight="1">
      <c r="V37636" s="1"/>
    </row>
    <row r="37637" ht="14.25" customHeight="1">
      <c r="V37637" s="1"/>
    </row>
    <row r="37638" ht="14.25" customHeight="1">
      <c r="V37638" s="1"/>
    </row>
    <row r="37639" ht="14.25" customHeight="1">
      <c r="V37639" s="1"/>
    </row>
    <row r="37640" ht="14.25" customHeight="1">
      <c r="V37640" s="1"/>
    </row>
    <row r="37641" ht="14.25" customHeight="1">
      <c r="V37641" s="1"/>
    </row>
    <row r="37642" ht="14.25" customHeight="1">
      <c r="V37642" s="1"/>
    </row>
    <row r="37643" ht="14.25" customHeight="1">
      <c r="V37643" s="1"/>
    </row>
    <row r="37644" ht="14.25" customHeight="1">
      <c r="V37644" s="1"/>
    </row>
    <row r="37645" ht="14.25" customHeight="1">
      <c r="V37645" s="1"/>
    </row>
    <row r="37646" ht="14.25" customHeight="1">
      <c r="V37646" s="1"/>
    </row>
    <row r="37647" ht="14.25" customHeight="1">
      <c r="V37647" s="1"/>
    </row>
    <row r="37648" ht="14.25" customHeight="1">
      <c r="V37648" s="1"/>
    </row>
    <row r="37649" ht="14.25" customHeight="1">
      <c r="V37649" s="1"/>
    </row>
    <row r="37650" ht="14.25" customHeight="1">
      <c r="V37650" s="1"/>
    </row>
    <row r="37651" ht="14.25" customHeight="1">
      <c r="V37651" s="1"/>
    </row>
    <row r="37652" ht="14.25" customHeight="1">
      <c r="V37652" s="1"/>
    </row>
    <row r="37653" ht="14.25" customHeight="1">
      <c r="V37653" s="1"/>
    </row>
    <row r="37654" ht="14.25" customHeight="1">
      <c r="V37654" s="1"/>
    </row>
    <row r="37655" ht="14.25" customHeight="1">
      <c r="V37655" s="1"/>
    </row>
    <row r="37656" ht="14.25" customHeight="1">
      <c r="V37656" s="1"/>
    </row>
    <row r="37657" ht="14.25" customHeight="1">
      <c r="V37657" s="1"/>
    </row>
    <row r="37658" ht="14.25" customHeight="1">
      <c r="V37658" s="1"/>
    </row>
    <row r="37659" ht="14.25" customHeight="1">
      <c r="V37659" s="1"/>
    </row>
    <row r="37660" ht="14.25" customHeight="1">
      <c r="V37660" s="1"/>
    </row>
    <row r="37661" ht="14.25" customHeight="1">
      <c r="V37661" s="1"/>
    </row>
    <row r="37662" ht="14.25" customHeight="1">
      <c r="V37662" s="1"/>
    </row>
    <row r="37663" ht="14.25" customHeight="1">
      <c r="V37663" s="1"/>
    </row>
    <row r="37664" ht="14.25" customHeight="1">
      <c r="V37664" s="1"/>
    </row>
    <row r="37665" ht="14.25" customHeight="1">
      <c r="V37665" s="1"/>
    </row>
    <row r="37666" ht="14.25" customHeight="1">
      <c r="V37666" s="1"/>
    </row>
    <row r="37667" ht="14.25" customHeight="1">
      <c r="V37667" s="1"/>
    </row>
    <row r="37668" ht="14.25" customHeight="1">
      <c r="V37668" s="1"/>
    </row>
    <row r="37669" ht="14.25" customHeight="1">
      <c r="V37669" s="1"/>
    </row>
    <row r="37670" ht="14.25" customHeight="1">
      <c r="V37670" s="1"/>
    </row>
    <row r="37671" ht="14.25" customHeight="1">
      <c r="V37671" s="1"/>
    </row>
    <row r="37672" ht="14.25" customHeight="1">
      <c r="V37672" s="1"/>
    </row>
    <row r="37673" ht="14.25" customHeight="1">
      <c r="V37673" s="1"/>
    </row>
    <row r="37674" ht="14.25" customHeight="1">
      <c r="V37674" s="1"/>
    </row>
    <row r="37675" ht="14.25" customHeight="1">
      <c r="V37675" s="1"/>
    </row>
    <row r="37676" ht="14.25" customHeight="1">
      <c r="V37676" s="1"/>
    </row>
    <row r="37677" ht="14.25" customHeight="1">
      <c r="V37677" s="1"/>
    </row>
    <row r="37678" ht="14.25" customHeight="1">
      <c r="V37678" s="1"/>
    </row>
    <row r="37679" ht="14.25" customHeight="1">
      <c r="V37679" s="1"/>
    </row>
    <row r="37680" ht="14.25" customHeight="1">
      <c r="V37680" s="1"/>
    </row>
    <row r="37681" ht="14.25" customHeight="1">
      <c r="V37681" s="1"/>
    </row>
    <row r="37682" ht="14.25" customHeight="1">
      <c r="V37682" s="1"/>
    </row>
    <row r="37683" ht="14.25" customHeight="1">
      <c r="V37683" s="1"/>
    </row>
    <row r="37684" ht="14.25" customHeight="1">
      <c r="V37684" s="1"/>
    </row>
    <row r="37685" ht="14.25" customHeight="1">
      <c r="V37685" s="1"/>
    </row>
    <row r="37686" ht="14.25" customHeight="1">
      <c r="V37686" s="1"/>
    </row>
    <row r="37687" ht="14.25" customHeight="1">
      <c r="V37687" s="1"/>
    </row>
    <row r="37688" ht="14.25" customHeight="1">
      <c r="V37688" s="1"/>
    </row>
    <row r="37689" ht="14.25" customHeight="1">
      <c r="V37689" s="1"/>
    </row>
    <row r="37690" ht="14.25" customHeight="1">
      <c r="V37690" s="1"/>
    </row>
    <row r="37691" ht="14.25" customHeight="1">
      <c r="V37691" s="1"/>
    </row>
    <row r="37692" ht="14.25" customHeight="1">
      <c r="V37692" s="1"/>
    </row>
    <row r="37693" ht="14.25" customHeight="1">
      <c r="V37693" s="1"/>
    </row>
    <row r="37694" ht="14.25" customHeight="1">
      <c r="V37694" s="1"/>
    </row>
    <row r="37695" ht="14.25" customHeight="1">
      <c r="V37695" s="1"/>
    </row>
    <row r="37696" ht="14.25" customHeight="1">
      <c r="V37696" s="1"/>
    </row>
    <row r="37697" ht="14.25" customHeight="1">
      <c r="V37697" s="1"/>
    </row>
    <row r="37698" ht="14.25" customHeight="1">
      <c r="V37698" s="1"/>
    </row>
    <row r="37699" ht="14.25" customHeight="1">
      <c r="V37699" s="1"/>
    </row>
    <row r="37700" ht="14.25" customHeight="1">
      <c r="V37700" s="1"/>
    </row>
    <row r="37701" ht="14.25" customHeight="1">
      <c r="V37701" s="1"/>
    </row>
    <row r="37702" ht="14.25" customHeight="1">
      <c r="V37702" s="1"/>
    </row>
    <row r="37703" ht="14.25" customHeight="1">
      <c r="V37703" s="1"/>
    </row>
    <row r="37704" ht="14.25" customHeight="1">
      <c r="V37704" s="1"/>
    </row>
    <row r="37705" ht="14.25" customHeight="1">
      <c r="V37705" s="1"/>
    </row>
    <row r="37706" ht="14.25" customHeight="1">
      <c r="V37706" s="1"/>
    </row>
    <row r="37707" ht="14.25" customHeight="1">
      <c r="V37707" s="1"/>
    </row>
    <row r="37708" ht="14.25" customHeight="1">
      <c r="V37708" s="1"/>
    </row>
    <row r="37709" ht="14.25" customHeight="1">
      <c r="V37709" s="1"/>
    </row>
    <row r="37710" ht="14.25" customHeight="1">
      <c r="V37710" s="1"/>
    </row>
    <row r="37711" ht="14.25" customHeight="1">
      <c r="V37711" s="1"/>
    </row>
    <row r="37712" ht="14.25" customHeight="1">
      <c r="V37712" s="1"/>
    </row>
    <row r="37713" ht="14.25" customHeight="1">
      <c r="V37713" s="1"/>
    </row>
    <row r="37714" ht="14.25" customHeight="1">
      <c r="V37714" s="1"/>
    </row>
    <row r="37715" ht="14.25" customHeight="1">
      <c r="V37715" s="1"/>
    </row>
    <row r="37716" ht="14.25" customHeight="1">
      <c r="V37716" s="1"/>
    </row>
    <row r="37717" ht="14.25" customHeight="1">
      <c r="V37717" s="1"/>
    </row>
    <row r="37718" ht="14.25" customHeight="1">
      <c r="V37718" s="1"/>
    </row>
    <row r="37719" ht="14.25" customHeight="1">
      <c r="V37719" s="1"/>
    </row>
    <row r="37720" ht="14.25" customHeight="1">
      <c r="V37720" s="1"/>
    </row>
    <row r="37721" ht="14.25" customHeight="1">
      <c r="V37721" s="1"/>
    </row>
    <row r="37722" ht="14.25" customHeight="1">
      <c r="V37722" s="1"/>
    </row>
    <row r="37723" ht="14.25" customHeight="1">
      <c r="V37723" s="1"/>
    </row>
    <row r="37724" ht="14.25" customHeight="1">
      <c r="V37724" s="1"/>
    </row>
    <row r="37725" ht="14.25" customHeight="1">
      <c r="V37725" s="1"/>
    </row>
    <row r="37726" ht="14.25" customHeight="1">
      <c r="V37726" s="1"/>
    </row>
    <row r="37727" ht="14.25" customHeight="1">
      <c r="V37727" s="1"/>
    </row>
    <row r="37728" ht="14.25" customHeight="1">
      <c r="V37728" s="1"/>
    </row>
    <row r="37729" ht="14.25" customHeight="1">
      <c r="V37729" s="1"/>
    </row>
    <row r="37730" ht="14.25" customHeight="1">
      <c r="V37730" s="1"/>
    </row>
    <row r="37731" ht="14.25" customHeight="1">
      <c r="V37731" s="1"/>
    </row>
    <row r="37732" ht="14.25" customHeight="1">
      <c r="V37732" s="1"/>
    </row>
    <row r="37733" ht="14.25" customHeight="1">
      <c r="V37733" s="1"/>
    </row>
    <row r="37734" ht="14.25" customHeight="1">
      <c r="V37734" s="1"/>
    </row>
    <row r="37735" ht="14.25" customHeight="1">
      <c r="V37735" s="1"/>
    </row>
    <row r="37736" ht="14.25" customHeight="1">
      <c r="V37736" s="1"/>
    </row>
    <row r="37737" ht="14.25" customHeight="1">
      <c r="V37737" s="1"/>
    </row>
    <row r="37738" ht="14.25" customHeight="1">
      <c r="V37738" s="1"/>
    </row>
    <row r="37739" ht="14.25" customHeight="1">
      <c r="V37739" s="1"/>
    </row>
    <row r="37740" ht="14.25" customHeight="1">
      <c r="V37740" s="1"/>
    </row>
    <row r="37741" ht="14.25" customHeight="1">
      <c r="V37741" s="1"/>
    </row>
    <row r="37742" ht="14.25" customHeight="1">
      <c r="V37742" s="1"/>
    </row>
    <row r="37743" ht="14.25" customHeight="1">
      <c r="V37743" s="1"/>
    </row>
    <row r="37744" ht="14.25" customHeight="1">
      <c r="V37744" s="1"/>
    </row>
    <row r="37745" ht="14.25" customHeight="1">
      <c r="V37745" s="1"/>
    </row>
    <row r="37746" ht="14.25" customHeight="1">
      <c r="V37746" s="1"/>
    </row>
    <row r="37747" ht="14.25" customHeight="1">
      <c r="V37747" s="1"/>
    </row>
    <row r="37748" ht="14.25" customHeight="1">
      <c r="V37748" s="1"/>
    </row>
    <row r="37749" ht="14.25" customHeight="1">
      <c r="V37749" s="1"/>
    </row>
    <row r="37750" ht="14.25" customHeight="1">
      <c r="V37750" s="1"/>
    </row>
    <row r="37751" ht="14.25" customHeight="1">
      <c r="V37751" s="1"/>
    </row>
    <row r="37752" ht="14.25" customHeight="1">
      <c r="V37752" s="1"/>
    </row>
    <row r="37753" ht="14.25" customHeight="1">
      <c r="V37753" s="1"/>
    </row>
    <row r="37754" ht="14.25" customHeight="1">
      <c r="V37754" s="1"/>
    </row>
    <row r="37755" ht="14.25" customHeight="1">
      <c r="V37755" s="1"/>
    </row>
    <row r="37756" ht="14.25" customHeight="1">
      <c r="V37756" s="1"/>
    </row>
    <row r="37757" ht="14.25" customHeight="1">
      <c r="V37757" s="1"/>
    </row>
    <row r="37758" ht="14.25" customHeight="1">
      <c r="V37758" s="1"/>
    </row>
    <row r="37759" ht="14.25" customHeight="1">
      <c r="V37759" s="1"/>
    </row>
    <row r="37760" ht="14.25" customHeight="1">
      <c r="V37760" s="1"/>
    </row>
    <row r="37761" ht="14.25" customHeight="1">
      <c r="V37761" s="1"/>
    </row>
    <row r="37762" ht="14.25" customHeight="1">
      <c r="V37762" s="1"/>
    </row>
    <row r="37763" ht="14.25" customHeight="1">
      <c r="V37763" s="1"/>
    </row>
    <row r="37764" ht="14.25" customHeight="1">
      <c r="V37764" s="1"/>
    </row>
    <row r="37765" ht="14.25" customHeight="1">
      <c r="V37765" s="1"/>
    </row>
    <row r="37766" ht="14.25" customHeight="1">
      <c r="V37766" s="1"/>
    </row>
    <row r="37767" ht="14.25" customHeight="1">
      <c r="V37767" s="1"/>
    </row>
    <row r="37768" ht="14.25" customHeight="1">
      <c r="V37768" s="1"/>
    </row>
    <row r="37769" ht="14.25" customHeight="1">
      <c r="V37769" s="1"/>
    </row>
    <row r="37770" ht="14.25" customHeight="1">
      <c r="V37770" s="1"/>
    </row>
    <row r="37771" ht="14.25" customHeight="1">
      <c r="V37771" s="1"/>
    </row>
    <row r="37772" ht="14.25" customHeight="1">
      <c r="V37772" s="1"/>
    </row>
    <row r="37773" ht="14.25" customHeight="1">
      <c r="V37773" s="1"/>
    </row>
    <row r="37774" ht="14.25" customHeight="1">
      <c r="V37774" s="1"/>
    </row>
    <row r="37775" ht="14.25" customHeight="1">
      <c r="V37775" s="1"/>
    </row>
    <row r="37776" ht="14.25" customHeight="1">
      <c r="V37776" s="1"/>
    </row>
    <row r="37777" ht="14.25" customHeight="1">
      <c r="V37777" s="1"/>
    </row>
    <row r="37778" ht="14.25" customHeight="1">
      <c r="V37778" s="1"/>
    </row>
    <row r="37779" ht="14.25" customHeight="1">
      <c r="V37779" s="1"/>
    </row>
    <row r="37780" ht="14.25" customHeight="1">
      <c r="V37780" s="1"/>
    </row>
    <row r="37781" ht="14.25" customHeight="1">
      <c r="V37781" s="1"/>
    </row>
    <row r="37782" ht="14.25" customHeight="1">
      <c r="V37782" s="1"/>
    </row>
    <row r="37783" ht="14.25" customHeight="1">
      <c r="V37783" s="1"/>
    </row>
    <row r="37784" ht="14.25" customHeight="1">
      <c r="V37784" s="1"/>
    </row>
    <row r="37785" ht="14.25" customHeight="1">
      <c r="V37785" s="1"/>
    </row>
    <row r="37786" ht="14.25" customHeight="1">
      <c r="V37786" s="1"/>
    </row>
    <row r="37787" ht="14.25" customHeight="1">
      <c r="V37787" s="1"/>
    </row>
    <row r="37788" ht="14.25" customHeight="1">
      <c r="V37788" s="1"/>
    </row>
    <row r="37789" ht="14.25" customHeight="1">
      <c r="V37789" s="1"/>
    </row>
    <row r="37790" ht="14.25" customHeight="1">
      <c r="V37790" s="1"/>
    </row>
    <row r="37791" ht="14.25" customHeight="1">
      <c r="V37791" s="1"/>
    </row>
    <row r="37792" ht="14.25" customHeight="1">
      <c r="V37792" s="1"/>
    </row>
    <row r="37793" ht="14.25" customHeight="1">
      <c r="V37793" s="1"/>
    </row>
    <row r="37794" ht="14.25" customHeight="1">
      <c r="V37794" s="1"/>
    </row>
    <row r="37795" ht="14.25" customHeight="1">
      <c r="V37795" s="1"/>
    </row>
    <row r="37796" ht="14.25" customHeight="1">
      <c r="V37796" s="1"/>
    </row>
    <row r="37797" ht="14.25" customHeight="1">
      <c r="V37797" s="1"/>
    </row>
    <row r="37798" ht="14.25" customHeight="1">
      <c r="V37798" s="1"/>
    </row>
    <row r="37799" ht="14.25" customHeight="1">
      <c r="V37799" s="1"/>
    </row>
    <row r="37800" ht="14.25" customHeight="1">
      <c r="V37800" s="1"/>
    </row>
    <row r="37801" ht="14.25" customHeight="1">
      <c r="V37801" s="1"/>
    </row>
    <row r="37802" ht="14.25" customHeight="1">
      <c r="V37802" s="1"/>
    </row>
    <row r="37803" ht="14.25" customHeight="1">
      <c r="V37803" s="1"/>
    </row>
    <row r="37804" ht="14.25" customHeight="1">
      <c r="V37804" s="1"/>
    </row>
    <row r="37805" ht="14.25" customHeight="1">
      <c r="V37805" s="1"/>
    </row>
    <row r="37806" ht="14.25" customHeight="1">
      <c r="V37806" s="1"/>
    </row>
    <row r="37807" ht="14.25" customHeight="1">
      <c r="V37807" s="1"/>
    </row>
    <row r="37808" ht="14.25" customHeight="1">
      <c r="V37808" s="1"/>
    </row>
    <row r="37809" ht="14.25" customHeight="1">
      <c r="V37809" s="1"/>
    </row>
    <row r="37810" ht="14.25" customHeight="1">
      <c r="V37810" s="1"/>
    </row>
    <row r="37811" ht="14.25" customHeight="1">
      <c r="V37811" s="1"/>
    </row>
    <row r="37812" ht="14.25" customHeight="1">
      <c r="V37812" s="1"/>
    </row>
    <row r="37813" ht="14.25" customHeight="1">
      <c r="V37813" s="1"/>
    </row>
    <row r="37814" ht="14.25" customHeight="1">
      <c r="V37814" s="1"/>
    </row>
    <row r="37815" ht="14.25" customHeight="1">
      <c r="V37815" s="1"/>
    </row>
    <row r="37816" ht="14.25" customHeight="1">
      <c r="V37816" s="1"/>
    </row>
    <row r="37817" ht="14.25" customHeight="1">
      <c r="V37817" s="1"/>
    </row>
    <row r="37818" ht="14.25" customHeight="1">
      <c r="V37818" s="1"/>
    </row>
    <row r="37819" ht="14.25" customHeight="1">
      <c r="V37819" s="1"/>
    </row>
    <row r="37820" ht="14.25" customHeight="1">
      <c r="V37820" s="1"/>
    </row>
    <row r="37821" ht="14.25" customHeight="1">
      <c r="V37821" s="1"/>
    </row>
    <row r="37822" ht="14.25" customHeight="1">
      <c r="V37822" s="1"/>
    </row>
    <row r="37823" ht="14.25" customHeight="1">
      <c r="V37823" s="1"/>
    </row>
    <row r="37824" ht="14.25" customHeight="1">
      <c r="V37824" s="1"/>
    </row>
    <row r="37825" ht="14.25" customHeight="1">
      <c r="V37825" s="1"/>
    </row>
    <row r="37826" ht="14.25" customHeight="1">
      <c r="V37826" s="1"/>
    </row>
    <row r="37827" ht="14.25" customHeight="1">
      <c r="V37827" s="1"/>
    </row>
    <row r="37828" ht="14.25" customHeight="1">
      <c r="V37828" s="1"/>
    </row>
    <row r="37829" ht="14.25" customHeight="1">
      <c r="V37829" s="1"/>
    </row>
    <row r="37830" ht="14.25" customHeight="1">
      <c r="V37830" s="1"/>
    </row>
    <row r="37831" ht="14.25" customHeight="1">
      <c r="V37831" s="1"/>
    </row>
    <row r="37832" ht="14.25" customHeight="1">
      <c r="V37832" s="1"/>
    </row>
    <row r="37833" ht="14.25" customHeight="1">
      <c r="V37833" s="1"/>
    </row>
    <row r="37834" ht="14.25" customHeight="1">
      <c r="V37834" s="1"/>
    </row>
    <row r="37835" ht="14.25" customHeight="1">
      <c r="V37835" s="1"/>
    </row>
    <row r="37836" ht="14.25" customHeight="1">
      <c r="V37836" s="1"/>
    </row>
    <row r="37837" ht="14.25" customHeight="1">
      <c r="V37837" s="1"/>
    </row>
    <row r="37838" ht="14.25" customHeight="1">
      <c r="V37838" s="1"/>
    </row>
    <row r="37839" ht="14.25" customHeight="1">
      <c r="V37839" s="1"/>
    </row>
    <row r="37840" ht="14.25" customHeight="1">
      <c r="V37840" s="1"/>
    </row>
    <row r="37841" ht="14.25" customHeight="1">
      <c r="V37841" s="1"/>
    </row>
    <row r="37842" ht="14.25" customHeight="1">
      <c r="V37842" s="1"/>
    </row>
    <row r="37843" ht="14.25" customHeight="1">
      <c r="V37843" s="1"/>
    </row>
    <row r="37844" ht="14.25" customHeight="1">
      <c r="V37844" s="1"/>
    </row>
    <row r="37845" ht="14.25" customHeight="1">
      <c r="V37845" s="1"/>
    </row>
    <row r="37846" ht="14.25" customHeight="1">
      <c r="V37846" s="1"/>
    </row>
    <row r="37847" ht="14.25" customHeight="1">
      <c r="V37847" s="1"/>
    </row>
    <row r="37848" ht="14.25" customHeight="1">
      <c r="V37848" s="1"/>
    </row>
    <row r="37849" ht="14.25" customHeight="1">
      <c r="V37849" s="1"/>
    </row>
    <row r="37850" ht="14.25" customHeight="1">
      <c r="V37850" s="1"/>
    </row>
    <row r="37851" ht="14.25" customHeight="1">
      <c r="V37851" s="1"/>
    </row>
    <row r="37852" ht="14.25" customHeight="1">
      <c r="V37852" s="1"/>
    </row>
    <row r="37853" ht="14.25" customHeight="1">
      <c r="V37853" s="1"/>
    </row>
    <row r="37854" ht="14.25" customHeight="1">
      <c r="V37854" s="1"/>
    </row>
    <row r="37855" ht="14.25" customHeight="1">
      <c r="V37855" s="1"/>
    </row>
    <row r="37856" ht="14.25" customHeight="1">
      <c r="V37856" s="1"/>
    </row>
    <row r="37857" ht="14.25" customHeight="1">
      <c r="V37857" s="1"/>
    </row>
    <row r="37858" ht="14.25" customHeight="1">
      <c r="V37858" s="1"/>
    </row>
    <row r="37859" ht="14.25" customHeight="1">
      <c r="V37859" s="1"/>
    </row>
    <row r="37860" ht="14.25" customHeight="1">
      <c r="V37860" s="1"/>
    </row>
    <row r="37861" ht="14.25" customHeight="1">
      <c r="V37861" s="1"/>
    </row>
    <row r="37862" ht="14.25" customHeight="1">
      <c r="V37862" s="1"/>
    </row>
    <row r="37863" ht="14.25" customHeight="1">
      <c r="V37863" s="1"/>
    </row>
    <row r="37864" ht="14.25" customHeight="1">
      <c r="V37864" s="1"/>
    </row>
    <row r="37865" ht="14.25" customHeight="1">
      <c r="V37865" s="1"/>
    </row>
    <row r="37866" ht="14.25" customHeight="1">
      <c r="V37866" s="1"/>
    </row>
    <row r="37867" ht="14.25" customHeight="1">
      <c r="V37867" s="1"/>
    </row>
    <row r="37868" ht="14.25" customHeight="1">
      <c r="V37868" s="1"/>
    </row>
    <row r="37869" ht="14.25" customHeight="1">
      <c r="V37869" s="1"/>
    </row>
    <row r="37870" ht="14.25" customHeight="1">
      <c r="V37870" s="1"/>
    </row>
    <row r="37871" ht="14.25" customHeight="1">
      <c r="V37871" s="1"/>
    </row>
    <row r="37872" ht="14.25" customHeight="1">
      <c r="V37872" s="1"/>
    </row>
    <row r="37873" ht="14.25" customHeight="1">
      <c r="V37873" s="1"/>
    </row>
    <row r="37874" ht="14.25" customHeight="1">
      <c r="V37874" s="1"/>
    </row>
    <row r="37875" ht="14.25" customHeight="1">
      <c r="V37875" s="1"/>
    </row>
    <row r="37876" ht="14.25" customHeight="1">
      <c r="V37876" s="1"/>
    </row>
    <row r="37877" ht="14.25" customHeight="1">
      <c r="V37877" s="1"/>
    </row>
    <row r="37878" ht="14.25" customHeight="1">
      <c r="V37878" s="1"/>
    </row>
    <row r="37879" ht="14.25" customHeight="1">
      <c r="V37879" s="1"/>
    </row>
    <row r="37880" ht="14.25" customHeight="1">
      <c r="V37880" s="1"/>
    </row>
    <row r="37881" ht="14.25" customHeight="1">
      <c r="V37881" s="1"/>
    </row>
    <row r="37882" ht="14.25" customHeight="1">
      <c r="V37882" s="1"/>
    </row>
    <row r="37883" ht="14.25" customHeight="1">
      <c r="V37883" s="1"/>
    </row>
    <row r="37884" ht="14.25" customHeight="1">
      <c r="V37884" s="1"/>
    </row>
    <row r="37885" ht="14.25" customHeight="1">
      <c r="V37885" s="1"/>
    </row>
    <row r="37886" ht="14.25" customHeight="1">
      <c r="V37886" s="1"/>
    </row>
    <row r="37887" ht="14.25" customHeight="1">
      <c r="V37887" s="1"/>
    </row>
    <row r="37888" ht="14.25" customHeight="1">
      <c r="V37888" s="1"/>
    </row>
    <row r="37889" ht="14.25" customHeight="1">
      <c r="V37889" s="1"/>
    </row>
    <row r="37890" ht="14.25" customHeight="1">
      <c r="V37890" s="1"/>
    </row>
    <row r="37891" ht="14.25" customHeight="1">
      <c r="V37891" s="1"/>
    </row>
    <row r="37892" ht="14.25" customHeight="1">
      <c r="V37892" s="1"/>
    </row>
    <row r="37893" ht="14.25" customHeight="1">
      <c r="V37893" s="1"/>
    </row>
    <row r="37894" ht="14.25" customHeight="1">
      <c r="V37894" s="1"/>
    </row>
    <row r="37895" ht="14.25" customHeight="1">
      <c r="V37895" s="1"/>
    </row>
    <row r="37896" ht="14.25" customHeight="1">
      <c r="V37896" s="1"/>
    </row>
    <row r="37897" ht="14.25" customHeight="1">
      <c r="V37897" s="1"/>
    </row>
    <row r="37898" ht="14.25" customHeight="1">
      <c r="V37898" s="1"/>
    </row>
    <row r="37899" ht="14.25" customHeight="1">
      <c r="V37899" s="1"/>
    </row>
    <row r="37900" ht="14.25" customHeight="1">
      <c r="V37900" s="1"/>
    </row>
    <row r="37901" ht="14.25" customHeight="1">
      <c r="V37901" s="1"/>
    </row>
    <row r="37902" ht="14.25" customHeight="1">
      <c r="V37902" s="1"/>
    </row>
    <row r="37903" ht="14.25" customHeight="1">
      <c r="V37903" s="1"/>
    </row>
    <row r="37904" ht="14.25" customHeight="1">
      <c r="V37904" s="1"/>
    </row>
    <row r="37905" ht="14.25" customHeight="1">
      <c r="V37905" s="1"/>
    </row>
    <row r="37906" ht="14.25" customHeight="1">
      <c r="V37906" s="1"/>
    </row>
    <row r="37907" ht="14.25" customHeight="1">
      <c r="V37907" s="1"/>
    </row>
    <row r="37908" ht="14.25" customHeight="1">
      <c r="V37908" s="1"/>
    </row>
    <row r="37909" ht="14.25" customHeight="1">
      <c r="V37909" s="1"/>
    </row>
    <row r="37910" ht="14.25" customHeight="1">
      <c r="V37910" s="1"/>
    </row>
    <row r="37911" ht="14.25" customHeight="1">
      <c r="V37911" s="1"/>
    </row>
    <row r="37912" ht="14.25" customHeight="1">
      <c r="V37912" s="1"/>
    </row>
    <row r="37913" ht="14.25" customHeight="1">
      <c r="V37913" s="1"/>
    </row>
    <row r="37914" ht="14.25" customHeight="1">
      <c r="V37914" s="1"/>
    </row>
    <row r="37915" ht="14.25" customHeight="1">
      <c r="V37915" s="1"/>
    </row>
    <row r="37916" ht="14.25" customHeight="1">
      <c r="V37916" s="1"/>
    </row>
    <row r="37917" ht="14.25" customHeight="1">
      <c r="V37917" s="1"/>
    </row>
    <row r="37918" ht="14.25" customHeight="1">
      <c r="V37918" s="1"/>
    </row>
    <row r="37919" ht="14.25" customHeight="1">
      <c r="V37919" s="1"/>
    </row>
    <row r="37920" ht="14.25" customHeight="1">
      <c r="V37920" s="1"/>
    </row>
    <row r="37921" ht="14.25" customHeight="1">
      <c r="V37921" s="1"/>
    </row>
    <row r="37922" ht="14.25" customHeight="1">
      <c r="V37922" s="1"/>
    </row>
    <row r="37923" ht="14.25" customHeight="1">
      <c r="V37923" s="1"/>
    </row>
    <row r="37924" ht="14.25" customHeight="1">
      <c r="V37924" s="1"/>
    </row>
    <row r="37925" ht="14.25" customHeight="1">
      <c r="V37925" s="1"/>
    </row>
    <row r="37926" ht="14.25" customHeight="1">
      <c r="V37926" s="1"/>
    </row>
    <row r="37927" ht="14.25" customHeight="1">
      <c r="V37927" s="1"/>
    </row>
    <row r="37928" ht="14.25" customHeight="1">
      <c r="V37928" s="1"/>
    </row>
    <row r="37929" ht="14.25" customHeight="1">
      <c r="V37929" s="1"/>
    </row>
    <row r="37930" ht="14.25" customHeight="1">
      <c r="V37930" s="1"/>
    </row>
    <row r="37931" ht="14.25" customHeight="1">
      <c r="V37931" s="1"/>
    </row>
    <row r="37932" ht="14.25" customHeight="1">
      <c r="V37932" s="1"/>
    </row>
    <row r="37933" ht="14.25" customHeight="1">
      <c r="V37933" s="1"/>
    </row>
    <row r="37934" ht="14.25" customHeight="1">
      <c r="V37934" s="1"/>
    </row>
    <row r="37935" ht="14.25" customHeight="1">
      <c r="V37935" s="1"/>
    </row>
    <row r="37936" ht="14.25" customHeight="1">
      <c r="V37936" s="1"/>
    </row>
    <row r="37937" ht="14.25" customHeight="1">
      <c r="V37937" s="1"/>
    </row>
    <row r="37938" ht="14.25" customHeight="1">
      <c r="V37938" s="1"/>
    </row>
    <row r="37939" ht="14.25" customHeight="1">
      <c r="V37939" s="1"/>
    </row>
    <row r="37940" ht="14.25" customHeight="1">
      <c r="V37940" s="1"/>
    </row>
    <row r="37941" ht="14.25" customHeight="1">
      <c r="V37941" s="1"/>
    </row>
    <row r="37942" ht="14.25" customHeight="1">
      <c r="V37942" s="1"/>
    </row>
    <row r="37943" ht="14.25" customHeight="1">
      <c r="V37943" s="1"/>
    </row>
    <row r="37944" ht="14.25" customHeight="1">
      <c r="V37944" s="1"/>
    </row>
    <row r="37945" ht="14.25" customHeight="1">
      <c r="V37945" s="1"/>
    </row>
    <row r="37946" ht="14.25" customHeight="1">
      <c r="V37946" s="1"/>
    </row>
    <row r="37947" ht="14.25" customHeight="1">
      <c r="V37947" s="1"/>
    </row>
    <row r="37948" ht="14.25" customHeight="1">
      <c r="V37948" s="1"/>
    </row>
    <row r="37949" ht="14.25" customHeight="1">
      <c r="V37949" s="1"/>
    </row>
    <row r="37950" ht="14.25" customHeight="1">
      <c r="V37950" s="1"/>
    </row>
    <row r="37951" ht="14.25" customHeight="1">
      <c r="V37951" s="1"/>
    </row>
    <row r="37952" ht="14.25" customHeight="1">
      <c r="V37952" s="1"/>
    </row>
    <row r="37953" ht="14.25" customHeight="1">
      <c r="V37953" s="1"/>
    </row>
    <row r="37954" ht="14.25" customHeight="1">
      <c r="V37954" s="1"/>
    </row>
    <row r="37955" ht="14.25" customHeight="1">
      <c r="V37955" s="1"/>
    </row>
    <row r="37956" ht="14.25" customHeight="1">
      <c r="V37956" s="1"/>
    </row>
    <row r="37957" ht="14.25" customHeight="1">
      <c r="V37957" s="1"/>
    </row>
    <row r="37958" ht="14.25" customHeight="1">
      <c r="V37958" s="1"/>
    </row>
    <row r="37959" ht="14.25" customHeight="1">
      <c r="V37959" s="1"/>
    </row>
    <row r="37960" ht="14.25" customHeight="1">
      <c r="V37960" s="1"/>
    </row>
    <row r="37961" ht="14.25" customHeight="1">
      <c r="V37961" s="1"/>
    </row>
    <row r="37962" ht="14.25" customHeight="1">
      <c r="V37962" s="1"/>
    </row>
    <row r="37963" ht="14.25" customHeight="1">
      <c r="V37963" s="1"/>
    </row>
    <row r="37964" ht="14.25" customHeight="1">
      <c r="V37964" s="1"/>
    </row>
    <row r="37965" ht="14.25" customHeight="1">
      <c r="V37965" s="1"/>
    </row>
    <row r="37966" ht="14.25" customHeight="1">
      <c r="V37966" s="1"/>
    </row>
    <row r="37967" ht="14.25" customHeight="1">
      <c r="V37967" s="1"/>
    </row>
    <row r="37968" ht="14.25" customHeight="1">
      <c r="V37968" s="1"/>
    </row>
    <row r="37969" ht="14.25" customHeight="1">
      <c r="V37969" s="1"/>
    </row>
    <row r="37970" ht="14.25" customHeight="1">
      <c r="V37970" s="1"/>
    </row>
    <row r="37971" ht="14.25" customHeight="1">
      <c r="V37971" s="1"/>
    </row>
    <row r="37972" ht="14.25" customHeight="1">
      <c r="V37972" s="1"/>
    </row>
    <row r="37973" ht="14.25" customHeight="1">
      <c r="V37973" s="1"/>
    </row>
    <row r="37974" ht="14.25" customHeight="1">
      <c r="V37974" s="1"/>
    </row>
    <row r="37975" ht="14.25" customHeight="1">
      <c r="V37975" s="1"/>
    </row>
    <row r="37976" ht="14.25" customHeight="1">
      <c r="V37976" s="1"/>
    </row>
    <row r="37977" ht="14.25" customHeight="1">
      <c r="V37977" s="1"/>
    </row>
    <row r="37978" ht="14.25" customHeight="1">
      <c r="V37978" s="1"/>
    </row>
    <row r="37979" ht="14.25" customHeight="1">
      <c r="V37979" s="1"/>
    </row>
    <row r="37980" ht="14.25" customHeight="1">
      <c r="V37980" s="1"/>
    </row>
    <row r="37981" ht="14.25" customHeight="1">
      <c r="V37981" s="1"/>
    </row>
    <row r="37982" ht="14.25" customHeight="1">
      <c r="V37982" s="1"/>
    </row>
    <row r="37983" ht="14.25" customHeight="1">
      <c r="V37983" s="1"/>
    </row>
    <row r="37984" ht="14.25" customHeight="1">
      <c r="V37984" s="1"/>
    </row>
    <row r="37985" ht="14.25" customHeight="1">
      <c r="V37985" s="1"/>
    </row>
    <row r="37986" ht="14.25" customHeight="1">
      <c r="V37986" s="1"/>
    </row>
    <row r="37987" ht="14.25" customHeight="1">
      <c r="V37987" s="1"/>
    </row>
    <row r="37988" ht="14.25" customHeight="1">
      <c r="V37988" s="1"/>
    </row>
    <row r="37989" ht="14.25" customHeight="1">
      <c r="V37989" s="1"/>
    </row>
    <row r="37990" ht="14.25" customHeight="1">
      <c r="V37990" s="1"/>
    </row>
    <row r="37991" ht="14.25" customHeight="1">
      <c r="V37991" s="1"/>
    </row>
    <row r="37992" ht="14.25" customHeight="1">
      <c r="V37992" s="1"/>
    </row>
    <row r="37993" ht="14.25" customHeight="1">
      <c r="V37993" s="1"/>
    </row>
    <row r="37994" ht="14.25" customHeight="1">
      <c r="V37994" s="1"/>
    </row>
    <row r="37995" ht="14.25" customHeight="1">
      <c r="V37995" s="1"/>
    </row>
    <row r="37996" ht="14.25" customHeight="1">
      <c r="V37996" s="1"/>
    </row>
    <row r="37997" ht="14.25" customHeight="1">
      <c r="V37997" s="1"/>
    </row>
    <row r="37998" ht="14.25" customHeight="1">
      <c r="V37998" s="1"/>
    </row>
    <row r="37999" ht="14.25" customHeight="1">
      <c r="V37999" s="1"/>
    </row>
    <row r="38000" ht="14.25" customHeight="1">
      <c r="V38000" s="1"/>
    </row>
    <row r="38001" ht="14.25" customHeight="1">
      <c r="V38001" s="1"/>
    </row>
    <row r="38002" ht="14.25" customHeight="1">
      <c r="V38002" s="1"/>
    </row>
    <row r="38003" ht="14.25" customHeight="1">
      <c r="V38003" s="1"/>
    </row>
    <row r="38004" ht="14.25" customHeight="1">
      <c r="V38004" s="1"/>
    </row>
    <row r="38005" ht="14.25" customHeight="1">
      <c r="V38005" s="1"/>
    </row>
    <row r="38006" ht="14.25" customHeight="1">
      <c r="V38006" s="1"/>
    </row>
    <row r="38007" ht="14.25" customHeight="1">
      <c r="V38007" s="1"/>
    </row>
    <row r="38008" ht="14.25" customHeight="1">
      <c r="V38008" s="1"/>
    </row>
    <row r="38009" ht="14.25" customHeight="1">
      <c r="V38009" s="1"/>
    </row>
    <row r="38010" ht="14.25" customHeight="1">
      <c r="V38010" s="1"/>
    </row>
    <row r="38011" ht="14.25" customHeight="1">
      <c r="V38011" s="1"/>
    </row>
    <row r="38012" ht="14.25" customHeight="1">
      <c r="V38012" s="1"/>
    </row>
    <row r="38013" ht="14.25" customHeight="1">
      <c r="V38013" s="1"/>
    </row>
    <row r="38014" ht="14.25" customHeight="1">
      <c r="V38014" s="1"/>
    </row>
    <row r="38015" ht="14.25" customHeight="1">
      <c r="V38015" s="1"/>
    </row>
    <row r="38016" ht="14.25" customHeight="1">
      <c r="V38016" s="1"/>
    </row>
    <row r="38017" ht="14.25" customHeight="1">
      <c r="V38017" s="1"/>
    </row>
    <row r="38018" ht="14.25" customHeight="1">
      <c r="V38018" s="1"/>
    </row>
    <row r="38019" ht="14.25" customHeight="1">
      <c r="V38019" s="1"/>
    </row>
    <row r="38020" ht="14.25" customHeight="1">
      <c r="V38020" s="1"/>
    </row>
    <row r="38021" ht="14.25" customHeight="1">
      <c r="V38021" s="1"/>
    </row>
    <row r="38022" ht="14.25" customHeight="1">
      <c r="V38022" s="1"/>
    </row>
    <row r="38023" ht="14.25" customHeight="1">
      <c r="V38023" s="1"/>
    </row>
    <row r="38024" ht="14.25" customHeight="1">
      <c r="V38024" s="1"/>
    </row>
    <row r="38025" ht="14.25" customHeight="1">
      <c r="V38025" s="1"/>
    </row>
    <row r="38026" ht="14.25" customHeight="1">
      <c r="V38026" s="1"/>
    </row>
    <row r="38027" ht="14.25" customHeight="1">
      <c r="V38027" s="1"/>
    </row>
    <row r="38028" ht="14.25" customHeight="1">
      <c r="V38028" s="1"/>
    </row>
    <row r="38029" ht="14.25" customHeight="1">
      <c r="V38029" s="1"/>
    </row>
    <row r="38030" ht="14.25" customHeight="1">
      <c r="V38030" s="1"/>
    </row>
    <row r="38031" ht="14.25" customHeight="1">
      <c r="V38031" s="1"/>
    </row>
    <row r="38032" ht="14.25" customHeight="1">
      <c r="V38032" s="1"/>
    </row>
    <row r="38033" ht="14.25" customHeight="1">
      <c r="V38033" s="1"/>
    </row>
    <row r="38034" ht="14.25" customHeight="1">
      <c r="V38034" s="1"/>
    </row>
    <row r="38035" ht="14.25" customHeight="1">
      <c r="V38035" s="1"/>
    </row>
    <row r="38036" ht="14.25" customHeight="1">
      <c r="V38036" s="1"/>
    </row>
    <row r="38037" ht="14.25" customHeight="1">
      <c r="V38037" s="1"/>
    </row>
    <row r="38038" ht="14.25" customHeight="1">
      <c r="V38038" s="1"/>
    </row>
    <row r="38039" ht="14.25" customHeight="1">
      <c r="V38039" s="1"/>
    </row>
    <row r="38040" ht="14.25" customHeight="1">
      <c r="V38040" s="1"/>
    </row>
    <row r="38041" ht="14.25" customHeight="1">
      <c r="V38041" s="1"/>
    </row>
    <row r="38042" ht="14.25" customHeight="1">
      <c r="V38042" s="1"/>
    </row>
    <row r="38043" ht="14.25" customHeight="1">
      <c r="V38043" s="1"/>
    </row>
    <row r="38044" ht="14.25" customHeight="1">
      <c r="V38044" s="1"/>
    </row>
    <row r="38045" ht="14.25" customHeight="1">
      <c r="V38045" s="1"/>
    </row>
    <row r="38046" ht="14.25" customHeight="1">
      <c r="V38046" s="1"/>
    </row>
    <row r="38047" ht="14.25" customHeight="1">
      <c r="V38047" s="1"/>
    </row>
    <row r="38048" ht="14.25" customHeight="1">
      <c r="V38048" s="1"/>
    </row>
    <row r="38049" ht="14.25" customHeight="1">
      <c r="V38049" s="1"/>
    </row>
    <row r="38050" ht="14.25" customHeight="1">
      <c r="V38050" s="1"/>
    </row>
    <row r="38051" ht="14.25" customHeight="1">
      <c r="V38051" s="1"/>
    </row>
    <row r="38052" ht="14.25" customHeight="1">
      <c r="V38052" s="1"/>
    </row>
    <row r="38053" ht="14.25" customHeight="1">
      <c r="V38053" s="1"/>
    </row>
    <row r="38054" ht="14.25" customHeight="1">
      <c r="V38054" s="1"/>
    </row>
    <row r="38055" ht="14.25" customHeight="1">
      <c r="V38055" s="1"/>
    </row>
    <row r="38056" ht="14.25" customHeight="1">
      <c r="V38056" s="1"/>
    </row>
    <row r="38057" ht="14.25" customHeight="1">
      <c r="V38057" s="1"/>
    </row>
    <row r="38058" ht="14.25" customHeight="1">
      <c r="V38058" s="1"/>
    </row>
    <row r="38059" ht="14.25" customHeight="1">
      <c r="V38059" s="1"/>
    </row>
    <row r="38060" ht="14.25" customHeight="1">
      <c r="V38060" s="1"/>
    </row>
    <row r="38061" ht="14.25" customHeight="1">
      <c r="V38061" s="1"/>
    </row>
    <row r="38062" ht="14.25" customHeight="1">
      <c r="V38062" s="1"/>
    </row>
    <row r="38063" ht="14.25" customHeight="1">
      <c r="V38063" s="1"/>
    </row>
    <row r="38064" ht="14.25" customHeight="1">
      <c r="V38064" s="1"/>
    </row>
    <row r="38065" ht="14.25" customHeight="1">
      <c r="V38065" s="1"/>
    </row>
    <row r="38066" ht="14.25" customHeight="1">
      <c r="V38066" s="1"/>
    </row>
    <row r="38067" ht="14.25" customHeight="1">
      <c r="V38067" s="1"/>
    </row>
    <row r="38068" ht="14.25" customHeight="1">
      <c r="V38068" s="1"/>
    </row>
    <row r="38069" ht="14.25" customHeight="1">
      <c r="V38069" s="1"/>
    </row>
    <row r="38070" ht="14.25" customHeight="1">
      <c r="V38070" s="1"/>
    </row>
    <row r="38071" ht="14.25" customHeight="1">
      <c r="V38071" s="1"/>
    </row>
    <row r="38072" ht="14.25" customHeight="1">
      <c r="V38072" s="1"/>
    </row>
    <row r="38073" ht="14.25" customHeight="1">
      <c r="V38073" s="1"/>
    </row>
    <row r="38074" ht="14.25" customHeight="1">
      <c r="V38074" s="1"/>
    </row>
    <row r="38075" ht="14.25" customHeight="1">
      <c r="V38075" s="1"/>
    </row>
    <row r="38076" ht="14.25" customHeight="1">
      <c r="V38076" s="1"/>
    </row>
    <row r="38077" ht="14.25" customHeight="1">
      <c r="V38077" s="1"/>
    </row>
    <row r="38078" ht="14.25" customHeight="1">
      <c r="V38078" s="1"/>
    </row>
    <row r="38079" ht="14.25" customHeight="1">
      <c r="V38079" s="1"/>
    </row>
    <row r="38080" ht="14.25" customHeight="1">
      <c r="V38080" s="1"/>
    </row>
    <row r="38081" ht="14.25" customHeight="1">
      <c r="V38081" s="1"/>
    </row>
    <row r="38082" ht="14.25" customHeight="1">
      <c r="V38082" s="1"/>
    </row>
    <row r="38083" ht="14.25" customHeight="1">
      <c r="V38083" s="1"/>
    </row>
    <row r="38084" ht="14.25" customHeight="1">
      <c r="V38084" s="1"/>
    </row>
    <row r="38085" ht="14.25" customHeight="1">
      <c r="V38085" s="1"/>
    </row>
    <row r="38086" ht="14.25" customHeight="1">
      <c r="V38086" s="1"/>
    </row>
    <row r="38087" ht="14.25" customHeight="1">
      <c r="V38087" s="1"/>
    </row>
    <row r="38088" ht="14.25" customHeight="1">
      <c r="V38088" s="1"/>
    </row>
    <row r="38089" ht="14.25" customHeight="1">
      <c r="V38089" s="1"/>
    </row>
    <row r="38090" ht="14.25" customHeight="1">
      <c r="V38090" s="1"/>
    </row>
    <row r="38091" ht="14.25" customHeight="1">
      <c r="V38091" s="1"/>
    </row>
    <row r="38092" ht="14.25" customHeight="1">
      <c r="V38092" s="1"/>
    </row>
    <row r="38093" ht="14.25" customHeight="1">
      <c r="V38093" s="1"/>
    </row>
    <row r="38094" ht="14.25" customHeight="1">
      <c r="V38094" s="1"/>
    </row>
    <row r="38095" ht="14.25" customHeight="1">
      <c r="V38095" s="1"/>
    </row>
    <row r="38096" ht="14.25" customHeight="1">
      <c r="V38096" s="1"/>
    </row>
    <row r="38097" ht="14.25" customHeight="1">
      <c r="V38097" s="1"/>
    </row>
    <row r="38098" ht="14.25" customHeight="1">
      <c r="V38098" s="1"/>
    </row>
    <row r="38099" ht="14.25" customHeight="1">
      <c r="V38099" s="1"/>
    </row>
    <row r="38100" ht="14.25" customHeight="1">
      <c r="V38100" s="1"/>
    </row>
    <row r="38101" ht="14.25" customHeight="1">
      <c r="V38101" s="1"/>
    </row>
    <row r="38102" ht="14.25" customHeight="1">
      <c r="V38102" s="1"/>
    </row>
    <row r="38103" ht="14.25" customHeight="1">
      <c r="V38103" s="1"/>
    </row>
    <row r="38104" ht="14.25" customHeight="1">
      <c r="V38104" s="1"/>
    </row>
    <row r="38105" ht="14.25" customHeight="1">
      <c r="V38105" s="1"/>
    </row>
    <row r="38106" ht="14.25" customHeight="1">
      <c r="V38106" s="1"/>
    </row>
    <row r="38107" ht="14.25" customHeight="1">
      <c r="V38107" s="1"/>
    </row>
    <row r="38108" ht="14.25" customHeight="1">
      <c r="V38108" s="1"/>
    </row>
    <row r="38109" ht="14.25" customHeight="1">
      <c r="V38109" s="1"/>
    </row>
    <row r="38110" ht="14.25" customHeight="1">
      <c r="V38110" s="1"/>
    </row>
    <row r="38111" ht="14.25" customHeight="1">
      <c r="V38111" s="1"/>
    </row>
    <row r="38112" ht="14.25" customHeight="1">
      <c r="V38112" s="1"/>
    </row>
    <row r="38113" ht="14.25" customHeight="1">
      <c r="V38113" s="1"/>
    </row>
    <row r="38114" ht="14.25" customHeight="1">
      <c r="V38114" s="1"/>
    </row>
    <row r="38115" ht="14.25" customHeight="1">
      <c r="V38115" s="1"/>
    </row>
    <row r="38116" ht="14.25" customHeight="1">
      <c r="V38116" s="1"/>
    </row>
    <row r="38117" ht="14.25" customHeight="1">
      <c r="V38117" s="1"/>
    </row>
    <row r="38118" ht="14.25" customHeight="1">
      <c r="V38118" s="1"/>
    </row>
    <row r="38119" ht="14.25" customHeight="1">
      <c r="V38119" s="1"/>
    </row>
    <row r="38120" ht="14.25" customHeight="1">
      <c r="V38120" s="1"/>
    </row>
    <row r="38121" ht="14.25" customHeight="1">
      <c r="V38121" s="1"/>
    </row>
    <row r="38122" ht="14.25" customHeight="1">
      <c r="V38122" s="1"/>
    </row>
    <row r="38123" ht="14.25" customHeight="1">
      <c r="V38123" s="1"/>
    </row>
    <row r="38124" ht="14.25" customHeight="1">
      <c r="V38124" s="1"/>
    </row>
    <row r="38125" ht="14.25" customHeight="1">
      <c r="V38125" s="1"/>
    </row>
    <row r="38126" ht="14.25" customHeight="1">
      <c r="V38126" s="1"/>
    </row>
    <row r="38127" ht="14.25" customHeight="1">
      <c r="V38127" s="1"/>
    </row>
    <row r="38128" ht="14.25" customHeight="1">
      <c r="V38128" s="1"/>
    </row>
    <row r="38129" ht="14.25" customHeight="1">
      <c r="V38129" s="1"/>
    </row>
    <row r="38130" ht="14.25" customHeight="1">
      <c r="V38130" s="1"/>
    </row>
    <row r="38131" ht="14.25" customHeight="1">
      <c r="V38131" s="1"/>
    </row>
    <row r="38132" ht="14.25" customHeight="1">
      <c r="V38132" s="1"/>
    </row>
    <row r="38133" ht="14.25" customHeight="1">
      <c r="V38133" s="1"/>
    </row>
    <row r="38134" ht="14.25" customHeight="1">
      <c r="V38134" s="1"/>
    </row>
    <row r="38135" ht="14.25" customHeight="1">
      <c r="V38135" s="1"/>
    </row>
    <row r="38136" ht="14.25" customHeight="1">
      <c r="V38136" s="1"/>
    </row>
    <row r="38137" ht="14.25" customHeight="1">
      <c r="V38137" s="1"/>
    </row>
    <row r="38138" ht="14.25" customHeight="1">
      <c r="V38138" s="1"/>
    </row>
    <row r="38139" ht="14.25" customHeight="1">
      <c r="V38139" s="1"/>
    </row>
    <row r="38140" ht="14.25" customHeight="1">
      <c r="V38140" s="1"/>
    </row>
    <row r="38141" ht="14.25" customHeight="1">
      <c r="V38141" s="1"/>
    </row>
    <row r="38142" ht="14.25" customHeight="1">
      <c r="V38142" s="1"/>
    </row>
    <row r="38143" ht="14.25" customHeight="1">
      <c r="V38143" s="1"/>
    </row>
    <row r="38144" ht="14.25" customHeight="1">
      <c r="V38144" s="1"/>
    </row>
    <row r="38145" ht="14.25" customHeight="1">
      <c r="V38145" s="1"/>
    </row>
    <row r="38146" ht="14.25" customHeight="1">
      <c r="V38146" s="1"/>
    </row>
    <row r="38147" ht="14.25" customHeight="1">
      <c r="V38147" s="1"/>
    </row>
    <row r="38148" ht="14.25" customHeight="1">
      <c r="V38148" s="1"/>
    </row>
    <row r="38149" ht="14.25" customHeight="1">
      <c r="V38149" s="1"/>
    </row>
    <row r="38150" ht="14.25" customHeight="1">
      <c r="V38150" s="1"/>
    </row>
    <row r="38151" ht="14.25" customHeight="1">
      <c r="V38151" s="1"/>
    </row>
    <row r="38152" ht="14.25" customHeight="1">
      <c r="V38152" s="1"/>
    </row>
    <row r="38153" ht="14.25" customHeight="1">
      <c r="V38153" s="1"/>
    </row>
    <row r="38154" ht="14.25" customHeight="1">
      <c r="V38154" s="1"/>
    </row>
    <row r="38155" ht="14.25" customHeight="1">
      <c r="V38155" s="1"/>
    </row>
    <row r="38156" ht="14.25" customHeight="1">
      <c r="V38156" s="1"/>
    </row>
    <row r="38157" ht="14.25" customHeight="1">
      <c r="V38157" s="1"/>
    </row>
    <row r="38158" ht="14.25" customHeight="1">
      <c r="V38158" s="1"/>
    </row>
    <row r="38159" ht="14.25" customHeight="1">
      <c r="V38159" s="1"/>
    </row>
    <row r="38160" ht="14.25" customHeight="1">
      <c r="V38160" s="1"/>
    </row>
    <row r="38161" ht="14.25" customHeight="1">
      <c r="V38161" s="1"/>
    </row>
    <row r="38162" ht="14.25" customHeight="1">
      <c r="V38162" s="1"/>
    </row>
    <row r="38163" ht="14.25" customHeight="1">
      <c r="V38163" s="1"/>
    </row>
    <row r="38164" ht="14.25" customHeight="1">
      <c r="V38164" s="1"/>
    </row>
    <row r="38165" ht="14.25" customHeight="1">
      <c r="V38165" s="1"/>
    </row>
    <row r="38166" ht="14.25" customHeight="1">
      <c r="V38166" s="1"/>
    </row>
    <row r="38167" ht="14.25" customHeight="1">
      <c r="V38167" s="1"/>
    </row>
    <row r="38168" ht="14.25" customHeight="1">
      <c r="V38168" s="1"/>
    </row>
    <row r="38169" ht="14.25" customHeight="1">
      <c r="V38169" s="1"/>
    </row>
    <row r="38170" ht="14.25" customHeight="1">
      <c r="V38170" s="1"/>
    </row>
    <row r="38171" ht="14.25" customHeight="1">
      <c r="V38171" s="1"/>
    </row>
    <row r="38172" ht="14.25" customHeight="1">
      <c r="V38172" s="1"/>
    </row>
    <row r="38173" ht="14.25" customHeight="1">
      <c r="V38173" s="1"/>
    </row>
    <row r="38174" ht="14.25" customHeight="1">
      <c r="V38174" s="1"/>
    </row>
    <row r="38175" ht="14.25" customHeight="1">
      <c r="V38175" s="1"/>
    </row>
    <row r="38176" ht="14.25" customHeight="1">
      <c r="V38176" s="1"/>
    </row>
    <row r="38177" ht="14.25" customHeight="1">
      <c r="V38177" s="1"/>
    </row>
    <row r="38178" ht="14.25" customHeight="1">
      <c r="V38178" s="1"/>
    </row>
    <row r="38179" ht="14.25" customHeight="1">
      <c r="V38179" s="1"/>
    </row>
    <row r="38180" ht="14.25" customHeight="1">
      <c r="V38180" s="1"/>
    </row>
    <row r="38181" ht="14.25" customHeight="1">
      <c r="V38181" s="1"/>
    </row>
    <row r="38182" ht="14.25" customHeight="1">
      <c r="V38182" s="1"/>
    </row>
    <row r="38183" ht="14.25" customHeight="1">
      <c r="V38183" s="1"/>
    </row>
    <row r="38184" ht="14.25" customHeight="1">
      <c r="V38184" s="1"/>
    </row>
    <row r="38185" ht="14.25" customHeight="1">
      <c r="V38185" s="1"/>
    </row>
    <row r="38186" ht="14.25" customHeight="1">
      <c r="V38186" s="1"/>
    </row>
    <row r="38187" ht="14.25" customHeight="1">
      <c r="V38187" s="1"/>
    </row>
    <row r="38188" ht="14.25" customHeight="1">
      <c r="V38188" s="1"/>
    </row>
    <row r="38189" ht="14.25" customHeight="1">
      <c r="V38189" s="1"/>
    </row>
    <row r="38190" ht="14.25" customHeight="1">
      <c r="V38190" s="1"/>
    </row>
    <row r="38191" ht="14.25" customHeight="1">
      <c r="V38191" s="1"/>
    </row>
    <row r="38192" ht="14.25" customHeight="1">
      <c r="V38192" s="1"/>
    </row>
    <row r="38193" ht="14.25" customHeight="1">
      <c r="V38193" s="1"/>
    </row>
    <row r="38194" ht="14.25" customHeight="1">
      <c r="V38194" s="1"/>
    </row>
    <row r="38195" ht="14.25" customHeight="1">
      <c r="V38195" s="1"/>
    </row>
    <row r="38196" ht="14.25" customHeight="1">
      <c r="V38196" s="1"/>
    </row>
    <row r="38197" ht="14.25" customHeight="1">
      <c r="V38197" s="1"/>
    </row>
    <row r="38198" ht="14.25" customHeight="1">
      <c r="V38198" s="1"/>
    </row>
    <row r="38199" ht="14.25" customHeight="1">
      <c r="V38199" s="1"/>
    </row>
    <row r="38200" ht="14.25" customHeight="1">
      <c r="V38200" s="1"/>
    </row>
    <row r="38201" ht="14.25" customHeight="1">
      <c r="V38201" s="1"/>
    </row>
    <row r="38202" ht="14.25" customHeight="1">
      <c r="V38202" s="1"/>
    </row>
    <row r="38203" ht="14.25" customHeight="1">
      <c r="V38203" s="1"/>
    </row>
    <row r="38204" ht="14.25" customHeight="1">
      <c r="V38204" s="1"/>
    </row>
    <row r="38205" ht="14.25" customHeight="1">
      <c r="V38205" s="1"/>
    </row>
    <row r="38206" ht="14.25" customHeight="1">
      <c r="V38206" s="1"/>
    </row>
    <row r="38207" ht="14.25" customHeight="1">
      <c r="V38207" s="1"/>
    </row>
    <row r="38208" ht="14.25" customHeight="1">
      <c r="V38208" s="1"/>
    </row>
    <row r="38209" ht="14.25" customHeight="1">
      <c r="V38209" s="1"/>
    </row>
    <row r="38210" ht="14.25" customHeight="1">
      <c r="V38210" s="1"/>
    </row>
    <row r="38211" ht="14.25" customHeight="1">
      <c r="V38211" s="1"/>
    </row>
    <row r="38212" ht="14.25" customHeight="1">
      <c r="V38212" s="1"/>
    </row>
    <row r="38213" ht="14.25" customHeight="1">
      <c r="V38213" s="1"/>
    </row>
    <row r="38214" ht="14.25" customHeight="1">
      <c r="V38214" s="1"/>
    </row>
    <row r="38215" ht="14.25" customHeight="1">
      <c r="V38215" s="1"/>
    </row>
    <row r="38216" ht="14.25" customHeight="1">
      <c r="V38216" s="1"/>
    </row>
    <row r="38217" ht="14.25" customHeight="1">
      <c r="V38217" s="1"/>
    </row>
    <row r="38218" ht="14.25" customHeight="1">
      <c r="V38218" s="1"/>
    </row>
    <row r="38219" ht="14.25" customHeight="1">
      <c r="V38219" s="1"/>
    </row>
    <row r="38220" ht="14.25" customHeight="1">
      <c r="V38220" s="1"/>
    </row>
    <row r="38221" ht="14.25" customHeight="1">
      <c r="V38221" s="1"/>
    </row>
    <row r="38222" ht="14.25" customHeight="1">
      <c r="V38222" s="1"/>
    </row>
    <row r="38223" ht="14.25" customHeight="1">
      <c r="V38223" s="1"/>
    </row>
    <row r="38224" ht="14.25" customHeight="1">
      <c r="V38224" s="1"/>
    </row>
    <row r="38225" ht="14.25" customHeight="1">
      <c r="V38225" s="1"/>
    </row>
    <row r="38226" ht="14.25" customHeight="1">
      <c r="V38226" s="1"/>
    </row>
    <row r="38227" ht="14.25" customHeight="1">
      <c r="V38227" s="1"/>
    </row>
    <row r="38228" ht="14.25" customHeight="1">
      <c r="V38228" s="1"/>
    </row>
    <row r="38229" ht="14.25" customHeight="1">
      <c r="V38229" s="1"/>
    </row>
    <row r="38230" ht="14.25" customHeight="1">
      <c r="V38230" s="1"/>
    </row>
    <row r="38231" ht="14.25" customHeight="1">
      <c r="V38231" s="1"/>
    </row>
    <row r="38232" ht="14.25" customHeight="1">
      <c r="V38232" s="1"/>
    </row>
    <row r="38233" ht="14.25" customHeight="1">
      <c r="V38233" s="1"/>
    </row>
    <row r="38234" ht="14.25" customHeight="1">
      <c r="V38234" s="1"/>
    </row>
    <row r="38235" ht="14.25" customHeight="1">
      <c r="V38235" s="1"/>
    </row>
    <row r="38236" ht="14.25" customHeight="1">
      <c r="V38236" s="1"/>
    </row>
    <row r="38237" ht="14.25" customHeight="1">
      <c r="V38237" s="1"/>
    </row>
    <row r="38238" ht="14.25" customHeight="1">
      <c r="V38238" s="1"/>
    </row>
    <row r="38239" ht="14.25" customHeight="1">
      <c r="V38239" s="1"/>
    </row>
    <row r="38240" ht="14.25" customHeight="1">
      <c r="V38240" s="1"/>
    </row>
    <row r="38241" ht="14.25" customHeight="1">
      <c r="V38241" s="1"/>
    </row>
    <row r="38242" ht="14.25" customHeight="1">
      <c r="V38242" s="1"/>
    </row>
    <row r="38243" ht="14.25" customHeight="1">
      <c r="V38243" s="1"/>
    </row>
    <row r="38244" ht="14.25" customHeight="1">
      <c r="V38244" s="1"/>
    </row>
    <row r="38245" ht="14.25" customHeight="1">
      <c r="V38245" s="1"/>
    </row>
    <row r="38246" ht="14.25" customHeight="1">
      <c r="V38246" s="1"/>
    </row>
    <row r="38247" ht="14.25" customHeight="1">
      <c r="V38247" s="1"/>
    </row>
    <row r="38248" ht="14.25" customHeight="1">
      <c r="V38248" s="1"/>
    </row>
    <row r="38249" ht="14.25" customHeight="1">
      <c r="V38249" s="1"/>
    </row>
    <row r="38250" ht="14.25" customHeight="1">
      <c r="V38250" s="1"/>
    </row>
    <row r="38251" ht="14.25" customHeight="1">
      <c r="V38251" s="1"/>
    </row>
    <row r="38252" ht="14.25" customHeight="1">
      <c r="V38252" s="1"/>
    </row>
    <row r="38253" ht="14.25" customHeight="1">
      <c r="V38253" s="1"/>
    </row>
    <row r="38254" ht="14.25" customHeight="1">
      <c r="V38254" s="1"/>
    </row>
    <row r="38255" ht="14.25" customHeight="1">
      <c r="V38255" s="1"/>
    </row>
    <row r="38256" ht="14.25" customHeight="1">
      <c r="V38256" s="1"/>
    </row>
    <row r="38257" ht="14.25" customHeight="1">
      <c r="V38257" s="1"/>
    </row>
    <row r="38258" ht="14.25" customHeight="1">
      <c r="V38258" s="1"/>
    </row>
    <row r="38259" ht="14.25" customHeight="1">
      <c r="V38259" s="1"/>
    </row>
    <row r="38260" ht="14.25" customHeight="1">
      <c r="V38260" s="1"/>
    </row>
    <row r="38261" ht="14.25" customHeight="1">
      <c r="V38261" s="1"/>
    </row>
    <row r="38262" ht="14.25" customHeight="1">
      <c r="V38262" s="1"/>
    </row>
    <row r="38263" ht="14.25" customHeight="1">
      <c r="V38263" s="1"/>
    </row>
    <row r="38264" ht="14.25" customHeight="1">
      <c r="V38264" s="1"/>
    </row>
    <row r="38265" ht="14.25" customHeight="1">
      <c r="V38265" s="1"/>
    </row>
    <row r="38266" ht="14.25" customHeight="1">
      <c r="V38266" s="1"/>
    </row>
    <row r="38267" ht="14.25" customHeight="1">
      <c r="V38267" s="1"/>
    </row>
    <row r="38268" ht="14.25" customHeight="1">
      <c r="V38268" s="1"/>
    </row>
    <row r="38269" ht="14.25" customHeight="1">
      <c r="V38269" s="1"/>
    </row>
    <row r="38270" ht="14.25" customHeight="1">
      <c r="V38270" s="1"/>
    </row>
    <row r="38271" ht="14.25" customHeight="1">
      <c r="V38271" s="1"/>
    </row>
    <row r="38272" ht="14.25" customHeight="1">
      <c r="V38272" s="1"/>
    </row>
    <row r="38273" ht="14.25" customHeight="1">
      <c r="V38273" s="1"/>
    </row>
    <row r="38274" ht="14.25" customHeight="1">
      <c r="V38274" s="1"/>
    </row>
    <row r="38275" ht="14.25" customHeight="1">
      <c r="V38275" s="1"/>
    </row>
    <row r="38276" ht="14.25" customHeight="1">
      <c r="V38276" s="1"/>
    </row>
    <row r="38277" ht="14.25" customHeight="1">
      <c r="V38277" s="1"/>
    </row>
    <row r="38278" ht="14.25" customHeight="1">
      <c r="V38278" s="1"/>
    </row>
    <row r="38279" ht="14.25" customHeight="1">
      <c r="V38279" s="1"/>
    </row>
    <row r="38280" ht="14.25" customHeight="1">
      <c r="V38280" s="1"/>
    </row>
    <row r="38281" ht="14.25" customHeight="1">
      <c r="V38281" s="1"/>
    </row>
    <row r="38282" ht="14.25" customHeight="1">
      <c r="V38282" s="1"/>
    </row>
    <row r="38283" ht="14.25" customHeight="1">
      <c r="V38283" s="1"/>
    </row>
    <row r="38284" ht="14.25" customHeight="1">
      <c r="V38284" s="1"/>
    </row>
    <row r="38285" ht="14.25" customHeight="1">
      <c r="V38285" s="1"/>
    </row>
    <row r="38286" ht="14.25" customHeight="1">
      <c r="V38286" s="1"/>
    </row>
    <row r="38287" ht="14.25" customHeight="1">
      <c r="V38287" s="1"/>
    </row>
    <row r="38288" ht="14.25" customHeight="1">
      <c r="V38288" s="1"/>
    </row>
    <row r="38289" ht="14.25" customHeight="1">
      <c r="V38289" s="1"/>
    </row>
    <row r="38290" ht="14.25" customHeight="1">
      <c r="V38290" s="1"/>
    </row>
    <row r="38291" ht="14.25" customHeight="1">
      <c r="V38291" s="1"/>
    </row>
    <row r="38292" ht="14.25" customHeight="1">
      <c r="V38292" s="1"/>
    </row>
    <row r="38293" ht="14.25" customHeight="1">
      <c r="V38293" s="1"/>
    </row>
    <row r="38294" ht="14.25" customHeight="1">
      <c r="V38294" s="1"/>
    </row>
    <row r="38295" ht="14.25" customHeight="1">
      <c r="V38295" s="1"/>
    </row>
    <row r="38296" ht="14.25" customHeight="1">
      <c r="V38296" s="1"/>
    </row>
    <row r="38297" ht="14.25" customHeight="1">
      <c r="V38297" s="1"/>
    </row>
    <row r="38298" ht="14.25" customHeight="1">
      <c r="V38298" s="1"/>
    </row>
    <row r="38299" ht="14.25" customHeight="1">
      <c r="V38299" s="1"/>
    </row>
    <row r="38300" ht="14.25" customHeight="1">
      <c r="V38300" s="1"/>
    </row>
    <row r="38301" ht="14.25" customHeight="1">
      <c r="V38301" s="1"/>
    </row>
    <row r="38302" ht="14.25" customHeight="1">
      <c r="V38302" s="1"/>
    </row>
    <row r="38303" ht="14.25" customHeight="1">
      <c r="V38303" s="1"/>
    </row>
    <row r="38304" ht="14.25" customHeight="1">
      <c r="V38304" s="1"/>
    </row>
    <row r="38305" ht="14.25" customHeight="1">
      <c r="V38305" s="1"/>
    </row>
    <row r="38306" ht="14.25" customHeight="1">
      <c r="V38306" s="1"/>
    </row>
    <row r="38307" ht="14.25" customHeight="1">
      <c r="V38307" s="1"/>
    </row>
    <row r="38308" ht="14.25" customHeight="1">
      <c r="V38308" s="1"/>
    </row>
    <row r="38309" ht="14.25" customHeight="1">
      <c r="V38309" s="1"/>
    </row>
    <row r="38310" ht="14.25" customHeight="1">
      <c r="V38310" s="1"/>
    </row>
    <row r="38311" ht="14.25" customHeight="1">
      <c r="V38311" s="1"/>
    </row>
    <row r="38312" ht="14.25" customHeight="1">
      <c r="V38312" s="1"/>
    </row>
    <row r="38313" ht="14.25" customHeight="1">
      <c r="V38313" s="1"/>
    </row>
    <row r="38314" ht="14.25" customHeight="1">
      <c r="V38314" s="1"/>
    </row>
    <row r="38315" ht="14.25" customHeight="1">
      <c r="V38315" s="1"/>
    </row>
    <row r="38316" ht="14.25" customHeight="1">
      <c r="V38316" s="1"/>
    </row>
    <row r="38317" ht="14.25" customHeight="1">
      <c r="V38317" s="1"/>
    </row>
    <row r="38318" ht="14.25" customHeight="1">
      <c r="V38318" s="1"/>
    </row>
    <row r="38319" ht="14.25" customHeight="1">
      <c r="V38319" s="1"/>
    </row>
    <row r="38320" ht="14.25" customHeight="1">
      <c r="V38320" s="1"/>
    </row>
    <row r="38321" ht="14.25" customHeight="1">
      <c r="V38321" s="1"/>
    </row>
    <row r="38322" ht="14.25" customHeight="1">
      <c r="V38322" s="1"/>
    </row>
    <row r="38323" ht="14.25" customHeight="1">
      <c r="V38323" s="1"/>
    </row>
    <row r="38324" ht="14.25" customHeight="1">
      <c r="V38324" s="1"/>
    </row>
    <row r="38325" ht="14.25" customHeight="1">
      <c r="V38325" s="1"/>
    </row>
    <row r="38326" ht="14.25" customHeight="1">
      <c r="V38326" s="1"/>
    </row>
    <row r="38327" ht="14.25" customHeight="1">
      <c r="V38327" s="1"/>
    </row>
    <row r="38328" ht="14.25" customHeight="1">
      <c r="V38328" s="1"/>
    </row>
    <row r="38329" ht="14.25" customHeight="1">
      <c r="V38329" s="1"/>
    </row>
    <row r="38330" ht="14.25" customHeight="1">
      <c r="V38330" s="1"/>
    </row>
    <row r="38331" ht="14.25" customHeight="1">
      <c r="V38331" s="1"/>
    </row>
    <row r="38332" ht="14.25" customHeight="1">
      <c r="V38332" s="1"/>
    </row>
    <row r="38333" ht="14.25" customHeight="1">
      <c r="V38333" s="1"/>
    </row>
    <row r="38334" ht="14.25" customHeight="1">
      <c r="V38334" s="1"/>
    </row>
    <row r="38335" ht="14.25" customHeight="1">
      <c r="V38335" s="1"/>
    </row>
    <row r="38336" ht="14.25" customHeight="1">
      <c r="V38336" s="1"/>
    </row>
    <row r="38337" ht="14.25" customHeight="1">
      <c r="V38337" s="1"/>
    </row>
    <row r="38338" ht="14.25" customHeight="1">
      <c r="V38338" s="1"/>
    </row>
    <row r="38339" ht="14.25" customHeight="1">
      <c r="V38339" s="1"/>
    </row>
    <row r="38340" ht="14.25" customHeight="1">
      <c r="V38340" s="1"/>
    </row>
    <row r="38341" ht="14.25" customHeight="1">
      <c r="V38341" s="1"/>
    </row>
    <row r="38342" ht="14.25" customHeight="1">
      <c r="V38342" s="1"/>
    </row>
    <row r="38343" ht="14.25" customHeight="1">
      <c r="V38343" s="1"/>
    </row>
    <row r="38344" ht="14.25" customHeight="1">
      <c r="V38344" s="1"/>
    </row>
    <row r="38345" ht="14.25" customHeight="1">
      <c r="V38345" s="1"/>
    </row>
    <row r="38346" ht="14.25" customHeight="1">
      <c r="V38346" s="1"/>
    </row>
    <row r="38347" ht="14.25" customHeight="1">
      <c r="V38347" s="1"/>
    </row>
    <row r="38348" ht="14.25" customHeight="1">
      <c r="V38348" s="1"/>
    </row>
    <row r="38349" ht="14.25" customHeight="1">
      <c r="V38349" s="1"/>
    </row>
    <row r="38350" ht="14.25" customHeight="1">
      <c r="V38350" s="1"/>
    </row>
    <row r="38351" ht="14.25" customHeight="1">
      <c r="V38351" s="1"/>
    </row>
    <row r="38352" ht="14.25" customHeight="1">
      <c r="V38352" s="1"/>
    </row>
    <row r="38353" ht="14.25" customHeight="1">
      <c r="V38353" s="1"/>
    </row>
    <row r="38354" ht="14.25" customHeight="1">
      <c r="V38354" s="1"/>
    </row>
    <row r="38355" ht="14.25" customHeight="1">
      <c r="V38355" s="1"/>
    </row>
    <row r="38356" ht="14.25" customHeight="1">
      <c r="V38356" s="1"/>
    </row>
    <row r="38357" ht="14.25" customHeight="1">
      <c r="V38357" s="1"/>
    </row>
    <row r="38358" ht="14.25" customHeight="1">
      <c r="V38358" s="1"/>
    </row>
    <row r="38359" ht="14.25" customHeight="1">
      <c r="V38359" s="1"/>
    </row>
    <row r="38360" ht="14.25" customHeight="1">
      <c r="V38360" s="1"/>
    </row>
    <row r="38361" ht="14.25" customHeight="1">
      <c r="V38361" s="1"/>
    </row>
    <row r="38362" ht="14.25" customHeight="1">
      <c r="V38362" s="1"/>
    </row>
    <row r="38363" ht="14.25" customHeight="1">
      <c r="V38363" s="1"/>
    </row>
    <row r="38364" ht="14.25" customHeight="1">
      <c r="V38364" s="1"/>
    </row>
    <row r="38365" ht="14.25" customHeight="1">
      <c r="V38365" s="1"/>
    </row>
    <row r="38366" ht="14.25" customHeight="1">
      <c r="V38366" s="1"/>
    </row>
    <row r="38367" ht="14.25" customHeight="1">
      <c r="V38367" s="1"/>
    </row>
    <row r="38368" ht="14.25" customHeight="1">
      <c r="V38368" s="1"/>
    </row>
    <row r="38369" ht="14.25" customHeight="1">
      <c r="V38369" s="1"/>
    </row>
    <row r="38370" ht="14.25" customHeight="1">
      <c r="V38370" s="1"/>
    </row>
    <row r="38371" ht="14.25" customHeight="1">
      <c r="V38371" s="1"/>
    </row>
    <row r="38372" ht="14.25" customHeight="1">
      <c r="V38372" s="1"/>
    </row>
    <row r="38373" ht="14.25" customHeight="1">
      <c r="V38373" s="1"/>
    </row>
    <row r="38374" ht="14.25" customHeight="1">
      <c r="V38374" s="1"/>
    </row>
    <row r="38375" ht="14.25" customHeight="1">
      <c r="V38375" s="1"/>
    </row>
    <row r="38376" ht="14.25" customHeight="1">
      <c r="V38376" s="1"/>
    </row>
    <row r="38377" ht="14.25" customHeight="1">
      <c r="V38377" s="1"/>
    </row>
    <row r="38378" ht="14.25" customHeight="1">
      <c r="V38378" s="1"/>
    </row>
    <row r="38379" ht="14.25" customHeight="1">
      <c r="V38379" s="1"/>
    </row>
    <row r="38380" ht="14.25" customHeight="1">
      <c r="V38380" s="1"/>
    </row>
    <row r="38381" ht="14.25" customHeight="1">
      <c r="V38381" s="1"/>
    </row>
    <row r="38382" ht="14.25" customHeight="1">
      <c r="V38382" s="1"/>
    </row>
    <row r="38383" ht="14.25" customHeight="1">
      <c r="V38383" s="1"/>
    </row>
    <row r="38384" ht="14.25" customHeight="1">
      <c r="V38384" s="1"/>
    </row>
    <row r="38385" ht="14.25" customHeight="1">
      <c r="V38385" s="1"/>
    </row>
    <row r="38386" ht="14.25" customHeight="1">
      <c r="V38386" s="1"/>
    </row>
    <row r="38387" ht="14.25" customHeight="1">
      <c r="V38387" s="1"/>
    </row>
    <row r="38388" ht="14.25" customHeight="1">
      <c r="V38388" s="1"/>
    </row>
    <row r="38389" ht="14.25" customHeight="1">
      <c r="V38389" s="1"/>
    </row>
    <row r="38390" ht="14.25" customHeight="1">
      <c r="V38390" s="1"/>
    </row>
    <row r="38391" ht="14.25" customHeight="1">
      <c r="V38391" s="1"/>
    </row>
    <row r="38392" ht="14.25" customHeight="1">
      <c r="V38392" s="1"/>
    </row>
    <row r="38393" ht="14.25" customHeight="1">
      <c r="V38393" s="1"/>
    </row>
    <row r="38394" ht="14.25" customHeight="1">
      <c r="V38394" s="1"/>
    </row>
    <row r="38395" ht="14.25" customHeight="1">
      <c r="V38395" s="1"/>
    </row>
    <row r="38396" ht="14.25" customHeight="1">
      <c r="V38396" s="1"/>
    </row>
    <row r="38397" ht="14.25" customHeight="1">
      <c r="V38397" s="1"/>
    </row>
    <row r="38398" ht="14.25" customHeight="1">
      <c r="V38398" s="1"/>
    </row>
    <row r="38399" ht="14.25" customHeight="1">
      <c r="V38399" s="1"/>
    </row>
    <row r="38400" ht="14.25" customHeight="1">
      <c r="V38400" s="1"/>
    </row>
    <row r="38401" ht="14.25" customHeight="1">
      <c r="V38401" s="1"/>
    </row>
    <row r="38402" ht="14.25" customHeight="1">
      <c r="V38402" s="1"/>
    </row>
    <row r="38403" ht="14.25" customHeight="1">
      <c r="V38403" s="1"/>
    </row>
    <row r="38404" ht="14.25" customHeight="1">
      <c r="V38404" s="1"/>
    </row>
    <row r="38405" ht="14.25" customHeight="1">
      <c r="V38405" s="1"/>
    </row>
    <row r="38406" ht="14.25" customHeight="1">
      <c r="V38406" s="1"/>
    </row>
    <row r="38407" ht="14.25" customHeight="1">
      <c r="V38407" s="1"/>
    </row>
    <row r="38408" ht="14.25" customHeight="1">
      <c r="V38408" s="1"/>
    </row>
    <row r="38409" ht="14.25" customHeight="1">
      <c r="V38409" s="1"/>
    </row>
    <row r="38410" ht="14.25" customHeight="1">
      <c r="V38410" s="1"/>
    </row>
    <row r="38411" ht="14.25" customHeight="1">
      <c r="V38411" s="1"/>
    </row>
    <row r="38412" ht="14.25" customHeight="1">
      <c r="V38412" s="1"/>
    </row>
    <row r="38413" ht="14.25" customHeight="1">
      <c r="V38413" s="1"/>
    </row>
    <row r="38414" ht="14.25" customHeight="1">
      <c r="V38414" s="1"/>
    </row>
    <row r="38415" ht="14.25" customHeight="1">
      <c r="V38415" s="1"/>
    </row>
    <row r="38416" ht="14.25" customHeight="1">
      <c r="V38416" s="1"/>
    </row>
    <row r="38417" ht="14.25" customHeight="1">
      <c r="V38417" s="1"/>
    </row>
    <row r="38418" ht="14.25" customHeight="1">
      <c r="V38418" s="1"/>
    </row>
    <row r="38419" ht="14.25" customHeight="1">
      <c r="V38419" s="1"/>
    </row>
    <row r="38420" ht="14.25" customHeight="1">
      <c r="V38420" s="1"/>
    </row>
    <row r="38421" ht="14.25" customHeight="1">
      <c r="V38421" s="1"/>
    </row>
    <row r="38422" ht="14.25" customHeight="1">
      <c r="V38422" s="1"/>
    </row>
    <row r="38423" ht="14.25" customHeight="1">
      <c r="V38423" s="1"/>
    </row>
    <row r="38424" ht="14.25" customHeight="1">
      <c r="V38424" s="1"/>
    </row>
    <row r="38425" ht="14.25" customHeight="1">
      <c r="V38425" s="1"/>
    </row>
    <row r="38426" ht="14.25" customHeight="1">
      <c r="V38426" s="1"/>
    </row>
    <row r="38427" ht="14.25" customHeight="1">
      <c r="V38427" s="1"/>
    </row>
    <row r="38428" ht="14.25" customHeight="1">
      <c r="V38428" s="1"/>
    </row>
    <row r="38429" ht="14.25" customHeight="1">
      <c r="V38429" s="1"/>
    </row>
    <row r="38430" ht="14.25" customHeight="1">
      <c r="V38430" s="1"/>
    </row>
    <row r="38431" ht="14.25" customHeight="1">
      <c r="V38431" s="1"/>
    </row>
    <row r="38432" ht="14.25" customHeight="1">
      <c r="V38432" s="1"/>
    </row>
    <row r="38433" ht="14.25" customHeight="1">
      <c r="V38433" s="1"/>
    </row>
    <row r="38434" ht="14.25" customHeight="1">
      <c r="V38434" s="1"/>
    </row>
    <row r="38435" ht="14.25" customHeight="1">
      <c r="V38435" s="1"/>
    </row>
    <row r="38436" ht="14.25" customHeight="1">
      <c r="V38436" s="1"/>
    </row>
    <row r="38437" ht="14.25" customHeight="1">
      <c r="V38437" s="1"/>
    </row>
    <row r="38438" ht="14.25" customHeight="1">
      <c r="V38438" s="1"/>
    </row>
    <row r="38439" ht="14.25" customHeight="1">
      <c r="V38439" s="1"/>
    </row>
    <row r="38440" ht="14.25" customHeight="1">
      <c r="V38440" s="1"/>
    </row>
    <row r="38441" ht="14.25" customHeight="1">
      <c r="V38441" s="1"/>
    </row>
    <row r="38442" ht="14.25" customHeight="1">
      <c r="V38442" s="1"/>
    </row>
    <row r="38443" ht="14.25" customHeight="1">
      <c r="V38443" s="1"/>
    </row>
    <row r="38444" ht="14.25" customHeight="1">
      <c r="V38444" s="1"/>
    </row>
    <row r="38445" ht="14.25" customHeight="1">
      <c r="V38445" s="1"/>
    </row>
    <row r="38446" ht="14.25" customHeight="1">
      <c r="V38446" s="1"/>
    </row>
    <row r="38447" ht="14.25" customHeight="1">
      <c r="V38447" s="1"/>
    </row>
    <row r="38448" ht="14.25" customHeight="1">
      <c r="V38448" s="1"/>
    </row>
    <row r="38449" ht="14.25" customHeight="1">
      <c r="V38449" s="1"/>
    </row>
    <row r="38450" ht="14.25" customHeight="1">
      <c r="V38450" s="1"/>
    </row>
    <row r="38451" ht="14.25" customHeight="1">
      <c r="V38451" s="1"/>
    </row>
    <row r="38452" ht="14.25" customHeight="1">
      <c r="V38452" s="1"/>
    </row>
    <row r="38453" ht="14.25" customHeight="1">
      <c r="V38453" s="1"/>
    </row>
    <row r="38454" ht="14.25" customHeight="1">
      <c r="V38454" s="1"/>
    </row>
    <row r="38455" ht="14.25" customHeight="1">
      <c r="V38455" s="1"/>
    </row>
    <row r="38456" ht="14.25" customHeight="1">
      <c r="V38456" s="1"/>
    </row>
    <row r="38457" ht="14.25" customHeight="1">
      <c r="V38457" s="1"/>
    </row>
    <row r="38458" ht="14.25" customHeight="1">
      <c r="V38458" s="1"/>
    </row>
    <row r="38459" ht="14.25" customHeight="1">
      <c r="V38459" s="1"/>
    </row>
    <row r="38460" ht="14.25" customHeight="1">
      <c r="V38460" s="1"/>
    </row>
    <row r="38461" ht="14.25" customHeight="1">
      <c r="V38461" s="1"/>
    </row>
    <row r="38462" ht="14.25" customHeight="1">
      <c r="V38462" s="1"/>
    </row>
    <row r="38463" ht="14.25" customHeight="1">
      <c r="V38463" s="1"/>
    </row>
    <row r="38464" ht="14.25" customHeight="1">
      <c r="V38464" s="1"/>
    </row>
    <row r="38465" ht="14.25" customHeight="1">
      <c r="V38465" s="1"/>
    </row>
    <row r="38466" ht="14.25" customHeight="1">
      <c r="V38466" s="1"/>
    </row>
    <row r="38467" ht="14.25" customHeight="1">
      <c r="V38467" s="1"/>
    </row>
    <row r="38468" ht="14.25" customHeight="1">
      <c r="V38468" s="1"/>
    </row>
    <row r="38469" ht="14.25" customHeight="1">
      <c r="V38469" s="1"/>
    </row>
    <row r="38470" ht="14.25" customHeight="1">
      <c r="V38470" s="1"/>
    </row>
    <row r="38471" ht="14.25" customHeight="1">
      <c r="V38471" s="1"/>
    </row>
    <row r="38472" ht="14.25" customHeight="1">
      <c r="V38472" s="1"/>
    </row>
    <row r="38473" ht="14.25" customHeight="1">
      <c r="V38473" s="1"/>
    </row>
    <row r="38474" ht="14.25" customHeight="1">
      <c r="V38474" s="1"/>
    </row>
    <row r="38475" ht="14.25" customHeight="1">
      <c r="V38475" s="1"/>
    </row>
    <row r="38476" ht="14.25" customHeight="1">
      <c r="V38476" s="1"/>
    </row>
    <row r="38477" ht="14.25" customHeight="1">
      <c r="V38477" s="1"/>
    </row>
    <row r="38478" ht="14.25" customHeight="1">
      <c r="V38478" s="1"/>
    </row>
    <row r="38479" ht="14.25" customHeight="1">
      <c r="V38479" s="1"/>
    </row>
    <row r="38480" ht="14.25" customHeight="1">
      <c r="V38480" s="1"/>
    </row>
    <row r="38481" ht="14.25" customHeight="1">
      <c r="V38481" s="1"/>
    </row>
    <row r="38482" ht="14.25" customHeight="1">
      <c r="V38482" s="1"/>
    </row>
    <row r="38483" ht="14.25" customHeight="1">
      <c r="V38483" s="1"/>
    </row>
    <row r="38484" ht="14.25" customHeight="1">
      <c r="V38484" s="1"/>
    </row>
    <row r="38485" ht="14.25" customHeight="1">
      <c r="V38485" s="1"/>
    </row>
    <row r="38486" ht="14.25" customHeight="1">
      <c r="V38486" s="1"/>
    </row>
    <row r="38487" ht="14.25" customHeight="1">
      <c r="V38487" s="1"/>
    </row>
    <row r="38488" ht="14.25" customHeight="1">
      <c r="V38488" s="1"/>
    </row>
    <row r="38489" ht="14.25" customHeight="1">
      <c r="V38489" s="1"/>
    </row>
    <row r="38490" ht="14.25" customHeight="1">
      <c r="V38490" s="1"/>
    </row>
    <row r="38491" ht="14.25" customHeight="1">
      <c r="V38491" s="1"/>
    </row>
    <row r="38492" ht="14.25" customHeight="1">
      <c r="V38492" s="1"/>
    </row>
    <row r="38493" ht="14.25" customHeight="1">
      <c r="V38493" s="1"/>
    </row>
    <row r="38494" ht="14.25" customHeight="1">
      <c r="V38494" s="1"/>
    </row>
    <row r="38495" ht="14.25" customHeight="1">
      <c r="V38495" s="1"/>
    </row>
    <row r="38496" ht="14.25" customHeight="1">
      <c r="V38496" s="1"/>
    </row>
    <row r="38497" ht="14.25" customHeight="1">
      <c r="V38497" s="1"/>
    </row>
    <row r="38498" ht="14.25" customHeight="1">
      <c r="V38498" s="1"/>
    </row>
    <row r="38499" ht="14.25" customHeight="1">
      <c r="V38499" s="1"/>
    </row>
    <row r="38500" ht="14.25" customHeight="1">
      <c r="V38500" s="1"/>
    </row>
    <row r="38501" ht="14.25" customHeight="1">
      <c r="V38501" s="1"/>
    </row>
    <row r="38502" ht="14.25" customHeight="1">
      <c r="V38502" s="1"/>
    </row>
    <row r="38503" ht="14.25" customHeight="1">
      <c r="V38503" s="1"/>
    </row>
    <row r="38504" ht="14.25" customHeight="1">
      <c r="V38504" s="1"/>
    </row>
    <row r="38505" ht="14.25" customHeight="1">
      <c r="V38505" s="1"/>
    </row>
    <row r="38506" ht="14.25" customHeight="1">
      <c r="V38506" s="1"/>
    </row>
    <row r="38507" ht="14.25" customHeight="1">
      <c r="V38507" s="1"/>
    </row>
    <row r="38508" ht="14.25" customHeight="1">
      <c r="V38508" s="1"/>
    </row>
    <row r="38509" ht="14.25" customHeight="1">
      <c r="V38509" s="1"/>
    </row>
    <row r="38510" ht="14.25" customHeight="1">
      <c r="V38510" s="1"/>
    </row>
    <row r="38511" ht="14.25" customHeight="1">
      <c r="V38511" s="1"/>
    </row>
    <row r="38512" ht="14.25" customHeight="1">
      <c r="V38512" s="1"/>
    </row>
    <row r="38513" ht="14.25" customHeight="1">
      <c r="V38513" s="1"/>
    </row>
    <row r="38514" ht="14.25" customHeight="1">
      <c r="V38514" s="1"/>
    </row>
    <row r="38515" ht="14.25" customHeight="1">
      <c r="V38515" s="1"/>
    </row>
    <row r="38516" ht="14.25" customHeight="1">
      <c r="V38516" s="1"/>
    </row>
    <row r="38517" ht="14.25" customHeight="1">
      <c r="V38517" s="1"/>
    </row>
    <row r="38518" ht="14.25" customHeight="1">
      <c r="V38518" s="1"/>
    </row>
    <row r="38519" ht="14.25" customHeight="1">
      <c r="V38519" s="1"/>
    </row>
    <row r="38520" ht="14.25" customHeight="1">
      <c r="V38520" s="1"/>
    </row>
    <row r="38521" ht="14.25" customHeight="1">
      <c r="V38521" s="1"/>
    </row>
    <row r="38522" ht="14.25" customHeight="1">
      <c r="V38522" s="1"/>
    </row>
    <row r="38523" ht="14.25" customHeight="1">
      <c r="V38523" s="1"/>
    </row>
    <row r="38524" ht="14.25" customHeight="1">
      <c r="V38524" s="1"/>
    </row>
    <row r="38525" ht="14.25" customHeight="1">
      <c r="V38525" s="1"/>
    </row>
    <row r="38526" ht="14.25" customHeight="1">
      <c r="V38526" s="1"/>
    </row>
    <row r="38527" ht="14.25" customHeight="1">
      <c r="V38527" s="1"/>
    </row>
    <row r="38528" ht="14.25" customHeight="1">
      <c r="V38528" s="1"/>
    </row>
    <row r="38529" ht="14.25" customHeight="1">
      <c r="V38529" s="1"/>
    </row>
    <row r="38530" ht="14.25" customHeight="1">
      <c r="V38530" s="1"/>
    </row>
    <row r="38531" ht="14.25" customHeight="1">
      <c r="V38531" s="1"/>
    </row>
    <row r="38532" ht="14.25" customHeight="1">
      <c r="V38532" s="1"/>
    </row>
    <row r="38533" ht="14.25" customHeight="1">
      <c r="V38533" s="1"/>
    </row>
    <row r="38534" ht="14.25" customHeight="1">
      <c r="V38534" s="1"/>
    </row>
    <row r="38535" ht="14.25" customHeight="1">
      <c r="V38535" s="1"/>
    </row>
    <row r="38536" ht="14.25" customHeight="1">
      <c r="V38536" s="1"/>
    </row>
    <row r="38537" ht="14.25" customHeight="1">
      <c r="V38537" s="1"/>
    </row>
    <row r="38538" ht="14.25" customHeight="1">
      <c r="V38538" s="1"/>
    </row>
    <row r="38539" ht="14.25" customHeight="1">
      <c r="V38539" s="1"/>
    </row>
    <row r="38540" ht="14.25" customHeight="1">
      <c r="V38540" s="1"/>
    </row>
    <row r="38541" ht="14.25" customHeight="1">
      <c r="V38541" s="1"/>
    </row>
    <row r="38542" ht="14.25" customHeight="1">
      <c r="V38542" s="1"/>
    </row>
    <row r="38543" ht="14.25" customHeight="1">
      <c r="V38543" s="1"/>
    </row>
    <row r="38544" ht="14.25" customHeight="1">
      <c r="V38544" s="1"/>
    </row>
    <row r="38545" ht="14.25" customHeight="1">
      <c r="V38545" s="1"/>
    </row>
    <row r="38546" ht="14.25" customHeight="1">
      <c r="V38546" s="1"/>
    </row>
    <row r="38547" ht="14.25" customHeight="1">
      <c r="V38547" s="1"/>
    </row>
    <row r="38548" ht="14.25" customHeight="1">
      <c r="V38548" s="1"/>
    </row>
    <row r="38549" ht="14.25" customHeight="1">
      <c r="V38549" s="1"/>
    </row>
    <row r="38550" ht="14.25" customHeight="1">
      <c r="V38550" s="1"/>
    </row>
    <row r="38551" ht="14.25" customHeight="1">
      <c r="V38551" s="1"/>
    </row>
    <row r="38552" ht="14.25" customHeight="1">
      <c r="V38552" s="1"/>
    </row>
    <row r="38553" ht="14.25" customHeight="1">
      <c r="V38553" s="1"/>
    </row>
    <row r="38554" ht="14.25" customHeight="1">
      <c r="V38554" s="1"/>
    </row>
    <row r="38555" ht="14.25" customHeight="1">
      <c r="V38555" s="1"/>
    </row>
    <row r="38556" ht="14.25" customHeight="1">
      <c r="V38556" s="1"/>
    </row>
    <row r="38557" ht="14.25" customHeight="1">
      <c r="V38557" s="1"/>
    </row>
    <row r="38558" ht="14.25" customHeight="1">
      <c r="V38558" s="1"/>
    </row>
    <row r="38559" ht="14.25" customHeight="1">
      <c r="V38559" s="1"/>
    </row>
    <row r="38560" ht="14.25" customHeight="1">
      <c r="V38560" s="1"/>
    </row>
    <row r="38561" ht="14.25" customHeight="1">
      <c r="V38561" s="1"/>
    </row>
    <row r="38562" ht="14.25" customHeight="1">
      <c r="V38562" s="1"/>
    </row>
    <row r="38563" ht="14.25" customHeight="1">
      <c r="V38563" s="1"/>
    </row>
    <row r="38564" ht="14.25" customHeight="1">
      <c r="V38564" s="1"/>
    </row>
    <row r="38565" ht="14.25" customHeight="1">
      <c r="V38565" s="1"/>
    </row>
    <row r="38566" ht="14.25" customHeight="1">
      <c r="V38566" s="1"/>
    </row>
    <row r="38567" ht="14.25" customHeight="1">
      <c r="V38567" s="1"/>
    </row>
    <row r="38568" ht="14.25" customHeight="1">
      <c r="V38568" s="1"/>
    </row>
    <row r="38569" ht="14.25" customHeight="1">
      <c r="V38569" s="1"/>
    </row>
    <row r="38570" ht="14.25" customHeight="1">
      <c r="V38570" s="1"/>
    </row>
    <row r="38571" ht="14.25" customHeight="1">
      <c r="V38571" s="1"/>
    </row>
    <row r="38572" ht="14.25" customHeight="1">
      <c r="V38572" s="1"/>
    </row>
    <row r="38573" ht="14.25" customHeight="1">
      <c r="V38573" s="1"/>
    </row>
    <row r="38574" ht="14.25" customHeight="1">
      <c r="V38574" s="1"/>
    </row>
    <row r="38575" ht="14.25" customHeight="1">
      <c r="V38575" s="1"/>
    </row>
    <row r="38576" ht="14.25" customHeight="1">
      <c r="V38576" s="1"/>
    </row>
    <row r="38577" ht="14.25" customHeight="1">
      <c r="V38577" s="1"/>
    </row>
    <row r="38578" ht="14.25" customHeight="1">
      <c r="V38578" s="1"/>
    </row>
    <row r="38579" ht="14.25" customHeight="1">
      <c r="V38579" s="1"/>
    </row>
    <row r="38580" ht="14.25" customHeight="1">
      <c r="V38580" s="1"/>
    </row>
    <row r="38581" ht="14.25" customHeight="1">
      <c r="V38581" s="1"/>
    </row>
    <row r="38582" ht="14.25" customHeight="1">
      <c r="V38582" s="1"/>
    </row>
    <row r="38583" ht="14.25" customHeight="1">
      <c r="V38583" s="1"/>
    </row>
    <row r="38584" ht="14.25" customHeight="1">
      <c r="V38584" s="1"/>
    </row>
    <row r="38585" ht="14.25" customHeight="1">
      <c r="V38585" s="1"/>
    </row>
    <row r="38586" ht="14.25" customHeight="1">
      <c r="V38586" s="1"/>
    </row>
    <row r="38587" ht="14.25" customHeight="1">
      <c r="V38587" s="1"/>
    </row>
    <row r="38588" ht="14.25" customHeight="1">
      <c r="V38588" s="1"/>
    </row>
    <row r="38589" ht="14.25" customHeight="1">
      <c r="V38589" s="1"/>
    </row>
    <row r="38590" ht="14.25" customHeight="1">
      <c r="V38590" s="1"/>
    </row>
    <row r="38591" ht="14.25" customHeight="1">
      <c r="V38591" s="1"/>
    </row>
    <row r="38592" ht="14.25" customHeight="1">
      <c r="V38592" s="1"/>
    </row>
    <row r="38593" ht="14.25" customHeight="1">
      <c r="V38593" s="1"/>
    </row>
    <row r="38594" ht="14.25" customHeight="1">
      <c r="V38594" s="1"/>
    </row>
    <row r="38595" ht="14.25" customHeight="1">
      <c r="V38595" s="1"/>
    </row>
    <row r="38596" ht="14.25" customHeight="1">
      <c r="V38596" s="1"/>
    </row>
    <row r="38597" ht="14.25" customHeight="1">
      <c r="V38597" s="1"/>
    </row>
    <row r="38598" ht="14.25" customHeight="1">
      <c r="V38598" s="1"/>
    </row>
    <row r="38599" ht="14.25" customHeight="1">
      <c r="V38599" s="1"/>
    </row>
    <row r="38600" ht="14.25" customHeight="1">
      <c r="V38600" s="1"/>
    </row>
    <row r="38601" ht="14.25" customHeight="1">
      <c r="V38601" s="1"/>
    </row>
    <row r="38602" ht="14.25" customHeight="1">
      <c r="V38602" s="1"/>
    </row>
    <row r="38603" ht="14.25" customHeight="1">
      <c r="V38603" s="1"/>
    </row>
    <row r="38604" ht="14.25" customHeight="1">
      <c r="V38604" s="1"/>
    </row>
    <row r="38605" ht="14.25" customHeight="1">
      <c r="V38605" s="1"/>
    </row>
    <row r="38606" ht="14.25" customHeight="1">
      <c r="V38606" s="1"/>
    </row>
    <row r="38607" ht="14.25" customHeight="1">
      <c r="V38607" s="1"/>
    </row>
    <row r="38608" ht="14.25" customHeight="1">
      <c r="V38608" s="1"/>
    </row>
    <row r="38609" ht="14.25" customHeight="1">
      <c r="V38609" s="1"/>
    </row>
    <row r="38610" ht="14.25" customHeight="1">
      <c r="V38610" s="1"/>
    </row>
    <row r="38611" ht="14.25" customHeight="1">
      <c r="V38611" s="1"/>
    </row>
    <row r="38612" ht="14.25" customHeight="1">
      <c r="V38612" s="1"/>
    </row>
    <row r="38613" ht="14.25" customHeight="1">
      <c r="V38613" s="1"/>
    </row>
    <row r="38614" ht="14.25" customHeight="1">
      <c r="V38614" s="1"/>
    </row>
    <row r="38615" ht="14.25" customHeight="1">
      <c r="V38615" s="1"/>
    </row>
    <row r="38616" ht="14.25" customHeight="1">
      <c r="V38616" s="1"/>
    </row>
    <row r="38617" ht="14.25" customHeight="1">
      <c r="V38617" s="1"/>
    </row>
    <row r="38618" ht="14.25" customHeight="1">
      <c r="V38618" s="1"/>
    </row>
    <row r="38619" ht="14.25" customHeight="1">
      <c r="V38619" s="1"/>
    </row>
    <row r="38620" ht="14.25" customHeight="1">
      <c r="V38620" s="1"/>
    </row>
    <row r="38621" ht="14.25" customHeight="1">
      <c r="V38621" s="1"/>
    </row>
    <row r="38622" ht="14.25" customHeight="1">
      <c r="V38622" s="1"/>
    </row>
    <row r="38623" ht="14.25" customHeight="1">
      <c r="V38623" s="1"/>
    </row>
    <row r="38624" ht="14.25" customHeight="1">
      <c r="V38624" s="1"/>
    </row>
    <row r="38625" ht="14.25" customHeight="1">
      <c r="V38625" s="1"/>
    </row>
    <row r="38626" ht="14.25" customHeight="1">
      <c r="V38626" s="1"/>
    </row>
    <row r="38627" ht="14.25" customHeight="1">
      <c r="V38627" s="1"/>
    </row>
    <row r="38628" ht="14.25" customHeight="1">
      <c r="V38628" s="1"/>
    </row>
    <row r="38629" ht="14.25" customHeight="1">
      <c r="V38629" s="1"/>
    </row>
    <row r="38630" ht="14.25" customHeight="1">
      <c r="V38630" s="1"/>
    </row>
    <row r="38631" ht="14.25" customHeight="1">
      <c r="V38631" s="1"/>
    </row>
    <row r="38632" ht="14.25" customHeight="1">
      <c r="V38632" s="1"/>
    </row>
    <row r="38633" ht="14.25" customHeight="1">
      <c r="V38633" s="1"/>
    </row>
    <row r="38634" ht="14.25" customHeight="1">
      <c r="V38634" s="1"/>
    </row>
    <row r="38635" ht="14.25" customHeight="1">
      <c r="V38635" s="1"/>
    </row>
    <row r="38636" ht="14.25" customHeight="1">
      <c r="V38636" s="1"/>
    </row>
    <row r="38637" ht="14.25" customHeight="1">
      <c r="V38637" s="1"/>
    </row>
    <row r="38638" ht="14.25" customHeight="1">
      <c r="V38638" s="1"/>
    </row>
    <row r="38639" ht="14.25" customHeight="1">
      <c r="V38639" s="1"/>
    </row>
    <row r="38640" ht="14.25" customHeight="1">
      <c r="V38640" s="1"/>
    </row>
    <row r="38641" ht="14.25" customHeight="1">
      <c r="V38641" s="1"/>
    </row>
    <row r="38642" ht="14.25" customHeight="1">
      <c r="V38642" s="1"/>
    </row>
    <row r="38643" ht="14.25" customHeight="1">
      <c r="V38643" s="1"/>
    </row>
    <row r="38644" ht="14.25" customHeight="1">
      <c r="V38644" s="1"/>
    </row>
    <row r="38645" ht="14.25" customHeight="1">
      <c r="V38645" s="1"/>
    </row>
    <row r="38646" ht="14.25" customHeight="1">
      <c r="V38646" s="1"/>
    </row>
    <row r="38647" ht="14.25" customHeight="1">
      <c r="V38647" s="1"/>
    </row>
    <row r="38648" ht="14.25" customHeight="1">
      <c r="V38648" s="1"/>
    </row>
    <row r="38649" ht="14.25" customHeight="1">
      <c r="V38649" s="1"/>
    </row>
    <row r="38650" ht="14.25" customHeight="1">
      <c r="V38650" s="1"/>
    </row>
    <row r="38651" ht="14.25" customHeight="1">
      <c r="V38651" s="1"/>
    </row>
    <row r="38652" ht="14.25" customHeight="1">
      <c r="V38652" s="1"/>
    </row>
    <row r="38653" ht="14.25" customHeight="1">
      <c r="V38653" s="1"/>
    </row>
    <row r="38654" ht="14.25" customHeight="1">
      <c r="V38654" s="1"/>
    </row>
    <row r="38655" ht="14.25" customHeight="1">
      <c r="V38655" s="1"/>
    </row>
    <row r="38656" ht="14.25" customHeight="1">
      <c r="V38656" s="1"/>
    </row>
    <row r="38657" ht="14.25" customHeight="1">
      <c r="V38657" s="1"/>
    </row>
    <row r="38658" ht="14.25" customHeight="1">
      <c r="V38658" s="1"/>
    </row>
    <row r="38659" ht="14.25" customHeight="1">
      <c r="V38659" s="1"/>
    </row>
    <row r="38660" ht="14.25" customHeight="1">
      <c r="V38660" s="1"/>
    </row>
    <row r="38661" ht="14.25" customHeight="1">
      <c r="V38661" s="1"/>
    </row>
    <row r="38662" ht="14.25" customHeight="1">
      <c r="V38662" s="1"/>
    </row>
    <row r="38663" ht="14.25" customHeight="1">
      <c r="V38663" s="1"/>
    </row>
    <row r="38664" ht="14.25" customHeight="1">
      <c r="V38664" s="1"/>
    </row>
    <row r="38665" ht="14.25" customHeight="1">
      <c r="V38665" s="1"/>
    </row>
    <row r="38666" ht="14.25" customHeight="1">
      <c r="V38666" s="1"/>
    </row>
    <row r="38667" ht="14.25" customHeight="1">
      <c r="V38667" s="1"/>
    </row>
    <row r="38668" ht="14.25" customHeight="1">
      <c r="V38668" s="1"/>
    </row>
    <row r="38669" ht="14.25" customHeight="1">
      <c r="V38669" s="1"/>
    </row>
    <row r="38670" ht="14.25" customHeight="1">
      <c r="V38670" s="1"/>
    </row>
    <row r="38671" ht="14.25" customHeight="1">
      <c r="V38671" s="1"/>
    </row>
    <row r="38672" ht="14.25" customHeight="1">
      <c r="V38672" s="1"/>
    </row>
    <row r="38673" ht="14.25" customHeight="1">
      <c r="V38673" s="1"/>
    </row>
    <row r="38674" ht="14.25" customHeight="1">
      <c r="V38674" s="1"/>
    </row>
    <row r="38675" ht="14.25" customHeight="1">
      <c r="V38675" s="1"/>
    </row>
    <row r="38676" ht="14.25" customHeight="1">
      <c r="V38676" s="1"/>
    </row>
    <row r="38677" ht="14.25" customHeight="1">
      <c r="V38677" s="1"/>
    </row>
    <row r="38678" ht="14.25" customHeight="1">
      <c r="V38678" s="1"/>
    </row>
    <row r="38679" ht="14.25" customHeight="1">
      <c r="V38679" s="1"/>
    </row>
    <row r="38680" ht="14.25" customHeight="1">
      <c r="V38680" s="1"/>
    </row>
    <row r="38681" ht="14.25" customHeight="1">
      <c r="V38681" s="1"/>
    </row>
    <row r="38682" ht="14.25" customHeight="1">
      <c r="V38682" s="1"/>
    </row>
    <row r="38683" ht="14.25" customHeight="1">
      <c r="V38683" s="1"/>
    </row>
    <row r="38684" ht="14.25" customHeight="1">
      <c r="V38684" s="1"/>
    </row>
    <row r="38685" ht="14.25" customHeight="1">
      <c r="V38685" s="1"/>
    </row>
    <row r="38686" ht="14.25" customHeight="1">
      <c r="V38686" s="1"/>
    </row>
    <row r="38687" ht="14.25" customHeight="1">
      <c r="V38687" s="1"/>
    </row>
    <row r="38688" ht="14.25" customHeight="1">
      <c r="V38688" s="1"/>
    </row>
    <row r="38689" ht="14.25" customHeight="1">
      <c r="V38689" s="1"/>
    </row>
    <row r="38690" ht="14.25" customHeight="1">
      <c r="V38690" s="1"/>
    </row>
    <row r="38691" ht="14.25" customHeight="1">
      <c r="V38691" s="1"/>
    </row>
    <row r="38692" ht="14.25" customHeight="1">
      <c r="V38692" s="1"/>
    </row>
    <row r="38693" ht="14.25" customHeight="1">
      <c r="V38693" s="1"/>
    </row>
    <row r="38694" ht="14.25" customHeight="1">
      <c r="V38694" s="1"/>
    </row>
    <row r="38695" ht="14.25" customHeight="1">
      <c r="V38695" s="1"/>
    </row>
    <row r="38696" ht="14.25" customHeight="1">
      <c r="V38696" s="1"/>
    </row>
    <row r="38697" ht="14.25" customHeight="1">
      <c r="V38697" s="1"/>
    </row>
    <row r="38698" ht="14.25" customHeight="1">
      <c r="V38698" s="1"/>
    </row>
    <row r="38699" ht="14.25" customHeight="1">
      <c r="V38699" s="1"/>
    </row>
    <row r="38700" ht="14.25" customHeight="1">
      <c r="V38700" s="1"/>
    </row>
    <row r="38701" ht="14.25" customHeight="1">
      <c r="V38701" s="1"/>
    </row>
    <row r="38702" ht="14.25" customHeight="1">
      <c r="V38702" s="1"/>
    </row>
    <row r="38703" ht="14.25" customHeight="1">
      <c r="V38703" s="1"/>
    </row>
    <row r="38704" ht="14.25" customHeight="1">
      <c r="V38704" s="1"/>
    </row>
    <row r="38705" ht="14.25" customHeight="1">
      <c r="V38705" s="1"/>
    </row>
    <row r="38706" ht="14.25" customHeight="1">
      <c r="V38706" s="1"/>
    </row>
    <row r="38707" ht="14.25" customHeight="1">
      <c r="V38707" s="1"/>
    </row>
    <row r="38708" ht="14.25" customHeight="1">
      <c r="V38708" s="1"/>
    </row>
    <row r="38709" ht="14.25" customHeight="1">
      <c r="V38709" s="1"/>
    </row>
    <row r="38710" ht="14.25" customHeight="1">
      <c r="V38710" s="1"/>
    </row>
    <row r="38711" ht="14.25" customHeight="1">
      <c r="V38711" s="1"/>
    </row>
    <row r="38712" ht="14.25" customHeight="1">
      <c r="V38712" s="1"/>
    </row>
    <row r="38713" ht="14.25" customHeight="1">
      <c r="V38713" s="1"/>
    </row>
    <row r="38714" ht="14.25" customHeight="1">
      <c r="V38714" s="1"/>
    </row>
    <row r="38715" ht="14.25" customHeight="1">
      <c r="V38715" s="1"/>
    </row>
    <row r="38716" ht="14.25" customHeight="1">
      <c r="V38716" s="1"/>
    </row>
    <row r="38717" ht="14.25" customHeight="1">
      <c r="V38717" s="1"/>
    </row>
    <row r="38718" ht="14.25" customHeight="1">
      <c r="V38718" s="1"/>
    </row>
    <row r="38719" ht="14.25" customHeight="1">
      <c r="V38719" s="1"/>
    </row>
    <row r="38720" ht="14.25" customHeight="1">
      <c r="V38720" s="1"/>
    </row>
    <row r="38721" ht="14.25" customHeight="1">
      <c r="V38721" s="1"/>
    </row>
    <row r="38722" ht="14.25" customHeight="1">
      <c r="V38722" s="1"/>
    </row>
    <row r="38723" ht="14.25" customHeight="1">
      <c r="V38723" s="1"/>
    </row>
    <row r="38724" ht="14.25" customHeight="1">
      <c r="V38724" s="1"/>
    </row>
    <row r="38725" ht="14.25" customHeight="1">
      <c r="V38725" s="1"/>
    </row>
    <row r="38726" ht="14.25" customHeight="1">
      <c r="V38726" s="1"/>
    </row>
    <row r="38727" ht="14.25" customHeight="1">
      <c r="V38727" s="1"/>
    </row>
    <row r="38728" ht="14.25" customHeight="1">
      <c r="V38728" s="1"/>
    </row>
    <row r="38729" ht="14.25" customHeight="1">
      <c r="V38729" s="1"/>
    </row>
    <row r="38730" ht="14.25" customHeight="1">
      <c r="V38730" s="1"/>
    </row>
    <row r="38731" ht="14.25" customHeight="1">
      <c r="V38731" s="1"/>
    </row>
    <row r="38732" ht="14.25" customHeight="1">
      <c r="V38732" s="1"/>
    </row>
    <row r="38733" ht="14.25" customHeight="1">
      <c r="V38733" s="1"/>
    </row>
    <row r="38734" ht="14.25" customHeight="1">
      <c r="V38734" s="1"/>
    </row>
    <row r="38735" ht="14.25" customHeight="1">
      <c r="V38735" s="1"/>
    </row>
    <row r="38736" ht="14.25" customHeight="1">
      <c r="V38736" s="1"/>
    </row>
    <row r="38737" ht="14.25" customHeight="1">
      <c r="V38737" s="1"/>
    </row>
    <row r="38738" ht="14.25" customHeight="1">
      <c r="V38738" s="1"/>
    </row>
    <row r="38739" ht="14.25" customHeight="1">
      <c r="V38739" s="1"/>
    </row>
    <row r="38740" ht="14.25" customHeight="1">
      <c r="V38740" s="1"/>
    </row>
    <row r="38741" ht="14.25" customHeight="1">
      <c r="V38741" s="1"/>
    </row>
    <row r="38742" ht="14.25" customHeight="1">
      <c r="V38742" s="1"/>
    </row>
    <row r="38743" ht="14.25" customHeight="1">
      <c r="V38743" s="1"/>
    </row>
    <row r="38744" ht="14.25" customHeight="1">
      <c r="V38744" s="1"/>
    </row>
    <row r="38745" ht="14.25" customHeight="1">
      <c r="V38745" s="1"/>
    </row>
    <row r="38746" ht="14.25" customHeight="1">
      <c r="V38746" s="1"/>
    </row>
    <row r="38747" ht="14.25" customHeight="1">
      <c r="V38747" s="1"/>
    </row>
    <row r="38748" ht="14.25" customHeight="1">
      <c r="V38748" s="1"/>
    </row>
    <row r="38749" ht="14.25" customHeight="1">
      <c r="V38749" s="1"/>
    </row>
    <row r="38750" ht="14.25" customHeight="1">
      <c r="V38750" s="1"/>
    </row>
    <row r="38751" ht="14.25" customHeight="1">
      <c r="V38751" s="1"/>
    </row>
    <row r="38752" ht="14.25" customHeight="1">
      <c r="V38752" s="1"/>
    </row>
    <row r="38753" ht="14.25" customHeight="1">
      <c r="V38753" s="1"/>
    </row>
    <row r="38754" ht="14.25" customHeight="1">
      <c r="V38754" s="1"/>
    </row>
    <row r="38755" ht="14.25" customHeight="1">
      <c r="V38755" s="1"/>
    </row>
    <row r="38756" ht="14.25" customHeight="1">
      <c r="V38756" s="1"/>
    </row>
    <row r="38757" ht="14.25" customHeight="1">
      <c r="V38757" s="1"/>
    </row>
    <row r="38758" ht="14.25" customHeight="1">
      <c r="V38758" s="1"/>
    </row>
    <row r="38759" ht="14.25" customHeight="1">
      <c r="V38759" s="1"/>
    </row>
    <row r="38760" ht="14.25" customHeight="1">
      <c r="V38760" s="1"/>
    </row>
    <row r="38761" ht="14.25" customHeight="1">
      <c r="V38761" s="1"/>
    </row>
    <row r="38762" ht="14.25" customHeight="1">
      <c r="V38762" s="1"/>
    </row>
    <row r="38763" ht="14.25" customHeight="1">
      <c r="V38763" s="1"/>
    </row>
    <row r="38764" ht="14.25" customHeight="1">
      <c r="V38764" s="1"/>
    </row>
    <row r="38765" ht="14.25" customHeight="1">
      <c r="V38765" s="1"/>
    </row>
    <row r="38766" ht="14.25" customHeight="1">
      <c r="V38766" s="1"/>
    </row>
    <row r="38767" ht="14.25" customHeight="1">
      <c r="V38767" s="1"/>
    </row>
    <row r="38768" ht="14.25" customHeight="1">
      <c r="V38768" s="1"/>
    </row>
    <row r="38769" ht="14.25" customHeight="1">
      <c r="V38769" s="1"/>
    </row>
    <row r="38770" ht="14.25" customHeight="1">
      <c r="V38770" s="1"/>
    </row>
    <row r="38771" ht="14.25" customHeight="1">
      <c r="V38771" s="1"/>
    </row>
    <row r="38772" ht="14.25" customHeight="1">
      <c r="V38772" s="1"/>
    </row>
    <row r="38773" ht="14.25" customHeight="1">
      <c r="V38773" s="1"/>
    </row>
    <row r="38774" ht="14.25" customHeight="1">
      <c r="V38774" s="1"/>
    </row>
    <row r="38775" ht="14.25" customHeight="1">
      <c r="V38775" s="1"/>
    </row>
    <row r="38776" ht="14.25" customHeight="1">
      <c r="V38776" s="1"/>
    </row>
    <row r="38777" ht="14.25" customHeight="1">
      <c r="V38777" s="1"/>
    </row>
    <row r="38778" ht="14.25" customHeight="1">
      <c r="V38778" s="1"/>
    </row>
    <row r="38779" ht="14.25" customHeight="1">
      <c r="V38779" s="1"/>
    </row>
    <row r="38780" ht="14.25" customHeight="1">
      <c r="V38780" s="1"/>
    </row>
    <row r="38781" ht="14.25" customHeight="1">
      <c r="V38781" s="1"/>
    </row>
    <row r="38782" ht="14.25" customHeight="1">
      <c r="V38782" s="1"/>
    </row>
    <row r="38783" ht="14.25" customHeight="1">
      <c r="V38783" s="1"/>
    </row>
    <row r="38784" ht="14.25" customHeight="1">
      <c r="V38784" s="1"/>
    </row>
    <row r="38785" ht="14.25" customHeight="1">
      <c r="V38785" s="1"/>
    </row>
    <row r="38786" ht="14.25" customHeight="1">
      <c r="V38786" s="1"/>
    </row>
    <row r="38787" ht="14.25" customHeight="1">
      <c r="V38787" s="1"/>
    </row>
    <row r="38788" ht="14.25" customHeight="1">
      <c r="V38788" s="1"/>
    </row>
    <row r="38789" ht="14.25" customHeight="1">
      <c r="V38789" s="1"/>
    </row>
    <row r="38790" ht="14.25" customHeight="1">
      <c r="V38790" s="1"/>
    </row>
    <row r="38791" ht="14.25" customHeight="1">
      <c r="V38791" s="1"/>
    </row>
    <row r="38792" ht="14.25" customHeight="1">
      <c r="V38792" s="1"/>
    </row>
    <row r="38793" ht="14.25" customHeight="1">
      <c r="V38793" s="1"/>
    </row>
    <row r="38794" ht="14.25" customHeight="1">
      <c r="V38794" s="1"/>
    </row>
    <row r="38795" ht="14.25" customHeight="1">
      <c r="V38795" s="1"/>
    </row>
    <row r="38796" ht="14.25" customHeight="1">
      <c r="V38796" s="1"/>
    </row>
    <row r="38797" ht="14.25" customHeight="1">
      <c r="V38797" s="1"/>
    </row>
    <row r="38798" ht="14.25" customHeight="1">
      <c r="V38798" s="1"/>
    </row>
    <row r="38799" ht="14.25" customHeight="1">
      <c r="V38799" s="1"/>
    </row>
    <row r="38800" ht="14.25" customHeight="1">
      <c r="V38800" s="1"/>
    </row>
    <row r="38801" ht="14.25" customHeight="1">
      <c r="V38801" s="1"/>
    </row>
    <row r="38802" ht="14.25" customHeight="1">
      <c r="V38802" s="1"/>
    </row>
    <row r="38803" ht="14.25" customHeight="1">
      <c r="V38803" s="1"/>
    </row>
    <row r="38804" ht="14.25" customHeight="1">
      <c r="V38804" s="1"/>
    </row>
    <row r="38805" ht="14.25" customHeight="1">
      <c r="V38805" s="1"/>
    </row>
    <row r="38806" ht="14.25" customHeight="1">
      <c r="V38806" s="1"/>
    </row>
    <row r="38807" ht="14.25" customHeight="1">
      <c r="V38807" s="1"/>
    </row>
    <row r="38808" ht="14.25" customHeight="1">
      <c r="V38808" s="1"/>
    </row>
    <row r="38809" ht="14.25" customHeight="1">
      <c r="V38809" s="1"/>
    </row>
    <row r="38810" ht="14.25" customHeight="1">
      <c r="V38810" s="1"/>
    </row>
    <row r="38811" ht="14.25" customHeight="1">
      <c r="V38811" s="1"/>
    </row>
    <row r="38812" ht="14.25" customHeight="1">
      <c r="V38812" s="1"/>
    </row>
    <row r="38813" ht="14.25" customHeight="1">
      <c r="V38813" s="1"/>
    </row>
    <row r="38814" ht="14.25" customHeight="1">
      <c r="V38814" s="1"/>
    </row>
    <row r="38815" ht="14.25" customHeight="1">
      <c r="V38815" s="1"/>
    </row>
    <row r="38816" ht="14.25" customHeight="1">
      <c r="V38816" s="1"/>
    </row>
    <row r="38817" ht="14.25" customHeight="1">
      <c r="V38817" s="1"/>
    </row>
    <row r="38818" ht="14.25" customHeight="1">
      <c r="V38818" s="1"/>
    </row>
    <row r="38819" ht="14.25" customHeight="1">
      <c r="V38819" s="1"/>
    </row>
    <row r="38820" ht="14.25" customHeight="1">
      <c r="V38820" s="1"/>
    </row>
    <row r="38821" ht="14.25" customHeight="1">
      <c r="V38821" s="1"/>
    </row>
    <row r="38822" ht="14.25" customHeight="1">
      <c r="V38822" s="1"/>
    </row>
    <row r="38823" ht="14.25" customHeight="1">
      <c r="V38823" s="1"/>
    </row>
    <row r="38824" ht="14.25" customHeight="1">
      <c r="V38824" s="1"/>
    </row>
    <row r="38825" ht="14.25" customHeight="1">
      <c r="V38825" s="1"/>
    </row>
    <row r="38826" ht="14.25" customHeight="1">
      <c r="V38826" s="1"/>
    </row>
    <row r="38827" ht="14.25" customHeight="1">
      <c r="V38827" s="1"/>
    </row>
    <row r="38828" ht="14.25" customHeight="1">
      <c r="V38828" s="1"/>
    </row>
    <row r="38829" ht="14.25" customHeight="1">
      <c r="V38829" s="1"/>
    </row>
    <row r="38830" ht="14.25" customHeight="1">
      <c r="V38830" s="1"/>
    </row>
    <row r="38831" ht="14.25" customHeight="1">
      <c r="V38831" s="1"/>
    </row>
    <row r="38832" ht="14.25" customHeight="1">
      <c r="V38832" s="1"/>
    </row>
    <row r="38833" ht="14.25" customHeight="1">
      <c r="V38833" s="1"/>
    </row>
    <row r="38834" ht="14.25" customHeight="1">
      <c r="V38834" s="1"/>
    </row>
    <row r="38835" ht="14.25" customHeight="1">
      <c r="V38835" s="1"/>
    </row>
    <row r="38836" ht="14.25" customHeight="1">
      <c r="V38836" s="1"/>
    </row>
    <row r="38837" ht="14.25" customHeight="1">
      <c r="V38837" s="1"/>
    </row>
    <row r="38838" ht="14.25" customHeight="1">
      <c r="V38838" s="1"/>
    </row>
    <row r="38839" ht="14.25" customHeight="1">
      <c r="V38839" s="1"/>
    </row>
    <row r="38840" ht="14.25" customHeight="1">
      <c r="V38840" s="1"/>
    </row>
    <row r="38841" ht="14.25" customHeight="1">
      <c r="V38841" s="1"/>
    </row>
    <row r="38842" ht="14.25" customHeight="1">
      <c r="V38842" s="1"/>
    </row>
    <row r="38843" ht="14.25" customHeight="1">
      <c r="V38843" s="1"/>
    </row>
    <row r="38844" ht="14.25" customHeight="1">
      <c r="V38844" s="1"/>
    </row>
    <row r="38845" ht="14.25" customHeight="1">
      <c r="V38845" s="1"/>
    </row>
    <row r="38846" ht="14.25" customHeight="1">
      <c r="V38846" s="1"/>
    </row>
    <row r="38847" ht="14.25" customHeight="1">
      <c r="V38847" s="1"/>
    </row>
    <row r="38848" ht="14.25" customHeight="1">
      <c r="V38848" s="1"/>
    </row>
    <row r="38849" ht="14.25" customHeight="1">
      <c r="V38849" s="1"/>
    </row>
    <row r="38850" ht="14.25" customHeight="1">
      <c r="V38850" s="1"/>
    </row>
    <row r="38851" ht="14.25" customHeight="1">
      <c r="V38851" s="1"/>
    </row>
    <row r="38852" ht="14.25" customHeight="1">
      <c r="V38852" s="1"/>
    </row>
    <row r="38853" ht="14.25" customHeight="1">
      <c r="V38853" s="1"/>
    </row>
    <row r="38854" ht="14.25" customHeight="1">
      <c r="V38854" s="1"/>
    </row>
    <row r="38855" ht="14.25" customHeight="1">
      <c r="V38855" s="1"/>
    </row>
    <row r="38856" ht="14.25" customHeight="1">
      <c r="V38856" s="1"/>
    </row>
    <row r="38857" ht="14.25" customHeight="1">
      <c r="V38857" s="1"/>
    </row>
    <row r="38858" ht="14.25" customHeight="1">
      <c r="V38858" s="1"/>
    </row>
    <row r="38859" ht="14.25" customHeight="1">
      <c r="V38859" s="1"/>
    </row>
    <row r="38860" ht="14.25" customHeight="1">
      <c r="V38860" s="1"/>
    </row>
    <row r="38861" ht="14.25" customHeight="1">
      <c r="V38861" s="1"/>
    </row>
    <row r="38862" ht="14.25" customHeight="1">
      <c r="V38862" s="1"/>
    </row>
    <row r="38863" ht="14.25" customHeight="1">
      <c r="V38863" s="1"/>
    </row>
    <row r="38864" ht="14.25" customHeight="1">
      <c r="V38864" s="1"/>
    </row>
    <row r="38865" ht="14.25" customHeight="1">
      <c r="V38865" s="1"/>
    </row>
    <row r="38866" ht="14.25" customHeight="1">
      <c r="V38866" s="1"/>
    </row>
    <row r="38867" ht="14.25" customHeight="1">
      <c r="V38867" s="1"/>
    </row>
    <row r="38868" ht="14.25" customHeight="1">
      <c r="V38868" s="1"/>
    </row>
    <row r="38869" ht="14.25" customHeight="1">
      <c r="V38869" s="1"/>
    </row>
    <row r="38870" ht="14.25" customHeight="1">
      <c r="V38870" s="1"/>
    </row>
    <row r="38871" ht="14.25" customHeight="1">
      <c r="V38871" s="1"/>
    </row>
    <row r="38872" ht="14.25" customHeight="1">
      <c r="V38872" s="1"/>
    </row>
    <row r="38873" ht="14.25" customHeight="1">
      <c r="V38873" s="1"/>
    </row>
    <row r="38874" ht="14.25" customHeight="1">
      <c r="V38874" s="1"/>
    </row>
    <row r="38875" ht="14.25" customHeight="1">
      <c r="V38875" s="1"/>
    </row>
    <row r="38876" ht="14.25" customHeight="1">
      <c r="V38876" s="1"/>
    </row>
    <row r="38877" ht="14.25" customHeight="1">
      <c r="V38877" s="1"/>
    </row>
    <row r="38878" ht="14.25" customHeight="1">
      <c r="V38878" s="1"/>
    </row>
    <row r="38879" ht="14.25" customHeight="1">
      <c r="V38879" s="1"/>
    </row>
    <row r="38880" ht="14.25" customHeight="1">
      <c r="V38880" s="1"/>
    </row>
    <row r="38881" ht="14.25" customHeight="1">
      <c r="V38881" s="1"/>
    </row>
    <row r="38882" ht="14.25" customHeight="1">
      <c r="V38882" s="1"/>
    </row>
    <row r="38883" ht="14.25" customHeight="1">
      <c r="V38883" s="1"/>
    </row>
    <row r="38884" ht="14.25" customHeight="1">
      <c r="V38884" s="1"/>
    </row>
    <row r="38885" ht="14.25" customHeight="1">
      <c r="V38885" s="1"/>
    </row>
    <row r="38886" ht="14.25" customHeight="1">
      <c r="V38886" s="1"/>
    </row>
    <row r="38887" ht="14.25" customHeight="1">
      <c r="V38887" s="1"/>
    </row>
    <row r="38888" ht="14.25" customHeight="1">
      <c r="V38888" s="1"/>
    </row>
    <row r="38889" ht="14.25" customHeight="1">
      <c r="V38889" s="1"/>
    </row>
    <row r="38890" ht="14.25" customHeight="1">
      <c r="V38890" s="1"/>
    </row>
    <row r="38891" ht="14.25" customHeight="1">
      <c r="V38891" s="1"/>
    </row>
    <row r="38892" ht="14.25" customHeight="1">
      <c r="V38892" s="1"/>
    </row>
    <row r="38893" ht="14.25" customHeight="1">
      <c r="V38893" s="1"/>
    </row>
    <row r="38894" ht="14.25" customHeight="1">
      <c r="V38894" s="1"/>
    </row>
    <row r="38895" ht="14.25" customHeight="1">
      <c r="V38895" s="1"/>
    </row>
    <row r="38896" ht="14.25" customHeight="1">
      <c r="V38896" s="1"/>
    </row>
    <row r="38897" ht="14.25" customHeight="1">
      <c r="V38897" s="1"/>
    </row>
    <row r="38898" ht="14.25" customHeight="1">
      <c r="V38898" s="1"/>
    </row>
    <row r="38899" ht="14.25" customHeight="1">
      <c r="V38899" s="1"/>
    </row>
    <row r="38900" ht="14.25" customHeight="1">
      <c r="V38900" s="1"/>
    </row>
    <row r="38901" ht="14.25" customHeight="1">
      <c r="V38901" s="1"/>
    </row>
    <row r="38902" ht="14.25" customHeight="1">
      <c r="V38902" s="1"/>
    </row>
    <row r="38903" ht="14.25" customHeight="1">
      <c r="V38903" s="1"/>
    </row>
    <row r="38904" ht="14.25" customHeight="1">
      <c r="V38904" s="1"/>
    </row>
    <row r="38905" ht="14.25" customHeight="1">
      <c r="V38905" s="1"/>
    </row>
    <row r="38906" ht="14.25" customHeight="1">
      <c r="V38906" s="1"/>
    </row>
    <row r="38907" ht="14.25" customHeight="1">
      <c r="V38907" s="1"/>
    </row>
    <row r="38908" ht="14.25" customHeight="1">
      <c r="V38908" s="1"/>
    </row>
    <row r="38909" ht="14.25" customHeight="1">
      <c r="V38909" s="1"/>
    </row>
    <row r="38910" ht="14.25" customHeight="1">
      <c r="V38910" s="1"/>
    </row>
    <row r="38911" ht="14.25" customHeight="1">
      <c r="V38911" s="1"/>
    </row>
    <row r="38912" ht="14.25" customHeight="1">
      <c r="V38912" s="1"/>
    </row>
    <row r="38913" ht="14.25" customHeight="1">
      <c r="V38913" s="1"/>
    </row>
    <row r="38914" ht="14.25" customHeight="1">
      <c r="V38914" s="1"/>
    </row>
    <row r="38915" ht="14.25" customHeight="1">
      <c r="V38915" s="1"/>
    </row>
    <row r="38916" ht="14.25" customHeight="1">
      <c r="V38916" s="1"/>
    </row>
    <row r="38917" ht="14.25" customHeight="1">
      <c r="V38917" s="1"/>
    </row>
    <row r="38918" ht="14.25" customHeight="1">
      <c r="V38918" s="1"/>
    </row>
    <row r="38919" ht="14.25" customHeight="1">
      <c r="V38919" s="1"/>
    </row>
    <row r="38920" ht="14.25" customHeight="1">
      <c r="V38920" s="1"/>
    </row>
    <row r="38921" ht="14.25" customHeight="1">
      <c r="V38921" s="1"/>
    </row>
    <row r="38922" ht="14.25" customHeight="1">
      <c r="V38922" s="1"/>
    </row>
    <row r="38923" ht="14.25" customHeight="1">
      <c r="V38923" s="1"/>
    </row>
    <row r="38924" ht="14.25" customHeight="1">
      <c r="V38924" s="1"/>
    </row>
    <row r="38925" ht="14.25" customHeight="1">
      <c r="V38925" s="1"/>
    </row>
    <row r="38926" ht="14.25" customHeight="1">
      <c r="V38926" s="1"/>
    </row>
    <row r="38927" ht="14.25" customHeight="1">
      <c r="V38927" s="1"/>
    </row>
    <row r="38928" ht="14.25" customHeight="1">
      <c r="V38928" s="1"/>
    </row>
    <row r="38929" ht="14.25" customHeight="1">
      <c r="V38929" s="1"/>
    </row>
    <row r="38930" ht="14.25" customHeight="1">
      <c r="V38930" s="1"/>
    </row>
    <row r="38931" ht="14.25" customHeight="1">
      <c r="V38931" s="1"/>
    </row>
    <row r="38932" ht="14.25" customHeight="1">
      <c r="V38932" s="1"/>
    </row>
    <row r="38933" ht="14.25" customHeight="1">
      <c r="V38933" s="1"/>
    </row>
    <row r="38934" ht="14.25" customHeight="1">
      <c r="V38934" s="1"/>
    </row>
    <row r="38935" ht="14.25" customHeight="1">
      <c r="V38935" s="1"/>
    </row>
    <row r="38936" ht="14.25" customHeight="1">
      <c r="V38936" s="1"/>
    </row>
    <row r="38937" ht="14.25" customHeight="1">
      <c r="V38937" s="1"/>
    </row>
    <row r="38938" ht="14.25" customHeight="1">
      <c r="V38938" s="1"/>
    </row>
    <row r="38939" ht="14.25" customHeight="1">
      <c r="V38939" s="1"/>
    </row>
    <row r="38940" ht="14.25" customHeight="1">
      <c r="V38940" s="1"/>
    </row>
    <row r="38941" ht="14.25" customHeight="1">
      <c r="V38941" s="1"/>
    </row>
    <row r="38942" ht="14.25" customHeight="1">
      <c r="V38942" s="1"/>
    </row>
    <row r="38943" ht="14.25" customHeight="1">
      <c r="V38943" s="1"/>
    </row>
    <row r="38944" ht="14.25" customHeight="1">
      <c r="V38944" s="1"/>
    </row>
    <row r="38945" ht="14.25" customHeight="1">
      <c r="V38945" s="1"/>
    </row>
    <row r="38946" ht="14.25" customHeight="1">
      <c r="V38946" s="1"/>
    </row>
    <row r="38947" ht="14.25" customHeight="1">
      <c r="V38947" s="1"/>
    </row>
    <row r="38948" ht="14.25" customHeight="1">
      <c r="V38948" s="1"/>
    </row>
    <row r="38949" ht="14.25" customHeight="1">
      <c r="V38949" s="1"/>
    </row>
    <row r="38950" ht="14.25" customHeight="1">
      <c r="V38950" s="1"/>
    </row>
    <row r="38951" ht="14.25" customHeight="1">
      <c r="V38951" s="1"/>
    </row>
    <row r="38952" ht="14.25" customHeight="1">
      <c r="V38952" s="1"/>
    </row>
    <row r="38953" ht="14.25" customHeight="1">
      <c r="V38953" s="1"/>
    </row>
    <row r="38954" ht="14.25" customHeight="1">
      <c r="V38954" s="1"/>
    </row>
    <row r="38955" ht="14.25" customHeight="1">
      <c r="V38955" s="1"/>
    </row>
    <row r="38956" ht="14.25" customHeight="1">
      <c r="V38956" s="1"/>
    </row>
    <row r="38957" ht="14.25" customHeight="1">
      <c r="V38957" s="1"/>
    </row>
    <row r="38958" ht="14.25" customHeight="1">
      <c r="V38958" s="1"/>
    </row>
    <row r="38959" ht="14.25" customHeight="1">
      <c r="V38959" s="1"/>
    </row>
    <row r="38960" ht="14.25" customHeight="1">
      <c r="V38960" s="1"/>
    </row>
    <row r="38961" ht="14.25" customHeight="1">
      <c r="V38961" s="1"/>
    </row>
    <row r="38962" ht="14.25" customHeight="1">
      <c r="V38962" s="1"/>
    </row>
    <row r="38963" ht="14.25" customHeight="1">
      <c r="V38963" s="1"/>
    </row>
    <row r="38964" ht="14.25" customHeight="1">
      <c r="V38964" s="1"/>
    </row>
    <row r="38965" ht="14.25" customHeight="1">
      <c r="V38965" s="1"/>
    </row>
    <row r="38966" ht="14.25" customHeight="1">
      <c r="V38966" s="1"/>
    </row>
    <row r="38967" ht="14.25" customHeight="1">
      <c r="V38967" s="1"/>
    </row>
    <row r="38968" ht="14.25" customHeight="1">
      <c r="V38968" s="1"/>
    </row>
    <row r="38969" ht="14.25" customHeight="1">
      <c r="V38969" s="1"/>
    </row>
    <row r="38970" ht="14.25" customHeight="1">
      <c r="V38970" s="1"/>
    </row>
    <row r="38971" ht="14.25" customHeight="1">
      <c r="V38971" s="1"/>
    </row>
    <row r="38972" ht="14.25" customHeight="1">
      <c r="V38972" s="1"/>
    </row>
    <row r="38973" ht="14.25" customHeight="1">
      <c r="V38973" s="1"/>
    </row>
    <row r="38974" ht="14.25" customHeight="1">
      <c r="V38974" s="1"/>
    </row>
    <row r="38975" ht="14.25" customHeight="1">
      <c r="V38975" s="1"/>
    </row>
    <row r="38976" ht="14.25" customHeight="1">
      <c r="V38976" s="1"/>
    </row>
    <row r="38977" ht="14.25" customHeight="1">
      <c r="V38977" s="1"/>
    </row>
    <row r="38978" ht="14.25" customHeight="1">
      <c r="V38978" s="1"/>
    </row>
    <row r="38979" ht="14.25" customHeight="1">
      <c r="V38979" s="1"/>
    </row>
    <row r="38980" ht="14.25" customHeight="1">
      <c r="V38980" s="1"/>
    </row>
    <row r="38981" ht="14.25" customHeight="1">
      <c r="V38981" s="1"/>
    </row>
    <row r="38982" ht="14.25" customHeight="1">
      <c r="V38982" s="1"/>
    </row>
    <row r="38983" ht="14.25" customHeight="1">
      <c r="V38983" s="1"/>
    </row>
    <row r="38984" ht="14.25" customHeight="1">
      <c r="V38984" s="1"/>
    </row>
    <row r="38985" ht="14.25" customHeight="1">
      <c r="V38985" s="1"/>
    </row>
    <row r="38986" ht="14.25" customHeight="1">
      <c r="V38986" s="1"/>
    </row>
    <row r="38987" ht="14.25" customHeight="1">
      <c r="V38987" s="1"/>
    </row>
    <row r="38988" ht="14.25" customHeight="1">
      <c r="V38988" s="1"/>
    </row>
    <row r="38989" ht="14.25" customHeight="1">
      <c r="V38989" s="1"/>
    </row>
    <row r="38990" ht="14.25" customHeight="1">
      <c r="V38990" s="1"/>
    </row>
    <row r="38991" ht="14.25" customHeight="1">
      <c r="V38991" s="1"/>
    </row>
    <row r="38992" ht="14.25" customHeight="1">
      <c r="V38992" s="1"/>
    </row>
    <row r="38993" ht="14.25" customHeight="1">
      <c r="V38993" s="1"/>
    </row>
    <row r="38994" ht="14.25" customHeight="1">
      <c r="V38994" s="1"/>
    </row>
    <row r="38995" ht="14.25" customHeight="1">
      <c r="V38995" s="1"/>
    </row>
    <row r="38996" ht="14.25" customHeight="1">
      <c r="V38996" s="1"/>
    </row>
    <row r="38997" ht="14.25" customHeight="1">
      <c r="V38997" s="1"/>
    </row>
    <row r="38998" ht="14.25" customHeight="1">
      <c r="V38998" s="1"/>
    </row>
    <row r="38999" ht="14.25" customHeight="1">
      <c r="V38999" s="1"/>
    </row>
    <row r="39000" ht="14.25" customHeight="1">
      <c r="V39000" s="1"/>
    </row>
    <row r="39001" ht="14.25" customHeight="1">
      <c r="V39001" s="1"/>
    </row>
    <row r="39002" ht="14.25" customHeight="1">
      <c r="V39002" s="1"/>
    </row>
    <row r="39003" ht="14.25" customHeight="1">
      <c r="V39003" s="1"/>
    </row>
    <row r="39004" ht="14.25" customHeight="1">
      <c r="V39004" s="1"/>
    </row>
    <row r="39005" ht="14.25" customHeight="1">
      <c r="V39005" s="1"/>
    </row>
    <row r="39006" ht="14.25" customHeight="1">
      <c r="V39006" s="1"/>
    </row>
    <row r="39007" ht="14.25" customHeight="1">
      <c r="V39007" s="1"/>
    </row>
    <row r="39008" ht="14.25" customHeight="1">
      <c r="V39008" s="1"/>
    </row>
    <row r="39009" ht="14.25" customHeight="1">
      <c r="V39009" s="1"/>
    </row>
    <row r="39010" ht="14.25" customHeight="1">
      <c r="V39010" s="1"/>
    </row>
    <row r="39011" ht="14.25" customHeight="1">
      <c r="V39011" s="1"/>
    </row>
    <row r="39012" ht="14.25" customHeight="1">
      <c r="V39012" s="1"/>
    </row>
    <row r="39013" ht="14.25" customHeight="1">
      <c r="V39013" s="1"/>
    </row>
    <row r="39014" ht="14.25" customHeight="1">
      <c r="V39014" s="1"/>
    </row>
    <row r="39015" ht="14.25" customHeight="1">
      <c r="V39015" s="1"/>
    </row>
    <row r="39016" ht="14.25" customHeight="1">
      <c r="V39016" s="1"/>
    </row>
    <row r="39017" ht="14.25" customHeight="1">
      <c r="V39017" s="1"/>
    </row>
    <row r="39018" ht="14.25" customHeight="1">
      <c r="V39018" s="1"/>
    </row>
    <row r="39019" ht="14.25" customHeight="1">
      <c r="V39019" s="1"/>
    </row>
    <row r="39020" ht="14.25" customHeight="1">
      <c r="V39020" s="1"/>
    </row>
    <row r="39021" ht="14.25" customHeight="1">
      <c r="V39021" s="1"/>
    </row>
    <row r="39022" ht="14.25" customHeight="1">
      <c r="V39022" s="1"/>
    </row>
    <row r="39023" ht="14.25" customHeight="1">
      <c r="V39023" s="1"/>
    </row>
    <row r="39024" ht="14.25" customHeight="1">
      <c r="V39024" s="1"/>
    </row>
    <row r="39025" ht="14.25" customHeight="1">
      <c r="V39025" s="1"/>
    </row>
    <row r="39026" ht="14.25" customHeight="1">
      <c r="V39026" s="1"/>
    </row>
    <row r="39027" ht="14.25" customHeight="1">
      <c r="V39027" s="1"/>
    </row>
    <row r="39028" ht="14.25" customHeight="1">
      <c r="V39028" s="1"/>
    </row>
    <row r="39029" ht="14.25" customHeight="1">
      <c r="V39029" s="1"/>
    </row>
    <row r="39030" ht="14.25" customHeight="1">
      <c r="V39030" s="1"/>
    </row>
    <row r="39031" ht="14.25" customHeight="1">
      <c r="V39031" s="1"/>
    </row>
    <row r="39032" ht="14.25" customHeight="1">
      <c r="V39032" s="1"/>
    </row>
    <row r="39033" ht="14.25" customHeight="1">
      <c r="V39033" s="1"/>
    </row>
    <row r="39034" ht="14.25" customHeight="1">
      <c r="V39034" s="1"/>
    </row>
    <row r="39035" ht="14.25" customHeight="1">
      <c r="V39035" s="1"/>
    </row>
    <row r="39036" ht="14.25" customHeight="1">
      <c r="V39036" s="1"/>
    </row>
    <row r="39037" ht="14.25" customHeight="1">
      <c r="V39037" s="1"/>
    </row>
    <row r="39038" ht="14.25" customHeight="1">
      <c r="V39038" s="1"/>
    </row>
    <row r="39039" ht="14.25" customHeight="1">
      <c r="V39039" s="1"/>
    </row>
    <row r="39040" ht="14.25" customHeight="1">
      <c r="V39040" s="1"/>
    </row>
    <row r="39041" ht="14.25" customHeight="1">
      <c r="V39041" s="1"/>
    </row>
    <row r="39042" ht="14.25" customHeight="1">
      <c r="V39042" s="1"/>
    </row>
    <row r="39043" ht="14.25" customHeight="1">
      <c r="V39043" s="1"/>
    </row>
    <row r="39044" ht="14.25" customHeight="1">
      <c r="V39044" s="1"/>
    </row>
    <row r="39045" ht="14.25" customHeight="1">
      <c r="V39045" s="1"/>
    </row>
    <row r="39046" ht="14.25" customHeight="1">
      <c r="V39046" s="1"/>
    </row>
    <row r="39047" ht="14.25" customHeight="1">
      <c r="V39047" s="1"/>
    </row>
    <row r="39048" ht="14.25" customHeight="1">
      <c r="V39048" s="1"/>
    </row>
    <row r="39049" ht="14.25" customHeight="1">
      <c r="V39049" s="1"/>
    </row>
    <row r="39050" ht="14.25" customHeight="1">
      <c r="V39050" s="1"/>
    </row>
    <row r="39051" ht="14.25" customHeight="1">
      <c r="V39051" s="1"/>
    </row>
    <row r="39052" ht="14.25" customHeight="1">
      <c r="V39052" s="1"/>
    </row>
    <row r="39053" ht="14.25" customHeight="1">
      <c r="V39053" s="1"/>
    </row>
    <row r="39054" ht="14.25" customHeight="1">
      <c r="V39054" s="1"/>
    </row>
    <row r="39055" ht="14.25" customHeight="1">
      <c r="V39055" s="1"/>
    </row>
    <row r="39056" ht="14.25" customHeight="1">
      <c r="V39056" s="1"/>
    </row>
    <row r="39057" ht="14.25" customHeight="1">
      <c r="V39057" s="1"/>
    </row>
    <row r="39058" ht="14.25" customHeight="1">
      <c r="V39058" s="1"/>
    </row>
    <row r="39059" ht="14.25" customHeight="1">
      <c r="V39059" s="1"/>
    </row>
    <row r="39060" ht="14.25" customHeight="1">
      <c r="V39060" s="1"/>
    </row>
    <row r="39061" ht="14.25" customHeight="1">
      <c r="V39061" s="1"/>
    </row>
    <row r="39062" ht="14.25" customHeight="1">
      <c r="V39062" s="1"/>
    </row>
    <row r="39063" ht="14.25" customHeight="1">
      <c r="V39063" s="1"/>
    </row>
    <row r="39064" ht="14.25" customHeight="1">
      <c r="V39064" s="1"/>
    </row>
    <row r="39065" ht="14.25" customHeight="1">
      <c r="V39065" s="1"/>
    </row>
    <row r="39066" ht="14.25" customHeight="1">
      <c r="V39066" s="1"/>
    </row>
    <row r="39067" ht="14.25" customHeight="1">
      <c r="V39067" s="1"/>
    </row>
    <row r="39068" ht="14.25" customHeight="1">
      <c r="V39068" s="1"/>
    </row>
    <row r="39069" ht="14.25" customHeight="1">
      <c r="V39069" s="1"/>
    </row>
    <row r="39070" ht="14.25" customHeight="1">
      <c r="V39070" s="1"/>
    </row>
    <row r="39071" ht="14.25" customHeight="1">
      <c r="V39071" s="1"/>
    </row>
    <row r="39072" ht="14.25" customHeight="1">
      <c r="V39072" s="1"/>
    </row>
    <row r="39073" ht="14.25" customHeight="1">
      <c r="V39073" s="1"/>
    </row>
    <row r="39074" ht="14.25" customHeight="1">
      <c r="V39074" s="1"/>
    </row>
    <row r="39075" ht="14.25" customHeight="1">
      <c r="V39075" s="1"/>
    </row>
    <row r="39076" ht="14.25" customHeight="1">
      <c r="V39076" s="1"/>
    </row>
    <row r="39077" ht="14.25" customHeight="1">
      <c r="V39077" s="1"/>
    </row>
    <row r="39078" ht="14.25" customHeight="1">
      <c r="V39078" s="1"/>
    </row>
    <row r="39079" ht="14.25" customHeight="1">
      <c r="V39079" s="1"/>
    </row>
    <row r="39080" ht="14.25" customHeight="1">
      <c r="V39080" s="1"/>
    </row>
    <row r="39081" ht="14.25" customHeight="1">
      <c r="V39081" s="1"/>
    </row>
    <row r="39082" ht="14.25" customHeight="1">
      <c r="V39082" s="1"/>
    </row>
    <row r="39083" ht="14.25" customHeight="1">
      <c r="V39083" s="1"/>
    </row>
    <row r="39084" ht="14.25" customHeight="1">
      <c r="V39084" s="1"/>
    </row>
    <row r="39085" ht="14.25" customHeight="1">
      <c r="V39085" s="1"/>
    </row>
    <row r="39086" ht="14.25" customHeight="1">
      <c r="V39086" s="1"/>
    </row>
    <row r="39087" ht="14.25" customHeight="1">
      <c r="V39087" s="1"/>
    </row>
    <row r="39088" ht="14.25" customHeight="1">
      <c r="V39088" s="1"/>
    </row>
    <row r="39089" ht="14.25" customHeight="1">
      <c r="V39089" s="1"/>
    </row>
    <row r="39090" ht="14.25" customHeight="1">
      <c r="V39090" s="1"/>
    </row>
    <row r="39091" ht="14.25" customHeight="1">
      <c r="V39091" s="1"/>
    </row>
    <row r="39092" ht="14.25" customHeight="1">
      <c r="V39092" s="1"/>
    </row>
    <row r="39093" ht="14.25" customHeight="1">
      <c r="V39093" s="1"/>
    </row>
    <row r="39094" ht="14.25" customHeight="1">
      <c r="V39094" s="1"/>
    </row>
    <row r="39095" ht="14.25" customHeight="1">
      <c r="V39095" s="1"/>
    </row>
    <row r="39096" ht="14.25" customHeight="1">
      <c r="V39096" s="1"/>
    </row>
    <row r="39097" ht="14.25" customHeight="1">
      <c r="V39097" s="1"/>
    </row>
    <row r="39098" ht="14.25" customHeight="1">
      <c r="V39098" s="1"/>
    </row>
    <row r="39099" ht="14.25" customHeight="1">
      <c r="V39099" s="1"/>
    </row>
    <row r="39100" ht="14.25" customHeight="1">
      <c r="V39100" s="1"/>
    </row>
    <row r="39101" ht="14.25" customHeight="1">
      <c r="V39101" s="1"/>
    </row>
    <row r="39102" ht="14.25" customHeight="1">
      <c r="V39102" s="1"/>
    </row>
    <row r="39103" ht="14.25" customHeight="1">
      <c r="V39103" s="1"/>
    </row>
    <row r="39104" ht="14.25" customHeight="1">
      <c r="V39104" s="1"/>
    </row>
    <row r="39105" ht="14.25" customHeight="1">
      <c r="V39105" s="1"/>
    </row>
    <row r="39106" ht="14.25" customHeight="1">
      <c r="V39106" s="1"/>
    </row>
    <row r="39107" ht="14.25" customHeight="1">
      <c r="V39107" s="1"/>
    </row>
    <row r="39108" ht="14.25" customHeight="1">
      <c r="V39108" s="1"/>
    </row>
    <row r="39109" ht="14.25" customHeight="1">
      <c r="V39109" s="1"/>
    </row>
    <row r="39110" ht="14.25" customHeight="1">
      <c r="V39110" s="1"/>
    </row>
    <row r="39111" ht="14.25" customHeight="1">
      <c r="V39111" s="1"/>
    </row>
    <row r="39112" ht="14.25" customHeight="1">
      <c r="V39112" s="1"/>
    </row>
    <row r="39113" ht="14.25" customHeight="1">
      <c r="V39113" s="1"/>
    </row>
    <row r="39114" ht="14.25" customHeight="1">
      <c r="V39114" s="1"/>
    </row>
    <row r="39115" ht="14.25" customHeight="1">
      <c r="V39115" s="1"/>
    </row>
    <row r="39116" ht="14.25" customHeight="1">
      <c r="V39116" s="1"/>
    </row>
    <row r="39117" ht="14.25" customHeight="1">
      <c r="V39117" s="1"/>
    </row>
    <row r="39118" ht="14.25" customHeight="1">
      <c r="V39118" s="1"/>
    </row>
    <row r="39119" ht="14.25" customHeight="1">
      <c r="V39119" s="1"/>
    </row>
    <row r="39120" ht="14.25" customHeight="1">
      <c r="V39120" s="1"/>
    </row>
    <row r="39121" ht="14.25" customHeight="1">
      <c r="V39121" s="1"/>
    </row>
    <row r="39122" ht="14.25" customHeight="1">
      <c r="V39122" s="1"/>
    </row>
    <row r="39123" ht="14.25" customHeight="1">
      <c r="V39123" s="1"/>
    </row>
    <row r="39124" ht="14.25" customHeight="1">
      <c r="V39124" s="1"/>
    </row>
    <row r="39125" ht="14.25" customHeight="1">
      <c r="V39125" s="1"/>
    </row>
    <row r="39126" ht="14.25" customHeight="1">
      <c r="V39126" s="1"/>
    </row>
    <row r="39127" ht="14.25" customHeight="1">
      <c r="V39127" s="1"/>
    </row>
    <row r="39128" ht="14.25" customHeight="1">
      <c r="V39128" s="1"/>
    </row>
    <row r="39129" ht="14.25" customHeight="1">
      <c r="V39129" s="1"/>
    </row>
    <row r="39130" ht="14.25" customHeight="1">
      <c r="V39130" s="1"/>
    </row>
    <row r="39131" ht="14.25" customHeight="1">
      <c r="V39131" s="1"/>
    </row>
    <row r="39132" ht="14.25" customHeight="1">
      <c r="V39132" s="1"/>
    </row>
    <row r="39133" ht="14.25" customHeight="1">
      <c r="V39133" s="1"/>
    </row>
    <row r="39134" ht="14.25" customHeight="1">
      <c r="V39134" s="1"/>
    </row>
    <row r="39135" ht="14.25" customHeight="1">
      <c r="V39135" s="1"/>
    </row>
    <row r="39136" ht="14.25" customHeight="1">
      <c r="V39136" s="1"/>
    </row>
    <row r="39137" ht="14.25" customHeight="1">
      <c r="V39137" s="1"/>
    </row>
    <row r="39138" ht="14.25" customHeight="1">
      <c r="V39138" s="1"/>
    </row>
    <row r="39139" ht="14.25" customHeight="1">
      <c r="V39139" s="1"/>
    </row>
    <row r="39140" ht="14.25" customHeight="1">
      <c r="V39140" s="1"/>
    </row>
    <row r="39141" ht="14.25" customHeight="1">
      <c r="V39141" s="1"/>
    </row>
    <row r="39142" ht="14.25" customHeight="1">
      <c r="V39142" s="1"/>
    </row>
    <row r="39143" ht="14.25" customHeight="1">
      <c r="V39143" s="1"/>
    </row>
    <row r="39144" ht="14.25" customHeight="1">
      <c r="V39144" s="1"/>
    </row>
    <row r="39145" ht="14.25" customHeight="1">
      <c r="V39145" s="1"/>
    </row>
    <row r="39146" ht="14.25" customHeight="1">
      <c r="V39146" s="1"/>
    </row>
    <row r="39147" ht="14.25" customHeight="1">
      <c r="V39147" s="1"/>
    </row>
    <row r="39148" ht="14.25" customHeight="1">
      <c r="V39148" s="1"/>
    </row>
    <row r="39149" ht="14.25" customHeight="1">
      <c r="V39149" s="1"/>
    </row>
    <row r="39150" ht="14.25" customHeight="1">
      <c r="V39150" s="1"/>
    </row>
    <row r="39151" ht="14.25" customHeight="1">
      <c r="V39151" s="1"/>
    </row>
    <row r="39152" ht="14.25" customHeight="1">
      <c r="V39152" s="1"/>
    </row>
    <row r="39153" ht="14.25" customHeight="1">
      <c r="V39153" s="1"/>
    </row>
    <row r="39154" ht="14.25" customHeight="1">
      <c r="V39154" s="1"/>
    </row>
    <row r="39155" ht="14.25" customHeight="1">
      <c r="V39155" s="1"/>
    </row>
    <row r="39156" ht="14.25" customHeight="1">
      <c r="V39156" s="1"/>
    </row>
    <row r="39157" ht="14.25" customHeight="1">
      <c r="V39157" s="1"/>
    </row>
    <row r="39158" ht="14.25" customHeight="1">
      <c r="V39158" s="1"/>
    </row>
    <row r="39159" ht="14.25" customHeight="1">
      <c r="V39159" s="1"/>
    </row>
    <row r="39160" ht="14.25" customHeight="1">
      <c r="V39160" s="1"/>
    </row>
    <row r="39161" ht="14.25" customHeight="1">
      <c r="V39161" s="1"/>
    </row>
    <row r="39162" ht="14.25" customHeight="1">
      <c r="V39162" s="1"/>
    </row>
    <row r="39163" ht="14.25" customHeight="1">
      <c r="V39163" s="1"/>
    </row>
    <row r="39164" ht="14.25" customHeight="1">
      <c r="V39164" s="1"/>
    </row>
    <row r="39165" ht="14.25" customHeight="1">
      <c r="V39165" s="1"/>
    </row>
    <row r="39166" ht="14.25" customHeight="1">
      <c r="V39166" s="1"/>
    </row>
    <row r="39167" ht="14.25" customHeight="1">
      <c r="V39167" s="1"/>
    </row>
    <row r="39168" ht="14.25" customHeight="1">
      <c r="V39168" s="1"/>
    </row>
    <row r="39169" ht="14.25" customHeight="1">
      <c r="V39169" s="1"/>
    </row>
    <row r="39170" ht="14.25" customHeight="1">
      <c r="V39170" s="1"/>
    </row>
    <row r="39171" ht="14.25" customHeight="1">
      <c r="V39171" s="1"/>
    </row>
    <row r="39172" ht="14.25" customHeight="1">
      <c r="V39172" s="1"/>
    </row>
    <row r="39173" ht="14.25" customHeight="1">
      <c r="V39173" s="1"/>
    </row>
    <row r="39174" ht="14.25" customHeight="1">
      <c r="V39174" s="1"/>
    </row>
    <row r="39175" ht="14.25" customHeight="1">
      <c r="V39175" s="1"/>
    </row>
    <row r="39176" ht="14.25" customHeight="1">
      <c r="V39176" s="1"/>
    </row>
    <row r="39177" ht="14.25" customHeight="1">
      <c r="V39177" s="1"/>
    </row>
    <row r="39178" ht="14.25" customHeight="1">
      <c r="V39178" s="1"/>
    </row>
    <row r="39179" ht="14.25" customHeight="1">
      <c r="V39179" s="1"/>
    </row>
    <row r="39180" ht="14.25" customHeight="1">
      <c r="V39180" s="1"/>
    </row>
    <row r="39181" ht="14.25" customHeight="1">
      <c r="V39181" s="1"/>
    </row>
    <row r="39182" ht="14.25" customHeight="1">
      <c r="V39182" s="1"/>
    </row>
    <row r="39183" ht="14.25" customHeight="1">
      <c r="V39183" s="1"/>
    </row>
    <row r="39184" ht="14.25" customHeight="1">
      <c r="V39184" s="1"/>
    </row>
    <row r="39185" ht="14.25" customHeight="1">
      <c r="V39185" s="1"/>
    </row>
    <row r="39186" ht="14.25" customHeight="1">
      <c r="V39186" s="1"/>
    </row>
    <row r="39187" ht="14.25" customHeight="1">
      <c r="V39187" s="1"/>
    </row>
    <row r="39188" ht="14.25" customHeight="1">
      <c r="V39188" s="1"/>
    </row>
    <row r="39189" ht="14.25" customHeight="1">
      <c r="V39189" s="1"/>
    </row>
    <row r="39190" ht="14.25" customHeight="1">
      <c r="V39190" s="1"/>
    </row>
    <row r="39191" ht="14.25" customHeight="1">
      <c r="V39191" s="1"/>
    </row>
    <row r="39192" ht="14.25" customHeight="1">
      <c r="V39192" s="1"/>
    </row>
    <row r="39193" ht="14.25" customHeight="1">
      <c r="V39193" s="1"/>
    </row>
    <row r="39194" ht="14.25" customHeight="1">
      <c r="V39194" s="1"/>
    </row>
    <row r="39195" ht="14.25" customHeight="1">
      <c r="V39195" s="1"/>
    </row>
    <row r="39196" ht="14.25" customHeight="1">
      <c r="V39196" s="1"/>
    </row>
    <row r="39197" ht="14.25" customHeight="1">
      <c r="V39197" s="1"/>
    </row>
    <row r="39198" ht="14.25" customHeight="1">
      <c r="V39198" s="1"/>
    </row>
    <row r="39199" ht="14.25" customHeight="1">
      <c r="V39199" s="1"/>
    </row>
    <row r="39200" ht="14.25" customHeight="1">
      <c r="V39200" s="1"/>
    </row>
    <row r="39201" ht="14.25" customHeight="1">
      <c r="V39201" s="1"/>
    </row>
    <row r="39202" ht="14.25" customHeight="1">
      <c r="V39202" s="1"/>
    </row>
    <row r="39203" ht="14.25" customHeight="1">
      <c r="V39203" s="1"/>
    </row>
    <row r="39204" ht="14.25" customHeight="1">
      <c r="V39204" s="1"/>
    </row>
    <row r="39205" ht="14.25" customHeight="1">
      <c r="V39205" s="1"/>
    </row>
    <row r="39206" ht="14.25" customHeight="1">
      <c r="V39206" s="1"/>
    </row>
    <row r="39207" ht="14.25" customHeight="1">
      <c r="V39207" s="1"/>
    </row>
    <row r="39208" ht="14.25" customHeight="1">
      <c r="V39208" s="1"/>
    </row>
    <row r="39209" ht="14.25" customHeight="1">
      <c r="V39209" s="1"/>
    </row>
    <row r="39210" ht="14.25" customHeight="1">
      <c r="V39210" s="1"/>
    </row>
    <row r="39211" ht="14.25" customHeight="1">
      <c r="V39211" s="1"/>
    </row>
    <row r="39212" ht="14.25" customHeight="1">
      <c r="V39212" s="1"/>
    </row>
    <row r="39213" ht="14.25" customHeight="1">
      <c r="V39213" s="1"/>
    </row>
    <row r="39214" ht="14.25" customHeight="1">
      <c r="V39214" s="1"/>
    </row>
    <row r="39215" ht="14.25" customHeight="1">
      <c r="V39215" s="1"/>
    </row>
    <row r="39216" ht="14.25" customHeight="1">
      <c r="V39216" s="1"/>
    </row>
    <row r="39217" ht="14.25" customHeight="1">
      <c r="V39217" s="1"/>
    </row>
    <row r="39218" ht="14.25" customHeight="1">
      <c r="V39218" s="1"/>
    </row>
    <row r="39219" ht="14.25" customHeight="1">
      <c r="V39219" s="1"/>
    </row>
    <row r="39220" ht="14.25" customHeight="1">
      <c r="V39220" s="1"/>
    </row>
    <row r="39221" ht="14.25" customHeight="1">
      <c r="V39221" s="1"/>
    </row>
    <row r="39222" ht="14.25" customHeight="1">
      <c r="V39222" s="1"/>
    </row>
    <row r="39223" ht="14.25" customHeight="1">
      <c r="V39223" s="1"/>
    </row>
    <row r="39224" ht="14.25" customHeight="1">
      <c r="V39224" s="1"/>
    </row>
    <row r="39225" ht="14.25" customHeight="1">
      <c r="V39225" s="1"/>
    </row>
    <row r="39226" ht="14.25" customHeight="1">
      <c r="V39226" s="1"/>
    </row>
    <row r="39227" ht="14.25" customHeight="1">
      <c r="V39227" s="1"/>
    </row>
    <row r="39228" ht="14.25" customHeight="1">
      <c r="V39228" s="1"/>
    </row>
    <row r="39229" ht="14.25" customHeight="1">
      <c r="V39229" s="1"/>
    </row>
    <row r="39230" ht="14.25" customHeight="1">
      <c r="V39230" s="1"/>
    </row>
    <row r="39231" ht="14.25" customHeight="1">
      <c r="V39231" s="1"/>
    </row>
    <row r="39232" ht="14.25" customHeight="1">
      <c r="V39232" s="1"/>
    </row>
    <row r="39233" ht="14.25" customHeight="1">
      <c r="V39233" s="1"/>
    </row>
    <row r="39234" ht="14.25" customHeight="1">
      <c r="V39234" s="1"/>
    </row>
    <row r="39235" ht="14.25" customHeight="1">
      <c r="V39235" s="1"/>
    </row>
    <row r="39236" ht="14.25" customHeight="1">
      <c r="V39236" s="1"/>
    </row>
    <row r="39237" ht="14.25" customHeight="1">
      <c r="V39237" s="1"/>
    </row>
    <row r="39238" ht="14.25" customHeight="1">
      <c r="V39238" s="1"/>
    </row>
    <row r="39239" ht="14.25" customHeight="1">
      <c r="V39239" s="1"/>
    </row>
    <row r="39240" ht="14.25" customHeight="1">
      <c r="V39240" s="1"/>
    </row>
    <row r="39241" ht="14.25" customHeight="1">
      <c r="V39241" s="1"/>
    </row>
    <row r="39242" ht="14.25" customHeight="1">
      <c r="V39242" s="1"/>
    </row>
    <row r="39243" ht="14.25" customHeight="1">
      <c r="V39243" s="1"/>
    </row>
    <row r="39244" ht="14.25" customHeight="1">
      <c r="V39244" s="1"/>
    </row>
    <row r="39245" ht="14.25" customHeight="1">
      <c r="V39245" s="1"/>
    </row>
    <row r="39246" ht="14.25" customHeight="1">
      <c r="V39246" s="1"/>
    </row>
    <row r="39247" ht="14.25" customHeight="1">
      <c r="V39247" s="1"/>
    </row>
    <row r="39248" ht="14.25" customHeight="1">
      <c r="V39248" s="1"/>
    </row>
    <row r="39249" ht="14.25" customHeight="1">
      <c r="V39249" s="1"/>
    </row>
    <row r="39250" ht="14.25" customHeight="1">
      <c r="V39250" s="1"/>
    </row>
    <row r="39251" ht="14.25" customHeight="1">
      <c r="V39251" s="1"/>
    </row>
    <row r="39252" ht="14.25" customHeight="1">
      <c r="V39252" s="1"/>
    </row>
    <row r="39253" ht="14.25" customHeight="1">
      <c r="V39253" s="1"/>
    </row>
    <row r="39254" ht="14.25" customHeight="1">
      <c r="V39254" s="1"/>
    </row>
    <row r="39255" ht="14.25" customHeight="1">
      <c r="V39255" s="1"/>
    </row>
    <row r="39256" ht="14.25" customHeight="1">
      <c r="V39256" s="1"/>
    </row>
    <row r="39257" ht="14.25" customHeight="1">
      <c r="V39257" s="1"/>
    </row>
    <row r="39258" ht="14.25" customHeight="1">
      <c r="V39258" s="1"/>
    </row>
    <row r="39259" ht="14.25" customHeight="1">
      <c r="V39259" s="1"/>
    </row>
    <row r="39260" ht="14.25" customHeight="1">
      <c r="V39260" s="1"/>
    </row>
    <row r="39261" ht="14.25" customHeight="1">
      <c r="V39261" s="1"/>
    </row>
    <row r="39262" ht="14.25" customHeight="1">
      <c r="V39262" s="1"/>
    </row>
    <row r="39263" ht="14.25" customHeight="1">
      <c r="V39263" s="1"/>
    </row>
    <row r="39264" ht="14.25" customHeight="1">
      <c r="V39264" s="1"/>
    </row>
    <row r="39265" ht="14.25" customHeight="1">
      <c r="V39265" s="1"/>
    </row>
    <row r="39266" ht="14.25" customHeight="1">
      <c r="V39266" s="1"/>
    </row>
    <row r="39267" ht="14.25" customHeight="1">
      <c r="V39267" s="1"/>
    </row>
    <row r="39268" ht="14.25" customHeight="1">
      <c r="V39268" s="1"/>
    </row>
    <row r="39269" ht="14.25" customHeight="1">
      <c r="V39269" s="1"/>
    </row>
    <row r="39270" ht="14.25" customHeight="1">
      <c r="V39270" s="1"/>
    </row>
    <row r="39271" ht="14.25" customHeight="1">
      <c r="V39271" s="1"/>
    </row>
    <row r="39272" ht="14.25" customHeight="1">
      <c r="V39272" s="1"/>
    </row>
    <row r="39273" ht="14.25" customHeight="1">
      <c r="V39273" s="1"/>
    </row>
    <row r="39274" ht="14.25" customHeight="1">
      <c r="V39274" s="1"/>
    </row>
    <row r="39275" ht="14.25" customHeight="1">
      <c r="V39275" s="1"/>
    </row>
    <row r="39276" ht="14.25" customHeight="1">
      <c r="V39276" s="1"/>
    </row>
    <row r="39277" ht="14.25" customHeight="1">
      <c r="V39277" s="1"/>
    </row>
    <row r="39278" ht="14.25" customHeight="1">
      <c r="V39278" s="1"/>
    </row>
    <row r="39279" ht="14.25" customHeight="1">
      <c r="V39279" s="1"/>
    </row>
    <row r="39280" ht="14.25" customHeight="1">
      <c r="V39280" s="1"/>
    </row>
    <row r="39281" ht="14.25" customHeight="1">
      <c r="V39281" s="1"/>
    </row>
    <row r="39282" ht="14.25" customHeight="1">
      <c r="V39282" s="1"/>
    </row>
    <row r="39283" ht="14.25" customHeight="1">
      <c r="V39283" s="1"/>
    </row>
    <row r="39284" ht="14.25" customHeight="1">
      <c r="V39284" s="1"/>
    </row>
    <row r="39285" ht="14.25" customHeight="1">
      <c r="V39285" s="1"/>
    </row>
    <row r="39286" ht="14.25" customHeight="1">
      <c r="V39286" s="1"/>
    </row>
    <row r="39287" ht="14.25" customHeight="1">
      <c r="V39287" s="1"/>
    </row>
    <row r="39288" ht="14.25" customHeight="1">
      <c r="V39288" s="1"/>
    </row>
    <row r="39289" ht="14.25" customHeight="1">
      <c r="V39289" s="1"/>
    </row>
    <row r="39290" ht="14.25" customHeight="1">
      <c r="V39290" s="1"/>
    </row>
    <row r="39291" ht="14.25" customHeight="1">
      <c r="V39291" s="1"/>
    </row>
    <row r="39292" ht="14.25" customHeight="1">
      <c r="V39292" s="1"/>
    </row>
    <row r="39293" ht="14.25" customHeight="1">
      <c r="V39293" s="1"/>
    </row>
    <row r="39294" ht="14.25" customHeight="1">
      <c r="V39294" s="1"/>
    </row>
    <row r="39295" ht="14.25" customHeight="1">
      <c r="V39295" s="1"/>
    </row>
    <row r="39296" ht="14.25" customHeight="1">
      <c r="V39296" s="1"/>
    </row>
    <row r="39297" ht="14.25" customHeight="1">
      <c r="V39297" s="1"/>
    </row>
    <row r="39298" ht="14.25" customHeight="1">
      <c r="V39298" s="1"/>
    </row>
    <row r="39299" ht="14.25" customHeight="1">
      <c r="V39299" s="1"/>
    </row>
    <row r="39300" ht="14.25" customHeight="1">
      <c r="V39300" s="1"/>
    </row>
    <row r="39301" ht="14.25" customHeight="1">
      <c r="V39301" s="1"/>
    </row>
    <row r="39302" ht="14.25" customHeight="1">
      <c r="V39302" s="1"/>
    </row>
    <row r="39303" ht="14.25" customHeight="1">
      <c r="V39303" s="1"/>
    </row>
    <row r="39304" ht="14.25" customHeight="1">
      <c r="V39304" s="1"/>
    </row>
    <row r="39305" ht="14.25" customHeight="1">
      <c r="V39305" s="1"/>
    </row>
    <row r="39306" ht="14.25" customHeight="1">
      <c r="V39306" s="1"/>
    </row>
    <row r="39307" ht="14.25" customHeight="1">
      <c r="V39307" s="1"/>
    </row>
    <row r="39308" ht="14.25" customHeight="1">
      <c r="V39308" s="1"/>
    </row>
    <row r="39309" ht="14.25" customHeight="1">
      <c r="V39309" s="1"/>
    </row>
    <row r="39310" ht="14.25" customHeight="1">
      <c r="V39310" s="1"/>
    </row>
    <row r="39311" ht="14.25" customHeight="1">
      <c r="V39311" s="1"/>
    </row>
    <row r="39312" ht="14.25" customHeight="1">
      <c r="V39312" s="1"/>
    </row>
    <row r="39313" ht="14.25" customHeight="1">
      <c r="V39313" s="1"/>
    </row>
    <row r="39314" ht="14.25" customHeight="1">
      <c r="V39314" s="1"/>
    </row>
    <row r="39315" ht="14.25" customHeight="1">
      <c r="V39315" s="1"/>
    </row>
    <row r="39316" ht="14.25" customHeight="1">
      <c r="V39316" s="1"/>
    </row>
    <row r="39317" ht="14.25" customHeight="1">
      <c r="V39317" s="1"/>
    </row>
    <row r="39318" ht="14.25" customHeight="1">
      <c r="V39318" s="1"/>
    </row>
    <row r="39319" ht="14.25" customHeight="1">
      <c r="V39319" s="1"/>
    </row>
    <row r="39320" ht="14.25" customHeight="1">
      <c r="V39320" s="1"/>
    </row>
    <row r="39321" ht="14.25" customHeight="1">
      <c r="V39321" s="1"/>
    </row>
    <row r="39322" ht="14.25" customHeight="1">
      <c r="V39322" s="1"/>
    </row>
    <row r="39323" ht="14.25" customHeight="1">
      <c r="V39323" s="1"/>
    </row>
    <row r="39324" ht="14.25" customHeight="1">
      <c r="V39324" s="1"/>
    </row>
    <row r="39325" ht="14.25" customHeight="1">
      <c r="V39325" s="1"/>
    </row>
    <row r="39326" ht="14.25" customHeight="1">
      <c r="V39326" s="1"/>
    </row>
    <row r="39327" ht="14.25" customHeight="1">
      <c r="V39327" s="1"/>
    </row>
    <row r="39328" ht="14.25" customHeight="1">
      <c r="V39328" s="1"/>
    </row>
    <row r="39329" ht="14.25" customHeight="1">
      <c r="V39329" s="1"/>
    </row>
    <row r="39330" ht="14.25" customHeight="1">
      <c r="V39330" s="1"/>
    </row>
    <row r="39331" ht="14.25" customHeight="1">
      <c r="V39331" s="1"/>
    </row>
    <row r="39332" ht="14.25" customHeight="1">
      <c r="V39332" s="1"/>
    </row>
    <row r="39333" ht="14.25" customHeight="1">
      <c r="V39333" s="1"/>
    </row>
    <row r="39334" ht="14.25" customHeight="1">
      <c r="V39334" s="1"/>
    </row>
    <row r="39335" ht="14.25" customHeight="1">
      <c r="V39335" s="1"/>
    </row>
    <row r="39336" ht="14.25" customHeight="1">
      <c r="V39336" s="1"/>
    </row>
    <row r="39337" ht="14.25" customHeight="1">
      <c r="V39337" s="1"/>
    </row>
    <row r="39338" ht="14.25" customHeight="1">
      <c r="V39338" s="1"/>
    </row>
    <row r="39339" ht="14.25" customHeight="1">
      <c r="V39339" s="1"/>
    </row>
    <row r="39340" ht="14.25" customHeight="1">
      <c r="V39340" s="1"/>
    </row>
    <row r="39341" ht="14.25" customHeight="1">
      <c r="V39341" s="1"/>
    </row>
    <row r="39342" ht="14.25" customHeight="1">
      <c r="V39342" s="1"/>
    </row>
    <row r="39343" ht="14.25" customHeight="1">
      <c r="V39343" s="1"/>
    </row>
    <row r="39344" ht="14.25" customHeight="1">
      <c r="V39344" s="1"/>
    </row>
    <row r="39345" ht="14.25" customHeight="1">
      <c r="V39345" s="1"/>
    </row>
    <row r="39346" ht="14.25" customHeight="1">
      <c r="V39346" s="1"/>
    </row>
    <row r="39347" ht="14.25" customHeight="1">
      <c r="V39347" s="1"/>
    </row>
    <row r="39348" ht="14.25" customHeight="1">
      <c r="V39348" s="1"/>
    </row>
    <row r="39349" ht="14.25" customHeight="1">
      <c r="V39349" s="1"/>
    </row>
    <row r="39350" ht="14.25" customHeight="1">
      <c r="V39350" s="1"/>
    </row>
    <row r="39351" ht="14.25" customHeight="1">
      <c r="V39351" s="1"/>
    </row>
    <row r="39352" ht="14.25" customHeight="1">
      <c r="V39352" s="1"/>
    </row>
    <row r="39353" ht="14.25" customHeight="1">
      <c r="V39353" s="1"/>
    </row>
    <row r="39354" ht="14.25" customHeight="1">
      <c r="V39354" s="1"/>
    </row>
    <row r="39355" ht="14.25" customHeight="1">
      <c r="V39355" s="1"/>
    </row>
    <row r="39356" ht="14.25" customHeight="1">
      <c r="V39356" s="1"/>
    </row>
    <row r="39357" ht="14.25" customHeight="1">
      <c r="V39357" s="1"/>
    </row>
    <row r="39358" ht="14.25" customHeight="1">
      <c r="V39358" s="1"/>
    </row>
    <row r="39359" ht="14.25" customHeight="1">
      <c r="V39359" s="1"/>
    </row>
    <row r="39360" ht="14.25" customHeight="1">
      <c r="V39360" s="1"/>
    </row>
    <row r="39361" ht="14.25" customHeight="1">
      <c r="V39361" s="1"/>
    </row>
    <row r="39362" ht="14.25" customHeight="1">
      <c r="V39362" s="1"/>
    </row>
    <row r="39363" ht="14.25" customHeight="1">
      <c r="V39363" s="1"/>
    </row>
    <row r="39364" ht="14.25" customHeight="1">
      <c r="V39364" s="1"/>
    </row>
    <row r="39365" ht="14.25" customHeight="1">
      <c r="V39365" s="1"/>
    </row>
    <row r="39366" ht="14.25" customHeight="1">
      <c r="V39366" s="1"/>
    </row>
    <row r="39367" ht="14.25" customHeight="1">
      <c r="V39367" s="1"/>
    </row>
    <row r="39368" ht="14.25" customHeight="1">
      <c r="V39368" s="1"/>
    </row>
    <row r="39369" ht="14.25" customHeight="1">
      <c r="V39369" s="1"/>
    </row>
    <row r="39370" ht="14.25" customHeight="1">
      <c r="V39370" s="1"/>
    </row>
    <row r="39371" ht="14.25" customHeight="1">
      <c r="V39371" s="1"/>
    </row>
    <row r="39372" ht="14.25" customHeight="1">
      <c r="V39372" s="1"/>
    </row>
    <row r="39373" ht="14.25" customHeight="1">
      <c r="V39373" s="1"/>
    </row>
    <row r="39374" ht="14.25" customHeight="1">
      <c r="V39374" s="1"/>
    </row>
    <row r="39375" ht="14.25" customHeight="1">
      <c r="V39375" s="1"/>
    </row>
    <row r="39376" ht="14.25" customHeight="1">
      <c r="V39376" s="1"/>
    </row>
    <row r="39377" ht="14.25" customHeight="1">
      <c r="V39377" s="1"/>
    </row>
    <row r="39378" ht="14.25" customHeight="1">
      <c r="V39378" s="1"/>
    </row>
    <row r="39379" ht="14.25" customHeight="1">
      <c r="V39379" s="1"/>
    </row>
    <row r="39380" ht="14.25" customHeight="1">
      <c r="V39380" s="1"/>
    </row>
    <row r="39381" ht="14.25" customHeight="1">
      <c r="V39381" s="1"/>
    </row>
    <row r="39382" ht="14.25" customHeight="1">
      <c r="V39382" s="1"/>
    </row>
    <row r="39383" ht="14.25" customHeight="1">
      <c r="V39383" s="1"/>
    </row>
    <row r="39384" ht="14.25" customHeight="1">
      <c r="V39384" s="1"/>
    </row>
    <row r="39385" ht="14.25" customHeight="1">
      <c r="V39385" s="1"/>
    </row>
    <row r="39386" ht="14.25" customHeight="1">
      <c r="V39386" s="1"/>
    </row>
    <row r="39387" ht="14.25" customHeight="1">
      <c r="V39387" s="1"/>
    </row>
    <row r="39388" ht="14.25" customHeight="1">
      <c r="V39388" s="1"/>
    </row>
    <row r="39389" ht="14.25" customHeight="1">
      <c r="V39389" s="1"/>
    </row>
    <row r="39390" ht="14.25" customHeight="1">
      <c r="V39390" s="1"/>
    </row>
    <row r="39391" ht="14.25" customHeight="1">
      <c r="V39391" s="1"/>
    </row>
    <row r="39392" ht="14.25" customHeight="1">
      <c r="V39392" s="1"/>
    </row>
    <row r="39393" ht="14.25" customHeight="1">
      <c r="V39393" s="1"/>
    </row>
    <row r="39394" ht="14.25" customHeight="1">
      <c r="V39394" s="1"/>
    </row>
    <row r="39395" ht="14.25" customHeight="1">
      <c r="V39395" s="1"/>
    </row>
    <row r="39396" ht="14.25" customHeight="1">
      <c r="V39396" s="1"/>
    </row>
    <row r="39397" ht="14.25" customHeight="1">
      <c r="V39397" s="1"/>
    </row>
    <row r="39398" ht="14.25" customHeight="1">
      <c r="V39398" s="1"/>
    </row>
    <row r="39399" ht="14.25" customHeight="1">
      <c r="V39399" s="1"/>
    </row>
    <row r="39400" ht="14.25" customHeight="1">
      <c r="V39400" s="1"/>
    </row>
    <row r="39401" ht="14.25" customHeight="1">
      <c r="V39401" s="1"/>
    </row>
    <row r="39402" ht="14.25" customHeight="1">
      <c r="V39402" s="1"/>
    </row>
    <row r="39403" ht="14.25" customHeight="1">
      <c r="V39403" s="1"/>
    </row>
    <row r="39404" ht="14.25" customHeight="1">
      <c r="V39404" s="1"/>
    </row>
    <row r="39405" ht="14.25" customHeight="1">
      <c r="V39405" s="1"/>
    </row>
    <row r="39406" ht="14.25" customHeight="1">
      <c r="V39406" s="1"/>
    </row>
    <row r="39407" ht="14.25" customHeight="1">
      <c r="V39407" s="1"/>
    </row>
    <row r="39408" ht="14.25" customHeight="1">
      <c r="V39408" s="1"/>
    </row>
    <row r="39409" ht="14.25" customHeight="1">
      <c r="V39409" s="1"/>
    </row>
    <row r="39410" ht="14.25" customHeight="1">
      <c r="V39410" s="1"/>
    </row>
    <row r="39411" ht="14.25" customHeight="1">
      <c r="V39411" s="1"/>
    </row>
    <row r="39412" ht="14.25" customHeight="1">
      <c r="V39412" s="1"/>
    </row>
    <row r="39413" ht="14.25" customHeight="1">
      <c r="V39413" s="1"/>
    </row>
    <row r="39414" ht="14.25" customHeight="1">
      <c r="V39414" s="1"/>
    </row>
    <row r="39415" ht="14.25" customHeight="1">
      <c r="V39415" s="1"/>
    </row>
    <row r="39416" ht="14.25" customHeight="1">
      <c r="V39416" s="1"/>
    </row>
    <row r="39417" ht="14.25" customHeight="1">
      <c r="V39417" s="1"/>
    </row>
    <row r="39418" ht="14.25" customHeight="1">
      <c r="V39418" s="1"/>
    </row>
    <row r="39419" ht="14.25" customHeight="1">
      <c r="V39419" s="1"/>
    </row>
    <row r="39420" ht="14.25" customHeight="1">
      <c r="V39420" s="1"/>
    </row>
    <row r="39421" ht="14.25" customHeight="1">
      <c r="V39421" s="1"/>
    </row>
    <row r="39422" ht="14.25" customHeight="1">
      <c r="V39422" s="1"/>
    </row>
    <row r="39423" ht="14.25" customHeight="1">
      <c r="V39423" s="1"/>
    </row>
    <row r="39424" ht="14.25" customHeight="1">
      <c r="V39424" s="1"/>
    </row>
    <row r="39425" ht="14.25" customHeight="1">
      <c r="V39425" s="1"/>
    </row>
    <row r="39426" ht="14.25" customHeight="1">
      <c r="V39426" s="1"/>
    </row>
    <row r="39427" ht="14.25" customHeight="1">
      <c r="V39427" s="1"/>
    </row>
    <row r="39428" ht="14.25" customHeight="1">
      <c r="V39428" s="1"/>
    </row>
    <row r="39429" ht="14.25" customHeight="1">
      <c r="V39429" s="1"/>
    </row>
    <row r="39430" ht="14.25" customHeight="1">
      <c r="V39430" s="1"/>
    </row>
    <row r="39431" ht="14.25" customHeight="1">
      <c r="V39431" s="1"/>
    </row>
    <row r="39432" ht="14.25" customHeight="1">
      <c r="V39432" s="1"/>
    </row>
    <row r="39433" ht="14.25" customHeight="1">
      <c r="V39433" s="1"/>
    </row>
    <row r="39434" ht="14.25" customHeight="1">
      <c r="V39434" s="1"/>
    </row>
    <row r="39435" ht="14.25" customHeight="1">
      <c r="V39435" s="1"/>
    </row>
    <row r="39436" ht="14.25" customHeight="1">
      <c r="V39436" s="1"/>
    </row>
    <row r="39437" ht="14.25" customHeight="1">
      <c r="V39437" s="1"/>
    </row>
    <row r="39438" ht="14.25" customHeight="1">
      <c r="V39438" s="1"/>
    </row>
    <row r="39439" ht="14.25" customHeight="1">
      <c r="V39439" s="1"/>
    </row>
    <row r="39440" ht="14.25" customHeight="1">
      <c r="V39440" s="1"/>
    </row>
    <row r="39441" ht="14.25" customHeight="1">
      <c r="V39441" s="1"/>
    </row>
    <row r="39442" ht="14.25" customHeight="1">
      <c r="V39442" s="1"/>
    </row>
    <row r="39443" ht="14.25" customHeight="1">
      <c r="V39443" s="1"/>
    </row>
    <row r="39444" ht="14.25" customHeight="1">
      <c r="V39444" s="1"/>
    </row>
    <row r="39445" ht="14.25" customHeight="1">
      <c r="V39445" s="1"/>
    </row>
    <row r="39446" ht="14.25" customHeight="1">
      <c r="V39446" s="1"/>
    </row>
    <row r="39447" ht="14.25" customHeight="1">
      <c r="V39447" s="1"/>
    </row>
    <row r="39448" ht="14.25" customHeight="1">
      <c r="V39448" s="1"/>
    </row>
    <row r="39449" ht="14.25" customHeight="1">
      <c r="V39449" s="1"/>
    </row>
    <row r="39450" ht="14.25" customHeight="1">
      <c r="V39450" s="1"/>
    </row>
    <row r="39451" ht="14.25" customHeight="1">
      <c r="V39451" s="1"/>
    </row>
    <row r="39452" ht="14.25" customHeight="1">
      <c r="V39452" s="1"/>
    </row>
    <row r="39453" ht="14.25" customHeight="1">
      <c r="V39453" s="1"/>
    </row>
    <row r="39454" ht="14.25" customHeight="1">
      <c r="V39454" s="1"/>
    </row>
    <row r="39455" ht="14.25" customHeight="1">
      <c r="V39455" s="1"/>
    </row>
    <row r="39456" ht="14.25" customHeight="1">
      <c r="V39456" s="1"/>
    </row>
    <row r="39457" ht="14.25" customHeight="1">
      <c r="V39457" s="1"/>
    </row>
    <row r="39458" ht="14.25" customHeight="1">
      <c r="V39458" s="1"/>
    </row>
    <row r="39459" ht="14.25" customHeight="1">
      <c r="V39459" s="1"/>
    </row>
    <row r="39460" ht="14.25" customHeight="1">
      <c r="V39460" s="1"/>
    </row>
    <row r="39461" ht="14.25" customHeight="1">
      <c r="V39461" s="1"/>
    </row>
    <row r="39462" ht="14.25" customHeight="1">
      <c r="V39462" s="1"/>
    </row>
    <row r="39463" ht="14.25" customHeight="1">
      <c r="V39463" s="1"/>
    </row>
    <row r="39464" ht="14.25" customHeight="1">
      <c r="V39464" s="1"/>
    </row>
    <row r="39465" ht="14.25" customHeight="1">
      <c r="V39465" s="1"/>
    </row>
    <row r="39466" ht="14.25" customHeight="1">
      <c r="V39466" s="1"/>
    </row>
    <row r="39467" ht="14.25" customHeight="1">
      <c r="V39467" s="1"/>
    </row>
    <row r="39468" ht="14.25" customHeight="1">
      <c r="V39468" s="1"/>
    </row>
    <row r="39469" ht="14.25" customHeight="1">
      <c r="V39469" s="1"/>
    </row>
    <row r="39470" ht="14.25" customHeight="1">
      <c r="V39470" s="1"/>
    </row>
    <row r="39471" ht="14.25" customHeight="1">
      <c r="V39471" s="1"/>
    </row>
    <row r="39472" ht="14.25" customHeight="1">
      <c r="V39472" s="1"/>
    </row>
    <row r="39473" ht="14.25" customHeight="1">
      <c r="V39473" s="1"/>
    </row>
    <row r="39474" ht="14.25" customHeight="1">
      <c r="V39474" s="1"/>
    </row>
    <row r="39475" ht="14.25" customHeight="1">
      <c r="V39475" s="1"/>
    </row>
    <row r="39476" ht="14.25" customHeight="1">
      <c r="V39476" s="1"/>
    </row>
    <row r="39477" ht="14.25" customHeight="1">
      <c r="V39477" s="1"/>
    </row>
    <row r="39478" ht="14.25" customHeight="1">
      <c r="V39478" s="1"/>
    </row>
    <row r="39479" ht="14.25" customHeight="1">
      <c r="V39479" s="1"/>
    </row>
    <row r="39480" ht="14.25" customHeight="1">
      <c r="V39480" s="1"/>
    </row>
    <row r="39481" ht="14.25" customHeight="1">
      <c r="V39481" s="1"/>
    </row>
    <row r="39482" ht="14.25" customHeight="1">
      <c r="V39482" s="1"/>
    </row>
    <row r="39483" ht="14.25" customHeight="1">
      <c r="V39483" s="1"/>
    </row>
    <row r="39484" ht="14.25" customHeight="1">
      <c r="V39484" s="1"/>
    </row>
    <row r="39485" ht="14.25" customHeight="1">
      <c r="V39485" s="1"/>
    </row>
    <row r="39486" ht="14.25" customHeight="1">
      <c r="V39486" s="1"/>
    </row>
    <row r="39487" ht="14.25" customHeight="1">
      <c r="V39487" s="1"/>
    </row>
    <row r="39488" ht="14.25" customHeight="1">
      <c r="V39488" s="1"/>
    </row>
    <row r="39489" ht="14.25" customHeight="1">
      <c r="V39489" s="1"/>
    </row>
    <row r="39490" ht="14.25" customHeight="1">
      <c r="V39490" s="1"/>
    </row>
    <row r="39491" ht="14.25" customHeight="1">
      <c r="V39491" s="1"/>
    </row>
    <row r="39492" ht="14.25" customHeight="1">
      <c r="V39492" s="1"/>
    </row>
    <row r="39493" ht="14.25" customHeight="1">
      <c r="V39493" s="1"/>
    </row>
    <row r="39494" ht="14.25" customHeight="1">
      <c r="V39494" s="1"/>
    </row>
    <row r="39495" ht="14.25" customHeight="1">
      <c r="V39495" s="1"/>
    </row>
    <row r="39496" ht="14.25" customHeight="1">
      <c r="V39496" s="1"/>
    </row>
    <row r="39497" ht="14.25" customHeight="1">
      <c r="V39497" s="1"/>
    </row>
    <row r="39498" ht="14.25" customHeight="1">
      <c r="V39498" s="1"/>
    </row>
    <row r="39499" ht="14.25" customHeight="1">
      <c r="V39499" s="1"/>
    </row>
    <row r="39500" ht="14.25" customHeight="1">
      <c r="V39500" s="1"/>
    </row>
    <row r="39501" ht="14.25" customHeight="1">
      <c r="V39501" s="1"/>
    </row>
    <row r="39502" ht="14.25" customHeight="1">
      <c r="V39502" s="1"/>
    </row>
    <row r="39503" ht="14.25" customHeight="1">
      <c r="V39503" s="1"/>
    </row>
    <row r="39504" ht="14.25" customHeight="1">
      <c r="V39504" s="1"/>
    </row>
    <row r="39505" ht="14.25" customHeight="1">
      <c r="V39505" s="1"/>
    </row>
    <row r="39506" ht="14.25" customHeight="1">
      <c r="V39506" s="1"/>
    </row>
    <row r="39507" ht="14.25" customHeight="1">
      <c r="V39507" s="1"/>
    </row>
    <row r="39508" ht="14.25" customHeight="1">
      <c r="V39508" s="1"/>
    </row>
    <row r="39509" ht="14.25" customHeight="1">
      <c r="V39509" s="1"/>
    </row>
    <row r="39510" ht="14.25" customHeight="1">
      <c r="V39510" s="1"/>
    </row>
    <row r="39511" ht="14.25" customHeight="1">
      <c r="V39511" s="1"/>
    </row>
    <row r="39512" ht="14.25" customHeight="1">
      <c r="V39512" s="1"/>
    </row>
    <row r="39513" ht="14.25" customHeight="1">
      <c r="V39513" s="1"/>
    </row>
    <row r="39514" ht="14.25" customHeight="1">
      <c r="V39514" s="1"/>
    </row>
    <row r="39515" ht="14.25" customHeight="1">
      <c r="V39515" s="1"/>
    </row>
    <row r="39516" ht="14.25" customHeight="1">
      <c r="V39516" s="1"/>
    </row>
    <row r="39517" ht="14.25" customHeight="1">
      <c r="V39517" s="1"/>
    </row>
    <row r="39518" ht="14.25" customHeight="1">
      <c r="V39518" s="1"/>
    </row>
    <row r="39519" ht="14.25" customHeight="1">
      <c r="V39519" s="1"/>
    </row>
    <row r="39520" ht="14.25" customHeight="1">
      <c r="V39520" s="1"/>
    </row>
    <row r="39521" ht="14.25" customHeight="1">
      <c r="V39521" s="1"/>
    </row>
    <row r="39522" ht="14.25" customHeight="1">
      <c r="V39522" s="1"/>
    </row>
    <row r="39523" ht="14.25" customHeight="1">
      <c r="V39523" s="1"/>
    </row>
    <row r="39524" ht="14.25" customHeight="1">
      <c r="V39524" s="1"/>
    </row>
    <row r="39525" ht="14.25" customHeight="1">
      <c r="V39525" s="1"/>
    </row>
    <row r="39526" ht="14.25" customHeight="1">
      <c r="V39526" s="1"/>
    </row>
    <row r="39527" ht="14.25" customHeight="1">
      <c r="V39527" s="1"/>
    </row>
    <row r="39528" ht="14.25" customHeight="1">
      <c r="V39528" s="1"/>
    </row>
    <row r="39529" ht="14.25" customHeight="1">
      <c r="V39529" s="1"/>
    </row>
    <row r="39530" ht="14.25" customHeight="1">
      <c r="V39530" s="1"/>
    </row>
    <row r="39531" ht="14.25" customHeight="1">
      <c r="V39531" s="1"/>
    </row>
    <row r="39532" ht="14.25" customHeight="1">
      <c r="V39532" s="1"/>
    </row>
    <row r="39533" ht="14.25" customHeight="1">
      <c r="V39533" s="1"/>
    </row>
    <row r="39534" ht="14.25" customHeight="1">
      <c r="V39534" s="1"/>
    </row>
    <row r="39535" ht="14.25" customHeight="1">
      <c r="V39535" s="1"/>
    </row>
    <row r="39536" ht="14.25" customHeight="1">
      <c r="V39536" s="1"/>
    </row>
    <row r="39537" ht="14.25" customHeight="1">
      <c r="V39537" s="1"/>
    </row>
    <row r="39538" ht="14.25" customHeight="1">
      <c r="V39538" s="1"/>
    </row>
    <row r="39539" ht="14.25" customHeight="1">
      <c r="V39539" s="1"/>
    </row>
    <row r="39540" ht="14.25" customHeight="1">
      <c r="V39540" s="1"/>
    </row>
    <row r="39541" ht="14.25" customHeight="1">
      <c r="V39541" s="1"/>
    </row>
    <row r="39542" ht="14.25" customHeight="1">
      <c r="V39542" s="1"/>
    </row>
    <row r="39543" ht="14.25" customHeight="1">
      <c r="V39543" s="1"/>
    </row>
    <row r="39544" ht="14.25" customHeight="1">
      <c r="V39544" s="1"/>
    </row>
    <row r="39545" ht="14.25" customHeight="1">
      <c r="V39545" s="1"/>
    </row>
    <row r="39546" ht="14.25" customHeight="1">
      <c r="V39546" s="1"/>
    </row>
    <row r="39547" ht="14.25" customHeight="1">
      <c r="V39547" s="1"/>
    </row>
    <row r="39548" ht="14.25" customHeight="1">
      <c r="V39548" s="1"/>
    </row>
    <row r="39549" ht="14.25" customHeight="1">
      <c r="V39549" s="1"/>
    </row>
    <row r="39550" ht="14.25" customHeight="1">
      <c r="V39550" s="1"/>
    </row>
    <row r="39551" ht="14.25" customHeight="1">
      <c r="V39551" s="1"/>
    </row>
    <row r="39552" ht="14.25" customHeight="1">
      <c r="V39552" s="1"/>
    </row>
    <row r="39553" ht="14.25" customHeight="1">
      <c r="V39553" s="1"/>
    </row>
    <row r="39554" ht="14.25" customHeight="1">
      <c r="V39554" s="1"/>
    </row>
    <row r="39555" ht="14.25" customHeight="1">
      <c r="V39555" s="1"/>
    </row>
    <row r="39556" ht="14.25" customHeight="1">
      <c r="V39556" s="1"/>
    </row>
    <row r="39557" ht="14.25" customHeight="1">
      <c r="V39557" s="1"/>
    </row>
    <row r="39558" ht="14.25" customHeight="1">
      <c r="V39558" s="1"/>
    </row>
    <row r="39559" ht="14.25" customHeight="1">
      <c r="V39559" s="1"/>
    </row>
    <row r="39560" ht="14.25" customHeight="1">
      <c r="V39560" s="1"/>
    </row>
    <row r="39561" ht="14.25" customHeight="1">
      <c r="V39561" s="1"/>
    </row>
    <row r="39562" ht="14.25" customHeight="1">
      <c r="V39562" s="1"/>
    </row>
    <row r="39563" ht="14.25" customHeight="1">
      <c r="V39563" s="1"/>
    </row>
    <row r="39564" ht="14.25" customHeight="1">
      <c r="V39564" s="1"/>
    </row>
    <row r="39565" ht="14.25" customHeight="1">
      <c r="V39565" s="1"/>
    </row>
    <row r="39566" ht="14.25" customHeight="1">
      <c r="V39566" s="1"/>
    </row>
    <row r="39567" ht="14.25" customHeight="1">
      <c r="V39567" s="1"/>
    </row>
    <row r="39568" ht="14.25" customHeight="1">
      <c r="V39568" s="1"/>
    </row>
    <row r="39569" ht="14.25" customHeight="1">
      <c r="V39569" s="1"/>
    </row>
    <row r="39570" ht="14.25" customHeight="1">
      <c r="V39570" s="1"/>
    </row>
    <row r="39571" ht="14.25" customHeight="1">
      <c r="V39571" s="1"/>
    </row>
    <row r="39572" ht="14.25" customHeight="1">
      <c r="V39572" s="1"/>
    </row>
    <row r="39573" ht="14.25" customHeight="1">
      <c r="V39573" s="1"/>
    </row>
    <row r="39574" ht="14.25" customHeight="1">
      <c r="V39574" s="1"/>
    </row>
    <row r="39575" ht="14.25" customHeight="1">
      <c r="V39575" s="1"/>
    </row>
    <row r="39576" ht="14.25" customHeight="1">
      <c r="V39576" s="1"/>
    </row>
    <row r="39577" ht="14.25" customHeight="1">
      <c r="V39577" s="1"/>
    </row>
    <row r="39578" ht="14.25" customHeight="1">
      <c r="V39578" s="1"/>
    </row>
    <row r="39579" ht="14.25" customHeight="1">
      <c r="V39579" s="1"/>
    </row>
    <row r="39580" ht="14.25" customHeight="1">
      <c r="V39580" s="1"/>
    </row>
    <row r="39581" ht="14.25" customHeight="1">
      <c r="V39581" s="1"/>
    </row>
    <row r="39582" ht="14.25" customHeight="1">
      <c r="V39582" s="1"/>
    </row>
    <row r="39583" ht="14.25" customHeight="1">
      <c r="V39583" s="1"/>
    </row>
    <row r="39584" ht="14.25" customHeight="1">
      <c r="V39584" s="1"/>
    </row>
    <row r="39585" ht="14.25" customHeight="1">
      <c r="V39585" s="1"/>
    </row>
    <row r="39586" ht="14.25" customHeight="1">
      <c r="V39586" s="1"/>
    </row>
    <row r="39587" ht="14.25" customHeight="1">
      <c r="V39587" s="1"/>
    </row>
    <row r="39588" ht="14.25" customHeight="1">
      <c r="V39588" s="1"/>
    </row>
    <row r="39589" ht="14.25" customHeight="1">
      <c r="V39589" s="1"/>
    </row>
    <row r="39590" ht="14.25" customHeight="1">
      <c r="V39590" s="1"/>
    </row>
    <row r="39591" ht="14.25" customHeight="1">
      <c r="V39591" s="1"/>
    </row>
    <row r="39592" ht="14.25" customHeight="1">
      <c r="V39592" s="1"/>
    </row>
    <row r="39593" ht="14.25" customHeight="1">
      <c r="V39593" s="1"/>
    </row>
    <row r="39594" ht="14.25" customHeight="1">
      <c r="V39594" s="1"/>
    </row>
    <row r="39595" ht="14.25" customHeight="1">
      <c r="V39595" s="1"/>
    </row>
    <row r="39596" ht="14.25" customHeight="1">
      <c r="V39596" s="1"/>
    </row>
    <row r="39597" ht="14.25" customHeight="1">
      <c r="V39597" s="1"/>
    </row>
    <row r="39598" ht="14.25" customHeight="1">
      <c r="V39598" s="1"/>
    </row>
    <row r="39599" ht="14.25" customHeight="1">
      <c r="V39599" s="1"/>
    </row>
    <row r="39600" ht="14.25" customHeight="1">
      <c r="V39600" s="1"/>
    </row>
    <row r="39601" ht="14.25" customHeight="1">
      <c r="V39601" s="1"/>
    </row>
    <row r="39602" ht="14.25" customHeight="1">
      <c r="V39602" s="1"/>
    </row>
    <row r="39603" ht="14.25" customHeight="1">
      <c r="V39603" s="1"/>
    </row>
    <row r="39604" ht="14.25" customHeight="1">
      <c r="V39604" s="1"/>
    </row>
    <row r="39605" ht="14.25" customHeight="1">
      <c r="V39605" s="1"/>
    </row>
    <row r="39606" ht="14.25" customHeight="1">
      <c r="V39606" s="1"/>
    </row>
    <row r="39607" ht="14.25" customHeight="1">
      <c r="V39607" s="1"/>
    </row>
    <row r="39608" ht="14.25" customHeight="1">
      <c r="V39608" s="1"/>
    </row>
    <row r="39609" ht="14.25" customHeight="1">
      <c r="V39609" s="1"/>
    </row>
    <row r="39610" ht="14.25" customHeight="1">
      <c r="V39610" s="1"/>
    </row>
    <row r="39611" ht="14.25" customHeight="1">
      <c r="V39611" s="1"/>
    </row>
    <row r="39612" ht="14.25" customHeight="1">
      <c r="V39612" s="1"/>
    </row>
    <row r="39613" ht="14.25" customHeight="1">
      <c r="V39613" s="1"/>
    </row>
    <row r="39614" ht="14.25" customHeight="1">
      <c r="V39614" s="1"/>
    </row>
    <row r="39615" ht="14.25" customHeight="1">
      <c r="V39615" s="1"/>
    </row>
    <row r="39616" ht="14.25" customHeight="1">
      <c r="V39616" s="1"/>
    </row>
    <row r="39617" ht="14.25" customHeight="1">
      <c r="V39617" s="1"/>
    </row>
    <row r="39618" ht="14.25" customHeight="1">
      <c r="V39618" s="1"/>
    </row>
    <row r="39619" ht="14.25" customHeight="1">
      <c r="V39619" s="1"/>
    </row>
    <row r="39620" ht="14.25" customHeight="1">
      <c r="V39620" s="1"/>
    </row>
    <row r="39621" ht="14.25" customHeight="1">
      <c r="V39621" s="1"/>
    </row>
    <row r="39622" ht="14.25" customHeight="1">
      <c r="V39622" s="1"/>
    </row>
    <row r="39623" ht="14.25" customHeight="1">
      <c r="V39623" s="1"/>
    </row>
    <row r="39624" ht="14.25" customHeight="1">
      <c r="V39624" s="1"/>
    </row>
    <row r="39625" ht="14.25" customHeight="1">
      <c r="V39625" s="1"/>
    </row>
    <row r="39626" ht="14.25" customHeight="1">
      <c r="V39626" s="1"/>
    </row>
    <row r="39627" ht="14.25" customHeight="1">
      <c r="V39627" s="1"/>
    </row>
    <row r="39628" ht="14.25" customHeight="1">
      <c r="V39628" s="1"/>
    </row>
    <row r="39629" ht="14.25" customHeight="1">
      <c r="V39629" s="1"/>
    </row>
    <row r="39630" ht="14.25" customHeight="1">
      <c r="V39630" s="1"/>
    </row>
    <row r="39631" ht="14.25" customHeight="1">
      <c r="V39631" s="1"/>
    </row>
    <row r="39632" ht="14.25" customHeight="1">
      <c r="V39632" s="1"/>
    </row>
    <row r="39633" ht="14.25" customHeight="1">
      <c r="V39633" s="1"/>
    </row>
    <row r="39634" ht="14.25" customHeight="1">
      <c r="V39634" s="1"/>
    </row>
    <row r="39635" ht="14.25" customHeight="1">
      <c r="V39635" s="1"/>
    </row>
    <row r="39636" ht="14.25" customHeight="1">
      <c r="V39636" s="1"/>
    </row>
    <row r="39637" ht="14.25" customHeight="1">
      <c r="V39637" s="1"/>
    </row>
    <row r="39638" ht="14.25" customHeight="1">
      <c r="V39638" s="1"/>
    </row>
    <row r="39639" ht="14.25" customHeight="1">
      <c r="V39639" s="1"/>
    </row>
    <row r="39640" ht="14.25" customHeight="1">
      <c r="V39640" s="1"/>
    </row>
    <row r="39641" ht="14.25" customHeight="1">
      <c r="V39641" s="1"/>
    </row>
    <row r="39642" ht="14.25" customHeight="1">
      <c r="V39642" s="1"/>
    </row>
    <row r="39643" ht="14.25" customHeight="1">
      <c r="V39643" s="1"/>
    </row>
    <row r="39644" ht="14.25" customHeight="1">
      <c r="V39644" s="1"/>
    </row>
    <row r="39645" ht="14.25" customHeight="1">
      <c r="V39645" s="1"/>
    </row>
    <row r="39646" ht="14.25" customHeight="1">
      <c r="V39646" s="1"/>
    </row>
    <row r="39647" ht="14.25" customHeight="1">
      <c r="V39647" s="1"/>
    </row>
    <row r="39648" ht="14.25" customHeight="1">
      <c r="V39648" s="1"/>
    </row>
    <row r="39649" ht="14.25" customHeight="1">
      <c r="V39649" s="1"/>
    </row>
    <row r="39650" ht="14.25" customHeight="1">
      <c r="V39650" s="1"/>
    </row>
    <row r="39651" ht="14.25" customHeight="1">
      <c r="V39651" s="1"/>
    </row>
    <row r="39652" ht="14.25" customHeight="1">
      <c r="V39652" s="1"/>
    </row>
    <row r="39653" ht="14.25" customHeight="1">
      <c r="V39653" s="1"/>
    </row>
    <row r="39654" ht="14.25" customHeight="1">
      <c r="V39654" s="1"/>
    </row>
    <row r="39655" ht="14.25" customHeight="1">
      <c r="V39655" s="1"/>
    </row>
    <row r="39656" ht="14.25" customHeight="1">
      <c r="V39656" s="1"/>
    </row>
    <row r="39657" ht="14.25" customHeight="1">
      <c r="V39657" s="1"/>
    </row>
    <row r="39658" ht="14.25" customHeight="1">
      <c r="V39658" s="1"/>
    </row>
    <row r="39659" ht="14.25" customHeight="1">
      <c r="V39659" s="1"/>
    </row>
    <row r="39660" ht="14.25" customHeight="1">
      <c r="V39660" s="1"/>
    </row>
    <row r="39661" ht="14.25" customHeight="1">
      <c r="V39661" s="1"/>
    </row>
    <row r="39662" ht="14.25" customHeight="1">
      <c r="V39662" s="1"/>
    </row>
    <row r="39663" ht="14.25" customHeight="1">
      <c r="V39663" s="1"/>
    </row>
    <row r="39664" ht="14.25" customHeight="1">
      <c r="V39664" s="1"/>
    </row>
    <row r="39665" ht="14.25" customHeight="1">
      <c r="V39665" s="1"/>
    </row>
    <row r="39666" ht="14.25" customHeight="1">
      <c r="V39666" s="1"/>
    </row>
    <row r="39667" ht="14.25" customHeight="1">
      <c r="V39667" s="1"/>
    </row>
    <row r="39668" ht="14.25" customHeight="1">
      <c r="V39668" s="1"/>
    </row>
    <row r="39669" ht="14.25" customHeight="1">
      <c r="V39669" s="1"/>
    </row>
    <row r="39670" ht="14.25" customHeight="1">
      <c r="V39670" s="1"/>
    </row>
    <row r="39671" ht="14.25" customHeight="1">
      <c r="V39671" s="1"/>
    </row>
    <row r="39672" ht="14.25" customHeight="1">
      <c r="V39672" s="1"/>
    </row>
    <row r="39673" ht="14.25" customHeight="1">
      <c r="V39673" s="1"/>
    </row>
    <row r="39674" ht="14.25" customHeight="1">
      <c r="V39674" s="1"/>
    </row>
    <row r="39675" ht="14.25" customHeight="1">
      <c r="V39675" s="1"/>
    </row>
    <row r="39676" ht="14.25" customHeight="1">
      <c r="V39676" s="1"/>
    </row>
    <row r="39677" ht="14.25" customHeight="1">
      <c r="V39677" s="1"/>
    </row>
    <row r="39678" ht="14.25" customHeight="1">
      <c r="V39678" s="1"/>
    </row>
    <row r="39679" ht="14.25" customHeight="1">
      <c r="V39679" s="1"/>
    </row>
    <row r="39680" ht="14.25" customHeight="1">
      <c r="V39680" s="1"/>
    </row>
    <row r="39681" ht="14.25" customHeight="1">
      <c r="V39681" s="1"/>
    </row>
    <row r="39682" ht="14.25" customHeight="1">
      <c r="V39682" s="1"/>
    </row>
    <row r="39683" ht="14.25" customHeight="1">
      <c r="V39683" s="1"/>
    </row>
    <row r="39684" ht="14.25" customHeight="1">
      <c r="V39684" s="1"/>
    </row>
    <row r="39685" ht="14.25" customHeight="1">
      <c r="V39685" s="1"/>
    </row>
    <row r="39686" ht="14.25" customHeight="1">
      <c r="V39686" s="1"/>
    </row>
    <row r="39687" ht="14.25" customHeight="1">
      <c r="V39687" s="1"/>
    </row>
    <row r="39688" ht="14.25" customHeight="1">
      <c r="V39688" s="1"/>
    </row>
    <row r="39689" ht="14.25" customHeight="1">
      <c r="V39689" s="1"/>
    </row>
    <row r="39690" ht="14.25" customHeight="1">
      <c r="V39690" s="1"/>
    </row>
    <row r="39691" ht="14.25" customHeight="1">
      <c r="V39691" s="1"/>
    </row>
    <row r="39692" ht="14.25" customHeight="1">
      <c r="V39692" s="1"/>
    </row>
    <row r="39693" ht="14.25" customHeight="1">
      <c r="V39693" s="1"/>
    </row>
    <row r="39694" ht="14.25" customHeight="1">
      <c r="V39694" s="1"/>
    </row>
    <row r="39695" ht="14.25" customHeight="1">
      <c r="V39695" s="1"/>
    </row>
    <row r="39696" ht="14.25" customHeight="1">
      <c r="V39696" s="1"/>
    </row>
    <row r="39697" ht="14.25" customHeight="1">
      <c r="V39697" s="1"/>
    </row>
    <row r="39698" ht="14.25" customHeight="1">
      <c r="V39698" s="1"/>
    </row>
    <row r="39699" ht="14.25" customHeight="1">
      <c r="V39699" s="1"/>
    </row>
    <row r="39700" ht="14.25" customHeight="1">
      <c r="V39700" s="1"/>
    </row>
    <row r="39701" ht="14.25" customHeight="1">
      <c r="V39701" s="1"/>
    </row>
    <row r="39702" ht="14.25" customHeight="1">
      <c r="V39702" s="1"/>
    </row>
    <row r="39703" ht="14.25" customHeight="1">
      <c r="V39703" s="1"/>
    </row>
    <row r="39704" ht="14.25" customHeight="1">
      <c r="V39704" s="1"/>
    </row>
    <row r="39705" ht="14.25" customHeight="1">
      <c r="V39705" s="1"/>
    </row>
    <row r="39706" ht="14.25" customHeight="1">
      <c r="V39706" s="1"/>
    </row>
    <row r="39707" ht="14.25" customHeight="1">
      <c r="V39707" s="1"/>
    </row>
    <row r="39708" ht="14.25" customHeight="1">
      <c r="V39708" s="1"/>
    </row>
    <row r="39709" ht="14.25" customHeight="1">
      <c r="V39709" s="1"/>
    </row>
    <row r="39710" ht="14.25" customHeight="1">
      <c r="V39710" s="1"/>
    </row>
    <row r="39711" ht="14.25" customHeight="1">
      <c r="V39711" s="1"/>
    </row>
    <row r="39712" ht="14.25" customHeight="1">
      <c r="V39712" s="1"/>
    </row>
    <row r="39713" ht="14.25" customHeight="1">
      <c r="V39713" s="1"/>
    </row>
    <row r="39714" ht="14.25" customHeight="1">
      <c r="V39714" s="1"/>
    </row>
    <row r="39715" ht="14.25" customHeight="1">
      <c r="V39715" s="1"/>
    </row>
    <row r="39716" ht="14.25" customHeight="1">
      <c r="V39716" s="1"/>
    </row>
    <row r="39717" ht="14.25" customHeight="1">
      <c r="V39717" s="1"/>
    </row>
    <row r="39718" ht="14.25" customHeight="1">
      <c r="V39718" s="1"/>
    </row>
    <row r="39719" ht="14.25" customHeight="1">
      <c r="V39719" s="1"/>
    </row>
    <row r="39720" ht="14.25" customHeight="1">
      <c r="V39720" s="1"/>
    </row>
    <row r="39721" ht="14.25" customHeight="1">
      <c r="V39721" s="1"/>
    </row>
    <row r="39722" ht="14.25" customHeight="1">
      <c r="V39722" s="1"/>
    </row>
    <row r="39723" ht="14.25" customHeight="1">
      <c r="V39723" s="1"/>
    </row>
    <row r="39724" ht="14.25" customHeight="1">
      <c r="V39724" s="1"/>
    </row>
    <row r="39725" ht="14.25" customHeight="1">
      <c r="V39725" s="1"/>
    </row>
    <row r="39726" ht="14.25" customHeight="1">
      <c r="V39726" s="1"/>
    </row>
    <row r="39727" ht="14.25" customHeight="1">
      <c r="V39727" s="1"/>
    </row>
    <row r="39728" ht="14.25" customHeight="1">
      <c r="V39728" s="1"/>
    </row>
    <row r="39729" ht="14.25" customHeight="1">
      <c r="V39729" s="1"/>
    </row>
    <row r="39730" ht="14.25" customHeight="1">
      <c r="V39730" s="1"/>
    </row>
    <row r="39731" ht="14.25" customHeight="1">
      <c r="V39731" s="1"/>
    </row>
    <row r="39732" ht="14.25" customHeight="1">
      <c r="V39732" s="1"/>
    </row>
    <row r="39733" ht="14.25" customHeight="1">
      <c r="V39733" s="1"/>
    </row>
    <row r="39734" ht="14.25" customHeight="1">
      <c r="V39734" s="1"/>
    </row>
    <row r="39735" ht="14.25" customHeight="1">
      <c r="V39735" s="1"/>
    </row>
    <row r="39736" ht="14.25" customHeight="1">
      <c r="V39736" s="1"/>
    </row>
    <row r="39737" ht="14.25" customHeight="1">
      <c r="V39737" s="1"/>
    </row>
    <row r="39738" ht="14.25" customHeight="1">
      <c r="V39738" s="1"/>
    </row>
    <row r="39739" ht="14.25" customHeight="1">
      <c r="V39739" s="1"/>
    </row>
    <row r="39740" ht="14.25" customHeight="1">
      <c r="V39740" s="1"/>
    </row>
    <row r="39741" ht="14.25" customHeight="1">
      <c r="V39741" s="1"/>
    </row>
    <row r="39742" ht="14.25" customHeight="1">
      <c r="V39742" s="1"/>
    </row>
    <row r="39743" ht="14.25" customHeight="1">
      <c r="V39743" s="1"/>
    </row>
    <row r="39744" ht="14.25" customHeight="1">
      <c r="V39744" s="1"/>
    </row>
    <row r="39745" ht="14.25" customHeight="1">
      <c r="V39745" s="1"/>
    </row>
    <row r="39746" ht="14.25" customHeight="1">
      <c r="V39746" s="1"/>
    </row>
    <row r="39747" ht="14.25" customHeight="1">
      <c r="V39747" s="1"/>
    </row>
    <row r="39748" ht="14.25" customHeight="1">
      <c r="V39748" s="1"/>
    </row>
    <row r="39749" ht="14.25" customHeight="1">
      <c r="V39749" s="1"/>
    </row>
    <row r="39750" ht="14.25" customHeight="1">
      <c r="V39750" s="1"/>
    </row>
    <row r="39751" ht="14.25" customHeight="1">
      <c r="V39751" s="1"/>
    </row>
    <row r="39752" ht="14.25" customHeight="1">
      <c r="V39752" s="1"/>
    </row>
    <row r="39753" ht="14.25" customHeight="1">
      <c r="V39753" s="1"/>
    </row>
    <row r="39754" ht="14.25" customHeight="1">
      <c r="V39754" s="1"/>
    </row>
    <row r="39755" ht="14.25" customHeight="1">
      <c r="V39755" s="1"/>
    </row>
    <row r="39756" ht="14.25" customHeight="1">
      <c r="V39756" s="1"/>
    </row>
    <row r="39757" ht="14.25" customHeight="1">
      <c r="V39757" s="1"/>
    </row>
    <row r="39758" ht="14.25" customHeight="1">
      <c r="V39758" s="1"/>
    </row>
    <row r="39759" ht="14.25" customHeight="1">
      <c r="V39759" s="1"/>
    </row>
    <row r="39760" ht="14.25" customHeight="1">
      <c r="V39760" s="1"/>
    </row>
    <row r="39761" ht="14.25" customHeight="1">
      <c r="V39761" s="1"/>
    </row>
    <row r="39762" ht="14.25" customHeight="1">
      <c r="V39762" s="1"/>
    </row>
    <row r="39763" ht="14.25" customHeight="1">
      <c r="V39763" s="1"/>
    </row>
    <row r="39764" ht="14.25" customHeight="1">
      <c r="V39764" s="1"/>
    </row>
    <row r="39765" ht="14.25" customHeight="1">
      <c r="V39765" s="1"/>
    </row>
    <row r="39766" ht="14.25" customHeight="1">
      <c r="V39766" s="1"/>
    </row>
    <row r="39767" ht="14.25" customHeight="1">
      <c r="V39767" s="1"/>
    </row>
    <row r="39768" ht="14.25" customHeight="1">
      <c r="V39768" s="1"/>
    </row>
    <row r="39769" ht="14.25" customHeight="1">
      <c r="V39769" s="1"/>
    </row>
    <row r="39770" ht="14.25" customHeight="1">
      <c r="V39770" s="1"/>
    </row>
    <row r="39771" ht="14.25" customHeight="1">
      <c r="V39771" s="1"/>
    </row>
    <row r="39772" ht="14.25" customHeight="1">
      <c r="V39772" s="1"/>
    </row>
    <row r="39773" ht="14.25" customHeight="1">
      <c r="V39773" s="1"/>
    </row>
    <row r="39774" ht="14.25" customHeight="1">
      <c r="V39774" s="1"/>
    </row>
    <row r="39775" ht="14.25" customHeight="1">
      <c r="V39775" s="1"/>
    </row>
    <row r="39776" ht="14.25" customHeight="1">
      <c r="V39776" s="1"/>
    </row>
    <row r="39777" ht="14.25" customHeight="1">
      <c r="V39777" s="1"/>
    </row>
    <row r="39778" ht="14.25" customHeight="1">
      <c r="V39778" s="1"/>
    </row>
    <row r="39779" ht="14.25" customHeight="1">
      <c r="V39779" s="1"/>
    </row>
    <row r="39780" ht="14.25" customHeight="1">
      <c r="V39780" s="1"/>
    </row>
    <row r="39781" ht="14.25" customHeight="1">
      <c r="V39781" s="1"/>
    </row>
    <row r="39782" ht="14.25" customHeight="1">
      <c r="V39782" s="1"/>
    </row>
    <row r="39783" ht="14.25" customHeight="1">
      <c r="V39783" s="1"/>
    </row>
    <row r="39784" ht="14.25" customHeight="1">
      <c r="V39784" s="1"/>
    </row>
    <row r="39785" ht="14.25" customHeight="1">
      <c r="V39785" s="1"/>
    </row>
    <row r="39786" ht="14.25" customHeight="1">
      <c r="V39786" s="1"/>
    </row>
    <row r="39787" ht="14.25" customHeight="1">
      <c r="V39787" s="1"/>
    </row>
    <row r="39788" ht="14.25" customHeight="1">
      <c r="V39788" s="1"/>
    </row>
    <row r="39789" ht="14.25" customHeight="1">
      <c r="V39789" s="1"/>
    </row>
    <row r="39790" ht="14.25" customHeight="1">
      <c r="V39790" s="1"/>
    </row>
    <row r="39791" ht="14.25" customHeight="1">
      <c r="V39791" s="1"/>
    </row>
    <row r="39792" ht="14.25" customHeight="1">
      <c r="V39792" s="1"/>
    </row>
    <row r="39793" ht="14.25" customHeight="1">
      <c r="V39793" s="1"/>
    </row>
    <row r="39794" ht="14.25" customHeight="1">
      <c r="V39794" s="1"/>
    </row>
    <row r="39795" ht="14.25" customHeight="1">
      <c r="V39795" s="1"/>
    </row>
    <row r="39796" ht="14.25" customHeight="1">
      <c r="V39796" s="1"/>
    </row>
    <row r="39797" ht="14.25" customHeight="1">
      <c r="V39797" s="1"/>
    </row>
    <row r="39798" ht="14.25" customHeight="1">
      <c r="V39798" s="1"/>
    </row>
    <row r="39799" ht="14.25" customHeight="1">
      <c r="V39799" s="1"/>
    </row>
    <row r="39800" ht="14.25" customHeight="1">
      <c r="V39800" s="1"/>
    </row>
    <row r="39801" ht="14.25" customHeight="1">
      <c r="V39801" s="1"/>
    </row>
    <row r="39802" ht="14.25" customHeight="1">
      <c r="V39802" s="1"/>
    </row>
    <row r="39803" ht="14.25" customHeight="1">
      <c r="V39803" s="1"/>
    </row>
    <row r="39804" ht="14.25" customHeight="1">
      <c r="V39804" s="1"/>
    </row>
    <row r="39805" ht="14.25" customHeight="1">
      <c r="V39805" s="1"/>
    </row>
    <row r="39806" ht="14.25" customHeight="1">
      <c r="V39806" s="1"/>
    </row>
    <row r="39807" ht="14.25" customHeight="1">
      <c r="V39807" s="1"/>
    </row>
    <row r="39808" ht="14.25" customHeight="1">
      <c r="V39808" s="1"/>
    </row>
    <row r="39809" ht="14.25" customHeight="1">
      <c r="V39809" s="1"/>
    </row>
    <row r="39810" ht="14.25" customHeight="1">
      <c r="V39810" s="1"/>
    </row>
    <row r="39811" ht="14.25" customHeight="1">
      <c r="V39811" s="1"/>
    </row>
    <row r="39812" ht="14.25" customHeight="1">
      <c r="V39812" s="1"/>
    </row>
    <row r="39813" ht="14.25" customHeight="1">
      <c r="V39813" s="1"/>
    </row>
    <row r="39814" ht="14.25" customHeight="1">
      <c r="V39814" s="1"/>
    </row>
    <row r="39815" ht="14.25" customHeight="1">
      <c r="V39815" s="1"/>
    </row>
    <row r="39816" ht="14.25" customHeight="1">
      <c r="V39816" s="1"/>
    </row>
    <row r="39817" ht="14.25" customHeight="1">
      <c r="V39817" s="1"/>
    </row>
    <row r="39818" ht="14.25" customHeight="1">
      <c r="V39818" s="1"/>
    </row>
    <row r="39819" ht="14.25" customHeight="1">
      <c r="V39819" s="1"/>
    </row>
    <row r="39820" ht="14.25" customHeight="1">
      <c r="V39820" s="1"/>
    </row>
    <row r="39821" ht="14.25" customHeight="1">
      <c r="V39821" s="1"/>
    </row>
    <row r="39822" ht="14.25" customHeight="1">
      <c r="V39822" s="1"/>
    </row>
    <row r="39823" ht="14.25" customHeight="1">
      <c r="V39823" s="1"/>
    </row>
    <row r="39824" ht="14.25" customHeight="1">
      <c r="V39824" s="1"/>
    </row>
    <row r="39825" ht="14.25" customHeight="1">
      <c r="V39825" s="1"/>
    </row>
    <row r="39826" ht="14.25" customHeight="1">
      <c r="V39826" s="1"/>
    </row>
    <row r="39827" ht="14.25" customHeight="1">
      <c r="V39827" s="1"/>
    </row>
    <row r="39828" ht="14.25" customHeight="1">
      <c r="V39828" s="1"/>
    </row>
    <row r="39829" ht="14.25" customHeight="1">
      <c r="V39829" s="1"/>
    </row>
    <row r="39830" ht="14.25" customHeight="1">
      <c r="V39830" s="1"/>
    </row>
    <row r="39831" ht="14.25" customHeight="1">
      <c r="V39831" s="1"/>
    </row>
    <row r="39832" ht="14.25" customHeight="1">
      <c r="V39832" s="1"/>
    </row>
    <row r="39833" ht="14.25" customHeight="1">
      <c r="V39833" s="1"/>
    </row>
    <row r="39834" ht="14.25" customHeight="1">
      <c r="V39834" s="1"/>
    </row>
    <row r="39835" ht="14.25" customHeight="1">
      <c r="V39835" s="1"/>
    </row>
    <row r="39836" ht="14.25" customHeight="1">
      <c r="V39836" s="1"/>
    </row>
    <row r="39837" ht="14.25" customHeight="1">
      <c r="V39837" s="1"/>
    </row>
    <row r="39838" ht="14.25" customHeight="1">
      <c r="V39838" s="1"/>
    </row>
    <row r="39839" ht="14.25" customHeight="1">
      <c r="V39839" s="1"/>
    </row>
    <row r="39840" ht="14.25" customHeight="1">
      <c r="V39840" s="1"/>
    </row>
    <row r="39841" ht="14.25" customHeight="1">
      <c r="V39841" s="1"/>
    </row>
    <row r="39842" ht="14.25" customHeight="1">
      <c r="V39842" s="1"/>
    </row>
    <row r="39843" ht="14.25" customHeight="1">
      <c r="V39843" s="1"/>
    </row>
    <row r="39844" ht="14.25" customHeight="1">
      <c r="V39844" s="1"/>
    </row>
    <row r="39845" ht="14.25" customHeight="1">
      <c r="V39845" s="1"/>
    </row>
    <row r="39846" ht="14.25" customHeight="1">
      <c r="V39846" s="1"/>
    </row>
    <row r="39847" ht="14.25" customHeight="1">
      <c r="V39847" s="1"/>
    </row>
    <row r="39848" ht="14.25" customHeight="1">
      <c r="V39848" s="1"/>
    </row>
    <row r="39849" ht="14.25" customHeight="1">
      <c r="V39849" s="1"/>
    </row>
    <row r="39850" ht="14.25" customHeight="1">
      <c r="V39850" s="1"/>
    </row>
    <row r="39851" ht="14.25" customHeight="1">
      <c r="V39851" s="1"/>
    </row>
    <row r="39852" ht="14.25" customHeight="1">
      <c r="V39852" s="1"/>
    </row>
    <row r="39853" ht="14.25" customHeight="1">
      <c r="V39853" s="1"/>
    </row>
    <row r="39854" ht="14.25" customHeight="1">
      <c r="V39854" s="1"/>
    </row>
    <row r="39855" ht="14.25" customHeight="1">
      <c r="V39855" s="1"/>
    </row>
    <row r="39856" ht="14.25" customHeight="1">
      <c r="V39856" s="1"/>
    </row>
    <row r="39857" ht="14.25" customHeight="1">
      <c r="V39857" s="1"/>
    </row>
    <row r="39858" ht="14.25" customHeight="1">
      <c r="V39858" s="1"/>
    </row>
    <row r="39859" ht="14.25" customHeight="1">
      <c r="V39859" s="1"/>
    </row>
    <row r="39860" ht="14.25" customHeight="1">
      <c r="V39860" s="1"/>
    </row>
    <row r="39861" ht="14.25" customHeight="1">
      <c r="V39861" s="1"/>
    </row>
    <row r="39862" ht="14.25" customHeight="1">
      <c r="V39862" s="1"/>
    </row>
    <row r="39863" ht="14.25" customHeight="1">
      <c r="V39863" s="1"/>
    </row>
    <row r="39864" ht="14.25" customHeight="1">
      <c r="V39864" s="1"/>
    </row>
    <row r="39865" ht="14.25" customHeight="1">
      <c r="V39865" s="1"/>
    </row>
    <row r="39866" ht="14.25" customHeight="1">
      <c r="V39866" s="1"/>
    </row>
    <row r="39867" ht="14.25" customHeight="1">
      <c r="V39867" s="1"/>
    </row>
    <row r="39868" ht="14.25" customHeight="1">
      <c r="V39868" s="1"/>
    </row>
    <row r="39869" ht="14.25" customHeight="1">
      <c r="V39869" s="1"/>
    </row>
    <row r="39870" ht="14.25" customHeight="1">
      <c r="V39870" s="1"/>
    </row>
    <row r="39871" ht="14.25" customHeight="1">
      <c r="V39871" s="1"/>
    </row>
    <row r="39872" ht="14.25" customHeight="1">
      <c r="V39872" s="1"/>
    </row>
    <row r="39873" ht="14.25" customHeight="1">
      <c r="V39873" s="1"/>
    </row>
    <row r="39874" ht="14.25" customHeight="1">
      <c r="V39874" s="1"/>
    </row>
    <row r="39875" ht="14.25" customHeight="1">
      <c r="V39875" s="1"/>
    </row>
    <row r="39876" ht="14.25" customHeight="1">
      <c r="V39876" s="1"/>
    </row>
    <row r="39877" ht="14.25" customHeight="1">
      <c r="V39877" s="1"/>
    </row>
    <row r="39878" ht="14.25" customHeight="1">
      <c r="V39878" s="1"/>
    </row>
    <row r="39879" ht="14.25" customHeight="1">
      <c r="V39879" s="1"/>
    </row>
    <row r="39880" ht="14.25" customHeight="1">
      <c r="V39880" s="1"/>
    </row>
    <row r="39881" ht="14.25" customHeight="1">
      <c r="V39881" s="1"/>
    </row>
    <row r="39882" ht="14.25" customHeight="1">
      <c r="V39882" s="1"/>
    </row>
    <row r="39883" ht="14.25" customHeight="1">
      <c r="V39883" s="1"/>
    </row>
    <row r="39884" ht="14.25" customHeight="1">
      <c r="V39884" s="1"/>
    </row>
    <row r="39885" ht="14.25" customHeight="1">
      <c r="V39885" s="1"/>
    </row>
    <row r="39886" ht="14.25" customHeight="1">
      <c r="V39886" s="1"/>
    </row>
    <row r="39887" ht="14.25" customHeight="1">
      <c r="V39887" s="1"/>
    </row>
    <row r="39888" ht="14.25" customHeight="1">
      <c r="V39888" s="1"/>
    </row>
    <row r="39889" ht="14.25" customHeight="1">
      <c r="V39889" s="1"/>
    </row>
    <row r="39890" ht="14.25" customHeight="1">
      <c r="V39890" s="1"/>
    </row>
    <row r="39891" ht="14.25" customHeight="1">
      <c r="V39891" s="1"/>
    </row>
    <row r="39892" ht="14.25" customHeight="1">
      <c r="V39892" s="1"/>
    </row>
    <row r="39893" ht="14.25" customHeight="1">
      <c r="V39893" s="1"/>
    </row>
    <row r="39894" ht="14.25" customHeight="1">
      <c r="V39894" s="1"/>
    </row>
    <row r="39895" ht="14.25" customHeight="1">
      <c r="V39895" s="1"/>
    </row>
    <row r="39896" ht="14.25" customHeight="1">
      <c r="V39896" s="1"/>
    </row>
    <row r="39897" ht="14.25" customHeight="1">
      <c r="V39897" s="1"/>
    </row>
    <row r="39898" ht="14.25" customHeight="1">
      <c r="V39898" s="1"/>
    </row>
    <row r="39899" ht="14.25" customHeight="1">
      <c r="V39899" s="1"/>
    </row>
    <row r="39900" ht="14.25" customHeight="1">
      <c r="V39900" s="1"/>
    </row>
    <row r="39901" ht="14.25" customHeight="1">
      <c r="V39901" s="1"/>
    </row>
    <row r="39902" ht="14.25" customHeight="1">
      <c r="V39902" s="1"/>
    </row>
    <row r="39903" ht="14.25" customHeight="1">
      <c r="V39903" s="1"/>
    </row>
    <row r="39904" ht="14.25" customHeight="1">
      <c r="V39904" s="1"/>
    </row>
    <row r="39905" ht="14.25" customHeight="1">
      <c r="V39905" s="1"/>
    </row>
    <row r="39906" ht="14.25" customHeight="1">
      <c r="V39906" s="1"/>
    </row>
    <row r="39907" ht="14.25" customHeight="1">
      <c r="V39907" s="1"/>
    </row>
    <row r="39908" ht="14.25" customHeight="1">
      <c r="V39908" s="1"/>
    </row>
    <row r="39909" ht="14.25" customHeight="1">
      <c r="V39909" s="1"/>
    </row>
    <row r="39910" ht="14.25" customHeight="1">
      <c r="V39910" s="1"/>
    </row>
    <row r="39911" ht="14.25" customHeight="1">
      <c r="V39911" s="1"/>
    </row>
    <row r="39912" ht="14.25" customHeight="1">
      <c r="V39912" s="1"/>
    </row>
    <row r="39913" ht="14.25" customHeight="1">
      <c r="V39913" s="1"/>
    </row>
    <row r="39914" ht="14.25" customHeight="1">
      <c r="V39914" s="1"/>
    </row>
    <row r="39915" ht="14.25" customHeight="1">
      <c r="V39915" s="1"/>
    </row>
    <row r="39916" ht="14.25" customHeight="1">
      <c r="V39916" s="1"/>
    </row>
    <row r="39917" ht="14.25" customHeight="1">
      <c r="V39917" s="1"/>
    </row>
    <row r="39918" ht="14.25" customHeight="1">
      <c r="V39918" s="1"/>
    </row>
    <row r="39919" ht="14.25" customHeight="1">
      <c r="V39919" s="1"/>
    </row>
    <row r="39920" ht="14.25" customHeight="1">
      <c r="V39920" s="1"/>
    </row>
    <row r="39921" ht="14.25" customHeight="1">
      <c r="V39921" s="1"/>
    </row>
    <row r="39922" ht="14.25" customHeight="1">
      <c r="V39922" s="1"/>
    </row>
    <row r="39923" ht="14.25" customHeight="1">
      <c r="V39923" s="1"/>
    </row>
    <row r="39924" ht="14.25" customHeight="1">
      <c r="V39924" s="1"/>
    </row>
    <row r="39925" ht="14.25" customHeight="1">
      <c r="V39925" s="1"/>
    </row>
    <row r="39926" ht="14.25" customHeight="1">
      <c r="V39926" s="1"/>
    </row>
    <row r="39927" ht="14.25" customHeight="1">
      <c r="V39927" s="1"/>
    </row>
    <row r="39928" ht="14.25" customHeight="1">
      <c r="V39928" s="1"/>
    </row>
    <row r="39929" ht="14.25" customHeight="1">
      <c r="V39929" s="1"/>
    </row>
    <row r="39930" ht="14.25" customHeight="1">
      <c r="V39930" s="1"/>
    </row>
    <row r="39931" ht="14.25" customHeight="1">
      <c r="V39931" s="1"/>
    </row>
    <row r="39932" ht="14.25" customHeight="1">
      <c r="V39932" s="1"/>
    </row>
    <row r="39933" ht="14.25" customHeight="1">
      <c r="V39933" s="1"/>
    </row>
    <row r="39934" ht="14.25" customHeight="1">
      <c r="V39934" s="1"/>
    </row>
    <row r="39935" ht="14.25" customHeight="1">
      <c r="V39935" s="1"/>
    </row>
    <row r="39936" ht="14.25" customHeight="1">
      <c r="V39936" s="1"/>
    </row>
    <row r="39937" ht="14.25" customHeight="1">
      <c r="V39937" s="1"/>
    </row>
    <row r="39938" ht="14.25" customHeight="1">
      <c r="V39938" s="1"/>
    </row>
    <row r="39939" ht="14.25" customHeight="1">
      <c r="V39939" s="1"/>
    </row>
    <row r="39940" ht="14.25" customHeight="1">
      <c r="V39940" s="1"/>
    </row>
    <row r="39941" ht="14.25" customHeight="1">
      <c r="V39941" s="1"/>
    </row>
    <row r="39942" ht="14.25" customHeight="1">
      <c r="V39942" s="1"/>
    </row>
    <row r="39943" ht="14.25" customHeight="1">
      <c r="V39943" s="1"/>
    </row>
    <row r="39944" ht="14.25" customHeight="1">
      <c r="V39944" s="1"/>
    </row>
    <row r="39945" ht="14.25" customHeight="1">
      <c r="V39945" s="1"/>
    </row>
    <row r="39946" ht="14.25" customHeight="1">
      <c r="V39946" s="1"/>
    </row>
    <row r="39947" ht="14.25" customHeight="1">
      <c r="V39947" s="1"/>
    </row>
    <row r="39948" ht="14.25" customHeight="1">
      <c r="V39948" s="1"/>
    </row>
    <row r="39949" ht="14.25" customHeight="1">
      <c r="V39949" s="1"/>
    </row>
    <row r="39950" ht="14.25" customHeight="1">
      <c r="V39950" s="1"/>
    </row>
    <row r="39951" ht="14.25" customHeight="1">
      <c r="V39951" s="1"/>
    </row>
    <row r="39952" ht="14.25" customHeight="1">
      <c r="V39952" s="1"/>
    </row>
    <row r="39953" ht="14.25" customHeight="1">
      <c r="V39953" s="1"/>
    </row>
    <row r="39954" ht="14.25" customHeight="1">
      <c r="V39954" s="1"/>
    </row>
    <row r="39955" ht="14.25" customHeight="1">
      <c r="V39955" s="1"/>
    </row>
    <row r="39956" ht="14.25" customHeight="1">
      <c r="V39956" s="1"/>
    </row>
    <row r="39957" ht="14.25" customHeight="1">
      <c r="V39957" s="1"/>
    </row>
    <row r="39958" ht="14.25" customHeight="1">
      <c r="V39958" s="1"/>
    </row>
    <row r="39959" ht="14.25" customHeight="1">
      <c r="V39959" s="1"/>
    </row>
    <row r="39960" ht="14.25" customHeight="1">
      <c r="V39960" s="1"/>
    </row>
    <row r="39961" ht="14.25" customHeight="1">
      <c r="V39961" s="1"/>
    </row>
    <row r="39962" ht="14.25" customHeight="1">
      <c r="V39962" s="1"/>
    </row>
    <row r="39963" ht="14.25" customHeight="1">
      <c r="V39963" s="1"/>
    </row>
    <row r="39964" ht="14.25" customHeight="1">
      <c r="V39964" s="1"/>
    </row>
    <row r="39965" ht="14.25" customHeight="1">
      <c r="V39965" s="1"/>
    </row>
    <row r="39966" ht="14.25" customHeight="1">
      <c r="V39966" s="1"/>
    </row>
    <row r="39967" ht="14.25" customHeight="1">
      <c r="V39967" s="1"/>
    </row>
    <row r="39968" ht="14.25" customHeight="1">
      <c r="V39968" s="1"/>
    </row>
    <row r="39969" ht="14.25" customHeight="1">
      <c r="V39969" s="1"/>
    </row>
    <row r="39970" ht="14.25" customHeight="1">
      <c r="V39970" s="1"/>
    </row>
    <row r="39971" ht="14.25" customHeight="1">
      <c r="V39971" s="1"/>
    </row>
    <row r="39972" ht="14.25" customHeight="1">
      <c r="V39972" s="1"/>
    </row>
    <row r="39973" ht="14.25" customHeight="1">
      <c r="V39973" s="1"/>
    </row>
    <row r="39974" ht="14.25" customHeight="1">
      <c r="V39974" s="1"/>
    </row>
    <row r="39975" ht="14.25" customHeight="1">
      <c r="V39975" s="1"/>
    </row>
    <row r="39976" ht="14.25" customHeight="1">
      <c r="V39976" s="1"/>
    </row>
    <row r="39977" ht="14.25" customHeight="1">
      <c r="V39977" s="1"/>
    </row>
    <row r="39978" ht="14.25" customHeight="1">
      <c r="V39978" s="1"/>
    </row>
    <row r="39979" ht="14.25" customHeight="1">
      <c r="V39979" s="1"/>
    </row>
    <row r="39980" ht="14.25" customHeight="1">
      <c r="V39980" s="1"/>
    </row>
    <row r="39981" ht="14.25" customHeight="1">
      <c r="V39981" s="1"/>
    </row>
    <row r="39982" ht="14.25" customHeight="1">
      <c r="V39982" s="1"/>
    </row>
    <row r="39983" ht="14.25" customHeight="1">
      <c r="V39983" s="1"/>
    </row>
    <row r="39984" ht="14.25" customHeight="1">
      <c r="V39984" s="1"/>
    </row>
    <row r="39985" ht="14.25" customHeight="1">
      <c r="V39985" s="1"/>
    </row>
    <row r="39986" ht="14.25" customHeight="1">
      <c r="V39986" s="1"/>
    </row>
    <row r="39987" ht="14.25" customHeight="1">
      <c r="V39987" s="1"/>
    </row>
    <row r="39988" ht="14.25" customHeight="1">
      <c r="V39988" s="1"/>
    </row>
    <row r="39989" ht="14.25" customHeight="1">
      <c r="V39989" s="1"/>
    </row>
    <row r="39990" ht="14.25" customHeight="1">
      <c r="V39990" s="1"/>
    </row>
    <row r="39991" ht="14.25" customHeight="1">
      <c r="V39991" s="1"/>
    </row>
    <row r="39992" ht="14.25" customHeight="1">
      <c r="V39992" s="1"/>
    </row>
    <row r="39993" ht="14.25" customHeight="1">
      <c r="V39993" s="1"/>
    </row>
    <row r="39994" ht="14.25" customHeight="1">
      <c r="V39994" s="1"/>
    </row>
    <row r="39995" ht="14.25" customHeight="1">
      <c r="V39995" s="1"/>
    </row>
    <row r="39996" ht="14.25" customHeight="1">
      <c r="V39996" s="1"/>
    </row>
    <row r="39997" ht="14.25" customHeight="1">
      <c r="V39997" s="1"/>
    </row>
    <row r="39998" ht="14.25" customHeight="1">
      <c r="V39998" s="1"/>
    </row>
    <row r="39999" ht="14.25" customHeight="1">
      <c r="V39999" s="1"/>
    </row>
    <row r="40000" ht="14.25" customHeight="1">
      <c r="V40000" s="1"/>
    </row>
    <row r="40001" ht="14.25" customHeight="1">
      <c r="V40001" s="1"/>
    </row>
    <row r="40002" ht="14.25" customHeight="1">
      <c r="V40002" s="1"/>
    </row>
    <row r="40003" ht="14.25" customHeight="1">
      <c r="V40003" s="1"/>
    </row>
    <row r="40004" ht="14.25" customHeight="1">
      <c r="V40004" s="1"/>
    </row>
    <row r="40005" ht="14.25" customHeight="1">
      <c r="V40005" s="1"/>
    </row>
    <row r="40006" ht="14.25" customHeight="1">
      <c r="V40006" s="1"/>
    </row>
    <row r="40007" ht="14.25" customHeight="1">
      <c r="V40007" s="1"/>
    </row>
    <row r="40008" ht="14.25" customHeight="1">
      <c r="V40008" s="1"/>
    </row>
    <row r="40009" ht="14.25" customHeight="1">
      <c r="V40009" s="1"/>
    </row>
    <row r="40010" ht="14.25" customHeight="1">
      <c r="V40010" s="1"/>
    </row>
    <row r="40011" ht="14.25" customHeight="1">
      <c r="V40011" s="1"/>
    </row>
    <row r="40012" ht="14.25" customHeight="1">
      <c r="V40012" s="1"/>
    </row>
    <row r="40013" ht="14.25" customHeight="1">
      <c r="V40013" s="1"/>
    </row>
    <row r="40014" ht="14.25" customHeight="1">
      <c r="V40014" s="1"/>
    </row>
    <row r="40015" ht="14.25" customHeight="1">
      <c r="V40015" s="1"/>
    </row>
    <row r="40016" ht="14.25" customHeight="1">
      <c r="V40016" s="1"/>
    </row>
    <row r="40017" ht="14.25" customHeight="1">
      <c r="V40017" s="1"/>
    </row>
    <row r="40018" ht="14.25" customHeight="1">
      <c r="V40018" s="1"/>
    </row>
    <row r="40019" ht="14.25" customHeight="1">
      <c r="V40019" s="1"/>
    </row>
    <row r="40020" ht="14.25" customHeight="1">
      <c r="V40020" s="1"/>
    </row>
    <row r="40021" ht="14.25" customHeight="1">
      <c r="V40021" s="1"/>
    </row>
    <row r="40022" ht="14.25" customHeight="1">
      <c r="V40022" s="1"/>
    </row>
    <row r="40023" ht="14.25" customHeight="1">
      <c r="V40023" s="1"/>
    </row>
    <row r="40024" ht="14.25" customHeight="1">
      <c r="V40024" s="1"/>
    </row>
    <row r="40025" ht="14.25" customHeight="1">
      <c r="V40025" s="1"/>
    </row>
    <row r="40026" ht="14.25" customHeight="1">
      <c r="V40026" s="1"/>
    </row>
    <row r="40027" ht="14.25" customHeight="1">
      <c r="V40027" s="1"/>
    </row>
    <row r="40028" ht="14.25" customHeight="1">
      <c r="V40028" s="1"/>
    </row>
    <row r="40029" ht="14.25" customHeight="1">
      <c r="V40029" s="1"/>
    </row>
    <row r="40030" ht="14.25" customHeight="1">
      <c r="V40030" s="1"/>
    </row>
    <row r="40031" ht="14.25" customHeight="1">
      <c r="V40031" s="1"/>
    </row>
    <row r="40032" ht="14.25" customHeight="1">
      <c r="V40032" s="1"/>
    </row>
    <row r="40033" ht="14.25" customHeight="1">
      <c r="V40033" s="1"/>
    </row>
    <row r="40034" ht="14.25" customHeight="1">
      <c r="V40034" s="1"/>
    </row>
    <row r="40035" ht="14.25" customHeight="1">
      <c r="V40035" s="1"/>
    </row>
    <row r="40036" ht="14.25" customHeight="1">
      <c r="V40036" s="1"/>
    </row>
    <row r="40037" ht="14.25" customHeight="1">
      <c r="V40037" s="1"/>
    </row>
    <row r="40038" ht="14.25" customHeight="1">
      <c r="V40038" s="1"/>
    </row>
    <row r="40039" ht="14.25" customHeight="1">
      <c r="V40039" s="1"/>
    </row>
    <row r="40040" ht="14.25" customHeight="1">
      <c r="V40040" s="1"/>
    </row>
    <row r="40041" ht="14.25" customHeight="1">
      <c r="V40041" s="1"/>
    </row>
    <row r="40042" ht="14.25" customHeight="1">
      <c r="V40042" s="1"/>
    </row>
    <row r="40043" ht="14.25" customHeight="1">
      <c r="V40043" s="1"/>
    </row>
    <row r="40044" ht="14.25" customHeight="1">
      <c r="V40044" s="1"/>
    </row>
    <row r="40045" ht="14.25" customHeight="1">
      <c r="V40045" s="1"/>
    </row>
    <row r="40046" ht="14.25" customHeight="1">
      <c r="V40046" s="1"/>
    </row>
    <row r="40047" ht="14.25" customHeight="1">
      <c r="V40047" s="1"/>
    </row>
    <row r="40048" ht="14.25" customHeight="1">
      <c r="V40048" s="1"/>
    </row>
    <row r="40049" ht="14.25" customHeight="1">
      <c r="V40049" s="1"/>
    </row>
    <row r="40050" ht="14.25" customHeight="1">
      <c r="V40050" s="1"/>
    </row>
    <row r="40051" ht="14.25" customHeight="1">
      <c r="V40051" s="1"/>
    </row>
    <row r="40052" ht="14.25" customHeight="1">
      <c r="V40052" s="1"/>
    </row>
    <row r="40053" ht="14.25" customHeight="1">
      <c r="V40053" s="1"/>
    </row>
    <row r="40054" ht="14.25" customHeight="1">
      <c r="V40054" s="1"/>
    </row>
    <row r="40055" ht="14.25" customHeight="1">
      <c r="V40055" s="1"/>
    </row>
    <row r="40056" ht="14.25" customHeight="1">
      <c r="V40056" s="1"/>
    </row>
    <row r="40057" ht="14.25" customHeight="1">
      <c r="V40057" s="1"/>
    </row>
    <row r="40058" ht="14.25" customHeight="1">
      <c r="V40058" s="1"/>
    </row>
    <row r="40059" ht="14.25" customHeight="1">
      <c r="V40059" s="1"/>
    </row>
    <row r="40060" ht="14.25" customHeight="1">
      <c r="V40060" s="1"/>
    </row>
    <row r="40061" ht="14.25" customHeight="1">
      <c r="V40061" s="1"/>
    </row>
    <row r="40062" ht="14.25" customHeight="1">
      <c r="V40062" s="1"/>
    </row>
    <row r="40063" ht="14.25" customHeight="1">
      <c r="V40063" s="1"/>
    </row>
    <row r="40064" ht="14.25" customHeight="1">
      <c r="V40064" s="1"/>
    </row>
    <row r="40065" ht="14.25" customHeight="1">
      <c r="V40065" s="1"/>
    </row>
    <row r="40066" ht="14.25" customHeight="1">
      <c r="V40066" s="1"/>
    </row>
    <row r="40067" ht="14.25" customHeight="1">
      <c r="V40067" s="1"/>
    </row>
    <row r="40068" ht="14.25" customHeight="1">
      <c r="V40068" s="1"/>
    </row>
    <row r="40069" ht="14.25" customHeight="1">
      <c r="V40069" s="1"/>
    </row>
    <row r="40070" ht="14.25" customHeight="1">
      <c r="V40070" s="1"/>
    </row>
    <row r="40071" ht="14.25" customHeight="1">
      <c r="V40071" s="1"/>
    </row>
    <row r="40072" ht="14.25" customHeight="1">
      <c r="V40072" s="1"/>
    </row>
    <row r="40073" ht="14.25" customHeight="1">
      <c r="V40073" s="1"/>
    </row>
    <row r="40074" ht="14.25" customHeight="1">
      <c r="V40074" s="1"/>
    </row>
    <row r="40075" ht="14.25" customHeight="1">
      <c r="V40075" s="1"/>
    </row>
    <row r="40076" ht="14.25" customHeight="1">
      <c r="V40076" s="1"/>
    </row>
    <row r="40077" ht="14.25" customHeight="1">
      <c r="V40077" s="1"/>
    </row>
    <row r="40078" ht="14.25" customHeight="1">
      <c r="V40078" s="1"/>
    </row>
    <row r="40079" ht="14.25" customHeight="1">
      <c r="V40079" s="1"/>
    </row>
    <row r="40080" ht="14.25" customHeight="1">
      <c r="V40080" s="1"/>
    </row>
    <row r="40081" ht="14.25" customHeight="1">
      <c r="V40081" s="1"/>
    </row>
    <row r="40082" ht="14.25" customHeight="1">
      <c r="V40082" s="1"/>
    </row>
    <row r="40083" ht="14.25" customHeight="1">
      <c r="V40083" s="1"/>
    </row>
    <row r="40084" ht="14.25" customHeight="1">
      <c r="V40084" s="1"/>
    </row>
    <row r="40085" ht="14.25" customHeight="1">
      <c r="V40085" s="1"/>
    </row>
    <row r="40086" ht="14.25" customHeight="1">
      <c r="V40086" s="1"/>
    </row>
    <row r="40087" ht="14.25" customHeight="1">
      <c r="V40087" s="1"/>
    </row>
    <row r="40088" ht="14.25" customHeight="1">
      <c r="V40088" s="1"/>
    </row>
    <row r="40089" ht="14.25" customHeight="1">
      <c r="V40089" s="1"/>
    </row>
    <row r="40090" ht="14.25" customHeight="1">
      <c r="V40090" s="1"/>
    </row>
    <row r="40091" ht="14.25" customHeight="1">
      <c r="V40091" s="1"/>
    </row>
    <row r="40092" ht="14.25" customHeight="1">
      <c r="V40092" s="1"/>
    </row>
    <row r="40093" ht="14.25" customHeight="1">
      <c r="V40093" s="1"/>
    </row>
    <row r="40094" ht="14.25" customHeight="1">
      <c r="V40094" s="1"/>
    </row>
    <row r="40095" ht="14.25" customHeight="1">
      <c r="V40095" s="1"/>
    </row>
    <row r="40096" ht="14.25" customHeight="1">
      <c r="V40096" s="1"/>
    </row>
    <row r="40097" ht="14.25" customHeight="1">
      <c r="V40097" s="1"/>
    </row>
    <row r="40098" ht="14.25" customHeight="1">
      <c r="V40098" s="1"/>
    </row>
    <row r="40099" ht="14.25" customHeight="1">
      <c r="V40099" s="1"/>
    </row>
    <row r="40100" ht="14.25" customHeight="1">
      <c r="V40100" s="1"/>
    </row>
    <row r="40101" ht="14.25" customHeight="1">
      <c r="V40101" s="1"/>
    </row>
    <row r="40102" ht="14.25" customHeight="1">
      <c r="V40102" s="1"/>
    </row>
    <row r="40103" ht="14.25" customHeight="1">
      <c r="V40103" s="1"/>
    </row>
    <row r="40104" ht="14.25" customHeight="1">
      <c r="V40104" s="1"/>
    </row>
    <row r="40105" ht="14.25" customHeight="1">
      <c r="V40105" s="1"/>
    </row>
    <row r="40106" ht="14.25" customHeight="1">
      <c r="V40106" s="1"/>
    </row>
    <row r="40107" ht="14.25" customHeight="1">
      <c r="V40107" s="1"/>
    </row>
    <row r="40108" ht="14.25" customHeight="1">
      <c r="V40108" s="1"/>
    </row>
    <row r="40109" ht="14.25" customHeight="1">
      <c r="V40109" s="1"/>
    </row>
    <row r="40110" ht="14.25" customHeight="1">
      <c r="V40110" s="1"/>
    </row>
    <row r="40111" ht="14.25" customHeight="1">
      <c r="V40111" s="1"/>
    </row>
    <row r="40112" ht="14.25" customHeight="1">
      <c r="V40112" s="1"/>
    </row>
    <row r="40113" ht="14.25" customHeight="1">
      <c r="V40113" s="1"/>
    </row>
    <row r="40114" ht="14.25" customHeight="1">
      <c r="V40114" s="1"/>
    </row>
    <row r="40115" ht="14.25" customHeight="1">
      <c r="V40115" s="1"/>
    </row>
    <row r="40116" ht="14.25" customHeight="1">
      <c r="V40116" s="1"/>
    </row>
    <row r="40117" ht="14.25" customHeight="1">
      <c r="V40117" s="1"/>
    </row>
    <row r="40118" ht="14.25" customHeight="1">
      <c r="V40118" s="1"/>
    </row>
    <row r="40119" ht="14.25" customHeight="1">
      <c r="V40119" s="1"/>
    </row>
    <row r="40120" ht="14.25" customHeight="1">
      <c r="V40120" s="1"/>
    </row>
    <row r="40121" ht="14.25" customHeight="1">
      <c r="V40121" s="1"/>
    </row>
    <row r="40122" ht="14.25" customHeight="1">
      <c r="V40122" s="1"/>
    </row>
    <row r="40123" ht="14.25" customHeight="1">
      <c r="V40123" s="1"/>
    </row>
    <row r="40124" ht="14.25" customHeight="1">
      <c r="V40124" s="1"/>
    </row>
    <row r="40125" ht="14.25" customHeight="1">
      <c r="V40125" s="1"/>
    </row>
    <row r="40126" ht="14.25" customHeight="1">
      <c r="V40126" s="1"/>
    </row>
    <row r="40127" ht="14.25" customHeight="1">
      <c r="V40127" s="1"/>
    </row>
    <row r="40128" ht="14.25" customHeight="1">
      <c r="V40128" s="1"/>
    </row>
    <row r="40129" ht="14.25" customHeight="1">
      <c r="V40129" s="1"/>
    </row>
    <row r="40130" ht="14.25" customHeight="1">
      <c r="V40130" s="1"/>
    </row>
    <row r="40131" ht="14.25" customHeight="1">
      <c r="V40131" s="1"/>
    </row>
    <row r="40132" ht="14.25" customHeight="1">
      <c r="V40132" s="1"/>
    </row>
    <row r="40133" ht="14.25" customHeight="1">
      <c r="V40133" s="1"/>
    </row>
    <row r="40134" ht="14.25" customHeight="1">
      <c r="V40134" s="1"/>
    </row>
    <row r="40135" ht="14.25" customHeight="1">
      <c r="V40135" s="1"/>
    </row>
    <row r="40136" ht="14.25" customHeight="1">
      <c r="V40136" s="1"/>
    </row>
    <row r="40137" ht="14.25" customHeight="1">
      <c r="V40137" s="1"/>
    </row>
    <row r="40138" ht="14.25" customHeight="1">
      <c r="V40138" s="1"/>
    </row>
    <row r="40139" ht="14.25" customHeight="1">
      <c r="V40139" s="1"/>
    </row>
    <row r="40140" ht="14.25" customHeight="1">
      <c r="V40140" s="1"/>
    </row>
    <row r="40141" ht="14.25" customHeight="1">
      <c r="V40141" s="1"/>
    </row>
    <row r="40142" ht="14.25" customHeight="1">
      <c r="V40142" s="1"/>
    </row>
    <row r="40143" ht="14.25" customHeight="1">
      <c r="V40143" s="1"/>
    </row>
    <row r="40144" ht="14.25" customHeight="1">
      <c r="V40144" s="1"/>
    </row>
    <row r="40145" ht="14.25" customHeight="1">
      <c r="V40145" s="1"/>
    </row>
    <row r="40146" ht="14.25" customHeight="1">
      <c r="V40146" s="1"/>
    </row>
    <row r="40147" ht="14.25" customHeight="1">
      <c r="V40147" s="1"/>
    </row>
    <row r="40148" ht="14.25" customHeight="1">
      <c r="V40148" s="1"/>
    </row>
    <row r="40149" ht="14.25" customHeight="1">
      <c r="V40149" s="1"/>
    </row>
    <row r="40150" ht="14.25" customHeight="1">
      <c r="V40150" s="1"/>
    </row>
    <row r="40151" ht="14.25" customHeight="1">
      <c r="V40151" s="1"/>
    </row>
    <row r="40152" ht="14.25" customHeight="1">
      <c r="V40152" s="1"/>
    </row>
    <row r="40153" ht="14.25" customHeight="1">
      <c r="V40153" s="1"/>
    </row>
    <row r="40154" ht="14.25" customHeight="1">
      <c r="V40154" s="1"/>
    </row>
    <row r="40155" ht="14.25" customHeight="1">
      <c r="V40155" s="1"/>
    </row>
    <row r="40156" ht="14.25" customHeight="1">
      <c r="V40156" s="1"/>
    </row>
    <row r="40157" ht="14.25" customHeight="1">
      <c r="V40157" s="1"/>
    </row>
    <row r="40158" ht="14.25" customHeight="1">
      <c r="V40158" s="1"/>
    </row>
    <row r="40159" ht="14.25" customHeight="1">
      <c r="V40159" s="1"/>
    </row>
    <row r="40160" ht="14.25" customHeight="1">
      <c r="V40160" s="1"/>
    </row>
    <row r="40161" ht="14.25" customHeight="1">
      <c r="V40161" s="1"/>
    </row>
    <row r="40162" ht="14.25" customHeight="1">
      <c r="V40162" s="1"/>
    </row>
    <row r="40163" ht="14.25" customHeight="1">
      <c r="V40163" s="1"/>
    </row>
    <row r="40164" ht="14.25" customHeight="1">
      <c r="V40164" s="1"/>
    </row>
    <row r="40165" ht="14.25" customHeight="1">
      <c r="V40165" s="1"/>
    </row>
    <row r="40166" ht="14.25" customHeight="1">
      <c r="V40166" s="1"/>
    </row>
    <row r="40167" ht="14.25" customHeight="1">
      <c r="V40167" s="1"/>
    </row>
    <row r="40168" ht="14.25" customHeight="1">
      <c r="V40168" s="1"/>
    </row>
    <row r="40169" ht="14.25" customHeight="1">
      <c r="V40169" s="1"/>
    </row>
    <row r="40170" ht="14.25" customHeight="1">
      <c r="V40170" s="1"/>
    </row>
    <row r="40171" ht="14.25" customHeight="1">
      <c r="V40171" s="1"/>
    </row>
    <row r="40172" ht="14.25" customHeight="1">
      <c r="V40172" s="1"/>
    </row>
    <row r="40173" ht="14.25" customHeight="1">
      <c r="V40173" s="1"/>
    </row>
    <row r="40174" ht="14.25" customHeight="1">
      <c r="V40174" s="1"/>
    </row>
    <row r="40175" ht="14.25" customHeight="1">
      <c r="V40175" s="1"/>
    </row>
    <row r="40176" ht="14.25" customHeight="1">
      <c r="V40176" s="1"/>
    </row>
    <row r="40177" ht="14.25" customHeight="1">
      <c r="V40177" s="1"/>
    </row>
    <row r="40178" ht="14.25" customHeight="1">
      <c r="V40178" s="1"/>
    </row>
    <row r="40179" ht="14.25" customHeight="1">
      <c r="V40179" s="1"/>
    </row>
    <row r="40180" ht="14.25" customHeight="1">
      <c r="V40180" s="1"/>
    </row>
    <row r="40181" ht="14.25" customHeight="1">
      <c r="V40181" s="1"/>
    </row>
    <row r="40182" ht="14.25" customHeight="1">
      <c r="V40182" s="1"/>
    </row>
    <row r="40183" ht="14.25" customHeight="1">
      <c r="V40183" s="1"/>
    </row>
    <row r="40184" ht="14.25" customHeight="1">
      <c r="V40184" s="1"/>
    </row>
    <row r="40185" ht="14.25" customHeight="1">
      <c r="V40185" s="1"/>
    </row>
    <row r="40186" ht="14.25" customHeight="1">
      <c r="V40186" s="1"/>
    </row>
    <row r="40187" ht="14.25" customHeight="1">
      <c r="V40187" s="1"/>
    </row>
    <row r="40188" ht="14.25" customHeight="1">
      <c r="V40188" s="1"/>
    </row>
    <row r="40189" ht="14.25" customHeight="1">
      <c r="V40189" s="1"/>
    </row>
    <row r="40190" ht="14.25" customHeight="1">
      <c r="V40190" s="1"/>
    </row>
    <row r="40191" ht="14.25" customHeight="1">
      <c r="V40191" s="1"/>
    </row>
    <row r="40192" ht="14.25" customHeight="1">
      <c r="V40192" s="1"/>
    </row>
    <row r="40193" ht="14.25" customHeight="1">
      <c r="V40193" s="1"/>
    </row>
    <row r="40194" ht="14.25" customHeight="1">
      <c r="V40194" s="1"/>
    </row>
    <row r="40195" ht="14.25" customHeight="1">
      <c r="V40195" s="1"/>
    </row>
    <row r="40196" ht="14.25" customHeight="1">
      <c r="V40196" s="1"/>
    </row>
    <row r="40197" ht="14.25" customHeight="1">
      <c r="V40197" s="1"/>
    </row>
    <row r="40198" ht="14.25" customHeight="1">
      <c r="V40198" s="1"/>
    </row>
    <row r="40199" ht="14.25" customHeight="1">
      <c r="V40199" s="1"/>
    </row>
    <row r="40200" ht="14.25" customHeight="1">
      <c r="V40200" s="1"/>
    </row>
    <row r="40201" ht="14.25" customHeight="1">
      <c r="V40201" s="1"/>
    </row>
    <row r="40202" ht="14.25" customHeight="1">
      <c r="V40202" s="1"/>
    </row>
    <row r="40203" ht="14.25" customHeight="1">
      <c r="V40203" s="1"/>
    </row>
    <row r="40204" ht="14.25" customHeight="1">
      <c r="V40204" s="1"/>
    </row>
    <row r="40205" ht="14.25" customHeight="1">
      <c r="V40205" s="1"/>
    </row>
    <row r="40206" ht="14.25" customHeight="1">
      <c r="V40206" s="1"/>
    </row>
    <row r="40207" ht="14.25" customHeight="1">
      <c r="V40207" s="1"/>
    </row>
    <row r="40208" ht="14.25" customHeight="1">
      <c r="V40208" s="1"/>
    </row>
    <row r="40209" ht="14.25" customHeight="1">
      <c r="V40209" s="1"/>
    </row>
    <row r="40210" ht="14.25" customHeight="1">
      <c r="V40210" s="1"/>
    </row>
    <row r="40211" ht="14.25" customHeight="1">
      <c r="V40211" s="1"/>
    </row>
    <row r="40212" ht="14.25" customHeight="1">
      <c r="V40212" s="1"/>
    </row>
    <row r="40213" ht="14.25" customHeight="1">
      <c r="V40213" s="1"/>
    </row>
    <row r="40214" ht="14.25" customHeight="1">
      <c r="V40214" s="1"/>
    </row>
    <row r="40215" ht="14.25" customHeight="1">
      <c r="V40215" s="1"/>
    </row>
    <row r="40216" ht="14.25" customHeight="1">
      <c r="V40216" s="1"/>
    </row>
    <row r="40217" ht="14.25" customHeight="1">
      <c r="V40217" s="1"/>
    </row>
    <row r="40218" ht="14.25" customHeight="1">
      <c r="V40218" s="1"/>
    </row>
    <row r="40219" ht="14.25" customHeight="1">
      <c r="V40219" s="1"/>
    </row>
    <row r="40220" ht="14.25" customHeight="1">
      <c r="V40220" s="1"/>
    </row>
    <row r="40221" ht="14.25" customHeight="1">
      <c r="V40221" s="1"/>
    </row>
    <row r="40222" ht="14.25" customHeight="1">
      <c r="V40222" s="1"/>
    </row>
    <row r="40223" ht="14.25" customHeight="1">
      <c r="V40223" s="1"/>
    </row>
    <row r="40224" ht="14.25" customHeight="1">
      <c r="V40224" s="1"/>
    </row>
    <row r="40225" ht="14.25" customHeight="1">
      <c r="V40225" s="1"/>
    </row>
    <row r="40226" ht="14.25" customHeight="1">
      <c r="V40226" s="1"/>
    </row>
    <row r="40227" ht="14.25" customHeight="1">
      <c r="V40227" s="1"/>
    </row>
    <row r="40228" ht="14.25" customHeight="1">
      <c r="V40228" s="1"/>
    </row>
    <row r="40229" ht="14.25" customHeight="1">
      <c r="V40229" s="1"/>
    </row>
    <row r="40230" ht="14.25" customHeight="1">
      <c r="V40230" s="1"/>
    </row>
    <row r="40231" ht="14.25" customHeight="1">
      <c r="V40231" s="1"/>
    </row>
    <row r="40232" ht="14.25" customHeight="1">
      <c r="V40232" s="1"/>
    </row>
    <row r="40233" ht="14.25" customHeight="1">
      <c r="V40233" s="1"/>
    </row>
    <row r="40234" ht="14.25" customHeight="1">
      <c r="V40234" s="1"/>
    </row>
    <row r="40235" ht="14.25" customHeight="1">
      <c r="V40235" s="1"/>
    </row>
    <row r="40236" ht="14.25" customHeight="1">
      <c r="V40236" s="1"/>
    </row>
    <row r="40237" ht="14.25" customHeight="1">
      <c r="V40237" s="1"/>
    </row>
    <row r="40238" ht="14.25" customHeight="1">
      <c r="V40238" s="1"/>
    </row>
    <row r="40239" ht="14.25" customHeight="1">
      <c r="V40239" s="1"/>
    </row>
    <row r="40240" ht="14.25" customHeight="1">
      <c r="V40240" s="1"/>
    </row>
    <row r="40241" ht="14.25" customHeight="1">
      <c r="V40241" s="1"/>
    </row>
    <row r="40242" ht="14.25" customHeight="1">
      <c r="V40242" s="1"/>
    </row>
    <row r="40243" ht="14.25" customHeight="1">
      <c r="V40243" s="1"/>
    </row>
    <row r="40244" ht="14.25" customHeight="1">
      <c r="V40244" s="1"/>
    </row>
    <row r="40245" ht="14.25" customHeight="1">
      <c r="V40245" s="1"/>
    </row>
    <row r="40246" ht="14.25" customHeight="1">
      <c r="V40246" s="1"/>
    </row>
    <row r="40247" ht="14.25" customHeight="1">
      <c r="V40247" s="1"/>
    </row>
    <row r="40248" ht="14.25" customHeight="1">
      <c r="V40248" s="1"/>
    </row>
    <row r="40249" ht="14.25" customHeight="1">
      <c r="V40249" s="1"/>
    </row>
    <row r="40250" ht="14.25" customHeight="1">
      <c r="V40250" s="1"/>
    </row>
    <row r="40251" ht="14.25" customHeight="1">
      <c r="V40251" s="1"/>
    </row>
    <row r="40252" ht="14.25" customHeight="1">
      <c r="V40252" s="1"/>
    </row>
    <row r="40253" ht="14.25" customHeight="1">
      <c r="V40253" s="1"/>
    </row>
    <row r="40254" ht="14.25" customHeight="1">
      <c r="V40254" s="1"/>
    </row>
    <row r="40255" ht="14.25" customHeight="1">
      <c r="V40255" s="1"/>
    </row>
    <row r="40256" ht="14.25" customHeight="1">
      <c r="V40256" s="1"/>
    </row>
    <row r="40257" ht="14.25" customHeight="1">
      <c r="V40257" s="1"/>
    </row>
    <row r="40258" ht="14.25" customHeight="1">
      <c r="V40258" s="1"/>
    </row>
    <row r="40259" ht="14.25" customHeight="1">
      <c r="V40259" s="1"/>
    </row>
    <row r="40260" ht="14.25" customHeight="1">
      <c r="V40260" s="1"/>
    </row>
    <row r="40261" ht="14.25" customHeight="1">
      <c r="V40261" s="1"/>
    </row>
    <row r="40262" ht="14.25" customHeight="1">
      <c r="V40262" s="1"/>
    </row>
    <row r="40263" ht="14.25" customHeight="1">
      <c r="V40263" s="1"/>
    </row>
    <row r="40264" ht="14.25" customHeight="1">
      <c r="V40264" s="1"/>
    </row>
    <row r="40265" ht="14.25" customHeight="1">
      <c r="V40265" s="1"/>
    </row>
    <row r="40266" ht="14.25" customHeight="1">
      <c r="V40266" s="1"/>
    </row>
    <row r="40267" ht="14.25" customHeight="1">
      <c r="V40267" s="1"/>
    </row>
    <row r="40268" ht="14.25" customHeight="1">
      <c r="V40268" s="1"/>
    </row>
    <row r="40269" ht="14.25" customHeight="1">
      <c r="V40269" s="1"/>
    </row>
    <row r="40270" ht="14.25" customHeight="1">
      <c r="V40270" s="1"/>
    </row>
    <row r="40271" ht="14.25" customHeight="1">
      <c r="V40271" s="1"/>
    </row>
    <row r="40272" ht="14.25" customHeight="1">
      <c r="V40272" s="1"/>
    </row>
    <row r="40273" ht="14.25" customHeight="1">
      <c r="V40273" s="1"/>
    </row>
    <row r="40274" ht="14.25" customHeight="1">
      <c r="V40274" s="1"/>
    </row>
    <row r="40275" ht="14.25" customHeight="1">
      <c r="V40275" s="1"/>
    </row>
    <row r="40276" ht="14.25" customHeight="1">
      <c r="V40276" s="1"/>
    </row>
    <row r="40277" ht="14.25" customHeight="1">
      <c r="V40277" s="1"/>
    </row>
    <row r="40278" ht="14.25" customHeight="1">
      <c r="V40278" s="1"/>
    </row>
    <row r="40279" ht="14.25" customHeight="1">
      <c r="V40279" s="1"/>
    </row>
    <row r="40280" ht="14.25" customHeight="1">
      <c r="V40280" s="1"/>
    </row>
    <row r="40281" ht="14.25" customHeight="1">
      <c r="V40281" s="1"/>
    </row>
    <row r="40282" ht="14.25" customHeight="1">
      <c r="V40282" s="1"/>
    </row>
    <row r="40283" ht="14.25" customHeight="1">
      <c r="V40283" s="1"/>
    </row>
    <row r="40284" ht="14.25" customHeight="1">
      <c r="V40284" s="1"/>
    </row>
    <row r="40285" ht="14.25" customHeight="1">
      <c r="V40285" s="1"/>
    </row>
    <row r="40286" ht="14.25" customHeight="1">
      <c r="V40286" s="1"/>
    </row>
    <row r="40287" ht="14.25" customHeight="1">
      <c r="V40287" s="1"/>
    </row>
    <row r="40288" ht="14.25" customHeight="1">
      <c r="V40288" s="1"/>
    </row>
    <row r="40289" ht="14.25" customHeight="1">
      <c r="V40289" s="1"/>
    </row>
    <row r="40290" ht="14.25" customHeight="1">
      <c r="V40290" s="1"/>
    </row>
    <row r="40291" ht="14.25" customHeight="1">
      <c r="V40291" s="1"/>
    </row>
    <row r="40292" ht="14.25" customHeight="1">
      <c r="V40292" s="1"/>
    </row>
    <row r="40293" ht="14.25" customHeight="1">
      <c r="V40293" s="1"/>
    </row>
    <row r="40294" ht="14.25" customHeight="1">
      <c r="V40294" s="1"/>
    </row>
    <row r="40295" ht="14.25" customHeight="1">
      <c r="V40295" s="1"/>
    </row>
    <row r="40296" ht="14.25" customHeight="1">
      <c r="V40296" s="1"/>
    </row>
    <row r="40297" ht="14.25" customHeight="1">
      <c r="V40297" s="1"/>
    </row>
    <row r="40298" ht="14.25" customHeight="1">
      <c r="V40298" s="1"/>
    </row>
    <row r="40299" ht="14.25" customHeight="1">
      <c r="V40299" s="1"/>
    </row>
    <row r="40300" ht="14.25" customHeight="1">
      <c r="V40300" s="1"/>
    </row>
    <row r="40301" ht="14.25" customHeight="1">
      <c r="V40301" s="1"/>
    </row>
    <row r="40302" ht="14.25" customHeight="1">
      <c r="V40302" s="1"/>
    </row>
    <row r="40303" ht="14.25" customHeight="1">
      <c r="V40303" s="1"/>
    </row>
    <row r="40304" ht="14.25" customHeight="1">
      <c r="V40304" s="1"/>
    </row>
    <row r="40305" ht="14.25" customHeight="1">
      <c r="V40305" s="1"/>
    </row>
    <row r="40306" ht="14.25" customHeight="1">
      <c r="V40306" s="1"/>
    </row>
    <row r="40307" ht="14.25" customHeight="1">
      <c r="V40307" s="1"/>
    </row>
    <row r="40308" ht="14.25" customHeight="1">
      <c r="V40308" s="1"/>
    </row>
    <row r="40309" ht="14.25" customHeight="1">
      <c r="V40309" s="1"/>
    </row>
    <row r="40310" ht="14.25" customHeight="1">
      <c r="V40310" s="1"/>
    </row>
    <row r="40311" ht="14.25" customHeight="1">
      <c r="V40311" s="1"/>
    </row>
    <row r="40312" ht="14.25" customHeight="1">
      <c r="V40312" s="1"/>
    </row>
    <row r="40313" ht="14.25" customHeight="1">
      <c r="V40313" s="1"/>
    </row>
    <row r="40314" ht="14.25" customHeight="1">
      <c r="V40314" s="1"/>
    </row>
    <row r="40315" ht="14.25" customHeight="1">
      <c r="V40315" s="1"/>
    </row>
    <row r="40316" ht="14.25" customHeight="1">
      <c r="V40316" s="1"/>
    </row>
    <row r="40317" ht="14.25" customHeight="1">
      <c r="V40317" s="1"/>
    </row>
    <row r="40318" ht="14.25" customHeight="1">
      <c r="V40318" s="1"/>
    </row>
    <row r="40319" ht="14.25" customHeight="1">
      <c r="V40319" s="1"/>
    </row>
    <row r="40320" ht="14.25" customHeight="1">
      <c r="V40320" s="1"/>
    </row>
    <row r="40321" ht="14.25" customHeight="1">
      <c r="V40321" s="1"/>
    </row>
    <row r="40322" ht="14.25" customHeight="1">
      <c r="V40322" s="1"/>
    </row>
    <row r="40323" ht="14.25" customHeight="1">
      <c r="V40323" s="1"/>
    </row>
    <row r="40324" ht="14.25" customHeight="1">
      <c r="V40324" s="1"/>
    </row>
    <row r="40325" ht="14.25" customHeight="1">
      <c r="V40325" s="1"/>
    </row>
    <row r="40326" ht="14.25" customHeight="1">
      <c r="V40326" s="1"/>
    </row>
    <row r="40327" ht="14.25" customHeight="1">
      <c r="V40327" s="1"/>
    </row>
    <row r="40328" ht="14.25" customHeight="1">
      <c r="V40328" s="1"/>
    </row>
    <row r="40329" ht="14.25" customHeight="1">
      <c r="V40329" s="1"/>
    </row>
    <row r="40330" ht="14.25" customHeight="1">
      <c r="V40330" s="1"/>
    </row>
    <row r="40331" ht="14.25" customHeight="1">
      <c r="V40331" s="1"/>
    </row>
    <row r="40332" ht="14.25" customHeight="1">
      <c r="V40332" s="1"/>
    </row>
    <row r="40333" ht="14.25" customHeight="1">
      <c r="V40333" s="1"/>
    </row>
    <row r="40334" ht="14.25" customHeight="1">
      <c r="V40334" s="1"/>
    </row>
    <row r="40335" ht="14.25" customHeight="1">
      <c r="V40335" s="1"/>
    </row>
    <row r="40336" ht="14.25" customHeight="1">
      <c r="V40336" s="1"/>
    </row>
    <row r="40337" ht="14.25" customHeight="1">
      <c r="V40337" s="1"/>
    </row>
    <row r="40338" ht="14.25" customHeight="1">
      <c r="V40338" s="1"/>
    </row>
    <row r="40339" ht="14.25" customHeight="1">
      <c r="V40339" s="1"/>
    </row>
    <row r="40340" ht="14.25" customHeight="1">
      <c r="V40340" s="1"/>
    </row>
    <row r="40341" ht="14.25" customHeight="1">
      <c r="V40341" s="1"/>
    </row>
    <row r="40342" ht="14.25" customHeight="1">
      <c r="V40342" s="1"/>
    </row>
    <row r="40343" ht="14.25" customHeight="1">
      <c r="V40343" s="1"/>
    </row>
    <row r="40344" ht="14.25" customHeight="1">
      <c r="V40344" s="1"/>
    </row>
    <row r="40345" ht="14.25" customHeight="1">
      <c r="V40345" s="1"/>
    </row>
    <row r="40346" ht="14.25" customHeight="1">
      <c r="V40346" s="1"/>
    </row>
    <row r="40347" ht="14.25" customHeight="1">
      <c r="V40347" s="1"/>
    </row>
    <row r="40348" ht="14.25" customHeight="1">
      <c r="V40348" s="1"/>
    </row>
    <row r="40349" ht="14.25" customHeight="1">
      <c r="V40349" s="1"/>
    </row>
    <row r="40350" ht="14.25" customHeight="1">
      <c r="V40350" s="1"/>
    </row>
    <row r="40351" ht="14.25" customHeight="1">
      <c r="V40351" s="1"/>
    </row>
    <row r="40352" ht="14.25" customHeight="1">
      <c r="V40352" s="1"/>
    </row>
    <row r="40353" ht="14.25" customHeight="1">
      <c r="V40353" s="1"/>
    </row>
    <row r="40354" ht="14.25" customHeight="1">
      <c r="V40354" s="1"/>
    </row>
    <row r="40355" ht="14.25" customHeight="1">
      <c r="V40355" s="1"/>
    </row>
    <row r="40356" ht="14.25" customHeight="1">
      <c r="V40356" s="1"/>
    </row>
    <row r="40357" ht="14.25" customHeight="1">
      <c r="V40357" s="1"/>
    </row>
    <row r="40358" ht="14.25" customHeight="1">
      <c r="V40358" s="1"/>
    </row>
    <row r="40359" ht="14.25" customHeight="1">
      <c r="V40359" s="1"/>
    </row>
    <row r="40360" ht="14.25" customHeight="1">
      <c r="V40360" s="1"/>
    </row>
    <row r="40361" ht="14.25" customHeight="1">
      <c r="V40361" s="1"/>
    </row>
    <row r="40362" ht="14.25" customHeight="1">
      <c r="V40362" s="1"/>
    </row>
    <row r="40363" ht="14.25" customHeight="1">
      <c r="V40363" s="1"/>
    </row>
    <row r="40364" ht="14.25" customHeight="1">
      <c r="V40364" s="1"/>
    </row>
    <row r="40365" ht="14.25" customHeight="1">
      <c r="V40365" s="1"/>
    </row>
    <row r="40366" ht="14.25" customHeight="1">
      <c r="V40366" s="1"/>
    </row>
    <row r="40367" ht="14.25" customHeight="1">
      <c r="V40367" s="1"/>
    </row>
    <row r="40368" ht="14.25" customHeight="1">
      <c r="V40368" s="1"/>
    </row>
    <row r="40369" ht="14.25" customHeight="1">
      <c r="V40369" s="1"/>
    </row>
    <row r="40370" ht="14.25" customHeight="1">
      <c r="V40370" s="1"/>
    </row>
    <row r="40371" ht="14.25" customHeight="1">
      <c r="V40371" s="1"/>
    </row>
    <row r="40372" ht="14.25" customHeight="1">
      <c r="V40372" s="1"/>
    </row>
    <row r="40373" ht="14.25" customHeight="1">
      <c r="V40373" s="1"/>
    </row>
    <row r="40374" ht="14.25" customHeight="1">
      <c r="V40374" s="1"/>
    </row>
    <row r="40375" ht="14.25" customHeight="1">
      <c r="V40375" s="1"/>
    </row>
    <row r="40376" ht="14.25" customHeight="1">
      <c r="V40376" s="1"/>
    </row>
    <row r="40377" ht="14.25" customHeight="1">
      <c r="V40377" s="1"/>
    </row>
    <row r="40378" ht="14.25" customHeight="1">
      <c r="V40378" s="1"/>
    </row>
    <row r="40379" ht="14.25" customHeight="1">
      <c r="V40379" s="1"/>
    </row>
    <row r="40380" ht="14.25" customHeight="1">
      <c r="V40380" s="1"/>
    </row>
    <row r="40381" ht="14.25" customHeight="1">
      <c r="V40381" s="1"/>
    </row>
    <row r="40382" ht="14.25" customHeight="1">
      <c r="V40382" s="1"/>
    </row>
    <row r="40383" ht="14.25" customHeight="1">
      <c r="V40383" s="1"/>
    </row>
    <row r="40384" ht="14.25" customHeight="1">
      <c r="V40384" s="1"/>
    </row>
    <row r="40385" ht="14.25" customHeight="1">
      <c r="V40385" s="1"/>
    </row>
    <row r="40386" ht="14.25" customHeight="1">
      <c r="V40386" s="1"/>
    </row>
    <row r="40387" ht="14.25" customHeight="1">
      <c r="V40387" s="1"/>
    </row>
    <row r="40388" ht="14.25" customHeight="1">
      <c r="V40388" s="1"/>
    </row>
    <row r="40389" ht="14.25" customHeight="1">
      <c r="V40389" s="1"/>
    </row>
    <row r="40390" ht="14.25" customHeight="1">
      <c r="V40390" s="1"/>
    </row>
    <row r="40391" ht="14.25" customHeight="1">
      <c r="V40391" s="1"/>
    </row>
    <row r="40392" ht="14.25" customHeight="1">
      <c r="V40392" s="1"/>
    </row>
    <row r="40393" ht="14.25" customHeight="1">
      <c r="V40393" s="1"/>
    </row>
    <row r="40394" ht="14.25" customHeight="1">
      <c r="V40394" s="1"/>
    </row>
    <row r="40395" ht="14.25" customHeight="1">
      <c r="V40395" s="1"/>
    </row>
    <row r="40396" ht="14.25" customHeight="1">
      <c r="V40396" s="1"/>
    </row>
    <row r="40397" ht="14.25" customHeight="1">
      <c r="V40397" s="1"/>
    </row>
    <row r="40398" ht="14.25" customHeight="1">
      <c r="V40398" s="1"/>
    </row>
    <row r="40399" ht="14.25" customHeight="1">
      <c r="V40399" s="1"/>
    </row>
    <row r="40400" ht="14.25" customHeight="1">
      <c r="V40400" s="1"/>
    </row>
    <row r="40401" ht="14.25" customHeight="1">
      <c r="V40401" s="1"/>
    </row>
    <row r="40402" ht="14.25" customHeight="1">
      <c r="V40402" s="1"/>
    </row>
    <row r="40403" ht="14.25" customHeight="1">
      <c r="V40403" s="1"/>
    </row>
    <row r="40404" ht="14.25" customHeight="1">
      <c r="V40404" s="1"/>
    </row>
    <row r="40405" ht="14.25" customHeight="1">
      <c r="V40405" s="1"/>
    </row>
    <row r="40406" ht="14.25" customHeight="1">
      <c r="V40406" s="1"/>
    </row>
    <row r="40407" ht="14.25" customHeight="1">
      <c r="V40407" s="1"/>
    </row>
    <row r="40408" ht="14.25" customHeight="1">
      <c r="V40408" s="1"/>
    </row>
    <row r="40409" ht="14.25" customHeight="1">
      <c r="V40409" s="1"/>
    </row>
    <row r="40410" ht="14.25" customHeight="1">
      <c r="V40410" s="1"/>
    </row>
    <row r="40411" ht="14.25" customHeight="1">
      <c r="V40411" s="1"/>
    </row>
    <row r="40412" ht="14.25" customHeight="1">
      <c r="V40412" s="1"/>
    </row>
    <row r="40413" ht="14.25" customHeight="1">
      <c r="V40413" s="1"/>
    </row>
    <row r="40414" ht="14.25" customHeight="1">
      <c r="V40414" s="1"/>
    </row>
    <row r="40415" ht="14.25" customHeight="1">
      <c r="V40415" s="1"/>
    </row>
    <row r="40416" ht="14.25" customHeight="1">
      <c r="V40416" s="1"/>
    </row>
    <row r="40417" ht="14.25" customHeight="1">
      <c r="V40417" s="1"/>
    </row>
    <row r="40418" ht="14.25" customHeight="1">
      <c r="V40418" s="1"/>
    </row>
    <row r="40419" ht="14.25" customHeight="1">
      <c r="V40419" s="1"/>
    </row>
    <row r="40420" ht="14.25" customHeight="1">
      <c r="V40420" s="1"/>
    </row>
    <row r="40421" ht="14.25" customHeight="1">
      <c r="V40421" s="1"/>
    </row>
    <row r="40422" ht="14.25" customHeight="1">
      <c r="V40422" s="1"/>
    </row>
    <row r="40423" ht="14.25" customHeight="1">
      <c r="V40423" s="1"/>
    </row>
    <row r="40424" ht="14.25" customHeight="1">
      <c r="V40424" s="1"/>
    </row>
    <row r="40425" ht="14.25" customHeight="1">
      <c r="V40425" s="1"/>
    </row>
    <row r="40426" ht="14.25" customHeight="1">
      <c r="V40426" s="1"/>
    </row>
    <row r="40427" ht="14.25" customHeight="1">
      <c r="V40427" s="1"/>
    </row>
    <row r="40428" ht="14.25" customHeight="1">
      <c r="V40428" s="1"/>
    </row>
    <row r="40429" ht="14.25" customHeight="1">
      <c r="V40429" s="1"/>
    </row>
    <row r="40430" ht="14.25" customHeight="1">
      <c r="V40430" s="1"/>
    </row>
    <row r="40431" ht="14.25" customHeight="1">
      <c r="V40431" s="1"/>
    </row>
    <row r="40432" ht="14.25" customHeight="1">
      <c r="V40432" s="1"/>
    </row>
    <row r="40433" ht="14.25" customHeight="1">
      <c r="V40433" s="1"/>
    </row>
    <row r="40434" ht="14.25" customHeight="1">
      <c r="V40434" s="1"/>
    </row>
    <row r="40435" ht="14.25" customHeight="1">
      <c r="V40435" s="1"/>
    </row>
    <row r="40436" ht="14.25" customHeight="1">
      <c r="V40436" s="1"/>
    </row>
    <row r="40437" ht="14.25" customHeight="1">
      <c r="V40437" s="1"/>
    </row>
    <row r="40438" ht="14.25" customHeight="1">
      <c r="V40438" s="1"/>
    </row>
    <row r="40439" ht="14.25" customHeight="1">
      <c r="V40439" s="1"/>
    </row>
    <row r="40440" ht="14.25" customHeight="1">
      <c r="V40440" s="1"/>
    </row>
    <row r="40441" ht="14.25" customHeight="1">
      <c r="V40441" s="1"/>
    </row>
    <row r="40442" ht="14.25" customHeight="1">
      <c r="V40442" s="1"/>
    </row>
    <row r="40443" ht="14.25" customHeight="1">
      <c r="V40443" s="1"/>
    </row>
    <row r="40444" ht="14.25" customHeight="1">
      <c r="V40444" s="1"/>
    </row>
    <row r="40445" ht="14.25" customHeight="1">
      <c r="V40445" s="1"/>
    </row>
    <row r="40446" ht="14.25" customHeight="1">
      <c r="V40446" s="1"/>
    </row>
    <row r="40447" ht="14.25" customHeight="1">
      <c r="V40447" s="1"/>
    </row>
    <row r="40448" ht="14.25" customHeight="1">
      <c r="V40448" s="1"/>
    </row>
    <row r="40449" ht="14.25" customHeight="1">
      <c r="V40449" s="1"/>
    </row>
    <row r="40450" ht="14.25" customHeight="1">
      <c r="V40450" s="1"/>
    </row>
    <row r="40451" ht="14.25" customHeight="1">
      <c r="V40451" s="1"/>
    </row>
    <row r="40452" ht="14.25" customHeight="1">
      <c r="V40452" s="1"/>
    </row>
    <row r="40453" ht="14.25" customHeight="1">
      <c r="V40453" s="1"/>
    </row>
    <row r="40454" ht="14.25" customHeight="1">
      <c r="V40454" s="1"/>
    </row>
    <row r="40455" ht="14.25" customHeight="1">
      <c r="V40455" s="1"/>
    </row>
    <row r="40456" ht="14.25" customHeight="1">
      <c r="V40456" s="1"/>
    </row>
    <row r="40457" ht="14.25" customHeight="1">
      <c r="V40457" s="1"/>
    </row>
    <row r="40458" ht="14.25" customHeight="1">
      <c r="V40458" s="1"/>
    </row>
    <row r="40459" ht="14.25" customHeight="1">
      <c r="V40459" s="1"/>
    </row>
    <row r="40460" ht="14.25" customHeight="1">
      <c r="V40460" s="1"/>
    </row>
    <row r="40461" ht="14.25" customHeight="1">
      <c r="V40461" s="1"/>
    </row>
    <row r="40462" ht="14.25" customHeight="1">
      <c r="V40462" s="1"/>
    </row>
    <row r="40463" ht="14.25" customHeight="1">
      <c r="V40463" s="1"/>
    </row>
    <row r="40464" ht="14.25" customHeight="1">
      <c r="V40464" s="1"/>
    </row>
    <row r="40465" ht="14.25" customHeight="1">
      <c r="V40465" s="1"/>
    </row>
    <row r="40466" ht="14.25" customHeight="1">
      <c r="V40466" s="1"/>
    </row>
    <row r="40467" ht="14.25" customHeight="1">
      <c r="V40467" s="1"/>
    </row>
    <row r="40468" ht="14.25" customHeight="1">
      <c r="V40468" s="1"/>
    </row>
    <row r="40469" ht="14.25" customHeight="1">
      <c r="V40469" s="1"/>
    </row>
    <row r="40470" ht="14.25" customHeight="1">
      <c r="V40470" s="1"/>
    </row>
    <row r="40471" ht="14.25" customHeight="1">
      <c r="V40471" s="1"/>
    </row>
    <row r="40472" ht="14.25" customHeight="1">
      <c r="V40472" s="1"/>
    </row>
    <row r="40473" ht="14.25" customHeight="1">
      <c r="V40473" s="1"/>
    </row>
    <row r="40474" ht="14.25" customHeight="1">
      <c r="V40474" s="1"/>
    </row>
    <row r="40475" ht="14.25" customHeight="1">
      <c r="V40475" s="1"/>
    </row>
    <row r="40476" ht="14.25" customHeight="1">
      <c r="V40476" s="1"/>
    </row>
    <row r="40477" ht="14.25" customHeight="1">
      <c r="V40477" s="1"/>
    </row>
    <row r="40478" ht="14.25" customHeight="1">
      <c r="V40478" s="1"/>
    </row>
    <row r="40479" ht="14.25" customHeight="1">
      <c r="V40479" s="1"/>
    </row>
    <row r="40480" ht="14.25" customHeight="1">
      <c r="V40480" s="1"/>
    </row>
    <row r="40481" ht="14.25" customHeight="1">
      <c r="V40481" s="1"/>
    </row>
    <row r="40482" ht="14.25" customHeight="1">
      <c r="V40482" s="1"/>
    </row>
    <row r="40483" ht="14.25" customHeight="1">
      <c r="V40483" s="1"/>
    </row>
    <row r="40484" ht="14.25" customHeight="1">
      <c r="V40484" s="1"/>
    </row>
    <row r="40485" ht="14.25" customHeight="1">
      <c r="V40485" s="1"/>
    </row>
    <row r="40486" ht="14.25" customHeight="1">
      <c r="V40486" s="1"/>
    </row>
    <row r="40487" ht="14.25" customHeight="1">
      <c r="V40487" s="1"/>
    </row>
    <row r="40488" ht="14.25" customHeight="1">
      <c r="V40488" s="1"/>
    </row>
    <row r="40489" ht="14.25" customHeight="1">
      <c r="V40489" s="1"/>
    </row>
    <row r="40490" ht="14.25" customHeight="1">
      <c r="V40490" s="1"/>
    </row>
    <row r="40491" ht="14.25" customHeight="1">
      <c r="V40491" s="1"/>
    </row>
    <row r="40492" ht="14.25" customHeight="1">
      <c r="V40492" s="1"/>
    </row>
    <row r="40493" ht="14.25" customHeight="1">
      <c r="V40493" s="1"/>
    </row>
    <row r="40494" ht="14.25" customHeight="1">
      <c r="V40494" s="1"/>
    </row>
    <row r="40495" ht="14.25" customHeight="1">
      <c r="V40495" s="1"/>
    </row>
    <row r="40496" ht="14.25" customHeight="1">
      <c r="V40496" s="1"/>
    </row>
    <row r="40497" ht="14.25" customHeight="1">
      <c r="V40497" s="1"/>
    </row>
    <row r="40498" ht="14.25" customHeight="1">
      <c r="V40498" s="1"/>
    </row>
    <row r="40499" ht="14.25" customHeight="1">
      <c r="V40499" s="1"/>
    </row>
    <row r="40500" ht="14.25" customHeight="1">
      <c r="V40500" s="1"/>
    </row>
    <row r="40501" ht="14.25" customHeight="1">
      <c r="V40501" s="1"/>
    </row>
    <row r="40502" ht="14.25" customHeight="1">
      <c r="V40502" s="1"/>
    </row>
    <row r="40503" ht="14.25" customHeight="1">
      <c r="V40503" s="1"/>
    </row>
    <row r="40504" ht="14.25" customHeight="1">
      <c r="V40504" s="1"/>
    </row>
    <row r="40505" ht="14.25" customHeight="1">
      <c r="V40505" s="1"/>
    </row>
    <row r="40506" ht="14.25" customHeight="1">
      <c r="V40506" s="1"/>
    </row>
    <row r="40507" ht="14.25" customHeight="1">
      <c r="V40507" s="1"/>
    </row>
    <row r="40508" ht="14.25" customHeight="1">
      <c r="V40508" s="1"/>
    </row>
    <row r="40509" ht="14.25" customHeight="1">
      <c r="V40509" s="1"/>
    </row>
    <row r="40510" ht="14.25" customHeight="1">
      <c r="V40510" s="1"/>
    </row>
    <row r="40511" ht="14.25" customHeight="1">
      <c r="V40511" s="1"/>
    </row>
    <row r="40512" ht="14.25" customHeight="1">
      <c r="V40512" s="1"/>
    </row>
    <row r="40513" ht="14.25" customHeight="1">
      <c r="V40513" s="1"/>
    </row>
    <row r="40514" ht="14.25" customHeight="1">
      <c r="V40514" s="1"/>
    </row>
    <row r="40515" ht="14.25" customHeight="1">
      <c r="V40515" s="1"/>
    </row>
    <row r="40516" ht="14.25" customHeight="1">
      <c r="V40516" s="1"/>
    </row>
    <row r="40517" ht="14.25" customHeight="1">
      <c r="V40517" s="1"/>
    </row>
    <row r="40518" ht="14.25" customHeight="1">
      <c r="V40518" s="1"/>
    </row>
    <row r="40519" ht="14.25" customHeight="1">
      <c r="V40519" s="1"/>
    </row>
    <row r="40520" ht="14.25" customHeight="1">
      <c r="V40520" s="1"/>
    </row>
    <row r="40521" ht="14.25" customHeight="1">
      <c r="V40521" s="1"/>
    </row>
    <row r="40522" ht="14.25" customHeight="1">
      <c r="V40522" s="1"/>
    </row>
    <row r="40523" ht="14.25" customHeight="1">
      <c r="V40523" s="1"/>
    </row>
    <row r="40524" ht="14.25" customHeight="1">
      <c r="V40524" s="1"/>
    </row>
    <row r="40525" ht="14.25" customHeight="1">
      <c r="V40525" s="1"/>
    </row>
    <row r="40526" ht="14.25" customHeight="1">
      <c r="V40526" s="1"/>
    </row>
    <row r="40527" ht="14.25" customHeight="1">
      <c r="V40527" s="1"/>
    </row>
    <row r="40528" ht="14.25" customHeight="1">
      <c r="V40528" s="1"/>
    </row>
    <row r="40529" ht="14.25" customHeight="1">
      <c r="V40529" s="1"/>
    </row>
    <row r="40530" ht="14.25" customHeight="1">
      <c r="V40530" s="1"/>
    </row>
    <row r="40531" ht="14.25" customHeight="1">
      <c r="V40531" s="1"/>
    </row>
    <row r="40532" ht="14.25" customHeight="1">
      <c r="V40532" s="1"/>
    </row>
    <row r="40533" ht="14.25" customHeight="1">
      <c r="V40533" s="1"/>
    </row>
    <row r="40534" ht="14.25" customHeight="1">
      <c r="V40534" s="1"/>
    </row>
    <row r="40535" ht="14.25" customHeight="1">
      <c r="V40535" s="1"/>
    </row>
    <row r="40536" ht="14.25" customHeight="1">
      <c r="V40536" s="1"/>
    </row>
    <row r="40537" ht="14.25" customHeight="1">
      <c r="V40537" s="1"/>
    </row>
    <row r="40538" ht="14.25" customHeight="1">
      <c r="V40538" s="1"/>
    </row>
    <row r="40539" ht="14.25" customHeight="1">
      <c r="V40539" s="1"/>
    </row>
    <row r="40540" ht="14.25" customHeight="1">
      <c r="V40540" s="1"/>
    </row>
    <row r="40541" ht="14.25" customHeight="1">
      <c r="V40541" s="1"/>
    </row>
    <row r="40542" ht="14.25" customHeight="1">
      <c r="V40542" s="1"/>
    </row>
    <row r="40543" ht="14.25" customHeight="1">
      <c r="V40543" s="1"/>
    </row>
    <row r="40544" ht="14.25" customHeight="1">
      <c r="V40544" s="1"/>
    </row>
    <row r="40545" ht="14.25" customHeight="1">
      <c r="V40545" s="1"/>
    </row>
    <row r="40546" ht="14.25" customHeight="1">
      <c r="V40546" s="1"/>
    </row>
    <row r="40547" ht="14.25" customHeight="1">
      <c r="V40547" s="1"/>
    </row>
    <row r="40548" ht="14.25" customHeight="1">
      <c r="V40548" s="1"/>
    </row>
    <row r="40549" ht="14.25" customHeight="1">
      <c r="V40549" s="1"/>
    </row>
    <row r="40550" ht="14.25" customHeight="1">
      <c r="V40550" s="1"/>
    </row>
    <row r="40551" ht="14.25" customHeight="1">
      <c r="V40551" s="1"/>
    </row>
    <row r="40552" ht="14.25" customHeight="1">
      <c r="V40552" s="1"/>
    </row>
    <row r="40553" ht="14.25" customHeight="1">
      <c r="V40553" s="1"/>
    </row>
    <row r="40554" ht="14.25" customHeight="1">
      <c r="V40554" s="1"/>
    </row>
    <row r="40555" ht="14.25" customHeight="1">
      <c r="V40555" s="1"/>
    </row>
    <row r="40556" ht="14.25" customHeight="1">
      <c r="V40556" s="1"/>
    </row>
    <row r="40557" ht="14.25" customHeight="1">
      <c r="V40557" s="1"/>
    </row>
    <row r="40558" ht="14.25" customHeight="1">
      <c r="V40558" s="1"/>
    </row>
    <row r="40559" ht="14.25" customHeight="1">
      <c r="V40559" s="1"/>
    </row>
    <row r="40560" ht="14.25" customHeight="1">
      <c r="V40560" s="1"/>
    </row>
    <row r="40561" ht="14.25" customHeight="1">
      <c r="V40561" s="1"/>
    </row>
    <row r="40562" ht="14.25" customHeight="1">
      <c r="V40562" s="1"/>
    </row>
    <row r="40563" ht="14.25" customHeight="1">
      <c r="V40563" s="1"/>
    </row>
    <row r="40564" ht="14.25" customHeight="1">
      <c r="V40564" s="1"/>
    </row>
    <row r="40565" ht="14.25" customHeight="1">
      <c r="V40565" s="1"/>
    </row>
    <row r="40566" ht="14.25" customHeight="1">
      <c r="V40566" s="1"/>
    </row>
    <row r="40567" ht="14.25" customHeight="1">
      <c r="V40567" s="1"/>
    </row>
    <row r="40568" ht="14.25" customHeight="1">
      <c r="V40568" s="1"/>
    </row>
    <row r="40569" ht="14.25" customHeight="1">
      <c r="V40569" s="1"/>
    </row>
    <row r="40570" ht="14.25" customHeight="1">
      <c r="V40570" s="1"/>
    </row>
    <row r="40571" ht="14.25" customHeight="1">
      <c r="V40571" s="1"/>
    </row>
    <row r="40572" ht="14.25" customHeight="1">
      <c r="V40572" s="1"/>
    </row>
    <row r="40573" ht="14.25" customHeight="1">
      <c r="V40573" s="1"/>
    </row>
    <row r="40574" ht="14.25" customHeight="1">
      <c r="V40574" s="1"/>
    </row>
    <row r="40575" ht="14.25" customHeight="1">
      <c r="V40575" s="1"/>
    </row>
    <row r="40576" ht="14.25" customHeight="1">
      <c r="V40576" s="1"/>
    </row>
    <row r="40577" ht="14.25" customHeight="1">
      <c r="V40577" s="1"/>
    </row>
    <row r="40578" ht="14.25" customHeight="1">
      <c r="V40578" s="1"/>
    </row>
    <row r="40579" ht="14.25" customHeight="1">
      <c r="V40579" s="1"/>
    </row>
    <row r="40580" ht="14.25" customHeight="1">
      <c r="V40580" s="1"/>
    </row>
    <row r="40581" ht="14.25" customHeight="1">
      <c r="V40581" s="1"/>
    </row>
    <row r="40582" ht="14.25" customHeight="1">
      <c r="V40582" s="1"/>
    </row>
    <row r="40583" ht="14.25" customHeight="1">
      <c r="V40583" s="1"/>
    </row>
    <row r="40584" ht="14.25" customHeight="1">
      <c r="V40584" s="1"/>
    </row>
    <row r="40585" ht="14.25" customHeight="1">
      <c r="V40585" s="1"/>
    </row>
    <row r="40586" ht="14.25" customHeight="1">
      <c r="V40586" s="1"/>
    </row>
    <row r="40587" ht="14.25" customHeight="1">
      <c r="V40587" s="1"/>
    </row>
    <row r="40588" ht="14.25" customHeight="1">
      <c r="V40588" s="1"/>
    </row>
    <row r="40589" ht="14.25" customHeight="1">
      <c r="V40589" s="1"/>
    </row>
    <row r="40590" ht="14.25" customHeight="1">
      <c r="V40590" s="1"/>
    </row>
    <row r="40591" ht="14.25" customHeight="1">
      <c r="V40591" s="1"/>
    </row>
    <row r="40592" ht="14.25" customHeight="1">
      <c r="V40592" s="1"/>
    </row>
    <row r="40593" ht="14.25" customHeight="1">
      <c r="V40593" s="1"/>
    </row>
    <row r="40594" ht="14.25" customHeight="1">
      <c r="V40594" s="1"/>
    </row>
    <row r="40595" ht="14.25" customHeight="1">
      <c r="V40595" s="1"/>
    </row>
    <row r="40596" ht="14.25" customHeight="1">
      <c r="V40596" s="1"/>
    </row>
    <row r="40597" ht="14.25" customHeight="1">
      <c r="V40597" s="1"/>
    </row>
    <row r="40598" ht="14.25" customHeight="1">
      <c r="V40598" s="1"/>
    </row>
    <row r="40599" ht="14.25" customHeight="1">
      <c r="V40599" s="1"/>
    </row>
    <row r="40600" ht="14.25" customHeight="1">
      <c r="V40600" s="1"/>
    </row>
    <row r="40601" ht="14.25" customHeight="1">
      <c r="V40601" s="1"/>
    </row>
    <row r="40602" ht="14.25" customHeight="1">
      <c r="V40602" s="1"/>
    </row>
    <row r="40603" ht="14.25" customHeight="1">
      <c r="V40603" s="1"/>
    </row>
    <row r="40604" ht="14.25" customHeight="1">
      <c r="V40604" s="1"/>
    </row>
    <row r="40605" ht="14.25" customHeight="1">
      <c r="V40605" s="1"/>
    </row>
    <row r="40606" ht="14.25" customHeight="1">
      <c r="V40606" s="1"/>
    </row>
    <row r="40607" ht="14.25" customHeight="1">
      <c r="V40607" s="1"/>
    </row>
    <row r="40608" ht="14.25" customHeight="1">
      <c r="V40608" s="1"/>
    </row>
    <row r="40609" ht="14.25" customHeight="1">
      <c r="V40609" s="1"/>
    </row>
    <row r="40610" ht="14.25" customHeight="1">
      <c r="V40610" s="1"/>
    </row>
    <row r="40611" ht="14.25" customHeight="1">
      <c r="V40611" s="1"/>
    </row>
    <row r="40612" ht="14.25" customHeight="1">
      <c r="V40612" s="1"/>
    </row>
    <row r="40613" ht="14.25" customHeight="1">
      <c r="V40613" s="1"/>
    </row>
    <row r="40614" ht="14.25" customHeight="1">
      <c r="V40614" s="1"/>
    </row>
    <row r="40615" ht="14.25" customHeight="1">
      <c r="V40615" s="1"/>
    </row>
    <row r="40616" ht="14.25" customHeight="1">
      <c r="V40616" s="1"/>
    </row>
    <row r="40617" ht="14.25" customHeight="1">
      <c r="V40617" s="1"/>
    </row>
    <row r="40618" ht="14.25" customHeight="1">
      <c r="V40618" s="1"/>
    </row>
    <row r="40619" ht="14.25" customHeight="1">
      <c r="V40619" s="1"/>
    </row>
    <row r="40620" ht="14.25" customHeight="1">
      <c r="V40620" s="1"/>
    </row>
    <row r="40621" ht="14.25" customHeight="1">
      <c r="V40621" s="1"/>
    </row>
    <row r="40622" ht="14.25" customHeight="1">
      <c r="V40622" s="1"/>
    </row>
    <row r="40623" ht="14.25" customHeight="1">
      <c r="V40623" s="1"/>
    </row>
    <row r="40624" ht="14.25" customHeight="1">
      <c r="V40624" s="1"/>
    </row>
    <row r="40625" ht="14.25" customHeight="1">
      <c r="V40625" s="1"/>
    </row>
    <row r="40626" ht="14.25" customHeight="1">
      <c r="V40626" s="1"/>
    </row>
    <row r="40627" ht="14.25" customHeight="1">
      <c r="V40627" s="1"/>
    </row>
    <row r="40628" ht="14.25" customHeight="1">
      <c r="V40628" s="1"/>
    </row>
    <row r="40629" ht="14.25" customHeight="1">
      <c r="V40629" s="1"/>
    </row>
    <row r="40630" ht="14.25" customHeight="1">
      <c r="V40630" s="1"/>
    </row>
    <row r="40631" ht="14.25" customHeight="1">
      <c r="V40631" s="1"/>
    </row>
    <row r="40632" ht="14.25" customHeight="1">
      <c r="V40632" s="1"/>
    </row>
    <row r="40633" ht="14.25" customHeight="1">
      <c r="V40633" s="1"/>
    </row>
    <row r="40634" ht="14.25" customHeight="1">
      <c r="V40634" s="1"/>
    </row>
    <row r="40635" ht="14.25" customHeight="1">
      <c r="V40635" s="1"/>
    </row>
    <row r="40636" ht="14.25" customHeight="1">
      <c r="V40636" s="1"/>
    </row>
    <row r="40637" ht="14.25" customHeight="1">
      <c r="V40637" s="1"/>
    </row>
    <row r="40638" ht="14.25" customHeight="1">
      <c r="V40638" s="1"/>
    </row>
    <row r="40639" ht="14.25" customHeight="1">
      <c r="V40639" s="1"/>
    </row>
    <row r="40640" ht="14.25" customHeight="1">
      <c r="V40640" s="1"/>
    </row>
    <row r="40641" ht="14.25" customHeight="1">
      <c r="V40641" s="1"/>
    </row>
    <row r="40642" ht="14.25" customHeight="1">
      <c r="V40642" s="1"/>
    </row>
    <row r="40643" ht="14.25" customHeight="1">
      <c r="V40643" s="1"/>
    </row>
    <row r="40644" ht="14.25" customHeight="1">
      <c r="V40644" s="1"/>
    </row>
    <row r="40645" ht="14.25" customHeight="1">
      <c r="V40645" s="1"/>
    </row>
    <row r="40646" ht="14.25" customHeight="1">
      <c r="V40646" s="1"/>
    </row>
    <row r="40647" ht="14.25" customHeight="1">
      <c r="V40647" s="1"/>
    </row>
    <row r="40648" ht="14.25" customHeight="1">
      <c r="V40648" s="1"/>
    </row>
    <row r="40649" ht="14.25" customHeight="1">
      <c r="V40649" s="1"/>
    </row>
    <row r="40650" ht="14.25" customHeight="1">
      <c r="V40650" s="1"/>
    </row>
    <row r="40651" ht="14.25" customHeight="1">
      <c r="V40651" s="1"/>
    </row>
    <row r="40652" ht="14.25" customHeight="1">
      <c r="V40652" s="1"/>
    </row>
    <row r="40653" ht="14.25" customHeight="1">
      <c r="V40653" s="1"/>
    </row>
    <row r="40654" ht="14.25" customHeight="1">
      <c r="V40654" s="1"/>
    </row>
    <row r="40655" ht="14.25" customHeight="1">
      <c r="V40655" s="1"/>
    </row>
    <row r="40656" ht="14.25" customHeight="1">
      <c r="V40656" s="1"/>
    </row>
    <row r="40657" ht="14.25" customHeight="1">
      <c r="V40657" s="1"/>
    </row>
    <row r="40658" ht="14.25" customHeight="1">
      <c r="V40658" s="1"/>
    </row>
    <row r="40659" ht="14.25" customHeight="1">
      <c r="V40659" s="1"/>
    </row>
    <row r="40660" ht="14.25" customHeight="1">
      <c r="V40660" s="1"/>
    </row>
    <row r="40661" ht="14.25" customHeight="1">
      <c r="V40661" s="1"/>
    </row>
    <row r="40662" ht="14.25" customHeight="1">
      <c r="V40662" s="1"/>
    </row>
    <row r="40663" ht="14.25" customHeight="1">
      <c r="V40663" s="1"/>
    </row>
    <row r="40664" ht="14.25" customHeight="1">
      <c r="V40664" s="1"/>
    </row>
    <row r="40665" ht="14.25" customHeight="1">
      <c r="V40665" s="1"/>
    </row>
    <row r="40666" ht="14.25" customHeight="1">
      <c r="V40666" s="1"/>
    </row>
    <row r="40667" ht="14.25" customHeight="1">
      <c r="V40667" s="1"/>
    </row>
    <row r="40668" ht="14.25" customHeight="1">
      <c r="V40668" s="1"/>
    </row>
    <row r="40669" ht="14.25" customHeight="1">
      <c r="V40669" s="1"/>
    </row>
    <row r="40670" ht="14.25" customHeight="1">
      <c r="V40670" s="1"/>
    </row>
    <row r="40671" ht="14.25" customHeight="1">
      <c r="V40671" s="1"/>
    </row>
    <row r="40672" ht="14.25" customHeight="1">
      <c r="V40672" s="1"/>
    </row>
    <row r="40673" ht="14.25" customHeight="1">
      <c r="V40673" s="1"/>
    </row>
    <row r="40674" ht="14.25" customHeight="1">
      <c r="V40674" s="1"/>
    </row>
    <row r="40675" ht="14.25" customHeight="1">
      <c r="V40675" s="1"/>
    </row>
    <row r="40676" ht="14.25" customHeight="1">
      <c r="V40676" s="1"/>
    </row>
    <row r="40677" ht="14.25" customHeight="1">
      <c r="V40677" s="1"/>
    </row>
    <row r="40678" ht="14.25" customHeight="1">
      <c r="V40678" s="1"/>
    </row>
    <row r="40679" ht="14.25" customHeight="1">
      <c r="V40679" s="1"/>
    </row>
    <row r="40680" ht="14.25" customHeight="1">
      <c r="V40680" s="1"/>
    </row>
    <row r="40681" ht="14.25" customHeight="1">
      <c r="V40681" s="1"/>
    </row>
    <row r="40682" ht="14.25" customHeight="1">
      <c r="V40682" s="1"/>
    </row>
    <row r="40683" ht="14.25" customHeight="1">
      <c r="V40683" s="1"/>
    </row>
    <row r="40684" ht="14.25" customHeight="1">
      <c r="V40684" s="1"/>
    </row>
    <row r="40685" ht="14.25" customHeight="1">
      <c r="V40685" s="1"/>
    </row>
    <row r="40686" ht="14.25" customHeight="1">
      <c r="V40686" s="1"/>
    </row>
    <row r="40687" ht="14.25" customHeight="1">
      <c r="V40687" s="1"/>
    </row>
    <row r="40688" ht="14.25" customHeight="1">
      <c r="V40688" s="1"/>
    </row>
    <row r="40689" ht="14.25" customHeight="1">
      <c r="V40689" s="1"/>
    </row>
    <row r="40690" ht="14.25" customHeight="1">
      <c r="V40690" s="1"/>
    </row>
    <row r="40691" ht="14.25" customHeight="1">
      <c r="V40691" s="1"/>
    </row>
    <row r="40692" ht="14.25" customHeight="1">
      <c r="V40692" s="1"/>
    </row>
    <row r="40693" ht="14.25" customHeight="1">
      <c r="V40693" s="1"/>
    </row>
    <row r="40694" ht="14.25" customHeight="1">
      <c r="V40694" s="1"/>
    </row>
    <row r="40695" ht="14.25" customHeight="1">
      <c r="V40695" s="1"/>
    </row>
    <row r="40696" ht="14.25" customHeight="1">
      <c r="V40696" s="1"/>
    </row>
    <row r="40697" ht="14.25" customHeight="1">
      <c r="V40697" s="1"/>
    </row>
    <row r="40698" ht="14.25" customHeight="1">
      <c r="V40698" s="1"/>
    </row>
    <row r="40699" ht="14.25" customHeight="1">
      <c r="V40699" s="1"/>
    </row>
    <row r="40700" ht="14.25" customHeight="1">
      <c r="V40700" s="1"/>
    </row>
    <row r="40701" ht="14.25" customHeight="1">
      <c r="V40701" s="1"/>
    </row>
    <row r="40702" ht="14.25" customHeight="1">
      <c r="V40702" s="1"/>
    </row>
    <row r="40703" ht="14.25" customHeight="1">
      <c r="V40703" s="1"/>
    </row>
    <row r="40704" ht="14.25" customHeight="1">
      <c r="V40704" s="1"/>
    </row>
    <row r="40705" ht="14.25" customHeight="1">
      <c r="V40705" s="1"/>
    </row>
    <row r="40706" ht="14.25" customHeight="1">
      <c r="V40706" s="1"/>
    </row>
    <row r="40707" ht="14.25" customHeight="1">
      <c r="V40707" s="1"/>
    </row>
    <row r="40708" ht="14.25" customHeight="1">
      <c r="V40708" s="1"/>
    </row>
    <row r="40709" ht="14.25" customHeight="1">
      <c r="V40709" s="1"/>
    </row>
    <row r="40710" ht="14.25" customHeight="1">
      <c r="V40710" s="1"/>
    </row>
    <row r="40711" ht="14.25" customHeight="1">
      <c r="V40711" s="1"/>
    </row>
    <row r="40712" ht="14.25" customHeight="1">
      <c r="V40712" s="1"/>
    </row>
    <row r="40713" ht="14.25" customHeight="1">
      <c r="V40713" s="1"/>
    </row>
    <row r="40714" ht="14.25" customHeight="1">
      <c r="V40714" s="1"/>
    </row>
    <row r="40715" ht="14.25" customHeight="1">
      <c r="V40715" s="1"/>
    </row>
    <row r="40716" ht="14.25" customHeight="1">
      <c r="V40716" s="1"/>
    </row>
    <row r="40717" ht="14.25" customHeight="1">
      <c r="V40717" s="1"/>
    </row>
    <row r="40718" ht="14.25" customHeight="1">
      <c r="V40718" s="1"/>
    </row>
    <row r="40719" ht="14.25" customHeight="1">
      <c r="V40719" s="1"/>
    </row>
    <row r="40720" ht="14.25" customHeight="1">
      <c r="V40720" s="1"/>
    </row>
    <row r="40721" ht="14.25" customHeight="1">
      <c r="V40721" s="1"/>
    </row>
    <row r="40722" ht="14.25" customHeight="1">
      <c r="V40722" s="1"/>
    </row>
    <row r="40723" ht="14.25" customHeight="1">
      <c r="V40723" s="1"/>
    </row>
    <row r="40724" ht="14.25" customHeight="1">
      <c r="V40724" s="1"/>
    </row>
    <row r="40725" ht="14.25" customHeight="1">
      <c r="V40725" s="1"/>
    </row>
    <row r="40726" ht="14.25" customHeight="1">
      <c r="V40726" s="1"/>
    </row>
    <row r="40727" ht="14.25" customHeight="1">
      <c r="V40727" s="1"/>
    </row>
    <row r="40728" ht="14.25" customHeight="1">
      <c r="V40728" s="1"/>
    </row>
    <row r="40729" ht="14.25" customHeight="1">
      <c r="V40729" s="1"/>
    </row>
    <row r="40730" ht="14.25" customHeight="1">
      <c r="V40730" s="1"/>
    </row>
    <row r="40731" ht="14.25" customHeight="1">
      <c r="V40731" s="1"/>
    </row>
    <row r="40732" ht="14.25" customHeight="1">
      <c r="V40732" s="1"/>
    </row>
    <row r="40733" ht="14.25" customHeight="1">
      <c r="V40733" s="1"/>
    </row>
    <row r="40734" ht="14.25" customHeight="1">
      <c r="V40734" s="1"/>
    </row>
    <row r="40735" ht="14.25" customHeight="1">
      <c r="V40735" s="1"/>
    </row>
    <row r="40736" ht="14.25" customHeight="1">
      <c r="V40736" s="1"/>
    </row>
    <row r="40737" ht="14.25" customHeight="1">
      <c r="V40737" s="1"/>
    </row>
    <row r="40738" ht="14.25" customHeight="1">
      <c r="V40738" s="1"/>
    </row>
    <row r="40739" ht="14.25" customHeight="1">
      <c r="V40739" s="1"/>
    </row>
    <row r="40740" ht="14.25" customHeight="1">
      <c r="V40740" s="1"/>
    </row>
    <row r="40741" ht="14.25" customHeight="1">
      <c r="V40741" s="1"/>
    </row>
    <row r="40742" ht="14.25" customHeight="1">
      <c r="V40742" s="1"/>
    </row>
    <row r="40743" ht="14.25" customHeight="1">
      <c r="V40743" s="1"/>
    </row>
    <row r="40744" ht="14.25" customHeight="1">
      <c r="V40744" s="1"/>
    </row>
    <row r="40745" ht="14.25" customHeight="1">
      <c r="V40745" s="1"/>
    </row>
    <row r="40746" ht="14.25" customHeight="1">
      <c r="V40746" s="1"/>
    </row>
    <row r="40747" ht="14.25" customHeight="1">
      <c r="V40747" s="1"/>
    </row>
    <row r="40748" ht="14.25" customHeight="1">
      <c r="V40748" s="1"/>
    </row>
    <row r="40749" ht="14.25" customHeight="1">
      <c r="V40749" s="1"/>
    </row>
    <row r="40750" ht="14.25" customHeight="1">
      <c r="V40750" s="1"/>
    </row>
    <row r="40751" ht="14.25" customHeight="1">
      <c r="V40751" s="1"/>
    </row>
    <row r="40752" ht="14.25" customHeight="1">
      <c r="V40752" s="1"/>
    </row>
    <row r="40753" ht="14.25" customHeight="1">
      <c r="V40753" s="1"/>
    </row>
    <row r="40754" ht="14.25" customHeight="1">
      <c r="V40754" s="1"/>
    </row>
    <row r="40755" ht="14.25" customHeight="1">
      <c r="V40755" s="1"/>
    </row>
    <row r="40756" ht="14.25" customHeight="1">
      <c r="V40756" s="1"/>
    </row>
    <row r="40757" ht="14.25" customHeight="1">
      <c r="V40757" s="1"/>
    </row>
    <row r="40758" ht="14.25" customHeight="1">
      <c r="V40758" s="1"/>
    </row>
    <row r="40759" ht="14.25" customHeight="1">
      <c r="V40759" s="1"/>
    </row>
    <row r="40760" ht="14.25" customHeight="1">
      <c r="V40760" s="1"/>
    </row>
    <row r="40761" ht="14.25" customHeight="1">
      <c r="V40761" s="1"/>
    </row>
    <row r="40762" ht="14.25" customHeight="1">
      <c r="V40762" s="1"/>
    </row>
    <row r="40763" ht="14.25" customHeight="1">
      <c r="V40763" s="1"/>
    </row>
    <row r="40764" ht="14.25" customHeight="1">
      <c r="V40764" s="1"/>
    </row>
    <row r="40765" ht="14.25" customHeight="1">
      <c r="V40765" s="1"/>
    </row>
    <row r="40766" ht="14.25" customHeight="1">
      <c r="V40766" s="1"/>
    </row>
    <row r="40767" ht="14.25" customHeight="1">
      <c r="V40767" s="1"/>
    </row>
    <row r="40768" ht="14.25" customHeight="1">
      <c r="V40768" s="1"/>
    </row>
    <row r="40769" ht="14.25" customHeight="1">
      <c r="V40769" s="1"/>
    </row>
    <row r="40770" ht="14.25" customHeight="1">
      <c r="V40770" s="1"/>
    </row>
    <row r="40771" ht="14.25" customHeight="1">
      <c r="V40771" s="1"/>
    </row>
    <row r="40772" ht="14.25" customHeight="1">
      <c r="V40772" s="1"/>
    </row>
    <row r="40773" ht="14.25" customHeight="1">
      <c r="V40773" s="1"/>
    </row>
    <row r="40774" ht="14.25" customHeight="1">
      <c r="V40774" s="1"/>
    </row>
    <row r="40775" ht="14.25" customHeight="1">
      <c r="V40775" s="1"/>
    </row>
    <row r="40776" ht="14.25" customHeight="1">
      <c r="V40776" s="1"/>
    </row>
    <row r="40777" ht="14.25" customHeight="1">
      <c r="V40777" s="1"/>
    </row>
    <row r="40778" ht="14.25" customHeight="1">
      <c r="V40778" s="1"/>
    </row>
    <row r="40779" ht="14.25" customHeight="1">
      <c r="V40779" s="1"/>
    </row>
    <row r="40780" ht="14.25" customHeight="1">
      <c r="V40780" s="1"/>
    </row>
    <row r="40781" ht="14.25" customHeight="1">
      <c r="V40781" s="1"/>
    </row>
    <row r="40782" ht="14.25" customHeight="1">
      <c r="V40782" s="1"/>
    </row>
    <row r="40783" ht="14.25" customHeight="1">
      <c r="V40783" s="1"/>
    </row>
    <row r="40784" ht="14.25" customHeight="1">
      <c r="V40784" s="1"/>
    </row>
    <row r="40785" ht="14.25" customHeight="1">
      <c r="V40785" s="1"/>
    </row>
    <row r="40786" ht="14.25" customHeight="1">
      <c r="V40786" s="1"/>
    </row>
    <row r="40787" ht="14.25" customHeight="1">
      <c r="V40787" s="1"/>
    </row>
    <row r="40788" ht="14.25" customHeight="1">
      <c r="V40788" s="1"/>
    </row>
    <row r="40789" ht="14.25" customHeight="1">
      <c r="V40789" s="1"/>
    </row>
    <row r="40790" ht="14.25" customHeight="1">
      <c r="V40790" s="1"/>
    </row>
    <row r="40791" ht="14.25" customHeight="1">
      <c r="V40791" s="1"/>
    </row>
    <row r="40792" ht="14.25" customHeight="1">
      <c r="V40792" s="1"/>
    </row>
    <row r="40793" ht="14.25" customHeight="1">
      <c r="V40793" s="1"/>
    </row>
    <row r="40794" ht="14.25" customHeight="1">
      <c r="V40794" s="1"/>
    </row>
    <row r="40795" ht="14.25" customHeight="1">
      <c r="V40795" s="1"/>
    </row>
    <row r="40796" ht="14.25" customHeight="1">
      <c r="V40796" s="1"/>
    </row>
    <row r="40797" ht="14.25" customHeight="1">
      <c r="V40797" s="1"/>
    </row>
    <row r="40798" ht="14.25" customHeight="1">
      <c r="V40798" s="1"/>
    </row>
    <row r="40799" ht="14.25" customHeight="1">
      <c r="V40799" s="1"/>
    </row>
    <row r="40800" ht="14.25" customHeight="1">
      <c r="V40800" s="1"/>
    </row>
    <row r="40801" ht="14.25" customHeight="1">
      <c r="V40801" s="1"/>
    </row>
    <row r="40802" ht="14.25" customHeight="1">
      <c r="V40802" s="1"/>
    </row>
    <row r="40803" ht="14.25" customHeight="1">
      <c r="V40803" s="1"/>
    </row>
    <row r="40804" ht="14.25" customHeight="1">
      <c r="V40804" s="1"/>
    </row>
    <row r="40805" ht="14.25" customHeight="1">
      <c r="V40805" s="1"/>
    </row>
    <row r="40806" ht="14.25" customHeight="1">
      <c r="V40806" s="1"/>
    </row>
    <row r="40807" ht="14.25" customHeight="1">
      <c r="V40807" s="1"/>
    </row>
    <row r="40808" ht="14.25" customHeight="1">
      <c r="V40808" s="1"/>
    </row>
    <row r="40809" ht="14.25" customHeight="1">
      <c r="V40809" s="1"/>
    </row>
    <row r="40810" ht="14.25" customHeight="1">
      <c r="V40810" s="1"/>
    </row>
    <row r="40811" ht="14.25" customHeight="1">
      <c r="V40811" s="1"/>
    </row>
    <row r="40812" ht="14.25" customHeight="1">
      <c r="V40812" s="1"/>
    </row>
    <row r="40813" ht="14.25" customHeight="1">
      <c r="V40813" s="1"/>
    </row>
    <row r="40814" ht="14.25" customHeight="1">
      <c r="V40814" s="1"/>
    </row>
    <row r="40815" ht="14.25" customHeight="1">
      <c r="V40815" s="1"/>
    </row>
    <row r="40816" ht="14.25" customHeight="1">
      <c r="V40816" s="1"/>
    </row>
    <row r="40817" ht="14.25" customHeight="1">
      <c r="V40817" s="1"/>
    </row>
    <row r="40818" ht="14.25" customHeight="1">
      <c r="V40818" s="1"/>
    </row>
    <row r="40819" ht="14.25" customHeight="1">
      <c r="V40819" s="1"/>
    </row>
    <row r="40820" ht="14.25" customHeight="1">
      <c r="V40820" s="1"/>
    </row>
    <row r="40821" ht="14.25" customHeight="1">
      <c r="V40821" s="1"/>
    </row>
    <row r="40822" ht="14.25" customHeight="1">
      <c r="V40822" s="1"/>
    </row>
    <row r="40823" ht="14.25" customHeight="1">
      <c r="V40823" s="1"/>
    </row>
    <row r="40824" ht="14.25" customHeight="1">
      <c r="V40824" s="1"/>
    </row>
    <row r="40825" ht="14.25" customHeight="1">
      <c r="V40825" s="1"/>
    </row>
    <row r="40826" ht="14.25" customHeight="1">
      <c r="V40826" s="1"/>
    </row>
    <row r="40827" ht="14.25" customHeight="1">
      <c r="V40827" s="1"/>
    </row>
    <row r="40828" ht="14.25" customHeight="1">
      <c r="V40828" s="1"/>
    </row>
    <row r="40829" ht="14.25" customHeight="1">
      <c r="V40829" s="1"/>
    </row>
    <row r="40830" ht="14.25" customHeight="1">
      <c r="V40830" s="1"/>
    </row>
    <row r="40831" ht="14.25" customHeight="1">
      <c r="V40831" s="1"/>
    </row>
    <row r="40832" ht="14.25" customHeight="1">
      <c r="V40832" s="1"/>
    </row>
    <row r="40833" ht="14.25" customHeight="1">
      <c r="V40833" s="1"/>
    </row>
    <row r="40834" ht="14.25" customHeight="1">
      <c r="V40834" s="1"/>
    </row>
    <row r="40835" ht="14.25" customHeight="1">
      <c r="V40835" s="1"/>
    </row>
    <row r="40836" ht="14.25" customHeight="1">
      <c r="V40836" s="1"/>
    </row>
    <row r="40837" ht="14.25" customHeight="1">
      <c r="V40837" s="1"/>
    </row>
    <row r="40838" ht="14.25" customHeight="1">
      <c r="V40838" s="1"/>
    </row>
    <row r="40839" ht="14.25" customHeight="1">
      <c r="V40839" s="1"/>
    </row>
    <row r="40840" ht="14.25" customHeight="1">
      <c r="V40840" s="1"/>
    </row>
    <row r="40841" ht="14.25" customHeight="1">
      <c r="V40841" s="1"/>
    </row>
    <row r="40842" ht="14.25" customHeight="1">
      <c r="V40842" s="1"/>
    </row>
    <row r="40843" ht="14.25" customHeight="1">
      <c r="V40843" s="1"/>
    </row>
    <row r="40844" ht="14.25" customHeight="1">
      <c r="V40844" s="1"/>
    </row>
    <row r="40845" ht="14.25" customHeight="1">
      <c r="V40845" s="1"/>
    </row>
    <row r="40846" ht="14.25" customHeight="1">
      <c r="V40846" s="1"/>
    </row>
    <row r="40847" ht="14.25" customHeight="1">
      <c r="V40847" s="1"/>
    </row>
    <row r="40848" ht="14.25" customHeight="1">
      <c r="V40848" s="1"/>
    </row>
    <row r="40849" ht="14.25" customHeight="1">
      <c r="V40849" s="1"/>
    </row>
    <row r="40850" ht="14.25" customHeight="1">
      <c r="V40850" s="1"/>
    </row>
    <row r="40851" ht="14.25" customHeight="1">
      <c r="V40851" s="1"/>
    </row>
    <row r="40852" ht="14.25" customHeight="1">
      <c r="V40852" s="1"/>
    </row>
    <row r="40853" ht="14.25" customHeight="1">
      <c r="V40853" s="1"/>
    </row>
    <row r="40854" ht="14.25" customHeight="1">
      <c r="V40854" s="1"/>
    </row>
    <row r="40855" ht="14.25" customHeight="1">
      <c r="V40855" s="1"/>
    </row>
    <row r="40856" ht="14.25" customHeight="1">
      <c r="V40856" s="1"/>
    </row>
    <row r="40857" ht="14.25" customHeight="1">
      <c r="V40857" s="1"/>
    </row>
    <row r="40858" ht="14.25" customHeight="1">
      <c r="V40858" s="1"/>
    </row>
    <row r="40859" ht="14.25" customHeight="1">
      <c r="V40859" s="1"/>
    </row>
    <row r="40860" ht="14.25" customHeight="1">
      <c r="V40860" s="1"/>
    </row>
    <row r="40861" ht="14.25" customHeight="1">
      <c r="V40861" s="1"/>
    </row>
    <row r="40862" ht="14.25" customHeight="1">
      <c r="V40862" s="1"/>
    </row>
    <row r="40863" ht="14.25" customHeight="1">
      <c r="V40863" s="1"/>
    </row>
    <row r="40864" ht="14.25" customHeight="1">
      <c r="V40864" s="1"/>
    </row>
    <row r="40865" ht="14.25" customHeight="1">
      <c r="V40865" s="1"/>
    </row>
    <row r="40866" ht="14.25" customHeight="1">
      <c r="V40866" s="1"/>
    </row>
    <row r="40867" ht="14.25" customHeight="1">
      <c r="V40867" s="1"/>
    </row>
    <row r="40868" ht="14.25" customHeight="1">
      <c r="V40868" s="1"/>
    </row>
    <row r="40869" ht="14.25" customHeight="1">
      <c r="V40869" s="1"/>
    </row>
    <row r="40870" ht="14.25" customHeight="1">
      <c r="V40870" s="1"/>
    </row>
    <row r="40871" ht="14.25" customHeight="1">
      <c r="V40871" s="1"/>
    </row>
    <row r="40872" ht="14.25" customHeight="1">
      <c r="V40872" s="1"/>
    </row>
    <row r="40873" ht="14.25" customHeight="1">
      <c r="V40873" s="1"/>
    </row>
    <row r="40874" ht="14.25" customHeight="1">
      <c r="V40874" s="1"/>
    </row>
    <row r="40875" ht="14.25" customHeight="1">
      <c r="V40875" s="1"/>
    </row>
    <row r="40876" ht="14.25" customHeight="1">
      <c r="V40876" s="1"/>
    </row>
    <row r="40877" ht="14.25" customHeight="1">
      <c r="V40877" s="1"/>
    </row>
    <row r="40878" ht="14.25" customHeight="1">
      <c r="V40878" s="1"/>
    </row>
    <row r="40879" ht="14.25" customHeight="1">
      <c r="V40879" s="1"/>
    </row>
    <row r="40880" ht="14.25" customHeight="1">
      <c r="V40880" s="1"/>
    </row>
    <row r="40881" ht="14.25" customHeight="1">
      <c r="V40881" s="1"/>
    </row>
    <row r="40882" ht="14.25" customHeight="1">
      <c r="V40882" s="1"/>
    </row>
    <row r="40883" ht="14.25" customHeight="1">
      <c r="V40883" s="1"/>
    </row>
    <row r="40884" ht="14.25" customHeight="1">
      <c r="V40884" s="1"/>
    </row>
    <row r="40885" ht="14.25" customHeight="1">
      <c r="V40885" s="1"/>
    </row>
    <row r="40886" ht="14.25" customHeight="1">
      <c r="V40886" s="1"/>
    </row>
    <row r="40887" ht="14.25" customHeight="1">
      <c r="V40887" s="1"/>
    </row>
    <row r="40888" ht="14.25" customHeight="1">
      <c r="V40888" s="1"/>
    </row>
    <row r="40889" ht="14.25" customHeight="1">
      <c r="V40889" s="1"/>
    </row>
    <row r="40890" ht="14.25" customHeight="1">
      <c r="V40890" s="1"/>
    </row>
    <row r="40891" ht="14.25" customHeight="1">
      <c r="V40891" s="1"/>
    </row>
    <row r="40892" ht="14.25" customHeight="1">
      <c r="V40892" s="1"/>
    </row>
    <row r="40893" ht="14.25" customHeight="1">
      <c r="V40893" s="1"/>
    </row>
    <row r="40894" ht="14.25" customHeight="1">
      <c r="V40894" s="1"/>
    </row>
    <row r="40895" ht="14.25" customHeight="1">
      <c r="V40895" s="1"/>
    </row>
    <row r="40896" ht="14.25" customHeight="1">
      <c r="V40896" s="1"/>
    </row>
    <row r="40897" ht="14.25" customHeight="1">
      <c r="V40897" s="1"/>
    </row>
    <row r="40898" ht="14.25" customHeight="1">
      <c r="V40898" s="1"/>
    </row>
    <row r="40899" ht="14.25" customHeight="1">
      <c r="V40899" s="1"/>
    </row>
    <row r="40900" ht="14.25" customHeight="1">
      <c r="V40900" s="1"/>
    </row>
    <row r="40901" ht="14.25" customHeight="1">
      <c r="V40901" s="1"/>
    </row>
    <row r="40902" ht="14.25" customHeight="1">
      <c r="V40902" s="1"/>
    </row>
    <row r="40903" ht="14.25" customHeight="1">
      <c r="V40903" s="1"/>
    </row>
    <row r="40904" ht="14.25" customHeight="1">
      <c r="V40904" s="1"/>
    </row>
    <row r="40905" ht="14.25" customHeight="1">
      <c r="V40905" s="1"/>
    </row>
    <row r="40906" ht="14.25" customHeight="1">
      <c r="V40906" s="1"/>
    </row>
    <row r="40907" ht="14.25" customHeight="1">
      <c r="V40907" s="1"/>
    </row>
    <row r="40908" ht="14.25" customHeight="1">
      <c r="V40908" s="1"/>
    </row>
    <row r="40909" ht="14.25" customHeight="1">
      <c r="V40909" s="1"/>
    </row>
    <row r="40910" ht="14.25" customHeight="1">
      <c r="V40910" s="1"/>
    </row>
    <row r="40911" ht="14.25" customHeight="1">
      <c r="V40911" s="1"/>
    </row>
    <row r="40912" ht="14.25" customHeight="1">
      <c r="V40912" s="1"/>
    </row>
    <row r="40913" ht="14.25" customHeight="1">
      <c r="V40913" s="1"/>
    </row>
    <row r="40914" ht="14.25" customHeight="1">
      <c r="V40914" s="1"/>
    </row>
    <row r="40915" ht="14.25" customHeight="1">
      <c r="V40915" s="1"/>
    </row>
    <row r="40916" ht="14.25" customHeight="1">
      <c r="V40916" s="1"/>
    </row>
    <row r="40917" ht="14.25" customHeight="1">
      <c r="V40917" s="1"/>
    </row>
    <row r="40918" ht="14.25" customHeight="1">
      <c r="V40918" s="1"/>
    </row>
    <row r="40919" ht="14.25" customHeight="1">
      <c r="V40919" s="1"/>
    </row>
    <row r="40920" ht="14.25" customHeight="1">
      <c r="V40920" s="1"/>
    </row>
    <row r="40921" ht="14.25" customHeight="1">
      <c r="V40921" s="1"/>
    </row>
    <row r="40922" ht="14.25" customHeight="1">
      <c r="V40922" s="1"/>
    </row>
    <row r="40923" ht="14.25" customHeight="1">
      <c r="V40923" s="1"/>
    </row>
    <row r="40924" ht="14.25" customHeight="1">
      <c r="V40924" s="1"/>
    </row>
    <row r="40925" ht="14.25" customHeight="1">
      <c r="V40925" s="1"/>
    </row>
    <row r="40926" ht="14.25" customHeight="1">
      <c r="V40926" s="1"/>
    </row>
    <row r="40927" ht="14.25" customHeight="1">
      <c r="V40927" s="1"/>
    </row>
    <row r="40928" ht="14.25" customHeight="1">
      <c r="V40928" s="1"/>
    </row>
    <row r="40929" ht="14.25" customHeight="1">
      <c r="V40929" s="1"/>
    </row>
    <row r="40930" ht="14.25" customHeight="1">
      <c r="V40930" s="1"/>
    </row>
    <row r="40931" ht="14.25" customHeight="1">
      <c r="V40931" s="1"/>
    </row>
    <row r="40932" ht="14.25" customHeight="1">
      <c r="V40932" s="1"/>
    </row>
    <row r="40933" ht="14.25" customHeight="1">
      <c r="V40933" s="1"/>
    </row>
    <row r="40934" ht="14.25" customHeight="1">
      <c r="V40934" s="1"/>
    </row>
    <row r="40935" ht="14.25" customHeight="1">
      <c r="V40935" s="1"/>
    </row>
    <row r="40936" ht="14.25" customHeight="1">
      <c r="V40936" s="1"/>
    </row>
    <row r="40937" ht="14.25" customHeight="1">
      <c r="V40937" s="1"/>
    </row>
    <row r="40938" ht="14.25" customHeight="1">
      <c r="V40938" s="1"/>
    </row>
    <row r="40939" ht="14.25" customHeight="1">
      <c r="V40939" s="1"/>
    </row>
    <row r="40940" ht="14.25" customHeight="1">
      <c r="V40940" s="1"/>
    </row>
    <row r="40941" ht="14.25" customHeight="1">
      <c r="V40941" s="1"/>
    </row>
    <row r="40942" ht="14.25" customHeight="1">
      <c r="V40942" s="1"/>
    </row>
    <row r="40943" ht="14.25" customHeight="1">
      <c r="V40943" s="1"/>
    </row>
    <row r="40944" ht="14.25" customHeight="1">
      <c r="V40944" s="1"/>
    </row>
    <row r="40945" ht="14.25" customHeight="1">
      <c r="V40945" s="1"/>
    </row>
    <row r="40946" ht="14.25" customHeight="1">
      <c r="V40946" s="1"/>
    </row>
    <row r="40947" ht="14.25" customHeight="1">
      <c r="V40947" s="1"/>
    </row>
    <row r="40948" ht="14.25" customHeight="1">
      <c r="V40948" s="1"/>
    </row>
    <row r="40949" ht="14.25" customHeight="1">
      <c r="V40949" s="1"/>
    </row>
    <row r="40950" ht="14.25" customHeight="1">
      <c r="V40950" s="1"/>
    </row>
    <row r="40951" ht="14.25" customHeight="1">
      <c r="V40951" s="1"/>
    </row>
    <row r="40952" ht="14.25" customHeight="1">
      <c r="V40952" s="1"/>
    </row>
    <row r="40953" ht="14.25" customHeight="1">
      <c r="V40953" s="1"/>
    </row>
    <row r="40954" ht="14.25" customHeight="1">
      <c r="V40954" s="1"/>
    </row>
    <row r="40955" ht="14.25" customHeight="1">
      <c r="V40955" s="1"/>
    </row>
    <row r="40956" ht="14.25" customHeight="1">
      <c r="V40956" s="1"/>
    </row>
    <row r="40957" ht="14.25" customHeight="1">
      <c r="V40957" s="1"/>
    </row>
    <row r="40958" ht="14.25" customHeight="1">
      <c r="V40958" s="1"/>
    </row>
    <row r="40959" ht="14.25" customHeight="1">
      <c r="V40959" s="1"/>
    </row>
    <row r="40960" ht="14.25" customHeight="1">
      <c r="V40960" s="1"/>
    </row>
    <row r="40961" ht="14.25" customHeight="1">
      <c r="V40961" s="1"/>
    </row>
    <row r="40962" ht="14.25" customHeight="1">
      <c r="V40962" s="1"/>
    </row>
    <row r="40963" ht="14.25" customHeight="1">
      <c r="V40963" s="1"/>
    </row>
    <row r="40964" ht="14.25" customHeight="1">
      <c r="V40964" s="1"/>
    </row>
    <row r="40965" ht="14.25" customHeight="1">
      <c r="V40965" s="1"/>
    </row>
    <row r="40966" ht="14.25" customHeight="1">
      <c r="V40966" s="1"/>
    </row>
    <row r="40967" ht="14.25" customHeight="1">
      <c r="V40967" s="1"/>
    </row>
    <row r="40968" ht="14.25" customHeight="1">
      <c r="V40968" s="1"/>
    </row>
    <row r="40969" ht="14.25" customHeight="1">
      <c r="V40969" s="1"/>
    </row>
    <row r="40970" ht="14.25" customHeight="1">
      <c r="V40970" s="1"/>
    </row>
    <row r="40971" ht="14.25" customHeight="1">
      <c r="V40971" s="1"/>
    </row>
    <row r="40972" ht="14.25" customHeight="1">
      <c r="V40972" s="1"/>
    </row>
    <row r="40973" ht="14.25" customHeight="1">
      <c r="V40973" s="1"/>
    </row>
    <row r="40974" ht="14.25" customHeight="1">
      <c r="V40974" s="1"/>
    </row>
    <row r="40975" ht="14.25" customHeight="1">
      <c r="V40975" s="1"/>
    </row>
    <row r="40976" ht="14.25" customHeight="1">
      <c r="V40976" s="1"/>
    </row>
    <row r="40977" ht="14.25" customHeight="1">
      <c r="V40977" s="1"/>
    </row>
    <row r="40978" ht="14.25" customHeight="1">
      <c r="V40978" s="1"/>
    </row>
    <row r="40979" ht="14.25" customHeight="1">
      <c r="V40979" s="1"/>
    </row>
    <row r="40980" ht="14.25" customHeight="1">
      <c r="V40980" s="1"/>
    </row>
    <row r="40981" ht="14.25" customHeight="1">
      <c r="V40981" s="1"/>
    </row>
    <row r="40982" ht="14.25" customHeight="1">
      <c r="V40982" s="1"/>
    </row>
    <row r="40983" ht="14.25" customHeight="1">
      <c r="V40983" s="1"/>
    </row>
    <row r="40984" ht="14.25" customHeight="1">
      <c r="V40984" s="1"/>
    </row>
    <row r="40985" ht="14.25" customHeight="1">
      <c r="V40985" s="1"/>
    </row>
    <row r="40986" ht="14.25" customHeight="1">
      <c r="V40986" s="1"/>
    </row>
    <row r="40987" ht="14.25" customHeight="1">
      <c r="V40987" s="1"/>
    </row>
    <row r="40988" ht="14.25" customHeight="1">
      <c r="V40988" s="1"/>
    </row>
    <row r="40989" ht="14.25" customHeight="1">
      <c r="V40989" s="1"/>
    </row>
    <row r="40990" ht="14.25" customHeight="1">
      <c r="V40990" s="1"/>
    </row>
    <row r="40991" ht="14.25" customHeight="1">
      <c r="V40991" s="1"/>
    </row>
    <row r="40992" ht="14.25" customHeight="1">
      <c r="V40992" s="1"/>
    </row>
    <row r="40993" ht="14.25" customHeight="1">
      <c r="V40993" s="1"/>
    </row>
    <row r="40994" ht="14.25" customHeight="1">
      <c r="V40994" s="1"/>
    </row>
    <row r="40995" ht="14.25" customHeight="1">
      <c r="V40995" s="1"/>
    </row>
    <row r="40996" ht="14.25" customHeight="1">
      <c r="V40996" s="1"/>
    </row>
    <row r="40997" ht="14.25" customHeight="1">
      <c r="V40997" s="1"/>
    </row>
    <row r="40998" ht="14.25" customHeight="1">
      <c r="V40998" s="1"/>
    </row>
    <row r="40999" ht="14.25" customHeight="1">
      <c r="V40999" s="1"/>
    </row>
    <row r="41000" ht="14.25" customHeight="1">
      <c r="V41000" s="1"/>
    </row>
    <row r="41001" ht="14.25" customHeight="1">
      <c r="V41001" s="1"/>
    </row>
    <row r="41002" ht="14.25" customHeight="1">
      <c r="V41002" s="1"/>
    </row>
    <row r="41003" ht="14.25" customHeight="1">
      <c r="V41003" s="1"/>
    </row>
    <row r="41004" ht="14.25" customHeight="1">
      <c r="V41004" s="1"/>
    </row>
    <row r="41005" ht="14.25" customHeight="1">
      <c r="V41005" s="1"/>
    </row>
    <row r="41006" ht="14.25" customHeight="1">
      <c r="V41006" s="1"/>
    </row>
    <row r="41007" ht="14.25" customHeight="1">
      <c r="V41007" s="1"/>
    </row>
    <row r="41008" ht="14.25" customHeight="1">
      <c r="V41008" s="1"/>
    </row>
    <row r="41009" ht="14.25" customHeight="1">
      <c r="V41009" s="1"/>
    </row>
    <row r="41010" ht="14.25" customHeight="1">
      <c r="V41010" s="1"/>
    </row>
    <row r="41011" ht="14.25" customHeight="1">
      <c r="V41011" s="1"/>
    </row>
    <row r="41012" ht="14.25" customHeight="1">
      <c r="V41012" s="1"/>
    </row>
    <row r="41013" ht="14.25" customHeight="1">
      <c r="V41013" s="1"/>
    </row>
    <row r="41014" ht="14.25" customHeight="1">
      <c r="V41014" s="1"/>
    </row>
    <row r="41015" ht="14.25" customHeight="1">
      <c r="V41015" s="1"/>
    </row>
    <row r="41016" ht="14.25" customHeight="1">
      <c r="V41016" s="1"/>
    </row>
    <row r="41017" ht="14.25" customHeight="1">
      <c r="V41017" s="1"/>
    </row>
    <row r="41018" ht="14.25" customHeight="1">
      <c r="V41018" s="1"/>
    </row>
    <row r="41019" ht="14.25" customHeight="1">
      <c r="V41019" s="1"/>
    </row>
    <row r="41020" ht="14.25" customHeight="1">
      <c r="V41020" s="1"/>
    </row>
    <row r="41021" ht="14.25" customHeight="1">
      <c r="V41021" s="1"/>
    </row>
    <row r="41022" ht="14.25" customHeight="1">
      <c r="V41022" s="1"/>
    </row>
    <row r="41023" ht="14.25" customHeight="1">
      <c r="V41023" s="1"/>
    </row>
    <row r="41024" ht="14.25" customHeight="1">
      <c r="V41024" s="1"/>
    </row>
    <row r="41025" ht="14.25" customHeight="1">
      <c r="V41025" s="1"/>
    </row>
    <row r="41026" ht="14.25" customHeight="1">
      <c r="V41026" s="1"/>
    </row>
    <row r="41027" ht="14.25" customHeight="1">
      <c r="V41027" s="1"/>
    </row>
    <row r="41028" ht="14.25" customHeight="1">
      <c r="V41028" s="1"/>
    </row>
    <row r="41029" ht="14.25" customHeight="1">
      <c r="V41029" s="1"/>
    </row>
    <row r="41030" ht="14.25" customHeight="1">
      <c r="V41030" s="1"/>
    </row>
    <row r="41031" ht="14.25" customHeight="1">
      <c r="V41031" s="1"/>
    </row>
    <row r="41032" ht="14.25" customHeight="1">
      <c r="V41032" s="1"/>
    </row>
    <row r="41033" ht="14.25" customHeight="1">
      <c r="V41033" s="1"/>
    </row>
    <row r="41034" ht="14.25" customHeight="1">
      <c r="V41034" s="1"/>
    </row>
    <row r="41035" ht="14.25" customHeight="1">
      <c r="V41035" s="1"/>
    </row>
    <row r="41036" ht="14.25" customHeight="1">
      <c r="V41036" s="1"/>
    </row>
    <row r="41037" ht="14.25" customHeight="1">
      <c r="V41037" s="1"/>
    </row>
    <row r="41038" ht="14.25" customHeight="1">
      <c r="V41038" s="1"/>
    </row>
    <row r="41039" ht="14.25" customHeight="1">
      <c r="V41039" s="1"/>
    </row>
    <row r="41040" ht="14.25" customHeight="1">
      <c r="V41040" s="1"/>
    </row>
    <row r="41041" ht="14.25" customHeight="1">
      <c r="V41041" s="1"/>
    </row>
    <row r="41042" ht="14.25" customHeight="1">
      <c r="V41042" s="1"/>
    </row>
    <row r="41043" ht="14.25" customHeight="1">
      <c r="V41043" s="1"/>
    </row>
    <row r="41044" ht="14.25" customHeight="1">
      <c r="V41044" s="1"/>
    </row>
    <row r="41045" ht="14.25" customHeight="1">
      <c r="V41045" s="1"/>
    </row>
    <row r="41046" ht="14.25" customHeight="1">
      <c r="V41046" s="1"/>
    </row>
    <row r="41047" ht="14.25" customHeight="1">
      <c r="V41047" s="1"/>
    </row>
    <row r="41048" ht="14.25" customHeight="1">
      <c r="V41048" s="1"/>
    </row>
    <row r="41049" ht="14.25" customHeight="1">
      <c r="V41049" s="1"/>
    </row>
    <row r="41050" ht="14.25" customHeight="1">
      <c r="V41050" s="1"/>
    </row>
    <row r="41051" ht="14.25" customHeight="1">
      <c r="V41051" s="1"/>
    </row>
    <row r="41052" ht="14.25" customHeight="1">
      <c r="V41052" s="1"/>
    </row>
    <row r="41053" ht="14.25" customHeight="1">
      <c r="V41053" s="1"/>
    </row>
    <row r="41054" ht="14.25" customHeight="1">
      <c r="V41054" s="1"/>
    </row>
    <row r="41055" ht="14.25" customHeight="1">
      <c r="V41055" s="1"/>
    </row>
    <row r="41056" ht="14.25" customHeight="1">
      <c r="V41056" s="1"/>
    </row>
    <row r="41057" ht="14.25" customHeight="1">
      <c r="V41057" s="1"/>
    </row>
    <row r="41058" ht="14.25" customHeight="1">
      <c r="V41058" s="1"/>
    </row>
    <row r="41059" ht="14.25" customHeight="1">
      <c r="V41059" s="1"/>
    </row>
    <row r="41060" ht="14.25" customHeight="1">
      <c r="V41060" s="1"/>
    </row>
    <row r="41061" ht="14.25" customHeight="1">
      <c r="V41061" s="1"/>
    </row>
    <row r="41062" ht="14.25" customHeight="1">
      <c r="V41062" s="1"/>
    </row>
    <row r="41063" ht="14.25" customHeight="1">
      <c r="V41063" s="1"/>
    </row>
    <row r="41064" ht="14.25" customHeight="1">
      <c r="V41064" s="1"/>
    </row>
    <row r="41065" ht="14.25" customHeight="1">
      <c r="V41065" s="1"/>
    </row>
    <row r="41066" ht="14.25" customHeight="1">
      <c r="V41066" s="1"/>
    </row>
    <row r="41067" ht="14.25" customHeight="1">
      <c r="V41067" s="1"/>
    </row>
    <row r="41068" ht="14.25" customHeight="1">
      <c r="V41068" s="1"/>
    </row>
    <row r="41069" ht="14.25" customHeight="1">
      <c r="V41069" s="1"/>
    </row>
    <row r="41070" ht="14.25" customHeight="1">
      <c r="V41070" s="1"/>
    </row>
    <row r="41071" ht="14.25" customHeight="1">
      <c r="V41071" s="1"/>
    </row>
    <row r="41072" ht="14.25" customHeight="1">
      <c r="V41072" s="1"/>
    </row>
    <row r="41073" ht="14.25" customHeight="1">
      <c r="V41073" s="1"/>
    </row>
    <row r="41074" ht="14.25" customHeight="1">
      <c r="V41074" s="1"/>
    </row>
    <row r="41075" ht="14.25" customHeight="1">
      <c r="V41075" s="1"/>
    </row>
    <row r="41076" ht="14.25" customHeight="1">
      <c r="V41076" s="1"/>
    </row>
    <row r="41077" ht="14.25" customHeight="1">
      <c r="V41077" s="1"/>
    </row>
    <row r="41078" ht="14.25" customHeight="1">
      <c r="V41078" s="1"/>
    </row>
    <row r="41079" ht="14.25" customHeight="1">
      <c r="V41079" s="1"/>
    </row>
    <row r="41080" ht="14.25" customHeight="1">
      <c r="V41080" s="1"/>
    </row>
    <row r="41081" ht="14.25" customHeight="1">
      <c r="V41081" s="1"/>
    </row>
    <row r="41082" ht="14.25" customHeight="1">
      <c r="V41082" s="1"/>
    </row>
    <row r="41083" ht="14.25" customHeight="1">
      <c r="V41083" s="1"/>
    </row>
    <row r="41084" ht="14.25" customHeight="1">
      <c r="V41084" s="1"/>
    </row>
    <row r="41085" ht="14.25" customHeight="1">
      <c r="V41085" s="1"/>
    </row>
    <row r="41086" ht="14.25" customHeight="1">
      <c r="V41086" s="1"/>
    </row>
    <row r="41087" ht="14.25" customHeight="1">
      <c r="V41087" s="1"/>
    </row>
    <row r="41088" ht="14.25" customHeight="1">
      <c r="V41088" s="1"/>
    </row>
    <row r="41089" ht="14.25" customHeight="1">
      <c r="V41089" s="1"/>
    </row>
    <row r="41090" ht="14.25" customHeight="1">
      <c r="V41090" s="1"/>
    </row>
    <row r="41091" ht="14.25" customHeight="1">
      <c r="V41091" s="1"/>
    </row>
    <row r="41092" ht="14.25" customHeight="1">
      <c r="V41092" s="1"/>
    </row>
    <row r="41093" ht="14.25" customHeight="1">
      <c r="V41093" s="1"/>
    </row>
    <row r="41094" ht="14.25" customHeight="1">
      <c r="V41094" s="1"/>
    </row>
    <row r="41095" ht="14.25" customHeight="1">
      <c r="V41095" s="1"/>
    </row>
    <row r="41096" ht="14.25" customHeight="1">
      <c r="V41096" s="1"/>
    </row>
    <row r="41097" ht="14.25" customHeight="1">
      <c r="V41097" s="1"/>
    </row>
    <row r="41098" ht="14.25" customHeight="1">
      <c r="V41098" s="1"/>
    </row>
    <row r="41099" ht="14.25" customHeight="1">
      <c r="V41099" s="1"/>
    </row>
    <row r="41100" ht="14.25" customHeight="1">
      <c r="V41100" s="1"/>
    </row>
    <row r="41101" ht="14.25" customHeight="1">
      <c r="V41101" s="1"/>
    </row>
    <row r="41102" ht="14.25" customHeight="1">
      <c r="V41102" s="1"/>
    </row>
    <row r="41103" ht="14.25" customHeight="1">
      <c r="V41103" s="1"/>
    </row>
    <row r="41104" ht="14.25" customHeight="1">
      <c r="V41104" s="1"/>
    </row>
    <row r="41105" ht="14.25" customHeight="1">
      <c r="V41105" s="1"/>
    </row>
    <row r="41106" ht="14.25" customHeight="1">
      <c r="V41106" s="1"/>
    </row>
    <row r="41107" ht="14.25" customHeight="1">
      <c r="V41107" s="1"/>
    </row>
    <row r="41108" ht="14.25" customHeight="1">
      <c r="V41108" s="1"/>
    </row>
    <row r="41109" ht="14.25" customHeight="1">
      <c r="V41109" s="1"/>
    </row>
    <row r="41110" ht="14.25" customHeight="1">
      <c r="V41110" s="1"/>
    </row>
    <row r="41111" ht="14.25" customHeight="1">
      <c r="V41111" s="1"/>
    </row>
    <row r="41112" ht="14.25" customHeight="1">
      <c r="V41112" s="1"/>
    </row>
    <row r="41113" ht="14.25" customHeight="1">
      <c r="V41113" s="1"/>
    </row>
    <row r="41114" ht="14.25" customHeight="1">
      <c r="V41114" s="1"/>
    </row>
    <row r="41115" ht="14.25" customHeight="1">
      <c r="V41115" s="1"/>
    </row>
    <row r="41116" ht="14.25" customHeight="1">
      <c r="V41116" s="1"/>
    </row>
    <row r="41117" ht="14.25" customHeight="1">
      <c r="V41117" s="1"/>
    </row>
    <row r="41118" ht="14.25" customHeight="1">
      <c r="V41118" s="1"/>
    </row>
    <row r="41119" ht="14.25" customHeight="1">
      <c r="V41119" s="1"/>
    </row>
    <row r="41120" ht="14.25" customHeight="1">
      <c r="V41120" s="1"/>
    </row>
    <row r="41121" ht="14.25" customHeight="1">
      <c r="V41121" s="1"/>
    </row>
    <row r="41122" ht="14.25" customHeight="1">
      <c r="V41122" s="1"/>
    </row>
    <row r="41123" ht="14.25" customHeight="1">
      <c r="V41123" s="1"/>
    </row>
    <row r="41124" ht="14.25" customHeight="1">
      <c r="V41124" s="1"/>
    </row>
    <row r="41125" ht="14.25" customHeight="1">
      <c r="V41125" s="1"/>
    </row>
    <row r="41126" ht="14.25" customHeight="1">
      <c r="V41126" s="1"/>
    </row>
    <row r="41127" ht="14.25" customHeight="1">
      <c r="V41127" s="1"/>
    </row>
    <row r="41128" ht="14.25" customHeight="1">
      <c r="V41128" s="1"/>
    </row>
    <row r="41129" ht="14.25" customHeight="1">
      <c r="V41129" s="1"/>
    </row>
    <row r="41130" ht="14.25" customHeight="1">
      <c r="V41130" s="1"/>
    </row>
    <row r="41131" ht="14.25" customHeight="1">
      <c r="V41131" s="1"/>
    </row>
    <row r="41132" ht="14.25" customHeight="1">
      <c r="V41132" s="1"/>
    </row>
    <row r="41133" ht="14.25" customHeight="1">
      <c r="V41133" s="1"/>
    </row>
    <row r="41134" ht="14.25" customHeight="1">
      <c r="V41134" s="1"/>
    </row>
    <row r="41135" ht="14.25" customHeight="1">
      <c r="V41135" s="1"/>
    </row>
    <row r="41136" ht="14.25" customHeight="1">
      <c r="V41136" s="1"/>
    </row>
    <row r="41137" ht="14.25" customHeight="1">
      <c r="V41137" s="1"/>
    </row>
    <row r="41138" ht="14.25" customHeight="1">
      <c r="V41138" s="1"/>
    </row>
    <row r="41139" ht="14.25" customHeight="1">
      <c r="V41139" s="1"/>
    </row>
    <row r="41140" ht="14.25" customHeight="1">
      <c r="V41140" s="1"/>
    </row>
    <row r="41141" ht="14.25" customHeight="1">
      <c r="V41141" s="1"/>
    </row>
    <row r="41142" ht="14.25" customHeight="1">
      <c r="V41142" s="1"/>
    </row>
    <row r="41143" ht="14.25" customHeight="1">
      <c r="V41143" s="1"/>
    </row>
    <row r="41144" ht="14.25" customHeight="1">
      <c r="V41144" s="1"/>
    </row>
    <row r="41145" ht="14.25" customHeight="1">
      <c r="V41145" s="1"/>
    </row>
    <row r="41146" ht="14.25" customHeight="1">
      <c r="V41146" s="1"/>
    </row>
    <row r="41147" ht="14.25" customHeight="1">
      <c r="V41147" s="1"/>
    </row>
    <row r="41148" ht="14.25" customHeight="1">
      <c r="V41148" s="1"/>
    </row>
    <row r="41149" ht="14.25" customHeight="1">
      <c r="V41149" s="1"/>
    </row>
    <row r="41150" ht="14.25" customHeight="1">
      <c r="V41150" s="1"/>
    </row>
    <row r="41151" ht="14.25" customHeight="1">
      <c r="V41151" s="1"/>
    </row>
    <row r="41152" ht="14.25" customHeight="1">
      <c r="V41152" s="1"/>
    </row>
    <row r="41153" ht="14.25" customHeight="1">
      <c r="V41153" s="1"/>
    </row>
    <row r="41154" ht="14.25" customHeight="1">
      <c r="V41154" s="1"/>
    </row>
    <row r="41155" ht="14.25" customHeight="1">
      <c r="V41155" s="1"/>
    </row>
    <row r="41156" ht="14.25" customHeight="1">
      <c r="V41156" s="1"/>
    </row>
    <row r="41157" ht="14.25" customHeight="1">
      <c r="V41157" s="1"/>
    </row>
    <row r="41158" ht="14.25" customHeight="1">
      <c r="V41158" s="1"/>
    </row>
    <row r="41159" ht="14.25" customHeight="1">
      <c r="V41159" s="1"/>
    </row>
    <row r="41160" ht="14.25" customHeight="1">
      <c r="V41160" s="1"/>
    </row>
    <row r="41161" ht="14.25" customHeight="1">
      <c r="V41161" s="1"/>
    </row>
    <row r="41162" ht="14.25" customHeight="1">
      <c r="V41162" s="1"/>
    </row>
    <row r="41163" ht="14.25" customHeight="1">
      <c r="V41163" s="1"/>
    </row>
    <row r="41164" ht="14.25" customHeight="1">
      <c r="V41164" s="1"/>
    </row>
    <row r="41165" ht="14.25" customHeight="1">
      <c r="V41165" s="1"/>
    </row>
    <row r="41166" ht="14.25" customHeight="1">
      <c r="V41166" s="1"/>
    </row>
    <row r="41167" ht="14.25" customHeight="1">
      <c r="V41167" s="1"/>
    </row>
    <row r="41168" ht="14.25" customHeight="1">
      <c r="V41168" s="1"/>
    </row>
    <row r="41169" ht="14.25" customHeight="1">
      <c r="V41169" s="1"/>
    </row>
    <row r="41170" ht="14.25" customHeight="1">
      <c r="V41170" s="1"/>
    </row>
    <row r="41171" ht="14.25" customHeight="1">
      <c r="V41171" s="1"/>
    </row>
    <row r="41172" ht="14.25" customHeight="1">
      <c r="V41172" s="1"/>
    </row>
    <row r="41173" ht="14.25" customHeight="1">
      <c r="V41173" s="1"/>
    </row>
    <row r="41174" ht="14.25" customHeight="1">
      <c r="V41174" s="1"/>
    </row>
    <row r="41175" ht="14.25" customHeight="1">
      <c r="V41175" s="1"/>
    </row>
    <row r="41176" ht="14.25" customHeight="1">
      <c r="V41176" s="1"/>
    </row>
    <row r="41177" ht="14.25" customHeight="1">
      <c r="V41177" s="1"/>
    </row>
    <row r="41178" ht="14.25" customHeight="1">
      <c r="V41178" s="1"/>
    </row>
    <row r="41179" ht="14.25" customHeight="1">
      <c r="V41179" s="1"/>
    </row>
    <row r="41180" ht="14.25" customHeight="1">
      <c r="V41180" s="1"/>
    </row>
    <row r="41181" ht="14.25" customHeight="1">
      <c r="V41181" s="1"/>
    </row>
    <row r="41182" ht="14.25" customHeight="1">
      <c r="V41182" s="1"/>
    </row>
    <row r="41183" ht="14.25" customHeight="1">
      <c r="V41183" s="1"/>
    </row>
    <row r="41184" ht="14.25" customHeight="1">
      <c r="V41184" s="1"/>
    </row>
    <row r="41185" ht="14.25" customHeight="1">
      <c r="V41185" s="1"/>
    </row>
    <row r="41186" ht="14.25" customHeight="1">
      <c r="V41186" s="1"/>
    </row>
    <row r="41187" ht="14.25" customHeight="1">
      <c r="V41187" s="1"/>
    </row>
    <row r="41188" ht="14.25" customHeight="1">
      <c r="V41188" s="1"/>
    </row>
    <row r="41189" ht="14.25" customHeight="1">
      <c r="V41189" s="1"/>
    </row>
    <row r="41190" ht="14.25" customHeight="1">
      <c r="V41190" s="1"/>
    </row>
    <row r="41191" ht="14.25" customHeight="1">
      <c r="V41191" s="1"/>
    </row>
    <row r="41192" ht="14.25" customHeight="1">
      <c r="V41192" s="1"/>
    </row>
    <row r="41193" ht="14.25" customHeight="1">
      <c r="V41193" s="1"/>
    </row>
    <row r="41194" ht="14.25" customHeight="1">
      <c r="V41194" s="1"/>
    </row>
    <row r="41195" ht="14.25" customHeight="1">
      <c r="V41195" s="1"/>
    </row>
    <row r="41196" ht="14.25" customHeight="1">
      <c r="V41196" s="1"/>
    </row>
    <row r="41197" ht="14.25" customHeight="1">
      <c r="V41197" s="1"/>
    </row>
    <row r="41198" ht="14.25" customHeight="1">
      <c r="V41198" s="1"/>
    </row>
    <row r="41199" ht="14.25" customHeight="1">
      <c r="V41199" s="1"/>
    </row>
    <row r="41200" ht="14.25" customHeight="1">
      <c r="V41200" s="1"/>
    </row>
    <row r="41201" ht="14.25" customHeight="1">
      <c r="V41201" s="1"/>
    </row>
    <row r="41202" ht="14.25" customHeight="1">
      <c r="V41202" s="1"/>
    </row>
    <row r="41203" ht="14.25" customHeight="1">
      <c r="V41203" s="1"/>
    </row>
    <row r="41204" ht="14.25" customHeight="1">
      <c r="V41204" s="1"/>
    </row>
    <row r="41205" ht="14.25" customHeight="1">
      <c r="V41205" s="1"/>
    </row>
    <row r="41206" ht="14.25" customHeight="1">
      <c r="V41206" s="1"/>
    </row>
    <row r="41207" ht="14.25" customHeight="1">
      <c r="V41207" s="1"/>
    </row>
    <row r="41208" ht="14.25" customHeight="1">
      <c r="V41208" s="1"/>
    </row>
    <row r="41209" ht="14.25" customHeight="1">
      <c r="V41209" s="1"/>
    </row>
    <row r="41210" ht="14.25" customHeight="1">
      <c r="V41210" s="1"/>
    </row>
    <row r="41211" ht="14.25" customHeight="1">
      <c r="V41211" s="1"/>
    </row>
    <row r="41212" ht="14.25" customHeight="1">
      <c r="V41212" s="1"/>
    </row>
    <row r="41213" ht="14.25" customHeight="1">
      <c r="V41213" s="1"/>
    </row>
    <row r="41214" ht="14.25" customHeight="1">
      <c r="V41214" s="1"/>
    </row>
    <row r="41215" ht="14.25" customHeight="1">
      <c r="V41215" s="1"/>
    </row>
    <row r="41216" ht="14.25" customHeight="1">
      <c r="V41216" s="1"/>
    </row>
    <row r="41217" ht="14.25" customHeight="1">
      <c r="V41217" s="1"/>
    </row>
    <row r="41218" ht="14.25" customHeight="1">
      <c r="V41218" s="1"/>
    </row>
    <row r="41219" ht="14.25" customHeight="1">
      <c r="V41219" s="1"/>
    </row>
    <row r="41220" ht="14.25" customHeight="1">
      <c r="V41220" s="1"/>
    </row>
    <row r="41221" ht="14.25" customHeight="1">
      <c r="V41221" s="1"/>
    </row>
    <row r="41222" ht="14.25" customHeight="1">
      <c r="V41222" s="1"/>
    </row>
    <row r="41223" ht="14.25" customHeight="1">
      <c r="V41223" s="1"/>
    </row>
    <row r="41224" ht="14.25" customHeight="1">
      <c r="V41224" s="1"/>
    </row>
    <row r="41225" ht="14.25" customHeight="1">
      <c r="V41225" s="1"/>
    </row>
    <row r="41226" ht="14.25" customHeight="1">
      <c r="V41226" s="1"/>
    </row>
    <row r="41227" ht="14.25" customHeight="1">
      <c r="V41227" s="1"/>
    </row>
    <row r="41228" ht="14.25" customHeight="1">
      <c r="V41228" s="1"/>
    </row>
    <row r="41229" ht="14.25" customHeight="1">
      <c r="V41229" s="1"/>
    </row>
    <row r="41230" ht="14.25" customHeight="1">
      <c r="V41230" s="1"/>
    </row>
    <row r="41231" ht="14.25" customHeight="1">
      <c r="V41231" s="1"/>
    </row>
    <row r="41232" ht="14.25" customHeight="1">
      <c r="V41232" s="1"/>
    </row>
    <row r="41233" ht="14.25" customHeight="1">
      <c r="V41233" s="1"/>
    </row>
    <row r="41234" ht="14.25" customHeight="1">
      <c r="V41234" s="1"/>
    </row>
    <row r="41235" ht="14.25" customHeight="1">
      <c r="V41235" s="1"/>
    </row>
    <row r="41236" ht="14.25" customHeight="1">
      <c r="V41236" s="1"/>
    </row>
    <row r="41237" ht="14.25" customHeight="1">
      <c r="V41237" s="1"/>
    </row>
    <row r="41238" ht="14.25" customHeight="1">
      <c r="V41238" s="1"/>
    </row>
    <row r="41239" ht="14.25" customHeight="1">
      <c r="V41239" s="1"/>
    </row>
    <row r="41240" ht="14.25" customHeight="1">
      <c r="V41240" s="1"/>
    </row>
    <row r="41241" ht="14.25" customHeight="1">
      <c r="V41241" s="1"/>
    </row>
    <row r="41242" ht="14.25" customHeight="1">
      <c r="V41242" s="1"/>
    </row>
    <row r="41243" ht="14.25" customHeight="1">
      <c r="V41243" s="1"/>
    </row>
    <row r="41244" ht="14.25" customHeight="1">
      <c r="V41244" s="1"/>
    </row>
    <row r="41245" ht="14.25" customHeight="1">
      <c r="V41245" s="1"/>
    </row>
    <row r="41246" ht="14.25" customHeight="1">
      <c r="V41246" s="1"/>
    </row>
    <row r="41247" ht="14.25" customHeight="1">
      <c r="V41247" s="1"/>
    </row>
    <row r="41248" ht="14.25" customHeight="1">
      <c r="V41248" s="1"/>
    </row>
    <row r="41249" ht="14.25" customHeight="1">
      <c r="V41249" s="1"/>
    </row>
    <row r="41250" ht="14.25" customHeight="1">
      <c r="V41250" s="1"/>
    </row>
    <row r="41251" ht="14.25" customHeight="1">
      <c r="V41251" s="1"/>
    </row>
    <row r="41252" ht="14.25" customHeight="1">
      <c r="V41252" s="1"/>
    </row>
    <row r="41253" ht="14.25" customHeight="1">
      <c r="V41253" s="1"/>
    </row>
    <row r="41254" ht="14.25" customHeight="1">
      <c r="V41254" s="1"/>
    </row>
    <row r="41255" ht="14.25" customHeight="1">
      <c r="V41255" s="1"/>
    </row>
    <row r="41256" ht="14.25" customHeight="1">
      <c r="V41256" s="1"/>
    </row>
    <row r="41257" ht="14.25" customHeight="1">
      <c r="V41257" s="1"/>
    </row>
    <row r="41258" ht="14.25" customHeight="1">
      <c r="V41258" s="1"/>
    </row>
    <row r="41259" ht="14.25" customHeight="1">
      <c r="V41259" s="1"/>
    </row>
    <row r="41260" ht="14.25" customHeight="1">
      <c r="V41260" s="1"/>
    </row>
    <row r="41261" ht="14.25" customHeight="1">
      <c r="V41261" s="1"/>
    </row>
    <row r="41262" ht="14.25" customHeight="1">
      <c r="V41262" s="1"/>
    </row>
    <row r="41263" ht="14.25" customHeight="1">
      <c r="V41263" s="1"/>
    </row>
    <row r="41264" ht="14.25" customHeight="1">
      <c r="V41264" s="1"/>
    </row>
    <row r="41265" ht="14.25" customHeight="1">
      <c r="V41265" s="1"/>
    </row>
    <row r="41266" ht="14.25" customHeight="1">
      <c r="V41266" s="1"/>
    </row>
    <row r="41267" ht="14.25" customHeight="1">
      <c r="V41267" s="1"/>
    </row>
    <row r="41268" ht="14.25" customHeight="1">
      <c r="V41268" s="1"/>
    </row>
    <row r="41269" ht="14.25" customHeight="1">
      <c r="V41269" s="1"/>
    </row>
    <row r="41270" ht="14.25" customHeight="1">
      <c r="V41270" s="1"/>
    </row>
    <row r="41271" ht="14.25" customHeight="1">
      <c r="V41271" s="1"/>
    </row>
    <row r="41272" ht="14.25" customHeight="1">
      <c r="V41272" s="1"/>
    </row>
    <row r="41273" ht="14.25" customHeight="1">
      <c r="V41273" s="1"/>
    </row>
    <row r="41274" ht="14.25" customHeight="1">
      <c r="V41274" s="1"/>
    </row>
    <row r="41275" ht="14.25" customHeight="1">
      <c r="V41275" s="1"/>
    </row>
    <row r="41276" ht="14.25" customHeight="1">
      <c r="V41276" s="1"/>
    </row>
    <row r="41277" ht="14.25" customHeight="1">
      <c r="V41277" s="1"/>
    </row>
    <row r="41278" ht="14.25" customHeight="1">
      <c r="V41278" s="1"/>
    </row>
    <row r="41279" ht="14.25" customHeight="1">
      <c r="V41279" s="1"/>
    </row>
    <row r="41280" ht="14.25" customHeight="1">
      <c r="V41280" s="1"/>
    </row>
    <row r="41281" ht="14.25" customHeight="1">
      <c r="V41281" s="1"/>
    </row>
    <row r="41282" ht="14.25" customHeight="1">
      <c r="V41282" s="1"/>
    </row>
    <row r="41283" ht="14.25" customHeight="1">
      <c r="V41283" s="1"/>
    </row>
    <row r="41284" ht="14.25" customHeight="1">
      <c r="V41284" s="1"/>
    </row>
    <row r="41285" ht="14.25" customHeight="1">
      <c r="V41285" s="1"/>
    </row>
    <row r="41286" ht="14.25" customHeight="1">
      <c r="V41286" s="1"/>
    </row>
    <row r="41287" ht="14.25" customHeight="1">
      <c r="V41287" s="1"/>
    </row>
    <row r="41288" ht="14.25" customHeight="1">
      <c r="V41288" s="1"/>
    </row>
    <row r="41289" ht="14.25" customHeight="1">
      <c r="V41289" s="1"/>
    </row>
    <row r="41290" ht="14.25" customHeight="1">
      <c r="V41290" s="1"/>
    </row>
    <row r="41291" ht="14.25" customHeight="1">
      <c r="V41291" s="1"/>
    </row>
    <row r="41292" ht="14.25" customHeight="1">
      <c r="V41292" s="1"/>
    </row>
    <row r="41293" ht="14.25" customHeight="1">
      <c r="V41293" s="1"/>
    </row>
    <row r="41294" ht="14.25" customHeight="1">
      <c r="V41294" s="1"/>
    </row>
    <row r="41295" ht="14.25" customHeight="1">
      <c r="V41295" s="1"/>
    </row>
    <row r="41296" ht="14.25" customHeight="1">
      <c r="V41296" s="1"/>
    </row>
    <row r="41297" ht="14.25" customHeight="1">
      <c r="V41297" s="1"/>
    </row>
    <row r="41298" ht="14.25" customHeight="1">
      <c r="V41298" s="1"/>
    </row>
    <row r="41299" ht="14.25" customHeight="1">
      <c r="V41299" s="1"/>
    </row>
    <row r="41300" ht="14.25" customHeight="1">
      <c r="V41300" s="1"/>
    </row>
    <row r="41301" ht="14.25" customHeight="1">
      <c r="V41301" s="1"/>
    </row>
    <row r="41302" ht="14.25" customHeight="1">
      <c r="V41302" s="1"/>
    </row>
    <row r="41303" ht="14.25" customHeight="1">
      <c r="V41303" s="1"/>
    </row>
    <row r="41304" ht="14.25" customHeight="1">
      <c r="V41304" s="1"/>
    </row>
    <row r="41305" ht="14.25" customHeight="1">
      <c r="V41305" s="1"/>
    </row>
    <row r="41306" ht="14.25" customHeight="1">
      <c r="V41306" s="1"/>
    </row>
    <row r="41307" ht="14.25" customHeight="1">
      <c r="V41307" s="1"/>
    </row>
    <row r="41308" ht="14.25" customHeight="1">
      <c r="V41308" s="1"/>
    </row>
    <row r="41309" ht="14.25" customHeight="1">
      <c r="V41309" s="1"/>
    </row>
    <row r="41310" ht="14.25" customHeight="1">
      <c r="V41310" s="1"/>
    </row>
    <row r="41311" ht="14.25" customHeight="1">
      <c r="V41311" s="1"/>
    </row>
    <row r="41312" ht="14.25" customHeight="1">
      <c r="V41312" s="1"/>
    </row>
    <row r="41313" ht="14.25" customHeight="1">
      <c r="V41313" s="1"/>
    </row>
    <row r="41314" ht="14.25" customHeight="1">
      <c r="V41314" s="1"/>
    </row>
    <row r="41315" ht="14.25" customHeight="1">
      <c r="V41315" s="1"/>
    </row>
    <row r="41316" ht="14.25" customHeight="1">
      <c r="V41316" s="1"/>
    </row>
    <row r="41317" ht="14.25" customHeight="1">
      <c r="V41317" s="1"/>
    </row>
    <row r="41318" ht="14.25" customHeight="1">
      <c r="V41318" s="1"/>
    </row>
    <row r="41319" ht="14.25" customHeight="1">
      <c r="V41319" s="1"/>
    </row>
    <row r="41320" ht="14.25" customHeight="1">
      <c r="V41320" s="1"/>
    </row>
    <row r="41321" ht="14.25" customHeight="1">
      <c r="V41321" s="1"/>
    </row>
    <row r="41322" ht="14.25" customHeight="1">
      <c r="V41322" s="1"/>
    </row>
    <row r="41323" ht="14.25" customHeight="1">
      <c r="V41323" s="1"/>
    </row>
    <row r="41324" ht="14.25" customHeight="1">
      <c r="V41324" s="1"/>
    </row>
    <row r="41325" ht="14.25" customHeight="1">
      <c r="V41325" s="1"/>
    </row>
    <row r="41326" ht="14.25" customHeight="1">
      <c r="V41326" s="1"/>
    </row>
    <row r="41327" ht="14.25" customHeight="1">
      <c r="V41327" s="1"/>
    </row>
    <row r="41328" ht="14.25" customHeight="1">
      <c r="V41328" s="1"/>
    </row>
    <row r="41329" ht="14.25" customHeight="1">
      <c r="V41329" s="1"/>
    </row>
    <row r="41330" ht="14.25" customHeight="1">
      <c r="V41330" s="1"/>
    </row>
    <row r="41331" ht="14.25" customHeight="1">
      <c r="V41331" s="1"/>
    </row>
    <row r="41332" ht="14.25" customHeight="1">
      <c r="V41332" s="1"/>
    </row>
    <row r="41333" ht="14.25" customHeight="1">
      <c r="V41333" s="1"/>
    </row>
    <row r="41334" ht="14.25" customHeight="1">
      <c r="V41334" s="1"/>
    </row>
    <row r="41335" ht="14.25" customHeight="1">
      <c r="V41335" s="1"/>
    </row>
    <row r="41336" ht="14.25" customHeight="1">
      <c r="V41336" s="1"/>
    </row>
    <row r="41337" ht="14.25" customHeight="1">
      <c r="V41337" s="1"/>
    </row>
    <row r="41338" ht="14.25" customHeight="1">
      <c r="V41338" s="1"/>
    </row>
    <row r="41339" ht="14.25" customHeight="1">
      <c r="V41339" s="1"/>
    </row>
    <row r="41340" ht="14.25" customHeight="1">
      <c r="V41340" s="1"/>
    </row>
    <row r="41341" ht="14.25" customHeight="1">
      <c r="V41341" s="1"/>
    </row>
    <row r="41342" ht="14.25" customHeight="1">
      <c r="V41342" s="1"/>
    </row>
    <row r="41343" ht="14.25" customHeight="1">
      <c r="V41343" s="1"/>
    </row>
    <row r="41344" ht="14.25" customHeight="1">
      <c r="V41344" s="1"/>
    </row>
    <row r="41345" ht="14.25" customHeight="1">
      <c r="V41345" s="1"/>
    </row>
    <row r="41346" ht="14.25" customHeight="1">
      <c r="V41346" s="1"/>
    </row>
    <row r="41347" ht="14.25" customHeight="1">
      <c r="V41347" s="1"/>
    </row>
    <row r="41348" ht="14.25" customHeight="1">
      <c r="V41348" s="1"/>
    </row>
    <row r="41349" ht="14.25" customHeight="1">
      <c r="V41349" s="1"/>
    </row>
    <row r="41350" ht="14.25" customHeight="1">
      <c r="V41350" s="1"/>
    </row>
    <row r="41351" ht="14.25" customHeight="1">
      <c r="V41351" s="1"/>
    </row>
    <row r="41352" ht="14.25" customHeight="1">
      <c r="V41352" s="1"/>
    </row>
    <row r="41353" ht="14.25" customHeight="1">
      <c r="V41353" s="1"/>
    </row>
    <row r="41354" ht="14.25" customHeight="1">
      <c r="V41354" s="1"/>
    </row>
    <row r="41355" ht="14.25" customHeight="1">
      <c r="V41355" s="1"/>
    </row>
    <row r="41356" ht="14.25" customHeight="1">
      <c r="V41356" s="1"/>
    </row>
    <row r="41357" ht="14.25" customHeight="1">
      <c r="V41357" s="1"/>
    </row>
    <row r="41358" ht="14.25" customHeight="1">
      <c r="V41358" s="1"/>
    </row>
    <row r="41359" ht="14.25" customHeight="1">
      <c r="V41359" s="1"/>
    </row>
    <row r="41360" ht="14.25" customHeight="1">
      <c r="V41360" s="1"/>
    </row>
    <row r="41361" ht="14.25" customHeight="1">
      <c r="V41361" s="1"/>
    </row>
    <row r="41362" ht="14.25" customHeight="1">
      <c r="V41362" s="1"/>
    </row>
    <row r="41363" ht="14.25" customHeight="1">
      <c r="V41363" s="1"/>
    </row>
    <row r="41364" ht="14.25" customHeight="1">
      <c r="V41364" s="1"/>
    </row>
    <row r="41365" ht="14.25" customHeight="1">
      <c r="V41365" s="1"/>
    </row>
    <row r="41366" ht="14.25" customHeight="1">
      <c r="V41366" s="1"/>
    </row>
    <row r="41367" ht="14.25" customHeight="1">
      <c r="V41367" s="1"/>
    </row>
    <row r="41368" ht="14.25" customHeight="1">
      <c r="V41368" s="1"/>
    </row>
    <row r="41369" ht="14.25" customHeight="1">
      <c r="V41369" s="1"/>
    </row>
    <row r="41370" ht="14.25" customHeight="1">
      <c r="V41370" s="1"/>
    </row>
    <row r="41371" ht="14.25" customHeight="1">
      <c r="V41371" s="1"/>
    </row>
    <row r="41372" ht="14.25" customHeight="1">
      <c r="V41372" s="1"/>
    </row>
    <row r="41373" ht="14.25" customHeight="1">
      <c r="V41373" s="1"/>
    </row>
    <row r="41374" ht="14.25" customHeight="1">
      <c r="V41374" s="1"/>
    </row>
    <row r="41375" ht="14.25" customHeight="1">
      <c r="V41375" s="1"/>
    </row>
    <row r="41376" ht="14.25" customHeight="1">
      <c r="V41376" s="1"/>
    </row>
    <row r="41377" ht="14.25" customHeight="1">
      <c r="V41377" s="1"/>
    </row>
    <row r="41378" ht="14.25" customHeight="1">
      <c r="V41378" s="1"/>
    </row>
    <row r="41379" ht="14.25" customHeight="1">
      <c r="V41379" s="1"/>
    </row>
    <row r="41380" ht="14.25" customHeight="1">
      <c r="V41380" s="1"/>
    </row>
    <row r="41381" ht="14.25" customHeight="1">
      <c r="V41381" s="1"/>
    </row>
    <row r="41382" ht="14.25" customHeight="1">
      <c r="V41382" s="1"/>
    </row>
    <row r="41383" ht="14.25" customHeight="1">
      <c r="V41383" s="1"/>
    </row>
    <row r="41384" ht="14.25" customHeight="1">
      <c r="V41384" s="1"/>
    </row>
    <row r="41385" ht="14.25" customHeight="1">
      <c r="V41385" s="1"/>
    </row>
    <row r="41386" ht="14.25" customHeight="1">
      <c r="V41386" s="1"/>
    </row>
    <row r="41387" ht="14.25" customHeight="1">
      <c r="V41387" s="1"/>
    </row>
    <row r="41388" ht="14.25" customHeight="1">
      <c r="V41388" s="1"/>
    </row>
    <row r="41389" ht="14.25" customHeight="1">
      <c r="V41389" s="1"/>
    </row>
    <row r="41390" ht="14.25" customHeight="1">
      <c r="V41390" s="1"/>
    </row>
    <row r="41391" ht="14.25" customHeight="1">
      <c r="V41391" s="1"/>
    </row>
    <row r="41392" ht="14.25" customHeight="1">
      <c r="V41392" s="1"/>
    </row>
    <row r="41393" ht="14.25" customHeight="1">
      <c r="V41393" s="1"/>
    </row>
    <row r="41394" ht="14.25" customHeight="1">
      <c r="V41394" s="1"/>
    </row>
    <row r="41395" ht="14.25" customHeight="1">
      <c r="V41395" s="1"/>
    </row>
    <row r="41396" ht="14.25" customHeight="1">
      <c r="V41396" s="1"/>
    </row>
    <row r="41397" ht="14.25" customHeight="1">
      <c r="V41397" s="1"/>
    </row>
    <row r="41398" ht="14.25" customHeight="1">
      <c r="V41398" s="1"/>
    </row>
    <row r="41399" ht="14.25" customHeight="1">
      <c r="V41399" s="1"/>
    </row>
    <row r="41400" ht="14.25" customHeight="1">
      <c r="V41400" s="1"/>
    </row>
    <row r="41401" ht="14.25" customHeight="1">
      <c r="V41401" s="1"/>
    </row>
    <row r="41402" ht="14.25" customHeight="1">
      <c r="V41402" s="1"/>
    </row>
    <row r="41403" ht="14.25" customHeight="1">
      <c r="V41403" s="1"/>
    </row>
    <row r="41404" ht="14.25" customHeight="1">
      <c r="V41404" s="1"/>
    </row>
    <row r="41405" ht="14.25" customHeight="1">
      <c r="V41405" s="1"/>
    </row>
    <row r="41406" ht="14.25" customHeight="1">
      <c r="V41406" s="1"/>
    </row>
    <row r="41407" ht="14.25" customHeight="1">
      <c r="V41407" s="1"/>
    </row>
    <row r="41408" ht="14.25" customHeight="1">
      <c r="V41408" s="1"/>
    </row>
    <row r="41409" ht="14.25" customHeight="1">
      <c r="V41409" s="1"/>
    </row>
    <row r="41410" ht="14.25" customHeight="1">
      <c r="V41410" s="1"/>
    </row>
    <row r="41411" ht="14.25" customHeight="1">
      <c r="V41411" s="1"/>
    </row>
    <row r="41412" ht="14.25" customHeight="1">
      <c r="V41412" s="1"/>
    </row>
    <row r="41413" ht="14.25" customHeight="1">
      <c r="V41413" s="1"/>
    </row>
    <row r="41414" ht="14.25" customHeight="1">
      <c r="V41414" s="1"/>
    </row>
    <row r="41415" ht="14.25" customHeight="1">
      <c r="V41415" s="1"/>
    </row>
    <row r="41416" ht="14.25" customHeight="1">
      <c r="V41416" s="1"/>
    </row>
    <row r="41417" ht="14.25" customHeight="1">
      <c r="V41417" s="1"/>
    </row>
    <row r="41418" ht="14.25" customHeight="1">
      <c r="V41418" s="1"/>
    </row>
    <row r="41419" ht="14.25" customHeight="1">
      <c r="V41419" s="1"/>
    </row>
    <row r="41420" ht="14.25" customHeight="1">
      <c r="V41420" s="1"/>
    </row>
    <row r="41421" ht="14.25" customHeight="1">
      <c r="V41421" s="1"/>
    </row>
    <row r="41422" ht="14.25" customHeight="1">
      <c r="V41422" s="1"/>
    </row>
    <row r="41423" ht="14.25" customHeight="1">
      <c r="V41423" s="1"/>
    </row>
    <row r="41424" ht="14.25" customHeight="1">
      <c r="V41424" s="1"/>
    </row>
    <row r="41425" ht="14.25" customHeight="1">
      <c r="V41425" s="1"/>
    </row>
    <row r="41426" ht="14.25" customHeight="1">
      <c r="V41426" s="1"/>
    </row>
    <row r="41427" ht="14.25" customHeight="1">
      <c r="V41427" s="1"/>
    </row>
    <row r="41428" ht="14.25" customHeight="1">
      <c r="V41428" s="1"/>
    </row>
    <row r="41429" ht="14.25" customHeight="1">
      <c r="V41429" s="1"/>
    </row>
    <row r="41430" ht="14.25" customHeight="1">
      <c r="V41430" s="1"/>
    </row>
    <row r="41431" ht="14.25" customHeight="1">
      <c r="V41431" s="1"/>
    </row>
    <row r="41432" ht="14.25" customHeight="1">
      <c r="V41432" s="1"/>
    </row>
    <row r="41433" ht="14.25" customHeight="1">
      <c r="V41433" s="1"/>
    </row>
    <row r="41434" ht="14.25" customHeight="1">
      <c r="V41434" s="1"/>
    </row>
    <row r="41435" ht="14.25" customHeight="1">
      <c r="V41435" s="1"/>
    </row>
    <row r="41436" ht="14.25" customHeight="1">
      <c r="V41436" s="1"/>
    </row>
    <row r="41437" ht="14.25" customHeight="1">
      <c r="V41437" s="1"/>
    </row>
    <row r="41438" ht="14.25" customHeight="1">
      <c r="V41438" s="1"/>
    </row>
    <row r="41439" ht="14.25" customHeight="1">
      <c r="V41439" s="1"/>
    </row>
    <row r="41440" ht="14.25" customHeight="1">
      <c r="V41440" s="1"/>
    </row>
    <row r="41441" ht="14.25" customHeight="1">
      <c r="V41441" s="1"/>
    </row>
    <row r="41442" ht="14.25" customHeight="1">
      <c r="V41442" s="1"/>
    </row>
    <row r="41443" ht="14.25" customHeight="1">
      <c r="V41443" s="1"/>
    </row>
    <row r="41444" ht="14.25" customHeight="1">
      <c r="V41444" s="1"/>
    </row>
    <row r="41445" ht="14.25" customHeight="1">
      <c r="V41445" s="1"/>
    </row>
    <row r="41446" ht="14.25" customHeight="1">
      <c r="V41446" s="1"/>
    </row>
    <row r="41447" ht="14.25" customHeight="1">
      <c r="V41447" s="1"/>
    </row>
    <row r="41448" ht="14.25" customHeight="1">
      <c r="V41448" s="1"/>
    </row>
    <row r="41449" ht="14.25" customHeight="1">
      <c r="V41449" s="1"/>
    </row>
    <row r="41450" ht="14.25" customHeight="1">
      <c r="V41450" s="1"/>
    </row>
    <row r="41451" ht="14.25" customHeight="1">
      <c r="V41451" s="1"/>
    </row>
    <row r="41452" ht="14.25" customHeight="1">
      <c r="V41452" s="1"/>
    </row>
    <row r="41453" ht="14.25" customHeight="1">
      <c r="V41453" s="1"/>
    </row>
    <row r="41454" ht="14.25" customHeight="1">
      <c r="V41454" s="1"/>
    </row>
    <row r="41455" ht="14.25" customHeight="1">
      <c r="V41455" s="1"/>
    </row>
    <row r="41456" ht="14.25" customHeight="1">
      <c r="V41456" s="1"/>
    </row>
    <row r="41457" ht="14.25" customHeight="1">
      <c r="V41457" s="1"/>
    </row>
    <row r="41458" ht="14.25" customHeight="1">
      <c r="V41458" s="1"/>
    </row>
    <row r="41459" ht="14.25" customHeight="1">
      <c r="V41459" s="1"/>
    </row>
    <row r="41460" ht="14.25" customHeight="1">
      <c r="V41460" s="1"/>
    </row>
    <row r="41461" ht="14.25" customHeight="1">
      <c r="V41461" s="1"/>
    </row>
    <row r="41462" ht="14.25" customHeight="1">
      <c r="V41462" s="1"/>
    </row>
    <row r="41463" ht="14.25" customHeight="1">
      <c r="V41463" s="1"/>
    </row>
    <row r="41464" ht="14.25" customHeight="1">
      <c r="V41464" s="1"/>
    </row>
    <row r="41465" ht="14.25" customHeight="1">
      <c r="V41465" s="1"/>
    </row>
    <row r="41466" ht="14.25" customHeight="1">
      <c r="V41466" s="1"/>
    </row>
    <row r="41467" ht="14.25" customHeight="1">
      <c r="V41467" s="1"/>
    </row>
    <row r="41468" ht="14.25" customHeight="1">
      <c r="V41468" s="1"/>
    </row>
    <row r="41469" ht="14.25" customHeight="1">
      <c r="V41469" s="1"/>
    </row>
    <row r="41470" ht="14.25" customHeight="1">
      <c r="V41470" s="1"/>
    </row>
    <row r="41471" ht="14.25" customHeight="1">
      <c r="V41471" s="1"/>
    </row>
    <row r="41472" ht="14.25" customHeight="1">
      <c r="V41472" s="1"/>
    </row>
    <row r="41473" ht="14.25" customHeight="1">
      <c r="V41473" s="1"/>
    </row>
    <row r="41474" ht="14.25" customHeight="1">
      <c r="V41474" s="1"/>
    </row>
    <row r="41475" ht="14.25" customHeight="1">
      <c r="V41475" s="1"/>
    </row>
    <row r="41476" ht="14.25" customHeight="1">
      <c r="V41476" s="1"/>
    </row>
    <row r="41477" ht="14.25" customHeight="1">
      <c r="V41477" s="1"/>
    </row>
    <row r="41478" ht="14.25" customHeight="1">
      <c r="V41478" s="1"/>
    </row>
    <row r="41479" ht="14.25" customHeight="1">
      <c r="V41479" s="1"/>
    </row>
    <row r="41480" ht="14.25" customHeight="1">
      <c r="V41480" s="1"/>
    </row>
    <row r="41481" ht="14.25" customHeight="1">
      <c r="V41481" s="1"/>
    </row>
    <row r="41482" ht="14.25" customHeight="1">
      <c r="V41482" s="1"/>
    </row>
    <row r="41483" ht="14.25" customHeight="1">
      <c r="V41483" s="1"/>
    </row>
    <row r="41484" ht="14.25" customHeight="1">
      <c r="V41484" s="1"/>
    </row>
    <row r="41485" ht="14.25" customHeight="1">
      <c r="V41485" s="1"/>
    </row>
    <row r="41486" ht="14.25" customHeight="1">
      <c r="V41486" s="1"/>
    </row>
    <row r="41487" ht="14.25" customHeight="1">
      <c r="V41487" s="1"/>
    </row>
    <row r="41488" ht="14.25" customHeight="1">
      <c r="V41488" s="1"/>
    </row>
    <row r="41489" ht="14.25" customHeight="1">
      <c r="V41489" s="1"/>
    </row>
    <row r="41490" ht="14.25" customHeight="1">
      <c r="V41490" s="1"/>
    </row>
    <row r="41491" ht="14.25" customHeight="1">
      <c r="V41491" s="1"/>
    </row>
    <row r="41492" ht="14.25" customHeight="1">
      <c r="V41492" s="1"/>
    </row>
    <row r="41493" ht="14.25" customHeight="1">
      <c r="V41493" s="1"/>
    </row>
    <row r="41494" ht="14.25" customHeight="1">
      <c r="V41494" s="1"/>
    </row>
    <row r="41495" ht="14.25" customHeight="1">
      <c r="V41495" s="1"/>
    </row>
    <row r="41496" ht="14.25" customHeight="1">
      <c r="V41496" s="1"/>
    </row>
    <row r="41497" ht="14.25" customHeight="1">
      <c r="V41497" s="1"/>
    </row>
    <row r="41498" ht="14.25" customHeight="1">
      <c r="V41498" s="1"/>
    </row>
    <row r="41499" ht="14.25" customHeight="1">
      <c r="V41499" s="1"/>
    </row>
    <row r="41500" ht="14.25" customHeight="1">
      <c r="V41500" s="1"/>
    </row>
    <row r="41501" ht="14.25" customHeight="1">
      <c r="V41501" s="1"/>
    </row>
    <row r="41502" ht="14.25" customHeight="1">
      <c r="V41502" s="1"/>
    </row>
    <row r="41503" ht="14.25" customHeight="1">
      <c r="V41503" s="1"/>
    </row>
    <row r="41504" ht="14.25" customHeight="1">
      <c r="V41504" s="1"/>
    </row>
    <row r="41505" ht="14.25" customHeight="1">
      <c r="V41505" s="1"/>
    </row>
    <row r="41506" ht="14.25" customHeight="1">
      <c r="V41506" s="1"/>
    </row>
    <row r="41507" ht="14.25" customHeight="1">
      <c r="V41507" s="1"/>
    </row>
    <row r="41508" ht="14.25" customHeight="1">
      <c r="V41508" s="1"/>
    </row>
    <row r="41509" ht="14.25" customHeight="1">
      <c r="V41509" s="1"/>
    </row>
    <row r="41510" ht="14.25" customHeight="1">
      <c r="V41510" s="1"/>
    </row>
    <row r="41511" ht="14.25" customHeight="1">
      <c r="V41511" s="1"/>
    </row>
    <row r="41512" ht="14.25" customHeight="1">
      <c r="V41512" s="1"/>
    </row>
    <row r="41513" ht="14.25" customHeight="1">
      <c r="V41513" s="1"/>
    </row>
    <row r="41514" ht="14.25" customHeight="1">
      <c r="V41514" s="1"/>
    </row>
    <row r="41515" ht="14.25" customHeight="1">
      <c r="V41515" s="1"/>
    </row>
    <row r="41516" ht="14.25" customHeight="1">
      <c r="V41516" s="1"/>
    </row>
    <row r="41517" ht="14.25" customHeight="1">
      <c r="V41517" s="1"/>
    </row>
    <row r="41518" ht="14.25" customHeight="1">
      <c r="V41518" s="1"/>
    </row>
    <row r="41519" ht="14.25" customHeight="1">
      <c r="V41519" s="1"/>
    </row>
    <row r="41520" ht="14.25" customHeight="1">
      <c r="V41520" s="1"/>
    </row>
    <row r="41521" ht="14.25" customHeight="1">
      <c r="V41521" s="1"/>
    </row>
    <row r="41522" ht="14.25" customHeight="1">
      <c r="V41522" s="1"/>
    </row>
    <row r="41523" ht="14.25" customHeight="1">
      <c r="V41523" s="1"/>
    </row>
    <row r="41524" ht="14.25" customHeight="1">
      <c r="V41524" s="1"/>
    </row>
    <row r="41525" ht="14.25" customHeight="1">
      <c r="V41525" s="1"/>
    </row>
    <row r="41526" ht="14.25" customHeight="1">
      <c r="V41526" s="1"/>
    </row>
    <row r="41527" ht="14.25" customHeight="1">
      <c r="V41527" s="1"/>
    </row>
    <row r="41528" ht="14.25" customHeight="1">
      <c r="V41528" s="1"/>
    </row>
    <row r="41529" ht="14.25" customHeight="1">
      <c r="V41529" s="1"/>
    </row>
    <row r="41530" ht="14.25" customHeight="1">
      <c r="V41530" s="1"/>
    </row>
    <row r="41531" ht="14.25" customHeight="1">
      <c r="V41531" s="1"/>
    </row>
    <row r="41532" ht="14.25" customHeight="1">
      <c r="V41532" s="1"/>
    </row>
    <row r="41533" ht="14.25" customHeight="1">
      <c r="V41533" s="1"/>
    </row>
    <row r="41534" ht="14.25" customHeight="1">
      <c r="V41534" s="1"/>
    </row>
    <row r="41535" ht="14.25" customHeight="1">
      <c r="V41535" s="1"/>
    </row>
    <row r="41536" ht="14.25" customHeight="1">
      <c r="V41536" s="1"/>
    </row>
    <row r="41537" ht="14.25" customHeight="1">
      <c r="V41537" s="1"/>
    </row>
    <row r="41538" ht="14.25" customHeight="1">
      <c r="V41538" s="1"/>
    </row>
    <row r="41539" ht="14.25" customHeight="1">
      <c r="V41539" s="1"/>
    </row>
    <row r="41540" ht="14.25" customHeight="1">
      <c r="V41540" s="1"/>
    </row>
    <row r="41541" ht="14.25" customHeight="1">
      <c r="V41541" s="1"/>
    </row>
    <row r="41542" ht="14.25" customHeight="1">
      <c r="V41542" s="1"/>
    </row>
    <row r="41543" ht="14.25" customHeight="1">
      <c r="V41543" s="1"/>
    </row>
    <row r="41544" ht="14.25" customHeight="1">
      <c r="V41544" s="1"/>
    </row>
    <row r="41545" ht="14.25" customHeight="1">
      <c r="V41545" s="1"/>
    </row>
    <row r="41546" ht="14.25" customHeight="1">
      <c r="V41546" s="1"/>
    </row>
    <row r="41547" ht="14.25" customHeight="1">
      <c r="V41547" s="1"/>
    </row>
    <row r="41548" ht="14.25" customHeight="1">
      <c r="V41548" s="1"/>
    </row>
    <row r="41549" ht="14.25" customHeight="1">
      <c r="V41549" s="1"/>
    </row>
    <row r="41550" ht="14.25" customHeight="1">
      <c r="V41550" s="1"/>
    </row>
    <row r="41551" ht="14.25" customHeight="1">
      <c r="V41551" s="1"/>
    </row>
    <row r="41552" ht="14.25" customHeight="1">
      <c r="V41552" s="1"/>
    </row>
    <row r="41553" ht="14.25" customHeight="1">
      <c r="V41553" s="1"/>
    </row>
    <row r="41554" ht="14.25" customHeight="1">
      <c r="V41554" s="1"/>
    </row>
    <row r="41555" ht="14.25" customHeight="1">
      <c r="V41555" s="1"/>
    </row>
    <row r="41556" ht="14.25" customHeight="1">
      <c r="V41556" s="1"/>
    </row>
    <row r="41557" ht="14.25" customHeight="1">
      <c r="V41557" s="1"/>
    </row>
    <row r="41558" ht="14.25" customHeight="1">
      <c r="V41558" s="1"/>
    </row>
    <row r="41559" ht="14.25" customHeight="1">
      <c r="V41559" s="1"/>
    </row>
    <row r="41560" ht="14.25" customHeight="1">
      <c r="V41560" s="1"/>
    </row>
    <row r="41561" ht="14.25" customHeight="1">
      <c r="V41561" s="1"/>
    </row>
    <row r="41562" ht="14.25" customHeight="1">
      <c r="V41562" s="1"/>
    </row>
    <row r="41563" ht="14.25" customHeight="1">
      <c r="V41563" s="1"/>
    </row>
    <row r="41564" ht="14.25" customHeight="1">
      <c r="V41564" s="1"/>
    </row>
    <row r="41565" ht="14.25" customHeight="1">
      <c r="V41565" s="1"/>
    </row>
    <row r="41566" ht="14.25" customHeight="1">
      <c r="V41566" s="1"/>
    </row>
    <row r="41567" ht="14.25" customHeight="1">
      <c r="V41567" s="1"/>
    </row>
    <row r="41568" ht="14.25" customHeight="1">
      <c r="V41568" s="1"/>
    </row>
    <row r="41569" ht="14.25" customHeight="1">
      <c r="V41569" s="1"/>
    </row>
    <row r="41570" ht="14.25" customHeight="1">
      <c r="V41570" s="1"/>
    </row>
    <row r="41571" ht="14.25" customHeight="1">
      <c r="V41571" s="1"/>
    </row>
    <row r="41572" ht="14.25" customHeight="1">
      <c r="V41572" s="1"/>
    </row>
    <row r="41573" ht="14.25" customHeight="1">
      <c r="V41573" s="1"/>
    </row>
    <row r="41574" ht="14.25" customHeight="1">
      <c r="V41574" s="1"/>
    </row>
    <row r="41575" ht="14.25" customHeight="1">
      <c r="V41575" s="1"/>
    </row>
    <row r="41576" ht="14.25" customHeight="1">
      <c r="V41576" s="1"/>
    </row>
    <row r="41577" ht="14.25" customHeight="1">
      <c r="V41577" s="1"/>
    </row>
    <row r="41578" ht="14.25" customHeight="1">
      <c r="V41578" s="1"/>
    </row>
    <row r="41579" ht="14.25" customHeight="1">
      <c r="V41579" s="1"/>
    </row>
    <row r="41580" ht="14.25" customHeight="1">
      <c r="V41580" s="1"/>
    </row>
    <row r="41581" ht="14.25" customHeight="1">
      <c r="V41581" s="1"/>
    </row>
    <row r="41582" ht="14.25" customHeight="1">
      <c r="V41582" s="1"/>
    </row>
    <row r="41583" ht="14.25" customHeight="1">
      <c r="V41583" s="1"/>
    </row>
    <row r="41584" ht="14.25" customHeight="1">
      <c r="V41584" s="1"/>
    </row>
    <row r="41585" ht="14.25" customHeight="1">
      <c r="V41585" s="1"/>
    </row>
    <row r="41586" ht="14.25" customHeight="1">
      <c r="V41586" s="1"/>
    </row>
    <row r="41587" ht="14.25" customHeight="1">
      <c r="V41587" s="1"/>
    </row>
    <row r="41588" ht="14.25" customHeight="1">
      <c r="V41588" s="1"/>
    </row>
    <row r="41589" ht="14.25" customHeight="1">
      <c r="V41589" s="1"/>
    </row>
    <row r="41590" ht="14.25" customHeight="1">
      <c r="V41590" s="1"/>
    </row>
    <row r="41591" ht="14.25" customHeight="1">
      <c r="V41591" s="1"/>
    </row>
    <row r="41592" ht="14.25" customHeight="1">
      <c r="V41592" s="1"/>
    </row>
    <row r="41593" ht="14.25" customHeight="1">
      <c r="V41593" s="1"/>
    </row>
    <row r="41594" ht="14.25" customHeight="1">
      <c r="V41594" s="1"/>
    </row>
    <row r="41595" ht="14.25" customHeight="1">
      <c r="V41595" s="1"/>
    </row>
    <row r="41596" ht="14.25" customHeight="1">
      <c r="V41596" s="1"/>
    </row>
    <row r="41597" ht="14.25" customHeight="1">
      <c r="V41597" s="1"/>
    </row>
    <row r="41598" ht="14.25" customHeight="1">
      <c r="V41598" s="1"/>
    </row>
    <row r="41599" ht="14.25" customHeight="1">
      <c r="V41599" s="1"/>
    </row>
    <row r="41600" ht="14.25" customHeight="1">
      <c r="V41600" s="1"/>
    </row>
    <row r="41601" ht="14.25" customHeight="1">
      <c r="V41601" s="1"/>
    </row>
    <row r="41602" ht="14.25" customHeight="1">
      <c r="V41602" s="1"/>
    </row>
    <row r="41603" ht="14.25" customHeight="1">
      <c r="V41603" s="1"/>
    </row>
    <row r="41604" ht="14.25" customHeight="1">
      <c r="V41604" s="1"/>
    </row>
    <row r="41605" ht="14.25" customHeight="1">
      <c r="V41605" s="1"/>
    </row>
    <row r="41606" ht="14.25" customHeight="1">
      <c r="V41606" s="1"/>
    </row>
    <row r="41607" ht="14.25" customHeight="1">
      <c r="V41607" s="1"/>
    </row>
    <row r="41608" ht="14.25" customHeight="1">
      <c r="V41608" s="1"/>
    </row>
    <row r="41609" ht="14.25" customHeight="1">
      <c r="V41609" s="1"/>
    </row>
    <row r="41610" ht="14.25" customHeight="1">
      <c r="V41610" s="1"/>
    </row>
    <row r="41611" ht="14.25" customHeight="1">
      <c r="V41611" s="1"/>
    </row>
    <row r="41612" ht="14.25" customHeight="1">
      <c r="V41612" s="1"/>
    </row>
    <row r="41613" ht="14.25" customHeight="1">
      <c r="V41613" s="1"/>
    </row>
    <row r="41614" ht="14.25" customHeight="1">
      <c r="V41614" s="1"/>
    </row>
    <row r="41615" ht="14.25" customHeight="1">
      <c r="V41615" s="1"/>
    </row>
    <row r="41616" ht="14.25" customHeight="1">
      <c r="V41616" s="1"/>
    </row>
    <row r="41617" ht="14.25" customHeight="1">
      <c r="V41617" s="1"/>
    </row>
    <row r="41618" ht="14.25" customHeight="1">
      <c r="V41618" s="1"/>
    </row>
    <row r="41619" ht="14.25" customHeight="1">
      <c r="V41619" s="1"/>
    </row>
    <row r="41620" ht="14.25" customHeight="1">
      <c r="V41620" s="1"/>
    </row>
    <row r="41621" ht="14.25" customHeight="1">
      <c r="V41621" s="1"/>
    </row>
    <row r="41622" ht="14.25" customHeight="1">
      <c r="V41622" s="1"/>
    </row>
    <row r="41623" ht="14.25" customHeight="1">
      <c r="V41623" s="1"/>
    </row>
    <row r="41624" ht="14.25" customHeight="1">
      <c r="V41624" s="1"/>
    </row>
    <row r="41625" ht="14.25" customHeight="1">
      <c r="V41625" s="1"/>
    </row>
    <row r="41626" ht="14.25" customHeight="1">
      <c r="V41626" s="1"/>
    </row>
    <row r="41627" ht="14.25" customHeight="1">
      <c r="V41627" s="1"/>
    </row>
    <row r="41628" ht="14.25" customHeight="1">
      <c r="V41628" s="1"/>
    </row>
    <row r="41629" ht="14.25" customHeight="1">
      <c r="V41629" s="1"/>
    </row>
    <row r="41630" ht="14.25" customHeight="1">
      <c r="V41630" s="1"/>
    </row>
    <row r="41631" ht="14.25" customHeight="1">
      <c r="V41631" s="1"/>
    </row>
    <row r="41632" ht="14.25" customHeight="1">
      <c r="V41632" s="1"/>
    </row>
    <row r="41633" ht="14.25" customHeight="1">
      <c r="V41633" s="1"/>
    </row>
    <row r="41634" ht="14.25" customHeight="1">
      <c r="V41634" s="1"/>
    </row>
    <row r="41635" ht="14.25" customHeight="1">
      <c r="V41635" s="1"/>
    </row>
    <row r="41636" ht="14.25" customHeight="1">
      <c r="V41636" s="1"/>
    </row>
    <row r="41637" ht="14.25" customHeight="1">
      <c r="V41637" s="1"/>
    </row>
    <row r="41638" ht="14.25" customHeight="1">
      <c r="V41638" s="1"/>
    </row>
    <row r="41639" ht="14.25" customHeight="1">
      <c r="V41639" s="1"/>
    </row>
    <row r="41640" ht="14.25" customHeight="1">
      <c r="V41640" s="1"/>
    </row>
    <row r="41641" ht="14.25" customHeight="1">
      <c r="V41641" s="1"/>
    </row>
    <row r="41642" ht="14.25" customHeight="1">
      <c r="V41642" s="1"/>
    </row>
    <row r="41643" ht="14.25" customHeight="1">
      <c r="V41643" s="1"/>
    </row>
    <row r="41644" ht="14.25" customHeight="1">
      <c r="V41644" s="1"/>
    </row>
    <row r="41645" ht="14.25" customHeight="1">
      <c r="V41645" s="1"/>
    </row>
    <row r="41646" ht="14.25" customHeight="1">
      <c r="V41646" s="1"/>
    </row>
    <row r="41647" ht="14.25" customHeight="1">
      <c r="V41647" s="1"/>
    </row>
    <row r="41648" ht="14.25" customHeight="1">
      <c r="V41648" s="1"/>
    </row>
    <row r="41649" ht="14.25" customHeight="1">
      <c r="V41649" s="1"/>
    </row>
    <row r="41650" ht="14.25" customHeight="1">
      <c r="V41650" s="1"/>
    </row>
    <row r="41651" ht="14.25" customHeight="1">
      <c r="V41651" s="1"/>
    </row>
    <row r="41652" ht="14.25" customHeight="1">
      <c r="V41652" s="1"/>
    </row>
    <row r="41653" ht="14.25" customHeight="1">
      <c r="V41653" s="1"/>
    </row>
    <row r="41654" ht="14.25" customHeight="1">
      <c r="V41654" s="1"/>
    </row>
    <row r="41655" ht="14.25" customHeight="1">
      <c r="V41655" s="1"/>
    </row>
    <row r="41656" ht="14.25" customHeight="1">
      <c r="V41656" s="1"/>
    </row>
    <row r="41657" ht="14.25" customHeight="1">
      <c r="V41657" s="1"/>
    </row>
    <row r="41658" ht="14.25" customHeight="1">
      <c r="V41658" s="1"/>
    </row>
    <row r="41659" ht="14.25" customHeight="1">
      <c r="V41659" s="1"/>
    </row>
    <row r="41660" ht="14.25" customHeight="1">
      <c r="V41660" s="1"/>
    </row>
    <row r="41661" ht="14.25" customHeight="1">
      <c r="V41661" s="1"/>
    </row>
    <row r="41662" ht="14.25" customHeight="1">
      <c r="V41662" s="1"/>
    </row>
    <row r="41663" ht="14.25" customHeight="1">
      <c r="V41663" s="1"/>
    </row>
    <row r="41664" ht="14.25" customHeight="1">
      <c r="V41664" s="1"/>
    </row>
    <row r="41665" ht="14.25" customHeight="1">
      <c r="V41665" s="1"/>
    </row>
    <row r="41666" ht="14.25" customHeight="1">
      <c r="V41666" s="1"/>
    </row>
    <row r="41667" ht="14.25" customHeight="1">
      <c r="V41667" s="1"/>
    </row>
    <row r="41668" ht="14.25" customHeight="1">
      <c r="V41668" s="1"/>
    </row>
    <row r="41669" ht="14.25" customHeight="1">
      <c r="V41669" s="1"/>
    </row>
    <row r="41670" ht="14.25" customHeight="1">
      <c r="V41670" s="1"/>
    </row>
    <row r="41671" ht="14.25" customHeight="1">
      <c r="V41671" s="1"/>
    </row>
    <row r="41672" ht="14.25" customHeight="1">
      <c r="V41672" s="1"/>
    </row>
    <row r="41673" ht="14.25" customHeight="1">
      <c r="V41673" s="1"/>
    </row>
    <row r="41674" ht="14.25" customHeight="1">
      <c r="V41674" s="1"/>
    </row>
    <row r="41675" ht="14.25" customHeight="1">
      <c r="V41675" s="1"/>
    </row>
    <row r="41676" ht="14.25" customHeight="1">
      <c r="V41676" s="1"/>
    </row>
    <row r="41677" ht="14.25" customHeight="1">
      <c r="V41677" s="1"/>
    </row>
    <row r="41678" ht="14.25" customHeight="1">
      <c r="V41678" s="1"/>
    </row>
    <row r="41679" ht="14.25" customHeight="1">
      <c r="V41679" s="1"/>
    </row>
    <row r="41680" ht="14.25" customHeight="1">
      <c r="V41680" s="1"/>
    </row>
    <row r="41681" ht="14.25" customHeight="1">
      <c r="V41681" s="1"/>
    </row>
    <row r="41682" ht="14.25" customHeight="1">
      <c r="V41682" s="1"/>
    </row>
    <row r="41683" ht="14.25" customHeight="1">
      <c r="V41683" s="1"/>
    </row>
    <row r="41684" ht="14.25" customHeight="1">
      <c r="V41684" s="1"/>
    </row>
    <row r="41685" ht="14.25" customHeight="1">
      <c r="V41685" s="1"/>
    </row>
    <row r="41686" ht="14.25" customHeight="1">
      <c r="V41686" s="1"/>
    </row>
    <row r="41687" ht="14.25" customHeight="1">
      <c r="V41687" s="1"/>
    </row>
    <row r="41688" ht="14.25" customHeight="1">
      <c r="V41688" s="1"/>
    </row>
    <row r="41689" ht="14.25" customHeight="1">
      <c r="V41689" s="1"/>
    </row>
    <row r="41690" ht="14.25" customHeight="1">
      <c r="V41690" s="1"/>
    </row>
    <row r="41691" ht="14.25" customHeight="1">
      <c r="V41691" s="1"/>
    </row>
    <row r="41692" ht="14.25" customHeight="1">
      <c r="V41692" s="1"/>
    </row>
    <row r="41693" ht="14.25" customHeight="1">
      <c r="V41693" s="1"/>
    </row>
    <row r="41694" ht="14.25" customHeight="1">
      <c r="V41694" s="1"/>
    </row>
    <row r="41695" ht="14.25" customHeight="1">
      <c r="V41695" s="1"/>
    </row>
    <row r="41696" ht="14.25" customHeight="1">
      <c r="V41696" s="1"/>
    </row>
    <row r="41697" ht="14.25" customHeight="1">
      <c r="V41697" s="1"/>
    </row>
    <row r="41698" ht="14.25" customHeight="1">
      <c r="V41698" s="1"/>
    </row>
    <row r="41699" ht="14.25" customHeight="1">
      <c r="V41699" s="1"/>
    </row>
    <row r="41700" ht="14.25" customHeight="1">
      <c r="V41700" s="1"/>
    </row>
    <row r="41701" ht="14.25" customHeight="1">
      <c r="V41701" s="1"/>
    </row>
    <row r="41702" ht="14.25" customHeight="1">
      <c r="V41702" s="1"/>
    </row>
    <row r="41703" ht="14.25" customHeight="1">
      <c r="V41703" s="1"/>
    </row>
    <row r="41704" ht="14.25" customHeight="1">
      <c r="V41704" s="1"/>
    </row>
    <row r="41705" ht="14.25" customHeight="1">
      <c r="V41705" s="1"/>
    </row>
    <row r="41706" ht="14.25" customHeight="1">
      <c r="V41706" s="1"/>
    </row>
    <row r="41707" ht="14.25" customHeight="1">
      <c r="V41707" s="1"/>
    </row>
    <row r="41708" ht="14.25" customHeight="1">
      <c r="V41708" s="1"/>
    </row>
    <row r="41709" ht="14.25" customHeight="1">
      <c r="V41709" s="1"/>
    </row>
    <row r="41710" ht="14.25" customHeight="1">
      <c r="V41710" s="1"/>
    </row>
    <row r="41711" ht="14.25" customHeight="1">
      <c r="V41711" s="1"/>
    </row>
    <row r="41712" ht="14.25" customHeight="1">
      <c r="V41712" s="1"/>
    </row>
    <row r="41713" ht="14.25" customHeight="1">
      <c r="V41713" s="1"/>
    </row>
    <row r="41714" ht="14.25" customHeight="1">
      <c r="V41714" s="1"/>
    </row>
    <row r="41715" ht="14.25" customHeight="1">
      <c r="V41715" s="1"/>
    </row>
    <row r="41716" ht="14.25" customHeight="1">
      <c r="V41716" s="1"/>
    </row>
    <row r="41717" ht="14.25" customHeight="1">
      <c r="V41717" s="1"/>
    </row>
    <row r="41718" ht="14.25" customHeight="1">
      <c r="V41718" s="1"/>
    </row>
    <row r="41719" ht="14.25" customHeight="1">
      <c r="V41719" s="1"/>
    </row>
    <row r="41720" ht="14.25" customHeight="1">
      <c r="V41720" s="1"/>
    </row>
    <row r="41721" ht="14.25" customHeight="1">
      <c r="V41721" s="1"/>
    </row>
    <row r="41722" ht="14.25" customHeight="1">
      <c r="V41722" s="1"/>
    </row>
    <row r="41723" ht="14.25" customHeight="1">
      <c r="V41723" s="1"/>
    </row>
    <row r="41724" ht="14.25" customHeight="1">
      <c r="V41724" s="1"/>
    </row>
    <row r="41725" ht="14.25" customHeight="1">
      <c r="V41725" s="1"/>
    </row>
    <row r="41726" ht="14.25" customHeight="1">
      <c r="V41726" s="1"/>
    </row>
    <row r="41727" ht="14.25" customHeight="1">
      <c r="V41727" s="1"/>
    </row>
    <row r="41728" ht="14.25" customHeight="1">
      <c r="V41728" s="1"/>
    </row>
    <row r="41729" ht="14.25" customHeight="1">
      <c r="V41729" s="1"/>
    </row>
    <row r="41730" ht="14.25" customHeight="1">
      <c r="V41730" s="1"/>
    </row>
    <row r="41731" ht="14.25" customHeight="1">
      <c r="V41731" s="1"/>
    </row>
    <row r="41732" ht="14.25" customHeight="1">
      <c r="V41732" s="1"/>
    </row>
    <row r="41733" ht="14.25" customHeight="1">
      <c r="V41733" s="1"/>
    </row>
    <row r="41734" ht="14.25" customHeight="1">
      <c r="V41734" s="1"/>
    </row>
    <row r="41735" ht="14.25" customHeight="1">
      <c r="V41735" s="1"/>
    </row>
    <row r="41736" ht="14.25" customHeight="1">
      <c r="V41736" s="1"/>
    </row>
    <row r="41737" ht="14.25" customHeight="1">
      <c r="V41737" s="1"/>
    </row>
    <row r="41738" ht="14.25" customHeight="1">
      <c r="V41738" s="1"/>
    </row>
    <row r="41739" ht="14.25" customHeight="1">
      <c r="V41739" s="1"/>
    </row>
    <row r="41740" ht="14.25" customHeight="1">
      <c r="V41740" s="1"/>
    </row>
    <row r="41741" ht="14.25" customHeight="1">
      <c r="V41741" s="1"/>
    </row>
    <row r="41742" ht="14.25" customHeight="1">
      <c r="V41742" s="1"/>
    </row>
    <row r="41743" ht="14.25" customHeight="1">
      <c r="V41743" s="1"/>
    </row>
    <row r="41744" ht="14.25" customHeight="1">
      <c r="V41744" s="1"/>
    </row>
    <row r="41745" ht="14.25" customHeight="1">
      <c r="V41745" s="1"/>
    </row>
    <row r="41746" ht="14.25" customHeight="1">
      <c r="V41746" s="1"/>
    </row>
    <row r="41747" ht="14.25" customHeight="1">
      <c r="V41747" s="1"/>
    </row>
    <row r="41748" ht="14.25" customHeight="1">
      <c r="V41748" s="1"/>
    </row>
    <row r="41749" ht="14.25" customHeight="1">
      <c r="V41749" s="1"/>
    </row>
    <row r="41750" ht="14.25" customHeight="1">
      <c r="V41750" s="1"/>
    </row>
    <row r="41751" ht="14.25" customHeight="1">
      <c r="V41751" s="1"/>
    </row>
    <row r="41752" ht="14.25" customHeight="1">
      <c r="V41752" s="1"/>
    </row>
    <row r="41753" ht="14.25" customHeight="1">
      <c r="V41753" s="1"/>
    </row>
    <row r="41754" ht="14.25" customHeight="1">
      <c r="V41754" s="1"/>
    </row>
    <row r="41755" ht="14.25" customHeight="1">
      <c r="V41755" s="1"/>
    </row>
    <row r="41756" ht="14.25" customHeight="1">
      <c r="V41756" s="1"/>
    </row>
    <row r="41757" ht="14.25" customHeight="1">
      <c r="V41757" s="1"/>
    </row>
    <row r="41758" ht="14.25" customHeight="1">
      <c r="V41758" s="1"/>
    </row>
    <row r="41759" ht="14.25" customHeight="1">
      <c r="V41759" s="1"/>
    </row>
    <row r="41760" ht="14.25" customHeight="1">
      <c r="V41760" s="1"/>
    </row>
    <row r="41761" ht="14.25" customHeight="1">
      <c r="V41761" s="1"/>
    </row>
    <row r="41762" ht="14.25" customHeight="1">
      <c r="V41762" s="1"/>
    </row>
    <row r="41763" ht="14.25" customHeight="1">
      <c r="V41763" s="1"/>
    </row>
    <row r="41764" ht="14.25" customHeight="1">
      <c r="V41764" s="1"/>
    </row>
    <row r="41765" ht="14.25" customHeight="1">
      <c r="V41765" s="1"/>
    </row>
    <row r="41766" ht="14.25" customHeight="1">
      <c r="V41766" s="1"/>
    </row>
    <row r="41767" ht="14.25" customHeight="1">
      <c r="V41767" s="1"/>
    </row>
    <row r="41768" ht="14.25" customHeight="1">
      <c r="V41768" s="1"/>
    </row>
    <row r="41769" ht="14.25" customHeight="1">
      <c r="V41769" s="1"/>
    </row>
    <row r="41770" ht="14.25" customHeight="1">
      <c r="V41770" s="1"/>
    </row>
    <row r="41771" ht="14.25" customHeight="1">
      <c r="V41771" s="1"/>
    </row>
    <row r="41772" ht="14.25" customHeight="1">
      <c r="V41772" s="1"/>
    </row>
    <row r="41773" ht="14.25" customHeight="1">
      <c r="V41773" s="1"/>
    </row>
    <row r="41774" ht="14.25" customHeight="1">
      <c r="V41774" s="1"/>
    </row>
    <row r="41775" ht="14.25" customHeight="1">
      <c r="V41775" s="1"/>
    </row>
    <row r="41776" ht="14.25" customHeight="1">
      <c r="V41776" s="1"/>
    </row>
    <row r="41777" ht="14.25" customHeight="1">
      <c r="V41777" s="1"/>
    </row>
    <row r="41778" ht="14.25" customHeight="1">
      <c r="V41778" s="1"/>
    </row>
    <row r="41779" ht="14.25" customHeight="1">
      <c r="V41779" s="1"/>
    </row>
    <row r="41780" ht="14.25" customHeight="1">
      <c r="V41780" s="1"/>
    </row>
    <row r="41781" ht="14.25" customHeight="1">
      <c r="V41781" s="1"/>
    </row>
    <row r="41782" ht="14.25" customHeight="1">
      <c r="V41782" s="1"/>
    </row>
    <row r="41783" ht="14.25" customHeight="1">
      <c r="V41783" s="1"/>
    </row>
    <row r="41784" ht="14.25" customHeight="1">
      <c r="V41784" s="1"/>
    </row>
    <row r="41785" ht="14.25" customHeight="1">
      <c r="V41785" s="1"/>
    </row>
    <row r="41786" ht="14.25" customHeight="1">
      <c r="V41786" s="1"/>
    </row>
    <row r="41787" ht="14.25" customHeight="1">
      <c r="V41787" s="1"/>
    </row>
    <row r="41788" ht="14.25" customHeight="1">
      <c r="V41788" s="1"/>
    </row>
    <row r="41789" ht="14.25" customHeight="1">
      <c r="V41789" s="1"/>
    </row>
    <row r="41790" ht="14.25" customHeight="1">
      <c r="V41790" s="1"/>
    </row>
    <row r="41791" ht="14.25" customHeight="1">
      <c r="V41791" s="1"/>
    </row>
    <row r="41792" ht="14.25" customHeight="1">
      <c r="V41792" s="1"/>
    </row>
    <row r="41793" ht="14.25" customHeight="1">
      <c r="V41793" s="1"/>
    </row>
    <row r="41794" ht="14.25" customHeight="1">
      <c r="V41794" s="1"/>
    </row>
    <row r="41795" ht="14.25" customHeight="1">
      <c r="V41795" s="1"/>
    </row>
    <row r="41796" ht="14.25" customHeight="1">
      <c r="V41796" s="1"/>
    </row>
    <row r="41797" ht="14.25" customHeight="1">
      <c r="V41797" s="1"/>
    </row>
    <row r="41798" ht="14.25" customHeight="1">
      <c r="V41798" s="1"/>
    </row>
    <row r="41799" ht="14.25" customHeight="1">
      <c r="V41799" s="1"/>
    </row>
    <row r="41800" ht="14.25" customHeight="1">
      <c r="V41800" s="1"/>
    </row>
    <row r="41801" ht="14.25" customHeight="1">
      <c r="V41801" s="1"/>
    </row>
    <row r="41802" ht="14.25" customHeight="1">
      <c r="V41802" s="1"/>
    </row>
    <row r="41803" ht="14.25" customHeight="1">
      <c r="V41803" s="1"/>
    </row>
    <row r="41804" ht="14.25" customHeight="1">
      <c r="V41804" s="1"/>
    </row>
    <row r="41805" ht="14.25" customHeight="1">
      <c r="V41805" s="1"/>
    </row>
    <row r="41806" ht="14.25" customHeight="1">
      <c r="V41806" s="1"/>
    </row>
    <row r="41807" ht="14.25" customHeight="1">
      <c r="V41807" s="1"/>
    </row>
    <row r="41808" ht="14.25" customHeight="1">
      <c r="V41808" s="1"/>
    </row>
    <row r="41809" ht="14.25" customHeight="1">
      <c r="V41809" s="1"/>
    </row>
    <row r="41810" ht="14.25" customHeight="1">
      <c r="V41810" s="1"/>
    </row>
    <row r="41811" ht="14.25" customHeight="1">
      <c r="V41811" s="1"/>
    </row>
    <row r="41812" ht="14.25" customHeight="1">
      <c r="V41812" s="1"/>
    </row>
    <row r="41813" ht="14.25" customHeight="1">
      <c r="V41813" s="1"/>
    </row>
    <row r="41814" ht="14.25" customHeight="1">
      <c r="V41814" s="1"/>
    </row>
    <row r="41815" ht="14.25" customHeight="1">
      <c r="V41815" s="1"/>
    </row>
    <row r="41816" ht="14.25" customHeight="1">
      <c r="V41816" s="1"/>
    </row>
    <row r="41817" ht="14.25" customHeight="1">
      <c r="V41817" s="1"/>
    </row>
    <row r="41818" ht="14.25" customHeight="1">
      <c r="V41818" s="1"/>
    </row>
    <row r="41819" ht="14.25" customHeight="1">
      <c r="V41819" s="1"/>
    </row>
    <row r="41820" ht="14.25" customHeight="1">
      <c r="V41820" s="1"/>
    </row>
    <row r="41821" ht="14.25" customHeight="1">
      <c r="V41821" s="1"/>
    </row>
    <row r="41822" ht="14.25" customHeight="1">
      <c r="V41822" s="1"/>
    </row>
    <row r="41823" ht="14.25" customHeight="1">
      <c r="V41823" s="1"/>
    </row>
    <row r="41824" ht="14.25" customHeight="1">
      <c r="V41824" s="1"/>
    </row>
    <row r="41825" ht="14.25" customHeight="1">
      <c r="V41825" s="1"/>
    </row>
    <row r="41826" ht="14.25" customHeight="1">
      <c r="V41826" s="1"/>
    </row>
    <row r="41827" ht="14.25" customHeight="1">
      <c r="V41827" s="1"/>
    </row>
    <row r="41828" ht="14.25" customHeight="1">
      <c r="V41828" s="1"/>
    </row>
    <row r="41829" ht="14.25" customHeight="1">
      <c r="V41829" s="1"/>
    </row>
    <row r="41830" ht="14.25" customHeight="1">
      <c r="V41830" s="1"/>
    </row>
    <row r="41831" ht="14.25" customHeight="1">
      <c r="V41831" s="1"/>
    </row>
    <row r="41832" ht="14.25" customHeight="1">
      <c r="V41832" s="1"/>
    </row>
    <row r="41833" ht="14.25" customHeight="1">
      <c r="V41833" s="1"/>
    </row>
    <row r="41834" ht="14.25" customHeight="1">
      <c r="V41834" s="1"/>
    </row>
    <row r="41835" ht="14.25" customHeight="1">
      <c r="V41835" s="1"/>
    </row>
    <row r="41836" ht="14.25" customHeight="1">
      <c r="V41836" s="1"/>
    </row>
    <row r="41837" ht="14.25" customHeight="1">
      <c r="V41837" s="1"/>
    </row>
    <row r="41838" ht="14.25" customHeight="1">
      <c r="V41838" s="1"/>
    </row>
    <row r="41839" ht="14.25" customHeight="1">
      <c r="V41839" s="1"/>
    </row>
    <row r="41840" ht="14.25" customHeight="1">
      <c r="V41840" s="1"/>
    </row>
    <row r="41841" ht="14.25" customHeight="1">
      <c r="V41841" s="1"/>
    </row>
    <row r="41842" ht="14.25" customHeight="1">
      <c r="V41842" s="1"/>
    </row>
    <row r="41843" ht="14.25" customHeight="1">
      <c r="V41843" s="1"/>
    </row>
    <row r="41844" ht="14.25" customHeight="1">
      <c r="V41844" s="1"/>
    </row>
    <row r="41845" ht="14.25" customHeight="1">
      <c r="V41845" s="1"/>
    </row>
    <row r="41846" ht="14.25" customHeight="1">
      <c r="V41846" s="1"/>
    </row>
    <row r="41847" ht="14.25" customHeight="1">
      <c r="V41847" s="1"/>
    </row>
    <row r="41848" ht="14.25" customHeight="1">
      <c r="V41848" s="1"/>
    </row>
    <row r="41849" ht="14.25" customHeight="1">
      <c r="V41849" s="1"/>
    </row>
    <row r="41850" ht="14.25" customHeight="1">
      <c r="V41850" s="1"/>
    </row>
    <row r="41851" ht="14.25" customHeight="1">
      <c r="V41851" s="1"/>
    </row>
    <row r="41852" ht="14.25" customHeight="1">
      <c r="V41852" s="1"/>
    </row>
    <row r="41853" ht="14.25" customHeight="1">
      <c r="V41853" s="1"/>
    </row>
    <row r="41854" ht="14.25" customHeight="1">
      <c r="V41854" s="1"/>
    </row>
    <row r="41855" ht="14.25" customHeight="1">
      <c r="V41855" s="1"/>
    </row>
    <row r="41856" ht="14.25" customHeight="1">
      <c r="V41856" s="1"/>
    </row>
    <row r="41857" ht="14.25" customHeight="1">
      <c r="V41857" s="1"/>
    </row>
    <row r="41858" ht="14.25" customHeight="1">
      <c r="V41858" s="1"/>
    </row>
    <row r="41859" ht="14.25" customHeight="1">
      <c r="V41859" s="1"/>
    </row>
    <row r="41860" ht="14.25" customHeight="1">
      <c r="V41860" s="1"/>
    </row>
    <row r="41861" ht="14.25" customHeight="1">
      <c r="V41861" s="1"/>
    </row>
    <row r="41862" ht="14.25" customHeight="1">
      <c r="V41862" s="1"/>
    </row>
    <row r="41863" ht="14.25" customHeight="1">
      <c r="V41863" s="1"/>
    </row>
    <row r="41864" ht="14.25" customHeight="1">
      <c r="V41864" s="1"/>
    </row>
    <row r="41865" ht="14.25" customHeight="1">
      <c r="V41865" s="1"/>
    </row>
    <row r="41866" ht="14.25" customHeight="1">
      <c r="V41866" s="1"/>
    </row>
    <row r="41867" ht="14.25" customHeight="1">
      <c r="V41867" s="1"/>
    </row>
    <row r="41868" ht="14.25" customHeight="1">
      <c r="V41868" s="1"/>
    </row>
    <row r="41869" ht="14.25" customHeight="1">
      <c r="V41869" s="1"/>
    </row>
    <row r="41870" ht="14.25" customHeight="1">
      <c r="V41870" s="1"/>
    </row>
    <row r="41871" ht="14.25" customHeight="1">
      <c r="V41871" s="1"/>
    </row>
    <row r="41872" ht="14.25" customHeight="1">
      <c r="V41872" s="1"/>
    </row>
    <row r="41873" ht="14.25" customHeight="1">
      <c r="V41873" s="1"/>
    </row>
    <row r="41874" ht="14.25" customHeight="1">
      <c r="V41874" s="1"/>
    </row>
    <row r="41875" ht="14.25" customHeight="1">
      <c r="V41875" s="1"/>
    </row>
    <row r="41876" ht="14.25" customHeight="1">
      <c r="V41876" s="1"/>
    </row>
    <row r="41877" ht="14.25" customHeight="1">
      <c r="V41877" s="1"/>
    </row>
    <row r="41878" ht="14.25" customHeight="1">
      <c r="V41878" s="1"/>
    </row>
    <row r="41879" ht="14.25" customHeight="1">
      <c r="V41879" s="1"/>
    </row>
    <row r="41880" ht="14.25" customHeight="1">
      <c r="V41880" s="1"/>
    </row>
    <row r="41881" ht="14.25" customHeight="1">
      <c r="V41881" s="1"/>
    </row>
    <row r="41882" ht="14.25" customHeight="1">
      <c r="V41882" s="1"/>
    </row>
    <row r="41883" ht="14.25" customHeight="1">
      <c r="V41883" s="1"/>
    </row>
    <row r="41884" ht="14.25" customHeight="1">
      <c r="V41884" s="1"/>
    </row>
    <row r="41885" ht="14.25" customHeight="1">
      <c r="V41885" s="1"/>
    </row>
    <row r="41886" ht="14.25" customHeight="1">
      <c r="V41886" s="1"/>
    </row>
    <row r="41887" ht="14.25" customHeight="1">
      <c r="V41887" s="1"/>
    </row>
    <row r="41888" ht="14.25" customHeight="1">
      <c r="V41888" s="1"/>
    </row>
    <row r="41889" ht="14.25" customHeight="1">
      <c r="V41889" s="1"/>
    </row>
    <row r="41890" ht="14.25" customHeight="1">
      <c r="V41890" s="1"/>
    </row>
    <row r="41891" ht="14.25" customHeight="1">
      <c r="V41891" s="1"/>
    </row>
    <row r="41892" ht="14.25" customHeight="1">
      <c r="V41892" s="1"/>
    </row>
    <row r="41893" ht="14.25" customHeight="1">
      <c r="V41893" s="1"/>
    </row>
    <row r="41894" ht="14.25" customHeight="1">
      <c r="V41894" s="1"/>
    </row>
    <row r="41895" ht="14.25" customHeight="1">
      <c r="V41895" s="1"/>
    </row>
    <row r="41896" ht="14.25" customHeight="1">
      <c r="V41896" s="1"/>
    </row>
    <row r="41897" ht="14.25" customHeight="1">
      <c r="V41897" s="1"/>
    </row>
    <row r="41898" ht="14.25" customHeight="1">
      <c r="V41898" s="1"/>
    </row>
    <row r="41899" ht="14.25" customHeight="1">
      <c r="V41899" s="1"/>
    </row>
    <row r="41900" ht="14.25" customHeight="1">
      <c r="V41900" s="1"/>
    </row>
    <row r="41901" ht="14.25" customHeight="1">
      <c r="V41901" s="1"/>
    </row>
    <row r="41902" ht="14.25" customHeight="1">
      <c r="V41902" s="1"/>
    </row>
    <row r="41903" ht="14.25" customHeight="1">
      <c r="V41903" s="1"/>
    </row>
    <row r="41904" ht="14.25" customHeight="1">
      <c r="V41904" s="1"/>
    </row>
    <row r="41905" ht="14.25" customHeight="1">
      <c r="V41905" s="1"/>
    </row>
    <row r="41906" ht="14.25" customHeight="1">
      <c r="V41906" s="1"/>
    </row>
    <row r="41907" ht="14.25" customHeight="1">
      <c r="V41907" s="1"/>
    </row>
    <row r="41908" ht="14.25" customHeight="1">
      <c r="V41908" s="1"/>
    </row>
    <row r="41909" ht="14.25" customHeight="1">
      <c r="V41909" s="1"/>
    </row>
    <row r="41910" ht="14.25" customHeight="1">
      <c r="V41910" s="1"/>
    </row>
    <row r="41911" ht="14.25" customHeight="1">
      <c r="V41911" s="1"/>
    </row>
    <row r="41912" ht="14.25" customHeight="1">
      <c r="V41912" s="1"/>
    </row>
    <row r="41913" ht="14.25" customHeight="1">
      <c r="V41913" s="1"/>
    </row>
    <row r="41914" ht="14.25" customHeight="1">
      <c r="V41914" s="1"/>
    </row>
    <row r="41915" ht="14.25" customHeight="1">
      <c r="V41915" s="1"/>
    </row>
    <row r="41916" ht="14.25" customHeight="1">
      <c r="V41916" s="1"/>
    </row>
    <row r="41917" ht="14.25" customHeight="1">
      <c r="V41917" s="1"/>
    </row>
    <row r="41918" ht="14.25" customHeight="1">
      <c r="V41918" s="1"/>
    </row>
    <row r="41919" ht="14.25" customHeight="1">
      <c r="V41919" s="1"/>
    </row>
    <row r="41920" ht="14.25" customHeight="1">
      <c r="V41920" s="1"/>
    </row>
    <row r="41921" ht="14.25" customHeight="1">
      <c r="V41921" s="1"/>
    </row>
    <row r="41922" ht="14.25" customHeight="1">
      <c r="V41922" s="1"/>
    </row>
    <row r="41923" ht="14.25" customHeight="1">
      <c r="V41923" s="1"/>
    </row>
    <row r="41924" ht="14.25" customHeight="1">
      <c r="V41924" s="1"/>
    </row>
    <row r="41925" ht="14.25" customHeight="1">
      <c r="V41925" s="1"/>
    </row>
    <row r="41926" ht="14.25" customHeight="1">
      <c r="V41926" s="1"/>
    </row>
    <row r="41927" ht="14.25" customHeight="1">
      <c r="V41927" s="1"/>
    </row>
    <row r="41928" ht="14.25" customHeight="1">
      <c r="V41928" s="1"/>
    </row>
    <row r="41929" ht="14.25" customHeight="1">
      <c r="V41929" s="1"/>
    </row>
    <row r="41930" ht="14.25" customHeight="1">
      <c r="V41930" s="1"/>
    </row>
    <row r="41931" ht="14.25" customHeight="1">
      <c r="V41931" s="1"/>
    </row>
    <row r="41932" ht="14.25" customHeight="1">
      <c r="V41932" s="1"/>
    </row>
    <row r="41933" ht="14.25" customHeight="1">
      <c r="V41933" s="1"/>
    </row>
    <row r="41934" ht="14.25" customHeight="1">
      <c r="V41934" s="1"/>
    </row>
    <row r="41935" ht="14.25" customHeight="1">
      <c r="V41935" s="1"/>
    </row>
    <row r="41936" ht="14.25" customHeight="1">
      <c r="V41936" s="1"/>
    </row>
    <row r="41937" ht="14.25" customHeight="1">
      <c r="V41937" s="1"/>
    </row>
    <row r="41938" ht="14.25" customHeight="1">
      <c r="V41938" s="1"/>
    </row>
    <row r="41939" ht="14.25" customHeight="1">
      <c r="V41939" s="1"/>
    </row>
    <row r="41940" ht="14.25" customHeight="1">
      <c r="V41940" s="1"/>
    </row>
    <row r="41941" ht="14.25" customHeight="1">
      <c r="V41941" s="1"/>
    </row>
    <row r="41942" ht="14.25" customHeight="1">
      <c r="V41942" s="1"/>
    </row>
    <row r="41943" ht="14.25" customHeight="1">
      <c r="V41943" s="1"/>
    </row>
    <row r="41944" ht="14.25" customHeight="1">
      <c r="V41944" s="1"/>
    </row>
    <row r="41945" ht="14.25" customHeight="1">
      <c r="V41945" s="1"/>
    </row>
    <row r="41946" ht="14.25" customHeight="1">
      <c r="V41946" s="1"/>
    </row>
    <row r="41947" ht="14.25" customHeight="1">
      <c r="V41947" s="1"/>
    </row>
    <row r="41948" ht="14.25" customHeight="1">
      <c r="V41948" s="1"/>
    </row>
    <row r="41949" ht="14.25" customHeight="1">
      <c r="V41949" s="1"/>
    </row>
    <row r="41950" ht="14.25" customHeight="1">
      <c r="V41950" s="1"/>
    </row>
    <row r="41951" ht="14.25" customHeight="1">
      <c r="V41951" s="1"/>
    </row>
    <row r="41952" ht="14.25" customHeight="1">
      <c r="V41952" s="1"/>
    </row>
    <row r="41953" ht="14.25" customHeight="1">
      <c r="V41953" s="1"/>
    </row>
    <row r="41954" ht="14.25" customHeight="1">
      <c r="V41954" s="1"/>
    </row>
    <row r="41955" ht="14.25" customHeight="1">
      <c r="V41955" s="1"/>
    </row>
    <row r="41956" ht="14.25" customHeight="1">
      <c r="V41956" s="1"/>
    </row>
    <row r="41957" ht="14.25" customHeight="1">
      <c r="V41957" s="1"/>
    </row>
    <row r="41958" ht="14.25" customHeight="1">
      <c r="V41958" s="1"/>
    </row>
    <row r="41959" ht="14.25" customHeight="1">
      <c r="V41959" s="1"/>
    </row>
    <row r="41960" ht="14.25" customHeight="1">
      <c r="V41960" s="1"/>
    </row>
    <row r="41961" ht="14.25" customHeight="1">
      <c r="V41961" s="1"/>
    </row>
    <row r="41962" ht="14.25" customHeight="1">
      <c r="V41962" s="1"/>
    </row>
    <row r="41963" ht="14.25" customHeight="1">
      <c r="V41963" s="1"/>
    </row>
    <row r="41964" ht="14.25" customHeight="1">
      <c r="V41964" s="1"/>
    </row>
    <row r="41965" ht="14.25" customHeight="1">
      <c r="V41965" s="1"/>
    </row>
    <row r="41966" ht="14.25" customHeight="1">
      <c r="V41966" s="1"/>
    </row>
    <row r="41967" ht="14.25" customHeight="1">
      <c r="V41967" s="1"/>
    </row>
    <row r="41968" ht="14.25" customHeight="1">
      <c r="V41968" s="1"/>
    </row>
    <row r="41969" ht="14.25" customHeight="1">
      <c r="V41969" s="1"/>
    </row>
    <row r="41970" ht="14.25" customHeight="1">
      <c r="V41970" s="1"/>
    </row>
    <row r="41971" ht="14.25" customHeight="1">
      <c r="V41971" s="1"/>
    </row>
    <row r="41972" ht="14.25" customHeight="1">
      <c r="V41972" s="1"/>
    </row>
    <row r="41973" ht="14.25" customHeight="1">
      <c r="V41973" s="1"/>
    </row>
    <row r="41974" ht="14.25" customHeight="1">
      <c r="V41974" s="1"/>
    </row>
    <row r="41975" ht="14.25" customHeight="1">
      <c r="V41975" s="1"/>
    </row>
    <row r="41976" ht="14.25" customHeight="1">
      <c r="V41976" s="1"/>
    </row>
    <row r="41977" ht="14.25" customHeight="1">
      <c r="V41977" s="1"/>
    </row>
    <row r="41978" ht="14.25" customHeight="1">
      <c r="V41978" s="1"/>
    </row>
    <row r="41979" ht="14.25" customHeight="1">
      <c r="V41979" s="1"/>
    </row>
    <row r="41980" ht="14.25" customHeight="1">
      <c r="V41980" s="1"/>
    </row>
    <row r="41981" ht="14.25" customHeight="1">
      <c r="V41981" s="1"/>
    </row>
    <row r="41982" ht="14.25" customHeight="1">
      <c r="V41982" s="1"/>
    </row>
    <row r="41983" ht="14.25" customHeight="1">
      <c r="V41983" s="1"/>
    </row>
    <row r="41984" ht="14.25" customHeight="1">
      <c r="V41984" s="1"/>
    </row>
    <row r="41985" ht="14.25" customHeight="1">
      <c r="V41985" s="1"/>
    </row>
    <row r="41986" ht="14.25" customHeight="1">
      <c r="V41986" s="1"/>
    </row>
    <row r="41987" ht="14.25" customHeight="1">
      <c r="V41987" s="1"/>
    </row>
    <row r="41988" ht="14.25" customHeight="1">
      <c r="V41988" s="1"/>
    </row>
    <row r="41989" ht="14.25" customHeight="1">
      <c r="V41989" s="1"/>
    </row>
    <row r="41990" ht="14.25" customHeight="1">
      <c r="V41990" s="1"/>
    </row>
    <row r="41991" ht="14.25" customHeight="1">
      <c r="V41991" s="1"/>
    </row>
    <row r="41992" ht="14.25" customHeight="1">
      <c r="V41992" s="1"/>
    </row>
    <row r="41993" ht="14.25" customHeight="1">
      <c r="V41993" s="1"/>
    </row>
    <row r="41994" ht="14.25" customHeight="1">
      <c r="V41994" s="1"/>
    </row>
    <row r="41995" ht="14.25" customHeight="1">
      <c r="V41995" s="1"/>
    </row>
    <row r="41996" ht="14.25" customHeight="1">
      <c r="V41996" s="1"/>
    </row>
    <row r="41997" ht="14.25" customHeight="1">
      <c r="V41997" s="1"/>
    </row>
    <row r="41998" ht="14.25" customHeight="1">
      <c r="V41998" s="1"/>
    </row>
    <row r="41999" ht="14.25" customHeight="1">
      <c r="V41999" s="1"/>
    </row>
    <row r="42000" ht="14.25" customHeight="1">
      <c r="V42000" s="1"/>
    </row>
    <row r="42001" ht="14.25" customHeight="1">
      <c r="V42001" s="1"/>
    </row>
    <row r="42002" ht="14.25" customHeight="1">
      <c r="V42002" s="1"/>
    </row>
    <row r="42003" ht="14.25" customHeight="1">
      <c r="V42003" s="1"/>
    </row>
    <row r="42004" ht="14.25" customHeight="1">
      <c r="V42004" s="1"/>
    </row>
    <row r="42005" ht="14.25" customHeight="1">
      <c r="V42005" s="1"/>
    </row>
    <row r="42006" ht="14.25" customHeight="1">
      <c r="V42006" s="1"/>
    </row>
    <row r="42007" ht="14.25" customHeight="1">
      <c r="V42007" s="1"/>
    </row>
    <row r="42008" ht="14.25" customHeight="1">
      <c r="V42008" s="1"/>
    </row>
    <row r="42009" ht="14.25" customHeight="1">
      <c r="V42009" s="1"/>
    </row>
    <row r="42010" ht="14.25" customHeight="1">
      <c r="V42010" s="1"/>
    </row>
    <row r="42011" ht="14.25" customHeight="1">
      <c r="V42011" s="1"/>
    </row>
    <row r="42012" ht="14.25" customHeight="1">
      <c r="V42012" s="1"/>
    </row>
    <row r="42013" ht="14.25" customHeight="1">
      <c r="V42013" s="1"/>
    </row>
    <row r="42014" ht="14.25" customHeight="1">
      <c r="V42014" s="1"/>
    </row>
    <row r="42015" ht="14.25" customHeight="1">
      <c r="V42015" s="1"/>
    </row>
    <row r="42016" ht="14.25" customHeight="1">
      <c r="V42016" s="1"/>
    </row>
    <row r="42017" ht="14.25" customHeight="1">
      <c r="V42017" s="1"/>
    </row>
    <row r="42018" ht="14.25" customHeight="1">
      <c r="V42018" s="1"/>
    </row>
    <row r="42019" ht="14.25" customHeight="1">
      <c r="V42019" s="1"/>
    </row>
    <row r="42020" ht="14.25" customHeight="1">
      <c r="V42020" s="1"/>
    </row>
    <row r="42021" ht="14.25" customHeight="1">
      <c r="V42021" s="1"/>
    </row>
    <row r="42022" ht="14.25" customHeight="1">
      <c r="V42022" s="1"/>
    </row>
    <row r="42023" ht="14.25" customHeight="1">
      <c r="V42023" s="1"/>
    </row>
    <row r="42024" ht="14.25" customHeight="1">
      <c r="V42024" s="1"/>
    </row>
    <row r="42025" ht="14.25" customHeight="1">
      <c r="V42025" s="1"/>
    </row>
    <row r="42026" ht="14.25" customHeight="1">
      <c r="V42026" s="1"/>
    </row>
    <row r="42027" ht="14.25" customHeight="1">
      <c r="V42027" s="1"/>
    </row>
    <row r="42028" ht="14.25" customHeight="1">
      <c r="V42028" s="1"/>
    </row>
    <row r="42029" ht="14.25" customHeight="1">
      <c r="V42029" s="1"/>
    </row>
    <row r="42030" ht="14.25" customHeight="1">
      <c r="V42030" s="1"/>
    </row>
    <row r="42031" ht="14.25" customHeight="1">
      <c r="V42031" s="1"/>
    </row>
    <row r="42032" ht="14.25" customHeight="1">
      <c r="V42032" s="1"/>
    </row>
    <row r="42033" ht="14.25" customHeight="1">
      <c r="V42033" s="1"/>
    </row>
    <row r="42034" ht="14.25" customHeight="1">
      <c r="V42034" s="1"/>
    </row>
    <row r="42035" ht="14.25" customHeight="1">
      <c r="V42035" s="1"/>
    </row>
    <row r="42036" ht="14.25" customHeight="1">
      <c r="V42036" s="1"/>
    </row>
    <row r="42037" ht="14.25" customHeight="1">
      <c r="V42037" s="1"/>
    </row>
    <row r="42038" ht="14.25" customHeight="1">
      <c r="V42038" s="1"/>
    </row>
    <row r="42039" ht="14.25" customHeight="1">
      <c r="V42039" s="1"/>
    </row>
    <row r="42040" ht="14.25" customHeight="1">
      <c r="V42040" s="1"/>
    </row>
    <row r="42041" ht="14.25" customHeight="1">
      <c r="V42041" s="1"/>
    </row>
    <row r="42042" ht="14.25" customHeight="1">
      <c r="V42042" s="1"/>
    </row>
    <row r="42043" ht="14.25" customHeight="1">
      <c r="V42043" s="1"/>
    </row>
    <row r="42044" ht="14.25" customHeight="1">
      <c r="V42044" s="1"/>
    </row>
    <row r="42045" ht="14.25" customHeight="1">
      <c r="V42045" s="1"/>
    </row>
    <row r="42046" ht="14.25" customHeight="1">
      <c r="V42046" s="1"/>
    </row>
    <row r="42047" ht="14.25" customHeight="1">
      <c r="V42047" s="1"/>
    </row>
    <row r="42048" ht="14.25" customHeight="1">
      <c r="V42048" s="1"/>
    </row>
    <row r="42049" ht="14.25" customHeight="1">
      <c r="V42049" s="1"/>
    </row>
    <row r="42050" ht="14.25" customHeight="1">
      <c r="V42050" s="1"/>
    </row>
    <row r="42051" ht="14.25" customHeight="1">
      <c r="V42051" s="1"/>
    </row>
    <row r="42052" ht="14.25" customHeight="1">
      <c r="V42052" s="1"/>
    </row>
    <row r="42053" ht="14.25" customHeight="1">
      <c r="V42053" s="1"/>
    </row>
    <row r="42054" ht="14.25" customHeight="1">
      <c r="V42054" s="1"/>
    </row>
    <row r="42055" ht="14.25" customHeight="1">
      <c r="V42055" s="1"/>
    </row>
    <row r="42056" ht="14.25" customHeight="1">
      <c r="V42056" s="1"/>
    </row>
    <row r="42057" ht="14.25" customHeight="1">
      <c r="V42057" s="1"/>
    </row>
    <row r="42058" ht="14.25" customHeight="1">
      <c r="V42058" s="1"/>
    </row>
    <row r="42059" ht="14.25" customHeight="1">
      <c r="V42059" s="1"/>
    </row>
    <row r="42060" ht="14.25" customHeight="1">
      <c r="V42060" s="1"/>
    </row>
    <row r="42061" ht="14.25" customHeight="1">
      <c r="V42061" s="1"/>
    </row>
    <row r="42062" ht="14.25" customHeight="1">
      <c r="V42062" s="1"/>
    </row>
    <row r="42063" ht="14.25" customHeight="1">
      <c r="V42063" s="1"/>
    </row>
    <row r="42064" ht="14.25" customHeight="1">
      <c r="V42064" s="1"/>
    </row>
    <row r="42065" ht="14.25" customHeight="1">
      <c r="V42065" s="1"/>
    </row>
    <row r="42066" ht="14.25" customHeight="1">
      <c r="V42066" s="1"/>
    </row>
    <row r="42067" ht="14.25" customHeight="1">
      <c r="V42067" s="1"/>
    </row>
    <row r="42068" ht="14.25" customHeight="1">
      <c r="V42068" s="1"/>
    </row>
    <row r="42069" ht="14.25" customHeight="1">
      <c r="V42069" s="1"/>
    </row>
    <row r="42070" ht="14.25" customHeight="1">
      <c r="V42070" s="1"/>
    </row>
    <row r="42071" ht="14.25" customHeight="1">
      <c r="V42071" s="1"/>
    </row>
    <row r="42072" ht="14.25" customHeight="1">
      <c r="V42072" s="1"/>
    </row>
    <row r="42073" ht="14.25" customHeight="1">
      <c r="V42073" s="1"/>
    </row>
    <row r="42074" ht="14.25" customHeight="1">
      <c r="V42074" s="1"/>
    </row>
    <row r="42075" ht="14.25" customHeight="1">
      <c r="V42075" s="1"/>
    </row>
    <row r="42076" ht="14.25" customHeight="1">
      <c r="V42076" s="1"/>
    </row>
    <row r="42077" ht="14.25" customHeight="1">
      <c r="V42077" s="1"/>
    </row>
    <row r="42078" ht="14.25" customHeight="1">
      <c r="V42078" s="1"/>
    </row>
    <row r="42079" ht="14.25" customHeight="1">
      <c r="V42079" s="1"/>
    </row>
    <row r="42080" ht="14.25" customHeight="1">
      <c r="V42080" s="1"/>
    </row>
    <row r="42081" ht="14.25" customHeight="1">
      <c r="V42081" s="1"/>
    </row>
    <row r="42082" ht="14.25" customHeight="1">
      <c r="V42082" s="1"/>
    </row>
    <row r="42083" ht="14.25" customHeight="1">
      <c r="V42083" s="1"/>
    </row>
    <row r="42084" ht="14.25" customHeight="1">
      <c r="V42084" s="1"/>
    </row>
    <row r="42085" ht="14.25" customHeight="1">
      <c r="V42085" s="1"/>
    </row>
    <row r="42086" ht="14.25" customHeight="1">
      <c r="V42086" s="1"/>
    </row>
    <row r="42087" ht="14.25" customHeight="1">
      <c r="V42087" s="1"/>
    </row>
    <row r="42088" ht="14.25" customHeight="1">
      <c r="V42088" s="1"/>
    </row>
    <row r="42089" ht="14.25" customHeight="1">
      <c r="V42089" s="1"/>
    </row>
    <row r="42090" ht="14.25" customHeight="1">
      <c r="V42090" s="1"/>
    </row>
    <row r="42091" ht="14.25" customHeight="1">
      <c r="V42091" s="1"/>
    </row>
    <row r="42092" ht="14.25" customHeight="1">
      <c r="V42092" s="1"/>
    </row>
    <row r="42093" ht="14.25" customHeight="1">
      <c r="V42093" s="1"/>
    </row>
    <row r="42094" ht="14.25" customHeight="1">
      <c r="V42094" s="1"/>
    </row>
    <row r="42095" ht="14.25" customHeight="1">
      <c r="V42095" s="1"/>
    </row>
    <row r="42096" ht="14.25" customHeight="1">
      <c r="V42096" s="1"/>
    </row>
    <row r="42097" ht="14.25" customHeight="1">
      <c r="V42097" s="1"/>
    </row>
    <row r="42098" ht="14.25" customHeight="1">
      <c r="V42098" s="1"/>
    </row>
    <row r="42099" ht="14.25" customHeight="1">
      <c r="V42099" s="1"/>
    </row>
    <row r="42100" ht="14.25" customHeight="1">
      <c r="V42100" s="1"/>
    </row>
    <row r="42101" ht="14.25" customHeight="1">
      <c r="V42101" s="1"/>
    </row>
    <row r="42102" ht="14.25" customHeight="1">
      <c r="V42102" s="1"/>
    </row>
    <row r="42103" ht="14.25" customHeight="1">
      <c r="V42103" s="1"/>
    </row>
    <row r="42104" ht="14.25" customHeight="1">
      <c r="V42104" s="1"/>
    </row>
    <row r="42105" ht="14.25" customHeight="1">
      <c r="V42105" s="1"/>
    </row>
    <row r="42106" ht="14.25" customHeight="1">
      <c r="V42106" s="1"/>
    </row>
    <row r="42107" ht="14.25" customHeight="1">
      <c r="V42107" s="1"/>
    </row>
    <row r="42108" ht="14.25" customHeight="1">
      <c r="V42108" s="1"/>
    </row>
    <row r="42109" ht="14.25" customHeight="1">
      <c r="V42109" s="1"/>
    </row>
    <row r="42110" ht="14.25" customHeight="1">
      <c r="V42110" s="1"/>
    </row>
    <row r="42111" ht="14.25" customHeight="1">
      <c r="V42111" s="1"/>
    </row>
    <row r="42112" ht="14.25" customHeight="1">
      <c r="V42112" s="1"/>
    </row>
    <row r="42113" ht="14.25" customHeight="1">
      <c r="V42113" s="1"/>
    </row>
    <row r="42114" ht="14.25" customHeight="1">
      <c r="V42114" s="1"/>
    </row>
    <row r="42115" ht="14.25" customHeight="1">
      <c r="V42115" s="1"/>
    </row>
    <row r="42116" ht="14.25" customHeight="1">
      <c r="V42116" s="1"/>
    </row>
    <row r="42117" ht="14.25" customHeight="1">
      <c r="V42117" s="1"/>
    </row>
    <row r="42118" ht="14.25" customHeight="1">
      <c r="V42118" s="1"/>
    </row>
    <row r="42119" ht="14.25" customHeight="1">
      <c r="V42119" s="1"/>
    </row>
    <row r="42120" ht="14.25" customHeight="1">
      <c r="V42120" s="1"/>
    </row>
    <row r="42121" ht="14.25" customHeight="1">
      <c r="V42121" s="1"/>
    </row>
    <row r="42122" ht="14.25" customHeight="1">
      <c r="V42122" s="1"/>
    </row>
    <row r="42123" ht="14.25" customHeight="1">
      <c r="V42123" s="1"/>
    </row>
    <row r="42124" ht="14.25" customHeight="1">
      <c r="V42124" s="1"/>
    </row>
    <row r="42125" ht="14.25" customHeight="1">
      <c r="V42125" s="1"/>
    </row>
    <row r="42126" ht="14.25" customHeight="1">
      <c r="V42126" s="1"/>
    </row>
    <row r="42127" ht="14.25" customHeight="1">
      <c r="V42127" s="1"/>
    </row>
    <row r="42128" ht="14.25" customHeight="1">
      <c r="V42128" s="1"/>
    </row>
    <row r="42129" ht="14.25" customHeight="1">
      <c r="V42129" s="1"/>
    </row>
    <row r="42130" ht="14.25" customHeight="1">
      <c r="V42130" s="1"/>
    </row>
    <row r="42131" ht="14.25" customHeight="1">
      <c r="V42131" s="1"/>
    </row>
    <row r="42132" ht="14.25" customHeight="1">
      <c r="V42132" s="1"/>
    </row>
    <row r="42133" ht="14.25" customHeight="1">
      <c r="V42133" s="1"/>
    </row>
    <row r="42134" ht="14.25" customHeight="1">
      <c r="V42134" s="1"/>
    </row>
    <row r="42135" ht="14.25" customHeight="1">
      <c r="V42135" s="1"/>
    </row>
    <row r="42136" ht="14.25" customHeight="1">
      <c r="V42136" s="1"/>
    </row>
    <row r="42137" ht="14.25" customHeight="1">
      <c r="V42137" s="1"/>
    </row>
    <row r="42138" ht="14.25" customHeight="1">
      <c r="V42138" s="1"/>
    </row>
    <row r="42139" ht="14.25" customHeight="1">
      <c r="V42139" s="1"/>
    </row>
    <row r="42140" ht="14.25" customHeight="1">
      <c r="V42140" s="1"/>
    </row>
    <row r="42141" ht="14.25" customHeight="1">
      <c r="V42141" s="1"/>
    </row>
    <row r="42142" ht="14.25" customHeight="1">
      <c r="V42142" s="1"/>
    </row>
    <row r="42143" ht="14.25" customHeight="1">
      <c r="V42143" s="1"/>
    </row>
    <row r="42144" ht="14.25" customHeight="1">
      <c r="V42144" s="1"/>
    </row>
    <row r="42145" ht="14.25" customHeight="1">
      <c r="V42145" s="1"/>
    </row>
    <row r="42146" ht="14.25" customHeight="1">
      <c r="V42146" s="1"/>
    </row>
    <row r="42147" ht="14.25" customHeight="1">
      <c r="V42147" s="1"/>
    </row>
    <row r="42148" ht="14.25" customHeight="1">
      <c r="V42148" s="1"/>
    </row>
    <row r="42149" ht="14.25" customHeight="1">
      <c r="V42149" s="1"/>
    </row>
    <row r="42150" ht="14.25" customHeight="1">
      <c r="V42150" s="1"/>
    </row>
    <row r="42151" ht="14.25" customHeight="1">
      <c r="V42151" s="1"/>
    </row>
    <row r="42152" ht="14.25" customHeight="1">
      <c r="V42152" s="1"/>
    </row>
    <row r="42153" ht="14.25" customHeight="1">
      <c r="V42153" s="1"/>
    </row>
    <row r="42154" ht="14.25" customHeight="1">
      <c r="V42154" s="1"/>
    </row>
    <row r="42155" ht="14.25" customHeight="1">
      <c r="V42155" s="1"/>
    </row>
    <row r="42156" ht="14.25" customHeight="1">
      <c r="V42156" s="1"/>
    </row>
    <row r="42157" ht="14.25" customHeight="1">
      <c r="V42157" s="1"/>
    </row>
    <row r="42158" ht="14.25" customHeight="1">
      <c r="V42158" s="1"/>
    </row>
    <row r="42159" ht="14.25" customHeight="1">
      <c r="V42159" s="1"/>
    </row>
    <row r="42160" ht="14.25" customHeight="1">
      <c r="V42160" s="1"/>
    </row>
    <row r="42161" ht="14.25" customHeight="1">
      <c r="V42161" s="1"/>
    </row>
    <row r="42162" ht="14.25" customHeight="1">
      <c r="V42162" s="1"/>
    </row>
    <row r="42163" ht="14.25" customHeight="1">
      <c r="V42163" s="1"/>
    </row>
    <row r="42164" ht="14.25" customHeight="1">
      <c r="V42164" s="1"/>
    </row>
    <row r="42165" ht="14.25" customHeight="1">
      <c r="V42165" s="1"/>
    </row>
    <row r="42166" ht="14.25" customHeight="1">
      <c r="V42166" s="1"/>
    </row>
    <row r="42167" ht="14.25" customHeight="1">
      <c r="V42167" s="1"/>
    </row>
    <row r="42168" ht="14.25" customHeight="1">
      <c r="V42168" s="1"/>
    </row>
    <row r="42169" ht="14.25" customHeight="1">
      <c r="V42169" s="1"/>
    </row>
    <row r="42170" ht="14.25" customHeight="1">
      <c r="V42170" s="1"/>
    </row>
    <row r="42171" ht="14.25" customHeight="1">
      <c r="V42171" s="1"/>
    </row>
    <row r="42172" ht="14.25" customHeight="1">
      <c r="V42172" s="1"/>
    </row>
    <row r="42173" ht="14.25" customHeight="1">
      <c r="V42173" s="1"/>
    </row>
    <row r="42174" ht="14.25" customHeight="1">
      <c r="V42174" s="1"/>
    </row>
    <row r="42175" ht="14.25" customHeight="1">
      <c r="V42175" s="1"/>
    </row>
    <row r="42176" ht="14.25" customHeight="1">
      <c r="V42176" s="1"/>
    </row>
    <row r="42177" ht="14.25" customHeight="1">
      <c r="V42177" s="1"/>
    </row>
    <row r="42178" ht="14.25" customHeight="1">
      <c r="V42178" s="1"/>
    </row>
    <row r="42179" ht="14.25" customHeight="1">
      <c r="V42179" s="1"/>
    </row>
    <row r="42180" ht="14.25" customHeight="1">
      <c r="V42180" s="1"/>
    </row>
    <row r="42181" ht="14.25" customHeight="1">
      <c r="V42181" s="1"/>
    </row>
    <row r="42182" ht="14.25" customHeight="1">
      <c r="V42182" s="1"/>
    </row>
    <row r="42183" ht="14.25" customHeight="1">
      <c r="V42183" s="1"/>
    </row>
    <row r="42184" ht="14.25" customHeight="1">
      <c r="V42184" s="1"/>
    </row>
    <row r="42185" ht="14.25" customHeight="1">
      <c r="V42185" s="1"/>
    </row>
    <row r="42186" ht="14.25" customHeight="1">
      <c r="V42186" s="1"/>
    </row>
    <row r="42187" ht="14.25" customHeight="1">
      <c r="V42187" s="1"/>
    </row>
    <row r="42188" ht="14.25" customHeight="1">
      <c r="V42188" s="1"/>
    </row>
    <row r="42189" ht="14.25" customHeight="1">
      <c r="V42189" s="1"/>
    </row>
    <row r="42190" ht="14.25" customHeight="1">
      <c r="V42190" s="1"/>
    </row>
    <row r="42191" ht="14.25" customHeight="1">
      <c r="V42191" s="1"/>
    </row>
    <row r="42192" ht="14.25" customHeight="1">
      <c r="V42192" s="1"/>
    </row>
    <row r="42193" ht="14.25" customHeight="1">
      <c r="V42193" s="1"/>
    </row>
    <row r="42194" ht="14.25" customHeight="1">
      <c r="V42194" s="1"/>
    </row>
    <row r="42195" ht="14.25" customHeight="1">
      <c r="V42195" s="1"/>
    </row>
    <row r="42196" ht="14.25" customHeight="1">
      <c r="V42196" s="1"/>
    </row>
    <row r="42197" ht="14.25" customHeight="1">
      <c r="V42197" s="1"/>
    </row>
    <row r="42198" ht="14.25" customHeight="1">
      <c r="V42198" s="1"/>
    </row>
    <row r="42199" ht="14.25" customHeight="1">
      <c r="V42199" s="1"/>
    </row>
    <row r="42200" ht="14.25" customHeight="1">
      <c r="V42200" s="1"/>
    </row>
    <row r="42201" ht="14.25" customHeight="1">
      <c r="V42201" s="1"/>
    </row>
    <row r="42202" ht="14.25" customHeight="1">
      <c r="V42202" s="1"/>
    </row>
    <row r="42203" ht="14.25" customHeight="1">
      <c r="V42203" s="1"/>
    </row>
    <row r="42204" ht="14.25" customHeight="1">
      <c r="V42204" s="1"/>
    </row>
    <row r="42205" ht="14.25" customHeight="1">
      <c r="V42205" s="1"/>
    </row>
    <row r="42206" ht="14.25" customHeight="1">
      <c r="V42206" s="1"/>
    </row>
    <row r="42207" ht="14.25" customHeight="1">
      <c r="V42207" s="1"/>
    </row>
    <row r="42208" ht="14.25" customHeight="1">
      <c r="V42208" s="1"/>
    </row>
    <row r="42209" ht="14.25" customHeight="1">
      <c r="V42209" s="1"/>
    </row>
    <row r="42210" ht="14.25" customHeight="1">
      <c r="V42210" s="1"/>
    </row>
    <row r="42211" ht="14.25" customHeight="1">
      <c r="V42211" s="1"/>
    </row>
    <row r="42212" ht="14.25" customHeight="1">
      <c r="V42212" s="1"/>
    </row>
    <row r="42213" ht="14.25" customHeight="1">
      <c r="V42213" s="1"/>
    </row>
    <row r="42214" ht="14.25" customHeight="1">
      <c r="V42214" s="1"/>
    </row>
    <row r="42215" ht="14.25" customHeight="1">
      <c r="V42215" s="1"/>
    </row>
    <row r="42216" ht="14.25" customHeight="1">
      <c r="V42216" s="1"/>
    </row>
    <row r="42217" ht="14.25" customHeight="1">
      <c r="V42217" s="1"/>
    </row>
    <row r="42218" ht="14.25" customHeight="1">
      <c r="V42218" s="1"/>
    </row>
    <row r="42219" ht="14.25" customHeight="1">
      <c r="V42219" s="1"/>
    </row>
    <row r="42220" ht="14.25" customHeight="1">
      <c r="V42220" s="1"/>
    </row>
    <row r="42221" ht="14.25" customHeight="1">
      <c r="V42221" s="1"/>
    </row>
    <row r="42222" ht="14.25" customHeight="1">
      <c r="V42222" s="1"/>
    </row>
    <row r="42223" ht="14.25" customHeight="1">
      <c r="V42223" s="1"/>
    </row>
    <row r="42224" ht="14.25" customHeight="1">
      <c r="V42224" s="1"/>
    </row>
    <row r="42225" ht="14.25" customHeight="1">
      <c r="V42225" s="1"/>
    </row>
    <row r="42226" ht="14.25" customHeight="1">
      <c r="V42226" s="1"/>
    </row>
    <row r="42227" ht="14.25" customHeight="1">
      <c r="V42227" s="1"/>
    </row>
    <row r="42228" ht="14.25" customHeight="1">
      <c r="V42228" s="1"/>
    </row>
    <row r="42229" ht="14.25" customHeight="1">
      <c r="V42229" s="1"/>
    </row>
    <row r="42230" ht="14.25" customHeight="1">
      <c r="V42230" s="1"/>
    </row>
    <row r="42231" ht="14.25" customHeight="1">
      <c r="V42231" s="1"/>
    </row>
    <row r="42232" ht="14.25" customHeight="1">
      <c r="V42232" s="1"/>
    </row>
    <row r="42233" ht="14.25" customHeight="1">
      <c r="V42233" s="1"/>
    </row>
    <row r="42234" ht="14.25" customHeight="1">
      <c r="V42234" s="1"/>
    </row>
    <row r="42235" ht="14.25" customHeight="1">
      <c r="V42235" s="1"/>
    </row>
    <row r="42236" ht="14.25" customHeight="1">
      <c r="V42236" s="1"/>
    </row>
    <row r="42237" ht="14.25" customHeight="1">
      <c r="V42237" s="1"/>
    </row>
    <row r="42238" ht="14.25" customHeight="1">
      <c r="V42238" s="1"/>
    </row>
    <row r="42239" ht="14.25" customHeight="1">
      <c r="V42239" s="1"/>
    </row>
    <row r="42240" ht="14.25" customHeight="1">
      <c r="V42240" s="1"/>
    </row>
    <row r="42241" ht="14.25" customHeight="1">
      <c r="V42241" s="1"/>
    </row>
    <row r="42242" ht="14.25" customHeight="1">
      <c r="V42242" s="1"/>
    </row>
    <row r="42243" ht="14.25" customHeight="1">
      <c r="V42243" s="1"/>
    </row>
    <row r="42244" ht="14.25" customHeight="1">
      <c r="V42244" s="1"/>
    </row>
    <row r="42245" ht="14.25" customHeight="1">
      <c r="V42245" s="1"/>
    </row>
    <row r="42246" ht="14.25" customHeight="1">
      <c r="V42246" s="1"/>
    </row>
    <row r="42247" ht="14.25" customHeight="1">
      <c r="V42247" s="1"/>
    </row>
    <row r="42248" ht="14.25" customHeight="1">
      <c r="V42248" s="1"/>
    </row>
    <row r="42249" ht="14.25" customHeight="1">
      <c r="V42249" s="1"/>
    </row>
    <row r="42250" ht="14.25" customHeight="1">
      <c r="V42250" s="1"/>
    </row>
    <row r="42251" ht="14.25" customHeight="1">
      <c r="V42251" s="1"/>
    </row>
    <row r="42252" ht="14.25" customHeight="1">
      <c r="V42252" s="1"/>
    </row>
    <row r="42253" ht="14.25" customHeight="1">
      <c r="V42253" s="1"/>
    </row>
    <row r="42254" ht="14.25" customHeight="1">
      <c r="V42254" s="1"/>
    </row>
    <row r="42255" ht="14.25" customHeight="1">
      <c r="V42255" s="1"/>
    </row>
    <row r="42256" ht="14.25" customHeight="1">
      <c r="V42256" s="1"/>
    </row>
    <row r="42257" ht="14.25" customHeight="1">
      <c r="V42257" s="1"/>
    </row>
    <row r="42258" ht="14.25" customHeight="1">
      <c r="V42258" s="1"/>
    </row>
    <row r="42259" ht="14.25" customHeight="1">
      <c r="V42259" s="1"/>
    </row>
    <row r="42260" ht="14.25" customHeight="1">
      <c r="V42260" s="1"/>
    </row>
    <row r="42261" ht="14.25" customHeight="1">
      <c r="V42261" s="1"/>
    </row>
    <row r="42262" ht="14.25" customHeight="1">
      <c r="V42262" s="1"/>
    </row>
    <row r="42263" ht="14.25" customHeight="1">
      <c r="V42263" s="1"/>
    </row>
    <row r="42264" ht="14.25" customHeight="1">
      <c r="V42264" s="1"/>
    </row>
    <row r="42265" ht="14.25" customHeight="1">
      <c r="V42265" s="1"/>
    </row>
    <row r="42266" ht="14.25" customHeight="1">
      <c r="V42266" s="1"/>
    </row>
    <row r="42267" ht="14.25" customHeight="1">
      <c r="V42267" s="1"/>
    </row>
    <row r="42268" ht="14.25" customHeight="1">
      <c r="V42268" s="1"/>
    </row>
    <row r="42269" ht="14.25" customHeight="1">
      <c r="V42269" s="1"/>
    </row>
    <row r="42270" ht="14.25" customHeight="1">
      <c r="V42270" s="1"/>
    </row>
    <row r="42271" ht="14.25" customHeight="1">
      <c r="V42271" s="1"/>
    </row>
    <row r="42272" ht="14.25" customHeight="1">
      <c r="V42272" s="1"/>
    </row>
    <row r="42273" ht="14.25" customHeight="1">
      <c r="V42273" s="1"/>
    </row>
    <row r="42274" ht="14.25" customHeight="1">
      <c r="V42274" s="1"/>
    </row>
    <row r="42275" ht="14.25" customHeight="1">
      <c r="V42275" s="1"/>
    </row>
    <row r="42276" ht="14.25" customHeight="1">
      <c r="V42276" s="1"/>
    </row>
    <row r="42277" ht="14.25" customHeight="1">
      <c r="V42277" s="1"/>
    </row>
    <row r="42278" ht="14.25" customHeight="1">
      <c r="V42278" s="1"/>
    </row>
    <row r="42279" ht="14.25" customHeight="1">
      <c r="V42279" s="1"/>
    </row>
    <row r="42280" ht="14.25" customHeight="1">
      <c r="V42280" s="1"/>
    </row>
    <row r="42281" ht="14.25" customHeight="1">
      <c r="V42281" s="1"/>
    </row>
    <row r="42282" ht="14.25" customHeight="1">
      <c r="V42282" s="1"/>
    </row>
    <row r="42283" ht="14.25" customHeight="1">
      <c r="V42283" s="1"/>
    </row>
    <row r="42284" ht="14.25" customHeight="1">
      <c r="V42284" s="1"/>
    </row>
    <row r="42285" ht="14.25" customHeight="1">
      <c r="V42285" s="1"/>
    </row>
    <row r="42286" ht="14.25" customHeight="1">
      <c r="V42286" s="1"/>
    </row>
    <row r="42287" ht="14.25" customHeight="1">
      <c r="V42287" s="1"/>
    </row>
    <row r="42288" ht="14.25" customHeight="1">
      <c r="V42288" s="1"/>
    </row>
    <row r="42289" ht="14.25" customHeight="1">
      <c r="V42289" s="1"/>
    </row>
    <row r="42290" ht="14.25" customHeight="1">
      <c r="V42290" s="1"/>
    </row>
    <row r="42291" ht="14.25" customHeight="1">
      <c r="V42291" s="1"/>
    </row>
    <row r="42292" ht="14.25" customHeight="1">
      <c r="V42292" s="1"/>
    </row>
    <row r="42293" ht="14.25" customHeight="1">
      <c r="V42293" s="1"/>
    </row>
    <row r="42294" ht="14.25" customHeight="1">
      <c r="V42294" s="1"/>
    </row>
    <row r="42295" ht="14.25" customHeight="1">
      <c r="V42295" s="1"/>
    </row>
    <row r="42296" ht="14.25" customHeight="1">
      <c r="V42296" s="1"/>
    </row>
    <row r="42297" ht="14.25" customHeight="1">
      <c r="V42297" s="1"/>
    </row>
    <row r="42298" ht="14.25" customHeight="1">
      <c r="V42298" s="1"/>
    </row>
    <row r="42299" ht="14.25" customHeight="1">
      <c r="V42299" s="1"/>
    </row>
    <row r="42300" ht="14.25" customHeight="1">
      <c r="V42300" s="1"/>
    </row>
    <row r="42301" ht="14.25" customHeight="1">
      <c r="V42301" s="1"/>
    </row>
    <row r="42302" ht="14.25" customHeight="1">
      <c r="V42302" s="1"/>
    </row>
    <row r="42303" ht="14.25" customHeight="1">
      <c r="V42303" s="1"/>
    </row>
    <row r="42304" ht="14.25" customHeight="1">
      <c r="V42304" s="1"/>
    </row>
    <row r="42305" ht="14.25" customHeight="1">
      <c r="V42305" s="1"/>
    </row>
    <row r="42306" ht="14.25" customHeight="1">
      <c r="V42306" s="1"/>
    </row>
    <row r="42307" ht="14.25" customHeight="1">
      <c r="V42307" s="1"/>
    </row>
    <row r="42308" ht="14.25" customHeight="1">
      <c r="V42308" s="1"/>
    </row>
    <row r="42309" ht="14.25" customHeight="1">
      <c r="V42309" s="1"/>
    </row>
    <row r="42310" ht="14.25" customHeight="1">
      <c r="V42310" s="1"/>
    </row>
    <row r="42311" ht="14.25" customHeight="1">
      <c r="V42311" s="1"/>
    </row>
    <row r="42312" ht="14.25" customHeight="1">
      <c r="V42312" s="1"/>
    </row>
    <row r="42313" ht="14.25" customHeight="1">
      <c r="V42313" s="1"/>
    </row>
    <row r="42314" ht="14.25" customHeight="1">
      <c r="V42314" s="1"/>
    </row>
    <row r="42315" ht="14.25" customHeight="1">
      <c r="V42315" s="1"/>
    </row>
    <row r="42316" ht="14.25" customHeight="1">
      <c r="V42316" s="1"/>
    </row>
    <row r="42317" ht="14.25" customHeight="1">
      <c r="V42317" s="1"/>
    </row>
    <row r="42318" ht="14.25" customHeight="1">
      <c r="V42318" s="1"/>
    </row>
    <row r="42319" ht="14.25" customHeight="1">
      <c r="V42319" s="1"/>
    </row>
    <row r="42320" ht="14.25" customHeight="1">
      <c r="V42320" s="1"/>
    </row>
    <row r="42321" ht="14.25" customHeight="1">
      <c r="V42321" s="1"/>
    </row>
    <row r="42322" ht="14.25" customHeight="1">
      <c r="V42322" s="1"/>
    </row>
    <row r="42323" ht="14.25" customHeight="1">
      <c r="V42323" s="1"/>
    </row>
    <row r="42324" ht="14.25" customHeight="1">
      <c r="V42324" s="1"/>
    </row>
    <row r="42325" ht="14.25" customHeight="1">
      <c r="V42325" s="1"/>
    </row>
    <row r="42326" ht="14.25" customHeight="1">
      <c r="V42326" s="1"/>
    </row>
    <row r="42327" ht="14.25" customHeight="1">
      <c r="V42327" s="1"/>
    </row>
    <row r="42328" ht="14.25" customHeight="1">
      <c r="V42328" s="1"/>
    </row>
    <row r="42329" ht="14.25" customHeight="1">
      <c r="V42329" s="1"/>
    </row>
    <row r="42330" ht="14.25" customHeight="1">
      <c r="V42330" s="1"/>
    </row>
    <row r="42331" ht="14.25" customHeight="1">
      <c r="V42331" s="1"/>
    </row>
    <row r="42332" ht="14.25" customHeight="1">
      <c r="V42332" s="1"/>
    </row>
    <row r="42333" ht="14.25" customHeight="1">
      <c r="V42333" s="1"/>
    </row>
    <row r="42334" ht="14.25" customHeight="1">
      <c r="V42334" s="1"/>
    </row>
    <row r="42335" ht="14.25" customHeight="1">
      <c r="V42335" s="1"/>
    </row>
    <row r="42336" ht="14.25" customHeight="1">
      <c r="V42336" s="1"/>
    </row>
    <row r="42337" ht="14.25" customHeight="1">
      <c r="V42337" s="1"/>
    </row>
    <row r="42338" ht="14.25" customHeight="1">
      <c r="V42338" s="1"/>
    </row>
    <row r="42339" ht="14.25" customHeight="1">
      <c r="V42339" s="1"/>
    </row>
    <row r="42340" ht="14.25" customHeight="1">
      <c r="V42340" s="1"/>
    </row>
    <row r="42341" ht="14.25" customHeight="1">
      <c r="V42341" s="1"/>
    </row>
    <row r="42342" ht="14.25" customHeight="1">
      <c r="V42342" s="1"/>
    </row>
    <row r="42343" ht="14.25" customHeight="1">
      <c r="V42343" s="1"/>
    </row>
    <row r="42344" ht="14.25" customHeight="1">
      <c r="V42344" s="1"/>
    </row>
    <row r="42345" ht="14.25" customHeight="1">
      <c r="V42345" s="1"/>
    </row>
    <row r="42346" ht="14.25" customHeight="1">
      <c r="V42346" s="1"/>
    </row>
    <row r="42347" ht="14.25" customHeight="1">
      <c r="V42347" s="1"/>
    </row>
    <row r="42348" ht="14.25" customHeight="1">
      <c r="V42348" s="1"/>
    </row>
    <row r="42349" ht="14.25" customHeight="1">
      <c r="V42349" s="1"/>
    </row>
    <row r="42350" ht="14.25" customHeight="1">
      <c r="V42350" s="1"/>
    </row>
    <row r="42351" ht="14.25" customHeight="1">
      <c r="V42351" s="1"/>
    </row>
    <row r="42352" ht="14.25" customHeight="1">
      <c r="V42352" s="1"/>
    </row>
    <row r="42353" ht="14.25" customHeight="1">
      <c r="V42353" s="1"/>
    </row>
    <row r="42354" ht="14.25" customHeight="1">
      <c r="V42354" s="1"/>
    </row>
    <row r="42355" ht="14.25" customHeight="1">
      <c r="V42355" s="1"/>
    </row>
    <row r="42356" ht="14.25" customHeight="1">
      <c r="V42356" s="1"/>
    </row>
    <row r="42357" ht="14.25" customHeight="1">
      <c r="V42357" s="1"/>
    </row>
    <row r="42358" ht="14.25" customHeight="1">
      <c r="V42358" s="1"/>
    </row>
    <row r="42359" ht="14.25" customHeight="1">
      <c r="V42359" s="1"/>
    </row>
    <row r="42360" ht="14.25" customHeight="1">
      <c r="V42360" s="1"/>
    </row>
    <row r="42361" ht="14.25" customHeight="1">
      <c r="V42361" s="1"/>
    </row>
    <row r="42362" ht="14.25" customHeight="1">
      <c r="V42362" s="1"/>
    </row>
    <row r="42363" ht="14.25" customHeight="1">
      <c r="V42363" s="1"/>
    </row>
    <row r="42364" ht="14.25" customHeight="1">
      <c r="V42364" s="1"/>
    </row>
    <row r="42365" ht="14.25" customHeight="1">
      <c r="V42365" s="1"/>
    </row>
    <row r="42366" ht="14.25" customHeight="1">
      <c r="V42366" s="1"/>
    </row>
    <row r="42367" ht="14.25" customHeight="1">
      <c r="V42367" s="1"/>
    </row>
    <row r="42368" ht="14.25" customHeight="1">
      <c r="V42368" s="1"/>
    </row>
    <row r="42369" ht="14.25" customHeight="1">
      <c r="V42369" s="1"/>
    </row>
    <row r="42370" ht="14.25" customHeight="1">
      <c r="V42370" s="1"/>
    </row>
    <row r="42371" ht="14.25" customHeight="1">
      <c r="V42371" s="1"/>
    </row>
    <row r="42372" ht="14.25" customHeight="1">
      <c r="V42372" s="1"/>
    </row>
    <row r="42373" ht="14.25" customHeight="1">
      <c r="V42373" s="1"/>
    </row>
    <row r="42374" ht="14.25" customHeight="1">
      <c r="V42374" s="1"/>
    </row>
    <row r="42375" ht="14.25" customHeight="1">
      <c r="V42375" s="1"/>
    </row>
    <row r="42376" ht="14.25" customHeight="1">
      <c r="V42376" s="1"/>
    </row>
    <row r="42377" ht="14.25" customHeight="1">
      <c r="V42377" s="1"/>
    </row>
    <row r="42378" ht="14.25" customHeight="1">
      <c r="V42378" s="1"/>
    </row>
    <row r="42379" ht="14.25" customHeight="1">
      <c r="V42379" s="1"/>
    </row>
    <row r="42380" ht="14.25" customHeight="1">
      <c r="V42380" s="1"/>
    </row>
    <row r="42381" ht="14.25" customHeight="1">
      <c r="V42381" s="1"/>
    </row>
    <row r="42382" ht="14.25" customHeight="1">
      <c r="V42382" s="1"/>
    </row>
    <row r="42383" ht="14.25" customHeight="1">
      <c r="V42383" s="1"/>
    </row>
    <row r="42384" ht="14.25" customHeight="1">
      <c r="V42384" s="1"/>
    </row>
    <row r="42385" ht="14.25" customHeight="1">
      <c r="V42385" s="1"/>
    </row>
    <row r="42386" ht="14.25" customHeight="1">
      <c r="V42386" s="1"/>
    </row>
    <row r="42387" ht="14.25" customHeight="1">
      <c r="V42387" s="1"/>
    </row>
    <row r="42388" ht="14.25" customHeight="1">
      <c r="V42388" s="1"/>
    </row>
    <row r="42389" ht="14.25" customHeight="1">
      <c r="V42389" s="1"/>
    </row>
    <row r="42390" ht="14.25" customHeight="1">
      <c r="V42390" s="1"/>
    </row>
    <row r="42391" ht="14.25" customHeight="1">
      <c r="V42391" s="1"/>
    </row>
    <row r="42392" ht="14.25" customHeight="1">
      <c r="V42392" s="1"/>
    </row>
    <row r="42393" ht="14.25" customHeight="1">
      <c r="V42393" s="1"/>
    </row>
    <row r="42394" ht="14.25" customHeight="1">
      <c r="V42394" s="1"/>
    </row>
    <row r="42395" ht="14.25" customHeight="1">
      <c r="V42395" s="1"/>
    </row>
    <row r="42396" ht="14.25" customHeight="1">
      <c r="V42396" s="1"/>
    </row>
    <row r="42397" ht="14.25" customHeight="1">
      <c r="V42397" s="1"/>
    </row>
    <row r="42398" ht="14.25" customHeight="1">
      <c r="V42398" s="1"/>
    </row>
    <row r="42399" ht="14.25" customHeight="1">
      <c r="V42399" s="1"/>
    </row>
    <row r="42400" ht="14.25" customHeight="1">
      <c r="V42400" s="1"/>
    </row>
    <row r="42401" ht="14.25" customHeight="1">
      <c r="V42401" s="1"/>
    </row>
    <row r="42402" ht="14.25" customHeight="1">
      <c r="V42402" s="1"/>
    </row>
    <row r="42403" ht="14.25" customHeight="1">
      <c r="V42403" s="1"/>
    </row>
    <row r="42404" ht="14.25" customHeight="1">
      <c r="V42404" s="1"/>
    </row>
    <row r="42405" ht="14.25" customHeight="1">
      <c r="V42405" s="1"/>
    </row>
    <row r="42406" ht="14.25" customHeight="1">
      <c r="V42406" s="1"/>
    </row>
    <row r="42407" ht="14.25" customHeight="1">
      <c r="V42407" s="1"/>
    </row>
    <row r="42408" ht="14.25" customHeight="1">
      <c r="V42408" s="1"/>
    </row>
    <row r="42409" ht="14.25" customHeight="1">
      <c r="V42409" s="1"/>
    </row>
    <row r="42410" ht="14.25" customHeight="1">
      <c r="V42410" s="1"/>
    </row>
    <row r="42411" ht="14.25" customHeight="1">
      <c r="V42411" s="1"/>
    </row>
    <row r="42412" ht="14.25" customHeight="1">
      <c r="V42412" s="1"/>
    </row>
    <row r="42413" ht="14.25" customHeight="1">
      <c r="V42413" s="1"/>
    </row>
    <row r="42414" ht="14.25" customHeight="1">
      <c r="V42414" s="1"/>
    </row>
    <row r="42415" ht="14.25" customHeight="1">
      <c r="V42415" s="1"/>
    </row>
    <row r="42416" ht="14.25" customHeight="1">
      <c r="V42416" s="1"/>
    </row>
    <row r="42417" ht="14.25" customHeight="1">
      <c r="V42417" s="1"/>
    </row>
    <row r="42418" ht="14.25" customHeight="1">
      <c r="V42418" s="1"/>
    </row>
    <row r="42419" ht="14.25" customHeight="1">
      <c r="V42419" s="1"/>
    </row>
    <row r="42420" ht="14.25" customHeight="1">
      <c r="V42420" s="1"/>
    </row>
    <row r="42421" ht="14.25" customHeight="1">
      <c r="V42421" s="1"/>
    </row>
    <row r="42422" ht="14.25" customHeight="1">
      <c r="V42422" s="1"/>
    </row>
    <row r="42423" ht="14.25" customHeight="1">
      <c r="V42423" s="1"/>
    </row>
    <row r="42424" ht="14.25" customHeight="1">
      <c r="V42424" s="1"/>
    </row>
    <row r="42425" ht="14.25" customHeight="1">
      <c r="V42425" s="1"/>
    </row>
    <row r="42426" ht="14.25" customHeight="1">
      <c r="V42426" s="1"/>
    </row>
    <row r="42427" ht="14.25" customHeight="1">
      <c r="V42427" s="1"/>
    </row>
    <row r="42428" ht="14.25" customHeight="1">
      <c r="V42428" s="1"/>
    </row>
    <row r="42429" ht="14.25" customHeight="1">
      <c r="V42429" s="1"/>
    </row>
    <row r="42430" ht="14.25" customHeight="1">
      <c r="V42430" s="1"/>
    </row>
    <row r="42431" ht="14.25" customHeight="1">
      <c r="V42431" s="1"/>
    </row>
    <row r="42432" ht="14.25" customHeight="1">
      <c r="V42432" s="1"/>
    </row>
    <row r="42433" ht="14.25" customHeight="1">
      <c r="V42433" s="1"/>
    </row>
    <row r="42434" ht="14.25" customHeight="1">
      <c r="V42434" s="1"/>
    </row>
    <row r="42435" ht="14.25" customHeight="1">
      <c r="V42435" s="1"/>
    </row>
    <row r="42436" ht="14.25" customHeight="1">
      <c r="V42436" s="1"/>
    </row>
    <row r="42437" ht="14.25" customHeight="1">
      <c r="V42437" s="1"/>
    </row>
    <row r="42438" ht="14.25" customHeight="1">
      <c r="V42438" s="1"/>
    </row>
    <row r="42439" ht="14.25" customHeight="1">
      <c r="V42439" s="1"/>
    </row>
    <row r="42440" ht="14.25" customHeight="1">
      <c r="V42440" s="1"/>
    </row>
    <row r="42441" ht="14.25" customHeight="1">
      <c r="V42441" s="1"/>
    </row>
    <row r="42442" ht="14.25" customHeight="1">
      <c r="V42442" s="1"/>
    </row>
    <row r="42443" ht="14.25" customHeight="1">
      <c r="V42443" s="1"/>
    </row>
    <row r="42444" ht="14.25" customHeight="1">
      <c r="V42444" s="1"/>
    </row>
    <row r="42445" ht="14.25" customHeight="1">
      <c r="V42445" s="1"/>
    </row>
    <row r="42446" ht="14.25" customHeight="1">
      <c r="V42446" s="1"/>
    </row>
    <row r="42447" ht="14.25" customHeight="1">
      <c r="V42447" s="1"/>
    </row>
    <row r="42448" ht="14.25" customHeight="1">
      <c r="V42448" s="1"/>
    </row>
    <row r="42449" ht="14.25" customHeight="1">
      <c r="V42449" s="1"/>
    </row>
    <row r="42450" ht="14.25" customHeight="1">
      <c r="V42450" s="1"/>
    </row>
    <row r="42451" ht="14.25" customHeight="1">
      <c r="V42451" s="1"/>
    </row>
    <row r="42452" ht="14.25" customHeight="1">
      <c r="V42452" s="1"/>
    </row>
    <row r="42453" ht="14.25" customHeight="1">
      <c r="V42453" s="1"/>
    </row>
    <row r="42454" ht="14.25" customHeight="1">
      <c r="V42454" s="1"/>
    </row>
    <row r="42455" ht="14.25" customHeight="1">
      <c r="V42455" s="1"/>
    </row>
    <row r="42456" ht="14.25" customHeight="1">
      <c r="V42456" s="1"/>
    </row>
    <row r="42457" ht="14.25" customHeight="1">
      <c r="V42457" s="1"/>
    </row>
    <row r="42458" ht="14.25" customHeight="1">
      <c r="V42458" s="1"/>
    </row>
    <row r="42459" ht="14.25" customHeight="1">
      <c r="V42459" s="1"/>
    </row>
    <row r="42460" ht="14.25" customHeight="1">
      <c r="V42460" s="1"/>
    </row>
    <row r="42461" ht="14.25" customHeight="1">
      <c r="V42461" s="1"/>
    </row>
    <row r="42462" ht="14.25" customHeight="1">
      <c r="V42462" s="1"/>
    </row>
    <row r="42463" ht="14.25" customHeight="1">
      <c r="V42463" s="1"/>
    </row>
    <row r="42464" ht="14.25" customHeight="1">
      <c r="V42464" s="1"/>
    </row>
    <row r="42465" ht="14.25" customHeight="1">
      <c r="V42465" s="1"/>
    </row>
    <row r="42466" ht="14.25" customHeight="1">
      <c r="V42466" s="1"/>
    </row>
    <row r="42467" ht="14.25" customHeight="1">
      <c r="V42467" s="1"/>
    </row>
    <row r="42468" ht="14.25" customHeight="1">
      <c r="V42468" s="1"/>
    </row>
    <row r="42469" ht="14.25" customHeight="1">
      <c r="V42469" s="1"/>
    </row>
    <row r="42470" ht="14.25" customHeight="1">
      <c r="V42470" s="1"/>
    </row>
    <row r="42471" ht="14.25" customHeight="1">
      <c r="V42471" s="1"/>
    </row>
    <row r="42472" ht="14.25" customHeight="1">
      <c r="V42472" s="1"/>
    </row>
    <row r="42473" ht="14.25" customHeight="1">
      <c r="V42473" s="1"/>
    </row>
    <row r="42474" ht="14.25" customHeight="1">
      <c r="V42474" s="1"/>
    </row>
    <row r="42475" ht="14.25" customHeight="1">
      <c r="V42475" s="1"/>
    </row>
    <row r="42476" ht="14.25" customHeight="1">
      <c r="V42476" s="1"/>
    </row>
    <row r="42477" ht="14.25" customHeight="1">
      <c r="V42477" s="1"/>
    </row>
    <row r="42478" ht="14.25" customHeight="1">
      <c r="V42478" s="1"/>
    </row>
    <row r="42479" ht="14.25" customHeight="1">
      <c r="V42479" s="1"/>
    </row>
    <row r="42480" ht="14.25" customHeight="1">
      <c r="V42480" s="1"/>
    </row>
    <row r="42481" ht="14.25" customHeight="1">
      <c r="V42481" s="1"/>
    </row>
    <row r="42482" ht="14.25" customHeight="1">
      <c r="V42482" s="1"/>
    </row>
    <row r="42483" ht="14.25" customHeight="1">
      <c r="V42483" s="1"/>
    </row>
    <row r="42484" ht="14.25" customHeight="1">
      <c r="V42484" s="1"/>
    </row>
    <row r="42485" ht="14.25" customHeight="1">
      <c r="V42485" s="1"/>
    </row>
    <row r="42486" ht="14.25" customHeight="1">
      <c r="V42486" s="1"/>
    </row>
    <row r="42487" ht="14.25" customHeight="1">
      <c r="V42487" s="1"/>
    </row>
    <row r="42488" ht="14.25" customHeight="1">
      <c r="V42488" s="1"/>
    </row>
    <row r="42489" ht="14.25" customHeight="1">
      <c r="V42489" s="1"/>
    </row>
    <row r="42490" ht="14.25" customHeight="1">
      <c r="V42490" s="1"/>
    </row>
    <row r="42491" ht="14.25" customHeight="1">
      <c r="V42491" s="1"/>
    </row>
    <row r="42492" ht="14.25" customHeight="1">
      <c r="V42492" s="1"/>
    </row>
    <row r="42493" ht="14.25" customHeight="1">
      <c r="V42493" s="1"/>
    </row>
    <row r="42494" ht="14.25" customHeight="1">
      <c r="V42494" s="1"/>
    </row>
    <row r="42495" ht="14.25" customHeight="1">
      <c r="V42495" s="1"/>
    </row>
    <row r="42496" ht="14.25" customHeight="1">
      <c r="V42496" s="1"/>
    </row>
    <row r="42497" ht="14.25" customHeight="1">
      <c r="V42497" s="1"/>
    </row>
    <row r="42498" ht="14.25" customHeight="1">
      <c r="V42498" s="1"/>
    </row>
    <row r="42499" ht="14.25" customHeight="1">
      <c r="V42499" s="1"/>
    </row>
    <row r="42500" ht="14.25" customHeight="1">
      <c r="V42500" s="1"/>
    </row>
    <row r="42501" ht="14.25" customHeight="1">
      <c r="V42501" s="1"/>
    </row>
    <row r="42502" ht="14.25" customHeight="1">
      <c r="V42502" s="1"/>
    </row>
    <row r="42503" ht="14.25" customHeight="1">
      <c r="V42503" s="1"/>
    </row>
    <row r="42504" ht="14.25" customHeight="1">
      <c r="V42504" s="1"/>
    </row>
    <row r="42505" ht="14.25" customHeight="1">
      <c r="V42505" s="1"/>
    </row>
    <row r="42506" ht="14.25" customHeight="1">
      <c r="V42506" s="1"/>
    </row>
    <row r="42507" ht="14.25" customHeight="1">
      <c r="V42507" s="1"/>
    </row>
    <row r="42508" ht="14.25" customHeight="1">
      <c r="V42508" s="1"/>
    </row>
    <row r="42509" ht="14.25" customHeight="1">
      <c r="V42509" s="1"/>
    </row>
    <row r="42510" ht="14.25" customHeight="1">
      <c r="V42510" s="1"/>
    </row>
    <row r="42511" ht="14.25" customHeight="1">
      <c r="V42511" s="1"/>
    </row>
    <row r="42512" ht="14.25" customHeight="1">
      <c r="V42512" s="1"/>
    </row>
    <row r="42513" ht="14.25" customHeight="1">
      <c r="V42513" s="1"/>
    </row>
    <row r="42514" ht="14.25" customHeight="1">
      <c r="V42514" s="1"/>
    </row>
    <row r="42515" ht="14.25" customHeight="1">
      <c r="V42515" s="1"/>
    </row>
    <row r="42516" ht="14.25" customHeight="1">
      <c r="V42516" s="1"/>
    </row>
    <row r="42517" ht="14.25" customHeight="1">
      <c r="V42517" s="1"/>
    </row>
    <row r="42518" ht="14.25" customHeight="1">
      <c r="V42518" s="1"/>
    </row>
    <row r="42519" ht="14.25" customHeight="1">
      <c r="V42519" s="1"/>
    </row>
    <row r="42520" ht="14.25" customHeight="1">
      <c r="V42520" s="1"/>
    </row>
    <row r="42521" ht="14.25" customHeight="1">
      <c r="V42521" s="1"/>
    </row>
    <row r="42522" ht="14.25" customHeight="1">
      <c r="V42522" s="1"/>
    </row>
    <row r="42523" ht="14.25" customHeight="1">
      <c r="V42523" s="1"/>
    </row>
    <row r="42524" ht="14.25" customHeight="1">
      <c r="V42524" s="1"/>
    </row>
    <row r="42525" ht="14.25" customHeight="1">
      <c r="V42525" s="1"/>
    </row>
    <row r="42526" ht="14.25" customHeight="1">
      <c r="V42526" s="1"/>
    </row>
    <row r="42527" ht="14.25" customHeight="1">
      <c r="V42527" s="1"/>
    </row>
    <row r="42528" ht="14.25" customHeight="1">
      <c r="V42528" s="1"/>
    </row>
    <row r="42529" ht="14.25" customHeight="1">
      <c r="V42529" s="1"/>
    </row>
    <row r="42530" ht="14.25" customHeight="1">
      <c r="V42530" s="1"/>
    </row>
    <row r="42531" ht="14.25" customHeight="1">
      <c r="V42531" s="1"/>
    </row>
    <row r="42532" ht="14.25" customHeight="1">
      <c r="V42532" s="1"/>
    </row>
    <row r="42533" ht="14.25" customHeight="1">
      <c r="V42533" s="1"/>
    </row>
    <row r="42534" ht="14.25" customHeight="1">
      <c r="V42534" s="1"/>
    </row>
    <row r="42535" ht="14.25" customHeight="1">
      <c r="V42535" s="1"/>
    </row>
    <row r="42536" ht="14.25" customHeight="1">
      <c r="V42536" s="1"/>
    </row>
    <row r="42537" ht="14.25" customHeight="1">
      <c r="V42537" s="1"/>
    </row>
    <row r="42538" ht="14.25" customHeight="1">
      <c r="V42538" s="1"/>
    </row>
    <row r="42539" ht="14.25" customHeight="1">
      <c r="V42539" s="1"/>
    </row>
    <row r="42540" ht="14.25" customHeight="1">
      <c r="V42540" s="1"/>
    </row>
    <row r="42541" ht="14.25" customHeight="1">
      <c r="V42541" s="1"/>
    </row>
    <row r="42542" ht="14.25" customHeight="1">
      <c r="V42542" s="1"/>
    </row>
    <row r="42543" ht="14.25" customHeight="1">
      <c r="V42543" s="1"/>
    </row>
    <row r="42544" ht="14.25" customHeight="1">
      <c r="V42544" s="1"/>
    </row>
    <row r="42545" ht="14.25" customHeight="1">
      <c r="V42545" s="1"/>
    </row>
    <row r="42546" ht="14.25" customHeight="1">
      <c r="V42546" s="1"/>
    </row>
    <row r="42547" ht="14.25" customHeight="1">
      <c r="V42547" s="1"/>
    </row>
    <row r="42548" ht="14.25" customHeight="1">
      <c r="V42548" s="1"/>
    </row>
    <row r="42549" ht="14.25" customHeight="1">
      <c r="V42549" s="1"/>
    </row>
    <row r="42550" ht="14.25" customHeight="1">
      <c r="V42550" s="1"/>
    </row>
    <row r="42551" ht="14.25" customHeight="1">
      <c r="V42551" s="1"/>
    </row>
    <row r="42552" ht="14.25" customHeight="1">
      <c r="V42552" s="1"/>
    </row>
    <row r="42553" ht="14.25" customHeight="1">
      <c r="V42553" s="1"/>
    </row>
    <row r="42554" ht="14.25" customHeight="1">
      <c r="V42554" s="1"/>
    </row>
    <row r="42555" ht="14.25" customHeight="1">
      <c r="V42555" s="1"/>
    </row>
    <row r="42556" ht="14.25" customHeight="1">
      <c r="V42556" s="1"/>
    </row>
    <row r="42557" ht="14.25" customHeight="1">
      <c r="V42557" s="1"/>
    </row>
    <row r="42558" ht="14.25" customHeight="1">
      <c r="V42558" s="1"/>
    </row>
    <row r="42559" ht="14.25" customHeight="1">
      <c r="V42559" s="1"/>
    </row>
    <row r="42560" ht="14.25" customHeight="1">
      <c r="V42560" s="1"/>
    </row>
    <row r="42561" ht="14.25" customHeight="1">
      <c r="V42561" s="1"/>
    </row>
    <row r="42562" ht="14.25" customHeight="1">
      <c r="V42562" s="1"/>
    </row>
    <row r="42563" ht="14.25" customHeight="1">
      <c r="V42563" s="1"/>
    </row>
    <row r="42564" ht="14.25" customHeight="1">
      <c r="V42564" s="1"/>
    </row>
    <row r="42565" ht="14.25" customHeight="1">
      <c r="V42565" s="1"/>
    </row>
    <row r="42566" ht="14.25" customHeight="1">
      <c r="V42566" s="1"/>
    </row>
    <row r="42567" ht="14.25" customHeight="1">
      <c r="V42567" s="1"/>
    </row>
    <row r="42568" ht="14.25" customHeight="1">
      <c r="V42568" s="1"/>
    </row>
    <row r="42569" ht="14.25" customHeight="1">
      <c r="V42569" s="1"/>
    </row>
    <row r="42570" ht="14.25" customHeight="1">
      <c r="V42570" s="1"/>
    </row>
    <row r="42571" ht="14.25" customHeight="1">
      <c r="V42571" s="1"/>
    </row>
    <row r="42572" ht="14.25" customHeight="1">
      <c r="V42572" s="1"/>
    </row>
    <row r="42573" ht="14.25" customHeight="1">
      <c r="V42573" s="1"/>
    </row>
    <row r="42574" ht="14.25" customHeight="1">
      <c r="V42574" s="1"/>
    </row>
    <row r="42575" ht="14.25" customHeight="1">
      <c r="V42575" s="1"/>
    </row>
    <row r="42576" ht="14.25" customHeight="1">
      <c r="V42576" s="1"/>
    </row>
    <row r="42577" ht="14.25" customHeight="1">
      <c r="V42577" s="1"/>
    </row>
    <row r="42578" ht="14.25" customHeight="1">
      <c r="V42578" s="1"/>
    </row>
    <row r="42579" ht="14.25" customHeight="1">
      <c r="V42579" s="1"/>
    </row>
    <row r="42580" ht="14.25" customHeight="1">
      <c r="V42580" s="1"/>
    </row>
    <row r="42581" ht="14.25" customHeight="1">
      <c r="V42581" s="1"/>
    </row>
    <row r="42582" ht="14.25" customHeight="1">
      <c r="V42582" s="1"/>
    </row>
    <row r="42583" ht="14.25" customHeight="1">
      <c r="V42583" s="1"/>
    </row>
    <row r="42584" ht="14.25" customHeight="1">
      <c r="V42584" s="1"/>
    </row>
    <row r="42585" ht="14.25" customHeight="1">
      <c r="V42585" s="1"/>
    </row>
    <row r="42586" ht="14.25" customHeight="1">
      <c r="V42586" s="1"/>
    </row>
    <row r="42587" ht="14.25" customHeight="1">
      <c r="V42587" s="1"/>
    </row>
    <row r="42588" ht="14.25" customHeight="1">
      <c r="V42588" s="1"/>
    </row>
    <row r="42589" ht="14.25" customHeight="1">
      <c r="V42589" s="1"/>
    </row>
    <row r="42590" ht="14.25" customHeight="1">
      <c r="V42590" s="1"/>
    </row>
    <row r="42591" ht="14.25" customHeight="1">
      <c r="V42591" s="1"/>
    </row>
    <row r="42592" ht="14.25" customHeight="1">
      <c r="V42592" s="1"/>
    </row>
    <row r="42593" ht="14.25" customHeight="1">
      <c r="V42593" s="1"/>
    </row>
    <row r="42594" ht="14.25" customHeight="1">
      <c r="V42594" s="1"/>
    </row>
    <row r="42595" ht="14.25" customHeight="1">
      <c r="V42595" s="1"/>
    </row>
    <row r="42596" ht="14.25" customHeight="1">
      <c r="V42596" s="1"/>
    </row>
    <row r="42597" ht="14.25" customHeight="1">
      <c r="V42597" s="1"/>
    </row>
    <row r="42598" ht="14.25" customHeight="1">
      <c r="V42598" s="1"/>
    </row>
    <row r="42599" ht="14.25" customHeight="1">
      <c r="V42599" s="1"/>
    </row>
    <row r="42600" ht="14.25" customHeight="1">
      <c r="V42600" s="1"/>
    </row>
    <row r="42601" ht="14.25" customHeight="1">
      <c r="V42601" s="1"/>
    </row>
    <row r="42602" ht="14.25" customHeight="1">
      <c r="V42602" s="1"/>
    </row>
    <row r="42603" ht="14.25" customHeight="1">
      <c r="V42603" s="1"/>
    </row>
    <row r="42604" ht="14.25" customHeight="1">
      <c r="V42604" s="1"/>
    </row>
    <row r="42605" ht="14.25" customHeight="1">
      <c r="V42605" s="1"/>
    </row>
    <row r="42606" ht="14.25" customHeight="1">
      <c r="V42606" s="1"/>
    </row>
    <row r="42607" ht="14.25" customHeight="1">
      <c r="V42607" s="1"/>
    </row>
    <row r="42608" ht="14.25" customHeight="1">
      <c r="V42608" s="1"/>
    </row>
    <row r="42609" ht="14.25" customHeight="1">
      <c r="V42609" s="1"/>
    </row>
    <row r="42610" ht="14.25" customHeight="1">
      <c r="V42610" s="1"/>
    </row>
    <row r="42611" ht="14.25" customHeight="1">
      <c r="V42611" s="1"/>
    </row>
    <row r="42612" ht="14.25" customHeight="1">
      <c r="V42612" s="1"/>
    </row>
    <row r="42613" ht="14.25" customHeight="1">
      <c r="V42613" s="1"/>
    </row>
    <row r="42614" ht="14.25" customHeight="1">
      <c r="V42614" s="1"/>
    </row>
    <row r="42615" ht="14.25" customHeight="1">
      <c r="V42615" s="1"/>
    </row>
    <row r="42616" ht="14.25" customHeight="1">
      <c r="V42616" s="1"/>
    </row>
    <row r="42617" ht="14.25" customHeight="1">
      <c r="V42617" s="1"/>
    </row>
    <row r="42618" ht="14.25" customHeight="1">
      <c r="V42618" s="1"/>
    </row>
    <row r="42619" ht="14.25" customHeight="1">
      <c r="V42619" s="1"/>
    </row>
    <row r="42620" ht="14.25" customHeight="1">
      <c r="V42620" s="1"/>
    </row>
    <row r="42621" ht="14.25" customHeight="1">
      <c r="V42621" s="1"/>
    </row>
    <row r="42622" ht="14.25" customHeight="1">
      <c r="V42622" s="1"/>
    </row>
    <row r="42623" ht="14.25" customHeight="1">
      <c r="V42623" s="1"/>
    </row>
    <row r="42624" ht="14.25" customHeight="1">
      <c r="V42624" s="1"/>
    </row>
    <row r="42625" ht="14.25" customHeight="1">
      <c r="V42625" s="1"/>
    </row>
    <row r="42626" ht="14.25" customHeight="1">
      <c r="V42626" s="1"/>
    </row>
    <row r="42627" ht="14.25" customHeight="1">
      <c r="V42627" s="1"/>
    </row>
    <row r="42628" ht="14.25" customHeight="1">
      <c r="V42628" s="1"/>
    </row>
    <row r="42629" ht="14.25" customHeight="1">
      <c r="V42629" s="1"/>
    </row>
    <row r="42630" ht="14.25" customHeight="1">
      <c r="V42630" s="1"/>
    </row>
    <row r="42631" ht="14.25" customHeight="1">
      <c r="V42631" s="1"/>
    </row>
    <row r="42632" ht="14.25" customHeight="1">
      <c r="V42632" s="1"/>
    </row>
    <row r="42633" ht="14.25" customHeight="1">
      <c r="V42633" s="1"/>
    </row>
    <row r="42634" ht="14.25" customHeight="1">
      <c r="V42634" s="1"/>
    </row>
    <row r="42635" ht="14.25" customHeight="1">
      <c r="V42635" s="1"/>
    </row>
    <row r="42636" ht="14.25" customHeight="1">
      <c r="V42636" s="1"/>
    </row>
    <row r="42637" ht="14.25" customHeight="1">
      <c r="V42637" s="1"/>
    </row>
    <row r="42638" ht="14.25" customHeight="1">
      <c r="V42638" s="1"/>
    </row>
    <row r="42639" ht="14.25" customHeight="1">
      <c r="V42639" s="1"/>
    </row>
    <row r="42640" ht="14.25" customHeight="1">
      <c r="V42640" s="1"/>
    </row>
    <row r="42641" ht="14.25" customHeight="1">
      <c r="V42641" s="1"/>
    </row>
    <row r="42642" ht="14.25" customHeight="1">
      <c r="V42642" s="1"/>
    </row>
    <row r="42643" ht="14.25" customHeight="1">
      <c r="V42643" s="1"/>
    </row>
    <row r="42644" ht="14.25" customHeight="1">
      <c r="V42644" s="1"/>
    </row>
    <row r="42645" ht="14.25" customHeight="1">
      <c r="V42645" s="1"/>
    </row>
    <row r="42646" ht="14.25" customHeight="1">
      <c r="V42646" s="1"/>
    </row>
    <row r="42647" ht="14.25" customHeight="1">
      <c r="V42647" s="1"/>
    </row>
    <row r="42648" ht="14.25" customHeight="1">
      <c r="V42648" s="1"/>
    </row>
    <row r="42649" ht="14.25" customHeight="1">
      <c r="V42649" s="1"/>
    </row>
    <row r="42650" ht="14.25" customHeight="1">
      <c r="V42650" s="1"/>
    </row>
    <row r="42651" ht="14.25" customHeight="1">
      <c r="V42651" s="1"/>
    </row>
    <row r="42652" ht="14.25" customHeight="1">
      <c r="V42652" s="1"/>
    </row>
    <row r="42653" ht="14.25" customHeight="1">
      <c r="V42653" s="1"/>
    </row>
    <row r="42654" ht="14.25" customHeight="1">
      <c r="V42654" s="1"/>
    </row>
    <row r="42655" ht="14.25" customHeight="1">
      <c r="V42655" s="1"/>
    </row>
    <row r="42656" ht="14.25" customHeight="1">
      <c r="V42656" s="1"/>
    </row>
    <row r="42657" ht="14.25" customHeight="1">
      <c r="V42657" s="1"/>
    </row>
    <row r="42658" ht="14.25" customHeight="1">
      <c r="V42658" s="1"/>
    </row>
    <row r="42659" ht="14.25" customHeight="1">
      <c r="V42659" s="1"/>
    </row>
    <row r="42660" ht="14.25" customHeight="1">
      <c r="V42660" s="1"/>
    </row>
    <row r="42661" ht="14.25" customHeight="1">
      <c r="V42661" s="1"/>
    </row>
    <row r="42662" ht="14.25" customHeight="1">
      <c r="V42662" s="1"/>
    </row>
    <row r="42663" ht="14.25" customHeight="1">
      <c r="V42663" s="1"/>
    </row>
    <row r="42664" ht="14.25" customHeight="1">
      <c r="V42664" s="1"/>
    </row>
    <row r="42665" ht="14.25" customHeight="1">
      <c r="V42665" s="1"/>
    </row>
    <row r="42666" ht="14.25" customHeight="1">
      <c r="V42666" s="1"/>
    </row>
    <row r="42667" ht="14.25" customHeight="1">
      <c r="V42667" s="1"/>
    </row>
    <row r="42668" ht="14.25" customHeight="1">
      <c r="V42668" s="1"/>
    </row>
    <row r="42669" ht="14.25" customHeight="1">
      <c r="V42669" s="1"/>
    </row>
    <row r="42670" ht="14.25" customHeight="1">
      <c r="V42670" s="1"/>
    </row>
    <row r="42671" ht="14.25" customHeight="1">
      <c r="V42671" s="1"/>
    </row>
    <row r="42672" ht="14.25" customHeight="1">
      <c r="V42672" s="1"/>
    </row>
    <row r="42673" ht="14.25" customHeight="1">
      <c r="V42673" s="1"/>
    </row>
    <row r="42674" ht="14.25" customHeight="1">
      <c r="V42674" s="1"/>
    </row>
    <row r="42675" ht="14.25" customHeight="1">
      <c r="V42675" s="1"/>
    </row>
    <row r="42676" ht="14.25" customHeight="1">
      <c r="V42676" s="1"/>
    </row>
    <row r="42677" ht="14.25" customHeight="1">
      <c r="V42677" s="1"/>
    </row>
    <row r="42678" ht="14.25" customHeight="1">
      <c r="V42678" s="1"/>
    </row>
    <row r="42679" ht="14.25" customHeight="1">
      <c r="V42679" s="1"/>
    </row>
    <row r="42680" ht="14.25" customHeight="1">
      <c r="V42680" s="1"/>
    </row>
    <row r="42681" ht="14.25" customHeight="1">
      <c r="V42681" s="1"/>
    </row>
    <row r="42682" ht="14.25" customHeight="1">
      <c r="V42682" s="1"/>
    </row>
    <row r="42683" ht="14.25" customHeight="1">
      <c r="V42683" s="1"/>
    </row>
    <row r="42684" ht="14.25" customHeight="1">
      <c r="V42684" s="1"/>
    </row>
    <row r="42685" ht="14.25" customHeight="1">
      <c r="V42685" s="1"/>
    </row>
    <row r="42686" ht="14.25" customHeight="1">
      <c r="V42686" s="1"/>
    </row>
    <row r="42687" ht="14.25" customHeight="1">
      <c r="V42687" s="1"/>
    </row>
    <row r="42688" ht="14.25" customHeight="1">
      <c r="V42688" s="1"/>
    </row>
    <row r="42689" ht="14.25" customHeight="1">
      <c r="V42689" s="1"/>
    </row>
    <row r="42690" ht="14.25" customHeight="1">
      <c r="V42690" s="1"/>
    </row>
    <row r="42691" ht="14.25" customHeight="1">
      <c r="V42691" s="1"/>
    </row>
    <row r="42692" ht="14.25" customHeight="1">
      <c r="V42692" s="1"/>
    </row>
    <row r="42693" ht="14.25" customHeight="1">
      <c r="V42693" s="1"/>
    </row>
    <row r="42694" ht="14.25" customHeight="1">
      <c r="V42694" s="1"/>
    </row>
    <row r="42695" ht="14.25" customHeight="1">
      <c r="V42695" s="1"/>
    </row>
    <row r="42696" ht="14.25" customHeight="1">
      <c r="V42696" s="1"/>
    </row>
    <row r="42697" ht="14.25" customHeight="1">
      <c r="V42697" s="1"/>
    </row>
    <row r="42698" ht="14.25" customHeight="1">
      <c r="V42698" s="1"/>
    </row>
    <row r="42699" ht="14.25" customHeight="1">
      <c r="V42699" s="1"/>
    </row>
    <row r="42700" ht="14.25" customHeight="1">
      <c r="V42700" s="1"/>
    </row>
    <row r="42701" ht="14.25" customHeight="1">
      <c r="V42701" s="1"/>
    </row>
    <row r="42702" ht="14.25" customHeight="1">
      <c r="V42702" s="1"/>
    </row>
    <row r="42703" ht="14.25" customHeight="1">
      <c r="V42703" s="1"/>
    </row>
    <row r="42704" ht="14.25" customHeight="1">
      <c r="V42704" s="1"/>
    </row>
    <row r="42705" ht="14.25" customHeight="1">
      <c r="V42705" s="1"/>
    </row>
    <row r="42706" ht="14.25" customHeight="1">
      <c r="V42706" s="1"/>
    </row>
    <row r="42707" ht="14.25" customHeight="1">
      <c r="V42707" s="1"/>
    </row>
    <row r="42708" ht="14.25" customHeight="1">
      <c r="V42708" s="1"/>
    </row>
    <row r="42709" ht="14.25" customHeight="1">
      <c r="V42709" s="1"/>
    </row>
    <row r="42710" ht="14.25" customHeight="1">
      <c r="V42710" s="1"/>
    </row>
    <row r="42711" ht="14.25" customHeight="1">
      <c r="V42711" s="1"/>
    </row>
    <row r="42712" ht="14.25" customHeight="1">
      <c r="V42712" s="1"/>
    </row>
    <row r="42713" ht="14.25" customHeight="1">
      <c r="V42713" s="1"/>
    </row>
    <row r="42714" ht="14.25" customHeight="1">
      <c r="V42714" s="1"/>
    </row>
    <row r="42715" ht="14.25" customHeight="1">
      <c r="V42715" s="1"/>
    </row>
    <row r="42716" ht="14.25" customHeight="1">
      <c r="V42716" s="1"/>
    </row>
    <row r="42717" ht="14.25" customHeight="1">
      <c r="V42717" s="1"/>
    </row>
    <row r="42718" ht="14.25" customHeight="1">
      <c r="V42718" s="1"/>
    </row>
    <row r="42719" ht="14.25" customHeight="1">
      <c r="V42719" s="1"/>
    </row>
    <row r="42720" ht="14.25" customHeight="1">
      <c r="V42720" s="1"/>
    </row>
    <row r="42721" ht="14.25" customHeight="1">
      <c r="V42721" s="1"/>
    </row>
    <row r="42722" ht="14.25" customHeight="1">
      <c r="V42722" s="1"/>
    </row>
    <row r="42723" ht="14.25" customHeight="1">
      <c r="V42723" s="1"/>
    </row>
    <row r="42724" ht="14.25" customHeight="1">
      <c r="V42724" s="1"/>
    </row>
    <row r="42725" ht="14.25" customHeight="1">
      <c r="V42725" s="1"/>
    </row>
    <row r="42726" ht="14.25" customHeight="1">
      <c r="V42726" s="1"/>
    </row>
    <row r="42727" ht="14.25" customHeight="1">
      <c r="V42727" s="1"/>
    </row>
    <row r="42728" ht="14.25" customHeight="1">
      <c r="V42728" s="1"/>
    </row>
    <row r="42729" ht="14.25" customHeight="1">
      <c r="V42729" s="1"/>
    </row>
    <row r="42730" ht="14.25" customHeight="1">
      <c r="V42730" s="1"/>
    </row>
    <row r="42731" ht="14.25" customHeight="1">
      <c r="V42731" s="1"/>
    </row>
    <row r="42732" ht="14.25" customHeight="1">
      <c r="V42732" s="1"/>
    </row>
    <row r="42733" ht="14.25" customHeight="1">
      <c r="V42733" s="1"/>
    </row>
    <row r="42734" ht="14.25" customHeight="1">
      <c r="V42734" s="1"/>
    </row>
    <row r="42735" ht="14.25" customHeight="1">
      <c r="V42735" s="1"/>
    </row>
    <row r="42736" ht="14.25" customHeight="1">
      <c r="V42736" s="1"/>
    </row>
    <row r="42737" ht="14.25" customHeight="1">
      <c r="V42737" s="1"/>
    </row>
    <row r="42738" ht="14.25" customHeight="1">
      <c r="V42738" s="1"/>
    </row>
    <row r="42739" ht="14.25" customHeight="1">
      <c r="V42739" s="1"/>
    </row>
    <row r="42740" ht="14.25" customHeight="1">
      <c r="V42740" s="1"/>
    </row>
    <row r="42741" ht="14.25" customHeight="1">
      <c r="V42741" s="1"/>
    </row>
    <row r="42742" ht="14.25" customHeight="1">
      <c r="V42742" s="1"/>
    </row>
    <row r="42743" ht="14.25" customHeight="1">
      <c r="V42743" s="1"/>
    </row>
    <row r="42744" ht="14.25" customHeight="1">
      <c r="V42744" s="1"/>
    </row>
    <row r="42745" ht="14.25" customHeight="1">
      <c r="V42745" s="1"/>
    </row>
    <row r="42746" ht="14.25" customHeight="1">
      <c r="V42746" s="1"/>
    </row>
    <row r="42747" ht="14.25" customHeight="1">
      <c r="V42747" s="1"/>
    </row>
    <row r="42748" ht="14.25" customHeight="1">
      <c r="V42748" s="1"/>
    </row>
    <row r="42749" ht="14.25" customHeight="1">
      <c r="V42749" s="1"/>
    </row>
    <row r="42750" ht="14.25" customHeight="1">
      <c r="V42750" s="1"/>
    </row>
    <row r="42751" ht="14.25" customHeight="1">
      <c r="V42751" s="1"/>
    </row>
    <row r="42752" ht="14.25" customHeight="1">
      <c r="V42752" s="1"/>
    </row>
    <row r="42753" ht="14.25" customHeight="1">
      <c r="V42753" s="1"/>
    </row>
    <row r="42754" ht="14.25" customHeight="1">
      <c r="V42754" s="1"/>
    </row>
    <row r="42755" ht="14.25" customHeight="1">
      <c r="V42755" s="1"/>
    </row>
    <row r="42756" ht="14.25" customHeight="1">
      <c r="V42756" s="1"/>
    </row>
    <row r="42757" ht="14.25" customHeight="1">
      <c r="V42757" s="1"/>
    </row>
    <row r="42758" ht="14.25" customHeight="1">
      <c r="V42758" s="1"/>
    </row>
    <row r="42759" ht="14.25" customHeight="1">
      <c r="V42759" s="1"/>
    </row>
    <row r="42760" ht="14.25" customHeight="1">
      <c r="V42760" s="1"/>
    </row>
    <row r="42761" ht="14.25" customHeight="1">
      <c r="V42761" s="1"/>
    </row>
    <row r="42762" ht="14.25" customHeight="1">
      <c r="V42762" s="1"/>
    </row>
    <row r="42763" ht="14.25" customHeight="1">
      <c r="V42763" s="1"/>
    </row>
    <row r="42764" ht="14.25" customHeight="1">
      <c r="V42764" s="1"/>
    </row>
    <row r="42765" ht="14.25" customHeight="1">
      <c r="V42765" s="1"/>
    </row>
    <row r="42766" ht="14.25" customHeight="1">
      <c r="V42766" s="1"/>
    </row>
    <row r="42767" ht="14.25" customHeight="1">
      <c r="V42767" s="1"/>
    </row>
    <row r="42768" ht="14.25" customHeight="1">
      <c r="V42768" s="1"/>
    </row>
    <row r="42769" ht="14.25" customHeight="1">
      <c r="V42769" s="1"/>
    </row>
    <row r="42770" ht="14.25" customHeight="1">
      <c r="V42770" s="1"/>
    </row>
    <row r="42771" ht="14.25" customHeight="1">
      <c r="V42771" s="1"/>
    </row>
    <row r="42772" ht="14.25" customHeight="1">
      <c r="V42772" s="1"/>
    </row>
    <row r="42773" ht="14.25" customHeight="1">
      <c r="V42773" s="1"/>
    </row>
    <row r="42774" ht="14.25" customHeight="1">
      <c r="V42774" s="1"/>
    </row>
    <row r="42775" ht="14.25" customHeight="1">
      <c r="V42775" s="1"/>
    </row>
    <row r="42776" ht="14.25" customHeight="1">
      <c r="V42776" s="1"/>
    </row>
    <row r="42777" ht="14.25" customHeight="1">
      <c r="V42777" s="1"/>
    </row>
    <row r="42778" ht="14.25" customHeight="1">
      <c r="V42778" s="1"/>
    </row>
    <row r="42779" ht="14.25" customHeight="1">
      <c r="V42779" s="1"/>
    </row>
    <row r="42780" ht="14.25" customHeight="1">
      <c r="V42780" s="1"/>
    </row>
    <row r="42781" ht="14.25" customHeight="1">
      <c r="V42781" s="1"/>
    </row>
    <row r="42782" ht="14.25" customHeight="1">
      <c r="V42782" s="1"/>
    </row>
    <row r="42783" ht="14.25" customHeight="1">
      <c r="V42783" s="1"/>
    </row>
    <row r="42784" ht="14.25" customHeight="1">
      <c r="V42784" s="1"/>
    </row>
    <row r="42785" ht="14.25" customHeight="1">
      <c r="V42785" s="1"/>
    </row>
    <row r="42786" ht="14.25" customHeight="1">
      <c r="V42786" s="1"/>
    </row>
    <row r="42787" ht="14.25" customHeight="1">
      <c r="V42787" s="1"/>
    </row>
    <row r="42788" ht="14.25" customHeight="1">
      <c r="V42788" s="1"/>
    </row>
    <row r="42789" ht="14.25" customHeight="1">
      <c r="V42789" s="1"/>
    </row>
    <row r="42790" ht="14.25" customHeight="1">
      <c r="V42790" s="1"/>
    </row>
    <row r="42791" ht="14.25" customHeight="1">
      <c r="V42791" s="1"/>
    </row>
    <row r="42792" ht="14.25" customHeight="1">
      <c r="V42792" s="1"/>
    </row>
    <row r="42793" ht="14.25" customHeight="1">
      <c r="V42793" s="1"/>
    </row>
    <row r="42794" ht="14.25" customHeight="1">
      <c r="V42794" s="1"/>
    </row>
    <row r="42795" ht="14.25" customHeight="1">
      <c r="V42795" s="1"/>
    </row>
    <row r="42796" ht="14.25" customHeight="1">
      <c r="V42796" s="1"/>
    </row>
    <row r="42797" ht="14.25" customHeight="1">
      <c r="V42797" s="1"/>
    </row>
    <row r="42798" ht="14.25" customHeight="1">
      <c r="V42798" s="1"/>
    </row>
    <row r="42799" ht="14.25" customHeight="1">
      <c r="V42799" s="1"/>
    </row>
    <row r="42800" ht="14.25" customHeight="1">
      <c r="V42800" s="1"/>
    </row>
    <row r="42801" ht="14.25" customHeight="1">
      <c r="V42801" s="1"/>
    </row>
    <row r="42802" ht="14.25" customHeight="1">
      <c r="V42802" s="1"/>
    </row>
    <row r="42803" ht="14.25" customHeight="1">
      <c r="V42803" s="1"/>
    </row>
    <row r="42804" ht="14.25" customHeight="1">
      <c r="V42804" s="1"/>
    </row>
    <row r="42805" ht="14.25" customHeight="1">
      <c r="V42805" s="1"/>
    </row>
    <row r="42806" ht="14.25" customHeight="1">
      <c r="V42806" s="1"/>
    </row>
    <row r="42807" ht="14.25" customHeight="1">
      <c r="V42807" s="1"/>
    </row>
    <row r="42808" ht="14.25" customHeight="1">
      <c r="V42808" s="1"/>
    </row>
    <row r="42809" ht="14.25" customHeight="1">
      <c r="V42809" s="1"/>
    </row>
    <row r="42810" ht="14.25" customHeight="1">
      <c r="V42810" s="1"/>
    </row>
    <row r="42811" ht="14.25" customHeight="1">
      <c r="V42811" s="1"/>
    </row>
    <row r="42812" ht="14.25" customHeight="1">
      <c r="V42812" s="1"/>
    </row>
    <row r="42813" ht="14.25" customHeight="1">
      <c r="V42813" s="1"/>
    </row>
    <row r="42814" ht="14.25" customHeight="1">
      <c r="V42814" s="1"/>
    </row>
    <row r="42815" ht="14.25" customHeight="1">
      <c r="V42815" s="1"/>
    </row>
    <row r="42816" ht="14.25" customHeight="1">
      <c r="V42816" s="1"/>
    </row>
    <row r="42817" ht="14.25" customHeight="1">
      <c r="V42817" s="1"/>
    </row>
    <row r="42818" ht="14.25" customHeight="1">
      <c r="V42818" s="1"/>
    </row>
    <row r="42819" ht="14.25" customHeight="1">
      <c r="V42819" s="1"/>
    </row>
    <row r="42820" ht="14.25" customHeight="1">
      <c r="V42820" s="1"/>
    </row>
    <row r="42821" ht="14.25" customHeight="1">
      <c r="V42821" s="1"/>
    </row>
    <row r="42822" ht="14.25" customHeight="1">
      <c r="V42822" s="1"/>
    </row>
    <row r="42823" ht="14.25" customHeight="1">
      <c r="V42823" s="1"/>
    </row>
    <row r="42824" ht="14.25" customHeight="1">
      <c r="V42824" s="1"/>
    </row>
    <row r="42825" ht="14.25" customHeight="1">
      <c r="V42825" s="1"/>
    </row>
    <row r="42826" ht="14.25" customHeight="1">
      <c r="V42826" s="1"/>
    </row>
    <row r="42827" ht="14.25" customHeight="1">
      <c r="V42827" s="1"/>
    </row>
    <row r="42828" ht="14.25" customHeight="1">
      <c r="V42828" s="1"/>
    </row>
    <row r="42829" ht="14.25" customHeight="1">
      <c r="V42829" s="1"/>
    </row>
    <row r="42830" ht="14.25" customHeight="1">
      <c r="V42830" s="1"/>
    </row>
    <row r="42831" ht="14.25" customHeight="1">
      <c r="V42831" s="1"/>
    </row>
    <row r="42832" ht="14.25" customHeight="1">
      <c r="V42832" s="1"/>
    </row>
    <row r="42833" ht="14.25" customHeight="1">
      <c r="V42833" s="1"/>
    </row>
    <row r="42834" ht="14.25" customHeight="1">
      <c r="V42834" s="1"/>
    </row>
    <row r="42835" ht="14.25" customHeight="1">
      <c r="V42835" s="1"/>
    </row>
    <row r="42836" ht="14.25" customHeight="1">
      <c r="V42836" s="1"/>
    </row>
    <row r="42837" ht="14.25" customHeight="1">
      <c r="V42837" s="1"/>
    </row>
    <row r="42838" ht="14.25" customHeight="1">
      <c r="V42838" s="1"/>
    </row>
    <row r="42839" ht="14.25" customHeight="1">
      <c r="V42839" s="1"/>
    </row>
    <row r="42840" ht="14.25" customHeight="1">
      <c r="V42840" s="1"/>
    </row>
    <row r="42841" ht="14.25" customHeight="1">
      <c r="V42841" s="1"/>
    </row>
    <row r="42842" ht="14.25" customHeight="1">
      <c r="V42842" s="1"/>
    </row>
    <row r="42843" ht="14.25" customHeight="1">
      <c r="V42843" s="1"/>
    </row>
    <row r="42844" ht="14.25" customHeight="1">
      <c r="V42844" s="1"/>
    </row>
    <row r="42845" ht="14.25" customHeight="1">
      <c r="V42845" s="1"/>
    </row>
    <row r="42846" ht="14.25" customHeight="1">
      <c r="V42846" s="1"/>
    </row>
    <row r="42847" ht="14.25" customHeight="1">
      <c r="V42847" s="1"/>
    </row>
    <row r="42848" ht="14.25" customHeight="1">
      <c r="V42848" s="1"/>
    </row>
    <row r="42849" ht="14.25" customHeight="1">
      <c r="V42849" s="1"/>
    </row>
    <row r="42850" ht="14.25" customHeight="1">
      <c r="V42850" s="1"/>
    </row>
    <row r="42851" ht="14.25" customHeight="1">
      <c r="V42851" s="1"/>
    </row>
    <row r="42852" ht="14.25" customHeight="1">
      <c r="V42852" s="1"/>
    </row>
    <row r="42853" ht="14.25" customHeight="1">
      <c r="V42853" s="1"/>
    </row>
    <row r="42854" ht="14.25" customHeight="1">
      <c r="V42854" s="1"/>
    </row>
    <row r="42855" ht="14.25" customHeight="1">
      <c r="V42855" s="1"/>
    </row>
    <row r="42856" ht="14.25" customHeight="1">
      <c r="V42856" s="1"/>
    </row>
    <row r="42857" ht="14.25" customHeight="1">
      <c r="V42857" s="1"/>
    </row>
    <row r="42858" ht="14.25" customHeight="1">
      <c r="V42858" s="1"/>
    </row>
    <row r="42859" ht="14.25" customHeight="1">
      <c r="V42859" s="1"/>
    </row>
    <row r="42860" ht="14.25" customHeight="1">
      <c r="V42860" s="1"/>
    </row>
    <row r="42861" ht="14.25" customHeight="1">
      <c r="V42861" s="1"/>
    </row>
    <row r="42862" ht="14.25" customHeight="1">
      <c r="V42862" s="1"/>
    </row>
    <row r="42863" ht="14.25" customHeight="1">
      <c r="V42863" s="1"/>
    </row>
    <row r="42864" ht="14.25" customHeight="1">
      <c r="V42864" s="1"/>
    </row>
    <row r="42865" ht="14.25" customHeight="1">
      <c r="V42865" s="1"/>
    </row>
    <row r="42866" ht="14.25" customHeight="1">
      <c r="V42866" s="1"/>
    </row>
    <row r="42867" ht="14.25" customHeight="1">
      <c r="V42867" s="1"/>
    </row>
    <row r="42868" ht="14.25" customHeight="1">
      <c r="V42868" s="1"/>
    </row>
    <row r="42869" ht="14.25" customHeight="1">
      <c r="V42869" s="1"/>
    </row>
    <row r="42870" ht="14.25" customHeight="1">
      <c r="V42870" s="1"/>
    </row>
    <row r="42871" ht="14.25" customHeight="1">
      <c r="V42871" s="1"/>
    </row>
    <row r="42872" ht="14.25" customHeight="1">
      <c r="V42872" s="1"/>
    </row>
    <row r="42873" ht="14.25" customHeight="1">
      <c r="V42873" s="1"/>
    </row>
    <row r="42874" ht="14.25" customHeight="1">
      <c r="V42874" s="1"/>
    </row>
    <row r="42875" ht="14.25" customHeight="1">
      <c r="V42875" s="1"/>
    </row>
    <row r="42876" ht="14.25" customHeight="1">
      <c r="V42876" s="1"/>
    </row>
    <row r="42877" ht="14.25" customHeight="1">
      <c r="V42877" s="1"/>
    </row>
    <row r="42878" ht="14.25" customHeight="1">
      <c r="V42878" s="1"/>
    </row>
    <row r="42879" ht="14.25" customHeight="1">
      <c r="V42879" s="1"/>
    </row>
    <row r="42880" ht="14.25" customHeight="1">
      <c r="V42880" s="1"/>
    </row>
    <row r="42881" ht="14.25" customHeight="1">
      <c r="V42881" s="1"/>
    </row>
    <row r="42882" ht="14.25" customHeight="1">
      <c r="V42882" s="1"/>
    </row>
    <row r="42883" ht="14.25" customHeight="1">
      <c r="V42883" s="1"/>
    </row>
    <row r="42884" ht="14.25" customHeight="1">
      <c r="V42884" s="1"/>
    </row>
    <row r="42885" ht="14.25" customHeight="1">
      <c r="V42885" s="1"/>
    </row>
    <row r="42886" ht="14.25" customHeight="1">
      <c r="V42886" s="1"/>
    </row>
    <row r="42887" ht="14.25" customHeight="1">
      <c r="V42887" s="1"/>
    </row>
    <row r="42888" ht="14.25" customHeight="1">
      <c r="V42888" s="1"/>
    </row>
    <row r="42889" ht="14.25" customHeight="1">
      <c r="V42889" s="1"/>
    </row>
    <row r="42890" ht="14.25" customHeight="1">
      <c r="V42890" s="1"/>
    </row>
    <row r="42891" ht="14.25" customHeight="1">
      <c r="V42891" s="1"/>
    </row>
    <row r="42892" ht="14.25" customHeight="1">
      <c r="V42892" s="1"/>
    </row>
    <row r="42893" ht="14.25" customHeight="1">
      <c r="V42893" s="1"/>
    </row>
    <row r="42894" ht="14.25" customHeight="1">
      <c r="V42894" s="1"/>
    </row>
    <row r="42895" ht="14.25" customHeight="1">
      <c r="V42895" s="1"/>
    </row>
    <row r="42896" ht="14.25" customHeight="1">
      <c r="V42896" s="1"/>
    </row>
    <row r="42897" ht="14.25" customHeight="1">
      <c r="V42897" s="1"/>
    </row>
    <row r="42898" ht="14.25" customHeight="1">
      <c r="V42898" s="1"/>
    </row>
    <row r="42899" ht="14.25" customHeight="1">
      <c r="V42899" s="1"/>
    </row>
    <row r="42900" ht="14.25" customHeight="1">
      <c r="V42900" s="1"/>
    </row>
    <row r="42901" ht="14.25" customHeight="1">
      <c r="V42901" s="1"/>
    </row>
    <row r="42902" ht="14.25" customHeight="1">
      <c r="V42902" s="1"/>
    </row>
    <row r="42903" ht="14.25" customHeight="1">
      <c r="V42903" s="1"/>
    </row>
    <row r="42904" ht="14.25" customHeight="1">
      <c r="V42904" s="1"/>
    </row>
    <row r="42905" ht="14.25" customHeight="1">
      <c r="V42905" s="1"/>
    </row>
    <row r="42906" ht="14.25" customHeight="1">
      <c r="V42906" s="1"/>
    </row>
    <row r="42907" ht="14.25" customHeight="1">
      <c r="V42907" s="1"/>
    </row>
    <row r="42908" ht="14.25" customHeight="1">
      <c r="V42908" s="1"/>
    </row>
    <row r="42909" ht="14.25" customHeight="1">
      <c r="V42909" s="1"/>
    </row>
    <row r="42910" ht="14.25" customHeight="1">
      <c r="V42910" s="1"/>
    </row>
    <row r="42911" ht="14.25" customHeight="1">
      <c r="V42911" s="1"/>
    </row>
    <row r="42912" ht="14.25" customHeight="1">
      <c r="V42912" s="1"/>
    </row>
    <row r="42913" ht="14.25" customHeight="1">
      <c r="V42913" s="1"/>
    </row>
    <row r="42914" ht="14.25" customHeight="1">
      <c r="V42914" s="1"/>
    </row>
    <row r="42915" ht="14.25" customHeight="1">
      <c r="V42915" s="1"/>
    </row>
    <row r="42916" ht="14.25" customHeight="1">
      <c r="V42916" s="1"/>
    </row>
    <row r="42917" ht="14.25" customHeight="1">
      <c r="V42917" s="1"/>
    </row>
    <row r="42918" ht="14.25" customHeight="1">
      <c r="V42918" s="1"/>
    </row>
    <row r="42919" ht="14.25" customHeight="1">
      <c r="V42919" s="1"/>
    </row>
    <row r="42920" ht="14.25" customHeight="1">
      <c r="V42920" s="1"/>
    </row>
    <row r="42921" ht="14.25" customHeight="1">
      <c r="V42921" s="1"/>
    </row>
    <row r="42922" ht="14.25" customHeight="1">
      <c r="V42922" s="1"/>
    </row>
    <row r="42923" ht="14.25" customHeight="1">
      <c r="V42923" s="1"/>
    </row>
    <row r="42924" ht="14.25" customHeight="1">
      <c r="V42924" s="1"/>
    </row>
    <row r="42925" ht="14.25" customHeight="1">
      <c r="V42925" s="1"/>
    </row>
    <row r="42926" ht="14.25" customHeight="1">
      <c r="V42926" s="1"/>
    </row>
    <row r="42927" ht="14.25" customHeight="1">
      <c r="V42927" s="1"/>
    </row>
    <row r="42928" ht="14.25" customHeight="1">
      <c r="V42928" s="1"/>
    </row>
    <row r="42929" ht="14.25" customHeight="1">
      <c r="V42929" s="1"/>
    </row>
    <row r="42930" ht="14.25" customHeight="1">
      <c r="V42930" s="1"/>
    </row>
    <row r="42931" ht="14.25" customHeight="1">
      <c r="V42931" s="1"/>
    </row>
    <row r="42932" ht="14.25" customHeight="1">
      <c r="V42932" s="1"/>
    </row>
    <row r="42933" ht="14.25" customHeight="1">
      <c r="V42933" s="1"/>
    </row>
    <row r="42934" ht="14.25" customHeight="1">
      <c r="V42934" s="1"/>
    </row>
    <row r="42935" ht="14.25" customHeight="1">
      <c r="V42935" s="1"/>
    </row>
    <row r="42936" ht="14.25" customHeight="1">
      <c r="V42936" s="1"/>
    </row>
    <row r="42937" ht="14.25" customHeight="1">
      <c r="V42937" s="1"/>
    </row>
    <row r="42938" ht="14.25" customHeight="1">
      <c r="V42938" s="1"/>
    </row>
    <row r="42939" ht="14.25" customHeight="1">
      <c r="V42939" s="1"/>
    </row>
    <row r="42940" ht="14.25" customHeight="1">
      <c r="V42940" s="1"/>
    </row>
    <row r="42941" ht="14.25" customHeight="1">
      <c r="V42941" s="1"/>
    </row>
    <row r="42942" ht="14.25" customHeight="1">
      <c r="V42942" s="1"/>
    </row>
    <row r="42943" ht="14.25" customHeight="1">
      <c r="V42943" s="1"/>
    </row>
    <row r="42944" ht="14.25" customHeight="1">
      <c r="V42944" s="1"/>
    </row>
    <row r="42945" ht="14.25" customHeight="1">
      <c r="V42945" s="1"/>
    </row>
    <row r="42946" ht="14.25" customHeight="1">
      <c r="V42946" s="1"/>
    </row>
    <row r="42947" ht="14.25" customHeight="1">
      <c r="V42947" s="1"/>
    </row>
    <row r="42948" ht="14.25" customHeight="1">
      <c r="V42948" s="1"/>
    </row>
    <row r="42949" ht="14.25" customHeight="1">
      <c r="V42949" s="1"/>
    </row>
    <row r="42950" ht="14.25" customHeight="1">
      <c r="V42950" s="1"/>
    </row>
    <row r="42951" ht="14.25" customHeight="1">
      <c r="V42951" s="1"/>
    </row>
    <row r="42952" ht="14.25" customHeight="1">
      <c r="V42952" s="1"/>
    </row>
    <row r="42953" ht="14.25" customHeight="1">
      <c r="V42953" s="1"/>
    </row>
    <row r="42954" ht="14.25" customHeight="1">
      <c r="V42954" s="1"/>
    </row>
    <row r="42955" ht="14.25" customHeight="1">
      <c r="V42955" s="1"/>
    </row>
    <row r="42956" ht="14.25" customHeight="1">
      <c r="V42956" s="1"/>
    </row>
    <row r="42957" ht="14.25" customHeight="1">
      <c r="V42957" s="1"/>
    </row>
    <row r="42958" ht="14.25" customHeight="1">
      <c r="V42958" s="1"/>
    </row>
    <row r="42959" ht="14.25" customHeight="1">
      <c r="V42959" s="1"/>
    </row>
    <row r="42960" ht="14.25" customHeight="1">
      <c r="V42960" s="1"/>
    </row>
    <row r="42961" ht="14.25" customHeight="1">
      <c r="V42961" s="1"/>
    </row>
    <row r="42962" ht="14.25" customHeight="1">
      <c r="V42962" s="1"/>
    </row>
    <row r="42963" ht="14.25" customHeight="1">
      <c r="V42963" s="1"/>
    </row>
    <row r="42964" ht="14.25" customHeight="1">
      <c r="V42964" s="1"/>
    </row>
    <row r="42965" ht="14.25" customHeight="1">
      <c r="V42965" s="1"/>
    </row>
    <row r="42966" ht="14.25" customHeight="1">
      <c r="V42966" s="1"/>
    </row>
    <row r="42967" ht="14.25" customHeight="1">
      <c r="V42967" s="1"/>
    </row>
    <row r="42968" ht="14.25" customHeight="1">
      <c r="V42968" s="1"/>
    </row>
    <row r="42969" ht="14.25" customHeight="1">
      <c r="V42969" s="1"/>
    </row>
    <row r="42970" ht="14.25" customHeight="1">
      <c r="V42970" s="1"/>
    </row>
    <row r="42971" ht="14.25" customHeight="1">
      <c r="V42971" s="1"/>
    </row>
    <row r="42972" ht="14.25" customHeight="1">
      <c r="V42972" s="1"/>
    </row>
    <row r="42973" ht="14.25" customHeight="1">
      <c r="V42973" s="1"/>
    </row>
    <row r="42974" ht="14.25" customHeight="1">
      <c r="V42974" s="1"/>
    </row>
    <row r="42975" ht="14.25" customHeight="1">
      <c r="V42975" s="1"/>
    </row>
    <row r="42976" ht="14.25" customHeight="1">
      <c r="V42976" s="1"/>
    </row>
    <row r="42977" ht="14.25" customHeight="1">
      <c r="V42977" s="1"/>
    </row>
    <row r="42978" ht="14.25" customHeight="1">
      <c r="V42978" s="1"/>
    </row>
    <row r="42979" ht="14.25" customHeight="1">
      <c r="V42979" s="1"/>
    </row>
    <row r="42980" ht="14.25" customHeight="1">
      <c r="V42980" s="1"/>
    </row>
    <row r="42981" ht="14.25" customHeight="1">
      <c r="V42981" s="1"/>
    </row>
    <row r="42982" ht="14.25" customHeight="1">
      <c r="V42982" s="1"/>
    </row>
    <row r="42983" ht="14.25" customHeight="1">
      <c r="V42983" s="1"/>
    </row>
    <row r="42984" ht="14.25" customHeight="1">
      <c r="V42984" s="1"/>
    </row>
    <row r="42985" ht="14.25" customHeight="1">
      <c r="V42985" s="1"/>
    </row>
    <row r="42986" ht="14.25" customHeight="1">
      <c r="V42986" s="1"/>
    </row>
    <row r="42987" ht="14.25" customHeight="1">
      <c r="V42987" s="1"/>
    </row>
    <row r="42988" ht="14.25" customHeight="1">
      <c r="V42988" s="1"/>
    </row>
    <row r="42989" ht="14.25" customHeight="1">
      <c r="V42989" s="1"/>
    </row>
    <row r="42990" ht="14.25" customHeight="1">
      <c r="V42990" s="1"/>
    </row>
    <row r="42991" ht="14.25" customHeight="1">
      <c r="V42991" s="1"/>
    </row>
    <row r="42992" ht="14.25" customHeight="1">
      <c r="V42992" s="1"/>
    </row>
    <row r="42993" ht="14.25" customHeight="1">
      <c r="V42993" s="1"/>
    </row>
    <row r="42994" ht="14.25" customHeight="1">
      <c r="V42994" s="1"/>
    </row>
    <row r="42995" ht="14.25" customHeight="1">
      <c r="V42995" s="1"/>
    </row>
    <row r="42996" ht="14.25" customHeight="1">
      <c r="V42996" s="1"/>
    </row>
    <row r="42997" ht="14.25" customHeight="1">
      <c r="V42997" s="1"/>
    </row>
    <row r="42998" ht="14.25" customHeight="1">
      <c r="V42998" s="1"/>
    </row>
    <row r="42999" ht="14.25" customHeight="1">
      <c r="V42999" s="1"/>
    </row>
    <row r="43000" ht="14.25" customHeight="1">
      <c r="V43000" s="1"/>
    </row>
    <row r="43001" ht="14.25" customHeight="1">
      <c r="V43001" s="1"/>
    </row>
    <row r="43002" ht="14.25" customHeight="1">
      <c r="V43002" s="1"/>
    </row>
    <row r="43003" ht="14.25" customHeight="1">
      <c r="V43003" s="1"/>
    </row>
    <row r="43004" ht="14.25" customHeight="1">
      <c r="V43004" s="1"/>
    </row>
    <row r="43005" ht="14.25" customHeight="1">
      <c r="V43005" s="1"/>
    </row>
    <row r="43006" ht="14.25" customHeight="1">
      <c r="V43006" s="1"/>
    </row>
    <row r="43007" ht="14.25" customHeight="1">
      <c r="V43007" s="1"/>
    </row>
    <row r="43008" ht="14.25" customHeight="1">
      <c r="V43008" s="1"/>
    </row>
    <row r="43009" ht="14.25" customHeight="1">
      <c r="V43009" s="1"/>
    </row>
    <row r="43010" ht="14.25" customHeight="1">
      <c r="V43010" s="1"/>
    </row>
    <row r="43011" ht="14.25" customHeight="1">
      <c r="V43011" s="1"/>
    </row>
    <row r="43012" ht="14.25" customHeight="1">
      <c r="V43012" s="1"/>
    </row>
    <row r="43013" ht="14.25" customHeight="1">
      <c r="V43013" s="1"/>
    </row>
    <row r="43014" ht="14.25" customHeight="1">
      <c r="V43014" s="1"/>
    </row>
    <row r="43015" ht="14.25" customHeight="1">
      <c r="V43015" s="1"/>
    </row>
    <row r="43016" ht="14.25" customHeight="1">
      <c r="V43016" s="1"/>
    </row>
    <row r="43017" ht="14.25" customHeight="1">
      <c r="V43017" s="1"/>
    </row>
    <row r="43018" ht="14.25" customHeight="1">
      <c r="V43018" s="1"/>
    </row>
    <row r="43019" ht="14.25" customHeight="1">
      <c r="V43019" s="1"/>
    </row>
    <row r="43020" ht="14.25" customHeight="1">
      <c r="V43020" s="1"/>
    </row>
    <row r="43021" ht="14.25" customHeight="1">
      <c r="V43021" s="1"/>
    </row>
    <row r="43022" ht="14.25" customHeight="1">
      <c r="V43022" s="1"/>
    </row>
    <row r="43023" ht="14.25" customHeight="1">
      <c r="V43023" s="1"/>
    </row>
    <row r="43024" ht="14.25" customHeight="1">
      <c r="V43024" s="1"/>
    </row>
    <row r="43025" ht="14.25" customHeight="1">
      <c r="V43025" s="1"/>
    </row>
    <row r="43026" ht="14.25" customHeight="1">
      <c r="V43026" s="1"/>
    </row>
    <row r="43027" ht="14.25" customHeight="1">
      <c r="V43027" s="1"/>
    </row>
    <row r="43028" ht="14.25" customHeight="1">
      <c r="V43028" s="1"/>
    </row>
    <row r="43029" ht="14.25" customHeight="1">
      <c r="V43029" s="1"/>
    </row>
    <row r="43030" ht="14.25" customHeight="1">
      <c r="V43030" s="1"/>
    </row>
    <row r="43031" ht="14.25" customHeight="1">
      <c r="V43031" s="1"/>
    </row>
    <row r="43032" ht="14.25" customHeight="1">
      <c r="V43032" s="1"/>
    </row>
    <row r="43033" ht="14.25" customHeight="1">
      <c r="V43033" s="1"/>
    </row>
    <row r="43034" ht="14.25" customHeight="1">
      <c r="V43034" s="1"/>
    </row>
    <row r="43035" ht="14.25" customHeight="1">
      <c r="V43035" s="1"/>
    </row>
    <row r="43036" ht="14.25" customHeight="1">
      <c r="V43036" s="1"/>
    </row>
    <row r="43037" ht="14.25" customHeight="1">
      <c r="V43037" s="1"/>
    </row>
    <row r="43038" ht="14.25" customHeight="1">
      <c r="V43038" s="1"/>
    </row>
    <row r="43039" ht="14.25" customHeight="1">
      <c r="V43039" s="1"/>
    </row>
    <row r="43040" ht="14.25" customHeight="1">
      <c r="V43040" s="1"/>
    </row>
    <row r="43041" ht="14.25" customHeight="1">
      <c r="V43041" s="1"/>
    </row>
    <row r="43042" ht="14.25" customHeight="1">
      <c r="V43042" s="1"/>
    </row>
    <row r="43043" ht="14.25" customHeight="1">
      <c r="V43043" s="1"/>
    </row>
    <row r="43044" ht="14.25" customHeight="1">
      <c r="V43044" s="1"/>
    </row>
    <row r="43045" ht="14.25" customHeight="1">
      <c r="V43045" s="1"/>
    </row>
    <row r="43046" ht="14.25" customHeight="1">
      <c r="V43046" s="1"/>
    </row>
    <row r="43047" ht="14.25" customHeight="1">
      <c r="V43047" s="1"/>
    </row>
    <row r="43048" ht="14.25" customHeight="1">
      <c r="V43048" s="1"/>
    </row>
    <row r="43049" ht="14.25" customHeight="1">
      <c r="V43049" s="1"/>
    </row>
    <row r="43050" ht="14.25" customHeight="1">
      <c r="V43050" s="1"/>
    </row>
    <row r="43051" ht="14.25" customHeight="1">
      <c r="V43051" s="1"/>
    </row>
    <row r="43052" ht="14.25" customHeight="1">
      <c r="V43052" s="1"/>
    </row>
    <row r="43053" ht="14.25" customHeight="1">
      <c r="V43053" s="1"/>
    </row>
    <row r="43054" ht="14.25" customHeight="1">
      <c r="V43054" s="1"/>
    </row>
    <row r="43055" ht="14.25" customHeight="1">
      <c r="V43055" s="1"/>
    </row>
    <row r="43056" ht="14.25" customHeight="1">
      <c r="V43056" s="1"/>
    </row>
    <row r="43057" ht="14.25" customHeight="1">
      <c r="V43057" s="1"/>
    </row>
    <row r="43058" ht="14.25" customHeight="1">
      <c r="V43058" s="1"/>
    </row>
    <row r="43059" ht="14.25" customHeight="1">
      <c r="V43059" s="1"/>
    </row>
    <row r="43060" ht="14.25" customHeight="1">
      <c r="V43060" s="1"/>
    </row>
    <row r="43061" ht="14.25" customHeight="1">
      <c r="V43061" s="1"/>
    </row>
    <row r="43062" ht="14.25" customHeight="1">
      <c r="V43062" s="1"/>
    </row>
    <row r="43063" ht="14.25" customHeight="1">
      <c r="V43063" s="1"/>
    </row>
    <row r="43064" ht="14.25" customHeight="1">
      <c r="V43064" s="1"/>
    </row>
    <row r="43065" ht="14.25" customHeight="1">
      <c r="V43065" s="1"/>
    </row>
    <row r="43066" ht="14.25" customHeight="1">
      <c r="V43066" s="1"/>
    </row>
    <row r="43067" ht="14.25" customHeight="1">
      <c r="V43067" s="1"/>
    </row>
    <row r="43068" ht="14.25" customHeight="1">
      <c r="V43068" s="1"/>
    </row>
    <row r="43069" ht="14.25" customHeight="1">
      <c r="V43069" s="1"/>
    </row>
    <row r="43070" ht="14.25" customHeight="1">
      <c r="V43070" s="1"/>
    </row>
    <row r="43071" ht="14.25" customHeight="1">
      <c r="V43071" s="1"/>
    </row>
    <row r="43072" ht="14.25" customHeight="1">
      <c r="V43072" s="1"/>
    </row>
    <row r="43073" ht="14.25" customHeight="1">
      <c r="V43073" s="1"/>
    </row>
    <row r="43074" ht="14.25" customHeight="1">
      <c r="V43074" s="1"/>
    </row>
    <row r="43075" ht="14.25" customHeight="1">
      <c r="V43075" s="1"/>
    </row>
    <row r="43076" ht="14.25" customHeight="1">
      <c r="V43076" s="1"/>
    </row>
    <row r="43077" ht="14.25" customHeight="1">
      <c r="V43077" s="1"/>
    </row>
    <row r="43078" ht="14.25" customHeight="1">
      <c r="V43078" s="1"/>
    </row>
    <row r="43079" ht="14.25" customHeight="1">
      <c r="V43079" s="1"/>
    </row>
    <row r="43080" ht="14.25" customHeight="1">
      <c r="V43080" s="1"/>
    </row>
    <row r="43081" ht="14.25" customHeight="1">
      <c r="V43081" s="1"/>
    </row>
    <row r="43082" ht="14.25" customHeight="1">
      <c r="V43082" s="1"/>
    </row>
    <row r="43083" ht="14.25" customHeight="1">
      <c r="V43083" s="1"/>
    </row>
    <row r="43084" ht="14.25" customHeight="1">
      <c r="V43084" s="1"/>
    </row>
    <row r="43085" ht="14.25" customHeight="1">
      <c r="V43085" s="1"/>
    </row>
    <row r="43086" ht="14.25" customHeight="1">
      <c r="V43086" s="1"/>
    </row>
    <row r="43087" ht="14.25" customHeight="1">
      <c r="V43087" s="1"/>
    </row>
    <row r="43088" ht="14.25" customHeight="1">
      <c r="V43088" s="1"/>
    </row>
    <row r="43089" ht="14.25" customHeight="1">
      <c r="V43089" s="1"/>
    </row>
    <row r="43090" ht="14.25" customHeight="1">
      <c r="V43090" s="1"/>
    </row>
    <row r="43091" ht="14.25" customHeight="1">
      <c r="V43091" s="1"/>
    </row>
    <row r="43092" ht="14.25" customHeight="1">
      <c r="V43092" s="1"/>
    </row>
    <row r="43093" ht="14.25" customHeight="1">
      <c r="V43093" s="1"/>
    </row>
    <row r="43094" ht="14.25" customHeight="1">
      <c r="V43094" s="1"/>
    </row>
    <row r="43095" ht="14.25" customHeight="1">
      <c r="V43095" s="1"/>
    </row>
    <row r="43096" ht="14.25" customHeight="1">
      <c r="V43096" s="1"/>
    </row>
    <row r="43097" ht="14.25" customHeight="1">
      <c r="V43097" s="1"/>
    </row>
    <row r="43098" ht="14.25" customHeight="1">
      <c r="V43098" s="1"/>
    </row>
    <row r="43099" ht="14.25" customHeight="1">
      <c r="V43099" s="1"/>
    </row>
    <row r="43100" ht="14.25" customHeight="1">
      <c r="V43100" s="1"/>
    </row>
    <row r="43101" ht="14.25" customHeight="1">
      <c r="V43101" s="1"/>
    </row>
    <row r="43102" ht="14.25" customHeight="1">
      <c r="V43102" s="1"/>
    </row>
    <row r="43103" ht="14.25" customHeight="1">
      <c r="V43103" s="1"/>
    </row>
    <row r="43104" ht="14.25" customHeight="1">
      <c r="V43104" s="1"/>
    </row>
    <row r="43105" ht="14.25" customHeight="1">
      <c r="V43105" s="1"/>
    </row>
    <row r="43106" ht="14.25" customHeight="1">
      <c r="V43106" s="1"/>
    </row>
    <row r="43107" ht="14.25" customHeight="1">
      <c r="V43107" s="1"/>
    </row>
    <row r="43108" ht="14.25" customHeight="1">
      <c r="V43108" s="1"/>
    </row>
    <row r="43109" ht="14.25" customHeight="1">
      <c r="V43109" s="1"/>
    </row>
    <row r="43110" ht="14.25" customHeight="1">
      <c r="V43110" s="1"/>
    </row>
    <row r="43111" ht="14.25" customHeight="1">
      <c r="V43111" s="1"/>
    </row>
    <row r="43112" ht="14.25" customHeight="1">
      <c r="V43112" s="1"/>
    </row>
    <row r="43113" ht="14.25" customHeight="1">
      <c r="V43113" s="1"/>
    </row>
    <row r="43114" ht="14.25" customHeight="1">
      <c r="V43114" s="1"/>
    </row>
    <row r="43115" ht="14.25" customHeight="1">
      <c r="V43115" s="1"/>
    </row>
    <row r="43116" ht="14.25" customHeight="1">
      <c r="V43116" s="1"/>
    </row>
    <row r="43117" ht="14.25" customHeight="1">
      <c r="V43117" s="1"/>
    </row>
    <row r="43118" ht="14.25" customHeight="1">
      <c r="V43118" s="1"/>
    </row>
    <row r="43119" ht="14.25" customHeight="1">
      <c r="V43119" s="1"/>
    </row>
    <row r="43120" ht="14.25" customHeight="1">
      <c r="V43120" s="1"/>
    </row>
    <row r="43121" ht="14.25" customHeight="1">
      <c r="V43121" s="1"/>
    </row>
    <row r="43122" ht="14.25" customHeight="1">
      <c r="V43122" s="1"/>
    </row>
    <row r="43123" ht="14.25" customHeight="1">
      <c r="V43123" s="1"/>
    </row>
    <row r="43124" ht="14.25" customHeight="1">
      <c r="V43124" s="1"/>
    </row>
    <row r="43125" ht="14.25" customHeight="1">
      <c r="V43125" s="1"/>
    </row>
    <row r="43126" ht="14.25" customHeight="1">
      <c r="V43126" s="1"/>
    </row>
    <row r="43127" ht="14.25" customHeight="1">
      <c r="V43127" s="1"/>
    </row>
    <row r="43128" ht="14.25" customHeight="1">
      <c r="V43128" s="1"/>
    </row>
    <row r="43129" ht="14.25" customHeight="1">
      <c r="V43129" s="1"/>
    </row>
    <row r="43130" ht="14.25" customHeight="1">
      <c r="V43130" s="1"/>
    </row>
    <row r="43131" ht="14.25" customHeight="1">
      <c r="V43131" s="1"/>
    </row>
    <row r="43132" ht="14.25" customHeight="1">
      <c r="V43132" s="1"/>
    </row>
    <row r="43133" ht="14.25" customHeight="1">
      <c r="V43133" s="1"/>
    </row>
    <row r="43134" ht="14.25" customHeight="1">
      <c r="V43134" s="1"/>
    </row>
    <row r="43135" ht="14.25" customHeight="1">
      <c r="V43135" s="1"/>
    </row>
    <row r="43136" ht="14.25" customHeight="1">
      <c r="V43136" s="1"/>
    </row>
    <row r="43137" ht="14.25" customHeight="1">
      <c r="V43137" s="1"/>
    </row>
    <row r="43138" ht="14.25" customHeight="1">
      <c r="V43138" s="1"/>
    </row>
    <row r="43139" ht="14.25" customHeight="1">
      <c r="V43139" s="1"/>
    </row>
    <row r="43140" ht="14.25" customHeight="1">
      <c r="V43140" s="1"/>
    </row>
    <row r="43141" ht="14.25" customHeight="1">
      <c r="V43141" s="1"/>
    </row>
    <row r="43142" ht="14.25" customHeight="1">
      <c r="V43142" s="1"/>
    </row>
    <row r="43143" ht="14.25" customHeight="1">
      <c r="V43143" s="1"/>
    </row>
    <row r="43144" ht="14.25" customHeight="1">
      <c r="V43144" s="1"/>
    </row>
    <row r="43145" ht="14.25" customHeight="1">
      <c r="V43145" s="1"/>
    </row>
    <row r="43146" ht="14.25" customHeight="1">
      <c r="V43146" s="1"/>
    </row>
    <row r="43147" ht="14.25" customHeight="1">
      <c r="V43147" s="1"/>
    </row>
    <row r="43148" ht="14.25" customHeight="1">
      <c r="V43148" s="1"/>
    </row>
    <row r="43149" ht="14.25" customHeight="1">
      <c r="V43149" s="1"/>
    </row>
    <row r="43150" ht="14.25" customHeight="1">
      <c r="V43150" s="1"/>
    </row>
    <row r="43151" ht="14.25" customHeight="1">
      <c r="V43151" s="1"/>
    </row>
    <row r="43152" ht="14.25" customHeight="1">
      <c r="V43152" s="1"/>
    </row>
    <row r="43153" ht="14.25" customHeight="1">
      <c r="V43153" s="1"/>
    </row>
    <row r="43154" ht="14.25" customHeight="1">
      <c r="V43154" s="1"/>
    </row>
    <row r="43155" ht="14.25" customHeight="1">
      <c r="V43155" s="1"/>
    </row>
    <row r="43156" ht="14.25" customHeight="1">
      <c r="V43156" s="1"/>
    </row>
    <row r="43157" ht="14.25" customHeight="1">
      <c r="V43157" s="1"/>
    </row>
    <row r="43158" ht="14.25" customHeight="1">
      <c r="V43158" s="1"/>
    </row>
    <row r="43159" ht="14.25" customHeight="1">
      <c r="V43159" s="1"/>
    </row>
    <row r="43160" ht="14.25" customHeight="1">
      <c r="V43160" s="1"/>
    </row>
    <row r="43161" ht="14.25" customHeight="1">
      <c r="V43161" s="1"/>
    </row>
    <row r="43162" ht="14.25" customHeight="1">
      <c r="V43162" s="1"/>
    </row>
    <row r="43163" ht="14.25" customHeight="1">
      <c r="V43163" s="1"/>
    </row>
    <row r="43164" ht="14.25" customHeight="1">
      <c r="V43164" s="1"/>
    </row>
    <row r="43165" ht="14.25" customHeight="1">
      <c r="V43165" s="1"/>
    </row>
    <row r="43166" ht="14.25" customHeight="1">
      <c r="V43166" s="1"/>
    </row>
    <row r="43167" ht="14.25" customHeight="1">
      <c r="V43167" s="1"/>
    </row>
    <row r="43168" ht="14.25" customHeight="1">
      <c r="V43168" s="1"/>
    </row>
    <row r="43169" ht="14.25" customHeight="1">
      <c r="V43169" s="1"/>
    </row>
    <row r="43170" ht="14.25" customHeight="1">
      <c r="V43170" s="1"/>
    </row>
    <row r="43171" ht="14.25" customHeight="1">
      <c r="V43171" s="1"/>
    </row>
    <row r="43172" ht="14.25" customHeight="1">
      <c r="V43172" s="1"/>
    </row>
    <row r="43173" ht="14.25" customHeight="1">
      <c r="V43173" s="1"/>
    </row>
    <row r="43174" ht="14.25" customHeight="1">
      <c r="V43174" s="1"/>
    </row>
    <row r="43175" ht="14.25" customHeight="1">
      <c r="V43175" s="1"/>
    </row>
    <row r="43176" ht="14.25" customHeight="1">
      <c r="V43176" s="1"/>
    </row>
    <row r="43177" ht="14.25" customHeight="1">
      <c r="V43177" s="1"/>
    </row>
    <row r="43178" ht="14.25" customHeight="1">
      <c r="V43178" s="1"/>
    </row>
    <row r="43179" ht="14.25" customHeight="1">
      <c r="V43179" s="1"/>
    </row>
    <row r="43180" ht="14.25" customHeight="1">
      <c r="V43180" s="1"/>
    </row>
    <row r="43181" ht="14.25" customHeight="1">
      <c r="V43181" s="1"/>
    </row>
    <row r="43182" ht="14.25" customHeight="1">
      <c r="V43182" s="1"/>
    </row>
    <row r="43183" ht="14.25" customHeight="1">
      <c r="V43183" s="1"/>
    </row>
    <row r="43184" ht="14.25" customHeight="1">
      <c r="V43184" s="1"/>
    </row>
    <row r="43185" ht="14.25" customHeight="1">
      <c r="V43185" s="1"/>
    </row>
    <row r="43186" ht="14.25" customHeight="1">
      <c r="V43186" s="1"/>
    </row>
    <row r="43187" ht="14.25" customHeight="1">
      <c r="V43187" s="1"/>
    </row>
    <row r="43188" ht="14.25" customHeight="1">
      <c r="V43188" s="1"/>
    </row>
    <row r="43189" ht="14.25" customHeight="1">
      <c r="V43189" s="1"/>
    </row>
    <row r="43190" ht="14.25" customHeight="1">
      <c r="V43190" s="1"/>
    </row>
    <row r="43191" ht="14.25" customHeight="1">
      <c r="V43191" s="1"/>
    </row>
    <row r="43192" ht="14.25" customHeight="1">
      <c r="V43192" s="1"/>
    </row>
    <row r="43193" ht="14.25" customHeight="1">
      <c r="V43193" s="1"/>
    </row>
    <row r="43194" ht="14.25" customHeight="1">
      <c r="V43194" s="1"/>
    </row>
    <row r="43195" ht="14.25" customHeight="1">
      <c r="V43195" s="1"/>
    </row>
    <row r="43196" ht="14.25" customHeight="1">
      <c r="V43196" s="1"/>
    </row>
    <row r="43197" ht="14.25" customHeight="1">
      <c r="V43197" s="1"/>
    </row>
    <row r="43198" ht="14.25" customHeight="1">
      <c r="V43198" s="1"/>
    </row>
    <row r="43199" ht="14.25" customHeight="1">
      <c r="V43199" s="1"/>
    </row>
    <row r="43200" ht="14.25" customHeight="1">
      <c r="V43200" s="1"/>
    </row>
    <row r="43201" ht="14.25" customHeight="1">
      <c r="V43201" s="1"/>
    </row>
    <row r="43202" ht="14.25" customHeight="1">
      <c r="V43202" s="1"/>
    </row>
    <row r="43203" ht="14.25" customHeight="1">
      <c r="V43203" s="1"/>
    </row>
    <row r="43204" ht="14.25" customHeight="1">
      <c r="V43204" s="1"/>
    </row>
    <row r="43205" ht="14.25" customHeight="1">
      <c r="V43205" s="1"/>
    </row>
    <row r="43206" ht="14.25" customHeight="1">
      <c r="V43206" s="1"/>
    </row>
    <row r="43207" ht="14.25" customHeight="1">
      <c r="V43207" s="1"/>
    </row>
    <row r="43208" ht="14.25" customHeight="1">
      <c r="V43208" s="1"/>
    </row>
    <row r="43209" ht="14.25" customHeight="1">
      <c r="V43209" s="1"/>
    </row>
    <row r="43210" ht="14.25" customHeight="1">
      <c r="V43210" s="1"/>
    </row>
    <row r="43211" ht="14.25" customHeight="1">
      <c r="V43211" s="1"/>
    </row>
    <row r="43212" ht="14.25" customHeight="1">
      <c r="V43212" s="1"/>
    </row>
    <row r="43213" ht="14.25" customHeight="1">
      <c r="V43213" s="1"/>
    </row>
    <row r="43214" ht="14.25" customHeight="1">
      <c r="V43214" s="1"/>
    </row>
    <row r="43215" ht="14.25" customHeight="1">
      <c r="V43215" s="1"/>
    </row>
    <row r="43216" ht="14.25" customHeight="1">
      <c r="V43216" s="1"/>
    </row>
    <row r="43217" ht="14.25" customHeight="1">
      <c r="V43217" s="1"/>
    </row>
    <row r="43218" ht="14.25" customHeight="1">
      <c r="V43218" s="1"/>
    </row>
    <row r="43219" ht="14.25" customHeight="1">
      <c r="V43219" s="1"/>
    </row>
    <row r="43220" ht="14.25" customHeight="1">
      <c r="V43220" s="1"/>
    </row>
    <row r="43221" ht="14.25" customHeight="1">
      <c r="V43221" s="1"/>
    </row>
    <row r="43222" ht="14.25" customHeight="1">
      <c r="V43222" s="1"/>
    </row>
    <row r="43223" ht="14.25" customHeight="1">
      <c r="V43223" s="1"/>
    </row>
    <row r="43224" ht="14.25" customHeight="1">
      <c r="V43224" s="1"/>
    </row>
    <row r="43225" ht="14.25" customHeight="1">
      <c r="V43225" s="1"/>
    </row>
    <row r="43226" ht="14.25" customHeight="1">
      <c r="V43226" s="1"/>
    </row>
    <row r="43227" ht="14.25" customHeight="1">
      <c r="V43227" s="1"/>
    </row>
    <row r="43228" ht="14.25" customHeight="1">
      <c r="V43228" s="1"/>
    </row>
    <row r="43229" ht="14.25" customHeight="1">
      <c r="V43229" s="1"/>
    </row>
    <row r="43230" ht="14.25" customHeight="1">
      <c r="V43230" s="1"/>
    </row>
    <row r="43231" ht="14.25" customHeight="1">
      <c r="V43231" s="1"/>
    </row>
    <row r="43232" ht="14.25" customHeight="1">
      <c r="V43232" s="1"/>
    </row>
    <row r="43233" ht="14.25" customHeight="1">
      <c r="V43233" s="1"/>
    </row>
    <row r="43234" ht="14.25" customHeight="1">
      <c r="V43234" s="1"/>
    </row>
    <row r="43235" ht="14.25" customHeight="1">
      <c r="V43235" s="1"/>
    </row>
    <row r="43236" ht="14.25" customHeight="1">
      <c r="V43236" s="1"/>
    </row>
    <row r="43237" ht="14.25" customHeight="1">
      <c r="V43237" s="1"/>
    </row>
    <row r="43238" ht="14.25" customHeight="1">
      <c r="V43238" s="1"/>
    </row>
    <row r="43239" ht="14.25" customHeight="1">
      <c r="V43239" s="1"/>
    </row>
    <row r="43240" ht="14.25" customHeight="1">
      <c r="V43240" s="1"/>
    </row>
    <row r="43241" ht="14.25" customHeight="1">
      <c r="V43241" s="1"/>
    </row>
    <row r="43242" ht="14.25" customHeight="1">
      <c r="V43242" s="1"/>
    </row>
    <row r="43243" ht="14.25" customHeight="1">
      <c r="V43243" s="1"/>
    </row>
    <row r="43244" ht="14.25" customHeight="1">
      <c r="V43244" s="1"/>
    </row>
    <row r="43245" ht="14.25" customHeight="1">
      <c r="V43245" s="1"/>
    </row>
    <row r="43246" ht="14.25" customHeight="1">
      <c r="V43246" s="1"/>
    </row>
    <row r="43247" ht="14.25" customHeight="1">
      <c r="V43247" s="1"/>
    </row>
    <row r="43248" ht="14.25" customHeight="1">
      <c r="V43248" s="1"/>
    </row>
    <row r="43249" ht="14.25" customHeight="1">
      <c r="V43249" s="1"/>
    </row>
    <row r="43250" ht="14.25" customHeight="1">
      <c r="V43250" s="1"/>
    </row>
    <row r="43251" ht="14.25" customHeight="1">
      <c r="V43251" s="1"/>
    </row>
    <row r="43252" ht="14.25" customHeight="1">
      <c r="V43252" s="1"/>
    </row>
    <row r="43253" ht="14.25" customHeight="1">
      <c r="V43253" s="1"/>
    </row>
    <row r="43254" ht="14.25" customHeight="1">
      <c r="V43254" s="1"/>
    </row>
    <row r="43255" ht="14.25" customHeight="1">
      <c r="V43255" s="1"/>
    </row>
    <row r="43256" ht="14.25" customHeight="1">
      <c r="V43256" s="1"/>
    </row>
    <row r="43257" ht="14.25" customHeight="1">
      <c r="V43257" s="1"/>
    </row>
    <row r="43258" ht="14.25" customHeight="1">
      <c r="V43258" s="1"/>
    </row>
    <row r="43259" ht="14.25" customHeight="1">
      <c r="V43259" s="1"/>
    </row>
    <row r="43260" ht="14.25" customHeight="1">
      <c r="V43260" s="1"/>
    </row>
    <row r="43261" ht="14.25" customHeight="1">
      <c r="V43261" s="1"/>
    </row>
    <row r="43262" ht="14.25" customHeight="1">
      <c r="V43262" s="1"/>
    </row>
    <row r="43263" ht="14.25" customHeight="1">
      <c r="V43263" s="1"/>
    </row>
    <row r="43264" ht="14.25" customHeight="1">
      <c r="V43264" s="1"/>
    </row>
    <row r="43265" ht="14.25" customHeight="1">
      <c r="V43265" s="1"/>
    </row>
    <row r="43266" ht="14.25" customHeight="1">
      <c r="V43266" s="1"/>
    </row>
    <row r="43267" ht="14.25" customHeight="1">
      <c r="V43267" s="1"/>
    </row>
    <row r="43268" ht="14.25" customHeight="1">
      <c r="V43268" s="1"/>
    </row>
    <row r="43269" ht="14.25" customHeight="1">
      <c r="V43269" s="1"/>
    </row>
    <row r="43270" ht="14.25" customHeight="1">
      <c r="V43270" s="1"/>
    </row>
    <row r="43271" ht="14.25" customHeight="1">
      <c r="V43271" s="1"/>
    </row>
    <row r="43272" ht="14.25" customHeight="1">
      <c r="V43272" s="1"/>
    </row>
    <row r="43273" ht="14.25" customHeight="1">
      <c r="V43273" s="1"/>
    </row>
    <row r="43274" ht="14.25" customHeight="1">
      <c r="V43274" s="1"/>
    </row>
    <row r="43275" ht="14.25" customHeight="1">
      <c r="V43275" s="1"/>
    </row>
    <row r="43276" ht="14.25" customHeight="1">
      <c r="V43276" s="1"/>
    </row>
    <row r="43277" ht="14.25" customHeight="1">
      <c r="V43277" s="1"/>
    </row>
    <row r="43278" ht="14.25" customHeight="1">
      <c r="V43278" s="1"/>
    </row>
    <row r="43279" ht="14.25" customHeight="1">
      <c r="V43279" s="1"/>
    </row>
    <row r="43280" ht="14.25" customHeight="1">
      <c r="V43280" s="1"/>
    </row>
    <row r="43281" ht="14.25" customHeight="1">
      <c r="V43281" s="1"/>
    </row>
    <row r="43282" ht="14.25" customHeight="1">
      <c r="V43282" s="1"/>
    </row>
    <row r="43283" ht="14.25" customHeight="1">
      <c r="V43283" s="1"/>
    </row>
    <row r="43284" ht="14.25" customHeight="1">
      <c r="V43284" s="1"/>
    </row>
    <row r="43285" ht="14.25" customHeight="1">
      <c r="V43285" s="1"/>
    </row>
    <row r="43286" ht="14.25" customHeight="1">
      <c r="V43286" s="1"/>
    </row>
    <row r="43287" ht="14.25" customHeight="1">
      <c r="V43287" s="1"/>
    </row>
    <row r="43288" ht="14.25" customHeight="1">
      <c r="V43288" s="1"/>
    </row>
    <row r="43289" ht="14.25" customHeight="1">
      <c r="V43289" s="1"/>
    </row>
    <row r="43290" ht="14.25" customHeight="1">
      <c r="V43290" s="1"/>
    </row>
    <row r="43291" ht="14.25" customHeight="1">
      <c r="V43291" s="1"/>
    </row>
    <row r="43292" ht="14.25" customHeight="1">
      <c r="V43292" s="1"/>
    </row>
    <row r="43293" ht="14.25" customHeight="1">
      <c r="V43293" s="1"/>
    </row>
    <row r="43294" ht="14.25" customHeight="1">
      <c r="V43294" s="1"/>
    </row>
    <row r="43295" ht="14.25" customHeight="1">
      <c r="V43295" s="1"/>
    </row>
    <row r="43296" ht="14.25" customHeight="1">
      <c r="V43296" s="1"/>
    </row>
    <row r="43297" ht="14.25" customHeight="1">
      <c r="V43297" s="1"/>
    </row>
    <row r="43298" ht="14.25" customHeight="1">
      <c r="V43298" s="1"/>
    </row>
    <row r="43299" ht="14.25" customHeight="1">
      <c r="V43299" s="1"/>
    </row>
    <row r="43300" ht="14.25" customHeight="1">
      <c r="V43300" s="1"/>
    </row>
    <row r="43301" ht="14.25" customHeight="1">
      <c r="V43301" s="1"/>
    </row>
    <row r="43302" ht="14.25" customHeight="1">
      <c r="V43302" s="1"/>
    </row>
    <row r="43303" ht="14.25" customHeight="1">
      <c r="V43303" s="1"/>
    </row>
    <row r="43304" ht="14.25" customHeight="1">
      <c r="V43304" s="1"/>
    </row>
    <row r="43305" ht="14.25" customHeight="1">
      <c r="V43305" s="1"/>
    </row>
    <row r="43306" ht="14.25" customHeight="1">
      <c r="V43306" s="1"/>
    </row>
    <row r="43307" ht="14.25" customHeight="1">
      <c r="V43307" s="1"/>
    </row>
    <row r="43308" ht="14.25" customHeight="1">
      <c r="V43308" s="1"/>
    </row>
    <row r="43309" ht="14.25" customHeight="1">
      <c r="V43309" s="1"/>
    </row>
    <row r="43310" ht="14.25" customHeight="1">
      <c r="V43310" s="1"/>
    </row>
    <row r="43311" ht="14.25" customHeight="1">
      <c r="V43311" s="1"/>
    </row>
    <row r="43312" ht="14.25" customHeight="1">
      <c r="V43312" s="1"/>
    </row>
    <row r="43313" ht="14.25" customHeight="1">
      <c r="V43313" s="1"/>
    </row>
    <row r="43314" ht="14.25" customHeight="1">
      <c r="V43314" s="1"/>
    </row>
    <row r="43315" ht="14.25" customHeight="1">
      <c r="V43315" s="1"/>
    </row>
    <row r="43316" ht="14.25" customHeight="1">
      <c r="V43316" s="1"/>
    </row>
    <row r="43317" ht="14.25" customHeight="1">
      <c r="V43317" s="1"/>
    </row>
    <row r="43318" ht="14.25" customHeight="1">
      <c r="V43318" s="1"/>
    </row>
    <row r="43319" ht="14.25" customHeight="1">
      <c r="V43319" s="1"/>
    </row>
    <row r="43320" ht="14.25" customHeight="1">
      <c r="V43320" s="1"/>
    </row>
    <row r="43321" ht="14.25" customHeight="1">
      <c r="V43321" s="1"/>
    </row>
    <row r="43322" ht="14.25" customHeight="1">
      <c r="V43322" s="1"/>
    </row>
    <row r="43323" ht="14.25" customHeight="1">
      <c r="V43323" s="1"/>
    </row>
    <row r="43324" ht="14.25" customHeight="1">
      <c r="V43324" s="1"/>
    </row>
    <row r="43325" ht="14.25" customHeight="1">
      <c r="V43325" s="1"/>
    </row>
    <row r="43326" ht="14.25" customHeight="1">
      <c r="V43326" s="1"/>
    </row>
    <row r="43327" ht="14.25" customHeight="1">
      <c r="V43327" s="1"/>
    </row>
    <row r="43328" ht="14.25" customHeight="1">
      <c r="V43328" s="1"/>
    </row>
    <row r="43329" ht="14.25" customHeight="1">
      <c r="V43329" s="1"/>
    </row>
    <row r="43330" ht="14.25" customHeight="1">
      <c r="V43330" s="1"/>
    </row>
    <row r="43331" ht="14.25" customHeight="1">
      <c r="V43331" s="1"/>
    </row>
    <row r="43332" ht="14.25" customHeight="1">
      <c r="V43332" s="1"/>
    </row>
    <row r="43333" ht="14.25" customHeight="1">
      <c r="V43333" s="1"/>
    </row>
    <row r="43334" ht="14.25" customHeight="1">
      <c r="V43334" s="1"/>
    </row>
    <row r="43335" ht="14.25" customHeight="1">
      <c r="V43335" s="1"/>
    </row>
    <row r="43336" ht="14.25" customHeight="1">
      <c r="V43336" s="1"/>
    </row>
    <row r="43337" ht="14.25" customHeight="1">
      <c r="V43337" s="1"/>
    </row>
    <row r="43338" ht="14.25" customHeight="1">
      <c r="V43338" s="1"/>
    </row>
    <row r="43339" ht="14.25" customHeight="1">
      <c r="V43339" s="1"/>
    </row>
    <row r="43340" ht="14.25" customHeight="1">
      <c r="V43340" s="1"/>
    </row>
    <row r="43341" ht="14.25" customHeight="1">
      <c r="V43341" s="1"/>
    </row>
    <row r="43342" ht="14.25" customHeight="1">
      <c r="V43342" s="1"/>
    </row>
    <row r="43343" ht="14.25" customHeight="1">
      <c r="V43343" s="1"/>
    </row>
    <row r="43344" ht="14.25" customHeight="1">
      <c r="V43344" s="1"/>
    </row>
    <row r="43345" ht="14.25" customHeight="1">
      <c r="V43345" s="1"/>
    </row>
    <row r="43346" ht="14.25" customHeight="1">
      <c r="V43346" s="1"/>
    </row>
    <row r="43347" ht="14.25" customHeight="1">
      <c r="V43347" s="1"/>
    </row>
    <row r="43348" ht="14.25" customHeight="1">
      <c r="V43348" s="1"/>
    </row>
    <row r="43349" ht="14.25" customHeight="1">
      <c r="V43349" s="1"/>
    </row>
    <row r="43350" ht="14.25" customHeight="1">
      <c r="V43350" s="1"/>
    </row>
    <row r="43351" ht="14.25" customHeight="1">
      <c r="V43351" s="1"/>
    </row>
    <row r="43352" ht="14.25" customHeight="1">
      <c r="V43352" s="1"/>
    </row>
    <row r="43353" ht="14.25" customHeight="1">
      <c r="V43353" s="1"/>
    </row>
    <row r="43354" ht="14.25" customHeight="1">
      <c r="V43354" s="1"/>
    </row>
    <row r="43355" ht="14.25" customHeight="1">
      <c r="V43355" s="1"/>
    </row>
    <row r="43356" ht="14.25" customHeight="1">
      <c r="V43356" s="1"/>
    </row>
    <row r="43357" ht="14.25" customHeight="1">
      <c r="V43357" s="1"/>
    </row>
    <row r="43358" ht="14.25" customHeight="1">
      <c r="V43358" s="1"/>
    </row>
    <row r="43359" ht="14.25" customHeight="1">
      <c r="V43359" s="1"/>
    </row>
    <row r="43360" ht="14.25" customHeight="1">
      <c r="V43360" s="1"/>
    </row>
    <row r="43361" ht="14.25" customHeight="1">
      <c r="V43361" s="1"/>
    </row>
    <row r="43362" ht="14.25" customHeight="1">
      <c r="V43362" s="1"/>
    </row>
    <row r="43363" ht="14.25" customHeight="1">
      <c r="V43363" s="1"/>
    </row>
    <row r="43364" ht="14.25" customHeight="1">
      <c r="V43364" s="1"/>
    </row>
    <row r="43365" ht="14.25" customHeight="1">
      <c r="V43365" s="1"/>
    </row>
    <row r="43366" ht="14.25" customHeight="1">
      <c r="V43366" s="1"/>
    </row>
    <row r="43367" ht="14.25" customHeight="1">
      <c r="V43367" s="1"/>
    </row>
    <row r="43368" ht="14.25" customHeight="1">
      <c r="V43368" s="1"/>
    </row>
    <row r="43369" ht="14.25" customHeight="1">
      <c r="V43369" s="1"/>
    </row>
    <row r="43370" ht="14.25" customHeight="1">
      <c r="V43370" s="1"/>
    </row>
    <row r="43371" ht="14.25" customHeight="1">
      <c r="V43371" s="1"/>
    </row>
    <row r="43372" ht="14.25" customHeight="1">
      <c r="V43372" s="1"/>
    </row>
    <row r="43373" ht="14.25" customHeight="1">
      <c r="V43373" s="1"/>
    </row>
    <row r="43374" ht="14.25" customHeight="1">
      <c r="V43374" s="1"/>
    </row>
    <row r="43375" ht="14.25" customHeight="1">
      <c r="V43375" s="1"/>
    </row>
    <row r="43376" ht="14.25" customHeight="1">
      <c r="V43376" s="1"/>
    </row>
    <row r="43377" ht="14.25" customHeight="1">
      <c r="V43377" s="1"/>
    </row>
    <row r="43378" ht="14.25" customHeight="1">
      <c r="V43378" s="1"/>
    </row>
    <row r="43379" ht="14.25" customHeight="1">
      <c r="V43379" s="1"/>
    </row>
    <row r="43380" ht="14.25" customHeight="1">
      <c r="V43380" s="1"/>
    </row>
    <row r="43381" ht="14.25" customHeight="1">
      <c r="V43381" s="1"/>
    </row>
    <row r="43382" ht="14.25" customHeight="1">
      <c r="V43382" s="1"/>
    </row>
    <row r="43383" ht="14.25" customHeight="1">
      <c r="V43383" s="1"/>
    </row>
    <row r="43384" ht="14.25" customHeight="1">
      <c r="V43384" s="1"/>
    </row>
    <row r="43385" ht="14.25" customHeight="1">
      <c r="V43385" s="1"/>
    </row>
    <row r="43386" ht="14.25" customHeight="1">
      <c r="V43386" s="1"/>
    </row>
    <row r="43387" ht="14.25" customHeight="1">
      <c r="V43387" s="1"/>
    </row>
    <row r="43388" ht="14.25" customHeight="1">
      <c r="V43388" s="1"/>
    </row>
    <row r="43389" ht="14.25" customHeight="1">
      <c r="V43389" s="1"/>
    </row>
    <row r="43390" ht="14.25" customHeight="1">
      <c r="V43390" s="1"/>
    </row>
    <row r="43391" ht="14.25" customHeight="1">
      <c r="V43391" s="1"/>
    </row>
    <row r="43392" ht="14.25" customHeight="1">
      <c r="V43392" s="1"/>
    </row>
    <row r="43393" ht="14.25" customHeight="1">
      <c r="V43393" s="1"/>
    </row>
    <row r="43394" ht="14.25" customHeight="1">
      <c r="V43394" s="1"/>
    </row>
    <row r="43395" ht="14.25" customHeight="1">
      <c r="V43395" s="1"/>
    </row>
    <row r="43396" ht="14.25" customHeight="1">
      <c r="V43396" s="1"/>
    </row>
    <row r="43397" ht="14.25" customHeight="1">
      <c r="V43397" s="1"/>
    </row>
    <row r="43398" ht="14.25" customHeight="1">
      <c r="V43398" s="1"/>
    </row>
    <row r="43399" ht="14.25" customHeight="1">
      <c r="V43399" s="1"/>
    </row>
    <row r="43400" ht="14.25" customHeight="1">
      <c r="V43400" s="1"/>
    </row>
    <row r="43401" ht="14.25" customHeight="1">
      <c r="V43401" s="1"/>
    </row>
    <row r="43402" ht="14.25" customHeight="1">
      <c r="V43402" s="1"/>
    </row>
    <row r="43403" ht="14.25" customHeight="1">
      <c r="V43403" s="1"/>
    </row>
    <row r="43404" ht="14.25" customHeight="1">
      <c r="V43404" s="1"/>
    </row>
    <row r="43405" ht="14.25" customHeight="1">
      <c r="V43405" s="1"/>
    </row>
    <row r="43406" ht="14.25" customHeight="1">
      <c r="V43406" s="1"/>
    </row>
    <row r="43407" ht="14.25" customHeight="1">
      <c r="V43407" s="1"/>
    </row>
    <row r="43408" ht="14.25" customHeight="1">
      <c r="V43408" s="1"/>
    </row>
    <row r="43409" ht="14.25" customHeight="1">
      <c r="V43409" s="1"/>
    </row>
    <row r="43410" ht="14.25" customHeight="1">
      <c r="V43410" s="1"/>
    </row>
    <row r="43411" ht="14.25" customHeight="1">
      <c r="V43411" s="1"/>
    </row>
    <row r="43412" ht="14.25" customHeight="1">
      <c r="V43412" s="1"/>
    </row>
    <row r="43413" ht="14.25" customHeight="1">
      <c r="V43413" s="1"/>
    </row>
    <row r="43414" ht="14.25" customHeight="1">
      <c r="V43414" s="1"/>
    </row>
    <row r="43415" ht="14.25" customHeight="1">
      <c r="V43415" s="1"/>
    </row>
    <row r="43416" ht="14.25" customHeight="1">
      <c r="V43416" s="1"/>
    </row>
    <row r="43417" ht="14.25" customHeight="1">
      <c r="V43417" s="1"/>
    </row>
    <row r="43418" ht="14.25" customHeight="1">
      <c r="V43418" s="1"/>
    </row>
    <row r="43419" ht="14.25" customHeight="1">
      <c r="V43419" s="1"/>
    </row>
    <row r="43420" ht="14.25" customHeight="1">
      <c r="V43420" s="1"/>
    </row>
    <row r="43421" ht="14.25" customHeight="1">
      <c r="V43421" s="1"/>
    </row>
    <row r="43422" ht="14.25" customHeight="1">
      <c r="V43422" s="1"/>
    </row>
    <row r="43423" ht="14.25" customHeight="1">
      <c r="V43423" s="1"/>
    </row>
    <row r="43424" ht="14.25" customHeight="1">
      <c r="V43424" s="1"/>
    </row>
    <row r="43425" ht="14.25" customHeight="1">
      <c r="V43425" s="1"/>
    </row>
    <row r="43426" ht="14.25" customHeight="1">
      <c r="V43426" s="1"/>
    </row>
    <row r="43427" ht="14.25" customHeight="1">
      <c r="V43427" s="1"/>
    </row>
    <row r="43428" ht="14.25" customHeight="1">
      <c r="V43428" s="1"/>
    </row>
    <row r="43429" ht="14.25" customHeight="1">
      <c r="V43429" s="1"/>
    </row>
    <row r="43430" ht="14.25" customHeight="1">
      <c r="V43430" s="1"/>
    </row>
    <row r="43431" ht="14.25" customHeight="1">
      <c r="V43431" s="1"/>
    </row>
    <row r="43432" ht="14.25" customHeight="1">
      <c r="V43432" s="1"/>
    </row>
    <row r="43433" ht="14.25" customHeight="1">
      <c r="V43433" s="1"/>
    </row>
    <row r="43434" ht="14.25" customHeight="1">
      <c r="V43434" s="1"/>
    </row>
    <row r="43435" ht="14.25" customHeight="1">
      <c r="V43435" s="1"/>
    </row>
    <row r="43436" ht="14.25" customHeight="1">
      <c r="V43436" s="1"/>
    </row>
    <row r="43437" ht="14.25" customHeight="1">
      <c r="V43437" s="1"/>
    </row>
    <row r="43438" ht="14.25" customHeight="1">
      <c r="V43438" s="1"/>
    </row>
    <row r="43439" ht="14.25" customHeight="1">
      <c r="V43439" s="1"/>
    </row>
    <row r="43440" ht="14.25" customHeight="1">
      <c r="V43440" s="1"/>
    </row>
    <row r="43441" ht="14.25" customHeight="1">
      <c r="V43441" s="1"/>
    </row>
    <row r="43442" ht="14.25" customHeight="1">
      <c r="V43442" s="1"/>
    </row>
    <row r="43443" ht="14.25" customHeight="1">
      <c r="V43443" s="1"/>
    </row>
    <row r="43444" ht="14.25" customHeight="1">
      <c r="V43444" s="1"/>
    </row>
    <row r="43445" ht="14.25" customHeight="1">
      <c r="V43445" s="1"/>
    </row>
    <row r="43446" ht="14.25" customHeight="1">
      <c r="V43446" s="1"/>
    </row>
    <row r="43447" ht="14.25" customHeight="1">
      <c r="V43447" s="1"/>
    </row>
    <row r="43448" ht="14.25" customHeight="1">
      <c r="V43448" s="1"/>
    </row>
    <row r="43449" ht="14.25" customHeight="1">
      <c r="V43449" s="1"/>
    </row>
    <row r="43450" ht="14.25" customHeight="1">
      <c r="V43450" s="1"/>
    </row>
    <row r="43451" ht="14.25" customHeight="1">
      <c r="V43451" s="1"/>
    </row>
    <row r="43452" ht="14.25" customHeight="1">
      <c r="V43452" s="1"/>
    </row>
    <row r="43453" ht="14.25" customHeight="1">
      <c r="V43453" s="1"/>
    </row>
    <row r="43454" ht="14.25" customHeight="1">
      <c r="V43454" s="1"/>
    </row>
    <row r="43455" ht="14.25" customHeight="1">
      <c r="V43455" s="1"/>
    </row>
    <row r="43456" ht="14.25" customHeight="1">
      <c r="V43456" s="1"/>
    </row>
    <row r="43457" ht="14.25" customHeight="1">
      <c r="V43457" s="1"/>
    </row>
    <row r="43458" ht="14.25" customHeight="1">
      <c r="V43458" s="1"/>
    </row>
    <row r="43459" ht="14.25" customHeight="1">
      <c r="V43459" s="1"/>
    </row>
    <row r="43460" ht="14.25" customHeight="1">
      <c r="V43460" s="1"/>
    </row>
    <row r="43461" ht="14.25" customHeight="1">
      <c r="V43461" s="1"/>
    </row>
    <row r="43462" ht="14.25" customHeight="1">
      <c r="V43462" s="1"/>
    </row>
    <row r="43463" ht="14.25" customHeight="1">
      <c r="V43463" s="1"/>
    </row>
    <row r="43464" ht="14.25" customHeight="1">
      <c r="V43464" s="1"/>
    </row>
    <row r="43465" ht="14.25" customHeight="1">
      <c r="V43465" s="1"/>
    </row>
    <row r="43466" ht="14.25" customHeight="1">
      <c r="V43466" s="1"/>
    </row>
    <row r="43467" ht="14.25" customHeight="1">
      <c r="V43467" s="1"/>
    </row>
    <row r="43468" ht="14.25" customHeight="1">
      <c r="V43468" s="1"/>
    </row>
    <row r="43469" ht="14.25" customHeight="1">
      <c r="V43469" s="1"/>
    </row>
    <row r="43470" ht="14.25" customHeight="1">
      <c r="V43470" s="1"/>
    </row>
    <row r="43471" ht="14.25" customHeight="1">
      <c r="V43471" s="1"/>
    </row>
    <row r="43472" ht="14.25" customHeight="1">
      <c r="V43472" s="1"/>
    </row>
    <row r="43473" ht="14.25" customHeight="1">
      <c r="V43473" s="1"/>
    </row>
    <row r="43474" ht="14.25" customHeight="1">
      <c r="V43474" s="1"/>
    </row>
    <row r="43475" ht="14.25" customHeight="1">
      <c r="V43475" s="1"/>
    </row>
    <row r="43476" ht="14.25" customHeight="1">
      <c r="V43476" s="1"/>
    </row>
    <row r="43477" ht="14.25" customHeight="1">
      <c r="V43477" s="1"/>
    </row>
    <row r="43478" ht="14.25" customHeight="1">
      <c r="V43478" s="1"/>
    </row>
    <row r="43479" ht="14.25" customHeight="1">
      <c r="V43479" s="1"/>
    </row>
    <row r="43480" ht="14.25" customHeight="1">
      <c r="V43480" s="1"/>
    </row>
    <row r="43481" ht="14.25" customHeight="1">
      <c r="V43481" s="1"/>
    </row>
    <row r="43482" ht="14.25" customHeight="1">
      <c r="V43482" s="1"/>
    </row>
    <row r="43483" ht="14.25" customHeight="1">
      <c r="V43483" s="1"/>
    </row>
    <row r="43484" ht="14.25" customHeight="1">
      <c r="V43484" s="1"/>
    </row>
    <row r="43485" ht="14.25" customHeight="1">
      <c r="V43485" s="1"/>
    </row>
    <row r="43486" ht="14.25" customHeight="1">
      <c r="V43486" s="1"/>
    </row>
    <row r="43487" ht="14.25" customHeight="1">
      <c r="V43487" s="1"/>
    </row>
    <row r="43488" ht="14.25" customHeight="1">
      <c r="V43488" s="1"/>
    </row>
    <row r="43489" ht="14.25" customHeight="1">
      <c r="V43489" s="1"/>
    </row>
    <row r="43490" ht="14.25" customHeight="1">
      <c r="V43490" s="1"/>
    </row>
    <row r="43491" ht="14.25" customHeight="1">
      <c r="V43491" s="1"/>
    </row>
    <row r="43492" ht="14.25" customHeight="1">
      <c r="V43492" s="1"/>
    </row>
    <row r="43493" ht="14.25" customHeight="1">
      <c r="V43493" s="1"/>
    </row>
    <row r="43494" ht="14.25" customHeight="1">
      <c r="V43494" s="1"/>
    </row>
    <row r="43495" ht="14.25" customHeight="1">
      <c r="V43495" s="1"/>
    </row>
    <row r="43496" ht="14.25" customHeight="1">
      <c r="V43496" s="1"/>
    </row>
    <row r="43497" ht="14.25" customHeight="1">
      <c r="V43497" s="1"/>
    </row>
    <row r="43498" ht="14.25" customHeight="1">
      <c r="V43498" s="1"/>
    </row>
    <row r="43499" ht="14.25" customHeight="1">
      <c r="V43499" s="1"/>
    </row>
    <row r="43500" ht="14.25" customHeight="1">
      <c r="V43500" s="1"/>
    </row>
    <row r="43501" ht="14.25" customHeight="1">
      <c r="V43501" s="1"/>
    </row>
    <row r="43502" ht="14.25" customHeight="1">
      <c r="V43502" s="1"/>
    </row>
    <row r="43503" ht="14.25" customHeight="1">
      <c r="V43503" s="1"/>
    </row>
    <row r="43504" ht="14.25" customHeight="1">
      <c r="V43504" s="1"/>
    </row>
    <row r="43505" ht="14.25" customHeight="1">
      <c r="V43505" s="1"/>
    </row>
    <row r="43506" ht="14.25" customHeight="1">
      <c r="V43506" s="1"/>
    </row>
    <row r="43507" ht="14.25" customHeight="1">
      <c r="V43507" s="1"/>
    </row>
    <row r="43508" ht="14.25" customHeight="1">
      <c r="V43508" s="1"/>
    </row>
    <row r="43509" ht="14.25" customHeight="1">
      <c r="V43509" s="1"/>
    </row>
    <row r="43510" ht="14.25" customHeight="1">
      <c r="V43510" s="1"/>
    </row>
    <row r="43511" ht="14.25" customHeight="1">
      <c r="V43511" s="1"/>
    </row>
    <row r="43512" ht="14.25" customHeight="1">
      <c r="V43512" s="1"/>
    </row>
    <row r="43513" ht="14.25" customHeight="1">
      <c r="V43513" s="1"/>
    </row>
    <row r="43514" ht="14.25" customHeight="1">
      <c r="V43514" s="1"/>
    </row>
    <row r="43515" ht="14.25" customHeight="1">
      <c r="V43515" s="1"/>
    </row>
    <row r="43516" ht="14.25" customHeight="1">
      <c r="V43516" s="1"/>
    </row>
    <row r="43517" ht="14.25" customHeight="1">
      <c r="V43517" s="1"/>
    </row>
    <row r="43518" ht="14.25" customHeight="1">
      <c r="V43518" s="1"/>
    </row>
    <row r="43519" ht="14.25" customHeight="1">
      <c r="V43519" s="1"/>
    </row>
    <row r="43520" ht="14.25" customHeight="1">
      <c r="V43520" s="1"/>
    </row>
    <row r="43521" ht="14.25" customHeight="1">
      <c r="V43521" s="1"/>
    </row>
    <row r="43522" ht="14.25" customHeight="1">
      <c r="V43522" s="1"/>
    </row>
    <row r="43523" ht="14.25" customHeight="1">
      <c r="V43523" s="1"/>
    </row>
    <row r="43524" ht="14.25" customHeight="1">
      <c r="V43524" s="1"/>
    </row>
    <row r="43525" ht="14.25" customHeight="1">
      <c r="V43525" s="1"/>
    </row>
    <row r="43526" ht="14.25" customHeight="1">
      <c r="V43526" s="1"/>
    </row>
    <row r="43527" ht="14.25" customHeight="1">
      <c r="V43527" s="1"/>
    </row>
    <row r="43528" ht="14.25" customHeight="1">
      <c r="V43528" s="1"/>
    </row>
    <row r="43529" ht="14.25" customHeight="1">
      <c r="V43529" s="1"/>
    </row>
    <row r="43530" ht="14.25" customHeight="1">
      <c r="V43530" s="1"/>
    </row>
    <row r="43531" ht="14.25" customHeight="1">
      <c r="V43531" s="1"/>
    </row>
    <row r="43532" ht="14.25" customHeight="1">
      <c r="V43532" s="1"/>
    </row>
    <row r="43533" ht="14.25" customHeight="1">
      <c r="V43533" s="1"/>
    </row>
    <row r="43534" ht="14.25" customHeight="1">
      <c r="V43534" s="1"/>
    </row>
    <row r="43535" ht="14.25" customHeight="1">
      <c r="V43535" s="1"/>
    </row>
    <row r="43536" ht="14.25" customHeight="1">
      <c r="V43536" s="1"/>
    </row>
    <row r="43537" ht="14.25" customHeight="1">
      <c r="V43537" s="1"/>
    </row>
    <row r="43538" ht="14.25" customHeight="1">
      <c r="V43538" s="1"/>
    </row>
    <row r="43539" ht="14.25" customHeight="1">
      <c r="V43539" s="1"/>
    </row>
    <row r="43540" ht="14.25" customHeight="1">
      <c r="V43540" s="1"/>
    </row>
    <row r="43541" ht="14.25" customHeight="1">
      <c r="V43541" s="1"/>
    </row>
    <row r="43542" ht="14.25" customHeight="1">
      <c r="V43542" s="1"/>
    </row>
    <row r="43543" ht="14.25" customHeight="1">
      <c r="V43543" s="1"/>
    </row>
    <row r="43544" ht="14.25" customHeight="1">
      <c r="V43544" s="1"/>
    </row>
    <row r="43545" ht="14.25" customHeight="1">
      <c r="V43545" s="1"/>
    </row>
    <row r="43546" ht="14.25" customHeight="1">
      <c r="V43546" s="1"/>
    </row>
    <row r="43547" ht="14.25" customHeight="1">
      <c r="V43547" s="1"/>
    </row>
    <row r="43548" ht="14.25" customHeight="1">
      <c r="V43548" s="1"/>
    </row>
    <row r="43549" ht="14.25" customHeight="1">
      <c r="V43549" s="1"/>
    </row>
    <row r="43550" ht="14.25" customHeight="1">
      <c r="V43550" s="1"/>
    </row>
    <row r="43551" ht="14.25" customHeight="1">
      <c r="V43551" s="1"/>
    </row>
    <row r="43552" ht="14.25" customHeight="1">
      <c r="V43552" s="1"/>
    </row>
    <row r="43553" ht="14.25" customHeight="1">
      <c r="V43553" s="1"/>
    </row>
    <row r="43554" ht="14.25" customHeight="1">
      <c r="V43554" s="1"/>
    </row>
    <row r="43555" ht="14.25" customHeight="1">
      <c r="V43555" s="1"/>
    </row>
    <row r="43556" ht="14.25" customHeight="1">
      <c r="V43556" s="1"/>
    </row>
    <row r="43557" ht="14.25" customHeight="1">
      <c r="V43557" s="1"/>
    </row>
    <row r="43558" ht="14.25" customHeight="1">
      <c r="V43558" s="1"/>
    </row>
    <row r="43559" ht="14.25" customHeight="1">
      <c r="V43559" s="1"/>
    </row>
    <row r="43560" ht="14.25" customHeight="1">
      <c r="V43560" s="1"/>
    </row>
    <row r="43561" ht="14.25" customHeight="1">
      <c r="V43561" s="1"/>
    </row>
    <row r="43562" ht="14.25" customHeight="1">
      <c r="V43562" s="1"/>
    </row>
    <row r="43563" ht="14.25" customHeight="1">
      <c r="V43563" s="1"/>
    </row>
    <row r="43564" ht="14.25" customHeight="1">
      <c r="V43564" s="1"/>
    </row>
    <row r="43565" ht="14.25" customHeight="1">
      <c r="V43565" s="1"/>
    </row>
    <row r="43566" ht="14.25" customHeight="1">
      <c r="V43566" s="1"/>
    </row>
    <row r="43567" ht="14.25" customHeight="1">
      <c r="V43567" s="1"/>
    </row>
    <row r="43568" ht="14.25" customHeight="1">
      <c r="V43568" s="1"/>
    </row>
    <row r="43569" ht="14.25" customHeight="1">
      <c r="V43569" s="1"/>
    </row>
    <row r="43570" ht="14.25" customHeight="1">
      <c r="V43570" s="1"/>
    </row>
    <row r="43571" ht="14.25" customHeight="1">
      <c r="V43571" s="1"/>
    </row>
    <row r="43572" ht="14.25" customHeight="1">
      <c r="V43572" s="1"/>
    </row>
    <row r="43573" ht="14.25" customHeight="1">
      <c r="V43573" s="1"/>
    </row>
    <row r="43574" ht="14.25" customHeight="1">
      <c r="V43574" s="1"/>
    </row>
    <row r="43575" ht="14.25" customHeight="1">
      <c r="V43575" s="1"/>
    </row>
    <row r="43576" ht="14.25" customHeight="1">
      <c r="V43576" s="1"/>
    </row>
    <row r="43577" ht="14.25" customHeight="1">
      <c r="V43577" s="1"/>
    </row>
    <row r="43578" ht="14.25" customHeight="1">
      <c r="V43578" s="1"/>
    </row>
    <row r="43579" ht="14.25" customHeight="1">
      <c r="V43579" s="1"/>
    </row>
    <row r="43580" ht="14.25" customHeight="1">
      <c r="V43580" s="1"/>
    </row>
    <row r="43581" ht="14.25" customHeight="1">
      <c r="V43581" s="1"/>
    </row>
    <row r="43582" ht="14.25" customHeight="1">
      <c r="V43582" s="1"/>
    </row>
    <row r="43583" ht="14.25" customHeight="1">
      <c r="V43583" s="1"/>
    </row>
    <row r="43584" ht="14.25" customHeight="1">
      <c r="V43584" s="1"/>
    </row>
    <row r="43585" ht="14.25" customHeight="1">
      <c r="V43585" s="1"/>
    </row>
    <row r="43586" ht="14.25" customHeight="1">
      <c r="V43586" s="1"/>
    </row>
    <row r="43587" ht="14.25" customHeight="1">
      <c r="V43587" s="1"/>
    </row>
    <row r="43588" ht="14.25" customHeight="1">
      <c r="V43588" s="1"/>
    </row>
    <row r="43589" ht="14.25" customHeight="1">
      <c r="V43589" s="1"/>
    </row>
    <row r="43590" ht="14.25" customHeight="1">
      <c r="V43590" s="1"/>
    </row>
    <row r="43591" ht="14.25" customHeight="1">
      <c r="V43591" s="1"/>
    </row>
    <row r="43592" ht="14.25" customHeight="1">
      <c r="V43592" s="1"/>
    </row>
    <row r="43593" ht="14.25" customHeight="1">
      <c r="V43593" s="1"/>
    </row>
    <row r="43594" ht="14.25" customHeight="1">
      <c r="V43594" s="1"/>
    </row>
    <row r="43595" ht="14.25" customHeight="1">
      <c r="V43595" s="1"/>
    </row>
    <row r="43596" ht="14.25" customHeight="1">
      <c r="V43596" s="1"/>
    </row>
    <row r="43597" ht="14.25" customHeight="1">
      <c r="V43597" s="1"/>
    </row>
    <row r="43598" ht="14.25" customHeight="1">
      <c r="V43598" s="1"/>
    </row>
    <row r="43599" ht="14.25" customHeight="1">
      <c r="V43599" s="1"/>
    </row>
    <row r="43600" ht="14.25" customHeight="1">
      <c r="V43600" s="1"/>
    </row>
    <row r="43601" ht="14.25" customHeight="1">
      <c r="V43601" s="1"/>
    </row>
    <row r="43602" ht="14.25" customHeight="1">
      <c r="V43602" s="1"/>
    </row>
    <row r="43603" ht="14.25" customHeight="1">
      <c r="V43603" s="1"/>
    </row>
    <row r="43604" ht="14.25" customHeight="1">
      <c r="V43604" s="1"/>
    </row>
    <row r="43605" ht="14.25" customHeight="1">
      <c r="V43605" s="1"/>
    </row>
    <row r="43606" ht="14.25" customHeight="1">
      <c r="V43606" s="1"/>
    </row>
    <row r="43607" ht="14.25" customHeight="1">
      <c r="V43607" s="1"/>
    </row>
    <row r="43608" ht="14.25" customHeight="1">
      <c r="V43608" s="1"/>
    </row>
    <row r="43609" ht="14.25" customHeight="1">
      <c r="V43609" s="1"/>
    </row>
    <row r="43610" ht="14.25" customHeight="1">
      <c r="V43610" s="1"/>
    </row>
    <row r="43611" ht="14.25" customHeight="1">
      <c r="V43611" s="1"/>
    </row>
    <row r="43612" ht="14.25" customHeight="1">
      <c r="V43612" s="1"/>
    </row>
    <row r="43613" ht="14.25" customHeight="1">
      <c r="V43613" s="1"/>
    </row>
    <row r="43614" ht="14.25" customHeight="1">
      <c r="V43614" s="1"/>
    </row>
    <row r="43615" ht="14.25" customHeight="1">
      <c r="V43615" s="1"/>
    </row>
    <row r="43616" ht="14.25" customHeight="1">
      <c r="V43616" s="1"/>
    </row>
    <row r="43617" ht="14.25" customHeight="1">
      <c r="V43617" s="1"/>
    </row>
    <row r="43618" ht="14.25" customHeight="1">
      <c r="V43618" s="1"/>
    </row>
    <row r="43619" ht="14.25" customHeight="1">
      <c r="V43619" s="1"/>
    </row>
    <row r="43620" ht="14.25" customHeight="1">
      <c r="V43620" s="1"/>
    </row>
    <row r="43621" ht="14.25" customHeight="1">
      <c r="V43621" s="1"/>
    </row>
    <row r="43622" ht="14.25" customHeight="1">
      <c r="V43622" s="1"/>
    </row>
    <row r="43623" ht="14.25" customHeight="1">
      <c r="V43623" s="1"/>
    </row>
    <row r="43624" ht="14.25" customHeight="1">
      <c r="V43624" s="1"/>
    </row>
    <row r="43625" ht="14.25" customHeight="1">
      <c r="V43625" s="1"/>
    </row>
    <row r="43626" ht="14.25" customHeight="1">
      <c r="V43626" s="1"/>
    </row>
    <row r="43627" ht="14.25" customHeight="1">
      <c r="V43627" s="1"/>
    </row>
    <row r="43628" ht="14.25" customHeight="1">
      <c r="V43628" s="1"/>
    </row>
    <row r="43629" ht="14.25" customHeight="1">
      <c r="V43629" s="1"/>
    </row>
    <row r="43630" ht="14.25" customHeight="1">
      <c r="V43630" s="1"/>
    </row>
    <row r="43631" ht="14.25" customHeight="1">
      <c r="V43631" s="1"/>
    </row>
    <row r="43632" ht="14.25" customHeight="1">
      <c r="V43632" s="1"/>
    </row>
    <row r="43633" ht="14.25" customHeight="1">
      <c r="V43633" s="1"/>
    </row>
    <row r="43634" ht="14.25" customHeight="1">
      <c r="V43634" s="1"/>
    </row>
    <row r="43635" ht="14.25" customHeight="1">
      <c r="V43635" s="1"/>
    </row>
    <row r="43636" ht="14.25" customHeight="1">
      <c r="V43636" s="1"/>
    </row>
    <row r="43637" ht="14.25" customHeight="1">
      <c r="V43637" s="1"/>
    </row>
    <row r="43638" ht="14.25" customHeight="1">
      <c r="V43638" s="1"/>
    </row>
    <row r="43639" ht="14.25" customHeight="1">
      <c r="V43639" s="1"/>
    </row>
    <row r="43640" ht="14.25" customHeight="1">
      <c r="V43640" s="1"/>
    </row>
    <row r="43641" ht="14.25" customHeight="1">
      <c r="V43641" s="1"/>
    </row>
    <row r="43642" ht="14.25" customHeight="1">
      <c r="V43642" s="1"/>
    </row>
    <row r="43643" ht="14.25" customHeight="1">
      <c r="V43643" s="1"/>
    </row>
    <row r="43644" ht="14.25" customHeight="1">
      <c r="V43644" s="1"/>
    </row>
    <row r="43645" ht="14.25" customHeight="1">
      <c r="V43645" s="1"/>
    </row>
    <row r="43646" ht="14.25" customHeight="1">
      <c r="V43646" s="1"/>
    </row>
    <row r="43647" ht="14.25" customHeight="1">
      <c r="V43647" s="1"/>
    </row>
    <row r="43648" ht="14.25" customHeight="1">
      <c r="V43648" s="1"/>
    </row>
    <row r="43649" ht="14.25" customHeight="1">
      <c r="V43649" s="1"/>
    </row>
    <row r="43650" ht="14.25" customHeight="1">
      <c r="V43650" s="1"/>
    </row>
    <row r="43651" ht="14.25" customHeight="1">
      <c r="V43651" s="1"/>
    </row>
    <row r="43652" ht="14.25" customHeight="1">
      <c r="V43652" s="1"/>
    </row>
    <row r="43653" ht="14.25" customHeight="1">
      <c r="V43653" s="1"/>
    </row>
    <row r="43654" ht="14.25" customHeight="1">
      <c r="V43654" s="1"/>
    </row>
    <row r="43655" ht="14.25" customHeight="1">
      <c r="V43655" s="1"/>
    </row>
    <row r="43656" ht="14.25" customHeight="1">
      <c r="V43656" s="1"/>
    </row>
    <row r="43657" ht="14.25" customHeight="1">
      <c r="V43657" s="1"/>
    </row>
    <row r="43658" ht="14.25" customHeight="1">
      <c r="V43658" s="1"/>
    </row>
    <row r="43659" ht="14.25" customHeight="1">
      <c r="V43659" s="1"/>
    </row>
    <row r="43660" ht="14.25" customHeight="1">
      <c r="V43660" s="1"/>
    </row>
    <row r="43661" ht="14.25" customHeight="1">
      <c r="V43661" s="1"/>
    </row>
    <row r="43662" ht="14.25" customHeight="1">
      <c r="V43662" s="1"/>
    </row>
    <row r="43663" ht="14.25" customHeight="1">
      <c r="V43663" s="1"/>
    </row>
    <row r="43664" ht="14.25" customHeight="1">
      <c r="V43664" s="1"/>
    </row>
    <row r="43665" ht="14.25" customHeight="1">
      <c r="V43665" s="1"/>
    </row>
    <row r="43666" ht="14.25" customHeight="1">
      <c r="V43666" s="1"/>
    </row>
    <row r="43667" ht="14.25" customHeight="1">
      <c r="V43667" s="1"/>
    </row>
    <row r="43668" ht="14.25" customHeight="1">
      <c r="V43668" s="1"/>
    </row>
    <row r="43669" ht="14.25" customHeight="1">
      <c r="V43669" s="1"/>
    </row>
    <row r="43670" ht="14.25" customHeight="1">
      <c r="V43670" s="1"/>
    </row>
    <row r="43671" ht="14.25" customHeight="1">
      <c r="V43671" s="1"/>
    </row>
    <row r="43672" ht="14.25" customHeight="1">
      <c r="V43672" s="1"/>
    </row>
    <row r="43673" ht="14.25" customHeight="1">
      <c r="V43673" s="1"/>
    </row>
    <row r="43674" ht="14.25" customHeight="1">
      <c r="V43674" s="1"/>
    </row>
    <row r="43675" ht="14.25" customHeight="1">
      <c r="V43675" s="1"/>
    </row>
    <row r="43676" ht="14.25" customHeight="1">
      <c r="V43676" s="1"/>
    </row>
    <row r="43677" ht="14.25" customHeight="1">
      <c r="V43677" s="1"/>
    </row>
    <row r="43678" ht="14.25" customHeight="1">
      <c r="V43678" s="1"/>
    </row>
    <row r="43679" ht="14.25" customHeight="1">
      <c r="V43679" s="1"/>
    </row>
    <row r="43680" ht="14.25" customHeight="1">
      <c r="V43680" s="1"/>
    </row>
    <row r="43681" ht="14.25" customHeight="1">
      <c r="V43681" s="1"/>
    </row>
    <row r="43682" ht="14.25" customHeight="1">
      <c r="V43682" s="1"/>
    </row>
    <row r="43683" ht="14.25" customHeight="1">
      <c r="V43683" s="1"/>
    </row>
    <row r="43684" ht="14.25" customHeight="1">
      <c r="V43684" s="1"/>
    </row>
    <row r="43685" ht="14.25" customHeight="1">
      <c r="V43685" s="1"/>
    </row>
    <row r="43686" ht="14.25" customHeight="1">
      <c r="V43686" s="1"/>
    </row>
    <row r="43687" ht="14.25" customHeight="1">
      <c r="V43687" s="1"/>
    </row>
    <row r="43688" ht="14.25" customHeight="1">
      <c r="V43688" s="1"/>
    </row>
    <row r="43689" ht="14.25" customHeight="1">
      <c r="V43689" s="1"/>
    </row>
    <row r="43690" ht="14.25" customHeight="1">
      <c r="V43690" s="1"/>
    </row>
    <row r="43691" ht="14.25" customHeight="1">
      <c r="V43691" s="1"/>
    </row>
    <row r="43692" ht="14.25" customHeight="1">
      <c r="V43692" s="1"/>
    </row>
    <row r="43693" ht="14.25" customHeight="1">
      <c r="V43693" s="1"/>
    </row>
    <row r="43694" ht="14.25" customHeight="1">
      <c r="V43694" s="1"/>
    </row>
    <row r="43695" ht="14.25" customHeight="1">
      <c r="V43695" s="1"/>
    </row>
    <row r="43696" ht="14.25" customHeight="1">
      <c r="V43696" s="1"/>
    </row>
    <row r="43697" ht="14.25" customHeight="1">
      <c r="V43697" s="1"/>
    </row>
    <row r="43698" ht="14.25" customHeight="1">
      <c r="V43698" s="1"/>
    </row>
    <row r="43699" ht="14.25" customHeight="1">
      <c r="V43699" s="1"/>
    </row>
    <row r="43700" ht="14.25" customHeight="1">
      <c r="V43700" s="1"/>
    </row>
    <row r="43701" ht="14.25" customHeight="1">
      <c r="V43701" s="1"/>
    </row>
    <row r="43702" ht="14.25" customHeight="1">
      <c r="V43702" s="1"/>
    </row>
    <row r="43703" ht="14.25" customHeight="1">
      <c r="V43703" s="1"/>
    </row>
    <row r="43704" ht="14.25" customHeight="1">
      <c r="V43704" s="1"/>
    </row>
    <row r="43705" ht="14.25" customHeight="1">
      <c r="V43705" s="1"/>
    </row>
    <row r="43706" ht="14.25" customHeight="1">
      <c r="V43706" s="1"/>
    </row>
    <row r="43707" ht="14.25" customHeight="1">
      <c r="V43707" s="1"/>
    </row>
    <row r="43708" ht="14.25" customHeight="1">
      <c r="V43708" s="1"/>
    </row>
    <row r="43709" ht="14.25" customHeight="1">
      <c r="V43709" s="1"/>
    </row>
    <row r="43710" ht="14.25" customHeight="1">
      <c r="V43710" s="1"/>
    </row>
    <row r="43711" ht="14.25" customHeight="1">
      <c r="V43711" s="1"/>
    </row>
    <row r="43712" ht="14.25" customHeight="1">
      <c r="V43712" s="1"/>
    </row>
    <row r="43713" ht="14.25" customHeight="1">
      <c r="V43713" s="1"/>
    </row>
    <row r="43714" ht="14.25" customHeight="1">
      <c r="V43714" s="1"/>
    </row>
    <row r="43715" ht="14.25" customHeight="1">
      <c r="V43715" s="1"/>
    </row>
    <row r="43716" ht="14.25" customHeight="1">
      <c r="V43716" s="1"/>
    </row>
    <row r="43717" ht="14.25" customHeight="1">
      <c r="V43717" s="1"/>
    </row>
    <row r="43718" ht="14.25" customHeight="1">
      <c r="V43718" s="1"/>
    </row>
    <row r="43719" ht="14.25" customHeight="1">
      <c r="V43719" s="1"/>
    </row>
    <row r="43720" ht="14.25" customHeight="1">
      <c r="V43720" s="1"/>
    </row>
    <row r="43721" ht="14.25" customHeight="1">
      <c r="V43721" s="1"/>
    </row>
    <row r="43722" ht="14.25" customHeight="1">
      <c r="V43722" s="1"/>
    </row>
    <row r="43723" ht="14.25" customHeight="1">
      <c r="V43723" s="1"/>
    </row>
    <row r="43724" ht="14.25" customHeight="1">
      <c r="V43724" s="1"/>
    </row>
    <row r="43725" ht="14.25" customHeight="1">
      <c r="V43725" s="1"/>
    </row>
    <row r="43726" ht="14.25" customHeight="1">
      <c r="V43726" s="1"/>
    </row>
    <row r="43727" ht="14.25" customHeight="1">
      <c r="V43727" s="1"/>
    </row>
    <row r="43728" ht="14.25" customHeight="1">
      <c r="V43728" s="1"/>
    </row>
    <row r="43729" ht="14.25" customHeight="1">
      <c r="V43729" s="1"/>
    </row>
    <row r="43730" ht="14.25" customHeight="1">
      <c r="V43730" s="1"/>
    </row>
    <row r="43731" ht="14.25" customHeight="1">
      <c r="V43731" s="1"/>
    </row>
    <row r="43732" ht="14.25" customHeight="1">
      <c r="V43732" s="1"/>
    </row>
    <row r="43733" ht="14.25" customHeight="1">
      <c r="V43733" s="1"/>
    </row>
    <row r="43734" ht="14.25" customHeight="1">
      <c r="V43734" s="1"/>
    </row>
    <row r="43735" ht="14.25" customHeight="1">
      <c r="V43735" s="1"/>
    </row>
    <row r="43736" ht="14.25" customHeight="1">
      <c r="V43736" s="1"/>
    </row>
    <row r="43737" ht="14.25" customHeight="1">
      <c r="V43737" s="1"/>
    </row>
    <row r="43738" ht="14.25" customHeight="1">
      <c r="V43738" s="1"/>
    </row>
    <row r="43739" ht="14.25" customHeight="1">
      <c r="V43739" s="1"/>
    </row>
    <row r="43740" ht="14.25" customHeight="1">
      <c r="V43740" s="1"/>
    </row>
    <row r="43741" ht="14.25" customHeight="1">
      <c r="V43741" s="1"/>
    </row>
    <row r="43742" ht="14.25" customHeight="1">
      <c r="V43742" s="1"/>
    </row>
    <row r="43743" ht="14.25" customHeight="1">
      <c r="V43743" s="1"/>
    </row>
    <row r="43744" ht="14.25" customHeight="1">
      <c r="V43744" s="1"/>
    </row>
    <row r="43745" ht="14.25" customHeight="1">
      <c r="V43745" s="1"/>
    </row>
    <row r="43746" ht="14.25" customHeight="1">
      <c r="V43746" s="1"/>
    </row>
    <row r="43747" ht="14.25" customHeight="1">
      <c r="V43747" s="1"/>
    </row>
    <row r="43748" ht="14.25" customHeight="1">
      <c r="V43748" s="1"/>
    </row>
    <row r="43749" ht="14.25" customHeight="1">
      <c r="V43749" s="1"/>
    </row>
    <row r="43750" ht="14.25" customHeight="1">
      <c r="V43750" s="1"/>
    </row>
    <row r="43751" ht="14.25" customHeight="1">
      <c r="V43751" s="1"/>
    </row>
    <row r="43752" ht="14.25" customHeight="1">
      <c r="V43752" s="1"/>
    </row>
    <row r="43753" ht="14.25" customHeight="1">
      <c r="V43753" s="1"/>
    </row>
    <row r="43754" ht="14.25" customHeight="1">
      <c r="V43754" s="1"/>
    </row>
    <row r="43755" ht="14.25" customHeight="1">
      <c r="V43755" s="1"/>
    </row>
    <row r="43756" ht="14.25" customHeight="1">
      <c r="V43756" s="1"/>
    </row>
    <row r="43757" ht="14.25" customHeight="1">
      <c r="V43757" s="1"/>
    </row>
    <row r="43758" ht="14.25" customHeight="1">
      <c r="V43758" s="1"/>
    </row>
    <row r="43759" ht="14.25" customHeight="1">
      <c r="V43759" s="1"/>
    </row>
    <row r="43760" ht="14.25" customHeight="1">
      <c r="V43760" s="1"/>
    </row>
    <row r="43761" ht="14.25" customHeight="1">
      <c r="V43761" s="1"/>
    </row>
    <row r="43762" ht="14.25" customHeight="1">
      <c r="V43762" s="1"/>
    </row>
    <row r="43763" ht="14.25" customHeight="1">
      <c r="V43763" s="1"/>
    </row>
    <row r="43764" ht="14.25" customHeight="1">
      <c r="V43764" s="1"/>
    </row>
    <row r="43765" ht="14.25" customHeight="1">
      <c r="V43765" s="1"/>
    </row>
    <row r="43766" ht="14.25" customHeight="1">
      <c r="V43766" s="1"/>
    </row>
    <row r="43767" ht="14.25" customHeight="1">
      <c r="V43767" s="1"/>
    </row>
    <row r="43768" ht="14.25" customHeight="1">
      <c r="V43768" s="1"/>
    </row>
    <row r="43769" ht="14.25" customHeight="1">
      <c r="V43769" s="1"/>
    </row>
    <row r="43770" ht="14.25" customHeight="1">
      <c r="V43770" s="1"/>
    </row>
    <row r="43771" ht="14.25" customHeight="1">
      <c r="V43771" s="1"/>
    </row>
    <row r="43772" ht="14.25" customHeight="1">
      <c r="V43772" s="1"/>
    </row>
    <row r="43773" ht="14.25" customHeight="1">
      <c r="V43773" s="1"/>
    </row>
    <row r="43774" ht="14.25" customHeight="1">
      <c r="V43774" s="1"/>
    </row>
    <row r="43775" ht="14.25" customHeight="1">
      <c r="V43775" s="1"/>
    </row>
    <row r="43776" ht="14.25" customHeight="1">
      <c r="V43776" s="1"/>
    </row>
    <row r="43777" ht="14.25" customHeight="1">
      <c r="V43777" s="1"/>
    </row>
    <row r="43778" ht="14.25" customHeight="1">
      <c r="V43778" s="1"/>
    </row>
    <row r="43779" ht="14.25" customHeight="1">
      <c r="V43779" s="1"/>
    </row>
    <row r="43780" ht="14.25" customHeight="1">
      <c r="V43780" s="1"/>
    </row>
    <row r="43781" ht="14.25" customHeight="1">
      <c r="V43781" s="1"/>
    </row>
    <row r="43782" ht="14.25" customHeight="1">
      <c r="V43782" s="1"/>
    </row>
    <row r="43783" ht="14.25" customHeight="1">
      <c r="V43783" s="1"/>
    </row>
    <row r="43784" ht="14.25" customHeight="1">
      <c r="V43784" s="1"/>
    </row>
    <row r="43785" ht="14.25" customHeight="1">
      <c r="V43785" s="1"/>
    </row>
    <row r="43786" ht="14.25" customHeight="1">
      <c r="V43786" s="1"/>
    </row>
    <row r="43787" ht="14.25" customHeight="1">
      <c r="V43787" s="1"/>
    </row>
    <row r="43788" ht="14.25" customHeight="1">
      <c r="V43788" s="1"/>
    </row>
    <row r="43789" ht="14.25" customHeight="1">
      <c r="V43789" s="1"/>
    </row>
    <row r="43790" ht="14.25" customHeight="1">
      <c r="V43790" s="1"/>
    </row>
    <row r="43791" ht="14.25" customHeight="1">
      <c r="V43791" s="1"/>
    </row>
    <row r="43792" ht="14.25" customHeight="1">
      <c r="V43792" s="1"/>
    </row>
    <row r="43793" ht="14.25" customHeight="1">
      <c r="V43793" s="1"/>
    </row>
    <row r="43794" ht="14.25" customHeight="1">
      <c r="V43794" s="1"/>
    </row>
    <row r="43795" ht="14.25" customHeight="1">
      <c r="V43795" s="1"/>
    </row>
    <row r="43796" ht="14.25" customHeight="1">
      <c r="V43796" s="1"/>
    </row>
    <row r="43797" ht="14.25" customHeight="1">
      <c r="V43797" s="1"/>
    </row>
    <row r="43798" ht="14.25" customHeight="1">
      <c r="V43798" s="1"/>
    </row>
    <row r="43799" ht="14.25" customHeight="1">
      <c r="V43799" s="1"/>
    </row>
    <row r="43800" ht="14.25" customHeight="1">
      <c r="V43800" s="1"/>
    </row>
    <row r="43801" ht="14.25" customHeight="1">
      <c r="V43801" s="1"/>
    </row>
    <row r="43802" ht="14.25" customHeight="1">
      <c r="V43802" s="1"/>
    </row>
    <row r="43803" ht="14.25" customHeight="1">
      <c r="V43803" s="1"/>
    </row>
    <row r="43804" ht="14.25" customHeight="1">
      <c r="V43804" s="1"/>
    </row>
    <row r="43805" ht="14.25" customHeight="1">
      <c r="V43805" s="1"/>
    </row>
    <row r="43806" ht="14.25" customHeight="1">
      <c r="V43806" s="1"/>
    </row>
    <row r="43807" ht="14.25" customHeight="1">
      <c r="V43807" s="1"/>
    </row>
    <row r="43808" ht="14.25" customHeight="1">
      <c r="V43808" s="1"/>
    </row>
    <row r="43809" ht="14.25" customHeight="1">
      <c r="V43809" s="1"/>
    </row>
    <row r="43810" ht="14.25" customHeight="1">
      <c r="V43810" s="1"/>
    </row>
    <row r="43811" ht="14.25" customHeight="1">
      <c r="V43811" s="1"/>
    </row>
    <row r="43812" ht="14.25" customHeight="1">
      <c r="V43812" s="1"/>
    </row>
    <row r="43813" ht="14.25" customHeight="1">
      <c r="V43813" s="1"/>
    </row>
    <row r="43814" ht="14.25" customHeight="1">
      <c r="V43814" s="1"/>
    </row>
    <row r="43815" ht="14.25" customHeight="1">
      <c r="V43815" s="1"/>
    </row>
    <row r="43816" ht="14.25" customHeight="1">
      <c r="V43816" s="1"/>
    </row>
    <row r="43817" ht="14.25" customHeight="1">
      <c r="V43817" s="1"/>
    </row>
    <row r="43818" ht="14.25" customHeight="1">
      <c r="V43818" s="1"/>
    </row>
    <row r="43819" ht="14.25" customHeight="1">
      <c r="V43819" s="1"/>
    </row>
    <row r="43820" ht="14.25" customHeight="1">
      <c r="V43820" s="1"/>
    </row>
    <row r="43821" ht="14.25" customHeight="1">
      <c r="V43821" s="1"/>
    </row>
    <row r="43822" ht="14.25" customHeight="1">
      <c r="V43822" s="1"/>
    </row>
    <row r="43823" ht="14.25" customHeight="1">
      <c r="V43823" s="1"/>
    </row>
    <row r="43824" ht="14.25" customHeight="1">
      <c r="V43824" s="1"/>
    </row>
    <row r="43825" ht="14.25" customHeight="1">
      <c r="V43825" s="1"/>
    </row>
    <row r="43826" ht="14.25" customHeight="1">
      <c r="V43826" s="1"/>
    </row>
    <row r="43827" ht="14.25" customHeight="1">
      <c r="V43827" s="1"/>
    </row>
    <row r="43828" ht="14.25" customHeight="1">
      <c r="V43828" s="1"/>
    </row>
    <row r="43829" ht="14.25" customHeight="1">
      <c r="V43829" s="1"/>
    </row>
    <row r="43830" ht="14.25" customHeight="1">
      <c r="V43830" s="1"/>
    </row>
    <row r="43831" ht="14.25" customHeight="1">
      <c r="V43831" s="1"/>
    </row>
    <row r="43832" ht="14.25" customHeight="1">
      <c r="V43832" s="1"/>
    </row>
    <row r="43833" ht="14.25" customHeight="1">
      <c r="V43833" s="1"/>
    </row>
    <row r="43834" ht="14.25" customHeight="1">
      <c r="V43834" s="1"/>
    </row>
    <row r="43835" ht="14.25" customHeight="1">
      <c r="V43835" s="1"/>
    </row>
    <row r="43836" ht="14.25" customHeight="1">
      <c r="V43836" s="1"/>
    </row>
    <row r="43837" ht="14.25" customHeight="1">
      <c r="V43837" s="1"/>
    </row>
    <row r="43838" ht="14.25" customHeight="1">
      <c r="V43838" s="1"/>
    </row>
    <row r="43839" ht="14.25" customHeight="1">
      <c r="V43839" s="1"/>
    </row>
    <row r="43840" ht="14.25" customHeight="1">
      <c r="V43840" s="1"/>
    </row>
    <row r="43841" ht="14.25" customHeight="1">
      <c r="V43841" s="1"/>
    </row>
    <row r="43842" ht="14.25" customHeight="1">
      <c r="V43842" s="1"/>
    </row>
    <row r="43843" ht="14.25" customHeight="1">
      <c r="V43843" s="1"/>
    </row>
    <row r="43844" ht="14.25" customHeight="1">
      <c r="V43844" s="1"/>
    </row>
    <row r="43845" ht="14.25" customHeight="1">
      <c r="V43845" s="1"/>
    </row>
    <row r="43846" ht="14.25" customHeight="1">
      <c r="V43846" s="1"/>
    </row>
    <row r="43847" ht="14.25" customHeight="1">
      <c r="V43847" s="1"/>
    </row>
    <row r="43848" ht="14.25" customHeight="1">
      <c r="V43848" s="1"/>
    </row>
    <row r="43849" ht="14.25" customHeight="1">
      <c r="V43849" s="1"/>
    </row>
    <row r="43850" ht="14.25" customHeight="1">
      <c r="V43850" s="1"/>
    </row>
    <row r="43851" ht="14.25" customHeight="1">
      <c r="V43851" s="1"/>
    </row>
    <row r="43852" ht="14.25" customHeight="1">
      <c r="V43852" s="1"/>
    </row>
    <row r="43853" ht="14.25" customHeight="1">
      <c r="V43853" s="1"/>
    </row>
    <row r="43854" ht="14.25" customHeight="1">
      <c r="V43854" s="1"/>
    </row>
    <row r="43855" ht="14.25" customHeight="1">
      <c r="V43855" s="1"/>
    </row>
    <row r="43856" ht="14.25" customHeight="1">
      <c r="V43856" s="1"/>
    </row>
    <row r="43857" ht="14.25" customHeight="1">
      <c r="V43857" s="1"/>
    </row>
    <row r="43858" ht="14.25" customHeight="1">
      <c r="V43858" s="1"/>
    </row>
    <row r="43859" ht="14.25" customHeight="1">
      <c r="V43859" s="1"/>
    </row>
    <row r="43860" ht="14.25" customHeight="1">
      <c r="V43860" s="1"/>
    </row>
    <row r="43861" ht="14.25" customHeight="1">
      <c r="V43861" s="1"/>
    </row>
    <row r="43862" ht="14.25" customHeight="1">
      <c r="V43862" s="1"/>
    </row>
    <row r="43863" ht="14.25" customHeight="1">
      <c r="V43863" s="1"/>
    </row>
    <row r="43864" ht="14.25" customHeight="1">
      <c r="V43864" s="1"/>
    </row>
    <row r="43865" ht="14.25" customHeight="1">
      <c r="V43865" s="1"/>
    </row>
    <row r="43866" ht="14.25" customHeight="1">
      <c r="V43866" s="1"/>
    </row>
    <row r="43867" ht="14.25" customHeight="1">
      <c r="V43867" s="1"/>
    </row>
    <row r="43868" ht="14.25" customHeight="1">
      <c r="V43868" s="1"/>
    </row>
    <row r="43869" ht="14.25" customHeight="1">
      <c r="V43869" s="1"/>
    </row>
    <row r="43870" ht="14.25" customHeight="1">
      <c r="V43870" s="1"/>
    </row>
    <row r="43871" ht="14.25" customHeight="1">
      <c r="V43871" s="1"/>
    </row>
    <row r="43872" ht="14.25" customHeight="1">
      <c r="V43872" s="1"/>
    </row>
    <row r="43873" ht="14.25" customHeight="1">
      <c r="V43873" s="1"/>
    </row>
    <row r="43874" ht="14.25" customHeight="1">
      <c r="V43874" s="1"/>
    </row>
    <row r="43875" ht="14.25" customHeight="1">
      <c r="V43875" s="1"/>
    </row>
    <row r="43876" ht="14.25" customHeight="1">
      <c r="V43876" s="1"/>
    </row>
    <row r="43877" ht="14.25" customHeight="1">
      <c r="V43877" s="1"/>
    </row>
    <row r="43878" ht="14.25" customHeight="1">
      <c r="V43878" s="1"/>
    </row>
    <row r="43879" ht="14.25" customHeight="1">
      <c r="V43879" s="1"/>
    </row>
    <row r="43880" ht="14.25" customHeight="1">
      <c r="V43880" s="1"/>
    </row>
    <row r="43881" ht="14.25" customHeight="1">
      <c r="V43881" s="1"/>
    </row>
    <row r="43882" ht="14.25" customHeight="1">
      <c r="V43882" s="1"/>
    </row>
    <row r="43883" ht="14.25" customHeight="1">
      <c r="V43883" s="1"/>
    </row>
    <row r="43884" ht="14.25" customHeight="1">
      <c r="V43884" s="1"/>
    </row>
    <row r="43885" ht="14.25" customHeight="1">
      <c r="V43885" s="1"/>
    </row>
    <row r="43886" ht="14.25" customHeight="1">
      <c r="V43886" s="1"/>
    </row>
    <row r="43887" ht="14.25" customHeight="1">
      <c r="V43887" s="1"/>
    </row>
    <row r="43888" ht="14.25" customHeight="1">
      <c r="V43888" s="1"/>
    </row>
    <row r="43889" ht="14.25" customHeight="1">
      <c r="V43889" s="1"/>
    </row>
    <row r="43890" ht="14.25" customHeight="1">
      <c r="V43890" s="1"/>
    </row>
    <row r="43891" ht="14.25" customHeight="1">
      <c r="V43891" s="1"/>
    </row>
    <row r="43892" ht="14.25" customHeight="1">
      <c r="V43892" s="1"/>
    </row>
    <row r="43893" ht="14.25" customHeight="1">
      <c r="V43893" s="1"/>
    </row>
    <row r="43894" ht="14.25" customHeight="1">
      <c r="V43894" s="1"/>
    </row>
    <row r="43895" ht="14.25" customHeight="1">
      <c r="V43895" s="1"/>
    </row>
    <row r="43896" ht="14.25" customHeight="1">
      <c r="V43896" s="1"/>
    </row>
    <row r="43897" ht="14.25" customHeight="1">
      <c r="V43897" s="1"/>
    </row>
    <row r="43898" ht="14.25" customHeight="1">
      <c r="V43898" s="1"/>
    </row>
    <row r="43899" ht="14.25" customHeight="1">
      <c r="V43899" s="1"/>
    </row>
    <row r="43900" ht="14.25" customHeight="1">
      <c r="V43900" s="1"/>
    </row>
    <row r="43901" ht="14.25" customHeight="1">
      <c r="V43901" s="1"/>
    </row>
    <row r="43902" ht="14.25" customHeight="1">
      <c r="V43902" s="1"/>
    </row>
    <row r="43903" ht="14.25" customHeight="1">
      <c r="V43903" s="1"/>
    </row>
    <row r="43904" ht="14.25" customHeight="1">
      <c r="V43904" s="1"/>
    </row>
    <row r="43905" ht="14.25" customHeight="1">
      <c r="V43905" s="1"/>
    </row>
    <row r="43906" ht="14.25" customHeight="1">
      <c r="V43906" s="1"/>
    </row>
    <row r="43907" ht="14.25" customHeight="1">
      <c r="V43907" s="1"/>
    </row>
    <row r="43908" ht="14.25" customHeight="1">
      <c r="V43908" s="1"/>
    </row>
    <row r="43909" ht="14.25" customHeight="1">
      <c r="V43909" s="1"/>
    </row>
    <row r="43910" ht="14.25" customHeight="1">
      <c r="V43910" s="1"/>
    </row>
    <row r="43911" ht="14.25" customHeight="1">
      <c r="V43911" s="1"/>
    </row>
    <row r="43912" ht="14.25" customHeight="1">
      <c r="V43912" s="1"/>
    </row>
    <row r="43913" ht="14.25" customHeight="1">
      <c r="V43913" s="1"/>
    </row>
    <row r="43914" ht="14.25" customHeight="1">
      <c r="V43914" s="1"/>
    </row>
    <row r="43915" ht="14.25" customHeight="1">
      <c r="V43915" s="1"/>
    </row>
    <row r="43916" ht="14.25" customHeight="1">
      <c r="V43916" s="1"/>
    </row>
    <row r="43917" ht="14.25" customHeight="1">
      <c r="V43917" s="1"/>
    </row>
    <row r="43918" ht="14.25" customHeight="1">
      <c r="V43918" s="1"/>
    </row>
    <row r="43919" ht="14.25" customHeight="1">
      <c r="V43919" s="1"/>
    </row>
    <row r="43920" ht="14.25" customHeight="1">
      <c r="V43920" s="1"/>
    </row>
    <row r="43921" ht="14.25" customHeight="1">
      <c r="V43921" s="1"/>
    </row>
    <row r="43922" ht="14.25" customHeight="1">
      <c r="V43922" s="1"/>
    </row>
    <row r="43923" ht="14.25" customHeight="1">
      <c r="V43923" s="1"/>
    </row>
    <row r="43924" ht="14.25" customHeight="1">
      <c r="V43924" s="1"/>
    </row>
    <row r="43925" ht="14.25" customHeight="1">
      <c r="V43925" s="1"/>
    </row>
    <row r="43926" ht="14.25" customHeight="1">
      <c r="V43926" s="1"/>
    </row>
    <row r="43927" ht="14.25" customHeight="1">
      <c r="V43927" s="1"/>
    </row>
    <row r="43928" ht="14.25" customHeight="1">
      <c r="V43928" s="1"/>
    </row>
    <row r="43929" ht="14.25" customHeight="1">
      <c r="V43929" s="1"/>
    </row>
    <row r="43930" ht="14.25" customHeight="1">
      <c r="V43930" s="1"/>
    </row>
    <row r="43931" ht="14.25" customHeight="1">
      <c r="V43931" s="1"/>
    </row>
    <row r="43932" ht="14.25" customHeight="1">
      <c r="V43932" s="1"/>
    </row>
    <row r="43933" ht="14.25" customHeight="1">
      <c r="V43933" s="1"/>
    </row>
    <row r="43934" ht="14.25" customHeight="1">
      <c r="V43934" s="1"/>
    </row>
    <row r="43935" ht="14.25" customHeight="1">
      <c r="V43935" s="1"/>
    </row>
    <row r="43936" ht="14.25" customHeight="1">
      <c r="V43936" s="1"/>
    </row>
    <row r="43937" ht="14.25" customHeight="1">
      <c r="V43937" s="1"/>
    </row>
    <row r="43938" ht="14.25" customHeight="1">
      <c r="V43938" s="1"/>
    </row>
    <row r="43939" ht="14.25" customHeight="1">
      <c r="V43939" s="1"/>
    </row>
    <row r="43940" ht="14.25" customHeight="1">
      <c r="V43940" s="1"/>
    </row>
    <row r="43941" ht="14.25" customHeight="1">
      <c r="V43941" s="1"/>
    </row>
    <row r="43942" ht="14.25" customHeight="1">
      <c r="V43942" s="1"/>
    </row>
    <row r="43943" ht="14.25" customHeight="1">
      <c r="V43943" s="1"/>
    </row>
    <row r="43944" ht="14.25" customHeight="1">
      <c r="V43944" s="1"/>
    </row>
    <row r="43945" ht="14.25" customHeight="1">
      <c r="V43945" s="1"/>
    </row>
    <row r="43946" ht="14.25" customHeight="1">
      <c r="V43946" s="1"/>
    </row>
    <row r="43947" ht="14.25" customHeight="1">
      <c r="V43947" s="1"/>
    </row>
    <row r="43948" ht="14.25" customHeight="1">
      <c r="V43948" s="1"/>
    </row>
    <row r="43949" ht="14.25" customHeight="1">
      <c r="V43949" s="1"/>
    </row>
    <row r="43950" ht="14.25" customHeight="1">
      <c r="V43950" s="1"/>
    </row>
    <row r="43951" ht="14.25" customHeight="1">
      <c r="V43951" s="1"/>
    </row>
    <row r="43952" ht="14.25" customHeight="1">
      <c r="V43952" s="1"/>
    </row>
    <row r="43953" ht="14.25" customHeight="1">
      <c r="V43953" s="1"/>
    </row>
    <row r="43954" ht="14.25" customHeight="1">
      <c r="V43954" s="1"/>
    </row>
    <row r="43955" ht="14.25" customHeight="1">
      <c r="V43955" s="1"/>
    </row>
    <row r="43956" ht="14.25" customHeight="1">
      <c r="V43956" s="1"/>
    </row>
    <row r="43957" ht="14.25" customHeight="1">
      <c r="V43957" s="1"/>
    </row>
    <row r="43958" ht="14.25" customHeight="1">
      <c r="V43958" s="1"/>
    </row>
    <row r="43959" ht="14.25" customHeight="1">
      <c r="V43959" s="1"/>
    </row>
    <row r="43960" ht="14.25" customHeight="1">
      <c r="V43960" s="1"/>
    </row>
    <row r="43961" ht="14.25" customHeight="1">
      <c r="V43961" s="1"/>
    </row>
    <row r="43962" ht="14.25" customHeight="1">
      <c r="V43962" s="1"/>
    </row>
    <row r="43963" ht="14.25" customHeight="1">
      <c r="V43963" s="1"/>
    </row>
    <row r="43964" ht="14.25" customHeight="1">
      <c r="V43964" s="1"/>
    </row>
    <row r="43965" ht="14.25" customHeight="1">
      <c r="V43965" s="1"/>
    </row>
    <row r="43966" ht="14.25" customHeight="1">
      <c r="V43966" s="1"/>
    </row>
    <row r="43967" ht="14.25" customHeight="1">
      <c r="V43967" s="1"/>
    </row>
    <row r="43968" ht="14.25" customHeight="1">
      <c r="V43968" s="1"/>
    </row>
    <row r="43969" ht="14.25" customHeight="1">
      <c r="V43969" s="1"/>
    </row>
    <row r="43970" ht="14.25" customHeight="1">
      <c r="V43970" s="1"/>
    </row>
    <row r="43971" ht="14.25" customHeight="1">
      <c r="V43971" s="1"/>
    </row>
    <row r="43972" ht="14.25" customHeight="1">
      <c r="V43972" s="1"/>
    </row>
    <row r="43973" ht="14.25" customHeight="1">
      <c r="V43973" s="1"/>
    </row>
    <row r="43974" ht="14.25" customHeight="1">
      <c r="V43974" s="1"/>
    </row>
    <row r="43975" ht="14.25" customHeight="1">
      <c r="V43975" s="1"/>
    </row>
    <row r="43976" ht="14.25" customHeight="1">
      <c r="V43976" s="1"/>
    </row>
    <row r="43977" ht="14.25" customHeight="1">
      <c r="V43977" s="1"/>
    </row>
    <row r="43978" ht="14.25" customHeight="1">
      <c r="V43978" s="1"/>
    </row>
    <row r="43979" ht="14.25" customHeight="1">
      <c r="V43979" s="1"/>
    </row>
    <row r="43980" ht="14.25" customHeight="1">
      <c r="V43980" s="1"/>
    </row>
    <row r="43981" ht="14.25" customHeight="1">
      <c r="V43981" s="1"/>
    </row>
    <row r="43982" ht="14.25" customHeight="1">
      <c r="V43982" s="1"/>
    </row>
    <row r="43983" ht="14.25" customHeight="1">
      <c r="V43983" s="1"/>
    </row>
    <row r="43984" ht="14.25" customHeight="1">
      <c r="V43984" s="1"/>
    </row>
    <row r="43985" ht="14.25" customHeight="1">
      <c r="V43985" s="1"/>
    </row>
    <row r="43986" ht="14.25" customHeight="1">
      <c r="V43986" s="1"/>
    </row>
    <row r="43987" ht="14.25" customHeight="1">
      <c r="V43987" s="1"/>
    </row>
    <row r="43988" ht="14.25" customHeight="1">
      <c r="V43988" s="1"/>
    </row>
    <row r="43989" ht="14.25" customHeight="1">
      <c r="V43989" s="1"/>
    </row>
    <row r="43990" ht="14.25" customHeight="1">
      <c r="V43990" s="1"/>
    </row>
    <row r="43991" ht="14.25" customHeight="1">
      <c r="V43991" s="1"/>
    </row>
    <row r="43992" ht="14.25" customHeight="1">
      <c r="V43992" s="1"/>
    </row>
    <row r="43993" ht="14.25" customHeight="1">
      <c r="V43993" s="1"/>
    </row>
    <row r="43994" ht="14.25" customHeight="1">
      <c r="V43994" s="1"/>
    </row>
    <row r="43995" ht="14.25" customHeight="1">
      <c r="V43995" s="1"/>
    </row>
    <row r="43996" ht="14.25" customHeight="1">
      <c r="V43996" s="1"/>
    </row>
    <row r="43997" ht="14.25" customHeight="1">
      <c r="V43997" s="1"/>
    </row>
    <row r="43998" ht="14.25" customHeight="1">
      <c r="V43998" s="1"/>
    </row>
    <row r="43999" ht="14.25" customHeight="1">
      <c r="V43999" s="1"/>
    </row>
    <row r="44000" ht="14.25" customHeight="1">
      <c r="V44000" s="1"/>
    </row>
    <row r="44001" ht="14.25" customHeight="1">
      <c r="V44001" s="1"/>
    </row>
    <row r="44002" ht="14.25" customHeight="1">
      <c r="V44002" s="1"/>
    </row>
    <row r="44003" ht="14.25" customHeight="1">
      <c r="V44003" s="1"/>
    </row>
    <row r="44004" ht="14.25" customHeight="1">
      <c r="V44004" s="1"/>
    </row>
    <row r="44005" ht="14.25" customHeight="1">
      <c r="V44005" s="1"/>
    </row>
    <row r="44006" ht="14.25" customHeight="1">
      <c r="V44006" s="1"/>
    </row>
    <row r="44007" ht="14.25" customHeight="1">
      <c r="V44007" s="1"/>
    </row>
    <row r="44008" ht="14.25" customHeight="1">
      <c r="V44008" s="1"/>
    </row>
    <row r="44009" ht="14.25" customHeight="1">
      <c r="V44009" s="1"/>
    </row>
    <row r="44010" ht="14.25" customHeight="1">
      <c r="V44010" s="1"/>
    </row>
    <row r="44011" ht="14.25" customHeight="1">
      <c r="V44011" s="1"/>
    </row>
    <row r="44012" ht="14.25" customHeight="1">
      <c r="V44012" s="1"/>
    </row>
    <row r="44013" ht="14.25" customHeight="1">
      <c r="V44013" s="1"/>
    </row>
    <row r="44014" ht="14.25" customHeight="1">
      <c r="V44014" s="1"/>
    </row>
    <row r="44015" ht="14.25" customHeight="1">
      <c r="V44015" s="1"/>
    </row>
    <row r="44016" ht="14.25" customHeight="1">
      <c r="V44016" s="1"/>
    </row>
    <row r="44017" ht="14.25" customHeight="1">
      <c r="V44017" s="1"/>
    </row>
    <row r="44018" ht="14.25" customHeight="1">
      <c r="V44018" s="1"/>
    </row>
    <row r="44019" ht="14.25" customHeight="1">
      <c r="V44019" s="1"/>
    </row>
    <row r="44020" ht="14.25" customHeight="1">
      <c r="V44020" s="1"/>
    </row>
    <row r="44021" ht="14.25" customHeight="1">
      <c r="V44021" s="1"/>
    </row>
    <row r="44022" ht="14.25" customHeight="1">
      <c r="V44022" s="1"/>
    </row>
    <row r="44023" ht="14.25" customHeight="1">
      <c r="V44023" s="1"/>
    </row>
    <row r="44024" ht="14.25" customHeight="1">
      <c r="V44024" s="1"/>
    </row>
    <row r="44025" ht="14.25" customHeight="1">
      <c r="V44025" s="1"/>
    </row>
    <row r="44026" ht="14.25" customHeight="1">
      <c r="V44026" s="1"/>
    </row>
    <row r="44027" ht="14.25" customHeight="1">
      <c r="V44027" s="1"/>
    </row>
    <row r="44028" ht="14.25" customHeight="1">
      <c r="V44028" s="1"/>
    </row>
    <row r="44029" ht="14.25" customHeight="1">
      <c r="V44029" s="1"/>
    </row>
    <row r="44030" ht="14.25" customHeight="1">
      <c r="V44030" s="1"/>
    </row>
    <row r="44031" ht="14.25" customHeight="1">
      <c r="V44031" s="1"/>
    </row>
    <row r="44032" ht="14.25" customHeight="1">
      <c r="V44032" s="1"/>
    </row>
    <row r="44033" ht="14.25" customHeight="1">
      <c r="V44033" s="1"/>
    </row>
    <row r="44034" ht="14.25" customHeight="1">
      <c r="V44034" s="1"/>
    </row>
    <row r="44035" ht="14.25" customHeight="1">
      <c r="V44035" s="1"/>
    </row>
    <row r="44036" ht="14.25" customHeight="1">
      <c r="V44036" s="1"/>
    </row>
    <row r="44037" ht="14.25" customHeight="1">
      <c r="V44037" s="1"/>
    </row>
    <row r="44038" ht="14.25" customHeight="1">
      <c r="V44038" s="1"/>
    </row>
    <row r="44039" ht="14.25" customHeight="1">
      <c r="V44039" s="1"/>
    </row>
    <row r="44040" ht="14.25" customHeight="1">
      <c r="V44040" s="1"/>
    </row>
    <row r="44041" ht="14.25" customHeight="1">
      <c r="V44041" s="1"/>
    </row>
    <row r="44042" ht="14.25" customHeight="1">
      <c r="V44042" s="1"/>
    </row>
    <row r="44043" ht="14.25" customHeight="1">
      <c r="V44043" s="1"/>
    </row>
    <row r="44044" ht="14.25" customHeight="1">
      <c r="V44044" s="1"/>
    </row>
    <row r="44045" ht="14.25" customHeight="1">
      <c r="V44045" s="1"/>
    </row>
    <row r="44046" ht="14.25" customHeight="1">
      <c r="V44046" s="1"/>
    </row>
    <row r="44047" ht="14.25" customHeight="1">
      <c r="V44047" s="1"/>
    </row>
    <row r="44048" ht="14.25" customHeight="1">
      <c r="V44048" s="1"/>
    </row>
    <row r="44049" ht="14.25" customHeight="1">
      <c r="V44049" s="1"/>
    </row>
    <row r="44050" ht="14.25" customHeight="1">
      <c r="V44050" s="1"/>
    </row>
    <row r="44051" ht="14.25" customHeight="1">
      <c r="V44051" s="1"/>
    </row>
    <row r="44052" ht="14.25" customHeight="1">
      <c r="V44052" s="1"/>
    </row>
    <row r="44053" ht="14.25" customHeight="1">
      <c r="V44053" s="1"/>
    </row>
    <row r="44054" ht="14.25" customHeight="1">
      <c r="V44054" s="1"/>
    </row>
    <row r="44055" ht="14.25" customHeight="1">
      <c r="V44055" s="1"/>
    </row>
    <row r="44056" ht="14.25" customHeight="1">
      <c r="V44056" s="1"/>
    </row>
    <row r="44057" ht="14.25" customHeight="1">
      <c r="V44057" s="1"/>
    </row>
    <row r="44058" ht="14.25" customHeight="1">
      <c r="V44058" s="1"/>
    </row>
    <row r="44059" ht="14.25" customHeight="1">
      <c r="V44059" s="1"/>
    </row>
    <row r="44060" ht="14.25" customHeight="1">
      <c r="V44060" s="1"/>
    </row>
    <row r="44061" ht="14.25" customHeight="1">
      <c r="V44061" s="1"/>
    </row>
    <row r="44062" ht="14.25" customHeight="1">
      <c r="V44062" s="1"/>
    </row>
    <row r="44063" ht="14.25" customHeight="1">
      <c r="V44063" s="1"/>
    </row>
    <row r="44064" ht="14.25" customHeight="1">
      <c r="V44064" s="1"/>
    </row>
    <row r="44065" ht="14.25" customHeight="1">
      <c r="V44065" s="1"/>
    </row>
    <row r="44066" ht="14.25" customHeight="1">
      <c r="V44066" s="1"/>
    </row>
    <row r="44067" ht="14.25" customHeight="1">
      <c r="V44067" s="1"/>
    </row>
    <row r="44068" ht="14.25" customHeight="1">
      <c r="V44068" s="1"/>
    </row>
    <row r="44069" ht="14.25" customHeight="1">
      <c r="V44069" s="1"/>
    </row>
    <row r="44070" ht="14.25" customHeight="1">
      <c r="V44070" s="1"/>
    </row>
    <row r="44071" ht="14.25" customHeight="1">
      <c r="V44071" s="1"/>
    </row>
    <row r="44072" ht="14.25" customHeight="1">
      <c r="V44072" s="1"/>
    </row>
    <row r="44073" ht="14.25" customHeight="1">
      <c r="V44073" s="1"/>
    </row>
    <row r="44074" ht="14.25" customHeight="1">
      <c r="V44074" s="1"/>
    </row>
    <row r="44075" ht="14.25" customHeight="1">
      <c r="V44075" s="1"/>
    </row>
    <row r="44076" ht="14.25" customHeight="1">
      <c r="V44076" s="1"/>
    </row>
    <row r="44077" ht="14.25" customHeight="1">
      <c r="V44077" s="1"/>
    </row>
    <row r="44078" ht="14.25" customHeight="1">
      <c r="V44078" s="1"/>
    </row>
    <row r="44079" ht="14.25" customHeight="1">
      <c r="V44079" s="1"/>
    </row>
    <row r="44080" ht="14.25" customHeight="1">
      <c r="V44080" s="1"/>
    </row>
    <row r="44081" ht="14.25" customHeight="1">
      <c r="V44081" s="1"/>
    </row>
    <row r="44082" ht="14.25" customHeight="1">
      <c r="V44082" s="1"/>
    </row>
    <row r="44083" ht="14.25" customHeight="1">
      <c r="V44083" s="1"/>
    </row>
    <row r="44084" ht="14.25" customHeight="1">
      <c r="V44084" s="1"/>
    </row>
    <row r="44085" ht="14.25" customHeight="1">
      <c r="V44085" s="1"/>
    </row>
    <row r="44086" ht="14.25" customHeight="1">
      <c r="V44086" s="1"/>
    </row>
    <row r="44087" ht="14.25" customHeight="1">
      <c r="V44087" s="1"/>
    </row>
    <row r="44088" ht="14.25" customHeight="1">
      <c r="V44088" s="1"/>
    </row>
    <row r="44089" ht="14.25" customHeight="1">
      <c r="V44089" s="1"/>
    </row>
    <row r="44090" ht="14.25" customHeight="1">
      <c r="V44090" s="1"/>
    </row>
    <row r="44091" ht="14.25" customHeight="1">
      <c r="V44091" s="1"/>
    </row>
    <row r="44092" ht="14.25" customHeight="1">
      <c r="V44092" s="1"/>
    </row>
    <row r="44093" ht="14.25" customHeight="1">
      <c r="V44093" s="1"/>
    </row>
    <row r="44094" ht="14.25" customHeight="1">
      <c r="V44094" s="1"/>
    </row>
    <row r="44095" ht="14.25" customHeight="1">
      <c r="V44095" s="1"/>
    </row>
    <row r="44096" ht="14.25" customHeight="1">
      <c r="V44096" s="1"/>
    </row>
    <row r="44097" ht="14.25" customHeight="1">
      <c r="V44097" s="1"/>
    </row>
    <row r="44098" ht="14.25" customHeight="1">
      <c r="V44098" s="1"/>
    </row>
    <row r="44099" ht="14.25" customHeight="1">
      <c r="V44099" s="1"/>
    </row>
    <row r="44100" ht="14.25" customHeight="1">
      <c r="V44100" s="1"/>
    </row>
    <row r="44101" ht="14.25" customHeight="1">
      <c r="V44101" s="1"/>
    </row>
    <row r="44102" ht="14.25" customHeight="1">
      <c r="V44102" s="1"/>
    </row>
    <row r="44103" ht="14.25" customHeight="1">
      <c r="V44103" s="1"/>
    </row>
    <row r="44104" ht="14.25" customHeight="1">
      <c r="V44104" s="1"/>
    </row>
    <row r="44105" ht="14.25" customHeight="1">
      <c r="V44105" s="1"/>
    </row>
    <row r="44106" ht="14.25" customHeight="1">
      <c r="V44106" s="1"/>
    </row>
    <row r="44107" ht="14.25" customHeight="1">
      <c r="V44107" s="1"/>
    </row>
    <row r="44108" ht="14.25" customHeight="1">
      <c r="V44108" s="1"/>
    </row>
    <row r="44109" ht="14.25" customHeight="1">
      <c r="V44109" s="1"/>
    </row>
    <row r="44110" ht="14.25" customHeight="1">
      <c r="V44110" s="1"/>
    </row>
    <row r="44111" ht="14.25" customHeight="1">
      <c r="V44111" s="1"/>
    </row>
    <row r="44112" ht="14.25" customHeight="1">
      <c r="V44112" s="1"/>
    </row>
    <row r="44113" ht="14.25" customHeight="1">
      <c r="V44113" s="1"/>
    </row>
    <row r="44114" ht="14.25" customHeight="1">
      <c r="V44114" s="1"/>
    </row>
    <row r="44115" ht="14.25" customHeight="1">
      <c r="V44115" s="1"/>
    </row>
    <row r="44116" ht="14.25" customHeight="1">
      <c r="V44116" s="1"/>
    </row>
    <row r="44117" ht="14.25" customHeight="1">
      <c r="V44117" s="1"/>
    </row>
    <row r="44118" ht="14.25" customHeight="1">
      <c r="V44118" s="1"/>
    </row>
    <row r="44119" ht="14.25" customHeight="1">
      <c r="V44119" s="1"/>
    </row>
    <row r="44120" ht="14.25" customHeight="1">
      <c r="V44120" s="1"/>
    </row>
    <row r="44121" ht="14.25" customHeight="1">
      <c r="V44121" s="1"/>
    </row>
    <row r="44122" ht="14.25" customHeight="1">
      <c r="V44122" s="1"/>
    </row>
    <row r="44123" ht="14.25" customHeight="1">
      <c r="V44123" s="1"/>
    </row>
    <row r="44124" ht="14.25" customHeight="1">
      <c r="V44124" s="1"/>
    </row>
    <row r="44125" ht="14.25" customHeight="1">
      <c r="V44125" s="1"/>
    </row>
    <row r="44126" ht="14.25" customHeight="1">
      <c r="V44126" s="1"/>
    </row>
    <row r="44127" ht="14.25" customHeight="1">
      <c r="V44127" s="1"/>
    </row>
    <row r="44128" ht="14.25" customHeight="1">
      <c r="V44128" s="1"/>
    </row>
    <row r="44129" ht="14.25" customHeight="1">
      <c r="V44129" s="1"/>
    </row>
    <row r="44130" ht="14.25" customHeight="1">
      <c r="V44130" s="1"/>
    </row>
    <row r="44131" ht="14.25" customHeight="1">
      <c r="V44131" s="1"/>
    </row>
    <row r="44132" ht="14.25" customHeight="1">
      <c r="V44132" s="1"/>
    </row>
    <row r="44133" ht="14.25" customHeight="1">
      <c r="V44133" s="1"/>
    </row>
    <row r="44134" ht="14.25" customHeight="1">
      <c r="V44134" s="1"/>
    </row>
    <row r="44135" ht="14.25" customHeight="1">
      <c r="V44135" s="1"/>
    </row>
    <row r="44136" ht="14.25" customHeight="1">
      <c r="V44136" s="1"/>
    </row>
    <row r="44137" ht="14.25" customHeight="1">
      <c r="V44137" s="1"/>
    </row>
    <row r="44138" ht="14.25" customHeight="1">
      <c r="V44138" s="1"/>
    </row>
    <row r="44139" ht="14.25" customHeight="1">
      <c r="V44139" s="1"/>
    </row>
    <row r="44140" ht="14.25" customHeight="1">
      <c r="V44140" s="1"/>
    </row>
    <row r="44141" ht="14.25" customHeight="1">
      <c r="V44141" s="1"/>
    </row>
    <row r="44142" ht="14.25" customHeight="1">
      <c r="V44142" s="1"/>
    </row>
    <row r="44143" ht="14.25" customHeight="1">
      <c r="V44143" s="1"/>
    </row>
    <row r="44144" ht="14.25" customHeight="1">
      <c r="V44144" s="1"/>
    </row>
    <row r="44145" ht="14.25" customHeight="1">
      <c r="V44145" s="1"/>
    </row>
    <row r="44146" ht="14.25" customHeight="1">
      <c r="V44146" s="1"/>
    </row>
    <row r="44147" ht="14.25" customHeight="1">
      <c r="V44147" s="1"/>
    </row>
    <row r="44148" ht="14.25" customHeight="1">
      <c r="V44148" s="1"/>
    </row>
    <row r="44149" ht="14.25" customHeight="1">
      <c r="V44149" s="1"/>
    </row>
    <row r="44150" ht="14.25" customHeight="1">
      <c r="V44150" s="1"/>
    </row>
    <row r="44151" ht="14.25" customHeight="1">
      <c r="V44151" s="1"/>
    </row>
    <row r="44152" ht="14.25" customHeight="1">
      <c r="V44152" s="1"/>
    </row>
    <row r="44153" ht="14.25" customHeight="1">
      <c r="V44153" s="1"/>
    </row>
    <row r="44154" ht="14.25" customHeight="1">
      <c r="V44154" s="1"/>
    </row>
    <row r="44155" ht="14.25" customHeight="1">
      <c r="V44155" s="1"/>
    </row>
    <row r="44156" ht="14.25" customHeight="1">
      <c r="V44156" s="1"/>
    </row>
    <row r="44157" ht="14.25" customHeight="1">
      <c r="V44157" s="1"/>
    </row>
    <row r="44158" ht="14.25" customHeight="1">
      <c r="V44158" s="1"/>
    </row>
    <row r="44159" ht="14.25" customHeight="1">
      <c r="V44159" s="1"/>
    </row>
    <row r="44160" ht="14.25" customHeight="1">
      <c r="V44160" s="1"/>
    </row>
    <row r="44161" ht="14.25" customHeight="1">
      <c r="V44161" s="1"/>
    </row>
    <row r="44162" ht="14.25" customHeight="1">
      <c r="V44162" s="1"/>
    </row>
    <row r="44163" ht="14.25" customHeight="1">
      <c r="V44163" s="1"/>
    </row>
    <row r="44164" ht="14.25" customHeight="1">
      <c r="V44164" s="1"/>
    </row>
    <row r="44165" ht="14.25" customHeight="1">
      <c r="V44165" s="1"/>
    </row>
    <row r="44166" ht="14.25" customHeight="1">
      <c r="V44166" s="1"/>
    </row>
    <row r="44167" ht="14.25" customHeight="1">
      <c r="V44167" s="1"/>
    </row>
    <row r="44168" ht="14.25" customHeight="1">
      <c r="V44168" s="1"/>
    </row>
    <row r="44169" ht="14.25" customHeight="1">
      <c r="V44169" s="1"/>
    </row>
    <row r="44170" ht="14.25" customHeight="1">
      <c r="V44170" s="1"/>
    </row>
    <row r="44171" ht="14.25" customHeight="1">
      <c r="V44171" s="1"/>
    </row>
    <row r="44172" ht="14.25" customHeight="1">
      <c r="V44172" s="1"/>
    </row>
    <row r="44173" ht="14.25" customHeight="1">
      <c r="V44173" s="1"/>
    </row>
    <row r="44174" ht="14.25" customHeight="1">
      <c r="V44174" s="1"/>
    </row>
    <row r="44175" ht="14.25" customHeight="1">
      <c r="V44175" s="1"/>
    </row>
    <row r="44176" ht="14.25" customHeight="1">
      <c r="V44176" s="1"/>
    </row>
    <row r="44177" ht="14.25" customHeight="1">
      <c r="V44177" s="1"/>
    </row>
    <row r="44178" ht="14.25" customHeight="1">
      <c r="V44178" s="1"/>
    </row>
    <row r="44179" ht="14.25" customHeight="1">
      <c r="V44179" s="1"/>
    </row>
    <row r="44180" ht="14.25" customHeight="1">
      <c r="V44180" s="1"/>
    </row>
    <row r="44181" ht="14.25" customHeight="1">
      <c r="V44181" s="1"/>
    </row>
    <row r="44182" ht="14.25" customHeight="1">
      <c r="V44182" s="1"/>
    </row>
    <row r="44183" ht="14.25" customHeight="1">
      <c r="V44183" s="1"/>
    </row>
    <row r="44184" ht="14.25" customHeight="1">
      <c r="V44184" s="1"/>
    </row>
    <row r="44185" ht="14.25" customHeight="1">
      <c r="V44185" s="1"/>
    </row>
    <row r="44186" ht="14.25" customHeight="1">
      <c r="V44186" s="1"/>
    </row>
    <row r="44187" ht="14.25" customHeight="1">
      <c r="V44187" s="1"/>
    </row>
    <row r="44188" ht="14.25" customHeight="1">
      <c r="V44188" s="1"/>
    </row>
    <row r="44189" ht="14.25" customHeight="1">
      <c r="V44189" s="1"/>
    </row>
    <row r="44190" ht="14.25" customHeight="1">
      <c r="V44190" s="1"/>
    </row>
    <row r="44191" ht="14.25" customHeight="1">
      <c r="V44191" s="1"/>
    </row>
    <row r="44192" ht="14.25" customHeight="1">
      <c r="V44192" s="1"/>
    </row>
    <row r="44193" ht="14.25" customHeight="1">
      <c r="V44193" s="1"/>
    </row>
    <row r="44194" ht="14.25" customHeight="1">
      <c r="V44194" s="1"/>
    </row>
    <row r="44195" ht="14.25" customHeight="1">
      <c r="V44195" s="1"/>
    </row>
    <row r="44196" ht="14.25" customHeight="1">
      <c r="V44196" s="1"/>
    </row>
    <row r="44197" ht="14.25" customHeight="1">
      <c r="V44197" s="1"/>
    </row>
    <row r="44198" ht="14.25" customHeight="1">
      <c r="V44198" s="1"/>
    </row>
    <row r="44199" ht="14.25" customHeight="1">
      <c r="V44199" s="1"/>
    </row>
    <row r="44200" ht="14.25" customHeight="1">
      <c r="V44200" s="1"/>
    </row>
    <row r="44201" ht="14.25" customHeight="1">
      <c r="V44201" s="1"/>
    </row>
    <row r="44202" ht="14.25" customHeight="1">
      <c r="V44202" s="1"/>
    </row>
    <row r="44203" ht="14.25" customHeight="1">
      <c r="V44203" s="1"/>
    </row>
    <row r="44204" ht="14.25" customHeight="1">
      <c r="V44204" s="1"/>
    </row>
    <row r="44205" ht="14.25" customHeight="1">
      <c r="V44205" s="1"/>
    </row>
    <row r="44206" ht="14.25" customHeight="1">
      <c r="V44206" s="1"/>
    </row>
    <row r="44207" ht="14.25" customHeight="1">
      <c r="V44207" s="1"/>
    </row>
    <row r="44208" ht="14.25" customHeight="1">
      <c r="V44208" s="1"/>
    </row>
    <row r="44209" ht="14.25" customHeight="1">
      <c r="V44209" s="1"/>
    </row>
    <row r="44210" ht="14.25" customHeight="1">
      <c r="V44210" s="1"/>
    </row>
    <row r="44211" ht="14.25" customHeight="1">
      <c r="V44211" s="1"/>
    </row>
    <row r="44212" ht="14.25" customHeight="1">
      <c r="V44212" s="1"/>
    </row>
    <row r="44213" ht="14.25" customHeight="1">
      <c r="V44213" s="1"/>
    </row>
    <row r="44214" ht="14.25" customHeight="1">
      <c r="V44214" s="1"/>
    </row>
    <row r="44215" ht="14.25" customHeight="1">
      <c r="V44215" s="1"/>
    </row>
    <row r="44216" ht="14.25" customHeight="1">
      <c r="V44216" s="1"/>
    </row>
    <row r="44217" ht="14.25" customHeight="1">
      <c r="V44217" s="1"/>
    </row>
    <row r="44218" ht="14.25" customHeight="1">
      <c r="V44218" s="1"/>
    </row>
    <row r="44219" ht="14.25" customHeight="1">
      <c r="V44219" s="1"/>
    </row>
    <row r="44220" ht="14.25" customHeight="1">
      <c r="V44220" s="1"/>
    </row>
    <row r="44221" ht="14.25" customHeight="1">
      <c r="V44221" s="1"/>
    </row>
    <row r="44222" ht="14.25" customHeight="1">
      <c r="V44222" s="1"/>
    </row>
    <row r="44223" ht="14.25" customHeight="1">
      <c r="V44223" s="1"/>
    </row>
    <row r="44224" ht="14.25" customHeight="1">
      <c r="V44224" s="1"/>
    </row>
    <row r="44225" ht="14.25" customHeight="1">
      <c r="V44225" s="1"/>
    </row>
    <row r="44226" ht="14.25" customHeight="1">
      <c r="V44226" s="1"/>
    </row>
    <row r="44227" ht="14.25" customHeight="1">
      <c r="V44227" s="1"/>
    </row>
    <row r="44228" ht="14.25" customHeight="1">
      <c r="V44228" s="1"/>
    </row>
    <row r="44229" ht="14.25" customHeight="1">
      <c r="V44229" s="1"/>
    </row>
    <row r="44230" ht="14.25" customHeight="1">
      <c r="V44230" s="1"/>
    </row>
    <row r="44231" ht="14.25" customHeight="1">
      <c r="V44231" s="1"/>
    </row>
    <row r="44232" ht="14.25" customHeight="1">
      <c r="V44232" s="1"/>
    </row>
    <row r="44233" ht="14.25" customHeight="1">
      <c r="V44233" s="1"/>
    </row>
    <row r="44234" ht="14.25" customHeight="1">
      <c r="V44234" s="1"/>
    </row>
    <row r="44235" ht="14.25" customHeight="1">
      <c r="V44235" s="1"/>
    </row>
    <row r="44236" ht="14.25" customHeight="1">
      <c r="V44236" s="1"/>
    </row>
    <row r="44237" ht="14.25" customHeight="1">
      <c r="V44237" s="1"/>
    </row>
    <row r="44238" ht="14.25" customHeight="1">
      <c r="V44238" s="1"/>
    </row>
    <row r="44239" ht="14.25" customHeight="1">
      <c r="V44239" s="1"/>
    </row>
    <row r="44240" ht="14.25" customHeight="1">
      <c r="V44240" s="1"/>
    </row>
    <row r="44241" ht="14.25" customHeight="1">
      <c r="V44241" s="1"/>
    </row>
    <row r="44242" ht="14.25" customHeight="1">
      <c r="V44242" s="1"/>
    </row>
    <row r="44243" ht="14.25" customHeight="1">
      <c r="V44243" s="1"/>
    </row>
    <row r="44244" ht="14.25" customHeight="1">
      <c r="V44244" s="1"/>
    </row>
    <row r="44245" ht="14.25" customHeight="1">
      <c r="V44245" s="1"/>
    </row>
    <row r="44246" ht="14.25" customHeight="1">
      <c r="V44246" s="1"/>
    </row>
    <row r="44247" ht="14.25" customHeight="1">
      <c r="V44247" s="1"/>
    </row>
    <row r="44248" ht="14.25" customHeight="1">
      <c r="V44248" s="1"/>
    </row>
    <row r="44249" ht="14.25" customHeight="1">
      <c r="V44249" s="1"/>
    </row>
    <row r="44250" ht="14.25" customHeight="1">
      <c r="V44250" s="1"/>
    </row>
    <row r="44251" ht="14.25" customHeight="1">
      <c r="V44251" s="1"/>
    </row>
    <row r="44252" ht="14.25" customHeight="1">
      <c r="V44252" s="1"/>
    </row>
    <row r="44253" ht="14.25" customHeight="1">
      <c r="V44253" s="1"/>
    </row>
    <row r="44254" ht="14.25" customHeight="1">
      <c r="V44254" s="1"/>
    </row>
    <row r="44255" ht="14.25" customHeight="1">
      <c r="V44255" s="1"/>
    </row>
    <row r="44256" ht="14.25" customHeight="1">
      <c r="V44256" s="1"/>
    </row>
    <row r="44257" ht="14.25" customHeight="1">
      <c r="V44257" s="1"/>
    </row>
    <row r="44258" ht="14.25" customHeight="1">
      <c r="V44258" s="1"/>
    </row>
    <row r="44259" ht="14.25" customHeight="1">
      <c r="V44259" s="1"/>
    </row>
    <row r="44260" ht="14.25" customHeight="1">
      <c r="V44260" s="1"/>
    </row>
    <row r="44261" ht="14.25" customHeight="1">
      <c r="V44261" s="1"/>
    </row>
    <row r="44262" ht="14.25" customHeight="1">
      <c r="V44262" s="1"/>
    </row>
    <row r="44263" ht="14.25" customHeight="1">
      <c r="V44263" s="1"/>
    </row>
    <row r="44264" ht="14.25" customHeight="1">
      <c r="V44264" s="1"/>
    </row>
    <row r="44265" ht="14.25" customHeight="1">
      <c r="V44265" s="1"/>
    </row>
    <row r="44266" ht="14.25" customHeight="1">
      <c r="V44266" s="1"/>
    </row>
    <row r="44267" ht="14.25" customHeight="1">
      <c r="V44267" s="1"/>
    </row>
    <row r="44268" ht="14.25" customHeight="1">
      <c r="V44268" s="1"/>
    </row>
    <row r="44269" ht="14.25" customHeight="1">
      <c r="V44269" s="1"/>
    </row>
    <row r="44270" ht="14.25" customHeight="1">
      <c r="V44270" s="1"/>
    </row>
    <row r="44271" ht="14.25" customHeight="1">
      <c r="V44271" s="1"/>
    </row>
    <row r="44272" ht="14.25" customHeight="1">
      <c r="V44272" s="1"/>
    </row>
    <row r="44273" ht="14.25" customHeight="1">
      <c r="V44273" s="1"/>
    </row>
    <row r="44274" ht="14.25" customHeight="1">
      <c r="V44274" s="1"/>
    </row>
    <row r="44275" ht="14.25" customHeight="1">
      <c r="V44275" s="1"/>
    </row>
    <row r="44276" ht="14.25" customHeight="1">
      <c r="V44276" s="1"/>
    </row>
    <row r="44277" ht="14.25" customHeight="1">
      <c r="V44277" s="1"/>
    </row>
    <row r="44278" ht="14.25" customHeight="1">
      <c r="V44278" s="1"/>
    </row>
    <row r="44279" ht="14.25" customHeight="1">
      <c r="V44279" s="1"/>
    </row>
    <row r="44280" ht="14.25" customHeight="1">
      <c r="V44280" s="1"/>
    </row>
    <row r="44281" ht="14.25" customHeight="1">
      <c r="V44281" s="1"/>
    </row>
    <row r="44282" ht="14.25" customHeight="1">
      <c r="V44282" s="1"/>
    </row>
    <row r="44283" ht="14.25" customHeight="1">
      <c r="V44283" s="1"/>
    </row>
    <row r="44284" ht="14.25" customHeight="1">
      <c r="V44284" s="1"/>
    </row>
    <row r="44285" ht="14.25" customHeight="1">
      <c r="V44285" s="1"/>
    </row>
    <row r="44286" ht="14.25" customHeight="1">
      <c r="V44286" s="1"/>
    </row>
    <row r="44287" ht="14.25" customHeight="1">
      <c r="V44287" s="1"/>
    </row>
    <row r="44288" ht="14.25" customHeight="1">
      <c r="V44288" s="1"/>
    </row>
    <row r="44289" ht="14.25" customHeight="1">
      <c r="V44289" s="1"/>
    </row>
    <row r="44290" ht="14.25" customHeight="1">
      <c r="V44290" s="1"/>
    </row>
    <row r="44291" ht="14.25" customHeight="1">
      <c r="V44291" s="1"/>
    </row>
    <row r="44292" ht="14.25" customHeight="1">
      <c r="V44292" s="1"/>
    </row>
    <row r="44293" ht="14.25" customHeight="1">
      <c r="V44293" s="1"/>
    </row>
    <row r="44294" ht="14.25" customHeight="1">
      <c r="V44294" s="1"/>
    </row>
    <row r="44295" ht="14.25" customHeight="1">
      <c r="V44295" s="1"/>
    </row>
    <row r="44296" ht="14.25" customHeight="1">
      <c r="V44296" s="1"/>
    </row>
    <row r="44297" ht="14.25" customHeight="1">
      <c r="V44297" s="1"/>
    </row>
    <row r="44298" ht="14.25" customHeight="1">
      <c r="V44298" s="1"/>
    </row>
    <row r="44299" ht="14.25" customHeight="1">
      <c r="V44299" s="1"/>
    </row>
    <row r="44300" ht="14.25" customHeight="1">
      <c r="V44300" s="1"/>
    </row>
    <row r="44301" ht="14.25" customHeight="1">
      <c r="V44301" s="1"/>
    </row>
    <row r="44302" ht="14.25" customHeight="1">
      <c r="V44302" s="1"/>
    </row>
    <row r="44303" ht="14.25" customHeight="1">
      <c r="V44303" s="1"/>
    </row>
    <row r="44304" ht="14.25" customHeight="1">
      <c r="V44304" s="1"/>
    </row>
    <row r="44305" ht="14.25" customHeight="1">
      <c r="V44305" s="1"/>
    </row>
    <row r="44306" ht="14.25" customHeight="1">
      <c r="V44306" s="1"/>
    </row>
    <row r="44307" ht="14.25" customHeight="1">
      <c r="V44307" s="1"/>
    </row>
    <row r="44308" ht="14.25" customHeight="1">
      <c r="V44308" s="1"/>
    </row>
    <row r="44309" ht="14.25" customHeight="1">
      <c r="V44309" s="1"/>
    </row>
    <row r="44310" ht="14.25" customHeight="1">
      <c r="V44310" s="1"/>
    </row>
    <row r="44311" ht="14.25" customHeight="1">
      <c r="V44311" s="1"/>
    </row>
    <row r="44312" ht="14.25" customHeight="1">
      <c r="V44312" s="1"/>
    </row>
    <row r="44313" ht="14.25" customHeight="1">
      <c r="V44313" s="1"/>
    </row>
    <row r="44314" ht="14.25" customHeight="1">
      <c r="V44314" s="1"/>
    </row>
    <row r="44315" ht="14.25" customHeight="1">
      <c r="V44315" s="1"/>
    </row>
    <row r="44316" ht="14.25" customHeight="1">
      <c r="V44316" s="1"/>
    </row>
    <row r="44317" ht="14.25" customHeight="1">
      <c r="V44317" s="1"/>
    </row>
    <row r="44318" ht="14.25" customHeight="1">
      <c r="V44318" s="1"/>
    </row>
    <row r="44319" ht="14.25" customHeight="1">
      <c r="V44319" s="1"/>
    </row>
    <row r="44320" ht="14.25" customHeight="1">
      <c r="V44320" s="1"/>
    </row>
    <row r="44321" ht="14.25" customHeight="1">
      <c r="V44321" s="1"/>
    </row>
    <row r="44322" ht="14.25" customHeight="1">
      <c r="V44322" s="1"/>
    </row>
    <row r="44323" ht="14.25" customHeight="1">
      <c r="V44323" s="1"/>
    </row>
    <row r="44324" ht="14.25" customHeight="1">
      <c r="V44324" s="1"/>
    </row>
    <row r="44325" ht="14.25" customHeight="1">
      <c r="V44325" s="1"/>
    </row>
    <row r="44326" ht="14.25" customHeight="1">
      <c r="V44326" s="1"/>
    </row>
    <row r="44327" ht="14.25" customHeight="1">
      <c r="V44327" s="1"/>
    </row>
    <row r="44328" ht="14.25" customHeight="1">
      <c r="V44328" s="1"/>
    </row>
    <row r="44329" ht="14.25" customHeight="1">
      <c r="V44329" s="1"/>
    </row>
    <row r="44330" ht="14.25" customHeight="1">
      <c r="V44330" s="1"/>
    </row>
    <row r="44331" ht="14.25" customHeight="1">
      <c r="V44331" s="1"/>
    </row>
    <row r="44332" ht="14.25" customHeight="1">
      <c r="V44332" s="1"/>
    </row>
    <row r="44333" ht="14.25" customHeight="1">
      <c r="V44333" s="1"/>
    </row>
    <row r="44334" ht="14.25" customHeight="1">
      <c r="V44334" s="1"/>
    </row>
    <row r="44335" ht="14.25" customHeight="1">
      <c r="V44335" s="1"/>
    </row>
    <row r="44336" ht="14.25" customHeight="1">
      <c r="V44336" s="1"/>
    </row>
    <row r="44337" ht="14.25" customHeight="1">
      <c r="V44337" s="1"/>
    </row>
    <row r="44338" ht="14.25" customHeight="1">
      <c r="V44338" s="1"/>
    </row>
    <row r="44339" ht="14.25" customHeight="1">
      <c r="V44339" s="1"/>
    </row>
    <row r="44340" ht="14.25" customHeight="1">
      <c r="V44340" s="1"/>
    </row>
    <row r="44341" ht="14.25" customHeight="1">
      <c r="V44341" s="1"/>
    </row>
    <row r="44342" ht="14.25" customHeight="1">
      <c r="V44342" s="1"/>
    </row>
    <row r="44343" ht="14.25" customHeight="1">
      <c r="V44343" s="1"/>
    </row>
    <row r="44344" ht="14.25" customHeight="1">
      <c r="V44344" s="1"/>
    </row>
    <row r="44345" ht="14.25" customHeight="1">
      <c r="V44345" s="1"/>
    </row>
    <row r="44346" ht="14.25" customHeight="1">
      <c r="V44346" s="1"/>
    </row>
    <row r="44347" ht="14.25" customHeight="1">
      <c r="V44347" s="1"/>
    </row>
    <row r="44348" ht="14.25" customHeight="1">
      <c r="V44348" s="1"/>
    </row>
    <row r="44349" ht="14.25" customHeight="1">
      <c r="V44349" s="1"/>
    </row>
    <row r="44350" ht="14.25" customHeight="1">
      <c r="V44350" s="1"/>
    </row>
    <row r="44351" ht="14.25" customHeight="1">
      <c r="V44351" s="1"/>
    </row>
    <row r="44352" ht="14.25" customHeight="1">
      <c r="V44352" s="1"/>
    </row>
    <row r="44353" ht="14.25" customHeight="1">
      <c r="V44353" s="1"/>
    </row>
    <row r="44354" ht="14.25" customHeight="1">
      <c r="V44354" s="1"/>
    </row>
    <row r="44355" ht="14.25" customHeight="1">
      <c r="V44355" s="1"/>
    </row>
    <row r="44356" ht="14.25" customHeight="1">
      <c r="V44356" s="1"/>
    </row>
    <row r="44357" ht="14.25" customHeight="1">
      <c r="V44357" s="1"/>
    </row>
    <row r="44358" ht="14.25" customHeight="1">
      <c r="V44358" s="1"/>
    </row>
    <row r="44359" ht="14.25" customHeight="1">
      <c r="V44359" s="1"/>
    </row>
    <row r="44360" ht="14.25" customHeight="1">
      <c r="V44360" s="1"/>
    </row>
    <row r="44361" ht="14.25" customHeight="1">
      <c r="V44361" s="1"/>
    </row>
    <row r="44362" ht="14.25" customHeight="1">
      <c r="V44362" s="1"/>
    </row>
    <row r="44363" ht="14.25" customHeight="1">
      <c r="V44363" s="1"/>
    </row>
    <row r="44364" ht="14.25" customHeight="1">
      <c r="V44364" s="1"/>
    </row>
    <row r="44365" ht="14.25" customHeight="1">
      <c r="V44365" s="1"/>
    </row>
    <row r="44366" ht="14.25" customHeight="1">
      <c r="V44366" s="1"/>
    </row>
    <row r="44367" ht="14.25" customHeight="1">
      <c r="V44367" s="1"/>
    </row>
    <row r="44368" ht="14.25" customHeight="1">
      <c r="V44368" s="1"/>
    </row>
    <row r="44369" ht="14.25" customHeight="1">
      <c r="V44369" s="1"/>
    </row>
    <row r="44370" ht="14.25" customHeight="1">
      <c r="V44370" s="1"/>
    </row>
    <row r="44371" ht="14.25" customHeight="1">
      <c r="V44371" s="1"/>
    </row>
    <row r="44372" ht="14.25" customHeight="1">
      <c r="V44372" s="1"/>
    </row>
    <row r="44373" ht="14.25" customHeight="1">
      <c r="V44373" s="1"/>
    </row>
    <row r="44374" ht="14.25" customHeight="1">
      <c r="V44374" s="1"/>
    </row>
    <row r="44375" ht="14.25" customHeight="1">
      <c r="V44375" s="1"/>
    </row>
    <row r="44376" ht="14.25" customHeight="1">
      <c r="V44376" s="1"/>
    </row>
    <row r="44377" ht="14.25" customHeight="1">
      <c r="V44377" s="1"/>
    </row>
    <row r="44378" ht="14.25" customHeight="1">
      <c r="V44378" s="1"/>
    </row>
    <row r="44379" ht="14.25" customHeight="1">
      <c r="V44379" s="1"/>
    </row>
    <row r="44380" ht="14.25" customHeight="1">
      <c r="V44380" s="1"/>
    </row>
    <row r="44381" ht="14.25" customHeight="1">
      <c r="V44381" s="1"/>
    </row>
    <row r="44382" ht="14.25" customHeight="1">
      <c r="V44382" s="1"/>
    </row>
    <row r="44383" ht="14.25" customHeight="1">
      <c r="V44383" s="1"/>
    </row>
    <row r="44384" ht="14.25" customHeight="1">
      <c r="V44384" s="1"/>
    </row>
    <row r="44385" ht="14.25" customHeight="1">
      <c r="V44385" s="1"/>
    </row>
    <row r="44386" ht="14.25" customHeight="1">
      <c r="V44386" s="1"/>
    </row>
    <row r="44387" ht="14.25" customHeight="1">
      <c r="V44387" s="1"/>
    </row>
    <row r="44388" ht="14.25" customHeight="1">
      <c r="V44388" s="1"/>
    </row>
    <row r="44389" ht="14.25" customHeight="1">
      <c r="V44389" s="1"/>
    </row>
    <row r="44390" ht="14.25" customHeight="1">
      <c r="V44390" s="1"/>
    </row>
    <row r="44391" ht="14.25" customHeight="1">
      <c r="V44391" s="1"/>
    </row>
    <row r="44392" ht="14.25" customHeight="1">
      <c r="V44392" s="1"/>
    </row>
    <row r="44393" ht="14.25" customHeight="1">
      <c r="V44393" s="1"/>
    </row>
    <row r="44394" ht="14.25" customHeight="1">
      <c r="V44394" s="1"/>
    </row>
    <row r="44395" ht="14.25" customHeight="1">
      <c r="V44395" s="1"/>
    </row>
    <row r="44396" ht="14.25" customHeight="1">
      <c r="V44396" s="1"/>
    </row>
    <row r="44397" ht="14.25" customHeight="1">
      <c r="V44397" s="1"/>
    </row>
    <row r="44398" ht="14.25" customHeight="1">
      <c r="V44398" s="1"/>
    </row>
    <row r="44399" ht="14.25" customHeight="1">
      <c r="V44399" s="1"/>
    </row>
    <row r="44400" ht="14.25" customHeight="1">
      <c r="V44400" s="1"/>
    </row>
    <row r="44401" ht="14.25" customHeight="1">
      <c r="V44401" s="1"/>
    </row>
    <row r="44402" ht="14.25" customHeight="1">
      <c r="V44402" s="1"/>
    </row>
    <row r="44403" ht="14.25" customHeight="1">
      <c r="V44403" s="1"/>
    </row>
    <row r="44404" ht="14.25" customHeight="1">
      <c r="V44404" s="1"/>
    </row>
    <row r="44405" ht="14.25" customHeight="1">
      <c r="V44405" s="1"/>
    </row>
    <row r="44406" ht="14.25" customHeight="1">
      <c r="V44406" s="1"/>
    </row>
    <row r="44407" ht="14.25" customHeight="1">
      <c r="V44407" s="1"/>
    </row>
    <row r="44408" ht="14.25" customHeight="1">
      <c r="V44408" s="1"/>
    </row>
    <row r="44409" ht="14.25" customHeight="1">
      <c r="V44409" s="1"/>
    </row>
    <row r="44410" ht="14.25" customHeight="1">
      <c r="V44410" s="1"/>
    </row>
    <row r="44411" ht="14.25" customHeight="1">
      <c r="V44411" s="1"/>
    </row>
    <row r="44412" ht="14.25" customHeight="1">
      <c r="V44412" s="1"/>
    </row>
    <row r="44413" ht="14.25" customHeight="1">
      <c r="V44413" s="1"/>
    </row>
    <row r="44414" ht="14.25" customHeight="1">
      <c r="V44414" s="1"/>
    </row>
    <row r="44415" ht="14.25" customHeight="1">
      <c r="V44415" s="1"/>
    </row>
    <row r="44416" ht="14.25" customHeight="1">
      <c r="V44416" s="1"/>
    </row>
    <row r="44417" ht="14.25" customHeight="1">
      <c r="V44417" s="1"/>
    </row>
    <row r="44418" ht="14.25" customHeight="1">
      <c r="V44418" s="1"/>
    </row>
    <row r="44419" ht="14.25" customHeight="1">
      <c r="V44419" s="1"/>
    </row>
    <row r="44420" ht="14.25" customHeight="1">
      <c r="V44420" s="1"/>
    </row>
    <row r="44421" ht="14.25" customHeight="1">
      <c r="V44421" s="1"/>
    </row>
    <row r="44422" ht="14.25" customHeight="1">
      <c r="V44422" s="1"/>
    </row>
    <row r="44423" ht="14.25" customHeight="1">
      <c r="V44423" s="1"/>
    </row>
    <row r="44424" ht="14.25" customHeight="1">
      <c r="V44424" s="1"/>
    </row>
    <row r="44425" ht="14.25" customHeight="1">
      <c r="V44425" s="1"/>
    </row>
    <row r="44426" ht="14.25" customHeight="1">
      <c r="V44426" s="1"/>
    </row>
    <row r="44427" ht="14.25" customHeight="1">
      <c r="V44427" s="1"/>
    </row>
    <row r="44428" ht="14.25" customHeight="1">
      <c r="V44428" s="1"/>
    </row>
    <row r="44429" ht="14.25" customHeight="1">
      <c r="V44429" s="1"/>
    </row>
    <row r="44430" ht="14.25" customHeight="1">
      <c r="V44430" s="1"/>
    </row>
    <row r="44431" ht="14.25" customHeight="1">
      <c r="V44431" s="1"/>
    </row>
    <row r="44432" ht="14.25" customHeight="1">
      <c r="V44432" s="1"/>
    </row>
    <row r="44433" ht="14.25" customHeight="1">
      <c r="V44433" s="1"/>
    </row>
    <row r="44434" ht="14.25" customHeight="1">
      <c r="V44434" s="1"/>
    </row>
    <row r="44435" ht="14.25" customHeight="1">
      <c r="V44435" s="1"/>
    </row>
    <row r="44436" ht="14.25" customHeight="1">
      <c r="V44436" s="1"/>
    </row>
    <row r="44437" ht="14.25" customHeight="1">
      <c r="V44437" s="1"/>
    </row>
    <row r="44438" ht="14.25" customHeight="1">
      <c r="V44438" s="1"/>
    </row>
    <row r="44439" ht="14.25" customHeight="1">
      <c r="V44439" s="1"/>
    </row>
    <row r="44440" ht="14.25" customHeight="1">
      <c r="V44440" s="1"/>
    </row>
    <row r="44441" ht="14.25" customHeight="1">
      <c r="V44441" s="1"/>
    </row>
    <row r="44442" ht="14.25" customHeight="1">
      <c r="V44442" s="1"/>
    </row>
    <row r="44443" ht="14.25" customHeight="1">
      <c r="V44443" s="1"/>
    </row>
    <row r="44444" ht="14.25" customHeight="1">
      <c r="V44444" s="1"/>
    </row>
    <row r="44445" ht="14.25" customHeight="1">
      <c r="V44445" s="1"/>
    </row>
    <row r="44446" ht="14.25" customHeight="1">
      <c r="V44446" s="1"/>
    </row>
    <row r="44447" ht="14.25" customHeight="1">
      <c r="V44447" s="1"/>
    </row>
    <row r="44448" ht="14.25" customHeight="1">
      <c r="V44448" s="1"/>
    </row>
    <row r="44449" ht="14.25" customHeight="1">
      <c r="V44449" s="1"/>
    </row>
    <row r="44450" ht="14.25" customHeight="1">
      <c r="V44450" s="1"/>
    </row>
    <row r="44451" ht="14.25" customHeight="1">
      <c r="V44451" s="1"/>
    </row>
    <row r="44452" ht="14.25" customHeight="1">
      <c r="V44452" s="1"/>
    </row>
    <row r="44453" ht="14.25" customHeight="1">
      <c r="V44453" s="1"/>
    </row>
    <row r="44454" ht="14.25" customHeight="1">
      <c r="V44454" s="1"/>
    </row>
    <row r="44455" ht="14.25" customHeight="1">
      <c r="V44455" s="1"/>
    </row>
    <row r="44456" ht="14.25" customHeight="1">
      <c r="V44456" s="1"/>
    </row>
    <row r="44457" ht="14.25" customHeight="1">
      <c r="V44457" s="1"/>
    </row>
    <row r="44458" ht="14.25" customHeight="1">
      <c r="V44458" s="1"/>
    </row>
    <row r="44459" ht="14.25" customHeight="1">
      <c r="V44459" s="1"/>
    </row>
    <row r="44460" ht="14.25" customHeight="1">
      <c r="V44460" s="1"/>
    </row>
    <row r="44461" ht="14.25" customHeight="1">
      <c r="V44461" s="1"/>
    </row>
    <row r="44462" ht="14.25" customHeight="1">
      <c r="V44462" s="1"/>
    </row>
    <row r="44463" ht="14.25" customHeight="1">
      <c r="V44463" s="1"/>
    </row>
    <row r="44464" ht="14.25" customHeight="1">
      <c r="V44464" s="1"/>
    </row>
    <row r="44465" ht="14.25" customHeight="1">
      <c r="V44465" s="1"/>
    </row>
    <row r="44466" ht="14.25" customHeight="1">
      <c r="V44466" s="1"/>
    </row>
    <row r="44467" ht="14.25" customHeight="1">
      <c r="V44467" s="1"/>
    </row>
    <row r="44468" ht="14.25" customHeight="1">
      <c r="V44468" s="1"/>
    </row>
    <row r="44469" ht="14.25" customHeight="1">
      <c r="V44469" s="1"/>
    </row>
    <row r="44470" ht="14.25" customHeight="1">
      <c r="V44470" s="1"/>
    </row>
    <row r="44471" ht="14.25" customHeight="1">
      <c r="V44471" s="1"/>
    </row>
    <row r="44472" ht="14.25" customHeight="1">
      <c r="V44472" s="1"/>
    </row>
    <row r="44473" ht="14.25" customHeight="1">
      <c r="V44473" s="1"/>
    </row>
    <row r="44474" ht="14.25" customHeight="1">
      <c r="V44474" s="1"/>
    </row>
    <row r="44475" ht="14.25" customHeight="1">
      <c r="V44475" s="1"/>
    </row>
    <row r="44476" ht="14.25" customHeight="1">
      <c r="V44476" s="1"/>
    </row>
    <row r="44477" ht="14.25" customHeight="1">
      <c r="V44477" s="1"/>
    </row>
    <row r="44478" ht="14.25" customHeight="1">
      <c r="V44478" s="1"/>
    </row>
    <row r="44479" ht="14.25" customHeight="1">
      <c r="V44479" s="1"/>
    </row>
    <row r="44480" ht="14.25" customHeight="1">
      <c r="V44480" s="1"/>
    </row>
    <row r="44481" ht="14.25" customHeight="1">
      <c r="V44481" s="1"/>
    </row>
    <row r="44482" ht="14.25" customHeight="1">
      <c r="V44482" s="1"/>
    </row>
    <row r="44483" ht="14.25" customHeight="1">
      <c r="V44483" s="1"/>
    </row>
    <row r="44484" ht="14.25" customHeight="1">
      <c r="V44484" s="1"/>
    </row>
    <row r="44485" ht="14.25" customHeight="1">
      <c r="V44485" s="1"/>
    </row>
    <row r="44486" ht="14.25" customHeight="1">
      <c r="V44486" s="1"/>
    </row>
    <row r="44487" ht="14.25" customHeight="1">
      <c r="V44487" s="1"/>
    </row>
    <row r="44488" ht="14.25" customHeight="1">
      <c r="V44488" s="1"/>
    </row>
    <row r="44489" ht="14.25" customHeight="1">
      <c r="V44489" s="1"/>
    </row>
    <row r="44490" ht="14.25" customHeight="1">
      <c r="V44490" s="1"/>
    </row>
    <row r="44491" ht="14.25" customHeight="1">
      <c r="V44491" s="1"/>
    </row>
    <row r="44492" ht="14.25" customHeight="1">
      <c r="V44492" s="1"/>
    </row>
    <row r="44493" ht="14.25" customHeight="1">
      <c r="V44493" s="1"/>
    </row>
    <row r="44494" ht="14.25" customHeight="1">
      <c r="V44494" s="1"/>
    </row>
    <row r="44495" ht="14.25" customHeight="1">
      <c r="V44495" s="1"/>
    </row>
    <row r="44496" ht="14.25" customHeight="1">
      <c r="V44496" s="1"/>
    </row>
    <row r="44497" ht="14.25" customHeight="1">
      <c r="V44497" s="1"/>
    </row>
    <row r="44498" ht="14.25" customHeight="1">
      <c r="V44498" s="1"/>
    </row>
    <row r="44499" ht="14.25" customHeight="1">
      <c r="V44499" s="1"/>
    </row>
    <row r="44500" ht="14.25" customHeight="1">
      <c r="V44500" s="1"/>
    </row>
    <row r="44501" ht="14.25" customHeight="1">
      <c r="V44501" s="1"/>
    </row>
    <row r="44502" ht="14.25" customHeight="1">
      <c r="V44502" s="1"/>
    </row>
    <row r="44503" ht="14.25" customHeight="1">
      <c r="V44503" s="1"/>
    </row>
    <row r="44504" ht="14.25" customHeight="1">
      <c r="V44504" s="1"/>
    </row>
    <row r="44505" ht="14.25" customHeight="1">
      <c r="V44505" s="1"/>
    </row>
    <row r="44506" ht="14.25" customHeight="1">
      <c r="V44506" s="1"/>
    </row>
    <row r="44507" ht="14.25" customHeight="1">
      <c r="V44507" s="1"/>
    </row>
    <row r="44508" ht="14.25" customHeight="1">
      <c r="V44508" s="1"/>
    </row>
    <row r="44509" ht="14.25" customHeight="1">
      <c r="V44509" s="1"/>
    </row>
    <row r="44510" ht="14.25" customHeight="1">
      <c r="V44510" s="1"/>
    </row>
    <row r="44511" ht="14.25" customHeight="1">
      <c r="V44511" s="1"/>
    </row>
    <row r="44512" ht="14.25" customHeight="1">
      <c r="V44512" s="1"/>
    </row>
    <row r="44513" ht="14.25" customHeight="1">
      <c r="V44513" s="1"/>
    </row>
    <row r="44514" ht="14.25" customHeight="1">
      <c r="V44514" s="1"/>
    </row>
    <row r="44515" ht="14.25" customHeight="1">
      <c r="V44515" s="1"/>
    </row>
    <row r="44516" ht="14.25" customHeight="1">
      <c r="V44516" s="1"/>
    </row>
    <row r="44517" ht="14.25" customHeight="1">
      <c r="V44517" s="1"/>
    </row>
    <row r="44518" ht="14.25" customHeight="1">
      <c r="V44518" s="1"/>
    </row>
    <row r="44519" ht="14.25" customHeight="1">
      <c r="V44519" s="1"/>
    </row>
    <row r="44520" ht="14.25" customHeight="1">
      <c r="V44520" s="1"/>
    </row>
    <row r="44521" ht="14.25" customHeight="1">
      <c r="V44521" s="1"/>
    </row>
    <row r="44522" ht="14.25" customHeight="1">
      <c r="V44522" s="1"/>
    </row>
    <row r="44523" ht="14.25" customHeight="1">
      <c r="V44523" s="1"/>
    </row>
    <row r="44524" ht="14.25" customHeight="1">
      <c r="V44524" s="1"/>
    </row>
    <row r="44525" ht="14.25" customHeight="1">
      <c r="V44525" s="1"/>
    </row>
    <row r="44526" ht="14.25" customHeight="1">
      <c r="V44526" s="1"/>
    </row>
    <row r="44527" ht="14.25" customHeight="1">
      <c r="V44527" s="1"/>
    </row>
    <row r="44528" ht="14.25" customHeight="1">
      <c r="V44528" s="1"/>
    </row>
    <row r="44529" ht="14.25" customHeight="1">
      <c r="V44529" s="1"/>
    </row>
    <row r="44530" ht="14.25" customHeight="1">
      <c r="V44530" s="1"/>
    </row>
    <row r="44531" ht="14.25" customHeight="1">
      <c r="V44531" s="1"/>
    </row>
    <row r="44532" ht="14.25" customHeight="1">
      <c r="V44532" s="1"/>
    </row>
    <row r="44533" ht="14.25" customHeight="1">
      <c r="V44533" s="1"/>
    </row>
    <row r="44534" ht="14.25" customHeight="1">
      <c r="V44534" s="1"/>
    </row>
    <row r="44535" ht="14.25" customHeight="1">
      <c r="V44535" s="1"/>
    </row>
    <row r="44536" ht="14.25" customHeight="1">
      <c r="V44536" s="1"/>
    </row>
    <row r="44537" ht="14.25" customHeight="1">
      <c r="V44537" s="1"/>
    </row>
    <row r="44538" ht="14.25" customHeight="1">
      <c r="V44538" s="1"/>
    </row>
    <row r="44539" ht="14.25" customHeight="1">
      <c r="V44539" s="1"/>
    </row>
    <row r="44540" ht="14.25" customHeight="1">
      <c r="V44540" s="1"/>
    </row>
    <row r="44541" ht="14.25" customHeight="1">
      <c r="V44541" s="1"/>
    </row>
    <row r="44542" ht="14.25" customHeight="1">
      <c r="V44542" s="1"/>
    </row>
    <row r="44543" ht="14.25" customHeight="1">
      <c r="V44543" s="1"/>
    </row>
    <row r="44544" ht="14.25" customHeight="1">
      <c r="V44544" s="1"/>
    </row>
    <row r="44545" ht="14.25" customHeight="1">
      <c r="V44545" s="1"/>
    </row>
    <row r="44546" ht="14.25" customHeight="1">
      <c r="V44546" s="1"/>
    </row>
    <row r="44547" ht="14.25" customHeight="1">
      <c r="V44547" s="1"/>
    </row>
    <row r="44548" ht="14.25" customHeight="1">
      <c r="V44548" s="1"/>
    </row>
    <row r="44549" ht="14.25" customHeight="1">
      <c r="V44549" s="1"/>
    </row>
    <row r="44550" ht="14.25" customHeight="1">
      <c r="V44550" s="1"/>
    </row>
    <row r="44551" ht="14.25" customHeight="1">
      <c r="V44551" s="1"/>
    </row>
    <row r="44552" ht="14.25" customHeight="1">
      <c r="V44552" s="1"/>
    </row>
    <row r="44553" ht="14.25" customHeight="1">
      <c r="V44553" s="1"/>
    </row>
    <row r="44554" ht="14.25" customHeight="1">
      <c r="V44554" s="1"/>
    </row>
    <row r="44555" ht="14.25" customHeight="1">
      <c r="V44555" s="1"/>
    </row>
    <row r="44556" ht="14.25" customHeight="1">
      <c r="V44556" s="1"/>
    </row>
    <row r="44557" ht="14.25" customHeight="1">
      <c r="V44557" s="1"/>
    </row>
    <row r="44558" ht="14.25" customHeight="1">
      <c r="V44558" s="1"/>
    </row>
    <row r="44559" ht="14.25" customHeight="1">
      <c r="V44559" s="1"/>
    </row>
    <row r="44560" ht="14.25" customHeight="1">
      <c r="V44560" s="1"/>
    </row>
    <row r="44561" ht="14.25" customHeight="1">
      <c r="V44561" s="1"/>
    </row>
    <row r="44562" ht="14.25" customHeight="1">
      <c r="V44562" s="1"/>
    </row>
    <row r="44563" ht="14.25" customHeight="1">
      <c r="V44563" s="1"/>
    </row>
    <row r="44564" ht="14.25" customHeight="1">
      <c r="V44564" s="1"/>
    </row>
    <row r="44565" ht="14.25" customHeight="1">
      <c r="V44565" s="1"/>
    </row>
    <row r="44566" ht="14.25" customHeight="1">
      <c r="V44566" s="1"/>
    </row>
    <row r="44567" ht="14.25" customHeight="1">
      <c r="V44567" s="1"/>
    </row>
    <row r="44568" ht="14.25" customHeight="1">
      <c r="V44568" s="1"/>
    </row>
    <row r="44569" ht="14.25" customHeight="1">
      <c r="V44569" s="1"/>
    </row>
    <row r="44570" ht="14.25" customHeight="1">
      <c r="V44570" s="1"/>
    </row>
    <row r="44571" ht="14.25" customHeight="1">
      <c r="V44571" s="1"/>
    </row>
    <row r="44572" ht="14.25" customHeight="1">
      <c r="V44572" s="1"/>
    </row>
    <row r="44573" ht="14.25" customHeight="1">
      <c r="V44573" s="1"/>
    </row>
    <row r="44574" ht="14.25" customHeight="1">
      <c r="V44574" s="1"/>
    </row>
    <row r="44575" ht="14.25" customHeight="1">
      <c r="V44575" s="1"/>
    </row>
    <row r="44576" ht="14.25" customHeight="1">
      <c r="V44576" s="1"/>
    </row>
    <row r="44577" ht="14.25" customHeight="1">
      <c r="V44577" s="1"/>
    </row>
    <row r="44578" ht="14.25" customHeight="1">
      <c r="V44578" s="1"/>
    </row>
    <row r="44579" ht="14.25" customHeight="1">
      <c r="V44579" s="1"/>
    </row>
    <row r="44580" ht="14.25" customHeight="1">
      <c r="V44580" s="1"/>
    </row>
    <row r="44581" ht="14.25" customHeight="1">
      <c r="V44581" s="1"/>
    </row>
    <row r="44582" ht="14.25" customHeight="1">
      <c r="V44582" s="1"/>
    </row>
    <row r="44583" ht="14.25" customHeight="1">
      <c r="V44583" s="1"/>
    </row>
    <row r="44584" ht="14.25" customHeight="1">
      <c r="V44584" s="1"/>
    </row>
    <row r="44585" ht="14.25" customHeight="1">
      <c r="V44585" s="1"/>
    </row>
    <row r="44586" ht="14.25" customHeight="1">
      <c r="V44586" s="1"/>
    </row>
    <row r="44587" ht="14.25" customHeight="1">
      <c r="V44587" s="1"/>
    </row>
    <row r="44588" ht="14.25" customHeight="1">
      <c r="V44588" s="1"/>
    </row>
    <row r="44589" ht="14.25" customHeight="1">
      <c r="V44589" s="1"/>
    </row>
    <row r="44590" ht="14.25" customHeight="1">
      <c r="V44590" s="1"/>
    </row>
    <row r="44591" ht="14.25" customHeight="1">
      <c r="V44591" s="1"/>
    </row>
    <row r="44592" ht="14.25" customHeight="1">
      <c r="V44592" s="1"/>
    </row>
    <row r="44593" ht="14.25" customHeight="1">
      <c r="V44593" s="1"/>
    </row>
    <row r="44594" ht="14.25" customHeight="1">
      <c r="V44594" s="1"/>
    </row>
    <row r="44595" ht="14.25" customHeight="1">
      <c r="V44595" s="1"/>
    </row>
    <row r="44596" ht="14.25" customHeight="1">
      <c r="V44596" s="1"/>
    </row>
    <row r="44597" ht="14.25" customHeight="1">
      <c r="V44597" s="1"/>
    </row>
    <row r="44598" ht="14.25" customHeight="1">
      <c r="V44598" s="1"/>
    </row>
    <row r="44599" ht="14.25" customHeight="1">
      <c r="V44599" s="1"/>
    </row>
    <row r="44600" ht="14.25" customHeight="1">
      <c r="V44600" s="1"/>
    </row>
    <row r="44601" ht="14.25" customHeight="1">
      <c r="V44601" s="1"/>
    </row>
    <row r="44602" ht="14.25" customHeight="1">
      <c r="V44602" s="1"/>
    </row>
    <row r="44603" ht="14.25" customHeight="1">
      <c r="V44603" s="1"/>
    </row>
    <row r="44604" ht="14.25" customHeight="1">
      <c r="V44604" s="1"/>
    </row>
    <row r="44605" ht="14.25" customHeight="1">
      <c r="V44605" s="1"/>
    </row>
    <row r="44606" ht="14.25" customHeight="1">
      <c r="V44606" s="1"/>
    </row>
    <row r="44607" ht="14.25" customHeight="1">
      <c r="V44607" s="1"/>
    </row>
    <row r="44608" ht="14.25" customHeight="1">
      <c r="V44608" s="1"/>
    </row>
    <row r="44609" ht="14.25" customHeight="1">
      <c r="V44609" s="1"/>
    </row>
    <row r="44610" ht="14.25" customHeight="1">
      <c r="V44610" s="1"/>
    </row>
    <row r="44611" ht="14.25" customHeight="1">
      <c r="V44611" s="1"/>
    </row>
    <row r="44612" ht="14.25" customHeight="1">
      <c r="V44612" s="1"/>
    </row>
    <row r="44613" ht="14.25" customHeight="1">
      <c r="V44613" s="1"/>
    </row>
    <row r="44614" ht="14.25" customHeight="1">
      <c r="V44614" s="1"/>
    </row>
    <row r="44615" ht="14.25" customHeight="1">
      <c r="V44615" s="1"/>
    </row>
    <row r="44616" ht="14.25" customHeight="1">
      <c r="V44616" s="1"/>
    </row>
    <row r="44617" ht="14.25" customHeight="1">
      <c r="V44617" s="1"/>
    </row>
    <row r="44618" ht="14.25" customHeight="1">
      <c r="V44618" s="1"/>
    </row>
    <row r="44619" ht="14.25" customHeight="1">
      <c r="V44619" s="1"/>
    </row>
    <row r="44620" ht="14.25" customHeight="1">
      <c r="V44620" s="1"/>
    </row>
    <row r="44621" ht="14.25" customHeight="1">
      <c r="V44621" s="1"/>
    </row>
    <row r="44622" ht="14.25" customHeight="1">
      <c r="V44622" s="1"/>
    </row>
    <row r="44623" ht="14.25" customHeight="1">
      <c r="V44623" s="1"/>
    </row>
    <row r="44624" ht="14.25" customHeight="1">
      <c r="V44624" s="1"/>
    </row>
    <row r="44625" ht="14.25" customHeight="1">
      <c r="V44625" s="1"/>
    </row>
    <row r="44626" ht="14.25" customHeight="1">
      <c r="V44626" s="1"/>
    </row>
    <row r="44627" ht="14.25" customHeight="1">
      <c r="V44627" s="1"/>
    </row>
    <row r="44628" ht="14.25" customHeight="1">
      <c r="V44628" s="1"/>
    </row>
    <row r="44629" ht="14.25" customHeight="1">
      <c r="V44629" s="1"/>
    </row>
    <row r="44630" ht="14.25" customHeight="1">
      <c r="V44630" s="1"/>
    </row>
    <row r="44631" ht="14.25" customHeight="1">
      <c r="V44631" s="1"/>
    </row>
    <row r="44632" ht="14.25" customHeight="1">
      <c r="V44632" s="1"/>
    </row>
    <row r="44633" ht="14.25" customHeight="1">
      <c r="V44633" s="1"/>
    </row>
    <row r="44634" ht="14.25" customHeight="1">
      <c r="V44634" s="1"/>
    </row>
    <row r="44635" ht="14.25" customHeight="1">
      <c r="V44635" s="1"/>
    </row>
    <row r="44636" ht="14.25" customHeight="1">
      <c r="V44636" s="1"/>
    </row>
    <row r="44637" ht="14.25" customHeight="1">
      <c r="V44637" s="1"/>
    </row>
    <row r="44638" ht="14.25" customHeight="1">
      <c r="V44638" s="1"/>
    </row>
    <row r="44639" ht="14.25" customHeight="1">
      <c r="V44639" s="1"/>
    </row>
    <row r="44640" ht="14.25" customHeight="1">
      <c r="V44640" s="1"/>
    </row>
    <row r="44641" ht="14.25" customHeight="1">
      <c r="V44641" s="1"/>
    </row>
    <row r="44642" ht="14.25" customHeight="1">
      <c r="V44642" s="1"/>
    </row>
    <row r="44643" ht="14.25" customHeight="1">
      <c r="V44643" s="1"/>
    </row>
    <row r="44644" ht="14.25" customHeight="1">
      <c r="V44644" s="1"/>
    </row>
    <row r="44645" ht="14.25" customHeight="1">
      <c r="V44645" s="1"/>
    </row>
    <row r="44646" ht="14.25" customHeight="1">
      <c r="V44646" s="1"/>
    </row>
    <row r="44647" ht="14.25" customHeight="1">
      <c r="V44647" s="1"/>
    </row>
    <row r="44648" ht="14.25" customHeight="1">
      <c r="V44648" s="1"/>
    </row>
    <row r="44649" ht="14.25" customHeight="1">
      <c r="V44649" s="1"/>
    </row>
    <row r="44650" ht="14.25" customHeight="1">
      <c r="V44650" s="1"/>
    </row>
    <row r="44651" ht="14.25" customHeight="1">
      <c r="V44651" s="1"/>
    </row>
    <row r="44652" ht="14.25" customHeight="1">
      <c r="V44652" s="1"/>
    </row>
    <row r="44653" ht="14.25" customHeight="1">
      <c r="V44653" s="1"/>
    </row>
    <row r="44654" ht="14.25" customHeight="1">
      <c r="V44654" s="1"/>
    </row>
    <row r="44655" ht="14.25" customHeight="1">
      <c r="V44655" s="1"/>
    </row>
    <row r="44656" ht="14.25" customHeight="1">
      <c r="V44656" s="1"/>
    </row>
    <row r="44657" ht="14.25" customHeight="1">
      <c r="V44657" s="1"/>
    </row>
    <row r="44658" ht="14.25" customHeight="1">
      <c r="V44658" s="1"/>
    </row>
    <row r="44659" ht="14.25" customHeight="1">
      <c r="V44659" s="1"/>
    </row>
    <row r="44660" ht="14.25" customHeight="1">
      <c r="V44660" s="1"/>
    </row>
    <row r="44661" ht="14.25" customHeight="1">
      <c r="V44661" s="1"/>
    </row>
    <row r="44662" ht="14.25" customHeight="1">
      <c r="V44662" s="1"/>
    </row>
    <row r="44663" ht="14.25" customHeight="1">
      <c r="V44663" s="1"/>
    </row>
    <row r="44664" ht="14.25" customHeight="1">
      <c r="V44664" s="1"/>
    </row>
    <row r="44665" ht="14.25" customHeight="1">
      <c r="V44665" s="1"/>
    </row>
    <row r="44666" ht="14.25" customHeight="1">
      <c r="V44666" s="1"/>
    </row>
    <row r="44667" ht="14.25" customHeight="1">
      <c r="V44667" s="1"/>
    </row>
    <row r="44668" ht="14.25" customHeight="1">
      <c r="V44668" s="1"/>
    </row>
    <row r="44669" ht="14.25" customHeight="1">
      <c r="V44669" s="1"/>
    </row>
    <row r="44670" ht="14.25" customHeight="1">
      <c r="V44670" s="1"/>
    </row>
    <row r="44671" ht="14.25" customHeight="1">
      <c r="V44671" s="1"/>
    </row>
    <row r="44672" ht="14.25" customHeight="1">
      <c r="V44672" s="1"/>
    </row>
    <row r="44673" ht="14.25" customHeight="1">
      <c r="V44673" s="1"/>
    </row>
    <row r="44674" ht="14.25" customHeight="1">
      <c r="V44674" s="1"/>
    </row>
    <row r="44675" ht="14.25" customHeight="1">
      <c r="V44675" s="1"/>
    </row>
    <row r="44676" ht="14.25" customHeight="1">
      <c r="V44676" s="1"/>
    </row>
    <row r="44677" ht="14.25" customHeight="1">
      <c r="V44677" s="1"/>
    </row>
    <row r="44678" ht="14.25" customHeight="1">
      <c r="V44678" s="1"/>
    </row>
    <row r="44679" ht="14.25" customHeight="1">
      <c r="V44679" s="1"/>
    </row>
    <row r="44680" ht="14.25" customHeight="1">
      <c r="V44680" s="1"/>
    </row>
    <row r="44681" ht="14.25" customHeight="1">
      <c r="V44681" s="1"/>
    </row>
    <row r="44682" ht="14.25" customHeight="1">
      <c r="V44682" s="1"/>
    </row>
    <row r="44683" ht="14.25" customHeight="1">
      <c r="V44683" s="1"/>
    </row>
    <row r="44684" ht="14.25" customHeight="1">
      <c r="V44684" s="1"/>
    </row>
    <row r="44685" ht="14.25" customHeight="1">
      <c r="V44685" s="1"/>
    </row>
    <row r="44686" ht="14.25" customHeight="1">
      <c r="V44686" s="1"/>
    </row>
    <row r="44687" ht="14.25" customHeight="1">
      <c r="V44687" s="1"/>
    </row>
    <row r="44688" ht="14.25" customHeight="1">
      <c r="V44688" s="1"/>
    </row>
    <row r="44689" ht="14.25" customHeight="1">
      <c r="V44689" s="1"/>
    </row>
    <row r="44690" ht="14.25" customHeight="1">
      <c r="V44690" s="1"/>
    </row>
    <row r="44691" ht="14.25" customHeight="1">
      <c r="V44691" s="1"/>
    </row>
    <row r="44692" ht="14.25" customHeight="1">
      <c r="V44692" s="1"/>
    </row>
    <row r="44693" ht="14.25" customHeight="1">
      <c r="V44693" s="1"/>
    </row>
    <row r="44694" ht="14.25" customHeight="1">
      <c r="V44694" s="1"/>
    </row>
    <row r="44695" ht="14.25" customHeight="1">
      <c r="V44695" s="1"/>
    </row>
    <row r="44696" ht="14.25" customHeight="1">
      <c r="V44696" s="1"/>
    </row>
    <row r="44697" ht="14.25" customHeight="1">
      <c r="V44697" s="1"/>
    </row>
    <row r="44698" ht="14.25" customHeight="1">
      <c r="V44698" s="1"/>
    </row>
    <row r="44699" ht="14.25" customHeight="1">
      <c r="V44699" s="1"/>
    </row>
    <row r="44700" ht="14.25" customHeight="1">
      <c r="V44700" s="1"/>
    </row>
    <row r="44701" ht="14.25" customHeight="1">
      <c r="V44701" s="1"/>
    </row>
    <row r="44702" ht="14.25" customHeight="1">
      <c r="V44702" s="1"/>
    </row>
    <row r="44703" ht="14.25" customHeight="1">
      <c r="V44703" s="1"/>
    </row>
    <row r="44704" ht="14.25" customHeight="1">
      <c r="V44704" s="1"/>
    </row>
    <row r="44705" ht="14.25" customHeight="1">
      <c r="V44705" s="1"/>
    </row>
    <row r="44706" ht="14.25" customHeight="1">
      <c r="V44706" s="1"/>
    </row>
    <row r="44707" ht="14.25" customHeight="1">
      <c r="V44707" s="1"/>
    </row>
    <row r="44708" ht="14.25" customHeight="1">
      <c r="V44708" s="1"/>
    </row>
    <row r="44709" ht="14.25" customHeight="1">
      <c r="V44709" s="1"/>
    </row>
    <row r="44710" ht="14.25" customHeight="1">
      <c r="V44710" s="1"/>
    </row>
    <row r="44711" ht="14.25" customHeight="1">
      <c r="V44711" s="1"/>
    </row>
    <row r="44712" ht="14.25" customHeight="1">
      <c r="V44712" s="1"/>
    </row>
    <row r="44713" ht="14.25" customHeight="1">
      <c r="V44713" s="1"/>
    </row>
    <row r="44714" ht="14.25" customHeight="1">
      <c r="V44714" s="1"/>
    </row>
    <row r="44715" ht="14.25" customHeight="1">
      <c r="V44715" s="1"/>
    </row>
    <row r="44716" ht="14.25" customHeight="1">
      <c r="V44716" s="1"/>
    </row>
    <row r="44717" ht="14.25" customHeight="1">
      <c r="V44717" s="1"/>
    </row>
    <row r="44718" ht="14.25" customHeight="1">
      <c r="V44718" s="1"/>
    </row>
    <row r="44719" ht="14.25" customHeight="1">
      <c r="V44719" s="1"/>
    </row>
    <row r="44720" ht="14.25" customHeight="1">
      <c r="V44720" s="1"/>
    </row>
    <row r="44721" ht="14.25" customHeight="1">
      <c r="V44721" s="1"/>
    </row>
    <row r="44722" ht="14.25" customHeight="1">
      <c r="V44722" s="1"/>
    </row>
    <row r="44723" ht="14.25" customHeight="1">
      <c r="V44723" s="1"/>
    </row>
    <row r="44724" ht="14.25" customHeight="1">
      <c r="V44724" s="1"/>
    </row>
    <row r="44725" ht="14.25" customHeight="1">
      <c r="V44725" s="1"/>
    </row>
    <row r="44726" ht="14.25" customHeight="1">
      <c r="V44726" s="1"/>
    </row>
    <row r="44727" ht="14.25" customHeight="1">
      <c r="V44727" s="1"/>
    </row>
    <row r="44728" ht="14.25" customHeight="1">
      <c r="V44728" s="1"/>
    </row>
    <row r="44729" ht="14.25" customHeight="1">
      <c r="V44729" s="1"/>
    </row>
    <row r="44730" ht="14.25" customHeight="1">
      <c r="V44730" s="1"/>
    </row>
    <row r="44731" ht="14.25" customHeight="1">
      <c r="V44731" s="1"/>
    </row>
    <row r="44732" ht="14.25" customHeight="1">
      <c r="V44732" s="1"/>
    </row>
    <row r="44733" ht="14.25" customHeight="1">
      <c r="V44733" s="1"/>
    </row>
    <row r="44734" ht="14.25" customHeight="1">
      <c r="V44734" s="1"/>
    </row>
    <row r="44735" ht="14.25" customHeight="1">
      <c r="V44735" s="1"/>
    </row>
    <row r="44736" ht="14.25" customHeight="1">
      <c r="V44736" s="1"/>
    </row>
    <row r="44737" ht="14.25" customHeight="1">
      <c r="V44737" s="1"/>
    </row>
    <row r="44738" ht="14.25" customHeight="1">
      <c r="V44738" s="1"/>
    </row>
    <row r="44739" ht="14.25" customHeight="1">
      <c r="V44739" s="1"/>
    </row>
    <row r="44740" ht="14.25" customHeight="1">
      <c r="V44740" s="1"/>
    </row>
    <row r="44741" ht="14.25" customHeight="1">
      <c r="V44741" s="1"/>
    </row>
    <row r="44742" ht="14.25" customHeight="1">
      <c r="V44742" s="1"/>
    </row>
    <row r="44743" ht="14.25" customHeight="1">
      <c r="V44743" s="1"/>
    </row>
    <row r="44744" ht="14.25" customHeight="1">
      <c r="V44744" s="1"/>
    </row>
    <row r="44745" ht="14.25" customHeight="1">
      <c r="V44745" s="1"/>
    </row>
    <row r="44746" ht="14.25" customHeight="1">
      <c r="V44746" s="1"/>
    </row>
    <row r="44747" ht="14.25" customHeight="1">
      <c r="V44747" s="1"/>
    </row>
    <row r="44748" ht="14.25" customHeight="1">
      <c r="V44748" s="1"/>
    </row>
    <row r="44749" ht="14.25" customHeight="1">
      <c r="V44749" s="1"/>
    </row>
    <row r="44750" ht="14.25" customHeight="1">
      <c r="V44750" s="1"/>
    </row>
    <row r="44751" ht="14.25" customHeight="1">
      <c r="V44751" s="1"/>
    </row>
    <row r="44752" ht="14.25" customHeight="1">
      <c r="V44752" s="1"/>
    </row>
    <row r="44753" ht="14.25" customHeight="1">
      <c r="V44753" s="1"/>
    </row>
    <row r="44754" ht="14.25" customHeight="1">
      <c r="V44754" s="1"/>
    </row>
    <row r="44755" ht="14.25" customHeight="1">
      <c r="V44755" s="1"/>
    </row>
    <row r="44756" ht="14.25" customHeight="1">
      <c r="V44756" s="1"/>
    </row>
    <row r="44757" ht="14.25" customHeight="1">
      <c r="V44757" s="1"/>
    </row>
    <row r="44758" ht="14.25" customHeight="1">
      <c r="V44758" s="1"/>
    </row>
    <row r="44759" ht="14.25" customHeight="1">
      <c r="V44759" s="1"/>
    </row>
    <row r="44760" ht="14.25" customHeight="1">
      <c r="V44760" s="1"/>
    </row>
    <row r="44761" ht="14.25" customHeight="1">
      <c r="V44761" s="1"/>
    </row>
    <row r="44762" ht="14.25" customHeight="1">
      <c r="V44762" s="1"/>
    </row>
    <row r="44763" ht="14.25" customHeight="1">
      <c r="V44763" s="1"/>
    </row>
    <row r="44764" ht="14.25" customHeight="1">
      <c r="V44764" s="1"/>
    </row>
    <row r="44765" ht="14.25" customHeight="1">
      <c r="V44765" s="1"/>
    </row>
    <row r="44766" ht="14.25" customHeight="1">
      <c r="V44766" s="1"/>
    </row>
    <row r="44767" ht="14.25" customHeight="1">
      <c r="V44767" s="1"/>
    </row>
    <row r="44768" ht="14.25" customHeight="1">
      <c r="V44768" s="1"/>
    </row>
    <row r="44769" ht="14.25" customHeight="1">
      <c r="V44769" s="1"/>
    </row>
    <row r="44770" ht="14.25" customHeight="1">
      <c r="V44770" s="1"/>
    </row>
    <row r="44771" ht="14.25" customHeight="1">
      <c r="V44771" s="1"/>
    </row>
    <row r="44772" ht="14.25" customHeight="1">
      <c r="V44772" s="1"/>
    </row>
    <row r="44773" ht="14.25" customHeight="1">
      <c r="V44773" s="1"/>
    </row>
    <row r="44774" ht="14.25" customHeight="1">
      <c r="V44774" s="1"/>
    </row>
    <row r="44775" ht="14.25" customHeight="1">
      <c r="V44775" s="1"/>
    </row>
    <row r="44776" ht="14.25" customHeight="1">
      <c r="V44776" s="1"/>
    </row>
    <row r="44777" ht="14.25" customHeight="1">
      <c r="V44777" s="1"/>
    </row>
    <row r="44778" ht="14.25" customHeight="1">
      <c r="V44778" s="1"/>
    </row>
    <row r="44779" ht="14.25" customHeight="1">
      <c r="V44779" s="1"/>
    </row>
    <row r="44780" ht="14.25" customHeight="1">
      <c r="V44780" s="1"/>
    </row>
    <row r="44781" ht="14.25" customHeight="1">
      <c r="V44781" s="1"/>
    </row>
    <row r="44782" ht="14.25" customHeight="1">
      <c r="V44782" s="1"/>
    </row>
    <row r="44783" ht="14.25" customHeight="1">
      <c r="V44783" s="1"/>
    </row>
    <row r="44784" ht="14.25" customHeight="1">
      <c r="V44784" s="1"/>
    </row>
    <row r="44785" ht="14.25" customHeight="1">
      <c r="V44785" s="1"/>
    </row>
    <row r="44786" ht="14.25" customHeight="1">
      <c r="V44786" s="1"/>
    </row>
    <row r="44787" ht="14.25" customHeight="1">
      <c r="V44787" s="1"/>
    </row>
    <row r="44788" ht="14.25" customHeight="1">
      <c r="V44788" s="1"/>
    </row>
    <row r="44789" ht="14.25" customHeight="1">
      <c r="V44789" s="1"/>
    </row>
    <row r="44790" ht="14.25" customHeight="1">
      <c r="V44790" s="1"/>
    </row>
    <row r="44791" ht="14.25" customHeight="1">
      <c r="V44791" s="1"/>
    </row>
    <row r="44792" ht="14.25" customHeight="1">
      <c r="V44792" s="1"/>
    </row>
    <row r="44793" ht="14.25" customHeight="1">
      <c r="V44793" s="1"/>
    </row>
    <row r="44794" ht="14.25" customHeight="1">
      <c r="V44794" s="1"/>
    </row>
    <row r="44795" ht="14.25" customHeight="1">
      <c r="V44795" s="1"/>
    </row>
    <row r="44796" ht="14.25" customHeight="1">
      <c r="V44796" s="1"/>
    </row>
    <row r="44797" ht="14.25" customHeight="1">
      <c r="V44797" s="1"/>
    </row>
    <row r="44798" ht="14.25" customHeight="1">
      <c r="V44798" s="1"/>
    </row>
    <row r="44799" ht="14.25" customHeight="1">
      <c r="V44799" s="1"/>
    </row>
    <row r="44800" ht="14.25" customHeight="1">
      <c r="V44800" s="1"/>
    </row>
    <row r="44801" ht="14.25" customHeight="1">
      <c r="V44801" s="1"/>
    </row>
    <row r="44802" ht="14.25" customHeight="1">
      <c r="V44802" s="1"/>
    </row>
    <row r="44803" ht="14.25" customHeight="1">
      <c r="V44803" s="1"/>
    </row>
    <row r="44804" ht="14.25" customHeight="1">
      <c r="V44804" s="1"/>
    </row>
    <row r="44805" ht="14.25" customHeight="1">
      <c r="V44805" s="1"/>
    </row>
    <row r="44806" ht="14.25" customHeight="1">
      <c r="V44806" s="1"/>
    </row>
    <row r="44807" ht="14.25" customHeight="1">
      <c r="V44807" s="1"/>
    </row>
    <row r="44808" ht="14.25" customHeight="1">
      <c r="V44808" s="1"/>
    </row>
    <row r="44809" ht="14.25" customHeight="1">
      <c r="V44809" s="1"/>
    </row>
    <row r="44810" ht="14.25" customHeight="1">
      <c r="V44810" s="1"/>
    </row>
    <row r="44811" ht="14.25" customHeight="1">
      <c r="V44811" s="1"/>
    </row>
    <row r="44812" ht="14.25" customHeight="1">
      <c r="V44812" s="1"/>
    </row>
    <row r="44813" ht="14.25" customHeight="1">
      <c r="V44813" s="1"/>
    </row>
    <row r="44814" ht="14.25" customHeight="1">
      <c r="V44814" s="1"/>
    </row>
    <row r="44815" ht="14.25" customHeight="1">
      <c r="V44815" s="1"/>
    </row>
    <row r="44816" ht="14.25" customHeight="1">
      <c r="V44816" s="1"/>
    </row>
    <row r="44817" ht="14.25" customHeight="1">
      <c r="V44817" s="1"/>
    </row>
    <row r="44818" ht="14.25" customHeight="1">
      <c r="V44818" s="1"/>
    </row>
    <row r="44819" ht="14.25" customHeight="1">
      <c r="V44819" s="1"/>
    </row>
    <row r="44820" ht="14.25" customHeight="1">
      <c r="V44820" s="1"/>
    </row>
    <row r="44821" ht="14.25" customHeight="1">
      <c r="V44821" s="1"/>
    </row>
    <row r="44822" ht="14.25" customHeight="1">
      <c r="V44822" s="1"/>
    </row>
    <row r="44823" ht="14.25" customHeight="1">
      <c r="V44823" s="1"/>
    </row>
    <row r="44824" ht="14.25" customHeight="1">
      <c r="V44824" s="1"/>
    </row>
    <row r="44825" ht="14.25" customHeight="1">
      <c r="V44825" s="1"/>
    </row>
    <row r="44826" ht="14.25" customHeight="1">
      <c r="V44826" s="1"/>
    </row>
    <row r="44827" ht="14.25" customHeight="1">
      <c r="V44827" s="1"/>
    </row>
    <row r="44828" ht="14.25" customHeight="1">
      <c r="V44828" s="1"/>
    </row>
    <row r="44829" ht="14.25" customHeight="1">
      <c r="V44829" s="1"/>
    </row>
    <row r="44830" ht="14.25" customHeight="1">
      <c r="V44830" s="1"/>
    </row>
    <row r="44831" ht="14.25" customHeight="1">
      <c r="V44831" s="1"/>
    </row>
    <row r="44832" ht="14.25" customHeight="1">
      <c r="V44832" s="1"/>
    </row>
    <row r="44833" ht="14.25" customHeight="1">
      <c r="V44833" s="1"/>
    </row>
    <row r="44834" ht="14.25" customHeight="1">
      <c r="V44834" s="1"/>
    </row>
    <row r="44835" ht="14.25" customHeight="1">
      <c r="V44835" s="1"/>
    </row>
    <row r="44836" ht="14.25" customHeight="1">
      <c r="V44836" s="1"/>
    </row>
    <row r="44837" ht="14.25" customHeight="1">
      <c r="V44837" s="1"/>
    </row>
    <row r="44838" ht="14.25" customHeight="1">
      <c r="V44838" s="1"/>
    </row>
    <row r="44839" ht="14.25" customHeight="1">
      <c r="V44839" s="1"/>
    </row>
    <row r="44840" ht="14.25" customHeight="1">
      <c r="V44840" s="1"/>
    </row>
    <row r="44841" ht="14.25" customHeight="1">
      <c r="V44841" s="1"/>
    </row>
    <row r="44842" ht="14.25" customHeight="1">
      <c r="V44842" s="1"/>
    </row>
    <row r="44843" ht="14.25" customHeight="1">
      <c r="V44843" s="1"/>
    </row>
    <row r="44844" ht="14.25" customHeight="1">
      <c r="V44844" s="1"/>
    </row>
    <row r="44845" ht="14.25" customHeight="1">
      <c r="V44845" s="1"/>
    </row>
    <row r="44846" ht="14.25" customHeight="1">
      <c r="V44846" s="1"/>
    </row>
    <row r="44847" ht="14.25" customHeight="1">
      <c r="V44847" s="1"/>
    </row>
    <row r="44848" ht="14.25" customHeight="1">
      <c r="V44848" s="1"/>
    </row>
    <row r="44849" ht="14.25" customHeight="1">
      <c r="V44849" s="1"/>
    </row>
    <row r="44850" ht="14.25" customHeight="1">
      <c r="V44850" s="1"/>
    </row>
    <row r="44851" ht="14.25" customHeight="1">
      <c r="V44851" s="1"/>
    </row>
    <row r="44852" ht="14.25" customHeight="1">
      <c r="V44852" s="1"/>
    </row>
    <row r="44853" ht="14.25" customHeight="1">
      <c r="V44853" s="1"/>
    </row>
    <row r="44854" ht="14.25" customHeight="1">
      <c r="V44854" s="1"/>
    </row>
    <row r="44855" ht="14.25" customHeight="1">
      <c r="V44855" s="1"/>
    </row>
    <row r="44856" ht="14.25" customHeight="1">
      <c r="V44856" s="1"/>
    </row>
    <row r="44857" ht="14.25" customHeight="1">
      <c r="V44857" s="1"/>
    </row>
    <row r="44858" ht="14.25" customHeight="1">
      <c r="V44858" s="1"/>
    </row>
    <row r="44859" ht="14.25" customHeight="1">
      <c r="V44859" s="1"/>
    </row>
    <row r="44860" ht="14.25" customHeight="1">
      <c r="V44860" s="1"/>
    </row>
    <row r="44861" ht="14.25" customHeight="1">
      <c r="V44861" s="1"/>
    </row>
    <row r="44862" ht="14.25" customHeight="1">
      <c r="V44862" s="1"/>
    </row>
    <row r="44863" ht="14.25" customHeight="1">
      <c r="V44863" s="1"/>
    </row>
    <row r="44864" ht="14.25" customHeight="1">
      <c r="V44864" s="1"/>
    </row>
    <row r="44865" ht="14.25" customHeight="1">
      <c r="V44865" s="1"/>
    </row>
    <row r="44866" ht="14.25" customHeight="1">
      <c r="V44866" s="1"/>
    </row>
    <row r="44867" ht="14.25" customHeight="1">
      <c r="V44867" s="1"/>
    </row>
    <row r="44868" ht="14.25" customHeight="1">
      <c r="V44868" s="1"/>
    </row>
    <row r="44869" ht="14.25" customHeight="1">
      <c r="V44869" s="1"/>
    </row>
    <row r="44870" ht="14.25" customHeight="1">
      <c r="V44870" s="1"/>
    </row>
    <row r="44871" ht="14.25" customHeight="1">
      <c r="V44871" s="1"/>
    </row>
    <row r="44872" ht="14.25" customHeight="1">
      <c r="V44872" s="1"/>
    </row>
    <row r="44873" ht="14.25" customHeight="1">
      <c r="V44873" s="1"/>
    </row>
    <row r="44874" ht="14.25" customHeight="1">
      <c r="V44874" s="1"/>
    </row>
    <row r="44875" ht="14.25" customHeight="1">
      <c r="V44875" s="1"/>
    </row>
    <row r="44876" ht="14.25" customHeight="1">
      <c r="V44876" s="1"/>
    </row>
    <row r="44877" ht="14.25" customHeight="1">
      <c r="V44877" s="1"/>
    </row>
    <row r="44878" ht="14.25" customHeight="1">
      <c r="V44878" s="1"/>
    </row>
    <row r="44879" ht="14.25" customHeight="1">
      <c r="V44879" s="1"/>
    </row>
    <row r="44880" ht="14.25" customHeight="1">
      <c r="V44880" s="1"/>
    </row>
    <row r="44881" ht="14.25" customHeight="1">
      <c r="V44881" s="1"/>
    </row>
    <row r="44882" ht="14.25" customHeight="1">
      <c r="V44882" s="1"/>
    </row>
    <row r="44883" ht="14.25" customHeight="1">
      <c r="V44883" s="1"/>
    </row>
    <row r="44884" ht="14.25" customHeight="1">
      <c r="V44884" s="1"/>
    </row>
    <row r="44885" ht="14.25" customHeight="1">
      <c r="V44885" s="1"/>
    </row>
    <row r="44886" ht="14.25" customHeight="1">
      <c r="V44886" s="1"/>
    </row>
    <row r="44887" ht="14.25" customHeight="1">
      <c r="V44887" s="1"/>
    </row>
    <row r="44888" ht="14.25" customHeight="1">
      <c r="V44888" s="1"/>
    </row>
    <row r="44889" ht="14.25" customHeight="1">
      <c r="V44889" s="1"/>
    </row>
    <row r="44890" ht="14.25" customHeight="1">
      <c r="V44890" s="1"/>
    </row>
    <row r="44891" ht="14.25" customHeight="1">
      <c r="V44891" s="1"/>
    </row>
    <row r="44892" ht="14.25" customHeight="1">
      <c r="V44892" s="1"/>
    </row>
    <row r="44893" ht="14.25" customHeight="1">
      <c r="V44893" s="1"/>
    </row>
    <row r="44894" ht="14.25" customHeight="1">
      <c r="V44894" s="1"/>
    </row>
    <row r="44895" ht="14.25" customHeight="1">
      <c r="V44895" s="1"/>
    </row>
    <row r="44896" ht="14.25" customHeight="1">
      <c r="V44896" s="1"/>
    </row>
    <row r="44897" ht="14.25" customHeight="1">
      <c r="V44897" s="1"/>
    </row>
    <row r="44898" ht="14.25" customHeight="1">
      <c r="V44898" s="1"/>
    </row>
    <row r="44899" ht="14.25" customHeight="1">
      <c r="V44899" s="1"/>
    </row>
    <row r="44900" ht="14.25" customHeight="1">
      <c r="V44900" s="1"/>
    </row>
    <row r="44901" ht="14.25" customHeight="1">
      <c r="V44901" s="1"/>
    </row>
    <row r="44902" ht="14.25" customHeight="1">
      <c r="V44902" s="1"/>
    </row>
    <row r="44903" ht="14.25" customHeight="1">
      <c r="V44903" s="1"/>
    </row>
    <row r="44904" ht="14.25" customHeight="1">
      <c r="V44904" s="1"/>
    </row>
    <row r="44905" ht="14.25" customHeight="1">
      <c r="V44905" s="1"/>
    </row>
    <row r="44906" ht="14.25" customHeight="1">
      <c r="V44906" s="1"/>
    </row>
    <row r="44907" ht="14.25" customHeight="1">
      <c r="V44907" s="1"/>
    </row>
    <row r="44908" ht="14.25" customHeight="1">
      <c r="V44908" s="1"/>
    </row>
    <row r="44909" ht="14.25" customHeight="1">
      <c r="V44909" s="1"/>
    </row>
    <row r="44910" ht="14.25" customHeight="1">
      <c r="V44910" s="1"/>
    </row>
    <row r="44911" ht="14.25" customHeight="1">
      <c r="V44911" s="1"/>
    </row>
    <row r="44912" ht="14.25" customHeight="1">
      <c r="V44912" s="1"/>
    </row>
    <row r="44913" ht="14.25" customHeight="1">
      <c r="V44913" s="1"/>
    </row>
    <row r="44914" ht="14.25" customHeight="1">
      <c r="V44914" s="1"/>
    </row>
    <row r="44915" ht="14.25" customHeight="1">
      <c r="V44915" s="1"/>
    </row>
    <row r="44916" ht="14.25" customHeight="1">
      <c r="V44916" s="1"/>
    </row>
    <row r="44917" ht="14.25" customHeight="1">
      <c r="V44917" s="1"/>
    </row>
    <row r="44918" ht="14.25" customHeight="1">
      <c r="V44918" s="1"/>
    </row>
    <row r="44919" ht="14.25" customHeight="1">
      <c r="V44919" s="1"/>
    </row>
    <row r="44920" ht="14.25" customHeight="1">
      <c r="V44920" s="1"/>
    </row>
    <row r="44921" ht="14.25" customHeight="1">
      <c r="V44921" s="1"/>
    </row>
    <row r="44922" ht="14.25" customHeight="1">
      <c r="V44922" s="1"/>
    </row>
    <row r="44923" ht="14.25" customHeight="1">
      <c r="V44923" s="1"/>
    </row>
    <row r="44924" ht="14.25" customHeight="1">
      <c r="V44924" s="1"/>
    </row>
    <row r="44925" ht="14.25" customHeight="1">
      <c r="V44925" s="1"/>
    </row>
    <row r="44926" ht="14.25" customHeight="1">
      <c r="V44926" s="1"/>
    </row>
    <row r="44927" ht="14.25" customHeight="1">
      <c r="V44927" s="1"/>
    </row>
    <row r="44928" ht="14.25" customHeight="1">
      <c r="V44928" s="1"/>
    </row>
    <row r="44929" ht="14.25" customHeight="1">
      <c r="V44929" s="1"/>
    </row>
    <row r="44930" ht="14.25" customHeight="1">
      <c r="V44930" s="1"/>
    </row>
    <row r="44931" ht="14.25" customHeight="1">
      <c r="V44931" s="1"/>
    </row>
    <row r="44932" ht="14.25" customHeight="1">
      <c r="V44932" s="1"/>
    </row>
    <row r="44933" ht="14.25" customHeight="1">
      <c r="V44933" s="1"/>
    </row>
    <row r="44934" ht="14.25" customHeight="1">
      <c r="V44934" s="1"/>
    </row>
    <row r="44935" ht="14.25" customHeight="1">
      <c r="V44935" s="1"/>
    </row>
    <row r="44936" ht="14.25" customHeight="1">
      <c r="V44936" s="1"/>
    </row>
    <row r="44937" ht="14.25" customHeight="1">
      <c r="V44937" s="1"/>
    </row>
    <row r="44938" ht="14.25" customHeight="1">
      <c r="V44938" s="1"/>
    </row>
    <row r="44939" ht="14.25" customHeight="1">
      <c r="V44939" s="1"/>
    </row>
    <row r="44940" ht="14.25" customHeight="1">
      <c r="V44940" s="1"/>
    </row>
    <row r="44941" ht="14.25" customHeight="1">
      <c r="V44941" s="1"/>
    </row>
    <row r="44942" ht="14.25" customHeight="1">
      <c r="V44942" s="1"/>
    </row>
    <row r="44943" ht="14.25" customHeight="1">
      <c r="V44943" s="1"/>
    </row>
    <row r="44944" ht="14.25" customHeight="1">
      <c r="V44944" s="1"/>
    </row>
    <row r="44945" ht="14.25" customHeight="1">
      <c r="V44945" s="1"/>
    </row>
    <row r="44946" ht="14.25" customHeight="1">
      <c r="V44946" s="1"/>
    </row>
    <row r="44947" ht="14.25" customHeight="1">
      <c r="V44947" s="1"/>
    </row>
    <row r="44948" ht="14.25" customHeight="1">
      <c r="V44948" s="1"/>
    </row>
    <row r="44949" ht="14.25" customHeight="1">
      <c r="V44949" s="1"/>
    </row>
    <row r="44950" ht="14.25" customHeight="1">
      <c r="V44950" s="1"/>
    </row>
    <row r="44951" ht="14.25" customHeight="1">
      <c r="V44951" s="1"/>
    </row>
    <row r="44952" ht="14.25" customHeight="1">
      <c r="V44952" s="1"/>
    </row>
    <row r="44953" ht="14.25" customHeight="1">
      <c r="V44953" s="1"/>
    </row>
    <row r="44954" ht="14.25" customHeight="1">
      <c r="V44954" s="1"/>
    </row>
    <row r="44955" ht="14.25" customHeight="1">
      <c r="V44955" s="1"/>
    </row>
    <row r="44956" ht="14.25" customHeight="1">
      <c r="V44956" s="1"/>
    </row>
    <row r="44957" ht="14.25" customHeight="1">
      <c r="V44957" s="1"/>
    </row>
    <row r="44958" ht="14.25" customHeight="1">
      <c r="V44958" s="1"/>
    </row>
    <row r="44959" ht="14.25" customHeight="1">
      <c r="V44959" s="1"/>
    </row>
    <row r="44960" ht="14.25" customHeight="1">
      <c r="V44960" s="1"/>
    </row>
    <row r="44961" ht="14.25" customHeight="1">
      <c r="V44961" s="1"/>
    </row>
    <row r="44962" ht="14.25" customHeight="1">
      <c r="V44962" s="1"/>
    </row>
    <row r="44963" ht="14.25" customHeight="1">
      <c r="V44963" s="1"/>
    </row>
    <row r="44964" ht="14.25" customHeight="1">
      <c r="V44964" s="1"/>
    </row>
    <row r="44965" ht="14.25" customHeight="1">
      <c r="V44965" s="1"/>
    </row>
    <row r="44966" ht="14.25" customHeight="1">
      <c r="V44966" s="1"/>
    </row>
    <row r="44967" ht="14.25" customHeight="1">
      <c r="V44967" s="1"/>
    </row>
    <row r="44968" ht="14.25" customHeight="1">
      <c r="V44968" s="1"/>
    </row>
    <row r="44969" ht="14.25" customHeight="1">
      <c r="V44969" s="1"/>
    </row>
    <row r="44970" ht="14.25" customHeight="1">
      <c r="V44970" s="1"/>
    </row>
    <row r="44971" ht="14.25" customHeight="1">
      <c r="V44971" s="1"/>
    </row>
    <row r="44972" ht="14.25" customHeight="1">
      <c r="V44972" s="1"/>
    </row>
    <row r="44973" ht="14.25" customHeight="1">
      <c r="V44973" s="1"/>
    </row>
    <row r="44974" ht="14.25" customHeight="1">
      <c r="V44974" s="1"/>
    </row>
    <row r="44975" ht="14.25" customHeight="1">
      <c r="V44975" s="1"/>
    </row>
    <row r="44976" ht="14.25" customHeight="1">
      <c r="V44976" s="1"/>
    </row>
    <row r="44977" ht="14.25" customHeight="1">
      <c r="V44977" s="1"/>
    </row>
    <row r="44978" ht="14.25" customHeight="1">
      <c r="V44978" s="1"/>
    </row>
    <row r="44979" ht="14.25" customHeight="1">
      <c r="V44979" s="1"/>
    </row>
    <row r="44980" ht="14.25" customHeight="1">
      <c r="V44980" s="1"/>
    </row>
    <row r="44981" ht="14.25" customHeight="1">
      <c r="V44981" s="1"/>
    </row>
    <row r="44982" ht="14.25" customHeight="1">
      <c r="V44982" s="1"/>
    </row>
    <row r="44983" ht="14.25" customHeight="1">
      <c r="V44983" s="1"/>
    </row>
    <row r="44984" ht="14.25" customHeight="1">
      <c r="V44984" s="1"/>
    </row>
    <row r="44985" ht="14.25" customHeight="1">
      <c r="V44985" s="1"/>
    </row>
    <row r="44986" ht="14.25" customHeight="1">
      <c r="V44986" s="1"/>
    </row>
    <row r="44987" ht="14.25" customHeight="1">
      <c r="V44987" s="1"/>
    </row>
    <row r="44988" ht="14.25" customHeight="1">
      <c r="V44988" s="1"/>
    </row>
    <row r="44989" ht="14.25" customHeight="1">
      <c r="V44989" s="1"/>
    </row>
    <row r="44990" ht="14.25" customHeight="1">
      <c r="V44990" s="1"/>
    </row>
    <row r="44991" ht="14.25" customHeight="1">
      <c r="V44991" s="1"/>
    </row>
    <row r="44992" ht="14.25" customHeight="1">
      <c r="V44992" s="1"/>
    </row>
    <row r="44993" ht="14.25" customHeight="1">
      <c r="V44993" s="1"/>
    </row>
    <row r="44994" ht="14.25" customHeight="1">
      <c r="V44994" s="1"/>
    </row>
    <row r="44995" ht="14.25" customHeight="1">
      <c r="V44995" s="1"/>
    </row>
    <row r="44996" ht="14.25" customHeight="1">
      <c r="V44996" s="1"/>
    </row>
    <row r="44997" ht="14.25" customHeight="1">
      <c r="V44997" s="1"/>
    </row>
    <row r="44998" ht="14.25" customHeight="1">
      <c r="V44998" s="1"/>
    </row>
    <row r="44999" ht="14.25" customHeight="1">
      <c r="V44999" s="1"/>
    </row>
    <row r="45000" ht="14.25" customHeight="1">
      <c r="V45000" s="1"/>
    </row>
    <row r="45001" ht="14.25" customHeight="1">
      <c r="V45001" s="1"/>
    </row>
    <row r="45002" ht="14.25" customHeight="1">
      <c r="V45002" s="1"/>
    </row>
    <row r="45003" ht="14.25" customHeight="1">
      <c r="V45003" s="1"/>
    </row>
    <row r="45004" ht="14.25" customHeight="1">
      <c r="V45004" s="1"/>
    </row>
    <row r="45005" ht="14.25" customHeight="1">
      <c r="V45005" s="1"/>
    </row>
    <row r="45006" ht="14.25" customHeight="1">
      <c r="V45006" s="1"/>
    </row>
    <row r="45007" ht="14.25" customHeight="1">
      <c r="V45007" s="1"/>
    </row>
    <row r="45008" ht="14.25" customHeight="1">
      <c r="V45008" s="1"/>
    </row>
    <row r="45009" ht="14.25" customHeight="1">
      <c r="V45009" s="1"/>
    </row>
    <row r="45010" ht="14.25" customHeight="1">
      <c r="V45010" s="1"/>
    </row>
    <row r="45011" ht="14.25" customHeight="1">
      <c r="V45011" s="1"/>
    </row>
    <row r="45012" ht="14.25" customHeight="1">
      <c r="V45012" s="1"/>
    </row>
    <row r="45013" ht="14.25" customHeight="1">
      <c r="V45013" s="1"/>
    </row>
    <row r="45014" ht="14.25" customHeight="1">
      <c r="V45014" s="1"/>
    </row>
    <row r="45015" ht="14.25" customHeight="1">
      <c r="V45015" s="1"/>
    </row>
    <row r="45016" ht="14.25" customHeight="1">
      <c r="V45016" s="1"/>
    </row>
    <row r="45017" ht="14.25" customHeight="1">
      <c r="V45017" s="1"/>
    </row>
    <row r="45018" ht="14.25" customHeight="1">
      <c r="V45018" s="1"/>
    </row>
    <row r="45019" ht="14.25" customHeight="1">
      <c r="V45019" s="1"/>
    </row>
    <row r="45020" ht="14.25" customHeight="1">
      <c r="V45020" s="1"/>
    </row>
    <row r="45021" ht="14.25" customHeight="1">
      <c r="V45021" s="1"/>
    </row>
    <row r="45022" ht="14.25" customHeight="1">
      <c r="V45022" s="1"/>
    </row>
    <row r="45023" ht="14.25" customHeight="1">
      <c r="V45023" s="1"/>
    </row>
    <row r="45024" ht="14.25" customHeight="1">
      <c r="V45024" s="1"/>
    </row>
    <row r="45025" ht="14.25" customHeight="1">
      <c r="V45025" s="1"/>
    </row>
    <row r="45026" ht="14.25" customHeight="1">
      <c r="V45026" s="1"/>
    </row>
    <row r="45027" ht="14.25" customHeight="1">
      <c r="V45027" s="1"/>
    </row>
    <row r="45028" ht="14.25" customHeight="1">
      <c r="V45028" s="1"/>
    </row>
    <row r="45029" ht="14.25" customHeight="1">
      <c r="V45029" s="1"/>
    </row>
    <row r="45030" ht="14.25" customHeight="1">
      <c r="V45030" s="1"/>
    </row>
    <row r="45031" ht="14.25" customHeight="1">
      <c r="V45031" s="1"/>
    </row>
    <row r="45032" ht="14.25" customHeight="1">
      <c r="V45032" s="1"/>
    </row>
    <row r="45033" ht="14.25" customHeight="1">
      <c r="V45033" s="1"/>
    </row>
    <row r="45034" ht="14.25" customHeight="1">
      <c r="V45034" s="1"/>
    </row>
    <row r="45035" ht="14.25" customHeight="1">
      <c r="V45035" s="1"/>
    </row>
    <row r="45036" ht="14.25" customHeight="1">
      <c r="V45036" s="1"/>
    </row>
    <row r="45037" ht="14.25" customHeight="1">
      <c r="V45037" s="1"/>
    </row>
    <row r="45038" ht="14.25" customHeight="1">
      <c r="V45038" s="1"/>
    </row>
    <row r="45039" ht="14.25" customHeight="1">
      <c r="V45039" s="1"/>
    </row>
    <row r="45040" ht="14.25" customHeight="1">
      <c r="V45040" s="1"/>
    </row>
    <row r="45041" ht="14.25" customHeight="1">
      <c r="V45041" s="1"/>
    </row>
    <row r="45042" ht="14.25" customHeight="1">
      <c r="V45042" s="1"/>
    </row>
    <row r="45043" ht="14.25" customHeight="1">
      <c r="V45043" s="1"/>
    </row>
    <row r="45044" ht="14.25" customHeight="1">
      <c r="V45044" s="1"/>
    </row>
    <row r="45045" ht="14.25" customHeight="1">
      <c r="V45045" s="1"/>
    </row>
    <row r="45046" ht="14.25" customHeight="1">
      <c r="V45046" s="1"/>
    </row>
    <row r="45047" ht="14.25" customHeight="1">
      <c r="V45047" s="1"/>
    </row>
    <row r="45048" ht="14.25" customHeight="1">
      <c r="V45048" s="1"/>
    </row>
    <row r="45049" ht="14.25" customHeight="1">
      <c r="V45049" s="1"/>
    </row>
    <row r="45050" ht="14.25" customHeight="1">
      <c r="V45050" s="1"/>
    </row>
    <row r="45051" ht="14.25" customHeight="1">
      <c r="V45051" s="1"/>
    </row>
    <row r="45052" ht="14.25" customHeight="1">
      <c r="V45052" s="1"/>
    </row>
    <row r="45053" ht="14.25" customHeight="1">
      <c r="V45053" s="1"/>
    </row>
    <row r="45054" ht="14.25" customHeight="1">
      <c r="V45054" s="1"/>
    </row>
    <row r="45055" ht="14.25" customHeight="1">
      <c r="V45055" s="1"/>
    </row>
    <row r="45056" ht="14.25" customHeight="1">
      <c r="V45056" s="1"/>
    </row>
    <row r="45057" ht="14.25" customHeight="1">
      <c r="V45057" s="1"/>
    </row>
    <row r="45058" ht="14.25" customHeight="1">
      <c r="V45058" s="1"/>
    </row>
    <row r="45059" ht="14.25" customHeight="1">
      <c r="V45059" s="1"/>
    </row>
    <row r="45060" ht="14.25" customHeight="1">
      <c r="V45060" s="1"/>
    </row>
    <row r="45061" ht="14.25" customHeight="1">
      <c r="V45061" s="1"/>
    </row>
    <row r="45062" ht="14.25" customHeight="1">
      <c r="V45062" s="1"/>
    </row>
    <row r="45063" ht="14.25" customHeight="1">
      <c r="V45063" s="1"/>
    </row>
    <row r="45064" ht="14.25" customHeight="1">
      <c r="V45064" s="1"/>
    </row>
    <row r="45065" ht="14.25" customHeight="1">
      <c r="V45065" s="1"/>
    </row>
    <row r="45066" ht="14.25" customHeight="1">
      <c r="V45066" s="1"/>
    </row>
    <row r="45067" ht="14.25" customHeight="1">
      <c r="V45067" s="1"/>
    </row>
    <row r="45068" ht="14.25" customHeight="1">
      <c r="V45068" s="1"/>
    </row>
    <row r="45069" ht="14.25" customHeight="1">
      <c r="V45069" s="1"/>
    </row>
    <row r="45070" ht="14.25" customHeight="1">
      <c r="V45070" s="1"/>
    </row>
    <row r="45071" ht="14.25" customHeight="1">
      <c r="V45071" s="1"/>
    </row>
    <row r="45072" ht="14.25" customHeight="1">
      <c r="V45072" s="1"/>
    </row>
    <row r="45073" ht="14.25" customHeight="1">
      <c r="V45073" s="1"/>
    </row>
    <row r="45074" ht="14.25" customHeight="1">
      <c r="V45074" s="1"/>
    </row>
    <row r="45075" ht="14.25" customHeight="1">
      <c r="V45075" s="1"/>
    </row>
    <row r="45076" ht="14.25" customHeight="1">
      <c r="V45076" s="1"/>
    </row>
    <row r="45077" ht="14.25" customHeight="1">
      <c r="V45077" s="1"/>
    </row>
    <row r="45078" ht="14.25" customHeight="1">
      <c r="V45078" s="1"/>
    </row>
    <row r="45079" ht="14.25" customHeight="1">
      <c r="V45079" s="1"/>
    </row>
    <row r="45080" ht="14.25" customHeight="1">
      <c r="V45080" s="1"/>
    </row>
    <row r="45081" ht="14.25" customHeight="1">
      <c r="V45081" s="1"/>
    </row>
    <row r="45082" ht="14.25" customHeight="1">
      <c r="V45082" s="1"/>
    </row>
    <row r="45083" ht="14.25" customHeight="1">
      <c r="V45083" s="1"/>
    </row>
    <row r="45084" ht="14.25" customHeight="1">
      <c r="V45084" s="1"/>
    </row>
    <row r="45085" ht="14.25" customHeight="1">
      <c r="V45085" s="1"/>
    </row>
    <row r="45086" ht="14.25" customHeight="1">
      <c r="V45086" s="1"/>
    </row>
    <row r="45087" ht="14.25" customHeight="1">
      <c r="V45087" s="1"/>
    </row>
    <row r="45088" ht="14.25" customHeight="1">
      <c r="V45088" s="1"/>
    </row>
    <row r="45089" ht="14.25" customHeight="1">
      <c r="V45089" s="1"/>
    </row>
    <row r="45090" ht="14.25" customHeight="1">
      <c r="V45090" s="1"/>
    </row>
    <row r="45091" ht="14.25" customHeight="1">
      <c r="V45091" s="1"/>
    </row>
    <row r="45092" ht="14.25" customHeight="1">
      <c r="V45092" s="1"/>
    </row>
    <row r="45093" ht="14.25" customHeight="1">
      <c r="V45093" s="1"/>
    </row>
    <row r="45094" ht="14.25" customHeight="1">
      <c r="V45094" s="1"/>
    </row>
    <row r="45095" ht="14.25" customHeight="1">
      <c r="V45095" s="1"/>
    </row>
    <row r="45096" ht="14.25" customHeight="1">
      <c r="V45096" s="1"/>
    </row>
    <row r="45097" ht="14.25" customHeight="1">
      <c r="V45097" s="1"/>
    </row>
    <row r="45098" ht="14.25" customHeight="1">
      <c r="V45098" s="1"/>
    </row>
    <row r="45099" ht="14.25" customHeight="1">
      <c r="V45099" s="1"/>
    </row>
    <row r="45100" ht="14.25" customHeight="1">
      <c r="V45100" s="1"/>
    </row>
    <row r="45101" ht="14.25" customHeight="1">
      <c r="V45101" s="1"/>
    </row>
    <row r="45102" ht="14.25" customHeight="1">
      <c r="V45102" s="1"/>
    </row>
    <row r="45103" ht="14.25" customHeight="1">
      <c r="V45103" s="1"/>
    </row>
    <row r="45104" ht="14.25" customHeight="1">
      <c r="V45104" s="1"/>
    </row>
    <row r="45105" ht="14.25" customHeight="1">
      <c r="V45105" s="1"/>
    </row>
    <row r="45106" ht="14.25" customHeight="1">
      <c r="V45106" s="1"/>
    </row>
    <row r="45107" ht="14.25" customHeight="1">
      <c r="V45107" s="1"/>
    </row>
    <row r="45108" ht="14.25" customHeight="1">
      <c r="V45108" s="1"/>
    </row>
    <row r="45109" ht="14.25" customHeight="1">
      <c r="V45109" s="1"/>
    </row>
    <row r="45110" ht="14.25" customHeight="1">
      <c r="V45110" s="1"/>
    </row>
    <row r="45111" ht="14.25" customHeight="1">
      <c r="V45111" s="1"/>
    </row>
    <row r="45112" ht="14.25" customHeight="1">
      <c r="V45112" s="1"/>
    </row>
    <row r="45113" ht="14.25" customHeight="1">
      <c r="V45113" s="1"/>
    </row>
    <row r="45114" ht="14.25" customHeight="1">
      <c r="V45114" s="1"/>
    </row>
    <row r="45115" ht="14.25" customHeight="1">
      <c r="V45115" s="1"/>
    </row>
    <row r="45116" ht="14.25" customHeight="1">
      <c r="V45116" s="1"/>
    </row>
    <row r="45117" ht="14.25" customHeight="1">
      <c r="V45117" s="1"/>
    </row>
    <row r="45118" ht="14.25" customHeight="1">
      <c r="V45118" s="1"/>
    </row>
    <row r="45119" ht="14.25" customHeight="1">
      <c r="V45119" s="1"/>
    </row>
    <row r="45120" ht="14.25" customHeight="1">
      <c r="V45120" s="1"/>
    </row>
    <row r="45121" ht="14.25" customHeight="1">
      <c r="V45121" s="1"/>
    </row>
    <row r="45122" ht="14.25" customHeight="1">
      <c r="V45122" s="1"/>
    </row>
    <row r="45123" ht="14.25" customHeight="1">
      <c r="V45123" s="1"/>
    </row>
    <row r="45124" ht="14.25" customHeight="1">
      <c r="V45124" s="1"/>
    </row>
    <row r="45125" ht="14.25" customHeight="1">
      <c r="V45125" s="1"/>
    </row>
    <row r="45126" ht="14.25" customHeight="1">
      <c r="V45126" s="1"/>
    </row>
    <row r="45127" ht="14.25" customHeight="1">
      <c r="V45127" s="1"/>
    </row>
    <row r="45128" ht="14.25" customHeight="1">
      <c r="V45128" s="1"/>
    </row>
    <row r="45129" ht="14.25" customHeight="1">
      <c r="V45129" s="1"/>
    </row>
    <row r="45130" ht="14.25" customHeight="1">
      <c r="V45130" s="1"/>
    </row>
    <row r="45131" ht="14.25" customHeight="1">
      <c r="V45131" s="1"/>
    </row>
    <row r="45132" ht="14.25" customHeight="1">
      <c r="V45132" s="1"/>
    </row>
    <row r="45133" ht="14.25" customHeight="1">
      <c r="V45133" s="1"/>
    </row>
    <row r="45134" ht="14.25" customHeight="1">
      <c r="V45134" s="1"/>
    </row>
    <row r="45135" ht="14.25" customHeight="1">
      <c r="V45135" s="1"/>
    </row>
    <row r="45136" ht="14.25" customHeight="1">
      <c r="V45136" s="1"/>
    </row>
    <row r="45137" ht="14.25" customHeight="1">
      <c r="V45137" s="1"/>
    </row>
    <row r="45138" ht="14.25" customHeight="1">
      <c r="V45138" s="1"/>
    </row>
    <row r="45139" ht="14.25" customHeight="1">
      <c r="V45139" s="1"/>
    </row>
    <row r="45140" ht="14.25" customHeight="1">
      <c r="V45140" s="1"/>
    </row>
    <row r="45141" ht="14.25" customHeight="1">
      <c r="V45141" s="1"/>
    </row>
    <row r="45142" ht="14.25" customHeight="1">
      <c r="V45142" s="1"/>
    </row>
    <row r="45143" ht="14.25" customHeight="1">
      <c r="V45143" s="1"/>
    </row>
    <row r="45144" ht="14.25" customHeight="1">
      <c r="V45144" s="1"/>
    </row>
    <row r="45145" ht="14.25" customHeight="1">
      <c r="V45145" s="1"/>
    </row>
    <row r="45146" ht="14.25" customHeight="1">
      <c r="V45146" s="1"/>
    </row>
    <row r="45147" ht="14.25" customHeight="1">
      <c r="V45147" s="1"/>
    </row>
    <row r="45148" ht="14.25" customHeight="1">
      <c r="V45148" s="1"/>
    </row>
    <row r="45149" ht="14.25" customHeight="1">
      <c r="V45149" s="1"/>
    </row>
    <row r="45150" ht="14.25" customHeight="1">
      <c r="V45150" s="1"/>
    </row>
    <row r="45151" ht="14.25" customHeight="1">
      <c r="V45151" s="1"/>
    </row>
    <row r="45152" ht="14.25" customHeight="1">
      <c r="V45152" s="1"/>
    </row>
    <row r="45153" ht="14.25" customHeight="1">
      <c r="V45153" s="1"/>
    </row>
    <row r="45154" ht="14.25" customHeight="1">
      <c r="V45154" s="1"/>
    </row>
    <row r="45155" ht="14.25" customHeight="1">
      <c r="V45155" s="1"/>
    </row>
    <row r="45156" ht="14.25" customHeight="1">
      <c r="V45156" s="1"/>
    </row>
    <row r="45157" ht="14.25" customHeight="1">
      <c r="V45157" s="1"/>
    </row>
    <row r="45158" ht="14.25" customHeight="1">
      <c r="V45158" s="1"/>
    </row>
    <row r="45159" ht="14.25" customHeight="1">
      <c r="V45159" s="1"/>
    </row>
    <row r="45160" ht="14.25" customHeight="1">
      <c r="V45160" s="1"/>
    </row>
    <row r="45161" ht="14.25" customHeight="1">
      <c r="V45161" s="1"/>
    </row>
    <row r="45162" ht="14.25" customHeight="1">
      <c r="V45162" s="1"/>
    </row>
    <row r="45163" ht="14.25" customHeight="1">
      <c r="V45163" s="1"/>
    </row>
    <row r="45164" ht="14.25" customHeight="1">
      <c r="V45164" s="1"/>
    </row>
    <row r="45165" ht="14.25" customHeight="1">
      <c r="V45165" s="1"/>
    </row>
    <row r="45166" ht="14.25" customHeight="1">
      <c r="V45166" s="1"/>
    </row>
    <row r="45167" ht="14.25" customHeight="1">
      <c r="V45167" s="1"/>
    </row>
    <row r="45168" ht="14.25" customHeight="1">
      <c r="V45168" s="1"/>
    </row>
    <row r="45169" ht="14.25" customHeight="1">
      <c r="V45169" s="1"/>
    </row>
    <row r="45170" ht="14.25" customHeight="1">
      <c r="V45170" s="1"/>
    </row>
    <row r="45171" ht="14.25" customHeight="1">
      <c r="V45171" s="1"/>
    </row>
    <row r="45172" ht="14.25" customHeight="1">
      <c r="V45172" s="1"/>
    </row>
    <row r="45173" ht="14.25" customHeight="1">
      <c r="V45173" s="1"/>
    </row>
    <row r="45174" ht="14.25" customHeight="1">
      <c r="V45174" s="1"/>
    </row>
    <row r="45175" ht="14.25" customHeight="1">
      <c r="V45175" s="1"/>
    </row>
    <row r="45176" ht="14.25" customHeight="1">
      <c r="V45176" s="1"/>
    </row>
    <row r="45177" ht="14.25" customHeight="1">
      <c r="V45177" s="1"/>
    </row>
    <row r="45178" ht="14.25" customHeight="1">
      <c r="V45178" s="1"/>
    </row>
    <row r="45179" ht="14.25" customHeight="1">
      <c r="V45179" s="1"/>
    </row>
    <row r="45180" ht="14.25" customHeight="1">
      <c r="V45180" s="1"/>
    </row>
    <row r="45181" ht="14.25" customHeight="1">
      <c r="V45181" s="1"/>
    </row>
    <row r="45182" ht="14.25" customHeight="1">
      <c r="V45182" s="1"/>
    </row>
    <row r="45183" ht="14.25" customHeight="1">
      <c r="V45183" s="1"/>
    </row>
    <row r="45184" ht="14.25" customHeight="1">
      <c r="V45184" s="1"/>
    </row>
    <row r="45185" ht="14.25" customHeight="1">
      <c r="V45185" s="1"/>
    </row>
    <row r="45186" ht="14.25" customHeight="1">
      <c r="V45186" s="1"/>
    </row>
    <row r="45187" ht="14.25" customHeight="1">
      <c r="V45187" s="1"/>
    </row>
    <row r="45188" ht="14.25" customHeight="1">
      <c r="V45188" s="1"/>
    </row>
    <row r="45189" ht="14.25" customHeight="1">
      <c r="V45189" s="1"/>
    </row>
    <row r="45190" ht="14.25" customHeight="1">
      <c r="V45190" s="1"/>
    </row>
    <row r="45191" ht="14.25" customHeight="1">
      <c r="V45191" s="1"/>
    </row>
    <row r="45192" ht="14.25" customHeight="1">
      <c r="V45192" s="1"/>
    </row>
    <row r="45193" ht="14.25" customHeight="1">
      <c r="V45193" s="1"/>
    </row>
    <row r="45194" ht="14.25" customHeight="1">
      <c r="V45194" s="1"/>
    </row>
    <row r="45195" ht="14.25" customHeight="1">
      <c r="V45195" s="1"/>
    </row>
    <row r="45196" ht="14.25" customHeight="1">
      <c r="V45196" s="1"/>
    </row>
    <row r="45197" ht="14.25" customHeight="1">
      <c r="V45197" s="1"/>
    </row>
    <row r="45198" ht="14.25" customHeight="1">
      <c r="V45198" s="1"/>
    </row>
    <row r="45199" ht="14.25" customHeight="1">
      <c r="V45199" s="1"/>
    </row>
    <row r="45200" ht="14.25" customHeight="1">
      <c r="V45200" s="1"/>
    </row>
    <row r="45201" ht="14.25" customHeight="1">
      <c r="V45201" s="1"/>
    </row>
    <row r="45202" ht="14.25" customHeight="1">
      <c r="V45202" s="1"/>
    </row>
    <row r="45203" ht="14.25" customHeight="1">
      <c r="V45203" s="1"/>
    </row>
    <row r="45204" ht="14.25" customHeight="1">
      <c r="V45204" s="1"/>
    </row>
    <row r="45205" ht="14.25" customHeight="1">
      <c r="V45205" s="1"/>
    </row>
    <row r="45206" ht="14.25" customHeight="1">
      <c r="V45206" s="1"/>
    </row>
    <row r="45207" ht="14.25" customHeight="1">
      <c r="V45207" s="1"/>
    </row>
    <row r="45208" ht="14.25" customHeight="1">
      <c r="V45208" s="1"/>
    </row>
    <row r="45209" ht="14.25" customHeight="1">
      <c r="V45209" s="1"/>
    </row>
    <row r="45210" ht="14.25" customHeight="1">
      <c r="V45210" s="1"/>
    </row>
    <row r="45211" ht="14.25" customHeight="1">
      <c r="V45211" s="1"/>
    </row>
    <row r="45212" ht="14.25" customHeight="1">
      <c r="V45212" s="1"/>
    </row>
    <row r="45213" ht="14.25" customHeight="1">
      <c r="V45213" s="1"/>
    </row>
    <row r="45214" ht="14.25" customHeight="1">
      <c r="V45214" s="1"/>
    </row>
    <row r="45215" ht="14.25" customHeight="1">
      <c r="V45215" s="1"/>
    </row>
    <row r="45216" ht="14.25" customHeight="1">
      <c r="V45216" s="1"/>
    </row>
    <row r="45217" ht="14.25" customHeight="1">
      <c r="V45217" s="1"/>
    </row>
    <row r="45218" ht="14.25" customHeight="1">
      <c r="V45218" s="1"/>
    </row>
    <row r="45219" ht="14.25" customHeight="1">
      <c r="V45219" s="1"/>
    </row>
    <row r="45220" ht="14.25" customHeight="1">
      <c r="V45220" s="1"/>
    </row>
    <row r="45221" ht="14.25" customHeight="1">
      <c r="V45221" s="1"/>
    </row>
    <row r="45222" ht="14.25" customHeight="1">
      <c r="V45222" s="1"/>
    </row>
    <row r="45223" ht="14.25" customHeight="1">
      <c r="V45223" s="1"/>
    </row>
    <row r="45224" ht="14.25" customHeight="1">
      <c r="V45224" s="1"/>
    </row>
    <row r="45225" ht="14.25" customHeight="1">
      <c r="V45225" s="1"/>
    </row>
    <row r="45226" ht="14.25" customHeight="1">
      <c r="V45226" s="1"/>
    </row>
    <row r="45227" ht="14.25" customHeight="1">
      <c r="V45227" s="1"/>
    </row>
    <row r="45228" ht="14.25" customHeight="1">
      <c r="V45228" s="1"/>
    </row>
    <row r="45229" ht="14.25" customHeight="1">
      <c r="V45229" s="1"/>
    </row>
    <row r="45230" ht="14.25" customHeight="1">
      <c r="V45230" s="1"/>
    </row>
    <row r="45231" ht="14.25" customHeight="1">
      <c r="V45231" s="1"/>
    </row>
    <row r="45232" ht="14.25" customHeight="1">
      <c r="V45232" s="1"/>
    </row>
    <row r="45233" ht="14.25" customHeight="1">
      <c r="V45233" s="1"/>
    </row>
    <row r="45234" ht="14.25" customHeight="1">
      <c r="V45234" s="1"/>
    </row>
    <row r="45235" ht="14.25" customHeight="1">
      <c r="V45235" s="1"/>
    </row>
    <row r="45236" ht="14.25" customHeight="1">
      <c r="V45236" s="1"/>
    </row>
    <row r="45237" ht="14.25" customHeight="1">
      <c r="V45237" s="1"/>
    </row>
    <row r="45238" ht="14.25" customHeight="1">
      <c r="V45238" s="1"/>
    </row>
    <row r="45239" ht="14.25" customHeight="1">
      <c r="V45239" s="1"/>
    </row>
    <row r="45240" ht="14.25" customHeight="1">
      <c r="V45240" s="1"/>
    </row>
    <row r="45241" ht="14.25" customHeight="1">
      <c r="V45241" s="1"/>
    </row>
    <row r="45242" ht="14.25" customHeight="1">
      <c r="V45242" s="1"/>
    </row>
    <row r="45243" ht="14.25" customHeight="1">
      <c r="V45243" s="1"/>
    </row>
    <row r="45244" ht="14.25" customHeight="1">
      <c r="V45244" s="1"/>
    </row>
    <row r="45245" ht="14.25" customHeight="1">
      <c r="V45245" s="1"/>
    </row>
    <row r="45246" ht="14.25" customHeight="1">
      <c r="V45246" s="1"/>
    </row>
    <row r="45247" ht="14.25" customHeight="1">
      <c r="V45247" s="1"/>
    </row>
    <row r="45248" ht="14.25" customHeight="1">
      <c r="V45248" s="1"/>
    </row>
    <row r="45249" ht="14.25" customHeight="1">
      <c r="V45249" s="1"/>
    </row>
    <row r="45250" ht="14.25" customHeight="1">
      <c r="V45250" s="1"/>
    </row>
    <row r="45251" ht="14.25" customHeight="1">
      <c r="V45251" s="1"/>
    </row>
    <row r="45252" ht="14.25" customHeight="1">
      <c r="V45252" s="1"/>
    </row>
    <row r="45253" ht="14.25" customHeight="1">
      <c r="V45253" s="1"/>
    </row>
    <row r="45254" ht="14.25" customHeight="1">
      <c r="V45254" s="1"/>
    </row>
    <row r="45255" ht="14.25" customHeight="1">
      <c r="V45255" s="1"/>
    </row>
    <row r="45256" ht="14.25" customHeight="1">
      <c r="V45256" s="1"/>
    </row>
    <row r="45257" ht="14.25" customHeight="1">
      <c r="V45257" s="1"/>
    </row>
    <row r="45258" ht="14.25" customHeight="1">
      <c r="V45258" s="1"/>
    </row>
    <row r="45259" ht="14.25" customHeight="1">
      <c r="V45259" s="1"/>
    </row>
    <row r="45260" ht="14.25" customHeight="1">
      <c r="V45260" s="1"/>
    </row>
    <row r="45261" ht="14.25" customHeight="1">
      <c r="V45261" s="1"/>
    </row>
    <row r="45262" ht="14.25" customHeight="1">
      <c r="V45262" s="1"/>
    </row>
    <row r="45263" ht="14.25" customHeight="1">
      <c r="V45263" s="1"/>
    </row>
    <row r="45264" ht="14.25" customHeight="1">
      <c r="V45264" s="1"/>
    </row>
    <row r="45265" ht="14.25" customHeight="1">
      <c r="V45265" s="1"/>
    </row>
    <row r="45266" ht="14.25" customHeight="1">
      <c r="V45266" s="1"/>
    </row>
    <row r="45267" ht="14.25" customHeight="1">
      <c r="V45267" s="1"/>
    </row>
    <row r="45268" ht="14.25" customHeight="1">
      <c r="V45268" s="1"/>
    </row>
    <row r="45269" ht="14.25" customHeight="1">
      <c r="V45269" s="1"/>
    </row>
    <row r="45270" ht="14.25" customHeight="1">
      <c r="V45270" s="1"/>
    </row>
    <row r="45271" ht="14.25" customHeight="1">
      <c r="V45271" s="1"/>
    </row>
    <row r="45272" ht="14.25" customHeight="1">
      <c r="V45272" s="1"/>
    </row>
    <row r="45273" ht="14.25" customHeight="1">
      <c r="V45273" s="1"/>
    </row>
    <row r="45274" ht="14.25" customHeight="1">
      <c r="V45274" s="1"/>
    </row>
    <row r="45275" ht="14.25" customHeight="1">
      <c r="V45275" s="1"/>
    </row>
    <row r="45276" ht="14.25" customHeight="1">
      <c r="V45276" s="1"/>
    </row>
    <row r="45277" ht="14.25" customHeight="1">
      <c r="V45277" s="1"/>
    </row>
    <row r="45278" ht="14.25" customHeight="1">
      <c r="V45278" s="1"/>
    </row>
    <row r="45279" ht="14.25" customHeight="1">
      <c r="V45279" s="1"/>
    </row>
    <row r="45280" ht="14.25" customHeight="1">
      <c r="V45280" s="1"/>
    </row>
    <row r="45281" ht="14.25" customHeight="1">
      <c r="V45281" s="1"/>
    </row>
    <row r="45282" ht="14.25" customHeight="1">
      <c r="V45282" s="1"/>
    </row>
    <row r="45283" ht="14.25" customHeight="1">
      <c r="V45283" s="1"/>
    </row>
    <row r="45284" ht="14.25" customHeight="1">
      <c r="V45284" s="1"/>
    </row>
    <row r="45285" ht="14.25" customHeight="1">
      <c r="V45285" s="1"/>
    </row>
    <row r="45286" ht="14.25" customHeight="1">
      <c r="V45286" s="1"/>
    </row>
    <row r="45287" ht="14.25" customHeight="1">
      <c r="V45287" s="1"/>
    </row>
    <row r="45288" ht="14.25" customHeight="1">
      <c r="V45288" s="1"/>
    </row>
    <row r="45289" ht="14.25" customHeight="1">
      <c r="V45289" s="1"/>
    </row>
    <row r="45290" ht="14.25" customHeight="1">
      <c r="V45290" s="1"/>
    </row>
    <row r="45291" ht="14.25" customHeight="1">
      <c r="V45291" s="1"/>
    </row>
    <row r="45292" ht="14.25" customHeight="1">
      <c r="V45292" s="1"/>
    </row>
    <row r="45293" ht="14.25" customHeight="1">
      <c r="V45293" s="1"/>
    </row>
    <row r="45294" ht="14.25" customHeight="1">
      <c r="V45294" s="1"/>
    </row>
    <row r="45295" ht="14.25" customHeight="1">
      <c r="V45295" s="1"/>
    </row>
    <row r="45296" ht="14.25" customHeight="1">
      <c r="V45296" s="1"/>
    </row>
    <row r="45297" ht="14.25" customHeight="1">
      <c r="V45297" s="1"/>
    </row>
    <row r="45298" ht="14.25" customHeight="1">
      <c r="V45298" s="1"/>
    </row>
    <row r="45299" ht="14.25" customHeight="1">
      <c r="V45299" s="1"/>
    </row>
    <row r="45300" ht="14.25" customHeight="1">
      <c r="V45300" s="1"/>
    </row>
    <row r="45301" ht="14.25" customHeight="1">
      <c r="V45301" s="1"/>
    </row>
    <row r="45302" ht="14.25" customHeight="1">
      <c r="V45302" s="1"/>
    </row>
    <row r="45303" ht="14.25" customHeight="1">
      <c r="V45303" s="1"/>
    </row>
    <row r="45304" ht="14.25" customHeight="1">
      <c r="V45304" s="1"/>
    </row>
    <row r="45305" ht="14.25" customHeight="1">
      <c r="V45305" s="1"/>
    </row>
    <row r="45306" ht="14.25" customHeight="1">
      <c r="V45306" s="1"/>
    </row>
    <row r="45307" ht="14.25" customHeight="1">
      <c r="V45307" s="1"/>
    </row>
    <row r="45308" ht="14.25" customHeight="1">
      <c r="V45308" s="1"/>
    </row>
    <row r="45309" ht="14.25" customHeight="1">
      <c r="V45309" s="1"/>
    </row>
    <row r="45310" ht="14.25" customHeight="1">
      <c r="V45310" s="1"/>
    </row>
    <row r="45311" ht="14.25" customHeight="1">
      <c r="V45311" s="1"/>
    </row>
    <row r="45312" ht="14.25" customHeight="1">
      <c r="V45312" s="1"/>
    </row>
    <row r="45313" ht="14.25" customHeight="1">
      <c r="V45313" s="1"/>
    </row>
    <row r="45314" ht="14.25" customHeight="1">
      <c r="V45314" s="1"/>
    </row>
    <row r="45315" ht="14.25" customHeight="1">
      <c r="V45315" s="1"/>
    </row>
    <row r="45316" ht="14.25" customHeight="1">
      <c r="V45316" s="1"/>
    </row>
    <row r="45317" ht="14.25" customHeight="1">
      <c r="V45317" s="1"/>
    </row>
    <row r="45318" ht="14.25" customHeight="1">
      <c r="V45318" s="1"/>
    </row>
    <row r="45319" ht="14.25" customHeight="1">
      <c r="V45319" s="1"/>
    </row>
    <row r="45320" ht="14.25" customHeight="1">
      <c r="V45320" s="1"/>
    </row>
    <row r="45321" ht="14.25" customHeight="1">
      <c r="V45321" s="1"/>
    </row>
    <row r="45322" ht="14.25" customHeight="1">
      <c r="V45322" s="1"/>
    </row>
    <row r="45323" ht="14.25" customHeight="1">
      <c r="V45323" s="1"/>
    </row>
    <row r="45324" ht="14.25" customHeight="1">
      <c r="V45324" s="1"/>
    </row>
    <row r="45325" ht="14.25" customHeight="1">
      <c r="V45325" s="1"/>
    </row>
    <row r="45326" ht="14.25" customHeight="1">
      <c r="V45326" s="1"/>
    </row>
    <row r="45327" ht="14.25" customHeight="1">
      <c r="V45327" s="1"/>
    </row>
    <row r="45328" ht="14.25" customHeight="1">
      <c r="V45328" s="1"/>
    </row>
    <row r="45329" ht="14.25" customHeight="1">
      <c r="V45329" s="1"/>
    </row>
    <row r="45330" ht="14.25" customHeight="1">
      <c r="V45330" s="1"/>
    </row>
    <row r="45331" ht="14.25" customHeight="1">
      <c r="V45331" s="1"/>
    </row>
    <row r="45332" ht="14.25" customHeight="1">
      <c r="V45332" s="1"/>
    </row>
    <row r="45333" ht="14.25" customHeight="1">
      <c r="V45333" s="1"/>
    </row>
    <row r="45334" ht="14.25" customHeight="1">
      <c r="V45334" s="1"/>
    </row>
    <row r="45335" ht="14.25" customHeight="1">
      <c r="V45335" s="1"/>
    </row>
    <row r="45336" ht="14.25" customHeight="1">
      <c r="V45336" s="1"/>
    </row>
    <row r="45337" ht="14.25" customHeight="1">
      <c r="V45337" s="1"/>
    </row>
    <row r="45338" ht="14.25" customHeight="1">
      <c r="V45338" s="1"/>
    </row>
    <row r="45339" ht="14.25" customHeight="1">
      <c r="V45339" s="1"/>
    </row>
    <row r="45340" ht="14.25" customHeight="1">
      <c r="V45340" s="1"/>
    </row>
    <row r="45341" ht="14.25" customHeight="1">
      <c r="V45341" s="1"/>
    </row>
    <row r="45342" ht="14.25" customHeight="1">
      <c r="V45342" s="1"/>
    </row>
    <row r="45343" ht="14.25" customHeight="1">
      <c r="V45343" s="1"/>
    </row>
    <row r="45344" ht="14.25" customHeight="1">
      <c r="V45344" s="1"/>
    </row>
    <row r="45345" ht="14.25" customHeight="1">
      <c r="V45345" s="1"/>
    </row>
    <row r="45346" ht="14.25" customHeight="1">
      <c r="V45346" s="1"/>
    </row>
    <row r="45347" ht="14.25" customHeight="1">
      <c r="V45347" s="1"/>
    </row>
    <row r="45348" ht="14.25" customHeight="1">
      <c r="V45348" s="1"/>
    </row>
    <row r="45349" ht="14.25" customHeight="1">
      <c r="V45349" s="1"/>
    </row>
    <row r="45350" ht="14.25" customHeight="1">
      <c r="V45350" s="1"/>
    </row>
    <row r="45351" ht="14.25" customHeight="1">
      <c r="V45351" s="1"/>
    </row>
    <row r="45352" ht="14.25" customHeight="1">
      <c r="V45352" s="1"/>
    </row>
    <row r="45353" ht="14.25" customHeight="1">
      <c r="V45353" s="1"/>
    </row>
    <row r="45354" ht="14.25" customHeight="1">
      <c r="V45354" s="1"/>
    </row>
    <row r="45355" ht="14.25" customHeight="1">
      <c r="V45355" s="1"/>
    </row>
    <row r="45356" ht="14.25" customHeight="1">
      <c r="V45356" s="1"/>
    </row>
    <row r="45357" ht="14.25" customHeight="1">
      <c r="V45357" s="1"/>
    </row>
    <row r="45358" ht="14.25" customHeight="1">
      <c r="V45358" s="1"/>
    </row>
    <row r="45359" ht="14.25" customHeight="1">
      <c r="V45359" s="1"/>
    </row>
    <row r="45360" ht="14.25" customHeight="1">
      <c r="V45360" s="1"/>
    </row>
    <row r="45361" ht="14.25" customHeight="1">
      <c r="V45361" s="1"/>
    </row>
    <row r="45362" ht="14.25" customHeight="1">
      <c r="V45362" s="1"/>
    </row>
    <row r="45363" ht="14.25" customHeight="1">
      <c r="V45363" s="1"/>
    </row>
    <row r="45364" ht="14.25" customHeight="1">
      <c r="V45364" s="1"/>
    </row>
    <row r="45365" ht="14.25" customHeight="1">
      <c r="V45365" s="1"/>
    </row>
    <row r="45366" ht="14.25" customHeight="1">
      <c r="V45366" s="1"/>
    </row>
    <row r="45367" ht="14.25" customHeight="1">
      <c r="V45367" s="1"/>
    </row>
    <row r="45368" ht="14.25" customHeight="1">
      <c r="V45368" s="1"/>
    </row>
    <row r="45369" ht="14.25" customHeight="1">
      <c r="V45369" s="1"/>
    </row>
    <row r="45370" ht="14.25" customHeight="1">
      <c r="V45370" s="1"/>
    </row>
    <row r="45371" ht="14.25" customHeight="1">
      <c r="V45371" s="1"/>
    </row>
    <row r="45372" ht="14.25" customHeight="1">
      <c r="V45372" s="1"/>
    </row>
    <row r="45373" ht="14.25" customHeight="1">
      <c r="V45373" s="1"/>
    </row>
    <row r="45374" ht="14.25" customHeight="1">
      <c r="V45374" s="1"/>
    </row>
    <row r="45375" ht="14.25" customHeight="1">
      <c r="V45375" s="1"/>
    </row>
    <row r="45376" ht="14.25" customHeight="1">
      <c r="V45376" s="1"/>
    </row>
    <row r="45377" ht="14.25" customHeight="1">
      <c r="V45377" s="1"/>
    </row>
    <row r="45378" ht="14.25" customHeight="1">
      <c r="V45378" s="1"/>
    </row>
    <row r="45379" ht="14.25" customHeight="1">
      <c r="V45379" s="1"/>
    </row>
    <row r="45380" ht="14.25" customHeight="1">
      <c r="V45380" s="1"/>
    </row>
    <row r="45381" ht="14.25" customHeight="1">
      <c r="V45381" s="1"/>
    </row>
    <row r="45382" ht="14.25" customHeight="1">
      <c r="V45382" s="1"/>
    </row>
    <row r="45383" ht="14.25" customHeight="1">
      <c r="V45383" s="1"/>
    </row>
    <row r="45384" ht="14.25" customHeight="1">
      <c r="V45384" s="1"/>
    </row>
    <row r="45385" ht="14.25" customHeight="1">
      <c r="V45385" s="1"/>
    </row>
    <row r="45386" ht="14.25" customHeight="1">
      <c r="V45386" s="1"/>
    </row>
    <row r="45387" ht="14.25" customHeight="1">
      <c r="V45387" s="1"/>
    </row>
    <row r="45388" ht="14.25" customHeight="1">
      <c r="V45388" s="1"/>
    </row>
    <row r="45389" ht="14.25" customHeight="1">
      <c r="V45389" s="1"/>
    </row>
    <row r="45390" ht="14.25" customHeight="1">
      <c r="V45390" s="1"/>
    </row>
    <row r="45391" ht="14.25" customHeight="1">
      <c r="V45391" s="1"/>
    </row>
    <row r="45392" ht="14.25" customHeight="1">
      <c r="V45392" s="1"/>
    </row>
    <row r="45393" ht="14.25" customHeight="1">
      <c r="V45393" s="1"/>
    </row>
    <row r="45394" ht="14.25" customHeight="1">
      <c r="V45394" s="1"/>
    </row>
    <row r="45395" ht="14.25" customHeight="1">
      <c r="V45395" s="1"/>
    </row>
    <row r="45396" ht="14.25" customHeight="1">
      <c r="V45396" s="1"/>
    </row>
    <row r="45397" ht="14.25" customHeight="1">
      <c r="V45397" s="1"/>
    </row>
    <row r="45398" ht="14.25" customHeight="1">
      <c r="V45398" s="1"/>
    </row>
    <row r="45399" ht="14.25" customHeight="1">
      <c r="V45399" s="1"/>
    </row>
    <row r="45400" ht="14.25" customHeight="1">
      <c r="V45400" s="1"/>
    </row>
    <row r="45401" ht="14.25" customHeight="1">
      <c r="V45401" s="1"/>
    </row>
    <row r="45402" ht="14.25" customHeight="1">
      <c r="V45402" s="1"/>
    </row>
    <row r="45403" ht="14.25" customHeight="1">
      <c r="V45403" s="1"/>
    </row>
    <row r="45404" ht="14.25" customHeight="1">
      <c r="V45404" s="1"/>
    </row>
    <row r="45405" ht="14.25" customHeight="1">
      <c r="V45405" s="1"/>
    </row>
    <row r="45406" ht="14.25" customHeight="1">
      <c r="V45406" s="1"/>
    </row>
    <row r="45407" ht="14.25" customHeight="1">
      <c r="V45407" s="1"/>
    </row>
    <row r="45408" ht="14.25" customHeight="1">
      <c r="V45408" s="1"/>
    </row>
    <row r="45409" ht="14.25" customHeight="1">
      <c r="V45409" s="1"/>
    </row>
    <row r="45410" ht="14.25" customHeight="1">
      <c r="V45410" s="1"/>
    </row>
    <row r="45411" ht="14.25" customHeight="1">
      <c r="V45411" s="1"/>
    </row>
    <row r="45412" ht="14.25" customHeight="1">
      <c r="V45412" s="1"/>
    </row>
    <row r="45413" ht="14.25" customHeight="1">
      <c r="V45413" s="1"/>
    </row>
    <row r="45414" ht="14.25" customHeight="1">
      <c r="V45414" s="1"/>
    </row>
    <row r="45415" ht="14.25" customHeight="1">
      <c r="V45415" s="1"/>
    </row>
    <row r="45416" ht="14.25" customHeight="1">
      <c r="V45416" s="1"/>
    </row>
    <row r="45417" ht="14.25" customHeight="1">
      <c r="V45417" s="1"/>
    </row>
    <row r="45418" ht="14.25" customHeight="1">
      <c r="V45418" s="1"/>
    </row>
    <row r="45419" ht="14.25" customHeight="1">
      <c r="V45419" s="1"/>
    </row>
    <row r="45420" ht="14.25" customHeight="1">
      <c r="V45420" s="1"/>
    </row>
    <row r="45421" ht="14.25" customHeight="1">
      <c r="V45421" s="1"/>
    </row>
    <row r="45422" ht="14.25" customHeight="1">
      <c r="V45422" s="1"/>
    </row>
    <row r="45423" ht="14.25" customHeight="1">
      <c r="V45423" s="1"/>
    </row>
    <row r="45424" ht="14.25" customHeight="1">
      <c r="V45424" s="1"/>
    </row>
    <row r="45425" ht="14.25" customHeight="1">
      <c r="V45425" s="1"/>
    </row>
    <row r="45426" ht="14.25" customHeight="1">
      <c r="V45426" s="1"/>
    </row>
    <row r="45427" ht="14.25" customHeight="1">
      <c r="V45427" s="1"/>
    </row>
    <row r="45428" ht="14.25" customHeight="1">
      <c r="V45428" s="1"/>
    </row>
    <row r="45429" ht="14.25" customHeight="1">
      <c r="V45429" s="1"/>
    </row>
    <row r="45430" ht="14.25" customHeight="1">
      <c r="V45430" s="1"/>
    </row>
    <row r="45431" ht="14.25" customHeight="1">
      <c r="V45431" s="1"/>
    </row>
    <row r="45432" ht="14.25" customHeight="1">
      <c r="V45432" s="1"/>
    </row>
    <row r="45433" ht="14.25" customHeight="1">
      <c r="V45433" s="1"/>
    </row>
    <row r="45434" ht="14.25" customHeight="1">
      <c r="V45434" s="1"/>
    </row>
    <row r="45435" ht="14.25" customHeight="1">
      <c r="V45435" s="1"/>
    </row>
    <row r="45436" ht="14.25" customHeight="1">
      <c r="V45436" s="1"/>
    </row>
    <row r="45437" ht="14.25" customHeight="1">
      <c r="V45437" s="1"/>
    </row>
    <row r="45438" ht="14.25" customHeight="1">
      <c r="V45438" s="1"/>
    </row>
    <row r="45439" ht="14.25" customHeight="1">
      <c r="V45439" s="1"/>
    </row>
    <row r="45440" ht="14.25" customHeight="1">
      <c r="V45440" s="1"/>
    </row>
    <row r="45441" ht="14.25" customHeight="1">
      <c r="V45441" s="1"/>
    </row>
    <row r="45442" ht="14.25" customHeight="1">
      <c r="V45442" s="1"/>
    </row>
    <row r="45443" ht="14.25" customHeight="1">
      <c r="V45443" s="1"/>
    </row>
    <row r="45444" ht="14.25" customHeight="1">
      <c r="V45444" s="1"/>
    </row>
    <row r="45445" ht="14.25" customHeight="1">
      <c r="V45445" s="1"/>
    </row>
    <row r="45446" ht="14.25" customHeight="1">
      <c r="V45446" s="1"/>
    </row>
    <row r="45447" ht="14.25" customHeight="1">
      <c r="V45447" s="1"/>
    </row>
    <row r="45448" ht="14.25" customHeight="1">
      <c r="V45448" s="1"/>
    </row>
    <row r="45449" ht="14.25" customHeight="1">
      <c r="V45449" s="1"/>
    </row>
    <row r="45450" ht="14.25" customHeight="1">
      <c r="V45450" s="1"/>
    </row>
    <row r="45451" ht="14.25" customHeight="1">
      <c r="V45451" s="1"/>
    </row>
    <row r="45452" ht="14.25" customHeight="1">
      <c r="V45452" s="1"/>
    </row>
    <row r="45453" ht="14.25" customHeight="1">
      <c r="V45453" s="1"/>
    </row>
    <row r="45454" ht="14.25" customHeight="1">
      <c r="V45454" s="1"/>
    </row>
    <row r="45455" ht="14.25" customHeight="1">
      <c r="V45455" s="1"/>
    </row>
    <row r="45456" ht="14.25" customHeight="1">
      <c r="V45456" s="1"/>
    </row>
    <row r="45457" ht="14.25" customHeight="1">
      <c r="V45457" s="1"/>
    </row>
    <row r="45458" ht="14.25" customHeight="1">
      <c r="V45458" s="1"/>
    </row>
    <row r="45459" ht="14.25" customHeight="1">
      <c r="V45459" s="1"/>
    </row>
    <row r="45460" ht="14.25" customHeight="1">
      <c r="V45460" s="1"/>
    </row>
    <row r="45461" ht="14.25" customHeight="1">
      <c r="V45461" s="1"/>
    </row>
    <row r="45462" ht="14.25" customHeight="1">
      <c r="V45462" s="1"/>
    </row>
    <row r="45463" ht="14.25" customHeight="1">
      <c r="V45463" s="1"/>
    </row>
    <row r="45464" ht="14.25" customHeight="1">
      <c r="V45464" s="1"/>
    </row>
    <row r="45465" ht="14.25" customHeight="1">
      <c r="V45465" s="1"/>
    </row>
    <row r="45466" ht="14.25" customHeight="1">
      <c r="V45466" s="1"/>
    </row>
    <row r="45467" ht="14.25" customHeight="1">
      <c r="V45467" s="1"/>
    </row>
    <row r="45468" ht="14.25" customHeight="1">
      <c r="V45468" s="1"/>
    </row>
    <row r="45469" ht="14.25" customHeight="1">
      <c r="V45469" s="1"/>
    </row>
    <row r="45470" ht="14.25" customHeight="1">
      <c r="V45470" s="1"/>
    </row>
    <row r="45471" ht="14.25" customHeight="1">
      <c r="V45471" s="1"/>
    </row>
    <row r="45472" ht="14.25" customHeight="1">
      <c r="V45472" s="1"/>
    </row>
    <row r="45473" ht="14.25" customHeight="1">
      <c r="V45473" s="1"/>
    </row>
    <row r="45474" ht="14.25" customHeight="1">
      <c r="V45474" s="1"/>
    </row>
    <row r="45475" ht="14.25" customHeight="1">
      <c r="V45475" s="1"/>
    </row>
    <row r="45476" ht="14.25" customHeight="1">
      <c r="V45476" s="1"/>
    </row>
    <row r="45477" ht="14.25" customHeight="1">
      <c r="V45477" s="1"/>
    </row>
    <row r="45478" ht="14.25" customHeight="1">
      <c r="V45478" s="1"/>
    </row>
    <row r="45479" ht="14.25" customHeight="1">
      <c r="V45479" s="1"/>
    </row>
    <row r="45480" ht="14.25" customHeight="1">
      <c r="V45480" s="1"/>
    </row>
    <row r="45481" ht="14.25" customHeight="1">
      <c r="V45481" s="1"/>
    </row>
    <row r="45482" ht="14.25" customHeight="1">
      <c r="V45482" s="1"/>
    </row>
    <row r="45483" ht="14.25" customHeight="1">
      <c r="V45483" s="1"/>
    </row>
    <row r="45484" ht="14.25" customHeight="1">
      <c r="V45484" s="1"/>
    </row>
    <row r="45485" ht="14.25" customHeight="1">
      <c r="V45485" s="1"/>
    </row>
    <row r="45486" ht="14.25" customHeight="1">
      <c r="V45486" s="1"/>
    </row>
    <row r="45487" ht="14.25" customHeight="1">
      <c r="V45487" s="1"/>
    </row>
    <row r="45488" ht="14.25" customHeight="1">
      <c r="V45488" s="1"/>
    </row>
    <row r="45489" ht="14.25" customHeight="1">
      <c r="V45489" s="1"/>
    </row>
    <row r="45490" ht="14.25" customHeight="1">
      <c r="V45490" s="1"/>
    </row>
    <row r="45491" ht="14.25" customHeight="1">
      <c r="V45491" s="1"/>
    </row>
    <row r="45492" ht="14.25" customHeight="1">
      <c r="V45492" s="1"/>
    </row>
    <row r="45493" ht="14.25" customHeight="1">
      <c r="V45493" s="1"/>
    </row>
    <row r="45494" ht="14.25" customHeight="1">
      <c r="V45494" s="1"/>
    </row>
    <row r="45495" ht="14.25" customHeight="1">
      <c r="V45495" s="1"/>
    </row>
    <row r="45496" ht="14.25" customHeight="1">
      <c r="V45496" s="1"/>
    </row>
    <row r="45497" ht="14.25" customHeight="1">
      <c r="V45497" s="1"/>
    </row>
    <row r="45498" ht="14.25" customHeight="1">
      <c r="V45498" s="1"/>
    </row>
    <row r="45499" ht="14.25" customHeight="1">
      <c r="V45499" s="1"/>
    </row>
    <row r="45500" ht="14.25" customHeight="1">
      <c r="V45500" s="1"/>
    </row>
    <row r="45501" ht="14.25" customHeight="1">
      <c r="V45501" s="1"/>
    </row>
    <row r="45502" ht="14.25" customHeight="1">
      <c r="V45502" s="1"/>
    </row>
    <row r="45503" ht="14.25" customHeight="1">
      <c r="V45503" s="1"/>
    </row>
    <row r="45504" ht="14.25" customHeight="1">
      <c r="V45504" s="1"/>
    </row>
    <row r="45505" ht="14.25" customHeight="1">
      <c r="V45505" s="1"/>
    </row>
    <row r="45506" ht="14.25" customHeight="1">
      <c r="V45506" s="1"/>
    </row>
    <row r="45507" ht="14.25" customHeight="1">
      <c r="V45507" s="1"/>
    </row>
    <row r="45508" ht="14.25" customHeight="1">
      <c r="V45508" s="1"/>
    </row>
    <row r="45509" ht="14.25" customHeight="1">
      <c r="V45509" s="1"/>
    </row>
    <row r="45510" ht="14.25" customHeight="1">
      <c r="V45510" s="1"/>
    </row>
    <row r="45511" ht="14.25" customHeight="1">
      <c r="V45511" s="1"/>
    </row>
    <row r="45512" ht="14.25" customHeight="1">
      <c r="V45512" s="1"/>
    </row>
    <row r="45513" ht="14.25" customHeight="1">
      <c r="V45513" s="1"/>
    </row>
    <row r="45514" ht="14.25" customHeight="1">
      <c r="V45514" s="1"/>
    </row>
    <row r="45515" ht="14.25" customHeight="1">
      <c r="V45515" s="1"/>
    </row>
    <row r="45516" ht="14.25" customHeight="1">
      <c r="V45516" s="1"/>
    </row>
    <row r="45517" ht="14.25" customHeight="1">
      <c r="V45517" s="1"/>
    </row>
    <row r="45518" ht="14.25" customHeight="1">
      <c r="V45518" s="1"/>
    </row>
    <row r="45519" ht="14.25" customHeight="1">
      <c r="V45519" s="1"/>
    </row>
    <row r="45520" ht="14.25" customHeight="1">
      <c r="V45520" s="1"/>
    </row>
    <row r="45521" ht="14.25" customHeight="1">
      <c r="V45521" s="1"/>
    </row>
    <row r="45522" ht="14.25" customHeight="1">
      <c r="V45522" s="1"/>
    </row>
    <row r="45523" ht="14.25" customHeight="1">
      <c r="V45523" s="1"/>
    </row>
    <row r="45524" ht="14.25" customHeight="1">
      <c r="V45524" s="1"/>
    </row>
    <row r="45525" ht="14.25" customHeight="1">
      <c r="V45525" s="1"/>
    </row>
    <row r="45526" ht="14.25" customHeight="1">
      <c r="V45526" s="1"/>
    </row>
    <row r="45527" ht="14.25" customHeight="1">
      <c r="V45527" s="1"/>
    </row>
    <row r="45528" ht="14.25" customHeight="1">
      <c r="V45528" s="1"/>
    </row>
    <row r="45529" ht="14.25" customHeight="1">
      <c r="V45529" s="1"/>
    </row>
    <row r="45530" ht="14.25" customHeight="1">
      <c r="V45530" s="1"/>
    </row>
    <row r="45531" ht="14.25" customHeight="1">
      <c r="V45531" s="1"/>
    </row>
    <row r="45532" ht="14.25" customHeight="1">
      <c r="V45532" s="1"/>
    </row>
    <row r="45533" ht="14.25" customHeight="1">
      <c r="V45533" s="1"/>
    </row>
    <row r="45534" ht="14.25" customHeight="1">
      <c r="V45534" s="1"/>
    </row>
    <row r="45535" ht="14.25" customHeight="1">
      <c r="V45535" s="1"/>
    </row>
    <row r="45536" ht="14.25" customHeight="1">
      <c r="V45536" s="1"/>
    </row>
    <row r="45537" ht="14.25" customHeight="1">
      <c r="V45537" s="1"/>
    </row>
    <row r="45538" ht="14.25" customHeight="1">
      <c r="V45538" s="1"/>
    </row>
    <row r="45539" ht="14.25" customHeight="1">
      <c r="V45539" s="1"/>
    </row>
    <row r="45540" ht="14.25" customHeight="1">
      <c r="V45540" s="1"/>
    </row>
    <row r="45541" ht="14.25" customHeight="1">
      <c r="V45541" s="1"/>
    </row>
    <row r="45542" ht="14.25" customHeight="1">
      <c r="V45542" s="1"/>
    </row>
    <row r="45543" ht="14.25" customHeight="1">
      <c r="V45543" s="1"/>
    </row>
    <row r="45544" ht="14.25" customHeight="1">
      <c r="V45544" s="1"/>
    </row>
    <row r="45545" ht="14.25" customHeight="1">
      <c r="V45545" s="1"/>
    </row>
    <row r="45546" ht="14.25" customHeight="1">
      <c r="V45546" s="1"/>
    </row>
    <row r="45547" ht="14.25" customHeight="1">
      <c r="V45547" s="1"/>
    </row>
    <row r="45548" ht="14.25" customHeight="1">
      <c r="V45548" s="1"/>
    </row>
    <row r="45549" ht="14.25" customHeight="1">
      <c r="V45549" s="1"/>
    </row>
    <row r="45550" ht="14.25" customHeight="1">
      <c r="V45550" s="1"/>
    </row>
    <row r="45551" ht="14.25" customHeight="1">
      <c r="V45551" s="1"/>
    </row>
    <row r="45552" ht="14.25" customHeight="1">
      <c r="V45552" s="1"/>
    </row>
    <row r="45553" ht="14.25" customHeight="1">
      <c r="V45553" s="1"/>
    </row>
    <row r="45554" ht="14.25" customHeight="1">
      <c r="V45554" s="1"/>
    </row>
    <row r="45555" ht="14.25" customHeight="1">
      <c r="V45555" s="1"/>
    </row>
    <row r="45556" ht="14.25" customHeight="1">
      <c r="V45556" s="1"/>
    </row>
    <row r="45557" ht="14.25" customHeight="1">
      <c r="V45557" s="1"/>
    </row>
    <row r="45558" ht="14.25" customHeight="1">
      <c r="V45558" s="1"/>
    </row>
    <row r="45559" ht="14.25" customHeight="1">
      <c r="V45559" s="1"/>
    </row>
    <row r="45560" ht="14.25" customHeight="1">
      <c r="V45560" s="1"/>
    </row>
    <row r="45561" ht="14.25" customHeight="1">
      <c r="V45561" s="1"/>
    </row>
    <row r="45562" ht="14.25" customHeight="1">
      <c r="V45562" s="1"/>
    </row>
    <row r="45563" ht="14.25" customHeight="1">
      <c r="V45563" s="1"/>
    </row>
    <row r="45564" ht="14.25" customHeight="1">
      <c r="V45564" s="1"/>
    </row>
    <row r="45565" ht="14.25" customHeight="1">
      <c r="V45565" s="1"/>
    </row>
    <row r="45566" ht="14.25" customHeight="1">
      <c r="V45566" s="1"/>
    </row>
    <row r="45567" ht="14.25" customHeight="1">
      <c r="V45567" s="1"/>
    </row>
    <row r="45568" ht="14.25" customHeight="1">
      <c r="V45568" s="1"/>
    </row>
    <row r="45569" ht="14.25" customHeight="1">
      <c r="V45569" s="1"/>
    </row>
    <row r="45570" ht="14.25" customHeight="1">
      <c r="V45570" s="1"/>
    </row>
    <row r="45571" ht="14.25" customHeight="1">
      <c r="V45571" s="1"/>
    </row>
    <row r="45572" ht="14.25" customHeight="1">
      <c r="V45572" s="1"/>
    </row>
    <row r="45573" ht="14.25" customHeight="1">
      <c r="V45573" s="1"/>
    </row>
    <row r="45574" ht="14.25" customHeight="1">
      <c r="V45574" s="1"/>
    </row>
    <row r="45575" ht="14.25" customHeight="1">
      <c r="V45575" s="1"/>
    </row>
    <row r="45576" ht="14.25" customHeight="1">
      <c r="V45576" s="1"/>
    </row>
    <row r="45577" ht="14.25" customHeight="1">
      <c r="V45577" s="1"/>
    </row>
    <row r="45578" ht="14.25" customHeight="1">
      <c r="V45578" s="1"/>
    </row>
    <row r="45579" ht="14.25" customHeight="1">
      <c r="V45579" s="1"/>
    </row>
    <row r="45580" ht="14.25" customHeight="1">
      <c r="V45580" s="1"/>
    </row>
    <row r="45581" ht="14.25" customHeight="1">
      <c r="V45581" s="1"/>
    </row>
    <row r="45582" ht="14.25" customHeight="1">
      <c r="V45582" s="1"/>
    </row>
    <row r="45583" ht="14.25" customHeight="1">
      <c r="V45583" s="1"/>
    </row>
    <row r="45584" ht="14.25" customHeight="1">
      <c r="V45584" s="1"/>
    </row>
    <row r="45585" ht="14.25" customHeight="1">
      <c r="V45585" s="1"/>
    </row>
    <row r="45586" ht="14.25" customHeight="1">
      <c r="V45586" s="1"/>
    </row>
    <row r="45587" ht="14.25" customHeight="1">
      <c r="V45587" s="1"/>
    </row>
    <row r="45588" ht="14.25" customHeight="1">
      <c r="V45588" s="1"/>
    </row>
    <row r="45589" ht="14.25" customHeight="1">
      <c r="V45589" s="1"/>
    </row>
    <row r="45590" ht="14.25" customHeight="1">
      <c r="V45590" s="1"/>
    </row>
    <row r="45591" ht="14.25" customHeight="1">
      <c r="V45591" s="1"/>
    </row>
    <row r="45592" ht="14.25" customHeight="1">
      <c r="V45592" s="1"/>
    </row>
    <row r="45593" ht="14.25" customHeight="1">
      <c r="V45593" s="1"/>
    </row>
    <row r="45594" ht="14.25" customHeight="1">
      <c r="V45594" s="1"/>
    </row>
    <row r="45595" ht="14.25" customHeight="1">
      <c r="V45595" s="1"/>
    </row>
    <row r="45596" ht="14.25" customHeight="1">
      <c r="V45596" s="1"/>
    </row>
    <row r="45597" ht="14.25" customHeight="1">
      <c r="V45597" s="1"/>
    </row>
    <row r="45598" ht="14.25" customHeight="1">
      <c r="V45598" s="1"/>
    </row>
    <row r="45599" ht="14.25" customHeight="1">
      <c r="V45599" s="1"/>
    </row>
    <row r="45600" ht="14.25" customHeight="1">
      <c r="V45600" s="1"/>
    </row>
    <row r="45601" ht="14.25" customHeight="1">
      <c r="V45601" s="1"/>
    </row>
    <row r="45602" ht="14.25" customHeight="1">
      <c r="V45602" s="1"/>
    </row>
    <row r="45603" ht="14.25" customHeight="1">
      <c r="V45603" s="1"/>
    </row>
    <row r="45604" ht="14.25" customHeight="1">
      <c r="V45604" s="1"/>
    </row>
    <row r="45605" ht="14.25" customHeight="1">
      <c r="V45605" s="1"/>
    </row>
    <row r="45606" ht="14.25" customHeight="1">
      <c r="V45606" s="1"/>
    </row>
    <row r="45607" ht="14.25" customHeight="1">
      <c r="V45607" s="1"/>
    </row>
    <row r="45608" ht="14.25" customHeight="1">
      <c r="V45608" s="1"/>
    </row>
    <row r="45609" ht="14.25" customHeight="1">
      <c r="V45609" s="1"/>
    </row>
    <row r="45610" ht="14.25" customHeight="1">
      <c r="V45610" s="1"/>
    </row>
    <row r="45611" ht="14.25" customHeight="1">
      <c r="V45611" s="1"/>
    </row>
    <row r="45612" ht="14.25" customHeight="1">
      <c r="V45612" s="1"/>
    </row>
    <row r="45613" ht="14.25" customHeight="1">
      <c r="V45613" s="1"/>
    </row>
    <row r="45614" ht="14.25" customHeight="1">
      <c r="V45614" s="1"/>
    </row>
    <row r="45615" ht="14.25" customHeight="1">
      <c r="V45615" s="1"/>
    </row>
    <row r="45616" ht="14.25" customHeight="1">
      <c r="V45616" s="1"/>
    </row>
    <row r="45617" ht="14.25" customHeight="1">
      <c r="V45617" s="1"/>
    </row>
    <row r="45618" ht="14.25" customHeight="1">
      <c r="V45618" s="1"/>
    </row>
    <row r="45619" ht="14.25" customHeight="1">
      <c r="V45619" s="1"/>
    </row>
    <row r="45620" ht="14.25" customHeight="1">
      <c r="V45620" s="1"/>
    </row>
    <row r="45621" ht="14.25" customHeight="1">
      <c r="V45621" s="1"/>
    </row>
    <row r="45622" ht="14.25" customHeight="1">
      <c r="V45622" s="1"/>
    </row>
    <row r="45623" ht="14.25" customHeight="1">
      <c r="V45623" s="1"/>
    </row>
    <row r="45624" ht="14.25" customHeight="1">
      <c r="V45624" s="1"/>
    </row>
    <row r="45625" ht="14.25" customHeight="1">
      <c r="V45625" s="1"/>
    </row>
    <row r="45626" ht="14.25" customHeight="1">
      <c r="V45626" s="1"/>
    </row>
    <row r="45627" ht="14.25" customHeight="1">
      <c r="V45627" s="1"/>
    </row>
    <row r="45628" ht="14.25" customHeight="1">
      <c r="V45628" s="1"/>
    </row>
    <row r="45629" ht="14.25" customHeight="1">
      <c r="V45629" s="1"/>
    </row>
    <row r="45630" ht="14.25" customHeight="1">
      <c r="V45630" s="1"/>
    </row>
    <row r="45631" ht="14.25" customHeight="1">
      <c r="V45631" s="1"/>
    </row>
    <row r="45632" ht="14.25" customHeight="1">
      <c r="V45632" s="1"/>
    </row>
    <row r="45633" ht="14.25" customHeight="1">
      <c r="V45633" s="1"/>
    </row>
    <row r="45634" ht="14.25" customHeight="1">
      <c r="V45634" s="1"/>
    </row>
    <row r="45635" ht="14.25" customHeight="1">
      <c r="V45635" s="1"/>
    </row>
    <row r="45636" ht="14.25" customHeight="1">
      <c r="V45636" s="1"/>
    </row>
    <row r="45637" ht="14.25" customHeight="1">
      <c r="V45637" s="1"/>
    </row>
    <row r="45638" ht="14.25" customHeight="1">
      <c r="V45638" s="1"/>
    </row>
    <row r="45639" ht="14.25" customHeight="1">
      <c r="V45639" s="1"/>
    </row>
    <row r="45640" ht="14.25" customHeight="1">
      <c r="V45640" s="1"/>
    </row>
    <row r="45641" ht="14.25" customHeight="1">
      <c r="V45641" s="1"/>
    </row>
    <row r="45642" ht="14.25" customHeight="1">
      <c r="V45642" s="1"/>
    </row>
    <row r="45643" ht="14.25" customHeight="1">
      <c r="V45643" s="1"/>
    </row>
    <row r="45644" ht="14.25" customHeight="1">
      <c r="V45644" s="1"/>
    </row>
    <row r="45645" ht="14.25" customHeight="1">
      <c r="V45645" s="1"/>
    </row>
    <row r="45646" ht="14.25" customHeight="1">
      <c r="V45646" s="1"/>
    </row>
    <row r="45647" ht="14.25" customHeight="1">
      <c r="V45647" s="1"/>
    </row>
    <row r="45648" ht="14.25" customHeight="1">
      <c r="V45648" s="1"/>
    </row>
    <row r="45649" ht="14.25" customHeight="1">
      <c r="V45649" s="1"/>
    </row>
    <row r="45650" ht="14.25" customHeight="1">
      <c r="V45650" s="1"/>
    </row>
    <row r="45651" ht="14.25" customHeight="1">
      <c r="V45651" s="1"/>
    </row>
    <row r="45652" ht="14.25" customHeight="1">
      <c r="V45652" s="1"/>
    </row>
    <row r="45653" ht="14.25" customHeight="1">
      <c r="V45653" s="1"/>
    </row>
    <row r="45654" ht="14.25" customHeight="1">
      <c r="V45654" s="1"/>
    </row>
    <row r="45655" ht="14.25" customHeight="1">
      <c r="V45655" s="1"/>
    </row>
    <row r="45656" ht="14.25" customHeight="1">
      <c r="V45656" s="1"/>
    </row>
    <row r="45657" ht="14.25" customHeight="1">
      <c r="V45657" s="1"/>
    </row>
    <row r="45658" ht="14.25" customHeight="1">
      <c r="V45658" s="1"/>
    </row>
    <row r="45659" ht="14.25" customHeight="1">
      <c r="V45659" s="1"/>
    </row>
    <row r="45660" ht="14.25" customHeight="1">
      <c r="V45660" s="1"/>
    </row>
    <row r="45661" ht="14.25" customHeight="1">
      <c r="V45661" s="1"/>
    </row>
    <row r="45662" ht="14.25" customHeight="1">
      <c r="V45662" s="1"/>
    </row>
    <row r="45663" ht="14.25" customHeight="1">
      <c r="V45663" s="1"/>
    </row>
    <row r="45664" ht="14.25" customHeight="1">
      <c r="V45664" s="1"/>
    </row>
    <row r="45665" ht="14.25" customHeight="1">
      <c r="V45665" s="1"/>
    </row>
    <row r="45666" ht="14.25" customHeight="1">
      <c r="V45666" s="1"/>
    </row>
    <row r="45667" ht="14.25" customHeight="1">
      <c r="V45667" s="1"/>
    </row>
    <row r="45668" ht="14.25" customHeight="1">
      <c r="V45668" s="1"/>
    </row>
    <row r="45669" ht="14.25" customHeight="1">
      <c r="V45669" s="1"/>
    </row>
    <row r="45670" ht="14.25" customHeight="1">
      <c r="V45670" s="1"/>
    </row>
    <row r="45671" ht="14.25" customHeight="1">
      <c r="V45671" s="1"/>
    </row>
    <row r="45672" ht="14.25" customHeight="1">
      <c r="V45672" s="1"/>
    </row>
    <row r="45673" ht="14.25" customHeight="1">
      <c r="V45673" s="1"/>
    </row>
    <row r="45674" ht="14.25" customHeight="1">
      <c r="V45674" s="1"/>
    </row>
    <row r="45675" ht="14.25" customHeight="1">
      <c r="V45675" s="1"/>
    </row>
    <row r="45676" ht="14.25" customHeight="1">
      <c r="V45676" s="1"/>
    </row>
    <row r="45677" ht="14.25" customHeight="1">
      <c r="V45677" s="1"/>
    </row>
    <row r="45678" ht="14.25" customHeight="1">
      <c r="V45678" s="1"/>
    </row>
    <row r="45679" ht="14.25" customHeight="1">
      <c r="V45679" s="1"/>
    </row>
    <row r="45680" ht="14.25" customHeight="1">
      <c r="V45680" s="1"/>
    </row>
    <row r="45681" ht="14.25" customHeight="1">
      <c r="V45681" s="1"/>
    </row>
    <row r="45682" ht="14.25" customHeight="1">
      <c r="V45682" s="1"/>
    </row>
    <row r="45683" ht="14.25" customHeight="1">
      <c r="V45683" s="1"/>
    </row>
    <row r="45684" ht="14.25" customHeight="1">
      <c r="V45684" s="1"/>
    </row>
    <row r="45685" ht="14.25" customHeight="1">
      <c r="V45685" s="1"/>
    </row>
    <row r="45686" ht="14.25" customHeight="1">
      <c r="V45686" s="1"/>
    </row>
    <row r="45687" ht="14.25" customHeight="1">
      <c r="V45687" s="1"/>
    </row>
    <row r="45688" ht="14.25" customHeight="1">
      <c r="V45688" s="1"/>
    </row>
    <row r="45689" ht="14.25" customHeight="1">
      <c r="V45689" s="1"/>
    </row>
    <row r="45690" ht="14.25" customHeight="1">
      <c r="V45690" s="1"/>
    </row>
    <row r="45691" ht="14.25" customHeight="1">
      <c r="V45691" s="1"/>
    </row>
    <row r="45692" ht="14.25" customHeight="1">
      <c r="V45692" s="1"/>
    </row>
    <row r="45693" ht="14.25" customHeight="1">
      <c r="V45693" s="1"/>
    </row>
    <row r="45694" ht="14.25" customHeight="1">
      <c r="V45694" s="1"/>
    </row>
    <row r="45695" ht="14.25" customHeight="1">
      <c r="V45695" s="1"/>
    </row>
    <row r="45696" ht="14.25" customHeight="1">
      <c r="V45696" s="1"/>
    </row>
    <row r="45697" ht="14.25" customHeight="1">
      <c r="V45697" s="1"/>
    </row>
    <row r="45698" ht="14.25" customHeight="1">
      <c r="V45698" s="1"/>
    </row>
    <row r="45699" ht="14.25" customHeight="1">
      <c r="V45699" s="1"/>
    </row>
    <row r="45700" ht="14.25" customHeight="1">
      <c r="V45700" s="1"/>
    </row>
    <row r="45701" ht="14.25" customHeight="1">
      <c r="V45701" s="1"/>
    </row>
    <row r="45702" ht="14.25" customHeight="1">
      <c r="V45702" s="1"/>
    </row>
    <row r="45703" ht="14.25" customHeight="1">
      <c r="V45703" s="1"/>
    </row>
    <row r="45704" ht="14.25" customHeight="1">
      <c r="V45704" s="1"/>
    </row>
    <row r="45705" ht="14.25" customHeight="1">
      <c r="V45705" s="1"/>
    </row>
    <row r="45706" ht="14.25" customHeight="1">
      <c r="V45706" s="1"/>
    </row>
    <row r="45707" ht="14.25" customHeight="1">
      <c r="V45707" s="1"/>
    </row>
    <row r="45708" ht="14.25" customHeight="1">
      <c r="V45708" s="1"/>
    </row>
    <row r="45709" ht="14.25" customHeight="1">
      <c r="V45709" s="1"/>
    </row>
    <row r="45710" ht="14.25" customHeight="1">
      <c r="V45710" s="1"/>
    </row>
    <row r="45711" ht="14.25" customHeight="1">
      <c r="V45711" s="1"/>
    </row>
    <row r="45712" ht="14.25" customHeight="1">
      <c r="V45712" s="1"/>
    </row>
    <row r="45713" ht="14.25" customHeight="1">
      <c r="V45713" s="1"/>
    </row>
    <row r="45714" ht="14.25" customHeight="1">
      <c r="V45714" s="1"/>
    </row>
    <row r="45715" ht="14.25" customHeight="1">
      <c r="V45715" s="1"/>
    </row>
    <row r="45716" ht="14.25" customHeight="1">
      <c r="V45716" s="1"/>
    </row>
    <row r="45717" ht="14.25" customHeight="1">
      <c r="V45717" s="1"/>
    </row>
    <row r="45718" ht="14.25" customHeight="1">
      <c r="V45718" s="1"/>
    </row>
    <row r="45719" ht="14.25" customHeight="1">
      <c r="V45719" s="1"/>
    </row>
    <row r="45720" ht="14.25" customHeight="1">
      <c r="V45720" s="1"/>
    </row>
    <row r="45721" ht="14.25" customHeight="1">
      <c r="V45721" s="1"/>
    </row>
    <row r="45722" ht="14.25" customHeight="1">
      <c r="V45722" s="1"/>
    </row>
    <row r="45723" ht="14.25" customHeight="1">
      <c r="V45723" s="1"/>
    </row>
    <row r="45724" ht="14.25" customHeight="1">
      <c r="V45724" s="1"/>
    </row>
    <row r="45725" ht="14.25" customHeight="1">
      <c r="V45725" s="1"/>
    </row>
    <row r="45726" ht="14.25" customHeight="1">
      <c r="V45726" s="1"/>
    </row>
    <row r="45727" ht="14.25" customHeight="1">
      <c r="V45727" s="1"/>
    </row>
    <row r="45728" ht="14.25" customHeight="1">
      <c r="V45728" s="1"/>
    </row>
    <row r="45729" ht="14.25" customHeight="1">
      <c r="V45729" s="1"/>
    </row>
    <row r="45730" ht="14.25" customHeight="1">
      <c r="V45730" s="1"/>
    </row>
    <row r="45731" ht="14.25" customHeight="1">
      <c r="V45731" s="1"/>
    </row>
    <row r="45732" ht="14.25" customHeight="1">
      <c r="V45732" s="1"/>
    </row>
    <row r="45733" ht="14.25" customHeight="1">
      <c r="V45733" s="1"/>
    </row>
    <row r="45734" ht="14.25" customHeight="1">
      <c r="V45734" s="1"/>
    </row>
    <row r="45735" ht="14.25" customHeight="1">
      <c r="V45735" s="1"/>
    </row>
    <row r="45736" ht="14.25" customHeight="1">
      <c r="V45736" s="1"/>
    </row>
    <row r="45737" ht="14.25" customHeight="1">
      <c r="V45737" s="1"/>
    </row>
    <row r="45738" ht="14.25" customHeight="1">
      <c r="V45738" s="1"/>
    </row>
    <row r="45739" ht="14.25" customHeight="1">
      <c r="V45739" s="1"/>
    </row>
    <row r="45740" ht="14.25" customHeight="1">
      <c r="V45740" s="1"/>
    </row>
    <row r="45741" ht="14.25" customHeight="1">
      <c r="V45741" s="1"/>
    </row>
    <row r="45742" ht="14.25" customHeight="1">
      <c r="V45742" s="1"/>
    </row>
    <row r="45743" ht="14.25" customHeight="1">
      <c r="V45743" s="1"/>
    </row>
    <row r="45744" ht="14.25" customHeight="1">
      <c r="V45744" s="1"/>
    </row>
    <row r="45745" ht="14.25" customHeight="1">
      <c r="V45745" s="1"/>
    </row>
    <row r="45746" ht="14.25" customHeight="1">
      <c r="V45746" s="1"/>
    </row>
    <row r="45747" ht="14.25" customHeight="1">
      <c r="V45747" s="1"/>
    </row>
    <row r="45748" ht="14.25" customHeight="1">
      <c r="V45748" s="1"/>
    </row>
    <row r="45749" ht="14.25" customHeight="1">
      <c r="V45749" s="1"/>
    </row>
    <row r="45750" ht="14.25" customHeight="1">
      <c r="V45750" s="1"/>
    </row>
    <row r="45751" ht="14.25" customHeight="1">
      <c r="V45751" s="1"/>
    </row>
    <row r="45752" ht="14.25" customHeight="1">
      <c r="V45752" s="1"/>
    </row>
    <row r="45753" ht="14.25" customHeight="1">
      <c r="V45753" s="1"/>
    </row>
    <row r="45754" ht="14.25" customHeight="1">
      <c r="V45754" s="1"/>
    </row>
    <row r="45755" ht="14.25" customHeight="1">
      <c r="V45755" s="1"/>
    </row>
    <row r="45756" ht="14.25" customHeight="1">
      <c r="V45756" s="1"/>
    </row>
    <row r="45757" ht="14.25" customHeight="1">
      <c r="V45757" s="1"/>
    </row>
    <row r="45758" ht="14.25" customHeight="1">
      <c r="V45758" s="1"/>
    </row>
    <row r="45759" ht="14.25" customHeight="1">
      <c r="V45759" s="1"/>
    </row>
    <row r="45760" ht="14.25" customHeight="1">
      <c r="V45760" s="1"/>
    </row>
    <row r="45761" ht="14.25" customHeight="1">
      <c r="V45761" s="1"/>
    </row>
    <row r="45762" ht="14.25" customHeight="1">
      <c r="V45762" s="1"/>
    </row>
    <row r="45763" ht="14.25" customHeight="1">
      <c r="V45763" s="1"/>
    </row>
    <row r="45764" ht="14.25" customHeight="1">
      <c r="V45764" s="1"/>
    </row>
    <row r="45765" ht="14.25" customHeight="1">
      <c r="V45765" s="1"/>
    </row>
    <row r="45766" ht="14.25" customHeight="1">
      <c r="V45766" s="1"/>
    </row>
    <row r="45767" ht="14.25" customHeight="1">
      <c r="V45767" s="1"/>
    </row>
    <row r="45768" ht="14.25" customHeight="1">
      <c r="V45768" s="1"/>
    </row>
    <row r="45769" ht="14.25" customHeight="1">
      <c r="V45769" s="1"/>
    </row>
    <row r="45770" ht="14.25" customHeight="1">
      <c r="V45770" s="1"/>
    </row>
    <row r="45771" ht="14.25" customHeight="1">
      <c r="V45771" s="1"/>
    </row>
    <row r="45772" ht="14.25" customHeight="1">
      <c r="V45772" s="1"/>
    </row>
    <row r="45773" ht="14.25" customHeight="1">
      <c r="V45773" s="1"/>
    </row>
    <row r="45774" ht="14.25" customHeight="1">
      <c r="V45774" s="1"/>
    </row>
    <row r="45775" ht="14.25" customHeight="1">
      <c r="V45775" s="1"/>
    </row>
    <row r="45776" ht="14.25" customHeight="1">
      <c r="V45776" s="1"/>
    </row>
    <row r="45777" ht="14.25" customHeight="1">
      <c r="V45777" s="1"/>
    </row>
    <row r="45778" ht="14.25" customHeight="1">
      <c r="V45778" s="1"/>
    </row>
    <row r="45779" ht="14.25" customHeight="1">
      <c r="V45779" s="1"/>
    </row>
    <row r="45780" ht="14.25" customHeight="1">
      <c r="V45780" s="1"/>
    </row>
    <row r="45781" ht="14.25" customHeight="1">
      <c r="V45781" s="1"/>
    </row>
    <row r="45782" ht="14.25" customHeight="1">
      <c r="V45782" s="1"/>
    </row>
    <row r="45783" ht="14.25" customHeight="1">
      <c r="V45783" s="1"/>
    </row>
    <row r="45784" ht="14.25" customHeight="1">
      <c r="V45784" s="1"/>
    </row>
    <row r="45785" ht="14.25" customHeight="1">
      <c r="V45785" s="1"/>
    </row>
    <row r="45786" ht="14.25" customHeight="1">
      <c r="V45786" s="1"/>
    </row>
    <row r="45787" ht="14.25" customHeight="1">
      <c r="V45787" s="1"/>
    </row>
    <row r="45788" ht="14.25" customHeight="1">
      <c r="V45788" s="1"/>
    </row>
    <row r="45789" ht="14.25" customHeight="1">
      <c r="V45789" s="1"/>
    </row>
    <row r="45790" ht="14.25" customHeight="1">
      <c r="V45790" s="1"/>
    </row>
    <row r="45791" ht="14.25" customHeight="1">
      <c r="V45791" s="1"/>
    </row>
    <row r="45792" ht="14.25" customHeight="1">
      <c r="V45792" s="1"/>
    </row>
    <row r="45793" ht="14.25" customHeight="1">
      <c r="V45793" s="1"/>
    </row>
    <row r="45794" ht="14.25" customHeight="1">
      <c r="V45794" s="1"/>
    </row>
    <row r="45795" ht="14.25" customHeight="1">
      <c r="V45795" s="1"/>
    </row>
    <row r="45796" ht="14.25" customHeight="1">
      <c r="V45796" s="1"/>
    </row>
    <row r="45797" ht="14.25" customHeight="1">
      <c r="V45797" s="1"/>
    </row>
    <row r="45798" ht="14.25" customHeight="1">
      <c r="V45798" s="1"/>
    </row>
    <row r="45799" ht="14.25" customHeight="1">
      <c r="V45799" s="1"/>
    </row>
    <row r="45800" ht="14.25" customHeight="1">
      <c r="V45800" s="1"/>
    </row>
    <row r="45801" ht="14.25" customHeight="1">
      <c r="V45801" s="1"/>
    </row>
    <row r="45802" ht="14.25" customHeight="1">
      <c r="V45802" s="1"/>
    </row>
    <row r="45803" ht="14.25" customHeight="1">
      <c r="V45803" s="1"/>
    </row>
    <row r="45804" ht="14.25" customHeight="1">
      <c r="V45804" s="1"/>
    </row>
    <row r="45805" ht="14.25" customHeight="1">
      <c r="V45805" s="1"/>
    </row>
    <row r="45806" ht="14.25" customHeight="1">
      <c r="V45806" s="1"/>
    </row>
    <row r="45807" ht="14.25" customHeight="1">
      <c r="V45807" s="1"/>
    </row>
    <row r="45808" ht="14.25" customHeight="1">
      <c r="V45808" s="1"/>
    </row>
    <row r="45809" ht="14.25" customHeight="1">
      <c r="V45809" s="1"/>
    </row>
    <row r="45810" ht="14.25" customHeight="1">
      <c r="V45810" s="1"/>
    </row>
    <row r="45811" ht="14.25" customHeight="1">
      <c r="V45811" s="1"/>
    </row>
    <row r="45812" ht="14.25" customHeight="1">
      <c r="V45812" s="1"/>
    </row>
    <row r="45813" ht="14.25" customHeight="1">
      <c r="V45813" s="1"/>
    </row>
    <row r="45814" ht="14.25" customHeight="1">
      <c r="V45814" s="1"/>
    </row>
    <row r="45815" ht="14.25" customHeight="1">
      <c r="V45815" s="1"/>
    </row>
    <row r="45816" ht="14.25" customHeight="1">
      <c r="V45816" s="1"/>
    </row>
    <row r="45817" ht="14.25" customHeight="1">
      <c r="V45817" s="1"/>
    </row>
    <row r="45818" ht="14.25" customHeight="1">
      <c r="V45818" s="1"/>
    </row>
    <row r="45819" ht="14.25" customHeight="1">
      <c r="V45819" s="1"/>
    </row>
    <row r="45820" ht="14.25" customHeight="1">
      <c r="V45820" s="1"/>
    </row>
    <row r="45821" ht="14.25" customHeight="1">
      <c r="V45821" s="1"/>
    </row>
    <row r="45822" ht="14.25" customHeight="1">
      <c r="V45822" s="1"/>
    </row>
    <row r="45823" ht="14.25" customHeight="1">
      <c r="V45823" s="1"/>
    </row>
    <row r="45824" ht="14.25" customHeight="1">
      <c r="V45824" s="1"/>
    </row>
    <row r="45825" ht="14.25" customHeight="1">
      <c r="V45825" s="1"/>
    </row>
    <row r="45826" ht="14.25" customHeight="1">
      <c r="V45826" s="1"/>
    </row>
    <row r="45827" ht="14.25" customHeight="1">
      <c r="V45827" s="1"/>
    </row>
    <row r="45828" ht="14.25" customHeight="1">
      <c r="V45828" s="1"/>
    </row>
    <row r="45829" ht="14.25" customHeight="1">
      <c r="V45829" s="1"/>
    </row>
    <row r="45830" ht="14.25" customHeight="1">
      <c r="V45830" s="1"/>
    </row>
    <row r="45831" ht="14.25" customHeight="1">
      <c r="V45831" s="1"/>
    </row>
    <row r="45832" ht="14.25" customHeight="1">
      <c r="V45832" s="1"/>
    </row>
    <row r="45833" ht="14.25" customHeight="1">
      <c r="V45833" s="1"/>
    </row>
    <row r="45834" ht="14.25" customHeight="1">
      <c r="V45834" s="1"/>
    </row>
    <row r="45835" ht="14.25" customHeight="1">
      <c r="V45835" s="1"/>
    </row>
    <row r="45836" ht="14.25" customHeight="1">
      <c r="V45836" s="1"/>
    </row>
    <row r="45837" ht="14.25" customHeight="1">
      <c r="V45837" s="1"/>
    </row>
    <row r="45838" ht="14.25" customHeight="1">
      <c r="V45838" s="1"/>
    </row>
    <row r="45839" ht="14.25" customHeight="1">
      <c r="V45839" s="1"/>
    </row>
    <row r="45840" ht="14.25" customHeight="1">
      <c r="V45840" s="1"/>
    </row>
    <row r="45841" ht="14.25" customHeight="1">
      <c r="V45841" s="1"/>
    </row>
    <row r="45842" ht="14.25" customHeight="1">
      <c r="V45842" s="1"/>
    </row>
    <row r="45843" ht="14.25" customHeight="1">
      <c r="V45843" s="1"/>
    </row>
    <row r="45844" ht="14.25" customHeight="1">
      <c r="V45844" s="1"/>
    </row>
    <row r="45845" ht="14.25" customHeight="1">
      <c r="V45845" s="1"/>
    </row>
    <row r="45846" ht="14.25" customHeight="1">
      <c r="V45846" s="1"/>
    </row>
    <row r="45847" ht="14.25" customHeight="1">
      <c r="V45847" s="1"/>
    </row>
    <row r="45848" ht="14.25" customHeight="1">
      <c r="V45848" s="1"/>
    </row>
    <row r="45849" ht="14.25" customHeight="1">
      <c r="V45849" s="1"/>
    </row>
    <row r="45850" ht="14.25" customHeight="1">
      <c r="V45850" s="1"/>
    </row>
    <row r="45851" ht="14.25" customHeight="1">
      <c r="V45851" s="1"/>
    </row>
    <row r="45852" ht="14.25" customHeight="1">
      <c r="V45852" s="1"/>
    </row>
    <row r="45853" ht="14.25" customHeight="1">
      <c r="V45853" s="1"/>
    </row>
    <row r="45854" ht="14.25" customHeight="1">
      <c r="V45854" s="1"/>
    </row>
    <row r="45855" ht="14.25" customHeight="1">
      <c r="V45855" s="1"/>
    </row>
    <row r="45856" ht="14.25" customHeight="1">
      <c r="V45856" s="1"/>
    </row>
    <row r="45857" ht="14.25" customHeight="1">
      <c r="V45857" s="1"/>
    </row>
    <row r="45858" ht="14.25" customHeight="1">
      <c r="V45858" s="1"/>
    </row>
    <row r="45859" ht="14.25" customHeight="1">
      <c r="V45859" s="1"/>
    </row>
    <row r="45860" ht="14.25" customHeight="1">
      <c r="V45860" s="1"/>
    </row>
    <row r="45861" ht="14.25" customHeight="1">
      <c r="V45861" s="1"/>
    </row>
    <row r="45862" ht="14.25" customHeight="1">
      <c r="V45862" s="1"/>
    </row>
    <row r="45863" ht="14.25" customHeight="1">
      <c r="V45863" s="1"/>
    </row>
    <row r="45864" ht="14.25" customHeight="1">
      <c r="V45864" s="1"/>
    </row>
    <row r="45865" ht="14.25" customHeight="1">
      <c r="V45865" s="1"/>
    </row>
    <row r="45866" ht="14.25" customHeight="1">
      <c r="V45866" s="1"/>
    </row>
    <row r="45867" ht="14.25" customHeight="1">
      <c r="V45867" s="1"/>
    </row>
    <row r="45868" ht="14.25" customHeight="1">
      <c r="V45868" s="1"/>
    </row>
    <row r="45869" ht="14.25" customHeight="1">
      <c r="V45869" s="1"/>
    </row>
    <row r="45870" ht="14.25" customHeight="1">
      <c r="V45870" s="1"/>
    </row>
    <row r="45871" ht="14.25" customHeight="1">
      <c r="V45871" s="1"/>
    </row>
    <row r="45872" ht="14.25" customHeight="1">
      <c r="V45872" s="1"/>
    </row>
    <row r="45873" ht="14.25" customHeight="1">
      <c r="V45873" s="1"/>
    </row>
    <row r="45874" ht="14.25" customHeight="1">
      <c r="V45874" s="1"/>
    </row>
    <row r="45875" ht="14.25" customHeight="1">
      <c r="V45875" s="1"/>
    </row>
    <row r="45876" ht="14.25" customHeight="1">
      <c r="V45876" s="1"/>
    </row>
    <row r="45877" ht="14.25" customHeight="1">
      <c r="V45877" s="1"/>
    </row>
    <row r="45878" ht="14.25" customHeight="1">
      <c r="V45878" s="1"/>
    </row>
    <row r="45879" ht="14.25" customHeight="1">
      <c r="V45879" s="1"/>
    </row>
    <row r="45880" ht="14.25" customHeight="1">
      <c r="V45880" s="1"/>
    </row>
    <row r="45881" ht="14.25" customHeight="1">
      <c r="V45881" s="1"/>
    </row>
    <row r="45882" ht="14.25" customHeight="1">
      <c r="V45882" s="1"/>
    </row>
    <row r="45883" ht="14.25" customHeight="1">
      <c r="V45883" s="1"/>
    </row>
    <row r="45884" ht="14.25" customHeight="1">
      <c r="V45884" s="1"/>
    </row>
    <row r="45885" ht="14.25" customHeight="1">
      <c r="V45885" s="1"/>
    </row>
    <row r="45886" ht="14.25" customHeight="1">
      <c r="V45886" s="1"/>
    </row>
    <row r="45887" ht="14.25" customHeight="1">
      <c r="V45887" s="1"/>
    </row>
    <row r="45888" ht="14.25" customHeight="1">
      <c r="V45888" s="1"/>
    </row>
    <row r="45889" ht="14.25" customHeight="1">
      <c r="V45889" s="1"/>
    </row>
    <row r="45890" ht="14.25" customHeight="1">
      <c r="V45890" s="1"/>
    </row>
    <row r="45891" ht="14.25" customHeight="1">
      <c r="V45891" s="1"/>
    </row>
    <row r="45892" ht="14.25" customHeight="1">
      <c r="V45892" s="1"/>
    </row>
    <row r="45893" ht="14.25" customHeight="1">
      <c r="V45893" s="1"/>
    </row>
    <row r="45894" ht="14.25" customHeight="1">
      <c r="V45894" s="1"/>
    </row>
    <row r="45895" ht="14.25" customHeight="1">
      <c r="V45895" s="1"/>
    </row>
    <row r="45896" ht="14.25" customHeight="1">
      <c r="V45896" s="1"/>
    </row>
    <row r="45897" ht="14.25" customHeight="1">
      <c r="V45897" s="1"/>
    </row>
    <row r="45898" ht="14.25" customHeight="1">
      <c r="V45898" s="1"/>
    </row>
    <row r="45899" ht="14.25" customHeight="1">
      <c r="V45899" s="1"/>
    </row>
    <row r="45900" ht="14.25" customHeight="1">
      <c r="V45900" s="1"/>
    </row>
    <row r="45901" ht="14.25" customHeight="1">
      <c r="V45901" s="1"/>
    </row>
    <row r="45902" ht="14.25" customHeight="1">
      <c r="V45902" s="1"/>
    </row>
    <row r="45903" ht="14.25" customHeight="1">
      <c r="V45903" s="1"/>
    </row>
    <row r="45904" ht="14.25" customHeight="1">
      <c r="V45904" s="1"/>
    </row>
    <row r="45905" ht="14.25" customHeight="1">
      <c r="V45905" s="1"/>
    </row>
    <row r="45906" ht="14.25" customHeight="1">
      <c r="V45906" s="1"/>
    </row>
    <row r="45907" ht="14.25" customHeight="1">
      <c r="V45907" s="1"/>
    </row>
    <row r="45908" ht="14.25" customHeight="1">
      <c r="V45908" s="1"/>
    </row>
    <row r="45909" ht="14.25" customHeight="1">
      <c r="V45909" s="1"/>
    </row>
    <row r="45910" ht="14.25" customHeight="1">
      <c r="V45910" s="1"/>
    </row>
    <row r="45911" ht="14.25" customHeight="1">
      <c r="V45911" s="1"/>
    </row>
    <row r="45912" ht="14.25" customHeight="1">
      <c r="V45912" s="1"/>
    </row>
    <row r="45913" ht="14.25" customHeight="1">
      <c r="V45913" s="1"/>
    </row>
    <row r="45914" ht="14.25" customHeight="1">
      <c r="V45914" s="1"/>
    </row>
    <row r="45915" ht="14.25" customHeight="1">
      <c r="V45915" s="1"/>
    </row>
    <row r="45916" ht="14.25" customHeight="1">
      <c r="V45916" s="1"/>
    </row>
    <row r="45917" ht="14.25" customHeight="1">
      <c r="V45917" s="1"/>
    </row>
    <row r="45918" ht="14.25" customHeight="1">
      <c r="V45918" s="1"/>
    </row>
    <row r="45919" ht="14.25" customHeight="1">
      <c r="V45919" s="1"/>
    </row>
    <row r="45920" ht="14.25" customHeight="1">
      <c r="V45920" s="1"/>
    </row>
    <row r="45921" ht="14.25" customHeight="1">
      <c r="V45921" s="1"/>
    </row>
    <row r="45922" ht="14.25" customHeight="1">
      <c r="V45922" s="1"/>
    </row>
    <row r="45923" ht="14.25" customHeight="1">
      <c r="V45923" s="1"/>
    </row>
    <row r="45924" ht="14.25" customHeight="1">
      <c r="V45924" s="1"/>
    </row>
    <row r="45925" ht="14.25" customHeight="1">
      <c r="V45925" s="1"/>
    </row>
    <row r="45926" ht="14.25" customHeight="1">
      <c r="V45926" s="1"/>
    </row>
    <row r="45927" ht="14.25" customHeight="1">
      <c r="V45927" s="1"/>
    </row>
    <row r="45928" ht="14.25" customHeight="1">
      <c r="V45928" s="1"/>
    </row>
    <row r="45929" ht="14.25" customHeight="1">
      <c r="V45929" s="1"/>
    </row>
    <row r="45930" ht="14.25" customHeight="1">
      <c r="V45930" s="1"/>
    </row>
    <row r="45931" ht="14.25" customHeight="1">
      <c r="V45931" s="1"/>
    </row>
    <row r="45932" ht="14.25" customHeight="1">
      <c r="V45932" s="1"/>
    </row>
    <row r="45933" ht="14.25" customHeight="1">
      <c r="V45933" s="1"/>
    </row>
    <row r="45934" ht="14.25" customHeight="1">
      <c r="V45934" s="1"/>
    </row>
    <row r="45935" ht="14.25" customHeight="1">
      <c r="V45935" s="1"/>
    </row>
    <row r="45936" ht="14.25" customHeight="1">
      <c r="V45936" s="1"/>
    </row>
    <row r="45937" ht="14.25" customHeight="1">
      <c r="V45937" s="1"/>
    </row>
    <row r="45938" ht="14.25" customHeight="1">
      <c r="V45938" s="1"/>
    </row>
    <row r="45939" ht="14.25" customHeight="1">
      <c r="V45939" s="1"/>
    </row>
    <row r="45940" ht="14.25" customHeight="1">
      <c r="V45940" s="1"/>
    </row>
    <row r="45941" ht="14.25" customHeight="1">
      <c r="V45941" s="1"/>
    </row>
    <row r="45942" ht="14.25" customHeight="1">
      <c r="V45942" s="1"/>
    </row>
    <row r="45943" ht="14.25" customHeight="1">
      <c r="V45943" s="1"/>
    </row>
    <row r="45944" ht="14.25" customHeight="1">
      <c r="V45944" s="1"/>
    </row>
    <row r="45945" ht="14.25" customHeight="1">
      <c r="V45945" s="1"/>
    </row>
    <row r="45946" ht="14.25" customHeight="1">
      <c r="V45946" s="1"/>
    </row>
    <row r="45947" ht="14.25" customHeight="1">
      <c r="V45947" s="1"/>
    </row>
    <row r="45948" ht="14.25" customHeight="1">
      <c r="V45948" s="1"/>
    </row>
    <row r="45949" ht="14.25" customHeight="1">
      <c r="V45949" s="1"/>
    </row>
    <row r="45950" ht="14.25" customHeight="1">
      <c r="V45950" s="1"/>
    </row>
    <row r="45951" ht="14.25" customHeight="1">
      <c r="V45951" s="1"/>
    </row>
    <row r="45952" ht="14.25" customHeight="1">
      <c r="V45952" s="1"/>
    </row>
    <row r="45953" ht="14.25" customHeight="1">
      <c r="V45953" s="1"/>
    </row>
    <row r="45954" ht="14.25" customHeight="1">
      <c r="V45954" s="1"/>
    </row>
    <row r="45955" ht="14.25" customHeight="1">
      <c r="V45955" s="1"/>
    </row>
    <row r="45956" ht="14.25" customHeight="1">
      <c r="V45956" s="1"/>
    </row>
    <row r="45957" ht="14.25" customHeight="1">
      <c r="V45957" s="1"/>
    </row>
    <row r="45958" ht="14.25" customHeight="1">
      <c r="V45958" s="1"/>
    </row>
    <row r="45959" ht="14.25" customHeight="1">
      <c r="V45959" s="1"/>
    </row>
    <row r="45960" ht="14.25" customHeight="1">
      <c r="V45960" s="1"/>
    </row>
    <row r="45961" ht="14.25" customHeight="1">
      <c r="V45961" s="1"/>
    </row>
    <row r="45962" ht="14.25" customHeight="1">
      <c r="V45962" s="1"/>
    </row>
    <row r="45963" ht="14.25" customHeight="1">
      <c r="V45963" s="1"/>
    </row>
    <row r="45964" ht="14.25" customHeight="1">
      <c r="V45964" s="1"/>
    </row>
    <row r="45965" ht="14.25" customHeight="1">
      <c r="V45965" s="1"/>
    </row>
    <row r="45966" ht="14.25" customHeight="1">
      <c r="V45966" s="1"/>
    </row>
    <row r="45967" ht="14.25" customHeight="1">
      <c r="V45967" s="1"/>
    </row>
    <row r="45968" ht="14.25" customHeight="1">
      <c r="V45968" s="1"/>
    </row>
    <row r="45969" ht="14.25" customHeight="1">
      <c r="V45969" s="1"/>
    </row>
    <row r="45970" ht="14.25" customHeight="1">
      <c r="V45970" s="1"/>
    </row>
    <row r="45971" ht="14.25" customHeight="1">
      <c r="V45971" s="1"/>
    </row>
    <row r="45972" ht="14.25" customHeight="1">
      <c r="V45972" s="1"/>
    </row>
    <row r="45973" ht="14.25" customHeight="1">
      <c r="V45973" s="1"/>
    </row>
    <row r="45974" ht="14.25" customHeight="1">
      <c r="V45974" s="1"/>
    </row>
    <row r="45975" ht="14.25" customHeight="1">
      <c r="V45975" s="1"/>
    </row>
    <row r="45976" ht="14.25" customHeight="1">
      <c r="V45976" s="1"/>
    </row>
    <row r="45977" ht="14.25" customHeight="1">
      <c r="V45977" s="1"/>
    </row>
    <row r="45978" ht="14.25" customHeight="1">
      <c r="V45978" s="1"/>
    </row>
    <row r="45979" ht="14.25" customHeight="1">
      <c r="V45979" s="1"/>
    </row>
    <row r="45980" ht="14.25" customHeight="1">
      <c r="V45980" s="1"/>
    </row>
    <row r="45981" ht="14.25" customHeight="1">
      <c r="V45981" s="1"/>
    </row>
    <row r="45982" ht="14.25" customHeight="1">
      <c r="V45982" s="1"/>
    </row>
    <row r="45983" ht="14.25" customHeight="1">
      <c r="V45983" s="1"/>
    </row>
    <row r="45984" ht="14.25" customHeight="1">
      <c r="V45984" s="1"/>
    </row>
    <row r="45985" ht="14.25" customHeight="1">
      <c r="V45985" s="1"/>
    </row>
    <row r="45986" ht="14.25" customHeight="1">
      <c r="V45986" s="1"/>
    </row>
    <row r="45987" ht="14.25" customHeight="1">
      <c r="V45987" s="1"/>
    </row>
    <row r="45988" ht="14.25" customHeight="1">
      <c r="V45988" s="1"/>
    </row>
    <row r="45989" ht="14.25" customHeight="1">
      <c r="V45989" s="1"/>
    </row>
    <row r="45990" ht="14.25" customHeight="1">
      <c r="V45990" s="1"/>
    </row>
    <row r="45991" ht="14.25" customHeight="1">
      <c r="V45991" s="1"/>
    </row>
    <row r="45992" ht="14.25" customHeight="1">
      <c r="V45992" s="1"/>
    </row>
    <row r="45993" ht="14.25" customHeight="1">
      <c r="V45993" s="1"/>
    </row>
    <row r="45994" ht="14.25" customHeight="1">
      <c r="V45994" s="1"/>
    </row>
    <row r="45995" ht="14.25" customHeight="1">
      <c r="V45995" s="1"/>
    </row>
    <row r="45996" ht="14.25" customHeight="1">
      <c r="V45996" s="1"/>
    </row>
    <row r="45997" ht="14.25" customHeight="1">
      <c r="V45997" s="1"/>
    </row>
    <row r="45998" ht="14.25" customHeight="1">
      <c r="V45998" s="1"/>
    </row>
    <row r="45999" ht="14.25" customHeight="1">
      <c r="V45999" s="1"/>
    </row>
    <row r="46000" ht="14.25" customHeight="1">
      <c r="V46000" s="1"/>
    </row>
    <row r="46001" ht="14.25" customHeight="1">
      <c r="V46001" s="1"/>
    </row>
    <row r="46002" ht="14.25" customHeight="1">
      <c r="V46002" s="1"/>
    </row>
    <row r="46003" ht="14.25" customHeight="1">
      <c r="V46003" s="1"/>
    </row>
    <row r="46004" ht="14.25" customHeight="1">
      <c r="V46004" s="1"/>
    </row>
    <row r="46005" ht="14.25" customHeight="1">
      <c r="V46005" s="1"/>
    </row>
    <row r="46006" ht="14.25" customHeight="1">
      <c r="V46006" s="1"/>
    </row>
    <row r="46007" ht="14.25" customHeight="1">
      <c r="V46007" s="1"/>
    </row>
    <row r="46008" ht="14.25" customHeight="1">
      <c r="V46008" s="1"/>
    </row>
    <row r="46009" ht="14.25" customHeight="1">
      <c r="V46009" s="1"/>
    </row>
    <row r="46010" ht="14.25" customHeight="1">
      <c r="V46010" s="1"/>
    </row>
    <row r="46011" ht="14.25" customHeight="1">
      <c r="V46011" s="1"/>
    </row>
    <row r="46012" ht="14.25" customHeight="1">
      <c r="V46012" s="1"/>
    </row>
    <row r="46013" ht="14.25" customHeight="1">
      <c r="V46013" s="1"/>
    </row>
    <row r="46014" ht="14.25" customHeight="1">
      <c r="V46014" s="1"/>
    </row>
    <row r="46015" ht="14.25" customHeight="1">
      <c r="V46015" s="1"/>
    </row>
    <row r="46016" ht="14.25" customHeight="1">
      <c r="V46016" s="1"/>
    </row>
    <row r="46017" ht="14.25" customHeight="1">
      <c r="V46017" s="1"/>
    </row>
    <row r="46018" ht="14.25" customHeight="1">
      <c r="V46018" s="1"/>
    </row>
    <row r="46019" ht="14.25" customHeight="1">
      <c r="V46019" s="1"/>
    </row>
    <row r="46020" ht="14.25" customHeight="1">
      <c r="V46020" s="1"/>
    </row>
    <row r="46021" ht="14.25" customHeight="1">
      <c r="V46021" s="1"/>
    </row>
    <row r="46022" ht="14.25" customHeight="1">
      <c r="V46022" s="1"/>
    </row>
    <row r="46023" ht="14.25" customHeight="1">
      <c r="V46023" s="1"/>
    </row>
    <row r="46024" ht="14.25" customHeight="1">
      <c r="V46024" s="1"/>
    </row>
    <row r="46025" ht="14.25" customHeight="1">
      <c r="V46025" s="1"/>
    </row>
    <row r="46026" ht="14.25" customHeight="1">
      <c r="V46026" s="1"/>
    </row>
    <row r="46027" ht="14.25" customHeight="1">
      <c r="V46027" s="1"/>
    </row>
    <row r="46028" ht="14.25" customHeight="1">
      <c r="V46028" s="1"/>
    </row>
    <row r="46029" ht="14.25" customHeight="1">
      <c r="V46029" s="1"/>
    </row>
    <row r="46030" ht="14.25" customHeight="1">
      <c r="V46030" s="1"/>
    </row>
    <row r="46031" ht="14.25" customHeight="1">
      <c r="V46031" s="1"/>
    </row>
    <row r="46032" ht="14.25" customHeight="1">
      <c r="V46032" s="1"/>
    </row>
    <row r="46033" ht="14.25" customHeight="1">
      <c r="V46033" s="1"/>
    </row>
    <row r="46034" ht="14.25" customHeight="1">
      <c r="V46034" s="1"/>
    </row>
    <row r="46035" ht="14.25" customHeight="1">
      <c r="V46035" s="1"/>
    </row>
    <row r="46036" ht="14.25" customHeight="1">
      <c r="V46036" s="1"/>
    </row>
    <row r="46037" ht="14.25" customHeight="1">
      <c r="V46037" s="1"/>
    </row>
    <row r="46038" ht="14.25" customHeight="1">
      <c r="V46038" s="1"/>
    </row>
    <row r="46039" ht="14.25" customHeight="1">
      <c r="V46039" s="1"/>
    </row>
    <row r="46040" ht="14.25" customHeight="1">
      <c r="V46040" s="1"/>
    </row>
    <row r="46041" ht="14.25" customHeight="1">
      <c r="V46041" s="1"/>
    </row>
    <row r="46042" ht="14.25" customHeight="1">
      <c r="V46042" s="1"/>
    </row>
    <row r="46043" ht="14.25" customHeight="1">
      <c r="V46043" s="1"/>
    </row>
    <row r="46044" ht="14.25" customHeight="1">
      <c r="V46044" s="1"/>
    </row>
    <row r="46045" ht="14.25" customHeight="1">
      <c r="V46045" s="1"/>
    </row>
    <row r="46046" ht="14.25" customHeight="1">
      <c r="V46046" s="1"/>
    </row>
    <row r="46047" ht="14.25" customHeight="1">
      <c r="V46047" s="1"/>
    </row>
    <row r="46048" ht="14.25" customHeight="1">
      <c r="V46048" s="1"/>
    </row>
    <row r="46049" ht="14.25" customHeight="1">
      <c r="V46049" s="1"/>
    </row>
    <row r="46050" ht="14.25" customHeight="1">
      <c r="V46050" s="1"/>
    </row>
    <row r="46051" ht="14.25" customHeight="1">
      <c r="V46051" s="1"/>
    </row>
    <row r="46052" ht="14.25" customHeight="1">
      <c r="V46052" s="1"/>
    </row>
    <row r="46053" ht="14.25" customHeight="1">
      <c r="V46053" s="1"/>
    </row>
    <row r="46054" ht="14.25" customHeight="1">
      <c r="V46054" s="1"/>
    </row>
    <row r="46055" ht="14.25" customHeight="1">
      <c r="V46055" s="1"/>
    </row>
    <row r="46056" ht="14.25" customHeight="1">
      <c r="V46056" s="1"/>
    </row>
    <row r="46057" ht="14.25" customHeight="1">
      <c r="V46057" s="1"/>
    </row>
    <row r="46058" ht="14.25" customHeight="1">
      <c r="V46058" s="1"/>
    </row>
    <row r="46059" ht="14.25" customHeight="1">
      <c r="V46059" s="1"/>
    </row>
    <row r="46060" ht="14.25" customHeight="1">
      <c r="V46060" s="1"/>
    </row>
    <row r="46061" ht="14.25" customHeight="1">
      <c r="V46061" s="1"/>
    </row>
    <row r="46062" ht="14.25" customHeight="1">
      <c r="V46062" s="1"/>
    </row>
    <row r="46063" ht="14.25" customHeight="1">
      <c r="V46063" s="1"/>
    </row>
    <row r="46064" ht="14.25" customHeight="1">
      <c r="V46064" s="1"/>
    </row>
    <row r="46065" ht="14.25" customHeight="1">
      <c r="V46065" s="1"/>
    </row>
    <row r="46066" ht="14.25" customHeight="1">
      <c r="V46066" s="1"/>
    </row>
    <row r="46067" ht="14.25" customHeight="1">
      <c r="V46067" s="1"/>
    </row>
    <row r="46068" ht="14.25" customHeight="1">
      <c r="V46068" s="1"/>
    </row>
    <row r="46069" ht="14.25" customHeight="1">
      <c r="V46069" s="1"/>
    </row>
    <row r="46070" ht="14.25" customHeight="1">
      <c r="V46070" s="1"/>
    </row>
    <row r="46071" ht="14.25" customHeight="1">
      <c r="V46071" s="1"/>
    </row>
    <row r="46072" ht="14.25" customHeight="1">
      <c r="V46072" s="1"/>
    </row>
    <row r="46073" ht="14.25" customHeight="1">
      <c r="V46073" s="1"/>
    </row>
    <row r="46074" ht="14.25" customHeight="1">
      <c r="V46074" s="1"/>
    </row>
    <row r="46075" ht="14.25" customHeight="1">
      <c r="V46075" s="1"/>
    </row>
    <row r="46076" ht="14.25" customHeight="1">
      <c r="V46076" s="1"/>
    </row>
    <row r="46077" ht="14.25" customHeight="1">
      <c r="V46077" s="1"/>
    </row>
    <row r="46078" ht="14.25" customHeight="1">
      <c r="V46078" s="1"/>
    </row>
    <row r="46079" ht="14.25" customHeight="1">
      <c r="V46079" s="1"/>
    </row>
    <row r="46080" ht="14.25" customHeight="1">
      <c r="V46080" s="1"/>
    </row>
    <row r="46081" ht="14.25" customHeight="1">
      <c r="V46081" s="1"/>
    </row>
    <row r="46082" ht="14.25" customHeight="1">
      <c r="V46082" s="1"/>
    </row>
    <row r="46083" ht="14.25" customHeight="1">
      <c r="V46083" s="1"/>
    </row>
    <row r="46084" ht="14.25" customHeight="1">
      <c r="V46084" s="1"/>
    </row>
    <row r="46085" ht="14.25" customHeight="1">
      <c r="V46085" s="1"/>
    </row>
    <row r="46086" ht="14.25" customHeight="1">
      <c r="V46086" s="1"/>
    </row>
    <row r="46087" ht="14.25" customHeight="1">
      <c r="V46087" s="1"/>
    </row>
    <row r="46088" ht="14.25" customHeight="1">
      <c r="V46088" s="1"/>
    </row>
    <row r="46089" ht="14.25" customHeight="1">
      <c r="V46089" s="1"/>
    </row>
    <row r="46090" ht="14.25" customHeight="1">
      <c r="V46090" s="1"/>
    </row>
    <row r="46091" ht="14.25" customHeight="1">
      <c r="V46091" s="1"/>
    </row>
    <row r="46092" ht="14.25" customHeight="1">
      <c r="V46092" s="1"/>
    </row>
    <row r="46093" ht="14.25" customHeight="1">
      <c r="V46093" s="1"/>
    </row>
    <row r="46094" ht="14.25" customHeight="1">
      <c r="V46094" s="1"/>
    </row>
    <row r="46095" ht="14.25" customHeight="1">
      <c r="V46095" s="1"/>
    </row>
    <row r="46096" ht="14.25" customHeight="1">
      <c r="V46096" s="1"/>
    </row>
    <row r="46097" ht="14.25" customHeight="1">
      <c r="V46097" s="1"/>
    </row>
    <row r="46098" ht="14.25" customHeight="1">
      <c r="V46098" s="1"/>
    </row>
    <row r="46099" ht="14.25" customHeight="1">
      <c r="V46099" s="1"/>
    </row>
    <row r="46100" ht="14.25" customHeight="1">
      <c r="V46100" s="1"/>
    </row>
    <row r="46101" ht="14.25" customHeight="1">
      <c r="V46101" s="1"/>
    </row>
    <row r="46102" ht="14.25" customHeight="1">
      <c r="V46102" s="1"/>
    </row>
    <row r="46103" ht="14.25" customHeight="1">
      <c r="V46103" s="1"/>
    </row>
    <row r="46104" ht="14.25" customHeight="1">
      <c r="V46104" s="1"/>
    </row>
    <row r="46105" ht="14.25" customHeight="1">
      <c r="V46105" s="1"/>
    </row>
    <row r="46106" ht="14.25" customHeight="1">
      <c r="V46106" s="1"/>
    </row>
    <row r="46107" ht="14.25" customHeight="1">
      <c r="V46107" s="1"/>
    </row>
    <row r="46108" ht="14.25" customHeight="1">
      <c r="V46108" s="1"/>
    </row>
    <row r="46109" ht="14.25" customHeight="1">
      <c r="V46109" s="1"/>
    </row>
    <row r="46110" ht="14.25" customHeight="1">
      <c r="V46110" s="1"/>
    </row>
    <row r="46111" ht="14.25" customHeight="1">
      <c r="V46111" s="1"/>
    </row>
    <row r="46112" ht="14.25" customHeight="1">
      <c r="V46112" s="1"/>
    </row>
    <row r="46113" ht="14.25" customHeight="1">
      <c r="V46113" s="1"/>
    </row>
    <row r="46114" ht="14.25" customHeight="1">
      <c r="V46114" s="1"/>
    </row>
    <row r="46115" ht="14.25" customHeight="1">
      <c r="V46115" s="1"/>
    </row>
    <row r="46116" ht="14.25" customHeight="1">
      <c r="V46116" s="1"/>
    </row>
    <row r="46117" ht="14.25" customHeight="1">
      <c r="V46117" s="1"/>
    </row>
    <row r="46118" ht="14.25" customHeight="1">
      <c r="V46118" s="1"/>
    </row>
    <row r="46119" ht="14.25" customHeight="1">
      <c r="V46119" s="1"/>
    </row>
    <row r="46120" ht="14.25" customHeight="1">
      <c r="V46120" s="1"/>
    </row>
    <row r="46121" ht="14.25" customHeight="1">
      <c r="V46121" s="1"/>
    </row>
    <row r="46122" ht="14.25" customHeight="1">
      <c r="V46122" s="1"/>
    </row>
    <row r="46123" ht="14.25" customHeight="1">
      <c r="V46123" s="1"/>
    </row>
    <row r="46124" ht="14.25" customHeight="1">
      <c r="V46124" s="1"/>
    </row>
    <row r="46125" ht="14.25" customHeight="1">
      <c r="V46125" s="1"/>
    </row>
    <row r="46126" ht="14.25" customHeight="1">
      <c r="V46126" s="1"/>
    </row>
    <row r="46127" ht="14.25" customHeight="1">
      <c r="V46127" s="1"/>
    </row>
    <row r="46128" ht="14.25" customHeight="1">
      <c r="V46128" s="1"/>
    </row>
    <row r="46129" ht="14.25" customHeight="1">
      <c r="V46129" s="1"/>
    </row>
    <row r="46130" ht="14.25" customHeight="1">
      <c r="V46130" s="1"/>
    </row>
    <row r="46131" ht="14.25" customHeight="1">
      <c r="V46131" s="1"/>
    </row>
    <row r="46132" ht="14.25" customHeight="1">
      <c r="V46132" s="1"/>
    </row>
    <row r="46133" ht="14.25" customHeight="1">
      <c r="V46133" s="1"/>
    </row>
    <row r="46134" ht="14.25" customHeight="1">
      <c r="V46134" s="1"/>
    </row>
    <row r="46135" ht="14.25" customHeight="1">
      <c r="V46135" s="1"/>
    </row>
    <row r="46136" ht="14.25" customHeight="1">
      <c r="V46136" s="1"/>
    </row>
    <row r="46137" ht="14.25" customHeight="1">
      <c r="V46137" s="1"/>
    </row>
    <row r="46138" ht="14.25" customHeight="1">
      <c r="V46138" s="1"/>
    </row>
    <row r="46139" ht="14.25" customHeight="1">
      <c r="V46139" s="1"/>
    </row>
    <row r="46140" ht="14.25" customHeight="1">
      <c r="V46140" s="1"/>
    </row>
    <row r="46141" ht="14.25" customHeight="1">
      <c r="V46141" s="1"/>
    </row>
    <row r="46142" ht="14.25" customHeight="1">
      <c r="V46142" s="1"/>
    </row>
    <row r="46143" ht="14.25" customHeight="1">
      <c r="V46143" s="1"/>
    </row>
    <row r="46144" ht="14.25" customHeight="1">
      <c r="V46144" s="1"/>
    </row>
    <row r="46145" ht="14.25" customHeight="1">
      <c r="V46145" s="1"/>
    </row>
    <row r="46146" ht="14.25" customHeight="1">
      <c r="V46146" s="1"/>
    </row>
    <row r="46147" ht="14.25" customHeight="1">
      <c r="V46147" s="1"/>
    </row>
    <row r="46148" ht="14.25" customHeight="1">
      <c r="V46148" s="1"/>
    </row>
    <row r="46149" ht="14.25" customHeight="1">
      <c r="V46149" s="1"/>
    </row>
    <row r="46150" ht="14.25" customHeight="1">
      <c r="V46150" s="1"/>
    </row>
    <row r="46151" ht="14.25" customHeight="1">
      <c r="V46151" s="1"/>
    </row>
    <row r="46152" ht="14.25" customHeight="1">
      <c r="V46152" s="1"/>
    </row>
    <row r="46153" ht="14.25" customHeight="1">
      <c r="V46153" s="1"/>
    </row>
    <row r="46154" ht="14.25" customHeight="1">
      <c r="V46154" s="1"/>
    </row>
    <row r="46155" ht="14.25" customHeight="1">
      <c r="V46155" s="1"/>
    </row>
    <row r="46156" ht="14.25" customHeight="1">
      <c r="V46156" s="1"/>
    </row>
    <row r="46157" ht="14.25" customHeight="1">
      <c r="V46157" s="1"/>
    </row>
    <row r="46158" ht="14.25" customHeight="1">
      <c r="V46158" s="1"/>
    </row>
    <row r="46159" ht="14.25" customHeight="1">
      <c r="V46159" s="1"/>
    </row>
    <row r="46160" ht="14.25" customHeight="1">
      <c r="V46160" s="1"/>
    </row>
    <row r="46161" ht="14.25" customHeight="1">
      <c r="V46161" s="1"/>
    </row>
    <row r="46162" ht="14.25" customHeight="1">
      <c r="V46162" s="1"/>
    </row>
    <row r="46163" ht="14.25" customHeight="1">
      <c r="V46163" s="1"/>
    </row>
    <row r="46164" ht="14.25" customHeight="1">
      <c r="V46164" s="1"/>
    </row>
    <row r="46165" ht="14.25" customHeight="1">
      <c r="V46165" s="1"/>
    </row>
    <row r="46166" ht="14.25" customHeight="1">
      <c r="V46166" s="1"/>
    </row>
    <row r="46167" ht="14.25" customHeight="1">
      <c r="V46167" s="1"/>
    </row>
    <row r="46168" ht="14.25" customHeight="1">
      <c r="V46168" s="1"/>
    </row>
    <row r="46169" ht="14.25" customHeight="1">
      <c r="V46169" s="1"/>
    </row>
    <row r="46170" ht="14.25" customHeight="1">
      <c r="V46170" s="1"/>
    </row>
    <row r="46171" ht="14.25" customHeight="1">
      <c r="V46171" s="1"/>
    </row>
    <row r="46172" ht="14.25" customHeight="1">
      <c r="V46172" s="1"/>
    </row>
    <row r="46173" ht="14.25" customHeight="1">
      <c r="V46173" s="1"/>
    </row>
    <row r="46174" ht="14.25" customHeight="1">
      <c r="V46174" s="1"/>
    </row>
    <row r="46175" ht="14.25" customHeight="1">
      <c r="V46175" s="1"/>
    </row>
    <row r="46176" ht="14.25" customHeight="1">
      <c r="V46176" s="1"/>
    </row>
    <row r="46177" ht="14.25" customHeight="1">
      <c r="V46177" s="1"/>
    </row>
    <row r="46178" ht="14.25" customHeight="1">
      <c r="V46178" s="1"/>
    </row>
    <row r="46179" ht="14.25" customHeight="1">
      <c r="V46179" s="1"/>
    </row>
    <row r="46180" ht="14.25" customHeight="1">
      <c r="V46180" s="1"/>
    </row>
    <row r="46181" ht="14.25" customHeight="1">
      <c r="V46181" s="1"/>
    </row>
    <row r="46182" ht="14.25" customHeight="1">
      <c r="V46182" s="1"/>
    </row>
    <row r="46183" ht="14.25" customHeight="1">
      <c r="V46183" s="1"/>
    </row>
    <row r="46184" ht="14.25" customHeight="1">
      <c r="V46184" s="1"/>
    </row>
    <row r="46185" ht="14.25" customHeight="1">
      <c r="V46185" s="1"/>
    </row>
    <row r="46186" ht="14.25" customHeight="1">
      <c r="V46186" s="1"/>
    </row>
    <row r="46187" ht="14.25" customHeight="1">
      <c r="V46187" s="1"/>
    </row>
    <row r="46188" ht="14.25" customHeight="1">
      <c r="V46188" s="1"/>
    </row>
    <row r="46189" ht="14.25" customHeight="1">
      <c r="V46189" s="1"/>
    </row>
    <row r="46190" ht="14.25" customHeight="1">
      <c r="V46190" s="1"/>
    </row>
    <row r="46191" ht="14.25" customHeight="1">
      <c r="V46191" s="1"/>
    </row>
    <row r="46192" ht="14.25" customHeight="1">
      <c r="V46192" s="1"/>
    </row>
    <row r="46193" ht="14.25" customHeight="1">
      <c r="V46193" s="1"/>
    </row>
    <row r="46194" ht="14.25" customHeight="1">
      <c r="V46194" s="1"/>
    </row>
    <row r="46195" ht="14.25" customHeight="1">
      <c r="V46195" s="1"/>
    </row>
    <row r="46196" ht="14.25" customHeight="1">
      <c r="V46196" s="1"/>
    </row>
    <row r="46197" ht="14.25" customHeight="1">
      <c r="V46197" s="1"/>
    </row>
    <row r="46198" ht="14.25" customHeight="1">
      <c r="V46198" s="1"/>
    </row>
    <row r="46199" ht="14.25" customHeight="1">
      <c r="V46199" s="1"/>
    </row>
    <row r="46200" ht="14.25" customHeight="1">
      <c r="V46200" s="1"/>
    </row>
    <row r="46201" ht="14.25" customHeight="1">
      <c r="V46201" s="1"/>
    </row>
    <row r="46202" ht="14.25" customHeight="1">
      <c r="V46202" s="1"/>
    </row>
    <row r="46203" ht="14.25" customHeight="1">
      <c r="V46203" s="1"/>
    </row>
    <row r="46204" ht="14.25" customHeight="1">
      <c r="V46204" s="1"/>
    </row>
    <row r="46205" ht="14.25" customHeight="1">
      <c r="V46205" s="1"/>
    </row>
    <row r="46206" ht="14.25" customHeight="1">
      <c r="V46206" s="1"/>
    </row>
    <row r="46207" ht="14.25" customHeight="1">
      <c r="V46207" s="1"/>
    </row>
    <row r="46208" ht="14.25" customHeight="1">
      <c r="V46208" s="1"/>
    </row>
    <row r="46209" ht="14.25" customHeight="1">
      <c r="V46209" s="1"/>
    </row>
    <row r="46210" ht="14.25" customHeight="1">
      <c r="V46210" s="1"/>
    </row>
    <row r="46211" ht="14.25" customHeight="1">
      <c r="V46211" s="1"/>
    </row>
    <row r="46212" ht="14.25" customHeight="1">
      <c r="V46212" s="1"/>
    </row>
    <row r="46213" ht="14.25" customHeight="1">
      <c r="V46213" s="1"/>
    </row>
    <row r="46214" ht="14.25" customHeight="1">
      <c r="V46214" s="1"/>
    </row>
    <row r="46215" ht="14.25" customHeight="1">
      <c r="V46215" s="1"/>
    </row>
    <row r="46216" ht="14.25" customHeight="1">
      <c r="V46216" s="1"/>
    </row>
    <row r="46217" ht="14.25" customHeight="1">
      <c r="V46217" s="1"/>
    </row>
    <row r="46218" ht="14.25" customHeight="1">
      <c r="V46218" s="1"/>
    </row>
    <row r="46219" ht="14.25" customHeight="1">
      <c r="V46219" s="1"/>
    </row>
    <row r="46220" ht="14.25" customHeight="1">
      <c r="V46220" s="1"/>
    </row>
    <row r="46221" ht="14.25" customHeight="1">
      <c r="V46221" s="1"/>
    </row>
    <row r="46222" ht="14.25" customHeight="1">
      <c r="V46222" s="1"/>
    </row>
    <row r="46223" ht="14.25" customHeight="1">
      <c r="V46223" s="1"/>
    </row>
    <row r="46224" ht="14.25" customHeight="1">
      <c r="V46224" s="1"/>
    </row>
    <row r="46225" ht="14.25" customHeight="1">
      <c r="V46225" s="1"/>
    </row>
    <row r="46226" ht="14.25" customHeight="1">
      <c r="V46226" s="1"/>
    </row>
    <row r="46227" ht="14.25" customHeight="1">
      <c r="V46227" s="1"/>
    </row>
    <row r="46228" ht="14.25" customHeight="1">
      <c r="V46228" s="1"/>
    </row>
    <row r="46229" ht="14.25" customHeight="1">
      <c r="V46229" s="1"/>
    </row>
    <row r="46230" ht="14.25" customHeight="1">
      <c r="V46230" s="1"/>
    </row>
    <row r="46231" ht="14.25" customHeight="1">
      <c r="V46231" s="1"/>
    </row>
    <row r="46232" ht="14.25" customHeight="1">
      <c r="V46232" s="1"/>
    </row>
    <row r="46233" ht="14.25" customHeight="1">
      <c r="V46233" s="1"/>
    </row>
    <row r="46234" ht="14.25" customHeight="1">
      <c r="V46234" s="1"/>
    </row>
    <row r="46235" ht="14.25" customHeight="1">
      <c r="V46235" s="1"/>
    </row>
    <row r="46236" ht="14.25" customHeight="1">
      <c r="V46236" s="1"/>
    </row>
    <row r="46237" ht="14.25" customHeight="1">
      <c r="V46237" s="1"/>
    </row>
    <row r="46238" ht="14.25" customHeight="1">
      <c r="V46238" s="1"/>
    </row>
    <row r="46239" ht="14.25" customHeight="1">
      <c r="V46239" s="1"/>
    </row>
    <row r="46240" ht="14.25" customHeight="1">
      <c r="V46240" s="1"/>
    </row>
    <row r="46241" ht="14.25" customHeight="1">
      <c r="V46241" s="1"/>
    </row>
    <row r="46242" ht="14.25" customHeight="1">
      <c r="V46242" s="1"/>
    </row>
    <row r="46243" ht="14.25" customHeight="1">
      <c r="V46243" s="1"/>
    </row>
    <row r="46244" ht="14.25" customHeight="1">
      <c r="V46244" s="1"/>
    </row>
    <row r="46245" ht="14.25" customHeight="1">
      <c r="V46245" s="1"/>
    </row>
    <row r="46246" ht="14.25" customHeight="1">
      <c r="V46246" s="1"/>
    </row>
    <row r="46247" ht="14.25" customHeight="1">
      <c r="V46247" s="1"/>
    </row>
    <row r="46248" ht="14.25" customHeight="1">
      <c r="V46248" s="1"/>
    </row>
    <row r="46249" ht="14.25" customHeight="1">
      <c r="V46249" s="1"/>
    </row>
    <row r="46250" ht="14.25" customHeight="1">
      <c r="V46250" s="1"/>
    </row>
    <row r="46251" ht="14.25" customHeight="1">
      <c r="V46251" s="1"/>
    </row>
    <row r="46252" ht="14.25" customHeight="1">
      <c r="V46252" s="1"/>
    </row>
    <row r="46253" ht="14.25" customHeight="1">
      <c r="V46253" s="1"/>
    </row>
    <row r="46254" ht="14.25" customHeight="1">
      <c r="V46254" s="1"/>
    </row>
    <row r="46255" ht="14.25" customHeight="1">
      <c r="V46255" s="1"/>
    </row>
    <row r="46256" ht="14.25" customHeight="1">
      <c r="V46256" s="1"/>
    </row>
    <row r="46257" ht="14.25" customHeight="1">
      <c r="V46257" s="1"/>
    </row>
    <row r="46258" ht="14.25" customHeight="1">
      <c r="V46258" s="1"/>
    </row>
    <row r="46259" ht="14.25" customHeight="1">
      <c r="V46259" s="1"/>
    </row>
    <row r="46260" ht="14.25" customHeight="1">
      <c r="V46260" s="1"/>
    </row>
    <row r="46261" ht="14.25" customHeight="1">
      <c r="V46261" s="1"/>
    </row>
    <row r="46262" ht="14.25" customHeight="1">
      <c r="V46262" s="1"/>
    </row>
    <row r="46263" ht="14.25" customHeight="1">
      <c r="V46263" s="1"/>
    </row>
    <row r="46264" ht="14.25" customHeight="1">
      <c r="V46264" s="1"/>
    </row>
    <row r="46265" ht="14.25" customHeight="1">
      <c r="V46265" s="1"/>
    </row>
    <row r="46266" ht="14.25" customHeight="1">
      <c r="V46266" s="1"/>
    </row>
    <row r="46267" ht="14.25" customHeight="1">
      <c r="V46267" s="1"/>
    </row>
    <row r="46268" ht="14.25" customHeight="1">
      <c r="V46268" s="1"/>
    </row>
    <row r="46269" ht="14.25" customHeight="1">
      <c r="V46269" s="1"/>
    </row>
    <row r="46270" ht="14.25" customHeight="1">
      <c r="V46270" s="1"/>
    </row>
    <row r="46271" ht="14.25" customHeight="1">
      <c r="V46271" s="1"/>
    </row>
    <row r="46272" ht="14.25" customHeight="1">
      <c r="V46272" s="1"/>
    </row>
    <row r="46273" ht="14.25" customHeight="1">
      <c r="V46273" s="1"/>
    </row>
    <row r="46274" ht="14.25" customHeight="1">
      <c r="V46274" s="1"/>
    </row>
    <row r="46275" ht="14.25" customHeight="1">
      <c r="V46275" s="1"/>
    </row>
    <row r="46276" ht="14.25" customHeight="1">
      <c r="V46276" s="1"/>
    </row>
    <row r="46277" ht="14.25" customHeight="1">
      <c r="V46277" s="1"/>
    </row>
    <row r="46278" ht="14.25" customHeight="1">
      <c r="V46278" s="1"/>
    </row>
    <row r="46279" ht="14.25" customHeight="1">
      <c r="V46279" s="1"/>
    </row>
    <row r="46280" ht="14.25" customHeight="1">
      <c r="V46280" s="1"/>
    </row>
    <row r="46281" ht="14.25" customHeight="1">
      <c r="V46281" s="1"/>
    </row>
    <row r="46282" ht="14.25" customHeight="1">
      <c r="V46282" s="1"/>
    </row>
    <row r="46283" ht="14.25" customHeight="1">
      <c r="V46283" s="1"/>
    </row>
    <row r="46284" ht="14.25" customHeight="1">
      <c r="V46284" s="1"/>
    </row>
    <row r="46285" ht="14.25" customHeight="1">
      <c r="V46285" s="1"/>
    </row>
    <row r="46286" ht="14.25" customHeight="1">
      <c r="V46286" s="1"/>
    </row>
    <row r="46287" ht="14.25" customHeight="1">
      <c r="V46287" s="1"/>
    </row>
    <row r="46288" ht="14.25" customHeight="1">
      <c r="V46288" s="1"/>
    </row>
    <row r="46289" ht="14.25" customHeight="1">
      <c r="V46289" s="1"/>
    </row>
    <row r="46290" ht="14.25" customHeight="1">
      <c r="V46290" s="1"/>
    </row>
    <row r="46291" ht="14.25" customHeight="1">
      <c r="V46291" s="1"/>
    </row>
    <row r="46292" ht="14.25" customHeight="1">
      <c r="V46292" s="1"/>
    </row>
    <row r="46293" ht="14.25" customHeight="1">
      <c r="V46293" s="1"/>
    </row>
    <row r="46294" ht="14.25" customHeight="1">
      <c r="V46294" s="1"/>
    </row>
    <row r="46295" ht="14.25" customHeight="1">
      <c r="V46295" s="1"/>
    </row>
    <row r="46296" ht="14.25" customHeight="1">
      <c r="V46296" s="1"/>
    </row>
    <row r="46297" ht="14.25" customHeight="1">
      <c r="V46297" s="1"/>
    </row>
    <row r="46298" ht="14.25" customHeight="1">
      <c r="V46298" s="1"/>
    </row>
    <row r="46299" ht="14.25" customHeight="1">
      <c r="V46299" s="1"/>
    </row>
    <row r="46300" ht="14.25" customHeight="1">
      <c r="V46300" s="1"/>
    </row>
    <row r="46301" ht="14.25" customHeight="1">
      <c r="V46301" s="1"/>
    </row>
    <row r="46302" ht="14.25" customHeight="1">
      <c r="V46302" s="1"/>
    </row>
    <row r="46303" ht="14.25" customHeight="1">
      <c r="V46303" s="1"/>
    </row>
    <row r="46304" ht="14.25" customHeight="1">
      <c r="V46304" s="1"/>
    </row>
    <row r="46305" ht="14.25" customHeight="1">
      <c r="V46305" s="1"/>
    </row>
    <row r="46306" ht="14.25" customHeight="1">
      <c r="V46306" s="1"/>
    </row>
    <row r="46307" ht="14.25" customHeight="1">
      <c r="V46307" s="1"/>
    </row>
    <row r="46308" ht="14.25" customHeight="1">
      <c r="V46308" s="1"/>
    </row>
    <row r="46309" ht="14.25" customHeight="1">
      <c r="V46309" s="1"/>
    </row>
    <row r="46310" ht="14.25" customHeight="1">
      <c r="V46310" s="1"/>
    </row>
    <row r="46311" ht="14.25" customHeight="1">
      <c r="V46311" s="1"/>
    </row>
    <row r="46312" ht="14.25" customHeight="1">
      <c r="V46312" s="1"/>
    </row>
    <row r="46313" ht="14.25" customHeight="1">
      <c r="V46313" s="1"/>
    </row>
    <row r="46314" ht="14.25" customHeight="1">
      <c r="V46314" s="1"/>
    </row>
    <row r="46315" ht="14.25" customHeight="1">
      <c r="V46315" s="1"/>
    </row>
    <row r="46316" ht="14.25" customHeight="1">
      <c r="V46316" s="1"/>
    </row>
    <row r="46317" ht="14.25" customHeight="1">
      <c r="V46317" s="1"/>
    </row>
    <row r="46318" ht="14.25" customHeight="1">
      <c r="V46318" s="1"/>
    </row>
    <row r="46319" ht="14.25" customHeight="1">
      <c r="V46319" s="1"/>
    </row>
    <row r="46320" ht="14.25" customHeight="1">
      <c r="V46320" s="1"/>
    </row>
    <row r="46321" ht="14.25" customHeight="1">
      <c r="V46321" s="1"/>
    </row>
    <row r="46322" ht="14.25" customHeight="1">
      <c r="V46322" s="1"/>
    </row>
    <row r="46323" ht="14.25" customHeight="1">
      <c r="V46323" s="1"/>
    </row>
    <row r="46324" ht="14.25" customHeight="1">
      <c r="V46324" s="1"/>
    </row>
    <row r="46325" ht="14.25" customHeight="1">
      <c r="V46325" s="1"/>
    </row>
    <row r="46326" ht="14.25" customHeight="1">
      <c r="V46326" s="1"/>
    </row>
    <row r="46327" ht="14.25" customHeight="1">
      <c r="V46327" s="1"/>
    </row>
    <row r="46328" ht="14.25" customHeight="1">
      <c r="V46328" s="1"/>
    </row>
    <row r="46329" ht="14.25" customHeight="1">
      <c r="V46329" s="1"/>
    </row>
    <row r="46330" ht="14.25" customHeight="1">
      <c r="V46330" s="1"/>
    </row>
    <row r="46331" ht="14.25" customHeight="1">
      <c r="V46331" s="1"/>
    </row>
    <row r="46332" ht="14.25" customHeight="1">
      <c r="V46332" s="1"/>
    </row>
    <row r="46333" ht="14.25" customHeight="1">
      <c r="V46333" s="1"/>
    </row>
    <row r="46334" ht="14.25" customHeight="1">
      <c r="V46334" s="1"/>
    </row>
    <row r="46335" ht="14.25" customHeight="1">
      <c r="V46335" s="1"/>
    </row>
    <row r="46336" ht="14.25" customHeight="1">
      <c r="V46336" s="1"/>
    </row>
    <row r="46337" ht="14.25" customHeight="1">
      <c r="V46337" s="1"/>
    </row>
    <row r="46338" ht="14.25" customHeight="1">
      <c r="V46338" s="1"/>
    </row>
    <row r="46339" ht="14.25" customHeight="1">
      <c r="V46339" s="1"/>
    </row>
    <row r="46340" ht="14.25" customHeight="1">
      <c r="V46340" s="1"/>
    </row>
    <row r="46341" ht="14.25" customHeight="1">
      <c r="V46341" s="1"/>
    </row>
    <row r="46342" ht="14.25" customHeight="1">
      <c r="V46342" s="1"/>
    </row>
    <row r="46343" ht="14.25" customHeight="1">
      <c r="V46343" s="1"/>
    </row>
    <row r="46344" ht="14.25" customHeight="1">
      <c r="V46344" s="1"/>
    </row>
    <row r="46345" ht="14.25" customHeight="1">
      <c r="V46345" s="1"/>
    </row>
    <row r="46346" ht="14.25" customHeight="1">
      <c r="V46346" s="1"/>
    </row>
    <row r="46347" ht="14.25" customHeight="1">
      <c r="V46347" s="1"/>
    </row>
    <row r="46348" ht="14.25" customHeight="1">
      <c r="V46348" s="1"/>
    </row>
    <row r="46349" ht="14.25" customHeight="1">
      <c r="V46349" s="1"/>
    </row>
    <row r="46350" ht="14.25" customHeight="1">
      <c r="V46350" s="1"/>
    </row>
    <row r="46351" ht="14.25" customHeight="1">
      <c r="V46351" s="1"/>
    </row>
    <row r="46352" ht="14.25" customHeight="1">
      <c r="V46352" s="1"/>
    </row>
    <row r="46353" ht="14.25" customHeight="1">
      <c r="V46353" s="1"/>
    </row>
    <row r="46354" ht="14.25" customHeight="1">
      <c r="V46354" s="1"/>
    </row>
    <row r="46355" ht="14.25" customHeight="1">
      <c r="V46355" s="1"/>
    </row>
    <row r="46356" ht="14.25" customHeight="1">
      <c r="V46356" s="1"/>
    </row>
    <row r="46357" ht="14.25" customHeight="1">
      <c r="V46357" s="1"/>
    </row>
    <row r="46358" ht="14.25" customHeight="1">
      <c r="V46358" s="1"/>
    </row>
    <row r="46359" ht="14.25" customHeight="1">
      <c r="V46359" s="1"/>
    </row>
    <row r="46360" ht="14.25" customHeight="1">
      <c r="V46360" s="1"/>
    </row>
    <row r="46361" ht="14.25" customHeight="1">
      <c r="V46361" s="1"/>
    </row>
    <row r="46362" ht="14.25" customHeight="1">
      <c r="V46362" s="1"/>
    </row>
    <row r="46363" ht="14.25" customHeight="1">
      <c r="V46363" s="1"/>
    </row>
    <row r="46364" ht="14.25" customHeight="1">
      <c r="V46364" s="1"/>
    </row>
    <row r="46365" ht="14.25" customHeight="1">
      <c r="V46365" s="1"/>
    </row>
    <row r="46366" ht="14.25" customHeight="1">
      <c r="V46366" s="1"/>
    </row>
    <row r="46367" ht="14.25" customHeight="1">
      <c r="V46367" s="1"/>
    </row>
    <row r="46368" ht="14.25" customHeight="1">
      <c r="V46368" s="1"/>
    </row>
    <row r="46369" ht="14.25" customHeight="1">
      <c r="V46369" s="1"/>
    </row>
    <row r="46370" ht="14.25" customHeight="1">
      <c r="V46370" s="1"/>
    </row>
    <row r="46371" ht="14.25" customHeight="1">
      <c r="V46371" s="1"/>
    </row>
    <row r="46372" ht="14.25" customHeight="1">
      <c r="V46372" s="1"/>
    </row>
    <row r="46373" ht="14.25" customHeight="1">
      <c r="V46373" s="1"/>
    </row>
    <row r="46374" ht="14.25" customHeight="1">
      <c r="V46374" s="1"/>
    </row>
    <row r="46375" ht="14.25" customHeight="1">
      <c r="V46375" s="1"/>
    </row>
    <row r="46376" ht="14.25" customHeight="1">
      <c r="V46376" s="1"/>
    </row>
    <row r="46377" ht="14.25" customHeight="1">
      <c r="V46377" s="1"/>
    </row>
    <row r="46378" ht="14.25" customHeight="1">
      <c r="V46378" s="1"/>
    </row>
    <row r="46379" ht="14.25" customHeight="1">
      <c r="V46379" s="1"/>
    </row>
    <row r="46380" ht="14.25" customHeight="1">
      <c r="V46380" s="1"/>
    </row>
    <row r="46381" ht="14.25" customHeight="1">
      <c r="V46381" s="1"/>
    </row>
    <row r="46382" ht="14.25" customHeight="1">
      <c r="V46382" s="1"/>
    </row>
    <row r="46383" ht="14.25" customHeight="1">
      <c r="V46383" s="1"/>
    </row>
    <row r="46384" ht="14.25" customHeight="1">
      <c r="V46384" s="1"/>
    </row>
    <row r="46385" ht="14.25" customHeight="1">
      <c r="V46385" s="1"/>
    </row>
    <row r="46386" ht="14.25" customHeight="1">
      <c r="V46386" s="1"/>
    </row>
    <row r="46387" ht="14.25" customHeight="1">
      <c r="V46387" s="1"/>
    </row>
    <row r="46388" ht="14.25" customHeight="1">
      <c r="V46388" s="1"/>
    </row>
    <row r="46389" ht="14.25" customHeight="1">
      <c r="V46389" s="1"/>
    </row>
    <row r="46390" ht="14.25" customHeight="1">
      <c r="V46390" s="1"/>
    </row>
    <row r="46391" ht="14.25" customHeight="1">
      <c r="V46391" s="1"/>
    </row>
    <row r="46392" ht="14.25" customHeight="1">
      <c r="V46392" s="1"/>
    </row>
    <row r="46393" ht="14.25" customHeight="1">
      <c r="V46393" s="1"/>
    </row>
    <row r="46394" ht="14.25" customHeight="1">
      <c r="V46394" s="1"/>
    </row>
    <row r="46395" ht="14.25" customHeight="1">
      <c r="V46395" s="1"/>
    </row>
    <row r="46396" ht="14.25" customHeight="1">
      <c r="V46396" s="1"/>
    </row>
    <row r="46397" ht="14.25" customHeight="1">
      <c r="V46397" s="1"/>
    </row>
    <row r="46398" ht="14.25" customHeight="1">
      <c r="V46398" s="1"/>
    </row>
    <row r="46399" ht="14.25" customHeight="1">
      <c r="V46399" s="1"/>
    </row>
    <row r="46400" ht="14.25" customHeight="1">
      <c r="V46400" s="1"/>
    </row>
    <row r="46401" ht="14.25" customHeight="1">
      <c r="V46401" s="1"/>
    </row>
    <row r="46402" ht="14.25" customHeight="1">
      <c r="V46402" s="1"/>
    </row>
    <row r="46403" ht="14.25" customHeight="1">
      <c r="V46403" s="1"/>
    </row>
    <row r="46404" ht="14.25" customHeight="1">
      <c r="V46404" s="1"/>
    </row>
    <row r="46405" ht="14.25" customHeight="1">
      <c r="V46405" s="1"/>
    </row>
    <row r="46406" ht="14.25" customHeight="1">
      <c r="V46406" s="1"/>
    </row>
    <row r="46407" ht="14.25" customHeight="1">
      <c r="V46407" s="1"/>
    </row>
    <row r="46408" ht="14.25" customHeight="1">
      <c r="V46408" s="1"/>
    </row>
    <row r="46409" ht="14.25" customHeight="1">
      <c r="V46409" s="1"/>
    </row>
    <row r="46410" ht="14.25" customHeight="1">
      <c r="V46410" s="1"/>
    </row>
    <row r="46411" ht="14.25" customHeight="1">
      <c r="V46411" s="1"/>
    </row>
    <row r="46412" ht="14.25" customHeight="1">
      <c r="V46412" s="1"/>
    </row>
    <row r="46413" ht="14.25" customHeight="1">
      <c r="V46413" s="1"/>
    </row>
    <row r="46414" ht="14.25" customHeight="1">
      <c r="V46414" s="1"/>
    </row>
    <row r="46415" ht="14.25" customHeight="1">
      <c r="V46415" s="1"/>
    </row>
    <row r="46416" ht="14.25" customHeight="1">
      <c r="V46416" s="1"/>
    </row>
    <row r="46417" ht="14.25" customHeight="1">
      <c r="V46417" s="1"/>
    </row>
    <row r="46418" ht="14.25" customHeight="1">
      <c r="V46418" s="1"/>
    </row>
    <row r="46419" ht="14.25" customHeight="1">
      <c r="V46419" s="1"/>
    </row>
    <row r="46420" ht="14.25" customHeight="1">
      <c r="V46420" s="1"/>
    </row>
    <row r="46421" ht="14.25" customHeight="1">
      <c r="V46421" s="1"/>
    </row>
    <row r="46422" ht="14.25" customHeight="1">
      <c r="V46422" s="1"/>
    </row>
    <row r="46423" ht="14.25" customHeight="1">
      <c r="V46423" s="1"/>
    </row>
    <row r="46424" ht="14.25" customHeight="1">
      <c r="V46424" s="1"/>
    </row>
    <row r="46425" ht="14.25" customHeight="1">
      <c r="V46425" s="1"/>
    </row>
    <row r="46426" ht="14.25" customHeight="1">
      <c r="V46426" s="1"/>
    </row>
    <row r="46427" ht="14.25" customHeight="1">
      <c r="V46427" s="1"/>
    </row>
    <row r="46428" ht="14.25" customHeight="1">
      <c r="V46428" s="1"/>
    </row>
    <row r="46429" ht="14.25" customHeight="1">
      <c r="V46429" s="1"/>
    </row>
    <row r="46430" ht="14.25" customHeight="1">
      <c r="V46430" s="1"/>
    </row>
    <row r="46431" ht="14.25" customHeight="1">
      <c r="V46431" s="1"/>
    </row>
    <row r="46432" ht="14.25" customHeight="1">
      <c r="V46432" s="1"/>
    </row>
    <row r="46433" ht="14.25" customHeight="1">
      <c r="V46433" s="1"/>
    </row>
    <row r="46434" ht="14.25" customHeight="1">
      <c r="V46434" s="1"/>
    </row>
    <row r="46435" ht="14.25" customHeight="1">
      <c r="V46435" s="1"/>
    </row>
    <row r="46436" ht="14.25" customHeight="1">
      <c r="V46436" s="1"/>
    </row>
    <row r="46437" ht="14.25" customHeight="1">
      <c r="V46437" s="1"/>
    </row>
    <row r="46438" ht="14.25" customHeight="1">
      <c r="V46438" s="1"/>
    </row>
    <row r="46439" ht="14.25" customHeight="1">
      <c r="V46439" s="1"/>
    </row>
    <row r="46440" ht="14.25" customHeight="1">
      <c r="V46440" s="1"/>
    </row>
    <row r="46441" ht="14.25" customHeight="1">
      <c r="V46441" s="1"/>
    </row>
    <row r="46442" ht="14.25" customHeight="1">
      <c r="V46442" s="1"/>
    </row>
    <row r="46443" ht="14.25" customHeight="1">
      <c r="V46443" s="1"/>
    </row>
    <row r="46444" ht="14.25" customHeight="1">
      <c r="V46444" s="1"/>
    </row>
    <row r="46445" ht="14.25" customHeight="1">
      <c r="V46445" s="1"/>
    </row>
    <row r="46446" ht="14.25" customHeight="1">
      <c r="V46446" s="1"/>
    </row>
    <row r="46447" ht="14.25" customHeight="1">
      <c r="V46447" s="1"/>
    </row>
    <row r="46448" ht="14.25" customHeight="1">
      <c r="V46448" s="1"/>
    </row>
    <row r="46449" ht="14.25" customHeight="1">
      <c r="V46449" s="1"/>
    </row>
    <row r="46450" ht="14.25" customHeight="1">
      <c r="V46450" s="1"/>
    </row>
    <row r="46451" ht="14.25" customHeight="1">
      <c r="V46451" s="1"/>
    </row>
    <row r="46452" ht="14.25" customHeight="1">
      <c r="V46452" s="1"/>
    </row>
    <row r="46453" ht="14.25" customHeight="1">
      <c r="V46453" s="1"/>
    </row>
    <row r="46454" ht="14.25" customHeight="1">
      <c r="V46454" s="1"/>
    </row>
    <row r="46455" ht="14.25" customHeight="1">
      <c r="V46455" s="1"/>
    </row>
    <row r="46456" ht="14.25" customHeight="1">
      <c r="V46456" s="1"/>
    </row>
    <row r="46457" ht="14.25" customHeight="1">
      <c r="V46457" s="1"/>
    </row>
    <row r="46458" ht="14.25" customHeight="1">
      <c r="V46458" s="1"/>
    </row>
    <row r="46459" ht="14.25" customHeight="1">
      <c r="V46459" s="1"/>
    </row>
    <row r="46460" ht="14.25" customHeight="1">
      <c r="V46460" s="1"/>
    </row>
    <row r="46461" ht="14.25" customHeight="1">
      <c r="V46461" s="1"/>
    </row>
    <row r="46462" ht="14.25" customHeight="1">
      <c r="V46462" s="1"/>
    </row>
    <row r="46463" ht="14.25" customHeight="1">
      <c r="V46463" s="1"/>
    </row>
    <row r="46464" ht="14.25" customHeight="1">
      <c r="V46464" s="1"/>
    </row>
    <row r="46465" ht="14.25" customHeight="1">
      <c r="V46465" s="1"/>
    </row>
    <row r="46466" ht="14.25" customHeight="1">
      <c r="V46466" s="1"/>
    </row>
    <row r="46467" ht="14.25" customHeight="1">
      <c r="V46467" s="1"/>
    </row>
    <row r="46468" ht="14.25" customHeight="1">
      <c r="V46468" s="1"/>
    </row>
    <row r="46469" ht="14.25" customHeight="1">
      <c r="V46469" s="1"/>
    </row>
    <row r="46470" ht="14.25" customHeight="1">
      <c r="V46470" s="1"/>
    </row>
    <row r="46471" ht="14.25" customHeight="1">
      <c r="V46471" s="1"/>
    </row>
    <row r="46472" ht="14.25" customHeight="1">
      <c r="V46472" s="1"/>
    </row>
    <row r="46473" ht="14.25" customHeight="1">
      <c r="V46473" s="1"/>
    </row>
    <row r="46474" ht="14.25" customHeight="1">
      <c r="V46474" s="1"/>
    </row>
    <row r="46475" ht="14.25" customHeight="1">
      <c r="V46475" s="1"/>
    </row>
    <row r="46476" ht="14.25" customHeight="1">
      <c r="V46476" s="1"/>
    </row>
    <row r="46477" ht="14.25" customHeight="1">
      <c r="V46477" s="1"/>
    </row>
    <row r="46478" ht="14.25" customHeight="1">
      <c r="V46478" s="1"/>
    </row>
    <row r="46479" ht="14.25" customHeight="1">
      <c r="V46479" s="1"/>
    </row>
    <row r="46480" ht="14.25" customHeight="1">
      <c r="V46480" s="1"/>
    </row>
    <row r="46481" ht="14.25" customHeight="1">
      <c r="V46481" s="1"/>
    </row>
    <row r="46482" ht="14.25" customHeight="1">
      <c r="V46482" s="1"/>
    </row>
    <row r="46483" ht="14.25" customHeight="1">
      <c r="V46483" s="1"/>
    </row>
    <row r="46484" ht="14.25" customHeight="1">
      <c r="V46484" s="1"/>
    </row>
    <row r="46485" ht="14.25" customHeight="1">
      <c r="V46485" s="1"/>
    </row>
    <row r="46486" ht="14.25" customHeight="1">
      <c r="V46486" s="1"/>
    </row>
    <row r="46487" ht="14.25" customHeight="1">
      <c r="V46487" s="1"/>
    </row>
    <row r="46488" ht="14.25" customHeight="1">
      <c r="V46488" s="1"/>
    </row>
    <row r="46489" ht="14.25" customHeight="1">
      <c r="V46489" s="1"/>
    </row>
    <row r="46490" ht="14.25" customHeight="1">
      <c r="V46490" s="1"/>
    </row>
    <row r="46491" ht="14.25" customHeight="1">
      <c r="V46491" s="1"/>
    </row>
    <row r="46492" ht="14.25" customHeight="1">
      <c r="V46492" s="1"/>
    </row>
    <row r="46493" ht="14.25" customHeight="1">
      <c r="V46493" s="1"/>
    </row>
    <row r="46494" ht="14.25" customHeight="1">
      <c r="V46494" s="1"/>
    </row>
    <row r="46495" ht="14.25" customHeight="1">
      <c r="V46495" s="1"/>
    </row>
    <row r="46496" ht="14.25" customHeight="1">
      <c r="V46496" s="1"/>
    </row>
    <row r="46497" ht="14.25" customHeight="1">
      <c r="V46497" s="1"/>
    </row>
    <row r="46498" ht="14.25" customHeight="1">
      <c r="V46498" s="1"/>
    </row>
    <row r="46499" ht="14.25" customHeight="1">
      <c r="V46499" s="1"/>
    </row>
    <row r="46500" ht="14.25" customHeight="1">
      <c r="V46500" s="1"/>
    </row>
    <row r="46501" ht="14.25" customHeight="1">
      <c r="V46501" s="1"/>
    </row>
    <row r="46502" ht="14.25" customHeight="1">
      <c r="V46502" s="1"/>
    </row>
    <row r="46503" ht="14.25" customHeight="1">
      <c r="V46503" s="1"/>
    </row>
    <row r="46504" ht="14.25" customHeight="1">
      <c r="V46504" s="1"/>
    </row>
    <row r="46505" ht="14.25" customHeight="1">
      <c r="V46505" s="1"/>
    </row>
    <row r="46506" ht="14.25" customHeight="1">
      <c r="V46506" s="1"/>
    </row>
    <row r="46507" ht="14.25" customHeight="1">
      <c r="V46507" s="1"/>
    </row>
    <row r="46508" ht="14.25" customHeight="1">
      <c r="V46508" s="1"/>
    </row>
    <row r="46509" ht="14.25" customHeight="1">
      <c r="V46509" s="1"/>
    </row>
    <row r="46510" ht="14.25" customHeight="1">
      <c r="V46510" s="1"/>
    </row>
    <row r="46511" ht="14.25" customHeight="1">
      <c r="V46511" s="1"/>
    </row>
    <row r="46512" ht="14.25" customHeight="1">
      <c r="V46512" s="1"/>
    </row>
    <row r="46513" ht="14.25" customHeight="1">
      <c r="V46513" s="1"/>
    </row>
    <row r="46514" ht="14.25" customHeight="1">
      <c r="V46514" s="1"/>
    </row>
    <row r="46515" ht="14.25" customHeight="1">
      <c r="V46515" s="1"/>
    </row>
    <row r="46516" ht="14.25" customHeight="1">
      <c r="V46516" s="1"/>
    </row>
    <row r="46517" ht="14.25" customHeight="1">
      <c r="V46517" s="1"/>
    </row>
    <row r="46518" ht="14.25" customHeight="1">
      <c r="V46518" s="1"/>
    </row>
    <row r="46519" ht="14.25" customHeight="1">
      <c r="V46519" s="1"/>
    </row>
    <row r="46520" ht="14.25" customHeight="1">
      <c r="V46520" s="1"/>
    </row>
    <row r="46521" ht="14.25" customHeight="1">
      <c r="V46521" s="1"/>
    </row>
    <row r="46522" ht="14.25" customHeight="1">
      <c r="V46522" s="1"/>
    </row>
    <row r="46523" ht="14.25" customHeight="1">
      <c r="V46523" s="1"/>
    </row>
    <row r="46524" ht="14.25" customHeight="1">
      <c r="V46524" s="1"/>
    </row>
    <row r="46525" ht="14.25" customHeight="1">
      <c r="V46525" s="1"/>
    </row>
    <row r="46526" ht="14.25" customHeight="1">
      <c r="V46526" s="1"/>
    </row>
    <row r="46527" ht="14.25" customHeight="1">
      <c r="V46527" s="1"/>
    </row>
    <row r="46528" ht="14.25" customHeight="1">
      <c r="V46528" s="1"/>
    </row>
    <row r="46529" ht="14.25" customHeight="1">
      <c r="V46529" s="1"/>
    </row>
    <row r="46530" ht="14.25" customHeight="1">
      <c r="V46530" s="1"/>
    </row>
    <row r="46531" ht="14.25" customHeight="1">
      <c r="V46531" s="1"/>
    </row>
    <row r="46532" ht="14.25" customHeight="1">
      <c r="V46532" s="1"/>
    </row>
    <row r="46533" ht="14.25" customHeight="1">
      <c r="V46533" s="1"/>
    </row>
    <row r="46534" ht="14.25" customHeight="1">
      <c r="V46534" s="1"/>
    </row>
    <row r="46535" ht="14.25" customHeight="1">
      <c r="V46535" s="1"/>
    </row>
    <row r="46536" ht="14.25" customHeight="1">
      <c r="V46536" s="1"/>
    </row>
    <row r="46537" ht="14.25" customHeight="1">
      <c r="V46537" s="1"/>
    </row>
    <row r="46538" ht="14.25" customHeight="1">
      <c r="V46538" s="1"/>
    </row>
    <row r="46539" ht="14.25" customHeight="1">
      <c r="V46539" s="1"/>
    </row>
    <row r="46540" ht="14.25" customHeight="1">
      <c r="V46540" s="1"/>
    </row>
    <row r="46541" ht="14.25" customHeight="1">
      <c r="V46541" s="1"/>
    </row>
    <row r="46542" ht="14.25" customHeight="1">
      <c r="V46542" s="1"/>
    </row>
    <row r="46543" ht="14.25" customHeight="1">
      <c r="V46543" s="1"/>
    </row>
    <row r="46544" ht="14.25" customHeight="1">
      <c r="V46544" s="1"/>
    </row>
    <row r="46545" ht="14.25" customHeight="1">
      <c r="V46545" s="1"/>
    </row>
    <row r="46546" ht="14.25" customHeight="1">
      <c r="V46546" s="1"/>
    </row>
    <row r="46547" ht="14.25" customHeight="1">
      <c r="V46547" s="1"/>
    </row>
    <row r="46548" ht="14.25" customHeight="1">
      <c r="V46548" s="1"/>
    </row>
    <row r="46549" ht="14.25" customHeight="1">
      <c r="V46549" s="1"/>
    </row>
    <row r="46550" ht="14.25" customHeight="1">
      <c r="V46550" s="1"/>
    </row>
    <row r="46551" ht="14.25" customHeight="1">
      <c r="V46551" s="1"/>
    </row>
    <row r="46552" ht="14.25" customHeight="1">
      <c r="V46552" s="1"/>
    </row>
    <row r="46553" ht="14.25" customHeight="1">
      <c r="V46553" s="1"/>
    </row>
    <row r="46554" ht="14.25" customHeight="1">
      <c r="V46554" s="1"/>
    </row>
    <row r="46555" ht="14.25" customHeight="1">
      <c r="V46555" s="1"/>
    </row>
    <row r="46556" ht="14.25" customHeight="1">
      <c r="V46556" s="1"/>
    </row>
    <row r="46557" ht="14.25" customHeight="1">
      <c r="V46557" s="1"/>
    </row>
    <row r="46558" ht="14.25" customHeight="1">
      <c r="V46558" s="1"/>
    </row>
    <row r="46559" ht="14.25" customHeight="1">
      <c r="V46559" s="1"/>
    </row>
    <row r="46560" ht="14.25" customHeight="1">
      <c r="V46560" s="1"/>
    </row>
    <row r="46561" ht="14.25" customHeight="1">
      <c r="V46561" s="1"/>
    </row>
    <row r="46562" ht="14.25" customHeight="1">
      <c r="V46562" s="1"/>
    </row>
    <row r="46563" ht="14.25" customHeight="1">
      <c r="V46563" s="1"/>
    </row>
    <row r="46564" ht="14.25" customHeight="1">
      <c r="V46564" s="1"/>
    </row>
    <row r="46565" ht="14.25" customHeight="1">
      <c r="V46565" s="1"/>
    </row>
    <row r="46566" ht="14.25" customHeight="1">
      <c r="V46566" s="1"/>
    </row>
    <row r="46567" ht="14.25" customHeight="1">
      <c r="V46567" s="1"/>
    </row>
    <row r="46568" ht="14.25" customHeight="1">
      <c r="V46568" s="1"/>
    </row>
    <row r="46569" ht="14.25" customHeight="1">
      <c r="V46569" s="1"/>
    </row>
    <row r="46570" ht="14.25" customHeight="1">
      <c r="V46570" s="1"/>
    </row>
    <row r="46571" ht="14.25" customHeight="1">
      <c r="V46571" s="1"/>
    </row>
    <row r="46572" ht="14.25" customHeight="1">
      <c r="V46572" s="1"/>
    </row>
    <row r="46573" ht="14.25" customHeight="1">
      <c r="V46573" s="1"/>
    </row>
    <row r="46574" ht="14.25" customHeight="1">
      <c r="V46574" s="1"/>
    </row>
    <row r="46575" ht="14.25" customHeight="1">
      <c r="V46575" s="1"/>
    </row>
    <row r="46576" ht="14.25" customHeight="1">
      <c r="V46576" s="1"/>
    </row>
    <row r="46577" ht="14.25" customHeight="1">
      <c r="V46577" s="1"/>
    </row>
    <row r="46578" ht="14.25" customHeight="1">
      <c r="V46578" s="1"/>
    </row>
    <row r="46579" ht="14.25" customHeight="1">
      <c r="V46579" s="1"/>
    </row>
    <row r="46580" ht="14.25" customHeight="1">
      <c r="V46580" s="1"/>
    </row>
    <row r="46581" ht="14.25" customHeight="1">
      <c r="V46581" s="1"/>
    </row>
    <row r="46582" ht="14.25" customHeight="1">
      <c r="V46582" s="1"/>
    </row>
    <row r="46583" ht="14.25" customHeight="1">
      <c r="V46583" s="1"/>
    </row>
    <row r="46584" ht="14.25" customHeight="1">
      <c r="V46584" s="1"/>
    </row>
    <row r="46585" ht="14.25" customHeight="1">
      <c r="V46585" s="1"/>
    </row>
    <row r="46586" ht="14.25" customHeight="1">
      <c r="V46586" s="1"/>
    </row>
    <row r="46587" ht="14.25" customHeight="1">
      <c r="V46587" s="1"/>
    </row>
    <row r="46588" ht="14.25" customHeight="1">
      <c r="V46588" s="1"/>
    </row>
    <row r="46589" ht="14.25" customHeight="1">
      <c r="V46589" s="1"/>
    </row>
    <row r="46590" ht="14.25" customHeight="1">
      <c r="V46590" s="1"/>
    </row>
    <row r="46591" ht="14.25" customHeight="1">
      <c r="V46591" s="1"/>
    </row>
    <row r="46592" ht="14.25" customHeight="1">
      <c r="V46592" s="1"/>
    </row>
    <row r="46593" ht="14.25" customHeight="1">
      <c r="V46593" s="1"/>
    </row>
    <row r="46594" ht="14.25" customHeight="1">
      <c r="V46594" s="1"/>
    </row>
    <row r="46595" ht="14.25" customHeight="1">
      <c r="V46595" s="1"/>
    </row>
    <row r="46596" ht="14.25" customHeight="1">
      <c r="V46596" s="1"/>
    </row>
    <row r="46597" ht="14.25" customHeight="1">
      <c r="V46597" s="1"/>
    </row>
    <row r="46598" ht="14.25" customHeight="1">
      <c r="V46598" s="1"/>
    </row>
    <row r="46599" ht="14.25" customHeight="1">
      <c r="V46599" s="1"/>
    </row>
    <row r="46600" ht="14.25" customHeight="1">
      <c r="V46600" s="1"/>
    </row>
    <row r="46601" ht="14.25" customHeight="1">
      <c r="V46601" s="1"/>
    </row>
    <row r="46602" ht="14.25" customHeight="1">
      <c r="V46602" s="1"/>
    </row>
    <row r="46603" ht="14.25" customHeight="1">
      <c r="V46603" s="1"/>
    </row>
    <row r="46604" ht="14.25" customHeight="1">
      <c r="V46604" s="1"/>
    </row>
    <row r="46605" ht="14.25" customHeight="1">
      <c r="V46605" s="1"/>
    </row>
    <row r="46606" ht="14.25" customHeight="1">
      <c r="V46606" s="1"/>
    </row>
    <row r="46607" ht="14.25" customHeight="1">
      <c r="V46607" s="1"/>
    </row>
    <row r="46608" ht="14.25" customHeight="1">
      <c r="V46608" s="1"/>
    </row>
    <row r="46609" ht="14.25" customHeight="1">
      <c r="V46609" s="1"/>
    </row>
    <row r="46610" ht="14.25" customHeight="1">
      <c r="V46610" s="1"/>
    </row>
    <row r="46611" ht="14.25" customHeight="1">
      <c r="V46611" s="1"/>
    </row>
    <row r="46612" ht="14.25" customHeight="1">
      <c r="V46612" s="1"/>
    </row>
    <row r="46613" ht="14.25" customHeight="1">
      <c r="V46613" s="1"/>
    </row>
    <row r="46614" ht="14.25" customHeight="1">
      <c r="V46614" s="1"/>
    </row>
    <row r="46615" ht="14.25" customHeight="1">
      <c r="V46615" s="1"/>
    </row>
    <row r="46616" ht="14.25" customHeight="1">
      <c r="V46616" s="1"/>
    </row>
    <row r="46617" ht="14.25" customHeight="1">
      <c r="V46617" s="1"/>
    </row>
    <row r="46618" ht="14.25" customHeight="1">
      <c r="V46618" s="1"/>
    </row>
    <row r="46619" ht="14.25" customHeight="1">
      <c r="V46619" s="1"/>
    </row>
    <row r="46620" ht="14.25" customHeight="1">
      <c r="V46620" s="1"/>
    </row>
    <row r="46621" ht="14.25" customHeight="1">
      <c r="V46621" s="1"/>
    </row>
    <row r="46622" ht="14.25" customHeight="1">
      <c r="V46622" s="1"/>
    </row>
    <row r="46623" ht="14.25" customHeight="1">
      <c r="V46623" s="1"/>
    </row>
    <row r="46624" ht="14.25" customHeight="1">
      <c r="V46624" s="1"/>
    </row>
    <row r="46625" ht="14.25" customHeight="1">
      <c r="V46625" s="1"/>
    </row>
    <row r="46626" ht="14.25" customHeight="1">
      <c r="V46626" s="1"/>
    </row>
    <row r="46627" ht="14.25" customHeight="1">
      <c r="V46627" s="1"/>
    </row>
    <row r="46628" ht="14.25" customHeight="1">
      <c r="V46628" s="1"/>
    </row>
    <row r="46629" ht="14.25" customHeight="1">
      <c r="V46629" s="1"/>
    </row>
    <row r="46630" ht="14.25" customHeight="1">
      <c r="V46630" s="1"/>
    </row>
    <row r="46631" ht="14.25" customHeight="1">
      <c r="V46631" s="1"/>
    </row>
    <row r="46632" ht="14.25" customHeight="1">
      <c r="V46632" s="1"/>
    </row>
    <row r="46633" ht="14.25" customHeight="1">
      <c r="V46633" s="1"/>
    </row>
    <row r="46634" ht="14.25" customHeight="1">
      <c r="V46634" s="1"/>
    </row>
    <row r="46635" ht="14.25" customHeight="1">
      <c r="V46635" s="1"/>
    </row>
    <row r="46636" ht="14.25" customHeight="1">
      <c r="V46636" s="1"/>
    </row>
    <row r="46637" ht="14.25" customHeight="1">
      <c r="V46637" s="1"/>
    </row>
    <row r="46638" ht="14.25" customHeight="1">
      <c r="V46638" s="1"/>
    </row>
    <row r="46639" ht="14.25" customHeight="1">
      <c r="V46639" s="1"/>
    </row>
    <row r="46640" ht="14.25" customHeight="1">
      <c r="V46640" s="1"/>
    </row>
    <row r="46641" ht="14.25" customHeight="1">
      <c r="V46641" s="1"/>
    </row>
    <row r="46642" ht="14.25" customHeight="1">
      <c r="V46642" s="1"/>
    </row>
    <row r="46643" ht="14.25" customHeight="1">
      <c r="V46643" s="1"/>
    </row>
    <row r="46644" ht="14.25" customHeight="1">
      <c r="V46644" s="1"/>
    </row>
    <row r="46645" ht="14.25" customHeight="1">
      <c r="V46645" s="1"/>
    </row>
    <row r="46646" ht="14.25" customHeight="1">
      <c r="V46646" s="1"/>
    </row>
    <row r="46647" ht="14.25" customHeight="1">
      <c r="V46647" s="1"/>
    </row>
    <row r="46648" ht="14.25" customHeight="1">
      <c r="V46648" s="1"/>
    </row>
    <row r="46649" ht="14.25" customHeight="1">
      <c r="V46649" s="1"/>
    </row>
    <row r="46650" ht="14.25" customHeight="1">
      <c r="V46650" s="1"/>
    </row>
    <row r="46651" ht="14.25" customHeight="1">
      <c r="V46651" s="1"/>
    </row>
    <row r="46652" ht="14.25" customHeight="1">
      <c r="V46652" s="1"/>
    </row>
    <row r="46653" ht="14.25" customHeight="1">
      <c r="V46653" s="1"/>
    </row>
    <row r="46654" ht="14.25" customHeight="1">
      <c r="V46654" s="1"/>
    </row>
    <row r="46655" ht="14.25" customHeight="1">
      <c r="V46655" s="1"/>
    </row>
    <row r="46656" ht="14.25" customHeight="1">
      <c r="V46656" s="1"/>
    </row>
    <row r="46657" ht="14.25" customHeight="1">
      <c r="V46657" s="1"/>
    </row>
    <row r="46658" ht="14.25" customHeight="1">
      <c r="V46658" s="1"/>
    </row>
    <row r="46659" ht="14.25" customHeight="1">
      <c r="V46659" s="1"/>
    </row>
    <row r="46660" ht="14.25" customHeight="1">
      <c r="V46660" s="1"/>
    </row>
    <row r="46661" ht="14.25" customHeight="1">
      <c r="V46661" s="1"/>
    </row>
    <row r="46662" ht="14.25" customHeight="1">
      <c r="V46662" s="1"/>
    </row>
    <row r="46663" ht="14.25" customHeight="1">
      <c r="V46663" s="1"/>
    </row>
    <row r="46664" ht="14.25" customHeight="1">
      <c r="V46664" s="1"/>
    </row>
    <row r="46665" ht="14.25" customHeight="1">
      <c r="V46665" s="1"/>
    </row>
    <row r="46666" ht="14.25" customHeight="1">
      <c r="V46666" s="1"/>
    </row>
    <row r="46667" ht="14.25" customHeight="1">
      <c r="V46667" s="1"/>
    </row>
    <row r="46668" ht="14.25" customHeight="1">
      <c r="V46668" s="1"/>
    </row>
    <row r="46669" ht="14.25" customHeight="1">
      <c r="V46669" s="1"/>
    </row>
    <row r="46670" ht="14.25" customHeight="1">
      <c r="V46670" s="1"/>
    </row>
    <row r="46671" ht="14.25" customHeight="1">
      <c r="V46671" s="1"/>
    </row>
    <row r="46672" ht="14.25" customHeight="1">
      <c r="V46672" s="1"/>
    </row>
    <row r="46673" ht="14.25" customHeight="1">
      <c r="V46673" s="1"/>
    </row>
    <row r="46674" ht="14.25" customHeight="1">
      <c r="V46674" s="1"/>
    </row>
    <row r="46675" ht="14.25" customHeight="1">
      <c r="V46675" s="1"/>
    </row>
    <row r="46676" ht="14.25" customHeight="1">
      <c r="V46676" s="1"/>
    </row>
    <row r="46677" ht="14.25" customHeight="1">
      <c r="V46677" s="1"/>
    </row>
    <row r="46678" ht="14.25" customHeight="1">
      <c r="V46678" s="1"/>
    </row>
    <row r="46679" ht="14.25" customHeight="1">
      <c r="V46679" s="1"/>
    </row>
    <row r="46680" ht="14.25" customHeight="1">
      <c r="V46680" s="1"/>
    </row>
    <row r="46681" ht="14.25" customHeight="1">
      <c r="V46681" s="1"/>
    </row>
    <row r="46682" ht="14.25" customHeight="1">
      <c r="V46682" s="1"/>
    </row>
    <row r="46683" ht="14.25" customHeight="1">
      <c r="V46683" s="1"/>
    </row>
    <row r="46684" ht="14.25" customHeight="1">
      <c r="V46684" s="1"/>
    </row>
    <row r="46685" ht="14.25" customHeight="1">
      <c r="V46685" s="1"/>
    </row>
    <row r="46686" ht="14.25" customHeight="1">
      <c r="V46686" s="1"/>
    </row>
    <row r="46687" ht="14.25" customHeight="1">
      <c r="V46687" s="1"/>
    </row>
    <row r="46688" ht="14.25" customHeight="1">
      <c r="V46688" s="1"/>
    </row>
    <row r="46689" ht="14.25" customHeight="1">
      <c r="V46689" s="1"/>
    </row>
    <row r="46690" ht="14.25" customHeight="1">
      <c r="V46690" s="1"/>
    </row>
    <row r="46691" ht="14.25" customHeight="1">
      <c r="V46691" s="1"/>
    </row>
    <row r="46692" ht="14.25" customHeight="1">
      <c r="V46692" s="1"/>
    </row>
    <row r="46693" ht="14.25" customHeight="1">
      <c r="V46693" s="1"/>
    </row>
    <row r="46694" ht="14.25" customHeight="1">
      <c r="V46694" s="1"/>
    </row>
    <row r="46695" ht="14.25" customHeight="1">
      <c r="V46695" s="1"/>
    </row>
    <row r="46696" ht="14.25" customHeight="1">
      <c r="V46696" s="1"/>
    </row>
    <row r="46697" ht="14.25" customHeight="1">
      <c r="V46697" s="1"/>
    </row>
    <row r="46698" ht="14.25" customHeight="1">
      <c r="V46698" s="1"/>
    </row>
    <row r="46699" ht="14.25" customHeight="1">
      <c r="V46699" s="1"/>
    </row>
    <row r="46700" ht="14.25" customHeight="1">
      <c r="V46700" s="1"/>
    </row>
    <row r="46701" ht="14.25" customHeight="1">
      <c r="V46701" s="1"/>
    </row>
    <row r="46702" ht="14.25" customHeight="1">
      <c r="V46702" s="1"/>
    </row>
    <row r="46703" ht="14.25" customHeight="1">
      <c r="V46703" s="1"/>
    </row>
    <row r="46704" ht="14.25" customHeight="1">
      <c r="V46704" s="1"/>
    </row>
    <row r="46705" ht="14.25" customHeight="1">
      <c r="V46705" s="1"/>
    </row>
    <row r="46706" ht="14.25" customHeight="1">
      <c r="V46706" s="1"/>
    </row>
    <row r="46707" ht="14.25" customHeight="1">
      <c r="V46707" s="1"/>
    </row>
    <row r="46708" ht="14.25" customHeight="1">
      <c r="V46708" s="1"/>
    </row>
    <row r="46709" ht="14.25" customHeight="1">
      <c r="V46709" s="1"/>
    </row>
    <row r="46710" ht="14.25" customHeight="1">
      <c r="V46710" s="1"/>
    </row>
    <row r="46711" ht="14.25" customHeight="1">
      <c r="V46711" s="1"/>
    </row>
    <row r="46712" ht="14.25" customHeight="1">
      <c r="V46712" s="1"/>
    </row>
    <row r="46713" ht="14.25" customHeight="1">
      <c r="V46713" s="1"/>
    </row>
    <row r="46714" ht="14.25" customHeight="1">
      <c r="V46714" s="1"/>
    </row>
    <row r="46715" ht="14.25" customHeight="1">
      <c r="V46715" s="1"/>
    </row>
    <row r="46716" ht="14.25" customHeight="1">
      <c r="V46716" s="1"/>
    </row>
    <row r="46717" ht="14.25" customHeight="1">
      <c r="V46717" s="1"/>
    </row>
    <row r="46718" ht="14.25" customHeight="1">
      <c r="V46718" s="1"/>
    </row>
    <row r="46719" ht="14.25" customHeight="1">
      <c r="V46719" s="1"/>
    </row>
    <row r="46720" ht="14.25" customHeight="1">
      <c r="V46720" s="1"/>
    </row>
    <row r="46721" ht="14.25" customHeight="1">
      <c r="V46721" s="1"/>
    </row>
    <row r="46722" ht="14.25" customHeight="1">
      <c r="V46722" s="1"/>
    </row>
    <row r="46723" ht="14.25" customHeight="1">
      <c r="V46723" s="1"/>
    </row>
    <row r="46724" ht="14.25" customHeight="1">
      <c r="V46724" s="1"/>
    </row>
    <row r="46725" ht="14.25" customHeight="1">
      <c r="V46725" s="1"/>
    </row>
    <row r="46726" ht="14.25" customHeight="1">
      <c r="V46726" s="1"/>
    </row>
    <row r="46727" ht="14.25" customHeight="1">
      <c r="V46727" s="1"/>
    </row>
    <row r="46728" ht="14.25" customHeight="1">
      <c r="V46728" s="1"/>
    </row>
    <row r="46729" ht="14.25" customHeight="1">
      <c r="V46729" s="1"/>
    </row>
    <row r="46730" ht="14.25" customHeight="1">
      <c r="V46730" s="1"/>
    </row>
    <row r="46731" ht="14.25" customHeight="1">
      <c r="V46731" s="1"/>
    </row>
    <row r="46732" ht="14.25" customHeight="1">
      <c r="V46732" s="1"/>
    </row>
    <row r="46733" ht="14.25" customHeight="1">
      <c r="V46733" s="1"/>
    </row>
    <row r="46734" ht="14.25" customHeight="1">
      <c r="V46734" s="1"/>
    </row>
    <row r="46735" ht="14.25" customHeight="1">
      <c r="V46735" s="1"/>
    </row>
    <row r="46736" ht="14.25" customHeight="1">
      <c r="V46736" s="1"/>
    </row>
    <row r="46737" ht="14.25" customHeight="1">
      <c r="V46737" s="1"/>
    </row>
    <row r="46738" ht="14.25" customHeight="1">
      <c r="V46738" s="1"/>
    </row>
    <row r="46739" ht="14.25" customHeight="1">
      <c r="V46739" s="1"/>
    </row>
    <row r="46740" ht="14.25" customHeight="1">
      <c r="V46740" s="1"/>
    </row>
    <row r="46741" ht="14.25" customHeight="1">
      <c r="V46741" s="1"/>
    </row>
    <row r="46742" ht="14.25" customHeight="1">
      <c r="V46742" s="1"/>
    </row>
    <row r="46743" ht="14.25" customHeight="1">
      <c r="V46743" s="1"/>
    </row>
    <row r="46744" ht="14.25" customHeight="1">
      <c r="V46744" s="1"/>
    </row>
    <row r="46745" ht="14.25" customHeight="1">
      <c r="V46745" s="1"/>
    </row>
    <row r="46746" ht="14.25" customHeight="1">
      <c r="V46746" s="1"/>
    </row>
    <row r="46747" ht="14.25" customHeight="1">
      <c r="V46747" s="1"/>
    </row>
    <row r="46748" ht="14.25" customHeight="1">
      <c r="V46748" s="1"/>
    </row>
    <row r="46749" ht="14.25" customHeight="1">
      <c r="V46749" s="1"/>
    </row>
    <row r="46750" ht="14.25" customHeight="1">
      <c r="V46750" s="1"/>
    </row>
    <row r="46751" ht="14.25" customHeight="1">
      <c r="V46751" s="1"/>
    </row>
    <row r="46752" ht="14.25" customHeight="1">
      <c r="V46752" s="1"/>
    </row>
    <row r="46753" ht="14.25" customHeight="1">
      <c r="V46753" s="1"/>
    </row>
    <row r="46754" ht="14.25" customHeight="1">
      <c r="V46754" s="1"/>
    </row>
    <row r="46755" ht="14.25" customHeight="1">
      <c r="V46755" s="1"/>
    </row>
    <row r="46756" ht="14.25" customHeight="1">
      <c r="V46756" s="1"/>
    </row>
    <row r="46757" ht="14.25" customHeight="1">
      <c r="V46757" s="1"/>
    </row>
    <row r="46758" ht="14.25" customHeight="1">
      <c r="V46758" s="1"/>
    </row>
    <row r="46759" ht="14.25" customHeight="1">
      <c r="V46759" s="1"/>
    </row>
    <row r="46760" ht="14.25" customHeight="1">
      <c r="V46760" s="1"/>
    </row>
    <row r="46761" ht="14.25" customHeight="1">
      <c r="V46761" s="1"/>
    </row>
    <row r="46762" ht="14.25" customHeight="1">
      <c r="V46762" s="1"/>
    </row>
    <row r="46763" ht="14.25" customHeight="1">
      <c r="V46763" s="1"/>
    </row>
    <row r="46764" ht="14.25" customHeight="1">
      <c r="V46764" s="1"/>
    </row>
    <row r="46765" ht="14.25" customHeight="1">
      <c r="V46765" s="1"/>
    </row>
    <row r="46766" ht="14.25" customHeight="1">
      <c r="V46766" s="1"/>
    </row>
    <row r="46767" ht="14.25" customHeight="1">
      <c r="V46767" s="1"/>
    </row>
    <row r="46768" ht="14.25" customHeight="1">
      <c r="V46768" s="1"/>
    </row>
    <row r="46769" ht="14.25" customHeight="1">
      <c r="V46769" s="1"/>
    </row>
    <row r="46770" ht="14.25" customHeight="1">
      <c r="V46770" s="1"/>
    </row>
    <row r="46771" ht="14.25" customHeight="1">
      <c r="V46771" s="1"/>
    </row>
    <row r="46772" ht="14.25" customHeight="1">
      <c r="V46772" s="1"/>
    </row>
    <row r="46773" ht="14.25" customHeight="1">
      <c r="V46773" s="1"/>
    </row>
    <row r="46774" ht="14.25" customHeight="1">
      <c r="V46774" s="1"/>
    </row>
    <row r="46775" ht="14.25" customHeight="1">
      <c r="V46775" s="1"/>
    </row>
    <row r="46776" ht="14.25" customHeight="1">
      <c r="V46776" s="1"/>
    </row>
    <row r="46777" ht="14.25" customHeight="1">
      <c r="V46777" s="1"/>
    </row>
    <row r="46778" ht="14.25" customHeight="1">
      <c r="V46778" s="1"/>
    </row>
    <row r="46779" ht="14.25" customHeight="1">
      <c r="V46779" s="1"/>
    </row>
    <row r="46780" ht="14.25" customHeight="1">
      <c r="V46780" s="1"/>
    </row>
    <row r="46781" ht="14.25" customHeight="1">
      <c r="V46781" s="1"/>
    </row>
    <row r="46782" ht="14.25" customHeight="1">
      <c r="V46782" s="1"/>
    </row>
    <row r="46783" ht="14.25" customHeight="1">
      <c r="V46783" s="1"/>
    </row>
    <row r="46784" ht="14.25" customHeight="1">
      <c r="V46784" s="1"/>
    </row>
    <row r="46785" ht="14.25" customHeight="1">
      <c r="V46785" s="1"/>
    </row>
    <row r="46786" ht="14.25" customHeight="1">
      <c r="V46786" s="1"/>
    </row>
    <row r="46787" ht="14.25" customHeight="1">
      <c r="V46787" s="1"/>
    </row>
    <row r="46788" ht="14.25" customHeight="1">
      <c r="V46788" s="1"/>
    </row>
    <row r="46789" ht="14.25" customHeight="1">
      <c r="V46789" s="1"/>
    </row>
    <row r="46790" ht="14.25" customHeight="1">
      <c r="V46790" s="1"/>
    </row>
    <row r="46791" ht="14.25" customHeight="1">
      <c r="V46791" s="1"/>
    </row>
    <row r="46792" ht="14.25" customHeight="1">
      <c r="V46792" s="1"/>
    </row>
    <row r="46793" ht="14.25" customHeight="1">
      <c r="V46793" s="1"/>
    </row>
    <row r="46794" ht="14.25" customHeight="1">
      <c r="V46794" s="1"/>
    </row>
    <row r="46795" ht="14.25" customHeight="1">
      <c r="V46795" s="1"/>
    </row>
    <row r="46796" ht="14.25" customHeight="1">
      <c r="V46796" s="1"/>
    </row>
    <row r="46797" ht="14.25" customHeight="1">
      <c r="V46797" s="1"/>
    </row>
    <row r="46798" ht="14.25" customHeight="1">
      <c r="V46798" s="1"/>
    </row>
    <row r="46799" ht="14.25" customHeight="1">
      <c r="V46799" s="1"/>
    </row>
    <row r="46800" ht="14.25" customHeight="1">
      <c r="V46800" s="1"/>
    </row>
    <row r="46801" ht="14.25" customHeight="1">
      <c r="V46801" s="1"/>
    </row>
    <row r="46802" ht="14.25" customHeight="1">
      <c r="V46802" s="1"/>
    </row>
    <row r="46803" ht="14.25" customHeight="1">
      <c r="V46803" s="1"/>
    </row>
    <row r="46804" ht="14.25" customHeight="1">
      <c r="V46804" s="1"/>
    </row>
    <row r="46805" ht="14.25" customHeight="1">
      <c r="V46805" s="1"/>
    </row>
    <row r="46806" ht="14.25" customHeight="1">
      <c r="V46806" s="1"/>
    </row>
    <row r="46807" ht="14.25" customHeight="1">
      <c r="V46807" s="1"/>
    </row>
    <row r="46808" ht="14.25" customHeight="1">
      <c r="V46808" s="1"/>
    </row>
    <row r="46809" ht="14.25" customHeight="1">
      <c r="V46809" s="1"/>
    </row>
    <row r="46810" ht="14.25" customHeight="1">
      <c r="V46810" s="1"/>
    </row>
    <row r="46811" ht="14.25" customHeight="1">
      <c r="V46811" s="1"/>
    </row>
    <row r="46812" ht="14.25" customHeight="1">
      <c r="V46812" s="1"/>
    </row>
    <row r="46813" ht="14.25" customHeight="1">
      <c r="V46813" s="1"/>
    </row>
    <row r="46814" ht="14.25" customHeight="1">
      <c r="V46814" s="1"/>
    </row>
    <row r="46815" ht="14.25" customHeight="1">
      <c r="V46815" s="1"/>
    </row>
    <row r="46816" ht="14.25" customHeight="1">
      <c r="V46816" s="1"/>
    </row>
    <row r="46817" ht="14.25" customHeight="1">
      <c r="V46817" s="1"/>
    </row>
    <row r="46818" ht="14.25" customHeight="1">
      <c r="V46818" s="1"/>
    </row>
    <row r="46819" ht="14.25" customHeight="1">
      <c r="V46819" s="1"/>
    </row>
    <row r="46820" ht="14.25" customHeight="1">
      <c r="V46820" s="1"/>
    </row>
    <row r="46821" ht="14.25" customHeight="1">
      <c r="V46821" s="1"/>
    </row>
    <row r="46822" ht="14.25" customHeight="1">
      <c r="V46822" s="1"/>
    </row>
    <row r="46823" ht="14.25" customHeight="1">
      <c r="V46823" s="1"/>
    </row>
    <row r="46824" ht="14.25" customHeight="1">
      <c r="V46824" s="1"/>
    </row>
    <row r="46825" ht="14.25" customHeight="1">
      <c r="V46825" s="1"/>
    </row>
    <row r="46826" ht="14.25" customHeight="1">
      <c r="V46826" s="1"/>
    </row>
    <row r="46827" ht="14.25" customHeight="1">
      <c r="V46827" s="1"/>
    </row>
    <row r="46828" ht="14.25" customHeight="1">
      <c r="V46828" s="1"/>
    </row>
    <row r="46829" ht="14.25" customHeight="1">
      <c r="V46829" s="1"/>
    </row>
    <row r="46830" ht="14.25" customHeight="1">
      <c r="V46830" s="1"/>
    </row>
    <row r="46831" ht="14.25" customHeight="1">
      <c r="V46831" s="1"/>
    </row>
    <row r="46832" ht="14.25" customHeight="1">
      <c r="V46832" s="1"/>
    </row>
    <row r="46833" ht="14.25" customHeight="1">
      <c r="V46833" s="1"/>
    </row>
    <row r="46834" ht="14.25" customHeight="1">
      <c r="V46834" s="1"/>
    </row>
    <row r="46835" ht="14.25" customHeight="1">
      <c r="V46835" s="1"/>
    </row>
    <row r="46836" ht="14.25" customHeight="1">
      <c r="V46836" s="1"/>
    </row>
    <row r="46837" ht="14.25" customHeight="1">
      <c r="V46837" s="1"/>
    </row>
    <row r="46838" ht="14.25" customHeight="1">
      <c r="V46838" s="1"/>
    </row>
    <row r="46839" ht="14.25" customHeight="1">
      <c r="V46839" s="1"/>
    </row>
    <row r="46840" ht="14.25" customHeight="1">
      <c r="V46840" s="1"/>
    </row>
    <row r="46841" ht="14.25" customHeight="1">
      <c r="V46841" s="1"/>
    </row>
    <row r="46842" ht="14.25" customHeight="1">
      <c r="V46842" s="1"/>
    </row>
    <row r="46843" ht="14.25" customHeight="1">
      <c r="V46843" s="1"/>
    </row>
    <row r="46844" ht="14.25" customHeight="1">
      <c r="V46844" s="1"/>
    </row>
    <row r="46845" ht="14.25" customHeight="1">
      <c r="V46845" s="1"/>
    </row>
    <row r="46846" ht="14.25" customHeight="1">
      <c r="V46846" s="1"/>
    </row>
    <row r="46847" ht="14.25" customHeight="1">
      <c r="V46847" s="1"/>
    </row>
    <row r="46848" ht="14.25" customHeight="1">
      <c r="V46848" s="1"/>
    </row>
    <row r="46849" ht="14.25" customHeight="1">
      <c r="V46849" s="1"/>
    </row>
    <row r="46850" ht="14.25" customHeight="1">
      <c r="V46850" s="1"/>
    </row>
    <row r="46851" ht="14.25" customHeight="1">
      <c r="V46851" s="1"/>
    </row>
    <row r="46852" ht="14.25" customHeight="1">
      <c r="V46852" s="1"/>
    </row>
    <row r="46853" ht="14.25" customHeight="1">
      <c r="V46853" s="1"/>
    </row>
    <row r="46854" ht="14.25" customHeight="1">
      <c r="V46854" s="1"/>
    </row>
    <row r="46855" ht="14.25" customHeight="1">
      <c r="V46855" s="1"/>
    </row>
    <row r="46856" ht="14.25" customHeight="1">
      <c r="V46856" s="1"/>
    </row>
    <row r="46857" ht="14.25" customHeight="1">
      <c r="V46857" s="1"/>
    </row>
    <row r="46858" ht="14.25" customHeight="1">
      <c r="V46858" s="1"/>
    </row>
    <row r="46859" ht="14.25" customHeight="1">
      <c r="V46859" s="1"/>
    </row>
    <row r="46860" ht="14.25" customHeight="1">
      <c r="V46860" s="1"/>
    </row>
    <row r="46861" ht="14.25" customHeight="1">
      <c r="V46861" s="1"/>
    </row>
    <row r="46862" ht="14.25" customHeight="1">
      <c r="V46862" s="1"/>
    </row>
    <row r="46863" ht="14.25" customHeight="1">
      <c r="V46863" s="1"/>
    </row>
    <row r="46864" ht="14.25" customHeight="1">
      <c r="V46864" s="1"/>
    </row>
    <row r="46865" ht="14.25" customHeight="1">
      <c r="V46865" s="1"/>
    </row>
    <row r="46866" ht="14.25" customHeight="1">
      <c r="V46866" s="1"/>
    </row>
    <row r="46867" ht="14.25" customHeight="1">
      <c r="V46867" s="1"/>
    </row>
    <row r="46868" ht="14.25" customHeight="1">
      <c r="V46868" s="1"/>
    </row>
    <row r="46869" ht="14.25" customHeight="1">
      <c r="V46869" s="1"/>
    </row>
    <row r="46870" ht="14.25" customHeight="1">
      <c r="V46870" s="1"/>
    </row>
    <row r="46871" ht="14.25" customHeight="1">
      <c r="V46871" s="1"/>
    </row>
    <row r="46872" ht="14.25" customHeight="1">
      <c r="V46872" s="1"/>
    </row>
    <row r="46873" ht="14.25" customHeight="1">
      <c r="V46873" s="1"/>
    </row>
    <row r="46874" ht="14.25" customHeight="1">
      <c r="V46874" s="1"/>
    </row>
    <row r="46875" ht="14.25" customHeight="1">
      <c r="V46875" s="1"/>
    </row>
    <row r="46876" ht="14.25" customHeight="1">
      <c r="V46876" s="1"/>
    </row>
    <row r="46877" ht="14.25" customHeight="1">
      <c r="V46877" s="1"/>
    </row>
    <row r="46878" ht="14.25" customHeight="1">
      <c r="V46878" s="1"/>
    </row>
    <row r="46879" ht="14.25" customHeight="1">
      <c r="V46879" s="1"/>
    </row>
    <row r="46880" ht="14.25" customHeight="1">
      <c r="V46880" s="1"/>
    </row>
    <row r="46881" ht="14.25" customHeight="1">
      <c r="V46881" s="1"/>
    </row>
    <row r="46882" ht="14.25" customHeight="1">
      <c r="V46882" s="1"/>
    </row>
    <row r="46883" ht="14.25" customHeight="1">
      <c r="V46883" s="1"/>
    </row>
    <row r="46884" ht="14.25" customHeight="1">
      <c r="V46884" s="1"/>
    </row>
    <row r="46885" ht="14.25" customHeight="1">
      <c r="V46885" s="1"/>
    </row>
    <row r="46886" ht="14.25" customHeight="1">
      <c r="V46886" s="1"/>
    </row>
    <row r="46887" ht="14.25" customHeight="1">
      <c r="V46887" s="1"/>
    </row>
    <row r="46888" ht="14.25" customHeight="1">
      <c r="V46888" s="1"/>
    </row>
    <row r="46889" ht="14.25" customHeight="1">
      <c r="V46889" s="1"/>
    </row>
    <row r="46890" ht="14.25" customHeight="1">
      <c r="V46890" s="1"/>
    </row>
    <row r="46891" ht="14.25" customHeight="1">
      <c r="V46891" s="1"/>
    </row>
    <row r="46892" ht="14.25" customHeight="1">
      <c r="V46892" s="1"/>
    </row>
    <row r="46893" ht="14.25" customHeight="1">
      <c r="V46893" s="1"/>
    </row>
    <row r="46894" ht="14.25" customHeight="1">
      <c r="V46894" s="1"/>
    </row>
    <row r="46895" ht="14.25" customHeight="1">
      <c r="V46895" s="1"/>
    </row>
    <row r="46896" ht="14.25" customHeight="1">
      <c r="V46896" s="1"/>
    </row>
    <row r="46897" ht="14.25" customHeight="1">
      <c r="V46897" s="1"/>
    </row>
    <row r="46898" ht="14.25" customHeight="1">
      <c r="V46898" s="1"/>
    </row>
    <row r="46899" ht="14.25" customHeight="1">
      <c r="V46899" s="1"/>
    </row>
    <row r="46900" ht="14.25" customHeight="1">
      <c r="V46900" s="1"/>
    </row>
    <row r="46901" ht="14.25" customHeight="1">
      <c r="V46901" s="1"/>
    </row>
    <row r="46902" ht="14.25" customHeight="1">
      <c r="V46902" s="1"/>
    </row>
    <row r="46903" ht="14.25" customHeight="1">
      <c r="V46903" s="1"/>
    </row>
    <row r="46904" ht="14.25" customHeight="1">
      <c r="V46904" s="1"/>
    </row>
    <row r="46905" ht="14.25" customHeight="1">
      <c r="V46905" s="1"/>
    </row>
    <row r="46906" ht="14.25" customHeight="1">
      <c r="V46906" s="1"/>
    </row>
    <row r="46907" ht="14.25" customHeight="1">
      <c r="V46907" s="1"/>
    </row>
    <row r="46908" ht="14.25" customHeight="1">
      <c r="V46908" s="1"/>
    </row>
    <row r="46909" ht="14.25" customHeight="1">
      <c r="V46909" s="1"/>
    </row>
    <row r="46910" ht="14.25" customHeight="1">
      <c r="V46910" s="1"/>
    </row>
    <row r="46911" ht="14.25" customHeight="1">
      <c r="V46911" s="1"/>
    </row>
    <row r="46912" ht="14.25" customHeight="1">
      <c r="V46912" s="1"/>
    </row>
    <row r="46913" ht="14.25" customHeight="1">
      <c r="V46913" s="1"/>
    </row>
    <row r="46914" ht="14.25" customHeight="1">
      <c r="V46914" s="1"/>
    </row>
    <row r="46915" ht="14.25" customHeight="1">
      <c r="V46915" s="1"/>
    </row>
    <row r="46916" ht="14.25" customHeight="1">
      <c r="V46916" s="1"/>
    </row>
    <row r="46917" ht="14.25" customHeight="1">
      <c r="V46917" s="1"/>
    </row>
    <row r="46918" ht="14.25" customHeight="1">
      <c r="V46918" s="1"/>
    </row>
    <row r="46919" ht="14.25" customHeight="1">
      <c r="V46919" s="1"/>
    </row>
    <row r="46920" ht="14.25" customHeight="1">
      <c r="V46920" s="1"/>
    </row>
    <row r="46921" ht="14.25" customHeight="1">
      <c r="V46921" s="1"/>
    </row>
    <row r="46922" ht="14.25" customHeight="1">
      <c r="V46922" s="1"/>
    </row>
    <row r="46923" ht="14.25" customHeight="1">
      <c r="V46923" s="1"/>
    </row>
    <row r="46924" ht="14.25" customHeight="1">
      <c r="V46924" s="1"/>
    </row>
    <row r="46925" ht="14.25" customHeight="1">
      <c r="V46925" s="1"/>
    </row>
    <row r="46926" ht="14.25" customHeight="1">
      <c r="V46926" s="1"/>
    </row>
    <row r="46927" ht="14.25" customHeight="1">
      <c r="V46927" s="1"/>
    </row>
    <row r="46928" ht="14.25" customHeight="1">
      <c r="V46928" s="1"/>
    </row>
    <row r="46929" ht="14.25" customHeight="1">
      <c r="V46929" s="1"/>
    </row>
    <row r="46930" ht="14.25" customHeight="1">
      <c r="V46930" s="1"/>
    </row>
    <row r="46931" ht="14.25" customHeight="1">
      <c r="V46931" s="1"/>
    </row>
    <row r="46932" ht="14.25" customHeight="1">
      <c r="V46932" s="1"/>
    </row>
    <row r="46933" ht="14.25" customHeight="1">
      <c r="V46933" s="1"/>
    </row>
    <row r="46934" ht="14.25" customHeight="1">
      <c r="V46934" s="1"/>
    </row>
    <row r="46935" ht="14.25" customHeight="1">
      <c r="V46935" s="1"/>
    </row>
    <row r="46936" ht="14.25" customHeight="1">
      <c r="V46936" s="1"/>
    </row>
    <row r="46937" ht="14.25" customHeight="1">
      <c r="V46937" s="1"/>
    </row>
    <row r="46938" ht="14.25" customHeight="1">
      <c r="V46938" s="1"/>
    </row>
    <row r="46939" ht="14.25" customHeight="1">
      <c r="V46939" s="1"/>
    </row>
    <row r="46940" ht="14.25" customHeight="1">
      <c r="V46940" s="1"/>
    </row>
    <row r="46941" ht="14.25" customHeight="1">
      <c r="V46941" s="1"/>
    </row>
    <row r="46942" ht="14.25" customHeight="1">
      <c r="V46942" s="1"/>
    </row>
    <row r="46943" ht="14.25" customHeight="1">
      <c r="V46943" s="1"/>
    </row>
    <row r="46944" ht="14.25" customHeight="1">
      <c r="V46944" s="1"/>
    </row>
    <row r="46945" ht="14.25" customHeight="1">
      <c r="V46945" s="1"/>
    </row>
    <row r="46946" ht="14.25" customHeight="1">
      <c r="V46946" s="1"/>
    </row>
    <row r="46947" ht="14.25" customHeight="1">
      <c r="V46947" s="1"/>
    </row>
    <row r="46948" ht="14.25" customHeight="1">
      <c r="V46948" s="1"/>
    </row>
    <row r="46949" ht="14.25" customHeight="1">
      <c r="V46949" s="1"/>
    </row>
    <row r="46950" ht="14.25" customHeight="1">
      <c r="V46950" s="1"/>
    </row>
    <row r="46951" ht="14.25" customHeight="1">
      <c r="V46951" s="1"/>
    </row>
    <row r="46952" ht="14.25" customHeight="1">
      <c r="V46952" s="1"/>
    </row>
    <row r="46953" ht="14.25" customHeight="1">
      <c r="V46953" s="1"/>
    </row>
    <row r="46954" ht="14.25" customHeight="1">
      <c r="V46954" s="1"/>
    </row>
    <row r="46955" ht="14.25" customHeight="1">
      <c r="V46955" s="1"/>
    </row>
    <row r="46956" ht="14.25" customHeight="1">
      <c r="V46956" s="1"/>
    </row>
    <row r="46957" ht="14.25" customHeight="1">
      <c r="V46957" s="1"/>
    </row>
    <row r="46958" ht="14.25" customHeight="1">
      <c r="V46958" s="1"/>
    </row>
    <row r="46959" ht="14.25" customHeight="1">
      <c r="V46959" s="1"/>
    </row>
    <row r="46960" ht="14.25" customHeight="1">
      <c r="V46960" s="1"/>
    </row>
    <row r="46961" ht="14.25" customHeight="1">
      <c r="V46961" s="1"/>
    </row>
    <row r="46962" ht="14.25" customHeight="1">
      <c r="V46962" s="1"/>
    </row>
    <row r="46963" ht="14.25" customHeight="1">
      <c r="V46963" s="1"/>
    </row>
    <row r="46964" ht="14.25" customHeight="1">
      <c r="V46964" s="1"/>
    </row>
    <row r="46965" ht="14.25" customHeight="1">
      <c r="V46965" s="1"/>
    </row>
    <row r="46966" ht="14.25" customHeight="1">
      <c r="V46966" s="1"/>
    </row>
    <row r="46967" ht="14.25" customHeight="1">
      <c r="V46967" s="1"/>
    </row>
    <row r="46968" ht="14.25" customHeight="1">
      <c r="V46968" s="1"/>
    </row>
    <row r="46969" ht="14.25" customHeight="1">
      <c r="V46969" s="1"/>
    </row>
    <row r="46970" ht="14.25" customHeight="1">
      <c r="V46970" s="1"/>
    </row>
    <row r="46971" ht="14.25" customHeight="1">
      <c r="V46971" s="1"/>
    </row>
    <row r="46972" ht="14.25" customHeight="1">
      <c r="V46972" s="1"/>
    </row>
    <row r="46973" ht="14.25" customHeight="1">
      <c r="V46973" s="1"/>
    </row>
    <row r="46974" ht="14.25" customHeight="1">
      <c r="V46974" s="1"/>
    </row>
    <row r="46975" ht="14.25" customHeight="1">
      <c r="V46975" s="1"/>
    </row>
    <row r="46976" ht="14.25" customHeight="1">
      <c r="V46976" s="1"/>
    </row>
    <row r="46977" ht="14.25" customHeight="1">
      <c r="V46977" s="1"/>
    </row>
    <row r="46978" ht="14.25" customHeight="1">
      <c r="V46978" s="1"/>
    </row>
    <row r="46979" ht="14.25" customHeight="1">
      <c r="V46979" s="1"/>
    </row>
    <row r="46980" ht="14.25" customHeight="1">
      <c r="V46980" s="1"/>
    </row>
    <row r="46981" ht="14.25" customHeight="1">
      <c r="V46981" s="1"/>
    </row>
    <row r="46982" ht="14.25" customHeight="1">
      <c r="V46982" s="1"/>
    </row>
    <row r="46983" ht="14.25" customHeight="1">
      <c r="V46983" s="1"/>
    </row>
    <row r="46984" ht="14.25" customHeight="1">
      <c r="V46984" s="1"/>
    </row>
    <row r="46985" ht="14.25" customHeight="1">
      <c r="V46985" s="1"/>
    </row>
    <row r="46986" ht="14.25" customHeight="1">
      <c r="V46986" s="1"/>
    </row>
    <row r="46987" ht="14.25" customHeight="1">
      <c r="V46987" s="1"/>
    </row>
    <row r="46988" ht="14.25" customHeight="1">
      <c r="V46988" s="1"/>
    </row>
    <row r="46989" ht="14.25" customHeight="1">
      <c r="V46989" s="1"/>
    </row>
    <row r="46990" ht="14.25" customHeight="1">
      <c r="V46990" s="1"/>
    </row>
    <row r="46991" ht="14.25" customHeight="1">
      <c r="V46991" s="1"/>
    </row>
    <row r="46992" ht="14.25" customHeight="1">
      <c r="V46992" s="1"/>
    </row>
    <row r="46993" ht="14.25" customHeight="1">
      <c r="V46993" s="1"/>
    </row>
    <row r="46994" ht="14.25" customHeight="1">
      <c r="V46994" s="1"/>
    </row>
    <row r="46995" ht="14.25" customHeight="1">
      <c r="V46995" s="1"/>
    </row>
    <row r="46996" ht="14.25" customHeight="1">
      <c r="V46996" s="1"/>
    </row>
    <row r="46997" ht="14.25" customHeight="1">
      <c r="V46997" s="1"/>
    </row>
    <row r="46998" ht="14.25" customHeight="1">
      <c r="V46998" s="1"/>
    </row>
    <row r="46999" ht="14.25" customHeight="1">
      <c r="V46999" s="1"/>
    </row>
    <row r="47000" ht="14.25" customHeight="1">
      <c r="V47000" s="1"/>
    </row>
    <row r="47001" ht="14.25" customHeight="1">
      <c r="V47001" s="1"/>
    </row>
    <row r="47002" ht="14.25" customHeight="1">
      <c r="V47002" s="1"/>
    </row>
    <row r="47003" ht="14.25" customHeight="1">
      <c r="V47003" s="1"/>
    </row>
    <row r="47004" ht="14.25" customHeight="1">
      <c r="V47004" s="1"/>
    </row>
    <row r="47005" ht="14.25" customHeight="1">
      <c r="V47005" s="1"/>
    </row>
    <row r="47006" ht="14.25" customHeight="1">
      <c r="V47006" s="1"/>
    </row>
    <row r="47007" ht="14.25" customHeight="1">
      <c r="V47007" s="1"/>
    </row>
    <row r="47008" ht="14.25" customHeight="1">
      <c r="V47008" s="1"/>
    </row>
    <row r="47009" ht="14.25" customHeight="1">
      <c r="V47009" s="1"/>
    </row>
    <row r="47010" ht="14.25" customHeight="1">
      <c r="V47010" s="1"/>
    </row>
    <row r="47011" ht="14.25" customHeight="1">
      <c r="V47011" s="1"/>
    </row>
    <row r="47012" ht="14.25" customHeight="1">
      <c r="V47012" s="1"/>
    </row>
    <row r="47013" ht="14.25" customHeight="1">
      <c r="V47013" s="1"/>
    </row>
    <row r="47014" ht="14.25" customHeight="1">
      <c r="V47014" s="1"/>
    </row>
    <row r="47015" ht="14.25" customHeight="1">
      <c r="V47015" s="1"/>
    </row>
    <row r="47016" ht="14.25" customHeight="1">
      <c r="V47016" s="1"/>
    </row>
    <row r="47017" ht="14.25" customHeight="1">
      <c r="V47017" s="1"/>
    </row>
    <row r="47018" ht="14.25" customHeight="1">
      <c r="V47018" s="1"/>
    </row>
    <row r="47019" ht="14.25" customHeight="1">
      <c r="V47019" s="1"/>
    </row>
    <row r="47020" ht="14.25" customHeight="1">
      <c r="V47020" s="1"/>
    </row>
    <row r="47021" ht="14.25" customHeight="1">
      <c r="V47021" s="1"/>
    </row>
    <row r="47022" ht="14.25" customHeight="1">
      <c r="V47022" s="1"/>
    </row>
    <row r="47023" ht="14.25" customHeight="1">
      <c r="V47023" s="1"/>
    </row>
    <row r="47024" ht="14.25" customHeight="1">
      <c r="V47024" s="1"/>
    </row>
    <row r="47025" ht="14.25" customHeight="1">
      <c r="V47025" s="1"/>
    </row>
    <row r="47026" ht="14.25" customHeight="1">
      <c r="V47026" s="1"/>
    </row>
    <row r="47027" ht="14.25" customHeight="1">
      <c r="V47027" s="1"/>
    </row>
    <row r="47028" ht="14.25" customHeight="1">
      <c r="V47028" s="1"/>
    </row>
    <row r="47029" ht="14.25" customHeight="1">
      <c r="V47029" s="1"/>
    </row>
    <row r="47030" ht="14.25" customHeight="1">
      <c r="V47030" s="1"/>
    </row>
    <row r="47031" ht="14.25" customHeight="1">
      <c r="V47031" s="1"/>
    </row>
    <row r="47032" ht="14.25" customHeight="1">
      <c r="V47032" s="1"/>
    </row>
    <row r="47033" ht="14.25" customHeight="1">
      <c r="V47033" s="1"/>
    </row>
    <row r="47034" ht="14.25" customHeight="1">
      <c r="V47034" s="1"/>
    </row>
    <row r="47035" ht="14.25" customHeight="1">
      <c r="V47035" s="1"/>
    </row>
    <row r="47036" ht="14.25" customHeight="1">
      <c r="V47036" s="1"/>
    </row>
    <row r="47037" ht="14.25" customHeight="1">
      <c r="V47037" s="1"/>
    </row>
    <row r="47038" ht="14.25" customHeight="1">
      <c r="V47038" s="1"/>
    </row>
    <row r="47039" ht="14.25" customHeight="1">
      <c r="V47039" s="1"/>
    </row>
    <row r="47040" ht="14.25" customHeight="1">
      <c r="V47040" s="1"/>
    </row>
    <row r="47041" ht="14.25" customHeight="1">
      <c r="V47041" s="1"/>
    </row>
    <row r="47042" ht="14.25" customHeight="1">
      <c r="V47042" s="1"/>
    </row>
    <row r="47043" ht="14.25" customHeight="1">
      <c r="V47043" s="1"/>
    </row>
    <row r="47044" ht="14.25" customHeight="1">
      <c r="V47044" s="1"/>
    </row>
    <row r="47045" ht="14.25" customHeight="1">
      <c r="V47045" s="1"/>
    </row>
    <row r="47046" ht="14.25" customHeight="1">
      <c r="V47046" s="1"/>
    </row>
    <row r="47047" ht="14.25" customHeight="1">
      <c r="V47047" s="1"/>
    </row>
    <row r="47048" ht="14.25" customHeight="1">
      <c r="V47048" s="1"/>
    </row>
    <row r="47049" ht="14.25" customHeight="1">
      <c r="V47049" s="1"/>
    </row>
    <row r="47050" ht="14.25" customHeight="1">
      <c r="V47050" s="1"/>
    </row>
    <row r="47051" ht="14.25" customHeight="1">
      <c r="V47051" s="1"/>
    </row>
    <row r="47052" ht="14.25" customHeight="1">
      <c r="V47052" s="1"/>
    </row>
    <row r="47053" ht="14.25" customHeight="1">
      <c r="V47053" s="1"/>
    </row>
    <row r="47054" ht="14.25" customHeight="1">
      <c r="V47054" s="1"/>
    </row>
    <row r="47055" ht="14.25" customHeight="1">
      <c r="V47055" s="1"/>
    </row>
    <row r="47056" ht="14.25" customHeight="1">
      <c r="V47056" s="1"/>
    </row>
    <row r="47057" ht="14.25" customHeight="1">
      <c r="V47057" s="1"/>
    </row>
    <row r="47058" ht="14.25" customHeight="1">
      <c r="V47058" s="1"/>
    </row>
    <row r="47059" ht="14.25" customHeight="1">
      <c r="V47059" s="1"/>
    </row>
    <row r="47060" ht="14.25" customHeight="1">
      <c r="V47060" s="1"/>
    </row>
    <row r="47061" ht="14.25" customHeight="1">
      <c r="V47061" s="1"/>
    </row>
    <row r="47062" ht="14.25" customHeight="1">
      <c r="V47062" s="1"/>
    </row>
    <row r="47063" ht="14.25" customHeight="1">
      <c r="V47063" s="1"/>
    </row>
    <row r="47064" ht="14.25" customHeight="1">
      <c r="V47064" s="1"/>
    </row>
    <row r="47065" ht="14.25" customHeight="1">
      <c r="V47065" s="1"/>
    </row>
    <row r="47066" ht="14.25" customHeight="1">
      <c r="V47066" s="1"/>
    </row>
    <row r="47067" ht="14.25" customHeight="1">
      <c r="V47067" s="1"/>
    </row>
    <row r="47068" ht="14.25" customHeight="1">
      <c r="V47068" s="1"/>
    </row>
    <row r="47069" ht="14.25" customHeight="1">
      <c r="V47069" s="1"/>
    </row>
    <row r="47070" ht="14.25" customHeight="1">
      <c r="V47070" s="1"/>
    </row>
    <row r="47071" ht="14.25" customHeight="1">
      <c r="V47071" s="1"/>
    </row>
    <row r="47072" ht="14.25" customHeight="1">
      <c r="V47072" s="1"/>
    </row>
    <row r="47073" ht="14.25" customHeight="1">
      <c r="V47073" s="1"/>
    </row>
    <row r="47074" ht="14.25" customHeight="1">
      <c r="V47074" s="1"/>
    </row>
    <row r="47075" ht="14.25" customHeight="1">
      <c r="V47075" s="1"/>
    </row>
    <row r="47076" ht="14.25" customHeight="1">
      <c r="V47076" s="1"/>
    </row>
    <row r="47077" ht="14.25" customHeight="1">
      <c r="V47077" s="1"/>
    </row>
    <row r="47078" ht="14.25" customHeight="1">
      <c r="V47078" s="1"/>
    </row>
    <row r="47079" ht="14.25" customHeight="1">
      <c r="V47079" s="1"/>
    </row>
    <row r="47080" ht="14.25" customHeight="1">
      <c r="V47080" s="1"/>
    </row>
    <row r="47081" ht="14.25" customHeight="1">
      <c r="V47081" s="1"/>
    </row>
    <row r="47082" ht="14.25" customHeight="1">
      <c r="V47082" s="1"/>
    </row>
    <row r="47083" ht="14.25" customHeight="1">
      <c r="V47083" s="1"/>
    </row>
    <row r="47084" ht="14.25" customHeight="1">
      <c r="V47084" s="1"/>
    </row>
    <row r="47085" ht="14.25" customHeight="1">
      <c r="V47085" s="1"/>
    </row>
    <row r="47086" ht="14.25" customHeight="1">
      <c r="V47086" s="1"/>
    </row>
    <row r="47087" ht="14.25" customHeight="1">
      <c r="V47087" s="1"/>
    </row>
    <row r="47088" ht="14.25" customHeight="1">
      <c r="V47088" s="1"/>
    </row>
    <row r="47089" ht="14.25" customHeight="1">
      <c r="V47089" s="1"/>
    </row>
    <row r="47090" ht="14.25" customHeight="1">
      <c r="V47090" s="1"/>
    </row>
    <row r="47091" ht="14.25" customHeight="1">
      <c r="V47091" s="1"/>
    </row>
    <row r="47092" ht="14.25" customHeight="1">
      <c r="V47092" s="1"/>
    </row>
    <row r="47093" ht="14.25" customHeight="1">
      <c r="V47093" s="1"/>
    </row>
    <row r="47094" ht="14.25" customHeight="1">
      <c r="V47094" s="1"/>
    </row>
    <row r="47095" ht="14.25" customHeight="1">
      <c r="V47095" s="1"/>
    </row>
    <row r="47096" ht="14.25" customHeight="1">
      <c r="V47096" s="1"/>
    </row>
    <row r="47097" ht="14.25" customHeight="1">
      <c r="V47097" s="1"/>
    </row>
    <row r="47098" ht="14.25" customHeight="1">
      <c r="V47098" s="1"/>
    </row>
    <row r="47099" ht="14.25" customHeight="1">
      <c r="V47099" s="1"/>
    </row>
    <row r="47100" ht="14.25" customHeight="1">
      <c r="V47100" s="1"/>
    </row>
    <row r="47101" ht="14.25" customHeight="1">
      <c r="V47101" s="1"/>
    </row>
    <row r="47102" ht="14.25" customHeight="1">
      <c r="V47102" s="1"/>
    </row>
    <row r="47103" ht="14.25" customHeight="1">
      <c r="V47103" s="1"/>
    </row>
    <row r="47104" ht="14.25" customHeight="1">
      <c r="V47104" s="1"/>
    </row>
    <row r="47105" ht="14.25" customHeight="1">
      <c r="V47105" s="1"/>
    </row>
    <row r="47106" ht="14.25" customHeight="1">
      <c r="V47106" s="1"/>
    </row>
    <row r="47107" ht="14.25" customHeight="1">
      <c r="V47107" s="1"/>
    </row>
    <row r="47108" ht="14.25" customHeight="1">
      <c r="V47108" s="1"/>
    </row>
    <row r="47109" ht="14.25" customHeight="1">
      <c r="V47109" s="1"/>
    </row>
    <row r="47110" ht="14.25" customHeight="1">
      <c r="V47110" s="1"/>
    </row>
    <row r="47111" ht="14.25" customHeight="1">
      <c r="V47111" s="1"/>
    </row>
    <row r="47112" ht="14.25" customHeight="1">
      <c r="V47112" s="1"/>
    </row>
    <row r="47113" ht="14.25" customHeight="1">
      <c r="V47113" s="1"/>
    </row>
    <row r="47114" ht="14.25" customHeight="1">
      <c r="V47114" s="1"/>
    </row>
    <row r="47115" ht="14.25" customHeight="1">
      <c r="V47115" s="1"/>
    </row>
    <row r="47116" ht="14.25" customHeight="1">
      <c r="V47116" s="1"/>
    </row>
    <row r="47117" ht="14.25" customHeight="1">
      <c r="V47117" s="1"/>
    </row>
    <row r="47118" ht="14.25" customHeight="1">
      <c r="V47118" s="1"/>
    </row>
    <row r="47119" ht="14.25" customHeight="1">
      <c r="V47119" s="1"/>
    </row>
    <row r="47120" ht="14.25" customHeight="1">
      <c r="V47120" s="1"/>
    </row>
    <row r="47121" ht="14.25" customHeight="1">
      <c r="V47121" s="1"/>
    </row>
    <row r="47122" ht="14.25" customHeight="1">
      <c r="V47122" s="1"/>
    </row>
    <row r="47123" ht="14.25" customHeight="1">
      <c r="V47123" s="1"/>
    </row>
    <row r="47124" ht="14.25" customHeight="1">
      <c r="V47124" s="1"/>
    </row>
    <row r="47125" ht="14.25" customHeight="1">
      <c r="V47125" s="1"/>
    </row>
    <row r="47126" ht="14.25" customHeight="1">
      <c r="V47126" s="1"/>
    </row>
    <row r="47127" ht="14.25" customHeight="1">
      <c r="V47127" s="1"/>
    </row>
    <row r="47128" ht="14.25" customHeight="1">
      <c r="V47128" s="1"/>
    </row>
    <row r="47129" ht="14.25" customHeight="1">
      <c r="V47129" s="1"/>
    </row>
    <row r="47130" ht="14.25" customHeight="1">
      <c r="V47130" s="1"/>
    </row>
    <row r="47131" ht="14.25" customHeight="1">
      <c r="V47131" s="1"/>
    </row>
    <row r="47132" ht="14.25" customHeight="1">
      <c r="V47132" s="1"/>
    </row>
    <row r="47133" ht="14.25" customHeight="1">
      <c r="V47133" s="1"/>
    </row>
    <row r="47134" ht="14.25" customHeight="1">
      <c r="V47134" s="1"/>
    </row>
    <row r="47135" ht="14.25" customHeight="1">
      <c r="V47135" s="1"/>
    </row>
    <row r="47136" ht="14.25" customHeight="1">
      <c r="V47136" s="1"/>
    </row>
    <row r="47137" ht="14.25" customHeight="1">
      <c r="V47137" s="1"/>
    </row>
    <row r="47138" ht="14.25" customHeight="1">
      <c r="V47138" s="1"/>
    </row>
    <row r="47139" ht="14.25" customHeight="1">
      <c r="V47139" s="1"/>
    </row>
    <row r="47140" ht="14.25" customHeight="1">
      <c r="V47140" s="1"/>
    </row>
    <row r="47141" ht="14.25" customHeight="1">
      <c r="V47141" s="1"/>
    </row>
    <row r="47142" ht="14.25" customHeight="1">
      <c r="V47142" s="1"/>
    </row>
    <row r="47143" ht="14.25" customHeight="1">
      <c r="V47143" s="1"/>
    </row>
    <row r="47144" ht="14.25" customHeight="1">
      <c r="V47144" s="1"/>
    </row>
    <row r="47145" ht="14.25" customHeight="1">
      <c r="V47145" s="1"/>
    </row>
    <row r="47146" ht="14.25" customHeight="1">
      <c r="V47146" s="1"/>
    </row>
    <row r="47147" ht="14.25" customHeight="1">
      <c r="V47147" s="1"/>
    </row>
    <row r="47148" ht="14.25" customHeight="1">
      <c r="V47148" s="1"/>
    </row>
    <row r="47149" ht="14.25" customHeight="1">
      <c r="V47149" s="1"/>
    </row>
    <row r="47150" ht="14.25" customHeight="1">
      <c r="V47150" s="1"/>
    </row>
    <row r="47151" ht="14.25" customHeight="1">
      <c r="V47151" s="1"/>
    </row>
    <row r="47152" ht="14.25" customHeight="1">
      <c r="V47152" s="1"/>
    </row>
    <row r="47153" ht="14.25" customHeight="1">
      <c r="V47153" s="1"/>
    </row>
    <row r="47154" ht="14.25" customHeight="1">
      <c r="V47154" s="1"/>
    </row>
    <row r="47155" ht="14.25" customHeight="1">
      <c r="V47155" s="1"/>
    </row>
    <row r="47156" ht="14.25" customHeight="1">
      <c r="V47156" s="1"/>
    </row>
    <row r="47157" ht="14.25" customHeight="1">
      <c r="V47157" s="1"/>
    </row>
    <row r="47158" ht="14.25" customHeight="1">
      <c r="V47158" s="1"/>
    </row>
    <row r="47159" ht="14.25" customHeight="1">
      <c r="V47159" s="1"/>
    </row>
    <row r="47160" ht="14.25" customHeight="1">
      <c r="V47160" s="1"/>
    </row>
    <row r="47161" ht="14.25" customHeight="1">
      <c r="V47161" s="1"/>
    </row>
    <row r="47162" ht="14.25" customHeight="1">
      <c r="V47162" s="1"/>
    </row>
    <row r="47163" ht="14.25" customHeight="1">
      <c r="V47163" s="1"/>
    </row>
    <row r="47164" ht="14.25" customHeight="1">
      <c r="V47164" s="1"/>
    </row>
    <row r="47165" ht="14.25" customHeight="1">
      <c r="V47165" s="1"/>
    </row>
    <row r="47166" ht="14.25" customHeight="1">
      <c r="V47166" s="1"/>
    </row>
    <row r="47167" ht="14.25" customHeight="1">
      <c r="V47167" s="1"/>
    </row>
    <row r="47168" ht="14.25" customHeight="1">
      <c r="V47168" s="1"/>
    </row>
    <row r="47169" ht="14.25" customHeight="1">
      <c r="V47169" s="1"/>
    </row>
    <row r="47170" ht="14.25" customHeight="1">
      <c r="V47170" s="1"/>
    </row>
    <row r="47171" ht="14.25" customHeight="1">
      <c r="V47171" s="1"/>
    </row>
    <row r="47172" ht="14.25" customHeight="1">
      <c r="V47172" s="1"/>
    </row>
    <row r="47173" ht="14.25" customHeight="1">
      <c r="V47173" s="1"/>
    </row>
    <row r="47174" ht="14.25" customHeight="1">
      <c r="V47174" s="1"/>
    </row>
    <row r="47175" ht="14.25" customHeight="1">
      <c r="V47175" s="1"/>
    </row>
    <row r="47176" ht="14.25" customHeight="1">
      <c r="V47176" s="1"/>
    </row>
    <row r="47177" ht="14.25" customHeight="1">
      <c r="V47177" s="1"/>
    </row>
    <row r="47178" ht="14.25" customHeight="1">
      <c r="V47178" s="1"/>
    </row>
    <row r="47179" ht="14.25" customHeight="1">
      <c r="V47179" s="1"/>
    </row>
    <row r="47180" ht="14.25" customHeight="1">
      <c r="V47180" s="1"/>
    </row>
    <row r="47181" ht="14.25" customHeight="1">
      <c r="V47181" s="1"/>
    </row>
    <row r="47182" ht="14.25" customHeight="1">
      <c r="V47182" s="1"/>
    </row>
    <row r="47183" ht="14.25" customHeight="1">
      <c r="V47183" s="1"/>
    </row>
    <row r="47184" ht="14.25" customHeight="1">
      <c r="V47184" s="1"/>
    </row>
    <row r="47185" ht="14.25" customHeight="1">
      <c r="V47185" s="1"/>
    </row>
    <row r="47186" ht="14.25" customHeight="1">
      <c r="V47186" s="1"/>
    </row>
    <row r="47187" ht="14.25" customHeight="1">
      <c r="V47187" s="1"/>
    </row>
    <row r="47188" ht="14.25" customHeight="1">
      <c r="V47188" s="1"/>
    </row>
    <row r="47189" ht="14.25" customHeight="1">
      <c r="V47189" s="1"/>
    </row>
    <row r="47190" ht="14.25" customHeight="1">
      <c r="V47190" s="1"/>
    </row>
    <row r="47191" ht="14.25" customHeight="1">
      <c r="V47191" s="1"/>
    </row>
    <row r="47192" ht="14.25" customHeight="1">
      <c r="V47192" s="1"/>
    </row>
    <row r="47193" ht="14.25" customHeight="1">
      <c r="V47193" s="1"/>
    </row>
    <row r="47194" ht="14.25" customHeight="1">
      <c r="V47194" s="1"/>
    </row>
    <row r="47195" ht="14.25" customHeight="1">
      <c r="V47195" s="1"/>
    </row>
    <row r="47196" ht="14.25" customHeight="1">
      <c r="V47196" s="1"/>
    </row>
    <row r="47197" ht="14.25" customHeight="1">
      <c r="V47197" s="1"/>
    </row>
    <row r="47198" ht="14.25" customHeight="1">
      <c r="V47198" s="1"/>
    </row>
    <row r="47199" ht="14.25" customHeight="1">
      <c r="V47199" s="1"/>
    </row>
    <row r="47200" ht="14.25" customHeight="1">
      <c r="V47200" s="1"/>
    </row>
    <row r="47201" ht="14.25" customHeight="1">
      <c r="V47201" s="1"/>
    </row>
    <row r="47202" ht="14.25" customHeight="1">
      <c r="V47202" s="1"/>
    </row>
    <row r="47203" ht="14.25" customHeight="1">
      <c r="V47203" s="1"/>
    </row>
    <row r="47204" ht="14.25" customHeight="1">
      <c r="V47204" s="1"/>
    </row>
    <row r="47205" ht="14.25" customHeight="1">
      <c r="V47205" s="1"/>
    </row>
    <row r="47206" ht="14.25" customHeight="1">
      <c r="V47206" s="1"/>
    </row>
    <row r="47207" ht="14.25" customHeight="1">
      <c r="V47207" s="1"/>
    </row>
    <row r="47208" ht="14.25" customHeight="1">
      <c r="V47208" s="1"/>
    </row>
    <row r="47209" ht="14.25" customHeight="1">
      <c r="V47209" s="1"/>
    </row>
    <row r="47210" ht="14.25" customHeight="1">
      <c r="V47210" s="1"/>
    </row>
    <row r="47211" ht="14.25" customHeight="1">
      <c r="V47211" s="1"/>
    </row>
    <row r="47212" ht="14.25" customHeight="1">
      <c r="V47212" s="1"/>
    </row>
    <row r="47213" ht="14.25" customHeight="1">
      <c r="V47213" s="1"/>
    </row>
    <row r="47214" ht="14.25" customHeight="1">
      <c r="V47214" s="1"/>
    </row>
    <row r="47215" ht="14.25" customHeight="1">
      <c r="V47215" s="1"/>
    </row>
    <row r="47216" ht="14.25" customHeight="1">
      <c r="V47216" s="1"/>
    </row>
    <row r="47217" ht="14.25" customHeight="1">
      <c r="V47217" s="1"/>
    </row>
    <row r="47218" ht="14.25" customHeight="1">
      <c r="V47218" s="1"/>
    </row>
    <row r="47219" ht="14.25" customHeight="1">
      <c r="V47219" s="1"/>
    </row>
    <row r="47220" ht="14.25" customHeight="1">
      <c r="V47220" s="1"/>
    </row>
    <row r="47221" ht="14.25" customHeight="1">
      <c r="V47221" s="1"/>
    </row>
    <row r="47222" ht="14.25" customHeight="1">
      <c r="V47222" s="1"/>
    </row>
    <row r="47223" ht="14.25" customHeight="1">
      <c r="V47223" s="1"/>
    </row>
    <row r="47224" ht="14.25" customHeight="1">
      <c r="V47224" s="1"/>
    </row>
    <row r="47225" ht="14.25" customHeight="1">
      <c r="V47225" s="1"/>
    </row>
    <row r="47226" ht="14.25" customHeight="1">
      <c r="V47226" s="1"/>
    </row>
    <row r="47227" ht="14.25" customHeight="1">
      <c r="V47227" s="1"/>
    </row>
    <row r="47228" ht="14.25" customHeight="1">
      <c r="V47228" s="1"/>
    </row>
    <row r="47229" ht="14.25" customHeight="1">
      <c r="V47229" s="1"/>
    </row>
    <row r="47230" ht="14.25" customHeight="1">
      <c r="V47230" s="1"/>
    </row>
    <row r="47231" ht="14.25" customHeight="1">
      <c r="V47231" s="1"/>
    </row>
    <row r="47232" ht="14.25" customHeight="1">
      <c r="V47232" s="1"/>
    </row>
    <row r="47233" ht="14.25" customHeight="1">
      <c r="V47233" s="1"/>
    </row>
    <row r="47234" ht="14.25" customHeight="1">
      <c r="V47234" s="1"/>
    </row>
    <row r="47235" ht="14.25" customHeight="1">
      <c r="V47235" s="1"/>
    </row>
    <row r="47236" ht="14.25" customHeight="1">
      <c r="V47236" s="1"/>
    </row>
    <row r="47237" ht="14.25" customHeight="1">
      <c r="V47237" s="1"/>
    </row>
    <row r="47238" ht="14.25" customHeight="1">
      <c r="V47238" s="1"/>
    </row>
    <row r="47239" ht="14.25" customHeight="1">
      <c r="V47239" s="1"/>
    </row>
    <row r="47240" ht="14.25" customHeight="1">
      <c r="V47240" s="1"/>
    </row>
    <row r="47241" ht="14.25" customHeight="1">
      <c r="V47241" s="1"/>
    </row>
    <row r="47242" ht="14.25" customHeight="1">
      <c r="V47242" s="1"/>
    </row>
    <row r="47243" ht="14.25" customHeight="1">
      <c r="V47243" s="1"/>
    </row>
    <row r="47244" ht="14.25" customHeight="1">
      <c r="V47244" s="1"/>
    </row>
    <row r="47245" ht="14.25" customHeight="1">
      <c r="V47245" s="1"/>
    </row>
    <row r="47246" ht="14.25" customHeight="1">
      <c r="V47246" s="1"/>
    </row>
    <row r="47247" ht="14.25" customHeight="1">
      <c r="V47247" s="1"/>
    </row>
    <row r="47248" ht="14.25" customHeight="1">
      <c r="V47248" s="1"/>
    </row>
    <row r="47249" ht="14.25" customHeight="1">
      <c r="V47249" s="1"/>
    </row>
    <row r="47250" ht="14.25" customHeight="1">
      <c r="V47250" s="1"/>
    </row>
    <row r="47251" ht="14.25" customHeight="1">
      <c r="V47251" s="1"/>
    </row>
    <row r="47252" ht="14.25" customHeight="1">
      <c r="V47252" s="1"/>
    </row>
    <row r="47253" ht="14.25" customHeight="1">
      <c r="V47253" s="1"/>
    </row>
    <row r="47254" ht="14.25" customHeight="1">
      <c r="V47254" s="1"/>
    </row>
    <row r="47255" ht="14.25" customHeight="1">
      <c r="V47255" s="1"/>
    </row>
    <row r="47256" ht="14.25" customHeight="1">
      <c r="V47256" s="1"/>
    </row>
    <row r="47257" ht="14.25" customHeight="1">
      <c r="V47257" s="1"/>
    </row>
    <row r="47258" ht="14.25" customHeight="1">
      <c r="V47258" s="1"/>
    </row>
    <row r="47259" ht="14.25" customHeight="1">
      <c r="V47259" s="1"/>
    </row>
    <row r="47260" ht="14.25" customHeight="1">
      <c r="V47260" s="1"/>
    </row>
    <row r="47261" ht="14.25" customHeight="1">
      <c r="V47261" s="1"/>
    </row>
    <row r="47262" ht="14.25" customHeight="1">
      <c r="V47262" s="1"/>
    </row>
    <row r="47263" ht="14.25" customHeight="1">
      <c r="V47263" s="1"/>
    </row>
    <row r="47264" ht="14.25" customHeight="1">
      <c r="V47264" s="1"/>
    </row>
    <row r="47265" ht="14.25" customHeight="1">
      <c r="V47265" s="1"/>
    </row>
    <row r="47266" ht="14.25" customHeight="1">
      <c r="V47266" s="1"/>
    </row>
    <row r="47267" ht="14.25" customHeight="1">
      <c r="V47267" s="1"/>
    </row>
    <row r="47268" ht="14.25" customHeight="1">
      <c r="V47268" s="1"/>
    </row>
    <row r="47269" ht="14.25" customHeight="1">
      <c r="V47269" s="1"/>
    </row>
    <row r="47270" ht="14.25" customHeight="1">
      <c r="V47270" s="1"/>
    </row>
    <row r="47271" ht="14.25" customHeight="1">
      <c r="V47271" s="1"/>
    </row>
    <row r="47272" ht="14.25" customHeight="1">
      <c r="V47272" s="1"/>
    </row>
    <row r="47273" ht="14.25" customHeight="1">
      <c r="V47273" s="1"/>
    </row>
    <row r="47274" ht="14.25" customHeight="1">
      <c r="V47274" s="1"/>
    </row>
    <row r="47275" ht="14.25" customHeight="1">
      <c r="V47275" s="1"/>
    </row>
    <row r="47276" ht="14.25" customHeight="1">
      <c r="V47276" s="1"/>
    </row>
    <row r="47277" ht="14.25" customHeight="1">
      <c r="V47277" s="1"/>
    </row>
    <row r="47278" ht="14.25" customHeight="1">
      <c r="V47278" s="1"/>
    </row>
    <row r="47279" ht="14.25" customHeight="1">
      <c r="V47279" s="1"/>
    </row>
    <row r="47280" ht="14.25" customHeight="1">
      <c r="V47280" s="1"/>
    </row>
    <row r="47281" ht="14.25" customHeight="1">
      <c r="V47281" s="1"/>
    </row>
    <row r="47282" ht="14.25" customHeight="1">
      <c r="V47282" s="1"/>
    </row>
    <row r="47283" ht="14.25" customHeight="1">
      <c r="V47283" s="1"/>
    </row>
    <row r="47284" ht="14.25" customHeight="1">
      <c r="V47284" s="1"/>
    </row>
    <row r="47285" ht="14.25" customHeight="1">
      <c r="V47285" s="1"/>
    </row>
    <row r="47286" ht="14.25" customHeight="1">
      <c r="V47286" s="1"/>
    </row>
    <row r="47287" ht="14.25" customHeight="1">
      <c r="V47287" s="1"/>
    </row>
    <row r="47288" ht="14.25" customHeight="1">
      <c r="V47288" s="1"/>
    </row>
    <row r="47289" ht="14.25" customHeight="1">
      <c r="V47289" s="1"/>
    </row>
    <row r="47290" ht="14.25" customHeight="1">
      <c r="V47290" s="1"/>
    </row>
    <row r="47291" ht="14.25" customHeight="1">
      <c r="V47291" s="1"/>
    </row>
    <row r="47292" ht="14.25" customHeight="1">
      <c r="V47292" s="1"/>
    </row>
    <row r="47293" ht="14.25" customHeight="1">
      <c r="V47293" s="1"/>
    </row>
    <row r="47294" ht="14.25" customHeight="1">
      <c r="V47294" s="1"/>
    </row>
    <row r="47295" ht="14.25" customHeight="1">
      <c r="V47295" s="1"/>
    </row>
    <row r="47296" ht="14.25" customHeight="1">
      <c r="V47296" s="1"/>
    </row>
    <row r="47297" ht="14.25" customHeight="1">
      <c r="V47297" s="1"/>
    </row>
    <row r="47298" ht="14.25" customHeight="1">
      <c r="V47298" s="1"/>
    </row>
    <row r="47299" ht="14.25" customHeight="1">
      <c r="V47299" s="1"/>
    </row>
    <row r="47300" ht="14.25" customHeight="1">
      <c r="V47300" s="1"/>
    </row>
    <row r="47301" ht="14.25" customHeight="1">
      <c r="V47301" s="1"/>
    </row>
    <row r="47302" ht="14.25" customHeight="1">
      <c r="V47302" s="1"/>
    </row>
    <row r="47303" ht="14.25" customHeight="1">
      <c r="V47303" s="1"/>
    </row>
    <row r="47304" ht="14.25" customHeight="1">
      <c r="V47304" s="1"/>
    </row>
    <row r="47305" ht="14.25" customHeight="1">
      <c r="V47305" s="1"/>
    </row>
    <row r="47306" ht="14.25" customHeight="1">
      <c r="V47306" s="1"/>
    </row>
    <row r="47307" ht="14.25" customHeight="1">
      <c r="V47307" s="1"/>
    </row>
    <row r="47308" ht="14.25" customHeight="1">
      <c r="V47308" s="1"/>
    </row>
    <row r="47309" ht="14.25" customHeight="1">
      <c r="V47309" s="1"/>
    </row>
    <row r="47310" ht="14.25" customHeight="1">
      <c r="V47310" s="1"/>
    </row>
    <row r="47311" ht="14.25" customHeight="1">
      <c r="V47311" s="1"/>
    </row>
    <row r="47312" ht="14.25" customHeight="1">
      <c r="V47312" s="1"/>
    </row>
    <row r="47313" ht="14.25" customHeight="1">
      <c r="V47313" s="1"/>
    </row>
    <row r="47314" ht="14.25" customHeight="1">
      <c r="V47314" s="1"/>
    </row>
    <row r="47315" ht="14.25" customHeight="1">
      <c r="V47315" s="1"/>
    </row>
    <row r="47316" ht="14.25" customHeight="1">
      <c r="V47316" s="1"/>
    </row>
    <row r="47317" ht="14.25" customHeight="1">
      <c r="V47317" s="1"/>
    </row>
    <row r="47318" ht="14.25" customHeight="1">
      <c r="V47318" s="1"/>
    </row>
    <row r="47319" ht="14.25" customHeight="1">
      <c r="V47319" s="1"/>
    </row>
    <row r="47320" ht="14.25" customHeight="1">
      <c r="V47320" s="1"/>
    </row>
    <row r="47321" ht="14.25" customHeight="1">
      <c r="V47321" s="1"/>
    </row>
    <row r="47322" ht="14.25" customHeight="1">
      <c r="V47322" s="1"/>
    </row>
    <row r="47323" ht="14.25" customHeight="1">
      <c r="V47323" s="1"/>
    </row>
    <row r="47324" ht="14.25" customHeight="1">
      <c r="V47324" s="1"/>
    </row>
    <row r="47325" ht="14.25" customHeight="1">
      <c r="V47325" s="1"/>
    </row>
    <row r="47326" ht="14.25" customHeight="1">
      <c r="V47326" s="1"/>
    </row>
    <row r="47327" ht="14.25" customHeight="1">
      <c r="V47327" s="1"/>
    </row>
    <row r="47328" ht="14.25" customHeight="1">
      <c r="V47328" s="1"/>
    </row>
    <row r="47329" ht="14.25" customHeight="1">
      <c r="V47329" s="1"/>
    </row>
    <row r="47330" ht="14.25" customHeight="1">
      <c r="V47330" s="1"/>
    </row>
    <row r="47331" ht="14.25" customHeight="1">
      <c r="V47331" s="1"/>
    </row>
    <row r="47332" ht="14.25" customHeight="1">
      <c r="V47332" s="1"/>
    </row>
    <row r="47333" ht="14.25" customHeight="1">
      <c r="V47333" s="1"/>
    </row>
    <row r="47334" ht="14.25" customHeight="1">
      <c r="V47334" s="1"/>
    </row>
    <row r="47335" ht="14.25" customHeight="1">
      <c r="V47335" s="1"/>
    </row>
    <row r="47336" ht="14.25" customHeight="1">
      <c r="V47336" s="1"/>
    </row>
    <row r="47337" ht="14.25" customHeight="1">
      <c r="V47337" s="1"/>
    </row>
    <row r="47338" ht="14.25" customHeight="1">
      <c r="V47338" s="1"/>
    </row>
    <row r="47339" ht="14.25" customHeight="1">
      <c r="V47339" s="1"/>
    </row>
    <row r="47340" ht="14.25" customHeight="1">
      <c r="V47340" s="1"/>
    </row>
    <row r="47341" ht="14.25" customHeight="1">
      <c r="V47341" s="1"/>
    </row>
    <row r="47342" ht="14.25" customHeight="1">
      <c r="V47342" s="1"/>
    </row>
    <row r="47343" ht="14.25" customHeight="1">
      <c r="V47343" s="1"/>
    </row>
    <row r="47344" ht="14.25" customHeight="1">
      <c r="V47344" s="1"/>
    </row>
    <row r="47345" ht="14.25" customHeight="1">
      <c r="V47345" s="1"/>
    </row>
    <row r="47346" ht="14.25" customHeight="1">
      <c r="V47346" s="1"/>
    </row>
    <row r="47347" ht="14.25" customHeight="1">
      <c r="V47347" s="1"/>
    </row>
    <row r="47348" ht="14.25" customHeight="1">
      <c r="V47348" s="1"/>
    </row>
    <row r="47349" ht="14.25" customHeight="1">
      <c r="V47349" s="1"/>
    </row>
    <row r="47350" ht="14.25" customHeight="1">
      <c r="V47350" s="1"/>
    </row>
    <row r="47351" ht="14.25" customHeight="1">
      <c r="V47351" s="1"/>
    </row>
    <row r="47352" ht="14.25" customHeight="1">
      <c r="V47352" s="1"/>
    </row>
    <row r="47353" ht="14.25" customHeight="1">
      <c r="V47353" s="1"/>
    </row>
    <row r="47354" ht="14.25" customHeight="1">
      <c r="V47354" s="1"/>
    </row>
    <row r="47355" ht="14.25" customHeight="1">
      <c r="V47355" s="1"/>
    </row>
    <row r="47356" ht="14.25" customHeight="1">
      <c r="V47356" s="1"/>
    </row>
    <row r="47357" ht="14.25" customHeight="1">
      <c r="V47357" s="1"/>
    </row>
    <row r="47358" ht="14.25" customHeight="1">
      <c r="V47358" s="1"/>
    </row>
    <row r="47359" ht="14.25" customHeight="1">
      <c r="V47359" s="1"/>
    </row>
    <row r="47360" ht="14.25" customHeight="1">
      <c r="V47360" s="1"/>
    </row>
    <row r="47361" ht="14.25" customHeight="1">
      <c r="V47361" s="1"/>
    </row>
    <row r="47362" ht="14.25" customHeight="1">
      <c r="V47362" s="1"/>
    </row>
    <row r="47363" ht="14.25" customHeight="1">
      <c r="V47363" s="1"/>
    </row>
    <row r="47364" ht="14.25" customHeight="1">
      <c r="V47364" s="1"/>
    </row>
    <row r="47365" ht="14.25" customHeight="1">
      <c r="V47365" s="1"/>
    </row>
    <row r="47366" ht="14.25" customHeight="1">
      <c r="V47366" s="1"/>
    </row>
    <row r="47367" ht="14.25" customHeight="1">
      <c r="V47367" s="1"/>
    </row>
    <row r="47368" ht="14.25" customHeight="1">
      <c r="V47368" s="1"/>
    </row>
    <row r="47369" ht="14.25" customHeight="1">
      <c r="V47369" s="1"/>
    </row>
    <row r="47370" ht="14.25" customHeight="1">
      <c r="V47370" s="1"/>
    </row>
    <row r="47371" ht="14.25" customHeight="1">
      <c r="V47371" s="1"/>
    </row>
    <row r="47372" ht="14.25" customHeight="1">
      <c r="V47372" s="1"/>
    </row>
    <row r="47373" ht="14.25" customHeight="1">
      <c r="V47373" s="1"/>
    </row>
    <row r="47374" ht="14.25" customHeight="1">
      <c r="V47374" s="1"/>
    </row>
    <row r="47375" ht="14.25" customHeight="1">
      <c r="V47375" s="1"/>
    </row>
    <row r="47376" ht="14.25" customHeight="1">
      <c r="V47376" s="1"/>
    </row>
    <row r="47377" ht="14.25" customHeight="1">
      <c r="V47377" s="1"/>
    </row>
    <row r="47378" ht="14.25" customHeight="1">
      <c r="V47378" s="1"/>
    </row>
    <row r="47379" ht="14.25" customHeight="1">
      <c r="V47379" s="1"/>
    </row>
    <row r="47380" ht="14.25" customHeight="1">
      <c r="V47380" s="1"/>
    </row>
    <row r="47381" ht="14.25" customHeight="1">
      <c r="V47381" s="1"/>
    </row>
    <row r="47382" ht="14.25" customHeight="1">
      <c r="V47382" s="1"/>
    </row>
    <row r="47383" ht="14.25" customHeight="1">
      <c r="V47383" s="1"/>
    </row>
    <row r="47384" ht="14.25" customHeight="1">
      <c r="V47384" s="1"/>
    </row>
    <row r="47385" ht="14.25" customHeight="1">
      <c r="V47385" s="1"/>
    </row>
    <row r="47386" ht="14.25" customHeight="1">
      <c r="V47386" s="1"/>
    </row>
    <row r="47387" ht="14.25" customHeight="1">
      <c r="V47387" s="1"/>
    </row>
    <row r="47388" ht="14.25" customHeight="1">
      <c r="V47388" s="1"/>
    </row>
    <row r="47389" ht="14.25" customHeight="1">
      <c r="V47389" s="1"/>
    </row>
    <row r="47390" ht="14.25" customHeight="1">
      <c r="V47390" s="1"/>
    </row>
    <row r="47391" ht="14.25" customHeight="1">
      <c r="V47391" s="1"/>
    </row>
    <row r="47392" ht="14.25" customHeight="1">
      <c r="V47392" s="1"/>
    </row>
    <row r="47393" ht="14.25" customHeight="1">
      <c r="V47393" s="1"/>
    </row>
    <row r="47394" ht="14.25" customHeight="1">
      <c r="V47394" s="1"/>
    </row>
    <row r="47395" ht="14.25" customHeight="1">
      <c r="V47395" s="1"/>
    </row>
    <row r="47396" ht="14.25" customHeight="1">
      <c r="V47396" s="1"/>
    </row>
    <row r="47397" ht="14.25" customHeight="1">
      <c r="V47397" s="1"/>
    </row>
    <row r="47398" ht="14.25" customHeight="1">
      <c r="V47398" s="1"/>
    </row>
    <row r="47399" ht="14.25" customHeight="1">
      <c r="V47399" s="1"/>
    </row>
    <row r="47400" ht="14.25" customHeight="1">
      <c r="V47400" s="1"/>
    </row>
    <row r="47401" ht="14.25" customHeight="1">
      <c r="V47401" s="1"/>
    </row>
    <row r="47402" ht="14.25" customHeight="1">
      <c r="V47402" s="1"/>
    </row>
    <row r="47403" ht="14.25" customHeight="1">
      <c r="V47403" s="1"/>
    </row>
    <row r="47404" ht="14.25" customHeight="1">
      <c r="V47404" s="1"/>
    </row>
    <row r="47405" ht="14.25" customHeight="1">
      <c r="V47405" s="1"/>
    </row>
    <row r="47406" ht="14.25" customHeight="1">
      <c r="V47406" s="1"/>
    </row>
    <row r="47407" ht="14.25" customHeight="1">
      <c r="V47407" s="1"/>
    </row>
    <row r="47408" ht="14.25" customHeight="1">
      <c r="V47408" s="1"/>
    </row>
    <row r="47409" ht="14.25" customHeight="1">
      <c r="V47409" s="1"/>
    </row>
    <row r="47410" ht="14.25" customHeight="1">
      <c r="V47410" s="1"/>
    </row>
    <row r="47411" ht="14.25" customHeight="1">
      <c r="V47411" s="1"/>
    </row>
    <row r="47412" ht="14.25" customHeight="1">
      <c r="V47412" s="1"/>
    </row>
    <row r="47413" ht="14.25" customHeight="1">
      <c r="V47413" s="1"/>
    </row>
    <row r="47414" ht="14.25" customHeight="1">
      <c r="V47414" s="1"/>
    </row>
    <row r="47415" ht="14.25" customHeight="1">
      <c r="V47415" s="1"/>
    </row>
    <row r="47416" ht="14.25" customHeight="1">
      <c r="V47416" s="1"/>
    </row>
    <row r="47417" ht="14.25" customHeight="1">
      <c r="V47417" s="1"/>
    </row>
    <row r="47418" ht="14.25" customHeight="1">
      <c r="V47418" s="1"/>
    </row>
    <row r="47419" ht="14.25" customHeight="1">
      <c r="V47419" s="1"/>
    </row>
    <row r="47420" ht="14.25" customHeight="1">
      <c r="V47420" s="1"/>
    </row>
    <row r="47421" ht="14.25" customHeight="1">
      <c r="V47421" s="1"/>
    </row>
    <row r="47422" ht="14.25" customHeight="1">
      <c r="V47422" s="1"/>
    </row>
    <row r="47423" ht="14.25" customHeight="1">
      <c r="V47423" s="1"/>
    </row>
    <row r="47424" ht="14.25" customHeight="1">
      <c r="V47424" s="1"/>
    </row>
    <row r="47425" ht="14.25" customHeight="1">
      <c r="V47425" s="1"/>
    </row>
    <row r="47426" ht="14.25" customHeight="1">
      <c r="V47426" s="1"/>
    </row>
    <row r="47427" ht="14.25" customHeight="1">
      <c r="V47427" s="1"/>
    </row>
    <row r="47428" ht="14.25" customHeight="1">
      <c r="V47428" s="1"/>
    </row>
    <row r="47429" ht="14.25" customHeight="1">
      <c r="V47429" s="1"/>
    </row>
    <row r="47430" ht="14.25" customHeight="1">
      <c r="V47430" s="1"/>
    </row>
    <row r="47431" ht="14.25" customHeight="1">
      <c r="V47431" s="1"/>
    </row>
    <row r="47432" ht="14.25" customHeight="1">
      <c r="V47432" s="1"/>
    </row>
    <row r="47433" ht="14.25" customHeight="1">
      <c r="V47433" s="1"/>
    </row>
    <row r="47434" ht="14.25" customHeight="1">
      <c r="V47434" s="1"/>
    </row>
    <row r="47435" ht="14.25" customHeight="1">
      <c r="V47435" s="1"/>
    </row>
    <row r="47436" ht="14.25" customHeight="1">
      <c r="V47436" s="1"/>
    </row>
    <row r="47437" ht="14.25" customHeight="1">
      <c r="V47437" s="1"/>
    </row>
    <row r="47438" ht="14.25" customHeight="1">
      <c r="V47438" s="1"/>
    </row>
    <row r="47439" ht="14.25" customHeight="1">
      <c r="V47439" s="1"/>
    </row>
    <row r="47440" ht="14.25" customHeight="1">
      <c r="V47440" s="1"/>
    </row>
    <row r="47441" ht="14.25" customHeight="1">
      <c r="V47441" s="1"/>
    </row>
    <row r="47442" ht="14.25" customHeight="1">
      <c r="V47442" s="1"/>
    </row>
    <row r="47443" ht="14.25" customHeight="1">
      <c r="V47443" s="1"/>
    </row>
    <row r="47444" ht="14.25" customHeight="1">
      <c r="V47444" s="1"/>
    </row>
    <row r="47445" ht="14.25" customHeight="1">
      <c r="V47445" s="1"/>
    </row>
    <row r="47446" ht="14.25" customHeight="1">
      <c r="V47446" s="1"/>
    </row>
    <row r="47447" ht="14.25" customHeight="1">
      <c r="V47447" s="1"/>
    </row>
    <row r="47448" ht="14.25" customHeight="1">
      <c r="V47448" s="1"/>
    </row>
    <row r="47449" ht="14.25" customHeight="1">
      <c r="V47449" s="1"/>
    </row>
    <row r="47450" ht="14.25" customHeight="1">
      <c r="V47450" s="1"/>
    </row>
    <row r="47451" ht="14.25" customHeight="1">
      <c r="V47451" s="1"/>
    </row>
    <row r="47452" ht="14.25" customHeight="1">
      <c r="V47452" s="1"/>
    </row>
    <row r="47453" ht="14.25" customHeight="1">
      <c r="V47453" s="1"/>
    </row>
    <row r="47454" ht="14.25" customHeight="1">
      <c r="V47454" s="1"/>
    </row>
    <row r="47455" ht="14.25" customHeight="1">
      <c r="V47455" s="1"/>
    </row>
    <row r="47456" ht="14.25" customHeight="1">
      <c r="V47456" s="1"/>
    </row>
    <row r="47457" ht="14.25" customHeight="1">
      <c r="V47457" s="1"/>
    </row>
    <row r="47458" ht="14.25" customHeight="1">
      <c r="V47458" s="1"/>
    </row>
    <row r="47459" ht="14.25" customHeight="1">
      <c r="V47459" s="1"/>
    </row>
    <row r="47460" ht="14.25" customHeight="1">
      <c r="V47460" s="1"/>
    </row>
    <row r="47461" ht="14.25" customHeight="1">
      <c r="V47461" s="1"/>
    </row>
    <row r="47462" ht="14.25" customHeight="1">
      <c r="V47462" s="1"/>
    </row>
    <row r="47463" ht="14.25" customHeight="1">
      <c r="V47463" s="1"/>
    </row>
    <row r="47464" ht="14.25" customHeight="1">
      <c r="V47464" s="1"/>
    </row>
    <row r="47465" ht="14.25" customHeight="1">
      <c r="V47465" s="1"/>
    </row>
    <row r="47466" ht="14.25" customHeight="1">
      <c r="V47466" s="1"/>
    </row>
    <row r="47467" ht="14.25" customHeight="1">
      <c r="V47467" s="1"/>
    </row>
    <row r="47468" ht="14.25" customHeight="1">
      <c r="V47468" s="1"/>
    </row>
    <row r="47469" ht="14.25" customHeight="1">
      <c r="V47469" s="1"/>
    </row>
    <row r="47470" ht="14.25" customHeight="1">
      <c r="V47470" s="1"/>
    </row>
    <row r="47471" ht="14.25" customHeight="1">
      <c r="V47471" s="1"/>
    </row>
    <row r="47472" ht="14.25" customHeight="1">
      <c r="V47472" s="1"/>
    </row>
    <row r="47473" ht="14.25" customHeight="1">
      <c r="V47473" s="1"/>
    </row>
    <row r="47474" ht="14.25" customHeight="1">
      <c r="V47474" s="1"/>
    </row>
    <row r="47475" ht="14.25" customHeight="1">
      <c r="V47475" s="1"/>
    </row>
    <row r="47476" ht="14.25" customHeight="1">
      <c r="V47476" s="1"/>
    </row>
    <row r="47477" ht="14.25" customHeight="1">
      <c r="V47477" s="1"/>
    </row>
    <row r="47478" ht="14.25" customHeight="1">
      <c r="V47478" s="1"/>
    </row>
    <row r="47479" ht="14.25" customHeight="1">
      <c r="V47479" s="1"/>
    </row>
    <row r="47480" ht="14.25" customHeight="1">
      <c r="V47480" s="1"/>
    </row>
    <row r="47481" ht="14.25" customHeight="1">
      <c r="V47481" s="1"/>
    </row>
    <row r="47482" ht="14.25" customHeight="1">
      <c r="V47482" s="1"/>
    </row>
    <row r="47483" ht="14.25" customHeight="1">
      <c r="V47483" s="1"/>
    </row>
    <row r="47484" ht="14.25" customHeight="1">
      <c r="V47484" s="1"/>
    </row>
    <row r="47485" ht="14.25" customHeight="1">
      <c r="V47485" s="1"/>
    </row>
    <row r="47486" ht="14.25" customHeight="1">
      <c r="V47486" s="1"/>
    </row>
    <row r="47487" ht="14.25" customHeight="1">
      <c r="V47487" s="1"/>
    </row>
    <row r="47488" ht="14.25" customHeight="1">
      <c r="V47488" s="1"/>
    </row>
    <row r="47489" ht="14.25" customHeight="1">
      <c r="V47489" s="1"/>
    </row>
    <row r="47490" ht="14.25" customHeight="1">
      <c r="V47490" s="1"/>
    </row>
    <row r="47491" ht="14.25" customHeight="1">
      <c r="V47491" s="1"/>
    </row>
    <row r="47492" ht="14.25" customHeight="1">
      <c r="V47492" s="1"/>
    </row>
    <row r="47493" ht="14.25" customHeight="1">
      <c r="V47493" s="1"/>
    </row>
    <row r="47494" ht="14.25" customHeight="1">
      <c r="V47494" s="1"/>
    </row>
    <row r="47495" ht="14.25" customHeight="1">
      <c r="V47495" s="1"/>
    </row>
    <row r="47496" ht="14.25" customHeight="1">
      <c r="V47496" s="1"/>
    </row>
    <row r="47497" ht="14.25" customHeight="1">
      <c r="V47497" s="1"/>
    </row>
    <row r="47498" ht="14.25" customHeight="1">
      <c r="V47498" s="1"/>
    </row>
    <row r="47499" ht="14.25" customHeight="1">
      <c r="V47499" s="1"/>
    </row>
    <row r="47500" ht="14.25" customHeight="1">
      <c r="V47500" s="1"/>
    </row>
    <row r="47501" ht="14.25" customHeight="1">
      <c r="V47501" s="1"/>
    </row>
    <row r="47502" ht="14.25" customHeight="1">
      <c r="V47502" s="1"/>
    </row>
    <row r="47503" ht="14.25" customHeight="1">
      <c r="V47503" s="1"/>
    </row>
    <row r="47504" ht="14.25" customHeight="1">
      <c r="V47504" s="1"/>
    </row>
    <row r="47505" ht="14.25" customHeight="1">
      <c r="V47505" s="1"/>
    </row>
    <row r="47506" ht="14.25" customHeight="1">
      <c r="V47506" s="1"/>
    </row>
    <row r="47507" ht="14.25" customHeight="1">
      <c r="V47507" s="1"/>
    </row>
    <row r="47508" ht="14.25" customHeight="1">
      <c r="V47508" s="1"/>
    </row>
    <row r="47509" ht="14.25" customHeight="1">
      <c r="V47509" s="1"/>
    </row>
    <row r="47510" ht="14.25" customHeight="1">
      <c r="V47510" s="1"/>
    </row>
    <row r="47511" ht="14.25" customHeight="1">
      <c r="V47511" s="1"/>
    </row>
    <row r="47512" ht="14.25" customHeight="1">
      <c r="V47512" s="1"/>
    </row>
    <row r="47513" ht="14.25" customHeight="1">
      <c r="V47513" s="1"/>
    </row>
    <row r="47514" ht="14.25" customHeight="1">
      <c r="V47514" s="1"/>
    </row>
    <row r="47515" ht="14.25" customHeight="1">
      <c r="V47515" s="1"/>
    </row>
    <row r="47516" ht="14.25" customHeight="1">
      <c r="V47516" s="1"/>
    </row>
    <row r="47517" ht="14.25" customHeight="1">
      <c r="V47517" s="1"/>
    </row>
    <row r="47518" ht="14.25" customHeight="1">
      <c r="V47518" s="1"/>
    </row>
    <row r="47519" ht="14.25" customHeight="1">
      <c r="V47519" s="1"/>
    </row>
    <row r="47520" ht="14.25" customHeight="1">
      <c r="V47520" s="1"/>
    </row>
    <row r="47521" ht="14.25" customHeight="1">
      <c r="V47521" s="1"/>
    </row>
    <row r="47522" ht="14.25" customHeight="1">
      <c r="V47522" s="1"/>
    </row>
    <row r="47523" ht="14.25" customHeight="1">
      <c r="V47523" s="1"/>
    </row>
    <row r="47524" ht="14.25" customHeight="1">
      <c r="V47524" s="1"/>
    </row>
    <row r="47525" ht="14.25" customHeight="1">
      <c r="V47525" s="1"/>
    </row>
    <row r="47526" ht="14.25" customHeight="1">
      <c r="V47526" s="1"/>
    </row>
    <row r="47527" ht="14.25" customHeight="1">
      <c r="V47527" s="1"/>
    </row>
    <row r="47528" ht="14.25" customHeight="1">
      <c r="V47528" s="1"/>
    </row>
    <row r="47529" ht="14.25" customHeight="1">
      <c r="V47529" s="1"/>
    </row>
    <row r="47530" ht="14.25" customHeight="1">
      <c r="V47530" s="1"/>
    </row>
    <row r="47531" ht="14.25" customHeight="1">
      <c r="V47531" s="1"/>
    </row>
    <row r="47532" ht="14.25" customHeight="1">
      <c r="V47532" s="1"/>
    </row>
    <row r="47533" ht="14.25" customHeight="1">
      <c r="V47533" s="1"/>
    </row>
    <row r="47534" ht="14.25" customHeight="1">
      <c r="V47534" s="1"/>
    </row>
    <row r="47535" ht="14.25" customHeight="1">
      <c r="V47535" s="1"/>
    </row>
    <row r="47536" ht="14.25" customHeight="1">
      <c r="V47536" s="1"/>
    </row>
    <row r="47537" ht="14.25" customHeight="1">
      <c r="V47537" s="1"/>
    </row>
    <row r="47538" ht="14.25" customHeight="1">
      <c r="V47538" s="1"/>
    </row>
    <row r="47539" ht="14.25" customHeight="1">
      <c r="V47539" s="1"/>
    </row>
    <row r="47540" ht="14.25" customHeight="1">
      <c r="V47540" s="1"/>
    </row>
    <row r="47541" ht="14.25" customHeight="1">
      <c r="V47541" s="1"/>
    </row>
    <row r="47542" ht="14.25" customHeight="1">
      <c r="V47542" s="1"/>
    </row>
    <row r="47543" ht="14.25" customHeight="1">
      <c r="V47543" s="1"/>
    </row>
    <row r="47544" ht="14.25" customHeight="1">
      <c r="V47544" s="1"/>
    </row>
    <row r="47545" ht="14.25" customHeight="1">
      <c r="V47545" s="1"/>
    </row>
    <row r="47546" ht="14.25" customHeight="1">
      <c r="V47546" s="1"/>
    </row>
    <row r="47547" ht="14.25" customHeight="1">
      <c r="V47547" s="1"/>
    </row>
    <row r="47548" ht="14.25" customHeight="1">
      <c r="V47548" s="1"/>
    </row>
    <row r="47549" ht="14.25" customHeight="1">
      <c r="V47549" s="1"/>
    </row>
    <row r="47550" ht="14.25" customHeight="1">
      <c r="V47550" s="1"/>
    </row>
    <row r="47551" ht="14.25" customHeight="1">
      <c r="V47551" s="1"/>
    </row>
    <row r="47552" ht="14.25" customHeight="1">
      <c r="V47552" s="1"/>
    </row>
    <row r="47553" ht="14.25" customHeight="1">
      <c r="V47553" s="1"/>
    </row>
    <row r="47554" ht="14.25" customHeight="1">
      <c r="V47554" s="1"/>
    </row>
    <row r="47555" ht="14.25" customHeight="1">
      <c r="V47555" s="1"/>
    </row>
    <row r="47556" ht="14.25" customHeight="1">
      <c r="V47556" s="1"/>
    </row>
    <row r="47557" ht="14.25" customHeight="1">
      <c r="V47557" s="1"/>
    </row>
    <row r="47558" ht="14.25" customHeight="1">
      <c r="V47558" s="1"/>
    </row>
    <row r="47559" ht="14.25" customHeight="1">
      <c r="V47559" s="1"/>
    </row>
    <row r="47560" ht="14.25" customHeight="1">
      <c r="V47560" s="1"/>
    </row>
    <row r="47561" ht="14.25" customHeight="1">
      <c r="V47561" s="1"/>
    </row>
    <row r="47562" ht="14.25" customHeight="1">
      <c r="V47562" s="1"/>
    </row>
    <row r="47563" ht="14.25" customHeight="1">
      <c r="V47563" s="1"/>
    </row>
    <row r="47564" ht="14.25" customHeight="1">
      <c r="V47564" s="1"/>
    </row>
    <row r="47565" ht="14.25" customHeight="1">
      <c r="V47565" s="1"/>
    </row>
    <row r="47566" ht="14.25" customHeight="1">
      <c r="V47566" s="1"/>
    </row>
    <row r="47567" ht="14.25" customHeight="1">
      <c r="V47567" s="1"/>
    </row>
    <row r="47568" ht="14.25" customHeight="1">
      <c r="V47568" s="1"/>
    </row>
    <row r="47569" ht="14.25" customHeight="1">
      <c r="V47569" s="1"/>
    </row>
    <row r="47570" ht="14.25" customHeight="1">
      <c r="V47570" s="1"/>
    </row>
    <row r="47571" ht="14.25" customHeight="1">
      <c r="V47571" s="1"/>
    </row>
    <row r="47572" ht="14.25" customHeight="1">
      <c r="V47572" s="1"/>
    </row>
    <row r="47573" ht="14.25" customHeight="1">
      <c r="V47573" s="1"/>
    </row>
    <row r="47574" ht="14.25" customHeight="1">
      <c r="V47574" s="1"/>
    </row>
    <row r="47575" ht="14.25" customHeight="1">
      <c r="V47575" s="1"/>
    </row>
    <row r="47576" ht="14.25" customHeight="1">
      <c r="V47576" s="1"/>
    </row>
    <row r="47577" ht="14.25" customHeight="1">
      <c r="V47577" s="1"/>
    </row>
    <row r="47578" ht="14.25" customHeight="1">
      <c r="V47578" s="1"/>
    </row>
    <row r="47579" ht="14.25" customHeight="1">
      <c r="V47579" s="1"/>
    </row>
    <row r="47580" ht="14.25" customHeight="1">
      <c r="V47580" s="1"/>
    </row>
    <row r="47581" ht="14.25" customHeight="1">
      <c r="V47581" s="1"/>
    </row>
    <row r="47582" ht="14.25" customHeight="1">
      <c r="V47582" s="1"/>
    </row>
    <row r="47583" ht="14.25" customHeight="1">
      <c r="V47583" s="1"/>
    </row>
    <row r="47584" ht="14.25" customHeight="1">
      <c r="V47584" s="1"/>
    </row>
    <row r="47585" ht="14.25" customHeight="1">
      <c r="V47585" s="1"/>
    </row>
    <row r="47586" ht="14.25" customHeight="1">
      <c r="V47586" s="1"/>
    </row>
    <row r="47587" ht="14.25" customHeight="1">
      <c r="V47587" s="1"/>
    </row>
    <row r="47588" ht="14.25" customHeight="1">
      <c r="V47588" s="1"/>
    </row>
    <row r="47589" ht="14.25" customHeight="1">
      <c r="V47589" s="1"/>
    </row>
    <row r="47590" ht="14.25" customHeight="1">
      <c r="V47590" s="1"/>
    </row>
    <row r="47591" ht="14.25" customHeight="1">
      <c r="V47591" s="1"/>
    </row>
    <row r="47592" ht="14.25" customHeight="1">
      <c r="V47592" s="1"/>
    </row>
    <row r="47593" ht="14.25" customHeight="1">
      <c r="V47593" s="1"/>
    </row>
    <row r="47594" ht="14.25" customHeight="1">
      <c r="V47594" s="1"/>
    </row>
    <row r="47595" ht="14.25" customHeight="1">
      <c r="V47595" s="1"/>
    </row>
    <row r="47596" ht="14.25" customHeight="1">
      <c r="V47596" s="1"/>
    </row>
    <row r="47597" ht="14.25" customHeight="1">
      <c r="V47597" s="1"/>
    </row>
    <row r="47598" ht="14.25" customHeight="1">
      <c r="V47598" s="1"/>
    </row>
    <row r="47599" ht="14.25" customHeight="1">
      <c r="V47599" s="1"/>
    </row>
    <row r="47600" ht="14.25" customHeight="1">
      <c r="V47600" s="1"/>
    </row>
    <row r="47601" ht="14.25" customHeight="1">
      <c r="V47601" s="1"/>
    </row>
    <row r="47602" ht="14.25" customHeight="1">
      <c r="V47602" s="1"/>
    </row>
    <row r="47603" ht="14.25" customHeight="1">
      <c r="V47603" s="1"/>
    </row>
    <row r="47604" ht="14.25" customHeight="1">
      <c r="V47604" s="1"/>
    </row>
    <row r="47605" ht="14.25" customHeight="1">
      <c r="V47605" s="1"/>
    </row>
    <row r="47606" ht="14.25" customHeight="1">
      <c r="V47606" s="1"/>
    </row>
    <row r="47607" ht="14.25" customHeight="1">
      <c r="V47607" s="1"/>
    </row>
    <row r="47608" ht="14.25" customHeight="1">
      <c r="V47608" s="1"/>
    </row>
    <row r="47609" ht="14.25" customHeight="1">
      <c r="V47609" s="1"/>
    </row>
    <row r="47610" ht="14.25" customHeight="1">
      <c r="V47610" s="1"/>
    </row>
    <row r="47611" ht="14.25" customHeight="1">
      <c r="V47611" s="1"/>
    </row>
    <row r="47612" ht="14.25" customHeight="1">
      <c r="V47612" s="1"/>
    </row>
    <row r="47613" ht="14.25" customHeight="1">
      <c r="V47613" s="1"/>
    </row>
    <row r="47614" ht="14.25" customHeight="1">
      <c r="V47614" s="1"/>
    </row>
    <row r="47615" ht="14.25" customHeight="1">
      <c r="V47615" s="1"/>
    </row>
    <row r="47616" ht="14.25" customHeight="1">
      <c r="V47616" s="1"/>
    </row>
    <row r="47617" ht="14.25" customHeight="1">
      <c r="V47617" s="1"/>
    </row>
    <row r="47618" ht="14.25" customHeight="1">
      <c r="V47618" s="1"/>
    </row>
    <row r="47619" ht="14.25" customHeight="1">
      <c r="V47619" s="1"/>
    </row>
    <row r="47620" ht="14.25" customHeight="1">
      <c r="V47620" s="1"/>
    </row>
    <row r="47621" ht="14.25" customHeight="1">
      <c r="V47621" s="1"/>
    </row>
    <row r="47622" ht="14.25" customHeight="1">
      <c r="V47622" s="1"/>
    </row>
    <row r="47623" ht="14.25" customHeight="1">
      <c r="V47623" s="1"/>
    </row>
    <row r="47624" ht="14.25" customHeight="1">
      <c r="V47624" s="1"/>
    </row>
    <row r="47625" ht="14.25" customHeight="1">
      <c r="V47625" s="1"/>
    </row>
    <row r="47626" ht="14.25" customHeight="1">
      <c r="V47626" s="1"/>
    </row>
    <row r="47627" ht="14.25" customHeight="1">
      <c r="V47627" s="1"/>
    </row>
    <row r="47628" ht="14.25" customHeight="1">
      <c r="V47628" s="1"/>
    </row>
    <row r="47629" ht="14.25" customHeight="1">
      <c r="V47629" s="1"/>
    </row>
    <row r="47630" ht="14.25" customHeight="1">
      <c r="V47630" s="1"/>
    </row>
    <row r="47631" ht="14.25" customHeight="1">
      <c r="V47631" s="1"/>
    </row>
    <row r="47632" ht="14.25" customHeight="1">
      <c r="V47632" s="1"/>
    </row>
    <row r="47633" ht="14.25" customHeight="1">
      <c r="V47633" s="1"/>
    </row>
    <row r="47634" ht="14.25" customHeight="1">
      <c r="V47634" s="1"/>
    </row>
    <row r="47635" ht="14.25" customHeight="1">
      <c r="V47635" s="1"/>
    </row>
    <row r="47636" ht="14.25" customHeight="1">
      <c r="V47636" s="1"/>
    </row>
    <row r="47637" ht="14.25" customHeight="1">
      <c r="V47637" s="1"/>
    </row>
    <row r="47638" ht="14.25" customHeight="1">
      <c r="V47638" s="1"/>
    </row>
    <row r="47639" ht="14.25" customHeight="1">
      <c r="V47639" s="1"/>
    </row>
    <row r="47640" ht="14.25" customHeight="1">
      <c r="V47640" s="1"/>
    </row>
    <row r="47641" ht="14.25" customHeight="1">
      <c r="V47641" s="1"/>
    </row>
    <row r="47642" ht="14.25" customHeight="1">
      <c r="V47642" s="1"/>
    </row>
    <row r="47643" ht="14.25" customHeight="1">
      <c r="V47643" s="1"/>
    </row>
    <row r="47644" ht="14.25" customHeight="1">
      <c r="V47644" s="1"/>
    </row>
    <row r="47645" ht="14.25" customHeight="1">
      <c r="V47645" s="1"/>
    </row>
    <row r="47646" ht="14.25" customHeight="1">
      <c r="V47646" s="1"/>
    </row>
    <row r="47647" ht="14.25" customHeight="1">
      <c r="V47647" s="1"/>
    </row>
    <row r="47648" ht="14.25" customHeight="1">
      <c r="V47648" s="1"/>
    </row>
    <row r="47649" ht="14.25" customHeight="1">
      <c r="V47649" s="1"/>
    </row>
    <row r="47650" ht="14.25" customHeight="1">
      <c r="V47650" s="1"/>
    </row>
    <row r="47651" ht="14.25" customHeight="1">
      <c r="V47651" s="1"/>
    </row>
    <row r="47652" ht="14.25" customHeight="1">
      <c r="V47652" s="1"/>
    </row>
    <row r="47653" ht="14.25" customHeight="1">
      <c r="V47653" s="1"/>
    </row>
    <row r="47654" ht="14.25" customHeight="1">
      <c r="V47654" s="1"/>
    </row>
    <row r="47655" ht="14.25" customHeight="1">
      <c r="V47655" s="1"/>
    </row>
    <row r="47656" ht="14.25" customHeight="1">
      <c r="V47656" s="1"/>
    </row>
    <row r="47657" ht="14.25" customHeight="1">
      <c r="V47657" s="1"/>
    </row>
    <row r="47658" ht="14.25" customHeight="1">
      <c r="V47658" s="1"/>
    </row>
    <row r="47659" ht="14.25" customHeight="1">
      <c r="V47659" s="1"/>
    </row>
    <row r="47660" ht="14.25" customHeight="1">
      <c r="V47660" s="1"/>
    </row>
    <row r="47661" ht="14.25" customHeight="1">
      <c r="V47661" s="1"/>
    </row>
    <row r="47662" ht="14.25" customHeight="1">
      <c r="V47662" s="1"/>
    </row>
    <row r="47663" ht="14.25" customHeight="1">
      <c r="V47663" s="1"/>
    </row>
    <row r="47664" ht="14.25" customHeight="1">
      <c r="V47664" s="1"/>
    </row>
    <row r="47665" ht="14.25" customHeight="1">
      <c r="V47665" s="1"/>
    </row>
    <row r="47666" ht="14.25" customHeight="1">
      <c r="V47666" s="1"/>
    </row>
    <row r="47667" ht="14.25" customHeight="1">
      <c r="V47667" s="1"/>
    </row>
    <row r="47668" ht="14.25" customHeight="1">
      <c r="V47668" s="1"/>
    </row>
    <row r="47669" ht="14.25" customHeight="1">
      <c r="V47669" s="1"/>
    </row>
    <row r="47670" ht="14.25" customHeight="1">
      <c r="V47670" s="1"/>
    </row>
    <row r="47671" ht="14.25" customHeight="1">
      <c r="V47671" s="1"/>
    </row>
    <row r="47672" ht="14.25" customHeight="1">
      <c r="V47672" s="1"/>
    </row>
    <row r="47673" ht="14.25" customHeight="1">
      <c r="V47673" s="1"/>
    </row>
    <row r="47674" ht="14.25" customHeight="1">
      <c r="V47674" s="1"/>
    </row>
    <row r="47675" ht="14.25" customHeight="1">
      <c r="V47675" s="1"/>
    </row>
    <row r="47676" ht="14.25" customHeight="1">
      <c r="V47676" s="1"/>
    </row>
    <row r="47677" ht="14.25" customHeight="1">
      <c r="V47677" s="1"/>
    </row>
    <row r="47678" ht="14.25" customHeight="1">
      <c r="V47678" s="1"/>
    </row>
    <row r="47679" ht="14.25" customHeight="1">
      <c r="V47679" s="1"/>
    </row>
    <row r="47680" ht="14.25" customHeight="1">
      <c r="V47680" s="1"/>
    </row>
    <row r="47681" ht="14.25" customHeight="1">
      <c r="V47681" s="1"/>
    </row>
    <row r="47682" ht="14.25" customHeight="1">
      <c r="V47682" s="1"/>
    </row>
    <row r="47683" ht="14.25" customHeight="1">
      <c r="V47683" s="1"/>
    </row>
    <row r="47684" ht="14.25" customHeight="1">
      <c r="V47684" s="1"/>
    </row>
    <row r="47685" ht="14.25" customHeight="1">
      <c r="V47685" s="1"/>
    </row>
    <row r="47686" ht="14.25" customHeight="1">
      <c r="V47686" s="1"/>
    </row>
    <row r="47687" ht="14.25" customHeight="1">
      <c r="V47687" s="1"/>
    </row>
    <row r="47688" ht="14.25" customHeight="1">
      <c r="V47688" s="1"/>
    </row>
    <row r="47689" ht="14.25" customHeight="1">
      <c r="V47689" s="1"/>
    </row>
    <row r="47690" ht="14.25" customHeight="1">
      <c r="V47690" s="1"/>
    </row>
    <row r="47691" ht="14.25" customHeight="1">
      <c r="V47691" s="1"/>
    </row>
    <row r="47692" ht="14.25" customHeight="1">
      <c r="V47692" s="1"/>
    </row>
    <row r="47693" ht="14.25" customHeight="1">
      <c r="V47693" s="1"/>
    </row>
    <row r="47694" ht="14.25" customHeight="1">
      <c r="V47694" s="1"/>
    </row>
    <row r="47695" ht="14.25" customHeight="1">
      <c r="V47695" s="1"/>
    </row>
    <row r="47696" ht="14.25" customHeight="1">
      <c r="V47696" s="1"/>
    </row>
    <row r="47697" ht="14.25" customHeight="1">
      <c r="V47697" s="1"/>
    </row>
    <row r="47698" ht="14.25" customHeight="1">
      <c r="V47698" s="1"/>
    </row>
    <row r="47699" ht="14.25" customHeight="1">
      <c r="V47699" s="1"/>
    </row>
    <row r="47700" ht="14.25" customHeight="1">
      <c r="V47700" s="1"/>
    </row>
    <row r="47701" ht="14.25" customHeight="1">
      <c r="V47701" s="1"/>
    </row>
    <row r="47702" ht="14.25" customHeight="1">
      <c r="V47702" s="1"/>
    </row>
    <row r="47703" ht="14.25" customHeight="1">
      <c r="V47703" s="1"/>
    </row>
    <row r="47704" ht="14.25" customHeight="1">
      <c r="V47704" s="1"/>
    </row>
    <row r="47705" ht="14.25" customHeight="1">
      <c r="V47705" s="1"/>
    </row>
    <row r="47706" ht="14.25" customHeight="1">
      <c r="V47706" s="1"/>
    </row>
    <row r="47707" ht="14.25" customHeight="1">
      <c r="V47707" s="1"/>
    </row>
    <row r="47708" ht="14.25" customHeight="1">
      <c r="V47708" s="1"/>
    </row>
    <row r="47709" ht="14.25" customHeight="1">
      <c r="V47709" s="1"/>
    </row>
    <row r="47710" ht="14.25" customHeight="1">
      <c r="V47710" s="1"/>
    </row>
    <row r="47711" ht="14.25" customHeight="1">
      <c r="V47711" s="1"/>
    </row>
    <row r="47712" ht="14.25" customHeight="1">
      <c r="V47712" s="1"/>
    </row>
    <row r="47713" ht="14.25" customHeight="1">
      <c r="V47713" s="1"/>
    </row>
    <row r="47714" ht="14.25" customHeight="1">
      <c r="V47714" s="1"/>
    </row>
    <row r="47715" ht="14.25" customHeight="1">
      <c r="V47715" s="1"/>
    </row>
    <row r="47716" ht="14.25" customHeight="1">
      <c r="V47716" s="1"/>
    </row>
    <row r="47717" ht="14.25" customHeight="1">
      <c r="V47717" s="1"/>
    </row>
    <row r="47718" ht="14.25" customHeight="1">
      <c r="V47718" s="1"/>
    </row>
    <row r="47719" ht="14.25" customHeight="1">
      <c r="V47719" s="1"/>
    </row>
    <row r="47720" ht="14.25" customHeight="1">
      <c r="V47720" s="1"/>
    </row>
    <row r="47721" ht="14.25" customHeight="1">
      <c r="V47721" s="1"/>
    </row>
    <row r="47722" ht="14.25" customHeight="1">
      <c r="V47722" s="1"/>
    </row>
    <row r="47723" ht="14.25" customHeight="1">
      <c r="V47723" s="1"/>
    </row>
    <row r="47724" ht="14.25" customHeight="1">
      <c r="V47724" s="1"/>
    </row>
    <row r="47725" ht="14.25" customHeight="1">
      <c r="V47725" s="1"/>
    </row>
    <row r="47726" ht="14.25" customHeight="1">
      <c r="V47726" s="1"/>
    </row>
    <row r="47727" ht="14.25" customHeight="1">
      <c r="V47727" s="1"/>
    </row>
    <row r="47728" ht="14.25" customHeight="1">
      <c r="V47728" s="1"/>
    </row>
    <row r="47729" ht="14.25" customHeight="1">
      <c r="V47729" s="1"/>
    </row>
    <row r="47730" ht="14.25" customHeight="1">
      <c r="V47730" s="1"/>
    </row>
    <row r="47731" ht="14.25" customHeight="1">
      <c r="V47731" s="1"/>
    </row>
    <row r="47732" ht="14.25" customHeight="1">
      <c r="V47732" s="1"/>
    </row>
    <row r="47733" ht="14.25" customHeight="1">
      <c r="V47733" s="1"/>
    </row>
    <row r="47734" ht="14.25" customHeight="1">
      <c r="V47734" s="1"/>
    </row>
    <row r="47735" ht="14.25" customHeight="1">
      <c r="V47735" s="1"/>
    </row>
    <row r="47736" ht="14.25" customHeight="1">
      <c r="V47736" s="1"/>
    </row>
    <row r="47737" ht="14.25" customHeight="1">
      <c r="V47737" s="1"/>
    </row>
    <row r="47738" ht="14.25" customHeight="1">
      <c r="V47738" s="1"/>
    </row>
    <row r="47739" ht="14.25" customHeight="1">
      <c r="V47739" s="1"/>
    </row>
    <row r="47740" ht="14.25" customHeight="1">
      <c r="V47740" s="1"/>
    </row>
    <row r="47741" ht="14.25" customHeight="1">
      <c r="V47741" s="1"/>
    </row>
    <row r="47742" ht="14.25" customHeight="1">
      <c r="V47742" s="1"/>
    </row>
    <row r="47743" ht="14.25" customHeight="1">
      <c r="V47743" s="1"/>
    </row>
    <row r="47744" ht="14.25" customHeight="1">
      <c r="V47744" s="1"/>
    </row>
    <row r="47745" ht="14.25" customHeight="1">
      <c r="V47745" s="1"/>
    </row>
    <row r="47746" ht="14.25" customHeight="1">
      <c r="V47746" s="1"/>
    </row>
    <row r="47747" ht="14.25" customHeight="1">
      <c r="V47747" s="1"/>
    </row>
    <row r="47748" ht="14.25" customHeight="1">
      <c r="V47748" s="1"/>
    </row>
    <row r="47749" ht="14.25" customHeight="1">
      <c r="V47749" s="1"/>
    </row>
    <row r="47750" ht="14.25" customHeight="1">
      <c r="V47750" s="1"/>
    </row>
    <row r="47751" ht="14.25" customHeight="1">
      <c r="V47751" s="1"/>
    </row>
    <row r="47752" ht="14.25" customHeight="1">
      <c r="V47752" s="1"/>
    </row>
    <row r="47753" ht="14.25" customHeight="1">
      <c r="V47753" s="1"/>
    </row>
    <row r="47754" ht="14.25" customHeight="1">
      <c r="V47754" s="1"/>
    </row>
    <row r="47755" ht="14.25" customHeight="1">
      <c r="V47755" s="1"/>
    </row>
    <row r="47756" ht="14.25" customHeight="1">
      <c r="V47756" s="1"/>
    </row>
    <row r="47757" ht="14.25" customHeight="1">
      <c r="V47757" s="1"/>
    </row>
    <row r="47758" ht="14.25" customHeight="1">
      <c r="V47758" s="1"/>
    </row>
    <row r="47759" ht="14.25" customHeight="1">
      <c r="V47759" s="1"/>
    </row>
    <row r="47760" ht="14.25" customHeight="1">
      <c r="V47760" s="1"/>
    </row>
    <row r="47761" ht="14.25" customHeight="1">
      <c r="V47761" s="1"/>
    </row>
    <row r="47762" ht="14.25" customHeight="1">
      <c r="V47762" s="1"/>
    </row>
    <row r="47763" ht="14.25" customHeight="1">
      <c r="V47763" s="1"/>
    </row>
    <row r="47764" ht="14.25" customHeight="1">
      <c r="V47764" s="1"/>
    </row>
    <row r="47765" ht="14.25" customHeight="1">
      <c r="V47765" s="1"/>
    </row>
    <row r="47766" ht="14.25" customHeight="1">
      <c r="V47766" s="1"/>
    </row>
    <row r="47767" ht="14.25" customHeight="1">
      <c r="V47767" s="1"/>
    </row>
    <row r="47768" ht="14.25" customHeight="1">
      <c r="V47768" s="1"/>
    </row>
    <row r="47769" ht="14.25" customHeight="1">
      <c r="V47769" s="1"/>
    </row>
    <row r="47770" ht="14.25" customHeight="1">
      <c r="V47770" s="1"/>
    </row>
    <row r="47771" ht="14.25" customHeight="1">
      <c r="V47771" s="1"/>
    </row>
    <row r="47772" ht="14.25" customHeight="1">
      <c r="V47772" s="1"/>
    </row>
    <row r="47773" ht="14.25" customHeight="1">
      <c r="V47773" s="1"/>
    </row>
    <row r="47774" ht="14.25" customHeight="1">
      <c r="V47774" s="1"/>
    </row>
    <row r="47775" ht="14.25" customHeight="1">
      <c r="V47775" s="1"/>
    </row>
    <row r="47776" ht="14.25" customHeight="1">
      <c r="V47776" s="1"/>
    </row>
    <row r="47777" ht="14.25" customHeight="1">
      <c r="V47777" s="1"/>
    </row>
    <row r="47778" ht="14.25" customHeight="1">
      <c r="V47778" s="1"/>
    </row>
    <row r="47779" ht="14.25" customHeight="1">
      <c r="V47779" s="1"/>
    </row>
    <row r="47780" ht="14.25" customHeight="1">
      <c r="V47780" s="1"/>
    </row>
    <row r="47781" ht="14.25" customHeight="1">
      <c r="V47781" s="1"/>
    </row>
    <row r="47782" ht="14.25" customHeight="1">
      <c r="V47782" s="1"/>
    </row>
    <row r="47783" ht="14.25" customHeight="1">
      <c r="V47783" s="1"/>
    </row>
    <row r="47784" ht="14.25" customHeight="1">
      <c r="V47784" s="1"/>
    </row>
    <row r="47785" ht="14.25" customHeight="1">
      <c r="V47785" s="1"/>
    </row>
    <row r="47786" ht="14.25" customHeight="1">
      <c r="V47786" s="1"/>
    </row>
    <row r="47787" ht="14.25" customHeight="1">
      <c r="V47787" s="1"/>
    </row>
    <row r="47788" ht="14.25" customHeight="1">
      <c r="V47788" s="1"/>
    </row>
    <row r="47789" ht="14.25" customHeight="1">
      <c r="V47789" s="1"/>
    </row>
    <row r="47790" ht="14.25" customHeight="1">
      <c r="V47790" s="1"/>
    </row>
    <row r="47791" ht="14.25" customHeight="1">
      <c r="V47791" s="1"/>
    </row>
    <row r="47792" ht="14.25" customHeight="1">
      <c r="V47792" s="1"/>
    </row>
    <row r="47793" ht="14.25" customHeight="1">
      <c r="V47793" s="1"/>
    </row>
    <row r="47794" ht="14.25" customHeight="1">
      <c r="V47794" s="1"/>
    </row>
    <row r="47795" ht="14.25" customHeight="1">
      <c r="V47795" s="1"/>
    </row>
    <row r="47796" ht="14.25" customHeight="1">
      <c r="V47796" s="1"/>
    </row>
    <row r="47797" ht="14.25" customHeight="1">
      <c r="V47797" s="1"/>
    </row>
    <row r="47798" ht="14.25" customHeight="1">
      <c r="V47798" s="1"/>
    </row>
    <row r="47799" ht="14.25" customHeight="1">
      <c r="V47799" s="1"/>
    </row>
    <row r="47800" ht="14.25" customHeight="1">
      <c r="V47800" s="1"/>
    </row>
    <row r="47801" ht="14.25" customHeight="1">
      <c r="V47801" s="1"/>
    </row>
    <row r="47802" ht="14.25" customHeight="1">
      <c r="V47802" s="1"/>
    </row>
    <row r="47803" ht="14.25" customHeight="1">
      <c r="V47803" s="1"/>
    </row>
    <row r="47804" ht="14.25" customHeight="1">
      <c r="V47804" s="1"/>
    </row>
    <row r="47805" ht="14.25" customHeight="1">
      <c r="V47805" s="1"/>
    </row>
    <row r="47806" ht="14.25" customHeight="1">
      <c r="V47806" s="1"/>
    </row>
    <row r="47807" ht="14.25" customHeight="1">
      <c r="V47807" s="1"/>
    </row>
    <row r="47808" ht="14.25" customHeight="1">
      <c r="V47808" s="1"/>
    </row>
    <row r="47809" ht="14.25" customHeight="1">
      <c r="V47809" s="1"/>
    </row>
    <row r="47810" ht="14.25" customHeight="1">
      <c r="V47810" s="1"/>
    </row>
    <row r="47811" ht="14.25" customHeight="1">
      <c r="V47811" s="1"/>
    </row>
    <row r="47812" ht="14.25" customHeight="1">
      <c r="V47812" s="1"/>
    </row>
    <row r="47813" ht="14.25" customHeight="1">
      <c r="V47813" s="1"/>
    </row>
    <row r="47814" ht="14.25" customHeight="1">
      <c r="V47814" s="1"/>
    </row>
    <row r="47815" ht="14.25" customHeight="1">
      <c r="V47815" s="1"/>
    </row>
    <row r="47816" ht="14.25" customHeight="1">
      <c r="V47816" s="1"/>
    </row>
    <row r="47817" ht="14.25" customHeight="1">
      <c r="V47817" s="1"/>
    </row>
    <row r="47818" ht="14.25" customHeight="1">
      <c r="V47818" s="1"/>
    </row>
    <row r="47819" ht="14.25" customHeight="1">
      <c r="V47819" s="1"/>
    </row>
    <row r="47820" ht="14.25" customHeight="1">
      <c r="V47820" s="1"/>
    </row>
    <row r="47821" ht="14.25" customHeight="1">
      <c r="V47821" s="1"/>
    </row>
    <row r="47822" ht="14.25" customHeight="1">
      <c r="V47822" s="1"/>
    </row>
    <row r="47823" ht="14.25" customHeight="1">
      <c r="V47823" s="1"/>
    </row>
    <row r="47824" ht="14.25" customHeight="1">
      <c r="V47824" s="1"/>
    </row>
    <row r="47825" ht="14.25" customHeight="1">
      <c r="V47825" s="1"/>
    </row>
    <row r="47826" ht="14.25" customHeight="1">
      <c r="V47826" s="1"/>
    </row>
    <row r="47827" ht="14.25" customHeight="1">
      <c r="V47827" s="1"/>
    </row>
    <row r="47828" ht="14.25" customHeight="1">
      <c r="V47828" s="1"/>
    </row>
    <row r="47829" ht="14.25" customHeight="1">
      <c r="V47829" s="1"/>
    </row>
    <row r="47830" ht="14.25" customHeight="1">
      <c r="V47830" s="1"/>
    </row>
    <row r="47831" ht="14.25" customHeight="1">
      <c r="V47831" s="1"/>
    </row>
    <row r="47832" ht="14.25" customHeight="1">
      <c r="V47832" s="1"/>
    </row>
    <row r="47833" ht="14.25" customHeight="1">
      <c r="V47833" s="1"/>
    </row>
    <row r="47834" ht="14.25" customHeight="1">
      <c r="V47834" s="1"/>
    </row>
    <row r="47835" ht="14.25" customHeight="1">
      <c r="V47835" s="1"/>
    </row>
    <row r="47836" ht="14.25" customHeight="1">
      <c r="V47836" s="1"/>
    </row>
    <row r="47837" ht="14.25" customHeight="1">
      <c r="V47837" s="1"/>
    </row>
    <row r="47838" ht="14.25" customHeight="1">
      <c r="V47838" s="1"/>
    </row>
    <row r="47839" ht="14.25" customHeight="1">
      <c r="V47839" s="1"/>
    </row>
    <row r="47840" ht="14.25" customHeight="1">
      <c r="V47840" s="1"/>
    </row>
    <row r="47841" ht="14.25" customHeight="1">
      <c r="V47841" s="1"/>
    </row>
    <row r="47842" ht="14.25" customHeight="1">
      <c r="V47842" s="1"/>
    </row>
    <row r="47843" ht="14.25" customHeight="1">
      <c r="V47843" s="1"/>
    </row>
    <row r="47844" ht="14.25" customHeight="1">
      <c r="V47844" s="1"/>
    </row>
    <row r="47845" ht="14.25" customHeight="1">
      <c r="V47845" s="1"/>
    </row>
    <row r="47846" ht="14.25" customHeight="1">
      <c r="V47846" s="1"/>
    </row>
    <row r="47847" ht="14.25" customHeight="1">
      <c r="V47847" s="1"/>
    </row>
    <row r="47848" ht="14.25" customHeight="1">
      <c r="V47848" s="1"/>
    </row>
    <row r="47849" ht="14.25" customHeight="1">
      <c r="V47849" s="1"/>
    </row>
    <row r="47850" ht="14.25" customHeight="1">
      <c r="V47850" s="1"/>
    </row>
    <row r="47851" ht="14.25" customHeight="1">
      <c r="V47851" s="1"/>
    </row>
    <row r="47852" ht="14.25" customHeight="1">
      <c r="V47852" s="1"/>
    </row>
    <row r="47853" ht="14.25" customHeight="1">
      <c r="V47853" s="1"/>
    </row>
    <row r="47854" ht="14.25" customHeight="1">
      <c r="V47854" s="1"/>
    </row>
    <row r="47855" ht="14.25" customHeight="1">
      <c r="V47855" s="1"/>
    </row>
    <row r="47856" ht="14.25" customHeight="1">
      <c r="V47856" s="1"/>
    </row>
    <row r="47857" ht="14.25" customHeight="1">
      <c r="V47857" s="1"/>
    </row>
    <row r="47858" ht="14.25" customHeight="1">
      <c r="V47858" s="1"/>
    </row>
    <row r="47859" ht="14.25" customHeight="1">
      <c r="V47859" s="1"/>
    </row>
    <row r="47860" ht="14.25" customHeight="1">
      <c r="V47860" s="1"/>
    </row>
    <row r="47861" ht="14.25" customHeight="1">
      <c r="V47861" s="1"/>
    </row>
    <row r="47862" ht="14.25" customHeight="1">
      <c r="V47862" s="1"/>
    </row>
    <row r="47863" ht="14.25" customHeight="1">
      <c r="V47863" s="1"/>
    </row>
    <row r="47864" ht="14.25" customHeight="1">
      <c r="V47864" s="1"/>
    </row>
    <row r="47865" ht="14.25" customHeight="1">
      <c r="V47865" s="1"/>
    </row>
    <row r="47866" ht="14.25" customHeight="1">
      <c r="V47866" s="1"/>
    </row>
    <row r="47867" ht="14.25" customHeight="1">
      <c r="V47867" s="1"/>
    </row>
    <row r="47868" ht="14.25" customHeight="1">
      <c r="V47868" s="1"/>
    </row>
    <row r="47869" ht="14.25" customHeight="1">
      <c r="V47869" s="1"/>
    </row>
    <row r="47870" ht="14.25" customHeight="1">
      <c r="V47870" s="1"/>
    </row>
    <row r="47871" ht="14.25" customHeight="1">
      <c r="V47871" s="1"/>
    </row>
    <row r="47872" ht="14.25" customHeight="1">
      <c r="V47872" s="1"/>
    </row>
    <row r="47873" ht="14.25" customHeight="1">
      <c r="V47873" s="1"/>
    </row>
    <row r="47874" ht="14.25" customHeight="1">
      <c r="V47874" s="1"/>
    </row>
    <row r="47875" ht="14.25" customHeight="1">
      <c r="V47875" s="1"/>
    </row>
    <row r="47876" ht="14.25" customHeight="1">
      <c r="V47876" s="1"/>
    </row>
    <row r="47877" ht="14.25" customHeight="1">
      <c r="V47877" s="1"/>
    </row>
    <row r="47878" ht="14.25" customHeight="1">
      <c r="V47878" s="1"/>
    </row>
    <row r="47879" ht="14.25" customHeight="1">
      <c r="V47879" s="1"/>
    </row>
    <row r="47880" ht="14.25" customHeight="1">
      <c r="V47880" s="1"/>
    </row>
    <row r="47881" ht="14.25" customHeight="1">
      <c r="V47881" s="1"/>
    </row>
    <row r="47882" ht="14.25" customHeight="1">
      <c r="V47882" s="1"/>
    </row>
    <row r="47883" ht="14.25" customHeight="1">
      <c r="V47883" s="1"/>
    </row>
    <row r="47884" ht="14.25" customHeight="1">
      <c r="V47884" s="1"/>
    </row>
    <row r="47885" ht="14.25" customHeight="1">
      <c r="V47885" s="1"/>
    </row>
    <row r="47886" ht="14.25" customHeight="1">
      <c r="V47886" s="1"/>
    </row>
    <row r="47887" ht="14.25" customHeight="1">
      <c r="V47887" s="1"/>
    </row>
    <row r="47888" ht="14.25" customHeight="1">
      <c r="V47888" s="1"/>
    </row>
    <row r="47889" ht="14.25" customHeight="1">
      <c r="V47889" s="1"/>
    </row>
    <row r="47890" ht="14.25" customHeight="1">
      <c r="V47890" s="1"/>
    </row>
    <row r="47891" ht="14.25" customHeight="1">
      <c r="V47891" s="1"/>
    </row>
    <row r="47892" ht="14.25" customHeight="1">
      <c r="V47892" s="1"/>
    </row>
    <row r="47893" ht="14.25" customHeight="1">
      <c r="V47893" s="1"/>
    </row>
    <row r="47894" ht="14.25" customHeight="1">
      <c r="V47894" s="1"/>
    </row>
    <row r="47895" ht="14.25" customHeight="1">
      <c r="V47895" s="1"/>
    </row>
    <row r="47896" ht="14.25" customHeight="1">
      <c r="V47896" s="1"/>
    </row>
    <row r="47897" ht="14.25" customHeight="1">
      <c r="V47897" s="1"/>
    </row>
    <row r="47898" ht="14.25" customHeight="1">
      <c r="V47898" s="1"/>
    </row>
    <row r="47899" ht="14.25" customHeight="1">
      <c r="V47899" s="1"/>
    </row>
    <row r="47900" ht="14.25" customHeight="1">
      <c r="V47900" s="1"/>
    </row>
    <row r="47901" ht="14.25" customHeight="1">
      <c r="V47901" s="1"/>
    </row>
    <row r="47902" ht="14.25" customHeight="1">
      <c r="V47902" s="1"/>
    </row>
    <row r="47903" ht="14.25" customHeight="1">
      <c r="V47903" s="1"/>
    </row>
    <row r="47904" ht="14.25" customHeight="1">
      <c r="V47904" s="1"/>
    </row>
    <row r="47905" ht="14.25" customHeight="1">
      <c r="V47905" s="1"/>
    </row>
    <row r="47906" ht="14.25" customHeight="1">
      <c r="V47906" s="1"/>
    </row>
    <row r="47907" ht="14.25" customHeight="1">
      <c r="V47907" s="1"/>
    </row>
    <row r="47908" ht="14.25" customHeight="1">
      <c r="V47908" s="1"/>
    </row>
    <row r="47909" ht="14.25" customHeight="1">
      <c r="V47909" s="1"/>
    </row>
    <row r="47910" ht="14.25" customHeight="1">
      <c r="V47910" s="1"/>
    </row>
    <row r="47911" ht="14.25" customHeight="1">
      <c r="V47911" s="1"/>
    </row>
    <row r="47912" ht="14.25" customHeight="1">
      <c r="V47912" s="1"/>
    </row>
    <row r="47913" ht="14.25" customHeight="1">
      <c r="V47913" s="1"/>
    </row>
    <row r="47914" ht="14.25" customHeight="1">
      <c r="V47914" s="1"/>
    </row>
    <row r="47915" ht="14.25" customHeight="1">
      <c r="V47915" s="1"/>
    </row>
    <row r="47916" ht="14.25" customHeight="1">
      <c r="V47916" s="1"/>
    </row>
    <row r="47917" ht="14.25" customHeight="1">
      <c r="V47917" s="1"/>
    </row>
    <row r="47918" ht="14.25" customHeight="1">
      <c r="V47918" s="1"/>
    </row>
    <row r="47919" ht="14.25" customHeight="1">
      <c r="V47919" s="1"/>
    </row>
    <row r="47920" ht="14.25" customHeight="1">
      <c r="V47920" s="1"/>
    </row>
    <row r="47921" ht="14.25" customHeight="1">
      <c r="V47921" s="1"/>
    </row>
    <row r="47922" ht="14.25" customHeight="1">
      <c r="V47922" s="1"/>
    </row>
    <row r="47923" ht="14.25" customHeight="1">
      <c r="V47923" s="1"/>
    </row>
    <row r="47924" ht="14.25" customHeight="1">
      <c r="V47924" s="1"/>
    </row>
    <row r="47925" ht="14.25" customHeight="1">
      <c r="V47925" s="1"/>
    </row>
    <row r="47926" ht="14.25" customHeight="1">
      <c r="V47926" s="1"/>
    </row>
    <row r="47927" ht="14.25" customHeight="1">
      <c r="V47927" s="1"/>
    </row>
    <row r="47928" ht="14.25" customHeight="1">
      <c r="V47928" s="1"/>
    </row>
    <row r="47929" ht="14.25" customHeight="1">
      <c r="V47929" s="1"/>
    </row>
    <row r="47930" ht="14.25" customHeight="1">
      <c r="V47930" s="1"/>
    </row>
    <row r="47931" ht="14.25" customHeight="1">
      <c r="V47931" s="1"/>
    </row>
    <row r="47932" ht="14.25" customHeight="1">
      <c r="V47932" s="1"/>
    </row>
    <row r="47933" ht="14.25" customHeight="1">
      <c r="V47933" s="1"/>
    </row>
    <row r="47934" ht="14.25" customHeight="1">
      <c r="V47934" s="1"/>
    </row>
    <row r="47935" ht="14.25" customHeight="1">
      <c r="V47935" s="1"/>
    </row>
    <row r="47936" ht="14.25" customHeight="1">
      <c r="V47936" s="1"/>
    </row>
    <row r="47937" ht="14.25" customHeight="1">
      <c r="V47937" s="1"/>
    </row>
    <row r="47938" ht="14.25" customHeight="1">
      <c r="V47938" s="1"/>
    </row>
    <row r="47939" ht="14.25" customHeight="1">
      <c r="V47939" s="1"/>
    </row>
    <row r="47940" ht="14.25" customHeight="1">
      <c r="V47940" s="1"/>
    </row>
    <row r="47941" ht="14.25" customHeight="1">
      <c r="V47941" s="1"/>
    </row>
    <row r="47942" ht="14.25" customHeight="1">
      <c r="V47942" s="1"/>
    </row>
    <row r="47943" ht="14.25" customHeight="1">
      <c r="V47943" s="1"/>
    </row>
    <row r="47944" ht="14.25" customHeight="1">
      <c r="V47944" s="1"/>
    </row>
    <row r="47945" ht="14.25" customHeight="1">
      <c r="V47945" s="1"/>
    </row>
    <row r="47946" ht="14.25" customHeight="1">
      <c r="V47946" s="1"/>
    </row>
    <row r="47947" ht="14.25" customHeight="1">
      <c r="V47947" s="1"/>
    </row>
    <row r="47948" ht="14.25" customHeight="1">
      <c r="V47948" s="1"/>
    </row>
    <row r="47949" ht="14.25" customHeight="1">
      <c r="V47949" s="1"/>
    </row>
    <row r="47950" ht="14.25" customHeight="1">
      <c r="V47950" s="1"/>
    </row>
    <row r="47951" ht="14.25" customHeight="1">
      <c r="V47951" s="1"/>
    </row>
    <row r="47952" ht="14.25" customHeight="1">
      <c r="V47952" s="1"/>
    </row>
    <row r="47953" ht="14.25" customHeight="1">
      <c r="V47953" s="1"/>
    </row>
    <row r="47954" ht="14.25" customHeight="1">
      <c r="V47954" s="1"/>
    </row>
    <row r="47955" ht="14.25" customHeight="1">
      <c r="V47955" s="1"/>
    </row>
    <row r="47956" ht="14.25" customHeight="1">
      <c r="V47956" s="1"/>
    </row>
    <row r="47957" ht="14.25" customHeight="1">
      <c r="V47957" s="1"/>
    </row>
    <row r="47958" ht="14.25" customHeight="1">
      <c r="V47958" s="1"/>
    </row>
    <row r="47959" ht="14.25" customHeight="1">
      <c r="V47959" s="1"/>
    </row>
    <row r="47960" ht="14.25" customHeight="1">
      <c r="V47960" s="1"/>
    </row>
    <row r="47961" ht="14.25" customHeight="1">
      <c r="V47961" s="1"/>
    </row>
    <row r="47962" ht="14.25" customHeight="1">
      <c r="V47962" s="1"/>
    </row>
    <row r="47963" ht="14.25" customHeight="1">
      <c r="V47963" s="1"/>
    </row>
    <row r="47964" ht="14.25" customHeight="1">
      <c r="V47964" s="1"/>
    </row>
    <row r="47965" ht="14.25" customHeight="1">
      <c r="V47965" s="1"/>
    </row>
    <row r="47966" ht="14.25" customHeight="1">
      <c r="V47966" s="1"/>
    </row>
    <row r="47967" ht="14.25" customHeight="1">
      <c r="V47967" s="1"/>
    </row>
    <row r="47968" ht="14.25" customHeight="1">
      <c r="V47968" s="1"/>
    </row>
    <row r="47969" ht="14.25" customHeight="1">
      <c r="V47969" s="1"/>
    </row>
    <row r="47970" ht="14.25" customHeight="1">
      <c r="V47970" s="1"/>
    </row>
    <row r="47971" ht="14.25" customHeight="1">
      <c r="V47971" s="1"/>
    </row>
    <row r="47972" ht="14.25" customHeight="1">
      <c r="V47972" s="1"/>
    </row>
    <row r="47973" ht="14.25" customHeight="1">
      <c r="V47973" s="1"/>
    </row>
    <row r="47974" ht="14.25" customHeight="1">
      <c r="V47974" s="1"/>
    </row>
    <row r="47975" ht="14.25" customHeight="1">
      <c r="V47975" s="1"/>
    </row>
    <row r="47976" ht="14.25" customHeight="1">
      <c r="V47976" s="1"/>
    </row>
    <row r="47977" ht="14.25" customHeight="1">
      <c r="V47977" s="1"/>
    </row>
    <row r="47978" ht="14.25" customHeight="1">
      <c r="V47978" s="1"/>
    </row>
    <row r="47979" ht="14.25" customHeight="1">
      <c r="V47979" s="1"/>
    </row>
    <row r="47980" ht="14.25" customHeight="1">
      <c r="V47980" s="1"/>
    </row>
    <row r="47981" ht="14.25" customHeight="1">
      <c r="V47981" s="1"/>
    </row>
    <row r="47982" ht="14.25" customHeight="1">
      <c r="V47982" s="1"/>
    </row>
    <row r="47983" ht="14.25" customHeight="1">
      <c r="V47983" s="1"/>
    </row>
    <row r="47984" ht="14.25" customHeight="1">
      <c r="V47984" s="1"/>
    </row>
    <row r="47985" ht="14.25" customHeight="1">
      <c r="V47985" s="1"/>
    </row>
    <row r="47986" ht="14.25" customHeight="1">
      <c r="V47986" s="1"/>
    </row>
    <row r="47987" ht="14.25" customHeight="1">
      <c r="V47987" s="1"/>
    </row>
    <row r="47988" ht="14.25" customHeight="1">
      <c r="V47988" s="1"/>
    </row>
    <row r="47989" ht="14.25" customHeight="1">
      <c r="V47989" s="1"/>
    </row>
    <row r="47990" ht="14.25" customHeight="1">
      <c r="V47990" s="1"/>
    </row>
    <row r="47991" ht="14.25" customHeight="1">
      <c r="V47991" s="1"/>
    </row>
    <row r="47992" ht="14.25" customHeight="1">
      <c r="V47992" s="1"/>
    </row>
    <row r="47993" ht="14.25" customHeight="1">
      <c r="V47993" s="1"/>
    </row>
    <row r="47994" ht="14.25" customHeight="1">
      <c r="V47994" s="1"/>
    </row>
    <row r="47995" ht="14.25" customHeight="1">
      <c r="V47995" s="1"/>
    </row>
    <row r="47996" ht="14.25" customHeight="1">
      <c r="V47996" s="1"/>
    </row>
    <row r="47997" ht="14.25" customHeight="1">
      <c r="V47997" s="1"/>
    </row>
    <row r="47998" ht="14.25" customHeight="1">
      <c r="V47998" s="1"/>
    </row>
    <row r="47999" ht="14.25" customHeight="1">
      <c r="V47999" s="1"/>
    </row>
    <row r="48000" ht="14.25" customHeight="1">
      <c r="V48000" s="1"/>
    </row>
    <row r="48001" ht="14.25" customHeight="1">
      <c r="V48001" s="1"/>
    </row>
    <row r="48002" ht="14.25" customHeight="1">
      <c r="V48002" s="1"/>
    </row>
    <row r="48003" ht="14.25" customHeight="1">
      <c r="V48003" s="1"/>
    </row>
    <row r="48004" ht="14.25" customHeight="1">
      <c r="V48004" s="1"/>
    </row>
    <row r="48005" ht="14.25" customHeight="1">
      <c r="V48005" s="1"/>
    </row>
    <row r="48006" ht="14.25" customHeight="1">
      <c r="V48006" s="1"/>
    </row>
    <row r="48007" ht="14.25" customHeight="1">
      <c r="V48007" s="1"/>
    </row>
    <row r="48008" ht="14.25" customHeight="1">
      <c r="V48008" s="1"/>
    </row>
    <row r="48009" ht="14.25" customHeight="1">
      <c r="V48009" s="1"/>
    </row>
    <row r="48010" ht="14.25" customHeight="1">
      <c r="V48010" s="1"/>
    </row>
    <row r="48011" ht="14.25" customHeight="1">
      <c r="V48011" s="1"/>
    </row>
    <row r="48012" ht="14.25" customHeight="1">
      <c r="V48012" s="1"/>
    </row>
    <row r="48013" ht="14.25" customHeight="1">
      <c r="V48013" s="1"/>
    </row>
    <row r="48014" ht="14.25" customHeight="1">
      <c r="V48014" s="1"/>
    </row>
    <row r="48015" ht="14.25" customHeight="1">
      <c r="V48015" s="1"/>
    </row>
    <row r="48016" ht="14.25" customHeight="1">
      <c r="V48016" s="1"/>
    </row>
    <row r="48017" ht="14.25" customHeight="1">
      <c r="V48017" s="1"/>
    </row>
    <row r="48018" ht="14.25" customHeight="1">
      <c r="V48018" s="1"/>
    </row>
    <row r="48019" ht="14.25" customHeight="1">
      <c r="V48019" s="1"/>
    </row>
    <row r="48020" ht="14.25" customHeight="1">
      <c r="V48020" s="1"/>
    </row>
    <row r="48021" ht="14.25" customHeight="1">
      <c r="V48021" s="1"/>
    </row>
    <row r="48022" ht="14.25" customHeight="1">
      <c r="V48022" s="1"/>
    </row>
    <row r="48023" ht="14.25" customHeight="1">
      <c r="V48023" s="1"/>
    </row>
    <row r="48024" ht="14.25" customHeight="1">
      <c r="V48024" s="1"/>
    </row>
    <row r="48025" ht="14.25" customHeight="1">
      <c r="V48025" s="1"/>
    </row>
    <row r="48026" ht="14.25" customHeight="1">
      <c r="V48026" s="1"/>
    </row>
    <row r="48027" ht="14.25" customHeight="1">
      <c r="V48027" s="1"/>
    </row>
    <row r="48028" ht="14.25" customHeight="1">
      <c r="V48028" s="1"/>
    </row>
    <row r="48029" ht="14.25" customHeight="1">
      <c r="V48029" s="1"/>
    </row>
    <row r="48030" ht="14.25" customHeight="1">
      <c r="V48030" s="1"/>
    </row>
    <row r="48031" ht="14.25" customHeight="1">
      <c r="V48031" s="1"/>
    </row>
    <row r="48032" ht="14.25" customHeight="1">
      <c r="V48032" s="1"/>
    </row>
    <row r="48033" ht="14.25" customHeight="1">
      <c r="V48033" s="1"/>
    </row>
    <row r="48034" ht="14.25" customHeight="1">
      <c r="V48034" s="1"/>
    </row>
    <row r="48035" ht="14.25" customHeight="1">
      <c r="V48035" s="1"/>
    </row>
    <row r="48036" ht="14.25" customHeight="1">
      <c r="V48036" s="1"/>
    </row>
    <row r="48037" ht="14.25" customHeight="1">
      <c r="V48037" s="1"/>
    </row>
    <row r="48038" ht="14.25" customHeight="1">
      <c r="V48038" s="1"/>
    </row>
    <row r="48039" ht="14.25" customHeight="1">
      <c r="V48039" s="1"/>
    </row>
    <row r="48040" ht="14.25" customHeight="1">
      <c r="V48040" s="1"/>
    </row>
    <row r="48041" ht="14.25" customHeight="1">
      <c r="V48041" s="1"/>
    </row>
    <row r="48042" ht="14.25" customHeight="1">
      <c r="V48042" s="1"/>
    </row>
    <row r="48043" ht="14.25" customHeight="1">
      <c r="V48043" s="1"/>
    </row>
    <row r="48044" ht="14.25" customHeight="1">
      <c r="V48044" s="1"/>
    </row>
    <row r="48045" ht="14.25" customHeight="1">
      <c r="V48045" s="1"/>
    </row>
    <row r="48046" ht="14.25" customHeight="1">
      <c r="V48046" s="1"/>
    </row>
    <row r="48047" ht="14.25" customHeight="1">
      <c r="V48047" s="1"/>
    </row>
    <row r="48048" ht="14.25" customHeight="1">
      <c r="V48048" s="1"/>
    </row>
    <row r="48049" ht="14.25" customHeight="1">
      <c r="V48049" s="1"/>
    </row>
    <row r="48050" ht="14.25" customHeight="1">
      <c r="V48050" s="1"/>
    </row>
    <row r="48051" ht="14.25" customHeight="1">
      <c r="V48051" s="1"/>
    </row>
    <row r="48052" ht="14.25" customHeight="1">
      <c r="V48052" s="1"/>
    </row>
    <row r="48053" ht="14.25" customHeight="1">
      <c r="V48053" s="1"/>
    </row>
    <row r="48054" ht="14.25" customHeight="1">
      <c r="V48054" s="1"/>
    </row>
    <row r="48055" ht="14.25" customHeight="1">
      <c r="V48055" s="1"/>
    </row>
    <row r="48056" ht="14.25" customHeight="1">
      <c r="V48056" s="1"/>
    </row>
    <row r="48057" ht="14.25" customHeight="1">
      <c r="V48057" s="1"/>
    </row>
    <row r="48058" ht="14.25" customHeight="1">
      <c r="V48058" s="1"/>
    </row>
    <row r="48059" ht="14.25" customHeight="1">
      <c r="V48059" s="1"/>
    </row>
    <row r="48060" ht="14.25" customHeight="1">
      <c r="V48060" s="1"/>
    </row>
    <row r="48061" ht="14.25" customHeight="1">
      <c r="V48061" s="1"/>
    </row>
    <row r="48062" ht="14.25" customHeight="1">
      <c r="V48062" s="1"/>
    </row>
    <row r="48063" ht="14.25" customHeight="1">
      <c r="V48063" s="1"/>
    </row>
    <row r="48064" ht="14.25" customHeight="1">
      <c r="V48064" s="1"/>
    </row>
    <row r="48065" ht="14.25" customHeight="1">
      <c r="V48065" s="1"/>
    </row>
    <row r="48066" ht="14.25" customHeight="1">
      <c r="V48066" s="1"/>
    </row>
    <row r="48067" ht="14.25" customHeight="1">
      <c r="V48067" s="1"/>
    </row>
    <row r="48068" ht="14.25" customHeight="1">
      <c r="V48068" s="1"/>
    </row>
    <row r="48069" ht="14.25" customHeight="1">
      <c r="V48069" s="1"/>
    </row>
    <row r="48070" ht="14.25" customHeight="1">
      <c r="V48070" s="1"/>
    </row>
    <row r="48071" ht="14.25" customHeight="1">
      <c r="V48071" s="1"/>
    </row>
    <row r="48072" ht="14.25" customHeight="1">
      <c r="V48072" s="1"/>
    </row>
    <row r="48073" ht="14.25" customHeight="1">
      <c r="V48073" s="1"/>
    </row>
    <row r="48074" ht="14.25" customHeight="1">
      <c r="V48074" s="1"/>
    </row>
    <row r="48075" ht="14.25" customHeight="1">
      <c r="V48075" s="1"/>
    </row>
    <row r="48076" ht="14.25" customHeight="1">
      <c r="V48076" s="1"/>
    </row>
    <row r="48077" ht="14.25" customHeight="1">
      <c r="V48077" s="1"/>
    </row>
    <row r="48078" ht="14.25" customHeight="1">
      <c r="V48078" s="1"/>
    </row>
    <row r="48079" ht="14.25" customHeight="1">
      <c r="V48079" s="1"/>
    </row>
    <row r="48080" ht="14.25" customHeight="1">
      <c r="V48080" s="1"/>
    </row>
    <row r="48081" ht="14.25" customHeight="1">
      <c r="V48081" s="1"/>
    </row>
    <row r="48082" ht="14.25" customHeight="1">
      <c r="V48082" s="1"/>
    </row>
    <row r="48083" ht="14.25" customHeight="1">
      <c r="V48083" s="1"/>
    </row>
    <row r="48084" ht="14.25" customHeight="1">
      <c r="V48084" s="1"/>
    </row>
    <row r="48085" ht="14.25" customHeight="1">
      <c r="V48085" s="1"/>
    </row>
    <row r="48086" ht="14.25" customHeight="1">
      <c r="V48086" s="1"/>
    </row>
    <row r="48087" ht="14.25" customHeight="1">
      <c r="V48087" s="1"/>
    </row>
    <row r="48088" ht="14.25" customHeight="1">
      <c r="V48088" s="1"/>
    </row>
    <row r="48089" ht="14.25" customHeight="1">
      <c r="V48089" s="1"/>
    </row>
    <row r="48090" ht="14.25" customHeight="1">
      <c r="V48090" s="1"/>
    </row>
    <row r="48091" ht="14.25" customHeight="1">
      <c r="V48091" s="1"/>
    </row>
    <row r="48092" ht="14.25" customHeight="1">
      <c r="V48092" s="1"/>
    </row>
    <row r="48093" ht="14.25" customHeight="1">
      <c r="V48093" s="1"/>
    </row>
    <row r="48094" ht="14.25" customHeight="1">
      <c r="V48094" s="1"/>
    </row>
    <row r="48095" ht="14.25" customHeight="1">
      <c r="V48095" s="1"/>
    </row>
    <row r="48096" ht="14.25" customHeight="1">
      <c r="V48096" s="1"/>
    </row>
    <row r="48097" ht="14.25" customHeight="1">
      <c r="V48097" s="1"/>
    </row>
    <row r="48098" ht="14.25" customHeight="1">
      <c r="V48098" s="1"/>
    </row>
    <row r="48099" ht="14.25" customHeight="1">
      <c r="V48099" s="1"/>
    </row>
    <row r="48100" ht="14.25" customHeight="1">
      <c r="V48100" s="1"/>
    </row>
    <row r="48101" ht="14.25" customHeight="1">
      <c r="V48101" s="1"/>
    </row>
    <row r="48102" ht="14.25" customHeight="1">
      <c r="V48102" s="1"/>
    </row>
    <row r="48103" ht="14.25" customHeight="1">
      <c r="V48103" s="1"/>
    </row>
    <row r="48104" ht="14.25" customHeight="1">
      <c r="V48104" s="1"/>
    </row>
    <row r="48105" ht="14.25" customHeight="1">
      <c r="V48105" s="1"/>
    </row>
    <row r="48106" ht="14.25" customHeight="1">
      <c r="V48106" s="1"/>
    </row>
    <row r="48107" ht="14.25" customHeight="1">
      <c r="V48107" s="1"/>
    </row>
    <row r="48108" ht="14.25" customHeight="1">
      <c r="V48108" s="1"/>
    </row>
    <row r="48109" ht="14.25" customHeight="1">
      <c r="V48109" s="1"/>
    </row>
    <row r="48110" ht="14.25" customHeight="1">
      <c r="V48110" s="1"/>
    </row>
    <row r="48111" ht="14.25" customHeight="1">
      <c r="V48111" s="1"/>
    </row>
    <row r="48112" ht="14.25" customHeight="1">
      <c r="V48112" s="1"/>
    </row>
    <row r="48113" ht="14.25" customHeight="1">
      <c r="V48113" s="1"/>
    </row>
    <row r="48114" ht="14.25" customHeight="1">
      <c r="V48114" s="1"/>
    </row>
    <row r="48115" ht="14.25" customHeight="1">
      <c r="V48115" s="1"/>
    </row>
    <row r="48116" ht="14.25" customHeight="1">
      <c r="V48116" s="1"/>
    </row>
    <row r="48117" ht="14.25" customHeight="1">
      <c r="V48117" s="1"/>
    </row>
    <row r="48118" ht="14.25" customHeight="1">
      <c r="V48118" s="1"/>
    </row>
    <row r="48119" ht="14.25" customHeight="1">
      <c r="V48119" s="1"/>
    </row>
    <row r="48120" ht="14.25" customHeight="1">
      <c r="V48120" s="1"/>
    </row>
    <row r="48121" ht="14.25" customHeight="1">
      <c r="V48121" s="1"/>
    </row>
    <row r="48122" ht="14.25" customHeight="1">
      <c r="V48122" s="1"/>
    </row>
    <row r="48123" ht="14.25" customHeight="1">
      <c r="V48123" s="1"/>
    </row>
    <row r="48124" ht="14.25" customHeight="1">
      <c r="V48124" s="1"/>
    </row>
    <row r="48125" ht="14.25" customHeight="1">
      <c r="V48125" s="1"/>
    </row>
    <row r="48126" ht="14.25" customHeight="1">
      <c r="V48126" s="1"/>
    </row>
    <row r="48127" ht="14.25" customHeight="1">
      <c r="V48127" s="1"/>
    </row>
    <row r="48128" ht="14.25" customHeight="1">
      <c r="V48128" s="1"/>
    </row>
    <row r="48129" ht="14.25" customHeight="1">
      <c r="V48129" s="1"/>
    </row>
    <row r="48130" ht="14.25" customHeight="1">
      <c r="V48130" s="1"/>
    </row>
    <row r="48131" ht="14.25" customHeight="1">
      <c r="V48131" s="1"/>
    </row>
    <row r="48132" ht="14.25" customHeight="1">
      <c r="V48132" s="1"/>
    </row>
    <row r="48133" ht="14.25" customHeight="1">
      <c r="V48133" s="1"/>
    </row>
    <row r="48134" ht="14.25" customHeight="1">
      <c r="V48134" s="1"/>
    </row>
    <row r="48135" ht="14.25" customHeight="1">
      <c r="V48135" s="1"/>
    </row>
    <row r="48136" ht="14.25" customHeight="1">
      <c r="V48136" s="1"/>
    </row>
    <row r="48137" ht="14.25" customHeight="1">
      <c r="V48137" s="1"/>
    </row>
    <row r="48138" ht="14.25" customHeight="1">
      <c r="V48138" s="1"/>
    </row>
    <row r="48139" ht="14.25" customHeight="1">
      <c r="V48139" s="1"/>
    </row>
    <row r="48140" ht="14.25" customHeight="1">
      <c r="V48140" s="1"/>
    </row>
    <row r="48141" ht="14.25" customHeight="1">
      <c r="V48141" s="1"/>
    </row>
    <row r="48142" ht="14.25" customHeight="1">
      <c r="V48142" s="1"/>
    </row>
    <row r="48143" ht="14.25" customHeight="1">
      <c r="V48143" s="1"/>
    </row>
    <row r="48144" ht="14.25" customHeight="1">
      <c r="V48144" s="1"/>
    </row>
    <row r="48145" ht="14.25" customHeight="1">
      <c r="V48145" s="1"/>
    </row>
    <row r="48146" ht="14.25" customHeight="1">
      <c r="V48146" s="1"/>
    </row>
    <row r="48147" ht="14.25" customHeight="1">
      <c r="V48147" s="1"/>
    </row>
    <row r="48148" ht="14.25" customHeight="1">
      <c r="V48148" s="1"/>
    </row>
    <row r="48149" ht="14.25" customHeight="1">
      <c r="V48149" s="1"/>
    </row>
    <row r="48150" ht="14.25" customHeight="1">
      <c r="V48150" s="1"/>
    </row>
    <row r="48151" ht="14.25" customHeight="1">
      <c r="V48151" s="1"/>
    </row>
    <row r="48152" ht="14.25" customHeight="1">
      <c r="V48152" s="1"/>
    </row>
    <row r="48153" ht="14.25" customHeight="1">
      <c r="V48153" s="1"/>
    </row>
    <row r="48154" ht="14.25" customHeight="1">
      <c r="V48154" s="1"/>
    </row>
    <row r="48155" ht="14.25" customHeight="1">
      <c r="V48155" s="1"/>
    </row>
    <row r="48156" ht="14.25" customHeight="1">
      <c r="V48156" s="1"/>
    </row>
    <row r="48157" ht="14.25" customHeight="1">
      <c r="V48157" s="1"/>
    </row>
    <row r="48158" ht="14.25" customHeight="1">
      <c r="V48158" s="1"/>
    </row>
    <row r="48159" ht="14.25" customHeight="1">
      <c r="V48159" s="1"/>
    </row>
    <row r="48160" ht="14.25" customHeight="1">
      <c r="V48160" s="1"/>
    </row>
    <row r="48161" ht="14.25" customHeight="1">
      <c r="V48161" s="1"/>
    </row>
    <row r="48162" ht="14.25" customHeight="1">
      <c r="V48162" s="1"/>
    </row>
    <row r="48163" ht="14.25" customHeight="1">
      <c r="V48163" s="1"/>
    </row>
    <row r="48164" ht="14.25" customHeight="1">
      <c r="V48164" s="1"/>
    </row>
    <row r="48165" ht="14.25" customHeight="1">
      <c r="V48165" s="1"/>
    </row>
    <row r="48166" ht="14.25" customHeight="1">
      <c r="V48166" s="1"/>
    </row>
    <row r="48167" ht="14.25" customHeight="1">
      <c r="V48167" s="1"/>
    </row>
    <row r="48168" ht="14.25" customHeight="1">
      <c r="V48168" s="1"/>
    </row>
    <row r="48169" ht="14.25" customHeight="1">
      <c r="V48169" s="1"/>
    </row>
    <row r="48170" ht="14.25" customHeight="1">
      <c r="V48170" s="1"/>
    </row>
    <row r="48171" ht="14.25" customHeight="1">
      <c r="V48171" s="1"/>
    </row>
    <row r="48172" ht="14.25" customHeight="1">
      <c r="V48172" s="1"/>
    </row>
    <row r="48173" ht="14.25" customHeight="1">
      <c r="V48173" s="1"/>
    </row>
    <row r="48174" ht="14.25" customHeight="1">
      <c r="V48174" s="1"/>
    </row>
    <row r="48175" ht="14.25" customHeight="1">
      <c r="V48175" s="1"/>
    </row>
    <row r="48176" ht="14.25" customHeight="1">
      <c r="V48176" s="1"/>
    </row>
    <row r="48177" ht="14.25" customHeight="1">
      <c r="V48177" s="1"/>
    </row>
    <row r="48178" ht="14.25" customHeight="1">
      <c r="V48178" s="1"/>
    </row>
    <row r="48179" ht="14.25" customHeight="1">
      <c r="V48179" s="1"/>
    </row>
    <row r="48180" ht="14.25" customHeight="1">
      <c r="V48180" s="1"/>
    </row>
    <row r="48181" ht="14.25" customHeight="1">
      <c r="V48181" s="1"/>
    </row>
    <row r="48182" ht="14.25" customHeight="1">
      <c r="V48182" s="1"/>
    </row>
    <row r="48183" ht="14.25" customHeight="1">
      <c r="V48183" s="1"/>
    </row>
    <row r="48184" ht="14.25" customHeight="1">
      <c r="V48184" s="1"/>
    </row>
    <row r="48185" ht="14.25" customHeight="1">
      <c r="V48185" s="1"/>
    </row>
    <row r="48186" ht="14.25" customHeight="1">
      <c r="V48186" s="1"/>
    </row>
    <row r="48187" ht="14.25" customHeight="1">
      <c r="V48187" s="1"/>
    </row>
    <row r="48188" ht="14.25" customHeight="1">
      <c r="V48188" s="1"/>
    </row>
    <row r="48189" ht="14.25" customHeight="1">
      <c r="V48189" s="1"/>
    </row>
    <row r="48190" ht="14.25" customHeight="1">
      <c r="V48190" s="1"/>
    </row>
    <row r="48191" ht="14.25" customHeight="1">
      <c r="V48191" s="1"/>
    </row>
    <row r="48192" ht="14.25" customHeight="1">
      <c r="V48192" s="1"/>
    </row>
    <row r="48193" ht="14.25" customHeight="1">
      <c r="V48193" s="1"/>
    </row>
    <row r="48194" ht="14.25" customHeight="1">
      <c r="V48194" s="1"/>
    </row>
    <row r="48195" ht="14.25" customHeight="1">
      <c r="V48195" s="1"/>
    </row>
    <row r="48196" ht="14.25" customHeight="1">
      <c r="V48196" s="1"/>
    </row>
    <row r="48197" ht="14.25" customHeight="1">
      <c r="V48197" s="1"/>
    </row>
    <row r="48198" ht="14.25" customHeight="1">
      <c r="V48198" s="1"/>
    </row>
    <row r="48199" ht="14.25" customHeight="1">
      <c r="V48199" s="1"/>
    </row>
    <row r="48200" ht="14.25" customHeight="1">
      <c r="V48200" s="1"/>
    </row>
    <row r="48201" ht="14.25" customHeight="1">
      <c r="V48201" s="1"/>
    </row>
    <row r="48202" ht="14.25" customHeight="1">
      <c r="V48202" s="1"/>
    </row>
    <row r="48203" ht="14.25" customHeight="1">
      <c r="V48203" s="1"/>
    </row>
    <row r="48204" ht="14.25" customHeight="1">
      <c r="V48204" s="1"/>
    </row>
    <row r="48205" ht="14.25" customHeight="1">
      <c r="V48205" s="1"/>
    </row>
    <row r="48206" ht="14.25" customHeight="1">
      <c r="V48206" s="1"/>
    </row>
    <row r="48207" ht="14.25" customHeight="1">
      <c r="V48207" s="1"/>
    </row>
    <row r="48208" ht="14.25" customHeight="1">
      <c r="V48208" s="1"/>
    </row>
    <row r="48209" ht="14.25" customHeight="1">
      <c r="V48209" s="1"/>
    </row>
    <row r="48210" ht="14.25" customHeight="1">
      <c r="V48210" s="1"/>
    </row>
    <row r="48211" ht="14.25" customHeight="1">
      <c r="V48211" s="1"/>
    </row>
    <row r="48212" ht="14.25" customHeight="1">
      <c r="V48212" s="1"/>
    </row>
    <row r="48213" ht="14.25" customHeight="1">
      <c r="V48213" s="1"/>
    </row>
    <row r="48214" ht="14.25" customHeight="1">
      <c r="V48214" s="1"/>
    </row>
    <row r="48215" ht="14.25" customHeight="1">
      <c r="V48215" s="1"/>
    </row>
    <row r="48216" ht="14.25" customHeight="1">
      <c r="V48216" s="1"/>
    </row>
    <row r="48217" ht="14.25" customHeight="1">
      <c r="V48217" s="1"/>
    </row>
    <row r="48218" ht="14.25" customHeight="1">
      <c r="V48218" s="1"/>
    </row>
    <row r="48219" ht="14.25" customHeight="1">
      <c r="V48219" s="1"/>
    </row>
    <row r="48220" ht="14.25" customHeight="1">
      <c r="V48220" s="1"/>
    </row>
    <row r="48221" ht="14.25" customHeight="1">
      <c r="V48221" s="1"/>
    </row>
    <row r="48222" ht="14.25" customHeight="1">
      <c r="V48222" s="1"/>
    </row>
    <row r="48223" ht="14.25" customHeight="1">
      <c r="V48223" s="1"/>
    </row>
    <row r="48224" ht="14.25" customHeight="1">
      <c r="V48224" s="1"/>
    </row>
    <row r="48225" ht="14.25" customHeight="1">
      <c r="V48225" s="1"/>
    </row>
    <row r="48226" ht="14.25" customHeight="1">
      <c r="V48226" s="1"/>
    </row>
    <row r="48227" ht="14.25" customHeight="1">
      <c r="V48227" s="1"/>
    </row>
    <row r="48228" ht="14.25" customHeight="1">
      <c r="V48228" s="1"/>
    </row>
    <row r="48229" ht="14.25" customHeight="1">
      <c r="V48229" s="1"/>
    </row>
    <row r="48230" ht="14.25" customHeight="1">
      <c r="V48230" s="1"/>
    </row>
    <row r="48231" ht="14.25" customHeight="1">
      <c r="V48231" s="1"/>
    </row>
    <row r="48232" ht="14.25" customHeight="1">
      <c r="V48232" s="1"/>
    </row>
    <row r="48233" ht="14.25" customHeight="1">
      <c r="V48233" s="1"/>
    </row>
    <row r="48234" ht="14.25" customHeight="1">
      <c r="V48234" s="1"/>
    </row>
    <row r="48235" ht="14.25" customHeight="1">
      <c r="V48235" s="1"/>
    </row>
    <row r="48236" ht="14.25" customHeight="1">
      <c r="V48236" s="1"/>
    </row>
    <row r="48237" ht="14.25" customHeight="1">
      <c r="V48237" s="1"/>
    </row>
    <row r="48238" ht="14.25" customHeight="1">
      <c r="V48238" s="1"/>
    </row>
    <row r="48239" ht="14.25" customHeight="1">
      <c r="V48239" s="1"/>
    </row>
    <row r="48240" ht="14.25" customHeight="1">
      <c r="V48240" s="1"/>
    </row>
    <row r="48241" ht="14.25" customHeight="1">
      <c r="V48241" s="1"/>
    </row>
    <row r="48242" ht="14.25" customHeight="1">
      <c r="V48242" s="1"/>
    </row>
    <row r="48243" ht="14.25" customHeight="1">
      <c r="V48243" s="1"/>
    </row>
    <row r="48244" ht="14.25" customHeight="1">
      <c r="V48244" s="1"/>
    </row>
    <row r="48245" ht="14.25" customHeight="1">
      <c r="V48245" s="1"/>
    </row>
    <row r="48246" ht="14.25" customHeight="1">
      <c r="V48246" s="1"/>
    </row>
    <row r="48247" ht="14.25" customHeight="1">
      <c r="V48247" s="1"/>
    </row>
    <row r="48248" ht="14.25" customHeight="1">
      <c r="V48248" s="1"/>
    </row>
    <row r="48249" ht="14.25" customHeight="1">
      <c r="V48249" s="1"/>
    </row>
    <row r="48250" ht="14.25" customHeight="1">
      <c r="V48250" s="1"/>
    </row>
    <row r="48251" ht="14.25" customHeight="1">
      <c r="V48251" s="1"/>
    </row>
    <row r="48252" ht="14.25" customHeight="1">
      <c r="V48252" s="1"/>
    </row>
    <row r="48253" ht="14.25" customHeight="1">
      <c r="V48253" s="1"/>
    </row>
    <row r="48254" ht="14.25" customHeight="1">
      <c r="V48254" s="1"/>
    </row>
    <row r="48255" ht="14.25" customHeight="1">
      <c r="V48255" s="1"/>
    </row>
    <row r="48256" ht="14.25" customHeight="1">
      <c r="V48256" s="1"/>
    </row>
    <row r="48257" ht="14.25" customHeight="1">
      <c r="V48257" s="1"/>
    </row>
    <row r="48258" ht="14.25" customHeight="1">
      <c r="V48258" s="1"/>
    </row>
    <row r="48259" ht="14.25" customHeight="1">
      <c r="V48259" s="1"/>
    </row>
    <row r="48260" ht="14.25" customHeight="1">
      <c r="V48260" s="1"/>
    </row>
    <row r="48261" ht="14.25" customHeight="1">
      <c r="V48261" s="1"/>
    </row>
    <row r="48262" ht="14.25" customHeight="1">
      <c r="V48262" s="1"/>
    </row>
    <row r="48263" ht="14.25" customHeight="1">
      <c r="V48263" s="1"/>
    </row>
    <row r="48264" ht="14.25" customHeight="1">
      <c r="V48264" s="1"/>
    </row>
    <row r="48265" ht="14.25" customHeight="1">
      <c r="V48265" s="1"/>
    </row>
    <row r="48266" ht="14.25" customHeight="1">
      <c r="V48266" s="1"/>
    </row>
    <row r="48267" ht="14.25" customHeight="1">
      <c r="V48267" s="1"/>
    </row>
    <row r="48268" ht="14.25" customHeight="1">
      <c r="V48268" s="1"/>
    </row>
    <row r="48269" ht="14.25" customHeight="1">
      <c r="V48269" s="1"/>
    </row>
    <row r="48270" ht="14.25" customHeight="1">
      <c r="V48270" s="1"/>
    </row>
    <row r="48271" ht="14.25" customHeight="1">
      <c r="V48271" s="1"/>
    </row>
    <row r="48272" ht="14.25" customHeight="1">
      <c r="V48272" s="1"/>
    </row>
    <row r="48273" ht="14.25" customHeight="1">
      <c r="V48273" s="1"/>
    </row>
    <row r="48274" ht="14.25" customHeight="1">
      <c r="V48274" s="1"/>
    </row>
    <row r="48275" ht="14.25" customHeight="1">
      <c r="V48275" s="1"/>
    </row>
    <row r="48276" ht="14.25" customHeight="1">
      <c r="V48276" s="1"/>
    </row>
    <row r="48277" ht="14.25" customHeight="1">
      <c r="V48277" s="1"/>
    </row>
    <row r="48278" ht="14.25" customHeight="1">
      <c r="V48278" s="1"/>
    </row>
    <row r="48279" ht="14.25" customHeight="1">
      <c r="V48279" s="1"/>
    </row>
    <row r="48280" ht="14.25" customHeight="1">
      <c r="V48280" s="1"/>
    </row>
    <row r="48281" ht="14.25" customHeight="1">
      <c r="V48281" s="1"/>
    </row>
    <row r="48282" ht="14.25" customHeight="1">
      <c r="V48282" s="1"/>
    </row>
    <row r="48283" ht="14.25" customHeight="1">
      <c r="V48283" s="1"/>
    </row>
    <row r="48284" ht="14.25" customHeight="1">
      <c r="V48284" s="1"/>
    </row>
    <row r="48285" ht="14.25" customHeight="1">
      <c r="V48285" s="1"/>
    </row>
    <row r="48286" ht="14.25" customHeight="1">
      <c r="V48286" s="1"/>
    </row>
    <row r="48287" ht="14.25" customHeight="1">
      <c r="V48287" s="1"/>
    </row>
    <row r="48288" ht="14.25" customHeight="1">
      <c r="V48288" s="1"/>
    </row>
    <row r="48289" ht="14.25" customHeight="1">
      <c r="V48289" s="1"/>
    </row>
    <row r="48290" ht="14.25" customHeight="1">
      <c r="V48290" s="1"/>
    </row>
    <row r="48291" ht="14.25" customHeight="1">
      <c r="V48291" s="1"/>
    </row>
    <row r="48292" ht="14.25" customHeight="1">
      <c r="V48292" s="1"/>
    </row>
    <row r="48293" ht="14.25" customHeight="1">
      <c r="V48293" s="1"/>
    </row>
    <row r="48294" ht="14.25" customHeight="1">
      <c r="V48294" s="1"/>
    </row>
    <row r="48295" ht="14.25" customHeight="1">
      <c r="V48295" s="1"/>
    </row>
    <row r="48296" ht="14.25" customHeight="1">
      <c r="V48296" s="1"/>
    </row>
    <row r="48297" ht="14.25" customHeight="1">
      <c r="V48297" s="1"/>
    </row>
    <row r="48298" ht="14.25" customHeight="1">
      <c r="V48298" s="1"/>
    </row>
    <row r="48299" ht="14.25" customHeight="1">
      <c r="V48299" s="1"/>
    </row>
    <row r="48300" ht="14.25" customHeight="1">
      <c r="V48300" s="1"/>
    </row>
    <row r="48301" ht="14.25" customHeight="1">
      <c r="V48301" s="1"/>
    </row>
    <row r="48302" ht="14.25" customHeight="1">
      <c r="V48302" s="1"/>
    </row>
    <row r="48303" ht="14.25" customHeight="1">
      <c r="V48303" s="1"/>
    </row>
    <row r="48304" ht="14.25" customHeight="1">
      <c r="V48304" s="1"/>
    </row>
    <row r="48305" ht="14.25" customHeight="1">
      <c r="V48305" s="1"/>
    </row>
    <row r="48306" ht="14.25" customHeight="1">
      <c r="V48306" s="1"/>
    </row>
    <row r="48307" ht="14.25" customHeight="1">
      <c r="V48307" s="1"/>
    </row>
    <row r="48308" ht="14.25" customHeight="1">
      <c r="V48308" s="1"/>
    </row>
    <row r="48309" ht="14.25" customHeight="1">
      <c r="V48309" s="1"/>
    </row>
    <row r="48310" ht="14.25" customHeight="1">
      <c r="V48310" s="1"/>
    </row>
    <row r="48311" ht="14.25" customHeight="1">
      <c r="V48311" s="1"/>
    </row>
    <row r="48312" ht="14.25" customHeight="1">
      <c r="V48312" s="1"/>
    </row>
    <row r="48313" ht="14.25" customHeight="1">
      <c r="V48313" s="1"/>
    </row>
    <row r="48314" ht="14.25" customHeight="1">
      <c r="V48314" s="1"/>
    </row>
    <row r="48315" ht="14.25" customHeight="1">
      <c r="V48315" s="1"/>
    </row>
    <row r="48316" ht="14.25" customHeight="1">
      <c r="V48316" s="1"/>
    </row>
    <row r="48317" ht="14.25" customHeight="1">
      <c r="V48317" s="1"/>
    </row>
    <row r="48318" ht="14.25" customHeight="1">
      <c r="V48318" s="1"/>
    </row>
    <row r="48319" ht="14.25" customHeight="1">
      <c r="V48319" s="1"/>
    </row>
    <row r="48320" ht="14.25" customHeight="1">
      <c r="V48320" s="1"/>
    </row>
    <row r="48321" ht="14.25" customHeight="1">
      <c r="V48321" s="1"/>
    </row>
    <row r="48322" ht="14.25" customHeight="1">
      <c r="V48322" s="1"/>
    </row>
    <row r="48323" ht="14.25" customHeight="1">
      <c r="V48323" s="1"/>
    </row>
    <row r="48324" ht="14.25" customHeight="1">
      <c r="V48324" s="1"/>
    </row>
    <row r="48325" ht="14.25" customHeight="1">
      <c r="V48325" s="1"/>
    </row>
    <row r="48326" ht="14.25" customHeight="1">
      <c r="V48326" s="1"/>
    </row>
    <row r="48327" ht="14.25" customHeight="1">
      <c r="V48327" s="1"/>
    </row>
    <row r="48328" ht="14.25" customHeight="1">
      <c r="V48328" s="1"/>
    </row>
    <row r="48329" ht="14.25" customHeight="1">
      <c r="V48329" s="1"/>
    </row>
    <row r="48330" ht="14.25" customHeight="1">
      <c r="V48330" s="1"/>
    </row>
    <row r="48331" ht="14.25" customHeight="1">
      <c r="V48331" s="1"/>
    </row>
    <row r="48332" ht="14.25" customHeight="1">
      <c r="V48332" s="1"/>
    </row>
    <row r="48333" ht="14.25" customHeight="1">
      <c r="V48333" s="1"/>
    </row>
    <row r="48334" ht="14.25" customHeight="1">
      <c r="V48334" s="1"/>
    </row>
    <row r="48335" ht="14.25" customHeight="1">
      <c r="V48335" s="1"/>
    </row>
    <row r="48336" ht="14.25" customHeight="1">
      <c r="V48336" s="1"/>
    </row>
    <row r="48337" ht="14.25" customHeight="1">
      <c r="V48337" s="1"/>
    </row>
    <row r="48338" ht="14.25" customHeight="1">
      <c r="V48338" s="1"/>
    </row>
    <row r="48339" ht="14.25" customHeight="1">
      <c r="V48339" s="1"/>
    </row>
    <row r="48340" ht="14.25" customHeight="1">
      <c r="V48340" s="1"/>
    </row>
    <row r="48341" ht="14.25" customHeight="1">
      <c r="V48341" s="1"/>
    </row>
    <row r="48342" ht="14.25" customHeight="1">
      <c r="V48342" s="1"/>
    </row>
    <row r="48343" ht="14.25" customHeight="1">
      <c r="V48343" s="1"/>
    </row>
    <row r="48344" ht="14.25" customHeight="1">
      <c r="V48344" s="1"/>
    </row>
    <row r="48345" ht="14.25" customHeight="1">
      <c r="V48345" s="1"/>
    </row>
    <row r="48346" ht="14.25" customHeight="1">
      <c r="V48346" s="1"/>
    </row>
    <row r="48347" ht="14.25" customHeight="1">
      <c r="V48347" s="1"/>
    </row>
    <row r="48348" ht="14.25" customHeight="1">
      <c r="V48348" s="1"/>
    </row>
    <row r="48349" ht="14.25" customHeight="1">
      <c r="V48349" s="1"/>
    </row>
    <row r="48350" ht="14.25" customHeight="1">
      <c r="V48350" s="1"/>
    </row>
    <row r="48351" ht="14.25" customHeight="1">
      <c r="V48351" s="1"/>
    </row>
    <row r="48352" ht="14.25" customHeight="1">
      <c r="V48352" s="1"/>
    </row>
    <row r="48353" ht="14.25" customHeight="1">
      <c r="V48353" s="1"/>
    </row>
    <row r="48354" ht="14.25" customHeight="1">
      <c r="V48354" s="1"/>
    </row>
    <row r="48355" ht="14.25" customHeight="1">
      <c r="V48355" s="1"/>
    </row>
    <row r="48356" ht="14.25" customHeight="1">
      <c r="V48356" s="1"/>
    </row>
    <row r="48357" ht="14.25" customHeight="1">
      <c r="V48357" s="1"/>
    </row>
    <row r="48358" ht="14.25" customHeight="1">
      <c r="V48358" s="1"/>
    </row>
    <row r="48359" ht="14.25" customHeight="1">
      <c r="V48359" s="1"/>
    </row>
    <row r="48360" ht="14.25" customHeight="1">
      <c r="V48360" s="1"/>
    </row>
    <row r="48361" ht="14.25" customHeight="1">
      <c r="V48361" s="1"/>
    </row>
    <row r="48362" ht="14.25" customHeight="1">
      <c r="V48362" s="1"/>
    </row>
    <row r="48363" ht="14.25" customHeight="1">
      <c r="V48363" s="1"/>
    </row>
    <row r="48364" ht="14.25" customHeight="1">
      <c r="V48364" s="1"/>
    </row>
    <row r="48365" ht="14.25" customHeight="1">
      <c r="V48365" s="1"/>
    </row>
    <row r="48366" ht="14.25" customHeight="1">
      <c r="V48366" s="1"/>
    </row>
    <row r="48367" ht="14.25" customHeight="1">
      <c r="V48367" s="1"/>
    </row>
    <row r="48368" ht="14.25" customHeight="1">
      <c r="V48368" s="1"/>
    </row>
    <row r="48369" ht="14.25" customHeight="1">
      <c r="V48369" s="1"/>
    </row>
    <row r="48370" ht="14.25" customHeight="1">
      <c r="V48370" s="1"/>
    </row>
    <row r="48371" ht="14.25" customHeight="1">
      <c r="V48371" s="1"/>
    </row>
    <row r="48372" ht="14.25" customHeight="1">
      <c r="V48372" s="1"/>
    </row>
    <row r="48373" ht="14.25" customHeight="1">
      <c r="V48373" s="1"/>
    </row>
    <row r="48374" ht="14.25" customHeight="1">
      <c r="V48374" s="1"/>
    </row>
    <row r="48375" ht="14.25" customHeight="1">
      <c r="V48375" s="1"/>
    </row>
    <row r="48376" ht="14.25" customHeight="1">
      <c r="V48376" s="1"/>
    </row>
    <row r="48377" ht="14.25" customHeight="1">
      <c r="V48377" s="1"/>
    </row>
    <row r="48378" ht="14.25" customHeight="1">
      <c r="V48378" s="1"/>
    </row>
    <row r="48379" ht="14.25" customHeight="1">
      <c r="V48379" s="1"/>
    </row>
    <row r="48380" ht="14.25" customHeight="1">
      <c r="V48380" s="1"/>
    </row>
    <row r="48381" ht="14.25" customHeight="1">
      <c r="V48381" s="1"/>
    </row>
    <row r="48382" ht="14.25" customHeight="1">
      <c r="V48382" s="1"/>
    </row>
    <row r="48383" ht="14.25" customHeight="1">
      <c r="V48383" s="1"/>
    </row>
    <row r="48384" ht="14.25" customHeight="1">
      <c r="V48384" s="1"/>
    </row>
    <row r="48385" ht="14.25" customHeight="1">
      <c r="V48385" s="1"/>
    </row>
    <row r="48386" ht="14.25" customHeight="1">
      <c r="V48386" s="1"/>
    </row>
    <row r="48387" ht="14.25" customHeight="1">
      <c r="V48387" s="1"/>
    </row>
    <row r="48388" ht="14.25" customHeight="1">
      <c r="V48388" s="1"/>
    </row>
    <row r="48389" ht="14.25" customHeight="1">
      <c r="V48389" s="1"/>
    </row>
    <row r="48390" ht="14.25" customHeight="1">
      <c r="V48390" s="1"/>
    </row>
    <row r="48391" ht="14.25" customHeight="1">
      <c r="V48391" s="1"/>
    </row>
    <row r="48392" ht="14.25" customHeight="1">
      <c r="V48392" s="1"/>
    </row>
    <row r="48393" ht="14.25" customHeight="1">
      <c r="V48393" s="1"/>
    </row>
    <row r="48394" ht="14.25" customHeight="1">
      <c r="V48394" s="1"/>
    </row>
    <row r="48395" ht="14.25" customHeight="1">
      <c r="V48395" s="1"/>
    </row>
    <row r="48396" ht="14.25" customHeight="1">
      <c r="V48396" s="1"/>
    </row>
    <row r="48397" ht="14.25" customHeight="1">
      <c r="V48397" s="1"/>
    </row>
    <row r="48398" ht="14.25" customHeight="1">
      <c r="V48398" s="1"/>
    </row>
    <row r="48399" ht="14.25" customHeight="1">
      <c r="V48399" s="1"/>
    </row>
    <row r="48400" ht="14.25" customHeight="1">
      <c r="V48400" s="1"/>
    </row>
    <row r="48401" ht="14.25" customHeight="1">
      <c r="V48401" s="1"/>
    </row>
    <row r="48402" ht="14.25" customHeight="1">
      <c r="V48402" s="1"/>
    </row>
    <row r="48403" ht="14.25" customHeight="1">
      <c r="V48403" s="1"/>
    </row>
    <row r="48404" ht="14.25" customHeight="1">
      <c r="V48404" s="1"/>
    </row>
    <row r="48405" ht="14.25" customHeight="1">
      <c r="V48405" s="1"/>
    </row>
    <row r="48406" ht="14.25" customHeight="1">
      <c r="V48406" s="1"/>
    </row>
    <row r="48407" ht="14.25" customHeight="1">
      <c r="V48407" s="1"/>
    </row>
    <row r="48408" ht="14.25" customHeight="1">
      <c r="V48408" s="1"/>
    </row>
    <row r="48409" ht="14.25" customHeight="1">
      <c r="V48409" s="1"/>
    </row>
    <row r="48410" ht="14.25" customHeight="1">
      <c r="V48410" s="1"/>
    </row>
    <row r="48411" ht="14.25" customHeight="1">
      <c r="V48411" s="1"/>
    </row>
    <row r="48412" ht="14.25" customHeight="1">
      <c r="V48412" s="1"/>
    </row>
    <row r="48413" ht="14.25" customHeight="1">
      <c r="V48413" s="1"/>
    </row>
    <row r="48414" ht="14.25" customHeight="1">
      <c r="V48414" s="1"/>
    </row>
    <row r="48415" ht="14.25" customHeight="1">
      <c r="V48415" s="1"/>
    </row>
    <row r="48416" ht="14.25" customHeight="1">
      <c r="V48416" s="1"/>
    </row>
    <row r="48417" ht="14.25" customHeight="1">
      <c r="V48417" s="1"/>
    </row>
    <row r="48418" ht="14.25" customHeight="1">
      <c r="V48418" s="1"/>
    </row>
    <row r="48419" ht="14.25" customHeight="1">
      <c r="V48419" s="1"/>
    </row>
    <row r="48420" ht="14.25" customHeight="1">
      <c r="V48420" s="1"/>
    </row>
    <row r="48421" ht="14.25" customHeight="1">
      <c r="V48421" s="1"/>
    </row>
    <row r="48422" ht="14.25" customHeight="1">
      <c r="V48422" s="1"/>
    </row>
    <row r="48423" ht="14.25" customHeight="1">
      <c r="V48423" s="1"/>
    </row>
    <row r="48424" ht="14.25" customHeight="1">
      <c r="V48424" s="1"/>
    </row>
    <row r="48425" ht="14.25" customHeight="1">
      <c r="V48425" s="1"/>
    </row>
    <row r="48426" ht="14.25" customHeight="1">
      <c r="V48426" s="1"/>
    </row>
    <row r="48427" ht="14.25" customHeight="1">
      <c r="V48427" s="1"/>
    </row>
    <row r="48428" ht="14.25" customHeight="1">
      <c r="V48428" s="1"/>
    </row>
    <row r="48429" ht="14.25" customHeight="1">
      <c r="V48429" s="1"/>
    </row>
    <row r="48430" ht="14.25" customHeight="1">
      <c r="V48430" s="1"/>
    </row>
    <row r="48431" ht="14.25" customHeight="1">
      <c r="V48431" s="1"/>
    </row>
    <row r="48432" ht="14.25" customHeight="1">
      <c r="V48432" s="1"/>
    </row>
    <row r="48433" ht="14.25" customHeight="1">
      <c r="V48433" s="1"/>
    </row>
    <row r="48434" ht="14.25" customHeight="1">
      <c r="V48434" s="1"/>
    </row>
    <row r="48435" ht="14.25" customHeight="1">
      <c r="V48435" s="1"/>
    </row>
    <row r="48436" ht="14.25" customHeight="1">
      <c r="V48436" s="1"/>
    </row>
    <row r="48437" ht="14.25" customHeight="1">
      <c r="V48437" s="1"/>
    </row>
    <row r="48438" ht="14.25" customHeight="1">
      <c r="V48438" s="1"/>
    </row>
    <row r="48439" ht="14.25" customHeight="1">
      <c r="V48439" s="1"/>
    </row>
    <row r="48440" ht="14.25" customHeight="1">
      <c r="V48440" s="1"/>
    </row>
    <row r="48441" ht="14.25" customHeight="1">
      <c r="V48441" s="1"/>
    </row>
    <row r="48442" ht="14.25" customHeight="1">
      <c r="V48442" s="1"/>
    </row>
    <row r="48443" ht="14.25" customHeight="1">
      <c r="V48443" s="1"/>
    </row>
    <row r="48444" ht="14.25" customHeight="1">
      <c r="V48444" s="1"/>
    </row>
    <row r="48445" ht="14.25" customHeight="1">
      <c r="V48445" s="1"/>
    </row>
    <row r="48446" ht="14.25" customHeight="1">
      <c r="V48446" s="1"/>
    </row>
    <row r="48447" ht="14.25" customHeight="1">
      <c r="V48447" s="1"/>
    </row>
    <row r="48448" ht="14.25" customHeight="1">
      <c r="V48448" s="1"/>
    </row>
    <row r="48449" ht="14.25" customHeight="1">
      <c r="V48449" s="1"/>
    </row>
    <row r="48450" ht="14.25" customHeight="1">
      <c r="V48450" s="1"/>
    </row>
    <row r="48451" ht="14.25" customHeight="1">
      <c r="V48451" s="1"/>
    </row>
    <row r="48452" ht="14.25" customHeight="1">
      <c r="V48452" s="1"/>
    </row>
    <row r="48453" ht="14.25" customHeight="1">
      <c r="V48453" s="1"/>
    </row>
    <row r="48454" ht="14.25" customHeight="1">
      <c r="V48454" s="1"/>
    </row>
    <row r="48455" ht="14.25" customHeight="1">
      <c r="V48455" s="1"/>
    </row>
    <row r="48456" ht="14.25" customHeight="1">
      <c r="V48456" s="1"/>
    </row>
    <row r="48457" ht="14.25" customHeight="1">
      <c r="V48457" s="1"/>
    </row>
    <row r="48458" ht="14.25" customHeight="1">
      <c r="V48458" s="1"/>
    </row>
    <row r="48459" ht="14.25" customHeight="1">
      <c r="V48459" s="1"/>
    </row>
    <row r="48460" ht="14.25" customHeight="1">
      <c r="V48460" s="1"/>
    </row>
    <row r="48461" ht="14.25" customHeight="1">
      <c r="V48461" s="1"/>
    </row>
    <row r="48462" ht="14.25" customHeight="1">
      <c r="V48462" s="1"/>
    </row>
    <row r="48463" ht="14.25" customHeight="1">
      <c r="V48463" s="1"/>
    </row>
    <row r="48464" ht="14.25" customHeight="1">
      <c r="V48464" s="1"/>
    </row>
    <row r="48465" ht="14.25" customHeight="1">
      <c r="V48465" s="1"/>
    </row>
    <row r="48466" ht="14.25" customHeight="1">
      <c r="V48466" s="1"/>
    </row>
    <row r="48467" ht="14.25" customHeight="1">
      <c r="V48467" s="1"/>
    </row>
    <row r="48468" ht="14.25" customHeight="1">
      <c r="V48468" s="1"/>
    </row>
    <row r="48469" ht="14.25" customHeight="1">
      <c r="V48469" s="1"/>
    </row>
    <row r="48470" ht="14.25" customHeight="1">
      <c r="V48470" s="1"/>
    </row>
    <row r="48471" ht="14.25" customHeight="1">
      <c r="V48471" s="1"/>
    </row>
    <row r="48472" ht="14.25" customHeight="1">
      <c r="V48472" s="1"/>
    </row>
    <row r="48473" ht="14.25" customHeight="1">
      <c r="V48473" s="1"/>
    </row>
    <row r="48474" ht="14.25" customHeight="1">
      <c r="V48474" s="1"/>
    </row>
    <row r="48475" ht="14.25" customHeight="1">
      <c r="V48475" s="1"/>
    </row>
    <row r="48476" ht="14.25" customHeight="1">
      <c r="V48476" s="1"/>
    </row>
    <row r="48477" ht="14.25" customHeight="1">
      <c r="V48477" s="1"/>
    </row>
    <row r="48478" ht="14.25" customHeight="1">
      <c r="V48478" s="1"/>
    </row>
    <row r="48479" ht="14.25" customHeight="1">
      <c r="V48479" s="1"/>
    </row>
    <row r="48480" ht="14.25" customHeight="1">
      <c r="V48480" s="1"/>
    </row>
    <row r="48481" ht="14.25" customHeight="1">
      <c r="V48481" s="1"/>
    </row>
    <row r="48482" ht="14.25" customHeight="1">
      <c r="V48482" s="1"/>
    </row>
    <row r="48483" ht="14.25" customHeight="1">
      <c r="V48483" s="1"/>
    </row>
    <row r="48484" ht="14.25" customHeight="1">
      <c r="V48484" s="1"/>
    </row>
    <row r="48485" ht="14.25" customHeight="1">
      <c r="V48485" s="1"/>
    </row>
    <row r="48486" ht="14.25" customHeight="1">
      <c r="V48486" s="1"/>
    </row>
    <row r="48487" ht="14.25" customHeight="1">
      <c r="V48487" s="1"/>
    </row>
    <row r="48488" ht="14.25" customHeight="1">
      <c r="V48488" s="1"/>
    </row>
    <row r="48489" ht="14.25" customHeight="1">
      <c r="V48489" s="1"/>
    </row>
    <row r="48490" ht="14.25" customHeight="1">
      <c r="V48490" s="1"/>
    </row>
    <row r="48491" ht="14.25" customHeight="1">
      <c r="V48491" s="1"/>
    </row>
    <row r="48492" ht="14.25" customHeight="1">
      <c r="V48492" s="1"/>
    </row>
    <row r="48493" ht="14.25" customHeight="1">
      <c r="V48493" s="1"/>
    </row>
    <row r="48494" ht="14.25" customHeight="1">
      <c r="V48494" s="1"/>
    </row>
    <row r="48495" ht="14.25" customHeight="1">
      <c r="V48495" s="1"/>
    </row>
    <row r="48496" ht="14.25" customHeight="1">
      <c r="V48496" s="1"/>
    </row>
    <row r="48497" ht="14.25" customHeight="1">
      <c r="V48497" s="1"/>
    </row>
    <row r="48498" ht="14.25" customHeight="1">
      <c r="V48498" s="1"/>
    </row>
    <row r="48499" ht="14.25" customHeight="1">
      <c r="V48499" s="1"/>
    </row>
    <row r="48500" ht="14.25" customHeight="1">
      <c r="V48500" s="1"/>
    </row>
    <row r="48501" ht="14.25" customHeight="1">
      <c r="V48501" s="1"/>
    </row>
    <row r="48502" ht="14.25" customHeight="1">
      <c r="V48502" s="1"/>
    </row>
    <row r="48503" ht="14.25" customHeight="1">
      <c r="V48503" s="1"/>
    </row>
    <row r="48504" ht="14.25" customHeight="1">
      <c r="V48504" s="1"/>
    </row>
    <row r="48505" ht="14.25" customHeight="1">
      <c r="V48505" s="1"/>
    </row>
    <row r="48506" ht="14.25" customHeight="1">
      <c r="V48506" s="1"/>
    </row>
    <row r="48507" ht="14.25" customHeight="1">
      <c r="V48507" s="1"/>
    </row>
    <row r="48508" ht="14.25" customHeight="1">
      <c r="V48508" s="1"/>
    </row>
    <row r="48509" ht="14.25" customHeight="1">
      <c r="V48509" s="1"/>
    </row>
    <row r="48510" ht="14.25" customHeight="1">
      <c r="V48510" s="1"/>
    </row>
    <row r="48511" ht="14.25" customHeight="1">
      <c r="V48511" s="1"/>
    </row>
    <row r="48512" ht="14.25" customHeight="1">
      <c r="V48512" s="1"/>
    </row>
    <row r="48513" ht="14.25" customHeight="1">
      <c r="V48513" s="1"/>
    </row>
    <row r="48514" ht="14.25" customHeight="1">
      <c r="V48514" s="1"/>
    </row>
    <row r="48515" ht="14.25" customHeight="1">
      <c r="V48515" s="1"/>
    </row>
    <row r="48516" ht="14.25" customHeight="1">
      <c r="V48516" s="1"/>
    </row>
    <row r="48517" ht="14.25" customHeight="1">
      <c r="V48517" s="1"/>
    </row>
    <row r="48518" ht="14.25" customHeight="1">
      <c r="V48518" s="1"/>
    </row>
    <row r="48519" ht="14.25" customHeight="1">
      <c r="V48519" s="1"/>
    </row>
    <row r="48520" ht="14.25" customHeight="1">
      <c r="V48520" s="1"/>
    </row>
    <row r="48521" ht="14.25" customHeight="1">
      <c r="V48521" s="1"/>
    </row>
    <row r="48522" ht="14.25" customHeight="1">
      <c r="V48522" s="1"/>
    </row>
    <row r="48523" ht="14.25" customHeight="1">
      <c r="V48523" s="1"/>
    </row>
    <row r="48524" ht="14.25" customHeight="1">
      <c r="V48524" s="1"/>
    </row>
    <row r="48525" ht="14.25" customHeight="1">
      <c r="V48525" s="1"/>
    </row>
    <row r="48526" ht="14.25" customHeight="1">
      <c r="V48526" s="1"/>
    </row>
    <row r="48527" ht="14.25" customHeight="1">
      <c r="V48527" s="1"/>
    </row>
    <row r="48528" ht="14.25" customHeight="1">
      <c r="V48528" s="1"/>
    </row>
    <row r="48529" ht="14.25" customHeight="1">
      <c r="V48529" s="1"/>
    </row>
    <row r="48530" ht="14.25" customHeight="1">
      <c r="V48530" s="1"/>
    </row>
    <row r="48531" ht="14.25" customHeight="1">
      <c r="V48531" s="1"/>
    </row>
    <row r="48532" ht="14.25" customHeight="1">
      <c r="V48532" s="1"/>
    </row>
    <row r="48533" ht="14.25" customHeight="1">
      <c r="V48533" s="1"/>
    </row>
    <row r="48534" ht="14.25" customHeight="1">
      <c r="V48534" s="1"/>
    </row>
    <row r="48535" ht="14.25" customHeight="1">
      <c r="V48535" s="1"/>
    </row>
    <row r="48536" ht="14.25" customHeight="1">
      <c r="V48536" s="1"/>
    </row>
    <row r="48537" ht="14.25" customHeight="1">
      <c r="V48537" s="1"/>
    </row>
    <row r="48538" ht="14.25" customHeight="1">
      <c r="V48538" s="1"/>
    </row>
    <row r="48539" ht="14.25" customHeight="1">
      <c r="V48539" s="1"/>
    </row>
    <row r="48540" ht="14.25" customHeight="1">
      <c r="V48540" s="1"/>
    </row>
    <row r="48541" ht="14.25" customHeight="1">
      <c r="V48541" s="1"/>
    </row>
    <row r="48542" ht="14.25" customHeight="1">
      <c r="V48542" s="1"/>
    </row>
    <row r="48543" ht="14.25" customHeight="1">
      <c r="V48543" s="1"/>
    </row>
    <row r="48544" ht="14.25" customHeight="1">
      <c r="V48544" s="1"/>
    </row>
    <row r="48545" ht="14.25" customHeight="1">
      <c r="V48545" s="1"/>
    </row>
    <row r="48546" ht="14.25" customHeight="1">
      <c r="V48546" s="1"/>
    </row>
    <row r="48547" ht="14.25" customHeight="1">
      <c r="V48547" s="1"/>
    </row>
    <row r="48548" ht="14.25" customHeight="1">
      <c r="V48548" s="1"/>
    </row>
    <row r="48549" ht="14.25" customHeight="1">
      <c r="V48549" s="1"/>
    </row>
    <row r="48550" ht="14.25" customHeight="1">
      <c r="V48550" s="1"/>
    </row>
    <row r="48551" ht="14.25" customHeight="1">
      <c r="V48551" s="1"/>
    </row>
    <row r="48552" ht="14.25" customHeight="1">
      <c r="V48552" s="1"/>
    </row>
    <row r="48553" ht="14.25" customHeight="1">
      <c r="V48553" s="1"/>
    </row>
    <row r="48554" ht="14.25" customHeight="1">
      <c r="V48554" s="1"/>
    </row>
    <row r="48555" ht="14.25" customHeight="1">
      <c r="V48555" s="1"/>
    </row>
    <row r="48556" ht="14.25" customHeight="1">
      <c r="V48556" s="1"/>
    </row>
    <row r="48557" ht="14.25" customHeight="1">
      <c r="V48557" s="1"/>
    </row>
    <row r="48558" ht="14.25" customHeight="1">
      <c r="V48558" s="1"/>
    </row>
    <row r="48559" ht="14.25" customHeight="1">
      <c r="V48559" s="1"/>
    </row>
    <row r="48560" ht="14.25" customHeight="1">
      <c r="V48560" s="1"/>
    </row>
    <row r="48561" ht="14.25" customHeight="1">
      <c r="V48561" s="1"/>
    </row>
    <row r="48562" ht="14.25" customHeight="1">
      <c r="V48562" s="1"/>
    </row>
    <row r="48563" ht="14.25" customHeight="1">
      <c r="V48563" s="1"/>
    </row>
    <row r="48564" ht="14.25" customHeight="1">
      <c r="V48564" s="1"/>
    </row>
    <row r="48565" ht="14.25" customHeight="1">
      <c r="V48565" s="1"/>
    </row>
    <row r="48566" ht="14.25" customHeight="1">
      <c r="V48566" s="1"/>
    </row>
    <row r="48567" ht="14.25" customHeight="1">
      <c r="V48567" s="1"/>
    </row>
    <row r="48568" ht="14.25" customHeight="1">
      <c r="V48568" s="1"/>
    </row>
    <row r="48569" ht="14.25" customHeight="1">
      <c r="V48569" s="1"/>
    </row>
    <row r="48570" ht="14.25" customHeight="1">
      <c r="V48570" s="1"/>
    </row>
    <row r="48571" ht="14.25" customHeight="1">
      <c r="V48571" s="1"/>
    </row>
    <row r="48572" ht="14.25" customHeight="1">
      <c r="V48572" s="1"/>
    </row>
    <row r="48573" ht="14.25" customHeight="1">
      <c r="V48573" s="1"/>
    </row>
    <row r="48574" ht="14.25" customHeight="1">
      <c r="V48574" s="1"/>
    </row>
    <row r="48575" ht="14.25" customHeight="1">
      <c r="V48575" s="1"/>
    </row>
    <row r="48576" ht="14.25" customHeight="1">
      <c r="V48576" s="1"/>
    </row>
    <row r="48577" ht="14.25" customHeight="1">
      <c r="V48577" s="1"/>
    </row>
    <row r="48578" ht="14.25" customHeight="1">
      <c r="V48578" s="1"/>
    </row>
    <row r="48579" ht="14.25" customHeight="1">
      <c r="V48579" s="1"/>
    </row>
    <row r="48580" ht="14.25" customHeight="1">
      <c r="V48580" s="1"/>
    </row>
    <row r="48581" ht="14.25" customHeight="1">
      <c r="V48581" s="1"/>
    </row>
    <row r="48582" ht="14.25" customHeight="1">
      <c r="V48582" s="1"/>
    </row>
    <row r="48583" ht="14.25" customHeight="1">
      <c r="V48583" s="1"/>
    </row>
    <row r="48584" ht="14.25" customHeight="1">
      <c r="V48584" s="1"/>
    </row>
    <row r="48585" ht="14.25" customHeight="1">
      <c r="V48585" s="1"/>
    </row>
    <row r="48586" ht="14.25" customHeight="1">
      <c r="V48586" s="1"/>
    </row>
    <row r="48587" ht="14.25" customHeight="1">
      <c r="V48587" s="1"/>
    </row>
    <row r="48588" ht="14.25" customHeight="1">
      <c r="V48588" s="1"/>
    </row>
    <row r="48589" ht="14.25" customHeight="1">
      <c r="V48589" s="1"/>
    </row>
    <row r="48590" ht="14.25" customHeight="1">
      <c r="V48590" s="1"/>
    </row>
    <row r="48591" ht="14.25" customHeight="1">
      <c r="V48591" s="1"/>
    </row>
    <row r="48592" ht="14.25" customHeight="1">
      <c r="V48592" s="1"/>
    </row>
    <row r="48593" ht="14.25" customHeight="1">
      <c r="V48593" s="1"/>
    </row>
    <row r="48594" ht="14.25" customHeight="1">
      <c r="V48594" s="1"/>
    </row>
    <row r="48595" ht="14.25" customHeight="1">
      <c r="V48595" s="1"/>
    </row>
    <row r="48596" ht="14.25" customHeight="1">
      <c r="V48596" s="1"/>
    </row>
    <row r="48597" ht="14.25" customHeight="1">
      <c r="V48597" s="1"/>
    </row>
    <row r="48598" ht="14.25" customHeight="1">
      <c r="V48598" s="1"/>
    </row>
    <row r="48599" ht="14.25" customHeight="1">
      <c r="V48599" s="1"/>
    </row>
    <row r="48600" ht="14.25" customHeight="1">
      <c r="V48600" s="1"/>
    </row>
    <row r="48601" ht="14.25" customHeight="1">
      <c r="V48601" s="1"/>
    </row>
    <row r="48602" ht="14.25" customHeight="1">
      <c r="V48602" s="1"/>
    </row>
    <row r="48603" ht="14.25" customHeight="1">
      <c r="V48603" s="1"/>
    </row>
    <row r="48604" ht="14.25" customHeight="1">
      <c r="V48604" s="1"/>
    </row>
    <row r="48605" ht="14.25" customHeight="1">
      <c r="V48605" s="1"/>
    </row>
    <row r="48606" ht="14.25" customHeight="1">
      <c r="V48606" s="1"/>
    </row>
    <row r="48607" ht="14.25" customHeight="1">
      <c r="V48607" s="1"/>
    </row>
    <row r="48608" ht="14.25" customHeight="1">
      <c r="V48608" s="1"/>
    </row>
    <row r="48609" ht="14.25" customHeight="1">
      <c r="V48609" s="1"/>
    </row>
    <row r="48610" ht="14.25" customHeight="1">
      <c r="V48610" s="1"/>
    </row>
    <row r="48611" ht="14.25" customHeight="1">
      <c r="V48611" s="1"/>
    </row>
    <row r="48612" ht="14.25" customHeight="1">
      <c r="V48612" s="1"/>
    </row>
    <row r="48613" ht="14.25" customHeight="1">
      <c r="V48613" s="1"/>
    </row>
    <row r="48614" ht="14.25" customHeight="1">
      <c r="V48614" s="1"/>
    </row>
    <row r="48615" ht="14.25" customHeight="1">
      <c r="V48615" s="1"/>
    </row>
    <row r="48616" ht="14.25" customHeight="1">
      <c r="V48616" s="1"/>
    </row>
    <row r="48617" ht="14.25" customHeight="1">
      <c r="V48617" s="1"/>
    </row>
    <row r="48618" ht="14.25" customHeight="1">
      <c r="V48618" s="1"/>
    </row>
    <row r="48619" ht="14.25" customHeight="1">
      <c r="V48619" s="1"/>
    </row>
    <row r="48620" ht="14.25" customHeight="1">
      <c r="V48620" s="1"/>
    </row>
    <row r="48621" ht="14.25" customHeight="1">
      <c r="V48621" s="1"/>
    </row>
    <row r="48622" ht="14.25" customHeight="1">
      <c r="V48622" s="1"/>
    </row>
    <row r="48623" ht="14.25" customHeight="1">
      <c r="V48623" s="1"/>
    </row>
    <row r="48624" ht="14.25" customHeight="1">
      <c r="V48624" s="1"/>
    </row>
    <row r="48625" ht="14.25" customHeight="1">
      <c r="V48625" s="1"/>
    </row>
    <row r="48626" ht="14.25" customHeight="1">
      <c r="V48626" s="1"/>
    </row>
    <row r="48627" ht="14.25" customHeight="1">
      <c r="V48627" s="1"/>
    </row>
    <row r="48628" ht="14.25" customHeight="1">
      <c r="V48628" s="1"/>
    </row>
    <row r="48629" ht="14.25" customHeight="1">
      <c r="V48629" s="1"/>
    </row>
    <row r="48630" ht="14.25" customHeight="1">
      <c r="V48630" s="1"/>
    </row>
    <row r="48631" ht="14.25" customHeight="1">
      <c r="V48631" s="1"/>
    </row>
    <row r="48632" ht="14.25" customHeight="1">
      <c r="V48632" s="1"/>
    </row>
    <row r="48633" ht="14.25" customHeight="1">
      <c r="V48633" s="1"/>
    </row>
    <row r="48634" ht="14.25" customHeight="1">
      <c r="V48634" s="1"/>
    </row>
    <row r="48635" ht="14.25" customHeight="1">
      <c r="V48635" s="1"/>
    </row>
    <row r="48636" ht="14.25" customHeight="1">
      <c r="V48636" s="1"/>
    </row>
    <row r="48637" ht="14.25" customHeight="1">
      <c r="V48637" s="1"/>
    </row>
    <row r="48638" ht="14.25" customHeight="1">
      <c r="V48638" s="1"/>
    </row>
    <row r="48639" ht="14.25" customHeight="1">
      <c r="V48639" s="1"/>
    </row>
    <row r="48640" ht="14.25" customHeight="1">
      <c r="V48640" s="1"/>
    </row>
    <row r="48641" ht="14.25" customHeight="1">
      <c r="V48641" s="1"/>
    </row>
    <row r="48642" ht="14.25" customHeight="1">
      <c r="V48642" s="1"/>
    </row>
    <row r="48643" ht="14.25" customHeight="1">
      <c r="V48643" s="1"/>
    </row>
    <row r="48644" ht="14.25" customHeight="1">
      <c r="V48644" s="1"/>
    </row>
    <row r="48645" ht="14.25" customHeight="1">
      <c r="V48645" s="1"/>
    </row>
    <row r="48646" ht="14.25" customHeight="1">
      <c r="V48646" s="1"/>
    </row>
    <row r="48647" ht="14.25" customHeight="1">
      <c r="V48647" s="1"/>
    </row>
    <row r="48648" ht="14.25" customHeight="1">
      <c r="V48648" s="1"/>
    </row>
    <row r="48649" ht="14.25" customHeight="1">
      <c r="V48649" s="1"/>
    </row>
    <row r="48650" ht="14.25" customHeight="1">
      <c r="V48650" s="1"/>
    </row>
    <row r="48651" ht="14.25" customHeight="1">
      <c r="V48651" s="1"/>
    </row>
    <row r="48652" ht="14.25" customHeight="1">
      <c r="V48652" s="1"/>
    </row>
    <row r="48653" ht="14.25" customHeight="1">
      <c r="V48653" s="1"/>
    </row>
    <row r="48654" ht="14.25" customHeight="1">
      <c r="V48654" s="1"/>
    </row>
    <row r="48655" ht="14.25" customHeight="1">
      <c r="V48655" s="1"/>
    </row>
    <row r="48656" ht="14.25" customHeight="1">
      <c r="V48656" s="1"/>
    </row>
    <row r="48657" ht="14.25" customHeight="1">
      <c r="V48657" s="1"/>
    </row>
    <row r="48658" ht="14.25" customHeight="1">
      <c r="V48658" s="1"/>
    </row>
    <row r="48659" ht="14.25" customHeight="1">
      <c r="V48659" s="1"/>
    </row>
    <row r="48660" ht="14.25" customHeight="1">
      <c r="V48660" s="1"/>
    </row>
    <row r="48661" ht="14.25" customHeight="1">
      <c r="V48661" s="1"/>
    </row>
    <row r="48662" ht="14.25" customHeight="1">
      <c r="V48662" s="1"/>
    </row>
    <row r="48663" ht="14.25" customHeight="1">
      <c r="V48663" s="1"/>
    </row>
    <row r="48664" ht="14.25" customHeight="1">
      <c r="V48664" s="1"/>
    </row>
    <row r="48665" ht="14.25" customHeight="1">
      <c r="V48665" s="1"/>
    </row>
    <row r="48666" ht="14.25" customHeight="1">
      <c r="V48666" s="1"/>
    </row>
    <row r="48667" ht="14.25" customHeight="1">
      <c r="V48667" s="1"/>
    </row>
    <row r="48668" ht="14.25" customHeight="1">
      <c r="V48668" s="1"/>
    </row>
    <row r="48669" ht="14.25" customHeight="1">
      <c r="V48669" s="1"/>
    </row>
    <row r="48670" ht="14.25" customHeight="1">
      <c r="V48670" s="1"/>
    </row>
    <row r="48671" ht="14.25" customHeight="1">
      <c r="V48671" s="1"/>
    </row>
    <row r="48672" ht="14.25" customHeight="1">
      <c r="V48672" s="1"/>
    </row>
    <row r="48673" ht="14.25" customHeight="1">
      <c r="V48673" s="1"/>
    </row>
    <row r="48674" ht="14.25" customHeight="1">
      <c r="V48674" s="1"/>
    </row>
    <row r="48675" ht="14.25" customHeight="1">
      <c r="V48675" s="1"/>
    </row>
    <row r="48676" ht="14.25" customHeight="1">
      <c r="V48676" s="1"/>
    </row>
    <row r="48677" ht="14.25" customHeight="1">
      <c r="V48677" s="1"/>
    </row>
    <row r="48678" ht="14.25" customHeight="1">
      <c r="V48678" s="1"/>
    </row>
    <row r="48679" ht="14.25" customHeight="1">
      <c r="V48679" s="1"/>
    </row>
    <row r="48680" ht="14.25" customHeight="1">
      <c r="V48680" s="1"/>
    </row>
    <row r="48681" ht="14.25" customHeight="1">
      <c r="V48681" s="1"/>
    </row>
    <row r="48682" ht="14.25" customHeight="1">
      <c r="V48682" s="1"/>
    </row>
    <row r="48683" ht="14.25" customHeight="1">
      <c r="V48683" s="1"/>
    </row>
    <row r="48684" ht="14.25" customHeight="1">
      <c r="V48684" s="1"/>
    </row>
    <row r="48685" ht="14.25" customHeight="1">
      <c r="V48685" s="1"/>
    </row>
    <row r="48686" ht="14.25" customHeight="1">
      <c r="V48686" s="1"/>
    </row>
    <row r="48687" ht="14.25" customHeight="1">
      <c r="V48687" s="1"/>
    </row>
    <row r="48688" ht="14.25" customHeight="1">
      <c r="V48688" s="1"/>
    </row>
    <row r="48689" ht="14.25" customHeight="1">
      <c r="V48689" s="1"/>
    </row>
    <row r="48690" ht="14.25" customHeight="1">
      <c r="V48690" s="1"/>
    </row>
    <row r="48691" ht="14.25" customHeight="1">
      <c r="V48691" s="1"/>
    </row>
    <row r="48692" ht="14.25" customHeight="1">
      <c r="V48692" s="1"/>
    </row>
    <row r="48693" ht="14.25" customHeight="1">
      <c r="V48693" s="1"/>
    </row>
    <row r="48694" ht="14.25" customHeight="1">
      <c r="V48694" s="1"/>
    </row>
    <row r="48695" ht="14.25" customHeight="1">
      <c r="V48695" s="1"/>
    </row>
    <row r="48696" ht="14.25" customHeight="1">
      <c r="V48696" s="1"/>
    </row>
    <row r="48697" ht="14.25" customHeight="1">
      <c r="V48697" s="1"/>
    </row>
    <row r="48698" ht="14.25" customHeight="1">
      <c r="V48698" s="1"/>
    </row>
    <row r="48699" ht="14.25" customHeight="1">
      <c r="V48699" s="1"/>
    </row>
    <row r="48700" ht="14.25" customHeight="1">
      <c r="V48700" s="1"/>
    </row>
    <row r="48701" ht="14.25" customHeight="1">
      <c r="V48701" s="1"/>
    </row>
    <row r="48702" ht="14.25" customHeight="1">
      <c r="V48702" s="1"/>
    </row>
    <row r="48703" ht="14.25" customHeight="1">
      <c r="V48703" s="1"/>
    </row>
    <row r="48704" ht="14.25" customHeight="1">
      <c r="V48704" s="1"/>
    </row>
    <row r="48705" ht="14.25" customHeight="1">
      <c r="V48705" s="1"/>
    </row>
    <row r="48706" ht="14.25" customHeight="1">
      <c r="V48706" s="1"/>
    </row>
    <row r="48707" ht="14.25" customHeight="1">
      <c r="V48707" s="1"/>
    </row>
    <row r="48708" ht="14.25" customHeight="1">
      <c r="V48708" s="1"/>
    </row>
    <row r="48709" ht="14.25" customHeight="1">
      <c r="V48709" s="1"/>
    </row>
    <row r="48710" ht="14.25" customHeight="1">
      <c r="V48710" s="1"/>
    </row>
    <row r="48711" ht="14.25" customHeight="1">
      <c r="V48711" s="1"/>
    </row>
    <row r="48712" ht="14.25" customHeight="1">
      <c r="V48712" s="1"/>
    </row>
    <row r="48713" ht="14.25" customHeight="1">
      <c r="V48713" s="1"/>
    </row>
    <row r="48714" ht="14.25" customHeight="1">
      <c r="V48714" s="1"/>
    </row>
    <row r="48715" ht="14.25" customHeight="1">
      <c r="V48715" s="1"/>
    </row>
    <row r="48716" ht="14.25" customHeight="1">
      <c r="V48716" s="1"/>
    </row>
    <row r="48717" ht="14.25" customHeight="1">
      <c r="V48717" s="1"/>
    </row>
    <row r="48718" ht="14.25" customHeight="1">
      <c r="V48718" s="1"/>
    </row>
    <row r="48719" ht="14.25" customHeight="1">
      <c r="V48719" s="1"/>
    </row>
    <row r="48720" ht="14.25" customHeight="1">
      <c r="V48720" s="1"/>
    </row>
    <row r="48721" ht="14.25" customHeight="1">
      <c r="V48721" s="1"/>
    </row>
    <row r="48722" ht="14.25" customHeight="1">
      <c r="V48722" s="1"/>
    </row>
    <row r="48723" ht="14.25" customHeight="1">
      <c r="V48723" s="1"/>
    </row>
    <row r="48724" ht="14.25" customHeight="1">
      <c r="V48724" s="1"/>
    </row>
    <row r="48725" ht="14.25" customHeight="1">
      <c r="V48725" s="1"/>
    </row>
    <row r="48726" ht="14.25" customHeight="1">
      <c r="V48726" s="1"/>
    </row>
    <row r="48727" ht="14.25" customHeight="1">
      <c r="V48727" s="1"/>
    </row>
    <row r="48728" ht="14.25" customHeight="1">
      <c r="V48728" s="1"/>
    </row>
    <row r="48729" ht="14.25" customHeight="1">
      <c r="V48729" s="1"/>
    </row>
    <row r="48730" ht="14.25" customHeight="1">
      <c r="V48730" s="1"/>
    </row>
    <row r="48731" ht="14.25" customHeight="1">
      <c r="V48731" s="1"/>
    </row>
    <row r="48732" ht="14.25" customHeight="1">
      <c r="V48732" s="1"/>
    </row>
    <row r="48733" ht="14.25" customHeight="1">
      <c r="V48733" s="1"/>
    </row>
    <row r="48734" ht="14.25" customHeight="1">
      <c r="V48734" s="1"/>
    </row>
    <row r="48735" ht="14.25" customHeight="1">
      <c r="V48735" s="1"/>
    </row>
    <row r="48736" ht="14.25" customHeight="1">
      <c r="V48736" s="1"/>
    </row>
    <row r="48737" ht="14.25" customHeight="1">
      <c r="V48737" s="1"/>
    </row>
    <row r="48738" ht="14.25" customHeight="1">
      <c r="V48738" s="1"/>
    </row>
    <row r="48739" ht="14.25" customHeight="1">
      <c r="V48739" s="1"/>
    </row>
    <row r="48740" ht="14.25" customHeight="1">
      <c r="V48740" s="1"/>
    </row>
    <row r="48741" ht="14.25" customHeight="1">
      <c r="V48741" s="1"/>
    </row>
    <row r="48742" ht="14.25" customHeight="1">
      <c r="V48742" s="1"/>
    </row>
    <row r="48743" ht="14.25" customHeight="1">
      <c r="V48743" s="1"/>
    </row>
    <row r="48744" ht="14.25" customHeight="1">
      <c r="V48744" s="1"/>
    </row>
    <row r="48745" ht="14.25" customHeight="1">
      <c r="V48745" s="1"/>
    </row>
    <row r="48746" ht="14.25" customHeight="1">
      <c r="V48746" s="1"/>
    </row>
    <row r="48747" ht="14.25" customHeight="1">
      <c r="V48747" s="1"/>
    </row>
    <row r="48748" ht="14.25" customHeight="1">
      <c r="V48748" s="1"/>
    </row>
    <row r="48749" ht="14.25" customHeight="1">
      <c r="V48749" s="1"/>
    </row>
    <row r="48750" ht="14.25" customHeight="1">
      <c r="V48750" s="1"/>
    </row>
    <row r="48751" ht="14.25" customHeight="1">
      <c r="V48751" s="1"/>
    </row>
    <row r="48752" ht="14.25" customHeight="1">
      <c r="V48752" s="1"/>
    </row>
    <row r="48753" ht="14.25" customHeight="1">
      <c r="V48753" s="1"/>
    </row>
    <row r="48754" ht="14.25" customHeight="1">
      <c r="V48754" s="1"/>
    </row>
    <row r="48755" ht="14.25" customHeight="1">
      <c r="V48755" s="1"/>
    </row>
    <row r="48756" ht="14.25" customHeight="1">
      <c r="V48756" s="1"/>
    </row>
    <row r="48757" ht="14.25" customHeight="1">
      <c r="V48757" s="1"/>
    </row>
    <row r="48758" ht="14.25" customHeight="1">
      <c r="V48758" s="1"/>
    </row>
    <row r="48759" ht="14.25" customHeight="1">
      <c r="V48759" s="1"/>
    </row>
    <row r="48760" ht="14.25" customHeight="1">
      <c r="V48760" s="1"/>
    </row>
    <row r="48761" ht="14.25" customHeight="1">
      <c r="V48761" s="1"/>
    </row>
    <row r="48762" ht="14.25" customHeight="1">
      <c r="V48762" s="1"/>
    </row>
    <row r="48763" ht="14.25" customHeight="1">
      <c r="V48763" s="1"/>
    </row>
    <row r="48764" ht="14.25" customHeight="1">
      <c r="V48764" s="1"/>
    </row>
    <row r="48765" ht="14.25" customHeight="1">
      <c r="V48765" s="1"/>
    </row>
    <row r="48766" ht="14.25" customHeight="1">
      <c r="V48766" s="1"/>
    </row>
    <row r="48767" ht="14.25" customHeight="1">
      <c r="V48767" s="1"/>
    </row>
    <row r="48768" ht="14.25" customHeight="1">
      <c r="V48768" s="1"/>
    </row>
    <row r="48769" ht="14.25" customHeight="1">
      <c r="V48769" s="1"/>
    </row>
    <row r="48770" ht="14.25" customHeight="1">
      <c r="V48770" s="1"/>
    </row>
    <row r="48771" ht="14.25" customHeight="1">
      <c r="V48771" s="1"/>
    </row>
    <row r="48772" ht="14.25" customHeight="1">
      <c r="V48772" s="1"/>
    </row>
    <row r="48773" ht="14.25" customHeight="1">
      <c r="V48773" s="1"/>
    </row>
    <row r="48774" ht="14.25" customHeight="1">
      <c r="V48774" s="1"/>
    </row>
    <row r="48775" ht="14.25" customHeight="1">
      <c r="V48775" s="1"/>
    </row>
    <row r="48776" ht="14.25" customHeight="1">
      <c r="V48776" s="1"/>
    </row>
    <row r="48777" ht="14.25" customHeight="1">
      <c r="V48777" s="1"/>
    </row>
    <row r="48778" ht="14.25" customHeight="1">
      <c r="V48778" s="1"/>
    </row>
    <row r="48779" ht="14.25" customHeight="1">
      <c r="V48779" s="1"/>
    </row>
    <row r="48780" ht="14.25" customHeight="1">
      <c r="V48780" s="1"/>
    </row>
    <row r="48781" ht="14.25" customHeight="1">
      <c r="V48781" s="1"/>
    </row>
    <row r="48782" ht="14.25" customHeight="1">
      <c r="V48782" s="1"/>
    </row>
    <row r="48783" ht="14.25" customHeight="1">
      <c r="V48783" s="1"/>
    </row>
    <row r="48784" ht="14.25" customHeight="1">
      <c r="V48784" s="1"/>
    </row>
    <row r="48785" ht="14.25" customHeight="1">
      <c r="V48785" s="1"/>
    </row>
    <row r="48786" ht="14.25" customHeight="1">
      <c r="V48786" s="1"/>
    </row>
    <row r="48787" ht="14.25" customHeight="1">
      <c r="V48787" s="1"/>
    </row>
    <row r="48788" ht="14.25" customHeight="1">
      <c r="V48788" s="1"/>
    </row>
    <row r="48789" ht="14.25" customHeight="1">
      <c r="V48789" s="1"/>
    </row>
    <row r="48790" ht="14.25" customHeight="1">
      <c r="V48790" s="1"/>
    </row>
    <row r="48791" ht="14.25" customHeight="1">
      <c r="V48791" s="1"/>
    </row>
    <row r="48792" ht="14.25" customHeight="1">
      <c r="V48792" s="1"/>
    </row>
    <row r="48793" ht="14.25" customHeight="1">
      <c r="V48793" s="1"/>
    </row>
    <row r="48794" ht="14.25" customHeight="1">
      <c r="V48794" s="1"/>
    </row>
    <row r="48795" ht="14.25" customHeight="1">
      <c r="V48795" s="1"/>
    </row>
    <row r="48796" ht="14.25" customHeight="1">
      <c r="V48796" s="1"/>
    </row>
    <row r="48797" ht="14.25" customHeight="1">
      <c r="V48797" s="1"/>
    </row>
    <row r="48798" ht="14.25" customHeight="1">
      <c r="V48798" s="1"/>
    </row>
    <row r="48799" ht="14.25" customHeight="1">
      <c r="V48799" s="1"/>
    </row>
    <row r="48800" ht="14.25" customHeight="1">
      <c r="V48800" s="1"/>
    </row>
    <row r="48801" ht="14.25" customHeight="1">
      <c r="V48801" s="1"/>
    </row>
    <row r="48802" ht="14.25" customHeight="1">
      <c r="V48802" s="1"/>
    </row>
    <row r="48803" ht="14.25" customHeight="1">
      <c r="V48803" s="1"/>
    </row>
    <row r="48804" ht="14.25" customHeight="1">
      <c r="V48804" s="1"/>
    </row>
    <row r="48805" ht="14.25" customHeight="1">
      <c r="V48805" s="1"/>
    </row>
    <row r="48806" ht="14.25" customHeight="1">
      <c r="V48806" s="1"/>
    </row>
    <row r="48807" ht="14.25" customHeight="1">
      <c r="V48807" s="1"/>
    </row>
    <row r="48808" ht="14.25" customHeight="1">
      <c r="V48808" s="1"/>
    </row>
    <row r="48809" ht="14.25" customHeight="1">
      <c r="V48809" s="1"/>
    </row>
    <row r="48810" ht="14.25" customHeight="1">
      <c r="V48810" s="1"/>
    </row>
    <row r="48811" ht="14.25" customHeight="1">
      <c r="V48811" s="1"/>
    </row>
    <row r="48812" ht="14.25" customHeight="1">
      <c r="V48812" s="1"/>
    </row>
    <row r="48813" ht="14.25" customHeight="1">
      <c r="V48813" s="1"/>
    </row>
    <row r="48814" ht="14.25" customHeight="1">
      <c r="V48814" s="1"/>
    </row>
    <row r="48815" ht="14.25" customHeight="1">
      <c r="V48815" s="1"/>
    </row>
    <row r="48816" ht="14.25" customHeight="1">
      <c r="V48816" s="1"/>
    </row>
    <row r="48817" ht="14.25" customHeight="1">
      <c r="V48817" s="1"/>
    </row>
    <row r="48818" ht="14.25" customHeight="1">
      <c r="V48818" s="1"/>
    </row>
    <row r="48819" ht="14.25" customHeight="1">
      <c r="V48819" s="1"/>
    </row>
    <row r="48820" ht="14.25" customHeight="1">
      <c r="V48820" s="1"/>
    </row>
    <row r="48821" ht="14.25" customHeight="1">
      <c r="V48821" s="1"/>
    </row>
    <row r="48822" ht="14.25" customHeight="1">
      <c r="V48822" s="1"/>
    </row>
    <row r="48823" ht="14.25" customHeight="1">
      <c r="V48823" s="1"/>
    </row>
    <row r="48824" ht="14.25" customHeight="1">
      <c r="V48824" s="1"/>
    </row>
    <row r="48825" ht="14.25" customHeight="1">
      <c r="V48825" s="1"/>
    </row>
    <row r="48826" ht="14.25" customHeight="1">
      <c r="V48826" s="1"/>
    </row>
    <row r="48827" ht="14.25" customHeight="1">
      <c r="V48827" s="1"/>
    </row>
    <row r="48828" ht="14.25" customHeight="1">
      <c r="V48828" s="1"/>
    </row>
    <row r="48829" ht="14.25" customHeight="1">
      <c r="V48829" s="1"/>
    </row>
    <row r="48830" ht="14.25" customHeight="1">
      <c r="V48830" s="1"/>
    </row>
    <row r="48831" ht="14.25" customHeight="1">
      <c r="V48831" s="1"/>
    </row>
    <row r="48832" ht="14.25" customHeight="1">
      <c r="V48832" s="1"/>
    </row>
    <row r="48833" ht="14.25" customHeight="1">
      <c r="V48833" s="1"/>
    </row>
    <row r="48834" ht="14.25" customHeight="1">
      <c r="V48834" s="1"/>
    </row>
    <row r="48835" ht="14.25" customHeight="1">
      <c r="V48835" s="1"/>
    </row>
    <row r="48836" ht="14.25" customHeight="1">
      <c r="V48836" s="1"/>
    </row>
    <row r="48837" ht="14.25" customHeight="1">
      <c r="V48837" s="1"/>
    </row>
    <row r="48838" ht="14.25" customHeight="1">
      <c r="V48838" s="1"/>
    </row>
    <row r="48839" ht="14.25" customHeight="1">
      <c r="V48839" s="1"/>
    </row>
    <row r="48840" ht="14.25" customHeight="1">
      <c r="V48840" s="1"/>
    </row>
    <row r="48841" ht="14.25" customHeight="1">
      <c r="V48841" s="1"/>
    </row>
    <row r="48842" ht="14.25" customHeight="1">
      <c r="V48842" s="1"/>
    </row>
    <row r="48843" ht="14.25" customHeight="1">
      <c r="V48843" s="1"/>
    </row>
    <row r="48844" ht="14.25" customHeight="1">
      <c r="V48844" s="1"/>
    </row>
    <row r="48845" ht="14.25" customHeight="1">
      <c r="V48845" s="1"/>
    </row>
    <row r="48846" ht="14.25" customHeight="1">
      <c r="V48846" s="1"/>
    </row>
    <row r="48847" ht="14.25" customHeight="1">
      <c r="V48847" s="1"/>
    </row>
    <row r="48848" ht="14.25" customHeight="1">
      <c r="V48848" s="1"/>
    </row>
    <row r="48849" ht="14.25" customHeight="1">
      <c r="V48849" s="1"/>
    </row>
    <row r="48850" ht="14.25" customHeight="1">
      <c r="V48850" s="1"/>
    </row>
    <row r="48851" ht="14.25" customHeight="1">
      <c r="V48851" s="1"/>
    </row>
    <row r="48852" ht="14.25" customHeight="1">
      <c r="V48852" s="1"/>
    </row>
    <row r="48853" ht="14.25" customHeight="1">
      <c r="V48853" s="1"/>
    </row>
    <row r="48854" ht="14.25" customHeight="1">
      <c r="V48854" s="1"/>
    </row>
    <row r="48855" ht="14.25" customHeight="1">
      <c r="V48855" s="1"/>
    </row>
    <row r="48856" ht="14.25" customHeight="1">
      <c r="V48856" s="1"/>
    </row>
    <row r="48857" ht="14.25" customHeight="1">
      <c r="V48857" s="1"/>
    </row>
    <row r="48858" ht="14.25" customHeight="1">
      <c r="V48858" s="1"/>
    </row>
    <row r="48859" ht="14.25" customHeight="1">
      <c r="V48859" s="1"/>
    </row>
    <row r="48860" ht="14.25" customHeight="1">
      <c r="V48860" s="1"/>
    </row>
    <row r="48861" ht="14.25" customHeight="1">
      <c r="V48861" s="1"/>
    </row>
    <row r="48862" ht="14.25" customHeight="1">
      <c r="V48862" s="1"/>
    </row>
    <row r="48863" ht="14.25" customHeight="1">
      <c r="V48863" s="1"/>
    </row>
    <row r="48864" ht="14.25" customHeight="1">
      <c r="V48864" s="1"/>
    </row>
    <row r="48865" ht="14.25" customHeight="1">
      <c r="V48865" s="1"/>
    </row>
    <row r="48866" ht="14.25" customHeight="1">
      <c r="V48866" s="1"/>
    </row>
    <row r="48867" ht="14.25" customHeight="1">
      <c r="V48867" s="1"/>
    </row>
    <row r="48868" ht="14.25" customHeight="1">
      <c r="V48868" s="1"/>
    </row>
    <row r="48869" ht="14.25" customHeight="1">
      <c r="V48869" s="1"/>
    </row>
    <row r="48870" ht="14.25" customHeight="1">
      <c r="V48870" s="1"/>
    </row>
    <row r="48871" ht="14.25" customHeight="1">
      <c r="V48871" s="1"/>
    </row>
    <row r="48872" ht="14.25" customHeight="1">
      <c r="V48872" s="1"/>
    </row>
    <row r="48873" ht="14.25" customHeight="1">
      <c r="V48873" s="1"/>
    </row>
    <row r="48874" ht="14.25" customHeight="1">
      <c r="V48874" s="1"/>
    </row>
    <row r="48875" ht="14.25" customHeight="1">
      <c r="V48875" s="1"/>
    </row>
    <row r="48876" ht="14.25" customHeight="1">
      <c r="V48876" s="1"/>
    </row>
    <row r="48877" ht="14.25" customHeight="1">
      <c r="V48877" s="1"/>
    </row>
    <row r="48878" ht="14.25" customHeight="1">
      <c r="V48878" s="1"/>
    </row>
    <row r="48879" ht="14.25" customHeight="1">
      <c r="V48879" s="1"/>
    </row>
    <row r="48880" ht="14.25" customHeight="1">
      <c r="V48880" s="1"/>
    </row>
    <row r="48881" ht="14.25" customHeight="1">
      <c r="V48881" s="1"/>
    </row>
    <row r="48882" ht="14.25" customHeight="1">
      <c r="V48882" s="1"/>
    </row>
    <row r="48883" ht="14.25" customHeight="1">
      <c r="V48883" s="1"/>
    </row>
    <row r="48884" ht="14.25" customHeight="1">
      <c r="V48884" s="1"/>
    </row>
    <row r="48885" ht="14.25" customHeight="1">
      <c r="V48885" s="1"/>
    </row>
    <row r="48886" ht="14.25" customHeight="1">
      <c r="V48886" s="1"/>
    </row>
    <row r="48887" ht="14.25" customHeight="1">
      <c r="V48887" s="1"/>
    </row>
    <row r="48888" ht="14.25" customHeight="1">
      <c r="V48888" s="1"/>
    </row>
    <row r="48889" ht="14.25" customHeight="1">
      <c r="V48889" s="1"/>
    </row>
    <row r="48890" ht="14.25" customHeight="1">
      <c r="V48890" s="1"/>
    </row>
    <row r="48891" ht="14.25" customHeight="1">
      <c r="V48891" s="1"/>
    </row>
    <row r="48892" ht="14.25" customHeight="1">
      <c r="V48892" s="1"/>
    </row>
    <row r="48893" ht="14.25" customHeight="1">
      <c r="V48893" s="1"/>
    </row>
    <row r="48894" ht="14.25" customHeight="1">
      <c r="V48894" s="1"/>
    </row>
    <row r="48895" ht="14.25" customHeight="1">
      <c r="V48895" s="1"/>
    </row>
    <row r="48896" ht="14.25" customHeight="1">
      <c r="V48896" s="1"/>
    </row>
    <row r="48897" ht="14.25" customHeight="1">
      <c r="V48897" s="1"/>
    </row>
    <row r="48898" ht="14.25" customHeight="1">
      <c r="V48898" s="1"/>
    </row>
    <row r="48899" ht="14.25" customHeight="1">
      <c r="V48899" s="1"/>
    </row>
    <row r="48900" ht="14.25" customHeight="1">
      <c r="V48900" s="1"/>
    </row>
    <row r="48901" ht="14.25" customHeight="1">
      <c r="V48901" s="1"/>
    </row>
    <row r="48902" ht="14.25" customHeight="1">
      <c r="V48902" s="1"/>
    </row>
    <row r="48903" ht="14.25" customHeight="1">
      <c r="V48903" s="1"/>
    </row>
    <row r="48904" ht="14.25" customHeight="1">
      <c r="V48904" s="1"/>
    </row>
    <row r="48905" ht="14.25" customHeight="1">
      <c r="V48905" s="1"/>
    </row>
    <row r="48906" ht="14.25" customHeight="1">
      <c r="V48906" s="1"/>
    </row>
    <row r="48907" ht="14.25" customHeight="1">
      <c r="V48907" s="1"/>
    </row>
    <row r="48908" ht="14.25" customHeight="1">
      <c r="V48908" s="1"/>
    </row>
    <row r="48909" ht="14.25" customHeight="1">
      <c r="V48909" s="1"/>
    </row>
    <row r="48910" ht="14.25" customHeight="1">
      <c r="V48910" s="1"/>
    </row>
    <row r="48911" ht="14.25" customHeight="1">
      <c r="V48911" s="1"/>
    </row>
    <row r="48912" ht="14.25" customHeight="1">
      <c r="V48912" s="1"/>
    </row>
    <row r="48913" ht="14.25" customHeight="1">
      <c r="V48913" s="1"/>
    </row>
    <row r="48914" ht="14.25" customHeight="1">
      <c r="V48914" s="1"/>
    </row>
    <row r="48915" ht="14.25" customHeight="1">
      <c r="V48915" s="1"/>
    </row>
    <row r="48916" ht="14.25" customHeight="1">
      <c r="V48916" s="1"/>
    </row>
    <row r="48917" ht="14.25" customHeight="1">
      <c r="V48917" s="1"/>
    </row>
    <row r="48918" ht="14.25" customHeight="1">
      <c r="V48918" s="1"/>
    </row>
    <row r="48919" ht="14.25" customHeight="1">
      <c r="V48919" s="1"/>
    </row>
    <row r="48920" ht="14.25" customHeight="1">
      <c r="V48920" s="1"/>
    </row>
    <row r="48921" ht="14.25" customHeight="1">
      <c r="V48921" s="1"/>
    </row>
    <row r="48922" ht="14.25" customHeight="1">
      <c r="V48922" s="1"/>
    </row>
    <row r="48923" ht="14.25" customHeight="1">
      <c r="V48923" s="1"/>
    </row>
    <row r="48924" ht="14.25" customHeight="1">
      <c r="V48924" s="1"/>
    </row>
    <row r="48925" ht="14.25" customHeight="1">
      <c r="V48925" s="1"/>
    </row>
    <row r="48926" ht="14.25" customHeight="1">
      <c r="V48926" s="1"/>
    </row>
    <row r="48927" ht="14.25" customHeight="1">
      <c r="V48927" s="1"/>
    </row>
    <row r="48928" ht="14.25" customHeight="1">
      <c r="V48928" s="1"/>
    </row>
    <row r="48929" ht="14.25" customHeight="1">
      <c r="V48929" s="1"/>
    </row>
    <row r="48930" ht="14.25" customHeight="1">
      <c r="V48930" s="1"/>
    </row>
    <row r="48931" ht="14.25" customHeight="1">
      <c r="V48931" s="1"/>
    </row>
    <row r="48932" ht="14.25" customHeight="1">
      <c r="V48932" s="1"/>
    </row>
    <row r="48933" ht="14.25" customHeight="1">
      <c r="V48933" s="1"/>
    </row>
    <row r="48934" ht="14.25" customHeight="1">
      <c r="V48934" s="1"/>
    </row>
    <row r="48935" ht="14.25" customHeight="1">
      <c r="V48935" s="1"/>
    </row>
    <row r="48936" ht="14.25" customHeight="1">
      <c r="V48936" s="1"/>
    </row>
    <row r="48937" ht="14.25" customHeight="1">
      <c r="V48937" s="1"/>
    </row>
    <row r="48938" ht="14.25" customHeight="1">
      <c r="V48938" s="1"/>
    </row>
    <row r="48939" ht="14.25" customHeight="1">
      <c r="V48939" s="1"/>
    </row>
    <row r="48940" ht="14.25" customHeight="1">
      <c r="V48940" s="1"/>
    </row>
    <row r="48941" ht="14.25" customHeight="1">
      <c r="V48941" s="1"/>
    </row>
    <row r="48942" ht="14.25" customHeight="1">
      <c r="V48942" s="1"/>
    </row>
    <row r="48943" ht="14.25" customHeight="1">
      <c r="V48943" s="1"/>
    </row>
    <row r="48944" ht="14.25" customHeight="1">
      <c r="V48944" s="1"/>
    </row>
    <row r="48945" ht="14.25" customHeight="1">
      <c r="V48945" s="1"/>
    </row>
    <row r="48946" ht="14.25" customHeight="1">
      <c r="V48946" s="1"/>
    </row>
    <row r="48947" ht="14.25" customHeight="1">
      <c r="V48947" s="1"/>
    </row>
    <row r="48948" ht="14.25" customHeight="1">
      <c r="V48948" s="1"/>
    </row>
    <row r="48949" ht="14.25" customHeight="1">
      <c r="V48949" s="1"/>
    </row>
    <row r="48950" ht="14.25" customHeight="1">
      <c r="V48950" s="1"/>
    </row>
    <row r="48951" ht="14.25" customHeight="1">
      <c r="V48951" s="1"/>
    </row>
    <row r="48952" ht="14.25" customHeight="1">
      <c r="V48952" s="1"/>
    </row>
    <row r="48953" ht="14.25" customHeight="1">
      <c r="V48953" s="1"/>
    </row>
    <row r="48954" ht="14.25" customHeight="1">
      <c r="V48954" s="1"/>
    </row>
    <row r="48955" ht="14.25" customHeight="1">
      <c r="V48955" s="1"/>
    </row>
    <row r="48956" ht="14.25" customHeight="1">
      <c r="V48956" s="1"/>
    </row>
    <row r="48957" ht="14.25" customHeight="1">
      <c r="V48957" s="1"/>
    </row>
    <row r="48958" ht="14.25" customHeight="1">
      <c r="V48958" s="1"/>
    </row>
    <row r="48959" ht="14.25" customHeight="1">
      <c r="V48959" s="1"/>
    </row>
    <row r="48960" ht="14.25" customHeight="1">
      <c r="V48960" s="1"/>
    </row>
    <row r="48961" ht="14.25" customHeight="1">
      <c r="V48961" s="1"/>
    </row>
    <row r="48962" ht="14.25" customHeight="1">
      <c r="V48962" s="1"/>
    </row>
    <row r="48963" ht="14.25" customHeight="1">
      <c r="V48963" s="1"/>
    </row>
    <row r="48964" ht="14.25" customHeight="1">
      <c r="V48964" s="1"/>
    </row>
    <row r="48965" ht="14.25" customHeight="1">
      <c r="V48965" s="1"/>
    </row>
    <row r="48966" ht="14.25" customHeight="1">
      <c r="V48966" s="1"/>
    </row>
    <row r="48967" ht="14.25" customHeight="1">
      <c r="V48967" s="1"/>
    </row>
    <row r="48968" ht="14.25" customHeight="1">
      <c r="V48968" s="1"/>
    </row>
    <row r="48969" ht="14.25" customHeight="1">
      <c r="V48969" s="1"/>
    </row>
    <row r="48970" ht="14.25" customHeight="1">
      <c r="V48970" s="1"/>
    </row>
    <row r="48971" ht="14.25" customHeight="1">
      <c r="V48971" s="1"/>
    </row>
    <row r="48972" ht="14.25" customHeight="1">
      <c r="V48972" s="1"/>
    </row>
    <row r="48973" ht="14.25" customHeight="1">
      <c r="V48973" s="1"/>
    </row>
    <row r="48974" ht="14.25" customHeight="1">
      <c r="V48974" s="1"/>
    </row>
    <row r="48975" ht="14.25" customHeight="1">
      <c r="V48975" s="1"/>
    </row>
    <row r="48976" ht="14.25" customHeight="1">
      <c r="V48976" s="1"/>
    </row>
    <row r="48977" ht="14.25" customHeight="1">
      <c r="V48977" s="1"/>
    </row>
    <row r="48978" ht="14.25" customHeight="1">
      <c r="V48978" s="1"/>
    </row>
    <row r="48979" ht="14.25" customHeight="1">
      <c r="V48979" s="1"/>
    </row>
    <row r="48980" ht="14.25" customHeight="1">
      <c r="V48980" s="1"/>
    </row>
    <row r="48981" ht="14.25" customHeight="1">
      <c r="V48981" s="1"/>
    </row>
    <row r="48982" ht="14.25" customHeight="1">
      <c r="V48982" s="1"/>
    </row>
    <row r="48983" ht="14.25" customHeight="1">
      <c r="V48983" s="1"/>
    </row>
    <row r="48984" ht="14.25" customHeight="1">
      <c r="V48984" s="1"/>
    </row>
    <row r="48985" ht="14.25" customHeight="1">
      <c r="V48985" s="1"/>
    </row>
    <row r="48986" ht="14.25" customHeight="1">
      <c r="V48986" s="1"/>
    </row>
    <row r="48987" ht="14.25" customHeight="1">
      <c r="V48987" s="1"/>
    </row>
    <row r="48988" ht="14.25" customHeight="1">
      <c r="V48988" s="1"/>
    </row>
    <row r="48989" ht="14.25" customHeight="1">
      <c r="V48989" s="1"/>
    </row>
    <row r="48990" ht="14.25" customHeight="1">
      <c r="V48990" s="1"/>
    </row>
    <row r="48991" ht="14.25" customHeight="1">
      <c r="V48991" s="1"/>
    </row>
    <row r="48992" ht="14.25" customHeight="1">
      <c r="V48992" s="1"/>
    </row>
    <row r="48993" ht="14.25" customHeight="1">
      <c r="V48993" s="1"/>
    </row>
    <row r="48994" ht="14.25" customHeight="1">
      <c r="V48994" s="1"/>
    </row>
    <row r="48995" ht="14.25" customHeight="1">
      <c r="V48995" s="1"/>
    </row>
    <row r="48996" ht="14.25" customHeight="1">
      <c r="V48996" s="1"/>
    </row>
    <row r="48997" ht="14.25" customHeight="1">
      <c r="V48997" s="1"/>
    </row>
    <row r="48998" ht="14.25" customHeight="1">
      <c r="V48998" s="1"/>
    </row>
    <row r="48999" ht="14.25" customHeight="1">
      <c r="V48999" s="1"/>
    </row>
    <row r="49000" ht="14.25" customHeight="1">
      <c r="V49000" s="1"/>
    </row>
    <row r="49001" ht="14.25" customHeight="1">
      <c r="V49001" s="1"/>
    </row>
    <row r="49002" ht="14.25" customHeight="1">
      <c r="V49002" s="1"/>
    </row>
    <row r="49003" ht="14.25" customHeight="1">
      <c r="V49003" s="1"/>
    </row>
    <row r="49004" ht="14.25" customHeight="1">
      <c r="V49004" s="1"/>
    </row>
    <row r="49005" ht="14.25" customHeight="1">
      <c r="V49005" s="1"/>
    </row>
    <row r="49006" ht="14.25" customHeight="1">
      <c r="V49006" s="1"/>
    </row>
    <row r="49007" ht="14.25" customHeight="1">
      <c r="V49007" s="1"/>
    </row>
    <row r="49008" ht="14.25" customHeight="1">
      <c r="V49008" s="1"/>
    </row>
    <row r="49009" ht="14.25" customHeight="1">
      <c r="V49009" s="1"/>
    </row>
    <row r="49010" ht="14.25" customHeight="1">
      <c r="V49010" s="1"/>
    </row>
    <row r="49011" ht="14.25" customHeight="1">
      <c r="V49011" s="1"/>
    </row>
    <row r="49012" ht="14.25" customHeight="1">
      <c r="V49012" s="1"/>
    </row>
    <row r="49013" ht="14.25" customHeight="1">
      <c r="V49013" s="1"/>
    </row>
    <row r="49014" ht="14.25" customHeight="1">
      <c r="V49014" s="1"/>
    </row>
    <row r="49015" ht="14.25" customHeight="1">
      <c r="V49015" s="1"/>
    </row>
    <row r="49016" ht="14.25" customHeight="1">
      <c r="V49016" s="1"/>
    </row>
    <row r="49017" ht="14.25" customHeight="1">
      <c r="V49017" s="1"/>
    </row>
    <row r="49018" ht="14.25" customHeight="1">
      <c r="V49018" s="1"/>
    </row>
    <row r="49019" ht="14.25" customHeight="1">
      <c r="V49019" s="1"/>
    </row>
    <row r="49020" ht="14.25" customHeight="1">
      <c r="V49020" s="1"/>
    </row>
    <row r="49021" ht="14.25" customHeight="1">
      <c r="V49021" s="1"/>
    </row>
    <row r="49022" ht="14.25" customHeight="1">
      <c r="V49022" s="1"/>
    </row>
    <row r="49023" ht="14.25" customHeight="1">
      <c r="V49023" s="1"/>
    </row>
    <row r="49024" ht="14.25" customHeight="1">
      <c r="V49024" s="1"/>
    </row>
    <row r="49025" ht="14.25" customHeight="1">
      <c r="V49025" s="1"/>
    </row>
    <row r="49026" ht="14.25" customHeight="1">
      <c r="V49026" s="1"/>
    </row>
    <row r="49027" ht="14.25" customHeight="1">
      <c r="V49027" s="1"/>
    </row>
    <row r="49028" ht="14.25" customHeight="1">
      <c r="V49028" s="1"/>
    </row>
    <row r="49029" ht="14.25" customHeight="1">
      <c r="V49029" s="1"/>
    </row>
    <row r="49030" ht="14.25" customHeight="1">
      <c r="V49030" s="1"/>
    </row>
    <row r="49031" ht="14.25" customHeight="1">
      <c r="V49031" s="1"/>
    </row>
    <row r="49032" ht="14.25" customHeight="1">
      <c r="V49032" s="1"/>
    </row>
    <row r="49033" ht="14.25" customHeight="1">
      <c r="V49033" s="1"/>
    </row>
    <row r="49034" ht="14.25" customHeight="1">
      <c r="V49034" s="1"/>
    </row>
    <row r="49035" ht="14.25" customHeight="1">
      <c r="V49035" s="1"/>
    </row>
    <row r="49036" ht="14.25" customHeight="1">
      <c r="V49036" s="1"/>
    </row>
    <row r="49037" ht="14.25" customHeight="1">
      <c r="V49037" s="1"/>
    </row>
    <row r="49038" ht="14.25" customHeight="1">
      <c r="V49038" s="1"/>
    </row>
    <row r="49039" ht="14.25" customHeight="1">
      <c r="V49039" s="1"/>
    </row>
    <row r="49040" ht="14.25" customHeight="1">
      <c r="V49040" s="1"/>
    </row>
    <row r="49041" ht="14.25" customHeight="1">
      <c r="V49041" s="1"/>
    </row>
    <row r="49042" ht="14.25" customHeight="1">
      <c r="V49042" s="1"/>
    </row>
    <row r="49043" ht="14.25" customHeight="1">
      <c r="V49043" s="1"/>
    </row>
    <row r="49044" ht="14.25" customHeight="1">
      <c r="V49044" s="1"/>
    </row>
    <row r="49045" ht="14.25" customHeight="1">
      <c r="V49045" s="1"/>
    </row>
    <row r="49046" ht="14.25" customHeight="1">
      <c r="V49046" s="1"/>
    </row>
    <row r="49047" ht="14.25" customHeight="1">
      <c r="V49047" s="1"/>
    </row>
    <row r="49048" ht="14.25" customHeight="1">
      <c r="V49048" s="1"/>
    </row>
    <row r="49049" ht="14.25" customHeight="1">
      <c r="V49049" s="1"/>
    </row>
    <row r="49050" ht="14.25" customHeight="1">
      <c r="V49050" s="1"/>
    </row>
    <row r="49051" ht="14.25" customHeight="1">
      <c r="V49051" s="1"/>
    </row>
    <row r="49052" ht="14.25" customHeight="1">
      <c r="V49052" s="1"/>
    </row>
    <row r="49053" ht="14.25" customHeight="1">
      <c r="V49053" s="1"/>
    </row>
    <row r="49054" ht="14.25" customHeight="1">
      <c r="V49054" s="1"/>
    </row>
    <row r="49055" ht="14.25" customHeight="1">
      <c r="V49055" s="1"/>
    </row>
    <row r="49056" ht="14.25" customHeight="1">
      <c r="V49056" s="1"/>
    </row>
    <row r="49057" ht="14.25" customHeight="1">
      <c r="V49057" s="1"/>
    </row>
    <row r="49058" ht="14.25" customHeight="1">
      <c r="V49058" s="1"/>
    </row>
    <row r="49059" ht="14.25" customHeight="1">
      <c r="V49059" s="1"/>
    </row>
    <row r="49060" ht="14.25" customHeight="1">
      <c r="V49060" s="1"/>
    </row>
    <row r="49061" ht="14.25" customHeight="1">
      <c r="V49061" s="1"/>
    </row>
    <row r="49062" ht="14.25" customHeight="1">
      <c r="V49062" s="1"/>
    </row>
    <row r="49063" ht="14.25" customHeight="1">
      <c r="V49063" s="1"/>
    </row>
    <row r="49064" ht="14.25" customHeight="1">
      <c r="V49064" s="1"/>
    </row>
    <row r="49065" ht="14.25" customHeight="1">
      <c r="V49065" s="1"/>
    </row>
    <row r="49066" ht="14.25" customHeight="1">
      <c r="V49066" s="1"/>
    </row>
    <row r="49067" ht="14.25" customHeight="1">
      <c r="V49067" s="1"/>
    </row>
    <row r="49068" ht="14.25" customHeight="1">
      <c r="V49068" s="1"/>
    </row>
    <row r="49069" ht="14.25" customHeight="1">
      <c r="V49069" s="1"/>
    </row>
    <row r="49070" ht="14.25" customHeight="1">
      <c r="V49070" s="1"/>
    </row>
    <row r="49071" ht="14.25" customHeight="1">
      <c r="V49071" s="1"/>
    </row>
    <row r="49072" ht="14.25" customHeight="1">
      <c r="V49072" s="1"/>
    </row>
    <row r="49073" ht="14.25" customHeight="1">
      <c r="V49073" s="1"/>
    </row>
    <row r="49074" ht="14.25" customHeight="1">
      <c r="V49074" s="1"/>
    </row>
    <row r="49075" ht="14.25" customHeight="1">
      <c r="V49075" s="1"/>
    </row>
    <row r="49076" ht="14.25" customHeight="1">
      <c r="V49076" s="1"/>
    </row>
    <row r="49077" ht="14.25" customHeight="1">
      <c r="V49077" s="1"/>
    </row>
    <row r="49078" ht="14.25" customHeight="1">
      <c r="V49078" s="1"/>
    </row>
    <row r="49079" ht="14.25" customHeight="1">
      <c r="V49079" s="1"/>
    </row>
    <row r="49080" ht="14.25" customHeight="1">
      <c r="V49080" s="1"/>
    </row>
    <row r="49081" ht="14.25" customHeight="1">
      <c r="V49081" s="1"/>
    </row>
    <row r="49082" ht="14.25" customHeight="1">
      <c r="V49082" s="1"/>
    </row>
    <row r="49083" ht="14.25" customHeight="1">
      <c r="V49083" s="1"/>
    </row>
    <row r="49084" ht="14.25" customHeight="1">
      <c r="V49084" s="1"/>
    </row>
    <row r="49085" ht="14.25" customHeight="1">
      <c r="V49085" s="1"/>
    </row>
    <row r="49086" ht="14.25" customHeight="1">
      <c r="V49086" s="1"/>
    </row>
    <row r="49087" ht="14.25" customHeight="1">
      <c r="V49087" s="1"/>
    </row>
    <row r="49088" ht="14.25" customHeight="1">
      <c r="V49088" s="1"/>
    </row>
    <row r="49089" ht="14.25" customHeight="1">
      <c r="V49089" s="1"/>
    </row>
    <row r="49090" ht="14.25" customHeight="1">
      <c r="V49090" s="1"/>
    </row>
    <row r="49091" ht="14.25" customHeight="1">
      <c r="V49091" s="1"/>
    </row>
    <row r="49092" ht="14.25" customHeight="1">
      <c r="V49092" s="1"/>
    </row>
    <row r="49093" ht="14.25" customHeight="1">
      <c r="V49093" s="1"/>
    </row>
    <row r="49094" ht="14.25" customHeight="1">
      <c r="V49094" s="1"/>
    </row>
    <row r="49095" ht="14.25" customHeight="1">
      <c r="V49095" s="1"/>
    </row>
    <row r="49096" ht="14.25" customHeight="1">
      <c r="V49096" s="1"/>
    </row>
    <row r="49097" ht="14.25" customHeight="1">
      <c r="V49097" s="1"/>
    </row>
    <row r="49098" ht="14.25" customHeight="1">
      <c r="V49098" s="1"/>
    </row>
    <row r="49099" ht="14.25" customHeight="1">
      <c r="V49099" s="1"/>
    </row>
    <row r="49100" ht="14.25" customHeight="1">
      <c r="V49100" s="1"/>
    </row>
    <row r="49101" ht="14.25" customHeight="1">
      <c r="V49101" s="1"/>
    </row>
    <row r="49102" ht="14.25" customHeight="1">
      <c r="V49102" s="1"/>
    </row>
    <row r="49103" ht="14.25" customHeight="1">
      <c r="V49103" s="1"/>
    </row>
    <row r="49104" ht="14.25" customHeight="1">
      <c r="V49104" s="1"/>
    </row>
    <row r="49105" ht="14.25" customHeight="1">
      <c r="V49105" s="1"/>
    </row>
    <row r="49106" ht="14.25" customHeight="1">
      <c r="V49106" s="1"/>
    </row>
    <row r="49107" ht="14.25" customHeight="1">
      <c r="V49107" s="1"/>
    </row>
    <row r="49108" ht="14.25" customHeight="1">
      <c r="V49108" s="1"/>
    </row>
    <row r="49109" ht="14.25" customHeight="1">
      <c r="V49109" s="1"/>
    </row>
    <row r="49110" ht="14.25" customHeight="1">
      <c r="V49110" s="1"/>
    </row>
    <row r="49111" ht="14.25" customHeight="1">
      <c r="V49111" s="1"/>
    </row>
    <row r="49112" ht="14.25" customHeight="1">
      <c r="V49112" s="1"/>
    </row>
    <row r="49113" ht="14.25" customHeight="1">
      <c r="V49113" s="1"/>
    </row>
    <row r="49114" ht="14.25" customHeight="1">
      <c r="V49114" s="1"/>
    </row>
    <row r="49115" ht="14.25" customHeight="1">
      <c r="V49115" s="1"/>
    </row>
    <row r="49116" ht="14.25" customHeight="1">
      <c r="V49116" s="1"/>
    </row>
    <row r="49117" ht="14.25" customHeight="1">
      <c r="V49117" s="1"/>
    </row>
    <row r="49118" ht="14.25" customHeight="1">
      <c r="V49118" s="1"/>
    </row>
    <row r="49119" ht="14.25" customHeight="1">
      <c r="V49119" s="1"/>
    </row>
    <row r="49120" ht="14.25" customHeight="1">
      <c r="V49120" s="1"/>
    </row>
    <row r="49121" ht="14.25" customHeight="1">
      <c r="V49121" s="1"/>
    </row>
    <row r="49122" ht="14.25" customHeight="1">
      <c r="V49122" s="1"/>
    </row>
    <row r="49123" ht="14.25" customHeight="1">
      <c r="V49123" s="1"/>
    </row>
    <row r="49124" ht="14.25" customHeight="1">
      <c r="V49124" s="1"/>
    </row>
    <row r="49125" ht="14.25" customHeight="1">
      <c r="V49125" s="1"/>
    </row>
    <row r="49126" ht="14.25" customHeight="1">
      <c r="V49126" s="1"/>
    </row>
    <row r="49127" ht="14.25" customHeight="1">
      <c r="V49127" s="1"/>
    </row>
    <row r="49128" ht="14.25" customHeight="1">
      <c r="V49128" s="1"/>
    </row>
    <row r="49129" ht="14.25" customHeight="1">
      <c r="V49129" s="1"/>
    </row>
    <row r="49130" ht="14.25" customHeight="1">
      <c r="V49130" s="1"/>
    </row>
    <row r="49131" ht="14.25" customHeight="1">
      <c r="V49131" s="1"/>
    </row>
    <row r="49132" ht="14.25" customHeight="1">
      <c r="V49132" s="1"/>
    </row>
    <row r="49133" ht="14.25" customHeight="1">
      <c r="V49133" s="1"/>
    </row>
    <row r="49134" ht="14.25" customHeight="1">
      <c r="V49134" s="1"/>
    </row>
    <row r="49135" ht="14.25" customHeight="1">
      <c r="V49135" s="1"/>
    </row>
    <row r="49136" ht="14.25" customHeight="1">
      <c r="V49136" s="1"/>
    </row>
    <row r="49137" ht="14.25" customHeight="1">
      <c r="V49137" s="1"/>
    </row>
    <row r="49138" ht="14.25" customHeight="1">
      <c r="V49138" s="1"/>
    </row>
    <row r="49139" ht="14.25" customHeight="1">
      <c r="V49139" s="1"/>
    </row>
    <row r="49140" ht="14.25" customHeight="1">
      <c r="V49140" s="1"/>
    </row>
    <row r="49141" ht="14.25" customHeight="1">
      <c r="V49141" s="1"/>
    </row>
    <row r="49142" ht="14.25" customHeight="1">
      <c r="V49142" s="1"/>
    </row>
    <row r="49143" ht="14.25" customHeight="1">
      <c r="V49143" s="1"/>
    </row>
    <row r="49144" ht="14.25" customHeight="1">
      <c r="V49144" s="1"/>
    </row>
    <row r="49145" ht="14.25" customHeight="1">
      <c r="V49145" s="1"/>
    </row>
    <row r="49146" ht="14.25" customHeight="1">
      <c r="V49146" s="1"/>
    </row>
    <row r="49147" ht="14.25" customHeight="1">
      <c r="V49147" s="1"/>
    </row>
    <row r="49148" ht="14.25" customHeight="1">
      <c r="V49148" s="1"/>
    </row>
    <row r="49149" ht="14.25" customHeight="1">
      <c r="V49149" s="1"/>
    </row>
    <row r="49150" ht="14.25" customHeight="1">
      <c r="V49150" s="1"/>
    </row>
    <row r="49151" ht="14.25" customHeight="1">
      <c r="V49151" s="1"/>
    </row>
    <row r="49152" ht="14.25" customHeight="1">
      <c r="V49152" s="1"/>
    </row>
    <row r="49153" ht="14.25" customHeight="1">
      <c r="V49153" s="1"/>
    </row>
    <row r="49154" ht="14.25" customHeight="1">
      <c r="V49154" s="1"/>
    </row>
    <row r="49155" ht="14.25" customHeight="1">
      <c r="V49155" s="1"/>
    </row>
    <row r="49156" ht="14.25" customHeight="1">
      <c r="V49156" s="1"/>
    </row>
    <row r="49157" ht="14.25" customHeight="1">
      <c r="V49157" s="1"/>
    </row>
    <row r="49158" ht="14.25" customHeight="1">
      <c r="V49158" s="1"/>
    </row>
    <row r="49159" ht="14.25" customHeight="1">
      <c r="V49159" s="1"/>
    </row>
    <row r="49160" ht="14.25" customHeight="1">
      <c r="V49160" s="1"/>
    </row>
    <row r="49161" ht="14.25" customHeight="1">
      <c r="V49161" s="1"/>
    </row>
    <row r="49162" ht="14.25" customHeight="1">
      <c r="V49162" s="1"/>
    </row>
    <row r="49163" ht="14.25" customHeight="1">
      <c r="V49163" s="1"/>
    </row>
    <row r="49164" ht="14.25" customHeight="1">
      <c r="V49164" s="1"/>
    </row>
    <row r="49165" ht="14.25" customHeight="1">
      <c r="V49165" s="1"/>
    </row>
    <row r="49166" ht="14.25" customHeight="1">
      <c r="V49166" s="1"/>
    </row>
    <row r="49167" ht="14.25" customHeight="1">
      <c r="V49167" s="1"/>
    </row>
    <row r="49168" ht="14.25" customHeight="1">
      <c r="V49168" s="1"/>
    </row>
    <row r="49169" ht="14.25" customHeight="1">
      <c r="V49169" s="1"/>
    </row>
    <row r="49170" ht="14.25" customHeight="1">
      <c r="V49170" s="1"/>
    </row>
    <row r="49171" ht="14.25" customHeight="1">
      <c r="V49171" s="1"/>
    </row>
    <row r="49172" ht="14.25" customHeight="1">
      <c r="V49172" s="1"/>
    </row>
    <row r="49173" ht="14.25" customHeight="1">
      <c r="V49173" s="1"/>
    </row>
    <row r="49174" ht="14.25" customHeight="1">
      <c r="V49174" s="1"/>
    </row>
    <row r="49175" ht="14.25" customHeight="1">
      <c r="V49175" s="1"/>
    </row>
    <row r="49176" ht="14.25" customHeight="1">
      <c r="V49176" s="1"/>
    </row>
    <row r="49177" ht="14.25" customHeight="1">
      <c r="V49177" s="1"/>
    </row>
    <row r="49178" ht="14.25" customHeight="1">
      <c r="V49178" s="1"/>
    </row>
    <row r="49179" ht="14.25" customHeight="1">
      <c r="V49179" s="1"/>
    </row>
    <row r="49180" ht="14.25" customHeight="1">
      <c r="V49180" s="1"/>
    </row>
    <row r="49181" ht="14.25" customHeight="1">
      <c r="V49181" s="1"/>
    </row>
    <row r="49182" ht="14.25" customHeight="1">
      <c r="V49182" s="1"/>
    </row>
    <row r="49183" ht="14.25" customHeight="1">
      <c r="V49183" s="1"/>
    </row>
    <row r="49184" ht="14.25" customHeight="1">
      <c r="V49184" s="1"/>
    </row>
    <row r="49185" ht="14.25" customHeight="1">
      <c r="V49185" s="1"/>
    </row>
    <row r="49186" ht="14.25" customHeight="1">
      <c r="V49186" s="1"/>
    </row>
    <row r="49187" ht="14.25" customHeight="1">
      <c r="V49187" s="1"/>
    </row>
    <row r="49188" ht="14.25" customHeight="1">
      <c r="V49188" s="1"/>
    </row>
    <row r="49189" ht="14.25" customHeight="1">
      <c r="V49189" s="1"/>
    </row>
    <row r="49190" ht="14.25" customHeight="1">
      <c r="V49190" s="1"/>
    </row>
    <row r="49191" ht="14.25" customHeight="1">
      <c r="V49191" s="1"/>
    </row>
    <row r="49192" ht="14.25" customHeight="1">
      <c r="V49192" s="1"/>
    </row>
    <row r="49193" ht="14.25" customHeight="1">
      <c r="V49193" s="1"/>
    </row>
    <row r="49194" ht="14.25" customHeight="1">
      <c r="V49194" s="1"/>
    </row>
    <row r="49195" ht="14.25" customHeight="1">
      <c r="V49195" s="1"/>
    </row>
    <row r="49196" ht="14.25" customHeight="1">
      <c r="V49196" s="1"/>
    </row>
    <row r="49197" ht="14.25" customHeight="1">
      <c r="V49197" s="1"/>
    </row>
    <row r="49198" ht="14.25" customHeight="1">
      <c r="V49198" s="1"/>
    </row>
    <row r="49199" ht="14.25" customHeight="1">
      <c r="V49199" s="1"/>
    </row>
    <row r="49200" ht="14.25" customHeight="1">
      <c r="V49200" s="1"/>
    </row>
    <row r="49201" ht="14.25" customHeight="1">
      <c r="V49201" s="1"/>
    </row>
    <row r="49202" ht="14.25" customHeight="1">
      <c r="V49202" s="1"/>
    </row>
    <row r="49203" ht="14.25" customHeight="1">
      <c r="V49203" s="1"/>
    </row>
    <row r="49204" ht="14.25" customHeight="1">
      <c r="V49204" s="1"/>
    </row>
    <row r="49205" ht="14.25" customHeight="1">
      <c r="V49205" s="1"/>
    </row>
    <row r="49206" ht="14.25" customHeight="1">
      <c r="V49206" s="1"/>
    </row>
    <row r="49207" ht="14.25" customHeight="1">
      <c r="V49207" s="1"/>
    </row>
    <row r="49208" ht="14.25" customHeight="1">
      <c r="V49208" s="1"/>
    </row>
    <row r="49209" ht="14.25" customHeight="1">
      <c r="V49209" s="1"/>
    </row>
    <row r="49210" ht="14.25" customHeight="1">
      <c r="V49210" s="1"/>
    </row>
    <row r="49211" ht="14.25" customHeight="1">
      <c r="V49211" s="1"/>
    </row>
    <row r="49212" ht="14.25" customHeight="1">
      <c r="V49212" s="1"/>
    </row>
    <row r="49213" ht="14.25" customHeight="1">
      <c r="V49213" s="1"/>
    </row>
    <row r="49214" ht="14.25" customHeight="1">
      <c r="V49214" s="1"/>
    </row>
    <row r="49215" ht="14.25" customHeight="1">
      <c r="V49215" s="1"/>
    </row>
    <row r="49216" ht="14.25" customHeight="1">
      <c r="V49216" s="1"/>
    </row>
    <row r="49217" ht="14.25" customHeight="1">
      <c r="V49217" s="1"/>
    </row>
    <row r="49218" ht="14.25" customHeight="1">
      <c r="V49218" s="1"/>
    </row>
    <row r="49219" ht="14.25" customHeight="1">
      <c r="V49219" s="1"/>
    </row>
    <row r="49220" ht="14.25" customHeight="1">
      <c r="V49220" s="1"/>
    </row>
    <row r="49221" ht="14.25" customHeight="1">
      <c r="V49221" s="1"/>
    </row>
    <row r="49222" ht="14.25" customHeight="1">
      <c r="V49222" s="1"/>
    </row>
    <row r="49223" ht="14.25" customHeight="1">
      <c r="V49223" s="1"/>
    </row>
    <row r="49224" ht="14.25" customHeight="1">
      <c r="V49224" s="1"/>
    </row>
    <row r="49225" ht="14.25" customHeight="1">
      <c r="V49225" s="1"/>
    </row>
    <row r="49226" ht="14.25" customHeight="1">
      <c r="V49226" s="1"/>
    </row>
    <row r="49227" ht="14.25" customHeight="1">
      <c r="V49227" s="1"/>
    </row>
    <row r="49228" ht="14.25" customHeight="1">
      <c r="V49228" s="1"/>
    </row>
    <row r="49229" ht="14.25" customHeight="1">
      <c r="V49229" s="1"/>
    </row>
    <row r="49230" ht="14.25" customHeight="1">
      <c r="V49230" s="1"/>
    </row>
    <row r="49231" ht="14.25" customHeight="1">
      <c r="V49231" s="1"/>
    </row>
    <row r="49232" ht="14.25" customHeight="1">
      <c r="V49232" s="1"/>
    </row>
    <row r="49233" ht="14.25" customHeight="1">
      <c r="V49233" s="1"/>
    </row>
    <row r="49234" ht="14.25" customHeight="1">
      <c r="V49234" s="1"/>
    </row>
    <row r="49235" ht="14.25" customHeight="1">
      <c r="V49235" s="1"/>
    </row>
    <row r="49236" ht="14.25" customHeight="1">
      <c r="V49236" s="1"/>
    </row>
    <row r="49237" ht="14.25" customHeight="1">
      <c r="V49237" s="1"/>
    </row>
    <row r="49238" ht="14.25" customHeight="1">
      <c r="V49238" s="1"/>
    </row>
    <row r="49239" ht="14.25" customHeight="1">
      <c r="V49239" s="1"/>
    </row>
    <row r="49240" ht="14.25" customHeight="1">
      <c r="V49240" s="1"/>
    </row>
    <row r="49241" ht="14.25" customHeight="1">
      <c r="V49241" s="1"/>
    </row>
    <row r="49242" ht="14.25" customHeight="1">
      <c r="V49242" s="1"/>
    </row>
    <row r="49243" ht="14.25" customHeight="1">
      <c r="V49243" s="1"/>
    </row>
    <row r="49244" ht="14.25" customHeight="1">
      <c r="V49244" s="1"/>
    </row>
    <row r="49245" ht="14.25" customHeight="1">
      <c r="V49245" s="1"/>
    </row>
    <row r="49246" ht="14.25" customHeight="1">
      <c r="V49246" s="1"/>
    </row>
    <row r="49247" ht="14.25" customHeight="1">
      <c r="V49247" s="1"/>
    </row>
    <row r="49248" ht="14.25" customHeight="1">
      <c r="V49248" s="1"/>
    </row>
    <row r="49249" ht="14.25" customHeight="1">
      <c r="V49249" s="1"/>
    </row>
    <row r="49250" ht="14.25" customHeight="1">
      <c r="V49250" s="1"/>
    </row>
    <row r="49251" ht="14.25" customHeight="1">
      <c r="V49251" s="1"/>
    </row>
    <row r="49252" ht="14.25" customHeight="1">
      <c r="V49252" s="1"/>
    </row>
    <row r="49253" ht="14.25" customHeight="1">
      <c r="V49253" s="1"/>
    </row>
    <row r="49254" ht="14.25" customHeight="1">
      <c r="V49254" s="1"/>
    </row>
    <row r="49255" ht="14.25" customHeight="1">
      <c r="V49255" s="1"/>
    </row>
    <row r="49256" ht="14.25" customHeight="1">
      <c r="V49256" s="1"/>
    </row>
    <row r="49257" ht="14.25" customHeight="1">
      <c r="V49257" s="1"/>
    </row>
    <row r="49258" ht="14.25" customHeight="1">
      <c r="V49258" s="1"/>
    </row>
    <row r="49259" ht="14.25" customHeight="1">
      <c r="V49259" s="1"/>
    </row>
    <row r="49260" ht="14.25" customHeight="1">
      <c r="V49260" s="1"/>
    </row>
    <row r="49261" ht="14.25" customHeight="1">
      <c r="V49261" s="1"/>
    </row>
    <row r="49262" ht="14.25" customHeight="1">
      <c r="V49262" s="1"/>
    </row>
    <row r="49263" ht="14.25" customHeight="1">
      <c r="V49263" s="1"/>
    </row>
    <row r="49264" ht="14.25" customHeight="1">
      <c r="V49264" s="1"/>
    </row>
    <row r="49265" ht="14.25" customHeight="1">
      <c r="V49265" s="1"/>
    </row>
    <row r="49266" ht="14.25" customHeight="1">
      <c r="V49266" s="1"/>
    </row>
    <row r="49267" ht="14.25" customHeight="1">
      <c r="V49267" s="1"/>
    </row>
    <row r="49268" ht="14.25" customHeight="1">
      <c r="V49268" s="1"/>
    </row>
    <row r="49269" ht="14.25" customHeight="1">
      <c r="V49269" s="1"/>
    </row>
    <row r="49270" ht="14.25" customHeight="1">
      <c r="V49270" s="1"/>
    </row>
    <row r="49271" ht="14.25" customHeight="1">
      <c r="V49271" s="1"/>
    </row>
    <row r="49272" ht="14.25" customHeight="1">
      <c r="V49272" s="1"/>
    </row>
    <row r="49273" ht="14.25" customHeight="1">
      <c r="V49273" s="1"/>
    </row>
    <row r="49274" ht="14.25" customHeight="1">
      <c r="V49274" s="1"/>
    </row>
    <row r="49275" ht="14.25" customHeight="1">
      <c r="V49275" s="1"/>
    </row>
    <row r="49276" ht="14.25" customHeight="1">
      <c r="V49276" s="1"/>
    </row>
    <row r="49277" ht="14.25" customHeight="1">
      <c r="V49277" s="1"/>
    </row>
    <row r="49278" ht="14.25" customHeight="1">
      <c r="V49278" s="1"/>
    </row>
    <row r="49279" ht="14.25" customHeight="1">
      <c r="V49279" s="1"/>
    </row>
    <row r="49280" ht="14.25" customHeight="1">
      <c r="V49280" s="1"/>
    </row>
    <row r="49281" ht="14.25" customHeight="1">
      <c r="V49281" s="1"/>
    </row>
    <row r="49282" ht="14.25" customHeight="1">
      <c r="V49282" s="1"/>
    </row>
    <row r="49283" ht="14.25" customHeight="1">
      <c r="V49283" s="1"/>
    </row>
    <row r="49284" ht="14.25" customHeight="1">
      <c r="V49284" s="1"/>
    </row>
    <row r="49285" ht="14.25" customHeight="1">
      <c r="V49285" s="1"/>
    </row>
    <row r="49286" ht="14.25" customHeight="1">
      <c r="V49286" s="1"/>
    </row>
    <row r="49287" ht="14.25" customHeight="1">
      <c r="V49287" s="1"/>
    </row>
    <row r="49288" ht="14.25" customHeight="1">
      <c r="V49288" s="1"/>
    </row>
    <row r="49289" ht="14.25" customHeight="1">
      <c r="V49289" s="1"/>
    </row>
    <row r="49290" ht="14.25" customHeight="1">
      <c r="V49290" s="1"/>
    </row>
    <row r="49291" ht="14.25" customHeight="1">
      <c r="V49291" s="1"/>
    </row>
    <row r="49292" ht="14.25" customHeight="1">
      <c r="V49292" s="1"/>
    </row>
    <row r="49293" ht="14.25" customHeight="1">
      <c r="V49293" s="1"/>
    </row>
    <row r="49294" ht="14.25" customHeight="1">
      <c r="V49294" s="1"/>
    </row>
    <row r="49295" ht="14.25" customHeight="1">
      <c r="V49295" s="1"/>
    </row>
    <row r="49296" ht="14.25" customHeight="1">
      <c r="V49296" s="1"/>
    </row>
    <row r="49297" ht="14.25" customHeight="1">
      <c r="V49297" s="1"/>
    </row>
    <row r="49298" ht="14.25" customHeight="1">
      <c r="V49298" s="1"/>
    </row>
    <row r="49299" ht="14.25" customHeight="1">
      <c r="V49299" s="1"/>
    </row>
    <row r="49300" ht="14.25" customHeight="1">
      <c r="V49300" s="1"/>
    </row>
    <row r="49301" ht="14.25" customHeight="1">
      <c r="V49301" s="1"/>
    </row>
    <row r="49302" ht="14.25" customHeight="1">
      <c r="V49302" s="1"/>
    </row>
    <row r="49303" ht="14.25" customHeight="1">
      <c r="V49303" s="1"/>
    </row>
    <row r="49304" ht="14.25" customHeight="1">
      <c r="V49304" s="1"/>
    </row>
    <row r="49305" ht="14.25" customHeight="1">
      <c r="V49305" s="1"/>
    </row>
    <row r="49306" ht="14.25" customHeight="1">
      <c r="V49306" s="1"/>
    </row>
    <row r="49307" ht="14.25" customHeight="1">
      <c r="V49307" s="1"/>
    </row>
    <row r="49308" ht="14.25" customHeight="1">
      <c r="V49308" s="1"/>
    </row>
    <row r="49309" ht="14.25" customHeight="1">
      <c r="V49309" s="1"/>
    </row>
    <row r="49310" ht="14.25" customHeight="1">
      <c r="V49310" s="1"/>
    </row>
    <row r="49311" ht="14.25" customHeight="1">
      <c r="V49311" s="1"/>
    </row>
    <row r="49312" ht="14.25" customHeight="1">
      <c r="V49312" s="1"/>
    </row>
    <row r="49313" ht="14.25" customHeight="1">
      <c r="V49313" s="1"/>
    </row>
    <row r="49314" ht="14.25" customHeight="1">
      <c r="V49314" s="1"/>
    </row>
    <row r="49315" ht="14.25" customHeight="1">
      <c r="V49315" s="1"/>
    </row>
    <row r="49316" ht="14.25" customHeight="1">
      <c r="V49316" s="1"/>
    </row>
    <row r="49317" ht="14.25" customHeight="1">
      <c r="V49317" s="1"/>
    </row>
    <row r="49318" ht="14.25" customHeight="1">
      <c r="V49318" s="1"/>
    </row>
    <row r="49319" ht="14.25" customHeight="1">
      <c r="V49319" s="1"/>
    </row>
    <row r="49320" ht="14.25" customHeight="1">
      <c r="V49320" s="1"/>
    </row>
    <row r="49321" ht="14.25" customHeight="1">
      <c r="V49321" s="1"/>
    </row>
    <row r="49322" ht="14.25" customHeight="1">
      <c r="V49322" s="1"/>
    </row>
    <row r="49323" ht="14.25" customHeight="1">
      <c r="V49323" s="1"/>
    </row>
    <row r="49324" ht="14.25" customHeight="1">
      <c r="V49324" s="1"/>
    </row>
    <row r="49325" ht="14.25" customHeight="1">
      <c r="V49325" s="1"/>
    </row>
    <row r="49326" ht="14.25" customHeight="1">
      <c r="V49326" s="1"/>
    </row>
    <row r="49327" ht="14.25" customHeight="1">
      <c r="V49327" s="1"/>
    </row>
    <row r="49328" ht="14.25" customHeight="1">
      <c r="V49328" s="1"/>
    </row>
    <row r="49329" ht="14.25" customHeight="1">
      <c r="V49329" s="1"/>
    </row>
    <row r="49330" ht="14.25" customHeight="1">
      <c r="V49330" s="1"/>
    </row>
    <row r="49331" ht="14.25" customHeight="1">
      <c r="V49331" s="1"/>
    </row>
    <row r="49332" ht="14.25" customHeight="1">
      <c r="V49332" s="1"/>
    </row>
    <row r="49333" ht="14.25" customHeight="1">
      <c r="V49333" s="1"/>
    </row>
    <row r="49334" ht="14.25" customHeight="1">
      <c r="V49334" s="1"/>
    </row>
    <row r="49335" ht="14.25" customHeight="1">
      <c r="V49335" s="1"/>
    </row>
    <row r="49336" ht="14.25" customHeight="1">
      <c r="V49336" s="1"/>
    </row>
    <row r="49337" ht="14.25" customHeight="1">
      <c r="V49337" s="1"/>
    </row>
    <row r="49338" ht="14.25" customHeight="1">
      <c r="V49338" s="1"/>
    </row>
    <row r="49339" ht="14.25" customHeight="1">
      <c r="V49339" s="1"/>
    </row>
    <row r="49340" ht="14.25" customHeight="1">
      <c r="V49340" s="1"/>
    </row>
    <row r="49341" ht="14.25" customHeight="1">
      <c r="V49341" s="1"/>
    </row>
    <row r="49342" ht="14.25" customHeight="1">
      <c r="V49342" s="1"/>
    </row>
    <row r="49343" ht="14.25" customHeight="1">
      <c r="V49343" s="1"/>
    </row>
    <row r="49344" ht="14.25" customHeight="1">
      <c r="V49344" s="1"/>
    </row>
    <row r="49345" ht="14.25" customHeight="1">
      <c r="V49345" s="1"/>
    </row>
    <row r="49346" ht="14.25" customHeight="1">
      <c r="V49346" s="1"/>
    </row>
    <row r="49347" ht="14.25" customHeight="1">
      <c r="V49347" s="1"/>
    </row>
    <row r="49348" ht="14.25" customHeight="1">
      <c r="V49348" s="1"/>
    </row>
    <row r="49349" ht="14.25" customHeight="1">
      <c r="V49349" s="1"/>
    </row>
    <row r="49350" ht="14.25" customHeight="1">
      <c r="V49350" s="1"/>
    </row>
    <row r="49351" ht="14.25" customHeight="1">
      <c r="V49351" s="1"/>
    </row>
    <row r="49352" ht="14.25" customHeight="1">
      <c r="V49352" s="1"/>
    </row>
    <row r="49353" ht="14.25" customHeight="1">
      <c r="V49353" s="1"/>
    </row>
    <row r="49354" ht="14.25" customHeight="1">
      <c r="V49354" s="1"/>
    </row>
    <row r="49355" ht="14.25" customHeight="1">
      <c r="V49355" s="1"/>
    </row>
    <row r="49356" ht="14.25" customHeight="1">
      <c r="V49356" s="1"/>
    </row>
    <row r="49357" ht="14.25" customHeight="1">
      <c r="V49357" s="1"/>
    </row>
    <row r="49358" ht="14.25" customHeight="1">
      <c r="V49358" s="1"/>
    </row>
    <row r="49359" ht="14.25" customHeight="1">
      <c r="V49359" s="1"/>
    </row>
    <row r="49360" ht="14.25" customHeight="1">
      <c r="V49360" s="1"/>
    </row>
    <row r="49361" ht="14.25" customHeight="1">
      <c r="V49361" s="1"/>
    </row>
    <row r="49362" ht="14.25" customHeight="1">
      <c r="V49362" s="1"/>
    </row>
    <row r="49363" ht="14.25" customHeight="1">
      <c r="V49363" s="1"/>
    </row>
    <row r="49364" ht="14.25" customHeight="1">
      <c r="V49364" s="1"/>
    </row>
    <row r="49365" ht="14.25" customHeight="1">
      <c r="V49365" s="1"/>
    </row>
    <row r="49366" ht="14.25" customHeight="1">
      <c r="V49366" s="1"/>
    </row>
    <row r="49367" ht="14.25" customHeight="1">
      <c r="V49367" s="1"/>
    </row>
    <row r="49368" ht="14.25" customHeight="1">
      <c r="V49368" s="1"/>
    </row>
    <row r="49369" ht="14.25" customHeight="1">
      <c r="V49369" s="1"/>
    </row>
    <row r="49370" ht="14.25" customHeight="1">
      <c r="V49370" s="1"/>
    </row>
    <row r="49371" ht="14.25" customHeight="1">
      <c r="V49371" s="1"/>
    </row>
    <row r="49372" ht="14.25" customHeight="1">
      <c r="V49372" s="1"/>
    </row>
    <row r="49373" ht="14.25" customHeight="1">
      <c r="V49373" s="1"/>
    </row>
    <row r="49374" ht="14.25" customHeight="1">
      <c r="V49374" s="1"/>
    </row>
    <row r="49375" ht="14.25" customHeight="1">
      <c r="V49375" s="1"/>
    </row>
    <row r="49376" ht="14.25" customHeight="1">
      <c r="V49376" s="1"/>
    </row>
    <row r="49377" ht="14.25" customHeight="1">
      <c r="V49377" s="1"/>
    </row>
    <row r="49378" ht="14.25" customHeight="1">
      <c r="V49378" s="1"/>
    </row>
    <row r="49379" ht="14.25" customHeight="1">
      <c r="V49379" s="1"/>
    </row>
    <row r="49380" ht="14.25" customHeight="1">
      <c r="V49380" s="1"/>
    </row>
    <row r="49381" ht="14.25" customHeight="1">
      <c r="V49381" s="1"/>
    </row>
    <row r="49382" ht="14.25" customHeight="1">
      <c r="V49382" s="1"/>
    </row>
    <row r="49383" ht="14.25" customHeight="1">
      <c r="V49383" s="1"/>
    </row>
    <row r="49384" ht="14.25" customHeight="1">
      <c r="V49384" s="1"/>
    </row>
    <row r="49385" ht="14.25" customHeight="1">
      <c r="V49385" s="1"/>
    </row>
    <row r="49386" ht="14.25" customHeight="1">
      <c r="V49386" s="1"/>
    </row>
    <row r="49387" ht="14.25" customHeight="1">
      <c r="V49387" s="1"/>
    </row>
    <row r="49388" ht="14.25" customHeight="1">
      <c r="V49388" s="1"/>
    </row>
    <row r="49389" ht="14.25" customHeight="1">
      <c r="V49389" s="1"/>
    </row>
    <row r="49390" ht="14.25" customHeight="1">
      <c r="V49390" s="1"/>
    </row>
    <row r="49391" ht="14.25" customHeight="1">
      <c r="V49391" s="1"/>
    </row>
    <row r="49392" ht="14.25" customHeight="1">
      <c r="V49392" s="1"/>
    </row>
    <row r="49393" ht="14.25" customHeight="1">
      <c r="V49393" s="1"/>
    </row>
    <row r="49394" ht="14.25" customHeight="1">
      <c r="V49394" s="1"/>
    </row>
    <row r="49395" ht="14.25" customHeight="1">
      <c r="V49395" s="1"/>
    </row>
    <row r="49396" ht="14.25" customHeight="1">
      <c r="V49396" s="1"/>
    </row>
    <row r="49397" ht="14.25" customHeight="1">
      <c r="V49397" s="1"/>
    </row>
    <row r="49398" ht="14.25" customHeight="1">
      <c r="V49398" s="1"/>
    </row>
    <row r="49399" ht="14.25" customHeight="1">
      <c r="V49399" s="1"/>
    </row>
    <row r="49400" ht="14.25" customHeight="1">
      <c r="V49400" s="1"/>
    </row>
    <row r="49401" ht="14.25" customHeight="1">
      <c r="V49401" s="1"/>
    </row>
    <row r="49402" ht="14.25" customHeight="1">
      <c r="V49402" s="1"/>
    </row>
    <row r="49403" ht="14.25" customHeight="1">
      <c r="V49403" s="1"/>
    </row>
    <row r="49404" ht="14.25" customHeight="1">
      <c r="V49404" s="1"/>
    </row>
    <row r="49405" ht="14.25" customHeight="1">
      <c r="V49405" s="1"/>
    </row>
    <row r="49406" ht="14.25" customHeight="1">
      <c r="V49406" s="1"/>
    </row>
    <row r="49407" ht="14.25" customHeight="1">
      <c r="V49407" s="1"/>
    </row>
    <row r="49408" ht="14.25" customHeight="1">
      <c r="V49408" s="1"/>
    </row>
    <row r="49409" ht="14.25" customHeight="1">
      <c r="V49409" s="1"/>
    </row>
    <row r="49410" ht="14.25" customHeight="1">
      <c r="V49410" s="1"/>
    </row>
    <row r="49411" ht="14.25" customHeight="1">
      <c r="V49411" s="1"/>
    </row>
    <row r="49412" ht="14.25" customHeight="1">
      <c r="V49412" s="1"/>
    </row>
    <row r="49413" ht="14.25" customHeight="1">
      <c r="V49413" s="1"/>
    </row>
    <row r="49414" ht="14.25" customHeight="1">
      <c r="V49414" s="1"/>
    </row>
    <row r="49415" ht="14.25" customHeight="1">
      <c r="V49415" s="1"/>
    </row>
    <row r="49416" ht="14.25" customHeight="1">
      <c r="V49416" s="1"/>
    </row>
    <row r="49417" ht="14.25" customHeight="1">
      <c r="V49417" s="1"/>
    </row>
    <row r="49418" ht="14.25" customHeight="1">
      <c r="V49418" s="1"/>
    </row>
    <row r="49419" ht="14.25" customHeight="1">
      <c r="V49419" s="1"/>
    </row>
    <row r="49420" ht="14.25" customHeight="1">
      <c r="V49420" s="1"/>
    </row>
    <row r="49421" ht="14.25" customHeight="1">
      <c r="V49421" s="1"/>
    </row>
    <row r="49422" ht="14.25" customHeight="1">
      <c r="V49422" s="1"/>
    </row>
    <row r="49423" ht="14.25" customHeight="1">
      <c r="V49423" s="1"/>
    </row>
    <row r="49424" ht="14.25" customHeight="1">
      <c r="V49424" s="1"/>
    </row>
    <row r="49425" ht="14.25" customHeight="1">
      <c r="V49425" s="1"/>
    </row>
    <row r="49426" ht="14.25" customHeight="1">
      <c r="V49426" s="1"/>
    </row>
    <row r="49427" ht="14.25" customHeight="1">
      <c r="V49427" s="1"/>
    </row>
    <row r="49428" ht="14.25" customHeight="1">
      <c r="V49428" s="1"/>
    </row>
    <row r="49429" ht="14.25" customHeight="1">
      <c r="V49429" s="1"/>
    </row>
    <row r="49430" ht="14.25" customHeight="1">
      <c r="V49430" s="1"/>
    </row>
    <row r="49431" ht="14.25" customHeight="1">
      <c r="V49431" s="1"/>
    </row>
    <row r="49432" ht="14.25" customHeight="1">
      <c r="V49432" s="1"/>
    </row>
    <row r="49433" ht="14.25" customHeight="1">
      <c r="V49433" s="1"/>
    </row>
    <row r="49434" ht="14.25" customHeight="1">
      <c r="V49434" s="1"/>
    </row>
    <row r="49435" ht="14.25" customHeight="1">
      <c r="V49435" s="1"/>
    </row>
    <row r="49436" ht="14.25" customHeight="1">
      <c r="V49436" s="1"/>
    </row>
    <row r="49437" ht="14.25" customHeight="1">
      <c r="V49437" s="1"/>
    </row>
    <row r="49438" ht="14.25" customHeight="1">
      <c r="V49438" s="1"/>
    </row>
    <row r="49439" ht="14.25" customHeight="1">
      <c r="V49439" s="1"/>
    </row>
    <row r="49440" ht="14.25" customHeight="1">
      <c r="V49440" s="1"/>
    </row>
    <row r="49441" ht="14.25" customHeight="1">
      <c r="V49441" s="1"/>
    </row>
    <row r="49442" ht="14.25" customHeight="1">
      <c r="V49442" s="1"/>
    </row>
    <row r="49443" ht="14.25" customHeight="1">
      <c r="V49443" s="1"/>
    </row>
    <row r="49444" ht="14.25" customHeight="1">
      <c r="V49444" s="1"/>
    </row>
    <row r="49445" ht="14.25" customHeight="1">
      <c r="V49445" s="1"/>
    </row>
    <row r="49446" ht="14.25" customHeight="1">
      <c r="V49446" s="1"/>
    </row>
    <row r="49447" ht="14.25" customHeight="1">
      <c r="V49447" s="1"/>
    </row>
    <row r="49448" ht="14.25" customHeight="1">
      <c r="V49448" s="1"/>
    </row>
    <row r="49449" ht="14.25" customHeight="1">
      <c r="V49449" s="1"/>
    </row>
    <row r="49450" ht="14.25" customHeight="1">
      <c r="V49450" s="1"/>
    </row>
    <row r="49451" ht="14.25" customHeight="1">
      <c r="V49451" s="1"/>
    </row>
    <row r="49452" ht="14.25" customHeight="1">
      <c r="V49452" s="1"/>
    </row>
    <row r="49453" ht="14.25" customHeight="1">
      <c r="V49453" s="1"/>
    </row>
    <row r="49454" ht="14.25" customHeight="1">
      <c r="V49454" s="1"/>
    </row>
    <row r="49455" ht="14.25" customHeight="1">
      <c r="V49455" s="1"/>
    </row>
    <row r="49456" ht="14.25" customHeight="1">
      <c r="V49456" s="1"/>
    </row>
    <row r="49457" ht="14.25" customHeight="1">
      <c r="V49457" s="1"/>
    </row>
    <row r="49458" ht="14.25" customHeight="1">
      <c r="V49458" s="1"/>
    </row>
    <row r="49459" ht="14.25" customHeight="1">
      <c r="V49459" s="1"/>
    </row>
    <row r="49460" ht="14.25" customHeight="1">
      <c r="V49460" s="1"/>
    </row>
    <row r="49461" ht="14.25" customHeight="1">
      <c r="V49461" s="1"/>
    </row>
    <row r="49462" ht="14.25" customHeight="1">
      <c r="V49462" s="1"/>
    </row>
    <row r="49463" ht="14.25" customHeight="1">
      <c r="V49463" s="1"/>
    </row>
    <row r="49464" ht="14.25" customHeight="1">
      <c r="V49464" s="1"/>
    </row>
    <row r="49465" ht="14.25" customHeight="1">
      <c r="V49465" s="1"/>
    </row>
    <row r="49466" ht="14.25" customHeight="1">
      <c r="V49466" s="1"/>
    </row>
    <row r="49467" ht="14.25" customHeight="1">
      <c r="V49467" s="1"/>
    </row>
    <row r="49468" ht="14.25" customHeight="1">
      <c r="V49468" s="1"/>
    </row>
    <row r="49469" ht="14.25" customHeight="1">
      <c r="V49469" s="1"/>
    </row>
    <row r="49470" ht="14.25" customHeight="1">
      <c r="V49470" s="1"/>
    </row>
    <row r="49471" ht="14.25" customHeight="1">
      <c r="V49471" s="1"/>
    </row>
    <row r="49472" ht="14.25" customHeight="1">
      <c r="V49472" s="1"/>
    </row>
    <row r="49473" ht="14.25" customHeight="1">
      <c r="V49473" s="1"/>
    </row>
    <row r="49474" ht="14.25" customHeight="1">
      <c r="V49474" s="1"/>
    </row>
    <row r="49475" ht="14.25" customHeight="1">
      <c r="V49475" s="1"/>
    </row>
    <row r="49476" ht="14.25" customHeight="1">
      <c r="V49476" s="1"/>
    </row>
    <row r="49477" ht="14.25" customHeight="1">
      <c r="V49477" s="1"/>
    </row>
    <row r="49478" ht="14.25" customHeight="1">
      <c r="V49478" s="1"/>
    </row>
    <row r="49479" ht="14.25" customHeight="1">
      <c r="V49479" s="1"/>
    </row>
    <row r="49480" ht="14.25" customHeight="1">
      <c r="V49480" s="1"/>
    </row>
    <row r="49481" ht="14.25" customHeight="1">
      <c r="V49481" s="1"/>
    </row>
    <row r="49482" ht="14.25" customHeight="1">
      <c r="V49482" s="1"/>
    </row>
    <row r="49483" ht="14.25" customHeight="1">
      <c r="V49483" s="1"/>
    </row>
    <row r="49484" ht="14.25" customHeight="1">
      <c r="V49484" s="1"/>
    </row>
    <row r="49485" ht="14.25" customHeight="1">
      <c r="V49485" s="1"/>
    </row>
    <row r="49486" ht="14.25" customHeight="1">
      <c r="V49486" s="1"/>
    </row>
    <row r="49487" ht="14.25" customHeight="1">
      <c r="V49487" s="1"/>
    </row>
    <row r="49488" ht="14.25" customHeight="1">
      <c r="V49488" s="1"/>
    </row>
    <row r="49489" ht="14.25" customHeight="1">
      <c r="V49489" s="1"/>
    </row>
    <row r="49490" ht="14.25" customHeight="1">
      <c r="V49490" s="1"/>
    </row>
    <row r="49491" ht="14.25" customHeight="1">
      <c r="V49491" s="1"/>
    </row>
    <row r="49492" ht="14.25" customHeight="1">
      <c r="V49492" s="1"/>
    </row>
    <row r="49493" ht="14.25" customHeight="1">
      <c r="V49493" s="1"/>
    </row>
    <row r="49494" ht="14.25" customHeight="1">
      <c r="V49494" s="1"/>
    </row>
    <row r="49495" ht="14.25" customHeight="1">
      <c r="V49495" s="1"/>
    </row>
    <row r="49496" ht="14.25" customHeight="1">
      <c r="V49496" s="1"/>
    </row>
    <row r="49497" ht="14.25" customHeight="1">
      <c r="V49497" s="1"/>
    </row>
    <row r="49498" ht="14.25" customHeight="1">
      <c r="V49498" s="1"/>
    </row>
    <row r="49499" ht="14.25" customHeight="1">
      <c r="V49499" s="1"/>
    </row>
    <row r="49500" ht="14.25" customHeight="1">
      <c r="V49500" s="1"/>
    </row>
    <row r="49501" ht="14.25" customHeight="1">
      <c r="V49501" s="1"/>
    </row>
    <row r="49502" ht="14.25" customHeight="1">
      <c r="V49502" s="1"/>
    </row>
    <row r="49503" ht="14.25" customHeight="1">
      <c r="V49503" s="1"/>
    </row>
    <row r="49504" ht="14.25" customHeight="1">
      <c r="V49504" s="1"/>
    </row>
    <row r="49505" ht="14.25" customHeight="1">
      <c r="V49505" s="1"/>
    </row>
    <row r="49506" ht="14.25" customHeight="1">
      <c r="V49506" s="1"/>
    </row>
    <row r="49507" ht="14.25" customHeight="1">
      <c r="V49507" s="1"/>
    </row>
    <row r="49508" ht="14.25" customHeight="1">
      <c r="V49508" s="1"/>
    </row>
    <row r="49509" ht="14.25" customHeight="1">
      <c r="V49509" s="1"/>
    </row>
    <row r="49510" ht="14.25" customHeight="1">
      <c r="V49510" s="1"/>
    </row>
    <row r="49511" ht="14.25" customHeight="1">
      <c r="V49511" s="1"/>
    </row>
    <row r="49512" ht="14.25" customHeight="1">
      <c r="V49512" s="1"/>
    </row>
    <row r="49513" ht="14.25" customHeight="1">
      <c r="V49513" s="1"/>
    </row>
    <row r="49514" ht="14.25" customHeight="1">
      <c r="V49514" s="1"/>
    </row>
    <row r="49515" ht="14.25" customHeight="1">
      <c r="V49515" s="1"/>
    </row>
    <row r="49516" ht="14.25" customHeight="1">
      <c r="V49516" s="1"/>
    </row>
    <row r="49517" ht="14.25" customHeight="1">
      <c r="V49517" s="1"/>
    </row>
    <row r="49518" ht="14.25" customHeight="1">
      <c r="V49518" s="1"/>
    </row>
    <row r="49519" ht="14.25" customHeight="1">
      <c r="V49519" s="1"/>
    </row>
    <row r="49520" ht="14.25" customHeight="1">
      <c r="V49520" s="1"/>
    </row>
    <row r="49521" ht="14.25" customHeight="1">
      <c r="V49521" s="1"/>
    </row>
    <row r="49522" ht="14.25" customHeight="1">
      <c r="V49522" s="1"/>
    </row>
    <row r="49523" ht="14.25" customHeight="1">
      <c r="V49523" s="1"/>
    </row>
    <row r="49524" ht="14.25" customHeight="1">
      <c r="V49524" s="1"/>
    </row>
    <row r="49525" ht="14.25" customHeight="1">
      <c r="V49525" s="1"/>
    </row>
    <row r="49526" ht="14.25" customHeight="1">
      <c r="V49526" s="1"/>
    </row>
    <row r="49527" ht="14.25" customHeight="1">
      <c r="V49527" s="1"/>
    </row>
    <row r="49528" ht="14.25" customHeight="1">
      <c r="V49528" s="1"/>
    </row>
    <row r="49529" ht="14.25" customHeight="1">
      <c r="V49529" s="1"/>
    </row>
    <row r="49530" ht="14.25" customHeight="1">
      <c r="V49530" s="1"/>
    </row>
    <row r="49531" ht="14.25" customHeight="1">
      <c r="V49531" s="1"/>
    </row>
    <row r="49532" ht="14.25" customHeight="1">
      <c r="V49532" s="1"/>
    </row>
    <row r="49533" ht="14.25" customHeight="1">
      <c r="V49533" s="1"/>
    </row>
    <row r="49534" ht="14.25" customHeight="1">
      <c r="V49534" s="1"/>
    </row>
    <row r="49535" ht="14.25" customHeight="1">
      <c r="V49535" s="1"/>
    </row>
    <row r="49536" ht="14.25" customHeight="1">
      <c r="V49536" s="1"/>
    </row>
    <row r="49537" ht="14.25" customHeight="1">
      <c r="V49537" s="1"/>
    </row>
    <row r="49538" ht="14.25" customHeight="1">
      <c r="V49538" s="1"/>
    </row>
    <row r="49539" ht="14.25" customHeight="1">
      <c r="V49539" s="1"/>
    </row>
    <row r="49540" ht="14.25" customHeight="1">
      <c r="V49540" s="1"/>
    </row>
    <row r="49541" ht="14.25" customHeight="1">
      <c r="V49541" s="1"/>
    </row>
    <row r="49542" ht="14.25" customHeight="1">
      <c r="V49542" s="1"/>
    </row>
    <row r="49543" ht="14.25" customHeight="1">
      <c r="V49543" s="1"/>
    </row>
    <row r="49544" ht="14.25" customHeight="1">
      <c r="V49544" s="1"/>
    </row>
    <row r="49545" ht="14.25" customHeight="1">
      <c r="V49545" s="1"/>
    </row>
    <row r="49546" ht="14.25" customHeight="1">
      <c r="V49546" s="1"/>
    </row>
    <row r="49547" ht="14.25" customHeight="1">
      <c r="V49547" s="1"/>
    </row>
    <row r="49548" ht="14.25" customHeight="1">
      <c r="V49548" s="1"/>
    </row>
    <row r="49549" ht="14.25" customHeight="1">
      <c r="V49549" s="1"/>
    </row>
    <row r="49550" ht="14.25" customHeight="1">
      <c r="V49550" s="1"/>
    </row>
    <row r="49551" ht="14.25" customHeight="1">
      <c r="V49551" s="1"/>
    </row>
    <row r="49552" ht="14.25" customHeight="1">
      <c r="V49552" s="1"/>
    </row>
    <row r="49553" ht="14.25" customHeight="1">
      <c r="V49553" s="1"/>
    </row>
    <row r="49554" ht="14.25" customHeight="1">
      <c r="V49554" s="1"/>
    </row>
    <row r="49555" ht="14.25" customHeight="1">
      <c r="V49555" s="1"/>
    </row>
    <row r="49556" ht="14.25" customHeight="1">
      <c r="V49556" s="1"/>
    </row>
    <row r="49557" ht="14.25" customHeight="1">
      <c r="V49557" s="1"/>
    </row>
    <row r="49558" ht="14.25" customHeight="1">
      <c r="V49558" s="1"/>
    </row>
    <row r="49559" ht="14.25" customHeight="1">
      <c r="V49559" s="1"/>
    </row>
    <row r="49560" ht="14.25" customHeight="1">
      <c r="V49560" s="1"/>
    </row>
    <row r="49561" ht="14.25" customHeight="1">
      <c r="V49561" s="1"/>
    </row>
    <row r="49562" ht="14.25" customHeight="1">
      <c r="V49562" s="1"/>
    </row>
    <row r="49563" ht="14.25" customHeight="1">
      <c r="V49563" s="1"/>
    </row>
    <row r="49564" ht="14.25" customHeight="1">
      <c r="V49564" s="1"/>
    </row>
    <row r="49565" ht="14.25" customHeight="1">
      <c r="V49565" s="1"/>
    </row>
    <row r="49566" ht="14.25" customHeight="1">
      <c r="V49566" s="1"/>
    </row>
    <row r="49567" ht="14.25" customHeight="1">
      <c r="V49567" s="1"/>
    </row>
    <row r="49568" ht="14.25" customHeight="1">
      <c r="V49568" s="1"/>
    </row>
    <row r="49569" ht="14.25" customHeight="1">
      <c r="V49569" s="1"/>
    </row>
    <row r="49570" ht="14.25" customHeight="1">
      <c r="V49570" s="1"/>
    </row>
    <row r="49571" ht="14.25" customHeight="1">
      <c r="V49571" s="1"/>
    </row>
    <row r="49572" ht="14.25" customHeight="1">
      <c r="V49572" s="1"/>
    </row>
    <row r="49573" ht="14.25" customHeight="1">
      <c r="V49573" s="1"/>
    </row>
    <row r="49574" ht="14.25" customHeight="1">
      <c r="V49574" s="1"/>
    </row>
    <row r="49575" ht="14.25" customHeight="1">
      <c r="V49575" s="1"/>
    </row>
    <row r="49576" ht="14.25" customHeight="1">
      <c r="V49576" s="1"/>
    </row>
    <row r="49577" ht="14.25" customHeight="1">
      <c r="V49577" s="1"/>
    </row>
    <row r="49578" ht="14.25" customHeight="1">
      <c r="V49578" s="1"/>
    </row>
    <row r="49579" ht="14.25" customHeight="1">
      <c r="V49579" s="1"/>
    </row>
    <row r="49580" ht="14.25" customHeight="1">
      <c r="V49580" s="1"/>
    </row>
    <row r="49581" ht="14.25" customHeight="1">
      <c r="V49581" s="1"/>
    </row>
    <row r="49582" ht="14.25" customHeight="1">
      <c r="V49582" s="1"/>
    </row>
    <row r="49583" ht="14.25" customHeight="1">
      <c r="V49583" s="1"/>
    </row>
    <row r="49584" ht="14.25" customHeight="1">
      <c r="V49584" s="1"/>
    </row>
    <row r="49585" ht="14.25" customHeight="1">
      <c r="V49585" s="1"/>
    </row>
    <row r="49586" ht="14.25" customHeight="1">
      <c r="V49586" s="1"/>
    </row>
    <row r="49587" ht="14.25" customHeight="1">
      <c r="V49587" s="1"/>
    </row>
    <row r="49588" ht="14.25" customHeight="1">
      <c r="V49588" s="1"/>
    </row>
    <row r="49589" ht="14.25" customHeight="1">
      <c r="V49589" s="1"/>
    </row>
    <row r="49590" ht="14.25" customHeight="1">
      <c r="V49590" s="1"/>
    </row>
    <row r="49591" ht="14.25" customHeight="1">
      <c r="V49591" s="1"/>
    </row>
    <row r="49592" ht="14.25" customHeight="1">
      <c r="V49592" s="1"/>
    </row>
    <row r="49593" ht="14.25" customHeight="1">
      <c r="V49593" s="1"/>
    </row>
    <row r="49594" ht="14.25" customHeight="1">
      <c r="V49594" s="1"/>
    </row>
    <row r="49595" ht="14.25" customHeight="1">
      <c r="V49595" s="1"/>
    </row>
    <row r="49596" ht="14.25" customHeight="1">
      <c r="V49596" s="1"/>
    </row>
    <row r="49597" ht="14.25" customHeight="1">
      <c r="V49597" s="1"/>
    </row>
    <row r="49598" ht="14.25" customHeight="1">
      <c r="V49598" s="1"/>
    </row>
    <row r="49599" ht="14.25" customHeight="1">
      <c r="V49599" s="1"/>
    </row>
    <row r="49600" ht="14.25" customHeight="1">
      <c r="V49600" s="1"/>
    </row>
    <row r="49601" ht="14.25" customHeight="1">
      <c r="V49601" s="1"/>
    </row>
    <row r="49602" ht="14.25" customHeight="1">
      <c r="V49602" s="1"/>
    </row>
    <row r="49603" ht="14.25" customHeight="1">
      <c r="V49603" s="1"/>
    </row>
    <row r="49604" ht="14.25" customHeight="1">
      <c r="V49604" s="1"/>
    </row>
    <row r="49605" ht="14.25" customHeight="1">
      <c r="V49605" s="1"/>
    </row>
    <row r="49606" ht="14.25" customHeight="1">
      <c r="V49606" s="1"/>
    </row>
    <row r="49607" ht="14.25" customHeight="1">
      <c r="V49607" s="1"/>
    </row>
    <row r="49608" ht="14.25" customHeight="1">
      <c r="V49608" s="1"/>
    </row>
    <row r="49609" ht="14.25" customHeight="1">
      <c r="V49609" s="1"/>
    </row>
    <row r="49610" ht="14.25" customHeight="1">
      <c r="V49610" s="1"/>
    </row>
    <row r="49611" ht="14.25" customHeight="1">
      <c r="V49611" s="1"/>
    </row>
    <row r="49612" ht="14.25" customHeight="1">
      <c r="V49612" s="1"/>
    </row>
    <row r="49613" ht="14.25" customHeight="1">
      <c r="V49613" s="1"/>
    </row>
    <row r="49614" ht="14.25" customHeight="1">
      <c r="V49614" s="1"/>
    </row>
    <row r="49615" ht="14.25" customHeight="1">
      <c r="V49615" s="1"/>
    </row>
    <row r="49616" ht="14.25" customHeight="1">
      <c r="V49616" s="1"/>
    </row>
    <row r="49617" ht="14.25" customHeight="1">
      <c r="V49617" s="1"/>
    </row>
    <row r="49618" ht="14.25" customHeight="1">
      <c r="V49618" s="1"/>
    </row>
    <row r="49619" ht="14.25" customHeight="1">
      <c r="V49619" s="1"/>
    </row>
    <row r="49620" ht="14.25" customHeight="1">
      <c r="V49620" s="1"/>
    </row>
    <row r="49621" ht="14.25" customHeight="1">
      <c r="V49621" s="1"/>
    </row>
    <row r="49622" ht="14.25" customHeight="1">
      <c r="V49622" s="1"/>
    </row>
    <row r="49623" ht="14.25" customHeight="1">
      <c r="V49623" s="1"/>
    </row>
    <row r="49624" ht="14.25" customHeight="1">
      <c r="V49624" s="1"/>
    </row>
    <row r="49625" ht="14.25" customHeight="1">
      <c r="V49625" s="1"/>
    </row>
    <row r="49626" ht="14.25" customHeight="1">
      <c r="V49626" s="1"/>
    </row>
    <row r="49627" ht="14.25" customHeight="1">
      <c r="V49627" s="1"/>
    </row>
    <row r="49628" ht="14.25" customHeight="1">
      <c r="V49628" s="1"/>
    </row>
    <row r="49629" ht="14.25" customHeight="1">
      <c r="V49629" s="1"/>
    </row>
    <row r="49630" ht="14.25" customHeight="1">
      <c r="V49630" s="1"/>
    </row>
    <row r="49631" ht="14.25" customHeight="1">
      <c r="V49631" s="1"/>
    </row>
    <row r="49632" ht="14.25" customHeight="1">
      <c r="V49632" s="1"/>
    </row>
    <row r="49633" ht="14.25" customHeight="1">
      <c r="V49633" s="1"/>
    </row>
    <row r="49634" ht="14.25" customHeight="1">
      <c r="V49634" s="1"/>
    </row>
    <row r="49635" ht="14.25" customHeight="1">
      <c r="V49635" s="1"/>
    </row>
    <row r="49636" ht="14.25" customHeight="1">
      <c r="V49636" s="1"/>
    </row>
    <row r="49637" ht="14.25" customHeight="1">
      <c r="V49637" s="1"/>
    </row>
    <row r="49638" ht="14.25" customHeight="1">
      <c r="V49638" s="1"/>
    </row>
    <row r="49639" ht="14.25" customHeight="1">
      <c r="V49639" s="1"/>
    </row>
    <row r="49640" ht="14.25" customHeight="1">
      <c r="V49640" s="1"/>
    </row>
    <row r="49641" ht="14.25" customHeight="1">
      <c r="V49641" s="1"/>
    </row>
    <row r="49642" ht="14.25" customHeight="1">
      <c r="V49642" s="1"/>
    </row>
    <row r="49643" ht="14.25" customHeight="1">
      <c r="V49643" s="1"/>
    </row>
    <row r="49644" ht="14.25" customHeight="1">
      <c r="V49644" s="1"/>
    </row>
    <row r="49645" ht="14.25" customHeight="1">
      <c r="V49645" s="1"/>
    </row>
    <row r="49646" ht="14.25" customHeight="1">
      <c r="V49646" s="1"/>
    </row>
    <row r="49647" ht="14.25" customHeight="1">
      <c r="V49647" s="1"/>
    </row>
    <row r="49648" ht="14.25" customHeight="1">
      <c r="V49648" s="1"/>
    </row>
    <row r="49649" ht="14.25" customHeight="1">
      <c r="V49649" s="1"/>
    </row>
    <row r="49650" ht="14.25" customHeight="1">
      <c r="V49650" s="1"/>
    </row>
    <row r="49651" ht="14.25" customHeight="1">
      <c r="V49651" s="1"/>
    </row>
    <row r="49652" ht="14.25" customHeight="1">
      <c r="V49652" s="1"/>
    </row>
    <row r="49653" ht="14.25" customHeight="1">
      <c r="V49653" s="1"/>
    </row>
    <row r="49654" ht="14.25" customHeight="1">
      <c r="V49654" s="1"/>
    </row>
    <row r="49655" ht="14.25" customHeight="1">
      <c r="V49655" s="1"/>
    </row>
    <row r="49656" ht="14.25" customHeight="1">
      <c r="V49656" s="1"/>
    </row>
    <row r="49657" ht="14.25" customHeight="1">
      <c r="V49657" s="1"/>
    </row>
    <row r="49658" ht="14.25" customHeight="1">
      <c r="V49658" s="1"/>
    </row>
    <row r="49659" ht="14.25" customHeight="1">
      <c r="V49659" s="1"/>
    </row>
    <row r="49660" ht="14.25" customHeight="1">
      <c r="V49660" s="1"/>
    </row>
    <row r="49661" ht="14.25" customHeight="1">
      <c r="V49661" s="1"/>
    </row>
    <row r="49662" ht="14.25" customHeight="1">
      <c r="V49662" s="1"/>
    </row>
    <row r="49663" ht="14.25" customHeight="1">
      <c r="V49663" s="1"/>
    </row>
    <row r="49664" ht="14.25" customHeight="1">
      <c r="V49664" s="1"/>
    </row>
    <row r="49665" ht="14.25" customHeight="1">
      <c r="V49665" s="1"/>
    </row>
    <row r="49666" ht="14.25" customHeight="1">
      <c r="V49666" s="1"/>
    </row>
    <row r="49667" ht="14.25" customHeight="1">
      <c r="V49667" s="1"/>
    </row>
    <row r="49668" ht="14.25" customHeight="1">
      <c r="V49668" s="1"/>
    </row>
    <row r="49669" ht="14.25" customHeight="1">
      <c r="V49669" s="1"/>
    </row>
    <row r="49670" ht="14.25" customHeight="1">
      <c r="V49670" s="1"/>
    </row>
    <row r="49671" ht="14.25" customHeight="1">
      <c r="V49671" s="1"/>
    </row>
    <row r="49672" ht="14.25" customHeight="1">
      <c r="V49672" s="1"/>
    </row>
    <row r="49673" ht="14.25" customHeight="1">
      <c r="V49673" s="1"/>
    </row>
    <row r="49674" ht="14.25" customHeight="1">
      <c r="V49674" s="1"/>
    </row>
    <row r="49675" ht="14.25" customHeight="1">
      <c r="V49675" s="1"/>
    </row>
    <row r="49676" ht="14.25" customHeight="1">
      <c r="V49676" s="1"/>
    </row>
    <row r="49677" ht="14.25" customHeight="1">
      <c r="V49677" s="1"/>
    </row>
    <row r="49678" ht="14.25" customHeight="1">
      <c r="V49678" s="1"/>
    </row>
    <row r="49679" ht="14.25" customHeight="1">
      <c r="V49679" s="1"/>
    </row>
    <row r="49680" ht="14.25" customHeight="1">
      <c r="V49680" s="1"/>
    </row>
    <row r="49681" ht="14.25" customHeight="1">
      <c r="V49681" s="1"/>
    </row>
    <row r="49682" ht="14.25" customHeight="1">
      <c r="V49682" s="1"/>
    </row>
    <row r="49683" ht="14.25" customHeight="1">
      <c r="V49683" s="1"/>
    </row>
    <row r="49684" ht="14.25" customHeight="1">
      <c r="V49684" s="1"/>
    </row>
    <row r="49685" ht="14.25" customHeight="1">
      <c r="V49685" s="1"/>
    </row>
    <row r="49686" ht="14.25" customHeight="1">
      <c r="V49686" s="1"/>
    </row>
    <row r="49687" ht="14.25" customHeight="1">
      <c r="V49687" s="1"/>
    </row>
    <row r="49688" ht="14.25" customHeight="1">
      <c r="V49688" s="1"/>
    </row>
    <row r="49689" ht="14.25" customHeight="1">
      <c r="V49689" s="1"/>
    </row>
    <row r="49690" ht="14.25" customHeight="1">
      <c r="V49690" s="1"/>
    </row>
    <row r="49691" ht="14.25" customHeight="1">
      <c r="V49691" s="1"/>
    </row>
    <row r="49692" ht="14.25" customHeight="1">
      <c r="V49692" s="1"/>
    </row>
    <row r="49693" ht="14.25" customHeight="1">
      <c r="V49693" s="1"/>
    </row>
    <row r="49694" ht="14.25" customHeight="1">
      <c r="V49694" s="1"/>
    </row>
    <row r="49695" ht="14.25" customHeight="1">
      <c r="V49695" s="1"/>
    </row>
    <row r="49696" ht="14.25" customHeight="1">
      <c r="V49696" s="1"/>
    </row>
    <row r="49697" ht="14.25" customHeight="1">
      <c r="V49697" s="1"/>
    </row>
    <row r="49698" ht="14.25" customHeight="1">
      <c r="V49698" s="1"/>
    </row>
    <row r="49699" ht="14.25" customHeight="1">
      <c r="V49699" s="1"/>
    </row>
    <row r="49700" ht="14.25" customHeight="1">
      <c r="V49700" s="1"/>
    </row>
    <row r="49701" ht="14.25" customHeight="1">
      <c r="V49701" s="1"/>
    </row>
    <row r="49702" ht="14.25" customHeight="1">
      <c r="V49702" s="1"/>
    </row>
    <row r="49703" ht="14.25" customHeight="1">
      <c r="V49703" s="1"/>
    </row>
    <row r="49704" ht="14.25" customHeight="1">
      <c r="V49704" s="1"/>
    </row>
    <row r="49705" ht="14.25" customHeight="1">
      <c r="V49705" s="1"/>
    </row>
    <row r="49706" ht="14.25" customHeight="1">
      <c r="V49706" s="1"/>
    </row>
    <row r="49707" ht="14.25" customHeight="1">
      <c r="V49707" s="1"/>
    </row>
    <row r="49708" ht="14.25" customHeight="1">
      <c r="V49708" s="1"/>
    </row>
    <row r="49709" ht="14.25" customHeight="1">
      <c r="V49709" s="1"/>
    </row>
    <row r="49710" ht="14.25" customHeight="1">
      <c r="V49710" s="1"/>
    </row>
    <row r="49711" ht="14.25" customHeight="1">
      <c r="V49711" s="1"/>
    </row>
    <row r="49712" ht="14.25" customHeight="1">
      <c r="V49712" s="1"/>
    </row>
    <row r="49713" ht="14.25" customHeight="1">
      <c r="V49713" s="1"/>
    </row>
    <row r="49714" ht="14.25" customHeight="1">
      <c r="V49714" s="1"/>
    </row>
    <row r="49715" ht="14.25" customHeight="1">
      <c r="V49715" s="1"/>
    </row>
    <row r="49716" ht="14.25" customHeight="1">
      <c r="V49716" s="1"/>
    </row>
    <row r="49717" ht="14.25" customHeight="1">
      <c r="V49717" s="1"/>
    </row>
    <row r="49718" ht="14.25" customHeight="1">
      <c r="V49718" s="1"/>
    </row>
    <row r="49719" ht="14.25" customHeight="1">
      <c r="V49719" s="1"/>
    </row>
    <row r="49720" ht="14.25" customHeight="1">
      <c r="V49720" s="1"/>
    </row>
    <row r="49721" ht="14.25" customHeight="1">
      <c r="V49721" s="1"/>
    </row>
    <row r="49722" ht="14.25" customHeight="1">
      <c r="V49722" s="1"/>
    </row>
    <row r="49723" ht="14.25" customHeight="1">
      <c r="V49723" s="1"/>
    </row>
    <row r="49724" ht="14.25" customHeight="1">
      <c r="V49724" s="1"/>
    </row>
    <row r="49725" ht="14.25" customHeight="1">
      <c r="V49725" s="1"/>
    </row>
    <row r="49726" ht="14.25" customHeight="1">
      <c r="V49726" s="1"/>
    </row>
    <row r="49727" ht="14.25" customHeight="1">
      <c r="V49727" s="1"/>
    </row>
    <row r="49728" ht="14.25" customHeight="1">
      <c r="V49728" s="1"/>
    </row>
    <row r="49729" ht="14.25" customHeight="1">
      <c r="V49729" s="1"/>
    </row>
    <row r="49730" ht="14.25" customHeight="1">
      <c r="V49730" s="1"/>
    </row>
    <row r="49731" ht="14.25" customHeight="1">
      <c r="V49731" s="1"/>
    </row>
    <row r="49732" ht="14.25" customHeight="1">
      <c r="V49732" s="1"/>
    </row>
    <row r="49733" ht="14.25" customHeight="1">
      <c r="V49733" s="1"/>
    </row>
    <row r="49734" ht="14.25" customHeight="1">
      <c r="V49734" s="1"/>
    </row>
    <row r="49735" ht="14.25" customHeight="1">
      <c r="V49735" s="1"/>
    </row>
    <row r="49736" ht="14.25" customHeight="1">
      <c r="V49736" s="1"/>
    </row>
    <row r="49737" ht="14.25" customHeight="1">
      <c r="V49737" s="1"/>
    </row>
    <row r="49738" ht="14.25" customHeight="1">
      <c r="V49738" s="1"/>
    </row>
    <row r="49739" ht="14.25" customHeight="1">
      <c r="V49739" s="1"/>
    </row>
    <row r="49740" ht="14.25" customHeight="1">
      <c r="V49740" s="1"/>
    </row>
    <row r="49741" ht="14.25" customHeight="1">
      <c r="V49741" s="1"/>
    </row>
    <row r="49742" ht="14.25" customHeight="1">
      <c r="V49742" s="1"/>
    </row>
    <row r="49743" ht="14.25" customHeight="1">
      <c r="V49743" s="1"/>
    </row>
    <row r="49744" ht="14.25" customHeight="1">
      <c r="V49744" s="1"/>
    </row>
    <row r="49745" ht="14.25" customHeight="1">
      <c r="V49745" s="1"/>
    </row>
    <row r="49746" ht="14.25" customHeight="1">
      <c r="V49746" s="1"/>
    </row>
    <row r="49747" ht="14.25" customHeight="1">
      <c r="V49747" s="1"/>
    </row>
    <row r="49748" ht="14.25" customHeight="1">
      <c r="V49748" s="1"/>
    </row>
    <row r="49749" ht="14.25" customHeight="1">
      <c r="V49749" s="1"/>
    </row>
    <row r="49750" ht="14.25" customHeight="1">
      <c r="V49750" s="1"/>
    </row>
    <row r="49751" ht="14.25" customHeight="1">
      <c r="V49751" s="1"/>
    </row>
    <row r="49752" ht="14.25" customHeight="1">
      <c r="V49752" s="1"/>
    </row>
    <row r="49753" ht="14.25" customHeight="1">
      <c r="V49753" s="1"/>
    </row>
    <row r="49754" ht="14.25" customHeight="1">
      <c r="V49754" s="1"/>
    </row>
    <row r="49755" ht="14.25" customHeight="1">
      <c r="V49755" s="1"/>
    </row>
    <row r="49756" ht="14.25" customHeight="1">
      <c r="V49756" s="1"/>
    </row>
    <row r="49757" ht="14.25" customHeight="1">
      <c r="V49757" s="1"/>
    </row>
    <row r="49758" ht="14.25" customHeight="1">
      <c r="V49758" s="1"/>
    </row>
    <row r="49759" ht="14.25" customHeight="1">
      <c r="V49759" s="1"/>
    </row>
    <row r="49760" ht="14.25" customHeight="1">
      <c r="V49760" s="1"/>
    </row>
    <row r="49761" ht="14.25" customHeight="1">
      <c r="V49761" s="1"/>
    </row>
    <row r="49762" ht="14.25" customHeight="1">
      <c r="V49762" s="1"/>
    </row>
    <row r="49763" ht="14.25" customHeight="1">
      <c r="V49763" s="1"/>
    </row>
    <row r="49764" ht="14.25" customHeight="1">
      <c r="V49764" s="1"/>
    </row>
    <row r="49765" ht="14.25" customHeight="1">
      <c r="V49765" s="1"/>
    </row>
    <row r="49766" ht="14.25" customHeight="1">
      <c r="V49766" s="1"/>
    </row>
    <row r="49767" ht="14.25" customHeight="1">
      <c r="V49767" s="1"/>
    </row>
    <row r="49768" ht="14.25" customHeight="1">
      <c r="V49768" s="1"/>
    </row>
    <row r="49769" ht="14.25" customHeight="1">
      <c r="V49769" s="1"/>
    </row>
    <row r="49770" ht="14.25" customHeight="1">
      <c r="V49770" s="1"/>
    </row>
    <row r="49771" ht="14.25" customHeight="1">
      <c r="V49771" s="1"/>
    </row>
    <row r="49772" ht="14.25" customHeight="1">
      <c r="V49772" s="1"/>
    </row>
    <row r="49773" ht="14.25" customHeight="1">
      <c r="V49773" s="1"/>
    </row>
    <row r="49774" ht="14.25" customHeight="1">
      <c r="V49774" s="1"/>
    </row>
    <row r="49775" ht="14.25" customHeight="1">
      <c r="V49775" s="1"/>
    </row>
    <row r="49776" ht="14.25" customHeight="1">
      <c r="V49776" s="1"/>
    </row>
    <row r="49777" ht="14.25" customHeight="1">
      <c r="V49777" s="1"/>
    </row>
    <row r="49778" ht="14.25" customHeight="1">
      <c r="V49778" s="1"/>
    </row>
    <row r="49779" ht="14.25" customHeight="1">
      <c r="V49779" s="1"/>
    </row>
    <row r="49780" ht="14.25" customHeight="1">
      <c r="V49780" s="1"/>
    </row>
    <row r="49781" ht="14.25" customHeight="1">
      <c r="V49781" s="1"/>
    </row>
    <row r="49782" ht="14.25" customHeight="1">
      <c r="V49782" s="1"/>
    </row>
    <row r="49783" ht="14.25" customHeight="1">
      <c r="V49783" s="1"/>
    </row>
    <row r="49784" ht="14.25" customHeight="1">
      <c r="V49784" s="1"/>
    </row>
    <row r="49785" ht="14.25" customHeight="1">
      <c r="V49785" s="1"/>
    </row>
    <row r="49786" ht="14.25" customHeight="1">
      <c r="V49786" s="1"/>
    </row>
    <row r="49787" ht="14.25" customHeight="1">
      <c r="V49787" s="1"/>
    </row>
    <row r="49788" ht="14.25" customHeight="1">
      <c r="V49788" s="1"/>
    </row>
    <row r="49789" ht="14.25" customHeight="1">
      <c r="V49789" s="1"/>
    </row>
    <row r="49790" ht="14.25" customHeight="1">
      <c r="V49790" s="1"/>
    </row>
    <row r="49791" ht="14.25" customHeight="1">
      <c r="V49791" s="1"/>
    </row>
    <row r="49792" ht="14.25" customHeight="1">
      <c r="V49792" s="1"/>
    </row>
    <row r="49793" ht="14.25" customHeight="1">
      <c r="V49793" s="1"/>
    </row>
    <row r="49794" ht="14.25" customHeight="1">
      <c r="V49794" s="1"/>
    </row>
    <row r="49795" ht="14.25" customHeight="1">
      <c r="V49795" s="1"/>
    </row>
    <row r="49796" ht="14.25" customHeight="1">
      <c r="V49796" s="1"/>
    </row>
    <row r="49797" ht="14.25" customHeight="1">
      <c r="V49797" s="1"/>
    </row>
    <row r="49798" ht="14.25" customHeight="1">
      <c r="V49798" s="1"/>
    </row>
    <row r="49799" ht="14.25" customHeight="1">
      <c r="V49799" s="1"/>
    </row>
    <row r="49800" ht="14.25" customHeight="1">
      <c r="V49800" s="1"/>
    </row>
    <row r="49801" ht="14.25" customHeight="1">
      <c r="V49801" s="1"/>
    </row>
    <row r="49802" ht="14.25" customHeight="1">
      <c r="V49802" s="1"/>
    </row>
    <row r="49803" ht="14.25" customHeight="1">
      <c r="V49803" s="1"/>
    </row>
    <row r="49804" ht="14.25" customHeight="1">
      <c r="V49804" s="1"/>
    </row>
    <row r="49805" ht="14.25" customHeight="1">
      <c r="V49805" s="1"/>
    </row>
    <row r="49806" ht="14.25" customHeight="1">
      <c r="V49806" s="1"/>
    </row>
    <row r="49807" ht="14.25" customHeight="1">
      <c r="V49807" s="1"/>
    </row>
    <row r="49808" ht="14.25" customHeight="1">
      <c r="V49808" s="1"/>
    </row>
    <row r="49809" ht="14.25" customHeight="1">
      <c r="V49809" s="1"/>
    </row>
    <row r="49810" ht="14.25" customHeight="1">
      <c r="V49810" s="1"/>
    </row>
    <row r="49811" ht="14.25" customHeight="1">
      <c r="V49811" s="1"/>
    </row>
    <row r="49812" ht="14.25" customHeight="1">
      <c r="V49812" s="1"/>
    </row>
    <row r="49813" ht="14.25" customHeight="1">
      <c r="V49813" s="1"/>
    </row>
    <row r="49814" ht="14.25" customHeight="1">
      <c r="V49814" s="1"/>
    </row>
    <row r="49815" ht="14.25" customHeight="1">
      <c r="V49815" s="1"/>
    </row>
    <row r="49816" ht="14.25" customHeight="1">
      <c r="V49816" s="1"/>
    </row>
    <row r="49817" ht="14.25" customHeight="1">
      <c r="V49817" s="1"/>
    </row>
    <row r="49818" ht="14.25" customHeight="1">
      <c r="V49818" s="1"/>
    </row>
    <row r="49819" ht="14.25" customHeight="1">
      <c r="V49819" s="1"/>
    </row>
    <row r="49820" ht="14.25" customHeight="1">
      <c r="V49820" s="1"/>
    </row>
    <row r="49821" ht="14.25" customHeight="1">
      <c r="V49821" s="1"/>
    </row>
    <row r="49822" ht="14.25" customHeight="1">
      <c r="V49822" s="1"/>
    </row>
    <row r="49823" ht="14.25" customHeight="1">
      <c r="V49823" s="1"/>
    </row>
    <row r="49824" ht="14.25" customHeight="1">
      <c r="V49824" s="1"/>
    </row>
    <row r="49825" ht="14.25" customHeight="1">
      <c r="V49825" s="1"/>
    </row>
    <row r="49826" ht="14.25" customHeight="1">
      <c r="V49826" s="1"/>
    </row>
    <row r="49827" ht="14.25" customHeight="1">
      <c r="V49827" s="1"/>
    </row>
    <row r="49828" ht="14.25" customHeight="1">
      <c r="V49828" s="1"/>
    </row>
    <row r="49829" ht="14.25" customHeight="1">
      <c r="V49829" s="1"/>
    </row>
    <row r="49830" ht="14.25" customHeight="1">
      <c r="V49830" s="1"/>
    </row>
    <row r="49831" ht="14.25" customHeight="1">
      <c r="V49831" s="1"/>
    </row>
    <row r="49832" ht="14.25" customHeight="1">
      <c r="V49832" s="1"/>
    </row>
    <row r="49833" ht="14.25" customHeight="1">
      <c r="V49833" s="1"/>
    </row>
    <row r="49834" ht="14.25" customHeight="1">
      <c r="V49834" s="1"/>
    </row>
    <row r="49835" ht="14.25" customHeight="1">
      <c r="V49835" s="1"/>
    </row>
    <row r="49836" ht="14.25" customHeight="1">
      <c r="V49836" s="1"/>
    </row>
    <row r="49837" ht="14.25" customHeight="1">
      <c r="V49837" s="1"/>
    </row>
    <row r="49838" ht="14.25" customHeight="1">
      <c r="V49838" s="1"/>
    </row>
    <row r="49839" ht="14.25" customHeight="1">
      <c r="V49839" s="1"/>
    </row>
    <row r="49840" ht="14.25" customHeight="1">
      <c r="V49840" s="1"/>
    </row>
    <row r="49841" ht="14.25" customHeight="1">
      <c r="V49841" s="1"/>
    </row>
    <row r="49842" ht="14.25" customHeight="1">
      <c r="V49842" s="1"/>
    </row>
    <row r="49843" ht="14.25" customHeight="1">
      <c r="V49843" s="1"/>
    </row>
    <row r="49844" ht="14.25" customHeight="1">
      <c r="V49844" s="1"/>
    </row>
    <row r="49845" ht="14.25" customHeight="1">
      <c r="V49845" s="1"/>
    </row>
    <row r="49846" ht="14.25" customHeight="1">
      <c r="V49846" s="1"/>
    </row>
    <row r="49847" ht="14.25" customHeight="1">
      <c r="V49847" s="1"/>
    </row>
    <row r="49848" ht="14.25" customHeight="1">
      <c r="V49848" s="1"/>
    </row>
    <row r="49849" ht="14.25" customHeight="1">
      <c r="V49849" s="1"/>
    </row>
    <row r="49850" ht="14.25" customHeight="1">
      <c r="V49850" s="1"/>
    </row>
    <row r="49851" ht="14.25" customHeight="1">
      <c r="V49851" s="1"/>
    </row>
    <row r="49852" ht="14.25" customHeight="1">
      <c r="V49852" s="1"/>
    </row>
    <row r="49853" ht="14.25" customHeight="1">
      <c r="V49853" s="1"/>
    </row>
    <row r="49854" ht="14.25" customHeight="1">
      <c r="V49854" s="1"/>
    </row>
    <row r="49855" ht="14.25" customHeight="1">
      <c r="V49855" s="1"/>
    </row>
    <row r="49856" ht="14.25" customHeight="1">
      <c r="V49856" s="1"/>
    </row>
    <row r="49857" ht="14.25" customHeight="1">
      <c r="V49857" s="1"/>
    </row>
    <row r="49858" ht="14.25" customHeight="1">
      <c r="V49858" s="1"/>
    </row>
    <row r="49859" ht="14.25" customHeight="1">
      <c r="V49859" s="1"/>
    </row>
    <row r="49860" ht="14.25" customHeight="1">
      <c r="V49860" s="1"/>
    </row>
    <row r="49861" ht="14.25" customHeight="1">
      <c r="V49861" s="1"/>
    </row>
    <row r="49862" ht="14.25" customHeight="1">
      <c r="V49862" s="1"/>
    </row>
    <row r="49863" ht="14.25" customHeight="1">
      <c r="V49863" s="1"/>
    </row>
    <row r="49864" ht="14.25" customHeight="1">
      <c r="V49864" s="1"/>
    </row>
    <row r="49865" ht="14.25" customHeight="1">
      <c r="V49865" s="1"/>
    </row>
    <row r="49866" ht="14.25" customHeight="1">
      <c r="V49866" s="1"/>
    </row>
    <row r="49867" ht="14.25" customHeight="1">
      <c r="V49867" s="1"/>
    </row>
    <row r="49868" ht="14.25" customHeight="1">
      <c r="V49868" s="1"/>
    </row>
    <row r="49869" ht="14.25" customHeight="1">
      <c r="V49869" s="1"/>
    </row>
    <row r="49870" ht="14.25" customHeight="1">
      <c r="V49870" s="1"/>
    </row>
    <row r="49871" ht="14.25" customHeight="1">
      <c r="V49871" s="1"/>
    </row>
    <row r="49872" ht="14.25" customHeight="1">
      <c r="V49872" s="1"/>
    </row>
    <row r="49873" ht="14.25" customHeight="1">
      <c r="V49873" s="1"/>
    </row>
    <row r="49874" ht="14.25" customHeight="1">
      <c r="V49874" s="1"/>
    </row>
    <row r="49875" ht="14.25" customHeight="1">
      <c r="V49875" s="1"/>
    </row>
    <row r="49876" ht="14.25" customHeight="1">
      <c r="V49876" s="1"/>
    </row>
    <row r="49877" ht="14.25" customHeight="1">
      <c r="V49877" s="1"/>
    </row>
    <row r="49878" ht="14.25" customHeight="1">
      <c r="V49878" s="1"/>
    </row>
    <row r="49879" ht="14.25" customHeight="1">
      <c r="V49879" s="1"/>
    </row>
    <row r="49880" ht="14.25" customHeight="1">
      <c r="V49880" s="1"/>
    </row>
    <row r="49881" ht="14.25" customHeight="1">
      <c r="V49881" s="1"/>
    </row>
    <row r="49882" ht="14.25" customHeight="1">
      <c r="V49882" s="1"/>
    </row>
    <row r="49883" ht="14.25" customHeight="1">
      <c r="V49883" s="1"/>
    </row>
    <row r="49884" ht="14.25" customHeight="1">
      <c r="V49884" s="1"/>
    </row>
    <row r="49885" ht="14.25" customHeight="1">
      <c r="V49885" s="1"/>
    </row>
    <row r="49886" ht="14.25" customHeight="1">
      <c r="V49886" s="1"/>
    </row>
    <row r="49887" ht="14.25" customHeight="1">
      <c r="V49887" s="1"/>
    </row>
    <row r="49888" ht="14.25" customHeight="1">
      <c r="V49888" s="1"/>
    </row>
    <row r="49889" ht="14.25" customHeight="1">
      <c r="V49889" s="1"/>
    </row>
    <row r="49890" ht="14.25" customHeight="1">
      <c r="V49890" s="1"/>
    </row>
    <row r="49891" ht="14.25" customHeight="1">
      <c r="V49891" s="1"/>
    </row>
    <row r="49892" ht="14.25" customHeight="1">
      <c r="V49892" s="1"/>
    </row>
    <row r="49893" ht="14.25" customHeight="1">
      <c r="V49893" s="1"/>
    </row>
    <row r="49894" ht="14.25" customHeight="1">
      <c r="V49894" s="1"/>
    </row>
    <row r="49895" ht="14.25" customHeight="1">
      <c r="V49895" s="1"/>
    </row>
    <row r="49896" ht="14.25" customHeight="1">
      <c r="V49896" s="1"/>
    </row>
    <row r="49897" ht="14.25" customHeight="1">
      <c r="V49897" s="1"/>
    </row>
    <row r="49898" ht="14.25" customHeight="1">
      <c r="V49898" s="1"/>
    </row>
    <row r="49899" ht="14.25" customHeight="1">
      <c r="V49899" s="1"/>
    </row>
    <row r="49900" ht="14.25" customHeight="1">
      <c r="V49900" s="1"/>
    </row>
    <row r="49901" ht="14.25" customHeight="1">
      <c r="V49901" s="1"/>
    </row>
    <row r="49902" ht="14.25" customHeight="1">
      <c r="V49902" s="1"/>
    </row>
    <row r="49903" ht="14.25" customHeight="1">
      <c r="V49903" s="1"/>
    </row>
    <row r="49904" ht="14.25" customHeight="1">
      <c r="V49904" s="1"/>
    </row>
    <row r="49905" ht="14.25" customHeight="1">
      <c r="V49905" s="1"/>
    </row>
    <row r="49906" ht="14.25" customHeight="1">
      <c r="V49906" s="1"/>
    </row>
    <row r="49907" ht="14.25" customHeight="1">
      <c r="V49907" s="1"/>
    </row>
    <row r="49908" ht="14.25" customHeight="1">
      <c r="V49908" s="1"/>
    </row>
    <row r="49909" ht="14.25" customHeight="1">
      <c r="V49909" s="1"/>
    </row>
    <row r="49910" ht="14.25" customHeight="1">
      <c r="V49910" s="1"/>
    </row>
    <row r="49911" ht="14.25" customHeight="1">
      <c r="V49911" s="1"/>
    </row>
    <row r="49912" ht="14.25" customHeight="1">
      <c r="V49912" s="1"/>
    </row>
    <row r="49913" ht="14.25" customHeight="1">
      <c r="V49913" s="1"/>
    </row>
    <row r="49914" ht="14.25" customHeight="1">
      <c r="V49914" s="1"/>
    </row>
    <row r="49915" ht="14.25" customHeight="1">
      <c r="V49915" s="1"/>
    </row>
    <row r="49916" ht="14.25" customHeight="1">
      <c r="V49916" s="1"/>
    </row>
    <row r="49917" ht="14.25" customHeight="1">
      <c r="V49917" s="1"/>
    </row>
    <row r="49918" ht="14.25" customHeight="1">
      <c r="V49918" s="1"/>
    </row>
    <row r="49919" ht="14.25" customHeight="1">
      <c r="V49919" s="1"/>
    </row>
    <row r="49920" ht="14.25" customHeight="1">
      <c r="V49920" s="1"/>
    </row>
    <row r="49921" ht="14.25" customHeight="1">
      <c r="V49921" s="1"/>
    </row>
    <row r="49922" ht="14.25" customHeight="1">
      <c r="V49922" s="1"/>
    </row>
    <row r="49923" ht="14.25" customHeight="1">
      <c r="V49923" s="1"/>
    </row>
    <row r="49924" ht="14.25" customHeight="1">
      <c r="V49924" s="1"/>
    </row>
    <row r="49925" ht="14.25" customHeight="1">
      <c r="V49925" s="1"/>
    </row>
    <row r="49926" ht="14.25" customHeight="1">
      <c r="V49926" s="1"/>
    </row>
    <row r="49927" ht="14.25" customHeight="1">
      <c r="V49927" s="1"/>
    </row>
    <row r="49928" ht="14.25" customHeight="1">
      <c r="V49928" s="1"/>
    </row>
    <row r="49929" ht="14.25" customHeight="1">
      <c r="V49929" s="1"/>
    </row>
    <row r="49930" ht="14.25" customHeight="1">
      <c r="V49930" s="1"/>
    </row>
    <row r="49931" ht="14.25" customHeight="1">
      <c r="V49931" s="1"/>
    </row>
    <row r="49932" ht="14.25" customHeight="1">
      <c r="V49932" s="1"/>
    </row>
    <row r="49933" ht="14.25" customHeight="1">
      <c r="V49933" s="1"/>
    </row>
    <row r="49934" ht="14.25" customHeight="1">
      <c r="V49934" s="1"/>
    </row>
    <row r="49935" ht="14.25" customHeight="1">
      <c r="V49935" s="1"/>
    </row>
    <row r="49936" ht="14.25" customHeight="1">
      <c r="V49936" s="1"/>
    </row>
    <row r="49937" ht="14.25" customHeight="1">
      <c r="V49937" s="1"/>
    </row>
    <row r="49938" ht="14.25" customHeight="1">
      <c r="V49938" s="1"/>
    </row>
    <row r="49939" ht="14.25" customHeight="1">
      <c r="V49939" s="1"/>
    </row>
    <row r="49940" ht="14.25" customHeight="1">
      <c r="V49940" s="1"/>
    </row>
    <row r="49941" ht="14.25" customHeight="1">
      <c r="V49941" s="1"/>
    </row>
    <row r="49942" ht="14.25" customHeight="1">
      <c r="V49942" s="1"/>
    </row>
    <row r="49943" ht="14.25" customHeight="1">
      <c r="V49943" s="1"/>
    </row>
    <row r="49944" ht="14.25" customHeight="1">
      <c r="V49944" s="1"/>
    </row>
    <row r="49945" ht="14.25" customHeight="1">
      <c r="V49945" s="1"/>
    </row>
    <row r="49946" ht="14.25" customHeight="1">
      <c r="V49946" s="1"/>
    </row>
    <row r="49947" ht="14.25" customHeight="1">
      <c r="V49947" s="1"/>
    </row>
    <row r="49948" ht="14.25" customHeight="1">
      <c r="V49948" s="1"/>
    </row>
    <row r="49949" ht="14.25" customHeight="1">
      <c r="V49949" s="1"/>
    </row>
    <row r="49950" ht="14.25" customHeight="1">
      <c r="V49950" s="1"/>
    </row>
    <row r="49951" ht="14.25" customHeight="1">
      <c r="V49951" s="1"/>
    </row>
    <row r="49952" ht="14.25" customHeight="1">
      <c r="V49952" s="1"/>
    </row>
    <row r="49953" ht="14.25" customHeight="1">
      <c r="V49953" s="1"/>
    </row>
    <row r="49954" ht="14.25" customHeight="1">
      <c r="V49954" s="1"/>
    </row>
    <row r="49955" ht="14.25" customHeight="1">
      <c r="V49955" s="1"/>
    </row>
    <row r="49956" ht="14.25" customHeight="1">
      <c r="V49956" s="1"/>
    </row>
    <row r="49957" ht="14.25" customHeight="1">
      <c r="V49957" s="1"/>
    </row>
    <row r="49958" ht="14.25" customHeight="1">
      <c r="V49958" s="1"/>
    </row>
    <row r="49959" ht="14.25" customHeight="1">
      <c r="V49959" s="1"/>
    </row>
    <row r="49960" ht="14.25" customHeight="1">
      <c r="V49960" s="1"/>
    </row>
    <row r="49961" ht="14.25" customHeight="1">
      <c r="V49961" s="1"/>
    </row>
    <row r="49962" ht="14.25" customHeight="1">
      <c r="V49962" s="1"/>
    </row>
    <row r="49963" ht="14.25" customHeight="1">
      <c r="V49963" s="1"/>
    </row>
    <row r="49964" ht="14.25" customHeight="1">
      <c r="V49964" s="1"/>
    </row>
    <row r="49965" ht="14.25" customHeight="1">
      <c r="V49965" s="1"/>
    </row>
    <row r="49966" ht="14.25" customHeight="1">
      <c r="V49966" s="1"/>
    </row>
    <row r="49967" ht="14.25" customHeight="1">
      <c r="V49967" s="1"/>
    </row>
    <row r="49968" ht="14.25" customHeight="1">
      <c r="V49968" s="1"/>
    </row>
    <row r="49969" ht="14.25" customHeight="1">
      <c r="V49969" s="1"/>
    </row>
    <row r="49970" ht="14.25" customHeight="1">
      <c r="V49970" s="1"/>
    </row>
    <row r="49971" ht="14.25" customHeight="1">
      <c r="V49971" s="1"/>
    </row>
    <row r="49972" ht="14.25" customHeight="1">
      <c r="V49972" s="1"/>
    </row>
    <row r="49973" ht="14.25" customHeight="1">
      <c r="V49973" s="1"/>
    </row>
    <row r="49974" ht="14.25" customHeight="1">
      <c r="V49974" s="1"/>
    </row>
    <row r="49975" ht="14.25" customHeight="1">
      <c r="V49975" s="1"/>
    </row>
    <row r="49976" ht="14.25" customHeight="1">
      <c r="V49976" s="1"/>
    </row>
    <row r="49977" ht="14.25" customHeight="1">
      <c r="V49977" s="1"/>
    </row>
    <row r="49978" ht="14.25" customHeight="1">
      <c r="V49978" s="1"/>
    </row>
    <row r="49979" ht="14.25" customHeight="1">
      <c r="V49979" s="1"/>
    </row>
    <row r="49980" ht="14.25" customHeight="1">
      <c r="V49980" s="1"/>
    </row>
    <row r="49981" ht="14.25" customHeight="1">
      <c r="V49981" s="1"/>
    </row>
    <row r="49982" ht="14.25" customHeight="1">
      <c r="V49982" s="1"/>
    </row>
    <row r="49983" ht="14.25" customHeight="1">
      <c r="V49983" s="1"/>
    </row>
    <row r="49984" ht="14.25" customHeight="1">
      <c r="V49984" s="1"/>
    </row>
    <row r="49985" ht="14.25" customHeight="1">
      <c r="V49985" s="1"/>
    </row>
    <row r="49986" ht="14.25" customHeight="1">
      <c r="V49986" s="1"/>
    </row>
    <row r="49987" ht="14.25" customHeight="1">
      <c r="V49987" s="1"/>
    </row>
    <row r="49988" ht="14.25" customHeight="1">
      <c r="V49988" s="1"/>
    </row>
    <row r="49989" ht="14.25" customHeight="1">
      <c r="V49989" s="1"/>
    </row>
    <row r="49990" ht="14.25" customHeight="1">
      <c r="V49990" s="1"/>
    </row>
    <row r="49991" ht="14.25" customHeight="1">
      <c r="V49991" s="1"/>
    </row>
    <row r="49992" ht="14.25" customHeight="1">
      <c r="V49992" s="1"/>
    </row>
    <row r="49993" ht="14.25" customHeight="1">
      <c r="V49993" s="1"/>
    </row>
    <row r="49994" ht="14.25" customHeight="1">
      <c r="V49994" s="1"/>
    </row>
    <row r="49995" ht="14.25" customHeight="1">
      <c r="V49995" s="1"/>
    </row>
    <row r="49996" ht="14.25" customHeight="1">
      <c r="V49996" s="1"/>
    </row>
    <row r="49997" ht="14.25" customHeight="1">
      <c r="V49997" s="1"/>
    </row>
    <row r="49998" ht="14.25" customHeight="1">
      <c r="V49998" s="1"/>
    </row>
    <row r="49999" ht="14.25" customHeight="1">
      <c r="V49999" s="1"/>
    </row>
    <row r="50000" ht="14.25" customHeight="1">
      <c r="V50000" s="1"/>
    </row>
    <row r="50001" ht="14.25" customHeight="1">
      <c r="V50001" s="1"/>
    </row>
    <row r="50002" ht="14.25" customHeight="1">
      <c r="V50002" s="1"/>
    </row>
    <row r="50003" ht="14.25" customHeight="1">
      <c r="V50003" s="1"/>
    </row>
    <row r="50004" ht="14.25" customHeight="1">
      <c r="V50004" s="1"/>
    </row>
    <row r="50005" ht="14.25" customHeight="1">
      <c r="V50005" s="1"/>
    </row>
    <row r="50006" ht="14.25" customHeight="1">
      <c r="V50006" s="1"/>
    </row>
    <row r="50007" ht="14.25" customHeight="1">
      <c r="V50007" s="1"/>
    </row>
    <row r="50008" ht="14.25" customHeight="1">
      <c r="V50008" s="1"/>
    </row>
    <row r="50009" ht="14.25" customHeight="1">
      <c r="V50009" s="1"/>
    </row>
    <row r="50010" ht="14.25" customHeight="1">
      <c r="V50010" s="1"/>
    </row>
    <row r="50011" ht="14.25" customHeight="1">
      <c r="V50011" s="1"/>
    </row>
    <row r="50012" ht="14.25" customHeight="1">
      <c r="V50012" s="1"/>
    </row>
    <row r="50013" ht="14.25" customHeight="1">
      <c r="V50013" s="1"/>
    </row>
    <row r="50014" ht="14.25" customHeight="1">
      <c r="V50014" s="1"/>
    </row>
    <row r="50015" ht="14.25" customHeight="1">
      <c r="V50015" s="1"/>
    </row>
    <row r="50016" ht="14.25" customHeight="1">
      <c r="V50016" s="1"/>
    </row>
    <row r="50017" ht="14.25" customHeight="1">
      <c r="V50017" s="1"/>
    </row>
    <row r="50018" ht="14.25" customHeight="1">
      <c r="V50018" s="1"/>
    </row>
    <row r="50019" ht="14.25" customHeight="1">
      <c r="V50019" s="1"/>
    </row>
    <row r="50020" ht="14.25" customHeight="1">
      <c r="V50020" s="1"/>
    </row>
    <row r="50021" ht="14.25" customHeight="1">
      <c r="V50021" s="1"/>
    </row>
    <row r="50022" ht="14.25" customHeight="1">
      <c r="V50022" s="1"/>
    </row>
    <row r="50023" ht="14.25" customHeight="1">
      <c r="V50023" s="1"/>
    </row>
    <row r="50024" ht="14.25" customHeight="1">
      <c r="V50024" s="1"/>
    </row>
    <row r="50025" ht="14.25" customHeight="1">
      <c r="V50025" s="1"/>
    </row>
    <row r="50026" ht="14.25" customHeight="1">
      <c r="V50026" s="1"/>
    </row>
    <row r="50027" ht="14.25" customHeight="1">
      <c r="V50027" s="1"/>
    </row>
    <row r="50028" ht="14.25" customHeight="1">
      <c r="V50028" s="1"/>
    </row>
    <row r="50029" ht="14.25" customHeight="1">
      <c r="V50029" s="1"/>
    </row>
    <row r="50030" ht="14.25" customHeight="1">
      <c r="V50030" s="1"/>
    </row>
    <row r="50031" ht="14.25" customHeight="1">
      <c r="V50031" s="1"/>
    </row>
    <row r="50032" ht="14.25" customHeight="1">
      <c r="V50032" s="1"/>
    </row>
    <row r="50033" ht="14.25" customHeight="1">
      <c r="V50033" s="1"/>
    </row>
    <row r="50034" ht="14.25" customHeight="1">
      <c r="V50034" s="1"/>
    </row>
    <row r="50035" ht="14.25" customHeight="1">
      <c r="V50035" s="1"/>
    </row>
    <row r="50036" ht="14.25" customHeight="1">
      <c r="V50036" s="1"/>
    </row>
    <row r="50037" ht="14.25" customHeight="1">
      <c r="V50037" s="1"/>
    </row>
    <row r="50038" ht="14.25" customHeight="1">
      <c r="V50038" s="1"/>
    </row>
    <row r="50039" ht="14.25" customHeight="1">
      <c r="V50039" s="1"/>
    </row>
    <row r="50040" ht="14.25" customHeight="1">
      <c r="V50040" s="1"/>
    </row>
    <row r="50041" ht="14.25" customHeight="1">
      <c r="V50041" s="1"/>
    </row>
    <row r="50042" ht="14.25" customHeight="1">
      <c r="V50042" s="1"/>
    </row>
    <row r="50043" ht="14.25" customHeight="1">
      <c r="V50043" s="1"/>
    </row>
    <row r="50044" ht="14.25" customHeight="1">
      <c r="V50044" s="1"/>
    </row>
    <row r="50045" ht="14.25" customHeight="1">
      <c r="V50045" s="1"/>
    </row>
    <row r="50046" ht="14.25" customHeight="1">
      <c r="V50046" s="1"/>
    </row>
    <row r="50047" ht="14.25" customHeight="1">
      <c r="V50047" s="1"/>
    </row>
    <row r="50048" ht="14.25" customHeight="1">
      <c r="V50048" s="1"/>
    </row>
    <row r="50049" ht="14.25" customHeight="1">
      <c r="V50049" s="1"/>
    </row>
    <row r="50050" ht="14.25" customHeight="1">
      <c r="V50050" s="1"/>
    </row>
    <row r="50051" ht="14.25" customHeight="1">
      <c r="V50051" s="1"/>
    </row>
    <row r="50052" ht="14.25" customHeight="1">
      <c r="V50052" s="1"/>
    </row>
    <row r="50053" ht="14.25" customHeight="1">
      <c r="V50053" s="1"/>
    </row>
    <row r="50054" ht="14.25" customHeight="1">
      <c r="V50054" s="1"/>
    </row>
    <row r="50055" ht="14.25" customHeight="1">
      <c r="V50055" s="1"/>
    </row>
    <row r="50056" ht="14.25" customHeight="1">
      <c r="V50056" s="1"/>
    </row>
    <row r="50057" ht="14.25" customHeight="1">
      <c r="V50057" s="1"/>
    </row>
    <row r="50058" ht="14.25" customHeight="1">
      <c r="V50058" s="1"/>
    </row>
    <row r="50059" ht="14.25" customHeight="1">
      <c r="V50059" s="1"/>
    </row>
    <row r="50060" ht="14.25" customHeight="1">
      <c r="V50060" s="1"/>
    </row>
    <row r="50061" ht="14.25" customHeight="1">
      <c r="V50061" s="1"/>
    </row>
    <row r="50062" ht="14.25" customHeight="1">
      <c r="V50062" s="1"/>
    </row>
    <row r="50063" ht="14.25" customHeight="1">
      <c r="V50063" s="1"/>
    </row>
    <row r="50064" ht="14.25" customHeight="1">
      <c r="V50064" s="1"/>
    </row>
    <row r="50065" ht="14.25" customHeight="1">
      <c r="V50065" s="1"/>
    </row>
    <row r="50066" ht="14.25" customHeight="1">
      <c r="V50066" s="1"/>
    </row>
    <row r="50067" ht="14.25" customHeight="1">
      <c r="V50067" s="1"/>
    </row>
    <row r="50068" ht="14.25" customHeight="1">
      <c r="V50068" s="1"/>
    </row>
    <row r="50069" ht="14.25" customHeight="1">
      <c r="V50069" s="1"/>
    </row>
    <row r="50070" ht="14.25" customHeight="1">
      <c r="V50070" s="1"/>
    </row>
    <row r="50071" ht="14.25" customHeight="1">
      <c r="V50071" s="1"/>
    </row>
    <row r="50072" ht="14.25" customHeight="1">
      <c r="V50072" s="1"/>
    </row>
    <row r="50073" ht="14.25" customHeight="1">
      <c r="V50073" s="1"/>
    </row>
    <row r="50074" ht="14.25" customHeight="1">
      <c r="V50074" s="1"/>
    </row>
    <row r="50075" ht="14.25" customHeight="1">
      <c r="V50075" s="1"/>
    </row>
    <row r="50076" ht="14.25" customHeight="1">
      <c r="V50076" s="1"/>
    </row>
    <row r="50077" ht="14.25" customHeight="1">
      <c r="V50077" s="1"/>
    </row>
    <row r="50078" ht="14.25" customHeight="1">
      <c r="V50078" s="1"/>
    </row>
    <row r="50079" ht="14.25" customHeight="1">
      <c r="V50079" s="1"/>
    </row>
    <row r="50080" ht="14.25" customHeight="1">
      <c r="V50080" s="1"/>
    </row>
    <row r="50081" ht="14.25" customHeight="1">
      <c r="V50081" s="1"/>
    </row>
    <row r="50082" ht="14.25" customHeight="1">
      <c r="V50082" s="1"/>
    </row>
    <row r="50083" ht="14.25" customHeight="1">
      <c r="V50083" s="1"/>
    </row>
    <row r="50084" ht="14.25" customHeight="1">
      <c r="V50084" s="1"/>
    </row>
    <row r="50085" ht="14.25" customHeight="1">
      <c r="V50085" s="1"/>
    </row>
    <row r="50086" ht="14.25" customHeight="1">
      <c r="V50086" s="1"/>
    </row>
    <row r="50087" ht="14.25" customHeight="1">
      <c r="V50087" s="1"/>
    </row>
    <row r="50088" ht="14.25" customHeight="1">
      <c r="V50088" s="1"/>
    </row>
    <row r="50089" ht="14.25" customHeight="1">
      <c r="V50089" s="1"/>
    </row>
    <row r="50090" ht="14.25" customHeight="1">
      <c r="V50090" s="1"/>
    </row>
    <row r="50091" ht="14.25" customHeight="1">
      <c r="V50091" s="1"/>
    </row>
    <row r="50092" ht="14.25" customHeight="1">
      <c r="V50092" s="1"/>
    </row>
    <row r="50093" ht="14.25" customHeight="1">
      <c r="V50093" s="1"/>
    </row>
    <row r="50094" ht="14.25" customHeight="1">
      <c r="V50094" s="1"/>
    </row>
    <row r="50095" ht="14.25" customHeight="1">
      <c r="V50095" s="1"/>
    </row>
    <row r="50096" ht="14.25" customHeight="1">
      <c r="V50096" s="1"/>
    </row>
    <row r="50097" ht="14.25" customHeight="1">
      <c r="V50097" s="1"/>
    </row>
    <row r="50098" ht="14.25" customHeight="1">
      <c r="V50098" s="1"/>
    </row>
    <row r="50099" ht="14.25" customHeight="1">
      <c r="V50099" s="1"/>
    </row>
    <row r="50100" ht="14.25" customHeight="1">
      <c r="V50100" s="1"/>
    </row>
    <row r="50101" ht="14.25" customHeight="1">
      <c r="V50101" s="1"/>
    </row>
    <row r="50102" ht="14.25" customHeight="1">
      <c r="V50102" s="1"/>
    </row>
    <row r="50103" ht="14.25" customHeight="1">
      <c r="V50103" s="1"/>
    </row>
    <row r="50104" ht="14.25" customHeight="1">
      <c r="V50104" s="1"/>
    </row>
    <row r="50105" ht="14.25" customHeight="1">
      <c r="V50105" s="1"/>
    </row>
    <row r="50106" ht="14.25" customHeight="1">
      <c r="V50106" s="1"/>
    </row>
    <row r="50107" ht="14.25" customHeight="1">
      <c r="V50107" s="1"/>
    </row>
    <row r="50108" ht="14.25" customHeight="1">
      <c r="V50108" s="1"/>
    </row>
    <row r="50109" ht="14.25" customHeight="1">
      <c r="V50109" s="1"/>
    </row>
    <row r="50110" ht="14.25" customHeight="1">
      <c r="V50110" s="1"/>
    </row>
    <row r="50111" ht="14.25" customHeight="1">
      <c r="V50111" s="1"/>
    </row>
    <row r="50112" ht="14.25" customHeight="1">
      <c r="V50112" s="1"/>
    </row>
    <row r="50113" ht="14.25" customHeight="1">
      <c r="V50113" s="1"/>
    </row>
    <row r="50114" ht="14.25" customHeight="1">
      <c r="V50114" s="1"/>
    </row>
    <row r="50115" ht="14.25" customHeight="1">
      <c r="V50115" s="1"/>
    </row>
    <row r="50116" ht="14.25" customHeight="1">
      <c r="V50116" s="1"/>
    </row>
    <row r="50117" ht="14.25" customHeight="1">
      <c r="V50117" s="1"/>
    </row>
    <row r="50118" ht="14.25" customHeight="1">
      <c r="V50118" s="1"/>
    </row>
    <row r="50119" ht="14.25" customHeight="1">
      <c r="V50119" s="1"/>
    </row>
    <row r="50120" ht="14.25" customHeight="1">
      <c r="V50120" s="1"/>
    </row>
    <row r="50121" ht="14.25" customHeight="1">
      <c r="V50121" s="1"/>
    </row>
    <row r="50122" ht="14.25" customHeight="1">
      <c r="V50122" s="1"/>
    </row>
    <row r="50123" ht="14.25" customHeight="1">
      <c r="V50123" s="1"/>
    </row>
    <row r="50124" ht="14.25" customHeight="1">
      <c r="V50124" s="1"/>
    </row>
    <row r="50125" ht="14.25" customHeight="1">
      <c r="V50125" s="1"/>
    </row>
    <row r="50126" ht="14.25" customHeight="1">
      <c r="V50126" s="1"/>
    </row>
    <row r="50127" ht="14.25" customHeight="1">
      <c r="V50127" s="1"/>
    </row>
    <row r="50128" ht="14.25" customHeight="1">
      <c r="V50128" s="1"/>
    </row>
    <row r="50129" ht="14.25" customHeight="1">
      <c r="V50129" s="1"/>
    </row>
    <row r="50130" ht="14.25" customHeight="1">
      <c r="V50130" s="1"/>
    </row>
    <row r="50131" ht="14.25" customHeight="1">
      <c r="V50131" s="1"/>
    </row>
    <row r="50132" ht="14.25" customHeight="1">
      <c r="V50132" s="1"/>
    </row>
    <row r="50133" ht="14.25" customHeight="1">
      <c r="V50133" s="1"/>
    </row>
    <row r="50134" ht="14.25" customHeight="1">
      <c r="V50134" s="1"/>
    </row>
    <row r="50135" ht="14.25" customHeight="1">
      <c r="V50135" s="1"/>
    </row>
    <row r="50136" ht="14.25" customHeight="1">
      <c r="V50136" s="1"/>
    </row>
    <row r="50137" ht="14.25" customHeight="1">
      <c r="V50137" s="1"/>
    </row>
    <row r="50138" ht="14.25" customHeight="1">
      <c r="V50138" s="1"/>
    </row>
    <row r="50139" ht="14.25" customHeight="1">
      <c r="V50139" s="1"/>
    </row>
    <row r="50140" ht="14.25" customHeight="1">
      <c r="V50140" s="1"/>
    </row>
    <row r="50141" ht="14.25" customHeight="1">
      <c r="V50141" s="1"/>
    </row>
    <row r="50142" ht="14.25" customHeight="1">
      <c r="V50142" s="1"/>
    </row>
    <row r="50143" ht="14.25" customHeight="1">
      <c r="V50143" s="1"/>
    </row>
    <row r="50144" ht="14.25" customHeight="1">
      <c r="V50144" s="1"/>
    </row>
    <row r="50145" ht="14.25" customHeight="1">
      <c r="V50145" s="1"/>
    </row>
    <row r="50146" ht="14.25" customHeight="1">
      <c r="V50146" s="1"/>
    </row>
    <row r="50147" ht="14.25" customHeight="1">
      <c r="V50147" s="1"/>
    </row>
    <row r="50148" ht="14.25" customHeight="1">
      <c r="V50148" s="1"/>
    </row>
    <row r="50149" ht="14.25" customHeight="1">
      <c r="V50149" s="1"/>
    </row>
    <row r="50150" ht="14.25" customHeight="1">
      <c r="V50150" s="1"/>
    </row>
    <row r="50151" ht="14.25" customHeight="1">
      <c r="V50151" s="1"/>
    </row>
    <row r="50152" ht="14.25" customHeight="1">
      <c r="V50152" s="1"/>
    </row>
    <row r="50153" ht="14.25" customHeight="1">
      <c r="V50153" s="1"/>
    </row>
    <row r="50154" ht="14.25" customHeight="1">
      <c r="V50154" s="1"/>
    </row>
    <row r="50155" ht="14.25" customHeight="1">
      <c r="V50155" s="1"/>
    </row>
    <row r="50156" ht="14.25" customHeight="1">
      <c r="V50156" s="1"/>
    </row>
    <row r="50157" ht="14.25" customHeight="1">
      <c r="V50157" s="1"/>
    </row>
    <row r="50158" ht="14.25" customHeight="1">
      <c r="V50158" s="1"/>
    </row>
    <row r="50159" ht="14.25" customHeight="1">
      <c r="V50159" s="1"/>
    </row>
    <row r="50160" ht="14.25" customHeight="1">
      <c r="V50160" s="1"/>
    </row>
    <row r="50161" ht="14.25" customHeight="1">
      <c r="V50161" s="1"/>
    </row>
    <row r="50162" ht="14.25" customHeight="1">
      <c r="V50162" s="1"/>
    </row>
    <row r="50163" ht="14.25" customHeight="1">
      <c r="V50163" s="1"/>
    </row>
    <row r="50164" ht="14.25" customHeight="1">
      <c r="V50164" s="1"/>
    </row>
    <row r="50165" ht="14.25" customHeight="1">
      <c r="V50165" s="1"/>
    </row>
    <row r="50166" ht="14.25" customHeight="1">
      <c r="V50166" s="1"/>
    </row>
    <row r="50167" ht="14.25" customHeight="1">
      <c r="V50167" s="1"/>
    </row>
    <row r="50168" ht="14.25" customHeight="1">
      <c r="V50168" s="1"/>
    </row>
    <row r="50169" ht="14.25" customHeight="1">
      <c r="V50169" s="1"/>
    </row>
    <row r="50170" ht="14.25" customHeight="1">
      <c r="V50170" s="1"/>
    </row>
    <row r="50171" ht="14.25" customHeight="1">
      <c r="V50171" s="1"/>
    </row>
    <row r="50172" ht="14.25" customHeight="1">
      <c r="V50172" s="1"/>
    </row>
    <row r="50173" ht="14.25" customHeight="1">
      <c r="V50173" s="1"/>
    </row>
    <row r="50174" ht="14.25" customHeight="1">
      <c r="V50174" s="1"/>
    </row>
    <row r="50175" ht="14.25" customHeight="1">
      <c r="V50175" s="1"/>
    </row>
    <row r="50176" ht="14.25" customHeight="1">
      <c r="V50176" s="1"/>
    </row>
    <row r="50177" ht="14.25" customHeight="1">
      <c r="V50177" s="1"/>
    </row>
    <row r="50178" ht="14.25" customHeight="1">
      <c r="V50178" s="1"/>
    </row>
    <row r="50179" ht="14.25" customHeight="1">
      <c r="V50179" s="1"/>
    </row>
    <row r="50180" ht="14.25" customHeight="1">
      <c r="V50180" s="1"/>
    </row>
    <row r="50181" ht="14.25" customHeight="1">
      <c r="V50181" s="1"/>
    </row>
    <row r="50182" ht="14.25" customHeight="1">
      <c r="V50182" s="1"/>
    </row>
    <row r="50183" ht="14.25" customHeight="1">
      <c r="V50183" s="1"/>
    </row>
    <row r="50184" ht="14.25" customHeight="1">
      <c r="V50184" s="1"/>
    </row>
    <row r="50185" ht="14.25" customHeight="1">
      <c r="V50185" s="1"/>
    </row>
    <row r="50186" ht="14.25" customHeight="1">
      <c r="V50186" s="1"/>
    </row>
    <row r="50187" ht="14.25" customHeight="1">
      <c r="V50187" s="1"/>
    </row>
    <row r="50188" ht="14.25" customHeight="1">
      <c r="V50188" s="1"/>
    </row>
    <row r="50189" ht="14.25" customHeight="1">
      <c r="V50189" s="1"/>
    </row>
    <row r="50190" ht="14.25" customHeight="1">
      <c r="V50190" s="1"/>
    </row>
    <row r="50191" ht="14.25" customHeight="1">
      <c r="V50191" s="1"/>
    </row>
    <row r="50192" ht="14.25" customHeight="1">
      <c r="V50192" s="1"/>
    </row>
    <row r="50193" ht="14.25" customHeight="1">
      <c r="V50193" s="1"/>
    </row>
    <row r="50194" ht="14.25" customHeight="1">
      <c r="V50194" s="1"/>
    </row>
    <row r="50195" ht="14.25" customHeight="1">
      <c r="V50195" s="1"/>
    </row>
    <row r="50196" ht="14.25" customHeight="1">
      <c r="V50196" s="1"/>
    </row>
    <row r="50197" ht="14.25" customHeight="1">
      <c r="V50197" s="1"/>
    </row>
    <row r="50198" ht="14.25" customHeight="1">
      <c r="V50198" s="1"/>
    </row>
    <row r="50199" ht="14.25" customHeight="1">
      <c r="V50199" s="1"/>
    </row>
    <row r="50200" ht="14.25" customHeight="1">
      <c r="V50200" s="1"/>
    </row>
    <row r="50201" ht="14.25" customHeight="1">
      <c r="V50201" s="1"/>
    </row>
    <row r="50202" ht="14.25" customHeight="1">
      <c r="V50202" s="1"/>
    </row>
    <row r="50203" ht="14.25" customHeight="1">
      <c r="V50203" s="1"/>
    </row>
    <row r="50204" ht="14.25" customHeight="1">
      <c r="V50204" s="1"/>
    </row>
    <row r="50205" ht="14.25" customHeight="1">
      <c r="V50205" s="1"/>
    </row>
    <row r="50206" ht="14.25" customHeight="1">
      <c r="V50206" s="1"/>
    </row>
    <row r="50207" ht="14.25" customHeight="1">
      <c r="V50207" s="1"/>
    </row>
    <row r="50208" ht="14.25" customHeight="1">
      <c r="V50208" s="1"/>
    </row>
    <row r="50209" ht="14.25" customHeight="1">
      <c r="V50209" s="1"/>
    </row>
    <row r="50210" ht="14.25" customHeight="1">
      <c r="V50210" s="1"/>
    </row>
    <row r="50211" ht="14.25" customHeight="1">
      <c r="V50211" s="1"/>
    </row>
    <row r="50212" ht="14.25" customHeight="1">
      <c r="V50212" s="1"/>
    </row>
    <row r="50213" ht="14.25" customHeight="1">
      <c r="V50213" s="1"/>
    </row>
    <row r="50214" ht="14.25" customHeight="1">
      <c r="V50214" s="1"/>
    </row>
    <row r="50215" ht="14.25" customHeight="1">
      <c r="V50215" s="1"/>
    </row>
    <row r="50216" ht="14.25" customHeight="1">
      <c r="V50216" s="1"/>
    </row>
    <row r="50217" ht="14.25" customHeight="1">
      <c r="V50217" s="1"/>
    </row>
    <row r="50218" ht="14.25" customHeight="1">
      <c r="V50218" s="1"/>
    </row>
    <row r="50219" ht="14.25" customHeight="1">
      <c r="V50219" s="1"/>
    </row>
    <row r="50220" ht="14.25" customHeight="1">
      <c r="V50220" s="1"/>
    </row>
    <row r="50221" ht="14.25" customHeight="1">
      <c r="V50221" s="1"/>
    </row>
    <row r="50222" ht="14.25" customHeight="1">
      <c r="V50222" s="1"/>
    </row>
    <row r="50223" ht="14.25" customHeight="1">
      <c r="V50223" s="1"/>
    </row>
    <row r="50224" ht="14.25" customHeight="1">
      <c r="V50224" s="1"/>
    </row>
    <row r="50225" ht="14.25" customHeight="1">
      <c r="V50225" s="1"/>
    </row>
    <row r="50226" ht="14.25" customHeight="1">
      <c r="V50226" s="1"/>
    </row>
    <row r="50227" ht="14.25" customHeight="1">
      <c r="V50227" s="1"/>
    </row>
    <row r="50228" ht="14.25" customHeight="1">
      <c r="V50228" s="1"/>
    </row>
    <row r="50229" ht="14.25" customHeight="1">
      <c r="V50229" s="1"/>
    </row>
    <row r="50230" ht="14.25" customHeight="1">
      <c r="V50230" s="1"/>
    </row>
    <row r="50231" ht="14.25" customHeight="1">
      <c r="V50231" s="1"/>
    </row>
    <row r="50232" ht="14.25" customHeight="1">
      <c r="V50232" s="1"/>
    </row>
    <row r="50233" ht="14.25" customHeight="1">
      <c r="V50233" s="1"/>
    </row>
    <row r="50234" ht="14.25" customHeight="1">
      <c r="V50234" s="1"/>
    </row>
    <row r="50235" ht="14.25" customHeight="1">
      <c r="V50235" s="1"/>
    </row>
    <row r="50236" ht="14.25" customHeight="1">
      <c r="V50236" s="1"/>
    </row>
    <row r="50237" ht="14.25" customHeight="1">
      <c r="V50237" s="1"/>
    </row>
    <row r="50238" ht="14.25" customHeight="1">
      <c r="V50238" s="1"/>
    </row>
    <row r="50239" ht="14.25" customHeight="1">
      <c r="V50239" s="1"/>
    </row>
    <row r="50240" ht="14.25" customHeight="1">
      <c r="V50240" s="1"/>
    </row>
    <row r="50241" ht="14.25" customHeight="1">
      <c r="V50241" s="1"/>
    </row>
    <row r="50242" ht="14.25" customHeight="1">
      <c r="V50242" s="1"/>
    </row>
    <row r="50243" ht="14.25" customHeight="1">
      <c r="V50243" s="1"/>
    </row>
    <row r="50244" ht="14.25" customHeight="1">
      <c r="V50244" s="1"/>
    </row>
    <row r="50245" ht="14.25" customHeight="1">
      <c r="V50245" s="1"/>
    </row>
    <row r="50246" ht="14.25" customHeight="1">
      <c r="V50246" s="1"/>
    </row>
    <row r="50247" ht="14.25" customHeight="1">
      <c r="V50247" s="1"/>
    </row>
    <row r="50248" ht="14.25" customHeight="1">
      <c r="V50248" s="1"/>
    </row>
    <row r="50249" ht="14.25" customHeight="1">
      <c r="V50249" s="1"/>
    </row>
    <row r="50250" ht="14.25" customHeight="1">
      <c r="V50250" s="1"/>
    </row>
    <row r="50251" ht="14.25" customHeight="1">
      <c r="V50251" s="1"/>
    </row>
    <row r="50252" ht="14.25" customHeight="1">
      <c r="V50252" s="1"/>
    </row>
    <row r="50253" ht="14.25" customHeight="1">
      <c r="V50253" s="1"/>
    </row>
    <row r="50254" ht="14.25" customHeight="1">
      <c r="V50254" s="1"/>
    </row>
    <row r="50255" ht="14.25" customHeight="1">
      <c r="V50255" s="1"/>
    </row>
    <row r="50256" ht="14.25" customHeight="1">
      <c r="V50256" s="1"/>
    </row>
    <row r="50257" ht="14.25" customHeight="1">
      <c r="V50257" s="1"/>
    </row>
    <row r="50258" ht="14.25" customHeight="1">
      <c r="V50258" s="1"/>
    </row>
    <row r="50259" ht="14.25" customHeight="1">
      <c r="V50259" s="1"/>
    </row>
    <row r="50260" ht="14.25" customHeight="1">
      <c r="V50260" s="1"/>
    </row>
    <row r="50261" ht="14.25" customHeight="1">
      <c r="V50261" s="1"/>
    </row>
    <row r="50262" ht="14.25" customHeight="1">
      <c r="V50262" s="1"/>
    </row>
    <row r="50263" ht="14.25" customHeight="1">
      <c r="V50263" s="1"/>
    </row>
    <row r="50264" ht="14.25" customHeight="1">
      <c r="V50264" s="1"/>
    </row>
    <row r="50265" ht="14.25" customHeight="1">
      <c r="V50265" s="1"/>
    </row>
    <row r="50266" ht="14.25" customHeight="1">
      <c r="V50266" s="1"/>
    </row>
    <row r="50267" ht="14.25" customHeight="1">
      <c r="V50267" s="1"/>
    </row>
    <row r="50268" ht="14.25" customHeight="1">
      <c r="V50268" s="1"/>
    </row>
    <row r="50269" ht="14.25" customHeight="1">
      <c r="V50269" s="1"/>
    </row>
    <row r="50270" ht="14.25" customHeight="1">
      <c r="V50270" s="1"/>
    </row>
    <row r="50271" ht="14.25" customHeight="1">
      <c r="V50271" s="1"/>
    </row>
    <row r="50272" ht="14.25" customHeight="1">
      <c r="V50272" s="1"/>
    </row>
    <row r="50273" ht="14.25" customHeight="1">
      <c r="V50273" s="1"/>
    </row>
    <row r="50274" ht="14.25" customHeight="1">
      <c r="V50274" s="1"/>
    </row>
    <row r="50275" ht="14.25" customHeight="1">
      <c r="V50275" s="1"/>
    </row>
    <row r="50276" ht="14.25" customHeight="1">
      <c r="V50276" s="1"/>
    </row>
    <row r="50277" ht="14.25" customHeight="1">
      <c r="V50277" s="1"/>
    </row>
    <row r="50278" ht="14.25" customHeight="1">
      <c r="V50278" s="1"/>
    </row>
    <row r="50279" ht="14.25" customHeight="1">
      <c r="V50279" s="1"/>
    </row>
    <row r="50280" ht="14.25" customHeight="1">
      <c r="V50280" s="1"/>
    </row>
    <row r="50281" ht="14.25" customHeight="1">
      <c r="V50281" s="1"/>
    </row>
    <row r="50282" ht="14.25" customHeight="1">
      <c r="V50282" s="1"/>
    </row>
    <row r="50283" ht="14.25" customHeight="1">
      <c r="V50283" s="1"/>
    </row>
    <row r="50284" ht="14.25" customHeight="1">
      <c r="V50284" s="1"/>
    </row>
    <row r="50285" ht="14.25" customHeight="1">
      <c r="V50285" s="1"/>
    </row>
    <row r="50286" ht="14.25" customHeight="1">
      <c r="V50286" s="1"/>
    </row>
    <row r="50287" ht="14.25" customHeight="1">
      <c r="V50287" s="1"/>
    </row>
    <row r="50288" ht="14.25" customHeight="1">
      <c r="V50288" s="1"/>
    </row>
    <row r="50289" ht="14.25" customHeight="1">
      <c r="V50289" s="1"/>
    </row>
    <row r="50290" ht="14.25" customHeight="1">
      <c r="V50290" s="1"/>
    </row>
    <row r="50291" ht="14.25" customHeight="1">
      <c r="V50291" s="1"/>
    </row>
    <row r="50292" ht="14.25" customHeight="1">
      <c r="V50292" s="1"/>
    </row>
    <row r="50293" ht="14.25" customHeight="1">
      <c r="V50293" s="1"/>
    </row>
    <row r="50294" ht="14.25" customHeight="1">
      <c r="V50294" s="1"/>
    </row>
    <row r="50295" ht="14.25" customHeight="1">
      <c r="V50295" s="1"/>
    </row>
    <row r="50296" ht="14.25" customHeight="1">
      <c r="V50296" s="1"/>
    </row>
    <row r="50297" ht="14.25" customHeight="1">
      <c r="V50297" s="1"/>
    </row>
    <row r="50298" ht="14.25" customHeight="1">
      <c r="V50298" s="1"/>
    </row>
    <row r="50299" ht="14.25" customHeight="1">
      <c r="V50299" s="1"/>
    </row>
    <row r="50300" ht="14.25" customHeight="1">
      <c r="V50300" s="1"/>
    </row>
    <row r="50301" ht="14.25" customHeight="1">
      <c r="V50301" s="1"/>
    </row>
    <row r="50302" ht="14.25" customHeight="1">
      <c r="V50302" s="1"/>
    </row>
    <row r="50303" ht="14.25" customHeight="1">
      <c r="V50303" s="1"/>
    </row>
    <row r="50304" ht="14.25" customHeight="1">
      <c r="V50304" s="1"/>
    </row>
    <row r="50305" ht="14.25" customHeight="1">
      <c r="V50305" s="1"/>
    </row>
    <row r="50306" ht="14.25" customHeight="1">
      <c r="V50306" s="1"/>
    </row>
    <row r="50307" ht="14.25" customHeight="1">
      <c r="V50307" s="1"/>
    </row>
    <row r="50308" ht="14.25" customHeight="1">
      <c r="V50308" s="1"/>
    </row>
    <row r="50309" ht="14.25" customHeight="1">
      <c r="V50309" s="1"/>
    </row>
    <row r="50310" ht="14.25" customHeight="1">
      <c r="V50310" s="1"/>
    </row>
    <row r="50311" ht="14.25" customHeight="1">
      <c r="V50311" s="1"/>
    </row>
    <row r="50312" ht="14.25" customHeight="1">
      <c r="V50312" s="1"/>
    </row>
    <row r="50313" ht="14.25" customHeight="1">
      <c r="V50313" s="1"/>
    </row>
    <row r="50314" ht="14.25" customHeight="1">
      <c r="V50314" s="1"/>
    </row>
    <row r="50315" ht="14.25" customHeight="1">
      <c r="V50315" s="1"/>
    </row>
    <row r="50316" ht="14.25" customHeight="1">
      <c r="V50316" s="1"/>
    </row>
    <row r="50317" ht="14.25" customHeight="1">
      <c r="V50317" s="1"/>
    </row>
    <row r="50318" ht="14.25" customHeight="1">
      <c r="V50318" s="1"/>
    </row>
    <row r="50319" ht="14.25" customHeight="1">
      <c r="V50319" s="1"/>
    </row>
    <row r="50320" ht="14.25" customHeight="1">
      <c r="V50320" s="1"/>
    </row>
    <row r="50321" ht="14.25" customHeight="1">
      <c r="V50321" s="1"/>
    </row>
    <row r="50322" ht="14.25" customHeight="1">
      <c r="V50322" s="1"/>
    </row>
    <row r="50323" ht="14.25" customHeight="1">
      <c r="V50323" s="1"/>
    </row>
    <row r="50324" ht="14.25" customHeight="1">
      <c r="V50324" s="1"/>
    </row>
    <row r="50325" ht="14.25" customHeight="1">
      <c r="V50325" s="1"/>
    </row>
    <row r="50326" ht="14.25" customHeight="1">
      <c r="V50326" s="1"/>
    </row>
    <row r="50327" ht="14.25" customHeight="1">
      <c r="V50327" s="1"/>
    </row>
    <row r="50328" ht="14.25" customHeight="1">
      <c r="V50328" s="1"/>
    </row>
    <row r="50329" ht="14.25" customHeight="1">
      <c r="V50329" s="1"/>
    </row>
    <row r="50330" ht="14.25" customHeight="1">
      <c r="V50330" s="1"/>
    </row>
    <row r="50331" ht="14.25" customHeight="1">
      <c r="V50331" s="1"/>
    </row>
    <row r="50332" ht="14.25" customHeight="1">
      <c r="V50332" s="1"/>
    </row>
    <row r="50333" ht="14.25" customHeight="1">
      <c r="V50333" s="1"/>
    </row>
    <row r="50334" ht="14.25" customHeight="1">
      <c r="V50334" s="1"/>
    </row>
    <row r="50335" ht="14.25" customHeight="1">
      <c r="V50335" s="1"/>
    </row>
    <row r="50336" ht="14.25" customHeight="1">
      <c r="V50336" s="1"/>
    </row>
    <row r="50337" ht="14.25" customHeight="1">
      <c r="V50337" s="1"/>
    </row>
    <row r="50338" ht="14.25" customHeight="1">
      <c r="V50338" s="1"/>
    </row>
    <row r="50339" ht="14.25" customHeight="1">
      <c r="V50339" s="1"/>
    </row>
    <row r="50340" ht="14.25" customHeight="1">
      <c r="V50340" s="1"/>
    </row>
    <row r="50341" ht="14.25" customHeight="1">
      <c r="V50341" s="1"/>
    </row>
    <row r="50342" ht="14.25" customHeight="1">
      <c r="V50342" s="1"/>
    </row>
    <row r="50343" ht="14.25" customHeight="1">
      <c r="V50343" s="1"/>
    </row>
    <row r="50344" ht="14.25" customHeight="1">
      <c r="V50344" s="1"/>
    </row>
    <row r="50345" ht="14.25" customHeight="1">
      <c r="V50345" s="1"/>
    </row>
    <row r="50346" ht="14.25" customHeight="1">
      <c r="V50346" s="1"/>
    </row>
    <row r="50347" ht="14.25" customHeight="1">
      <c r="V50347" s="1"/>
    </row>
    <row r="50348" ht="14.25" customHeight="1">
      <c r="V50348" s="1"/>
    </row>
    <row r="50349" ht="14.25" customHeight="1">
      <c r="V50349" s="1"/>
    </row>
    <row r="50350" ht="14.25" customHeight="1">
      <c r="V50350" s="1"/>
    </row>
    <row r="50351" ht="14.25" customHeight="1">
      <c r="V50351" s="1"/>
    </row>
    <row r="50352" ht="14.25" customHeight="1">
      <c r="V50352" s="1"/>
    </row>
    <row r="50353" ht="14.25" customHeight="1">
      <c r="V50353" s="1"/>
    </row>
    <row r="50354" ht="14.25" customHeight="1">
      <c r="V50354" s="1"/>
    </row>
    <row r="50355" ht="14.25" customHeight="1">
      <c r="V50355" s="1"/>
    </row>
    <row r="50356" ht="14.25" customHeight="1">
      <c r="V50356" s="1"/>
    </row>
    <row r="50357" ht="14.25" customHeight="1">
      <c r="V50357" s="1"/>
    </row>
    <row r="50358" ht="14.25" customHeight="1">
      <c r="V50358" s="1"/>
    </row>
    <row r="50359" ht="14.25" customHeight="1">
      <c r="V50359" s="1"/>
    </row>
    <row r="50360" ht="14.25" customHeight="1">
      <c r="V50360" s="1"/>
    </row>
    <row r="50361" ht="14.25" customHeight="1">
      <c r="V50361" s="1"/>
    </row>
    <row r="50362" ht="14.25" customHeight="1">
      <c r="V50362" s="1"/>
    </row>
    <row r="50363" ht="14.25" customHeight="1">
      <c r="V50363" s="1"/>
    </row>
    <row r="50364" ht="14.25" customHeight="1">
      <c r="V50364" s="1"/>
    </row>
    <row r="50365" ht="14.25" customHeight="1">
      <c r="V50365" s="1"/>
    </row>
    <row r="50366" ht="14.25" customHeight="1">
      <c r="V50366" s="1"/>
    </row>
    <row r="50367" ht="14.25" customHeight="1">
      <c r="V50367" s="1"/>
    </row>
    <row r="50368" ht="14.25" customHeight="1">
      <c r="V50368" s="1"/>
    </row>
    <row r="50369" ht="14.25" customHeight="1">
      <c r="V50369" s="1"/>
    </row>
    <row r="50370" ht="14.25" customHeight="1">
      <c r="V50370" s="1"/>
    </row>
    <row r="50371" ht="14.25" customHeight="1">
      <c r="V50371" s="1"/>
    </row>
    <row r="50372" ht="14.25" customHeight="1">
      <c r="V50372" s="1"/>
    </row>
    <row r="50373" ht="14.25" customHeight="1">
      <c r="V50373" s="1"/>
    </row>
    <row r="50374" ht="14.25" customHeight="1">
      <c r="V50374" s="1"/>
    </row>
    <row r="50375" ht="14.25" customHeight="1">
      <c r="V50375" s="1"/>
    </row>
    <row r="50376" ht="14.25" customHeight="1">
      <c r="V50376" s="1"/>
    </row>
    <row r="50377" ht="14.25" customHeight="1">
      <c r="V50377" s="1"/>
    </row>
    <row r="50378" ht="14.25" customHeight="1">
      <c r="V50378" s="1"/>
    </row>
    <row r="50379" ht="14.25" customHeight="1">
      <c r="V50379" s="1"/>
    </row>
    <row r="50380" ht="14.25" customHeight="1">
      <c r="V50380" s="1"/>
    </row>
    <row r="50381" ht="14.25" customHeight="1">
      <c r="V50381" s="1"/>
    </row>
    <row r="50382" ht="14.25" customHeight="1">
      <c r="V50382" s="1"/>
    </row>
    <row r="50383" ht="14.25" customHeight="1">
      <c r="V50383" s="1"/>
    </row>
    <row r="50384" ht="14.25" customHeight="1">
      <c r="V50384" s="1"/>
    </row>
    <row r="50385" ht="14.25" customHeight="1">
      <c r="V50385" s="1"/>
    </row>
    <row r="50386" ht="14.25" customHeight="1">
      <c r="V50386" s="1"/>
    </row>
    <row r="50387" ht="14.25" customHeight="1">
      <c r="V50387" s="1"/>
    </row>
    <row r="50388" ht="14.25" customHeight="1">
      <c r="V50388" s="1"/>
    </row>
    <row r="50389" ht="14.25" customHeight="1">
      <c r="V50389" s="1"/>
    </row>
    <row r="50390" ht="14.25" customHeight="1">
      <c r="V50390" s="1"/>
    </row>
    <row r="50391" ht="14.25" customHeight="1">
      <c r="V50391" s="1"/>
    </row>
    <row r="50392" ht="14.25" customHeight="1">
      <c r="V50392" s="1"/>
    </row>
    <row r="50393" ht="14.25" customHeight="1">
      <c r="V50393" s="1"/>
    </row>
    <row r="50394" ht="14.25" customHeight="1">
      <c r="V50394" s="1"/>
    </row>
    <row r="50395" ht="14.25" customHeight="1">
      <c r="V50395" s="1"/>
    </row>
    <row r="50396" ht="14.25" customHeight="1">
      <c r="V50396" s="1"/>
    </row>
    <row r="50397" ht="14.25" customHeight="1">
      <c r="V50397" s="1"/>
    </row>
    <row r="50398" ht="14.25" customHeight="1">
      <c r="V50398" s="1"/>
    </row>
    <row r="50399" ht="14.25" customHeight="1">
      <c r="V50399" s="1"/>
    </row>
    <row r="50400" ht="14.25" customHeight="1">
      <c r="V50400" s="1"/>
    </row>
    <row r="50401" ht="14.25" customHeight="1">
      <c r="V50401" s="1"/>
    </row>
    <row r="50402" ht="14.25" customHeight="1">
      <c r="V50402" s="1"/>
    </row>
    <row r="50403" ht="14.25" customHeight="1">
      <c r="V50403" s="1"/>
    </row>
    <row r="50404" ht="14.25" customHeight="1">
      <c r="V50404" s="1"/>
    </row>
    <row r="50405" ht="14.25" customHeight="1">
      <c r="V50405" s="1"/>
    </row>
    <row r="50406" ht="14.25" customHeight="1">
      <c r="V50406" s="1"/>
    </row>
    <row r="50407" ht="14.25" customHeight="1">
      <c r="V50407" s="1"/>
    </row>
    <row r="50408" ht="14.25" customHeight="1">
      <c r="V50408" s="1"/>
    </row>
    <row r="50409" ht="14.25" customHeight="1">
      <c r="V50409" s="1"/>
    </row>
    <row r="50410" ht="14.25" customHeight="1">
      <c r="V50410" s="1"/>
    </row>
    <row r="50411" ht="14.25" customHeight="1">
      <c r="V50411" s="1"/>
    </row>
    <row r="50412" ht="14.25" customHeight="1">
      <c r="V50412" s="1"/>
    </row>
    <row r="50413" ht="14.25" customHeight="1">
      <c r="V50413" s="1"/>
    </row>
    <row r="50414" ht="14.25" customHeight="1">
      <c r="V50414" s="1"/>
    </row>
    <row r="50415" ht="14.25" customHeight="1">
      <c r="V50415" s="1"/>
    </row>
    <row r="50416" ht="14.25" customHeight="1">
      <c r="V50416" s="1"/>
    </row>
    <row r="50417" ht="14.25" customHeight="1">
      <c r="V50417" s="1"/>
    </row>
    <row r="50418" ht="14.25" customHeight="1">
      <c r="V50418" s="1"/>
    </row>
    <row r="50419" ht="14.25" customHeight="1">
      <c r="V50419" s="1"/>
    </row>
    <row r="50420" ht="14.25" customHeight="1">
      <c r="V50420" s="1"/>
    </row>
    <row r="50421" ht="14.25" customHeight="1">
      <c r="V50421" s="1"/>
    </row>
    <row r="50422" ht="14.25" customHeight="1">
      <c r="V50422" s="1"/>
    </row>
    <row r="50423" ht="14.25" customHeight="1">
      <c r="V50423" s="1"/>
    </row>
    <row r="50424" ht="14.25" customHeight="1">
      <c r="V50424" s="1"/>
    </row>
    <row r="50425" ht="14.25" customHeight="1">
      <c r="V50425" s="1"/>
    </row>
    <row r="50426" ht="14.25" customHeight="1">
      <c r="V50426" s="1"/>
    </row>
    <row r="50427" ht="14.25" customHeight="1">
      <c r="V50427" s="1"/>
    </row>
    <row r="50428" ht="14.25" customHeight="1">
      <c r="V50428" s="1"/>
    </row>
    <row r="50429" ht="14.25" customHeight="1">
      <c r="V50429" s="1"/>
    </row>
    <row r="50430" ht="14.25" customHeight="1">
      <c r="V50430" s="1"/>
    </row>
    <row r="50431" ht="14.25" customHeight="1">
      <c r="V50431" s="1"/>
    </row>
    <row r="50432" ht="14.25" customHeight="1">
      <c r="V50432" s="1"/>
    </row>
    <row r="50433" ht="14.25" customHeight="1">
      <c r="V50433" s="1"/>
    </row>
    <row r="50434" ht="14.25" customHeight="1">
      <c r="V50434" s="1"/>
    </row>
    <row r="50435" ht="14.25" customHeight="1">
      <c r="V50435" s="1"/>
    </row>
    <row r="50436" ht="14.25" customHeight="1">
      <c r="V50436" s="1"/>
    </row>
    <row r="50437" ht="14.25" customHeight="1">
      <c r="V50437" s="1"/>
    </row>
    <row r="50438" ht="14.25" customHeight="1">
      <c r="V50438" s="1"/>
    </row>
    <row r="50439" ht="14.25" customHeight="1">
      <c r="V50439" s="1"/>
    </row>
    <row r="50440" ht="14.25" customHeight="1">
      <c r="V50440" s="1"/>
    </row>
    <row r="50441" ht="14.25" customHeight="1">
      <c r="V50441" s="1"/>
    </row>
    <row r="50442" ht="14.25" customHeight="1">
      <c r="V50442" s="1"/>
    </row>
    <row r="50443" ht="14.25" customHeight="1">
      <c r="V50443" s="1"/>
    </row>
    <row r="50444" ht="14.25" customHeight="1">
      <c r="V50444" s="1"/>
    </row>
    <row r="50445" ht="14.25" customHeight="1">
      <c r="V50445" s="1"/>
    </row>
    <row r="50446" ht="14.25" customHeight="1">
      <c r="V50446" s="1"/>
    </row>
    <row r="50447" ht="14.25" customHeight="1">
      <c r="V50447" s="1"/>
    </row>
    <row r="50448" ht="14.25" customHeight="1">
      <c r="V50448" s="1"/>
    </row>
    <row r="50449" ht="14.25" customHeight="1">
      <c r="V50449" s="1"/>
    </row>
    <row r="50450" ht="14.25" customHeight="1">
      <c r="V50450" s="1"/>
    </row>
    <row r="50451" ht="14.25" customHeight="1">
      <c r="V50451" s="1"/>
    </row>
    <row r="50452" ht="14.25" customHeight="1">
      <c r="V50452" s="1"/>
    </row>
    <row r="50453" ht="14.25" customHeight="1">
      <c r="V50453" s="1"/>
    </row>
    <row r="50454" ht="14.25" customHeight="1">
      <c r="V50454" s="1"/>
    </row>
    <row r="50455" ht="14.25" customHeight="1">
      <c r="V50455" s="1"/>
    </row>
    <row r="50456" ht="14.25" customHeight="1">
      <c r="V50456" s="1"/>
    </row>
    <row r="50457" ht="14.25" customHeight="1">
      <c r="V50457" s="1"/>
    </row>
    <row r="50458" ht="14.25" customHeight="1">
      <c r="V50458" s="1"/>
    </row>
    <row r="50459" ht="14.25" customHeight="1">
      <c r="V50459" s="1"/>
    </row>
    <row r="50460" ht="14.25" customHeight="1">
      <c r="V50460" s="1"/>
    </row>
    <row r="50461" ht="14.25" customHeight="1">
      <c r="V50461" s="1"/>
    </row>
    <row r="50462" ht="14.25" customHeight="1">
      <c r="V50462" s="1"/>
    </row>
    <row r="50463" ht="14.25" customHeight="1">
      <c r="V50463" s="1"/>
    </row>
    <row r="50464" ht="14.25" customHeight="1">
      <c r="V50464" s="1"/>
    </row>
    <row r="50465" ht="14.25" customHeight="1">
      <c r="V50465" s="1"/>
    </row>
    <row r="50466" ht="14.25" customHeight="1">
      <c r="V50466" s="1"/>
    </row>
    <row r="50467" ht="14.25" customHeight="1">
      <c r="V50467" s="1"/>
    </row>
    <row r="50468" ht="14.25" customHeight="1">
      <c r="V50468" s="1"/>
    </row>
    <row r="50469" ht="14.25" customHeight="1">
      <c r="V50469" s="1"/>
    </row>
    <row r="50470" ht="14.25" customHeight="1">
      <c r="V50470" s="1"/>
    </row>
    <row r="50471" ht="14.25" customHeight="1">
      <c r="V50471" s="1"/>
    </row>
    <row r="50472" ht="14.25" customHeight="1">
      <c r="V50472" s="1"/>
    </row>
    <row r="50473" ht="14.25" customHeight="1">
      <c r="V50473" s="1"/>
    </row>
    <row r="50474" ht="14.25" customHeight="1">
      <c r="V50474" s="1"/>
    </row>
    <row r="50475" ht="14.25" customHeight="1">
      <c r="V50475" s="1"/>
    </row>
    <row r="50476" ht="14.25" customHeight="1">
      <c r="V50476" s="1"/>
    </row>
    <row r="50477" ht="14.25" customHeight="1">
      <c r="V50477" s="1"/>
    </row>
    <row r="50478" ht="14.25" customHeight="1">
      <c r="V50478" s="1"/>
    </row>
    <row r="50479" ht="14.25" customHeight="1">
      <c r="V50479" s="1"/>
    </row>
    <row r="50480" ht="14.25" customHeight="1">
      <c r="V50480" s="1"/>
    </row>
    <row r="50481" ht="14.25" customHeight="1">
      <c r="V50481" s="1"/>
    </row>
    <row r="50482" ht="14.25" customHeight="1">
      <c r="V50482" s="1"/>
    </row>
    <row r="50483" ht="14.25" customHeight="1">
      <c r="V50483" s="1"/>
    </row>
    <row r="50484" ht="14.25" customHeight="1">
      <c r="V50484" s="1"/>
    </row>
    <row r="50485" ht="14.25" customHeight="1">
      <c r="V50485" s="1"/>
    </row>
    <row r="50486" ht="14.25" customHeight="1">
      <c r="V50486" s="1"/>
    </row>
    <row r="50487" ht="14.25" customHeight="1">
      <c r="V50487" s="1"/>
    </row>
    <row r="50488" ht="14.25" customHeight="1">
      <c r="V50488" s="1"/>
    </row>
    <row r="50489" ht="14.25" customHeight="1">
      <c r="V50489" s="1"/>
    </row>
    <row r="50490" ht="14.25" customHeight="1">
      <c r="V50490" s="1"/>
    </row>
    <row r="50491" ht="14.25" customHeight="1">
      <c r="V50491" s="1"/>
    </row>
    <row r="50492" ht="14.25" customHeight="1">
      <c r="V50492" s="1"/>
    </row>
    <row r="50493" ht="14.25" customHeight="1">
      <c r="V50493" s="1"/>
    </row>
    <row r="50494" ht="14.25" customHeight="1">
      <c r="V50494" s="1"/>
    </row>
    <row r="50495" ht="14.25" customHeight="1">
      <c r="V50495" s="1"/>
    </row>
    <row r="50496" ht="14.25" customHeight="1">
      <c r="V50496" s="1"/>
    </row>
    <row r="50497" ht="14.25" customHeight="1">
      <c r="V50497" s="1"/>
    </row>
    <row r="50498" ht="14.25" customHeight="1">
      <c r="V50498" s="1"/>
    </row>
    <row r="50499" ht="14.25" customHeight="1">
      <c r="V50499" s="1"/>
    </row>
    <row r="50500" ht="14.25" customHeight="1">
      <c r="V50500" s="1"/>
    </row>
    <row r="50501" ht="14.25" customHeight="1">
      <c r="V50501" s="1"/>
    </row>
    <row r="50502" ht="14.25" customHeight="1">
      <c r="V50502" s="1"/>
    </row>
    <row r="50503" ht="14.25" customHeight="1">
      <c r="V50503" s="1"/>
    </row>
    <row r="50504" ht="14.25" customHeight="1">
      <c r="V50504" s="1"/>
    </row>
    <row r="50505" ht="14.25" customHeight="1">
      <c r="V50505" s="1"/>
    </row>
    <row r="50506" ht="14.25" customHeight="1">
      <c r="V50506" s="1"/>
    </row>
    <row r="50507" ht="14.25" customHeight="1">
      <c r="V50507" s="1"/>
    </row>
    <row r="50508" ht="14.25" customHeight="1">
      <c r="V50508" s="1"/>
    </row>
    <row r="50509" ht="14.25" customHeight="1">
      <c r="V50509" s="1"/>
    </row>
    <row r="50510" ht="14.25" customHeight="1">
      <c r="V50510" s="1"/>
    </row>
    <row r="50511" ht="14.25" customHeight="1">
      <c r="V50511" s="1"/>
    </row>
    <row r="50512" ht="14.25" customHeight="1">
      <c r="V50512" s="1"/>
    </row>
    <row r="50513" ht="14.25" customHeight="1">
      <c r="V50513" s="1"/>
    </row>
    <row r="50514" ht="14.25" customHeight="1">
      <c r="V50514" s="1"/>
    </row>
    <row r="50515" ht="14.25" customHeight="1">
      <c r="V50515" s="1"/>
    </row>
    <row r="50516" ht="14.25" customHeight="1">
      <c r="V50516" s="1"/>
    </row>
    <row r="50517" ht="14.25" customHeight="1">
      <c r="V50517" s="1"/>
    </row>
    <row r="50518" ht="14.25" customHeight="1">
      <c r="V50518" s="1"/>
    </row>
    <row r="50519" ht="14.25" customHeight="1">
      <c r="V50519" s="1"/>
    </row>
    <row r="50520" ht="14.25" customHeight="1">
      <c r="V50520" s="1"/>
    </row>
    <row r="50521" ht="14.25" customHeight="1">
      <c r="V50521" s="1"/>
    </row>
    <row r="50522" ht="14.25" customHeight="1">
      <c r="V50522" s="1"/>
    </row>
    <row r="50523" ht="14.25" customHeight="1">
      <c r="V50523" s="1"/>
    </row>
    <row r="50524" ht="14.25" customHeight="1">
      <c r="V50524" s="1"/>
    </row>
    <row r="50525" ht="14.25" customHeight="1">
      <c r="V50525" s="1"/>
    </row>
    <row r="50526" ht="14.25" customHeight="1">
      <c r="V50526" s="1"/>
    </row>
    <row r="50527" ht="14.25" customHeight="1">
      <c r="V50527" s="1"/>
    </row>
    <row r="50528" ht="14.25" customHeight="1">
      <c r="V50528" s="1"/>
    </row>
    <row r="50529" ht="14.25" customHeight="1">
      <c r="V50529" s="1"/>
    </row>
    <row r="50530" ht="14.25" customHeight="1">
      <c r="V50530" s="1"/>
    </row>
    <row r="50531" ht="14.25" customHeight="1">
      <c r="V50531" s="1"/>
    </row>
    <row r="50532" ht="14.25" customHeight="1">
      <c r="V50532" s="1"/>
    </row>
    <row r="50533" ht="14.25" customHeight="1">
      <c r="V50533" s="1"/>
    </row>
    <row r="50534" ht="14.25" customHeight="1">
      <c r="V50534" s="1"/>
    </row>
    <row r="50535" ht="14.25" customHeight="1">
      <c r="V50535" s="1"/>
    </row>
    <row r="50536" ht="14.25" customHeight="1">
      <c r="V50536" s="1"/>
    </row>
    <row r="50537" ht="14.25" customHeight="1">
      <c r="V50537" s="1"/>
    </row>
    <row r="50538" ht="14.25" customHeight="1">
      <c r="V50538" s="1"/>
    </row>
    <row r="50539" ht="14.25" customHeight="1">
      <c r="V50539" s="1"/>
    </row>
    <row r="50540" ht="14.25" customHeight="1">
      <c r="V50540" s="1"/>
    </row>
    <row r="50541" ht="14.25" customHeight="1">
      <c r="V50541" s="1"/>
    </row>
    <row r="50542" ht="14.25" customHeight="1">
      <c r="V50542" s="1"/>
    </row>
    <row r="50543" ht="14.25" customHeight="1">
      <c r="V50543" s="1"/>
    </row>
    <row r="50544" ht="14.25" customHeight="1">
      <c r="V50544" s="1"/>
    </row>
    <row r="50545" ht="14.25" customHeight="1">
      <c r="V50545" s="1"/>
    </row>
    <row r="50546" ht="14.25" customHeight="1">
      <c r="V50546" s="1"/>
    </row>
    <row r="50547" ht="14.25" customHeight="1">
      <c r="V50547" s="1"/>
    </row>
    <row r="50548" ht="14.25" customHeight="1">
      <c r="V50548" s="1"/>
    </row>
    <row r="50549" ht="14.25" customHeight="1">
      <c r="V50549" s="1"/>
    </row>
    <row r="50550" ht="14.25" customHeight="1">
      <c r="V50550" s="1"/>
    </row>
    <row r="50551" ht="14.25" customHeight="1">
      <c r="V50551" s="1"/>
    </row>
    <row r="50552" ht="14.25" customHeight="1">
      <c r="V50552" s="1"/>
    </row>
    <row r="50553" ht="14.25" customHeight="1">
      <c r="V50553" s="1"/>
    </row>
    <row r="50554" ht="14.25" customHeight="1">
      <c r="V50554" s="1"/>
    </row>
    <row r="50555" ht="14.25" customHeight="1">
      <c r="V50555" s="1"/>
    </row>
    <row r="50556" ht="14.25" customHeight="1">
      <c r="V50556" s="1"/>
    </row>
    <row r="50557" ht="14.25" customHeight="1">
      <c r="V50557" s="1"/>
    </row>
    <row r="50558" ht="14.25" customHeight="1">
      <c r="V50558" s="1"/>
    </row>
    <row r="50559" ht="14.25" customHeight="1">
      <c r="V50559" s="1"/>
    </row>
    <row r="50560" ht="14.25" customHeight="1">
      <c r="V50560" s="1"/>
    </row>
    <row r="50561" ht="14.25" customHeight="1">
      <c r="V50561" s="1"/>
    </row>
    <row r="50562" ht="14.25" customHeight="1">
      <c r="V50562" s="1"/>
    </row>
    <row r="50563" ht="14.25" customHeight="1">
      <c r="V50563" s="1"/>
    </row>
    <row r="50564" ht="14.25" customHeight="1">
      <c r="V50564" s="1"/>
    </row>
    <row r="50565" ht="14.25" customHeight="1">
      <c r="V50565" s="1"/>
    </row>
    <row r="50566" ht="14.25" customHeight="1">
      <c r="V50566" s="1"/>
    </row>
    <row r="50567" ht="14.25" customHeight="1">
      <c r="V50567" s="1"/>
    </row>
    <row r="50568" ht="14.25" customHeight="1">
      <c r="V50568" s="1"/>
    </row>
    <row r="50569" ht="14.25" customHeight="1">
      <c r="V50569" s="1"/>
    </row>
    <row r="50570" ht="14.25" customHeight="1">
      <c r="V50570" s="1"/>
    </row>
    <row r="50571" ht="14.25" customHeight="1">
      <c r="V50571" s="1"/>
    </row>
    <row r="50572" ht="14.25" customHeight="1">
      <c r="V50572" s="1"/>
    </row>
    <row r="50573" ht="14.25" customHeight="1">
      <c r="V50573" s="1"/>
    </row>
    <row r="50574" ht="14.25" customHeight="1">
      <c r="V50574" s="1"/>
    </row>
    <row r="50575" ht="14.25" customHeight="1">
      <c r="V50575" s="1"/>
    </row>
    <row r="50576" ht="14.25" customHeight="1">
      <c r="V50576" s="1"/>
    </row>
    <row r="50577" ht="14.25" customHeight="1">
      <c r="V50577" s="1"/>
    </row>
    <row r="50578" ht="14.25" customHeight="1">
      <c r="V50578" s="1"/>
    </row>
    <row r="50579" ht="14.25" customHeight="1">
      <c r="V50579" s="1"/>
    </row>
    <row r="50580" ht="14.25" customHeight="1">
      <c r="V50580" s="1"/>
    </row>
    <row r="50581" ht="14.25" customHeight="1">
      <c r="V50581" s="1"/>
    </row>
    <row r="50582" ht="14.25" customHeight="1">
      <c r="V50582" s="1"/>
    </row>
    <row r="50583" ht="14.25" customHeight="1">
      <c r="V50583" s="1"/>
    </row>
    <row r="50584" ht="14.25" customHeight="1">
      <c r="V50584" s="1"/>
    </row>
    <row r="50585" ht="14.25" customHeight="1">
      <c r="V50585" s="1"/>
    </row>
    <row r="50586" ht="14.25" customHeight="1">
      <c r="V50586" s="1"/>
    </row>
    <row r="50587" ht="14.25" customHeight="1">
      <c r="V50587" s="1"/>
    </row>
    <row r="50588" ht="14.25" customHeight="1">
      <c r="V50588" s="1"/>
    </row>
    <row r="50589" ht="14.25" customHeight="1">
      <c r="V50589" s="1"/>
    </row>
    <row r="50590" ht="14.25" customHeight="1">
      <c r="V50590" s="1"/>
    </row>
    <row r="50591" ht="14.25" customHeight="1">
      <c r="V50591" s="1"/>
    </row>
    <row r="50592" ht="14.25" customHeight="1">
      <c r="V50592" s="1"/>
    </row>
    <row r="50593" ht="14.25" customHeight="1">
      <c r="V50593" s="1"/>
    </row>
    <row r="50594" ht="14.25" customHeight="1">
      <c r="V50594" s="1"/>
    </row>
    <row r="50595" ht="14.25" customHeight="1">
      <c r="V50595" s="1"/>
    </row>
    <row r="50596" ht="14.25" customHeight="1">
      <c r="V50596" s="1"/>
    </row>
    <row r="50597" ht="14.25" customHeight="1">
      <c r="V50597" s="1"/>
    </row>
    <row r="50598" ht="14.25" customHeight="1">
      <c r="V50598" s="1"/>
    </row>
    <row r="50599" ht="14.25" customHeight="1">
      <c r="V50599" s="1"/>
    </row>
    <row r="50600" ht="14.25" customHeight="1">
      <c r="V50600" s="1"/>
    </row>
    <row r="50601" ht="14.25" customHeight="1">
      <c r="V50601" s="1"/>
    </row>
    <row r="50602" ht="14.25" customHeight="1">
      <c r="V50602" s="1"/>
    </row>
    <row r="50603" ht="14.25" customHeight="1">
      <c r="V50603" s="1"/>
    </row>
    <row r="50604" ht="14.25" customHeight="1">
      <c r="V50604" s="1"/>
    </row>
    <row r="50605" ht="14.25" customHeight="1">
      <c r="V50605" s="1"/>
    </row>
    <row r="50606" ht="14.25" customHeight="1">
      <c r="V50606" s="1"/>
    </row>
    <row r="50607" ht="14.25" customHeight="1">
      <c r="V50607" s="1"/>
    </row>
    <row r="50608" ht="14.25" customHeight="1">
      <c r="V50608" s="1"/>
    </row>
    <row r="50609" ht="14.25" customHeight="1">
      <c r="V50609" s="1"/>
    </row>
    <row r="50610" ht="14.25" customHeight="1">
      <c r="V50610" s="1"/>
    </row>
    <row r="50611" ht="14.25" customHeight="1">
      <c r="V50611" s="1"/>
    </row>
    <row r="50612" ht="14.25" customHeight="1">
      <c r="V50612" s="1"/>
    </row>
    <row r="50613" ht="14.25" customHeight="1">
      <c r="V50613" s="1"/>
    </row>
    <row r="50614" ht="14.25" customHeight="1">
      <c r="V50614" s="1"/>
    </row>
    <row r="50615" ht="14.25" customHeight="1">
      <c r="V50615" s="1"/>
    </row>
    <row r="50616" ht="14.25" customHeight="1">
      <c r="V50616" s="1"/>
    </row>
    <row r="50617" ht="14.25" customHeight="1">
      <c r="V50617" s="1"/>
    </row>
    <row r="50618" ht="14.25" customHeight="1">
      <c r="V50618" s="1"/>
    </row>
    <row r="50619" ht="14.25" customHeight="1">
      <c r="V50619" s="1"/>
    </row>
    <row r="50620" ht="14.25" customHeight="1">
      <c r="V50620" s="1"/>
    </row>
    <row r="50621" ht="14.25" customHeight="1">
      <c r="V50621" s="1"/>
    </row>
    <row r="50622" ht="14.25" customHeight="1">
      <c r="V50622" s="1"/>
    </row>
    <row r="50623" ht="14.25" customHeight="1">
      <c r="V50623" s="1"/>
    </row>
    <row r="50624" ht="14.25" customHeight="1">
      <c r="V50624" s="1"/>
    </row>
    <row r="50625" ht="14.25" customHeight="1">
      <c r="V50625" s="1"/>
    </row>
    <row r="50626" ht="14.25" customHeight="1">
      <c r="V50626" s="1"/>
    </row>
    <row r="50627" ht="14.25" customHeight="1">
      <c r="V50627" s="1"/>
    </row>
    <row r="50628" ht="14.25" customHeight="1">
      <c r="V50628" s="1"/>
    </row>
    <row r="50629" ht="14.25" customHeight="1">
      <c r="V50629" s="1"/>
    </row>
    <row r="50630" ht="14.25" customHeight="1">
      <c r="V50630" s="1"/>
    </row>
    <row r="50631" ht="14.25" customHeight="1">
      <c r="V50631" s="1"/>
    </row>
    <row r="50632" ht="14.25" customHeight="1">
      <c r="V50632" s="1"/>
    </row>
    <row r="50633" ht="14.25" customHeight="1">
      <c r="V50633" s="1"/>
    </row>
    <row r="50634" ht="14.25" customHeight="1">
      <c r="V50634" s="1"/>
    </row>
    <row r="50635" ht="14.25" customHeight="1">
      <c r="V50635" s="1"/>
    </row>
    <row r="50636" ht="14.25" customHeight="1">
      <c r="V50636" s="1"/>
    </row>
    <row r="50637" ht="14.25" customHeight="1">
      <c r="V50637" s="1"/>
    </row>
    <row r="50638" ht="14.25" customHeight="1">
      <c r="V50638" s="1"/>
    </row>
    <row r="50639" ht="14.25" customHeight="1">
      <c r="V50639" s="1"/>
    </row>
    <row r="50640" ht="14.25" customHeight="1">
      <c r="V50640" s="1"/>
    </row>
    <row r="50641" ht="14.25" customHeight="1">
      <c r="V50641" s="1"/>
    </row>
    <row r="50642" ht="14.25" customHeight="1">
      <c r="V50642" s="1"/>
    </row>
    <row r="50643" ht="14.25" customHeight="1">
      <c r="V50643" s="1"/>
    </row>
    <row r="50644" ht="14.25" customHeight="1">
      <c r="V50644" s="1"/>
    </row>
    <row r="50645" ht="14.25" customHeight="1">
      <c r="V50645" s="1"/>
    </row>
    <row r="50646" ht="14.25" customHeight="1">
      <c r="V50646" s="1"/>
    </row>
    <row r="50647" ht="14.25" customHeight="1">
      <c r="V50647" s="1"/>
    </row>
    <row r="50648" ht="14.25" customHeight="1">
      <c r="V50648" s="1"/>
    </row>
    <row r="50649" ht="14.25" customHeight="1">
      <c r="V50649" s="1"/>
    </row>
    <row r="50650" ht="14.25" customHeight="1">
      <c r="V50650" s="1"/>
    </row>
    <row r="50651" ht="14.25" customHeight="1">
      <c r="V50651" s="1"/>
    </row>
    <row r="50652" ht="14.25" customHeight="1">
      <c r="V50652" s="1"/>
    </row>
    <row r="50653" ht="14.25" customHeight="1">
      <c r="V50653" s="1"/>
    </row>
    <row r="50654" ht="14.25" customHeight="1">
      <c r="V50654" s="1"/>
    </row>
    <row r="50655" ht="14.25" customHeight="1">
      <c r="V50655" s="1"/>
    </row>
    <row r="50656" ht="14.25" customHeight="1">
      <c r="V50656" s="1"/>
    </row>
    <row r="50657" ht="14.25" customHeight="1">
      <c r="V50657" s="1"/>
    </row>
    <row r="50658" ht="14.25" customHeight="1">
      <c r="V50658" s="1"/>
    </row>
    <row r="50659" ht="14.25" customHeight="1">
      <c r="V50659" s="1"/>
    </row>
    <row r="50660" ht="14.25" customHeight="1">
      <c r="V50660" s="1"/>
    </row>
    <row r="50661" ht="14.25" customHeight="1">
      <c r="V50661" s="1"/>
    </row>
    <row r="50662" ht="14.25" customHeight="1">
      <c r="V50662" s="1"/>
    </row>
    <row r="50663" ht="14.25" customHeight="1">
      <c r="V50663" s="1"/>
    </row>
    <row r="50664" ht="14.25" customHeight="1">
      <c r="V50664" s="1"/>
    </row>
    <row r="50665" ht="14.25" customHeight="1">
      <c r="V50665" s="1"/>
    </row>
    <row r="50666" ht="14.25" customHeight="1">
      <c r="V50666" s="1"/>
    </row>
    <row r="50667" ht="14.25" customHeight="1">
      <c r="V50667" s="1"/>
    </row>
    <row r="50668" ht="14.25" customHeight="1">
      <c r="V50668" s="1"/>
    </row>
    <row r="50669" ht="14.25" customHeight="1">
      <c r="V50669" s="1"/>
    </row>
    <row r="50670" ht="14.25" customHeight="1">
      <c r="V50670" s="1"/>
    </row>
    <row r="50671" ht="14.25" customHeight="1">
      <c r="V50671" s="1"/>
    </row>
    <row r="50672" ht="14.25" customHeight="1">
      <c r="V50672" s="1"/>
    </row>
    <row r="50673" ht="14.25" customHeight="1">
      <c r="V50673" s="1"/>
    </row>
    <row r="50674" ht="14.25" customHeight="1">
      <c r="V50674" s="1"/>
    </row>
    <row r="50675" ht="14.25" customHeight="1">
      <c r="V50675" s="1"/>
    </row>
    <row r="50676" ht="14.25" customHeight="1">
      <c r="V50676" s="1"/>
    </row>
    <row r="50677" ht="14.25" customHeight="1">
      <c r="V50677" s="1"/>
    </row>
    <row r="50678" ht="14.25" customHeight="1">
      <c r="V50678" s="1"/>
    </row>
    <row r="50679" ht="14.25" customHeight="1">
      <c r="V50679" s="1"/>
    </row>
    <row r="50680" ht="14.25" customHeight="1">
      <c r="V50680" s="1"/>
    </row>
    <row r="50681" ht="14.25" customHeight="1">
      <c r="V50681" s="1"/>
    </row>
    <row r="50682" ht="14.25" customHeight="1">
      <c r="V50682" s="1"/>
    </row>
    <row r="50683" ht="14.25" customHeight="1">
      <c r="V50683" s="1"/>
    </row>
    <row r="50684" ht="14.25" customHeight="1">
      <c r="V50684" s="1"/>
    </row>
    <row r="50685" ht="14.25" customHeight="1">
      <c r="V50685" s="1"/>
    </row>
    <row r="50686" ht="14.25" customHeight="1">
      <c r="V50686" s="1"/>
    </row>
    <row r="50687" ht="14.25" customHeight="1">
      <c r="V50687" s="1"/>
    </row>
    <row r="50688" ht="14.25" customHeight="1">
      <c r="V50688" s="1"/>
    </row>
    <row r="50689" ht="14.25" customHeight="1">
      <c r="V50689" s="1"/>
    </row>
    <row r="50690" ht="14.25" customHeight="1">
      <c r="V50690" s="1"/>
    </row>
    <row r="50691" ht="14.25" customHeight="1">
      <c r="V50691" s="1"/>
    </row>
    <row r="50692" ht="14.25" customHeight="1">
      <c r="V50692" s="1"/>
    </row>
    <row r="50693" ht="14.25" customHeight="1">
      <c r="V50693" s="1"/>
    </row>
    <row r="50694" ht="14.25" customHeight="1">
      <c r="V50694" s="1"/>
    </row>
    <row r="50695" ht="14.25" customHeight="1">
      <c r="V50695" s="1"/>
    </row>
    <row r="50696" ht="14.25" customHeight="1">
      <c r="V50696" s="1"/>
    </row>
    <row r="50697" ht="14.25" customHeight="1">
      <c r="V50697" s="1"/>
    </row>
    <row r="50698" ht="14.25" customHeight="1">
      <c r="V50698" s="1"/>
    </row>
    <row r="50699" ht="14.25" customHeight="1">
      <c r="V50699" s="1"/>
    </row>
    <row r="50700" ht="14.25" customHeight="1">
      <c r="V50700" s="1"/>
    </row>
    <row r="50701" ht="14.25" customHeight="1">
      <c r="V50701" s="1"/>
    </row>
    <row r="50702" ht="14.25" customHeight="1">
      <c r="V50702" s="1"/>
    </row>
    <row r="50703" ht="14.25" customHeight="1">
      <c r="V50703" s="1"/>
    </row>
    <row r="50704" ht="14.25" customHeight="1">
      <c r="V50704" s="1"/>
    </row>
    <row r="50705" ht="14.25" customHeight="1">
      <c r="V50705" s="1"/>
    </row>
    <row r="50706" ht="14.25" customHeight="1">
      <c r="V50706" s="1"/>
    </row>
    <row r="50707" ht="14.25" customHeight="1">
      <c r="V50707" s="1"/>
    </row>
    <row r="50708" ht="14.25" customHeight="1">
      <c r="V50708" s="1"/>
    </row>
    <row r="50709" ht="14.25" customHeight="1">
      <c r="V50709" s="1"/>
    </row>
    <row r="50710" ht="14.25" customHeight="1">
      <c r="V50710" s="1"/>
    </row>
    <row r="50711" ht="14.25" customHeight="1">
      <c r="V50711" s="1"/>
    </row>
    <row r="50712" ht="14.25" customHeight="1">
      <c r="V50712" s="1"/>
    </row>
    <row r="50713" ht="14.25" customHeight="1">
      <c r="V50713" s="1"/>
    </row>
    <row r="50714" ht="14.25" customHeight="1">
      <c r="V50714" s="1"/>
    </row>
    <row r="50715" ht="14.25" customHeight="1">
      <c r="V50715" s="1"/>
    </row>
    <row r="50716" ht="14.25" customHeight="1">
      <c r="V50716" s="1"/>
    </row>
    <row r="50717" ht="14.25" customHeight="1">
      <c r="V50717" s="1"/>
    </row>
    <row r="50718" ht="14.25" customHeight="1">
      <c r="V50718" s="1"/>
    </row>
    <row r="50719" ht="14.25" customHeight="1">
      <c r="V50719" s="1"/>
    </row>
    <row r="50720" ht="14.25" customHeight="1">
      <c r="V50720" s="1"/>
    </row>
    <row r="50721" ht="14.25" customHeight="1">
      <c r="V50721" s="1"/>
    </row>
    <row r="50722" ht="14.25" customHeight="1">
      <c r="V50722" s="1"/>
    </row>
    <row r="50723" ht="14.25" customHeight="1">
      <c r="V50723" s="1"/>
    </row>
    <row r="50724" ht="14.25" customHeight="1">
      <c r="V50724" s="1"/>
    </row>
    <row r="50725" ht="14.25" customHeight="1">
      <c r="V50725" s="1"/>
    </row>
    <row r="50726" ht="14.25" customHeight="1">
      <c r="V50726" s="1"/>
    </row>
    <row r="50727" ht="14.25" customHeight="1">
      <c r="V50727" s="1"/>
    </row>
    <row r="50728" ht="14.25" customHeight="1">
      <c r="V50728" s="1"/>
    </row>
    <row r="50729" ht="14.25" customHeight="1">
      <c r="V50729" s="1"/>
    </row>
    <row r="50730" ht="14.25" customHeight="1">
      <c r="V50730" s="1"/>
    </row>
    <row r="50731" ht="14.25" customHeight="1">
      <c r="V50731" s="1"/>
    </row>
    <row r="50732" ht="14.25" customHeight="1">
      <c r="V50732" s="1"/>
    </row>
    <row r="50733" ht="14.25" customHeight="1">
      <c r="V50733" s="1"/>
    </row>
    <row r="50734" ht="14.25" customHeight="1">
      <c r="V50734" s="1"/>
    </row>
    <row r="50735" ht="14.25" customHeight="1">
      <c r="V50735" s="1"/>
    </row>
    <row r="50736" ht="14.25" customHeight="1">
      <c r="V50736" s="1"/>
    </row>
    <row r="50737" ht="14.25" customHeight="1">
      <c r="V50737" s="1"/>
    </row>
    <row r="50738" ht="14.25" customHeight="1">
      <c r="V50738" s="1"/>
    </row>
    <row r="50739" ht="14.25" customHeight="1">
      <c r="V50739" s="1"/>
    </row>
    <row r="50740" ht="14.25" customHeight="1">
      <c r="V50740" s="1"/>
    </row>
    <row r="50741" ht="14.25" customHeight="1">
      <c r="V50741" s="1"/>
    </row>
    <row r="50742" ht="14.25" customHeight="1">
      <c r="V50742" s="1"/>
    </row>
    <row r="50743" ht="14.25" customHeight="1">
      <c r="V50743" s="1"/>
    </row>
    <row r="50744" ht="14.25" customHeight="1">
      <c r="V50744" s="1"/>
    </row>
    <row r="50745" ht="14.25" customHeight="1">
      <c r="V50745" s="1"/>
    </row>
    <row r="50746" ht="14.25" customHeight="1">
      <c r="V50746" s="1"/>
    </row>
    <row r="50747" ht="14.25" customHeight="1">
      <c r="V50747" s="1"/>
    </row>
    <row r="50748" ht="14.25" customHeight="1">
      <c r="V50748" s="1"/>
    </row>
    <row r="50749" ht="14.25" customHeight="1">
      <c r="V50749" s="1"/>
    </row>
    <row r="50750" ht="14.25" customHeight="1">
      <c r="V50750" s="1"/>
    </row>
    <row r="50751" ht="14.25" customHeight="1">
      <c r="V50751" s="1"/>
    </row>
    <row r="50752" ht="14.25" customHeight="1">
      <c r="V50752" s="1"/>
    </row>
    <row r="50753" ht="14.25" customHeight="1">
      <c r="V50753" s="1"/>
    </row>
    <row r="50754" ht="14.25" customHeight="1">
      <c r="V50754" s="1"/>
    </row>
    <row r="50755" ht="14.25" customHeight="1">
      <c r="V50755" s="1"/>
    </row>
    <row r="50756" ht="14.25" customHeight="1">
      <c r="V50756" s="1"/>
    </row>
    <row r="50757" ht="14.25" customHeight="1">
      <c r="V50757" s="1"/>
    </row>
    <row r="50758" ht="14.25" customHeight="1">
      <c r="V50758" s="1"/>
    </row>
    <row r="50759" ht="14.25" customHeight="1">
      <c r="V50759" s="1"/>
    </row>
    <row r="50760" ht="14.25" customHeight="1">
      <c r="V50760" s="1"/>
    </row>
    <row r="50761" ht="14.25" customHeight="1">
      <c r="V50761" s="1"/>
    </row>
    <row r="50762" ht="14.25" customHeight="1">
      <c r="V50762" s="1"/>
    </row>
    <row r="50763" ht="14.25" customHeight="1">
      <c r="V50763" s="1"/>
    </row>
    <row r="50764" ht="14.25" customHeight="1">
      <c r="V50764" s="1"/>
    </row>
    <row r="50765" ht="14.25" customHeight="1">
      <c r="V50765" s="1"/>
    </row>
    <row r="50766" ht="14.25" customHeight="1">
      <c r="V50766" s="1"/>
    </row>
    <row r="50767" ht="14.25" customHeight="1">
      <c r="V50767" s="1"/>
    </row>
    <row r="50768" ht="14.25" customHeight="1">
      <c r="V50768" s="1"/>
    </row>
    <row r="50769" ht="14.25" customHeight="1">
      <c r="V50769" s="1"/>
    </row>
    <row r="50770" ht="14.25" customHeight="1">
      <c r="V50770" s="1"/>
    </row>
    <row r="50771" ht="14.25" customHeight="1">
      <c r="V50771" s="1"/>
    </row>
    <row r="50772" ht="14.25" customHeight="1">
      <c r="V50772" s="1"/>
    </row>
    <row r="50773" ht="14.25" customHeight="1">
      <c r="V50773" s="1"/>
    </row>
    <row r="50774" ht="14.25" customHeight="1">
      <c r="V50774" s="1"/>
    </row>
    <row r="50775" ht="14.25" customHeight="1">
      <c r="V50775" s="1"/>
    </row>
    <row r="50776" ht="14.25" customHeight="1">
      <c r="V50776" s="1"/>
    </row>
    <row r="50777" ht="14.25" customHeight="1">
      <c r="V50777" s="1"/>
    </row>
    <row r="50778" ht="14.25" customHeight="1">
      <c r="V50778" s="1"/>
    </row>
    <row r="50779" ht="14.25" customHeight="1">
      <c r="V50779" s="1"/>
    </row>
    <row r="50780" ht="14.25" customHeight="1">
      <c r="V50780" s="1"/>
    </row>
    <row r="50781" ht="14.25" customHeight="1">
      <c r="V50781" s="1"/>
    </row>
    <row r="50782" ht="14.25" customHeight="1">
      <c r="V50782" s="1"/>
    </row>
    <row r="50783" ht="14.25" customHeight="1">
      <c r="V50783" s="1"/>
    </row>
    <row r="50784" ht="14.25" customHeight="1">
      <c r="V50784" s="1"/>
    </row>
    <row r="50785" ht="14.25" customHeight="1">
      <c r="V50785" s="1"/>
    </row>
    <row r="50786" ht="14.25" customHeight="1">
      <c r="V50786" s="1"/>
    </row>
    <row r="50787" ht="14.25" customHeight="1">
      <c r="V50787" s="1"/>
    </row>
    <row r="50788" ht="14.25" customHeight="1">
      <c r="V50788" s="1"/>
    </row>
    <row r="50789" ht="14.25" customHeight="1">
      <c r="V50789" s="1"/>
    </row>
    <row r="50790" ht="14.25" customHeight="1">
      <c r="V50790" s="1"/>
    </row>
    <row r="50791" ht="14.25" customHeight="1">
      <c r="V50791" s="1"/>
    </row>
    <row r="50792" ht="14.25" customHeight="1">
      <c r="V50792" s="1"/>
    </row>
    <row r="50793" ht="14.25" customHeight="1">
      <c r="V50793" s="1"/>
    </row>
    <row r="50794" ht="14.25" customHeight="1">
      <c r="V50794" s="1"/>
    </row>
    <row r="50795" ht="14.25" customHeight="1">
      <c r="V50795" s="1"/>
    </row>
    <row r="50796" ht="14.25" customHeight="1">
      <c r="V50796" s="1"/>
    </row>
    <row r="50797" ht="14.25" customHeight="1">
      <c r="V50797" s="1"/>
    </row>
    <row r="50798" ht="14.25" customHeight="1">
      <c r="V50798" s="1"/>
    </row>
    <row r="50799" ht="14.25" customHeight="1">
      <c r="V50799" s="1"/>
    </row>
    <row r="50800" ht="14.25" customHeight="1">
      <c r="V50800" s="1"/>
    </row>
    <row r="50801" ht="14.25" customHeight="1">
      <c r="V50801" s="1"/>
    </row>
    <row r="50802" ht="14.25" customHeight="1">
      <c r="V50802" s="1"/>
    </row>
    <row r="50803" ht="14.25" customHeight="1">
      <c r="V50803" s="1"/>
    </row>
    <row r="50804" ht="14.25" customHeight="1">
      <c r="V50804" s="1"/>
    </row>
    <row r="50805" ht="14.25" customHeight="1">
      <c r="V50805" s="1"/>
    </row>
    <row r="50806" ht="14.25" customHeight="1">
      <c r="V50806" s="1"/>
    </row>
    <row r="50807" ht="14.25" customHeight="1">
      <c r="V50807" s="1"/>
    </row>
    <row r="50808" ht="14.25" customHeight="1">
      <c r="V50808" s="1"/>
    </row>
    <row r="50809" ht="14.25" customHeight="1">
      <c r="V50809" s="1"/>
    </row>
    <row r="50810" ht="14.25" customHeight="1">
      <c r="V50810" s="1"/>
    </row>
    <row r="50811" ht="14.25" customHeight="1">
      <c r="V50811" s="1"/>
    </row>
    <row r="50812" ht="14.25" customHeight="1">
      <c r="V50812" s="1"/>
    </row>
    <row r="50813" ht="14.25" customHeight="1">
      <c r="V50813" s="1"/>
    </row>
    <row r="50814" ht="14.25" customHeight="1">
      <c r="V50814" s="1"/>
    </row>
    <row r="50815" ht="14.25" customHeight="1">
      <c r="V50815" s="1"/>
    </row>
    <row r="50816" ht="14.25" customHeight="1">
      <c r="V50816" s="1"/>
    </row>
    <row r="50817" ht="14.25" customHeight="1">
      <c r="V50817" s="1"/>
    </row>
    <row r="50818" ht="14.25" customHeight="1">
      <c r="V50818" s="1"/>
    </row>
    <row r="50819" ht="14.25" customHeight="1">
      <c r="V50819" s="1"/>
    </row>
    <row r="50820" ht="14.25" customHeight="1">
      <c r="V50820" s="1"/>
    </row>
    <row r="50821" ht="14.25" customHeight="1">
      <c r="V50821" s="1"/>
    </row>
    <row r="50822" ht="14.25" customHeight="1">
      <c r="V50822" s="1"/>
    </row>
    <row r="50823" ht="14.25" customHeight="1">
      <c r="V50823" s="1"/>
    </row>
    <row r="50824" ht="14.25" customHeight="1">
      <c r="V50824" s="1"/>
    </row>
    <row r="50825" ht="14.25" customHeight="1">
      <c r="V50825" s="1"/>
    </row>
    <row r="50826" ht="14.25" customHeight="1">
      <c r="V50826" s="1"/>
    </row>
    <row r="50827" ht="14.25" customHeight="1">
      <c r="V50827" s="1"/>
    </row>
    <row r="50828" ht="14.25" customHeight="1">
      <c r="V50828" s="1"/>
    </row>
    <row r="50829" ht="14.25" customHeight="1">
      <c r="V50829" s="1"/>
    </row>
    <row r="50830" ht="14.25" customHeight="1">
      <c r="V50830" s="1"/>
    </row>
    <row r="50831" ht="14.25" customHeight="1">
      <c r="V50831" s="1"/>
    </row>
    <row r="50832" ht="14.25" customHeight="1">
      <c r="V50832" s="1"/>
    </row>
    <row r="50833" ht="14.25" customHeight="1">
      <c r="V50833" s="1"/>
    </row>
    <row r="50834" ht="14.25" customHeight="1">
      <c r="V50834" s="1"/>
    </row>
    <row r="50835" ht="14.25" customHeight="1">
      <c r="V50835" s="1"/>
    </row>
    <row r="50836" ht="14.25" customHeight="1">
      <c r="V50836" s="1"/>
    </row>
    <row r="50837" ht="14.25" customHeight="1">
      <c r="V50837" s="1"/>
    </row>
    <row r="50838" ht="14.25" customHeight="1">
      <c r="V50838" s="1"/>
    </row>
    <row r="50839" ht="14.25" customHeight="1">
      <c r="V50839" s="1"/>
    </row>
    <row r="50840" ht="14.25" customHeight="1">
      <c r="V50840" s="1"/>
    </row>
    <row r="50841" ht="14.25" customHeight="1">
      <c r="V50841" s="1"/>
    </row>
    <row r="50842" ht="14.25" customHeight="1">
      <c r="V50842" s="1"/>
    </row>
    <row r="50843" ht="14.25" customHeight="1">
      <c r="V50843" s="1"/>
    </row>
    <row r="50844" ht="14.25" customHeight="1">
      <c r="V50844" s="1"/>
    </row>
    <row r="50845" ht="14.25" customHeight="1">
      <c r="V50845" s="1"/>
    </row>
    <row r="50846" ht="14.25" customHeight="1">
      <c r="V50846" s="1"/>
    </row>
    <row r="50847" ht="14.25" customHeight="1">
      <c r="V50847" s="1"/>
    </row>
    <row r="50848" ht="14.25" customHeight="1">
      <c r="V50848" s="1"/>
    </row>
    <row r="50849" ht="14.25" customHeight="1">
      <c r="V50849" s="1"/>
    </row>
    <row r="50850" ht="14.25" customHeight="1">
      <c r="V50850" s="1"/>
    </row>
    <row r="50851" ht="14.25" customHeight="1">
      <c r="V50851" s="1"/>
    </row>
    <row r="50852" ht="14.25" customHeight="1">
      <c r="V50852" s="1"/>
    </row>
    <row r="50853" ht="14.25" customHeight="1">
      <c r="V50853" s="1"/>
    </row>
    <row r="50854" ht="14.25" customHeight="1">
      <c r="V50854" s="1"/>
    </row>
    <row r="50855" ht="14.25" customHeight="1">
      <c r="V50855" s="1"/>
    </row>
    <row r="50856" ht="14.25" customHeight="1">
      <c r="V50856" s="1"/>
    </row>
    <row r="50857" ht="14.25" customHeight="1">
      <c r="V50857" s="1"/>
    </row>
    <row r="50858" ht="14.25" customHeight="1">
      <c r="V50858" s="1"/>
    </row>
    <row r="50859" ht="14.25" customHeight="1">
      <c r="V50859" s="1"/>
    </row>
    <row r="50860" ht="14.25" customHeight="1">
      <c r="V50860" s="1"/>
    </row>
    <row r="50861" ht="14.25" customHeight="1">
      <c r="V50861" s="1"/>
    </row>
    <row r="50862" ht="14.25" customHeight="1">
      <c r="V50862" s="1"/>
    </row>
    <row r="50863" ht="14.25" customHeight="1">
      <c r="V50863" s="1"/>
    </row>
    <row r="50864" ht="14.25" customHeight="1">
      <c r="V50864" s="1"/>
    </row>
    <row r="50865" ht="14.25" customHeight="1">
      <c r="V50865" s="1"/>
    </row>
    <row r="50866" ht="14.25" customHeight="1">
      <c r="V50866" s="1"/>
    </row>
    <row r="50867" ht="14.25" customHeight="1">
      <c r="V50867" s="1"/>
    </row>
    <row r="50868" ht="14.25" customHeight="1">
      <c r="V50868" s="1"/>
    </row>
    <row r="50869" ht="14.25" customHeight="1">
      <c r="V50869" s="1"/>
    </row>
    <row r="50870" ht="14.25" customHeight="1">
      <c r="V50870" s="1"/>
    </row>
    <row r="50871" ht="14.25" customHeight="1">
      <c r="V50871" s="1"/>
    </row>
    <row r="50872" ht="14.25" customHeight="1">
      <c r="V50872" s="1"/>
    </row>
    <row r="50873" ht="14.25" customHeight="1">
      <c r="V50873" s="1"/>
    </row>
    <row r="50874" ht="14.25" customHeight="1">
      <c r="V50874" s="1"/>
    </row>
    <row r="50875" ht="14.25" customHeight="1">
      <c r="V50875" s="1"/>
    </row>
    <row r="50876" ht="14.25" customHeight="1">
      <c r="V50876" s="1"/>
    </row>
    <row r="50877" ht="14.25" customHeight="1">
      <c r="V50877" s="1"/>
    </row>
    <row r="50878" ht="14.25" customHeight="1">
      <c r="V50878" s="1"/>
    </row>
    <row r="50879" ht="14.25" customHeight="1">
      <c r="V50879" s="1"/>
    </row>
    <row r="50880" ht="14.25" customHeight="1">
      <c r="V50880" s="1"/>
    </row>
    <row r="50881" ht="14.25" customHeight="1">
      <c r="V50881" s="1"/>
    </row>
    <row r="50882" ht="14.25" customHeight="1">
      <c r="V50882" s="1"/>
    </row>
    <row r="50883" ht="14.25" customHeight="1">
      <c r="V50883" s="1"/>
    </row>
    <row r="50884" ht="14.25" customHeight="1">
      <c r="V50884" s="1"/>
    </row>
    <row r="50885" ht="14.25" customHeight="1">
      <c r="V50885" s="1"/>
    </row>
    <row r="50886" ht="14.25" customHeight="1">
      <c r="V50886" s="1"/>
    </row>
    <row r="50887" ht="14.25" customHeight="1">
      <c r="V50887" s="1"/>
    </row>
    <row r="50888" ht="14.25" customHeight="1">
      <c r="V50888" s="1"/>
    </row>
    <row r="50889" ht="14.25" customHeight="1">
      <c r="V50889" s="1"/>
    </row>
    <row r="50890" ht="14.25" customHeight="1">
      <c r="V50890" s="1"/>
    </row>
    <row r="50891" ht="14.25" customHeight="1">
      <c r="V50891" s="1"/>
    </row>
    <row r="50892" ht="14.25" customHeight="1">
      <c r="V50892" s="1"/>
    </row>
    <row r="50893" ht="14.25" customHeight="1">
      <c r="V50893" s="1"/>
    </row>
    <row r="50894" ht="14.25" customHeight="1">
      <c r="V50894" s="1"/>
    </row>
    <row r="50895" ht="14.25" customHeight="1">
      <c r="V50895" s="1"/>
    </row>
    <row r="50896" ht="14.25" customHeight="1">
      <c r="V50896" s="1"/>
    </row>
    <row r="50897" ht="14.25" customHeight="1">
      <c r="V50897" s="1"/>
    </row>
    <row r="50898" ht="14.25" customHeight="1">
      <c r="V50898" s="1"/>
    </row>
    <row r="50899" ht="14.25" customHeight="1">
      <c r="V50899" s="1"/>
    </row>
    <row r="50900" ht="14.25" customHeight="1">
      <c r="V50900" s="1"/>
    </row>
    <row r="50901" ht="14.25" customHeight="1">
      <c r="V50901" s="1"/>
    </row>
    <row r="50902" ht="14.25" customHeight="1">
      <c r="V50902" s="1"/>
    </row>
    <row r="50903" ht="14.25" customHeight="1">
      <c r="V50903" s="1"/>
    </row>
    <row r="50904" ht="14.25" customHeight="1">
      <c r="V50904" s="1"/>
    </row>
    <row r="50905" ht="14.25" customHeight="1">
      <c r="V50905" s="1"/>
    </row>
    <row r="50906" ht="14.25" customHeight="1">
      <c r="V50906" s="1"/>
    </row>
    <row r="50907" ht="14.25" customHeight="1">
      <c r="V50907" s="1"/>
    </row>
    <row r="50908" ht="14.25" customHeight="1">
      <c r="V50908" s="1"/>
    </row>
    <row r="50909" ht="14.25" customHeight="1">
      <c r="V50909" s="1"/>
    </row>
    <row r="50910" ht="14.25" customHeight="1">
      <c r="V50910" s="1"/>
    </row>
    <row r="50911" ht="14.25" customHeight="1">
      <c r="V50911" s="1"/>
    </row>
    <row r="50912" ht="14.25" customHeight="1">
      <c r="V50912" s="1"/>
    </row>
    <row r="50913" ht="14.25" customHeight="1">
      <c r="V50913" s="1"/>
    </row>
    <row r="50914" ht="14.25" customHeight="1">
      <c r="V50914" s="1"/>
    </row>
    <row r="50915" ht="14.25" customHeight="1">
      <c r="V50915" s="1"/>
    </row>
    <row r="50916" ht="14.25" customHeight="1">
      <c r="V50916" s="1"/>
    </row>
    <row r="50917" ht="14.25" customHeight="1">
      <c r="V50917" s="1"/>
    </row>
    <row r="50918" ht="14.25" customHeight="1">
      <c r="V50918" s="1"/>
    </row>
    <row r="50919" ht="14.25" customHeight="1">
      <c r="V50919" s="1"/>
    </row>
    <row r="50920" ht="14.25" customHeight="1">
      <c r="V50920" s="1"/>
    </row>
    <row r="50921" ht="14.25" customHeight="1">
      <c r="V50921" s="1"/>
    </row>
    <row r="50922" ht="14.25" customHeight="1">
      <c r="V50922" s="1"/>
    </row>
    <row r="50923" ht="14.25" customHeight="1">
      <c r="V50923" s="1"/>
    </row>
    <row r="50924" ht="14.25" customHeight="1">
      <c r="V50924" s="1"/>
    </row>
    <row r="50925" ht="14.25" customHeight="1">
      <c r="V50925" s="1"/>
    </row>
    <row r="50926" ht="14.25" customHeight="1">
      <c r="V50926" s="1"/>
    </row>
    <row r="50927" ht="14.25" customHeight="1">
      <c r="V50927" s="1"/>
    </row>
    <row r="50928" ht="14.25" customHeight="1">
      <c r="V50928" s="1"/>
    </row>
    <row r="50929" ht="14.25" customHeight="1">
      <c r="V50929" s="1"/>
    </row>
    <row r="50930" ht="14.25" customHeight="1">
      <c r="V50930" s="1"/>
    </row>
    <row r="50931" ht="14.25" customHeight="1">
      <c r="V50931" s="1"/>
    </row>
    <row r="50932" ht="14.25" customHeight="1">
      <c r="V50932" s="1"/>
    </row>
    <row r="50933" ht="14.25" customHeight="1">
      <c r="V50933" s="1"/>
    </row>
    <row r="50934" ht="14.25" customHeight="1">
      <c r="V50934" s="1"/>
    </row>
    <row r="50935" ht="14.25" customHeight="1">
      <c r="V50935" s="1"/>
    </row>
    <row r="50936" ht="14.25" customHeight="1">
      <c r="V50936" s="1"/>
    </row>
    <row r="50937" ht="14.25" customHeight="1">
      <c r="V50937" s="1"/>
    </row>
    <row r="50938" ht="14.25" customHeight="1">
      <c r="V50938" s="1"/>
    </row>
    <row r="50939" ht="14.25" customHeight="1">
      <c r="V50939" s="1"/>
    </row>
    <row r="50940" ht="14.25" customHeight="1">
      <c r="V50940" s="1"/>
    </row>
    <row r="50941" ht="14.25" customHeight="1">
      <c r="V50941" s="1"/>
    </row>
    <row r="50942" ht="14.25" customHeight="1">
      <c r="V50942" s="1"/>
    </row>
    <row r="50943" ht="14.25" customHeight="1">
      <c r="V50943" s="1"/>
    </row>
    <row r="50944" ht="14.25" customHeight="1">
      <c r="V50944" s="1"/>
    </row>
    <row r="50945" ht="14.25" customHeight="1">
      <c r="V50945" s="1"/>
    </row>
    <row r="50946" ht="14.25" customHeight="1">
      <c r="V50946" s="1"/>
    </row>
    <row r="50947" ht="14.25" customHeight="1">
      <c r="V50947" s="1"/>
    </row>
    <row r="50948" ht="14.25" customHeight="1">
      <c r="V50948" s="1"/>
    </row>
    <row r="50949" ht="14.25" customHeight="1">
      <c r="V50949" s="1"/>
    </row>
    <row r="50950" ht="14.25" customHeight="1">
      <c r="V50950" s="1"/>
    </row>
    <row r="50951" ht="14.25" customHeight="1">
      <c r="V50951" s="1"/>
    </row>
    <row r="50952" ht="14.25" customHeight="1">
      <c r="V50952" s="1"/>
    </row>
    <row r="50953" ht="14.25" customHeight="1">
      <c r="V50953" s="1"/>
    </row>
    <row r="50954" ht="14.25" customHeight="1">
      <c r="V50954" s="1"/>
    </row>
    <row r="50955" ht="14.25" customHeight="1">
      <c r="V50955" s="1"/>
    </row>
    <row r="50956" ht="14.25" customHeight="1">
      <c r="V50956" s="1"/>
    </row>
    <row r="50957" ht="14.25" customHeight="1">
      <c r="V50957" s="1"/>
    </row>
    <row r="50958" ht="14.25" customHeight="1">
      <c r="V50958" s="1"/>
    </row>
    <row r="50959" ht="14.25" customHeight="1">
      <c r="V50959" s="1"/>
    </row>
    <row r="50960" ht="14.25" customHeight="1">
      <c r="V50960" s="1"/>
    </row>
    <row r="50961" ht="14.25" customHeight="1">
      <c r="V50961" s="1"/>
    </row>
    <row r="50962" ht="14.25" customHeight="1">
      <c r="V50962" s="1"/>
    </row>
    <row r="50963" ht="14.25" customHeight="1">
      <c r="V50963" s="1"/>
    </row>
    <row r="50964" ht="14.25" customHeight="1">
      <c r="V50964" s="1"/>
    </row>
    <row r="50965" ht="14.25" customHeight="1">
      <c r="V50965" s="1"/>
    </row>
    <row r="50966" ht="14.25" customHeight="1">
      <c r="V50966" s="1"/>
    </row>
    <row r="50967" ht="14.25" customHeight="1">
      <c r="V50967" s="1"/>
    </row>
    <row r="50968" ht="14.25" customHeight="1">
      <c r="V50968" s="1"/>
    </row>
    <row r="50969" ht="14.25" customHeight="1">
      <c r="V50969" s="1"/>
    </row>
    <row r="50970" ht="14.25" customHeight="1">
      <c r="V50970" s="1"/>
    </row>
    <row r="50971" ht="14.25" customHeight="1">
      <c r="V50971" s="1"/>
    </row>
    <row r="50972" ht="14.25" customHeight="1">
      <c r="V50972" s="1"/>
    </row>
    <row r="50973" ht="14.25" customHeight="1">
      <c r="V50973" s="1"/>
    </row>
    <row r="50974" ht="14.25" customHeight="1">
      <c r="V50974" s="1"/>
    </row>
    <row r="50975" ht="14.25" customHeight="1">
      <c r="V50975" s="1"/>
    </row>
    <row r="50976" ht="14.25" customHeight="1">
      <c r="V50976" s="1"/>
    </row>
    <row r="50977" ht="14.25" customHeight="1">
      <c r="V50977" s="1"/>
    </row>
    <row r="50978" ht="14.25" customHeight="1">
      <c r="V50978" s="1"/>
    </row>
    <row r="50979" ht="14.25" customHeight="1">
      <c r="V50979" s="1"/>
    </row>
    <row r="50980" ht="14.25" customHeight="1">
      <c r="V50980" s="1"/>
    </row>
    <row r="50981" ht="14.25" customHeight="1">
      <c r="V50981" s="1"/>
    </row>
    <row r="50982" ht="14.25" customHeight="1">
      <c r="V50982" s="1"/>
    </row>
    <row r="50983" ht="14.25" customHeight="1">
      <c r="V50983" s="1"/>
    </row>
    <row r="50984" ht="14.25" customHeight="1">
      <c r="V50984" s="1"/>
    </row>
    <row r="50985" ht="14.25" customHeight="1">
      <c r="V50985" s="1"/>
    </row>
    <row r="50986" ht="14.25" customHeight="1">
      <c r="V50986" s="1"/>
    </row>
    <row r="50987" ht="14.25" customHeight="1">
      <c r="V50987" s="1"/>
    </row>
    <row r="50988" ht="14.25" customHeight="1">
      <c r="V50988" s="1"/>
    </row>
    <row r="50989" ht="14.25" customHeight="1">
      <c r="V50989" s="1"/>
    </row>
    <row r="50990" ht="14.25" customHeight="1">
      <c r="V50990" s="1"/>
    </row>
    <row r="50991" ht="14.25" customHeight="1">
      <c r="V50991" s="1"/>
    </row>
    <row r="50992" ht="14.25" customHeight="1">
      <c r="V50992" s="1"/>
    </row>
    <row r="50993" ht="14.25" customHeight="1">
      <c r="V50993" s="1"/>
    </row>
    <row r="50994" ht="14.25" customHeight="1">
      <c r="V50994" s="1"/>
    </row>
    <row r="50995" ht="14.25" customHeight="1">
      <c r="V50995" s="1"/>
    </row>
    <row r="50996" ht="14.25" customHeight="1">
      <c r="V50996" s="1"/>
    </row>
    <row r="50997" ht="14.25" customHeight="1">
      <c r="V50997" s="1"/>
    </row>
    <row r="50998" ht="14.25" customHeight="1">
      <c r="V50998" s="1"/>
    </row>
    <row r="50999" ht="14.25" customHeight="1">
      <c r="V50999" s="1"/>
    </row>
    <row r="51000" ht="14.25" customHeight="1">
      <c r="V51000" s="1"/>
    </row>
    <row r="51001" ht="14.25" customHeight="1">
      <c r="V51001" s="1"/>
    </row>
    <row r="51002" ht="14.25" customHeight="1">
      <c r="V51002" s="1"/>
    </row>
    <row r="51003" ht="14.25" customHeight="1">
      <c r="V51003" s="1"/>
    </row>
    <row r="51004" ht="14.25" customHeight="1">
      <c r="V51004" s="1"/>
    </row>
    <row r="51005" ht="14.25" customHeight="1">
      <c r="V51005" s="1"/>
    </row>
    <row r="51006" ht="14.25" customHeight="1">
      <c r="V51006" s="1"/>
    </row>
    <row r="51007" ht="14.25" customHeight="1">
      <c r="V51007" s="1"/>
    </row>
    <row r="51008" ht="14.25" customHeight="1">
      <c r="V51008" s="1"/>
    </row>
    <row r="51009" ht="14.25" customHeight="1">
      <c r="V51009" s="1"/>
    </row>
    <row r="51010" ht="14.25" customHeight="1">
      <c r="V51010" s="1"/>
    </row>
    <row r="51011" ht="14.25" customHeight="1">
      <c r="V51011" s="1"/>
    </row>
    <row r="51012" ht="14.25" customHeight="1">
      <c r="V51012" s="1"/>
    </row>
    <row r="51013" ht="14.25" customHeight="1">
      <c r="V51013" s="1"/>
    </row>
    <row r="51014" ht="14.25" customHeight="1">
      <c r="V51014" s="1"/>
    </row>
    <row r="51015" ht="14.25" customHeight="1">
      <c r="V51015" s="1"/>
    </row>
    <row r="51016" ht="14.25" customHeight="1">
      <c r="V51016" s="1"/>
    </row>
    <row r="51017" ht="14.25" customHeight="1">
      <c r="V51017" s="1"/>
    </row>
    <row r="51018" ht="14.25" customHeight="1">
      <c r="V51018" s="1"/>
    </row>
    <row r="51019" ht="14.25" customHeight="1">
      <c r="V51019" s="1"/>
    </row>
    <row r="51020" ht="14.25" customHeight="1">
      <c r="V51020" s="1"/>
    </row>
    <row r="51021" ht="14.25" customHeight="1">
      <c r="V51021" s="1"/>
    </row>
    <row r="51022" ht="14.25" customHeight="1">
      <c r="V51022" s="1"/>
    </row>
    <row r="51023" ht="14.25" customHeight="1">
      <c r="V51023" s="1"/>
    </row>
    <row r="51024" ht="14.25" customHeight="1">
      <c r="V51024" s="1"/>
    </row>
    <row r="51025" ht="14.25" customHeight="1">
      <c r="V51025" s="1"/>
    </row>
    <row r="51026" ht="14.25" customHeight="1">
      <c r="V51026" s="1"/>
    </row>
    <row r="51027" ht="14.25" customHeight="1">
      <c r="V51027" s="1"/>
    </row>
    <row r="51028" ht="14.25" customHeight="1">
      <c r="V51028" s="1"/>
    </row>
    <row r="51029" ht="14.25" customHeight="1">
      <c r="V51029" s="1"/>
    </row>
    <row r="51030" ht="14.25" customHeight="1">
      <c r="V51030" s="1"/>
    </row>
    <row r="51031" ht="14.25" customHeight="1">
      <c r="V51031" s="1"/>
    </row>
    <row r="51032" ht="14.25" customHeight="1">
      <c r="V51032" s="1"/>
    </row>
    <row r="51033" ht="14.25" customHeight="1">
      <c r="V51033" s="1"/>
    </row>
    <row r="51034" ht="14.25" customHeight="1">
      <c r="V51034" s="1"/>
    </row>
    <row r="51035" ht="14.25" customHeight="1">
      <c r="V51035" s="1"/>
    </row>
    <row r="51036" ht="14.25" customHeight="1">
      <c r="V51036" s="1"/>
    </row>
    <row r="51037" ht="14.25" customHeight="1">
      <c r="V51037" s="1"/>
    </row>
    <row r="51038" ht="14.25" customHeight="1">
      <c r="V51038" s="1"/>
    </row>
    <row r="51039" ht="14.25" customHeight="1">
      <c r="V51039" s="1"/>
    </row>
    <row r="51040" ht="14.25" customHeight="1">
      <c r="V51040" s="1"/>
    </row>
    <row r="51041" ht="14.25" customHeight="1">
      <c r="V51041" s="1"/>
    </row>
    <row r="51042" ht="14.25" customHeight="1">
      <c r="V51042" s="1"/>
    </row>
    <row r="51043" ht="14.25" customHeight="1">
      <c r="V51043" s="1"/>
    </row>
    <row r="51044" ht="14.25" customHeight="1">
      <c r="V51044" s="1"/>
    </row>
    <row r="51045" ht="14.25" customHeight="1">
      <c r="V51045" s="1"/>
    </row>
    <row r="51046" ht="14.25" customHeight="1">
      <c r="V51046" s="1"/>
    </row>
    <row r="51047" ht="14.25" customHeight="1">
      <c r="V51047" s="1"/>
    </row>
    <row r="51048" ht="14.25" customHeight="1">
      <c r="V51048" s="1"/>
    </row>
    <row r="51049" ht="14.25" customHeight="1">
      <c r="V51049" s="1"/>
    </row>
    <row r="51050" ht="14.25" customHeight="1">
      <c r="V51050" s="1"/>
    </row>
    <row r="51051" ht="14.25" customHeight="1">
      <c r="V51051" s="1"/>
    </row>
    <row r="51052" ht="14.25" customHeight="1">
      <c r="V51052" s="1"/>
    </row>
    <row r="51053" ht="14.25" customHeight="1">
      <c r="V51053" s="1"/>
    </row>
    <row r="51054" ht="14.25" customHeight="1">
      <c r="V51054" s="1"/>
    </row>
    <row r="51055" ht="14.25" customHeight="1">
      <c r="V51055" s="1"/>
    </row>
    <row r="51056" ht="14.25" customHeight="1">
      <c r="V51056" s="1"/>
    </row>
    <row r="51057" ht="14.25" customHeight="1">
      <c r="V51057" s="1"/>
    </row>
    <row r="51058" ht="14.25" customHeight="1">
      <c r="V51058" s="1"/>
    </row>
    <row r="51059" ht="14.25" customHeight="1">
      <c r="V51059" s="1"/>
    </row>
    <row r="51060" ht="14.25" customHeight="1">
      <c r="V51060" s="1"/>
    </row>
    <row r="51061" ht="14.25" customHeight="1">
      <c r="V51061" s="1"/>
    </row>
    <row r="51062" ht="14.25" customHeight="1">
      <c r="V51062" s="1"/>
    </row>
    <row r="51063" ht="14.25" customHeight="1">
      <c r="V51063" s="1"/>
    </row>
    <row r="51064" ht="14.25" customHeight="1">
      <c r="V51064" s="1"/>
    </row>
    <row r="51065" ht="14.25" customHeight="1">
      <c r="V51065" s="1"/>
    </row>
    <row r="51066" ht="14.25" customHeight="1">
      <c r="V51066" s="1"/>
    </row>
    <row r="51067" ht="14.25" customHeight="1">
      <c r="V51067" s="1"/>
    </row>
    <row r="51068" ht="14.25" customHeight="1">
      <c r="V51068" s="1"/>
    </row>
    <row r="51069" ht="14.25" customHeight="1">
      <c r="V51069" s="1"/>
    </row>
    <row r="51070" ht="14.25" customHeight="1">
      <c r="V51070" s="1"/>
    </row>
    <row r="51071" ht="14.25" customHeight="1">
      <c r="V51071" s="1"/>
    </row>
    <row r="51072" ht="14.25" customHeight="1">
      <c r="V51072" s="1"/>
    </row>
    <row r="51073" ht="14.25" customHeight="1">
      <c r="V51073" s="1"/>
    </row>
    <row r="51074" ht="14.25" customHeight="1">
      <c r="V51074" s="1"/>
    </row>
    <row r="51075" ht="14.25" customHeight="1">
      <c r="V51075" s="1"/>
    </row>
    <row r="51076" ht="14.25" customHeight="1">
      <c r="V51076" s="1"/>
    </row>
    <row r="51077" ht="14.25" customHeight="1">
      <c r="V51077" s="1"/>
    </row>
    <row r="51078" ht="14.25" customHeight="1">
      <c r="V51078" s="1"/>
    </row>
    <row r="51079" ht="14.25" customHeight="1">
      <c r="V51079" s="1"/>
    </row>
    <row r="51080" ht="14.25" customHeight="1">
      <c r="V51080" s="1"/>
    </row>
    <row r="51081" ht="14.25" customHeight="1">
      <c r="V51081" s="1"/>
    </row>
    <row r="51082" ht="14.25" customHeight="1">
      <c r="V51082" s="1"/>
    </row>
    <row r="51083" ht="14.25" customHeight="1">
      <c r="V51083" s="1"/>
    </row>
    <row r="51084" ht="14.25" customHeight="1">
      <c r="V51084" s="1"/>
    </row>
    <row r="51085" ht="14.25" customHeight="1">
      <c r="V51085" s="1"/>
    </row>
    <row r="51086" ht="14.25" customHeight="1">
      <c r="V51086" s="1"/>
    </row>
    <row r="51087" ht="14.25" customHeight="1">
      <c r="V51087" s="1"/>
    </row>
    <row r="51088" ht="14.25" customHeight="1">
      <c r="V51088" s="1"/>
    </row>
    <row r="51089" ht="14.25" customHeight="1">
      <c r="V51089" s="1"/>
    </row>
    <row r="51090" ht="14.25" customHeight="1">
      <c r="V51090" s="1"/>
    </row>
    <row r="51091" ht="14.25" customHeight="1">
      <c r="V51091" s="1"/>
    </row>
    <row r="51092" ht="14.25" customHeight="1">
      <c r="V51092" s="1"/>
    </row>
    <row r="51093" ht="14.25" customHeight="1">
      <c r="V51093" s="1"/>
    </row>
    <row r="51094" ht="14.25" customHeight="1">
      <c r="V51094" s="1"/>
    </row>
    <row r="51095" ht="14.25" customHeight="1">
      <c r="V51095" s="1"/>
    </row>
    <row r="51096" ht="14.25" customHeight="1">
      <c r="V51096" s="1"/>
    </row>
    <row r="51097" ht="14.25" customHeight="1">
      <c r="V51097" s="1"/>
    </row>
    <row r="51098" ht="14.25" customHeight="1">
      <c r="V51098" s="1"/>
    </row>
    <row r="51099" ht="14.25" customHeight="1">
      <c r="V51099" s="1"/>
    </row>
    <row r="51100" ht="14.25" customHeight="1">
      <c r="V51100" s="1"/>
    </row>
    <row r="51101" ht="14.25" customHeight="1">
      <c r="V51101" s="1"/>
    </row>
    <row r="51102" ht="14.25" customHeight="1">
      <c r="V51102" s="1"/>
    </row>
    <row r="51103" ht="14.25" customHeight="1">
      <c r="V51103" s="1"/>
    </row>
    <row r="51104" ht="14.25" customHeight="1">
      <c r="V51104" s="1"/>
    </row>
    <row r="51105" ht="14.25" customHeight="1">
      <c r="V51105" s="1"/>
    </row>
    <row r="51106" ht="14.25" customHeight="1">
      <c r="V51106" s="1"/>
    </row>
    <row r="51107" ht="14.25" customHeight="1">
      <c r="V51107" s="1"/>
    </row>
    <row r="51108" ht="14.25" customHeight="1">
      <c r="V51108" s="1"/>
    </row>
    <row r="51109" ht="14.25" customHeight="1">
      <c r="V51109" s="1"/>
    </row>
    <row r="51110" ht="14.25" customHeight="1">
      <c r="V51110" s="1"/>
    </row>
    <row r="51111" ht="14.25" customHeight="1">
      <c r="V51111" s="1"/>
    </row>
    <row r="51112" ht="14.25" customHeight="1">
      <c r="V51112" s="1"/>
    </row>
    <row r="51113" ht="14.25" customHeight="1">
      <c r="V51113" s="1"/>
    </row>
    <row r="51114" ht="14.25" customHeight="1">
      <c r="V51114" s="1"/>
    </row>
    <row r="51115" ht="14.25" customHeight="1">
      <c r="V51115" s="1"/>
    </row>
    <row r="51116" ht="14.25" customHeight="1">
      <c r="V51116" s="1"/>
    </row>
    <row r="51117" ht="14.25" customHeight="1">
      <c r="V51117" s="1"/>
    </row>
    <row r="51118" ht="14.25" customHeight="1">
      <c r="V51118" s="1"/>
    </row>
    <row r="51119" ht="14.25" customHeight="1">
      <c r="V51119" s="1"/>
    </row>
    <row r="51120" ht="14.25" customHeight="1">
      <c r="V51120" s="1"/>
    </row>
    <row r="51121" ht="14.25" customHeight="1">
      <c r="V51121" s="1"/>
    </row>
    <row r="51122" ht="14.25" customHeight="1">
      <c r="V51122" s="1"/>
    </row>
    <row r="51123" ht="14.25" customHeight="1">
      <c r="V51123" s="1"/>
    </row>
    <row r="51124" ht="14.25" customHeight="1">
      <c r="V51124" s="1"/>
    </row>
    <row r="51125" ht="14.25" customHeight="1">
      <c r="V51125" s="1"/>
    </row>
    <row r="51126" ht="14.25" customHeight="1">
      <c r="V51126" s="1"/>
    </row>
    <row r="51127" ht="14.25" customHeight="1">
      <c r="V51127" s="1"/>
    </row>
    <row r="51128" ht="14.25" customHeight="1">
      <c r="V51128" s="1"/>
    </row>
    <row r="51129" ht="14.25" customHeight="1">
      <c r="V51129" s="1"/>
    </row>
    <row r="51130" ht="14.25" customHeight="1">
      <c r="V51130" s="1"/>
    </row>
    <row r="51131" ht="14.25" customHeight="1">
      <c r="V51131" s="1"/>
    </row>
    <row r="51132" ht="14.25" customHeight="1">
      <c r="V51132" s="1"/>
    </row>
    <row r="51133" ht="14.25" customHeight="1">
      <c r="V51133" s="1"/>
    </row>
    <row r="51134" ht="14.25" customHeight="1">
      <c r="V51134" s="1"/>
    </row>
    <row r="51135" ht="14.25" customHeight="1">
      <c r="V51135" s="1"/>
    </row>
    <row r="51136" ht="14.25" customHeight="1">
      <c r="V51136" s="1"/>
    </row>
    <row r="51137" ht="14.25" customHeight="1">
      <c r="V51137" s="1"/>
    </row>
    <row r="51138" ht="14.25" customHeight="1">
      <c r="V51138" s="1"/>
    </row>
    <row r="51139" ht="14.25" customHeight="1">
      <c r="V51139" s="1"/>
    </row>
    <row r="51140" ht="14.25" customHeight="1">
      <c r="V51140" s="1"/>
    </row>
    <row r="51141" ht="14.25" customHeight="1">
      <c r="V51141" s="1"/>
    </row>
    <row r="51142" ht="14.25" customHeight="1">
      <c r="V51142" s="1"/>
    </row>
    <row r="51143" ht="14.25" customHeight="1">
      <c r="V51143" s="1"/>
    </row>
    <row r="51144" ht="14.25" customHeight="1">
      <c r="V51144" s="1"/>
    </row>
    <row r="51145" ht="14.25" customHeight="1">
      <c r="V51145" s="1"/>
    </row>
    <row r="51146" ht="14.25" customHeight="1">
      <c r="V51146" s="1"/>
    </row>
    <row r="51147" ht="14.25" customHeight="1">
      <c r="V51147" s="1"/>
    </row>
    <row r="51148" ht="14.25" customHeight="1">
      <c r="V51148" s="1"/>
    </row>
    <row r="51149" ht="14.25" customHeight="1">
      <c r="V51149" s="1"/>
    </row>
    <row r="51150" ht="14.25" customHeight="1">
      <c r="V51150" s="1"/>
    </row>
    <row r="51151" ht="14.25" customHeight="1">
      <c r="V51151" s="1"/>
    </row>
    <row r="51152" ht="14.25" customHeight="1">
      <c r="V51152" s="1"/>
    </row>
    <row r="51153" ht="14.25" customHeight="1">
      <c r="V51153" s="1"/>
    </row>
    <row r="51154" ht="14.25" customHeight="1">
      <c r="V51154" s="1"/>
    </row>
    <row r="51155" ht="14.25" customHeight="1">
      <c r="V51155" s="1"/>
    </row>
    <row r="51156" ht="14.25" customHeight="1">
      <c r="V51156" s="1"/>
    </row>
    <row r="51157" ht="14.25" customHeight="1">
      <c r="V51157" s="1"/>
    </row>
    <row r="51158" ht="14.25" customHeight="1">
      <c r="V51158" s="1"/>
    </row>
    <row r="51159" ht="14.25" customHeight="1">
      <c r="V51159" s="1"/>
    </row>
    <row r="51160" ht="14.25" customHeight="1">
      <c r="V51160" s="1"/>
    </row>
    <row r="51161" ht="14.25" customHeight="1">
      <c r="V51161" s="1"/>
    </row>
    <row r="51162" ht="14.25" customHeight="1">
      <c r="V51162" s="1"/>
    </row>
    <row r="51163" ht="14.25" customHeight="1">
      <c r="V51163" s="1"/>
    </row>
    <row r="51164" ht="14.25" customHeight="1">
      <c r="V51164" s="1"/>
    </row>
    <row r="51165" ht="14.25" customHeight="1">
      <c r="V51165" s="1"/>
    </row>
    <row r="51166" ht="14.25" customHeight="1">
      <c r="V51166" s="1"/>
    </row>
    <row r="51167" ht="14.25" customHeight="1">
      <c r="V51167" s="1"/>
    </row>
    <row r="51168" ht="14.25" customHeight="1">
      <c r="V51168" s="1"/>
    </row>
    <row r="51169" ht="14.25" customHeight="1">
      <c r="V51169" s="1"/>
    </row>
    <row r="51170" ht="14.25" customHeight="1">
      <c r="V51170" s="1"/>
    </row>
    <row r="51171" ht="14.25" customHeight="1">
      <c r="V51171" s="1"/>
    </row>
    <row r="51172" ht="14.25" customHeight="1">
      <c r="V51172" s="1"/>
    </row>
    <row r="51173" ht="14.25" customHeight="1">
      <c r="V51173" s="1"/>
    </row>
    <row r="51174" ht="14.25" customHeight="1">
      <c r="V51174" s="1"/>
    </row>
    <row r="51175" ht="14.25" customHeight="1">
      <c r="V51175" s="1"/>
    </row>
    <row r="51176" ht="14.25" customHeight="1">
      <c r="V51176" s="1"/>
    </row>
    <row r="51177" ht="14.25" customHeight="1">
      <c r="V51177" s="1"/>
    </row>
    <row r="51178" ht="14.25" customHeight="1">
      <c r="V51178" s="1"/>
    </row>
    <row r="51179" ht="14.25" customHeight="1">
      <c r="V51179" s="1"/>
    </row>
    <row r="51180" ht="14.25" customHeight="1">
      <c r="V51180" s="1"/>
    </row>
    <row r="51181" ht="14.25" customHeight="1">
      <c r="V51181" s="1"/>
    </row>
    <row r="51182" ht="14.25" customHeight="1">
      <c r="V51182" s="1"/>
    </row>
    <row r="51183" ht="14.25" customHeight="1">
      <c r="V51183" s="1"/>
    </row>
    <row r="51184" ht="14.25" customHeight="1">
      <c r="V51184" s="1"/>
    </row>
    <row r="51185" ht="14.25" customHeight="1">
      <c r="V51185" s="1"/>
    </row>
    <row r="51186" ht="14.25" customHeight="1">
      <c r="V51186" s="1"/>
    </row>
    <row r="51187" ht="14.25" customHeight="1">
      <c r="V51187" s="1"/>
    </row>
    <row r="51188" ht="14.25" customHeight="1">
      <c r="V51188" s="1"/>
    </row>
    <row r="51189" ht="14.25" customHeight="1">
      <c r="V51189" s="1"/>
    </row>
    <row r="51190" ht="14.25" customHeight="1">
      <c r="V51190" s="1"/>
    </row>
    <row r="51191" ht="14.25" customHeight="1">
      <c r="V51191" s="1"/>
    </row>
    <row r="51192" ht="14.25" customHeight="1">
      <c r="V51192" s="1"/>
    </row>
    <row r="51193" ht="14.25" customHeight="1">
      <c r="V51193" s="1"/>
    </row>
    <row r="51194" ht="14.25" customHeight="1">
      <c r="V51194" s="1"/>
    </row>
    <row r="51195" ht="14.25" customHeight="1">
      <c r="V51195" s="1"/>
    </row>
    <row r="51196" ht="14.25" customHeight="1">
      <c r="V51196" s="1"/>
    </row>
    <row r="51197" ht="14.25" customHeight="1">
      <c r="V51197" s="1"/>
    </row>
    <row r="51198" ht="14.25" customHeight="1">
      <c r="V51198" s="1"/>
    </row>
    <row r="51199" ht="14.25" customHeight="1">
      <c r="V51199" s="1"/>
    </row>
    <row r="51200" ht="14.25" customHeight="1">
      <c r="V51200" s="1"/>
    </row>
    <row r="51201" ht="14.25" customHeight="1">
      <c r="V51201" s="1"/>
    </row>
    <row r="51202" ht="14.25" customHeight="1">
      <c r="V51202" s="1"/>
    </row>
    <row r="51203" ht="14.25" customHeight="1">
      <c r="V51203" s="1"/>
    </row>
    <row r="51204" ht="14.25" customHeight="1">
      <c r="V51204" s="1"/>
    </row>
    <row r="51205" ht="14.25" customHeight="1">
      <c r="V51205" s="1"/>
    </row>
    <row r="51206" ht="14.25" customHeight="1">
      <c r="V51206" s="1"/>
    </row>
    <row r="51207" ht="14.25" customHeight="1">
      <c r="V51207" s="1"/>
    </row>
    <row r="51208" ht="14.25" customHeight="1">
      <c r="V51208" s="1"/>
    </row>
    <row r="51209" ht="14.25" customHeight="1">
      <c r="V51209" s="1"/>
    </row>
    <row r="51210" ht="14.25" customHeight="1">
      <c r="V51210" s="1"/>
    </row>
    <row r="51211" ht="14.25" customHeight="1">
      <c r="V51211" s="1"/>
    </row>
    <row r="51212" ht="14.25" customHeight="1">
      <c r="V51212" s="1"/>
    </row>
    <row r="51213" ht="14.25" customHeight="1">
      <c r="V51213" s="1"/>
    </row>
    <row r="51214" ht="14.25" customHeight="1">
      <c r="V51214" s="1"/>
    </row>
    <row r="51215" ht="14.25" customHeight="1">
      <c r="V51215" s="1"/>
    </row>
    <row r="51216" ht="14.25" customHeight="1">
      <c r="V51216" s="1"/>
    </row>
    <row r="51217" ht="14.25" customHeight="1">
      <c r="V51217" s="1"/>
    </row>
    <row r="51218" ht="14.25" customHeight="1">
      <c r="V51218" s="1"/>
    </row>
    <row r="51219" ht="14.25" customHeight="1">
      <c r="V51219" s="1"/>
    </row>
    <row r="51220" ht="14.25" customHeight="1">
      <c r="V51220" s="1"/>
    </row>
    <row r="51221" ht="14.25" customHeight="1">
      <c r="V51221" s="1"/>
    </row>
    <row r="51222" ht="14.25" customHeight="1">
      <c r="V51222" s="1"/>
    </row>
    <row r="51223" ht="14.25" customHeight="1">
      <c r="V51223" s="1"/>
    </row>
    <row r="51224" ht="14.25" customHeight="1">
      <c r="V51224" s="1"/>
    </row>
    <row r="51225" ht="14.25" customHeight="1">
      <c r="V51225" s="1"/>
    </row>
    <row r="51226" ht="14.25" customHeight="1">
      <c r="V51226" s="1"/>
    </row>
    <row r="51227" ht="14.25" customHeight="1">
      <c r="V51227" s="1"/>
    </row>
    <row r="51228" ht="14.25" customHeight="1">
      <c r="V51228" s="1"/>
    </row>
    <row r="51229" ht="14.25" customHeight="1">
      <c r="V51229" s="1"/>
    </row>
    <row r="51230" ht="14.25" customHeight="1">
      <c r="V51230" s="1"/>
    </row>
    <row r="51231" ht="14.25" customHeight="1">
      <c r="V51231" s="1"/>
    </row>
    <row r="51232" ht="14.25" customHeight="1">
      <c r="V51232" s="1"/>
    </row>
    <row r="51233" ht="14.25" customHeight="1">
      <c r="V51233" s="1"/>
    </row>
    <row r="51234" ht="14.25" customHeight="1">
      <c r="V51234" s="1"/>
    </row>
    <row r="51235" ht="14.25" customHeight="1">
      <c r="V51235" s="1"/>
    </row>
    <row r="51236" ht="14.25" customHeight="1">
      <c r="V51236" s="1"/>
    </row>
    <row r="51237" ht="14.25" customHeight="1">
      <c r="V51237" s="1"/>
    </row>
    <row r="51238" ht="14.25" customHeight="1">
      <c r="V51238" s="1"/>
    </row>
    <row r="51239" ht="14.25" customHeight="1">
      <c r="V51239" s="1"/>
    </row>
    <row r="51240" ht="14.25" customHeight="1">
      <c r="V51240" s="1"/>
    </row>
    <row r="51241" ht="14.25" customHeight="1">
      <c r="V51241" s="1"/>
    </row>
    <row r="51242" ht="14.25" customHeight="1">
      <c r="V51242" s="1"/>
    </row>
    <row r="51243" ht="14.25" customHeight="1">
      <c r="V51243" s="1"/>
    </row>
    <row r="51244" ht="14.25" customHeight="1">
      <c r="V51244" s="1"/>
    </row>
    <row r="51245" ht="14.25" customHeight="1">
      <c r="V51245" s="1"/>
    </row>
    <row r="51246" ht="14.25" customHeight="1">
      <c r="V51246" s="1"/>
    </row>
    <row r="51247" ht="14.25" customHeight="1">
      <c r="V51247" s="1"/>
    </row>
    <row r="51248" ht="14.25" customHeight="1">
      <c r="V51248" s="1"/>
    </row>
    <row r="51249" ht="14.25" customHeight="1">
      <c r="V51249" s="1"/>
    </row>
    <row r="51250" ht="14.25" customHeight="1">
      <c r="V51250" s="1"/>
    </row>
    <row r="51251" ht="14.25" customHeight="1">
      <c r="V51251" s="1"/>
    </row>
    <row r="51252" ht="14.25" customHeight="1">
      <c r="V51252" s="1"/>
    </row>
    <row r="51253" ht="14.25" customHeight="1">
      <c r="V51253" s="1"/>
    </row>
    <row r="51254" ht="14.25" customHeight="1">
      <c r="V51254" s="1"/>
    </row>
    <row r="51255" ht="14.25" customHeight="1">
      <c r="V51255" s="1"/>
    </row>
    <row r="51256" ht="14.25" customHeight="1">
      <c r="V51256" s="1"/>
    </row>
    <row r="51257" ht="14.25" customHeight="1">
      <c r="V51257" s="1"/>
    </row>
    <row r="51258" ht="14.25" customHeight="1">
      <c r="V51258" s="1"/>
    </row>
    <row r="51259" ht="14.25" customHeight="1">
      <c r="V51259" s="1"/>
    </row>
    <row r="51260" ht="14.25" customHeight="1">
      <c r="V51260" s="1"/>
    </row>
    <row r="51261" ht="14.25" customHeight="1">
      <c r="V51261" s="1"/>
    </row>
    <row r="51262" ht="14.25" customHeight="1">
      <c r="V51262" s="1"/>
    </row>
    <row r="51263" ht="14.25" customHeight="1">
      <c r="V51263" s="1"/>
    </row>
    <row r="51264" ht="14.25" customHeight="1">
      <c r="V51264" s="1"/>
    </row>
    <row r="51265" ht="14.25" customHeight="1">
      <c r="V51265" s="1"/>
    </row>
    <row r="51266" ht="14.25" customHeight="1">
      <c r="V51266" s="1"/>
    </row>
    <row r="51267" ht="14.25" customHeight="1">
      <c r="V51267" s="1"/>
    </row>
    <row r="51268" ht="14.25" customHeight="1">
      <c r="V51268" s="1"/>
    </row>
    <row r="51269" ht="14.25" customHeight="1">
      <c r="V51269" s="1"/>
    </row>
    <row r="51270" ht="14.25" customHeight="1">
      <c r="V51270" s="1"/>
    </row>
    <row r="51271" ht="14.25" customHeight="1">
      <c r="V51271" s="1"/>
    </row>
    <row r="51272" ht="14.25" customHeight="1">
      <c r="V51272" s="1"/>
    </row>
    <row r="51273" ht="14.25" customHeight="1">
      <c r="V51273" s="1"/>
    </row>
    <row r="51274" ht="14.25" customHeight="1">
      <c r="V51274" s="1"/>
    </row>
    <row r="51275" ht="14.25" customHeight="1">
      <c r="V51275" s="1"/>
    </row>
    <row r="51276" ht="14.25" customHeight="1">
      <c r="V51276" s="1"/>
    </row>
    <row r="51277" ht="14.25" customHeight="1">
      <c r="V51277" s="1"/>
    </row>
    <row r="51278" ht="14.25" customHeight="1">
      <c r="V51278" s="1"/>
    </row>
    <row r="51279" ht="14.25" customHeight="1">
      <c r="V51279" s="1"/>
    </row>
    <row r="51280" ht="14.25" customHeight="1">
      <c r="V51280" s="1"/>
    </row>
    <row r="51281" ht="14.25" customHeight="1">
      <c r="V51281" s="1"/>
    </row>
    <row r="51282" ht="14.25" customHeight="1">
      <c r="V51282" s="1"/>
    </row>
    <row r="51283" ht="14.25" customHeight="1">
      <c r="V51283" s="1"/>
    </row>
    <row r="51284" ht="14.25" customHeight="1">
      <c r="V51284" s="1"/>
    </row>
    <row r="51285" ht="14.25" customHeight="1">
      <c r="V51285" s="1"/>
    </row>
    <row r="51286" ht="14.25" customHeight="1">
      <c r="V51286" s="1"/>
    </row>
    <row r="51287" ht="14.25" customHeight="1">
      <c r="V51287" s="1"/>
    </row>
    <row r="51288" ht="14.25" customHeight="1">
      <c r="V51288" s="1"/>
    </row>
    <row r="51289" ht="14.25" customHeight="1">
      <c r="V51289" s="1"/>
    </row>
    <row r="51290" ht="14.25" customHeight="1">
      <c r="V51290" s="1"/>
    </row>
    <row r="51291" ht="14.25" customHeight="1">
      <c r="V51291" s="1"/>
    </row>
    <row r="51292" ht="14.25" customHeight="1">
      <c r="V51292" s="1"/>
    </row>
    <row r="51293" ht="14.25" customHeight="1">
      <c r="V51293" s="1"/>
    </row>
    <row r="51294" ht="14.25" customHeight="1">
      <c r="V51294" s="1"/>
    </row>
    <row r="51295" ht="14.25" customHeight="1">
      <c r="V51295" s="1"/>
    </row>
    <row r="51296" ht="14.25" customHeight="1">
      <c r="V51296" s="1"/>
    </row>
    <row r="51297" ht="14.25" customHeight="1">
      <c r="V51297" s="1"/>
    </row>
    <row r="51298" ht="14.25" customHeight="1">
      <c r="V51298" s="1"/>
    </row>
    <row r="51299" ht="14.25" customHeight="1">
      <c r="V51299" s="1"/>
    </row>
    <row r="51300" ht="14.25" customHeight="1">
      <c r="V51300" s="1"/>
    </row>
    <row r="51301" ht="14.25" customHeight="1">
      <c r="V51301" s="1"/>
    </row>
    <row r="51302" ht="14.25" customHeight="1">
      <c r="V51302" s="1"/>
    </row>
    <row r="51303" ht="14.25" customHeight="1">
      <c r="V51303" s="1"/>
    </row>
    <row r="51304" ht="14.25" customHeight="1">
      <c r="V51304" s="1"/>
    </row>
    <row r="51305" ht="14.25" customHeight="1">
      <c r="V51305" s="1"/>
    </row>
    <row r="51306" ht="14.25" customHeight="1">
      <c r="V51306" s="1"/>
    </row>
    <row r="51307" ht="14.25" customHeight="1">
      <c r="V51307" s="1"/>
    </row>
    <row r="51308" ht="14.25" customHeight="1">
      <c r="V51308" s="1"/>
    </row>
    <row r="51309" ht="14.25" customHeight="1">
      <c r="V51309" s="1"/>
    </row>
    <row r="51310" ht="14.25" customHeight="1">
      <c r="V51310" s="1"/>
    </row>
    <row r="51311" ht="14.25" customHeight="1">
      <c r="V51311" s="1"/>
    </row>
    <row r="51312" ht="14.25" customHeight="1">
      <c r="V51312" s="1"/>
    </row>
    <row r="51313" ht="14.25" customHeight="1">
      <c r="V51313" s="1"/>
    </row>
    <row r="51314" ht="14.25" customHeight="1">
      <c r="V51314" s="1"/>
    </row>
    <row r="51315" ht="14.25" customHeight="1">
      <c r="V51315" s="1"/>
    </row>
    <row r="51316" ht="14.25" customHeight="1">
      <c r="V51316" s="1"/>
    </row>
    <row r="51317" ht="14.25" customHeight="1">
      <c r="V51317" s="1"/>
    </row>
    <row r="51318" ht="14.25" customHeight="1">
      <c r="V51318" s="1"/>
    </row>
    <row r="51319" ht="14.25" customHeight="1">
      <c r="V51319" s="1"/>
    </row>
    <row r="51320" ht="14.25" customHeight="1">
      <c r="V51320" s="1"/>
    </row>
    <row r="51321" ht="14.25" customHeight="1">
      <c r="V51321" s="1"/>
    </row>
    <row r="51322" ht="14.25" customHeight="1">
      <c r="V51322" s="1"/>
    </row>
    <row r="51323" ht="14.25" customHeight="1">
      <c r="V51323" s="1"/>
    </row>
    <row r="51324" ht="14.25" customHeight="1">
      <c r="V51324" s="1"/>
    </row>
    <row r="51325" ht="14.25" customHeight="1">
      <c r="V51325" s="1"/>
    </row>
    <row r="51326" ht="14.25" customHeight="1">
      <c r="V51326" s="1"/>
    </row>
    <row r="51327" ht="14.25" customHeight="1">
      <c r="V51327" s="1"/>
    </row>
    <row r="51328" ht="14.25" customHeight="1">
      <c r="V51328" s="1"/>
    </row>
    <row r="51329" ht="14.25" customHeight="1">
      <c r="V51329" s="1"/>
    </row>
    <row r="51330" ht="14.25" customHeight="1">
      <c r="V51330" s="1"/>
    </row>
    <row r="51331" ht="14.25" customHeight="1">
      <c r="V51331" s="1"/>
    </row>
    <row r="51332" ht="14.25" customHeight="1">
      <c r="V51332" s="1"/>
    </row>
    <row r="51333" ht="14.25" customHeight="1">
      <c r="V51333" s="1"/>
    </row>
    <row r="51334" ht="14.25" customHeight="1">
      <c r="V51334" s="1"/>
    </row>
    <row r="51335" ht="14.25" customHeight="1">
      <c r="V51335" s="1"/>
    </row>
    <row r="51336" ht="14.25" customHeight="1">
      <c r="V51336" s="1"/>
    </row>
    <row r="51337" ht="14.25" customHeight="1">
      <c r="V51337" s="1"/>
    </row>
    <row r="51338" ht="14.25" customHeight="1">
      <c r="V51338" s="1"/>
    </row>
    <row r="51339" ht="14.25" customHeight="1">
      <c r="V51339" s="1"/>
    </row>
    <row r="51340" ht="14.25" customHeight="1">
      <c r="V51340" s="1"/>
    </row>
    <row r="51341" ht="14.25" customHeight="1">
      <c r="V51341" s="1"/>
    </row>
    <row r="51342" ht="14.25" customHeight="1">
      <c r="V51342" s="1"/>
    </row>
    <row r="51343" ht="14.25" customHeight="1">
      <c r="V51343" s="1"/>
    </row>
    <row r="51344" ht="14.25" customHeight="1">
      <c r="V51344" s="1"/>
    </row>
    <row r="51345" ht="14.25" customHeight="1">
      <c r="V51345" s="1"/>
    </row>
    <row r="51346" ht="14.25" customHeight="1">
      <c r="V51346" s="1"/>
    </row>
    <row r="51347" ht="14.25" customHeight="1">
      <c r="V51347" s="1"/>
    </row>
    <row r="51348" ht="14.25" customHeight="1">
      <c r="V51348" s="1"/>
    </row>
    <row r="51349" ht="14.25" customHeight="1">
      <c r="V51349" s="1"/>
    </row>
    <row r="51350" ht="14.25" customHeight="1">
      <c r="V51350" s="1"/>
    </row>
    <row r="51351" ht="14.25" customHeight="1">
      <c r="V51351" s="1"/>
    </row>
    <row r="51352" ht="14.25" customHeight="1">
      <c r="V51352" s="1"/>
    </row>
    <row r="51353" ht="14.25" customHeight="1">
      <c r="V51353" s="1"/>
    </row>
    <row r="51354" ht="14.25" customHeight="1">
      <c r="V51354" s="1"/>
    </row>
    <row r="51355" ht="14.25" customHeight="1">
      <c r="V51355" s="1"/>
    </row>
    <row r="51356" ht="14.25" customHeight="1">
      <c r="V51356" s="1"/>
    </row>
    <row r="51357" ht="14.25" customHeight="1">
      <c r="V51357" s="1"/>
    </row>
    <row r="51358" ht="14.25" customHeight="1">
      <c r="V51358" s="1"/>
    </row>
    <row r="51359" ht="14.25" customHeight="1">
      <c r="V51359" s="1"/>
    </row>
    <row r="51360" ht="14.25" customHeight="1">
      <c r="V51360" s="1"/>
    </row>
    <row r="51361" ht="14.25" customHeight="1">
      <c r="V51361" s="1"/>
    </row>
    <row r="51362" ht="14.25" customHeight="1">
      <c r="V51362" s="1"/>
    </row>
    <row r="51363" ht="14.25" customHeight="1">
      <c r="V51363" s="1"/>
    </row>
    <row r="51364" ht="14.25" customHeight="1">
      <c r="V51364" s="1"/>
    </row>
    <row r="51365" ht="14.25" customHeight="1">
      <c r="V51365" s="1"/>
    </row>
    <row r="51366" ht="14.25" customHeight="1">
      <c r="V51366" s="1"/>
    </row>
    <row r="51367" ht="14.25" customHeight="1">
      <c r="V51367" s="1"/>
    </row>
    <row r="51368" ht="14.25" customHeight="1">
      <c r="V51368" s="1"/>
    </row>
    <row r="51369" ht="14.25" customHeight="1">
      <c r="V51369" s="1"/>
    </row>
    <row r="51370" ht="14.25" customHeight="1">
      <c r="V51370" s="1"/>
    </row>
    <row r="51371" ht="14.25" customHeight="1">
      <c r="V51371" s="1"/>
    </row>
    <row r="51372" ht="14.25" customHeight="1">
      <c r="V51372" s="1"/>
    </row>
    <row r="51373" ht="14.25" customHeight="1">
      <c r="V51373" s="1"/>
    </row>
    <row r="51374" ht="14.25" customHeight="1">
      <c r="V51374" s="1"/>
    </row>
    <row r="51375" ht="14.25" customHeight="1">
      <c r="V51375" s="1"/>
    </row>
    <row r="51376" ht="14.25" customHeight="1">
      <c r="V51376" s="1"/>
    </row>
    <row r="51377" ht="14.25" customHeight="1">
      <c r="V51377" s="1"/>
    </row>
    <row r="51378" ht="14.25" customHeight="1">
      <c r="V51378" s="1"/>
    </row>
    <row r="51379" ht="14.25" customHeight="1">
      <c r="V51379" s="1"/>
    </row>
    <row r="51380" ht="14.25" customHeight="1">
      <c r="V51380" s="1"/>
    </row>
    <row r="51381" ht="14.25" customHeight="1">
      <c r="V51381" s="1"/>
    </row>
    <row r="51382" ht="14.25" customHeight="1">
      <c r="V51382" s="1"/>
    </row>
    <row r="51383" ht="14.25" customHeight="1">
      <c r="V51383" s="1"/>
    </row>
    <row r="51384" ht="14.25" customHeight="1">
      <c r="V51384" s="1"/>
    </row>
    <row r="51385" ht="14.25" customHeight="1">
      <c r="V51385" s="1"/>
    </row>
    <row r="51386" ht="14.25" customHeight="1">
      <c r="V51386" s="1"/>
    </row>
    <row r="51387" ht="14.25" customHeight="1">
      <c r="V51387" s="1"/>
    </row>
    <row r="51388" ht="14.25" customHeight="1">
      <c r="V51388" s="1"/>
    </row>
    <row r="51389" ht="14.25" customHeight="1">
      <c r="V51389" s="1"/>
    </row>
    <row r="51390" ht="14.25" customHeight="1">
      <c r="V51390" s="1"/>
    </row>
    <row r="51391" ht="14.25" customHeight="1">
      <c r="V51391" s="1"/>
    </row>
    <row r="51392" ht="14.25" customHeight="1">
      <c r="V51392" s="1"/>
    </row>
    <row r="51393" ht="14.25" customHeight="1">
      <c r="V51393" s="1"/>
    </row>
    <row r="51394" ht="14.25" customHeight="1">
      <c r="V51394" s="1"/>
    </row>
    <row r="51395" ht="14.25" customHeight="1">
      <c r="V51395" s="1"/>
    </row>
    <row r="51396" ht="14.25" customHeight="1">
      <c r="V51396" s="1"/>
    </row>
    <row r="51397" ht="14.25" customHeight="1">
      <c r="V51397" s="1"/>
    </row>
    <row r="51398" ht="14.25" customHeight="1">
      <c r="V51398" s="1"/>
    </row>
    <row r="51399" ht="14.25" customHeight="1">
      <c r="V51399" s="1"/>
    </row>
    <row r="51400" ht="14.25" customHeight="1">
      <c r="V51400" s="1"/>
    </row>
    <row r="51401" ht="14.25" customHeight="1">
      <c r="V51401" s="1"/>
    </row>
    <row r="51402" ht="14.25" customHeight="1">
      <c r="V51402" s="1"/>
    </row>
    <row r="51403" ht="14.25" customHeight="1">
      <c r="V51403" s="1"/>
    </row>
    <row r="51404" ht="14.25" customHeight="1">
      <c r="V51404" s="1"/>
    </row>
    <row r="51405" ht="14.25" customHeight="1">
      <c r="V51405" s="1"/>
    </row>
    <row r="51406" ht="14.25" customHeight="1">
      <c r="V51406" s="1"/>
    </row>
    <row r="51407" ht="14.25" customHeight="1">
      <c r="V51407" s="1"/>
    </row>
    <row r="51408" ht="14.25" customHeight="1">
      <c r="V51408" s="1"/>
    </row>
    <row r="51409" ht="14.25" customHeight="1">
      <c r="V51409" s="1"/>
    </row>
    <row r="51410" ht="14.25" customHeight="1">
      <c r="V51410" s="1"/>
    </row>
    <row r="51411" ht="14.25" customHeight="1">
      <c r="V51411" s="1"/>
    </row>
    <row r="51412" ht="14.25" customHeight="1">
      <c r="V51412" s="1"/>
    </row>
    <row r="51413" ht="14.25" customHeight="1">
      <c r="V51413" s="1"/>
    </row>
    <row r="51414" ht="14.25" customHeight="1">
      <c r="V51414" s="1"/>
    </row>
    <row r="51415" ht="14.25" customHeight="1">
      <c r="V51415" s="1"/>
    </row>
    <row r="51416" ht="14.25" customHeight="1">
      <c r="V51416" s="1"/>
    </row>
    <row r="51417" ht="14.25" customHeight="1">
      <c r="V51417" s="1"/>
    </row>
    <row r="51418" ht="14.25" customHeight="1">
      <c r="V51418" s="1"/>
    </row>
    <row r="51419" ht="14.25" customHeight="1">
      <c r="V51419" s="1"/>
    </row>
    <row r="51420" ht="14.25" customHeight="1">
      <c r="V51420" s="1"/>
    </row>
    <row r="51421" ht="14.25" customHeight="1">
      <c r="V51421" s="1"/>
    </row>
    <row r="51422" ht="14.25" customHeight="1">
      <c r="V51422" s="1"/>
    </row>
    <row r="51423" ht="14.25" customHeight="1">
      <c r="V51423" s="1"/>
    </row>
    <row r="51424" ht="14.25" customHeight="1">
      <c r="V51424" s="1"/>
    </row>
    <row r="51425" ht="14.25" customHeight="1">
      <c r="V51425" s="1"/>
    </row>
    <row r="51426" ht="14.25" customHeight="1">
      <c r="V51426" s="1"/>
    </row>
    <row r="51427" ht="14.25" customHeight="1">
      <c r="V51427" s="1"/>
    </row>
    <row r="51428" ht="14.25" customHeight="1">
      <c r="V51428" s="1"/>
    </row>
    <row r="51429" ht="14.25" customHeight="1">
      <c r="V51429" s="1"/>
    </row>
    <row r="51430" ht="14.25" customHeight="1">
      <c r="V51430" s="1"/>
    </row>
    <row r="51431" ht="14.25" customHeight="1">
      <c r="V51431" s="1"/>
    </row>
    <row r="51432" ht="14.25" customHeight="1">
      <c r="V51432" s="1"/>
    </row>
    <row r="51433" ht="14.25" customHeight="1">
      <c r="V51433" s="1"/>
    </row>
    <row r="51434" ht="14.25" customHeight="1">
      <c r="V51434" s="1"/>
    </row>
    <row r="51435" ht="14.25" customHeight="1">
      <c r="V51435" s="1"/>
    </row>
    <row r="51436" ht="14.25" customHeight="1">
      <c r="V51436" s="1"/>
    </row>
    <row r="51437" ht="14.25" customHeight="1">
      <c r="V51437" s="1"/>
    </row>
    <row r="51438" ht="14.25" customHeight="1">
      <c r="V51438" s="1"/>
    </row>
    <row r="51439" ht="14.25" customHeight="1">
      <c r="V51439" s="1"/>
    </row>
    <row r="51440" ht="14.25" customHeight="1">
      <c r="V51440" s="1"/>
    </row>
    <row r="51441" ht="14.25" customHeight="1">
      <c r="V51441" s="1"/>
    </row>
    <row r="51442" ht="14.25" customHeight="1">
      <c r="V51442" s="1"/>
    </row>
    <row r="51443" ht="14.25" customHeight="1">
      <c r="V51443" s="1"/>
    </row>
    <row r="51444" ht="14.25" customHeight="1">
      <c r="V51444" s="1"/>
    </row>
    <row r="51445" ht="14.25" customHeight="1">
      <c r="V51445" s="1"/>
    </row>
    <row r="51446" ht="14.25" customHeight="1">
      <c r="V51446" s="1"/>
    </row>
    <row r="51447" ht="14.25" customHeight="1">
      <c r="V51447" s="1"/>
    </row>
    <row r="51448" ht="14.25" customHeight="1">
      <c r="V51448" s="1"/>
    </row>
    <row r="51449" ht="14.25" customHeight="1">
      <c r="V51449" s="1"/>
    </row>
    <row r="51450" ht="14.25" customHeight="1">
      <c r="V51450" s="1"/>
    </row>
    <row r="51451" ht="14.25" customHeight="1">
      <c r="V51451" s="1"/>
    </row>
    <row r="51452" ht="14.25" customHeight="1">
      <c r="V51452" s="1"/>
    </row>
    <row r="51453" ht="14.25" customHeight="1">
      <c r="V51453" s="1"/>
    </row>
    <row r="51454" ht="14.25" customHeight="1">
      <c r="V51454" s="1"/>
    </row>
    <row r="51455" ht="14.25" customHeight="1">
      <c r="V51455" s="1"/>
    </row>
    <row r="51456" ht="14.25" customHeight="1">
      <c r="V51456" s="1"/>
    </row>
    <row r="51457" ht="14.25" customHeight="1">
      <c r="V51457" s="1"/>
    </row>
    <row r="51458" ht="14.25" customHeight="1">
      <c r="V51458" s="1"/>
    </row>
    <row r="51459" ht="14.25" customHeight="1">
      <c r="V51459" s="1"/>
    </row>
    <row r="51460" ht="14.25" customHeight="1">
      <c r="V51460" s="1"/>
    </row>
    <row r="51461" ht="14.25" customHeight="1">
      <c r="V51461" s="1"/>
    </row>
    <row r="51462" ht="14.25" customHeight="1">
      <c r="V51462" s="1"/>
    </row>
    <row r="51463" ht="14.25" customHeight="1">
      <c r="V51463" s="1"/>
    </row>
    <row r="51464" ht="14.25" customHeight="1">
      <c r="V51464" s="1"/>
    </row>
    <row r="51465" ht="14.25" customHeight="1">
      <c r="V51465" s="1"/>
    </row>
    <row r="51466" ht="14.25" customHeight="1">
      <c r="V51466" s="1"/>
    </row>
    <row r="51467" ht="14.25" customHeight="1">
      <c r="V51467" s="1"/>
    </row>
    <row r="51468" ht="14.25" customHeight="1">
      <c r="V51468" s="1"/>
    </row>
    <row r="51469" ht="14.25" customHeight="1">
      <c r="V51469" s="1"/>
    </row>
    <row r="51470" ht="14.25" customHeight="1">
      <c r="V51470" s="1"/>
    </row>
    <row r="51471" ht="14.25" customHeight="1">
      <c r="V51471" s="1"/>
    </row>
    <row r="51472" ht="14.25" customHeight="1">
      <c r="V51472" s="1"/>
    </row>
    <row r="51473" ht="14.25" customHeight="1">
      <c r="V51473" s="1"/>
    </row>
    <row r="51474" ht="14.25" customHeight="1">
      <c r="V51474" s="1"/>
    </row>
    <row r="51475" ht="14.25" customHeight="1">
      <c r="V51475" s="1"/>
    </row>
    <row r="51476" ht="14.25" customHeight="1">
      <c r="V51476" s="1"/>
    </row>
    <row r="51477" ht="14.25" customHeight="1">
      <c r="V51477" s="1"/>
    </row>
    <row r="51478" ht="14.25" customHeight="1">
      <c r="V51478" s="1"/>
    </row>
    <row r="51479" ht="14.25" customHeight="1">
      <c r="V51479" s="1"/>
    </row>
    <row r="51480" ht="14.25" customHeight="1">
      <c r="V51480" s="1"/>
    </row>
    <row r="51481" ht="14.25" customHeight="1">
      <c r="V51481" s="1"/>
    </row>
    <row r="51482" ht="14.25" customHeight="1">
      <c r="V51482" s="1"/>
    </row>
    <row r="51483" ht="14.25" customHeight="1">
      <c r="V51483" s="1"/>
    </row>
    <row r="51484" ht="14.25" customHeight="1">
      <c r="V51484" s="1"/>
    </row>
    <row r="51485" ht="14.25" customHeight="1">
      <c r="V51485" s="1"/>
    </row>
    <row r="51486" ht="14.25" customHeight="1">
      <c r="V51486" s="1"/>
    </row>
    <row r="51487" ht="14.25" customHeight="1">
      <c r="V51487" s="1"/>
    </row>
    <row r="51488" ht="14.25" customHeight="1">
      <c r="V51488" s="1"/>
    </row>
    <row r="51489" ht="14.25" customHeight="1">
      <c r="V51489" s="1"/>
    </row>
    <row r="51490" ht="14.25" customHeight="1">
      <c r="V51490" s="1"/>
    </row>
    <row r="51491" ht="14.25" customHeight="1">
      <c r="V51491" s="1"/>
    </row>
    <row r="51492" ht="14.25" customHeight="1">
      <c r="V51492" s="1"/>
    </row>
    <row r="51493" ht="14.25" customHeight="1">
      <c r="V51493" s="1"/>
    </row>
    <row r="51494" ht="14.25" customHeight="1">
      <c r="V51494" s="1"/>
    </row>
    <row r="51495" ht="14.25" customHeight="1">
      <c r="V51495" s="1"/>
    </row>
    <row r="51496" ht="14.25" customHeight="1">
      <c r="V51496" s="1"/>
    </row>
    <row r="51497" ht="14.25" customHeight="1">
      <c r="V51497" s="1"/>
    </row>
    <row r="51498" ht="14.25" customHeight="1">
      <c r="V51498" s="1"/>
    </row>
    <row r="51499" ht="14.25" customHeight="1">
      <c r="V51499" s="1"/>
    </row>
    <row r="51500" ht="14.25" customHeight="1">
      <c r="V51500" s="1"/>
    </row>
    <row r="51501" ht="14.25" customHeight="1">
      <c r="V51501" s="1"/>
    </row>
    <row r="51502" ht="14.25" customHeight="1">
      <c r="V51502" s="1"/>
    </row>
    <row r="51503" ht="14.25" customHeight="1">
      <c r="V51503" s="1"/>
    </row>
    <row r="51504" ht="14.25" customHeight="1">
      <c r="V51504" s="1"/>
    </row>
    <row r="51505" ht="14.25" customHeight="1">
      <c r="V51505" s="1"/>
    </row>
    <row r="51506" ht="14.25" customHeight="1">
      <c r="V51506" s="1"/>
    </row>
    <row r="51507" ht="14.25" customHeight="1">
      <c r="V51507" s="1"/>
    </row>
    <row r="51508" ht="14.25" customHeight="1">
      <c r="V51508" s="1"/>
    </row>
    <row r="51509" ht="14.25" customHeight="1">
      <c r="V51509" s="1"/>
    </row>
    <row r="51510" ht="14.25" customHeight="1">
      <c r="V51510" s="1"/>
    </row>
    <row r="51511" ht="14.25" customHeight="1">
      <c r="V51511" s="1"/>
    </row>
    <row r="51512" ht="14.25" customHeight="1">
      <c r="V51512" s="1"/>
    </row>
    <row r="51513" ht="14.25" customHeight="1">
      <c r="V51513" s="1"/>
    </row>
    <row r="51514" ht="14.25" customHeight="1">
      <c r="V51514" s="1"/>
    </row>
    <row r="51515" ht="14.25" customHeight="1">
      <c r="V51515" s="1"/>
    </row>
    <row r="51516" ht="14.25" customHeight="1">
      <c r="V51516" s="1"/>
    </row>
    <row r="51517" ht="14.25" customHeight="1">
      <c r="V51517" s="1"/>
    </row>
    <row r="51518" ht="14.25" customHeight="1">
      <c r="V51518" s="1"/>
    </row>
    <row r="51519" ht="14.25" customHeight="1">
      <c r="V51519" s="1"/>
    </row>
    <row r="51520" ht="14.25" customHeight="1">
      <c r="V51520" s="1"/>
    </row>
    <row r="51521" ht="14.25" customHeight="1">
      <c r="V51521" s="1"/>
    </row>
    <row r="51522" ht="14.25" customHeight="1">
      <c r="V51522" s="1"/>
    </row>
    <row r="51523" ht="14.25" customHeight="1">
      <c r="V51523" s="1"/>
    </row>
    <row r="51524" ht="14.25" customHeight="1">
      <c r="V51524" s="1"/>
    </row>
    <row r="51525" ht="14.25" customHeight="1">
      <c r="V51525" s="1"/>
    </row>
    <row r="51526" ht="14.25" customHeight="1">
      <c r="V51526" s="1"/>
    </row>
    <row r="51527" ht="14.25" customHeight="1">
      <c r="V51527" s="1"/>
    </row>
    <row r="51528" ht="14.25" customHeight="1">
      <c r="V51528" s="1"/>
    </row>
    <row r="51529" ht="14.25" customHeight="1">
      <c r="V51529" s="1"/>
    </row>
    <row r="51530" ht="14.25" customHeight="1">
      <c r="V51530" s="1"/>
    </row>
    <row r="51531" ht="14.25" customHeight="1">
      <c r="V51531" s="1"/>
    </row>
    <row r="51532" ht="14.25" customHeight="1">
      <c r="V51532" s="1"/>
    </row>
    <row r="51533" ht="14.25" customHeight="1">
      <c r="V51533" s="1"/>
    </row>
    <row r="51534" ht="14.25" customHeight="1">
      <c r="V51534" s="1"/>
    </row>
    <row r="51535" ht="14.25" customHeight="1">
      <c r="V51535" s="1"/>
    </row>
    <row r="51536" ht="14.25" customHeight="1">
      <c r="V51536" s="1"/>
    </row>
    <row r="51537" ht="14.25" customHeight="1">
      <c r="V51537" s="1"/>
    </row>
    <row r="51538" ht="14.25" customHeight="1">
      <c r="V51538" s="1"/>
    </row>
    <row r="51539" ht="14.25" customHeight="1">
      <c r="V51539" s="1"/>
    </row>
    <row r="51540" ht="14.25" customHeight="1">
      <c r="V51540" s="1"/>
    </row>
    <row r="51541" ht="14.25" customHeight="1">
      <c r="V51541" s="1"/>
    </row>
    <row r="51542" ht="14.25" customHeight="1">
      <c r="V51542" s="1"/>
    </row>
    <row r="51543" ht="14.25" customHeight="1">
      <c r="V51543" s="1"/>
    </row>
    <row r="51544" ht="14.25" customHeight="1">
      <c r="V51544" s="1"/>
    </row>
    <row r="51545" ht="14.25" customHeight="1">
      <c r="V51545" s="1"/>
    </row>
    <row r="51546" ht="14.25" customHeight="1">
      <c r="V51546" s="1"/>
    </row>
    <row r="51547" ht="14.25" customHeight="1">
      <c r="V51547" s="1"/>
    </row>
    <row r="51548" ht="14.25" customHeight="1">
      <c r="V51548" s="1"/>
    </row>
    <row r="51549" ht="14.25" customHeight="1">
      <c r="V51549" s="1"/>
    </row>
    <row r="51550" ht="14.25" customHeight="1">
      <c r="V51550" s="1"/>
    </row>
    <row r="51551" ht="14.25" customHeight="1">
      <c r="V51551" s="1"/>
    </row>
    <row r="51552" ht="14.25" customHeight="1">
      <c r="V51552" s="1"/>
    </row>
    <row r="51553" ht="14.25" customHeight="1">
      <c r="V51553" s="1"/>
    </row>
    <row r="51554" ht="14.25" customHeight="1">
      <c r="V51554" s="1"/>
    </row>
    <row r="51555" ht="14.25" customHeight="1">
      <c r="V51555" s="1"/>
    </row>
    <row r="51556" ht="14.25" customHeight="1">
      <c r="V51556" s="1"/>
    </row>
    <row r="51557" ht="14.25" customHeight="1">
      <c r="V51557" s="1"/>
    </row>
    <row r="51558" ht="14.25" customHeight="1">
      <c r="V51558" s="1"/>
    </row>
    <row r="51559" ht="14.25" customHeight="1">
      <c r="V51559" s="1"/>
    </row>
    <row r="51560" ht="14.25" customHeight="1">
      <c r="V51560" s="1"/>
    </row>
    <row r="51561" ht="14.25" customHeight="1">
      <c r="V51561" s="1"/>
    </row>
    <row r="51562" ht="14.25" customHeight="1">
      <c r="V51562" s="1"/>
    </row>
    <row r="51563" ht="14.25" customHeight="1">
      <c r="V51563" s="1"/>
    </row>
    <row r="51564" ht="14.25" customHeight="1">
      <c r="V51564" s="1"/>
    </row>
    <row r="51565" ht="14.25" customHeight="1">
      <c r="V51565" s="1"/>
    </row>
    <row r="51566" ht="14.25" customHeight="1">
      <c r="V51566" s="1"/>
    </row>
    <row r="51567" ht="14.25" customHeight="1">
      <c r="V51567" s="1"/>
    </row>
    <row r="51568" ht="14.25" customHeight="1">
      <c r="V51568" s="1"/>
    </row>
    <row r="51569" ht="14.25" customHeight="1">
      <c r="V51569" s="1"/>
    </row>
    <row r="51570" ht="14.25" customHeight="1">
      <c r="V51570" s="1"/>
    </row>
    <row r="51571" ht="14.25" customHeight="1">
      <c r="V51571" s="1"/>
    </row>
    <row r="51572" ht="14.25" customHeight="1">
      <c r="V51572" s="1"/>
    </row>
    <row r="51573" ht="14.25" customHeight="1">
      <c r="V51573" s="1"/>
    </row>
    <row r="51574" ht="14.25" customHeight="1">
      <c r="V51574" s="1"/>
    </row>
    <row r="51575" ht="14.25" customHeight="1">
      <c r="V51575" s="1"/>
    </row>
    <row r="51576" ht="14.25" customHeight="1">
      <c r="V51576" s="1"/>
    </row>
    <row r="51577" ht="14.25" customHeight="1">
      <c r="V51577" s="1"/>
    </row>
    <row r="51578" ht="14.25" customHeight="1">
      <c r="V51578" s="1"/>
    </row>
    <row r="51579" ht="14.25" customHeight="1">
      <c r="V51579" s="1"/>
    </row>
    <row r="51580" ht="14.25" customHeight="1">
      <c r="V51580" s="1"/>
    </row>
    <row r="51581" ht="14.25" customHeight="1">
      <c r="V51581" s="1"/>
    </row>
    <row r="51582" ht="14.25" customHeight="1">
      <c r="V51582" s="1"/>
    </row>
    <row r="51583" ht="14.25" customHeight="1">
      <c r="V51583" s="1"/>
    </row>
    <row r="51584" ht="14.25" customHeight="1">
      <c r="V51584" s="1"/>
    </row>
    <row r="51585" ht="14.25" customHeight="1">
      <c r="V51585" s="1"/>
    </row>
    <row r="51586" ht="14.25" customHeight="1">
      <c r="V51586" s="1"/>
    </row>
    <row r="51587" ht="14.25" customHeight="1">
      <c r="V51587" s="1"/>
    </row>
    <row r="51588" ht="14.25" customHeight="1">
      <c r="V51588" s="1"/>
    </row>
    <row r="51589" ht="14.25" customHeight="1">
      <c r="V51589" s="1"/>
    </row>
    <row r="51590" ht="14.25" customHeight="1">
      <c r="V51590" s="1"/>
    </row>
    <row r="51591" ht="14.25" customHeight="1">
      <c r="V51591" s="1"/>
    </row>
    <row r="51592" ht="14.25" customHeight="1">
      <c r="V51592" s="1"/>
    </row>
    <row r="51593" ht="14.25" customHeight="1">
      <c r="V51593" s="1"/>
    </row>
    <row r="51594" ht="14.25" customHeight="1">
      <c r="V51594" s="1"/>
    </row>
    <row r="51595" ht="14.25" customHeight="1">
      <c r="V51595" s="1"/>
    </row>
    <row r="51596" ht="14.25" customHeight="1">
      <c r="V51596" s="1"/>
    </row>
    <row r="51597" ht="14.25" customHeight="1">
      <c r="V51597" s="1"/>
    </row>
    <row r="51598" ht="14.25" customHeight="1">
      <c r="V51598" s="1"/>
    </row>
    <row r="51599" ht="14.25" customHeight="1">
      <c r="V51599" s="1"/>
    </row>
    <row r="51600" ht="14.25" customHeight="1">
      <c r="V51600" s="1"/>
    </row>
    <row r="51601" ht="14.25" customHeight="1">
      <c r="V51601" s="1"/>
    </row>
    <row r="51602" ht="14.25" customHeight="1">
      <c r="V51602" s="1"/>
    </row>
    <row r="51603" ht="14.25" customHeight="1">
      <c r="V51603" s="1"/>
    </row>
    <row r="51604" ht="14.25" customHeight="1">
      <c r="V51604" s="1"/>
    </row>
    <row r="51605" ht="14.25" customHeight="1">
      <c r="V51605" s="1"/>
    </row>
    <row r="51606" ht="14.25" customHeight="1">
      <c r="V51606" s="1"/>
    </row>
    <row r="51607" ht="14.25" customHeight="1">
      <c r="V51607" s="1"/>
    </row>
    <row r="51608" ht="14.25" customHeight="1">
      <c r="V51608" s="1"/>
    </row>
    <row r="51609" ht="14.25" customHeight="1">
      <c r="V51609" s="1"/>
    </row>
    <row r="51610" ht="14.25" customHeight="1">
      <c r="V51610" s="1"/>
    </row>
    <row r="51611" ht="14.25" customHeight="1">
      <c r="V51611" s="1"/>
    </row>
    <row r="51612" ht="14.25" customHeight="1">
      <c r="V51612" s="1"/>
    </row>
    <row r="51613" ht="14.25" customHeight="1">
      <c r="V51613" s="1"/>
    </row>
    <row r="51614" ht="14.25" customHeight="1">
      <c r="V51614" s="1"/>
    </row>
    <row r="51615" ht="14.25" customHeight="1">
      <c r="V51615" s="1"/>
    </row>
    <row r="51616" ht="14.25" customHeight="1">
      <c r="V51616" s="1"/>
    </row>
    <row r="51617" ht="14.25" customHeight="1">
      <c r="V51617" s="1"/>
    </row>
    <row r="51618" ht="14.25" customHeight="1">
      <c r="V51618" s="1"/>
    </row>
    <row r="51619" ht="14.25" customHeight="1">
      <c r="V51619" s="1"/>
    </row>
    <row r="51620" ht="14.25" customHeight="1">
      <c r="V51620" s="1"/>
    </row>
    <row r="51621" ht="14.25" customHeight="1">
      <c r="V51621" s="1"/>
    </row>
    <row r="51622" ht="14.25" customHeight="1">
      <c r="V51622" s="1"/>
    </row>
    <row r="51623" ht="14.25" customHeight="1">
      <c r="V51623" s="1"/>
    </row>
    <row r="51624" ht="14.25" customHeight="1">
      <c r="V51624" s="1"/>
    </row>
    <row r="51625" ht="14.25" customHeight="1">
      <c r="V51625" s="1"/>
    </row>
    <row r="51626" ht="14.25" customHeight="1">
      <c r="V51626" s="1"/>
    </row>
    <row r="51627" ht="14.25" customHeight="1">
      <c r="V51627" s="1"/>
    </row>
    <row r="51628" ht="14.25" customHeight="1">
      <c r="V51628" s="1"/>
    </row>
    <row r="51629" ht="14.25" customHeight="1">
      <c r="V51629" s="1"/>
    </row>
    <row r="51630" ht="14.25" customHeight="1">
      <c r="V51630" s="1"/>
    </row>
    <row r="51631" ht="14.25" customHeight="1">
      <c r="V51631" s="1"/>
    </row>
    <row r="51632" ht="14.25" customHeight="1">
      <c r="V51632" s="1"/>
    </row>
    <row r="51633" ht="14.25" customHeight="1">
      <c r="V51633" s="1"/>
    </row>
    <row r="51634" ht="14.25" customHeight="1">
      <c r="V51634" s="1"/>
    </row>
    <row r="51635" ht="14.25" customHeight="1">
      <c r="V51635" s="1"/>
    </row>
    <row r="51636" ht="14.25" customHeight="1">
      <c r="V51636" s="1"/>
    </row>
    <row r="51637" ht="14.25" customHeight="1">
      <c r="V51637" s="1"/>
    </row>
    <row r="51638" ht="14.25" customHeight="1">
      <c r="V51638" s="1"/>
    </row>
    <row r="51639" ht="14.25" customHeight="1">
      <c r="V51639" s="1"/>
    </row>
    <row r="51640" ht="14.25" customHeight="1">
      <c r="V51640" s="1"/>
    </row>
    <row r="51641" ht="14.25" customHeight="1">
      <c r="V51641" s="1"/>
    </row>
    <row r="51642" ht="14.25" customHeight="1">
      <c r="V51642" s="1"/>
    </row>
    <row r="51643" ht="14.25" customHeight="1">
      <c r="V51643" s="1"/>
    </row>
    <row r="51644" ht="14.25" customHeight="1">
      <c r="V51644" s="1"/>
    </row>
    <row r="51645" ht="14.25" customHeight="1">
      <c r="V51645" s="1"/>
    </row>
    <row r="51646" ht="14.25" customHeight="1">
      <c r="V51646" s="1"/>
    </row>
    <row r="51647" ht="14.25" customHeight="1">
      <c r="V51647" s="1"/>
    </row>
    <row r="51648" ht="14.25" customHeight="1">
      <c r="V51648" s="1"/>
    </row>
    <row r="51649" ht="14.25" customHeight="1">
      <c r="V51649" s="1"/>
    </row>
    <row r="51650" ht="14.25" customHeight="1">
      <c r="V51650" s="1"/>
    </row>
    <row r="51651" ht="14.25" customHeight="1">
      <c r="V51651" s="1"/>
    </row>
    <row r="51652" ht="14.25" customHeight="1">
      <c r="V51652" s="1"/>
    </row>
    <row r="51653" ht="14.25" customHeight="1">
      <c r="V51653" s="1"/>
    </row>
    <row r="51654" ht="14.25" customHeight="1">
      <c r="V51654" s="1"/>
    </row>
    <row r="51655" ht="14.25" customHeight="1">
      <c r="V51655" s="1"/>
    </row>
    <row r="51656" ht="14.25" customHeight="1">
      <c r="V51656" s="1"/>
    </row>
    <row r="51657" ht="14.25" customHeight="1">
      <c r="V51657" s="1"/>
    </row>
    <row r="51658" ht="14.25" customHeight="1">
      <c r="V51658" s="1"/>
    </row>
    <row r="51659" ht="14.25" customHeight="1">
      <c r="V51659" s="1"/>
    </row>
    <row r="51660" ht="14.25" customHeight="1">
      <c r="V51660" s="1"/>
    </row>
    <row r="51661" ht="14.25" customHeight="1">
      <c r="V51661" s="1"/>
    </row>
    <row r="51662" ht="14.25" customHeight="1">
      <c r="V51662" s="1"/>
    </row>
    <row r="51663" ht="14.25" customHeight="1">
      <c r="V51663" s="1"/>
    </row>
    <row r="51664" ht="14.25" customHeight="1">
      <c r="V51664" s="1"/>
    </row>
    <row r="51665" ht="14.25" customHeight="1">
      <c r="V51665" s="1"/>
    </row>
    <row r="51666" ht="14.25" customHeight="1">
      <c r="V51666" s="1"/>
    </row>
    <row r="51667" ht="14.25" customHeight="1">
      <c r="V51667" s="1"/>
    </row>
    <row r="51668" ht="14.25" customHeight="1">
      <c r="V51668" s="1"/>
    </row>
    <row r="51669" ht="14.25" customHeight="1">
      <c r="V51669" s="1"/>
    </row>
    <row r="51670" ht="14.25" customHeight="1">
      <c r="V51670" s="1"/>
    </row>
    <row r="51671" ht="14.25" customHeight="1">
      <c r="V51671" s="1"/>
    </row>
    <row r="51672" ht="14.25" customHeight="1">
      <c r="V51672" s="1"/>
    </row>
    <row r="51673" ht="14.25" customHeight="1">
      <c r="V51673" s="1"/>
    </row>
    <row r="51674" ht="14.25" customHeight="1">
      <c r="V51674" s="1"/>
    </row>
    <row r="51675" ht="14.25" customHeight="1">
      <c r="V51675" s="1"/>
    </row>
    <row r="51676" ht="14.25" customHeight="1">
      <c r="V51676" s="1"/>
    </row>
    <row r="51677" ht="14.25" customHeight="1">
      <c r="V51677" s="1"/>
    </row>
    <row r="51678" ht="14.25" customHeight="1">
      <c r="V51678" s="1"/>
    </row>
    <row r="51679" ht="14.25" customHeight="1">
      <c r="V51679" s="1"/>
    </row>
    <row r="51680" ht="14.25" customHeight="1">
      <c r="V51680" s="1"/>
    </row>
    <row r="51681" ht="14.25" customHeight="1">
      <c r="V51681" s="1"/>
    </row>
    <row r="51682" ht="14.25" customHeight="1">
      <c r="V51682" s="1"/>
    </row>
    <row r="51683" ht="14.25" customHeight="1">
      <c r="V51683" s="1"/>
    </row>
    <row r="51684" ht="14.25" customHeight="1">
      <c r="V51684" s="1"/>
    </row>
    <row r="51685" ht="14.25" customHeight="1">
      <c r="V51685" s="1"/>
    </row>
    <row r="51686" ht="14.25" customHeight="1">
      <c r="V51686" s="1"/>
    </row>
    <row r="51687" ht="14.25" customHeight="1">
      <c r="V51687" s="1"/>
    </row>
    <row r="51688" ht="14.25" customHeight="1">
      <c r="V51688" s="1"/>
    </row>
    <row r="51689" ht="14.25" customHeight="1">
      <c r="V51689" s="1"/>
    </row>
    <row r="51690" ht="14.25" customHeight="1">
      <c r="V51690" s="1"/>
    </row>
    <row r="51691" ht="14.25" customHeight="1">
      <c r="V51691" s="1"/>
    </row>
    <row r="51692" ht="14.25" customHeight="1">
      <c r="V51692" s="1"/>
    </row>
    <row r="51693" ht="14.25" customHeight="1">
      <c r="V51693" s="1"/>
    </row>
    <row r="51694" ht="14.25" customHeight="1">
      <c r="V51694" s="1"/>
    </row>
    <row r="51695" ht="14.25" customHeight="1">
      <c r="V51695" s="1"/>
    </row>
    <row r="51696" ht="14.25" customHeight="1">
      <c r="V51696" s="1"/>
    </row>
    <row r="51697" ht="14.25" customHeight="1">
      <c r="V51697" s="1"/>
    </row>
    <row r="51698" ht="14.25" customHeight="1">
      <c r="V51698" s="1"/>
    </row>
    <row r="51699" ht="14.25" customHeight="1">
      <c r="V51699" s="1"/>
    </row>
    <row r="51700" ht="14.25" customHeight="1">
      <c r="V51700" s="1"/>
    </row>
    <row r="51701" ht="14.25" customHeight="1">
      <c r="V51701" s="1"/>
    </row>
    <row r="51702" ht="14.25" customHeight="1">
      <c r="V51702" s="1"/>
    </row>
    <row r="51703" ht="14.25" customHeight="1">
      <c r="V51703" s="1"/>
    </row>
    <row r="51704" ht="14.25" customHeight="1">
      <c r="V51704" s="1"/>
    </row>
    <row r="51705" ht="14.25" customHeight="1">
      <c r="V51705" s="1"/>
    </row>
    <row r="51706" ht="14.25" customHeight="1">
      <c r="V51706" s="1"/>
    </row>
    <row r="51707" ht="14.25" customHeight="1">
      <c r="V51707" s="1"/>
    </row>
    <row r="51708" ht="14.25" customHeight="1">
      <c r="V51708" s="1"/>
    </row>
    <row r="51709" ht="14.25" customHeight="1">
      <c r="V51709" s="1"/>
    </row>
    <row r="51710" ht="14.25" customHeight="1">
      <c r="V51710" s="1"/>
    </row>
    <row r="51711" ht="14.25" customHeight="1">
      <c r="V51711" s="1"/>
    </row>
    <row r="51712" ht="14.25" customHeight="1">
      <c r="V51712" s="1"/>
    </row>
    <row r="51713" ht="14.25" customHeight="1">
      <c r="V51713" s="1"/>
    </row>
    <row r="51714" ht="14.25" customHeight="1">
      <c r="V51714" s="1"/>
    </row>
    <row r="51715" ht="14.25" customHeight="1">
      <c r="V51715" s="1"/>
    </row>
    <row r="51716" ht="14.25" customHeight="1">
      <c r="V51716" s="1"/>
    </row>
    <row r="51717" ht="14.25" customHeight="1">
      <c r="V51717" s="1"/>
    </row>
    <row r="51718" ht="14.25" customHeight="1">
      <c r="V51718" s="1"/>
    </row>
    <row r="51719" ht="14.25" customHeight="1">
      <c r="V51719" s="1"/>
    </row>
    <row r="51720" ht="14.25" customHeight="1">
      <c r="V51720" s="1"/>
    </row>
    <row r="51721" ht="14.25" customHeight="1">
      <c r="V51721" s="1"/>
    </row>
    <row r="51722" ht="14.25" customHeight="1">
      <c r="V51722" s="1"/>
    </row>
    <row r="51723" ht="14.25" customHeight="1">
      <c r="V51723" s="1"/>
    </row>
    <row r="51724" ht="14.25" customHeight="1">
      <c r="V51724" s="1"/>
    </row>
    <row r="51725" ht="14.25" customHeight="1">
      <c r="V51725" s="1"/>
    </row>
    <row r="51726" ht="14.25" customHeight="1">
      <c r="V51726" s="1"/>
    </row>
    <row r="51727" ht="14.25" customHeight="1">
      <c r="V51727" s="1"/>
    </row>
    <row r="51728" ht="14.25" customHeight="1">
      <c r="V51728" s="1"/>
    </row>
    <row r="51729" ht="14.25" customHeight="1">
      <c r="V51729" s="1"/>
    </row>
    <row r="51730" ht="14.25" customHeight="1">
      <c r="V51730" s="1"/>
    </row>
    <row r="51731" ht="14.25" customHeight="1">
      <c r="V51731" s="1"/>
    </row>
    <row r="51732" ht="14.25" customHeight="1">
      <c r="V51732" s="1"/>
    </row>
    <row r="51733" ht="14.25" customHeight="1">
      <c r="V51733" s="1"/>
    </row>
    <row r="51734" ht="14.25" customHeight="1">
      <c r="V51734" s="1"/>
    </row>
    <row r="51735" ht="14.25" customHeight="1">
      <c r="V51735" s="1"/>
    </row>
    <row r="51736" ht="14.25" customHeight="1">
      <c r="V51736" s="1"/>
    </row>
    <row r="51737" ht="14.25" customHeight="1">
      <c r="V51737" s="1"/>
    </row>
    <row r="51738" ht="14.25" customHeight="1">
      <c r="V51738" s="1"/>
    </row>
    <row r="51739" ht="14.25" customHeight="1">
      <c r="V51739" s="1"/>
    </row>
    <row r="51740" ht="14.25" customHeight="1">
      <c r="V51740" s="1"/>
    </row>
    <row r="51741" ht="14.25" customHeight="1">
      <c r="V51741" s="1"/>
    </row>
    <row r="51742" ht="14.25" customHeight="1">
      <c r="V51742" s="1"/>
    </row>
    <row r="51743" ht="14.25" customHeight="1">
      <c r="V51743" s="1"/>
    </row>
    <row r="51744" ht="14.25" customHeight="1">
      <c r="V51744" s="1"/>
    </row>
    <row r="51745" ht="14.25" customHeight="1">
      <c r="V51745" s="1"/>
    </row>
    <row r="51746" ht="14.25" customHeight="1">
      <c r="V51746" s="1"/>
    </row>
    <row r="51747" ht="14.25" customHeight="1">
      <c r="V51747" s="1"/>
    </row>
    <row r="51748" ht="14.25" customHeight="1">
      <c r="V51748" s="1"/>
    </row>
    <row r="51749" ht="14.25" customHeight="1">
      <c r="V51749" s="1"/>
    </row>
    <row r="51750" ht="14.25" customHeight="1">
      <c r="V51750" s="1"/>
    </row>
    <row r="51751" ht="14.25" customHeight="1">
      <c r="V51751" s="1"/>
    </row>
    <row r="51752" ht="14.25" customHeight="1">
      <c r="V51752" s="1"/>
    </row>
    <row r="51753" ht="14.25" customHeight="1">
      <c r="V51753" s="1"/>
    </row>
    <row r="51754" ht="14.25" customHeight="1">
      <c r="V51754" s="1"/>
    </row>
    <row r="51755" ht="14.25" customHeight="1">
      <c r="V51755" s="1"/>
    </row>
    <row r="51756" ht="14.25" customHeight="1">
      <c r="V51756" s="1"/>
    </row>
    <row r="51757" ht="14.25" customHeight="1">
      <c r="V51757" s="1"/>
    </row>
    <row r="51758" ht="14.25" customHeight="1">
      <c r="V51758" s="1"/>
    </row>
    <row r="51759" ht="14.25" customHeight="1">
      <c r="V51759" s="1"/>
    </row>
    <row r="51760" ht="14.25" customHeight="1">
      <c r="V51760" s="1"/>
    </row>
    <row r="51761" ht="14.25" customHeight="1">
      <c r="V51761" s="1"/>
    </row>
    <row r="51762" ht="14.25" customHeight="1">
      <c r="V51762" s="1"/>
    </row>
    <row r="51763" ht="14.25" customHeight="1">
      <c r="V51763" s="1"/>
    </row>
    <row r="51764" ht="14.25" customHeight="1">
      <c r="V51764" s="1"/>
    </row>
    <row r="51765" ht="14.25" customHeight="1">
      <c r="V51765" s="1"/>
    </row>
    <row r="51766" ht="14.25" customHeight="1">
      <c r="V51766" s="1"/>
    </row>
    <row r="51767" ht="14.25" customHeight="1">
      <c r="V51767" s="1"/>
    </row>
    <row r="51768" ht="14.25" customHeight="1">
      <c r="V51768" s="1"/>
    </row>
    <row r="51769" ht="14.25" customHeight="1">
      <c r="V51769" s="1"/>
    </row>
    <row r="51770" ht="14.25" customHeight="1">
      <c r="V51770" s="1"/>
    </row>
    <row r="51771" ht="14.25" customHeight="1">
      <c r="V51771" s="1"/>
    </row>
    <row r="51772" ht="14.25" customHeight="1">
      <c r="V51772" s="1"/>
    </row>
    <row r="51773" ht="14.25" customHeight="1">
      <c r="V51773" s="1"/>
    </row>
    <row r="51774" ht="14.25" customHeight="1">
      <c r="V51774" s="1"/>
    </row>
    <row r="51775" ht="14.25" customHeight="1">
      <c r="V51775" s="1"/>
    </row>
    <row r="51776" ht="14.25" customHeight="1">
      <c r="V51776" s="1"/>
    </row>
    <row r="51777" ht="14.25" customHeight="1">
      <c r="V51777" s="1"/>
    </row>
    <row r="51778" ht="14.25" customHeight="1">
      <c r="V51778" s="1"/>
    </row>
    <row r="51779" ht="14.25" customHeight="1">
      <c r="V51779" s="1"/>
    </row>
    <row r="51780" ht="14.25" customHeight="1">
      <c r="V51780" s="1"/>
    </row>
    <row r="51781" ht="14.25" customHeight="1">
      <c r="V51781" s="1"/>
    </row>
    <row r="51782" ht="14.25" customHeight="1">
      <c r="V51782" s="1"/>
    </row>
    <row r="51783" ht="14.25" customHeight="1">
      <c r="V51783" s="1"/>
    </row>
    <row r="51784" ht="14.25" customHeight="1">
      <c r="V51784" s="1"/>
    </row>
    <row r="51785" ht="14.25" customHeight="1">
      <c r="V51785" s="1"/>
    </row>
    <row r="51786" ht="14.25" customHeight="1">
      <c r="V51786" s="1"/>
    </row>
    <row r="51787" ht="14.25" customHeight="1">
      <c r="V51787" s="1"/>
    </row>
    <row r="51788" ht="14.25" customHeight="1">
      <c r="V51788" s="1"/>
    </row>
    <row r="51789" ht="14.25" customHeight="1">
      <c r="V51789" s="1"/>
    </row>
    <row r="51790" ht="14.25" customHeight="1">
      <c r="V51790" s="1"/>
    </row>
    <row r="51791" ht="14.25" customHeight="1">
      <c r="V51791" s="1"/>
    </row>
    <row r="51792" ht="14.25" customHeight="1">
      <c r="V51792" s="1"/>
    </row>
    <row r="51793" ht="14.25" customHeight="1">
      <c r="V51793" s="1"/>
    </row>
    <row r="51794" ht="14.25" customHeight="1">
      <c r="V51794" s="1"/>
    </row>
    <row r="51795" ht="14.25" customHeight="1">
      <c r="V51795" s="1"/>
    </row>
    <row r="51796" ht="14.25" customHeight="1">
      <c r="V51796" s="1"/>
    </row>
    <row r="51797" ht="14.25" customHeight="1">
      <c r="V51797" s="1"/>
    </row>
    <row r="51798" ht="14.25" customHeight="1">
      <c r="V51798" s="1"/>
    </row>
    <row r="51799" ht="14.25" customHeight="1">
      <c r="V51799" s="1"/>
    </row>
    <row r="51800" ht="14.25" customHeight="1">
      <c r="V51800" s="1"/>
    </row>
    <row r="51801" ht="14.25" customHeight="1">
      <c r="V51801" s="1"/>
    </row>
    <row r="51802" ht="14.25" customHeight="1">
      <c r="V51802" s="1"/>
    </row>
    <row r="51803" ht="14.25" customHeight="1">
      <c r="V51803" s="1"/>
    </row>
    <row r="51804" ht="14.25" customHeight="1">
      <c r="V51804" s="1"/>
    </row>
    <row r="51805" ht="14.25" customHeight="1">
      <c r="V51805" s="1"/>
    </row>
    <row r="51806" ht="14.25" customHeight="1">
      <c r="V51806" s="1"/>
    </row>
    <row r="51807" ht="14.25" customHeight="1">
      <c r="V51807" s="1"/>
    </row>
    <row r="51808" ht="14.25" customHeight="1">
      <c r="V51808" s="1"/>
    </row>
    <row r="51809" ht="14.25" customHeight="1">
      <c r="V51809" s="1"/>
    </row>
    <row r="51810" ht="14.25" customHeight="1">
      <c r="V51810" s="1"/>
    </row>
    <row r="51811" ht="14.25" customHeight="1">
      <c r="V51811" s="1"/>
    </row>
    <row r="51812" ht="14.25" customHeight="1">
      <c r="V51812" s="1"/>
    </row>
    <row r="51813" ht="14.25" customHeight="1">
      <c r="V51813" s="1"/>
    </row>
    <row r="51814" ht="14.25" customHeight="1">
      <c r="V51814" s="1"/>
    </row>
    <row r="51815" ht="14.25" customHeight="1">
      <c r="V51815" s="1"/>
    </row>
    <row r="51816" ht="14.25" customHeight="1">
      <c r="V51816" s="1"/>
    </row>
    <row r="51817" ht="14.25" customHeight="1">
      <c r="V51817" s="1"/>
    </row>
    <row r="51818" ht="14.25" customHeight="1">
      <c r="V51818" s="1"/>
    </row>
    <row r="51819" ht="14.25" customHeight="1">
      <c r="V51819" s="1"/>
    </row>
    <row r="51820" ht="14.25" customHeight="1">
      <c r="V51820" s="1"/>
    </row>
    <row r="51821" ht="14.25" customHeight="1">
      <c r="V51821" s="1"/>
    </row>
    <row r="51822" ht="14.25" customHeight="1">
      <c r="V51822" s="1"/>
    </row>
    <row r="51823" ht="14.25" customHeight="1">
      <c r="V51823" s="1"/>
    </row>
    <row r="51824" ht="14.25" customHeight="1">
      <c r="V51824" s="1"/>
    </row>
    <row r="51825" ht="14.25" customHeight="1">
      <c r="V51825" s="1"/>
    </row>
    <row r="51826" ht="14.25" customHeight="1">
      <c r="V51826" s="1"/>
    </row>
    <row r="51827" ht="14.25" customHeight="1">
      <c r="V51827" s="1"/>
    </row>
    <row r="51828" ht="14.25" customHeight="1">
      <c r="V51828" s="1"/>
    </row>
    <row r="51829" ht="14.25" customHeight="1">
      <c r="V51829" s="1"/>
    </row>
    <row r="51830" ht="14.25" customHeight="1">
      <c r="V51830" s="1"/>
    </row>
    <row r="51831" ht="14.25" customHeight="1">
      <c r="V51831" s="1"/>
    </row>
    <row r="51832" ht="14.25" customHeight="1">
      <c r="V51832" s="1"/>
    </row>
    <row r="51833" ht="14.25" customHeight="1">
      <c r="V51833" s="1"/>
    </row>
    <row r="51834" ht="14.25" customHeight="1">
      <c r="V51834" s="1"/>
    </row>
    <row r="51835" ht="14.25" customHeight="1">
      <c r="V51835" s="1"/>
    </row>
    <row r="51836" ht="14.25" customHeight="1">
      <c r="V51836" s="1"/>
    </row>
    <row r="51837" ht="14.25" customHeight="1">
      <c r="V51837" s="1"/>
    </row>
    <row r="51838" ht="14.25" customHeight="1">
      <c r="V51838" s="1"/>
    </row>
    <row r="51839" ht="14.25" customHeight="1">
      <c r="V51839" s="1"/>
    </row>
    <row r="51840" ht="14.25" customHeight="1">
      <c r="V51840" s="1"/>
    </row>
    <row r="51841" ht="14.25" customHeight="1">
      <c r="V51841" s="1"/>
    </row>
    <row r="51842" ht="14.25" customHeight="1">
      <c r="V51842" s="1"/>
    </row>
    <row r="51843" ht="14.25" customHeight="1">
      <c r="V51843" s="1"/>
    </row>
    <row r="51844" ht="14.25" customHeight="1">
      <c r="V51844" s="1"/>
    </row>
    <row r="51845" ht="14.25" customHeight="1">
      <c r="V51845" s="1"/>
    </row>
    <row r="51846" ht="14.25" customHeight="1">
      <c r="V51846" s="1"/>
    </row>
    <row r="51847" ht="14.25" customHeight="1">
      <c r="V51847" s="1"/>
    </row>
    <row r="51848" ht="14.25" customHeight="1">
      <c r="V51848" s="1"/>
    </row>
    <row r="51849" ht="14.25" customHeight="1">
      <c r="V51849" s="1"/>
    </row>
    <row r="51850" ht="14.25" customHeight="1">
      <c r="V51850" s="1"/>
    </row>
    <row r="51851" ht="14.25" customHeight="1">
      <c r="V51851" s="1"/>
    </row>
    <row r="51852" ht="14.25" customHeight="1">
      <c r="V51852" s="1"/>
    </row>
    <row r="51853" ht="14.25" customHeight="1">
      <c r="V51853" s="1"/>
    </row>
    <row r="51854" ht="14.25" customHeight="1">
      <c r="V51854" s="1"/>
    </row>
    <row r="51855" ht="14.25" customHeight="1">
      <c r="V51855" s="1"/>
    </row>
    <row r="51856" ht="14.25" customHeight="1">
      <c r="V51856" s="1"/>
    </row>
    <row r="51857" ht="14.25" customHeight="1">
      <c r="V51857" s="1"/>
    </row>
    <row r="51858" ht="14.25" customHeight="1">
      <c r="V51858" s="1"/>
    </row>
    <row r="51859" ht="14.25" customHeight="1">
      <c r="V51859" s="1"/>
    </row>
    <row r="51860" ht="14.25" customHeight="1">
      <c r="V51860" s="1"/>
    </row>
    <row r="51861" ht="14.25" customHeight="1">
      <c r="V51861" s="1"/>
    </row>
    <row r="51862" ht="14.25" customHeight="1">
      <c r="V51862" s="1"/>
    </row>
    <row r="51863" ht="14.25" customHeight="1">
      <c r="V51863" s="1"/>
    </row>
    <row r="51864" ht="14.25" customHeight="1">
      <c r="V51864" s="1"/>
    </row>
    <row r="51865" ht="14.25" customHeight="1">
      <c r="V51865" s="1"/>
    </row>
    <row r="51866" ht="14.25" customHeight="1">
      <c r="V51866" s="1"/>
    </row>
    <row r="51867" ht="14.25" customHeight="1">
      <c r="V51867" s="1"/>
    </row>
    <row r="51868" ht="14.25" customHeight="1">
      <c r="V51868" s="1"/>
    </row>
    <row r="51869" ht="14.25" customHeight="1">
      <c r="V51869" s="1"/>
    </row>
    <row r="51870" ht="14.25" customHeight="1">
      <c r="V51870" s="1"/>
    </row>
    <row r="51871" ht="14.25" customHeight="1">
      <c r="V51871" s="1"/>
    </row>
    <row r="51872" ht="14.25" customHeight="1">
      <c r="V51872" s="1"/>
    </row>
    <row r="51873" ht="14.25" customHeight="1">
      <c r="V51873" s="1"/>
    </row>
    <row r="51874" ht="14.25" customHeight="1">
      <c r="V51874" s="1"/>
    </row>
    <row r="51875" ht="14.25" customHeight="1">
      <c r="V51875" s="1"/>
    </row>
    <row r="51876" ht="14.25" customHeight="1">
      <c r="V51876" s="1"/>
    </row>
    <row r="51877" ht="14.25" customHeight="1">
      <c r="V51877" s="1"/>
    </row>
    <row r="51878" ht="14.25" customHeight="1">
      <c r="V51878" s="1"/>
    </row>
    <row r="51879" ht="14.25" customHeight="1">
      <c r="V51879" s="1"/>
    </row>
    <row r="51880" ht="14.25" customHeight="1">
      <c r="V51880" s="1"/>
    </row>
    <row r="51881" ht="14.25" customHeight="1">
      <c r="V51881" s="1"/>
    </row>
    <row r="51882" ht="14.25" customHeight="1">
      <c r="V51882" s="1"/>
    </row>
    <row r="51883" ht="14.25" customHeight="1">
      <c r="V51883" s="1"/>
    </row>
    <row r="51884" ht="14.25" customHeight="1">
      <c r="V51884" s="1"/>
    </row>
    <row r="51885" ht="14.25" customHeight="1">
      <c r="V51885" s="1"/>
    </row>
    <row r="51886" ht="14.25" customHeight="1">
      <c r="V51886" s="1"/>
    </row>
    <row r="51887" ht="14.25" customHeight="1">
      <c r="V51887" s="1"/>
    </row>
    <row r="51888" ht="14.25" customHeight="1">
      <c r="V51888" s="1"/>
    </row>
    <row r="51889" ht="14.25" customHeight="1">
      <c r="V51889" s="1"/>
    </row>
    <row r="51890" ht="14.25" customHeight="1">
      <c r="V51890" s="1"/>
    </row>
    <row r="51891" ht="14.25" customHeight="1">
      <c r="V51891" s="1"/>
    </row>
    <row r="51892" ht="14.25" customHeight="1">
      <c r="V51892" s="1"/>
    </row>
    <row r="51893" ht="14.25" customHeight="1">
      <c r="V51893" s="1"/>
    </row>
    <row r="51894" ht="14.25" customHeight="1">
      <c r="V51894" s="1"/>
    </row>
    <row r="51895" ht="14.25" customHeight="1">
      <c r="V51895" s="1"/>
    </row>
    <row r="51896" ht="14.25" customHeight="1">
      <c r="V51896" s="1"/>
    </row>
    <row r="51897" ht="14.25" customHeight="1">
      <c r="V51897" s="1"/>
    </row>
    <row r="51898" ht="14.25" customHeight="1">
      <c r="V51898" s="1"/>
    </row>
    <row r="51899" ht="14.25" customHeight="1">
      <c r="V51899" s="1"/>
    </row>
    <row r="51900" ht="14.25" customHeight="1">
      <c r="V51900" s="1"/>
    </row>
    <row r="51901" ht="14.25" customHeight="1">
      <c r="V51901" s="1"/>
    </row>
    <row r="51902" ht="14.25" customHeight="1">
      <c r="V51902" s="1"/>
    </row>
    <row r="51903" ht="14.25" customHeight="1">
      <c r="V51903" s="1"/>
    </row>
    <row r="51904" ht="14.25" customHeight="1">
      <c r="V51904" s="1"/>
    </row>
    <row r="51905" ht="14.25" customHeight="1">
      <c r="V51905" s="1"/>
    </row>
    <row r="51906" ht="14.25" customHeight="1">
      <c r="V51906" s="1"/>
    </row>
    <row r="51907" ht="14.25" customHeight="1">
      <c r="V51907" s="1"/>
    </row>
    <row r="51908" ht="14.25" customHeight="1">
      <c r="V51908" s="1"/>
    </row>
    <row r="51909" ht="14.25" customHeight="1">
      <c r="V51909" s="1"/>
    </row>
    <row r="51910" ht="14.25" customHeight="1">
      <c r="V51910" s="1"/>
    </row>
    <row r="51911" ht="14.25" customHeight="1">
      <c r="V51911" s="1"/>
    </row>
    <row r="51912" ht="14.25" customHeight="1">
      <c r="V51912" s="1"/>
    </row>
    <row r="51913" ht="14.25" customHeight="1">
      <c r="V51913" s="1"/>
    </row>
    <row r="51914" ht="14.25" customHeight="1">
      <c r="V51914" s="1"/>
    </row>
    <row r="51915" ht="14.25" customHeight="1">
      <c r="V51915" s="1"/>
    </row>
    <row r="51916" ht="14.25" customHeight="1">
      <c r="V51916" s="1"/>
    </row>
    <row r="51917" ht="14.25" customHeight="1">
      <c r="V51917" s="1"/>
    </row>
    <row r="51918" ht="14.25" customHeight="1">
      <c r="V51918" s="1"/>
    </row>
    <row r="51919" ht="14.25" customHeight="1">
      <c r="V51919" s="1"/>
    </row>
    <row r="51920" ht="14.25" customHeight="1">
      <c r="V51920" s="1"/>
    </row>
    <row r="51921" ht="14.25" customHeight="1">
      <c r="V51921" s="1"/>
    </row>
    <row r="51922" ht="14.25" customHeight="1">
      <c r="V51922" s="1"/>
    </row>
    <row r="51923" ht="14.25" customHeight="1">
      <c r="V51923" s="1"/>
    </row>
    <row r="51924" ht="14.25" customHeight="1">
      <c r="V51924" s="1"/>
    </row>
    <row r="51925" ht="14.25" customHeight="1">
      <c r="V51925" s="1"/>
    </row>
    <row r="51926" ht="14.25" customHeight="1">
      <c r="V51926" s="1"/>
    </row>
    <row r="51927" ht="14.25" customHeight="1">
      <c r="V51927" s="1"/>
    </row>
    <row r="51928" ht="14.25" customHeight="1">
      <c r="V51928" s="1"/>
    </row>
    <row r="51929" ht="14.25" customHeight="1">
      <c r="V51929" s="1"/>
    </row>
    <row r="51930" ht="14.25" customHeight="1">
      <c r="V51930" s="1"/>
    </row>
    <row r="51931" ht="14.25" customHeight="1">
      <c r="V51931" s="1"/>
    </row>
    <row r="51932" ht="14.25" customHeight="1">
      <c r="V51932" s="1"/>
    </row>
    <row r="51933" ht="14.25" customHeight="1">
      <c r="V51933" s="1"/>
    </row>
    <row r="51934" ht="14.25" customHeight="1">
      <c r="V51934" s="1"/>
    </row>
    <row r="51935" ht="14.25" customHeight="1">
      <c r="V51935" s="1"/>
    </row>
    <row r="51936" ht="14.25" customHeight="1">
      <c r="V51936" s="1"/>
    </row>
    <row r="51937" ht="14.25" customHeight="1">
      <c r="V51937" s="1"/>
    </row>
    <row r="51938" ht="14.25" customHeight="1">
      <c r="V51938" s="1"/>
    </row>
    <row r="51939" ht="14.25" customHeight="1">
      <c r="V51939" s="1"/>
    </row>
    <row r="51940" ht="14.25" customHeight="1">
      <c r="V51940" s="1"/>
    </row>
    <row r="51941" ht="14.25" customHeight="1">
      <c r="V51941" s="1"/>
    </row>
    <row r="51942" ht="14.25" customHeight="1">
      <c r="V51942" s="1"/>
    </row>
    <row r="51943" ht="14.25" customHeight="1">
      <c r="V51943" s="1"/>
    </row>
    <row r="51944" ht="14.25" customHeight="1">
      <c r="V51944" s="1"/>
    </row>
    <row r="51945" ht="14.25" customHeight="1">
      <c r="V51945" s="1"/>
    </row>
    <row r="51946" ht="14.25" customHeight="1">
      <c r="V51946" s="1"/>
    </row>
    <row r="51947" ht="14.25" customHeight="1">
      <c r="V51947" s="1"/>
    </row>
    <row r="51948" ht="14.25" customHeight="1">
      <c r="V51948" s="1"/>
    </row>
    <row r="51949" ht="14.25" customHeight="1">
      <c r="V51949" s="1"/>
    </row>
    <row r="51950" ht="14.25" customHeight="1">
      <c r="V51950" s="1"/>
    </row>
    <row r="51951" ht="14.25" customHeight="1">
      <c r="V51951" s="1"/>
    </row>
    <row r="51952" ht="14.25" customHeight="1">
      <c r="V51952" s="1"/>
    </row>
    <row r="51953" ht="14.25" customHeight="1">
      <c r="V51953" s="1"/>
    </row>
    <row r="51954" ht="14.25" customHeight="1">
      <c r="V51954" s="1"/>
    </row>
    <row r="51955" ht="14.25" customHeight="1">
      <c r="V51955" s="1"/>
    </row>
    <row r="51956" ht="14.25" customHeight="1">
      <c r="V51956" s="1"/>
    </row>
    <row r="51957" ht="14.25" customHeight="1">
      <c r="V51957" s="1"/>
    </row>
    <row r="51958" ht="14.25" customHeight="1">
      <c r="V51958" s="1"/>
    </row>
    <row r="51959" ht="14.25" customHeight="1">
      <c r="V51959" s="1"/>
    </row>
    <row r="51960" ht="14.25" customHeight="1">
      <c r="V51960" s="1"/>
    </row>
    <row r="51961" ht="14.25" customHeight="1">
      <c r="V51961" s="1"/>
    </row>
    <row r="51962" ht="14.25" customHeight="1">
      <c r="V51962" s="1"/>
    </row>
    <row r="51963" ht="14.25" customHeight="1">
      <c r="V51963" s="1"/>
    </row>
    <row r="51964" ht="14.25" customHeight="1">
      <c r="V51964" s="1"/>
    </row>
    <row r="51965" ht="14.25" customHeight="1">
      <c r="V51965" s="1"/>
    </row>
    <row r="51966" ht="14.25" customHeight="1">
      <c r="V51966" s="1"/>
    </row>
    <row r="51967" ht="14.25" customHeight="1">
      <c r="V51967" s="1"/>
    </row>
    <row r="51968" ht="14.25" customHeight="1">
      <c r="V51968" s="1"/>
    </row>
    <row r="51969" ht="14.25" customHeight="1">
      <c r="V51969" s="1"/>
    </row>
    <row r="51970" ht="14.25" customHeight="1">
      <c r="V51970" s="1"/>
    </row>
    <row r="51971" ht="14.25" customHeight="1">
      <c r="V51971" s="1"/>
    </row>
    <row r="51972" ht="14.25" customHeight="1">
      <c r="V51972" s="1"/>
    </row>
    <row r="51973" ht="14.25" customHeight="1">
      <c r="V51973" s="1"/>
    </row>
    <row r="51974" ht="14.25" customHeight="1">
      <c r="V51974" s="1"/>
    </row>
    <row r="51975" ht="14.25" customHeight="1">
      <c r="V51975" s="1"/>
    </row>
    <row r="51976" ht="14.25" customHeight="1">
      <c r="V51976" s="1"/>
    </row>
    <row r="51977" ht="14.25" customHeight="1">
      <c r="V51977" s="1"/>
    </row>
    <row r="51978" ht="14.25" customHeight="1">
      <c r="V51978" s="1"/>
    </row>
    <row r="51979" ht="14.25" customHeight="1">
      <c r="V51979" s="1"/>
    </row>
    <row r="51980" ht="14.25" customHeight="1">
      <c r="V51980" s="1"/>
    </row>
    <row r="51981" ht="14.25" customHeight="1">
      <c r="V51981" s="1"/>
    </row>
    <row r="51982" ht="14.25" customHeight="1">
      <c r="V51982" s="1"/>
    </row>
    <row r="51983" ht="14.25" customHeight="1">
      <c r="V51983" s="1"/>
    </row>
    <row r="51984" ht="14.25" customHeight="1">
      <c r="V51984" s="1"/>
    </row>
    <row r="51985" ht="14.25" customHeight="1">
      <c r="V51985" s="1"/>
    </row>
    <row r="51986" ht="14.25" customHeight="1">
      <c r="V51986" s="1"/>
    </row>
    <row r="51987" ht="14.25" customHeight="1">
      <c r="V51987" s="1"/>
    </row>
    <row r="51988" ht="14.25" customHeight="1">
      <c r="V51988" s="1"/>
    </row>
    <row r="51989" ht="14.25" customHeight="1">
      <c r="V51989" s="1"/>
    </row>
    <row r="51990" ht="14.25" customHeight="1">
      <c r="V51990" s="1"/>
    </row>
    <row r="51991" ht="14.25" customHeight="1">
      <c r="V51991" s="1"/>
    </row>
    <row r="51992" ht="14.25" customHeight="1">
      <c r="V51992" s="1"/>
    </row>
    <row r="51993" ht="14.25" customHeight="1">
      <c r="V51993" s="1"/>
    </row>
    <row r="51994" ht="14.25" customHeight="1">
      <c r="V51994" s="1"/>
    </row>
    <row r="51995" ht="14.25" customHeight="1">
      <c r="V51995" s="1"/>
    </row>
    <row r="51996" ht="14.25" customHeight="1">
      <c r="V51996" s="1"/>
    </row>
    <row r="51997" ht="14.25" customHeight="1">
      <c r="V51997" s="1"/>
    </row>
    <row r="51998" ht="14.25" customHeight="1">
      <c r="V51998" s="1"/>
    </row>
    <row r="51999" ht="14.25" customHeight="1">
      <c r="V51999" s="1"/>
    </row>
    <row r="52000" ht="14.25" customHeight="1">
      <c r="V52000" s="1"/>
    </row>
    <row r="52001" ht="14.25" customHeight="1">
      <c r="V52001" s="1"/>
    </row>
    <row r="52002" ht="14.25" customHeight="1">
      <c r="V52002" s="1"/>
    </row>
    <row r="52003" ht="14.25" customHeight="1">
      <c r="V52003" s="1"/>
    </row>
    <row r="52004" ht="14.25" customHeight="1">
      <c r="V52004" s="1"/>
    </row>
    <row r="52005" ht="14.25" customHeight="1">
      <c r="V52005" s="1"/>
    </row>
    <row r="52006" ht="14.25" customHeight="1">
      <c r="V52006" s="1"/>
    </row>
    <row r="52007" ht="14.25" customHeight="1">
      <c r="V52007" s="1"/>
    </row>
    <row r="52008" ht="14.25" customHeight="1">
      <c r="V52008" s="1"/>
    </row>
    <row r="52009" ht="14.25" customHeight="1">
      <c r="V52009" s="1"/>
    </row>
    <row r="52010" ht="14.25" customHeight="1">
      <c r="V52010" s="1"/>
    </row>
    <row r="52011" ht="14.25" customHeight="1">
      <c r="V52011" s="1"/>
    </row>
    <row r="52012" ht="14.25" customHeight="1">
      <c r="V52012" s="1"/>
    </row>
    <row r="52013" ht="14.25" customHeight="1">
      <c r="V52013" s="1"/>
    </row>
    <row r="52014" ht="14.25" customHeight="1">
      <c r="V52014" s="1"/>
    </row>
    <row r="52015" ht="14.25" customHeight="1">
      <c r="V52015" s="1"/>
    </row>
    <row r="52016" ht="14.25" customHeight="1">
      <c r="V52016" s="1"/>
    </row>
    <row r="52017" ht="14.25" customHeight="1">
      <c r="V52017" s="1"/>
    </row>
    <row r="52018" ht="14.25" customHeight="1">
      <c r="V52018" s="1"/>
    </row>
    <row r="52019" ht="14.25" customHeight="1">
      <c r="V52019" s="1"/>
    </row>
    <row r="52020" ht="14.25" customHeight="1">
      <c r="V52020" s="1"/>
    </row>
    <row r="52021" ht="14.25" customHeight="1">
      <c r="V52021" s="1"/>
    </row>
    <row r="52022" ht="14.25" customHeight="1">
      <c r="V52022" s="1"/>
    </row>
    <row r="52023" ht="14.25" customHeight="1">
      <c r="V52023" s="1"/>
    </row>
    <row r="52024" ht="14.25" customHeight="1">
      <c r="V52024" s="1"/>
    </row>
    <row r="52025" ht="14.25" customHeight="1">
      <c r="V52025" s="1"/>
    </row>
    <row r="52026" ht="14.25" customHeight="1">
      <c r="V52026" s="1"/>
    </row>
    <row r="52027" ht="14.25" customHeight="1">
      <c r="V52027" s="1"/>
    </row>
    <row r="52028" ht="14.25" customHeight="1">
      <c r="V52028" s="1"/>
    </row>
    <row r="52029" ht="14.25" customHeight="1">
      <c r="V52029" s="1"/>
    </row>
    <row r="52030" ht="14.25" customHeight="1">
      <c r="V52030" s="1"/>
    </row>
    <row r="52031" ht="14.25" customHeight="1">
      <c r="V52031" s="1"/>
    </row>
    <row r="52032" ht="14.25" customHeight="1">
      <c r="V52032" s="1"/>
    </row>
    <row r="52033" ht="14.25" customHeight="1">
      <c r="V52033" s="1"/>
    </row>
    <row r="52034" ht="14.25" customHeight="1">
      <c r="V52034" s="1"/>
    </row>
    <row r="52035" ht="14.25" customHeight="1">
      <c r="V52035" s="1"/>
    </row>
    <row r="52036" ht="14.25" customHeight="1">
      <c r="V52036" s="1"/>
    </row>
    <row r="52037" ht="14.25" customHeight="1">
      <c r="V52037" s="1"/>
    </row>
    <row r="52038" ht="14.25" customHeight="1">
      <c r="V52038" s="1"/>
    </row>
    <row r="52039" ht="14.25" customHeight="1">
      <c r="V52039" s="1"/>
    </row>
    <row r="52040" ht="14.25" customHeight="1">
      <c r="V52040" s="1"/>
    </row>
    <row r="52041" ht="14.25" customHeight="1">
      <c r="V52041" s="1"/>
    </row>
    <row r="52042" ht="14.25" customHeight="1">
      <c r="V52042" s="1"/>
    </row>
    <row r="52043" ht="14.25" customHeight="1">
      <c r="V52043" s="1"/>
    </row>
    <row r="52044" ht="14.25" customHeight="1">
      <c r="V52044" s="1"/>
    </row>
    <row r="52045" ht="14.25" customHeight="1">
      <c r="V52045" s="1"/>
    </row>
    <row r="52046" ht="14.25" customHeight="1">
      <c r="V52046" s="1"/>
    </row>
    <row r="52047" ht="14.25" customHeight="1">
      <c r="V52047" s="1"/>
    </row>
    <row r="52048" ht="14.25" customHeight="1">
      <c r="V52048" s="1"/>
    </row>
    <row r="52049" ht="14.25" customHeight="1">
      <c r="V52049" s="1"/>
    </row>
    <row r="52050" ht="14.25" customHeight="1">
      <c r="V52050" s="1"/>
    </row>
    <row r="52051" ht="14.25" customHeight="1">
      <c r="V52051" s="1"/>
    </row>
    <row r="52052" ht="14.25" customHeight="1">
      <c r="V52052" s="1"/>
    </row>
    <row r="52053" ht="14.25" customHeight="1">
      <c r="V52053" s="1"/>
    </row>
    <row r="52054" ht="14.25" customHeight="1">
      <c r="V52054" s="1"/>
    </row>
    <row r="52055" ht="14.25" customHeight="1">
      <c r="V52055" s="1"/>
    </row>
    <row r="52056" ht="14.25" customHeight="1">
      <c r="V52056" s="1"/>
    </row>
    <row r="52057" ht="14.25" customHeight="1">
      <c r="V52057" s="1"/>
    </row>
    <row r="52058" ht="14.25" customHeight="1">
      <c r="V52058" s="1"/>
    </row>
    <row r="52059" ht="14.25" customHeight="1">
      <c r="V52059" s="1"/>
    </row>
    <row r="52060" ht="14.25" customHeight="1">
      <c r="V52060" s="1"/>
    </row>
    <row r="52061" ht="14.25" customHeight="1">
      <c r="V52061" s="1"/>
    </row>
    <row r="52062" ht="14.25" customHeight="1">
      <c r="V52062" s="1"/>
    </row>
    <row r="52063" ht="14.25" customHeight="1">
      <c r="V52063" s="1"/>
    </row>
    <row r="52064" ht="14.25" customHeight="1">
      <c r="V52064" s="1"/>
    </row>
    <row r="52065" ht="14.25" customHeight="1">
      <c r="V52065" s="1"/>
    </row>
    <row r="52066" ht="14.25" customHeight="1">
      <c r="V52066" s="1"/>
    </row>
    <row r="52067" ht="14.25" customHeight="1">
      <c r="V52067" s="1"/>
    </row>
    <row r="52068" ht="14.25" customHeight="1">
      <c r="V52068" s="1"/>
    </row>
    <row r="52069" ht="14.25" customHeight="1">
      <c r="V52069" s="1"/>
    </row>
    <row r="52070" ht="14.25" customHeight="1">
      <c r="V52070" s="1"/>
    </row>
    <row r="52071" ht="14.25" customHeight="1">
      <c r="V52071" s="1"/>
    </row>
    <row r="52072" ht="14.25" customHeight="1">
      <c r="V52072" s="1"/>
    </row>
    <row r="52073" ht="14.25" customHeight="1">
      <c r="V52073" s="1"/>
    </row>
    <row r="52074" ht="14.25" customHeight="1">
      <c r="V52074" s="1"/>
    </row>
    <row r="52075" ht="14.25" customHeight="1">
      <c r="V52075" s="1"/>
    </row>
    <row r="52076" ht="14.25" customHeight="1">
      <c r="V52076" s="1"/>
    </row>
    <row r="52077" ht="14.25" customHeight="1">
      <c r="V52077" s="1"/>
    </row>
    <row r="52078" ht="14.25" customHeight="1">
      <c r="V52078" s="1"/>
    </row>
    <row r="52079" ht="14.25" customHeight="1">
      <c r="V52079" s="1"/>
    </row>
    <row r="52080" ht="14.25" customHeight="1">
      <c r="V52080" s="1"/>
    </row>
    <row r="52081" ht="14.25" customHeight="1">
      <c r="V52081" s="1"/>
    </row>
    <row r="52082" ht="14.25" customHeight="1">
      <c r="V52082" s="1"/>
    </row>
    <row r="52083" ht="14.25" customHeight="1">
      <c r="V52083" s="1"/>
    </row>
    <row r="52084" ht="14.25" customHeight="1">
      <c r="V52084" s="1"/>
    </row>
    <row r="52085" ht="14.25" customHeight="1">
      <c r="V52085" s="1"/>
    </row>
    <row r="52086" ht="14.25" customHeight="1">
      <c r="V52086" s="1"/>
    </row>
    <row r="52087" ht="14.25" customHeight="1">
      <c r="V52087" s="1"/>
    </row>
    <row r="52088" ht="14.25" customHeight="1">
      <c r="V52088" s="1"/>
    </row>
    <row r="52089" ht="14.25" customHeight="1">
      <c r="V52089" s="1"/>
    </row>
    <row r="52090" ht="14.25" customHeight="1">
      <c r="V52090" s="1"/>
    </row>
    <row r="52091" ht="14.25" customHeight="1">
      <c r="V52091" s="1"/>
    </row>
    <row r="52092" ht="14.25" customHeight="1">
      <c r="V52092" s="1"/>
    </row>
    <row r="52093" ht="14.25" customHeight="1">
      <c r="V52093" s="1"/>
    </row>
    <row r="52094" ht="14.25" customHeight="1">
      <c r="V52094" s="1"/>
    </row>
    <row r="52095" ht="14.25" customHeight="1">
      <c r="V52095" s="1"/>
    </row>
    <row r="52096" ht="14.25" customHeight="1">
      <c r="V52096" s="1"/>
    </row>
    <row r="52097" ht="14.25" customHeight="1">
      <c r="V52097" s="1"/>
    </row>
    <row r="52098" ht="14.25" customHeight="1">
      <c r="V52098" s="1"/>
    </row>
    <row r="52099" ht="14.25" customHeight="1">
      <c r="V52099" s="1"/>
    </row>
    <row r="52100" ht="14.25" customHeight="1">
      <c r="V52100" s="1"/>
    </row>
    <row r="52101" ht="14.25" customHeight="1">
      <c r="V52101" s="1"/>
    </row>
    <row r="52102" ht="14.25" customHeight="1">
      <c r="V52102" s="1"/>
    </row>
    <row r="52103" ht="14.25" customHeight="1">
      <c r="V52103" s="1"/>
    </row>
    <row r="52104" ht="14.25" customHeight="1">
      <c r="V52104" s="1"/>
    </row>
    <row r="52105" ht="14.25" customHeight="1">
      <c r="V52105" s="1"/>
    </row>
    <row r="52106" ht="14.25" customHeight="1">
      <c r="V52106" s="1"/>
    </row>
    <row r="52107" ht="14.25" customHeight="1">
      <c r="V52107" s="1"/>
    </row>
    <row r="52108" ht="14.25" customHeight="1">
      <c r="V52108" s="1"/>
    </row>
    <row r="52109" ht="14.25" customHeight="1">
      <c r="V52109" s="1"/>
    </row>
    <row r="52110" ht="14.25" customHeight="1">
      <c r="V52110" s="1"/>
    </row>
    <row r="52111" ht="14.25" customHeight="1">
      <c r="V52111" s="1"/>
    </row>
    <row r="52112" ht="14.25" customHeight="1">
      <c r="V52112" s="1"/>
    </row>
    <row r="52113" ht="14.25" customHeight="1">
      <c r="V52113" s="1"/>
    </row>
    <row r="52114" ht="14.25" customHeight="1">
      <c r="V52114" s="1"/>
    </row>
    <row r="52115" ht="14.25" customHeight="1">
      <c r="V52115" s="1"/>
    </row>
    <row r="52116" ht="14.25" customHeight="1">
      <c r="V52116" s="1"/>
    </row>
    <row r="52117" ht="14.25" customHeight="1">
      <c r="V52117" s="1"/>
    </row>
    <row r="52118" ht="14.25" customHeight="1">
      <c r="V52118" s="1"/>
    </row>
    <row r="52119" ht="14.25" customHeight="1">
      <c r="V52119" s="1"/>
    </row>
    <row r="52120" ht="14.25" customHeight="1">
      <c r="V52120" s="1"/>
    </row>
    <row r="52121" ht="14.25" customHeight="1">
      <c r="V52121" s="1"/>
    </row>
    <row r="52122" ht="14.25" customHeight="1">
      <c r="V52122" s="1"/>
    </row>
    <row r="52123" ht="14.25" customHeight="1">
      <c r="V52123" s="1"/>
    </row>
    <row r="52124" ht="14.25" customHeight="1">
      <c r="V52124" s="1"/>
    </row>
    <row r="52125" ht="14.25" customHeight="1">
      <c r="V52125" s="1"/>
    </row>
    <row r="52126" ht="14.25" customHeight="1">
      <c r="V52126" s="1"/>
    </row>
    <row r="52127" ht="14.25" customHeight="1">
      <c r="V52127" s="1"/>
    </row>
    <row r="52128" ht="14.25" customHeight="1">
      <c r="V52128" s="1"/>
    </row>
    <row r="52129" ht="14.25" customHeight="1">
      <c r="V52129" s="1"/>
    </row>
    <row r="52130" ht="14.25" customHeight="1">
      <c r="V52130" s="1"/>
    </row>
    <row r="52131" ht="14.25" customHeight="1">
      <c r="V52131" s="1"/>
    </row>
    <row r="52132" ht="14.25" customHeight="1">
      <c r="V52132" s="1"/>
    </row>
    <row r="52133" ht="14.25" customHeight="1">
      <c r="V52133" s="1"/>
    </row>
    <row r="52134" ht="14.25" customHeight="1">
      <c r="V52134" s="1"/>
    </row>
    <row r="52135" ht="14.25" customHeight="1">
      <c r="V52135" s="1"/>
    </row>
    <row r="52136" ht="14.25" customHeight="1">
      <c r="V52136" s="1"/>
    </row>
    <row r="52137" ht="14.25" customHeight="1">
      <c r="V52137" s="1"/>
    </row>
    <row r="52138" ht="14.25" customHeight="1">
      <c r="V52138" s="1"/>
    </row>
    <row r="52139" ht="14.25" customHeight="1">
      <c r="V52139" s="1"/>
    </row>
    <row r="52140" ht="14.25" customHeight="1">
      <c r="V52140" s="1"/>
    </row>
    <row r="52141" ht="14.25" customHeight="1">
      <c r="V52141" s="1"/>
    </row>
    <row r="52142" ht="14.25" customHeight="1">
      <c r="V52142" s="1"/>
    </row>
    <row r="52143" ht="14.25" customHeight="1">
      <c r="V52143" s="1"/>
    </row>
    <row r="52144" ht="14.25" customHeight="1">
      <c r="V52144" s="1"/>
    </row>
    <row r="52145" ht="14.25" customHeight="1">
      <c r="V52145" s="1"/>
    </row>
    <row r="52146" ht="14.25" customHeight="1">
      <c r="V52146" s="1"/>
    </row>
    <row r="52147" ht="14.25" customHeight="1">
      <c r="V52147" s="1"/>
    </row>
    <row r="52148" ht="14.25" customHeight="1">
      <c r="V52148" s="1"/>
    </row>
    <row r="52149" ht="14.25" customHeight="1">
      <c r="V52149" s="1"/>
    </row>
    <row r="52150" ht="14.25" customHeight="1">
      <c r="V52150" s="1"/>
    </row>
    <row r="52151" ht="14.25" customHeight="1">
      <c r="V52151" s="1"/>
    </row>
    <row r="52152" ht="14.25" customHeight="1">
      <c r="V52152" s="1"/>
    </row>
    <row r="52153" ht="14.25" customHeight="1">
      <c r="V52153" s="1"/>
    </row>
    <row r="52154" ht="14.25" customHeight="1">
      <c r="V52154" s="1"/>
    </row>
    <row r="52155" ht="14.25" customHeight="1">
      <c r="V52155" s="1"/>
    </row>
    <row r="52156" ht="14.25" customHeight="1">
      <c r="V52156" s="1"/>
    </row>
    <row r="52157" ht="14.25" customHeight="1">
      <c r="V52157" s="1"/>
    </row>
    <row r="52158" ht="14.25" customHeight="1">
      <c r="V52158" s="1"/>
    </row>
    <row r="52159" ht="14.25" customHeight="1">
      <c r="V52159" s="1"/>
    </row>
    <row r="52160" ht="14.25" customHeight="1">
      <c r="V52160" s="1"/>
    </row>
    <row r="52161" ht="14.25" customHeight="1">
      <c r="V52161" s="1"/>
    </row>
    <row r="52162" ht="14.25" customHeight="1">
      <c r="V52162" s="1"/>
    </row>
    <row r="52163" ht="14.25" customHeight="1">
      <c r="V52163" s="1"/>
    </row>
    <row r="52164" ht="14.25" customHeight="1">
      <c r="V52164" s="1"/>
    </row>
    <row r="52165" ht="14.25" customHeight="1">
      <c r="V52165" s="1"/>
    </row>
    <row r="52166" ht="14.25" customHeight="1">
      <c r="V52166" s="1"/>
    </row>
    <row r="52167" ht="14.25" customHeight="1">
      <c r="V52167" s="1"/>
    </row>
    <row r="52168" ht="14.25" customHeight="1">
      <c r="V52168" s="1"/>
    </row>
    <row r="52169" ht="14.25" customHeight="1">
      <c r="V52169" s="1"/>
    </row>
    <row r="52170" ht="14.25" customHeight="1">
      <c r="V52170" s="1"/>
    </row>
    <row r="52171" ht="14.25" customHeight="1">
      <c r="V52171" s="1"/>
    </row>
    <row r="52172" ht="14.25" customHeight="1">
      <c r="V52172" s="1"/>
    </row>
    <row r="52173" ht="14.25" customHeight="1">
      <c r="V52173" s="1"/>
    </row>
    <row r="52174" ht="14.25" customHeight="1">
      <c r="V52174" s="1"/>
    </row>
    <row r="52175" ht="14.25" customHeight="1">
      <c r="V52175" s="1"/>
    </row>
    <row r="52176" ht="14.25" customHeight="1">
      <c r="V52176" s="1"/>
    </row>
    <row r="52177" ht="14.25" customHeight="1">
      <c r="V52177" s="1"/>
    </row>
    <row r="52178" ht="14.25" customHeight="1">
      <c r="V52178" s="1"/>
    </row>
    <row r="52179" ht="14.25" customHeight="1">
      <c r="V52179" s="1"/>
    </row>
    <row r="52180" ht="14.25" customHeight="1">
      <c r="V52180" s="1"/>
    </row>
    <row r="52181" ht="14.25" customHeight="1">
      <c r="V52181" s="1"/>
    </row>
    <row r="52182" ht="14.25" customHeight="1">
      <c r="V52182" s="1"/>
    </row>
    <row r="52183" ht="14.25" customHeight="1">
      <c r="V52183" s="1"/>
    </row>
    <row r="52184" ht="14.25" customHeight="1">
      <c r="V52184" s="1"/>
    </row>
    <row r="52185" ht="14.25" customHeight="1">
      <c r="V52185" s="1"/>
    </row>
    <row r="52186" ht="14.25" customHeight="1">
      <c r="V52186" s="1"/>
    </row>
    <row r="52187" ht="14.25" customHeight="1">
      <c r="V52187" s="1"/>
    </row>
    <row r="52188" ht="14.25" customHeight="1">
      <c r="V52188" s="1"/>
    </row>
    <row r="52189" ht="14.25" customHeight="1">
      <c r="V52189" s="1"/>
    </row>
    <row r="52190" ht="14.25" customHeight="1">
      <c r="V52190" s="1"/>
    </row>
    <row r="52191" ht="14.25" customHeight="1">
      <c r="V52191" s="1"/>
    </row>
    <row r="52192" ht="14.25" customHeight="1">
      <c r="V52192" s="1"/>
    </row>
    <row r="52193" ht="14.25" customHeight="1">
      <c r="V52193" s="1"/>
    </row>
    <row r="52194" ht="14.25" customHeight="1">
      <c r="V52194" s="1"/>
    </row>
    <row r="52195" ht="14.25" customHeight="1">
      <c r="V52195" s="1"/>
    </row>
    <row r="52196" ht="14.25" customHeight="1">
      <c r="V52196" s="1"/>
    </row>
    <row r="52197" ht="14.25" customHeight="1">
      <c r="V52197" s="1"/>
    </row>
    <row r="52198" ht="14.25" customHeight="1">
      <c r="V52198" s="1"/>
    </row>
    <row r="52199" ht="14.25" customHeight="1">
      <c r="V52199" s="1"/>
    </row>
    <row r="52200" ht="14.25" customHeight="1">
      <c r="V52200" s="1"/>
    </row>
    <row r="52201" ht="14.25" customHeight="1">
      <c r="V52201" s="1"/>
    </row>
    <row r="52202" ht="14.25" customHeight="1">
      <c r="V52202" s="1"/>
    </row>
    <row r="52203" ht="14.25" customHeight="1">
      <c r="V52203" s="1"/>
    </row>
    <row r="52204" ht="14.25" customHeight="1">
      <c r="V52204" s="1"/>
    </row>
    <row r="52205" ht="14.25" customHeight="1">
      <c r="V52205" s="1"/>
    </row>
    <row r="52206" ht="14.25" customHeight="1">
      <c r="V52206" s="1"/>
    </row>
    <row r="52207" ht="14.25" customHeight="1">
      <c r="V52207" s="1"/>
    </row>
    <row r="52208" ht="14.25" customHeight="1">
      <c r="V52208" s="1"/>
    </row>
    <row r="52209" ht="14.25" customHeight="1">
      <c r="V52209" s="1"/>
    </row>
    <row r="52210" ht="14.25" customHeight="1">
      <c r="V52210" s="1"/>
    </row>
    <row r="52211" ht="14.25" customHeight="1">
      <c r="V52211" s="1"/>
    </row>
    <row r="52212" ht="14.25" customHeight="1">
      <c r="V52212" s="1"/>
    </row>
    <row r="52213" ht="14.25" customHeight="1">
      <c r="V52213" s="1"/>
    </row>
    <row r="52214" ht="14.25" customHeight="1">
      <c r="V52214" s="1"/>
    </row>
    <row r="52215" ht="14.25" customHeight="1">
      <c r="V52215" s="1"/>
    </row>
    <row r="52216" ht="14.25" customHeight="1">
      <c r="V52216" s="1"/>
    </row>
    <row r="52217" ht="14.25" customHeight="1">
      <c r="V52217" s="1"/>
    </row>
    <row r="52218" ht="14.25" customHeight="1">
      <c r="V52218" s="1"/>
    </row>
    <row r="52219" ht="14.25" customHeight="1">
      <c r="V52219" s="1"/>
    </row>
    <row r="52220" ht="14.25" customHeight="1">
      <c r="V52220" s="1"/>
    </row>
    <row r="52221" ht="14.25" customHeight="1">
      <c r="V52221" s="1"/>
    </row>
    <row r="52222" ht="14.25" customHeight="1">
      <c r="V52222" s="1"/>
    </row>
    <row r="52223" ht="14.25" customHeight="1">
      <c r="V52223" s="1"/>
    </row>
    <row r="52224" ht="14.25" customHeight="1">
      <c r="V52224" s="1"/>
    </row>
    <row r="52225" ht="14.25" customHeight="1">
      <c r="V52225" s="1"/>
    </row>
    <row r="52226" ht="14.25" customHeight="1">
      <c r="V52226" s="1"/>
    </row>
    <row r="52227" ht="14.25" customHeight="1">
      <c r="V52227" s="1"/>
    </row>
    <row r="52228" ht="14.25" customHeight="1">
      <c r="V52228" s="1"/>
    </row>
    <row r="52229" ht="14.25" customHeight="1">
      <c r="V52229" s="1"/>
    </row>
    <row r="52230" ht="14.25" customHeight="1">
      <c r="V52230" s="1"/>
    </row>
    <row r="52231" ht="14.25" customHeight="1">
      <c r="V52231" s="1"/>
    </row>
    <row r="52232" ht="14.25" customHeight="1">
      <c r="V52232" s="1"/>
    </row>
    <row r="52233" ht="14.25" customHeight="1">
      <c r="V52233" s="1"/>
    </row>
    <row r="52234" ht="14.25" customHeight="1">
      <c r="V52234" s="1"/>
    </row>
    <row r="52235" ht="14.25" customHeight="1">
      <c r="V52235" s="1"/>
    </row>
    <row r="52236" ht="14.25" customHeight="1">
      <c r="V52236" s="1"/>
    </row>
    <row r="52237" ht="14.25" customHeight="1">
      <c r="V52237" s="1"/>
    </row>
    <row r="52238" ht="14.25" customHeight="1">
      <c r="V52238" s="1"/>
    </row>
    <row r="52239" ht="14.25" customHeight="1">
      <c r="V52239" s="1"/>
    </row>
    <row r="52240" ht="14.25" customHeight="1">
      <c r="V52240" s="1"/>
    </row>
    <row r="52241" ht="14.25" customHeight="1">
      <c r="V52241" s="1"/>
    </row>
    <row r="52242" ht="14.25" customHeight="1">
      <c r="V52242" s="1"/>
    </row>
    <row r="52243" ht="14.25" customHeight="1">
      <c r="V52243" s="1"/>
    </row>
    <row r="52244" ht="14.25" customHeight="1">
      <c r="V52244" s="1"/>
    </row>
    <row r="52245" ht="14.25" customHeight="1">
      <c r="V52245" s="1"/>
    </row>
    <row r="52246" ht="14.25" customHeight="1">
      <c r="V52246" s="1"/>
    </row>
    <row r="52247" ht="14.25" customHeight="1">
      <c r="V52247" s="1"/>
    </row>
    <row r="52248" ht="14.25" customHeight="1">
      <c r="V52248" s="1"/>
    </row>
    <row r="52249" ht="14.25" customHeight="1">
      <c r="V52249" s="1"/>
    </row>
    <row r="52250" ht="14.25" customHeight="1">
      <c r="V52250" s="1"/>
    </row>
    <row r="52251" ht="14.25" customHeight="1">
      <c r="V52251" s="1"/>
    </row>
    <row r="52252" ht="14.25" customHeight="1">
      <c r="V52252" s="1"/>
    </row>
    <row r="52253" ht="14.25" customHeight="1">
      <c r="V52253" s="1"/>
    </row>
    <row r="52254" ht="14.25" customHeight="1">
      <c r="V52254" s="1"/>
    </row>
    <row r="52255" ht="14.25" customHeight="1">
      <c r="V52255" s="1"/>
    </row>
    <row r="52256" ht="14.25" customHeight="1">
      <c r="V52256" s="1"/>
    </row>
    <row r="52257" ht="14.25" customHeight="1">
      <c r="V52257" s="1"/>
    </row>
    <row r="52258" ht="14.25" customHeight="1">
      <c r="V52258" s="1"/>
    </row>
    <row r="52259" ht="14.25" customHeight="1">
      <c r="V52259" s="1"/>
    </row>
    <row r="52260" ht="14.25" customHeight="1">
      <c r="V52260" s="1"/>
    </row>
    <row r="52261" ht="14.25" customHeight="1">
      <c r="V52261" s="1"/>
    </row>
    <row r="52262" ht="14.25" customHeight="1">
      <c r="V52262" s="1"/>
    </row>
    <row r="52263" ht="14.25" customHeight="1">
      <c r="V52263" s="1"/>
    </row>
    <row r="52264" ht="14.25" customHeight="1">
      <c r="V52264" s="1"/>
    </row>
    <row r="52265" ht="14.25" customHeight="1">
      <c r="V52265" s="1"/>
    </row>
    <row r="52266" ht="14.25" customHeight="1">
      <c r="V52266" s="1"/>
    </row>
    <row r="52267" ht="14.25" customHeight="1">
      <c r="V52267" s="1"/>
    </row>
    <row r="52268" ht="14.25" customHeight="1">
      <c r="V52268" s="1"/>
    </row>
    <row r="52269" ht="14.25" customHeight="1">
      <c r="V52269" s="1"/>
    </row>
    <row r="52270" ht="14.25" customHeight="1">
      <c r="V52270" s="1"/>
    </row>
    <row r="52271" ht="14.25" customHeight="1">
      <c r="V52271" s="1"/>
    </row>
    <row r="52272" ht="14.25" customHeight="1">
      <c r="V52272" s="1"/>
    </row>
    <row r="52273" ht="14.25" customHeight="1">
      <c r="V52273" s="1"/>
    </row>
    <row r="52274" ht="14.25" customHeight="1">
      <c r="V52274" s="1"/>
    </row>
    <row r="52275" ht="14.25" customHeight="1">
      <c r="V52275" s="1"/>
    </row>
    <row r="52276" ht="14.25" customHeight="1">
      <c r="V52276" s="1"/>
    </row>
    <row r="52277" ht="14.25" customHeight="1">
      <c r="V52277" s="1"/>
    </row>
    <row r="52278" ht="14.25" customHeight="1">
      <c r="V52278" s="1"/>
    </row>
    <row r="52279" ht="14.25" customHeight="1">
      <c r="V52279" s="1"/>
    </row>
    <row r="52280" ht="14.25" customHeight="1">
      <c r="V52280" s="1"/>
    </row>
    <row r="52281" ht="14.25" customHeight="1">
      <c r="V52281" s="1"/>
    </row>
    <row r="52282" ht="14.25" customHeight="1">
      <c r="V52282" s="1"/>
    </row>
    <row r="52283" ht="14.25" customHeight="1">
      <c r="V52283" s="1"/>
    </row>
    <row r="52284" ht="14.25" customHeight="1">
      <c r="V52284" s="1"/>
    </row>
    <row r="52285" ht="14.25" customHeight="1">
      <c r="V52285" s="1"/>
    </row>
    <row r="52286" ht="14.25" customHeight="1">
      <c r="V52286" s="1"/>
    </row>
    <row r="52287" ht="14.25" customHeight="1">
      <c r="V52287" s="1"/>
    </row>
    <row r="52288" ht="14.25" customHeight="1">
      <c r="V52288" s="1"/>
    </row>
    <row r="52289" ht="14.25" customHeight="1">
      <c r="V52289" s="1"/>
    </row>
    <row r="52290" ht="14.25" customHeight="1">
      <c r="V52290" s="1"/>
    </row>
    <row r="52291" ht="14.25" customHeight="1">
      <c r="V52291" s="1"/>
    </row>
    <row r="52292" ht="14.25" customHeight="1">
      <c r="V52292" s="1"/>
    </row>
    <row r="52293" ht="14.25" customHeight="1">
      <c r="V52293" s="1"/>
    </row>
    <row r="52294" ht="14.25" customHeight="1">
      <c r="V52294" s="1"/>
    </row>
    <row r="52295" ht="14.25" customHeight="1">
      <c r="V52295" s="1"/>
    </row>
    <row r="52296" ht="14.25" customHeight="1">
      <c r="V52296" s="1"/>
    </row>
    <row r="52297" ht="14.25" customHeight="1">
      <c r="V52297" s="1"/>
    </row>
    <row r="52298" ht="14.25" customHeight="1">
      <c r="V52298" s="1"/>
    </row>
    <row r="52299" ht="14.25" customHeight="1">
      <c r="V52299" s="1"/>
    </row>
    <row r="52300" ht="14.25" customHeight="1">
      <c r="V52300" s="1"/>
    </row>
    <row r="52301" ht="14.25" customHeight="1">
      <c r="V52301" s="1"/>
    </row>
    <row r="52302" ht="14.25" customHeight="1">
      <c r="V52302" s="1"/>
    </row>
    <row r="52303" ht="14.25" customHeight="1">
      <c r="V52303" s="1"/>
    </row>
    <row r="52304" ht="14.25" customHeight="1">
      <c r="V52304" s="1"/>
    </row>
    <row r="52305" ht="14.25" customHeight="1">
      <c r="V52305" s="1"/>
    </row>
    <row r="52306" ht="14.25" customHeight="1">
      <c r="V52306" s="1"/>
    </row>
    <row r="52307" ht="14.25" customHeight="1">
      <c r="V52307" s="1"/>
    </row>
    <row r="52308" ht="14.25" customHeight="1">
      <c r="V52308" s="1"/>
    </row>
    <row r="52309" ht="14.25" customHeight="1">
      <c r="V52309" s="1"/>
    </row>
    <row r="52310" ht="14.25" customHeight="1">
      <c r="V52310" s="1"/>
    </row>
    <row r="52311" ht="14.25" customHeight="1">
      <c r="V52311" s="1"/>
    </row>
    <row r="52312" ht="14.25" customHeight="1">
      <c r="V52312" s="1"/>
    </row>
    <row r="52313" ht="14.25" customHeight="1">
      <c r="V52313" s="1"/>
    </row>
    <row r="52314" ht="14.25" customHeight="1">
      <c r="V52314" s="1"/>
    </row>
    <row r="52315" ht="14.25" customHeight="1">
      <c r="V52315" s="1"/>
    </row>
    <row r="52316" ht="14.25" customHeight="1">
      <c r="V52316" s="1"/>
    </row>
    <row r="52317" ht="14.25" customHeight="1">
      <c r="V52317" s="1"/>
    </row>
    <row r="52318" ht="14.25" customHeight="1">
      <c r="V52318" s="1"/>
    </row>
    <row r="52319" ht="14.25" customHeight="1">
      <c r="V52319" s="1"/>
    </row>
    <row r="52320" ht="14.25" customHeight="1">
      <c r="V52320" s="1"/>
    </row>
    <row r="52321" ht="14.25" customHeight="1">
      <c r="V52321" s="1"/>
    </row>
    <row r="52322" ht="14.25" customHeight="1">
      <c r="V52322" s="1"/>
    </row>
    <row r="52323" ht="14.25" customHeight="1">
      <c r="V52323" s="1"/>
    </row>
    <row r="52324" ht="14.25" customHeight="1">
      <c r="V52324" s="1"/>
    </row>
    <row r="52325" ht="14.25" customHeight="1">
      <c r="V52325" s="1"/>
    </row>
    <row r="52326" ht="14.25" customHeight="1">
      <c r="V52326" s="1"/>
    </row>
    <row r="52327" ht="14.25" customHeight="1">
      <c r="V52327" s="1"/>
    </row>
    <row r="52328" ht="14.25" customHeight="1">
      <c r="V52328" s="1"/>
    </row>
    <row r="52329" ht="14.25" customHeight="1">
      <c r="V52329" s="1"/>
    </row>
    <row r="52330" ht="14.25" customHeight="1">
      <c r="V52330" s="1"/>
    </row>
    <row r="52331" ht="14.25" customHeight="1">
      <c r="V52331" s="1"/>
    </row>
    <row r="52332" ht="14.25" customHeight="1">
      <c r="V52332" s="1"/>
    </row>
    <row r="52333" ht="14.25" customHeight="1">
      <c r="V52333" s="1"/>
    </row>
    <row r="52334" ht="14.25" customHeight="1">
      <c r="V52334" s="1"/>
    </row>
    <row r="52335" ht="14.25" customHeight="1">
      <c r="V52335" s="1"/>
    </row>
    <row r="52336" ht="14.25" customHeight="1">
      <c r="V52336" s="1"/>
    </row>
    <row r="52337" ht="14.25" customHeight="1">
      <c r="V52337" s="1"/>
    </row>
    <row r="52338" ht="14.25" customHeight="1">
      <c r="V52338" s="1"/>
    </row>
    <row r="52339" ht="14.25" customHeight="1">
      <c r="V52339" s="1"/>
    </row>
    <row r="52340" ht="14.25" customHeight="1">
      <c r="V52340" s="1"/>
    </row>
    <row r="52341" ht="14.25" customHeight="1">
      <c r="V52341" s="1"/>
    </row>
    <row r="52342" ht="14.25" customHeight="1">
      <c r="V52342" s="1"/>
    </row>
    <row r="52343" ht="14.25" customHeight="1">
      <c r="V52343" s="1"/>
    </row>
    <row r="52344" ht="14.25" customHeight="1">
      <c r="V52344" s="1"/>
    </row>
    <row r="52345" ht="14.25" customHeight="1">
      <c r="V52345" s="1"/>
    </row>
    <row r="52346" ht="14.25" customHeight="1">
      <c r="V52346" s="1"/>
    </row>
    <row r="52347" ht="14.25" customHeight="1">
      <c r="V52347" s="1"/>
    </row>
    <row r="52348" ht="14.25" customHeight="1">
      <c r="V52348" s="1"/>
    </row>
    <row r="52349" ht="14.25" customHeight="1">
      <c r="V52349" s="1"/>
    </row>
    <row r="52350" ht="14.25" customHeight="1">
      <c r="V52350" s="1"/>
    </row>
    <row r="52351" ht="14.25" customHeight="1">
      <c r="V52351" s="1"/>
    </row>
    <row r="52352" ht="14.25" customHeight="1">
      <c r="V52352" s="1"/>
    </row>
    <row r="52353" ht="14.25" customHeight="1">
      <c r="V52353" s="1"/>
    </row>
    <row r="52354" ht="14.25" customHeight="1">
      <c r="V52354" s="1"/>
    </row>
    <row r="52355" ht="14.25" customHeight="1">
      <c r="V52355" s="1"/>
    </row>
    <row r="52356" ht="14.25" customHeight="1">
      <c r="V52356" s="1"/>
    </row>
    <row r="52357" ht="14.25" customHeight="1">
      <c r="V52357" s="1"/>
    </row>
    <row r="52358" ht="14.25" customHeight="1">
      <c r="V52358" s="1"/>
    </row>
    <row r="52359" ht="14.25" customHeight="1">
      <c r="V52359" s="1"/>
    </row>
    <row r="52360" ht="14.25" customHeight="1">
      <c r="V52360" s="1"/>
    </row>
    <row r="52361" ht="14.25" customHeight="1">
      <c r="V52361" s="1"/>
    </row>
    <row r="52362" ht="14.25" customHeight="1">
      <c r="V52362" s="1"/>
    </row>
    <row r="52363" ht="14.25" customHeight="1">
      <c r="V52363" s="1"/>
    </row>
    <row r="52364" ht="14.25" customHeight="1">
      <c r="V52364" s="1"/>
    </row>
    <row r="52365" ht="14.25" customHeight="1">
      <c r="V52365" s="1"/>
    </row>
    <row r="52366" ht="14.25" customHeight="1">
      <c r="V52366" s="1"/>
    </row>
    <row r="52367" ht="14.25" customHeight="1">
      <c r="V52367" s="1"/>
    </row>
    <row r="52368" ht="14.25" customHeight="1">
      <c r="V52368" s="1"/>
    </row>
    <row r="52369" ht="14.25" customHeight="1">
      <c r="V52369" s="1"/>
    </row>
    <row r="52370" ht="14.25" customHeight="1">
      <c r="V52370" s="1"/>
    </row>
    <row r="52371" ht="14.25" customHeight="1">
      <c r="V52371" s="1"/>
    </row>
    <row r="52372" ht="14.25" customHeight="1">
      <c r="V52372" s="1"/>
    </row>
    <row r="52373" ht="14.25" customHeight="1">
      <c r="V52373" s="1"/>
    </row>
    <row r="52374" ht="14.25" customHeight="1">
      <c r="V52374" s="1"/>
    </row>
    <row r="52375" ht="14.25" customHeight="1">
      <c r="V52375" s="1"/>
    </row>
    <row r="52376" ht="14.25" customHeight="1">
      <c r="V52376" s="1"/>
    </row>
    <row r="52377" ht="14.25" customHeight="1">
      <c r="V52377" s="1"/>
    </row>
    <row r="52378" ht="14.25" customHeight="1">
      <c r="V52378" s="1"/>
    </row>
    <row r="52379" ht="14.25" customHeight="1">
      <c r="V52379" s="1"/>
    </row>
    <row r="52380" ht="14.25" customHeight="1">
      <c r="V52380" s="1"/>
    </row>
    <row r="52381" ht="14.25" customHeight="1">
      <c r="V52381" s="1"/>
    </row>
    <row r="52382" ht="14.25" customHeight="1">
      <c r="V52382" s="1"/>
    </row>
    <row r="52383" ht="14.25" customHeight="1">
      <c r="V52383" s="1"/>
    </row>
    <row r="52384" ht="14.25" customHeight="1">
      <c r="V52384" s="1"/>
    </row>
    <row r="52385" ht="14.25" customHeight="1">
      <c r="V52385" s="1"/>
    </row>
    <row r="52386" ht="14.25" customHeight="1">
      <c r="V52386" s="1"/>
    </row>
    <row r="52387" ht="14.25" customHeight="1">
      <c r="V52387" s="1"/>
    </row>
    <row r="52388" ht="14.25" customHeight="1">
      <c r="V52388" s="1"/>
    </row>
    <row r="52389" ht="14.25" customHeight="1">
      <c r="V52389" s="1"/>
    </row>
    <row r="52390" ht="14.25" customHeight="1">
      <c r="V52390" s="1"/>
    </row>
    <row r="52391" ht="14.25" customHeight="1">
      <c r="V52391" s="1"/>
    </row>
    <row r="52392" ht="14.25" customHeight="1">
      <c r="V52392" s="1"/>
    </row>
    <row r="52393" ht="14.25" customHeight="1">
      <c r="V52393" s="1"/>
    </row>
    <row r="52394" ht="14.25" customHeight="1">
      <c r="V52394" s="1"/>
    </row>
    <row r="52395" ht="14.25" customHeight="1">
      <c r="V52395" s="1"/>
    </row>
    <row r="52396" ht="14.25" customHeight="1">
      <c r="V52396" s="1"/>
    </row>
    <row r="52397" ht="14.25" customHeight="1">
      <c r="V52397" s="1"/>
    </row>
    <row r="52398" ht="14.25" customHeight="1">
      <c r="V52398" s="1"/>
    </row>
    <row r="52399" ht="14.25" customHeight="1">
      <c r="V52399" s="1"/>
    </row>
    <row r="52400" ht="14.25" customHeight="1">
      <c r="V52400" s="1"/>
    </row>
    <row r="52401" ht="14.25" customHeight="1">
      <c r="V52401" s="1"/>
    </row>
    <row r="52402" ht="14.25" customHeight="1">
      <c r="V52402" s="1"/>
    </row>
    <row r="52403" ht="14.25" customHeight="1">
      <c r="V52403" s="1"/>
    </row>
    <row r="52404" ht="14.25" customHeight="1">
      <c r="V52404" s="1"/>
    </row>
    <row r="52405" ht="14.25" customHeight="1">
      <c r="V52405" s="1"/>
    </row>
    <row r="52406" ht="14.25" customHeight="1">
      <c r="V52406" s="1"/>
    </row>
    <row r="52407" ht="14.25" customHeight="1">
      <c r="V52407" s="1"/>
    </row>
    <row r="52408" ht="14.25" customHeight="1">
      <c r="V52408" s="1"/>
    </row>
    <row r="52409" ht="14.25" customHeight="1">
      <c r="V52409" s="1"/>
    </row>
    <row r="52410" ht="14.25" customHeight="1">
      <c r="V52410" s="1"/>
    </row>
    <row r="52411" ht="14.25" customHeight="1">
      <c r="V52411" s="1"/>
    </row>
    <row r="52412" ht="14.25" customHeight="1">
      <c r="V52412" s="1"/>
    </row>
    <row r="52413" ht="14.25" customHeight="1">
      <c r="V52413" s="1"/>
    </row>
    <row r="52414" ht="14.25" customHeight="1">
      <c r="V52414" s="1"/>
    </row>
    <row r="52415" ht="14.25" customHeight="1">
      <c r="V52415" s="1"/>
    </row>
    <row r="52416" ht="14.25" customHeight="1">
      <c r="V52416" s="1"/>
    </row>
    <row r="52417" ht="14.25" customHeight="1">
      <c r="V52417" s="1"/>
    </row>
    <row r="52418" ht="14.25" customHeight="1">
      <c r="V52418" s="1"/>
    </row>
    <row r="52419" ht="14.25" customHeight="1">
      <c r="V52419" s="1"/>
    </row>
    <row r="52420" ht="14.25" customHeight="1">
      <c r="V52420" s="1"/>
    </row>
    <row r="52421" ht="14.25" customHeight="1">
      <c r="V52421" s="1"/>
    </row>
    <row r="52422" ht="14.25" customHeight="1">
      <c r="V52422" s="1"/>
    </row>
    <row r="52423" ht="14.25" customHeight="1">
      <c r="V52423" s="1"/>
    </row>
    <row r="52424" ht="14.25" customHeight="1">
      <c r="V52424" s="1"/>
    </row>
    <row r="52425" ht="14.25" customHeight="1">
      <c r="V52425" s="1"/>
    </row>
    <row r="52426" ht="14.25" customHeight="1">
      <c r="V52426" s="1"/>
    </row>
    <row r="52427" ht="14.25" customHeight="1">
      <c r="V52427" s="1"/>
    </row>
    <row r="52428" ht="14.25" customHeight="1">
      <c r="V52428" s="1"/>
    </row>
    <row r="52429" ht="14.25" customHeight="1">
      <c r="V52429" s="1"/>
    </row>
    <row r="52430" ht="14.25" customHeight="1">
      <c r="V52430" s="1"/>
    </row>
    <row r="52431" ht="14.25" customHeight="1">
      <c r="V52431" s="1"/>
    </row>
    <row r="52432" ht="14.25" customHeight="1">
      <c r="V52432" s="1"/>
    </row>
    <row r="52433" ht="14.25" customHeight="1">
      <c r="V52433" s="1"/>
    </row>
    <row r="52434" ht="14.25" customHeight="1">
      <c r="V52434" s="1"/>
    </row>
    <row r="52435" ht="14.25" customHeight="1">
      <c r="V52435" s="1"/>
    </row>
    <row r="52436" ht="14.25" customHeight="1">
      <c r="V52436" s="1"/>
    </row>
    <row r="52437" ht="14.25" customHeight="1">
      <c r="V52437" s="1"/>
    </row>
    <row r="52438" ht="14.25" customHeight="1">
      <c r="V52438" s="1"/>
    </row>
    <row r="52439" ht="14.25" customHeight="1">
      <c r="V52439" s="1"/>
    </row>
    <row r="52440" ht="14.25" customHeight="1">
      <c r="V52440" s="1"/>
    </row>
    <row r="52441" ht="14.25" customHeight="1">
      <c r="V52441" s="1"/>
    </row>
    <row r="52442" ht="14.25" customHeight="1">
      <c r="V52442" s="1"/>
    </row>
    <row r="52443" ht="14.25" customHeight="1">
      <c r="V52443" s="1"/>
    </row>
    <row r="52444" ht="14.25" customHeight="1">
      <c r="V52444" s="1"/>
    </row>
    <row r="52445" ht="14.25" customHeight="1">
      <c r="V52445" s="1"/>
    </row>
    <row r="52446" ht="14.25" customHeight="1">
      <c r="V52446" s="1"/>
    </row>
    <row r="52447" ht="14.25" customHeight="1">
      <c r="V52447" s="1"/>
    </row>
    <row r="52448" ht="14.25" customHeight="1">
      <c r="V52448" s="1"/>
    </row>
    <row r="52449" ht="14.25" customHeight="1">
      <c r="V52449" s="1"/>
    </row>
    <row r="52450" ht="14.25" customHeight="1">
      <c r="V52450" s="1"/>
    </row>
    <row r="52451" ht="14.25" customHeight="1">
      <c r="V52451" s="1"/>
    </row>
    <row r="52452" ht="14.25" customHeight="1">
      <c r="V52452" s="1"/>
    </row>
    <row r="52453" ht="14.25" customHeight="1">
      <c r="V52453" s="1"/>
    </row>
    <row r="52454" ht="14.25" customHeight="1">
      <c r="V52454" s="1"/>
    </row>
    <row r="52455" ht="14.25" customHeight="1">
      <c r="V52455" s="1"/>
    </row>
    <row r="52456" ht="14.25" customHeight="1">
      <c r="V52456" s="1"/>
    </row>
    <row r="52457" ht="14.25" customHeight="1">
      <c r="V52457" s="1"/>
    </row>
    <row r="52458" ht="14.25" customHeight="1">
      <c r="V52458" s="1"/>
    </row>
    <row r="52459" ht="14.25" customHeight="1">
      <c r="V52459" s="1"/>
    </row>
    <row r="52460" ht="14.25" customHeight="1">
      <c r="V52460" s="1"/>
    </row>
    <row r="52461" ht="14.25" customHeight="1">
      <c r="V52461" s="1"/>
    </row>
    <row r="52462" ht="14.25" customHeight="1">
      <c r="V52462" s="1"/>
    </row>
    <row r="52463" ht="14.25" customHeight="1">
      <c r="V52463" s="1"/>
    </row>
    <row r="52464" ht="14.25" customHeight="1">
      <c r="V52464" s="1"/>
    </row>
    <row r="52465" ht="14.25" customHeight="1">
      <c r="V52465" s="1"/>
    </row>
    <row r="52466" ht="14.25" customHeight="1">
      <c r="V52466" s="1"/>
    </row>
    <row r="52467" ht="14.25" customHeight="1">
      <c r="V52467" s="1"/>
    </row>
    <row r="52468" ht="14.25" customHeight="1">
      <c r="V52468" s="1"/>
    </row>
    <row r="52469" ht="14.25" customHeight="1">
      <c r="V52469" s="1"/>
    </row>
    <row r="52470" ht="14.25" customHeight="1">
      <c r="V52470" s="1"/>
    </row>
    <row r="52471" ht="14.25" customHeight="1">
      <c r="V52471" s="1"/>
    </row>
    <row r="52472" ht="14.25" customHeight="1">
      <c r="V52472" s="1"/>
    </row>
    <row r="52473" ht="14.25" customHeight="1">
      <c r="V52473" s="1"/>
    </row>
    <row r="52474" ht="14.25" customHeight="1">
      <c r="V52474" s="1"/>
    </row>
    <row r="52475" ht="14.25" customHeight="1">
      <c r="V52475" s="1"/>
    </row>
    <row r="52476" ht="14.25" customHeight="1">
      <c r="V52476" s="1"/>
    </row>
    <row r="52477" ht="14.25" customHeight="1">
      <c r="V52477" s="1"/>
    </row>
    <row r="52478" ht="14.25" customHeight="1">
      <c r="V52478" s="1"/>
    </row>
    <row r="52479" ht="14.25" customHeight="1">
      <c r="V52479" s="1"/>
    </row>
    <row r="52480" ht="14.25" customHeight="1">
      <c r="V52480" s="1"/>
    </row>
    <row r="52481" ht="14.25" customHeight="1">
      <c r="V52481" s="1"/>
    </row>
    <row r="52482" ht="14.25" customHeight="1">
      <c r="V52482" s="1"/>
    </row>
    <row r="52483" ht="14.25" customHeight="1">
      <c r="V52483" s="1"/>
    </row>
    <row r="52484" ht="14.25" customHeight="1">
      <c r="V52484" s="1"/>
    </row>
    <row r="52485" ht="14.25" customHeight="1">
      <c r="V52485" s="1"/>
    </row>
    <row r="52486" ht="14.25" customHeight="1">
      <c r="V52486" s="1"/>
    </row>
    <row r="52487" ht="14.25" customHeight="1">
      <c r="V52487" s="1"/>
    </row>
    <row r="52488" ht="14.25" customHeight="1">
      <c r="V52488" s="1"/>
    </row>
    <row r="52489" ht="14.25" customHeight="1">
      <c r="V52489" s="1"/>
    </row>
    <row r="52490" ht="14.25" customHeight="1">
      <c r="V52490" s="1"/>
    </row>
    <row r="52491" ht="14.25" customHeight="1">
      <c r="V52491" s="1"/>
    </row>
    <row r="52492" ht="14.25" customHeight="1">
      <c r="V52492" s="1"/>
    </row>
    <row r="52493" ht="14.25" customHeight="1">
      <c r="V52493" s="1"/>
    </row>
    <row r="52494" ht="14.25" customHeight="1">
      <c r="V52494" s="1"/>
    </row>
    <row r="52495" ht="14.25" customHeight="1">
      <c r="V52495" s="1"/>
    </row>
    <row r="52496" ht="14.25" customHeight="1">
      <c r="V52496" s="1"/>
    </row>
    <row r="52497" ht="14.25" customHeight="1">
      <c r="V52497" s="1"/>
    </row>
    <row r="52498" ht="14.25" customHeight="1">
      <c r="V52498" s="1"/>
    </row>
    <row r="52499" ht="14.25" customHeight="1">
      <c r="V52499" s="1"/>
    </row>
    <row r="52500" ht="14.25" customHeight="1">
      <c r="V52500" s="1"/>
    </row>
    <row r="52501" ht="14.25" customHeight="1">
      <c r="V52501" s="1"/>
    </row>
    <row r="52502" ht="14.25" customHeight="1">
      <c r="V52502" s="1"/>
    </row>
    <row r="52503" ht="14.25" customHeight="1">
      <c r="V52503" s="1"/>
    </row>
    <row r="52504" ht="14.25" customHeight="1">
      <c r="V52504" s="1"/>
    </row>
    <row r="52505" ht="14.25" customHeight="1">
      <c r="V52505" s="1"/>
    </row>
    <row r="52506" ht="14.25" customHeight="1">
      <c r="V52506" s="1"/>
    </row>
    <row r="52507" ht="14.25" customHeight="1">
      <c r="V52507" s="1"/>
    </row>
    <row r="52508" ht="14.25" customHeight="1">
      <c r="V52508" s="1"/>
    </row>
    <row r="52509" ht="14.25" customHeight="1">
      <c r="V52509" s="1"/>
    </row>
    <row r="52510" ht="14.25" customHeight="1">
      <c r="V52510" s="1"/>
    </row>
    <row r="52511" ht="14.25" customHeight="1">
      <c r="V52511" s="1"/>
    </row>
    <row r="52512" ht="14.25" customHeight="1">
      <c r="V52512" s="1"/>
    </row>
    <row r="52513" ht="14.25" customHeight="1">
      <c r="V52513" s="1"/>
    </row>
    <row r="52514" ht="14.25" customHeight="1">
      <c r="V52514" s="1"/>
    </row>
    <row r="52515" ht="14.25" customHeight="1">
      <c r="V52515" s="1"/>
    </row>
    <row r="52516" ht="14.25" customHeight="1">
      <c r="V52516" s="1"/>
    </row>
    <row r="52517" ht="14.25" customHeight="1">
      <c r="V52517" s="1"/>
    </row>
    <row r="52518" ht="14.25" customHeight="1">
      <c r="V52518" s="1"/>
    </row>
    <row r="52519" ht="14.25" customHeight="1">
      <c r="V52519" s="1"/>
    </row>
    <row r="52520" ht="14.25" customHeight="1">
      <c r="V52520" s="1"/>
    </row>
    <row r="52521" ht="14.25" customHeight="1">
      <c r="V52521" s="1"/>
    </row>
    <row r="52522" ht="14.25" customHeight="1">
      <c r="V52522" s="1"/>
    </row>
    <row r="52523" ht="14.25" customHeight="1">
      <c r="V52523" s="1"/>
    </row>
    <row r="52524" ht="14.25" customHeight="1">
      <c r="V52524" s="1"/>
    </row>
    <row r="52525" ht="14.25" customHeight="1">
      <c r="V52525" s="1"/>
    </row>
    <row r="52526" ht="14.25" customHeight="1">
      <c r="V52526" s="1"/>
    </row>
    <row r="52527" ht="14.25" customHeight="1">
      <c r="V52527" s="1"/>
    </row>
    <row r="52528" ht="14.25" customHeight="1">
      <c r="V52528" s="1"/>
    </row>
    <row r="52529" ht="14.25" customHeight="1">
      <c r="V52529" s="1"/>
    </row>
    <row r="52530" ht="14.25" customHeight="1">
      <c r="V52530" s="1"/>
    </row>
    <row r="52531" ht="14.25" customHeight="1">
      <c r="V52531" s="1"/>
    </row>
    <row r="52532" ht="14.25" customHeight="1">
      <c r="V52532" s="1"/>
    </row>
    <row r="52533" ht="14.25" customHeight="1">
      <c r="V52533" s="1"/>
    </row>
    <row r="52534" ht="14.25" customHeight="1">
      <c r="V52534" s="1"/>
    </row>
    <row r="52535" ht="14.25" customHeight="1">
      <c r="V52535" s="1"/>
    </row>
    <row r="52536" ht="14.25" customHeight="1">
      <c r="V52536" s="1"/>
    </row>
    <row r="52537" ht="14.25" customHeight="1">
      <c r="V52537" s="1"/>
    </row>
    <row r="52538" ht="14.25" customHeight="1">
      <c r="V52538" s="1"/>
    </row>
    <row r="52539" ht="14.25" customHeight="1">
      <c r="V52539" s="1"/>
    </row>
    <row r="52540" ht="14.25" customHeight="1">
      <c r="V52540" s="1"/>
    </row>
    <row r="52541" ht="14.25" customHeight="1">
      <c r="V52541" s="1"/>
    </row>
    <row r="52542" ht="14.25" customHeight="1">
      <c r="V52542" s="1"/>
    </row>
    <row r="52543" ht="14.25" customHeight="1">
      <c r="V52543" s="1"/>
    </row>
    <row r="52544" ht="14.25" customHeight="1">
      <c r="V52544" s="1"/>
    </row>
    <row r="52545" ht="14.25" customHeight="1">
      <c r="V52545" s="1"/>
    </row>
    <row r="52546" ht="14.25" customHeight="1">
      <c r="V52546" s="1"/>
    </row>
    <row r="52547" ht="14.25" customHeight="1">
      <c r="V52547" s="1"/>
    </row>
    <row r="52548" ht="14.25" customHeight="1">
      <c r="V52548" s="1"/>
    </row>
    <row r="52549" ht="14.25" customHeight="1">
      <c r="V52549" s="1"/>
    </row>
    <row r="52550" ht="14.25" customHeight="1">
      <c r="V52550" s="1"/>
    </row>
    <row r="52551" ht="14.25" customHeight="1">
      <c r="V52551" s="1"/>
    </row>
    <row r="52552" ht="14.25" customHeight="1">
      <c r="V52552" s="1"/>
    </row>
    <row r="52553" ht="14.25" customHeight="1">
      <c r="V52553" s="1"/>
    </row>
    <row r="52554" ht="14.25" customHeight="1">
      <c r="V52554" s="1"/>
    </row>
    <row r="52555" ht="14.25" customHeight="1">
      <c r="V52555" s="1"/>
    </row>
    <row r="52556" ht="14.25" customHeight="1">
      <c r="V52556" s="1"/>
    </row>
    <row r="52557" ht="14.25" customHeight="1">
      <c r="V52557" s="1"/>
    </row>
    <row r="52558" ht="14.25" customHeight="1">
      <c r="V52558" s="1"/>
    </row>
    <row r="52559" ht="14.25" customHeight="1">
      <c r="V52559" s="1"/>
    </row>
    <row r="52560" ht="14.25" customHeight="1">
      <c r="V52560" s="1"/>
    </row>
    <row r="52561" ht="14.25" customHeight="1">
      <c r="V52561" s="1"/>
    </row>
    <row r="52562" ht="14.25" customHeight="1">
      <c r="V52562" s="1"/>
    </row>
    <row r="52563" ht="14.25" customHeight="1">
      <c r="V52563" s="1"/>
    </row>
    <row r="52564" ht="14.25" customHeight="1">
      <c r="V52564" s="1"/>
    </row>
    <row r="52565" ht="14.25" customHeight="1">
      <c r="V52565" s="1"/>
    </row>
    <row r="52566" ht="14.25" customHeight="1">
      <c r="V52566" s="1"/>
    </row>
    <row r="52567" ht="14.25" customHeight="1">
      <c r="V52567" s="1"/>
    </row>
    <row r="52568" ht="14.25" customHeight="1">
      <c r="V52568" s="1"/>
    </row>
    <row r="52569" ht="14.25" customHeight="1">
      <c r="V52569" s="1"/>
    </row>
    <row r="52570" ht="14.25" customHeight="1">
      <c r="V52570" s="1"/>
    </row>
    <row r="52571" ht="14.25" customHeight="1">
      <c r="V52571" s="1"/>
    </row>
    <row r="52572" ht="14.25" customHeight="1">
      <c r="V52572" s="1"/>
    </row>
    <row r="52573" ht="14.25" customHeight="1">
      <c r="V52573" s="1"/>
    </row>
    <row r="52574" ht="14.25" customHeight="1">
      <c r="V52574" s="1"/>
    </row>
    <row r="52575" ht="14.25" customHeight="1">
      <c r="V52575" s="1"/>
    </row>
    <row r="52576" ht="14.25" customHeight="1">
      <c r="V52576" s="1"/>
    </row>
    <row r="52577" ht="14.25" customHeight="1">
      <c r="V52577" s="1"/>
    </row>
    <row r="52578" ht="14.25" customHeight="1">
      <c r="V52578" s="1"/>
    </row>
    <row r="52579" ht="14.25" customHeight="1">
      <c r="V52579" s="1"/>
    </row>
    <row r="52580" ht="14.25" customHeight="1">
      <c r="V52580" s="1"/>
    </row>
    <row r="52581" ht="14.25" customHeight="1">
      <c r="V52581" s="1"/>
    </row>
    <row r="52582" ht="14.25" customHeight="1">
      <c r="V52582" s="1"/>
    </row>
    <row r="52583" ht="14.25" customHeight="1">
      <c r="V52583" s="1"/>
    </row>
    <row r="52584" ht="14.25" customHeight="1">
      <c r="V52584" s="1"/>
    </row>
    <row r="52585" ht="14.25" customHeight="1">
      <c r="V52585" s="1"/>
    </row>
    <row r="52586" ht="14.25" customHeight="1">
      <c r="V52586" s="1"/>
    </row>
    <row r="52587" ht="14.25" customHeight="1">
      <c r="V52587" s="1"/>
    </row>
    <row r="52588" ht="14.25" customHeight="1">
      <c r="V52588" s="1"/>
    </row>
    <row r="52589" ht="14.25" customHeight="1">
      <c r="V52589" s="1"/>
    </row>
    <row r="52590" ht="14.25" customHeight="1">
      <c r="V52590" s="1"/>
    </row>
    <row r="52591" ht="14.25" customHeight="1">
      <c r="V52591" s="1"/>
    </row>
    <row r="52592" ht="14.25" customHeight="1">
      <c r="V52592" s="1"/>
    </row>
    <row r="52593" ht="14.25" customHeight="1">
      <c r="V52593" s="1"/>
    </row>
    <row r="52594" ht="14.25" customHeight="1">
      <c r="V52594" s="1"/>
    </row>
    <row r="52595" ht="14.25" customHeight="1">
      <c r="V52595" s="1"/>
    </row>
    <row r="52596" ht="14.25" customHeight="1">
      <c r="V52596" s="1"/>
    </row>
    <row r="52597" ht="14.25" customHeight="1">
      <c r="V52597" s="1"/>
    </row>
    <row r="52598" ht="14.25" customHeight="1">
      <c r="V52598" s="1"/>
    </row>
    <row r="52599" ht="14.25" customHeight="1">
      <c r="V52599" s="1"/>
    </row>
    <row r="52600" ht="14.25" customHeight="1">
      <c r="V52600" s="1"/>
    </row>
    <row r="52601" ht="14.25" customHeight="1">
      <c r="V52601" s="1"/>
    </row>
    <row r="52602" ht="14.25" customHeight="1">
      <c r="V52602" s="1"/>
    </row>
    <row r="52603" ht="14.25" customHeight="1">
      <c r="V52603" s="1"/>
    </row>
    <row r="52604" ht="14.25" customHeight="1">
      <c r="V52604" s="1"/>
    </row>
    <row r="52605" ht="14.25" customHeight="1">
      <c r="V52605" s="1"/>
    </row>
    <row r="52606" ht="14.25" customHeight="1">
      <c r="V52606" s="1"/>
    </row>
    <row r="52607" ht="14.25" customHeight="1">
      <c r="V52607" s="1"/>
    </row>
    <row r="52608" ht="14.25" customHeight="1">
      <c r="V52608" s="1"/>
    </row>
    <row r="52609" ht="14.25" customHeight="1">
      <c r="V52609" s="1"/>
    </row>
    <row r="52610" ht="14.25" customHeight="1">
      <c r="V52610" s="1"/>
    </row>
    <row r="52611" ht="14.25" customHeight="1">
      <c r="V52611" s="1"/>
    </row>
    <row r="52612" ht="14.25" customHeight="1">
      <c r="V52612" s="1"/>
    </row>
    <row r="52613" ht="14.25" customHeight="1">
      <c r="V52613" s="1"/>
    </row>
    <row r="52614" ht="14.25" customHeight="1">
      <c r="V52614" s="1"/>
    </row>
    <row r="52615" ht="14.25" customHeight="1">
      <c r="V52615" s="1"/>
    </row>
    <row r="52616" ht="14.25" customHeight="1">
      <c r="V52616" s="1"/>
    </row>
    <row r="52617" ht="14.25" customHeight="1">
      <c r="V52617" s="1"/>
    </row>
    <row r="52618" ht="14.25" customHeight="1">
      <c r="V52618" s="1"/>
    </row>
    <row r="52619" ht="14.25" customHeight="1">
      <c r="V52619" s="1"/>
    </row>
    <row r="52620" ht="14.25" customHeight="1">
      <c r="V52620" s="1"/>
    </row>
    <row r="52621" ht="14.25" customHeight="1">
      <c r="V52621" s="1"/>
    </row>
    <row r="52622" ht="14.25" customHeight="1">
      <c r="V52622" s="1"/>
    </row>
    <row r="52623" ht="14.25" customHeight="1">
      <c r="V52623" s="1"/>
    </row>
    <row r="52624" ht="14.25" customHeight="1">
      <c r="V52624" s="1"/>
    </row>
    <row r="52625" ht="14.25" customHeight="1">
      <c r="V52625" s="1"/>
    </row>
    <row r="52626" ht="14.25" customHeight="1">
      <c r="V52626" s="1"/>
    </row>
    <row r="52627" ht="14.25" customHeight="1">
      <c r="V52627" s="1"/>
    </row>
    <row r="52628" ht="14.25" customHeight="1">
      <c r="V52628" s="1"/>
    </row>
    <row r="52629" ht="14.25" customHeight="1">
      <c r="V52629" s="1"/>
    </row>
    <row r="52630" ht="14.25" customHeight="1">
      <c r="V52630" s="1"/>
    </row>
    <row r="52631" ht="14.25" customHeight="1">
      <c r="V52631" s="1"/>
    </row>
    <row r="52632" ht="14.25" customHeight="1">
      <c r="V52632" s="1"/>
    </row>
    <row r="52633" ht="14.25" customHeight="1">
      <c r="V52633" s="1"/>
    </row>
    <row r="52634" ht="14.25" customHeight="1">
      <c r="V52634" s="1"/>
    </row>
    <row r="52635" ht="14.25" customHeight="1">
      <c r="V52635" s="1"/>
    </row>
    <row r="52636" ht="14.25" customHeight="1">
      <c r="V52636" s="1"/>
    </row>
    <row r="52637" ht="14.25" customHeight="1">
      <c r="V52637" s="1"/>
    </row>
    <row r="52638" ht="14.25" customHeight="1">
      <c r="V52638" s="1"/>
    </row>
    <row r="52639" ht="14.25" customHeight="1">
      <c r="V52639" s="1"/>
    </row>
    <row r="52640" ht="14.25" customHeight="1">
      <c r="V52640" s="1"/>
    </row>
    <row r="52641" ht="14.25" customHeight="1">
      <c r="V52641" s="1"/>
    </row>
    <row r="52642" ht="14.25" customHeight="1">
      <c r="V52642" s="1"/>
    </row>
    <row r="52643" ht="14.25" customHeight="1">
      <c r="V52643" s="1"/>
    </row>
    <row r="52644" ht="14.25" customHeight="1">
      <c r="V52644" s="1"/>
    </row>
    <row r="52645" ht="14.25" customHeight="1">
      <c r="V52645" s="1"/>
    </row>
    <row r="52646" ht="14.25" customHeight="1">
      <c r="V52646" s="1"/>
    </row>
    <row r="52647" ht="14.25" customHeight="1">
      <c r="V52647" s="1"/>
    </row>
    <row r="52648" ht="14.25" customHeight="1">
      <c r="V52648" s="1"/>
    </row>
    <row r="52649" ht="14.25" customHeight="1">
      <c r="V52649" s="1"/>
    </row>
    <row r="52650" ht="14.25" customHeight="1">
      <c r="V52650" s="1"/>
    </row>
    <row r="52651" ht="14.25" customHeight="1">
      <c r="V52651" s="1"/>
    </row>
    <row r="52652" ht="14.25" customHeight="1">
      <c r="V52652" s="1"/>
    </row>
    <row r="52653" ht="14.25" customHeight="1">
      <c r="V52653" s="1"/>
    </row>
    <row r="52654" ht="14.25" customHeight="1">
      <c r="V52654" s="1"/>
    </row>
    <row r="52655" ht="14.25" customHeight="1">
      <c r="V52655" s="1"/>
    </row>
    <row r="52656" ht="14.25" customHeight="1">
      <c r="V52656" s="1"/>
    </row>
    <row r="52657" ht="14.25" customHeight="1">
      <c r="V52657" s="1"/>
    </row>
    <row r="52658" ht="14.25" customHeight="1">
      <c r="V52658" s="1"/>
    </row>
    <row r="52659" ht="14.25" customHeight="1">
      <c r="V52659" s="1"/>
    </row>
    <row r="52660" ht="14.25" customHeight="1">
      <c r="V52660" s="1"/>
    </row>
    <row r="52661" ht="14.25" customHeight="1">
      <c r="V52661" s="1"/>
    </row>
    <row r="52662" ht="14.25" customHeight="1">
      <c r="V52662" s="1"/>
    </row>
    <row r="52663" ht="14.25" customHeight="1">
      <c r="V52663" s="1"/>
    </row>
    <row r="52664" ht="14.25" customHeight="1">
      <c r="V52664" s="1"/>
    </row>
    <row r="52665" ht="14.25" customHeight="1">
      <c r="V52665" s="1"/>
    </row>
    <row r="52666" ht="14.25" customHeight="1">
      <c r="V52666" s="1"/>
    </row>
    <row r="52667" ht="14.25" customHeight="1">
      <c r="V52667" s="1"/>
    </row>
    <row r="52668" ht="14.25" customHeight="1">
      <c r="V52668" s="1"/>
    </row>
    <row r="52669" ht="14.25" customHeight="1">
      <c r="V52669" s="1"/>
    </row>
    <row r="52670" ht="14.25" customHeight="1">
      <c r="V52670" s="1"/>
    </row>
    <row r="52671" ht="14.25" customHeight="1">
      <c r="V52671" s="1"/>
    </row>
    <row r="52672" ht="14.25" customHeight="1">
      <c r="V52672" s="1"/>
    </row>
    <row r="52673" ht="14.25" customHeight="1">
      <c r="V52673" s="1"/>
    </row>
    <row r="52674" ht="14.25" customHeight="1">
      <c r="V52674" s="1"/>
    </row>
    <row r="52675" ht="14.25" customHeight="1">
      <c r="V52675" s="1"/>
    </row>
    <row r="52676" ht="14.25" customHeight="1">
      <c r="V52676" s="1"/>
    </row>
    <row r="52677" ht="14.25" customHeight="1">
      <c r="V52677" s="1"/>
    </row>
    <row r="52678" ht="14.25" customHeight="1">
      <c r="V52678" s="1"/>
    </row>
    <row r="52679" ht="14.25" customHeight="1">
      <c r="V52679" s="1"/>
    </row>
    <row r="52680" ht="14.25" customHeight="1">
      <c r="V52680" s="1"/>
    </row>
    <row r="52681" ht="14.25" customHeight="1">
      <c r="V52681" s="1"/>
    </row>
    <row r="52682" ht="14.25" customHeight="1">
      <c r="V52682" s="1"/>
    </row>
    <row r="52683" ht="14.25" customHeight="1">
      <c r="V52683" s="1"/>
    </row>
    <row r="52684" ht="14.25" customHeight="1">
      <c r="V52684" s="1"/>
    </row>
    <row r="52685" ht="14.25" customHeight="1">
      <c r="V52685" s="1"/>
    </row>
    <row r="52686" ht="14.25" customHeight="1">
      <c r="V52686" s="1"/>
    </row>
    <row r="52687" ht="14.25" customHeight="1">
      <c r="V52687" s="1"/>
    </row>
    <row r="52688" ht="14.25" customHeight="1">
      <c r="V52688" s="1"/>
    </row>
    <row r="52689" ht="14.25" customHeight="1">
      <c r="V52689" s="1"/>
    </row>
    <row r="52690" ht="14.25" customHeight="1">
      <c r="V52690" s="1"/>
    </row>
    <row r="52691" ht="14.25" customHeight="1">
      <c r="V52691" s="1"/>
    </row>
    <row r="52692" ht="14.25" customHeight="1">
      <c r="V52692" s="1"/>
    </row>
    <row r="52693" ht="14.25" customHeight="1">
      <c r="V52693" s="1"/>
    </row>
    <row r="52694" ht="14.25" customHeight="1">
      <c r="V52694" s="1"/>
    </row>
    <row r="52695" ht="14.25" customHeight="1">
      <c r="V52695" s="1"/>
    </row>
    <row r="52696" ht="14.25" customHeight="1">
      <c r="V52696" s="1"/>
    </row>
    <row r="52697" ht="14.25" customHeight="1">
      <c r="V52697" s="1"/>
    </row>
    <row r="52698" ht="14.25" customHeight="1">
      <c r="V52698" s="1"/>
    </row>
    <row r="52699" ht="14.25" customHeight="1">
      <c r="V52699" s="1"/>
    </row>
    <row r="52700" ht="14.25" customHeight="1">
      <c r="V52700" s="1"/>
    </row>
    <row r="52701" ht="14.25" customHeight="1">
      <c r="V52701" s="1"/>
    </row>
    <row r="52702" ht="14.25" customHeight="1">
      <c r="V52702" s="1"/>
    </row>
    <row r="52703" ht="14.25" customHeight="1">
      <c r="V52703" s="1"/>
    </row>
    <row r="52704" ht="14.25" customHeight="1">
      <c r="V52704" s="1"/>
    </row>
    <row r="52705" ht="14.25" customHeight="1">
      <c r="V52705" s="1"/>
    </row>
    <row r="52706" ht="14.25" customHeight="1">
      <c r="V52706" s="1"/>
    </row>
    <row r="52707" ht="14.25" customHeight="1">
      <c r="V52707" s="1"/>
    </row>
    <row r="52708" ht="14.25" customHeight="1">
      <c r="V52708" s="1"/>
    </row>
    <row r="52709" ht="14.25" customHeight="1">
      <c r="V52709" s="1"/>
    </row>
    <row r="52710" ht="14.25" customHeight="1">
      <c r="V52710" s="1"/>
    </row>
    <row r="52711" ht="14.25" customHeight="1">
      <c r="V52711" s="1"/>
    </row>
    <row r="52712" ht="14.25" customHeight="1">
      <c r="V52712" s="1"/>
    </row>
    <row r="52713" ht="14.25" customHeight="1">
      <c r="V52713" s="1"/>
    </row>
    <row r="52714" ht="14.25" customHeight="1">
      <c r="V52714" s="1"/>
    </row>
    <row r="52715" ht="14.25" customHeight="1">
      <c r="V52715" s="1"/>
    </row>
    <row r="52716" ht="14.25" customHeight="1">
      <c r="V52716" s="1"/>
    </row>
    <row r="52717" ht="14.25" customHeight="1">
      <c r="V52717" s="1"/>
    </row>
    <row r="52718" ht="14.25" customHeight="1">
      <c r="V52718" s="1"/>
    </row>
    <row r="52719" ht="14.25" customHeight="1">
      <c r="V52719" s="1"/>
    </row>
    <row r="52720" ht="14.25" customHeight="1">
      <c r="V52720" s="1"/>
    </row>
    <row r="52721" ht="14.25" customHeight="1">
      <c r="V52721" s="1"/>
    </row>
    <row r="52722" ht="14.25" customHeight="1">
      <c r="V52722" s="1"/>
    </row>
    <row r="52723" ht="14.25" customHeight="1">
      <c r="V52723" s="1"/>
    </row>
    <row r="52724" ht="14.25" customHeight="1">
      <c r="V52724" s="1"/>
    </row>
    <row r="52725" ht="14.25" customHeight="1">
      <c r="V52725" s="1"/>
    </row>
    <row r="52726" ht="14.25" customHeight="1">
      <c r="V52726" s="1"/>
    </row>
    <row r="52727" ht="14.25" customHeight="1">
      <c r="V52727" s="1"/>
    </row>
    <row r="52728" ht="14.25" customHeight="1">
      <c r="V52728" s="1"/>
    </row>
    <row r="52729" ht="14.25" customHeight="1">
      <c r="V52729" s="1"/>
    </row>
    <row r="52730" ht="14.25" customHeight="1">
      <c r="V52730" s="1"/>
    </row>
    <row r="52731" ht="14.25" customHeight="1">
      <c r="V52731" s="1"/>
    </row>
    <row r="52732" ht="14.25" customHeight="1">
      <c r="V52732" s="1"/>
    </row>
    <row r="52733" ht="14.25" customHeight="1">
      <c r="V52733" s="1"/>
    </row>
    <row r="52734" ht="14.25" customHeight="1">
      <c r="V52734" s="1"/>
    </row>
    <row r="52735" ht="14.25" customHeight="1">
      <c r="V52735" s="1"/>
    </row>
    <row r="52736" ht="14.25" customHeight="1">
      <c r="V52736" s="1"/>
    </row>
    <row r="52737" ht="14.25" customHeight="1">
      <c r="V52737" s="1"/>
    </row>
    <row r="52738" ht="14.25" customHeight="1">
      <c r="V52738" s="1"/>
    </row>
    <row r="52739" ht="14.25" customHeight="1">
      <c r="V52739" s="1"/>
    </row>
    <row r="52740" ht="14.25" customHeight="1">
      <c r="V52740" s="1"/>
    </row>
    <row r="52741" ht="14.25" customHeight="1">
      <c r="V52741" s="1"/>
    </row>
    <row r="52742" ht="14.25" customHeight="1">
      <c r="V52742" s="1"/>
    </row>
    <row r="52743" ht="14.25" customHeight="1">
      <c r="V52743" s="1"/>
    </row>
    <row r="52744" ht="14.25" customHeight="1">
      <c r="V52744" s="1"/>
    </row>
    <row r="52745" ht="14.25" customHeight="1">
      <c r="V52745" s="1"/>
    </row>
    <row r="52746" ht="14.25" customHeight="1">
      <c r="V52746" s="1"/>
    </row>
    <row r="52747" ht="14.25" customHeight="1">
      <c r="V52747" s="1"/>
    </row>
    <row r="52748" ht="14.25" customHeight="1">
      <c r="V52748" s="1"/>
    </row>
    <row r="52749" ht="14.25" customHeight="1">
      <c r="V52749" s="1"/>
    </row>
    <row r="52750" ht="14.25" customHeight="1">
      <c r="V52750" s="1"/>
    </row>
    <row r="52751" ht="14.25" customHeight="1">
      <c r="V52751" s="1"/>
    </row>
    <row r="52752" ht="14.25" customHeight="1">
      <c r="V52752" s="1"/>
    </row>
    <row r="52753" ht="14.25" customHeight="1">
      <c r="V52753" s="1"/>
    </row>
    <row r="52754" ht="14.25" customHeight="1">
      <c r="V52754" s="1"/>
    </row>
    <row r="52755" ht="14.25" customHeight="1">
      <c r="V52755" s="1"/>
    </row>
    <row r="52756" ht="14.25" customHeight="1">
      <c r="V52756" s="1"/>
    </row>
    <row r="52757" ht="14.25" customHeight="1">
      <c r="V52757" s="1"/>
    </row>
    <row r="52758" ht="14.25" customHeight="1">
      <c r="V52758" s="1"/>
    </row>
    <row r="52759" ht="14.25" customHeight="1">
      <c r="V52759" s="1"/>
    </row>
    <row r="52760" ht="14.25" customHeight="1">
      <c r="V52760" s="1"/>
    </row>
    <row r="52761" ht="14.25" customHeight="1">
      <c r="V52761" s="1"/>
    </row>
    <row r="52762" ht="14.25" customHeight="1">
      <c r="V52762" s="1"/>
    </row>
    <row r="52763" ht="14.25" customHeight="1">
      <c r="V52763" s="1"/>
    </row>
    <row r="52764" ht="14.25" customHeight="1">
      <c r="V52764" s="1"/>
    </row>
    <row r="52765" ht="14.25" customHeight="1">
      <c r="V52765" s="1"/>
    </row>
    <row r="52766" ht="14.25" customHeight="1">
      <c r="V52766" s="1"/>
    </row>
    <row r="52767" ht="14.25" customHeight="1">
      <c r="V52767" s="1"/>
    </row>
    <row r="52768" ht="14.25" customHeight="1">
      <c r="V52768" s="1"/>
    </row>
    <row r="52769" ht="14.25" customHeight="1">
      <c r="V52769" s="1"/>
    </row>
    <row r="52770" ht="14.25" customHeight="1">
      <c r="V52770" s="1"/>
    </row>
    <row r="52771" ht="14.25" customHeight="1">
      <c r="V52771" s="1"/>
    </row>
    <row r="52772" ht="14.25" customHeight="1">
      <c r="V52772" s="1"/>
    </row>
    <row r="52773" ht="14.25" customHeight="1">
      <c r="V52773" s="1"/>
    </row>
    <row r="52774" ht="14.25" customHeight="1">
      <c r="V52774" s="1"/>
    </row>
    <row r="52775" ht="14.25" customHeight="1">
      <c r="V52775" s="1"/>
    </row>
    <row r="52776" ht="14.25" customHeight="1">
      <c r="V52776" s="1"/>
    </row>
    <row r="52777" ht="14.25" customHeight="1">
      <c r="V52777" s="1"/>
    </row>
    <row r="52778" ht="14.25" customHeight="1">
      <c r="V52778" s="1"/>
    </row>
    <row r="52779" ht="14.25" customHeight="1">
      <c r="V52779" s="1"/>
    </row>
    <row r="52780" ht="14.25" customHeight="1">
      <c r="V52780" s="1"/>
    </row>
    <row r="52781" ht="14.25" customHeight="1">
      <c r="V52781" s="1"/>
    </row>
    <row r="52782" ht="14.25" customHeight="1">
      <c r="V52782" s="1"/>
    </row>
    <row r="52783" ht="14.25" customHeight="1">
      <c r="V52783" s="1"/>
    </row>
    <row r="52784" ht="14.25" customHeight="1">
      <c r="V52784" s="1"/>
    </row>
    <row r="52785" ht="14.25" customHeight="1">
      <c r="V52785" s="1"/>
    </row>
    <row r="52786" ht="14.25" customHeight="1">
      <c r="V52786" s="1"/>
    </row>
    <row r="52787" ht="14.25" customHeight="1">
      <c r="V52787" s="1"/>
    </row>
    <row r="52788" ht="14.25" customHeight="1">
      <c r="V52788" s="1"/>
    </row>
    <row r="52789" ht="14.25" customHeight="1">
      <c r="V52789" s="1"/>
    </row>
    <row r="52790" ht="14.25" customHeight="1">
      <c r="V52790" s="1"/>
    </row>
    <row r="52791" ht="14.25" customHeight="1">
      <c r="V52791" s="1"/>
    </row>
    <row r="52792" ht="14.25" customHeight="1">
      <c r="V52792" s="1"/>
    </row>
    <row r="52793" ht="14.25" customHeight="1">
      <c r="V52793" s="1"/>
    </row>
    <row r="52794" ht="14.25" customHeight="1">
      <c r="V52794" s="1"/>
    </row>
    <row r="52795" ht="14.25" customHeight="1">
      <c r="V52795" s="1"/>
    </row>
    <row r="52796" ht="14.25" customHeight="1">
      <c r="V52796" s="1"/>
    </row>
    <row r="52797" ht="14.25" customHeight="1">
      <c r="V52797" s="1"/>
    </row>
    <row r="52798" ht="14.25" customHeight="1">
      <c r="V52798" s="1"/>
    </row>
    <row r="52799" ht="14.25" customHeight="1">
      <c r="V52799" s="1"/>
    </row>
    <row r="52800" ht="14.25" customHeight="1">
      <c r="V52800" s="1"/>
    </row>
    <row r="52801" ht="14.25" customHeight="1">
      <c r="V52801" s="1"/>
    </row>
    <row r="52802" ht="14.25" customHeight="1">
      <c r="V52802" s="1"/>
    </row>
    <row r="52803" ht="14.25" customHeight="1">
      <c r="V52803" s="1"/>
    </row>
    <row r="52804" ht="14.25" customHeight="1">
      <c r="V52804" s="1"/>
    </row>
    <row r="52805" ht="14.25" customHeight="1">
      <c r="V52805" s="1"/>
    </row>
    <row r="52806" ht="14.25" customHeight="1">
      <c r="V52806" s="1"/>
    </row>
    <row r="52807" ht="14.25" customHeight="1">
      <c r="V52807" s="1"/>
    </row>
    <row r="52808" ht="14.25" customHeight="1">
      <c r="V52808" s="1"/>
    </row>
    <row r="52809" ht="14.25" customHeight="1">
      <c r="V52809" s="1"/>
    </row>
    <row r="52810" ht="14.25" customHeight="1">
      <c r="V52810" s="1"/>
    </row>
    <row r="52811" ht="14.25" customHeight="1">
      <c r="V52811" s="1"/>
    </row>
    <row r="52812" ht="14.25" customHeight="1">
      <c r="V52812" s="1"/>
    </row>
    <row r="52813" ht="14.25" customHeight="1">
      <c r="V52813" s="1"/>
    </row>
    <row r="52814" ht="14.25" customHeight="1">
      <c r="V52814" s="1"/>
    </row>
    <row r="52815" ht="14.25" customHeight="1">
      <c r="V52815" s="1"/>
    </row>
    <row r="52816" ht="14.25" customHeight="1">
      <c r="V52816" s="1"/>
    </row>
    <row r="52817" ht="14.25" customHeight="1">
      <c r="V52817" s="1"/>
    </row>
    <row r="52818" ht="14.25" customHeight="1">
      <c r="V52818" s="1"/>
    </row>
    <row r="52819" ht="14.25" customHeight="1">
      <c r="V52819" s="1"/>
    </row>
    <row r="52820" ht="14.25" customHeight="1">
      <c r="V52820" s="1"/>
    </row>
    <row r="52821" ht="14.25" customHeight="1">
      <c r="V52821" s="1"/>
    </row>
    <row r="52822" ht="14.25" customHeight="1">
      <c r="V52822" s="1"/>
    </row>
    <row r="52823" ht="14.25" customHeight="1">
      <c r="V52823" s="1"/>
    </row>
    <row r="52824" ht="14.25" customHeight="1">
      <c r="V52824" s="1"/>
    </row>
    <row r="52825" ht="14.25" customHeight="1">
      <c r="V52825" s="1"/>
    </row>
    <row r="52826" ht="14.25" customHeight="1">
      <c r="V52826" s="1"/>
    </row>
    <row r="52827" ht="14.25" customHeight="1">
      <c r="V52827" s="1"/>
    </row>
    <row r="52828" ht="14.25" customHeight="1">
      <c r="V52828" s="1"/>
    </row>
    <row r="52829" ht="14.25" customHeight="1">
      <c r="V52829" s="1"/>
    </row>
    <row r="52830" ht="14.25" customHeight="1">
      <c r="V52830" s="1"/>
    </row>
    <row r="52831" ht="14.25" customHeight="1">
      <c r="V52831" s="1"/>
    </row>
    <row r="52832" ht="14.25" customHeight="1">
      <c r="V52832" s="1"/>
    </row>
    <row r="52833" ht="14.25" customHeight="1">
      <c r="V52833" s="1"/>
    </row>
    <row r="52834" ht="14.25" customHeight="1">
      <c r="V52834" s="1"/>
    </row>
    <row r="52835" ht="14.25" customHeight="1">
      <c r="V52835" s="1"/>
    </row>
    <row r="52836" ht="14.25" customHeight="1">
      <c r="V52836" s="1"/>
    </row>
    <row r="52837" ht="14.25" customHeight="1">
      <c r="V52837" s="1"/>
    </row>
    <row r="52838" ht="14.25" customHeight="1">
      <c r="V52838" s="1"/>
    </row>
    <row r="52839" ht="14.25" customHeight="1">
      <c r="V52839" s="1"/>
    </row>
    <row r="52840" ht="14.25" customHeight="1">
      <c r="V52840" s="1"/>
    </row>
    <row r="52841" ht="14.25" customHeight="1">
      <c r="V52841" s="1"/>
    </row>
    <row r="52842" ht="14.25" customHeight="1">
      <c r="V52842" s="1"/>
    </row>
    <row r="52843" ht="14.25" customHeight="1">
      <c r="V52843" s="1"/>
    </row>
    <row r="52844" ht="14.25" customHeight="1">
      <c r="V52844" s="1"/>
    </row>
    <row r="52845" ht="14.25" customHeight="1">
      <c r="V52845" s="1"/>
    </row>
    <row r="52846" ht="14.25" customHeight="1">
      <c r="V52846" s="1"/>
    </row>
    <row r="52847" ht="14.25" customHeight="1">
      <c r="V52847" s="1"/>
    </row>
    <row r="52848" ht="14.25" customHeight="1">
      <c r="V52848" s="1"/>
    </row>
    <row r="52849" ht="14.25" customHeight="1">
      <c r="V52849" s="1"/>
    </row>
    <row r="52850" ht="14.25" customHeight="1">
      <c r="V52850" s="1"/>
    </row>
    <row r="52851" ht="14.25" customHeight="1">
      <c r="V52851" s="1"/>
    </row>
    <row r="52852" ht="14.25" customHeight="1">
      <c r="V52852" s="1"/>
    </row>
    <row r="52853" ht="14.25" customHeight="1">
      <c r="V52853" s="1"/>
    </row>
    <row r="52854" ht="14.25" customHeight="1">
      <c r="V52854" s="1"/>
    </row>
    <row r="52855" ht="14.25" customHeight="1">
      <c r="V52855" s="1"/>
    </row>
    <row r="52856" ht="14.25" customHeight="1">
      <c r="V52856" s="1"/>
    </row>
    <row r="52857" ht="14.25" customHeight="1">
      <c r="V52857" s="1"/>
    </row>
    <row r="52858" ht="14.25" customHeight="1">
      <c r="V52858" s="1"/>
    </row>
    <row r="52859" ht="14.25" customHeight="1">
      <c r="V52859" s="1"/>
    </row>
    <row r="52860" ht="14.25" customHeight="1">
      <c r="V52860" s="1"/>
    </row>
    <row r="52861" ht="14.25" customHeight="1">
      <c r="V52861" s="1"/>
    </row>
    <row r="52862" ht="14.25" customHeight="1">
      <c r="V52862" s="1"/>
    </row>
    <row r="52863" ht="14.25" customHeight="1">
      <c r="V52863" s="1"/>
    </row>
    <row r="52864" ht="14.25" customHeight="1">
      <c r="V52864" s="1"/>
    </row>
    <row r="52865" ht="14.25" customHeight="1">
      <c r="V52865" s="1"/>
    </row>
    <row r="52866" ht="14.25" customHeight="1">
      <c r="V52866" s="1"/>
    </row>
    <row r="52867" ht="14.25" customHeight="1">
      <c r="V52867" s="1"/>
    </row>
    <row r="52868" ht="14.25" customHeight="1">
      <c r="V52868" s="1"/>
    </row>
    <row r="52869" ht="14.25" customHeight="1">
      <c r="V52869" s="1"/>
    </row>
    <row r="52870" ht="14.25" customHeight="1">
      <c r="V52870" s="1"/>
    </row>
    <row r="52871" ht="14.25" customHeight="1">
      <c r="V52871" s="1"/>
    </row>
    <row r="52872" ht="14.25" customHeight="1">
      <c r="V52872" s="1"/>
    </row>
    <row r="52873" ht="14.25" customHeight="1">
      <c r="V52873" s="1"/>
    </row>
    <row r="52874" ht="14.25" customHeight="1">
      <c r="V52874" s="1"/>
    </row>
    <row r="52875" ht="14.25" customHeight="1">
      <c r="V52875" s="1"/>
    </row>
    <row r="52876" ht="14.25" customHeight="1">
      <c r="V52876" s="1"/>
    </row>
    <row r="52877" ht="14.25" customHeight="1">
      <c r="V52877" s="1"/>
    </row>
    <row r="52878" ht="14.25" customHeight="1">
      <c r="V52878" s="1"/>
    </row>
    <row r="52879" ht="14.25" customHeight="1">
      <c r="V52879" s="1"/>
    </row>
    <row r="52880" ht="14.25" customHeight="1">
      <c r="V52880" s="1"/>
    </row>
    <row r="52881" ht="14.25" customHeight="1">
      <c r="V52881" s="1"/>
    </row>
    <row r="52882" ht="14.25" customHeight="1">
      <c r="V52882" s="1"/>
    </row>
    <row r="52883" ht="14.25" customHeight="1">
      <c r="V52883" s="1"/>
    </row>
    <row r="52884" ht="14.25" customHeight="1">
      <c r="V52884" s="1"/>
    </row>
    <row r="52885" ht="14.25" customHeight="1">
      <c r="V52885" s="1"/>
    </row>
    <row r="52886" ht="14.25" customHeight="1">
      <c r="V52886" s="1"/>
    </row>
    <row r="52887" ht="14.25" customHeight="1">
      <c r="V52887" s="1"/>
    </row>
    <row r="52888" ht="14.25" customHeight="1">
      <c r="V52888" s="1"/>
    </row>
    <row r="52889" ht="14.25" customHeight="1">
      <c r="V52889" s="1"/>
    </row>
    <row r="52890" ht="14.25" customHeight="1">
      <c r="V52890" s="1"/>
    </row>
    <row r="52891" ht="14.25" customHeight="1">
      <c r="V52891" s="1"/>
    </row>
    <row r="52892" ht="14.25" customHeight="1">
      <c r="V52892" s="1"/>
    </row>
    <row r="52893" ht="14.25" customHeight="1">
      <c r="V52893" s="1"/>
    </row>
    <row r="52894" ht="14.25" customHeight="1">
      <c r="V52894" s="1"/>
    </row>
    <row r="52895" ht="14.25" customHeight="1">
      <c r="V52895" s="1"/>
    </row>
    <row r="52896" ht="14.25" customHeight="1">
      <c r="V52896" s="1"/>
    </row>
    <row r="52897" ht="14.25" customHeight="1">
      <c r="V52897" s="1"/>
    </row>
    <row r="52898" ht="14.25" customHeight="1">
      <c r="V52898" s="1"/>
    </row>
    <row r="52899" ht="14.25" customHeight="1">
      <c r="V52899" s="1"/>
    </row>
    <row r="52900" ht="14.25" customHeight="1">
      <c r="V52900" s="1"/>
    </row>
    <row r="52901" ht="14.25" customHeight="1">
      <c r="V52901" s="1"/>
    </row>
    <row r="52902" ht="14.25" customHeight="1">
      <c r="V52902" s="1"/>
    </row>
    <row r="52903" ht="14.25" customHeight="1">
      <c r="V52903" s="1"/>
    </row>
    <row r="52904" ht="14.25" customHeight="1">
      <c r="V52904" s="1"/>
    </row>
    <row r="52905" ht="14.25" customHeight="1">
      <c r="V52905" s="1"/>
    </row>
    <row r="52906" ht="14.25" customHeight="1">
      <c r="V52906" s="1"/>
    </row>
    <row r="52907" ht="14.25" customHeight="1">
      <c r="V52907" s="1"/>
    </row>
    <row r="52908" ht="14.25" customHeight="1">
      <c r="V52908" s="1"/>
    </row>
    <row r="52909" ht="14.25" customHeight="1">
      <c r="V52909" s="1"/>
    </row>
    <row r="52910" ht="14.25" customHeight="1">
      <c r="V52910" s="1"/>
    </row>
    <row r="52911" ht="14.25" customHeight="1">
      <c r="V52911" s="1"/>
    </row>
    <row r="52912" ht="14.25" customHeight="1">
      <c r="V52912" s="1"/>
    </row>
    <row r="52913" ht="14.25" customHeight="1">
      <c r="V52913" s="1"/>
    </row>
    <row r="52914" ht="14.25" customHeight="1">
      <c r="V52914" s="1"/>
    </row>
    <row r="52915" ht="14.25" customHeight="1">
      <c r="V52915" s="1"/>
    </row>
    <row r="52916" ht="14.25" customHeight="1">
      <c r="V52916" s="1"/>
    </row>
    <row r="52917" ht="14.25" customHeight="1">
      <c r="V52917" s="1"/>
    </row>
    <row r="52918" ht="14.25" customHeight="1">
      <c r="V52918" s="1"/>
    </row>
    <row r="52919" ht="14.25" customHeight="1">
      <c r="V52919" s="1"/>
    </row>
    <row r="52920" ht="14.25" customHeight="1">
      <c r="V52920" s="1"/>
    </row>
    <row r="52921" ht="14.25" customHeight="1">
      <c r="V52921" s="1"/>
    </row>
    <row r="52922" ht="14.25" customHeight="1">
      <c r="V52922" s="1"/>
    </row>
    <row r="52923" ht="14.25" customHeight="1">
      <c r="V52923" s="1"/>
    </row>
    <row r="52924" ht="14.25" customHeight="1">
      <c r="V52924" s="1"/>
    </row>
    <row r="52925" ht="14.25" customHeight="1">
      <c r="V52925" s="1"/>
    </row>
    <row r="52926" ht="14.25" customHeight="1">
      <c r="V52926" s="1"/>
    </row>
    <row r="52927" ht="14.25" customHeight="1">
      <c r="V52927" s="1"/>
    </row>
    <row r="52928" ht="14.25" customHeight="1">
      <c r="V52928" s="1"/>
    </row>
    <row r="52929" ht="14.25" customHeight="1">
      <c r="V52929" s="1"/>
    </row>
    <row r="52930" ht="14.25" customHeight="1">
      <c r="V52930" s="1"/>
    </row>
    <row r="52931" ht="14.25" customHeight="1">
      <c r="V52931" s="1"/>
    </row>
    <row r="52932" ht="14.25" customHeight="1">
      <c r="V52932" s="1"/>
    </row>
    <row r="52933" ht="14.25" customHeight="1">
      <c r="V52933" s="1"/>
    </row>
    <row r="52934" ht="14.25" customHeight="1">
      <c r="V52934" s="1"/>
    </row>
    <row r="52935" ht="14.25" customHeight="1">
      <c r="V52935" s="1"/>
    </row>
    <row r="52936" ht="14.25" customHeight="1">
      <c r="V52936" s="1"/>
    </row>
    <row r="52937" ht="14.25" customHeight="1">
      <c r="V52937" s="1"/>
    </row>
    <row r="52938" ht="14.25" customHeight="1">
      <c r="V52938" s="1"/>
    </row>
    <row r="52939" ht="14.25" customHeight="1">
      <c r="V52939" s="1"/>
    </row>
    <row r="52940" ht="14.25" customHeight="1">
      <c r="V52940" s="1"/>
    </row>
    <row r="52941" ht="14.25" customHeight="1">
      <c r="V52941" s="1"/>
    </row>
    <row r="52942" ht="14.25" customHeight="1">
      <c r="V52942" s="1"/>
    </row>
    <row r="52943" ht="14.25" customHeight="1">
      <c r="V52943" s="1"/>
    </row>
    <row r="52944" ht="14.25" customHeight="1">
      <c r="V52944" s="1"/>
    </row>
    <row r="52945" ht="14.25" customHeight="1">
      <c r="V52945" s="1"/>
    </row>
    <row r="52946" ht="14.25" customHeight="1">
      <c r="V52946" s="1"/>
    </row>
    <row r="52947" ht="14.25" customHeight="1">
      <c r="V52947" s="1"/>
    </row>
    <row r="52948" ht="14.25" customHeight="1">
      <c r="V52948" s="1"/>
    </row>
    <row r="52949" ht="14.25" customHeight="1">
      <c r="V52949" s="1"/>
    </row>
    <row r="52950" ht="14.25" customHeight="1">
      <c r="V52950" s="1"/>
    </row>
    <row r="52951" ht="14.25" customHeight="1">
      <c r="V52951" s="1"/>
    </row>
    <row r="52952" ht="14.25" customHeight="1">
      <c r="V52952" s="1"/>
    </row>
    <row r="52953" ht="14.25" customHeight="1">
      <c r="V52953" s="1"/>
    </row>
    <row r="52954" ht="14.25" customHeight="1">
      <c r="V52954" s="1"/>
    </row>
    <row r="52955" ht="14.25" customHeight="1">
      <c r="V52955" s="1"/>
    </row>
    <row r="52956" ht="14.25" customHeight="1">
      <c r="V52956" s="1"/>
    </row>
    <row r="52957" ht="14.25" customHeight="1">
      <c r="V52957" s="1"/>
    </row>
    <row r="52958" ht="14.25" customHeight="1">
      <c r="V52958" s="1"/>
    </row>
    <row r="52959" ht="14.25" customHeight="1">
      <c r="V52959" s="1"/>
    </row>
    <row r="52960" ht="14.25" customHeight="1">
      <c r="V52960" s="1"/>
    </row>
    <row r="52961" ht="14.25" customHeight="1">
      <c r="V52961" s="1"/>
    </row>
    <row r="52962" ht="14.25" customHeight="1">
      <c r="V52962" s="1"/>
    </row>
    <row r="52963" ht="14.25" customHeight="1">
      <c r="V52963" s="1"/>
    </row>
    <row r="52964" ht="14.25" customHeight="1">
      <c r="V52964" s="1"/>
    </row>
    <row r="52965" ht="14.25" customHeight="1">
      <c r="V52965" s="1"/>
    </row>
    <row r="52966" ht="14.25" customHeight="1">
      <c r="V52966" s="1"/>
    </row>
    <row r="52967" ht="14.25" customHeight="1">
      <c r="V52967" s="1"/>
    </row>
    <row r="52968" ht="14.25" customHeight="1">
      <c r="V52968" s="1"/>
    </row>
    <row r="52969" ht="14.25" customHeight="1">
      <c r="V52969" s="1"/>
    </row>
    <row r="52970" ht="14.25" customHeight="1">
      <c r="V52970" s="1"/>
    </row>
    <row r="52971" ht="14.25" customHeight="1">
      <c r="V52971" s="1"/>
    </row>
    <row r="52972" ht="14.25" customHeight="1">
      <c r="V52972" s="1"/>
    </row>
    <row r="52973" ht="14.25" customHeight="1">
      <c r="V52973" s="1"/>
    </row>
    <row r="52974" ht="14.25" customHeight="1">
      <c r="V52974" s="1"/>
    </row>
    <row r="52975" ht="14.25" customHeight="1">
      <c r="V52975" s="1"/>
    </row>
    <row r="52976" ht="14.25" customHeight="1">
      <c r="V52976" s="1"/>
    </row>
    <row r="52977" ht="14.25" customHeight="1">
      <c r="V52977" s="1"/>
    </row>
    <row r="52978" ht="14.25" customHeight="1">
      <c r="V52978" s="1"/>
    </row>
    <row r="52979" ht="14.25" customHeight="1">
      <c r="V52979" s="1"/>
    </row>
    <row r="52980" ht="14.25" customHeight="1">
      <c r="V52980" s="1"/>
    </row>
    <row r="52981" ht="14.25" customHeight="1">
      <c r="V52981" s="1"/>
    </row>
    <row r="52982" ht="14.25" customHeight="1">
      <c r="V52982" s="1"/>
    </row>
    <row r="52983" ht="14.25" customHeight="1">
      <c r="V52983" s="1"/>
    </row>
    <row r="52984" ht="14.25" customHeight="1">
      <c r="V52984" s="1"/>
    </row>
    <row r="52985" ht="14.25" customHeight="1">
      <c r="V52985" s="1"/>
    </row>
    <row r="52986" ht="14.25" customHeight="1">
      <c r="V52986" s="1"/>
    </row>
    <row r="52987" ht="14.25" customHeight="1">
      <c r="V52987" s="1"/>
    </row>
    <row r="52988" ht="14.25" customHeight="1">
      <c r="V52988" s="1"/>
    </row>
    <row r="52989" ht="14.25" customHeight="1">
      <c r="V52989" s="1"/>
    </row>
    <row r="52990" ht="14.25" customHeight="1">
      <c r="V52990" s="1"/>
    </row>
    <row r="52991" ht="14.25" customHeight="1">
      <c r="V52991" s="1"/>
    </row>
    <row r="52992" ht="14.25" customHeight="1">
      <c r="V52992" s="1"/>
    </row>
    <row r="52993" ht="14.25" customHeight="1">
      <c r="V52993" s="1"/>
    </row>
    <row r="52994" ht="14.25" customHeight="1">
      <c r="V52994" s="1"/>
    </row>
    <row r="52995" ht="14.25" customHeight="1">
      <c r="V52995" s="1"/>
    </row>
    <row r="52996" ht="14.25" customHeight="1">
      <c r="V52996" s="1"/>
    </row>
    <row r="52997" ht="14.25" customHeight="1">
      <c r="V52997" s="1"/>
    </row>
    <row r="52998" ht="14.25" customHeight="1">
      <c r="V52998" s="1"/>
    </row>
    <row r="52999" ht="14.25" customHeight="1">
      <c r="V52999" s="1"/>
    </row>
    <row r="53000" ht="14.25" customHeight="1">
      <c r="V53000" s="1"/>
    </row>
    <row r="53001" ht="14.25" customHeight="1">
      <c r="V53001" s="1"/>
    </row>
    <row r="53002" ht="14.25" customHeight="1">
      <c r="V53002" s="1"/>
    </row>
    <row r="53003" ht="14.25" customHeight="1">
      <c r="V53003" s="1"/>
    </row>
    <row r="53004" ht="14.25" customHeight="1">
      <c r="V53004" s="1"/>
    </row>
    <row r="53005" ht="14.25" customHeight="1">
      <c r="V53005" s="1"/>
    </row>
    <row r="53006" ht="14.25" customHeight="1">
      <c r="V53006" s="1"/>
    </row>
    <row r="53007" ht="14.25" customHeight="1">
      <c r="V53007" s="1"/>
    </row>
    <row r="53008" ht="14.25" customHeight="1">
      <c r="V53008" s="1"/>
    </row>
    <row r="53009" ht="14.25" customHeight="1">
      <c r="V53009" s="1"/>
    </row>
    <row r="53010" ht="14.25" customHeight="1">
      <c r="V53010" s="1"/>
    </row>
    <row r="53011" ht="14.25" customHeight="1">
      <c r="V53011" s="1"/>
    </row>
    <row r="53012" ht="14.25" customHeight="1">
      <c r="V53012" s="1"/>
    </row>
    <row r="53013" ht="14.25" customHeight="1">
      <c r="V53013" s="1"/>
    </row>
    <row r="53014" ht="14.25" customHeight="1">
      <c r="V53014" s="1"/>
    </row>
    <row r="53015" ht="14.25" customHeight="1">
      <c r="V53015" s="1"/>
    </row>
    <row r="53016" ht="14.25" customHeight="1">
      <c r="V53016" s="1"/>
    </row>
    <row r="53017" ht="14.25" customHeight="1">
      <c r="V53017" s="1"/>
    </row>
    <row r="53018" ht="14.25" customHeight="1">
      <c r="V53018" s="1"/>
    </row>
    <row r="53019" ht="14.25" customHeight="1">
      <c r="V53019" s="1"/>
    </row>
    <row r="53020" ht="14.25" customHeight="1">
      <c r="V53020" s="1"/>
    </row>
    <row r="53021" ht="14.25" customHeight="1">
      <c r="V53021" s="1"/>
    </row>
    <row r="53022" ht="14.25" customHeight="1">
      <c r="V53022" s="1"/>
    </row>
    <row r="53023" ht="14.25" customHeight="1">
      <c r="V53023" s="1"/>
    </row>
    <row r="53024" ht="14.25" customHeight="1">
      <c r="V53024" s="1"/>
    </row>
    <row r="53025" ht="14.25" customHeight="1">
      <c r="V53025" s="1"/>
    </row>
    <row r="53026" ht="14.25" customHeight="1">
      <c r="V53026" s="1"/>
    </row>
    <row r="53027" ht="14.25" customHeight="1">
      <c r="V53027" s="1"/>
    </row>
    <row r="53028" ht="14.25" customHeight="1">
      <c r="V53028" s="1"/>
    </row>
    <row r="53029" ht="14.25" customHeight="1">
      <c r="V53029" s="1"/>
    </row>
    <row r="53030" ht="14.25" customHeight="1">
      <c r="V53030" s="1"/>
    </row>
    <row r="53031" ht="14.25" customHeight="1">
      <c r="V53031" s="1"/>
    </row>
    <row r="53032" ht="14.25" customHeight="1">
      <c r="V53032" s="1"/>
    </row>
    <row r="53033" ht="14.25" customHeight="1">
      <c r="V53033" s="1"/>
    </row>
    <row r="53034" ht="14.25" customHeight="1">
      <c r="V53034" s="1"/>
    </row>
    <row r="53035" ht="14.25" customHeight="1">
      <c r="V53035" s="1"/>
    </row>
    <row r="53036" ht="14.25" customHeight="1">
      <c r="V53036" s="1"/>
    </row>
    <row r="53037" ht="14.25" customHeight="1">
      <c r="V53037" s="1"/>
    </row>
    <row r="53038" ht="14.25" customHeight="1">
      <c r="V53038" s="1"/>
    </row>
    <row r="53039" ht="14.25" customHeight="1">
      <c r="V53039" s="1"/>
    </row>
    <row r="53040" ht="14.25" customHeight="1">
      <c r="V53040" s="1"/>
    </row>
    <row r="53041" ht="14.25" customHeight="1">
      <c r="V53041" s="1"/>
    </row>
    <row r="53042" ht="14.25" customHeight="1">
      <c r="V53042" s="1"/>
    </row>
    <row r="53043" ht="14.25" customHeight="1">
      <c r="V53043" s="1"/>
    </row>
    <row r="53044" ht="14.25" customHeight="1">
      <c r="V53044" s="1"/>
    </row>
    <row r="53045" ht="14.25" customHeight="1">
      <c r="V53045" s="1"/>
    </row>
    <row r="53046" ht="14.25" customHeight="1">
      <c r="V53046" s="1"/>
    </row>
    <row r="53047" ht="14.25" customHeight="1">
      <c r="V53047" s="1"/>
    </row>
    <row r="53048" ht="14.25" customHeight="1">
      <c r="V53048" s="1"/>
    </row>
    <row r="53049" ht="14.25" customHeight="1">
      <c r="V53049" s="1"/>
    </row>
    <row r="53050" ht="14.25" customHeight="1">
      <c r="V53050" s="1"/>
    </row>
    <row r="53051" ht="14.25" customHeight="1">
      <c r="V53051" s="1"/>
    </row>
    <row r="53052" ht="14.25" customHeight="1">
      <c r="V53052" s="1"/>
    </row>
    <row r="53053" ht="14.25" customHeight="1">
      <c r="V53053" s="1"/>
    </row>
    <row r="53054" ht="14.25" customHeight="1">
      <c r="V53054" s="1"/>
    </row>
    <row r="53055" ht="14.25" customHeight="1">
      <c r="V53055" s="1"/>
    </row>
    <row r="53056" ht="14.25" customHeight="1">
      <c r="V53056" s="1"/>
    </row>
    <row r="53057" ht="14.25" customHeight="1">
      <c r="V53057" s="1"/>
    </row>
    <row r="53058" ht="14.25" customHeight="1">
      <c r="V53058" s="1"/>
    </row>
    <row r="53059" ht="14.25" customHeight="1">
      <c r="V53059" s="1"/>
    </row>
    <row r="53060" ht="14.25" customHeight="1">
      <c r="V53060" s="1"/>
    </row>
    <row r="53061" ht="14.25" customHeight="1">
      <c r="V53061" s="1"/>
    </row>
    <row r="53062" ht="14.25" customHeight="1">
      <c r="V53062" s="1"/>
    </row>
    <row r="53063" ht="14.25" customHeight="1">
      <c r="V53063" s="1"/>
    </row>
    <row r="53064" ht="14.25" customHeight="1">
      <c r="V53064" s="1"/>
    </row>
    <row r="53065" ht="14.25" customHeight="1">
      <c r="V53065" s="1"/>
    </row>
    <row r="53066" ht="14.25" customHeight="1">
      <c r="V53066" s="1"/>
    </row>
    <row r="53067" ht="14.25" customHeight="1">
      <c r="V53067" s="1"/>
    </row>
    <row r="53068" ht="14.25" customHeight="1">
      <c r="V53068" s="1"/>
    </row>
    <row r="53069" ht="14.25" customHeight="1">
      <c r="V53069" s="1"/>
    </row>
    <row r="53070" ht="14.25" customHeight="1">
      <c r="V53070" s="1"/>
    </row>
    <row r="53071" ht="14.25" customHeight="1">
      <c r="V53071" s="1"/>
    </row>
    <row r="53072" ht="14.25" customHeight="1">
      <c r="V53072" s="1"/>
    </row>
    <row r="53073" ht="14.25" customHeight="1">
      <c r="V53073" s="1"/>
    </row>
    <row r="53074" ht="14.25" customHeight="1">
      <c r="V53074" s="1"/>
    </row>
    <row r="53075" ht="14.25" customHeight="1">
      <c r="V53075" s="1"/>
    </row>
    <row r="53076" ht="14.25" customHeight="1">
      <c r="V53076" s="1"/>
    </row>
    <row r="53077" ht="14.25" customHeight="1">
      <c r="V53077" s="1"/>
    </row>
    <row r="53078" ht="14.25" customHeight="1">
      <c r="V53078" s="1"/>
    </row>
    <row r="53079" ht="14.25" customHeight="1">
      <c r="V53079" s="1"/>
    </row>
    <row r="53080" ht="14.25" customHeight="1">
      <c r="V53080" s="1"/>
    </row>
    <row r="53081" ht="14.25" customHeight="1">
      <c r="V53081" s="1"/>
    </row>
    <row r="53082" ht="14.25" customHeight="1">
      <c r="V53082" s="1"/>
    </row>
    <row r="53083" ht="14.25" customHeight="1">
      <c r="V53083" s="1"/>
    </row>
    <row r="53084" ht="14.25" customHeight="1">
      <c r="V53084" s="1"/>
    </row>
    <row r="53085" ht="14.25" customHeight="1">
      <c r="V53085" s="1"/>
    </row>
    <row r="53086" ht="14.25" customHeight="1">
      <c r="V53086" s="1"/>
    </row>
    <row r="53087" ht="14.25" customHeight="1">
      <c r="V53087" s="1"/>
    </row>
    <row r="53088" ht="14.25" customHeight="1">
      <c r="V53088" s="1"/>
    </row>
    <row r="53089" ht="14.25" customHeight="1">
      <c r="V53089" s="1"/>
    </row>
    <row r="53090" ht="14.25" customHeight="1">
      <c r="V53090" s="1"/>
    </row>
    <row r="53091" ht="14.25" customHeight="1">
      <c r="V53091" s="1"/>
    </row>
    <row r="53092" ht="14.25" customHeight="1">
      <c r="V53092" s="1"/>
    </row>
    <row r="53093" ht="14.25" customHeight="1">
      <c r="V53093" s="1"/>
    </row>
    <row r="53094" ht="14.25" customHeight="1">
      <c r="V53094" s="1"/>
    </row>
    <row r="53095" ht="14.25" customHeight="1">
      <c r="V53095" s="1"/>
    </row>
    <row r="53096" ht="14.25" customHeight="1">
      <c r="V53096" s="1"/>
    </row>
    <row r="53097" ht="14.25" customHeight="1">
      <c r="V53097" s="1"/>
    </row>
    <row r="53098" ht="14.25" customHeight="1">
      <c r="V53098" s="1"/>
    </row>
    <row r="53099" ht="14.25" customHeight="1">
      <c r="V53099" s="1"/>
    </row>
    <row r="53100" ht="14.25" customHeight="1">
      <c r="V53100" s="1"/>
    </row>
    <row r="53101" ht="14.25" customHeight="1">
      <c r="V53101" s="1"/>
    </row>
    <row r="53102" ht="14.25" customHeight="1">
      <c r="V53102" s="1"/>
    </row>
    <row r="53103" ht="14.25" customHeight="1">
      <c r="V53103" s="1"/>
    </row>
    <row r="53104" ht="14.25" customHeight="1">
      <c r="V53104" s="1"/>
    </row>
    <row r="53105" ht="14.25" customHeight="1">
      <c r="V53105" s="1"/>
    </row>
    <row r="53106" ht="14.25" customHeight="1">
      <c r="V53106" s="1"/>
    </row>
    <row r="53107" ht="14.25" customHeight="1">
      <c r="V53107" s="1"/>
    </row>
    <row r="53108" ht="14.25" customHeight="1">
      <c r="V53108" s="1"/>
    </row>
    <row r="53109" ht="14.25" customHeight="1">
      <c r="V53109" s="1"/>
    </row>
    <row r="53110" ht="14.25" customHeight="1">
      <c r="V53110" s="1"/>
    </row>
    <row r="53111" ht="14.25" customHeight="1">
      <c r="V53111" s="1"/>
    </row>
    <row r="53112" ht="14.25" customHeight="1">
      <c r="V53112" s="1"/>
    </row>
    <row r="53113" ht="14.25" customHeight="1">
      <c r="V53113" s="1"/>
    </row>
    <row r="53114" ht="14.25" customHeight="1">
      <c r="V53114" s="1"/>
    </row>
    <row r="53115" ht="14.25" customHeight="1">
      <c r="V53115" s="1"/>
    </row>
    <row r="53116" ht="14.25" customHeight="1">
      <c r="V53116" s="1"/>
    </row>
    <row r="53117" ht="14.25" customHeight="1">
      <c r="V53117" s="1"/>
    </row>
    <row r="53118" ht="14.25" customHeight="1">
      <c r="V53118" s="1"/>
    </row>
    <row r="53119" ht="14.25" customHeight="1">
      <c r="V53119" s="1"/>
    </row>
    <row r="53120" ht="14.25" customHeight="1">
      <c r="V53120" s="1"/>
    </row>
    <row r="53121" ht="14.25" customHeight="1">
      <c r="V53121" s="1"/>
    </row>
    <row r="53122" ht="14.25" customHeight="1">
      <c r="V53122" s="1"/>
    </row>
    <row r="53123" ht="14.25" customHeight="1">
      <c r="V53123" s="1"/>
    </row>
    <row r="53124" ht="14.25" customHeight="1">
      <c r="V53124" s="1"/>
    </row>
    <row r="53125" ht="14.25" customHeight="1">
      <c r="V53125" s="1"/>
    </row>
    <row r="53126" ht="14.25" customHeight="1">
      <c r="V53126" s="1"/>
    </row>
    <row r="53127" ht="14.25" customHeight="1">
      <c r="V53127" s="1"/>
    </row>
    <row r="53128" ht="14.25" customHeight="1">
      <c r="V53128" s="1"/>
    </row>
    <row r="53129" ht="14.25" customHeight="1">
      <c r="V53129" s="1"/>
    </row>
    <row r="53130" ht="14.25" customHeight="1">
      <c r="V53130" s="1"/>
    </row>
    <row r="53131" ht="14.25" customHeight="1">
      <c r="V53131" s="1"/>
    </row>
    <row r="53132" ht="14.25" customHeight="1">
      <c r="V53132" s="1"/>
    </row>
    <row r="53133" ht="14.25" customHeight="1">
      <c r="V53133" s="1"/>
    </row>
    <row r="53134" ht="14.25" customHeight="1">
      <c r="V53134" s="1"/>
    </row>
    <row r="53135" ht="14.25" customHeight="1">
      <c r="V53135" s="1"/>
    </row>
    <row r="53136" ht="14.25" customHeight="1">
      <c r="V53136" s="1"/>
    </row>
    <row r="53137" ht="14.25" customHeight="1">
      <c r="V53137" s="1"/>
    </row>
    <row r="53138" ht="14.25" customHeight="1">
      <c r="V53138" s="1"/>
    </row>
    <row r="53139" ht="14.25" customHeight="1">
      <c r="V53139" s="1"/>
    </row>
    <row r="53140" ht="14.25" customHeight="1">
      <c r="V53140" s="1"/>
    </row>
    <row r="53141" ht="14.25" customHeight="1">
      <c r="V53141" s="1"/>
    </row>
    <row r="53142" ht="14.25" customHeight="1">
      <c r="V53142" s="1"/>
    </row>
    <row r="53143" ht="14.25" customHeight="1">
      <c r="V53143" s="1"/>
    </row>
    <row r="53144" ht="14.25" customHeight="1">
      <c r="V53144" s="1"/>
    </row>
    <row r="53145" ht="14.25" customHeight="1">
      <c r="V53145" s="1"/>
    </row>
    <row r="53146" ht="14.25" customHeight="1">
      <c r="V53146" s="1"/>
    </row>
    <row r="53147" ht="14.25" customHeight="1">
      <c r="V53147" s="1"/>
    </row>
    <row r="53148" ht="14.25" customHeight="1">
      <c r="V53148" s="1"/>
    </row>
    <row r="53149" ht="14.25" customHeight="1">
      <c r="V53149" s="1"/>
    </row>
    <row r="53150" ht="14.25" customHeight="1">
      <c r="V53150" s="1"/>
    </row>
    <row r="53151" ht="14.25" customHeight="1">
      <c r="V53151" s="1"/>
    </row>
    <row r="53152" ht="14.25" customHeight="1">
      <c r="V53152" s="1"/>
    </row>
    <row r="53153" ht="14.25" customHeight="1">
      <c r="V53153" s="1"/>
    </row>
    <row r="53154" ht="14.25" customHeight="1">
      <c r="V53154" s="1"/>
    </row>
    <row r="53155" ht="14.25" customHeight="1">
      <c r="V53155" s="1"/>
    </row>
    <row r="53156" ht="14.25" customHeight="1">
      <c r="V53156" s="1"/>
    </row>
    <row r="53157" ht="14.25" customHeight="1">
      <c r="V53157" s="1"/>
    </row>
    <row r="53158" ht="14.25" customHeight="1">
      <c r="V53158" s="1"/>
    </row>
    <row r="53159" ht="14.25" customHeight="1">
      <c r="V53159" s="1"/>
    </row>
    <row r="53160" ht="14.25" customHeight="1">
      <c r="V53160" s="1"/>
    </row>
    <row r="53161" ht="14.25" customHeight="1">
      <c r="V53161" s="1"/>
    </row>
    <row r="53162" ht="14.25" customHeight="1">
      <c r="V53162" s="1"/>
    </row>
    <row r="53163" ht="14.25" customHeight="1">
      <c r="V53163" s="1"/>
    </row>
    <row r="53164" ht="14.25" customHeight="1">
      <c r="V53164" s="1"/>
    </row>
    <row r="53165" ht="14.25" customHeight="1">
      <c r="V53165" s="1"/>
    </row>
    <row r="53166" ht="14.25" customHeight="1">
      <c r="V53166" s="1"/>
    </row>
    <row r="53167" ht="14.25" customHeight="1">
      <c r="V53167" s="1"/>
    </row>
    <row r="53168" ht="14.25" customHeight="1">
      <c r="V53168" s="1"/>
    </row>
    <row r="53169" ht="14.25" customHeight="1">
      <c r="V53169" s="1"/>
    </row>
    <row r="53170" ht="14.25" customHeight="1">
      <c r="V53170" s="1"/>
    </row>
    <row r="53171" ht="14.25" customHeight="1">
      <c r="V53171" s="1"/>
    </row>
    <row r="53172" ht="14.25" customHeight="1">
      <c r="V53172" s="1"/>
    </row>
    <row r="53173" ht="14.25" customHeight="1">
      <c r="V53173" s="1"/>
    </row>
    <row r="53174" ht="14.25" customHeight="1">
      <c r="V53174" s="1"/>
    </row>
    <row r="53175" ht="14.25" customHeight="1">
      <c r="V53175" s="1"/>
    </row>
    <row r="53176" ht="14.25" customHeight="1">
      <c r="V53176" s="1"/>
    </row>
    <row r="53177" ht="14.25" customHeight="1">
      <c r="V53177" s="1"/>
    </row>
    <row r="53178" ht="14.25" customHeight="1">
      <c r="V53178" s="1"/>
    </row>
    <row r="53179" ht="14.25" customHeight="1">
      <c r="V53179" s="1"/>
    </row>
    <row r="53180" ht="14.25" customHeight="1">
      <c r="V53180" s="1"/>
    </row>
    <row r="53181" ht="14.25" customHeight="1">
      <c r="V53181" s="1"/>
    </row>
    <row r="53182" ht="14.25" customHeight="1">
      <c r="V53182" s="1"/>
    </row>
    <row r="53183" ht="14.25" customHeight="1">
      <c r="V53183" s="1"/>
    </row>
    <row r="53184" ht="14.25" customHeight="1">
      <c r="V53184" s="1"/>
    </row>
    <row r="53185" ht="14.25" customHeight="1">
      <c r="V53185" s="1"/>
    </row>
    <row r="53186" ht="14.25" customHeight="1">
      <c r="V53186" s="1"/>
    </row>
    <row r="53187" ht="14.25" customHeight="1">
      <c r="V53187" s="1"/>
    </row>
    <row r="53188" ht="14.25" customHeight="1">
      <c r="V53188" s="1"/>
    </row>
    <row r="53189" ht="14.25" customHeight="1">
      <c r="V53189" s="1"/>
    </row>
    <row r="53190" ht="14.25" customHeight="1">
      <c r="V53190" s="1"/>
    </row>
    <row r="53191" ht="14.25" customHeight="1">
      <c r="V53191" s="1"/>
    </row>
    <row r="53192" ht="14.25" customHeight="1">
      <c r="V53192" s="1"/>
    </row>
    <row r="53193" ht="14.25" customHeight="1">
      <c r="V53193" s="1"/>
    </row>
    <row r="53194" ht="14.25" customHeight="1">
      <c r="V53194" s="1"/>
    </row>
    <row r="53195" ht="14.25" customHeight="1">
      <c r="V53195" s="1"/>
    </row>
    <row r="53196" ht="14.25" customHeight="1">
      <c r="V53196" s="1"/>
    </row>
    <row r="53197" ht="14.25" customHeight="1">
      <c r="V53197" s="1"/>
    </row>
    <row r="53198" ht="14.25" customHeight="1">
      <c r="V53198" s="1"/>
    </row>
    <row r="53199" ht="14.25" customHeight="1">
      <c r="V53199" s="1"/>
    </row>
    <row r="53200" ht="14.25" customHeight="1">
      <c r="V53200" s="1"/>
    </row>
    <row r="53201" ht="14.25" customHeight="1">
      <c r="V53201" s="1"/>
    </row>
    <row r="53202" ht="14.25" customHeight="1">
      <c r="V53202" s="1"/>
    </row>
    <row r="53203" ht="14.25" customHeight="1">
      <c r="V53203" s="1"/>
    </row>
    <row r="53204" ht="14.25" customHeight="1">
      <c r="V53204" s="1"/>
    </row>
    <row r="53205" ht="14.25" customHeight="1">
      <c r="V53205" s="1"/>
    </row>
    <row r="53206" ht="14.25" customHeight="1">
      <c r="V53206" s="1"/>
    </row>
    <row r="53207" ht="14.25" customHeight="1">
      <c r="V53207" s="1"/>
    </row>
    <row r="53208" ht="14.25" customHeight="1">
      <c r="V53208" s="1"/>
    </row>
    <row r="53209" ht="14.25" customHeight="1">
      <c r="V53209" s="1"/>
    </row>
    <row r="53210" ht="14.25" customHeight="1">
      <c r="V53210" s="1"/>
    </row>
    <row r="53211" ht="14.25" customHeight="1">
      <c r="V53211" s="1"/>
    </row>
    <row r="53212" ht="14.25" customHeight="1">
      <c r="V53212" s="1"/>
    </row>
    <row r="53213" ht="14.25" customHeight="1">
      <c r="V53213" s="1"/>
    </row>
    <row r="53214" ht="14.25" customHeight="1">
      <c r="V53214" s="1"/>
    </row>
    <row r="53215" ht="14.25" customHeight="1">
      <c r="V53215" s="1"/>
    </row>
    <row r="53216" ht="14.25" customHeight="1">
      <c r="V53216" s="1"/>
    </row>
    <row r="53217" ht="14.25" customHeight="1">
      <c r="V53217" s="1"/>
    </row>
    <row r="53218" ht="14.25" customHeight="1">
      <c r="V53218" s="1"/>
    </row>
    <row r="53219" ht="14.25" customHeight="1">
      <c r="V53219" s="1"/>
    </row>
    <row r="53220" ht="14.25" customHeight="1">
      <c r="V53220" s="1"/>
    </row>
    <row r="53221" ht="14.25" customHeight="1">
      <c r="V53221" s="1"/>
    </row>
    <row r="53222" ht="14.25" customHeight="1">
      <c r="V53222" s="1"/>
    </row>
    <row r="53223" ht="14.25" customHeight="1">
      <c r="V53223" s="1"/>
    </row>
    <row r="53224" ht="14.25" customHeight="1">
      <c r="V53224" s="1"/>
    </row>
    <row r="53225" ht="14.25" customHeight="1">
      <c r="V53225" s="1"/>
    </row>
    <row r="53226" ht="14.25" customHeight="1">
      <c r="V53226" s="1"/>
    </row>
    <row r="53227" ht="14.25" customHeight="1">
      <c r="V53227" s="1"/>
    </row>
    <row r="53228" ht="14.25" customHeight="1">
      <c r="V53228" s="1"/>
    </row>
    <row r="53229" ht="14.25" customHeight="1">
      <c r="V53229" s="1"/>
    </row>
    <row r="53230" ht="14.25" customHeight="1">
      <c r="V53230" s="1"/>
    </row>
    <row r="53231" ht="14.25" customHeight="1">
      <c r="V53231" s="1"/>
    </row>
    <row r="53232" ht="14.25" customHeight="1">
      <c r="V53232" s="1"/>
    </row>
    <row r="53233" ht="14.25" customHeight="1">
      <c r="V53233" s="1"/>
    </row>
    <row r="53234" ht="14.25" customHeight="1">
      <c r="V53234" s="1"/>
    </row>
    <row r="53235" ht="14.25" customHeight="1">
      <c r="V53235" s="1"/>
    </row>
    <row r="53236" ht="14.25" customHeight="1">
      <c r="V53236" s="1"/>
    </row>
    <row r="53237" ht="14.25" customHeight="1">
      <c r="V53237" s="1"/>
    </row>
    <row r="53238" ht="14.25" customHeight="1">
      <c r="V53238" s="1"/>
    </row>
    <row r="53239" ht="14.25" customHeight="1">
      <c r="V53239" s="1"/>
    </row>
    <row r="53240" ht="14.25" customHeight="1">
      <c r="V53240" s="1"/>
    </row>
    <row r="53241" ht="14.25" customHeight="1">
      <c r="V53241" s="1"/>
    </row>
    <row r="53242" ht="14.25" customHeight="1">
      <c r="V53242" s="1"/>
    </row>
    <row r="53243" ht="14.25" customHeight="1">
      <c r="V53243" s="1"/>
    </row>
    <row r="53244" ht="14.25" customHeight="1">
      <c r="V53244" s="1"/>
    </row>
    <row r="53245" ht="14.25" customHeight="1">
      <c r="V53245" s="1"/>
    </row>
    <row r="53246" ht="14.25" customHeight="1">
      <c r="V53246" s="1"/>
    </row>
    <row r="53247" ht="14.25" customHeight="1">
      <c r="V53247" s="1"/>
    </row>
    <row r="53248" ht="14.25" customHeight="1">
      <c r="V53248" s="1"/>
    </row>
    <row r="53249" ht="14.25" customHeight="1">
      <c r="V53249" s="1"/>
    </row>
    <row r="53250" ht="14.25" customHeight="1">
      <c r="V53250" s="1"/>
    </row>
    <row r="53251" ht="14.25" customHeight="1">
      <c r="V53251" s="1"/>
    </row>
    <row r="53252" ht="14.25" customHeight="1">
      <c r="V53252" s="1"/>
    </row>
    <row r="53253" ht="14.25" customHeight="1">
      <c r="V53253" s="1"/>
    </row>
    <row r="53254" ht="14.25" customHeight="1">
      <c r="V53254" s="1"/>
    </row>
    <row r="53255" ht="14.25" customHeight="1">
      <c r="V53255" s="1"/>
    </row>
    <row r="53256" ht="14.25" customHeight="1">
      <c r="V53256" s="1"/>
    </row>
    <row r="53257" ht="14.25" customHeight="1">
      <c r="V53257" s="1"/>
    </row>
    <row r="53258" ht="14.25" customHeight="1">
      <c r="V53258" s="1"/>
    </row>
    <row r="53259" ht="14.25" customHeight="1">
      <c r="V53259" s="1"/>
    </row>
    <row r="53260" ht="14.25" customHeight="1">
      <c r="V53260" s="1"/>
    </row>
    <row r="53261" ht="14.25" customHeight="1">
      <c r="V53261" s="1"/>
    </row>
    <row r="53262" ht="14.25" customHeight="1">
      <c r="V53262" s="1"/>
    </row>
    <row r="53263" ht="14.25" customHeight="1">
      <c r="V53263" s="1"/>
    </row>
    <row r="53264" ht="14.25" customHeight="1">
      <c r="V53264" s="1"/>
    </row>
    <row r="53265" ht="14.25" customHeight="1">
      <c r="V53265" s="1"/>
    </row>
    <row r="53266" ht="14.25" customHeight="1">
      <c r="V53266" s="1"/>
    </row>
    <row r="53267" ht="14.25" customHeight="1">
      <c r="V53267" s="1"/>
    </row>
    <row r="53268" ht="14.25" customHeight="1">
      <c r="V53268" s="1"/>
    </row>
    <row r="53269" ht="14.25" customHeight="1">
      <c r="V53269" s="1"/>
    </row>
    <row r="53270" ht="14.25" customHeight="1">
      <c r="V53270" s="1"/>
    </row>
    <row r="53271" ht="14.25" customHeight="1">
      <c r="V53271" s="1"/>
    </row>
    <row r="53272" ht="14.25" customHeight="1">
      <c r="V53272" s="1"/>
    </row>
    <row r="53273" ht="14.25" customHeight="1">
      <c r="V53273" s="1"/>
    </row>
    <row r="53274" ht="14.25" customHeight="1">
      <c r="V53274" s="1"/>
    </row>
    <row r="53275" ht="14.25" customHeight="1">
      <c r="V53275" s="1"/>
    </row>
    <row r="53276" ht="14.25" customHeight="1">
      <c r="V53276" s="1"/>
    </row>
    <row r="53277" ht="14.25" customHeight="1">
      <c r="V53277" s="1"/>
    </row>
    <row r="53278" ht="14.25" customHeight="1">
      <c r="V53278" s="1"/>
    </row>
    <row r="53279" ht="14.25" customHeight="1">
      <c r="V53279" s="1"/>
    </row>
    <row r="53280" ht="14.25" customHeight="1">
      <c r="V53280" s="1"/>
    </row>
    <row r="53281" ht="14.25" customHeight="1">
      <c r="V53281" s="1"/>
    </row>
    <row r="53282" ht="14.25" customHeight="1">
      <c r="V53282" s="1"/>
    </row>
    <row r="53283" ht="14.25" customHeight="1">
      <c r="V53283" s="1"/>
    </row>
    <row r="53284" ht="14.25" customHeight="1">
      <c r="V53284" s="1"/>
    </row>
    <row r="53285" ht="14.25" customHeight="1">
      <c r="V53285" s="1"/>
    </row>
    <row r="53286" ht="14.25" customHeight="1">
      <c r="V53286" s="1"/>
    </row>
    <row r="53287" ht="14.25" customHeight="1">
      <c r="V53287" s="1"/>
    </row>
    <row r="53288" ht="14.25" customHeight="1">
      <c r="V53288" s="1"/>
    </row>
    <row r="53289" ht="14.25" customHeight="1">
      <c r="V53289" s="1"/>
    </row>
    <row r="53290" ht="14.25" customHeight="1">
      <c r="V53290" s="1"/>
    </row>
    <row r="53291" ht="14.25" customHeight="1">
      <c r="V53291" s="1"/>
    </row>
    <row r="53292" ht="14.25" customHeight="1">
      <c r="V53292" s="1"/>
    </row>
    <row r="53293" ht="14.25" customHeight="1">
      <c r="V53293" s="1"/>
    </row>
    <row r="53294" ht="14.25" customHeight="1">
      <c r="V53294" s="1"/>
    </row>
    <row r="53295" ht="14.25" customHeight="1">
      <c r="V53295" s="1"/>
    </row>
    <row r="53296" ht="14.25" customHeight="1">
      <c r="V53296" s="1"/>
    </row>
    <row r="53297" ht="14.25" customHeight="1">
      <c r="V53297" s="1"/>
    </row>
    <row r="53298" ht="14.25" customHeight="1">
      <c r="V53298" s="1"/>
    </row>
    <row r="53299" ht="14.25" customHeight="1">
      <c r="V53299" s="1"/>
    </row>
    <row r="53300" ht="14.25" customHeight="1">
      <c r="V53300" s="1"/>
    </row>
    <row r="53301" ht="14.25" customHeight="1">
      <c r="V53301" s="1"/>
    </row>
    <row r="53302" ht="14.25" customHeight="1">
      <c r="V53302" s="1"/>
    </row>
    <row r="53303" ht="14.25" customHeight="1">
      <c r="V53303" s="1"/>
    </row>
    <row r="53304" ht="14.25" customHeight="1">
      <c r="V53304" s="1"/>
    </row>
    <row r="53305" ht="14.25" customHeight="1">
      <c r="V53305" s="1"/>
    </row>
    <row r="53306" ht="14.25" customHeight="1">
      <c r="V53306" s="1"/>
    </row>
    <row r="53307" ht="14.25" customHeight="1">
      <c r="V53307" s="1"/>
    </row>
    <row r="53308" ht="14.25" customHeight="1">
      <c r="V53308" s="1"/>
    </row>
    <row r="53309" ht="14.25" customHeight="1">
      <c r="V53309" s="1"/>
    </row>
    <row r="53310" ht="14.25" customHeight="1">
      <c r="V53310" s="1"/>
    </row>
    <row r="53311" ht="14.25" customHeight="1">
      <c r="V53311" s="1"/>
    </row>
    <row r="53312" ht="14.25" customHeight="1">
      <c r="V53312" s="1"/>
    </row>
    <row r="53313" ht="14.25" customHeight="1">
      <c r="V53313" s="1"/>
    </row>
    <row r="53314" ht="14.25" customHeight="1">
      <c r="V53314" s="1"/>
    </row>
    <row r="53315" ht="14.25" customHeight="1">
      <c r="V53315" s="1"/>
    </row>
    <row r="53316" ht="14.25" customHeight="1">
      <c r="V53316" s="1"/>
    </row>
    <row r="53317" ht="14.25" customHeight="1">
      <c r="V53317" s="1"/>
    </row>
    <row r="53318" ht="14.25" customHeight="1">
      <c r="V53318" s="1"/>
    </row>
    <row r="53319" ht="14.25" customHeight="1">
      <c r="V53319" s="1"/>
    </row>
    <row r="53320" ht="14.25" customHeight="1">
      <c r="V53320" s="1"/>
    </row>
    <row r="53321" ht="14.25" customHeight="1">
      <c r="V53321" s="1"/>
    </row>
    <row r="53322" ht="14.25" customHeight="1">
      <c r="V53322" s="1"/>
    </row>
    <row r="53323" ht="14.25" customHeight="1">
      <c r="V53323" s="1"/>
    </row>
    <row r="53324" ht="14.25" customHeight="1">
      <c r="V53324" s="1"/>
    </row>
    <row r="53325" ht="14.25" customHeight="1">
      <c r="V53325" s="1"/>
    </row>
    <row r="53326" ht="14.25" customHeight="1">
      <c r="V53326" s="1"/>
    </row>
    <row r="53327" ht="14.25" customHeight="1">
      <c r="V53327" s="1"/>
    </row>
    <row r="53328" ht="14.25" customHeight="1">
      <c r="V53328" s="1"/>
    </row>
    <row r="53329" ht="14.25" customHeight="1">
      <c r="V53329" s="1"/>
    </row>
    <row r="53330" ht="14.25" customHeight="1">
      <c r="V53330" s="1"/>
    </row>
    <row r="53331" ht="14.25" customHeight="1">
      <c r="V53331" s="1"/>
    </row>
    <row r="53332" ht="14.25" customHeight="1">
      <c r="V53332" s="1"/>
    </row>
    <row r="53333" ht="14.25" customHeight="1">
      <c r="V53333" s="1"/>
    </row>
    <row r="53334" ht="14.25" customHeight="1">
      <c r="V53334" s="1"/>
    </row>
    <row r="53335" ht="14.25" customHeight="1">
      <c r="V53335" s="1"/>
    </row>
    <row r="53336" ht="14.25" customHeight="1">
      <c r="V53336" s="1"/>
    </row>
    <row r="53337" ht="14.25" customHeight="1">
      <c r="V53337" s="1"/>
    </row>
    <row r="53338" ht="14.25" customHeight="1">
      <c r="V53338" s="1"/>
    </row>
    <row r="53339" ht="14.25" customHeight="1">
      <c r="V53339" s="1"/>
    </row>
    <row r="53340" ht="14.25" customHeight="1">
      <c r="V53340" s="1"/>
    </row>
    <row r="53341" ht="14.25" customHeight="1">
      <c r="V53341" s="1"/>
    </row>
    <row r="53342" ht="14.25" customHeight="1">
      <c r="V53342" s="1"/>
    </row>
    <row r="53343" ht="14.25" customHeight="1">
      <c r="V53343" s="1"/>
    </row>
    <row r="53344" ht="14.25" customHeight="1">
      <c r="V53344" s="1"/>
    </row>
    <row r="53345" ht="14.25" customHeight="1">
      <c r="V53345" s="1"/>
    </row>
    <row r="53346" ht="14.25" customHeight="1">
      <c r="V53346" s="1"/>
    </row>
    <row r="53347" ht="14.25" customHeight="1">
      <c r="V53347" s="1"/>
    </row>
    <row r="53348" ht="14.25" customHeight="1">
      <c r="V53348" s="1"/>
    </row>
    <row r="53349" ht="14.25" customHeight="1">
      <c r="V53349" s="1"/>
    </row>
    <row r="53350" ht="14.25" customHeight="1">
      <c r="V53350" s="1"/>
    </row>
    <row r="53351" ht="14.25" customHeight="1">
      <c r="V53351" s="1"/>
    </row>
    <row r="53352" ht="14.25" customHeight="1">
      <c r="V53352" s="1"/>
    </row>
    <row r="53353" ht="14.25" customHeight="1">
      <c r="V53353" s="1"/>
    </row>
    <row r="53354" ht="14.25" customHeight="1">
      <c r="V53354" s="1"/>
    </row>
    <row r="53355" ht="14.25" customHeight="1">
      <c r="V53355" s="1"/>
    </row>
    <row r="53356" ht="14.25" customHeight="1">
      <c r="V53356" s="1"/>
    </row>
    <row r="53357" ht="14.25" customHeight="1">
      <c r="V53357" s="1"/>
    </row>
    <row r="53358" ht="14.25" customHeight="1">
      <c r="V53358" s="1"/>
    </row>
    <row r="53359" ht="14.25" customHeight="1">
      <c r="V53359" s="1"/>
    </row>
    <row r="53360" ht="14.25" customHeight="1">
      <c r="V53360" s="1"/>
    </row>
    <row r="53361" ht="14.25" customHeight="1">
      <c r="V53361" s="1"/>
    </row>
    <row r="53362" ht="14.25" customHeight="1">
      <c r="V53362" s="1"/>
    </row>
    <row r="53363" ht="14.25" customHeight="1">
      <c r="V53363" s="1"/>
    </row>
    <row r="53364" ht="14.25" customHeight="1">
      <c r="V53364" s="1"/>
    </row>
    <row r="53365" ht="14.25" customHeight="1">
      <c r="V53365" s="1"/>
    </row>
    <row r="53366" ht="14.25" customHeight="1">
      <c r="V53366" s="1"/>
    </row>
    <row r="53367" ht="14.25" customHeight="1">
      <c r="V53367" s="1"/>
    </row>
    <row r="53368" ht="14.25" customHeight="1">
      <c r="V53368" s="1"/>
    </row>
    <row r="53369" ht="14.25" customHeight="1">
      <c r="V53369" s="1"/>
    </row>
    <row r="53370" ht="14.25" customHeight="1">
      <c r="V53370" s="1"/>
    </row>
    <row r="53371" ht="14.25" customHeight="1">
      <c r="V53371" s="1"/>
    </row>
    <row r="53372" ht="14.25" customHeight="1">
      <c r="V53372" s="1"/>
    </row>
    <row r="53373" ht="14.25" customHeight="1">
      <c r="V53373" s="1"/>
    </row>
    <row r="53374" ht="14.25" customHeight="1">
      <c r="V53374" s="1"/>
    </row>
    <row r="53375" ht="14.25" customHeight="1">
      <c r="V53375" s="1"/>
    </row>
    <row r="53376" ht="14.25" customHeight="1">
      <c r="V53376" s="1"/>
    </row>
    <row r="53377" ht="14.25" customHeight="1">
      <c r="V53377" s="1"/>
    </row>
    <row r="53378" ht="14.25" customHeight="1">
      <c r="V53378" s="1"/>
    </row>
    <row r="53379" ht="14.25" customHeight="1">
      <c r="V53379" s="1"/>
    </row>
    <row r="53380" ht="14.25" customHeight="1">
      <c r="V53380" s="1"/>
    </row>
    <row r="53381" ht="14.25" customHeight="1">
      <c r="V53381" s="1"/>
    </row>
    <row r="53382" ht="14.25" customHeight="1">
      <c r="V53382" s="1"/>
    </row>
    <row r="53383" ht="14.25" customHeight="1">
      <c r="V53383" s="1"/>
    </row>
    <row r="53384" ht="14.25" customHeight="1">
      <c r="V53384" s="1"/>
    </row>
    <row r="53385" ht="14.25" customHeight="1">
      <c r="V53385" s="1"/>
    </row>
    <row r="53386" ht="14.25" customHeight="1">
      <c r="V53386" s="1"/>
    </row>
    <row r="53387" ht="14.25" customHeight="1">
      <c r="V53387" s="1"/>
    </row>
    <row r="53388" ht="14.25" customHeight="1">
      <c r="V53388" s="1"/>
    </row>
    <row r="53389" ht="14.25" customHeight="1">
      <c r="V53389" s="1"/>
    </row>
    <row r="53390" ht="14.25" customHeight="1">
      <c r="V53390" s="1"/>
    </row>
    <row r="53391" ht="14.25" customHeight="1">
      <c r="V53391" s="1"/>
    </row>
    <row r="53392" ht="14.25" customHeight="1">
      <c r="V53392" s="1"/>
    </row>
    <row r="53393" ht="14.25" customHeight="1">
      <c r="V53393" s="1"/>
    </row>
    <row r="53394" ht="14.25" customHeight="1">
      <c r="V53394" s="1"/>
    </row>
    <row r="53395" ht="14.25" customHeight="1">
      <c r="V53395" s="1"/>
    </row>
    <row r="53396" ht="14.25" customHeight="1">
      <c r="V53396" s="1"/>
    </row>
    <row r="53397" ht="14.25" customHeight="1">
      <c r="V53397" s="1"/>
    </row>
    <row r="53398" ht="14.25" customHeight="1">
      <c r="V53398" s="1"/>
    </row>
    <row r="53399" ht="14.25" customHeight="1">
      <c r="V53399" s="1"/>
    </row>
    <row r="53400" ht="14.25" customHeight="1">
      <c r="V53400" s="1"/>
    </row>
    <row r="53401" ht="14.25" customHeight="1">
      <c r="V53401" s="1"/>
    </row>
    <row r="53402" ht="14.25" customHeight="1">
      <c r="V53402" s="1"/>
    </row>
    <row r="53403" ht="14.25" customHeight="1">
      <c r="V53403" s="1"/>
    </row>
    <row r="53404" ht="14.25" customHeight="1">
      <c r="V53404" s="1"/>
    </row>
    <row r="53405" ht="14.25" customHeight="1">
      <c r="V53405" s="1"/>
    </row>
    <row r="53406" ht="14.25" customHeight="1">
      <c r="V53406" s="1"/>
    </row>
    <row r="53407" ht="14.25" customHeight="1">
      <c r="V53407" s="1"/>
    </row>
    <row r="53408" ht="14.25" customHeight="1">
      <c r="V53408" s="1"/>
    </row>
    <row r="53409" ht="14.25" customHeight="1">
      <c r="V53409" s="1"/>
    </row>
    <row r="53410" ht="14.25" customHeight="1">
      <c r="V53410" s="1"/>
    </row>
    <row r="53411" ht="14.25" customHeight="1">
      <c r="V53411" s="1"/>
    </row>
    <row r="53412" ht="14.25" customHeight="1">
      <c r="V53412" s="1"/>
    </row>
    <row r="53413" ht="14.25" customHeight="1">
      <c r="V53413" s="1"/>
    </row>
    <row r="53414" ht="14.25" customHeight="1">
      <c r="V53414" s="1"/>
    </row>
    <row r="53415" ht="14.25" customHeight="1">
      <c r="V53415" s="1"/>
    </row>
    <row r="53416" ht="14.25" customHeight="1">
      <c r="V53416" s="1"/>
    </row>
    <row r="53417" ht="14.25" customHeight="1">
      <c r="V53417" s="1"/>
    </row>
    <row r="53418" ht="14.25" customHeight="1">
      <c r="V53418" s="1"/>
    </row>
    <row r="53419" ht="14.25" customHeight="1">
      <c r="V53419" s="1"/>
    </row>
    <row r="53420" ht="14.25" customHeight="1">
      <c r="V53420" s="1"/>
    </row>
    <row r="53421" ht="14.25" customHeight="1">
      <c r="V53421" s="1"/>
    </row>
    <row r="53422" ht="14.25" customHeight="1">
      <c r="V53422" s="1"/>
    </row>
    <row r="53423" ht="14.25" customHeight="1">
      <c r="V53423" s="1"/>
    </row>
    <row r="53424" ht="14.25" customHeight="1">
      <c r="V53424" s="1"/>
    </row>
    <row r="53425" ht="14.25" customHeight="1">
      <c r="V53425" s="1"/>
    </row>
    <row r="53426" ht="14.25" customHeight="1">
      <c r="V53426" s="1"/>
    </row>
    <row r="53427" ht="14.25" customHeight="1">
      <c r="V53427" s="1"/>
    </row>
    <row r="53428" ht="14.25" customHeight="1">
      <c r="V53428" s="1"/>
    </row>
    <row r="53429" ht="14.25" customHeight="1">
      <c r="V53429" s="1"/>
    </row>
    <row r="53430" ht="14.25" customHeight="1">
      <c r="V53430" s="1"/>
    </row>
    <row r="53431" ht="14.25" customHeight="1">
      <c r="V53431" s="1"/>
    </row>
    <row r="53432" ht="14.25" customHeight="1">
      <c r="V53432" s="1"/>
    </row>
    <row r="53433" ht="14.25" customHeight="1">
      <c r="V53433" s="1"/>
    </row>
    <row r="53434" ht="14.25" customHeight="1">
      <c r="V53434" s="1"/>
    </row>
    <row r="53435" ht="14.25" customHeight="1">
      <c r="V53435" s="1"/>
    </row>
    <row r="53436" ht="14.25" customHeight="1">
      <c r="V53436" s="1"/>
    </row>
    <row r="53437" ht="14.25" customHeight="1">
      <c r="V53437" s="1"/>
    </row>
    <row r="53438" ht="14.25" customHeight="1">
      <c r="V53438" s="1"/>
    </row>
    <row r="53439" ht="14.25" customHeight="1">
      <c r="V53439" s="1"/>
    </row>
    <row r="53440" ht="14.25" customHeight="1">
      <c r="V53440" s="1"/>
    </row>
    <row r="53441" ht="14.25" customHeight="1">
      <c r="V53441" s="1"/>
    </row>
    <row r="53442" ht="14.25" customHeight="1">
      <c r="V53442" s="1"/>
    </row>
    <row r="53443" ht="14.25" customHeight="1">
      <c r="V53443" s="1"/>
    </row>
    <row r="53444" ht="14.25" customHeight="1">
      <c r="V53444" s="1"/>
    </row>
    <row r="53445" ht="14.25" customHeight="1">
      <c r="V53445" s="1"/>
    </row>
    <row r="53446" ht="14.25" customHeight="1">
      <c r="V53446" s="1"/>
    </row>
    <row r="53447" ht="14.25" customHeight="1">
      <c r="V53447" s="1"/>
    </row>
    <row r="53448" ht="14.25" customHeight="1">
      <c r="V53448" s="1"/>
    </row>
    <row r="53449" ht="14.25" customHeight="1">
      <c r="V53449" s="1"/>
    </row>
    <row r="53450" ht="14.25" customHeight="1">
      <c r="V53450" s="1"/>
    </row>
    <row r="53451" ht="14.25" customHeight="1">
      <c r="V53451" s="1"/>
    </row>
    <row r="53452" ht="14.25" customHeight="1">
      <c r="V53452" s="1"/>
    </row>
    <row r="53453" ht="14.25" customHeight="1">
      <c r="V53453" s="1"/>
    </row>
    <row r="53454" ht="14.25" customHeight="1">
      <c r="V53454" s="1"/>
    </row>
    <row r="53455" ht="14.25" customHeight="1">
      <c r="V53455" s="1"/>
    </row>
    <row r="53456" ht="14.25" customHeight="1">
      <c r="V53456" s="1"/>
    </row>
    <row r="53457" ht="14.25" customHeight="1">
      <c r="V53457" s="1"/>
    </row>
    <row r="53458" ht="14.25" customHeight="1">
      <c r="V53458" s="1"/>
    </row>
    <row r="53459" ht="14.25" customHeight="1">
      <c r="V53459" s="1"/>
    </row>
    <row r="53460" ht="14.25" customHeight="1">
      <c r="V53460" s="1"/>
    </row>
    <row r="53461" ht="14.25" customHeight="1">
      <c r="V53461" s="1"/>
    </row>
    <row r="53462" ht="14.25" customHeight="1">
      <c r="V53462" s="1"/>
    </row>
    <row r="53463" ht="14.25" customHeight="1">
      <c r="V53463" s="1"/>
    </row>
    <row r="53464" ht="14.25" customHeight="1">
      <c r="V53464" s="1"/>
    </row>
    <row r="53465" ht="14.25" customHeight="1">
      <c r="V53465" s="1"/>
    </row>
    <row r="53466" ht="14.25" customHeight="1">
      <c r="V53466" s="1"/>
    </row>
    <row r="53467" ht="14.25" customHeight="1">
      <c r="V53467" s="1"/>
    </row>
    <row r="53468" ht="14.25" customHeight="1">
      <c r="V53468" s="1"/>
    </row>
    <row r="53469" ht="14.25" customHeight="1">
      <c r="V53469" s="1"/>
    </row>
    <row r="53470" ht="14.25" customHeight="1">
      <c r="V53470" s="1"/>
    </row>
    <row r="53471" ht="14.25" customHeight="1">
      <c r="V53471" s="1"/>
    </row>
    <row r="53472" ht="14.25" customHeight="1">
      <c r="V53472" s="1"/>
    </row>
    <row r="53473" ht="14.25" customHeight="1">
      <c r="V53473" s="1"/>
    </row>
    <row r="53474" ht="14.25" customHeight="1">
      <c r="V53474" s="1"/>
    </row>
    <row r="53475" ht="14.25" customHeight="1">
      <c r="V53475" s="1"/>
    </row>
    <row r="53476" ht="14.25" customHeight="1">
      <c r="V53476" s="1"/>
    </row>
    <row r="53477" ht="14.25" customHeight="1">
      <c r="V53477" s="1"/>
    </row>
    <row r="53478" ht="14.25" customHeight="1">
      <c r="V53478" s="1"/>
    </row>
    <row r="53479" ht="14.25" customHeight="1">
      <c r="V53479" s="1"/>
    </row>
    <row r="53480" ht="14.25" customHeight="1">
      <c r="V53480" s="1"/>
    </row>
    <row r="53481" ht="14.25" customHeight="1">
      <c r="V53481" s="1"/>
    </row>
    <row r="53482" ht="14.25" customHeight="1">
      <c r="V53482" s="1"/>
    </row>
    <row r="53483" ht="14.25" customHeight="1">
      <c r="V53483" s="1"/>
    </row>
    <row r="53484" ht="14.25" customHeight="1">
      <c r="V53484" s="1"/>
    </row>
    <row r="53485" ht="14.25" customHeight="1">
      <c r="V53485" s="1"/>
    </row>
    <row r="53486" ht="14.25" customHeight="1">
      <c r="V53486" s="1"/>
    </row>
    <row r="53487" ht="14.25" customHeight="1">
      <c r="V53487" s="1"/>
    </row>
    <row r="53488" ht="14.25" customHeight="1">
      <c r="V53488" s="1"/>
    </row>
    <row r="53489" ht="14.25" customHeight="1">
      <c r="V53489" s="1"/>
    </row>
    <row r="53490" ht="14.25" customHeight="1">
      <c r="V53490" s="1"/>
    </row>
    <row r="53491" ht="14.25" customHeight="1">
      <c r="V53491" s="1"/>
    </row>
    <row r="53492" ht="14.25" customHeight="1">
      <c r="V53492" s="1"/>
    </row>
    <row r="53493" ht="14.25" customHeight="1">
      <c r="V53493" s="1"/>
    </row>
    <row r="53494" ht="14.25" customHeight="1">
      <c r="V53494" s="1"/>
    </row>
    <row r="53495" ht="14.25" customHeight="1">
      <c r="V53495" s="1"/>
    </row>
    <row r="53496" ht="14.25" customHeight="1">
      <c r="V53496" s="1"/>
    </row>
    <row r="53497" ht="14.25" customHeight="1">
      <c r="V53497" s="1"/>
    </row>
    <row r="53498" ht="14.25" customHeight="1">
      <c r="V53498" s="1"/>
    </row>
    <row r="53499" ht="14.25" customHeight="1">
      <c r="V53499" s="1"/>
    </row>
    <row r="53500" ht="14.25" customHeight="1">
      <c r="V53500" s="1"/>
    </row>
    <row r="53501" ht="14.25" customHeight="1">
      <c r="V53501" s="1"/>
    </row>
    <row r="53502" ht="14.25" customHeight="1">
      <c r="V53502" s="1"/>
    </row>
    <row r="53503" ht="14.25" customHeight="1">
      <c r="V53503" s="1"/>
    </row>
    <row r="53504" ht="14.25" customHeight="1">
      <c r="V53504" s="1"/>
    </row>
    <row r="53505" ht="14.25" customHeight="1">
      <c r="V53505" s="1"/>
    </row>
    <row r="53506" ht="14.25" customHeight="1">
      <c r="V53506" s="1"/>
    </row>
    <row r="53507" ht="14.25" customHeight="1">
      <c r="V53507" s="1"/>
    </row>
    <row r="53508" ht="14.25" customHeight="1">
      <c r="V53508" s="1"/>
    </row>
    <row r="53509" ht="14.25" customHeight="1">
      <c r="V53509" s="1"/>
    </row>
    <row r="53510" ht="14.25" customHeight="1">
      <c r="V53510" s="1"/>
    </row>
    <row r="53511" ht="14.25" customHeight="1">
      <c r="V53511" s="1"/>
    </row>
    <row r="53512" ht="14.25" customHeight="1">
      <c r="V53512" s="1"/>
    </row>
    <row r="53513" ht="14.25" customHeight="1">
      <c r="V53513" s="1"/>
    </row>
    <row r="53514" ht="14.25" customHeight="1">
      <c r="V53514" s="1"/>
    </row>
    <row r="53515" ht="14.25" customHeight="1">
      <c r="V53515" s="1"/>
    </row>
    <row r="53516" ht="14.25" customHeight="1">
      <c r="V53516" s="1"/>
    </row>
    <row r="53517" ht="14.25" customHeight="1">
      <c r="V53517" s="1"/>
    </row>
    <row r="53518" ht="14.25" customHeight="1">
      <c r="V53518" s="1"/>
    </row>
    <row r="53519" ht="14.25" customHeight="1">
      <c r="V53519" s="1"/>
    </row>
    <row r="53520" ht="14.25" customHeight="1">
      <c r="V53520" s="1"/>
    </row>
    <row r="53521" ht="14.25" customHeight="1">
      <c r="V53521" s="1"/>
    </row>
    <row r="53522" ht="14.25" customHeight="1">
      <c r="V53522" s="1"/>
    </row>
    <row r="53523" ht="14.25" customHeight="1">
      <c r="V53523" s="1"/>
    </row>
    <row r="53524" ht="14.25" customHeight="1">
      <c r="V53524" s="1"/>
    </row>
    <row r="53525" ht="14.25" customHeight="1">
      <c r="V53525" s="1"/>
    </row>
    <row r="53526" ht="14.25" customHeight="1">
      <c r="V53526" s="1"/>
    </row>
    <row r="53527" ht="14.25" customHeight="1">
      <c r="V53527" s="1"/>
    </row>
    <row r="53528" ht="14.25" customHeight="1">
      <c r="V53528" s="1"/>
    </row>
    <row r="53529" ht="14.25" customHeight="1">
      <c r="V53529" s="1"/>
    </row>
    <row r="53530" ht="14.25" customHeight="1">
      <c r="V53530" s="1"/>
    </row>
    <row r="53531" ht="14.25" customHeight="1">
      <c r="V53531" s="1"/>
    </row>
    <row r="53532" ht="14.25" customHeight="1">
      <c r="V53532" s="1"/>
    </row>
    <row r="53533" ht="14.25" customHeight="1">
      <c r="V53533" s="1"/>
    </row>
    <row r="53534" ht="14.25" customHeight="1">
      <c r="V53534" s="1"/>
    </row>
    <row r="53535" ht="14.25" customHeight="1">
      <c r="V53535" s="1"/>
    </row>
    <row r="53536" ht="14.25" customHeight="1">
      <c r="V53536" s="1"/>
    </row>
    <row r="53537" ht="14.25" customHeight="1">
      <c r="V53537" s="1"/>
    </row>
    <row r="53538" ht="14.25" customHeight="1">
      <c r="V53538" s="1"/>
    </row>
    <row r="53539" ht="14.25" customHeight="1">
      <c r="V53539" s="1"/>
    </row>
    <row r="53540" ht="14.25" customHeight="1">
      <c r="V53540" s="1"/>
    </row>
    <row r="53541" ht="14.25" customHeight="1">
      <c r="V53541" s="1"/>
    </row>
    <row r="53542" ht="14.25" customHeight="1">
      <c r="V53542" s="1"/>
    </row>
    <row r="53543" ht="14.25" customHeight="1">
      <c r="V53543" s="1"/>
    </row>
    <row r="53544" ht="14.25" customHeight="1">
      <c r="V53544" s="1"/>
    </row>
    <row r="53545" ht="14.25" customHeight="1">
      <c r="V53545" s="1"/>
    </row>
    <row r="53546" ht="14.25" customHeight="1">
      <c r="V53546" s="1"/>
    </row>
    <row r="53547" ht="14.25" customHeight="1">
      <c r="V53547" s="1"/>
    </row>
    <row r="53548" ht="14.25" customHeight="1">
      <c r="V53548" s="1"/>
    </row>
    <row r="53549" ht="14.25" customHeight="1">
      <c r="V53549" s="1"/>
    </row>
    <row r="53550" ht="14.25" customHeight="1">
      <c r="V53550" s="1"/>
    </row>
    <row r="53551" ht="14.25" customHeight="1">
      <c r="V53551" s="1"/>
    </row>
    <row r="53552" ht="14.25" customHeight="1">
      <c r="V53552" s="1"/>
    </row>
    <row r="53553" ht="14.25" customHeight="1">
      <c r="V53553" s="1"/>
    </row>
    <row r="53554" ht="14.25" customHeight="1">
      <c r="V53554" s="1"/>
    </row>
    <row r="53555" ht="14.25" customHeight="1">
      <c r="V53555" s="1"/>
    </row>
    <row r="53556" ht="14.25" customHeight="1">
      <c r="V53556" s="1"/>
    </row>
    <row r="53557" ht="14.25" customHeight="1">
      <c r="V53557" s="1"/>
    </row>
    <row r="53558" ht="14.25" customHeight="1">
      <c r="V53558" s="1"/>
    </row>
    <row r="53559" ht="14.25" customHeight="1">
      <c r="V53559" s="1"/>
    </row>
    <row r="53560" ht="14.25" customHeight="1">
      <c r="V53560" s="1"/>
    </row>
    <row r="53561" ht="14.25" customHeight="1">
      <c r="V53561" s="1"/>
    </row>
    <row r="53562" ht="14.25" customHeight="1">
      <c r="V53562" s="1"/>
    </row>
    <row r="53563" ht="14.25" customHeight="1">
      <c r="V53563" s="1"/>
    </row>
    <row r="53564" ht="14.25" customHeight="1">
      <c r="V53564" s="1"/>
    </row>
    <row r="53565" ht="14.25" customHeight="1">
      <c r="V53565" s="1"/>
    </row>
    <row r="53566" ht="14.25" customHeight="1">
      <c r="V53566" s="1"/>
    </row>
    <row r="53567" ht="14.25" customHeight="1">
      <c r="V53567" s="1"/>
    </row>
    <row r="53568" ht="14.25" customHeight="1">
      <c r="V53568" s="1"/>
    </row>
    <row r="53569" ht="14.25" customHeight="1">
      <c r="V53569" s="1"/>
    </row>
    <row r="53570" ht="14.25" customHeight="1">
      <c r="V53570" s="1"/>
    </row>
    <row r="53571" ht="14.25" customHeight="1">
      <c r="V53571" s="1"/>
    </row>
    <row r="53572" ht="14.25" customHeight="1">
      <c r="V53572" s="1"/>
    </row>
    <row r="53573" ht="14.25" customHeight="1">
      <c r="V53573" s="1"/>
    </row>
    <row r="53574" ht="14.25" customHeight="1">
      <c r="V53574" s="1"/>
    </row>
    <row r="53575" ht="14.25" customHeight="1">
      <c r="V53575" s="1"/>
    </row>
    <row r="53576" ht="14.25" customHeight="1">
      <c r="V53576" s="1"/>
    </row>
    <row r="53577" ht="14.25" customHeight="1">
      <c r="V53577" s="1"/>
    </row>
    <row r="53578" ht="14.25" customHeight="1">
      <c r="V53578" s="1"/>
    </row>
    <row r="53579" ht="14.25" customHeight="1">
      <c r="V53579" s="1"/>
    </row>
    <row r="53580" ht="14.25" customHeight="1">
      <c r="V53580" s="1"/>
    </row>
    <row r="53581" ht="14.25" customHeight="1">
      <c r="V53581" s="1"/>
    </row>
    <row r="53582" ht="14.25" customHeight="1">
      <c r="V53582" s="1"/>
    </row>
    <row r="53583" ht="14.25" customHeight="1">
      <c r="V53583" s="1"/>
    </row>
    <row r="53584" ht="14.25" customHeight="1">
      <c r="V53584" s="1"/>
    </row>
    <row r="53585" ht="14.25" customHeight="1">
      <c r="V53585" s="1"/>
    </row>
    <row r="53586" ht="14.25" customHeight="1">
      <c r="V53586" s="1"/>
    </row>
    <row r="53587" ht="14.25" customHeight="1">
      <c r="V53587" s="1"/>
    </row>
    <row r="53588" ht="14.25" customHeight="1">
      <c r="V53588" s="1"/>
    </row>
    <row r="53589" ht="14.25" customHeight="1">
      <c r="V53589" s="1"/>
    </row>
    <row r="53590" ht="14.25" customHeight="1">
      <c r="V53590" s="1"/>
    </row>
    <row r="53591" ht="14.25" customHeight="1">
      <c r="V53591" s="1"/>
    </row>
    <row r="53592" ht="14.25" customHeight="1">
      <c r="V53592" s="1"/>
    </row>
    <row r="53593" ht="14.25" customHeight="1">
      <c r="V53593" s="1"/>
    </row>
    <row r="53594" ht="14.25" customHeight="1">
      <c r="V53594" s="1"/>
    </row>
    <row r="53595" ht="14.25" customHeight="1">
      <c r="V53595" s="1"/>
    </row>
    <row r="53596" ht="14.25" customHeight="1">
      <c r="V53596" s="1"/>
    </row>
    <row r="53597" ht="14.25" customHeight="1">
      <c r="V53597" s="1"/>
    </row>
    <row r="53598" ht="14.25" customHeight="1">
      <c r="V53598" s="1"/>
    </row>
    <row r="53599" ht="14.25" customHeight="1">
      <c r="V53599" s="1"/>
    </row>
    <row r="53600" ht="14.25" customHeight="1">
      <c r="V53600" s="1"/>
    </row>
    <row r="53601" ht="14.25" customHeight="1">
      <c r="V53601" s="1"/>
    </row>
    <row r="53602" ht="14.25" customHeight="1">
      <c r="V53602" s="1"/>
    </row>
    <row r="53603" ht="14.25" customHeight="1">
      <c r="V53603" s="1"/>
    </row>
    <row r="53604" ht="14.25" customHeight="1">
      <c r="V53604" s="1"/>
    </row>
    <row r="53605" ht="14.25" customHeight="1">
      <c r="V53605" s="1"/>
    </row>
    <row r="53606" ht="14.25" customHeight="1">
      <c r="V53606" s="1"/>
    </row>
    <row r="53607" ht="14.25" customHeight="1">
      <c r="V53607" s="1"/>
    </row>
    <row r="53608" ht="14.25" customHeight="1">
      <c r="V53608" s="1"/>
    </row>
    <row r="53609" ht="14.25" customHeight="1">
      <c r="V53609" s="1"/>
    </row>
    <row r="53610" ht="14.25" customHeight="1">
      <c r="V53610" s="1"/>
    </row>
    <row r="53611" ht="14.25" customHeight="1">
      <c r="V53611" s="1"/>
    </row>
    <row r="53612" ht="14.25" customHeight="1">
      <c r="V53612" s="1"/>
    </row>
    <row r="53613" ht="14.25" customHeight="1">
      <c r="V53613" s="1"/>
    </row>
    <row r="53614" ht="14.25" customHeight="1">
      <c r="V53614" s="1"/>
    </row>
    <row r="53615" ht="14.25" customHeight="1">
      <c r="V53615" s="1"/>
    </row>
    <row r="53616" ht="14.25" customHeight="1">
      <c r="V53616" s="1"/>
    </row>
    <row r="53617" ht="14.25" customHeight="1">
      <c r="V53617" s="1"/>
    </row>
    <row r="53618" ht="14.25" customHeight="1">
      <c r="V53618" s="1"/>
    </row>
    <row r="53619" ht="14.25" customHeight="1">
      <c r="V53619" s="1"/>
    </row>
    <row r="53620" ht="14.25" customHeight="1">
      <c r="V53620" s="1"/>
    </row>
    <row r="53621" ht="14.25" customHeight="1">
      <c r="V53621" s="1"/>
    </row>
    <row r="53622" ht="14.25" customHeight="1">
      <c r="V53622" s="1"/>
    </row>
    <row r="53623" ht="14.25" customHeight="1">
      <c r="V53623" s="1"/>
    </row>
    <row r="53624" ht="14.25" customHeight="1">
      <c r="V53624" s="1"/>
    </row>
    <row r="53625" ht="14.25" customHeight="1">
      <c r="V53625" s="1"/>
    </row>
    <row r="53626" ht="14.25" customHeight="1">
      <c r="V53626" s="1"/>
    </row>
    <row r="53627" ht="14.25" customHeight="1">
      <c r="V53627" s="1"/>
    </row>
    <row r="53628" ht="14.25" customHeight="1">
      <c r="V53628" s="1"/>
    </row>
    <row r="53629" ht="14.25" customHeight="1">
      <c r="V53629" s="1"/>
    </row>
    <row r="53630" ht="14.25" customHeight="1">
      <c r="V53630" s="1"/>
    </row>
    <row r="53631" ht="14.25" customHeight="1">
      <c r="V53631" s="1"/>
    </row>
    <row r="53632" ht="14.25" customHeight="1">
      <c r="V53632" s="1"/>
    </row>
    <row r="53633" ht="14.25" customHeight="1">
      <c r="V53633" s="1"/>
    </row>
    <row r="53634" ht="14.25" customHeight="1">
      <c r="V53634" s="1"/>
    </row>
    <row r="53635" ht="14.25" customHeight="1">
      <c r="V53635" s="1"/>
    </row>
    <row r="53636" ht="14.25" customHeight="1">
      <c r="V53636" s="1"/>
    </row>
    <row r="53637" ht="14.25" customHeight="1">
      <c r="V53637" s="1"/>
    </row>
    <row r="53638" ht="14.25" customHeight="1">
      <c r="V53638" s="1"/>
    </row>
    <row r="53639" ht="14.25" customHeight="1">
      <c r="V53639" s="1"/>
    </row>
    <row r="53640" ht="14.25" customHeight="1">
      <c r="V53640" s="1"/>
    </row>
    <row r="53641" ht="14.25" customHeight="1">
      <c r="V53641" s="1"/>
    </row>
    <row r="53642" ht="14.25" customHeight="1">
      <c r="V53642" s="1"/>
    </row>
    <row r="53643" ht="14.25" customHeight="1">
      <c r="V53643" s="1"/>
    </row>
    <row r="53644" ht="14.25" customHeight="1">
      <c r="V53644" s="1"/>
    </row>
    <row r="53645" ht="14.25" customHeight="1">
      <c r="V53645" s="1"/>
    </row>
    <row r="53646" ht="14.25" customHeight="1">
      <c r="V53646" s="1"/>
    </row>
    <row r="53647" ht="14.25" customHeight="1">
      <c r="V53647" s="1"/>
    </row>
    <row r="53648" ht="14.25" customHeight="1">
      <c r="V53648" s="1"/>
    </row>
    <row r="53649" ht="14.25" customHeight="1">
      <c r="V53649" s="1"/>
    </row>
    <row r="53650" ht="14.25" customHeight="1">
      <c r="V53650" s="1"/>
    </row>
    <row r="53651" ht="14.25" customHeight="1">
      <c r="V53651" s="1"/>
    </row>
    <row r="53652" ht="14.25" customHeight="1">
      <c r="V53652" s="1"/>
    </row>
    <row r="53653" ht="14.25" customHeight="1">
      <c r="V53653" s="1"/>
    </row>
    <row r="53654" ht="14.25" customHeight="1">
      <c r="V53654" s="1"/>
    </row>
    <row r="53655" ht="14.25" customHeight="1">
      <c r="V53655" s="1"/>
    </row>
    <row r="53656" ht="14.25" customHeight="1">
      <c r="V53656" s="1"/>
    </row>
    <row r="53657" ht="14.25" customHeight="1">
      <c r="V53657" s="1"/>
    </row>
    <row r="53658" ht="14.25" customHeight="1">
      <c r="V53658" s="1"/>
    </row>
    <row r="53659" ht="14.25" customHeight="1">
      <c r="V53659" s="1"/>
    </row>
    <row r="53660" ht="14.25" customHeight="1">
      <c r="V53660" s="1"/>
    </row>
    <row r="53661" ht="14.25" customHeight="1">
      <c r="V53661" s="1"/>
    </row>
    <row r="53662" ht="14.25" customHeight="1">
      <c r="V53662" s="1"/>
    </row>
    <row r="53663" ht="14.25" customHeight="1">
      <c r="V53663" s="1"/>
    </row>
    <row r="53664" ht="14.25" customHeight="1">
      <c r="V53664" s="1"/>
    </row>
    <row r="53665" ht="14.25" customHeight="1">
      <c r="V53665" s="1"/>
    </row>
    <row r="53666" ht="14.25" customHeight="1">
      <c r="V53666" s="1"/>
    </row>
    <row r="53667" ht="14.25" customHeight="1">
      <c r="V53667" s="1"/>
    </row>
    <row r="53668" ht="14.25" customHeight="1">
      <c r="V53668" s="1"/>
    </row>
    <row r="53669" ht="14.25" customHeight="1">
      <c r="V53669" s="1"/>
    </row>
    <row r="53670" ht="14.25" customHeight="1">
      <c r="V53670" s="1"/>
    </row>
    <row r="53671" ht="14.25" customHeight="1">
      <c r="V53671" s="1"/>
    </row>
    <row r="53672" ht="14.25" customHeight="1">
      <c r="V53672" s="1"/>
    </row>
    <row r="53673" ht="14.25" customHeight="1">
      <c r="V53673" s="1"/>
    </row>
    <row r="53674" ht="14.25" customHeight="1">
      <c r="V53674" s="1"/>
    </row>
    <row r="53675" ht="14.25" customHeight="1">
      <c r="V53675" s="1"/>
    </row>
    <row r="53676" ht="14.25" customHeight="1">
      <c r="V53676" s="1"/>
    </row>
    <row r="53677" ht="14.25" customHeight="1">
      <c r="V53677" s="1"/>
    </row>
    <row r="53678" ht="14.25" customHeight="1">
      <c r="V53678" s="1"/>
    </row>
    <row r="53679" ht="14.25" customHeight="1">
      <c r="V53679" s="1"/>
    </row>
    <row r="53680" ht="14.25" customHeight="1">
      <c r="V53680" s="1"/>
    </row>
    <row r="53681" ht="14.25" customHeight="1">
      <c r="V53681" s="1"/>
    </row>
    <row r="53682" ht="14.25" customHeight="1">
      <c r="V53682" s="1"/>
    </row>
    <row r="53683" ht="14.25" customHeight="1">
      <c r="V53683" s="1"/>
    </row>
    <row r="53684" ht="14.25" customHeight="1">
      <c r="V53684" s="1"/>
    </row>
    <row r="53685" ht="14.25" customHeight="1">
      <c r="V53685" s="1"/>
    </row>
    <row r="53686" ht="14.25" customHeight="1">
      <c r="V53686" s="1"/>
    </row>
    <row r="53687" ht="14.25" customHeight="1">
      <c r="V53687" s="1"/>
    </row>
    <row r="53688" ht="14.25" customHeight="1">
      <c r="V53688" s="1"/>
    </row>
    <row r="53689" ht="14.25" customHeight="1">
      <c r="V53689" s="1"/>
    </row>
    <row r="53690" ht="14.25" customHeight="1">
      <c r="V53690" s="1"/>
    </row>
    <row r="53691" ht="14.25" customHeight="1">
      <c r="V53691" s="1"/>
    </row>
    <row r="53692" ht="14.25" customHeight="1">
      <c r="V53692" s="1"/>
    </row>
    <row r="53693" ht="14.25" customHeight="1">
      <c r="V53693" s="1"/>
    </row>
    <row r="53694" ht="14.25" customHeight="1">
      <c r="V53694" s="1"/>
    </row>
    <row r="53695" ht="14.25" customHeight="1">
      <c r="V53695" s="1"/>
    </row>
    <row r="53696" ht="14.25" customHeight="1">
      <c r="V53696" s="1"/>
    </row>
    <row r="53697" ht="14.25" customHeight="1">
      <c r="V53697" s="1"/>
    </row>
    <row r="53698" ht="14.25" customHeight="1">
      <c r="V53698" s="1"/>
    </row>
    <row r="53699" ht="14.25" customHeight="1">
      <c r="V53699" s="1"/>
    </row>
    <row r="53700" ht="14.25" customHeight="1">
      <c r="V53700" s="1"/>
    </row>
    <row r="53701" ht="14.25" customHeight="1">
      <c r="V53701" s="1"/>
    </row>
    <row r="53702" ht="14.25" customHeight="1">
      <c r="V53702" s="1"/>
    </row>
    <row r="53703" ht="14.25" customHeight="1">
      <c r="V53703" s="1"/>
    </row>
    <row r="53704" ht="14.25" customHeight="1">
      <c r="V53704" s="1"/>
    </row>
    <row r="53705" ht="14.25" customHeight="1">
      <c r="V53705" s="1"/>
    </row>
    <row r="53706" ht="14.25" customHeight="1">
      <c r="V53706" s="1"/>
    </row>
    <row r="53707" ht="14.25" customHeight="1">
      <c r="V53707" s="1"/>
    </row>
    <row r="53708" ht="14.25" customHeight="1">
      <c r="V53708" s="1"/>
    </row>
    <row r="53709" ht="14.25" customHeight="1">
      <c r="V53709" s="1"/>
    </row>
    <row r="53710" ht="14.25" customHeight="1">
      <c r="V53710" s="1"/>
    </row>
    <row r="53711" ht="14.25" customHeight="1">
      <c r="V53711" s="1"/>
    </row>
    <row r="53712" ht="14.25" customHeight="1">
      <c r="V53712" s="1"/>
    </row>
    <row r="53713" ht="14.25" customHeight="1">
      <c r="V53713" s="1"/>
    </row>
    <row r="53714" ht="14.25" customHeight="1">
      <c r="V53714" s="1"/>
    </row>
    <row r="53715" ht="14.25" customHeight="1">
      <c r="V53715" s="1"/>
    </row>
    <row r="53716" ht="14.25" customHeight="1">
      <c r="V53716" s="1"/>
    </row>
    <row r="53717" ht="14.25" customHeight="1">
      <c r="V53717" s="1"/>
    </row>
    <row r="53718" ht="14.25" customHeight="1">
      <c r="V53718" s="1"/>
    </row>
    <row r="53719" ht="14.25" customHeight="1">
      <c r="V53719" s="1"/>
    </row>
    <row r="53720" ht="14.25" customHeight="1">
      <c r="V53720" s="1"/>
    </row>
    <row r="53721" ht="14.25" customHeight="1">
      <c r="V53721" s="1"/>
    </row>
    <row r="53722" ht="14.25" customHeight="1">
      <c r="V53722" s="1"/>
    </row>
    <row r="53723" ht="14.25" customHeight="1">
      <c r="V53723" s="1"/>
    </row>
    <row r="53724" ht="14.25" customHeight="1">
      <c r="V53724" s="1"/>
    </row>
    <row r="53725" ht="14.25" customHeight="1">
      <c r="V53725" s="1"/>
    </row>
    <row r="53726" ht="14.25" customHeight="1">
      <c r="V53726" s="1"/>
    </row>
    <row r="53727" ht="14.25" customHeight="1">
      <c r="V53727" s="1"/>
    </row>
    <row r="53728" ht="14.25" customHeight="1">
      <c r="V53728" s="1"/>
    </row>
    <row r="53729" ht="14.25" customHeight="1">
      <c r="V53729" s="1"/>
    </row>
    <row r="53730" ht="14.25" customHeight="1">
      <c r="V53730" s="1"/>
    </row>
    <row r="53731" ht="14.25" customHeight="1">
      <c r="V53731" s="1"/>
    </row>
    <row r="53732" ht="14.25" customHeight="1">
      <c r="V53732" s="1"/>
    </row>
    <row r="53733" ht="14.25" customHeight="1">
      <c r="V53733" s="1"/>
    </row>
    <row r="53734" ht="14.25" customHeight="1">
      <c r="V53734" s="1"/>
    </row>
    <row r="53735" ht="14.25" customHeight="1">
      <c r="V53735" s="1"/>
    </row>
    <row r="53736" ht="14.25" customHeight="1">
      <c r="V53736" s="1"/>
    </row>
    <row r="53737" ht="14.25" customHeight="1">
      <c r="V53737" s="1"/>
    </row>
    <row r="53738" ht="14.25" customHeight="1">
      <c r="V53738" s="1"/>
    </row>
    <row r="53739" ht="14.25" customHeight="1">
      <c r="V53739" s="1"/>
    </row>
    <row r="53740" ht="14.25" customHeight="1">
      <c r="V53740" s="1"/>
    </row>
    <row r="53741" ht="14.25" customHeight="1">
      <c r="V53741" s="1"/>
    </row>
    <row r="53742" ht="14.25" customHeight="1">
      <c r="V53742" s="1"/>
    </row>
    <row r="53743" ht="14.25" customHeight="1">
      <c r="V53743" s="1"/>
    </row>
    <row r="53744" ht="14.25" customHeight="1">
      <c r="V53744" s="1"/>
    </row>
    <row r="53745" ht="14.25" customHeight="1">
      <c r="V53745" s="1"/>
    </row>
    <row r="53746" ht="14.25" customHeight="1">
      <c r="V53746" s="1"/>
    </row>
    <row r="53747" ht="14.25" customHeight="1">
      <c r="V53747" s="1"/>
    </row>
    <row r="53748" ht="14.25" customHeight="1">
      <c r="V53748" s="1"/>
    </row>
    <row r="53749" ht="14.25" customHeight="1">
      <c r="V53749" s="1"/>
    </row>
    <row r="53750" ht="14.25" customHeight="1">
      <c r="V53750" s="1"/>
    </row>
    <row r="53751" ht="14.25" customHeight="1">
      <c r="V53751" s="1"/>
    </row>
    <row r="53752" ht="14.25" customHeight="1">
      <c r="V53752" s="1"/>
    </row>
    <row r="53753" ht="14.25" customHeight="1">
      <c r="V53753" s="1"/>
    </row>
    <row r="53754" ht="14.25" customHeight="1">
      <c r="V53754" s="1"/>
    </row>
    <row r="53755" ht="14.25" customHeight="1">
      <c r="V53755" s="1"/>
    </row>
    <row r="53756" ht="14.25" customHeight="1">
      <c r="V53756" s="1"/>
    </row>
    <row r="53757" ht="14.25" customHeight="1">
      <c r="V53757" s="1"/>
    </row>
    <row r="53758" ht="14.25" customHeight="1">
      <c r="V53758" s="1"/>
    </row>
    <row r="53759" ht="14.25" customHeight="1">
      <c r="V53759" s="1"/>
    </row>
    <row r="53760" ht="14.25" customHeight="1">
      <c r="V53760" s="1"/>
    </row>
    <row r="53761" ht="14.25" customHeight="1">
      <c r="V53761" s="1"/>
    </row>
    <row r="53762" ht="14.25" customHeight="1">
      <c r="V53762" s="1"/>
    </row>
    <row r="53763" ht="14.25" customHeight="1">
      <c r="V53763" s="1"/>
    </row>
    <row r="53764" ht="14.25" customHeight="1">
      <c r="V53764" s="1"/>
    </row>
    <row r="53765" ht="14.25" customHeight="1">
      <c r="V53765" s="1"/>
    </row>
    <row r="53766" ht="14.25" customHeight="1">
      <c r="V53766" s="1"/>
    </row>
    <row r="53767" ht="14.25" customHeight="1">
      <c r="V53767" s="1"/>
    </row>
    <row r="53768" ht="14.25" customHeight="1">
      <c r="V53768" s="1"/>
    </row>
    <row r="53769" ht="14.25" customHeight="1">
      <c r="V53769" s="1"/>
    </row>
    <row r="53770" ht="14.25" customHeight="1">
      <c r="V53770" s="1"/>
    </row>
    <row r="53771" ht="14.25" customHeight="1">
      <c r="V53771" s="1"/>
    </row>
    <row r="53772" ht="14.25" customHeight="1">
      <c r="V53772" s="1"/>
    </row>
    <row r="53773" ht="14.25" customHeight="1">
      <c r="V53773" s="1"/>
    </row>
    <row r="53774" ht="14.25" customHeight="1">
      <c r="V53774" s="1"/>
    </row>
    <row r="53775" ht="14.25" customHeight="1">
      <c r="V53775" s="1"/>
    </row>
    <row r="53776" ht="14.25" customHeight="1">
      <c r="V53776" s="1"/>
    </row>
    <row r="53777" ht="14.25" customHeight="1">
      <c r="V53777" s="1"/>
    </row>
    <row r="53778" ht="14.25" customHeight="1">
      <c r="V53778" s="1"/>
    </row>
    <row r="53779" ht="14.25" customHeight="1">
      <c r="V53779" s="1"/>
    </row>
    <row r="53780" ht="14.25" customHeight="1">
      <c r="V53780" s="1"/>
    </row>
    <row r="53781" ht="14.25" customHeight="1">
      <c r="V53781" s="1"/>
    </row>
    <row r="53782" ht="14.25" customHeight="1">
      <c r="V53782" s="1"/>
    </row>
    <row r="53783" ht="14.25" customHeight="1">
      <c r="V53783" s="1"/>
    </row>
    <row r="53784" ht="14.25" customHeight="1">
      <c r="V53784" s="1"/>
    </row>
    <row r="53785" ht="14.25" customHeight="1">
      <c r="V53785" s="1"/>
    </row>
    <row r="53786" ht="14.25" customHeight="1">
      <c r="V53786" s="1"/>
    </row>
    <row r="53787" ht="14.25" customHeight="1">
      <c r="V53787" s="1"/>
    </row>
    <row r="53788" ht="14.25" customHeight="1">
      <c r="V53788" s="1"/>
    </row>
    <row r="53789" ht="14.25" customHeight="1">
      <c r="V53789" s="1"/>
    </row>
    <row r="53790" ht="14.25" customHeight="1">
      <c r="V53790" s="1"/>
    </row>
    <row r="53791" ht="14.25" customHeight="1">
      <c r="V53791" s="1"/>
    </row>
    <row r="53792" ht="14.25" customHeight="1">
      <c r="V53792" s="1"/>
    </row>
    <row r="53793" ht="14.25" customHeight="1">
      <c r="V53793" s="1"/>
    </row>
    <row r="53794" ht="14.25" customHeight="1">
      <c r="V53794" s="1"/>
    </row>
    <row r="53795" ht="14.25" customHeight="1">
      <c r="V53795" s="1"/>
    </row>
    <row r="53796" ht="14.25" customHeight="1">
      <c r="V53796" s="1"/>
    </row>
    <row r="53797" ht="14.25" customHeight="1">
      <c r="V53797" s="1"/>
    </row>
    <row r="53798" ht="14.25" customHeight="1">
      <c r="V53798" s="1"/>
    </row>
    <row r="53799" ht="14.25" customHeight="1">
      <c r="V53799" s="1"/>
    </row>
    <row r="53800" ht="14.25" customHeight="1">
      <c r="V53800" s="1"/>
    </row>
    <row r="53801" ht="14.25" customHeight="1">
      <c r="V53801" s="1"/>
    </row>
    <row r="53802" ht="14.25" customHeight="1">
      <c r="V53802" s="1"/>
    </row>
    <row r="53803" ht="14.25" customHeight="1">
      <c r="V53803" s="1"/>
    </row>
    <row r="53804" ht="14.25" customHeight="1">
      <c r="V53804" s="1"/>
    </row>
    <row r="53805" ht="14.25" customHeight="1">
      <c r="V53805" s="1"/>
    </row>
    <row r="53806" ht="14.25" customHeight="1">
      <c r="V53806" s="1"/>
    </row>
    <row r="53807" ht="14.25" customHeight="1">
      <c r="V53807" s="1"/>
    </row>
    <row r="53808" ht="14.25" customHeight="1">
      <c r="V53808" s="1"/>
    </row>
    <row r="53809" ht="14.25" customHeight="1">
      <c r="V53809" s="1"/>
    </row>
    <row r="53810" ht="14.25" customHeight="1">
      <c r="V53810" s="1"/>
    </row>
    <row r="53811" ht="14.25" customHeight="1">
      <c r="V53811" s="1"/>
    </row>
    <row r="53812" ht="14.25" customHeight="1">
      <c r="V53812" s="1"/>
    </row>
    <row r="53813" ht="14.25" customHeight="1">
      <c r="V53813" s="1"/>
    </row>
    <row r="53814" ht="14.25" customHeight="1">
      <c r="V53814" s="1"/>
    </row>
    <row r="53815" ht="14.25" customHeight="1">
      <c r="V53815" s="1"/>
    </row>
    <row r="53816" ht="14.25" customHeight="1">
      <c r="V53816" s="1"/>
    </row>
    <row r="53817" ht="14.25" customHeight="1">
      <c r="V53817" s="1"/>
    </row>
    <row r="53818" ht="14.25" customHeight="1">
      <c r="V53818" s="1"/>
    </row>
    <row r="53819" ht="14.25" customHeight="1">
      <c r="V53819" s="1"/>
    </row>
    <row r="53820" ht="14.25" customHeight="1">
      <c r="V53820" s="1"/>
    </row>
    <row r="53821" ht="14.25" customHeight="1">
      <c r="V53821" s="1"/>
    </row>
    <row r="53822" ht="14.25" customHeight="1">
      <c r="V53822" s="1"/>
    </row>
    <row r="53823" ht="14.25" customHeight="1">
      <c r="V53823" s="1"/>
    </row>
    <row r="53824" ht="14.25" customHeight="1">
      <c r="V53824" s="1"/>
    </row>
    <row r="53825" ht="14.25" customHeight="1">
      <c r="V53825" s="1"/>
    </row>
    <row r="53826" ht="14.25" customHeight="1">
      <c r="V53826" s="1"/>
    </row>
    <row r="53827" ht="14.25" customHeight="1">
      <c r="V53827" s="1"/>
    </row>
    <row r="53828" ht="14.25" customHeight="1">
      <c r="V53828" s="1"/>
    </row>
    <row r="53829" ht="14.25" customHeight="1">
      <c r="V53829" s="1"/>
    </row>
    <row r="53830" ht="14.25" customHeight="1">
      <c r="V53830" s="1"/>
    </row>
    <row r="53831" ht="14.25" customHeight="1">
      <c r="V53831" s="1"/>
    </row>
    <row r="53832" ht="14.25" customHeight="1">
      <c r="V53832" s="1"/>
    </row>
    <row r="53833" ht="14.25" customHeight="1">
      <c r="V53833" s="1"/>
    </row>
    <row r="53834" ht="14.25" customHeight="1">
      <c r="V53834" s="1"/>
    </row>
    <row r="53835" ht="14.25" customHeight="1">
      <c r="V53835" s="1"/>
    </row>
    <row r="53836" ht="14.25" customHeight="1">
      <c r="V53836" s="1"/>
    </row>
    <row r="53837" ht="14.25" customHeight="1">
      <c r="V53837" s="1"/>
    </row>
    <row r="53838" ht="14.25" customHeight="1">
      <c r="V53838" s="1"/>
    </row>
    <row r="53839" ht="14.25" customHeight="1">
      <c r="V53839" s="1"/>
    </row>
    <row r="53840" ht="14.25" customHeight="1">
      <c r="V53840" s="1"/>
    </row>
    <row r="53841" ht="14.25" customHeight="1">
      <c r="V53841" s="1"/>
    </row>
    <row r="53842" ht="14.25" customHeight="1">
      <c r="V53842" s="1"/>
    </row>
    <row r="53843" ht="14.25" customHeight="1">
      <c r="V53843" s="1"/>
    </row>
    <row r="53844" ht="14.25" customHeight="1">
      <c r="V53844" s="1"/>
    </row>
    <row r="53845" ht="14.25" customHeight="1">
      <c r="V53845" s="1"/>
    </row>
    <row r="53846" ht="14.25" customHeight="1">
      <c r="V53846" s="1"/>
    </row>
    <row r="53847" ht="14.25" customHeight="1">
      <c r="V53847" s="1"/>
    </row>
    <row r="53848" ht="14.25" customHeight="1">
      <c r="V53848" s="1"/>
    </row>
    <row r="53849" ht="14.25" customHeight="1">
      <c r="V53849" s="1"/>
    </row>
    <row r="53850" ht="14.25" customHeight="1">
      <c r="V53850" s="1"/>
    </row>
    <row r="53851" ht="14.25" customHeight="1">
      <c r="V53851" s="1"/>
    </row>
    <row r="53852" ht="14.25" customHeight="1">
      <c r="V53852" s="1"/>
    </row>
    <row r="53853" ht="14.25" customHeight="1">
      <c r="V53853" s="1"/>
    </row>
    <row r="53854" ht="14.25" customHeight="1">
      <c r="V53854" s="1"/>
    </row>
    <row r="53855" ht="14.25" customHeight="1">
      <c r="V53855" s="1"/>
    </row>
    <row r="53856" ht="14.25" customHeight="1">
      <c r="V53856" s="1"/>
    </row>
    <row r="53857" ht="14.25" customHeight="1">
      <c r="V53857" s="1"/>
    </row>
    <row r="53858" ht="14.25" customHeight="1">
      <c r="V53858" s="1"/>
    </row>
    <row r="53859" ht="14.25" customHeight="1">
      <c r="V53859" s="1"/>
    </row>
    <row r="53860" ht="14.25" customHeight="1">
      <c r="V53860" s="1"/>
    </row>
    <row r="53861" ht="14.25" customHeight="1">
      <c r="V53861" s="1"/>
    </row>
    <row r="53862" ht="14.25" customHeight="1">
      <c r="V53862" s="1"/>
    </row>
    <row r="53863" ht="14.25" customHeight="1">
      <c r="V53863" s="1"/>
    </row>
    <row r="53864" ht="14.25" customHeight="1">
      <c r="V53864" s="1"/>
    </row>
    <row r="53865" ht="14.25" customHeight="1">
      <c r="V53865" s="1"/>
    </row>
    <row r="53866" ht="14.25" customHeight="1">
      <c r="V53866" s="1"/>
    </row>
    <row r="53867" ht="14.25" customHeight="1">
      <c r="V53867" s="1"/>
    </row>
    <row r="53868" ht="14.25" customHeight="1">
      <c r="V53868" s="1"/>
    </row>
    <row r="53869" ht="14.25" customHeight="1">
      <c r="V53869" s="1"/>
    </row>
    <row r="53870" ht="14.25" customHeight="1">
      <c r="V53870" s="1"/>
    </row>
    <row r="53871" ht="14.25" customHeight="1">
      <c r="V53871" s="1"/>
    </row>
    <row r="53872" ht="14.25" customHeight="1">
      <c r="V53872" s="1"/>
    </row>
    <row r="53873" ht="14.25" customHeight="1">
      <c r="V53873" s="1"/>
    </row>
    <row r="53874" ht="14.25" customHeight="1">
      <c r="V53874" s="1"/>
    </row>
    <row r="53875" ht="14.25" customHeight="1">
      <c r="V53875" s="1"/>
    </row>
    <row r="53876" ht="14.25" customHeight="1">
      <c r="V53876" s="1"/>
    </row>
    <row r="53877" ht="14.25" customHeight="1">
      <c r="V53877" s="1"/>
    </row>
    <row r="53878" ht="14.25" customHeight="1">
      <c r="V53878" s="1"/>
    </row>
    <row r="53879" ht="14.25" customHeight="1">
      <c r="V53879" s="1"/>
    </row>
    <row r="53880" ht="14.25" customHeight="1">
      <c r="V53880" s="1"/>
    </row>
    <row r="53881" ht="14.25" customHeight="1">
      <c r="V53881" s="1"/>
    </row>
    <row r="53882" ht="14.25" customHeight="1">
      <c r="V53882" s="1"/>
    </row>
    <row r="53883" ht="14.25" customHeight="1">
      <c r="V53883" s="1"/>
    </row>
    <row r="53884" ht="14.25" customHeight="1">
      <c r="V53884" s="1"/>
    </row>
    <row r="53885" ht="14.25" customHeight="1">
      <c r="V53885" s="1"/>
    </row>
    <row r="53886" ht="14.25" customHeight="1">
      <c r="V53886" s="1"/>
    </row>
    <row r="53887" ht="14.25" customHeight="1">
      <c r="V53887" s="1"/>
    </row>
    <row r="53888" ht="14.25" customHeight="1">
      <c r="V53888" s="1"/>
    </row>
    <row r="53889" ht="14.25" customHeight="1">
      <c r="V53889" s="1"/>
    </row>
    <row r="53890" ht="14.25" customHeight="1">
      <c r="V53890" s="1"/>
    </row>
    <row r="53891" ht="14.25" customHeight="1">
      <c r="V53891" s="1"/>
    </row>
    <row r="53892" ht="14.25" customHeight="1">
      <c r="V53892" s="1"/>
    </row>
    <row r="53893" ht="14.25" customHeight="1">
      <c r="V53893" s="1"/>
    </row>
    <row r="53894" ht="14.25" customHeight="1">
      <c r="V53894" s="1"/>
    </row>
    <row r="53895" ht="14.25" customHeight="1">
      <c r="V53895" s="1"/>
    </row>
    <row r="53896" ht="14.25" customHeight="1">
      <c r="V53896" s="1"/>
    </row>
    <row r="53897" ht="14.25" customHeight="1">
      <c r="V53897" s="1"/>
    </row>
    <row r="53898" ht="14.25" customHeight="1">
      <c r="V53898" s="1"/>
    </row>
    <row r="53899" ht="14.25" customHeight="1">
      <c r="V53899" s="1"/>
    </row>
    <row r="53900" ht="14.25" customHeight="1">
      <c r="V53900" s="1"/>
    </row>
    <row r="53901" ht="14.25" customHeight="1">
      <c r="V53901" s="1"/>
    </row>
    <row r="53902" ht="14.25" customHeight="1">
      <c r="V53902" s="1"/>
    </row>
    <row r="53903" ht="14.25" customHeight="1">
      <c r="V53903" s="1"/>
    </row>
    <row r="53904" ht="14.25" customHeight="1">
      <c r="V53904" s="1"/>
    </row>
    <row r="53905" ht="14.25" customHeight="1">
      <c r="V53905" s="1"/>
    </row>
    <row r="53906" ht="14.25" customHeight="1">
      <c r="V53906" s="1"/>
    </row>
    <row r="53907" ht="14.25" customHeight="1">
      <c r="V53907" s="1"/>
    </row>
    <row r="53908" ht="14.25" customHeight="1">
      <c r="V53908" s="1"/>
    </row>
    <row r="53909" ht="14.25" customHeight="1">
      <c r="V53909" s="1"/>
    </row>
    <row r="53910" ht="14.25" customHeight="1">
      <c r="V53910" s="1"/>
    </row>
    <row r="53911" ht="14.25" customHeight="1">
      <c r="V53911" s="1"/>
    </row>
    <row r="53912" ht="14.25" customHeight="1">
      <c r="V53912" s="1"/>
    </row>
    <row r="53913" ht="14.25" customHeight="1">
      <c r="V53913" s="1"/>
    </row>
    <row r="53914" ht="14.25" customHeight="1">
      <c r="V53914" s="1"/>
    </row>
    <row r="53915" ht="14.25" customHeight="1">
      <c r="V53915" s="1"/>
    </row>
    <row r="53916" ht="14.25" customHeight="1">
      <c r="V53916" s="1"/>
    </row>
    <row r="53917" ht="14.25" customHeight="1">
      <c r="V53917" s="1"/>
    </row>
    <row r="53918" ht="14.25" customHeight="1">
      <c r="V53918" s="1"/>
    </row>
    <row r="53919" ht="14.25" customHeight="1">
      <c r="V53919" s="1"/>
    </row>
    <row r="53920" ht="14.25" customHeight="1">
      <c r="V53920" s="1"/>
    </row>
    <row r="53921" ht="14.25" customHeight="1">
      <c r="V53921" s="1"/>
    </row>
    <row r="53922" ht="14.25" customHeight="1">
      <c r="V53922" s="1"/>
    </row>
    <row r="53923" ht="14.25" customHeight="1">
      <c r="V53923" s="1"/>
    </row>
    <row r="53924" ht="14.25" customHeight="1">
      <c r="V53924" s="1"/>
    </row>
    <row r="53925" ht="14.25" customHeight="1">
      <c r="V53925" s="1"/>
    </row>
    <row r="53926" ht="14.25" customHeight="1">
      <c r="V53926" s="1"/>
    </row>
    <row r="53927" ht="14.25" customHeight="1">
      <c r="V53927" s="1"/>
    </row>
    <row r="53928" ht="14.25" customHeight="1">
      <c r="V53928" s="1"/>
    </row>
    <row r="53929" ht="14.25" customHeight="1">
      <c r="V53929" s="1"/>
    </row>
    <row r="53930" ht="14.25" customHeight="1">
      <c r="V53930" s="1"/>
    </row>
    <row r="53931" ht="14.25" customHeight="1">
      <c r="V53931" s="1"/>
    </row>
    <row r="53932" ht="14.25" customHeight="1">
      <c r="V53932" s="1"/>
    </row>
    <row r="53933" ht="14.25" customHeight="1">
      <c r="V53933" s="1"/>
    </row>
    <row r="53934" ht="14.25" customHeight="1">
      <c r="V53934" s="1"/>
    </row>
    <row r="53935" ht="14.25" customHeight="1">
      <c r="V53935" s="1"/>
    </row>
    <row r="53936" ht="14.25" customHeight="1">
      <c r="V53936" s="1"/>
    </row>
    <row r="53937" ht="14.25" customHeight="1">
      <c r="V53937" s="1"/>
    </row>
    <row r="53938" ht="14.25" customHeight="1">
      <c r="V53938" s="1"/>
    </row>
    <row r="53939" ht="14.25" customHeight="1">
      <c r="V53939" s="1"/>
    </row>
    <row r="53940" ht="14.25" customHeight="1">
      <c r="V53940" s="1"/>
    </row>
    <row r="53941" ht="14.25" customHeight="1">
      <c r="V53941" s="1"/>
    </row>
    <row r="53942" ht="14.25" customHeight="1">
      <c r="V53942" s="1"/>
    </row>
    <row r="53943" ht="14.25" customHeight="1">
      <c r="V53943" s="1"/>
    </row>
    <row r="53944" ht="14.25" customHeight="1">
      <c r="V53944" s="1"/>
    </row>
    <row r="53945" ht="14.25" customHeight="1">
      <c r="V53945" s="1"/>
    </row>
    <row r="53946" ht="14.25" customHeight="1">
      <c r="V53946" s="1"/>
    </row>
    <row r="53947" ht="14.25" customHeight="1">
      <c r="V53947" s="1"/>
    </row>
    <row r="53948" ht="14.25" customHeight="1">
      <c r="V53948" s="1"/>
    </row>
    <row r="53949" ht="14.25" customHeight="1">
      <c r="V53949" s="1"/>
    </row>
    <row r="53950" ht="14.25" customHeight="1">
      <c r="V53950" s="1"/>
    </row>
    <row r="53951" ht="14.25" customHeight="1">
      <c r="V53951" s="1"/>
    </row>
    <row r="53952" ht="14.25" customHeight="1">
      <c r="V53952" s="1"/>
    </row>
    <row r="53953" ht="14.25" customHeight="1">
      <c r="V53953" s="1"/>
    </row>
    <row r="53954" ht="14.25" customHeight="1">
      <c r="V53954" s="1"/>
    </row>
    <row r="53955" ht="14.25" customHeight="1">
      <c r="V53955" s="1"/>
    </row>
    <row r="53956" ht="14.25" customHeight="1">
      <c r="V53956" s="1"/>
    </row>
    <row r="53957" ht="14.25" customHeight="1">
      <c r="V53957" s="1"/>
    </row>
    <row r="53958" ht="14.25" customHeight="1">
      <c r="V53958" s="1"/>
    </row>
    <row r="53959" ht="14.25" customHeight="1">
      <c r="V53959" s="1"/>
    </row>
    <row r="53960" ht="14.25" customHeight="1">
      <c r="V53960" s="1"/>
    </row>
    <row r="53961" ht="14.25" customHeight="1">
      <c r="V53961" s="1"/>
    </row>
    <row r="53962" ht="14.25" customHeight="1">
      <c r="V53962" s="1"/>
    </row>
    <row r="53963" ht="14.25" customHeight="1">
      <c r="V53963" s="1"/>
    </row>
    <row r="53964" ht="14.25" customHeight="1">
      <c r="V53964" s="1"/>
    </row>
    <row r="53965" ht="14.25" customHeight="1">
      <c r="V53965" s="1"/>
    </row>
    <row r="53966" ht="14.25" customHeight="1">
      <c r="V53966" s="1"/>
    </row>
    <row r="53967" ht="14.25" customHeight="1">
      <c r="V53967" s="1"/>
    </row>
    <row r="53968" ht="14.25" customHeight="1">
      <c r="V53968" s="1"/>
    </row>
    <row r="53969" ht="14.25" customHeight="1">
      <c r="V53969" s="1"/>
    </row>
    <row r="53970" ht="14.25" customHeight="1">
      <c r="V53970" s="1"/>
    </row>
    <row r="53971" ht="14.25" customHeight="1">
      <c r="V53971" s="1"/>
    </row>
    <row r="53972" ht="14.25" customHeight="1">
      <c r="V53972" s="1"/>
    </row>
    <row r="53973" ht="14.25" customHeight="1">
      <c r="V53973" s="1"/>
    </row>
    <row r="53974" ht="14.25" customHeight="1">
      <c r="V53974" s="1"/>
    </row>
    <row r="53975" ht="14.25" customHeight="1">
      <c r="V53975" s="1"/>
    </row>
    <row r="53976" ht="14.25" customHeight="1">
      <c r="V53976" s="1"/>
    </row>
    <row r="53977" ht="14.25" customHeight="1">
      <c r="V53977" s="1"/>
    </row>
    <row r="53978" ht="14.25" customHeight="1">
      <c r="V53978" s="1"/>
    </row>
    <row r="53979" ht="14.25" customHeight="1">
      <c r="V53979" s="1"/>
    </row>
    <row r="53980" ht="14.25" customHeight="1">
      <c r="V53980" s="1"/>
    </row>
    <row r="53981" ht="14.25" customHeight="1">
      <c r="V53981" s="1"/>
    </row>
    <row r="53982" ht="14.25" customHeight="1">
      <c r="V53982" s="1"/>
    </row>
    <row r="53983" ht="14.25" customHeight="1">
      <c r="V53983" s="1"/>
    </row>
    <row r="53984" ht="14.25" customHeight="1">
      <c r="V53984" s="1"/>
    </row>
    <row r="53985" ht="14.25" customHeight="1">
      <c r="V53985" s="1"/>
    </row>
    <row r="53986" ht="14.25" customHeight="1">
      <c r="V53986" s="1"/>
    </row>
    <row r="53987" ht="14.25" customHeight="1">
      <c r="V53987" s="1"/>
    </row>
    <row r="53988" ht="14.25" customHeight="1">
      <c r="V53988" s="1"/>
    </row>
    <row r="53989" ht="14.25" customHeight="1">
      <c r="V53989" s="1"/>
    </row>
    <row r="53990" ht="14.25" customHeight="1">
      <c r="V53990" s="1"/>
    </row>
    <row r="53991" ht="14.25" customHeight="1">
      <c r="V53991" s="1"/>
    </row>
    <row r="53992" ht="14.25" customHeight="1">
      <c r="V53992" s="1"/>
    </row>
    <row r="53993" ht="14.25" customHeight="1">
      <c r="V53993" s="1"/>
    </row>
    <row r="53994" ht="14.25" customHeight="1">
      <c r="V53994" s="1"/>
    </row>
    <row r="53995" ht="14.25" customHeight="1">
      <c r="V53995" s="1"/>
    </row>
    <row r="53996" ht="14.25" customHeight="1">
      <c r="V53996" s="1"/>
    </row>
    <row r="53997" ht="14.25" customHeight="1">
      <c r="V53997" s="1"/>
    </row>
    <row r="53998" ht="14.25" customHeight="1">
      <c r="V53998" s="1"/>
    </row>
    <row r="53999" ht="14.25" customHeight="1">
      <c r="V53999" s="1"/>
    </row>
    <row r="54000" ht="14.25" customHeight="1">
      <c r="V54000" s="1"/>
    </row>
    <row r="54001" ht="14.25" customHeight="1">
      <c r="V54001" s="1"/>
    </row>
    <row r="54002" ht="14.25" customHeight="1">
      <c r="V54002" s="1"/>
    </row>
    <row r="54003" ht="14.25" customHeight="1">
      <c r="V54003" s="1"/>
    </row>
    <row r="54004" ht="14.25" customHeight="1">
      <c r="V54004" s="1"/>
    </row>
    <row r="54005" ht="14.25" customHeight="1">
      <c r="V54005" s="1"/>
    </row>
    <row r="54006" ht="14.25" customHeight="1">
      <c r="V54006" s="1"/>
    </row>
    <row r="54007" ht="14.25" customHeight="1">
      <c r="V54007" s="1"/>
    </row>
    <row r="54008" ht="14.25" customHeight="1">
      <c r="V54008" s="1"/>
    </row>
    <row r="54009" ht="14.25" customHeight="1">
      <c r="V54009" s="1"/>
    </row>
    <row r="54010" ht="14.25" customHeight="1">
      <c r="V54010" s="1"/>
    </row>
    <row r="54011" ht="14.25" customHeight="1">
      <c r="V54011" s="1"/>
    </row>
    <row r="54012" ht="14.25" customHeight="1">
      <c r="V54012" s="1"/>
    </row>
    <row r="54013" ht="14.25" customHeight="1">
      <c r="V54013" s="1"/>
    </row>
    <row r="54014" ht="14.25" customHeight="1">
      <c r="V54014" s="1"/>
    </row>
    <row r="54015" ht="14.25" customHeight="1">
      <c r="V54015" s="1"/>
    </row>
    <row r="54016" ht="14.25" customHeight="1">
      <c r="V54016" s="1"/>
    </row>
    <row r="54017" ht="14.25" customHeight="1">
      <c r="V54017" s="1"/>
    </row>
    <row r="54018" ht="14.25" customHeight="1">
      <c r="V54018" s="1"/>
    </row>
    <row r="54019" ht="14.25" customHeight="1">
      <c r="V54019" s="1"/>
    </row>
    <row r="54020" ht="14.25" customHeight="1">
      <c r="V54020" s="1"/>
    </row>
    <row r="54021" ht="14.25" customHeight="1">
      <c r="V54021" s="1"/>
    </row>
    <row r="54022" ht="14.25" customHeight="1">
      <c r="V54022" s="1"/>
    </row>
    <row r="54023" ht="14.25" customHeight="1">
      <c r="V54023" s="1"/>
    </row>
    <row r="54024" ht="14.25" customHeight="1">
      <c r="V54024" s="1"/>
    </row>
    <row r="54025" ht="14.25" customHeight="1">
      <c r="V54025" s="1"/>
    </row>
    <row r="54026" ht="14.25" customHeight="1">
      <c r="V54026" s="1"/>
    </row>
    <row r="54027" ht="14.25" customHeight="1">
      <c r="V54027" s="1"/>
    </row>
    <row r="54028" ht="14.25" customHeight="1">
      <c r="V54028" s="1"/>
    </row>
    <row r="54029" ht="14.25" customHeight="1">
      <c r="V54029" s="1"/>
    </row>
    <row r="54030" ht="14.25" customHeight="1">
      <c r="V54030" s="1"/>
    </row>
    <row r="54031" ht="14.25" customHeight="1">
      <c r="V54031" s="1"/>
    </row>
    <row r="54032" ht="14.25" customHeight="1">
      <c r="V54032" s="1"/>
    </row>
    <row r="54033" ht="14.25" customHeight="1">
      <c r="V54033" s="1"/>
    </row>
    <row r="54034" ht="14.25" customHeight="1">
      <c r="V54034" s="1"/>
    </row>
    <row r="54035" ht="14.25" customHeight="1">
      <c r="V54035" s="1"/>
    </row>
    <row r="54036" ht="14.25" customHeight="1">
      <c r="V54036" s="1"/>
    </row>
    <row r="54037" ht="14.25" customHeight="1">
      <c r="V54037" s="1"/>
    </row>
    <row r="54038" ht="14.25" customHeight="1">
      <c r="V54038" s="1"/>
    </row>
    <row r="54039" ht="14.25" customHeight="1">
      <c r="V54039" s="1"/>
    </row>
    <row r="54040" ht="14.25" customHeight="1">
      <c r="V54040" s="1"/>
    </row>
    <row r="54041" ht="14.25" customHeight="1">
      <c r="V54041" s="1"/>
    </row>
    <row r="54042" ht="14.25" customHeight="1">
      <c r="V54042" s="1"/>
    </row>
    <row r="54043" ht="14.25" customHeight="1">
      <c r="V54043" s="1"/>
    </row>
    <row r="54044" ht="14.25" customHeight="1">
      <c r="V54044" s="1"/>
    </row>
    <row r="54045" ht="14.25" customHeight="1">
      <c r="V54045" s="1"/>
    </row>
    <row r="54046" ht="14.25" customHeight="1">
      <c r="V54046" s="1"/>
    </row>
    <row r="54047" ht="14.25" customHeight="1">
      <c r="V54047" s="1"/>
    </row>
    <row r="54048" ht="14.25" customHeight="1">
      <c r="V54048" s="1"/>
    </row>
    <row r="54049" ht="14.25" customHeight="1">
      <c r="V54049" s="1"/>
    </row>
    <row r="54050" ht="14.25" customHeight="1">
      <c r="V54050" s="1"/>
    </row>
    <row r="54051" ht="14.25" customHeight="1">
      <c r="V54051" s="1"/>
    </row>
    <row r="54052" ht="14.25" customHeight="1">
      <c r="V54052" s="1"/>
    </row>
    <row r="54053" ht="14.25" customHeight="1">
      <c r="V54053" s="1"/>
    </row>
    <row r="54054" ht="14.25" customHeight="1">
      <c r="V54054" s="1"/>
    </row>
    <row r="54055" ht="14.25" customHeight="1">
      <c r="V54055" s="1"/>
    </row>
    <row r="54056" ht="14.25" customHeight="1">
      <c r="V54056" s="1"/>
    </row>
    <row r="54057" ht="14.25" customHeight="1">
      <c r="V54057" s="1"/>
    </row>
    <row r="54058" ht="14.25" customHeight="1">
      <c r="V54058" s="1"/>
    </row>
    <row r="54059" ht="14.25" customHeight="1">
      <c r="V54059" s="1"/>
    </row>
    <row r="54060" ht="14.25" customHeight="1">
      <c r="V54060" s="1"/>
    </row>
    <row r="54061" ht="14.25" customHeight="1">
      <c r="V54061" s="1"/>
    </row>
    <row r="54062" ht="14.25" customHeight="1">
      <c r="V54062" s="1"/>
    </row>
    <row r="54063" ht="14.25" customHeight="1">
      <c r="V54063" s="1"/>
    </row>
    <row r="54064" ht="14.25" customHeight="1">
      <c r="V54064" s="1"/>
    </row>
    <row r="54065" ht="14.25" customHeight="1">
      <c r="V54065" s="1"/>
    </row>
    <row r="54066" ht="14.25" customHeight="1">
      <c r="V54066" s="1"/>
    </row>
    <row r="54067" ht="14.25" customHeight="1">
      <c r="V54067" s="1"/>
    </row>
    <row r="54068" ht="14.25" customHeight="1">
      <c r="V54068" s="1"/>
    </row>
    <row r="54069" ht="14.25" customHeight="1">
      <c r="V54069" s="1"/>
    </row>
    <row r="54070" ht="14.25" customHeight="1">
      <c r="V54070" s="1"/>
    </row>
    <row r="54071" ht="14.25" customHeight="1">
      <c r="V54071" s="1"/>
    </row>
    <row r="54072" ht="14.25" customHeight="1">
      <c r="V54072" s="1"/>
    </row>
    <row r="54073" ht="14.25" customHeight="1">
      <c r="V54073" s="1"/>
    </row>
    <row r="54074" ht="14.25" customHeight="1">
      <c r="V54074" s="1"/>
    </row>
    <row r="54075" ht="14.25" customHeight="1">
      <c r="V54075" s="1"/>
    </row>
    <row r="54076" ht="14.25" customHeight="1">
      <c r="V54076" s="1"/>
    </row>
    <row r="54077" ht="14.25" customHeight="1">
      <c r="V54077" s="1"/>
    </row>
    <row r="54078" ht="14.25" customHeight="1">
      <c r="V54078" s="1"/>
    </row>
    <row r="54079" ht="14.25" customHeight="1">
      <c r="V54079" s="1"/>
    </row>
    <row r="54080" ht="14.25" customHeight="1">
      <c r="V54080" s="1"/>
    </row>
    <row r="54081" ht="14.25" customHeight="1">
      <c r="V54081" s="1"/>
    </row>
    <row r="54082" ht="14.25" customHeight="1">
      <c r="V54082" s="1"/>
    </row>
    <row r="54083" ht="14.25" customHeight="1">
      <c r="V54083" s="1"/>
    </row>
    <row r="54084" ht="14.25" customHeight="1">
      <c r="V54084" s="1"/>
    </row>
    <row r="54085" ht="14.25" customHeight="1">
      <c r="V54085" s="1"/>
    </row>
    <row r="54086" ht="14.25" customHeight="1">
      <c r="V54086" s="1"/>
    </row>
    <row r="54087" ht="14.25" customHeight="1">
      <c r="V54087" s="1"/>
    </row>
    <row r="54088" ht="14.25" customHeight="1">
      <c r="V54088" s="1"/>
    </row>
    <row r="54089" ht="14.25" customHeight="1">
      <c r="V54089" s="1"/>
    </row>
    <row r="54090" ht="14.25" customHeight="1">
      <c r="V54090" s="1"/>
    </row>
    <row r="54091" ht="14.25" customHeight="1">
      <c r="V54091" s="1"/>
    </row>
    <row r="54092" ht="14.25" customHeight="1">
      <c r="V54092" s="1"/>
    </row>
    <row r="54093" ht="14.25" customHeight="1">
      <c r="V54093" s="1"/>
    </row>
    <row r="54094" ht="14.25" customHeight="1">
      <c r="V54094" s="1"/>
    </row>
    <row r="54095" ht="14.25" customHeight="1">
      <c r="V54095" s="1"/>
    </row>
    <row r="54096" ht="14.25" customHeight="1">
      <c r="V54096" s="1"/>
    </row>
    <row r="54097" ht="14.25" customHeight="1">
      <c r="V54097" s="1"/>
    </row>
    <row r="54098" ht="14.25" customHeight="1">
      <c r="V54098" s="1"/>
    </row>
    <row r="54099" ht="14.25" customHeight="1">
      <c r="V54099" s="1"/>
    </row>
    <row r="54100" ht="14.25" customHeight="1">
      <c r="V54100" s="1"/>
    </row>
    <row r="54101" ht="14.25" customHeight="1">
      <c r="V54101" s="1"/>
    </row>
    <row r="54102" ht="14.25" customHeight="1">
      <c r="V54102" s="1"/>
    </row>
    <row r="54103" ht="14.25" customHeight="1">
      <c r="V54103" s="1"/>
    </row>
    <row r="54104" ht="14.25" customHeight="1">
      <c r="V54104" s="1"/>
    </row>
    <row r="54105" ht="14.25" customHeight="1">
      <c r="V54105" s="1"/>
    </row>
    <row r="54106" ht="14.25" customHeight="1">
      <c r="V54106" s="1"/>
    </row>
    <row r="54107" ht="14.25" customHeight="1">
      <c r="V54107" s="1"/>
    </row>
    <row r="54108" ht="14.25" customHeight="1">
      <c r="V54108" s="1"/>
    </row>
    <row r="54109" ht="14.25" customHeight="1">
      <c r="V54109" s="1"/>
    </row>
    <row r="54110" ht="14.25" customHeight="1">
      <c r="V54110" s="1"/>
    </row>
    <row r="54111" ht="14.25" customHeight="1">
      <c r="V54111" s="1"/>
    </row>
    <row r="54112" ht="14.25" customHeight="1">
      <c r="V54112" s="1"/>
    </row>
    <row r="54113" ht="14.25" customHeight="1">
      <c r="V54113" s="1"/>
    </row>
    <row r="54114" ht="14.25" customHeight="1">
      <c r="V54114" s="1"/>
    </row>
    <row r="54115" ht="14.25" customHeight="1">
      <c r="V54115" s="1"/>
    </row>
    <row r="54116" ht="14.25" customHeight="1">
      <c r="V54116" s="1"/>
    </row>
    <row r="54117" ht="14.25" customHeight="1">
      <c r="V54117" s="1"/>
    </row>
    <row r="54118" ht="14.25" customHeight="1">
      <c r="V54118" s="1"/>
    </row>
    <row r="54119" ht="14.25" customHeight="1">
      <c r="V54119" s="1"/>
    </row>
    <row r="54120" ht="14.25" customHeight="1">
      <c r="V54120" s="1"/>
    </row>
    <row r="54121" ht="14.25" customHeight="1">
      <c r="V54121" s="1"/>
    </row>
    <row r="54122" ht="14.25" customHeight="1">
      <c r="V54122" s="1"/>
    </row>
    <row r="54123" ht="14.25" customHeight="1">
      <c r="V54123" s="1"/>
    </row>
    <row r="54124" ht="14.25" customHeight="1">
      <c r="V54124" s="1"/>
    </row>
    <row r="54125" ht="14.25" customHeight="1">
      <c r="V54125" s="1"/>
    </row>
    <row r="54126" ht="14.25" customHeight="1">
      <c r="V54126" s="1"/>
    </row>
    <row r="54127" ht="14.25" customHeight="1">
      <c r="V54127" s="1"/>
    </row>
    <row r="54128" ht="14.25" customHeight="1">
      <c r="V54128" s="1"/>
    </row>
    <row r="54129" ht="14.25" customHeight="1">
      <c r="V54129" s="1"/>
    </row>
    <row r="54130" ht="14.25" customHeight="1">
      <c r="V54130" s="1"/>
    </row>
    <row r="54131" ht="14.25" customHeight="1">
      <c r="V54131" s="1"/>
    </row>
    <row r="54132" ht="14.25" customHeight="1">
      <c r="V54132" s="1"/>
    </row>
    <row r="54133" ht="14.25" customHeight="1">
      <c r="V54133" s="1"/>
    </row>
    <row r="54134" ht="14.25" customHeight="1">
      <c r="V54134" s="1"/>
    </row>
    <row r="54135" ht="14.25" customHeight="1">
      <c r="V54135" s="1"/>
    </row>
    <row r="54136" ht="14.25" customHeight="1">
      <c r="V54136" s="1"/>
    </row>
    <row r="54137" ht="14.25" customHeight="1">
      <c r="V54137" s="1"/>
    </row>
    <row r="54138" ht="14.25" customHeight="1">
      <c r="V54138" s="1"/>
    </row>
    <row r="54139" ht="14.25" customHeight="1">
      <c r="V54139" s="1"/>
    </row>
    <row r="54140" ht="14.25" customHeight="1">
      <c r="V54140" s="1"/>
    </row>
    <row r="54141" ht="14.25" customHeight="1">
      <c r="V54141" s="1"/>
    </row>
    <row r="54142" ht="14.25" customHeight="1">
      <c r="V54142" s="1"/>
    </row>
    <row r="54143" ht="14.25" customHeight="1">
      <c r="V54143" s="1"/>
    </row>
    <row r="54144" ht="14.25" customHeight="1">
      <c r="V54144" s="1"/>
    </row>
    <row r="54145" ht="14.25" customHeight="1">
      <c r="V54145" s="1"/>
    </row>
    <row r="54146" ht="14.25" customHeight="1">
      <c r="V54146" s="1"/>
    </row>
    <row r="54147" ht="14.25" customHeight="1">
      <c r="V54147" s="1"/>
    </row>
    <row r="54148" ht="14.25" customHeight="1">
      <c r="V54148" s="1"/>
    </row>
    <row r="54149" ht="14.25" customHeight="1">
      <c r="V54149" s="1"/>
    </row>
    <row r="54150" ht="14.25" customHeight="1">
      <c r="V54150" s="1"/>
    </row>
    <row r="54151" ht="14.25" customHeight="1">
      <c r="V54151" s="1"/>
    </row>
    <row r="54152" ht="14.25" customHeight="1">
      <c r="V54152" s="1"/>
    </row>
    <row r="54153" ht="14.25" customHeight="1">
      <c r="V54153" s="1"/>
    </row>
    <row r="54154" ht="14.25" customHeight="1">
      <c r="V54154" s="1"/>
    </row>
    <row r="54155" ht="14.25" customHeight="1">
      <c r="V54155" s="1"/>
    </row>
    <row r="54156" ht="14.25" customHeight="1">
      <c r="V54156" s="1"/>
    </row>
    <row r="54157" ht="14.25" customHeight="1">
      <c r="V54157" s="1"/>
    </row>
    <row r="54158" ht="14.25" customHeight="1">
      <c r="V54158" s="1"/>
    </row>
    <row r="54159" ht="14.25" customHeight="1">
      <c r="V54159" s="1"/>
    </row>
    <row r="54160" ht="14.25" customHeight="1">
      <c r="V54160" s="1"/>
    </row>
    <row r="54161" ht="14.25" customHeight="1">
      <c r="V54161" s="1"/>
    </row>
    <row r="54162" ht="14.25" customHeight="1">
      <c r="V54162" s="1"/>
    </row>
    <row r="54163" ht="14.25" customHeight="1">
      <c r="V54163" s="1"/>
    </row>
    <row r="54164" ht="14.25" customHeight="1">
      <c r="V54164" s="1"/>
    </row>
    <row r="54165" ht="14.25" customHeight="1">
      <c r="V54165" s="1"/>
    </row>
    <row r="54166" ht="14.25" customHeight="1">
      <c r="V54166" s="1"/>
    </row>
    <row r="54167" ht="14.25" customHeight="1">
      <c r="V54167" s="1"/>
    </row>
    <row r="54168" ht="14.25" customHeight="1">
      <c r="V54168" s="1"/>
    </row>
    <row r="54169" ht="14.25" customHeight="1">
      <c r="V54169" s="1"/>
    </row>
    <row r="54170" ht="14.25" customHeight="1">
      <c r="V54170" s="1"/>
    </row>
    <row r="54171" ht="14.25" customHeight="1">
      <c r="V54171" s="1"/>
    </row>
    <row r="54172" ht="14.25" customHeight="1">
      <c r="V54172" s="1"/>
    </row>
    <row r="54173" ht="14.25" customHeight="1">
      <c r="V54173" s="1"/>
    </row>
    <row r="54174" ht="14.25" customHeight="1">
      <c r="V54174" s="1"/>
    </row>
    <row r="54175" ht="14.25" customHeight="1">
      <c r="V54175" s="1"/>
    </row>
    <row r="54176" ht="14.25" customHeight="1">
      <c r="V54176" s="1"/>
    </row>
    <row r="54177" ht="14.25" customHeight="1">
      <c r="V54177" s="1"/>
    </row>
    <row r="54178" ht="14.25" customHeight="1">
      <c r="V54178" s="1"/>
    </row>
    <row r="54179" ht="14.25" customHeight="1">
      <c r="V54179" s="1"/>
    </row>
    <row r="54180" ht="14.25" customHeight="1">
      <c r="V54180" s="1"/>
    </row>
    <row r="54181" ht="14.25" customHeight="1">
      <c r="V54181" s="1"/>
    </row>
    <row r="54182" ht="14.25" customHeight="1">
      <c r="V54182" s="1"/>
    </row>
    <row r="54183" ht="14.25" customHeight="1">
      <c r="V54183" s="1"/>
    </row>
    <row r="54184" ht="14.25" customHeight="1">
      <c r="V54184" s="1"/>
    </row>
    <row r="54185" ht="14.25" customHeight="1">
      <c r="V54185" s="1"/>
    </row>
    <row r="54186" ht="14.25" customHeight="1">
      <c r="V54186" s="1"/>
    </row>
    <row r="54187" ht="14.25" customHeight="1">
      <c r="V54187" s="1"/>
    </row>
    <row r="54188" ht="14.25" customHeight="1">
      <c r="V54188" s="1"/>
    </row>
    <row r="54189" ht="14.25" customHeight="1">
      <c r="V54189" s="1"/>
    </row>
    <row r="54190" ht="14.25" customHeight="1">
      <c r="V54190" s="1"/>
    </row>
    <row r="54191" ht="14.25" customHeight="1">
      <c r="V54191" s="1"/>
    </row>
    <row r="54192" ht="14.25" customHeight="1">
      <c r="V54192" s="1"/>
    </row>
    <row r="54193" ht="14.25" customHeight="1">
      <c r="V54193" s="1"/>
    </row>
    <row r="54194" ht="14.25" customHeight="1">
      <c r="V54194" s="1"/>
    </row>
    <row r="54195" ht="14.25" customHeight="1">
      <c r="V54195" s="1"/>
    </row>
    <row r="54196" ht="14.25" customHeight="1">
      <c r="V54196" s="1"/>
    </row>
    <row r="54197" ht="14.25" customHeight="1">
      <c r="V54197" s="1"/>
    </row>
    <row r="54198" ht="14.25" customHeight="1">
      <c r="V54198" s="1"/>
    </row>
    <row r="54199" ht="14.25" customHeight="1">
      <c r="V54199" s="1"/>
    </row>
    <row r="54200" ht="14.25" customHeight="1">
      <c r="V54200" s="1"/>
    </row>
    <row r="54201" ht="14.25" customHeight="1">
      <c r="V54201" s="1"/>
    </row>
    <row r="54202" ht="14.25" customHeight="1">
      <c r="V54202" s="1"/>
    </row>
    <row r="54203" ht="14.25" customHeight="1">
      <c r="V54203" s="1"/>
    </row>
    <row r="54204" ht="14.25" customHeight="1">
      <c r="V54204" s="1"/>
    </row>
    <row r="54205" ht="14.25" customHeight="1">
      <c r="V54205" s="1"/>
    </row>
    <row r="54206" ht="14.25" customHeight="1">
      <c r="V54206" s="1"/>
    </row>
    <row r="54207" ht="14.25" customHeight="1">
      <c r="V54207" s="1"/>
    </row>
    <row r="54208" ht="14.25" customHeight="1">
      <c r="V54208" s="1"/>
    </row>
    <row r="54209" ht="14.25" customHeight="1">
      <c r="V54209" s="1"/>
    </row>
    <row r="54210" ht="14.25" customHeight="1">
      <c r="V54210" s="1"/>
    </row>
    <row r="54211" ht="14.25" customHeight="1">
      <c r="V54211" s="1"/>
    </row>
    <row r="54212" ht="14.25" customHeight="1">
      <c r="V54212" s="1"/>
    </row>
    <row r="54213" ht="14.25" customHeight="1">
      <c r="V54213" s="1"/>
    </row>
    <row r="54214" ht="14.25" customHeight="1">
      <c r="V54214" s="1"/>
    </row>
    <row r="54215" ht="14.25" customHeight="1">
      <c r="V54215" s="1"/>
    </row>
    <row r="54216" ht="14.25" customHeight="1">
      <c r="V54216" s="1"/>
    </row>
    <row r="54217" ht="14.25" customHeight="1">
      <c r="V54217" s="1"/>
    </row>
    <row r="54218" ht="14.25" customHeight="1">
      <c r="V54218" s="1"/>
    </row>
    <row r="54219" ht="14.25" customHeight="1">
      <c r="V54219" s="1"/>
    </row>
    <row r="54220" ht="14.25" customHeight="1">
      <c r="V54220" s="1"/>
    </row>
    <row r="54221" ht="14.25" customHeight="1">
      <c r="V54221" s="1"/>
    </row>
    <row r="54222" ht="14.25" customHeight="1">
      <c r="V54222" s="1"/>
    </row>
    <row r="54223" ht="14.25" customHeight="1">
      <c r="V54223" s="1"/>
    </row>
    <row r="54224" ht="14.25" customHeight="1">
      <c r="V54224" s="1"/>
    </row>
    <row r="54225" ht="14.25" customHeight="1">
      <c r="V54225" s="1"/>
    </row>
    <row r="54226" ht="14.25" customHeight="1">
      <c r="V54226" s="1"/>
    </row>
    <row r="54227" ht="14.25" customHeight="1">
      <c r="V54227" s="1"/>
    </row>
    <row r="54228" ht="14.25" customHeight="1">
      <c r="V54228" s="1"/>
    </row>
    <row r="54229" ht="14.25" customHeight="1">
      <c r="V54229" s="1"/>
    </row>
    <row r="54230" ht="14.25" customHeight="1">
      <c r="V54230" s="1"/>
    </row>
    <row r="54231" ht="14.25" customHeight="1">
      <c r="V54231" s="1"/>
    </row>
    <row r="54232" ht="14.25" customHeight="1">
      <c r="V54232" s="1"/>
    </row>
    <row r="54233" ht="14.25" customHeight="1">
      <c r="V54233" s="1"/>
    </row>
    <row r="54234" ht="14.25" customHeight="1">
      <c r="V54234" s="1"/>
    </row>
    <row r="54235" ht="14.25" customHeight="1">
      <c r="V54235" s="1"/>
    </row>
    <row r="54236" ht="14.25" customHeight="1">
      <c r="V54236" s="1"/>
    </row>
    <row r="54237" ht="14.25" customHeight="1">
      <c r="V54237" s="1"/>
    </row>
    <row r="54238" ht="14.25" customHeight="1">
      <c r="V54238" s="1"/>
    </row>
    <row r="54239" ht="14.25" customHeight="1">
      <c r="V54239" s="1"/>
    </row>
    <row r="54240" ht="14.25" customHeight="1">
      <c r="V54240" s="1"/>
    </row>
    <row r="54241" ht="14.25" customHeight="1">
      <c r="V54241" s="1"/>
    </row>
    <row r="54242" ht="14.25" customHeight="1">
      <c r="V54242" s="1"/>
    </row>
    <row r="54243" ht="14.25" customHeight="1">
      <c r="V54243" s="1"/>
    </row>
    <row r="54244" ht="14.25" customHeight="1">
      <c r="V54244" s="1"/>
    </row>
    <row r="54245" ht="14.25" customHeight="1">
      <c r="V54245" s="1"/>
    </row>
    <row r="54246" ht="14.25" customHeight="1">
      <c r="V54246" s="1"/>
    </row>
    <row r="54247" ht="14.25" customHeight="1">
      <c r="V54247" s="1"/>
    </row>
    <row r="54248" ht="14.25" customHeight="1">
      <c r="V54248" s="1"/>
    </row>
    <row r="54249" ht="14.25" customHeight="1">
      <c r="V54249" s="1"/>
    </row>
    <row r="54250" ht="14.25" customHeight="1">
      <c r="V54250" s="1"/>
    </row>
    <row r="54251" ht="14.25" customHeight="1">
      <c r="V54251" s="1"/>
    </row>
    <row r="54252" ht="14.25" customHeight="1">
      <c r="V54252" s="1"/>
    </row>
    <row r="54253" ht="14.25" customHeight="1">
      <c r="V54253" s="1"/>
    </row>
    <row r="54254" ht="14.25" customHeight="1">
      <c r="V54254" s="1"/>
    </row>
    <row r="54255" ht="14.25" customHeight="1">
      <c r="V54255" s="1"/>
    </row>
    <row r="54256" ht="14.25" customHeight="1">
      <c r="V54256" s="1"/>
    </row>
    <row r="54257" ht="14.25" customHeight="1">
      <c r="V54257" s="1"/>
    </row>
    <row r="54258" ht="14.25" customHeight="1">
      <c r="V54258" s="1"/>
    </row>
    <row r="54259" ht="14.25" customHeight="1">
      <c r="V54259" s="1"/>
    </row>
    <row r="54260" ht="14.25" customHeight="1">
      <c r="V54260" s="1"/>
    </row>
    <row r="54261" ht="14.25" customHeight="1">
      <c r="V54261" s="1"/>
    </row>
    <row r="54262" ht="14.25" customHeight="1">
      <c r="V54262" s="1"/>
    </row>
    <row r="54263" ht="14.25" customHeight="1">
      <c r="V54263" s="1"/>
    </row>
    <row r="54264" ht="14.25" customHeight="1">
      <c r="V54264" s="1"/>
    </row>
    <row r="54265" ht="14.25" customHeight="1">
      <c r="V54265" s="1"/>
    </row>
    <row r="54266" ht="14.25" customHeight="1">
      <c r="V54266" s="1"/>
    </row>
    <row r="54267" ht="14.25" customHeight="1">
      <c r="V54267" s="1"/>
    </row>
    <row r="54268" ht="14.25" customHeight="1">
      <c r="V54268" s="1"/>
    </row>
    <row r="54269" ht="14.25" customHeight="1">
      <c r="V54269" s="1"/>
    </row>
    <row r="54270" ht="14.25" customHeight="1">
      <c r="V54270" s="1"/>
    </row>
    <row r="54271" ht="14.25" customHeight="1">
      <c r="V54271" s="1"/>
    </row>
    <row r="54272" ht="14.25" customHeight="1">
      <c r="V54272" s="1"/>
    </row>
    <row r="54273" ht="14.25" customHeight="1">
      <c r="V54273" s="1"/>
    </row>
    <row r="54274" ht="14.25" customHeight="1">
      <c r="V54274" s="1"/>
    </row>
    <row r="54275" ht="14.25" customHeight="1">
      <c r="V54275" s="1"/>
    </row>
    <row r="54276" ht="14.25" customHeight="1">
      <c r="V54276" s="1"/>
    </row>
    <row r="54277" ht="14.25" customHeight="1">
      <c r="V54277" s="1"/>
    </row>
    <row r="54278" ht="14.25" customHeight="1">
      <c r="V54278" s="1"/>
    </row>
    <row r="54279" ht="14.25" customHeight="1">
      <c r="V54279" s="1"/>
    </row>
    <row r="54280" ht="14.25" customHeight="1">
      <c r="V54280" s="1"/>
    </row>
    <row r="54281" ht="14.25" customHeight="1">
      <c r="V54281" s="1"/>
    </row>
    <row r="54282" ht="14.25" customHeight="1">
      <c r="V54282" s="1"/>
    </row>
    <row r="54283" ht="14.25" customHeight="1">
      <c r="V54283" s="1"/>
    </row>
    <row r="54284" ht="14.25" customHeight="1">
      <c r="V54284" s="1"/>
    </row>
    <row r="54285" ht="14.25" customHeight="1">
      <c r="V54285" s="1"/>
    </row>
    <row r="54286" ht="14.25" customHeight="1">
      <c r="V54286" s="1"/>
    </row>
    <row r="54287" ht="14.25" customHeight="1">
      <c r="V54287" s="1"/>
    </row>
    <row r="54288" ht="14.25" customHeight="1">
      <c r="V54288" s="1"/>
    </row>
    <row r="54289" ht="14.25" customHeight="1">
      <c r="V54289" s="1"/>
    </row>
    <row r="54290" ht="14.25" customHeight="1">
      <c r="V54290" s="1"/>
    </row>
    <row r="54291" ht="14.25" customHeight="1">
      <c r="V54291" s="1"/>
    </row>
    <row r="54292" ht="14.25" customHeight="1">
      <c r="V54292" s="1"/>
    </row>
    <row r="54293" ht="14.25" customHeight="1">
      <c r="V54293" s="1"/>
    </row>
    <row r="54294" ht="14.25" customHeight="1">
      <c r="V54294" s="1"/>
    </row>
    <row r="54295" ht="14.25" customHeight="1">
      <c r="V54295" s="1"/>
    </row>
    <row r="54296" ht="14.25" customHeight="1">
      <c r="V54296" s="1"/>
    </row>
    <row r="54297" ht="14.25" customHeight="1">
      <c r="V54297" s="1"/>
    </row>
    <row r="54298" ht="14.25" customHeight="1">
      <c r="V54298" s="1"/>
    </row>
    <row r="54299" ht="14.25" customHeight="1">
      <c r="V54299" s="1"/>
    </row>
    <row r="54300" ht="14.25" customHeight="1">
      <c r="V54300" s="1"/>
    </row>
    <row r="54301" ht="14.25" customHeight="1">
      <c r="V54301" s="1"/>
    </row>
    <row r="54302" ht="14.25" customHeight="1">
      <c r="V54302" s="1"/>
    </row>
    <row r="54303" ht="14.25" customHeight="1">
      <c r="V54303" s="1"/>
    </row>
    <row r="54304" ht="14.25" customHeight="1">
      <c r="V54304" s="1"/>
    </row>
    <row r="54305" ht="14.25" customHeight="1">
      <c r="V54305" s="1"/>
    </row>
    <row r="54306" ht="14.25" customHeight="1">
      <c r="V54306" s="1"/>
    </row>
    <row r="54307" ht="14.25" customHeight="1">
      <c r="V54307" s="1"/>
    </row>
    <row r="54308" ht="14.25" customHeight="1">
      <c r="V54308" s="1"/>
    </row>
    <row r="54309" ht="14.25" customHeight="1">
      <c r="V54309" s="1"/>
    </row>
    <row r="54310" ht="14.25" customHeight="1">
      <c r="V54310" s="1"/>
    </row>
    <row r="54311" ht="14.25" customHeight="1">
      <c r="V54311" s="1"/>
    </row>
    <row r="54312" ht="14.25" customHeight="1">
      <c r="V54312" s="1"/>
    </row>
    <row r="54313" ht="14.25" customHeight="1">
      <c r="V54313" s="1"/>
    </row>
    <row r="54314" ht="14.25" customHeight="1">
      <c r="V54314" s="1"/>
    </row>
    <row r="54315" ht="14.25" customHeight="1">
      <c r="V54315" s="1"/>
    </row>
    <row r="54316" ht="14.25" customHeight="1">
      <c r="V54316" s="1"/>
    </row>
    <row r="54317" ht="14.25" customHeight="1">
      <c r="V54317" s="1"/>
    </row>
    <row r="54318" ht="14.25" customHeight="1">
      <c r="V54318" s="1"/>
    </row>
    <row r="54319" ht="14.25" customHeight="1">
      <c r="V54319" s="1"/>
    </row>
    <row r="54320" ht="14.25" customHeight="1">
      <c r="V54320" s="1"/>
    </row>
    <row r="54321" ht="14.25" customHeight="1">
      <c r="V54321" s="1"/>
    </row>
    <row r="54322" ht="14.25" customHeight="1">
      <c r="V54322" s="1"/>
    </row>
    <row r="54323" ht="14.25" customHeight="1">
      <c r="V54323" s="1"/>
    </row>
    <row r="54324" ht="14.25" customHeight="1">
      <c r="V54324" s="1"/>
    </row>
    <row r="54325" ht="14.25" customHeight="1">
      <c r="V54325" s="1"/>
    </row>
    <row r="54326" ht="14.25" customHeight="1">
      <c r="V54326" s="1"/>
    </row>
    <row r="54327" ht="14.25" customHeight="1">
      <c r="V54327" s="1"/>
    </row>
    <row r="54328" ht="14.25" customHeight="1">
      <c r="V54328" s="1"/>
    </row>
    <row r="54329" ht="14.25" customHeight="1">
      <c r="V54329" s="1"/>
    </row>
    <row r="54330" ht="14.25" customHeight="1">
      <c r="V54330" s="1"/>
    </row>
    <row r="54331" ht="14.25" customHeight="1">
      <c r="V54331" s="1"/>
    </row>
    <row r="54332" ht="14.25" customHeight="1">
      <c r="V54332" s="1"/>
    </row>
    <row r="54333" ht="14.25" customHeight="1">
      <c r="V54333" s="1"/>
    </row>
    <row r="54334" ht="14.25" customHeight="1">
      <c r="V54334" s="1"/>
    </row>
    <row r="54335" ht="14.25" customHeight="1">
      <c r="V54335" s="1"/>
    </row>
    <row r="54336" ht="14.25" customHeight="1">
      <c r="V54336" s="1"/>
    </row>
    <row r="54337" ht="14.25" customHeight="1">
      <c r="V54337" s="1"/>
    </row>
    <row r="54338" ht="14.25" customHeight="1">
      <c r="V54338" s="1"/>
    </row>
    <row r="54339" ht="14.25" customHeight="1">
      <c r="V54339" s="1"/>
    </row>
    <row r="54340" ht="14.25" customHeight="1">
      <c r="V54340" s="1"/>
    </row>
    <row r="54341" ht="14.25" customHeight="1">
      <c r="V54341" s="1"/>
    </row>
    <row r="54342" ht="14.25" customHeight="1">
      <c r="V54342" s="1"/>
    </row>
    <row r="54343" ht="14.25" customHeight="1">
      <c r="V54343" s="1"/>
    </row>
    <row r="54344" ht="14.25" customHeight="1">
      <c r="V54344" s="1"/>
    </row>
    <row r="54345" ht="14.25" customHeight="1">
      <c r="V54345" s="1"/>
    </row>
    <row r="54346" ht="14.25" customHeight="1">
      <c r="V54346" s="1"/>
    </row>
    <row r="54347" ht="14.25" customHeight="1">
      <c r="V54347" s="1"/>
    </row>
    <row r="54348" ht="14.25" customHeight="1">
      <c r="V54348" s="1"/>
    </row>
    <row r="54349" ht="14.25" customHeight="1">
      <c r="V54349" s="1"/>
    </row>
    <row r="54350" ht="14.25" customHeight="1">
      <c r="V54350" s="1"/>
    </row>
    <row r="54351" ht="14.25" customHeight="1">
      <c r="V54351" s="1"/>
    </row>
    <row r="54352" ht="14.25" customHeight="1">
      <c r="V54352" s="1"/>
    </row>
    <row r="54353" ht="14.25" customHeight="1">
      <c r="V54353" s="1"/>
    </row>
    <row r="54354" ht="14.25" customHeight="1">
      <c r="V54354" s="1"/>
    </row>
    <row r="54355" ht="14.25" customHeight="1">
      <c r="V54355" s="1"/>
    </row>
    <row r="54356" ht="14.25" customHeight="1">
      <c r="V54356" s="1"/>
    </row>
    <row r="54357" ht="14.25" customHeight="1">
      <c r="V54357" s="1"/>
    </row>
    <row r="54358" ht="14.25" customHeight="1">
      <c r="V54358" s="1"/>
    </row>
    <row r="54359" ht="14.25" customHeight="1">
      <c r="V54359" s="1"/>
    </row>
    <row r="54360" ht="14.25" customHeight="1">
      <c r="V54360" s="1"/>
    </row>
    <row r="54361" ht="14.25" customHeight="1">
      <c r="V54361" s="1"/>
    </row>
    <row r="54362" ht="14.25" customHeight="1">
      <c r="V54362" s="1"/>
    </row>
    <row r="54363" ht="14.25" customHeight="1">
      <c r="V54363" s="1"/>
    </row>
    <row r="54364" ht="14.25" customHeight="1">
      <c r="V54364" s="1"/>
    </row>
    <row r="54365" ht="14.25" customHeight="1">
      <c r="V54365" s="1"/>
    </row>
    <row r="54366" ht="14.25" customHeight="1">
      <c r="V54366" s="1"/>
    </row>
    <row r="54367" ht="14.25" customHeight="1">
      <c r="V54367" s="1"/>
    </row>
    <row r="54368" ht="14.25" customHeight="1">
      <c r="V54368" s="1"/>
    </row>
    <row r="54369" ht="14.25" customHeight="1">
      <c r="V54369" s="1"/>
    </row>
    <row r="54370" ht="14.25" customHeight="1">
      <c r="V54370" s="1"/>
    </row>
    <row r="54371" ht="14.25" customHeight="1">
      <c r="V54371" s="1"/>
    </row>
    <row r="54372" ht="14.25" customHeight="1">
      <c r="V54372" s="1"/>
    </row>
    <row r="54373" ht="14.25" customHeight="1">
      <c r="V54373" s="1"/>
    </row>
    <row r="54374" ht="14.25" customHeight="1">
      <c r="V54374" s="1"/>
    </row>
    <row r="54375" ht="14.25" customHeight="1">
      <c r="V54375" s="1"/>
    </row>
    <row r="54376" ht="14.25" customHeight="1">
      <c r="V54376" s="1"/>
    </row>
    <row r="54377" ht="14.25" customHeight="1">
      <c r="V54377" s="1"/>
    </row>
    <row r="54378" ht="14.25" customHeight="1">
      <c r="V54378" s="1"/>
    </row>
    <row r="54379" ht="14.25" customHeight="1">
      <c r="V54379" s="1"/>
    </row>
    <row r="54380" ht="14.25" customHeight="1">
      <c r="V54380" s="1"/>
    </row>
    <row r="54381" ht="14.25" customHeight="1">
      <c r="V54381" s="1"/>
    </row>
    <row r="54382" ht="14.25" customHeight="1">
      <c r="V54382" s="1"/>
    </row>
    <row r="54383" ht="14.25" customHeight="1">
      <c r="V54383" s="1"/>
    </row>
    <row r="54384" ht="14.25" customHeight="1">
      <c r="V54384" s="1"/>
    </row>
    <row r="54385" ht="14.25" customHeight="1">
      <c r="V54385" s="1"/>
    </row>
    <row r="54386" ht="14.25" customHeight="1">
      <c r="V54386" s="1"/>
    </row>
    <row r="54387" ht="14.25" customHeight="1">
      <c r="V54387" s="1"/>
    </row>
    <row r="54388" ht="14.25" customHeight="1">
      <c r="V54388" s="1"/>
    </row>
    <row r="54389" ht="14.25" customHeight="1">
      <c r="V54389" s="1"/>
    </row>
    <row r="54390" ht="14.25" customHeight="1">
      <c r="V54390" s="1"/>
    </row>
    <row r="54391" ht="14.25" customHeight="1">
      <c r="V54391" s="1"/>
    </row>
    <row r="54392" ht="14.25" customHeight="1">
      <c r="V54392" s="1"/>
    </row>
    <row r="54393" ht="14.25" customHeight="1">
      <c r="V54393" s="1"/>
    </row>
    <row r="54394" ht="14.25" customHeight="1">
      <c r="V54394" s="1"/>
    </row>
    <row r="54395" ht="14.25" customHeight="1">
      <c r="V54395" s="1"/>
    </row>
    <row r="54396" ht="14.25" customHeight="1">
      <c r="V54396" s="1"/>
    </row>
    <row r="54397" ht="14.25" customHeight="1">
      <c r="V54397" s="1"/>
    </row>
    <row r="54398" ht="14.25" customHeight="1">
      <c r="V54398" s="1"/>
    </row>
    <row r="54399" ht="14.25" customHeight="1">
      <c r="V54399" s="1"/>
    </row>
    <row r="54400" ht="14.25" customHeight="1">
      <c r="V54400" s="1"/>
    </row>
    <row r="54401" ht="14.25" customHeight="1">
      <c r="V54401" s="1"/>
    </row>
    <row r="54402" ht="14.25" customHeight="1">
      <c r="V54402" s="1"/>
    </row>
    <row r="54403" ht="14.25" customHeight="1">
      <c r="V54403" s="1"/>
    </row>
    <row r="54404" ht="14.25" customHeight="1">
      <c r="V54404" s="1"/>
    </row>
    <row r="54405" ht="14.25" customHeight="1">
      <c r="V54405" s="1"/>
    </row>
    <row r="54406" ht="14.25" customHeight="1">
      <c r="V54406" s="1"/>
    </row>
    <row r="54407" ht="14.25" customHeight="1">
      <c r="V54407" s="1"/>
    </row>
    <row r="54408" ht="14.25" customHeight="1">
      <c r="V54408" s="1"/>
    </row>
    <row r="54409" ht="14.25" customHeight="1">
      <c r="V54409" s="1"/>
    </row>
    <row r="54410" ht="14.25" customHeight="1">
      <c r="V54410" s="1"/>
    </row>
    <row r="54411" ht="14.25" customHeight="1">
      <c r="V54411" s="1"/>
    </row>
    <row r="54412" ht="14.25" customHeight="1">
      <c r="V54412" s="1"/>
    </row>
    <row r="54413" ht="14.25" customHeight="1">
      <c r="V54413" s="1"/>
    </row>
    <row r="54414" ht="14.25" customHeight="1">
      <c r="V54414" s="1"/>
    </row>
    <row r="54415" ht="14.25" customHeight="1">
      <c r="V54415" s="1"/>
    </row>
    <row r="54416" ht="14.25" customHeight="1">
      <c r="V54416" s="1"/>
    </row>
    <row r="54417" ht="14.25" customHeight="1">
      <c r="V54417" s="1"/>
    </row>
    <row r="54418" ht="14.25" customHeight="1">
      <c r="V54418" s="1"/>
    </row>
    <row r="54419" ht="14.25" customHeight="1">
      <c r="V54419" s="1"/>
    </row>
    <row r="54420" ht="14.25" customHeight="1">
      <c r="V54420" s="1"/>
    </row>
    <row r="54421" ht="14.25" customHeight="1">
      <c r="V54421" s="1"/>
    </row>
    <row r="54422" ht="14.25" customHeight="1">
      <c r="V54422" s="1"/>
    </row>
    <row r="54423" ht="14.25" customHeight="1">
      <c r="V54423" s="1"/>
    </row>
    <row r="54424" ht="14.25" customHeight="1">
      <c r="V54424" s="1"/>
    </row>
    <row r="54425" ht="14.25" customHeight="1">
      <c r="V54425" s="1"/>
    </row>
    <row r="54426" ht="14.25" customHeight="1">
      <c r="V54426" s="1"/>
    </row>
    <row r="54427" ht="14.25" customHeight="1">
      <c r="V54427" s="1"/>
    </row>
    <row r="54428" ht="14.25" customHeight="1">
      <c r="V54428" s="1"/>
    </row>
    <row r="54429" ht="14.25" customHeight="1">
      <c r="V54429" s="1"/>
    </row>
    <row r="54430" ht="14.25" customHeight="1">
      <c r="V54430" s="1"/>
    </row>
    <row r="54431" ht="14.25" customHeight="1">
      <c r="V54431" s="1"/>
    </row>
    <row r="54432" ht="14.25" customHeight="1">
      <c r="V54432" s="1"/>
    </row>
    <row r="54433" ht="14.25" customHeight="1">
      <c r="V54433" s="1"/>
    </row>
    <row r="54434" ht="14.25" customHeight="1">
      <c r="V54434" s="1"/>
    </row>
    <row r="54435" ht="14.25" customHeight="1">
      <c r="V54435" s="1"/>
    </row>
    <row r="54436" ht="14.25" customHeight="1">
      <c r="V54436" s="1"/>
    </row>
    <row r="54437" ht="14.25" customHeight="1">
      <c r="V54437" s="1"/>
    </row>
    <row r="54438" ht="14.25" customHeight="1">
      <c r="V54438" s="1"/>
    </row>
    <row r="54439" ht="14.25" customHeight="1">
      <c r="V54439" s="1"/>
    </row>
    <row r="54440" ht="14.25" customHeight="1">
      <c r="V54440" s="1"/>
    </row>
    <row r="54441" ht="14.25" customHeight="1">
      <c r="V54441" s="1"/>
    </row>
    <row r="54442" ht="14.25" customHeight="1">
      <c r="V54442" s="1"/>
    </row>
    <row r="54443" ht="14.25" customHeight="1">
      <c r="V54443" s="1"/>
    </row>
    <row r="54444" ht="14.25" customHeight="1">
      <c r="V54444" s="1"/>
    </row>
    <row r="54445" ht="14.25" customHeight="1">
      <c r="V54445" s="1"/>
    </row>
    <row r="54446" ht="14.25" customHeight="1">
      <c r="V54446" s="1"/>
    </row>
    <row r="54447" ht="14.25" customHeight="1">
      <c r="V54447" s="1"/>
    </row>
    <row r="54448" ht="14.25" customHeight="1">
      <c r="V54448" s="1"/>
    </row>
    <row r="54449" ht="14.25" customHeight="1">
      <c r="V54449" s="1"/>
    </row>
    <row r="54450" ht="14.25" customHeight="1">
      <c r="V54450" s="1"/>
    </row>
    <row r="54451" ht="14.25" customHeight="1">
      <c r="V54451" s="1"/>
    </row>
    <row r="54452" ht="14.25" customHeight="1">
      <c r="V54452" s="1"/>
    </row>
    <row r="54453" ht="14.25" customHeight="1">
      <c r="V54453" s="1"/>
    </row>
    <row r="54454" ht="14.25" customHeight="1">
      <c r="V54454" s="1"/>
    </row>
    <row r="54455" ht="14.25" customHeight="1">
      <c r="V54455" s="1"/>
    </row>
    <row r="54456" ht="14.25" customHeight="1">
      <c r="V54456" s="1"/>
    </row>
    <row r="54457" ht="14.25" customHeight="1">
      <c r="V54457" s="1"/>
    </row>
    <row r="54458" ht="14.25" customHeight="1">
      <c r="V54458" s="1"/>
    </row>
    <row r="54459" ht="14.25" customHeight="1">
      <c r="V54459" s="1"/>
    </row>
    <row r="54460" ht="14.25" customHeight="1">
      <c r="V54460" s="1"/>
    </row>
    <row r="54461" ht="14.25" customHeight="1">
      <c r="V54461" s="1"/>
    </row>
    <row r="54462" ht="14.25" customHeight="1">
      <c r="V54462" s="1"/>
    </row>
    <row r="54463" ht="14.25" customHeight="1">
      <c r="V54463" s="1"/>
    </row>
    <row r="54464" ht="14.25" customHeight="1">
      <c r="V54464" s="1"/>
    </row>
    <row r="54465" ht="14.25" customHeight="1">
      <c r="V54465" s="1"/>
    </row>
    <row r="54466" ht="14.25" customHeight="1">
      <c r="V54466" s="1"/>
    </row>
    <row r="54467" ht="14.25" customHeight="1">
      <c r="V54467" s="1"/>
    </row>
    <row r="54468" ht="14.25" customHeight="1">
      <c r="V54468" s="1"/>
    </row>
    <row r="54469" ht="14.25" customHeight="1">
      <c r="V54469" s="1"/>
    </row>
    <row r="54470" ht="14.25" customHeight="1">
      <c r="V54470" s="1"/>
    </row>
    <row r="54471" ht="14.25" customHeight="1">
      <c r="V54471" s="1"/>
    </row>
    <row r="54472" ht="14.25" customHeight="1">
      <c r="V54472" s="1"/>
    </row>
    <row r="54473" ht="14.25" customHeight="1">
      <c r="V54473" s="1"/>
    </row>
    <row r="54474" ht="14.25" customHeight="1">
      <c r="V54474" s="1"/>
    </row>
    <row r="54475" ht="14.25" customHeight="1">
      <c r="V54475" s="1"/>
    </row>
    <row r="54476" ht="14.25" customHeight="1">
      <c r="V54476" s="1"/>
    </row>
    <row r="54477" ht="14.25" customHeight="1">
      <c r="V54477" s="1"/>
    </row>
    <row r="54478" ht="14.25" customHeight="1">
      <c r="V54478" s="1"/>
    </row>
    <row r="54479" ht="14.25" customHeight="1">
      <c r="V54479" s="1"/>
    </row>
    <row r="54480" ht="14.25" customHeight="1">
      <c r="V54480" s="1"/>
    </row>
    <row r="54481" ht="14.25" customHeight="1">
      <c r="V54481" s="1"/>
    </row>
    <row r="54482" ht="14.25" customHeight="1">
      <c r="V54482" s="1"/>
    </row>
    <row r="54483" ht="14.25" customHeight="1">
      <c r="V54483" s="1"/>
    </row>
    <row r="54484" ht="14.25" customHeight="1">
      <c r="V54484" s="1"/>
    </row>
    <row r="54485" ht="14.25" customHeight="1">
      <c r="V54485" s="1"/>
    </row>
    <row r="54486" ht="14.25" customHeight="1">
      <c r="V54486" s="1"/>
    </row>
    <row r="54487" ht="14.25" customHeight="1">
      <c r="V54487" s="1"/>
    </row>
    <row r="54488" ht="14.25" customHeight="1">
      <c r="V54488" s="1"/>
    </row>
    <row r="54489" ht="14.25" customHeight="1">
      <c r="V54489" s="1"/>
    </row>
    <row r="54490" ht="14.25" customHeight="1">
      <c r="V54490" s="1"/>
    </row>
    <row r="54491" ht="14.25" customHeight="1">
      <c r="V54491" s="1"/>
    </row>
    <row r="54492" ht="14.25" customHeight="1">
      <c r="V54492" s="1"/>
    </row>
    <row r="54493" ht="14.25" customHeight="1">
      <c r="V54493" s="1"/>
    </row>
    <row r="54494" ht="14.25" customHeight="1">
      <c r="V54494" s="1"/>
    </row>
    <row r="54495" ht="14.25" customHeight="1">
      <c r="V54495" s="1"/>
    </row>
    <row r="54496" ht="14.25" customHeight="1">
      <c r="V54496" s="1"/>
    </row>
    <row r="54497" ht="14.25" customHeight="1">
      <c r="V54497" s="1"/>
    </row>
    <row r="54498" ht="14.25" customHeight="1">
      <c r="V54498" s="1"/>
    </row>
    <row r="54499" ht="14.25" customHeight="1">
      <c r="V54499" s="1"/>
    </row>
    <row r="54500" ht="14.25" customHeight="1">
      <c r="V54500" s="1"/>
    </row>
    <row r="54501" ht="14.25" customHeight="1">
      <c r="V54501" s="1"/>
    </row>
    <row r="54502" ht="14.25" customHeight="1">
      <c r="V54502" s="1"/>
    </row>
    <row r="54503" ht="14.25" customHeight="1">
      <c r="V54503" s="1"/>
    </row>
    <row r="54504" ht="14.25" customHeight="1">
      <c r="V54504" s="1"/>
    </row>
    <row r="54505" ht="14.25" customHeight="1">
      <c r="V54505" s="1"/>
    </row>
    <row r="54506" ht="14.25" customHeight="1">
      <c r="V54506" s="1"/>
    </row>
    <row r="54507" ht="14.25" customHeight="1">
      <c r="V54507" s="1"/>
    </row>
    <row r="54508" ht="14.25" customHeight="1">
      <c r="V54508" s="1"/>
    </row>
    <row r="54509" ht="14.25" customHeight="1">
      <c r="V54509" s="1"/>
    </row>
    <row r="54510" ht="14.25" customHeight="1">
      <c r="V54510" s="1"/>
    </row>
    <row r="54511" ht="14.25" customHeight="1">
      <c r="V54511" s="1"/>
    </row>
    <row r="54512" ht="14.25" customHeight="1">
      <c r="V54512" s="1"/>
    </row>
    <row r="54513" ht="14.25" customHeight="1">
      <c r="V54513" s="1"/>
    </row>
    <row r="54514" ht="14.25" customHeight="1">
      <c r="V54514" s="1"/>
    </row>
    <row r="54515" ht="14.25" customHeight="1">
      <c r="V54515" s="1"/>
    </row>
    <row r="54516" ht="14.25" customHeight="1">
      <c r="V54516" s="1"/>
    </row>
    <row r="54517" ht="14.25" customHeight="1">
      <c r="V54517" s="1"/>
    </row>
    <row r="54518" ht="14.25" customHeight="1">
      <c r="V54518" s="1"/>
    </row>
    <row r="54519" ht="14.25" customHeight="1">
      <c r="V54519" s="1"/>
    </row>
    <row r="54520" ht="14.25" customHeight="1">
      <c r="V54520" s="1"/>
    </row>
    <row r="54521" ht="14.25" customHeight="1">
      <c r="V54521" s="1"/>
    </row>
    <row r="54522" ht="14.25" customHeight="1">
      <c r="V54522" s="1"/>
    </row>
    <row r="54523" ht="14.25" customHeight="1">
      <c r="V54523" s="1"/>
    </row>
    <row r="54524" ht="14.25" customHeight="1">
      <c r="V54524" s="1"/>
    </row>
    <row r="54525" ht="14.25" customHeight="1">
      <c r="V54525" s="1"/>
    </row>
    <row r="54526" ht="14.25" customHeight="1">
      <c r="V54526" s="1"/>
    </row>
    <row r="54527" ht="14.25" customHeight="1">
      <c r="V54527" s="1"/>
    </row>
    <row r="54528" ht="14.25" customHeight="1">
      <c r="V54528" s="1"/>
    </row>
    <row r="54529" ht="14.25" customHeight="1">
      <c r="V54529" s="1"/>
    </row>
    <row r="54530" ht="14.25" customHeight="1">
      <c r="V54530" s="1"/>
    </row>
    <row r="54531" ht="14.25" customHeight="1">
      <c r="V54531" s="1"/>
    </row>
    <row r="54532" ht="14.25" customHeight="1">
      <c r="V54532" s="1"/>
    </row>
    <row r="54533" ht="14.25" customHeight="1">
      <c r="V54533" s="1"/>
    </row>
    <row r="54534" ht="14.25" customHeight="1">
      <c r="V54534" s="1"/>
    </row>
    <row r="54535" ht="14.25" customHeight="1">
      <c r="V54535" s="1"/>
    </row>
    <row r="54536" ht="14.25" customHeight="1">
      <c r="V54536" s="1"/>
    </row>
    <row r="54537" ht="14.25" customHeight="1">
      <c r="V54537" s="1"/>
    </row>
    <row r="54538" ht="14.25" customHeight="1">
      <c r="V54538" s="1"/>
    </row>
    <row r="54539" ht="14.25" customHeight="1">
      <c r="V54539" s="1"/>
    </row>
    <row r="54540" ht="14.25" customHeight="1">
      <c r="V54540" s="1"/>
    </row>
    <row r="54541" ht="14.25" customHeight="1">
      <c r="V54541" s="1"/>
    </row>
    <row r="54542" ht="14.25" customHeight="1">
      <c r="V54542" s="1"/>
    </row>
    <row r="54543" ht="14.25" customHeight="1">
      <c r="V54543" s="1"/>
    </row>
    <row r="54544" ht="14.25" customHeight="1">
      <c r="V54544" s="1"/>
    </row>
    <row r="54545" ht="14.25" customHeight="1">
      <c r="V54545" s="1"/>
    </row>
    <row r="54546" ht="14.25" customHeight="1">
      <c r="V54546" s="1"/>
    </row>
    <row r="54547" ht="14.25" customHeight="1">
      <c r="V54547" s="1"/>
    </row>
    <row r="54548" ht="14.25" customHeight="1">
      <c r="V54548" s="1"/>
    </row>
    <row r="54549" ht="14.25" customHeight="1">
      <c r="V54549" s="1"/>
    </row>
    <row r="54550" ht="14.25" customHeight="1">
      <c r="V54550" s="1"/>
    </row>
    <row r="54551" ht="14.25" customHeight="1">
      <c r="V54551" s="1"/>
    </row>
    <row r="54552" ht="14.25" customHeight="1">
      <c r="V54552" s="1"/>
    </row>
    <row r="54553" ht="14.25" customHeight="1">
      <c r="V54553" s="1"/>
    </row>
    <row r="54554" ht="14.25" customHeight="1">
      <c r="V54554" s="1"/>
    </row>
    <row r="54555" ht="14.25" customHeight="1">
      <c r="V54555" s="1"/>
    </row>
    <row r="54556" ht="14.25" customHeight="1">
      <c r="V54556" s="1"/>
    </row>
    <row r="54557" ht="14.25" customHeight="1">
      <c r="V54557" s="1"/>
    </row>
    <row r="54558" ht="14.25" customHeight="1">
      <c r="V54558" s="1"/>
    </row>
    <row r="54559" ht="14.25" customHeight="1">
      <c r="V54559" s="1"/>
    </row>
    <row r="54560" ht="14.25" customHeight="1">
      <c r="V54560" s="1"/>
    </row>
    <row r="54561" ht="14.25" customHeight="1">
      <c r="V54561" s="1"/>
    </row>
    <row r="54562" ht="14.25" customHeight="1">
      <c r="V54562" s="1"/>
    </row>
    <row r="54563" ht="14.25" customHeight="1">
      <c r="V54563" s="1"/>
    </row>
    <row r="54564" ht="14.25" customHeight="1">
      <c r="V54564" s="1"/>
    </row>
    <row r="54565" ht="14.25" customHeight="1">
      <c r="V54565" s="1"/>
    </row>
    <row r="54566" ht="14.25" customHeight="1">
      <c r="V54566" s="1"/>
    </row>
    <row r="54567" ht="14.25" customHeight="1">
      <c r="V54567" s="1"/>
    </row>
    <row r="54568" ht="14.25" customHeight="1">
      <c r="V54568" s="1"/>
    </row>
    <row r="54569" ht="14.25" customHeight="1">
      <c r="V54569" s="1"/>
    </row>
    <row r="54570" ht="14.25" customHeight="1">
      <c r="V54570" s="1"/>
    </row>
    <row r="54571" ht="14.25" customHeight="1">
      <c r="V54571" s="1"/>
    </row>
    <row r="54572" ht="14.25" customHeight="1">
      <c r="V54572" s="1"/>
    </row>
    <row r="54573" ht="14.25" customHeight="1">
      <c r="V54573" s="1"/>
    </row>
    <row r="54574" ht="14.25" customHeight="1">
      <c r="V54574" s="1"/>
    </row>
    <row r="54575" ht="14.25" customHeight="1">
      <c r="V54575" s="1"/>
    </row>
    <row r="54576" ht="14.25" customHeight="1">
      <c r="V54576" s="1"/>
    </row>
    <row r="54577" ht="14.25" customHeight="1">
      <c r="V54577" s="1"/>
    </row>
    <row r="54578" ht="14.25" customHeight="1">
      <c r="V54578" s="1"/>
    </row>
    <row r="54579" ht="14.25" customHeight="1">
      <c r="V54579" s="1"/>
    </row>
    <row r="54580" ht="14.25" customHeight="1">
      <c r="V54580" s="1"/>
    </row>
    <row r="54581" ht="14.25" customHeight="1">
      <c r="V54581" s="1"/>
    </row>
    <row r="54582" ht="14.25" customHeight="1">
      <c r="V54582" s="1"/>
    </row>
    <row r="54583" ht="14.25" customHeight="1">
      <c r="V54583" s="1"/>
    </row>
    <row r="54584" ht="14.25" customHeight="1">
      <c r="V54584" s="1"/>
    </row>
    <row r="54585" ht="14.25" customHeight="1">
      <c r="V54585" s="1"/>
    </row>
    <row r="54586" ht="14.25" customHeight="1">
      <c r="V54586" s="1"/>
    </row>
    <row r="54587" ht="14.25" customHeight="1">
      <c r="V54587" s="1"/>
    </row>
    <row r="54588" ht="14.25" customHeight="1">
      <c r="V54588" s="1"/>
    </row>
    <row r="54589" ht="14.25" customHeight="1">
      <c r="V54589" s="1"/>
    </row>
    <row r="54590" ht="14.25" customHeight="1">
      <c r="V54590" s="1"/>
    </row>
    <row r="54591" ht="14.25" customHeight="1">
      <c r="V54591" s="1"/>
    </row>
    <row r="54592" ht="14.25" customHeight="1">
      <c r="V54592" s="1"/>
    </row>
    <row r="54593" ht="14.25" customHeight="1">
      <c r="V54593" s="1"/>
    </row>
    <row r="54594" ht="14.25" customHeight="1">
      <c r="V54594" s="1"/>
    </row>
    <row r="54595" ht="14.25" customHeight="1">
      <c r="V54595" s="1"/>
    </row>
    <row r="54596" ht="14.25" customHeight="1">
      <c r="V54596" s="1"/>
    </row>
    <row r="54597" ht="14.25" customHeight="1">
      <c r="V54597" s="1"/>
    </row>
    <row r="54598" ht="14.25" customHeight="1">
      <c r="V54598" s="1"/>
    </row>
    <row r="54599" ht="14.25" customHeight="1">
      <c r="V54599" s="1"/>
    </row>
    <row r="54600" ht="14.25" customHeight="1">
      <c r="V54600" s="1"/>
    </row>
    <row r="54601" ht="14.25" customHeight="1">
      <c r="V54601" s="1"/>
    </row>
    <row r="54602" ht="14.25" customHeight="1">
      <c r="V54602" s="1"/>
    </row>
    <row r="54603" ht="14.25" customHeight="1">
      <c r="V54603" s="1"/>
    </row>
    <row r="54604" ht="14.25" customHeight="1">
      <c r="V54604" s="1"/>
    </row>
    <row r="54605" ht="14.25" customHeight="1">
      <c r="V54605" s="1"/>
    </row>
    <row r="54606" ht="14.25" customHeight="1">
      <c r="V54606" s="1"/>
    </row>
    <row r="54607" ht="14.25" customHeight="1">
      <c r="V54607" s="1"/>
    </row>
    <row r="54608" ht="14.25" customHeight="1">
      <c r="V54608" s="1"/>
    </row>
    <row r="54609" ht="14.25" customHeight="1">
      <c r="V54609" s="1"/>
    </row>
    <row r="54610" ht="14.25" customHeight="1">
      <c r="V54610" s="1"/>
    </row>
    <row r="54611" ht="14.25" customHeight="1">
      <c r="V54611" s="1"/>
    </row>
    <row r="54612" ht="14.25" customHeight="1">
      <c r="V54612" s="1"/>
    </row>
    <row r="54613" ht="14.25" customHeight="1">
      <c r="V54613" s="1"/>
    </row>
    <row r="54614" ht="14.25" customHeight="1">
      <c r="V54614" s="1"/>
    </row>
    <row r="54615" ht="14.25" customHeight="1">
      <c r="V54615" s="1"/>
    </row>
    <row r="54616" ht="14.25" customHeight="1">
      <c r="V54616" s="1"/>
    </row>
    <row r="54617" ht="14.25" customHeight="1">
      <c r="V54617" s="1"/>
    </row>
    <row r="54618" ht="14.25" customHeight="1">
      <c r="V54618" s="1"/>
    </row>
    <row r="54619" ht="14.25" customHeight="1">
      <c r="V54619" s="1"/>
    </row>
    <row r="54620" ht="14.25" customHeight="1">
      <c r="V54620" s="1"/>
    </row>
    <row r="54621" ht="14.25" customHeight="1">
      <c r="V54621" s="1"/>
    </row>
    <row r="54622" ht="14.25" customHeight="1">
      <c r="V54622" s="1"/>
    </row>
    <row r="54623" ht="14.25" customHeight="1">
      <c r="V54623" s="1"/>
    </row>
    <row r="54624" ht="14.25" customHeight="1">
      <c r="V54624" s="1"/>
    </row>
    <row r="54625" ht="14.25" customHeight="1">
      <c r="V54625" s="1"/>
    </row>
    <row r="54626" ht="14.25" customHeight="1">
      <c r="V54626" s="1"/>
    </row>
    <row r="54627" ht="14.25" customHeight="1">
      <c r="V54627" s="1"/>
    </row>
    <row r="54628" ht="14.25" customHeight="1">
      <c r="V54628" s="1"/>
    </row>
    <row r="54629" ht="14.25" customHeight="1">
      <c r="V54629" s="1"/>
    </row>
    <row r="54630" ht="14.25" customHeight="1">
      <c r="V54630" s="1"/>
    </row>
    <row r="54631" ht="14.25" customHeight="1">
      <c r="V54631" s="1"/>
    </row>
    <row r="54632" ht="14.25" customHeight="1">
      <c r="V54632" s="1"/>
    </row>
    <row r="54633" ht="14.25" customHeight="1">
      <c r="V54633" s="1"/>
    </row>
    <row r="54634" ht="14.25" customHeight="1">
      <c r="V54634" s="1"/>
    </row>
    <row r="54635" ht="14.25" customHeight="1">
      <c r="V54635" s="1"/>
    </row>
    <row r="54636" ht="14.25" customHeight="1">
      <c r="V54636" s="1"/>
    </row>
    <row r="54637" ht="14.25" customHeight="1">
      <c r="V54637" s="1"/>
    </row>
    <row r="54638" ht="14.25" customHeight="1">
      <c r="V54638" s="1"/>
    </row>
    <row r="54639" ht="14.25" customHeight="1">
      <c r="V54639" s="1"/>
    </row>
    <row r="54640" ht="14.25" customHeight="1">
      <c r="V54640" s="1"/>
    </row>
    <row r="54641" ht="14.25" customHeight="1">
      <c r="V54641" s="1"/>
    </row>
    <row r="54642" ht="14.25" customHeight="1">
      <c r="V54642" s="1"/>
    </row>
    <row r="54643" ht="14.25" customHeight="1">
      <c r="V54643" s="1"/>
    </row>
    <row r="54644" ht="14.25" customHeight="1">
      <c r="V54644" s="1"/>
    </row>
    <row r="54645" ht="14.25" customHeight="1">
      <c r="V54645" s="1"/>
    </row>
    <row r="54646" ht="14.25" customHeight="1">
      <c r="V54646" s="1"/>
    </row>
    <row r="54647" ht="14.25" customHeight="1">
      <c r="V54647" s="1"/>
    </row>
    <row r="54648" ht="14.25" customHeight="1">
      <c r="V54648" s="1"/>
    </row>
    <row r="54649" ht="14.25" customHeight="1">
      <c r="V54649" s="1"/>
    </row>
    <row r="54650" ht="14.25" customHeight="1">
      <c r="V54650" s="1"/>
    </row>
    <row r="54651" ht="14.25" customHeight="1">
      <c r="V54651" s="1"/>
    </row>
    <row r="54652" ht="14.25" customHeight="1">
      <c r="V54652" s="1"/>
    </row>
    <row r="54653" ht="14.25" customHeight="1">
      <c r="V54653" s="1"/>
    </row>
    <row r="54654" ht="14.25" customHeight="1">
      <c r="V54654" s="1"/>
    </row>
    <row r="54655" ht="14.25" customHeight="1">
      <c r="V54655" s="1"/>
    </row>
    <row r="54656" ht="14.25" customHeight="1">
      <c r="V54656" s="1"/>
    </row>
    <row r="54657" ht="14.25" customHeight="1">
      <c r="V54657" s="1"/>
    </row>
    <row r="54658" ht="14.25" customHeight="1">
      <c r="V54658" s="1"/>
    </row>
    <row r="54659" ht="14.25" customHeight="1">
      <c r="V54659" s="1"/>
    </row>
    <row r="54660" ht="14.25" customHeight="1">
      <c r="V54660" s="1"/>
    </row>
    <row r="54661" ht="14.25" customHeight="1">
      <c r="V54661" s="1"/>
    </row>
    <row r="54662" ht="14.25" customHeight="1">
      <c r="V54662" s="1"/>
    </row>
    <row r="54663" ht="14.25" customHeight="1">
      <c r="V54663" s="1"/>
    </row>
    <row r="54664" ht="14.25" customHeight="1">
      <c r="V54664" s="1"/>
    </row>
    <row r="54665" ht="14.25" customHeight="1">
      <c r="V54665" s="1"/>
    </row>
    <row r="54666" ht="14.25" customHeight="1">
      <c r="V54666" s="1"/>
    </row>
    <row r="54667" ht="14.25" customHeight="1">
      <c r="V54667" s="1"/>
    </row>
    <row r="54668" ht="14.25" customHeight="1">
      <c r="V54668" s="1"/>
    </row>
    <row r="54669" ht="14.25" customHeight="1">
      <c r="V54669" s="1"/>
    </row>
    <row r="54670" ht="14.25" customHeight="1">
      <c r="V54670" s="1"/>
    </row>
    <row r="54671" ht="14.25" customHeight="1">
      <c r="V54671" s="1"/>
    </row>
    <row r="54672" ht="14.25" customHeight="1">
      <c r="V54672" s="1"/>
    </row>
    <row r="54673" ht="14.25" customHeight="1">
      <c r="V54673" s="1"/>
    </row>
    <row r="54674" ht="14.25" customHeight="1">
      <c r="V54674" s="1"/>
    </row>
    <row r="54675" ht="14.25" customHeight="1">
      <c r="V54675" s="1"/>
    </row>
    <row r="54676" ht="14.25" customHeight="1">
      <c r="V54676" s="1"/>
    </row>
    <row r="54677" ht="14.25" customHeight="1">
      <c r="V54677" s="1"/>
    </row>
    <row r="54678" ht="14.25" customHeight="1">
      <c r="V54678" s="1"/>
    </row>
    <row r="54679" ht="14.25" customHeight="1">
      <c r="V54679" s="1"/>
    </row>
    <row r="54680" ht="14.25" customHeight="1">
      <c r="V54680" s="1"/>
    </row>
    <row r="54681" ht="14.25" customHeight="1">
      <c r="V54681" s="1"/>
    </row>
    <row r="54682" ht="14.25" customHeight="1">
      <c r="V54682" s="1"/>
    </row>
    <row r="54683" ht="14.25" customHeight="1">
      <c r="V54683" s="1"/>
    </row>
    <row r="54684" ht="14.25" customHeight="1">
      <c r="V54684" s="1"/>
    </row>
    <row r="54685" ht="14.25" customHeight="1">
      <c r="V54685" s="1"/>
    </row>
    <row r="54686" ht="14.25" customHeight="1">
      <c r="V54686" s="1"/>
    </row>
    <row r="54687" ht="14.25" customHeight="1">
      <c r="V54687" s="1"/>
    </row>
    <row r="54688" ht="14.25" customHeight="1">
      <c r="V54688" s="1"/>
    </row>
    <row r="54689" ht="14.25" customHeight="1">
      <c r="V54689" s="1"/>
    </row>
    <row r="54690" ht="14.25" customHeight="1">
      <c r="V54690" s="1"/>
    </row>
    <row r="54691" ht="14.25" customHeight="1">
      <c r="V54691" s="1"/>
    </row>
    <row r="54692" ht="14.25" customHeight="1">
      <c r="V54692" s="1"/>
    </row>
    <row r="54693" ht="14.25" customHeight="1">
      <c r="V54693" s="1"/>
    </row>
    <row r="54694" ht="14.25" customHeight="1">
      <c r="V54694" s="1"/>
    </row>
    <row r="54695" ht="14.25" customHeight="1">
      <c r="V54695" s="1"/>
    </row>
    <row r="54696" ht="14.25" customHeight="1">
      <c r="V54696" s="1"/>
    </row>
    <row r="54697" ht="14.25" customHeight="1">
      <c r="V54697" s="1"/>
    </row>
    <row r="54698" ht="14.25" customHeight="1">
      <c r="V54698" s="1"/>
    </row>
    <row r="54699" ht="14.25" customHeight="1">
      <c r="V54699" s="1"/>
    </row>
    <row r="54700" ht="14.25" customHeight="1">
      <c r="V54700" s="1"/>
    </row>
    <row r="54701" ht="14.25" customHeight="1">
      <c r="V54701" s="1"/>
    </row>
    <row r="54702" ht="14.25" customHeight="1">
      <c r="V54702" s="1"/>
    </row>
    <row r="54703" ht="14.25" customHeight="1">
      <c r="V54703" s="1"/>
    </row>
    <row r="54704" ht="14.25" customHeight="1">
      <c r="V54704" s="1"/>
    </row>
    <row r="54705" ht="14.25" customHeight="1">
      <c r="V54705" s="1"/>
    </row>
    <row r="54706" ht="14.25" customHeight="1">
      <c r="V54706" s="1"/>
    </row>
    <row r="54707" ht="14.25" customHeight="1">
      <c r="V54707" s="1"/>
    </row>
    <row r="54708" ht="14.25" customHeight="1">
      <c r="V54708" s="1"/>
    </row>
    <row r="54709" ht="14.25" customHeight="1">
      <c r="V54709" s="1"/>
    </row>
    <row r="54710" ht="14.25" customHeight="1">
      <c r="V54710" s="1"/>
    </row>
    <row r="54711" ht="14.25" customHeight="1">
      <c r="V54711" s="1"/>
    </row>
    <row r="54712" ht="14.25" customHeight="1">
      <c r="V54712" s="1"/>
    </row>
    <row r="54713" ht="14.25" customHeight="1">
      <c r="V54713" s="1"/>
    </row>
    <row r="54714" ht="14.25" customHeight="1">
      <c r="V54714" s="1"/>
    </row>
    <row r="54715" ht="14.25" customHeight="1">
      <c r="V54715" s="1"/>
    </row>
    <row r="54716" ht="14.25" customHeight="1">
      <c r="V54716" s="1"/>
    </row>
    <row r="54717" ht="14.25" customHeight="1">
      <c r="V54717" s="1"/>
    </row>
    <row r="54718" ht="14.25" customHeight="1">
      <c r="V54718" s="1"/>
    </row>
    <row r="54719" ht="14.25" customHeight="1">
      <c r="V54719" s="1"/>
    </row>
    <row r="54720" ht="14.25" customHeight="1">
      <c r="V54720" s="1"/>
    </row>
    <row r="54721" ht="14.25" customHeight="1">
      <c r="V54721" s="1"/>
    </row>
    <row r="54722" ht="14.25" customHeight="1">
      <c r="V54722" s="1"/>
    </row>
    <row r="54723" ht="14.25" customHeight="1">
      <c r="V54723" s="1"/>
    </row>
    <row r="54724" ht="14.25" customHeight="1">
      <c r="V54724" s="1"/>
    </row>
    <row r="54725" ht="14.25" customHeight="1">
      <c r="V54725" s="1"/>
    </row>
    <row r="54726" ht="14.25" customHeight="1">
      <c r="V54726" s="1"/>
    </row>
    <row r="54727" ht="14.25" customHeight="1">
      <c r="V54727" s="1"/>
    </row>
    <row r="54728" ht="14.25" customHeight="1">
      <c r="V54728" s="1"/>
    </row>
    <row r="54729" ht="14.25" customHeight="1">
      <c r="V54729" s="1"/>
    </row>
    <row r="54730" ht="14.25" customHeight="1">
      <c r="V54730" s="1"/>
    </row>
    <row r="54731" ht="14.25" customHeight="1">
      <c r="V54731" s="1"/>
    </row>
    <row r="54732" ht="14.25" customHeight="1">
      <c r="V54732" s="1"/>
    </row>
    <row r="54733" ht="14.25" customHeight="1">
      <c r="V54733" s="1"/>
    </row>
    <row r="54734" ht="14.25" customHeight="1">
      <c r="V54734" s="1"/>
    </row>
    <row r="54735" ht="14.25" customHeight="1">
      <c r="V54735" s="1"/>
    </row>
    <row r="54736" ht="14.25" customHeight="1">
      <c r="V54736" s="1"/>
    </row>
    <row r="54737" ht="14.25" customHeight="1">
      <c r="V54737" s="1"/>
    </row>
    <row r="54738" ht="14.25" customHeight="1">
      <c r="V54738" s="1"/>
    </row>
    <row r="54739" ht="14.25" customHeight="1">
      <c r="V54739" s="1"/>
    </row>
    <row r="54740" ht="14.25" customHeight="1">
      <c r="V54740" s="1"/>
    </row>
    <row r="54741" ht="14.25" customHeight="1">
      <c r="V54741" s="1"/>
    </row>
    <row r="54742" ht="14.25" customHeight="1">
      <c r="V54742" s="1"/>
    </row>
    <row r="54743" ht="14.25" customHeight="1">
      <c r="V54743" s="1"/>
    </row>
    <row r="54744" ht="14.25" customHeight="1">
      <c r="V54744" s="1"/>
    </row>
    <row r="54745" ht="14.25" customHeight="1">
      <c r="V54745" s="1"/>
    </row>
    <row r="54746" ht="14.25" customHeight="1">
      <c r="V54746" s="1"/>
    </row>
    <row r="54747" ht="14.25" customHeight="1">
      <c r="V54747" s="1"/>
    </row>
    <row r="54748" ht="14.25" customHeight="1">
      <c r="V54748" s="1"/>
    </row>
    <row r="54749" ht="14.25" customHeight="1">
      <c r="V54749" s="1"/>
    </row>
    <row r="54750" ht="14.25" customHeight="1">
      <c r="V54750" s="1"/>
    </row>
    <row r="54751" ht="14.25" customHeight="1">
      <c r="V54751" s="1"/>
    </row>
    <row r="54752" ht="14.25" customHeight="1">
      <c r="V54752" s="1"/>
    </row>
    <row r="54753" ht="14.25" customHeight="1">
      <c r="V54753" s="1"/>
    </row>
    <row r="54754" ht="14.25" customHeight="1">
      <c r="V54754" s="1"/>
    </row>
    <row r="54755" ht="14.25" customHeight="1">
      <c r="V54755" s="1"/>
    </row>
    <row r="54756" ht="14.25" customHeight="1">
      <c r="V54756" s="1"/>
    </row>
    <row r="54757" ht="14.25" customHeight="1">
      <c r="V54757" s="1"/>
    </row>
    <row r="54758" ht="14.25" customHeight="1">
      <c r="V54758" s="1"/>
    </row>
    <row r="54759" ht="14.25" customHeight="1">
      <c r="V54759" s="1"/>
    </row>
    <row r="54760" ht="14.25" customHeight="1">
      <c r="V54760" s="1"/>
    </row>
    <row r="54761" ht="14.25" customHeight="1">
      <c r="V54761" s="1"/>
    </row>
    <row r="54762" ht="14.25" customHeight="1">
      <c r="V54762" s="1"/>
    </row>
    <row r="54763" ht="14.25" customHeight="1">
      <c r="V54763" s="1"/>
    </row>
    <row r="54764" ht="14.25" customHeight="1">
      <c r="V54764" s="1"/>
    </row>
    <row r="54765" ht="14.25" customHeight="1">
      <c r="V54765" s="1"/>
    </row>
    <row r="54766" ht="14.25" customHeight="1">
      <c r="V54766" s="1"/>
    </row>
    <row r="54767" ht="14.25" customHeight="1">
      <c r="V54767" s="1"/>
    </row>
    <row r="54768" ht="14.25" customHeight="1">
      <c r="V54768" s="1"/>
    </row>
    <row r="54769" ht="14.25" customHeight="1">
      <c r="V54769" s="1"/>
    </row>
    <row r="54770" ht="14.25" customHeight="1">
      <c r="V54770" s="1"/>
    </row>
    <row r="54771" ht="14.25" customHeight="1">
      <c r="V54771" s="1"/>
    </row>
    <row r="54772" ht="14.25" customHeight="1">
      <c r="V54772" s="1"/>
    </row>
    <row r="54773" ht="14.25" customHeight="1">
      <c r="V54773" s="1"/>
    </row>
    <row r="54774" ht="14.25" customHeight="1">
      <c r="V54774" s="1"/>
    </row>
    <row r="54775" ht="14.25" customHeight="1">
      <c r="V54775" s="1"/>
    </row>
    <row r="54776" ht="14.25" customHeight="1">
      <c r="V54776" s="1"/>
    </row>
    <row r="54777" ht="14.25" customHeight="1">
      <c r="V54777" s="1"/>
    </row>
    <row r="54778" ht="14.25" customHeight="1">
      <c r="V54778" s="1"/>
    </row>
    <row r="54779" ht="14.25" customHeight="1">
      <c r="V54779" s="1"/>
    </row>
    <row r="54780" ht="14.25" customHeight="1">
      <c r="V54780" s="1"/>
    </row>
    <row r="54781" ht="14.25" customHeight="1">
      <c r="V54781" s="1"/>
    </row>
    <row r="54782" ht="14.25" customHeight="1">
      <c r="V54782" s="1"/>
    </row>
    <row r="54783" ht="14.25" customHeight="1">
      <c r="V54783" s="1"/>
    </row>
    <row r="54784" ht="14.25" customHeight="1">
      <c r="V54784" s="1"/>
    </row>
    <row r="54785" ht="14.25" customHeight="1">
      <c r="V54785" s="1"/>
    </row>
    <row r="54786" ht="14.25" customHeight="1">
      <c r="V54786" s="1"/>
    </row>
    <row r="54787" ht="14.25" customHeight="1">
      <c r="V54787" s="1"/>
    </row>
    <row r="54788" ht="14.25" customHeight="1">
      <c r="V54788" s="1"/>
    </row>
    <row r="54789" ht="14.25" customHeight="1">
      <c r="V54789" s="1"/>
    </row>
    <row r="54790" ht="14.25" customHeight="1">
      <c r="V54790" s="1"/>
    </row>
    <row r="54791" ht="14.25" customHeight="1">
      <c r="V54791" s="1"/>
    </row>
    <row r="54792" ht="14.25" customHeight="1">
      <c r="V54792" s="1"/>
    </row>
    <row r="54793" ht="14.25" customHeight="1">
      <c r="V54793" s="1"/>
    </row>
    <row r="54794" ht="14.25" customHeight="1">
      <c r="V54794" s="1"/>
    </row>
    <row r="54795" ht="14.25" customHeight="1">
      <c r="V54795" s="1"/>
    </row>
    <row r="54796" ht="14.25" customHeight="1">
      <c r="V54796" s="1"/>
    </row>
    <row r="54797" ht="14.25" customHeight="1">
      <c r="V54797" s="1"/>
    </row>
    <row r="54798" ht="14.25" customHeight="1">
      <c r="V54798" s="1"/>
    </row>
    <row r="54799" ht="14.25" customHeight="1">
      <c r="V54799" s="1"/>
    </row>
    <row r="54800" ht="14.25" customHeight="1">
      <c r="V54800" s="1"/>
    </row>
    <row r="54801" ht="14.25" customHeight="1">
      <c r="V54801" s="1"/>
    </row>
    <row r="54802" ht="14.25" customHeight="1">
      <c r="V54802" s="1"/>
    </row>
    <row r="54803" ht="14.25" customHeight="1">
      <c r="V54803" s="1"/>
    </row>
    <row r="54804" ht="14.25" customHeight="1">
      <c r="V54804" s="1"/>
    </row>
    <row r="54805" ht="14.25" customHeight="1">
      <c r="V54805" s="1"/>
    </row>
    <row r="54806" ht="14.25" customHeight="1">
      <c r="V54806" s="1"/>
    </row>
    <row r="54807" ht="14.25" customHeight="1">
      <c r="V54807" s="1"/>
    </row>
    <row r="54808" ht="14.25" customHeight="1">
      <c r="V54808" s="1"/>
    </row>
    <row r="54809" ht="14.25" customHeight="1">
      <c r="V54809" s="1"/>
    </row>
    <row r="54810" ht="14.25" customHeight="1">
      <c r="V54810" s="1"/>
    </row>
    <row r="54811" ht="14.25" customHeight="1">
      <c r="V54811" s="1"/>
    </row>
    <row r="54812" ht="14.25" customHeight="1">
      <c r="V54812" s="1"/>
    </row>
    <row r="54813" ht="14.25" customHeight="1">
      <c r="V54813" s="1"/>
    </row>
    <row r="54814" ht="14.25" customHeight="1">
      <c r="V54814" s="1"/>
    </row>
    <row r="54815" ht="14.25" customHeight="1">
      <c r="V54815" s="1"/>
    </row>
    <row r="54816" ht="14.25" customHeight="1">
      <c r="V54816" s="1"/>
    </row>
    <row r="54817" ht="14.25" customHeight="1">
      <c r="V54817" s="1"/>
    </row>
    <row r="54818" ht="14.25" customHeight="1">
      <c r="V54818" s="1"/>
    </row>
    <row r="54819" ht="14.25" customHeight="1">
      <c r="V54819" s="1"/>
    </row>
    <row r="54820" ht="14.25" customHeight="1">
      <c r="V54820" s="1"/>
    </row>
    <row r="54821" ht="14.25" customHeight="1">
      <c r="V54821" s="1"/>
    </row>
    <row r="54822" ht="14.25" customHeight="1">
      <c r="V54822" s="1"/>
    </row>
    <row r="54823" ht="14.25" customHeight="1">
      <c r="V54823" s="1"/>
    </row>
    <row r="54824" ht="14.25" customHeight="1">
      <c r="V54824" s="1"/>
    </row>
    <row r="54825" ht="14.25" customHeight="1">
      <c r="V54825" s="1"/>
    </row>
    <row r="54826" ht="14.25" customHeight="1">
      <c r="V54826" s="1"/>
    </row>
    <row r="54827" ht="14.25" customHeight="1">
      <c r="V54827" s="1"/>
    </row>
    <row r="54828" ht="14.25" customHeight="1">
      <c r="V54828" s="1"/>
    </row>
    <row r="54829" ht="14.25" customHeight="1">
      <c r="V54829" s="1"/>
    </row>
    <row r="54830" ht="14.25" customHeight="1">
      <c r="V54830" s="1"/>
    </row>
    <row r="54831" ht="14.25" customHeight="1">
      <c r="V54831" s="1"/>
    </row>
    <row r="54832" ht="14.25" customHeight="1">
      <c r="V54832" s="1"/>
    </row>
    <row r="54833" ht="14.25" customHeight="1">
      <c r="V54833" s="1"/>
    </row>
    <row r="54834" ht="14.25" customHeight="1">
      <c r="V54834" s="1"/>
    </row>
    <row r="54835" ht="14.25" customHeight="1">
      <c r="V54835" s="1"/>
    </row>
    <row r="54836" ht="14.25" customHeight="1">
      <c r="V54836" s="1"/>
    </row>
    <row r="54837" ht="14.25" customHeight="1">
      <c r="V54837" s="1"/>
    </row>
    <row r="54838" ht="14.25" customHeight="1">
      <c r="V54838" s="1"/>
    </row>
    <row r="54839" ht="14.25" customHeight="1">
      <c r="V54839" s="1"/>
    </row>
    <row r="54840" ht="14.25" customHeight="1">
      <c r="V54840" s="1"/>
    </row>
    <row r="54841" ht="14.25" customHeight="1">
      <c r="V54841" s="1"/>
    </row>
    <row r="54842" ht="14.25" customHeight="1">
      <c r="V54842" s="1"/>
    </row>
    <row r="54843" ht="14.25" customHeight="1">
      <c r="V54843" s="1"/>
    </row>
    <row r="54844" ht="14.25" customHeight="1">
      <c r="V54844" s="1"/>
    </row>
    <row r="54845" ht="14.25" customHeight="1">
      <c r="V54845" s="1"/>
    </row>
    <row r="54846" ht="14.25" customHeight="1">
      <c r="V54846" s="1"/>
    </row>
    <row r="54847" ht="14.25" customHeight="1">
      <c r="V54847" s="1"/>
    </row>
    <row r="54848" ht="14.25" customHeight="1">
      <c r="V54848" s="1"/>
    </row>
    <row r="54849" ht="14.25" customHeight="1">
      <c r="V54849" s="1"/>
    </row>
    <row r="54850" ht="14.25" customHeight="1">
      <c r="V54850" s="1"/>
    </row>
    <row r="54851" ht="14.25" customHeight="1">
      <c r="V54851" s="1"/>
    </row>
    <row r="54852" ht="14.25" customHeight="1">
      <c r="V54852" s="1"/>
    </row>
    <row r="54853" ht="14.25" customHeight="1">
      <c r="V54853" s="1"/>
    </row>
    <row r="54854" ht="14.25" customHeight="1">
      <c r="V54854" s="1"/>
    </row>
    <row r="54855" ht="14.25" customHeight="1">
      <c r="V54855" s="1"/>
    </row>
    <row r="54856" ht="14.25" customHeight="1">
      <c r="V54856" s="1"/>
    </row>
    <row r="54857" ht="14.25" customHeight="1">
      <c r="V54857" s="1"/>
    </row>
    <row r="54858" ht="14.25" customHeight="1">
      <c r="V54858" s="1"/>
    </row>
    <row r="54859" ht="14.25" customHeight="1">
      <c r="V54859" s="1"/>
    </row>
    <row r="54860" ht="14.25" customHeight="1">
      <c r="V54860" s="1"/>
    </row>
    <row r="54861" ht="14.25" customHeight="1">
      <c r="V54861" s="1"/>
    </row>
    <row r="54862" ht="14.25" customHeight="1">
      <c r="V54862" s="1"/>
    </row>
    <row r="54863" ht="14.25" customHeight="1">
      <c r="V54863" s="1"/>
    </row>
    <row r="54864" ht="14.25" customHeight="1">
      <c r="V54864" s="1"/>
    </row>
    <row r="54865" ht="14.25" customHeight="1">
      <c r="V54865" s="1"/>
    </row>
    <row r="54866" ht="14.25" customHeight="1">
      <c r="V54866" s="1"/>
    </row>
    <row r="54867" ht="14.25" customHeight="1">
      <c r="V54867" s="1"/>
    </row>
    <row r="54868" ht="14.25" customHeight="1">
      <c r="V54868" s="1"/>
    </row>
    <row r="54869" ht="14.25" customHeight="1">
      <c r="V54869" s="1"/>
    </row>
    <row r="54870" ht="14.25" customHeight="1">
      <c r="V54870" s="1"/>
    </row>
    <row r="54871" ht="14.25" customHeight="1">
      <c r="V54871" s="1"/>
    </row>
    <row r="54872" ht="14.25" customHeight="1">
      <c r="V54872" s="1"/>
    </row>
    <row r="54873" ht="14.25" customHeight="1">
      <c r="V54873" s="1"/>
    </row>
    <row r="54874" ht="14.25" customHeight="1">
      <c r="V54874" s="1"/>
    </row>
    <row r="54875" ht="14.25" customHeight="1">
      <c r="V54875" s="1"/>
    </row>
    <row r="54876" ht="14.25" customHeight="1">
      <c r="V54876" s="1"/>
    </row>
    <row r="54877" ht="14.25" customHeight="1">
      <c r="V54877" s="1"/>
    </row>
    <row r="54878" ht="14.25" customHeight="1">
      <c r="V54878" s="1"/>
    </row>
    <row r="54879" ht="14.25" customHeight="1">
      <c r="V54879" s="1"/>
    </row>
    <row r="54880" ht="14.25" customHeight="1">
      <c r="V54880" s="1"/>
    </row>
    <row r="54881" ht="14.25" customHeight="1">
      <c r="V54881" s="1"/>
    </row>
    <row r="54882" ht="14.25" customHeight="1">
      <c r="V54882" s="1"/>
    </row>
    <row r="54883" ht="14.25" customHeight="1">
      <c r="V54883" s="1"/>
    </row>
    <row r="54884" ht="14.25" customHeight="1">
      <c r="V54884" s="1"/>
    </row>
    <row r="54885" ht="14.25" customHeight="1">
      <c r="V54885" s="1"/>
    </row>
    <row r="54886" ht="14.25" customHeight="1">
      <c r="V54886" s="1"/>
    </row>
    <row r="54887" ht="14.25" customHeight="1">
      <c r="V54887" s="1"/>
    </row>
    <row r="54888" ht="14.25" customHeight="1">
      <c r="V54888" s="1"/>
    </row>
    <row r="54889" ht="14.25" customHeight="1">
      <c r="V54889" s="1"/>
    </row>
    <row r="54890" ht="14.25" customHeight="1">
      <c r="V54890" s="1"/>
    </row>
    <row r="54891" ht="14.25" customHeight="1">
      <c r="V54891" s="1"/>
    </row>
    <row r="54892" ht="14.25" customHeight="1">
      <c r="V54892" s="1"/>
    </row>
    <row r="54893" ht="14.25" customHeight="1">
      <c r="V54893" s="1"/>
    </row>
    <row r="54894" ht="14.25" customHeight="1">
      <c r="V54894" s="1"/>
    </row>
    <row r="54895" ht="14.25" customHeight="1">
      <c r="V54895" s="1"/>
    </row>
    <row r="54896" ht="14.25" customHeight="1">
      <c r="V54896" s="1"/>
    </row>
    <row r="54897" ht="14.25" customHeight="1">
      <c r="V54897" s="1"/>
    </row>
    <row r="54898" ht="14.25" customHeight="1">
      <c r="V54898" s="1"/>
    </row>
    <row r="54899" ht="14.25" customHeight="1">
      <c r="V54899" s="1"/>
    </row>
    <row r="54900" ht="14.25" customHeight="1">
      <c r="V54900" s="1"/>
    </row>
    <row r="54901" ht="14.25" customHeight="1">
      <c r="V54901" s="1"/>
    </row>
    <row r="54902" ht="14.25" customHeight="1">
      <c r="V54902" s="1"/>
    </row>
    <row r="54903" ht="14.25" customHeight="1">
      <c r="V54903" s="1"/>
    </row>
    <row r="54904" ht="14.25" customHeight="1">
      <c r="V54904" s="1"/>
    </row>
    <row r="54905" ht="14.25" customHeight="1">
      <c r="V54905" s="1"/>
    </row>
    <row r="54906" ht="14.25" customHeight="1">
      <c r="V54906" s="1"/>
    </row>
    <row r="54907" ht="14.25" customHeight="1">
      <c r="V54907" s="1"/>
    </row>
    <row r="54908" ht="14.25" customHeight="1">
      <c r="V54908" s="1"/>
    </row>
    <row r="54909" ht="14.25" customHeight="1">
      <c r="V54909" s="1"/>
    </row>
    <row r="54910" ht="14.25" customHeight="1">
      <c r="V54910" s="1"/>
    </row>
    <row r="54911" ht="14.25" customHeight="1">
      <c r="V54911" s="1"/>
    </row>
    <row r="54912" ht="14.25" customHeight="1">
      <c r="V54912" s="1"/>
    </row>
    <row r="54913" ht="14.25" customHeight="1">
      <c r="V54913" s="1"/>
    </row>
    <row r="54914" ht="14.25" customHeight="1">
      <c r="V54914" s="1"/>
    </row>
    <row r="54915" ht="14.25" customHeight="1">
      <c r="V54915" s="1"/>
    </row>
    <row r="54916" ht="14.25" customHeight="1">
      <c r="V54916" s="1"/>
    </row>
    <row r="54917" ht="14.25" customHeight="1">
      <c r="V54917" s="1"/>
    </row>
    <row r="54918" ht="14.25" customHeight="1">
      <c r="V54918" s="1"/>
    </row>
    <row r="54919" ht="14.25" customHeight="1">
      <c r="V54919" s="1"/>
    </row>
    <row r="54920" ht="14.25" customHeight="1">
      <c r="V54920" s="1"/>
    </row>
    <row r="54921" ht="14.25" customHeight="1">
      <c r="V54921" s="1"/>
    </row>
    <row r="54922" ht="14.25" customHeight="1">
      <c r="V54922" s="1"/>
    </row>
    <row r="54923" ht="14.25" customHeight="1">
      <c r="V54923" s="1"/>
    </row>
    <row r="54924" ht="14.25" customHeight="1">
      <c r="V54924" s="1"/>
    </row>
    <row r="54925" ht="14.25" customHeight="1">
      <c r="V54925" s="1"/>
    </row>
    <row r="54926" ht="14.25" customHeight="1">
      <c r="V54926" s="1"/>
    </row>
    <row r="54927" ht="14.25" customHeight="1">
      <c r="V54927" s="1"/>
    </row>
    <row r="54928" ht="14.25" customHeight="1">
      <c r="V54928" s="1"/>
    </row>
    <row r="54929" ht="14.25" customHeight="1">
      <c r="V54929" s="1"/>
    </row>
    <row r="54930" ht="14.25" customHeight="1">
      <c r="V54930" s="1"/>
    </row>
    <row r="54931" ht="14.25" customHeight="1">
      <c r="V54931" s="1"/>
    </row>
    <row r="54932" ht="14.25" customHeight="1">
      <c r="V54932" s="1"/>
    </row>
    <row r="54933" ht="14.25" customHeight="1">
      <c r="V54933" s="1"/>
    </row>
    <row r="54934" ht="14.25" customHeight="1">
      <c r="V54934" s="1"/>
    </row>
    <row r="54935" ht="14.25" customHeight="1">
      <c r="V54935" s="1"/>
    </row>
    <row r="54936" ht="14.25" customHeight="1">
      <c r="V54936" s="1"/>
    </row>
    <row r="54937" ht="14.25" customHeight="1">
      <c r="V54937" s="1"/>
    </row>
    <row r="54938" ht="14.25" customHeight="1">
      <c r="V54938" s="1"/>
    </row>
    <row r="54939" ht="14.25" customHeight="1">
      <c r="V54939" s="1"/>
    </row>
    <row r="54940" ht="14.25" customHeight="1">
      <c r="V54940" s="1"/>
    </row>
    <row r="54941" ht="14.25" customHeight="1">
      <c r="V54941" s="1"/>
    </row>
    <row r="54942" ht="14.25" customHeight="1">
      <c r="V54942" s="1"/>
    </row>
    <row r="54943" ht="14.25" customHeight="1">
      <c r="V54943" s="1"/>
    </row>
    <row r="54944" ht="14.25" customHeight="1">
      <c r="V54944" s="1"/>
    </row>
    <row r="54945" ht="14.25" customHeight="1">
      <c r="V54945" s="1"/>
    </row>
    <row r="54946" ht="14.25" customHeight="1">
      <c r="V54946" s="1"/>
    </row>
    <row r="54947" ht="14.25" customHeight="1">
      <c r="V54947" s="1"/>
    </row>
    <row r="54948" ht="14.25" customHeight="1">
      <c r="V54948" s="1"/>
    </row>
    <row r="54949" ht="14.25" customHeight="1">
      <c r="V54949" s="1"/>
    </row>
    <row r="54950" ht="14.25" customHeight="1">
      <c r="V54950" s="1"/>
    </row>
    <row r="54951" ht="14.25" customHeight="1">
      <c r="V54951" s="1"/>
    </row>
    <row r="54952" ht="14.25" customHeight="1">
      <c r="V54952" s="1"/>
    </row>
    <row r="54953" ht="14.25" customHeight="1">
      <c r="V54953" s="1"/>
    </row>
    <row r="54954" ht="14.25" customHeight="1">
      <c r="V54954" s="1"/>
    </row>
    <row r="54955" ht="14.25" customHeight="1">
      <c r="V54955" s="1"/>
    </row>
    <row r="54956" ht="14.25" customHeight="1">
      <c r="V54956" s="1"/>
    </row>
    <row r="54957" ht="14.25" customHeight="1">
      <c r="V54957" s="1"/>
    </row>
    <row r="54958" ht="14.25" customHeight="1">
      <c r="V54958" s="1"/>
    </row>
    <row r="54959" ht="14.25" customHeight="1">
      <c r="V54959" s="1"/>
    </row>
    <row r="54960" ht="14.25" customHeight="1">
      <c r="V54960" s="1"/>
    </row>
    <row r="54961" ht="14.25" customHeight="1">
      <c r="V54961" s="1"/>
    </row>
    <row r="54962" ht="14.25" customHeight="1">
      <c r="V54962" s="1"/>
    </row>
    <row r="54963" ht="14.25" customHeight="1">
      <c r="V54963" s="1"/>
    </row>
    <row r="54964" ht="14.25" customHeight="1">
      <c r="V54964" s="1"/>
    </row>
    <row r="54965" ht="14.25" customHeight="1">
      <c r="V54965" s="1"/>
    </row>
    <row r="54966" ht="14.25" customHeight="1">
      <c r="V54966" s="1"/>
    </row>
    <row r="54967" ht="14.25" customHeight="1">
      <c r="V54967" s="1"/>
    </row>
    <row r="54968" ht="14.25" customHeight="1">
      <c r="V54968" s="1"/>
    </row>
    <row r="54969" ht="14.25" customHeight="1">
      <c r="V54969" s="1"/>
    </row>
    <row r="54970" ht="14.25" customHeight="1">
      <c r="V54970" s="1"/>
    </row>
    <row r="54971" ht="14.25" customHeight="1">
      <c r="V54971" s="1"/>
    </row>
    <row r="54972" ht="14.25" customHeight="1">
      <c r="V54972" s="1"/>
    </row>
    <row r="54973" ht="14.25" customHeight="1">
      <c r="V54973" s="1"/>
    </row>
    <row r="54974" ht="14.25" customHeight="1">
      <c r="V54974" s="1"/>
    </row>
    <row r="54975" ht="14.25" customHeight="1">
      <c r="V54975" s="1"/>
    </row>
    <row r="54976" ht="14.25" customHeight="1">
      <c r="V54976" s="1"/>
    </row>
    <row r="54977" ht="14.25" customHeight="1">
      <c r="V54977" s="1"/>
    </row>
    <row r="54978" ht="14.25" customHeight="1">
      <c r="V54978" s="1"/>
    </row>
    <row r="54979" ht="14.25" customHeight="1">
      <c r="V54979" s="1"/>
    </row>
    <row r="54980" ht="14.25" customHeight="1">
      <c r="V54980" s="1"/>
    </row>
    <row r="54981" ht="14.25" customHeight="1">
      <c r="V54981" s="1"/>
    </row>
    <row r="54982" ht="14.25" customHeight="1">
      <c r="V54982" s="1"/>
    </row>
    <row r="54983" ht="14.25" customHeight="1">
      <c r="V54983" s="1"/>
    </row>
    <row r="54984" ht="14.25" customHeight="1">
      <c r="V54984" s="1"/>
    </row>
    <row r="54985" ht="14.25" customHeight="1">
      <c r="V54985" s="1"/>
    </row>
    <row r="54986" ht="14.25" customHeight="1">
      <c r="V54986" s="1"/>
    </row>
    <row r="54987" ht="14.25" customHeight="1">
      <c r="V54987" s="1"/>
    </row>
    <row r="54988" ht="14.25" customHeight="1">
      <c r="V54988" s="1"/>
    </row>
    <row r="54989" ht="14.25" customHeight="1">
      <c r="V54989" s="1"/>
    </row>
    <row r="54990" ht="14.25" customHeight="1">
      <c r="V54990" s="1"/>
    </row>
    <row r="54991" ht="14.25" customHeight="1">
      <c r="V54991" s="1"/>
    </row>
    <row r="54992" ht="14.25" customHeight="1">
      <c r="V54992" s="1"/>
    </row>
    <row r="54993" ht="14.25" customHeight="1">
      <c r="V54993" s="1"/>
    </row>
    <row r="54994" ht="14.25" customHeight="1">
      <c r="V54994" s="1"/>
    </row>
    <row r="54995" ht="14.25" customHeight="1">
      <c r="V54995" s="1"/>
    </row>
    <row r="54996" ht="14.25" customHeight="1">
      <c r="V54996" s="1"/>
    </row>
    <row r="54997" ht="14.25" customHeight="1">
      <c r="V54997" s="1"/>
    </row>
    <row r="54998" ht="14.25" customHeight="1">
      <c r="V54998" s="1"/>
    </row>
    <row r="54999" ht="14.25" customHeight="1">
      <c r="V54999" s="1"/>
    </row>
    <row r="55000" ht="14.25" customHeight="1">
      <c r="V55000" s="1"/>
    </row>
    <row r="55001" ht="14.25" customHeight="1">
      <c r="V55001" s="1"/>
    </row>
    <row r="55002" ht="14.25" customHeight="1">
      <c r="V55002" s="1"/>
    </row>
    <row r="55003" ht="14.25" customHeight="1">
      <c r="V55003" s="1"/>
    </row>
    <row r="55004" ht="14.25" customHeight="1">
      <c r="V55004" s="1"/>
    </row>
    <row r="55005" ht="14.25" customHeight="1">
      <c r="V55005" s="1"/>
    </row>
    <row r="55006" ht="14.25" customHeight="1">
      <c r="V55006" s="1"/>
    </row>
    <row r="55007" ht="14.25" customHeight="1">
      <c r="V55007" s="1"/>
    </row>
    <row r="55008" ht="14.25" customHeight="1">
      <c r="V55008" s="1"/>
    </row>
    <row r="55009" ht="14.25" customHeight="1">
      <c r="V55009" s="1"/>
    </row>
    <row r="55010" ht="14.25" customHeight="1">
      <c r="V55010" s="1"/>
    </row>
    <row r="55011" ht="14.25" customHeight="1">
      <c r="V55011" s="1"/>
    </row>
    <row r="55012" ht="14.25" customHeight="1">
      <c r="V55012" s="1"/>
    </row>
    <row r="55013" ht="14.25" customHeight="1">
      <c r="V55013" s="1"/>
    </row>
    <row r="55014" ht="14.25" customHeight="1">
      <c r="V55014" s="1"/>
    </row>
    <row r="55015" ht="14.25" customHeight="1">
      <c r="V55015" s="1"/>
    </row>
    <row r="55016" ht="14.25" customHeight="1">
      <c r="V55016" s="1"/>
    </row>
    <row r="55017" ht="14.25" customHeight="1">
      <c r="V55017" s="1"/>
    </row>
    <row r="55018" ht="14.25" customHeight="1">
      <c r="V55018" s="1"/>
    </row>
    <row r="55019" ht="14.25" customHeight="1">
      <c r="V55019" s="1"/>
    </row>
    <row r="55020" ht="14.25" customHeight="1">
      <c r="V55020" s="1"/>
    </row>
    <row r="55021" ht="14.25" customHeight="1">
      <c r="V55021" s="1"/>
    </row>
    <row r="55022" ht="14.25" customHeight="1">
      <c r="V55022" s="1"/>
    </row>
    <row r="55023" ht="14.25" customHeight="1">
      <c r="V55023" s="1"/>
    </row>
    <row r="55024" ht="14.25" customHeight="1">
      <c r="V55024" s="1"/>
    </row>
    <row r="55025" ht="14.25" customHeight="1">
      <c r="V55025" s="1"/>
    </row>
    <row r="55026" ht="14.25" customHeight="1">
      <c r="V55026" s="1"/>
    </row>
    <row r="55027" ht="14.25" customHeight="1">
      <c r="V55027" s="1"/>
    </row>
    <row r="55028" ht="14.25" customHeight="1">
      <c r="V55028" s="1"/>
    </row>
    <row r="55029" ht="14.25" customHeight="1">
      <c r="V55029" s="1"/>
    </row>
    <row r="55030" ht="14.25" customHeight="1">
      <c r="V55030" s="1"/>
    </row>
    <row r="55031" ht="14.25" customHeight="1">
      <c r="V55031" s="1"/>
    </row>
    <row r="55032" ht="14.25" customHeight="1">
      <c r="V55032" s="1"/>
    </row>
    <row r="55033" ht="14.25" customHeight="1">
      <c r="V55033" s="1"/>
    </row>
    <row r="55034" ht="14.25" customHeight="1">
      <c r="V55034" s="1"/>
    </row>
    <row r="55035" ht="14.25" customHeight="1">
      <c r="V55035" s="1"/>
    </row>
    <row r="55036" ht="14.25" customHeight="1">
      <c r="V55036" s="1"/>
    </row>
    <row r="55037" ht="14.25" customHeight="1">
      <c r="V55037" s="1"/>
    </row>
    <row r="55038" ht="14.25" customHeight="1">
      <c r="V55038" s="1"/>
    </row>
    <row r="55039" ht="14.25" customHeight="1">
      <c r="V55039" s="1"/>
    </row>
    <row r="55040" ht="14.25" customHeight="1">
      <c r="V55040" s="1"/>
    </row>
    <row r="55041" ht="14.25" customHeight="1">
      <c r="V55041" s="1"/>
    </row>
    <row r="55042" ht="14.25" customHeight="1">
      <c r="V55042" s="1"/>
    </row>
    <row r="55043" ht="14.25" customHeight="1">
      <c r="V55043" s="1"/>
    </row>
    <row r="55044" ht="14.25" customHeight="1">
      <c r="V55044" s="1"/>
    </row>
    <row r="55045" ht="14.25" customHeight="1">
      <c r="V55045" s="1"/>
    </row>
    <row r="55046" ht="14.25" customHeight="1">
      <c r="V55046" s="1"/>
    </row>
    <row r="55047" ht="14.25" customHeight="1">
      <c r="V55047" s="1"/>
    </row>
    <row r="55048" ht="14.25" customHeight="1">
      <c r="V55048" s="1"/>
    </row>
    <row r="55049" ht="14.25" customHeight="1">
      <c r="V55049" s="1"/>
    </row>
    <row r="55050" ht="14.25" customHeight="1">
      <c r="V55050" s="1"/>
    </row>
    <row r="55051" ht="14.25" customHeight="1">
      <c r="V55051" s="1"/>
    </row>
    <row r="55052" ht="14.25" customHeight="1">
      <c r="V55052" s="1"/>
    </row>
    <row r="55053" ht="14.25" customHeight="1">
      <c r="V55053" s="1"/>
    </row>
    <row r="55054" ht="14.25" customHeight="1">
      <c r="V55054" s="1"/>
    </row>
    <row r="55055" ht="14.25" customHeight="1">
      <c r="V55055" s="1"/>
    </row>
    <row r="55056" ht="14.25" customHeight="1">
      <c r="V55056" s="1"/>
    </row>
    <row r="55057" ht="14.25" customHeight="1">
      <c r="V55057" s="1"/>
    </row>
    <row r="55058" ht="14.25" customHeight="1">
      <c r="V55058" s="1"/>
    </row>
    <row r="55059" ht="14.25" customHeight="1">
      <c r="V55059" s="1"/>
    </row>
    <row r="55060" ht="14.25" customHeight="1">
      <c r="V55060" s="1"/>
    </row>
    <row r="55061" ht="14.25" customHeight="1">
      <c r="V55061" s="1"/>
    </row>
    <row r="55062" ht="14.25" customHeight="1">
      <c r="V55062" s="1"/>
    </row>
    <row r="55063" ht="14.25" customHeight="1">
      <c r="V55063" s="1"/>
    </row>
    <row r="55064" ht="14.25" customHeight="1">
      <c r="V55064" s="1"/>
    </row>
    <row r="55065" ht="14.25" customHeight="1">
      <c r="V55065" s="1"/>
    </row>
    <row r="55066" ht="14.25" customHeight="1">
      <c r="V55066" s="1"/>
    </row>
    <row r="55067" ht="14.25" customHeight="1">
      <c r="V55067" s="1"/>
    </row>
    <row r="55068" ht="14.25" customHeight="1">
      <c r="V55068" s="1"/>
    </row>
    <row r="55069" ht="14.25" customHeight="1">
      <c r="V55069" s="1"/>
    </row>
    <row r="55070" ht="14.25" customHeight="1">
      <c r="V55070" s="1"/>
    </row>
    <row r="55071" ht="14.25" customHeight="1">
      <c r="V55071" s="1"/>
    </row>
    <row r="55072" ht="14.25" customHeight="1">
      <c r="V55072" s="1"/>
    </row>
    <row r="55073" ht="14.25" customHeight="1">
      <c r="V55073" s="1"/>
    </row>
    <row r="55074" ht="14.25" customHeight="1">
      <c r="V55074" s="1"/>
    </row>
    <row r="55075" ht="14.25" customHeight="1">
      <c r="V55075" s="1"/>
    </row>
    <row r="55076" ht="14.25" customHeight="1">
      <c r="V55076" s="1"/>
    </row>
    <row r="55077" ht="14.25" customHeight="1">
      <c r="V55077" s="1"/>
    </row>
    <row r="55078" ht="14.25" customHeight="1">
      <c r="V55078" s="1"/>
    </row>
    <row r="55079" ht="14.25" customHeight="1">
      <c r="V55079" s="1"/>
    </row>
    <row r="55080" ht="14.25" customHeight="1">
      <c r="V55080" s="1"/>
    </row>
    <row r="55081" ht="14.25" customHeight="1">
      <c r="V55081" s="1"/>
    </row>
    <row r="55082" ht="14.25" customHeight="1">
      <c r="V55082" s="1"/>
    </row>
    <row r="55083" ht="14.25" customHeight="1">
      <c r="V55083" s="1"/>
    </row>
    <row r="55084" ht="14.25" customHeight="1">
      <c r="V55084" s="1"/>
    </row>
    <row r="55085" ht="14.25" customHeight="1">
      <c r="V55085" s="1"/>
    </row>
    <row r="55086" ht="14.25" customHeight="1">
      <c r="V55086" s="1"/>
    </row>
    <row r="55087" ht="14.25" customHeight="1">
      <c r="V55087" s="1"/>
    </row>
    <row r="55088" ht="14.25" customHeight="1">
      <c r="V55088" s="1"/>
    </row>
    <row r="55089" ht="14.25" customHeight="1">
      <c r="V55089" s="1"/>
    </row>
    <row r="55090" ht="14.25" customHeight="1">
      <c r="V55090" s="1"/>
    </row>
    <row r="55091" ht="14.25" customHeight="1">
      <c r="V55091" s="1"/>
    </row>
    <row r="55092" ht="14.25" customHeight="1">
      <c r="V55092" s="1"/>
    </row>
    <row r="55093" ht="14.25" customHeight="1">
      <c r="V55093" s="1"/>
    </row>
    <row r="55094" ht="14.25" customHeight="1">
      <c r="V55094" s="1"/>
    </row>
    <row r="55095" ht="14.25" customHeight="1">
      <c r="V55095" s="1"/>
    </row>
    <row r="55096" ht="14.25" customHeight="1">
      <c r="V55096" s="1"/>
    </row>
    <row r="55097" ht="14.25" customHeight="1">
      <c r="V55097" s="1"/>
    </row>
    <row r="55098" ht="14.25" customHeight="1">
      <c r="V55098" s="1"/>
    </row>
    <row r="55099" ht="14.25" customHeight="1">
      <c r="V55099" s="1"/>
    </row>
    <row r="55100" ht="14.25" customHeight="1">
      <c r="V55100" s="1"/>
    </row>
    <row r="55101" ht="14.25" customHeight="1">
      <c r="V55101" s="1"/>
    </row>
    <row r="55102" ht="14.25" customHeight="1">
      <c r="V55102" s="1"/>
    </row>
    <row r="55103" ht="14.25" customHeight="1">
      <c r="V55103" s="1"/>
    </row>
    <row r="55104" ht="14.25" customHeight="1">
      <c r="V55104" s="1"/>
    </row>
    <row r="55105" ht="14.25" customHeight="1">
      <c r="V55105" s="1"/>
    </row>
    <row r="55106" ht="14.25" customHeight="1">
      <c r="V55106" s="1"/>
    </row>
    <row r="55107" ht="14.25" customHeight="1">
      <c r="V55107" s="1"/>
    </row>
    <row r="55108" ht="14.25" customHeight="1">
      <c r="V55108" s="1"/>
    </row>
    <row r="55109" ht="14.25" customHeight="1">
      <c r="V55109" s="1"/>
    </row>
    <row r="55110" ht="14.25" customHeight="1">
      <c r="V55110" s="1"/>
    </row>
    <row r="55111" ht="14.25" customHeight="1">
      <c r="V55111" s="1"/>
    </row>
    <row r="55112" ht="14.25" customHeight="1">
      <c r="V55112" s="1"/>
    </row>
    <row r="55113" ht="14.25" customHeight="1">
      <c r="V55113" s="1"/>
    </row>
    <row r="55114" ht="14.25" customHeight="1">
      <c r="V55114" s="1"/>
    </row>
    <row r="55115" ht="14.25" customHeight="1">
      <c r="V55115" s="1"/>
    </row>
    <row r="55116" ht="14.25" customHeight="1">
      <c r="V55116" s="1"/>
    </row>
    <row r="55117" ht="14.25" customHeight="1">
      <c r="V55117" s="1"/>
    </row>
    <row r="55118" ht="14.25" customHeight="1">
      <c r="V55118" s="1"/>
    </row>
    <row r="55119" ht="14.25" customHeight="1">
      <c r="V55119" s="1"/>
    </row>
    <row r="55120" ht="14.25" customHeight="1">
      <c r="V55120" s="1"/>
    </row>
    <row r="55121" ht="14.25" customHeight="1">
      <c r="V55121" s="1"/>
    </row>
    <row r="55122" ht="14.25" customHeight="1">
      <c r="V55122" s="1"/>
    </row>
    <row r="55123" ht="14.25" customHeight="1">
      <c r="V55123" s="1"/>
    </row>
    <row r="55124" ht="14.25" customHeight="1">
      <c r="V55124" s="1"/>
    </row>
    <row r="55125" ht="14.25" customHeight="1">
      <c r="V55125" s="1"/>
    </row>
    <row r="55126" ht="14.25" customHeight="1">
      <c r="V55126" s="1"/>
    </row>
    <row r="55127" ht="14.25" customHeight="1">
      <c r="V55127" s="1"/>
    </row>
    <row r="55128" ht="14.25" customHeight="1">
      <c r="V55128" s="1"/>
    </row>
    <row r="55129" ht="14.25" customHeight="1">
      <c r="V55129" s="1"/>
    </row>
    <row r="55130" ht="14.25" customHeight="1">
      <c r="V55130" s="1"/>
    </row>
    <row r="55131" ht="14.25" customHeight="1">
      <c r="V55131" s="1"/>
    </row>
    <row r="55132" ht="14.25" customHeight="1">
      <c r="V55132" s="1"/>
    </row>
    <row r="55133" ht="14.25" customHeight="1">
      <c r="V55133" s="1"/>
    </row>
    <row r="55134" ht="14.25" customHeight="1">
      <c r="V55134" s="1"/>
    </row>
    <row r="55135" ht="14.25" customHeight="1">
      <c r="V55135" s="1"/>
    </row>
    <row r="55136" ht="14.25" customHeight="1">
      <c r="V55136" s="1"/>
    </row>
    <row r="55137" ht="14.25" customHeight="1">
      <c r="V55137" s="1"/>
    </row>
    <row r="55138" ht="14.25" customHeight="1">
      <c r="V55138" s="1"/>
    </row>
    <row r="55139" ht="14.25" customHeight="1">
      <c r="V55139" s="1"/>
    </row>
    <row r="55140" ht="14.25" customHeight="1">
      <c r="V55140" s="1"/>
    </row>
    <row r="55141" ht="14.25" customHeight="1">
      <c r="V55141" s="1"/>
    </row>
    <row r="55142" ht="14.25" customHeight="1">
      <c r="V55142" s="1"/>
    </row>
    <row r="55143" ht="14.25" customHeight="1">
      <c r="V55143" s="1"/>
    </row>
    <row r="55144" ht="14.25" customHeight="1">
      <c r="V55144" s="1"/>
    </row>
    <row r="55145" ht="14.25" customHeight="1">
      <c r="V55145" s="1"/>
    </row>
    <row r="55146" ht="14.25" customHeight="1">
      <c r="V55146" s="1"/>
    </row>
    <row r="55147" ht="14.25" customHeight="1">
      <c r="V55147" s="1"/>
    </row>
    <row r="55148" ht="14.25" customHeight="1">
      <c r="V55148" s="1"/>
    </row>
    <row r="55149" ht="14.25" customHeight="1">
      <c r="V55149" s="1"/>
    </row>
    <row r="55150" ht="14.25" customHeight="1">
      <c r="V55150" s="1"/>
    </row>
    <row r="55151" ht="14.25" customHeight="1">
      <c r="V55151" s="1"/>
    </row>
    <row r="55152" ht="14.25" customHeight="1">
      <c r="V55152" s="1"/>
    </row>
    <row r="55153" ht="14.25" customHeight="1">
      <c r="V55153" s="1"/>
    </row>
    <row r="55154" ht="14.25" customHeight="1">
      <c r="V55154" s="1"/>
    </row>
    <row r="55155" ht="14.25" customHeight="1">
      <c r="V55155" s="1"/>
    </row>
    <row r="55156" ht="14.25" customHeight="1">
      <c r="V55156" s="1"/>
    </row>
    <row r="55157" ht="14.25" customHeight="1">
      <c r="V55157" s="1"/>
    </row>
    <row r="55158" ht="14.25" customHeight="1">
      <c r="V55158" s="1"/>
    </row>
    <row r="55159" ht="14.25" customHeight="1">
      <c r="V55159" s="1"/>
    </row>
    <row r="55160" ht="14.25" customHeight="1">
      <c r="V55160" s="1"/>
    </row>
    <row r="55161" ht="14.25" customHeight="1">
      <c r="V55161" s="1"/>
    </row>
    <row r="55162" ht="14.25" customHeight="1">
      <c r="V55162" s="1"/>
    </row>
    <row r="55163" ht="14.25" customHeight="1">
      <c r="V55163" s="1"/>
    </row>
    <row r="55164" ht="14.25" customHeight="1">
      <c r="V55164" s="1"/>
    </row>
    <row r="55165" ht="14.25" customHeight="1">
      <c r="V55165" s="1"/>
    </row>
    <row r="55166" ht="14.25" customHeight="1">
      <c r="V55166" s="1"/>
    </row>
    <row r="55167" ht="14.25" customHeight="1">
      <c r="V55167" s="1"/>
    </row>
    <row r="55168" ht="14.25" customHeight="1">
      <c r="V55168" s="1"/>
    </row>
    <row r="55169" ht="14.25" customHeight="1">
      <c r="V55169" s="1"/>
    </row>
    <row r="55170" ht="14.25" customHeight="1">
      <c r="V55170" s="1"/>
    </row>
    <row r="55171" ht="14.25" customHeight="1">
      <c r="V55171" s="1"/>
    </row>
    <row r="55172" ht="14.25" customHeight="1">
      <c r="V55172" s="1"/>
    </row>
    <row r="55173" ht="14.25" customHeight="1">
      <c r="V55173" s="1"/>
    </row>
    <row r="55174" ht="14.25" customHeight="1">
      <c r="V55174" s="1"/>
    </row>
    <row r="55175" ht="14.25" customHeight="1">
      <c r="V55175" s="1"/>
    </row>
    <row r="55176" ht="14.25" customHeight="1">
      <c r="V55176" s="1"/>
    </row>
    <row r="55177" ht="14.25" customHeight="1">
      <c r="V55177" s="1"/>
    </row>
    <row r="55178" ht="14.25" customHeight="1">
      <c r="V55178" s="1"/>
    </row>
    <row r="55179" ht="14.25" customHeight="1">
      <c r="V55179" s="1"/>
    </row>
    <row r="55180" ht="14.25" customHeight="1">
      <c r="V55180" s="1"/>
    </row>
    <row r="55181" ht="14.25" customHeight="1">
      <c r="V55181" s="1"/>
    </row>
    <row r="55182" ht="14.25" customHeight="1">
      <c r="V55182" s="1"/>
    </row>
    <row r="55183" ht="14.25" customHeight="1">
      <c r="V55183" s="1"/>
    </row>
    <row r="55184" ht="14.25" customHeight="1">
      <c r="V55184" s="1"/>
    </row>
    <row r="55185" ht="14.25" customHeight="1">
      <c r="V55185" s="1"/>
    </row>
    <row r="55186" ht="14.25" customHeight="1">
      <c r="V55186" s="1"/>
    </row>
    <row r="55187" ht="14.25" customHeight="1">
      <c r="V55187" s="1"/>
    </row>
    <row r="55188" ht="14.25" customHeight="1">
      <c r="V55188" s="1"/>
    </row>
    <row r="55189" ht="14.25" customHeight="1">
      <c r="V55189" s="1"/>
    </row>
    <row r="55190" ht="14.25" customHeight="1">
      <c r="V55190" s="1"/>
    </row>
    <row r="55191" ht="14.25" customHeight="1">
      <c r="V55191" s="1"/>
    </row>
    <row r="55192" ht="14.25" customHeight="1">
      <c r="V55192" s="1"/>
    </row>
    <row r="55193" ht="14.25" customHeight="1">
      <c r="V55193" s="1"/>
    </row>
    <row r="55194" ht="14.25" customHeight="1">
      <c r="V55194" s="1"/>
    </row>
    <row r="55195" ht="14.25" customHeight="1">
      <c r="V55195" s="1"/>
    </row>
    <row r="55196" ht="14.25" customHeight="1">
      <c r="V55196" s="1"/>
    </row>
    <row r="55197" ht="14.25" customHeight="1">
      <c r="V55197" s="1"/>
    </row>
    <row r="55198" ht="14.25" customHeight="1">
      <c r="V55198" s="1"/>
    </row>
    <row r="55199" ht="14.25" customHeight="1">
      <c r="V55199" s="1"/>
    </row>
    <row r="55200" ht="14.25" customHeight="1">
      <c r="V55200" s="1"/>
    </row>
    <row r="55201" ht="14.25" customHeight="1">
      <c r="V55201" s="1"/>
    </row>
    <row r="55202" ht="14.25" customHeight="1">
      <c r="V55202" s="1"/>
    </row>
    <row r="55203" ht="14.25" customHeight="1">
      <c r="V55203" s="1"/>
    </row>
    <row r="55204" ht="14.25" customHeight="1">
      <c r="V55204" s="1"/>
    </row>
    <row r="55205" ht="14.25" customHeight="1">
      <c r="V55205" s="1"/>
    </row>
    <row r="55206" ht="14.25" customHeight="1">
      <c r="V55206" s="1"/>
    </row>
    <row r="55207" ht="14.25" customHeight="1">
      <c r="V55207" s="1"/>
    </row>
    <row r="55208" ht="14.25" customHeight="1">
      <c r="V55208" s="1"/>
    </row>
    <row r="55209" ht="14.25" customHeight="1">
      <c r="V55209" s="1"/>
    </row>
    <row r="55210" ht="14.25" customHeight="1">
      <c r="V55210" s="1"/>
    </row>
    <row r="55211" ht="14.25" customHeight="1">
      <c r="V55211" s="1"/>
    </row>
    <row r="55212" ht="14.25" customHeight="1">
      <c r="V55212" s="1"/>
    </row>
    <row r="55213" ht="14.25" customHeight="1">
      <c r="V55213" s="1"/>
    </row>
    <row r="55214" ht="14.25" customHeight="1">
      <c r="V55214" s="1"/>
    </row>
    <row r="55215" ht="14.25" customHeight="1">
      <c r="V55215" s="1"/>
    </row>
    <row r="55216" ht="14.25" customHeight="1">
      <c r="V55216" s="1"/>
    </row>
    <row r="55217" ht="14.25" customHeight="1">
      <c r="V55217" s="1"/>
    </row>
    <row r="55218" ht="14.25" customHeight="1">
      <c r="V55218" s="1"/>
    </row>
    <row r="55219" ht="14.25" customHeight="1">
      <c r="V55219" s="1"/>
    </row>
    <row r="55220" ht="14.25" customHeight="1">
      <c r="V55220" s="1"/>
    </row>
    <row r="55221" ht="14.25" customHeight="1">
      <c r="V55221" s="1"/>
    </row>
    <row r="55222" ht="14.25" customHeight="1">
      <c r="V55222" s="1"/>
    </row>
    <row r="55223" ht="14.25" customHeight="1">
      <c r="V55223" s="1"/>
    </row>
    <row r="55224" ht="14.25" customHeight="1">
      <c r="V55224" s="1"/>
    </row>
    <row r="55225" ht="14.25" customHeight="1">
      <c r="V55225" s="1"/>
    </row>
    <row r="55226" ht="14.25" customHeight="1">
      <c r="V55226" s="1"/>
    </row>
    <row r="55227" ht="14.25" customHeight="1">
      <c r="V55227" s="1"/>
    </row>
    <row r="55228" ht="14.25" customHeight="1">
      <c r="V55228" s="1"/>
    </row>
    <row r="55229" ht="14.25" customHeight="1">
      <c r="V55229" s="1"/>
    </row>
    <row r="55230" ht="14.25" customHeight="1">
      <c r="V55230" s="1"/>
    </row>
    <row r="55231" ht="14.25" customHeight="1">
      <c r="V55231" s="1"/>
    </row>
    <row r="55232" ht="14.25" customHeight="1">
      <c r="V55232" s="1"/>
    </row>
    <row r="55233" ht="14.25" customHeight="1">
      <c r="V55233" s="1"/>
    </row>
    <row r="55234" ht="14.25" customHeight="1">
      <c r="V55234" s="1"/>
    </row>
    <row r="55235" ht="14.25" customHeight="1">
      <c r="V55235" s="1"/>
    </row>
    <row r="55236" ht="14.25" customHeight="1">
      <c r="V55236" s="1"/>
    </row>
    <row r="55237" ht="14.25" customHeight="1">
      <c r="V55237" s="1"/>
    </row>
    <row r="55238" ht="14.25" customHeight="1">
      <c r="V55238" s="1"/>
    </row>
    <row r="55239" ht="14.25" customHeight="1">
      <c r="V55239" s="1"/>
    </row>
    <row r="55240" ht="14.25" customHeight="1">
      <c r="V55240" s="1"/>
    </row>
    <row r="55241" ht="14.25" customHeight="1">
      <c r="V55241" s="1"/>
    </row>
    <row r="55242" ht="14.25" customHeight="1">
      <c r="V55242" s="1"/>
    </row>
    <row r="55243" ht="14.25" customHeight="1">
      <c r="V55243" s="1"/>
    </row>
    <row r="55244" ht="14.25" customHeight="1">
      <c r="V55244" s="1"/>
    </row>
    <row r="55245" ht="14.25" customHeight="1">
      <c r="V55245" s="1"/>
    </row>
    <row r="55246" ht="14.25" customHeight="1">
      <c r="V55246" s="1"/>
    </row>
    <row r="55247" ht="14.25" customHeight="1">
      <c r="V55247" s="1"/>
    </row>
    <row r="55248" ht="14.25" customHeight="1">
      <c r="V55248" s="1"/>
    </row>
    <row r="55249" ht="14.25" customHeight="1">
      <c r="V55249" s="1"/>
    </row>
    <row r="55250" ht="14.25" customHeight="1">
      <c r="V55250" s="1"/>
    </row>
    <row r="55251" ht="14.25" customHeight="1">
      <c r="V55251" s="1"/>
    </row>
    <row r="55252" ht="14.25" customHeight="1">
      <c r="V55252" s="1"/>
    </row>
    <row r="55253" ht="14.25" customHeight="1">
      <c r="V55253" s="1"/>
    </row>
    <row r="55254" ht="14.25" customHeight="1">
      <c r="V55254" s="1"/>
    </row>
    <row r="55255" ht="14.25" customHeight="1">
      <c r="V55255" s="1"/>
    </row>
    <row r="55256" ht="14.25" customHeight="1">
      <c r="V55256" s="1"/>
    </row>
    <row r="55257" ht="14.25" customHeight="1">
      <c r="V55257" s="1"/>
    </row>
    <row r="55258" ht="14.25" customHeight="1">
      <c r="V55258" s="1"/>
    </row>
    <row r="55259" ht="14.25" customHeight="1">
      <c r="V55259" s="1"/>
    </row>
    <row r="55260" ht="14.25" customHeight="1">
      <c r="V55260" s="1"/>
    </row>
    <row r="55261" ht="14.25" customHeight="1">
      <c r="V55261" s="1"/>
    </row>
    <row r="55262" ht="14.25" customHeight="1">
      <c r="V55262" s="1"/>
    </row>
    <row r="55263" ht="14.25" customHeight="1">
      <c r="V55263" s="1"/>
    </row>
    <row r="55264" ht="14.25" customHeight="1">
      <c r="V55264" s="1"/>
    </row>
    <row r="55265" ht="14.25" customHeight="1">
      <c r="V55265" s="1"/>
    </row>
    <row r="55266" ht="14.25" customHeight="1">
      <c r="V55266" s="1"/>
    </row>
    <row r="55267" ht="14.25" customHeight="1">
      <c r="V55267" s="1"/>
    </row>
    <row r="55268" ht="14.25" customHeight="1">
      <c r="V55268" s="1"/>
    </row>
    <row r="55269" ht="14.25" customHeight="1">
      <c r="V55269" s="1"/>
    </row>
    <row r="55270" ht="14.25" customHeight="1">
      <c r="V55270" s="1"/>
    </row>
    <row r="55271" ht="14.25" customHeight="1">
      <c r="V55271" s="1"/>
    </row>
    <row r="55272" ht="14.25" customHeight="1">
      <c r="V55272" s="1"/>
    </row>
    <row r="55273" ht="14.25" customHeight="1">
      <c r="V55273" s="1"/>
    </row>
    <row r="55274" ht="14.25" customHeight="1">
      <c r="V55274" s="1"/>
    </row>
    <row r="55275" ht="14.25" customHeight="1">
      <c r="V55275" s="1"/>
    </row>
    <row r="55276" ht="14.25" customHeight="1">
      <c r="V55276" s="1"/>
    </row>
    <row r="55277" ht="14.25" customHeight="1">
      <c r="V55277" s="1"/>
    </row>
    <row r="55278" ht="14.25" customHeight="1">
      <c r="V55278" s="1"/>
    </row>
    <row r="55279" ht="14.25" customHeight="1">
      <c r="V55279" s="1"/>
    </row>
    <row r="55280" ht="14.25" customHeight="1">
      <c r="V55280" s="1"/>
    </row>
    <row r="55281" ht="14.25" customHeight="1">
      <c r="V55281" s="1"/>
    </row>
    <row r="55282" ht="14.25" customHeight="1">
      <c r="V55282" s="1"/>
    </row>
    <row r="55283" ht="14.25" customHeight="1">
      <c r="V55283" s="1"/>
    </row>
    <row r="55284" ht="14.25" customHeight="1">
      <c r="V55284" s="1"/>
    </row>
    <row r="55285" ht="14.25" customHeight="1">
      <c r="V55285" s="1"/>
    </row>
    <row r="55286" ht="14.25" customHeight="1">
      <c r="V55286" s="1"/>
    </row>
    <row r="55287" ht="14.25" customHeight="1">
      <c r="V55287" s="1"/>
    </row>
    <row r="55288" ht="14.25" customHeight="1">
      <c r="V55288" s="1"/>
    </row>
    <row r="55289" ht="14.25" customHeight="1">
      <c r="V55289" s="1"/>
    </row>
    <row r="55290" ht="14.25" customHeight="1">
      <c r="V55290" s="1"/>
    </row>
    <row r="55291" ht="14.25" customHeight="1">
      <c r="V55291" s="1"/>
    </row>
    <row r="55292" ht="14.25" customHeight="1">
      <c r="V55292" s="1"/>
    </row>
    <row r="55293" ht="14.25" customHeight="1">
      <c r="V55293" s="1"/>
    </row>
    <row r="55294" ht="14.25" customHeight="1">
      <c r="V55294" s="1"/>
    </row>
    <row r="55295" ht="14.25" customHeight="1">
      <c r="V55295" s="1"/>
    </row>
    <row r="55296" ht="14.25" customHeight="1">
      <c r="V55296" s="1"/>
    </row>
    <row r="55297" ht="14.25" customHeight="1">
      <c r="V55297" s="1"/>
    </row>
    <row r="55298" ht="14.25" customHeight="1">
      <c r="V55298" s="1"/>
    </row>
    <row r="55299" ht="14.25" customHeight="1">
      <c r="V55299" s="1"/>
    </row>
    <row r="55300" ht="14.25" customHeight="1">
      <c r="V55300" s="1"/>
    </row>
    <row r="55301" ht="14.25" customHeight="1">
      <c r="V55301" s="1"/>
    </row>
    <row r="55302" ht="14.25" customHeight="1">
      <c r="V55302" s="1"/>
    </row>
    <row r="55303" ht="14.25" customHeight="1">
      <c r="V55303" s="1"/>
    </row>
    <row r="55304" ht="14.25" customHeight="1">
      <c r="V55304" s="1"/>
    </row>
    <row r="55305" ht="14.25" customHeight="1">
      <c r="V55305" s="1"/>
    </row>
    <row r="55306" ht="14.25" customHeight="1">
      <c r="V55306" s="1"/>
    </row>
    <row r="55307" ht="14.25" customHeight="1">
      <c r="V55307" s="1"/>
    </row>
    <row r="55308" ht="14.25" customHeight="1">
      <c r="V55308" s="1"/>
    </row>
    <row r="55309" ht="14.25" customHeight="1">
      <c r="V55309" s="1"/>
    </row>
    <row r="55310" ht="14.25" customHeight="1">
      <c r="V55310" s="1"/>
    </row>
    <row r="55311" ht="14.25" customHeight="1">
      <c r="V55311" s="1"/>
    </row>
    <row r="55312" ht="14.25" customHeight="1">
      <c r="V55312" s="1"/>
    </row>
    <row r="55313" ht="14.25" customHeight="1">
      <c r="V55313" s="1"/>
    </row>
    <row r="55314" ht="14.25" customHeight="1">
      <c r="V55314" s="1"/>
    </row>
    <row r="55315" ht="14.25" customHeight="1">
      <c r="V55315" s="1"/>
    </row>
    <row r="55316" ht="14.25" customHeight="1">
      <c r="V55316" s="1"/>
    </row>
    <row r="55317" ht="14.25" customHeight="1">
      <c r="V55317" s="1"/>
    </row>
    <row r="55318" ht="14.25" customHeight="1">
      <c r="V55318" s="1"/>
    </row>
    <row r="55319" ht="14.25" customHeight="1">
      <c r="V55319" s="1"/>
    </row>
    <row r="55320" ht="14.25" customHeight="1">
      <c r="V55320" s="1"/>
    </row>
    <row r="55321" ht="14.25" customHeight="1">
      <c r="V55321" s="1"/>
    </row>
    <row r="55322" ht="14.25" customHeight="1">
      <c r="V55322" s="1"/>
    </row>
    <row r="55323" ht="14.25" customHeight="1">
      <c r="V55323" s="1"/>
    </row>
    <row r="55324" ht="14.25" customHeight="1">
      <c r="V55324" s="1"/>
    </row>
    <row r="55325" ht="14.25" customHeight="1">
      <c r="V55325" s="1"/>
    </row>
    <row r="55326" ht="14.25" customHeight="1">
      <c r="V55326" s="1"/>
    </row>
    <row r="55327" ht="14.25" customHeight="1">
      <c r="V55327" s="1"/>
    </row>
    <row r="55328" ht="14.25" customHeight="1">
      <c r="V55328" s="1"/>
    </row>
    <row r="55329" ht="14.25" customHeight="1">
      <c r="V55329" s="1"/>
    </row>
    <row r="55330" ht="14.25" customHeight="1">
      <c r="V55330" s="1"/>
    </row>
    <row r="55331" ht="14.25" customHeight="1">
      <c r="V55331" s="1"/>
    </row>
    <row r="55332" ht="14.25" customHeight="1">
      <c r="V55332" s="1"/>
    </row>
    <row r="55333" ht="14.25" customHeight="1">
      <c r="V55333" s="1"/>
    </row>
    <row r="55334" ht="14.25" customHeight="1">
      <c r="V55334" s="1"/>
    </row>
    <row r="55335" ht="14.25" customHeight="1">
      <c r="V55335" s="1"/>
    </row>
    <row r="55336" ht="14.25" customHeight="1">
      <c r="V55336" s="1"/>
    </row>
    <row r="55337" ht="14.25" customHeight="1">
      <c r="V55337" s="1"/>
    </row>
    <row r="55338" ht="14.25" customHeight="1">
      <c r="V55338" s="1"/>
    </row>
    <row r="55339" ht="14.25" customHeight="1">
      <c r="V55339" s="1"/>
    </row>
    <row r="55340" ht="14.25" customHeight="1">
      <c r="V55340" s="1"/>
    </row>
    <row r="55341" ht="14.25" customHeight="1">
      <c r="V55341" s="1"/>
    </row>
    <row r="55342" ht="14.25" customHeight="1">
      <c r="V55342" s="1"/>
    </row>
    <row r="55343" ht="14.25" customHeight="1">
      <c r="V55343" s="1"/>
    </row>
    <row r="55344" ht="14.25" customHeight="1">
      <c r="V55344" s="1"/>
    </row>
    <row r="55345" ht="14.25" customHeight="1">
      <c r="V55345" s="1"/>
    </row>
    <row r="55346" ht="14.25" customHeight="1">
      <c r="V55346" s="1"/>
    </row>
    <row r="55347" ht="14.25" customHeight="1">
      <c r="V55347" s="1"/>
    </row>
    <row r="55348" ht="14.25" customHeight="1">
      <c r="V55348" s="1"/>
    </row>
    <row r="55349" ht="14.25" customHeight="1">
      <c r="V55349" s="1"/>
    </row>
    <row r="55350" ht="14.25" customHeight="1">
      <c r="V55350" s="1"/>
    </row>
    <row r="55351" ht="14.25" customHeight="1">
      <c r="V55351" s="1"/>
    </row>
    <row r="55352" ht="14.25" customHeight="1">
      <c r="V55352" s="1"/>
    </row>
    <row r="55353" ht="14.25" customHeight="1">
      <c r="V55353" s="1"/>
    </row>
    <row r="55354" ht="14.25" customHeight="1">
      <c r="V55354" s="1"/>
    </row>
    <row r="55355" ht="14.25" customHeight="1">
      <c r="V55355" s="1"/>
    </row>
    <row r="55356" ht="14.25" customHeight="1">
      <c r="V55356" s="1"/>
    </row>
    <row r="55357" ht="14.25" customHeight="1">
      <c r="V55357" s="1"/>
    </row>
    <row r="55358" ht="14.25" customHeight="1">
      <c r="V55358" s="1"/>
    </row>
    <row r="55359" ht="14.25" customHeight="1">
      <c r="V55359" s="1"/>
    </row>
    <row r="55360" ht="14.25" customHeight="1">
      <c r="V55360" s="1"/>
    </row>
    <row r="55361" ht="14.25" customHeight="1">
      <c r="V55361" s="1"/>
    </row>
    <row r="55362" ht="14.25" customHeight="1">
      <c r="V55362" s="1"/>
    </row>
    <row r="55363" ht="14.25" customHeight="1">
      <c r="V55363" s="1"/>
    </row>
    <row r="55364" ht="14.25" customHeight="1">
      <c r="V55364" s="1"/>
    </row>
    <row r="55365" ht="14.25" customHeight="1">
      <c r="V55365" s="1"/>
    </row>
    <row r="55366" ht="14.25" customHeight="1">
      <c r="V55366" s="1"/>
    </row>
    <row r="55367" ht="14.25" customHeight="1">
      <c r="V55367" s="1"/>
    </row>
    <row r="55368" ht="14.25" customHeight="1">
      <c r="V55368" s="1"/>
    </row>
    <row r="55369" ht="14.25" customHeight="1">
      <c r="V55369" s="1"/>
    </row>
    <row r="55370" ht="14.25" customHeight="1">
      <c r="V55370" s="1"/>
    </row>
    <row r="55371" ht="14.25" customHeight="1">
      <c r="V55371" s="1"/>
    </row>
    <row r="55372" ht="14.25" customHeight="1">
      <c r="V55372" s="1"/>
    </row>
    <row r="55373" ht="14.25" customHeight="1">
      <c r="V55373" s="1"/>
    </row>
    <row r="55374" ht="14.25" customHeight="1">
      <c r="V55374" s="1"/>
    </row>
    <row r="55375" ht="14.25" customHeight="1">
      <c r="V55375" s="1"/>
    </row>
    <row r="55376" ht="14.25" customHeight="1">
      <c r="V55376" s="1"/>
    </row>
    <row r="55377" ht="14.25" customHeight="1">
      <c r="V55377" s="1"/>
    </row>
    <row r="55378" ht="14.25" customHeight="1">
      <c r="V55378" s="1"/>
    </row>
    <row r="55379" ht="14.25" customHeight="1">
      <c r="V55379" s="1"/>
    </row>
    <row r="55380" ht="14.25" customHeight="1">
      <c r="V55380" s="1"/>
    </row>
    <row r="55381" ht="14.25" customHeight="1">
      <c r="V55381" s="1"/>
    </row>
    <row r="55382" ht="14.25" customHeight="1">
      <c r="V55382" s="1"/>
    </row>
    <row r="55383" ht="14.25" customHeight="1">
      <c r="V55383" s="1"/>
    </row>
    <row r="55384" ht="14.25" customHeight="1">
      <c r="V55384" s="1"/>
    </row>
    <row r="55385" ht="14.25" customHeight="1">
      <c r="V55385" s="1"/>
    </row>
    <row r="55386" ht="14.25" customHeight="1">
      <c r="V55386" s="1"/>
    </row>
    <row r="55387" ht="14.25" customHeight="1">
      <c r="V55387" s="1"/>
    </row>
    <row r="55388" ht="14.25" customHeight="1">
      <c r="V55388" s="1"/>
    </row>
    <row r="55389" ht="14.25" customHeight="1">
      <c r="V55389" s="1"/>
    </row>
    <row r="55390" ht="14.25" customHeight="1">
      <c r="V55390" s="1"/>
    </row>
    <row r="55391" ht="14.25" customHeight="1">
      <c r="V55391" s="1"/>
    </row>
    <row r="55392" ht="14.25" customHeight="1">
      <c r="V55392" s="1"/>
    </row>
    <row r="55393" ht="14.25" customHeight="1">
      <c r="V55393" s="1"/>
    </row>
    <row r="55394" ht="14.25" customHeight="1">
      <c r="V55394" s="1"/>
    </row>
    <row r="55395" ht="14.25" customHeight="1">
      <c r="V55395" s="1"/>
    </row>
    <row r="55396" ht="14.25" customHeight="1">
      <c r="V55396" s="1"/>
    </row>
    <row r="55397" ht="14.25" customHeight="1">
      <c r="V55397" s="1"/>
    </row>
    <row r="55398" ht="14.25" customHeight="1">
      <c r="V55398" s="1"/>
    </row>
    <row r="55399" ht="14.25" customHeight="1">
      <c r="V55399" s="1"/>
    </row>
    <row r="55400" ht="14.25" customHeight="1">
      <c r="V55400" s="1"/>
    </row>
    <row r="55401" ht="14.25" customHeight="1">
      <c r="V55401" s="1"/>
    </row>
    <row r="55402" ht="14.25" customHeight="1">
      <c r="V55402" s="1"/>
    </row>
    <row r="55403" ht="14.25" customHeight="1">
      <c r="V55403" s="1"/>
    </row>
    <row r="55404" ht="14.25" customHeight="1">
      <c r="V55404" s="1"/>
    </row>
    <row r="55405" ht="14.25" customHeight="1">
      <c r="V55405" s="1"/>
    </row>
    <row r="55406" ht="14.25" customHeight="1">
      <c r="V55406" s="1"/>
    </row>
    <row r="55407" ht="14.25" customHeight="1">
      <c r="V55407" s="1"/>
    </row>
    <row r="55408" ht="14.25" customHeight="1">
      <c r="V55408" s="1"/>
    </row>
    <row r="55409" ht="14.25" customHeight="1">
      <c r="V55409" s="1"/>
    </row>
    <row r="55410" ht="14.25" customHeight="1">
      <c r="V55410" s="1"/>
    </row>
    <row r="55411" ht="14.25" customHeight="1">
      <c r="V55411" s="1"/>
    </row>
    <row r="55412" ht="14.25" customHeight="1">
      <c r="V55412" s="1"/>
    </row>
    <row r="55413" ht="14.25" customHeight="1">
      <c r="V55413" s="1"/>
    </row>
    <row r="55414" ht="14.25" customHeight="1">
      <c r="V55414" s="1"/>
    </row>
    <row r="55415" ht="14.25" customHeight="1">
      <c r="V55415" s="1"/>
    </row>
    <row r="55416" ht="14.25" customHeight="1">
      <c r="V55416" s="1"/>
    </row>
    <row r="55417" ht="14.25" customHeight="1">
      <c r="V55417" s="1"/>
    </row>
    <row r="55418" ht="14.25" customHeight="1">
      <c r="V55418" s="1"/>
    </row>
    <row r="55419" ht="14.25" customHeight="1">
      <c r="V55419" s="1"/>
    </row>
    <row r="55420" ht="14.25" customHeight="1">
      <c r="V55420" s="1"/>
    </row>
    <row r="55421" ht="14.25" customHeight="1">
      <c r="V55421" s="1"/>
    </row>
    <row r="55422" ht="14.25" customHeight="1">
      <c r="V55422" s="1"/>
    </row>
    <row r="55423" ht="14.25" customHeight="1">
      <c r="V55423" s="1"/>
    </row>
    <row r="55424" ht="14.25" customHeight="1">
      <c r="V55424" s="1"/>
    </row>
    <row r="55425" ht="14.25" customHeight="1">
      <c r="V55425" s="1"/>
    </row>
    <row r="55426" ht="14.25" customHeight="1">
      <c r="V55426" s="1"/>
    </row>
    <row r="55427" ht="14.25" customHeight="1">
      <c r="V55427" s="1"/>
    </row>
    <row r="55428" ht="14.25" customHeight="1">
      <c r="V55428" s="1"/>
    </row>
    <row r="55429" ht="14.25" customHeight="1">
      <c r="V55429" s="1"/>
    </row>
    <row r="55430" ht="14.25" customHeight="1">
      <c r="V55430" s="1"/>
    </row>
    <row r="55431" ht="14.25" customHeight="1">
      <c r="V55431" s="1"/>
    </row>
    <row r="55432" ht="14.25" customHeight="1">
      <c r="V55432" s="1"/>
    </row>
    <row r="55433" ht="14.25" customHeight="1">
      <c r="V55433" s="1"/>
    </row>
    <row r="55434" ht="14.25" customHeight="1">
      <c r="V55434" s="1"/>
    </row>
    <row r="55435" ht="14.25" customHeight="1">
      <c r="V55435" s="1"/>
    </row>
    <row r="55436" ht="14.25" customHeight="1">
      <c r="V55436" s="1"/>
    </row>
    <row r="55437" ht="14.25" customHeight="1">
      <c r="V55437" s="1"/>
    </row>
    <row r="55438" ht="14.25" customHeight="1">
      <c r="V55438" s="1"/>
    </row>
    <row r="55439" ht="14.25" customHeight="1">
      <c r="V55439" s="1"/>
    </row>
    <row r="55440" ht="14.25" customHeight="1">
      <c r="V55440" s="1"/>
    </row>
    <row r="55441" ht="14.25" customHeight="1">
      <c r="V55441" s="1"/>
    </row>
    <row r="55442" ht="14.25" customHeight="1">
      <c r="V55442" s="1"/>
    </row>
    <row r="55443" ht="14.25" customHeight="1">
      <c r="V55443" s="1"/>
    </row>
    <row r="55444" ht="14.25" customHeight="1">
      <c r="V55444" s="1"/>
    </row>
    <row r="55445" ht="14.25" customHeight="1">
      <c r="V55445" s="1"/>
    </row>
    <row r="55446" ht="14.25" customHeight="1">
      <c r="V55446" s="1"/>
    </row>
    <row r="55447" ht="14.25" customHeight="1">
      <c r="V55447" s="1"/>
    </row>
    <row r="55448" ht="14.25" customHeight="1">
      <c r="V55448" s="1"/>
    </row>
    <row r="55449" ht="14.25" customHeight="1">
      <c r="V55449" s="1"/>
    </row>
    <row r="55450" ht="14.25" customHeight="1">
      <c r="V55450" s="1"/>
    </row>
    <row r="55451" ht="14.25" customHeight="1">
      <c r="V55451" s="1"/>
    </row>
    <row r="55452" ht="14.25" customHeight="1">
      <c r="V55452" s="1"/>
    </row>
    <row r="55453" ht="14.25" customHeight="1">
      <c r="V55453" s="1"/>
    </row>
    <row r="55454" ht="14.25" customHeight="1">
      <c r="V55454" s="1"/>
    </row>
    <row r="55455" ht="14.25" customHeight="1">
      <c r="V55455" s="1"/>
    </row>
    <row r="55456" ht="14.25" customHeight="1">
      <c r="V55456" s="1"/>
    </row>
    <row r="55457" ht="14.25" customHeight="1">
      <c r="V55457" s="1"/>
    </row>
    <row r="55458" ht="14.25" customHeight="1">
      <c r="V55458" s="1"/>
    </row>
    <row r="55459" ht="14.25" customHeight="1">
      <c r="V55459" s="1"/>
    </row>
    <row r="55460" ht="14.25" customHeight="1">
      <c r="V55460" s="1"/>
    </row>
    <row r="55461" ht="14.25" customHeight="1">
      <c r="V55461" s="1"/>
    </row>
    <row r="55462" ht="14.25" customHeight="1">
      <c r="V55462" s="1"/>
    </row>
    <row r="55463" ht="14.25" customHeight="1">
      <c r="V55463" s="1"/>
    </row>
    <row r="55464" ht="14.25" customHeight="1">
      <c r="V55464" s="1"/>
    </row>
    <row r="55465" ht="14.25" customHeight="1">
      <c r="V55465" s="1"/>
    </row>
    <row r="55466" ht="14.25" customHeight="1">
      <c r="V55466" s="1"/>
    </row>
    <row r="55467" ht="14.25" customHeight="1">
      <c r="V55467" s="1"/>
    </row>
    <row r="55468" ht="14.25" customHeight="1">
      <c r="V55468" s="1"/>
    </row>
    <row r="55469" ht="14.25" customHeight="1">
      <c r="V55469" s="1"/>
    </row>
    <row r="55470" ht="14.25" customHeight="1">
      <c r="V55470" s="1"/>
    </row>
    <row r="55471" ht="14.25" customHeight="1">
      <c r="V55471" s="1"/>
    </row>
    <row r="55472" ht="14.25" customHeight="1">
      <c r="V55472" s="1"/>
    </row>
    <row r="55473" ht="14.25" customHeight="1">
      <c r="V55473" s="1"/>
    </row>
    <row r="55474" ht="14.25" customHeight="1">
      <c r="V55474" s="1"/>
    </row>
    <row r="55475" ht="14.25" customHeight="1">
      <c r="V55475" s="1"/>
    </row>
    <row r="55476" ht="14.25" customHeight="1">
      <c r="V55476" s="1"/>
    </row>
    <row r="55477" ht="14.25" customHeight="1">
      <c r="V55477" s="1"/>
    </row>
    <row r="55478" ht="14.25" customHeight="1">
      <c r="V55478" s="1"/>
    </row>
    <row r="55479" ht="14.25" customHeight="1">
      <c r="V55479" s="1"/>
    </row>
    <row r="55480" ht="14.25" customHeight="1">
      <c r="V55480" s="1"/>
    </row>
    <row r="55481" ht="14.25" customHeight="1">
      <c r="V55481" s="1"/>
    </row>
    <row r="55482" ht="14.25" customHeight="1">
      <c r="V55482" s="1"/>
    </row>
    <row r="55483" ht="14.25" customHeight="1">
      <c r="V55483" s="1"/>
    </row>
    <row r="55484" ht="14.25" customHeight="1">
      <c r="V55484" s="1"/>
    </row>
    <row r="55485" ht="14.25" customHeight="1">
      <c r="V55485" s="1"/>
    </row>
    <row r="55486" ht="14.25" customHeight="1">
      <c r="V55486" s="1"/>
    </row>
    <row r="55487" ht="14.25" customHeight="1">
      <c r="V55487" s="1"/>
    </row>
    <row r="55488" ht="14.25" customHeight="1">
      <c r="V55488" s="1"/>
    </row>
    <row r="55489" ht="14.25" customHeight="1">
      <c r="V55489" s="1"/>
    </row>
    <row r="55490" ht="14.25" customHeight="1">
      <c r="V55490" s="1"/>
    </row>
    <row r="55491" ht="14.25" customHeight="1">
      <c r="V55491" s="1"/>
    </row>
    <row r="55492" ht="14.25" customHeight="1">
      <c r="V55492" s="1"/>
    </row>
    <row r="55493" ht="14.25" customHeight="1">
      <c r="V55493" s="1"/>
    </row>
    <row r="55494" ht="14.25" customHeight="1">
      <c r="V55494" s="1"/>
    </row>
    <row r="55495" ht="14.25" customHeight="1">
      <c r="V55495" s="1"/>
    </row>
    <row r="55496" ht="14.25" customHeight="1">
      <c r="V55496" s="1"/>
    </row>
    <row r="55497" ht="14.25" customHeight="1">
      <c r="V55497" s="1"/>
    </row>
    <row r="55498" ht="14.25" customHeight="1">
      <c r="V55498" s="1"/>
    </row>
    <row r="55499" ht="14.25" customHeight="1">
      <c r="V55499" s="1"/>
    </row>
    <row r="55500" ht="14.25" customHeight="1">
      <c r="V55500" s="1"/>
    </row>
    <row r="55501" ht="14.25" customHeight="1">
      <c r="V55501" s="1"/>
    </row>
    <row r="55502" ht="14.25" customHeight="1">
      <c r="V55502" s="1"/>
    </row>
    <row r="55503" ht="14.25" customHeight="1">
      <c r="V55503" s="1"/>
    </row>
    <row r="55504" ht="14.25" customHeight="1">
      <c r="V55504" s="1"/>
    </row>
    <row r="55505" ht="14.25" customHeight="1">
      <c r="V55505" s="1"/>
    </row>
    <row r="55506" ht="14.25" customHeight="1">
      <c r="V55506" s="1"/>
    </row>
    <row r="55507" ht="14.25" customHeight="1">
      <c r="V55507" s="1"/>
    </row>
    <row r="55508" ht="14.25" customHeight="1">
      <c r="V55508" s="1"/>
    </row>
    <row r="55509" ht="14.25" customHeight="1">
      <c r="V55509" s="1"/>
    </row>
    <row r="55510" ht="14.25" customHeight="1">
      <c r="V55510" s="1"/>
    </row>
    <row r="55511" ht="14.25" customHeight="1">
      <c r="V55511" s="1"/>
    </row>
    <row r="55512" ht="14.25" customHeight="1">
      <c r="V55512" s="1"/>
    </row>
    <row r="55513" ht="14.25" customHeight="1">
      <c r="V55513" s="1"/>
    </row>
    <row r="55514" ht="14.25" customHeight="1">
      <c r="V55514" s="1"/>
    </row>
    <row r="55515" ht="14.25" customHeight="1">
      <c r="V55515" s="1"/>
    </row>
    <row r="55516" ht="14.25" customHeight="1">
      <c r="V55516" s="1"/>
    </row>
    <row r="55517" ht="14.25" customHeight="1">
      <c r="V55517" s="1"/>
    </row>
    <row r="55518" ht="14.25" customHeight="1">
      <c r="V55518" s="1"/>
    </row>
    <row r="55519" ht="14.25" customHeight="1">
      <c r="V55519" s="1"/>
    </row>
    <row r="55520" ht="14.25" customHeight="1">
      <c r="V55520" s="1"/>
    </row>
    <row r="55521" ht="14.25" customHeight="1">
      <c r="V55521" s="1"/>
    </row>
    <row r="55522" ht="14.25" customHeight="1">
      <c r="V55522" s="1"/>
    </row>
    <row r="55523" ht="14.25" customHeight="1">
      <c r="V55523" s="1"/>
    </row>
    <row r="55524" ht="14.25" customHeight="1">
      <c r="V55524" s="1"/>
    </row>
    <row r="55525" ht="14.25" customHeight="1">
      <c r="V55525" s="1"/>
    </row>
    <row r="55526" ht="14.25" customHeight="1">
      <c r="V55526" s="1"/>
    </row>
    <row r="55527" ht="14.25" customHeight="1">
      <c r="V55527" s="1"/>
    </row>
    <row r="55528" ht="14.25" customHeight="1">
      <c r="V55528" s="1"/>
    </row>
    <row r="55529" ht="14.25" customHeight="1">
      <c r="V55529" s="1"/>
    </row>
    <row r="55530" ht="14.25" customHeight="1">
      <c r="V55530" s="1"/>
    </row>
    <row r="55531" ht="14.25" customHeight="1">
      <c r="V55531" s="1"/>
    </row>
    <row r="55532" ht="14.25" customHeight="1">
      <c r="V55532" s="1"/>
    </row>
    <row r="55533" ht="14.25" customHeight="1">
      <c r="V55533" s="1"/>
    </row>
    <row r="55534" ht="14.25" customHeight="1">
      <c r="V55534" s="1"/>
    </row>
    <row r="55535" ht="14.25" customHeight="1">
      <c r="V55535" s="1"/>
    </row>
    <row r="55536" ht="14.25" customHeight="1">
      <c r="V55536" s="1"/>
    </row>
    <row r="55537" ht="14.25" customHeight="1">
      <c r="V55537" s="1"/>
    </row>
    <row r="55538" ht="14.25" customHeight="1">
      <c r="V55538" s="1"/>
    </row>
    <row r="55539" ht="14.25" customHeight="1">
      <c r="V55539" s="1"/>
    </row>
    <row r="55540" ht="14.25" customHeight="1">
      <c r="V55540" s="1"/>
    </row>
    <row r="55541" ht="14.25" customHeight="1">
      <c r="V55541" s="1"/>
    </row>
    <row r="55542" ht="14.25" customHeight="1">
      <c r="V55542" s="1"/>
    </row>
    <row r="55543" ht="14.25" customHeight="1">
      <c r="V55543" s="1"/>
    </row>
    <row r="55544" ht="14.25" customHeight="1">
      <c r="V55544" s="1"/>
    </row>
    <row r="55545" ht="14.25" customHeight="1">
      <c r="V55545" s="1"/>
    </row>
    <row r="55546" ht="14.25" customHeight="1">
      <c r="V55546" s="1"/>
    </row>
    <row r="55547" ht="14.25" customHeight="1">
      <c r="V55547" s="1"/>
    </row>
    <row r="55548" ht="14.25" customHeight="1">
      <c r="V55548" s="1"/>
    </row>
    <row r="55549" ht="14.25" customHeight="1">
      <c r="V55549" s="1"/>
    </row>
    <row r="55550" ht="14.25" customHeight="1">
      <c r="V55550" s="1"/>
    </row>
    <row r="55551" ht="14.25" customHeight="1">
      <c r="V55551" s="1"/>
    </row>
    <row r="55552" ht="14.25" customHeight="1">
      <c r="V55552" s="1"/>
    </row>
    <row r="55553" ht="14.25" customHeight="1">
      <c r="V55553" s="1"/>
    </row>
    <row r="55554" ht="14.25" customHeight="1">
      <c r="V55554" s="1"/>
    </row>
    <row r="55555" ht="14.25" customHeight="1">
      <c r="V55555" s="1"/>
    </row>
    <row r="55556" ht="14.25" customHeight="1">
      <c r="V55556" s="1"/>
    </row>
    <row r="55557" ht="14.25" customHeight="1">
      <c r="V55557" s="1"/>
    </row>
    <row r="55558" ht="14.25" customHeight="1">
      <c r="V55558" s="1"/>
    </row>
    <row r="55559" ht="14.25" customHeight="1">
      <c r="V55559" s="1"/>
    </row>
    <row r="55560" ht="14.25" customHeight="1">
      <c r="V55560" s="1"/>
    </row>
    <row r="55561" ht="14.25" customHeight="1">
      <c r="V55561" s="1"/>
    </row>
    <row r="55562" ht="14.25" customHeight="1">
      <c r="V55562" s="1"/>
    </row>
    <row r="55563" ht="14.25" customHeight="1">
      <c r="V55563" s="1"/>
    </row>
    <row r="55564" ht="14.25" customHeight="1">
      <c r="V55564" s="1"/>
    </row>
    <row r="55565" ht="14.25" customHeight="1">
      <c r="V55565" s="1"/>
    </row>
    <row r="55566" ht="14.25" customHeight="1">
      <c r="V55566" s="1"/>
    </row>
    <row r="55567" ht="14.25" customHeight="1">
      <c r="V55567" s="1"/>
    </row>
    <row r="55568" ht="14.25" customHeight="1">
      <c r="V55568" s="1"/>
    </row>
    <row r="55569" ht="14.25" customHeight="1">
      <c r="V55569" s="1"/>
    </row>
    <row r="55570" ht="14.25" customHeight="1">
      <c r="V55570" s="1"/>
    </row>
    <row r="55571" ht="14.25" customHeight="1">
      <c r="V55571" s="1"/>
    </row>
    <row r="55572" ht="14.25" customHeight="1">
      <c r="V55572" s="1"/>
    </row>
    <row r="55573" ht="14.25" customHeight="1">
      <c r="V55573" s="1"/>
    </row>
    <row r="55574" ht="14.25" customHeight="1">
      <c r="V55574" s="1"/>
    </row>
    <row r="55575" ht="14.25" customHeight="1">
      <c r="V55575" s="1"/>
    </row>
    <row r="55576" ht="14.25" customHeight="1">
      <c r="V55576" s="1"/>
    </row>
    <row r="55577" ht="14.25" customHeight="1">
      <c r="V55577" s="1"/>
    </row>
    <row r="55578" ht="14.25" customHeight="1">
      <c r="V55578" s="1"/>
    </row>
    <row r="55579" ht="14.25" customHeight="1">
      <c r="V55579" s="1"/>
    </row>
    <row r="55580" ht="14.25" customHeight="1">
      <c r="V55580" s="1"/>
    </row>
    <row r="55581" ht="14.25" customHeight="1">
      <c r="V55581" s="1"/>
    </row>
    <row r="55582" ht="14.25" customHeight="1">
      <c r="V55582" s="1"/>
    </row>
    <row r="55583" ht="14.25" customHeight="1">
      <c r="V55583" s="1"/>
    </row>
    <row r="55584" ht="14.25" customHeight="1">
      <c r="V55584" s="1"/>
    </row>
    <row r="55585" ht="14.25" customHeight="1">
      <c r="V55585" s="1"/>
    </row>
    <row r="55586" ht="14.25" customHeight="1">
      <c r="V55586" s="1"/>
    </row>
    <row r="55587" ht="14.25" customHeight="1">
      <c r="V55587" s="1"/>
    </row>
    <row r="55588" ht="14.25" customHeight="1">
      <c r="V55588" s="1"/>
    </row>
    <row r="55589" ht="14.25" customHeight="1">
      <c r="V55589" s="1"/>
    </row>
    <row r="55590" ht="14.25" customHeight="1">
      <c r="V55590" s="1"/>
    </row>
    <row r="55591" ht="14.25" customHeight="1">
      <c r="V55591" s="1"/>
    </row>
    <row r="55592" ht="14.25" customHeight="1">
      <c r="V55592" s="1"/>
    </row>
    <row r="55593" ht="14.25" customHeight="1">
      <c r="V55593" s="1"/>
    </row>
    <row r="55594" ht="14.25" customHeight="1">
      <c r="V55594" s="1"/>
    </row>
    <row r="55595" ht="14.25" customHeight="1">
      <c r="V55595" s="1"/>
    </row>
    <row r="55596" ht="14.25" customHeight="1">
      <c r="V55596" s="1"/>
    </row>
    <row r="55597" ht="14.25" customHeight="1">
      <c r="V55597" s="1"/>
    </row>
    <row r="55598" ht="14.25" customHeight="1">
      <c r="V55598" s="1"/>
    </row>
    <row r="55599" ht="14.25" customHeight="1">
      <c r="V55599" s="1"/>
    </row>
    <row r="55600" ht="14.25" customHeight="1">
      <c r="V55600" s="1"/>
    </row>
    <row r="55601" ht="14.25" customHeight="1">
      <c r="V55601" s="1"/>
    </row>
    <row r="55602" ht="14.25" customHeight="1">
      <c r="V55602" s="1"/>
    </row>
    <row r="55603" ht="14.25" customHeight="1">
      <c r="V55603" s="1"/>
    </row>
    <row r="55604" ht="14.25" customHeight="1">
      <c r="V55604" s="1"/>
    </row>
    <row r="55605" ht="14.25" customHeight="1">
      <c r="V55605" s="1"/>
    </row>
    <row r="55606" ht="14.25" customHeight="1">
      <c r="V55606" s="1"/>
    </row>
    <row r="55607" ht="14.25" customHeight="1">
      <c r="V55607" s="1"/>
    </row>
    <row r="55608" ht="14.25" customHeight="1">
      <c r="V55608" s="1"/>
    </row>
    <row r="55609" ht="14.25" customHeight="1">
      <c r="V55609" s="1"/>
    </row>
    <row r="55610" ht="14.25" customHeight="1">
      <c r="V55610" s="1"/>
    </row>
    <row r="55611" ht="14.25" customHeight="1">
      <c r="V55611" s="1"/>
    </row>
    <row r="55612" ht="14.25" customHeight="1">
      <c r="V55612" s="1"/>
    </row>
    <row r="55613" ht="14.25" customHeight="1">
      <c r="V55613" s="1"/>
    </row>
    <row r="55614" ht="14.25" customHeight="1">
      <c r="V55614" s="1"/>
    </row>
    <row r="55615" ht="14.25" customHeight="1">
      <c r="V55615" s="1"/>
    </row>
    <row r="55616" ht="14.25" customHeight="1">
      <c r="V55616" s="1"/>
    </row>
    <row r="55617" ht="14.25" customHeight="1">
      <c r="V55617" s="1"/>
    </row>
    <row r="55618" ht="14.25" customHeight="1">
      <c r="V55618" s="1"/>
    </row>
    <row r="55619" ht="14.25" customHeight="1">
      <c r="V55619" s="1"/>
    </row>
    <row r="55620" ht="14.25" customHeight="1">
      <c r="V55620" s="1"/>
    </row>
    <row r="55621" ht="14.25" customHeight="1">
      <c r="V55621" s="1"/>
    </row>
    <row r="55622" ht="14.25" customHeight="1">
      <c r="V55622" s="1"/>
    </row>
    <row r="55623" ht="14.25" customHeight="1">
      <c r="V55623" s="1"/>
    </row>
    <row r="55624" ht="14.25" customHeight="1">
      <c r="V55624" s="1"/>
    </row>
    <row r="55625" ht="14.25" customHeight="1">
      <c r="V55625" s="1"/>
    </row>
    <row r="55626" ht="14.25" customHeight="1">
      <c r="V55626" s="1"/>
    </row>
    <row r="55627" ht="14.25" customHeight="1">
      <c r="V55627" s="1"/>
    </row>
    <row r="55628" ht="14.25" customHeight="1">
      <c r="V55628" s="1"/>
    </row>
    <row r="55629" ht="14.25" customHeight="1">
      <c r="V55629" s="1"/>
    </row>
    <row r="55630" ht="14.25" customHeight="1">
      <c r="V55630" s="1"/>
    </row>
    <row r="55631" ht="14.25" customHeight="1">
      <c r="V55631" s="1"/>
    </row>
    <row r="55632" ht="14.25" customHeight="1">
      <c r="V55632" s="1"/>
    </row>
    <row r="55633" ht="14.25" customHeight="1">
      <c r="V55633" s="1"/>
    </row>
    <row r="55634" ht="14.25" customHeight="1">
      <c r="V55634" s="1"/>
    </row>
    <row r="55635" ht="14.25" customHeight="1">
      <c r="V55635" s="1"/>
    </row>
    <row r="55636" ht="14.25" customHeight="1">
      <c r="V55636" s="1"/>
    </row>
    <row r="55637" ht="14.25" customHeight="1">
      <c r="V55637" s="1"/>
    </row>
    <row r="55638" ht="14.25" customHeight="1">
      <c r="V55638" s="1"/>
    </row>
    <row r="55639" ht="14.25" customHeight="1">
      <c r="V55639" s="1"/>
    </row>
    <row r="55640" ht="14.25" customHeight="1">
      <c r="V55640" s="1"/>
    </row>
    <row r="55641" ht="14.25" customHeight="1">
      <c r="V55641" s="1"/>
    </row>
    <row r="55642" ht="14.25" customHeight="1">
      <c r="V55642" s="1"/>
    </row>
    <row r="55643" ht="14.25" customHeight="1">
      <c r="V55643" s="1"/>
    </row>
    <row r="55644" ht="14.25" customHeight="1">
      <c r="V55644" s="1"/>
    </row>
    <row r="55645" ht="14.25" customHeight="1">
      <c r="V55645" s="1"/>
    </row>
    <row r="55646" ht="14.25" customHeight="1">
      <c r="V55646" s="1"/>
    </row>
    <row r="55647" ht="14.25" customHeight="1">
      <c r="V55647" s="1"/>
    </row>
    <row r="55648" ht="14.25" customHeight="1">
      <c r="V55648" s="1"/>
    </row>
    <row r="55649" ht="14.25" customHeight="1">
      <c r="V55649" s="1"/>
    </row>
    <row r="55650" ht="14.25" customHeight="1">
      <c r="V55650" s="1"/>
    </row>
    <row r="55651" ht="14.25" customHeight="1">
      <c r="V55651" s="1"/>
    </row>
    <row r="55652" ht="14.25" customHeight="1">
      <c r="V55652" s="1"/>
    </row>
    <row r="55653" ht="14.25" customHeight="1">
      <c r="V55653" s="1"/>
    </row>
    <row r="55654" ht="14.25" customHeight="1">
      <c r="V55654" s="1"/>
    </row>
    <row r="55655" ht="14.25" customHeight="1">
      <c r="V55655" s="1"/>
    </row>
    <row r="55656" ht="14.25" customHeight="1">
      <c r="V55656" s="1"/>
    </row>
    <row r="55657" ht="14.25" customHeight="1">
      <c r="V55657" s="1"/>
    </row>
    <row r="55658" ht="14.25" customHeight="1">
      <c r="V55658" s="1"/>
    </row>
    <row r="55659" ht="14.25" customHeight="1">
      <c r="V55659" s="1"/>
    </row>
    <row r="55660" ht="14.25" customHeight="1">
      <c r="V55660" s="1"/>
    </row>
    <row r="55661" ht="14.25" customHeight="1">
      <c r="V55661" s="1"/>
    </row>
    <row r="55662" ht="14.25" customHeight="1">
      <c r="V55662" s="1"/>
    </row>
    <row r="55663" ht="14.25" customHeight="1">
      <c r="V55663" s="1"/>
    </row>
    <row r="55664" ht="14.25" customHeight="1">
      <c r="V55664" s="1"/>
    </row>
    <row r="55665" ht="14.25" customHeight="1">
      <c r="V55665" s="1"/>
    </row>
    <row r="55666" ht="14.25" customHeight="1">
      <c r="V55666" s="1"/>
    </row>
    <row r="55667" ht="14.25" customHeight="1">
      <c r="V55667" s="1"/>
    </row>
    <row r="55668" ht="14.25" customHeight="1">
      <c r="V55668" s="1"/>
    </row>
    <row r="55669" ht="14.25" customHeight="1">
      <c r="V55669" s="1"/>
    </row>
    <row r="55670" ht="14.25" customHeight="1">
      <c r="V55670" s="1"/>
    </row>
    <row r="55671" ht="14.25" customHeight="1">
      <c r="V55671" s="1"/>
    </row>
    <row r="55672" ht="14.25" customHeight="1">
      <c r="V55672" s="1"/>
    </row>
    <row r="55673" ht="14.25" customHeight="1">
      <c r="V55673" s="1"/>
    </row>
    <row r="55674" ht="14.25" customHeight="1">
      <c r="V55674" s="1"/>
    </row>
    <row r="55675" ht="14.25" customHeight="1">
      <c r="V55675" s="1"/>
    </row>
    <row r="55676" ht="14.25" customHeight="1">
      <c r="V55676" s="1"/>
    </row>
    <row r="55677" ht="14.25" customHeight="1">
      <c r="V55677" s="1"/>
    </row>
    <row r="55678" ht="14.25" customHeight="1">
      <c r="V55678" s="1"/>
    </row>
    <row r="55679" ht="14.25" customHeight="1">
      <c r="V55679" s="1"/>
    </row>
    <row r="55680" ht="14.25" customHeight="1">
      <c r="V55680" s="1"/>
    </row>
    <row r="55681" ht="14.25" customHeight="1">
      <c r="V55681" s="1"/>
    </row>
    <row r="55682" ht="14.25" customHeight="1">
      <c r="V55682" s="1"/>
    </row>
    <row r="55683" ht="14.25" customHeight="1">
      <c r="V55683" s="1"/>
    </row>
    <row r="55684" ht="14.25" customHeight="1">
      <c r="V55684" s="1"/>
    </row>
    <row r="55685" ht="14.25" customHeight="1">
      <c r="V55685" s="1"/>
    </row>
    <row r="55686" ht="14.25" customHeight="1">
      <c r="V55686" s="1"/>
    </row>
    <row r="55687" ht="14.25" customHeight="1">
      <c r="V55687" s="1"/>
    </row>
    <row r="55688" ht="14.25" customHeight="1">
      <c r="V55688" s="1"/>
    </row>
    <row r="55689" ht="14.25" customHeight="1">
      <c r="V55689" s="1"/>
    </row>
    <row r="55690" ht="14.25" customHeight="1">
      <c r="V55690" s="1"/>
    </row>
    <row r="55691" ht="14.25" customHeight="1">
      <c r="V55691" s="1"/>
    </row>
    <row r="55692" ht="14.25" customHeight="1">
      <c r="V55692" s="1"/>
    </row>
    <row r="55693" ht="14.25" customHeight="1">
      <c r="V55693" s="1"/>
    </row>
    <row r="55694" ht="14.25" customHeight="1">
      <c r="V55694" s="1"/>
    </row>
    <row r="55695" ht="14.25" customHeight="1">
      <c r="V55695" s="1"/>
    </row>
    <row r="55696" ht="14.25" customHeight="1">
      <c r="V55696" s="1"/>
    </row>
    <row r="55697" ht="14.25" customHeight="1">
      <c r="V55697" s="1"/>
    </row>
    <row r="55698" ht="14.25" customHeight="1">
      <c r="V55698" s="1"/>
    </row>
    <row r="55699" ht="14.25" customHeight="1">
      <c r="V55699" s="1"/>
    </row>
    <row r="55700" ht="14.25" customHeight="1">
      <c r="V55700" s="1"/>
    </row>
    <row r="55701" ht="14.25" customHeight="1">
      <c r="V55701" s="1"/>
    </row>
    <row r="55702" ht="14.25" customHeight="1">
      <c r="V55702" s="1"/>
    </row>
    <row r="55703" ht="14.25" customHeight="1">
      <c r="V55703" s="1"/>
    </row>
    <row r="55704" ht="14.25" customHeight="1">
      <c r="V55704" s="1"/>
    </row>
    <row r="55705" ht="14.25" customHeight="1">
      <c r="V55705" s="1"/>
    </row>
    <row r="55706" ht="14.25" customHeight="1">
      <c r="V55706" s="1"/>
    </row>
    <row r="55707" ht="14.25" customHeight="1">
      <c r="V55707" s="1"/>
    </row>
    <row r="55708" ht="14.25" customHeight="1">
      <c r="V55708" s="1"/>
    </row>
    <row r="55709" ht="14.25" customHeight="1">
      <c r="V55709" s="1"/>
    </row>
    <row r="55710" ht="14.25" customHeight="1">
      <c r="V55710" s="1"/>
    </row>
    <row r="55711" ht="14.25" customHeight="1">
      <c r="V55711" s="1"/>
    </row>
    <row r="55712" ht="14.25" customHeight="1">
      <c r="V55712" s="1"/>
    </row>
    <row r="55713" ht="14.25" customHeight="1">
      <c r="V55713" s="1"/>
    </row>
    <row r="55714" ht="14.25" customHeight="1">
      <c r="V55714" s="1"/>
    </row>
    <row r="55715" ht="14.25" customHeight="1">
      <c r="V55715" s="1"/>
    </row>
    <row r="55716" ht="14.25" customHeight="1">
      <c r="V55716" s="1"/>
    </row>
    <row r="55717" ht="14.25" customHeight="1">
      <c r="V55717" s="1"/>
    </row>
    <row r="55718" ht="14.25" customHeight="1">
      <c r="V55718" s="1"/>
    </row>
    <row r="55719" ht="14.25" customHeight="1">
      <c r="V55719" s="1"/>
    </row>
    <row r="55720" ht="14.25" customHeight="1">
      <c r="V55720" s="1"/>
    </row>
    <row r="55721" ht="14.25" customHeight="1">
      <c r="V55721" s="1"/>
    </row>
    <row r="55722" ht="14.25" customHeight="1">
      <c r="V55722" s="1"/>
    </row>
    <row r="55723" ht="14.25" customHeight="1">
      <c r="V55723" s="1"/>
    </row>
    <row r="55724" ht="14.25" customHeight="1">
      <c r="V55724" s="1"/>
    </row>
    <row r="55725" ht="14.25" customHeight="1">
      <c r="V55725" s="1"/>
    </row>
    <row r="55726" ht="14.25" customHeight="1">
      <c r="V55726" s="1"/>
    </row>
    <row r="55727" ht="14.25" customHeight="1">
      <c r="V55727" s="1"/>
    </row>
    <row r="55728" ht="14.25" customHeight="1">
      <c r="V55728" s="1"/>
    </row>
    <row r="55729" ht="14.25" customHeight="1">
      <c r="V55729" s="1"/>
    </row>
    <row r="55730" ht="14.25" customHeight="1">
      <c r="V55730" s="1"/>
    </row>
    <row r="55731" ht="14.25" customHeight="1">
      <c r="V55731" s="1"/>
    </row>
    <row r="55732" ht="14.25" customHeight="1">
      <c r="V55732" s="1"/>
    </row>
    <row r="55733" ht="14.25" customHeight="1">
      <c r="V55733" s="1"/>
    </row>
    <row r="55734" ht="14.25" customHeight="1">
      <c r="V55734" s="1"/>
    </row>
    <row r="55735" ht="14.25" customHeight="1">
      <c r="V55735" s="1"/>
    </row>
    <row r="55736" ht="14.25" customHeight="1">
      <c r="V55736" s="1"/>
    </row>
    <row r="55737" ht="14.25" customHeight="1">
      <c r="V55737" s="1"/>
    </row>
    <row r="55738" ht="14.25" customHeight="1">
      <c r="V55738" s="1"/>
    </row>
    <row r="55739" ht="14.25" customHeight="1">
      <c r="V55739" s="1"/>
    </row>
    <row r="55740" ht="14.25" customHeight="1">
      <c r="V55740" s="1"/>
    </row>
    <row r="55741" ht="14.25" customHeight="1">
      <c r="V55741" s="1"/>
    </row>
    <row r="55742" ht="14.25" customHeight="1">
      <c r="V55742" s="1"/>
    </row>
    <row r="55743" ht="14.25" customHeight="1">
      <c r="V55743" s="1"/>
    </row>
    <row r="55744" ht="14.25" customHeight="1">
      <c r="V55744" s="1"/>
    </row>
    <row r="55745" ht="14.25" customHeight="1">
      <c r="V55745" s="1"/>
    </row>
    <row r="55746" ht="14.25" customHeight="1">
      <c r="V55746" s="1"/>
    </row>
    <row r="55747" ht="14.25" customHeight="1">
      <c r="V55747" s="1"/>
    </row>
    <row r="55748" ht="14.25" customHeight="1">
      <c r="V55748" s="1"/>
    </row>
    <row r="55749" ht="14.25" customHeight="1">
      <c r="V55749" s="1"/>
    </row>
    <row r="55750" ht="14.25" customHeight="1">
      <c r="V55750" s="1"/>
    </row>
    <row r="55751" ht="14.25" customHeight="1">
      <c r="V55751" s="1"/>
    </row>
    <row r="55752" ht="14.25" customHeight="1">
      <c r="V55752" s="1"/>
    </row>
    <row r="55753" ht="14.25" customHeight="1">
      <c r="V55753" s="1"/>
    </row>
    <row r="55754" ht="14.25" customHeight="1">
      <c r="V55754" s="1"/>
    </row>
    <row r="55755" ht="14.25" customHeight="1">
      <c r="V55755" s="1"/>
    </row>
    <row r="55756" ht="14.25" customHeight="1">
      <c r="V55756" s="1"/>
    </row>
    <row r="55757" ht="14.25" customHeight="1">
      <c r="V55757" s="1"/>
    </row>
    <row r="55758" ht="14.25" customHeight="1">
      <c r="V55758" s="1"/>
    </row>
    <row r="55759" ht="14.25" customHeight="1">
      <c r="V55759" s="1"/>
    </row>
    <row r="55760" ht="14.25" customHeight="1">
      <c r="V55760" s="1"/>
    </row>
    <row r="55761" ht="14.25" customHeight="1">
      <c r="V55761" s="1"/>
    </row>
    <row r="55762" ht="14.25" customHeight="1">
      <c r="V55762" s="1"/>
    </row>
    <row r="55763" ht="14.25" customHeight="1">
      <c r="V55763" s="1"/>
    </row>
    <row r="55764" ht="14.25" customHeight="1">
      <c r="V55764" s="1"/>
    </row>
    <row r="55765" ht="14.25" customHeight="1">
      <c r="V55765" s="1"/>
    </row>
    <row r="55766" ht="14.25" customHeight="1">
      <c r="V55766" s="1"/>
    </row>
    <row r="55767" ht="14.25" customHeight="1">
      <c r="V55767" s="1"/>
    </row>
    <row r="55768" ht="14.25" customHeight="1">
      <c r="V55768" s="1"/>
    </row>
    <row r="55769" ht="14.25" customHeight="1">
      <c r="V55769" s="1"/>
    </row>
    <row r="55770" ht="14.25" customHeight="1">
      <c r="V55770" s="1"/>
    </row>
    <row r="55771" ht="14.25" customHeight="1">
      <c r="V55771" s="1"/>
    </row>
    <row r="55772" ht="14.25" customHeight="1">
      <c r="V55772" s="1"/>
    </row>
    <row r="55773" ht="14.25" customHeight="1">
      <c r="V55773" s="1"/>
    </row>
    <row r="55774" ht="14.25" customHeight="1">
      <c r="V55774" s="1"/>
    </row>
    <row r="55775" ht="14.25" customHeight="1">
      <c r="V55775" s="1"/>
    </row>
    <row r="55776" ht="14.25" customHeight="1">
      <c r="V55776" s="1"/>
    </row>
    <row r="55777" ht="14.25" customHeight="1">
      <c r="V55777" s="1"/>
    </row>
    <row r="55778" ht="14.25" customHeight="1">
      <c r="V55778" s="1"/>
    </row>
    <row r="55779" ht="14.25" customHeight="1">
      <c r="V55779" s="1"/>
    </row>
    <row r="55780" ht="14.25" customHeight="1">
      <c r="V55780" s="1"/>
    </row>
    <row r="55781" ht="14.25" customHeight="1">
      <c r="V55781" s="1"/>
    </row>
    <row r="55782" ht="14.25" customHeight="1">
      <c r="V55782" s="1"/>
    </row>
    <row r="55783" ht="14.25" customHeight="1">
      <c r="V55783" s="1"/>
    </row>
    <row r="55784" ht="14.25" customHeight="1">
      <c r="V55784" s="1"/>
    </row>
    <row r="55785" ht="14.25" customHeight="1">
      <c r="V55785" s="1"/>
    </row>
    <row r="55786" ht="14.25" customHeight="1">
      <c r="V55786" s="1"/>
    </row>
    <row r="55787" ht="14.25" customHeight="1">
      <c r="V55787" s="1"/>
    </row>
    <row r="55788" ht="14.25" customHeight="1">
      <c r="V55788" s="1"/>
    </row>
    <row r="55789" ht="14.25" customHeight="1">
      <c r="V55789" s="1"/>
    </row>
    <row r="55790" ht="14.25" customHeight="1">
      <c r="V55790" s="1"/>
    </row>
    <row r="55791" ht="14.25" customHeight="1">
      <c r="V55791" s="1"/>
    </row>
    <row r="55792" ht="14.25" customHeight="1">
      <c r="V55792" s="1"/>
    </row>
    <row r="55793" ht="14.25" customHeight="1">
      <c r="V55793" s="1"/>
    </row>
    <row r="55794" ht="14.25" customHeight="1">
      <c r="V55794" s="1"/>
    </row>
    <row r="55795" ht="14.25" customHeight="1">
      <c r="V55795" s="1"/>
    </row>
    <row r="55796" ht="14.25" customHeight="1">
      <c r="V55796" s="1"/>
    </row>
    <row r="55797" ht="14.25" customHeight="1">
      <c r="V55797" s="1"/>
    </row>
    <row r="55798" ht="14.25" customHeight="1">
      <c r="V55798" s="1"/>
    </row>
    <row r="55799" ht="14.25" customHeight="1">
      <c r="V55799" s="1"/>
    </row>
    <row r="55800" ht="14.25" customHeight="1">
      <c r="V55800" s="1"/>
    </row>
    <row r="55801" ht="14.25" customHeight="1">
      <c r="V55801" s="1"/>
    </row>
    <row r="55802" ht="14.25" customHeight="1">
      <c r="V55802" s="1"/>
    </row>
    <row r="55803" ht="14.25" customHeight="1">
      <c r="V55803" s="1"/>
    </row>
    <row r="55804" ht="14.25" customHeight="1">
      <c r="V55804" s="1"/>
    </row>
    <row r="55805" ht="14.25" customHeight="1">
      <c r="V55805" s="1"/>
    </row>
    <row r="55806" ht="14.25" customHeight="1">
      <c r="V55806" s="1"/>
    </row>
    <row r="55807" ht="14.25" customHeight="1">
      <c r="V55807" s="1"/>
    </row>
    <row r="55808" ht="14.25" customHeight="1">
      <c r="V55808" s="1"/>
    </row>
    <row r="55809" ht="14.25" customHeight="1">
      <c r="V55809" s="1"/>
    </row>
    <row r="55810" ht="14.25" customHeight="1">
      <c r="V55810" s="1"/>
    </row>
    <row r="55811" ht="14.25" customHeight="1">
      <c r="V55811" s="1"/>
    </row>
    <row r="55812" ht="14.25" customHeight="1">
      <c r="V55812" s="1"/>
    </row>
    <row r="55813" ht="14.25" customHeight="1">
      <c r="V55813" s="1"/>
    </row>
    <row r="55814" ht="14.25" customHeight="1">
      <c r="V55814" s="1"/>
    </row>
    <row r="55815" ht="14.25" customHeight="1">
      <c r="V55815" s="1"/>
    </row>
    <row r="55816" ht="14.25" customHeight="1">
      <c r="V55816" s="1"/>
    </row>
    <row r="55817" ht="14.25" customHeight="1">
      <c r="V55817" s="1"/>
    </row>
    <row r="55818" ht="14.25" customHeight="1">
      <c r="V55818" s="1"/>
    </row>
    <row r="55819" ht="14.25" customHeight="1">
      <c r="V55819" s="1"/>
    </row>
    <row r="55820" ht="14.25" customHeight="1">
      <c r="V55820" s="1"/>
    </row>
    <row r="55821" ht="14.25" customHeight="1">
      <c r="V55821" s="1"/>
    </row>
    <row r="55822" ht="14.25" customHeight="1">
      <c r="V55822" s="1"/>
    </row>
    <row r="55823" ht="14.25" customHeight="1">
      <c r="V55823" s="1"/>
    </row>
    <row r="55824" ht="14.25" customHeight="1">
      <c r="V55824" s="1"/>
    </row>
    <row r="55825" ht="14.25" customHeight="1">
      <c r="V55825" s="1"/>
    </row>
    <row r="55826" ht="14.25" customHeight="1">
      <c r="V55826" s="1"/>
    </row>
    <row r="55827" ht="14.25" customHeight="1">
      <c r="V55827" s="1"/>
    </row>
    <row r="55828" ht="14.25" customHeight="1">
      <c r="V55828" s="1"/>
    </row>
    <row r="55829" ht="14.25" customHeight="1">
      <c r="V55829" s="1"/>
    </row>
    <row r="55830" ht="14.25" customHeight="1">
      <c r="V55830" s="1"/>
    </row>
    <row r="55831" ht="14.25" customHeight="1">
      <c r="V55831" s="1"/>
    </row>
    <row r="55832" ht="14.25" customHeight="1">
      <c r="V55832" s="1"/>
    </row>
    <row r="55833" ht="14.25" customHeight="1">
      <c r="V55833" s="1"/>
    </row>
    <row r="55834" ht="14.25" customHeight="1">
      <c r="V55834" s="1"/>
    </row>
    <row r="55835" ht="14.25" customHeight="1">
      <c r="V55835" s="1"/>
    </row>
    <row r="55836" ht="14.25" customHeight="1">
      <c r="V55836" s="1"/>
    </row>
    <row r="55837" ht="14.25" customHeight="1">
      <c r="V55837" s="1"/>
    </row>
    <row r="55838" ht="14.25" customHeight="1">
      <c r="V55838" s="1"/>
    </row>
    <row r="55839" ht="14.25" customHeight="1">
      <c r="V55839" s="1"/>
    </row>
    <row r="55840" ht="14.25" customHeight="1">
      <c r="V55840" s="1"/>
    </row>
    <row r="55841" ht="14.25" customHeight="1">
      <c r="V55841" s="1"/>
    </row>
    <row r="55842" ht="14.25" customHeight="1">
      <c r="V55842" s="1"/>
    </row>
    <row r="55843" ht="14.25" customHeight="1">
      <c r="V55843" s="1"/>
    </row>
    <row r="55844" ht="14.25" customHeight="1">
      <c r="V55844" s="1"/>
    </row>
    <row r="55845" ht="14.25" customHeight="1">
      <c r="V55845" s="1"/>
    </row>
    <row r="55846" ht="14.25" customHeight="1">
      <c r="V55846" s="1"/>
    </row>
    <row r="55847" ht="14.25" customHeight="1">
      <c r="V55847" s="1"/>
    </row>
    <row r="55848" ht="14.25" customHeight="1">
      <c r="V55848" s="1"/>
    </row>
    <row r="55849" ht="14.25" customHeight="1">
      <c r="V55849" s="1"/>
    </row>
    <row r="55850" ht="14.25" customHeight="1">
      <c r="V55850" s="1"/>
    </row>
    <row r="55851" ht="14.25" customHeight="1">
      <c r="V55851" s="1"/>
    </row>
    <row r="55852" ht="14.25" customHeight="1">
      <c r="V55852" s="1"/>
    </row>
    <row r="55853" ht="14.25" customHeight="1">
      <c r="V55853" s="1"/>
    </row>
    <row r="55854" ht="14.25" customHeight="1">
      <c r="V55854" s="1"/>
    </row>
    <row r="55855" ht="14.25" customHeight="1">
      <c r="V55855" s="1"/>
    </row>
    <row r="55856" ht="14.25" customHeight="1">
      <c r="V55856" s="1"/>
    </row>
    <row r="55857" ht="14.25" customHeight="1">
      <c r="V55857" s="1"/>
    </row>
    <row r="55858" ht="14.25" customHeight="1">
      <c r="V55858" s="1"/>
    </row>
    <row r="55859" ht="14.25" customHeight="1">
      <c r="V55859" s="1"/>
    </row>
    <row r="55860" ht="14.25" customHeight="1">
      <c r="V55860" s="1"/>
    </row>
    <row r="55861" ht="14.25" customHeight="1">
      <c r="V55861" s="1"/>
    </row>
    <row r="55862" ht="14.25" customHeight="1">
      <c r="V55862" s="1"/>
    </row>
    <row r="55863" ht="14.25" customHeight="1">
      <c r="V55863" s="1"/>
    </row>
    <row r="55864" ht="14.25" customHeight="1">
      <c r="V55864" s="1"/>
    </row>
    <row r="55865" ht="14.25" customHeight="1">
      <c r="V55865" s="1"/>
    </row>
    <row r="55866" ht="14.25" customHeight="1">
      <c r="V55866" s="1"/>
    </row>
    <row r="55867" ht="14.25" customHeight="1">
      <c r="V55867" s="1"/>
    </row>
    <row r="55868" ht="14.25" customHeight="1">
      <c r="V55868" s="1"/>
    </row>
    <row r="55869" ht="14.25" customHeight="1">
      <c r="V55869" s="1"/>
    </row>
    <row r="55870" ht="14.25" customHeight="1">
      <c r="V55870" s="1"/>
    </row>
    <row r="55871" ht="14.25" customHeight="1">
      <c r="V55871" s="1"/>
    </row>
    <row r="55872" ht="14.25" customHeight="1">
      <c r="V55872" s="1"/>
    </row>
    <row r="55873" ht="14.25" customHeight="1">
      <c r="V55873" s="1"/>
    </row>
    <row r="55874" ht="14.25" customHeight="1">
      <c r="V55874" s="1"/>
    </row>
    <row r="55875" ht="14.25" customHeight="1">
      <c r="V55875" s="1"/>
    </row>
    <row r="55876" ht="14.25" customHeight="1">
      <c r="V55876" s="1"/>
    </row>
    <row r="55877" ht="14.25" customHeight="1">
      <c r="V55877" s="1"/>
    </row>
    <row r="55878" ht="14.25" customHeight="1">
      <c r="V55878" s="1"/>
    </row>
    <row r="55879" ht="14.25" customHeight="1">
      <c r="V55879" s="1"/>
    </row>
    <row r="55880" ht="14.25" customHeight="1">
      <c r="V55880" s="1"/>
    </row>
    <row r="55881" ht="14.25" customHeight="1">
      <c r="V55881" s="1"/>
    </row>
    <row r="55882" ht="14.25" customHeight="1">
      <c r="V55882" s="1"/>
    </row>
    <row r="55883" ht="14.25" customHeight="1">
      <c r="V55883" s="1"/>
    </row>
    <row r="55884" ht="14.25" customHeight="1">
      <c r="V55884" s="1"/>
    </row>
    <row r="55885" ht="14.25" customHeight="1">
      <c r="V55885" s="1"/>
    </row>
    <row r="55886" ht="14.25" customHeight="1">
      <c r="V55886" s="1"/>
    </row>
    <row r="55887" ht="14.25" customHeight="1">
      <c r="V55887" s="1"/>
    </row>
    <row r="55888" ht="14.25" customHeight="1">
      <c r="V55888" s="1"/>
    </row>
    <row r="55889" ht="14.25" customHeight="1">
      <c r="V55889" s="1"/>
    </row>
    <row r="55890" ht="14.25" customHeight="1">
      <c r="V55890" s="1"/>
    </row>
    <row r="55891" ht="14.25" customHeight="1">
      <c r="V55891" s="1"/>
    </row>
    <row r="55892" ht="14.25" customHeight="1">
      <c r="V55892" s="1"/>
    </row>
    <row r="55893" ht="14.25" customHeight="1">
      <c r="V55893" s="1"/>
    </row>
    <row r="55894" ht="14.25" customHeight="1">
      <c r="V55894" s="1"/>
    </row>
    <row r="55895" ht="14.25" customHeight="1">
      <c r="V55895" s="1"/>
    </row>
    <row r="55896" ht="14.25" customHeight="1">
      <c r="V55896" s="1"/>
    </row>
    <row r="55897" ht="14.25" customHeight="1">
      <c r="V55897" s="1"/>
    </row>
    <row r="55898" ht="14.25" customHeight="1">
      <c r="V55898" s="1"/>
    </row>
    <row r="55899" ht="14.25" customHeight="1">
      <c r="V55899" s="1"/>
    </row>
    <row r="55900" ht="14.25" customHeight="1">
      <c r="V55900" s="1"/>
    </row>
    <row r="55901" ht="14.25" customHeight="1">
      <c r="V55901" s="1"/>
    </row>
    <row r="55902" ht="14.25" customHeight="1">
      <c r="V55902" s="1"/>
    </row>
    <row r="55903" ht="14.25" customHeight="1">
      <c r="V55903" s="1"/>
    </row>
    <row r="55904" ht="14.25" customHeight="1">
      <c r="V55904" s="1"/>
    </row>
    <row r="55905" ht="14.25" customHeight="1">
      <c r="V55905" s="1"/>
    </row>
    <row r="55906" ht="14.25" customHeight="1">
      <c r="V55906" s="1"/>
    </row>
    <row r="55907" ht="14.25" customHeight="1">
      <c r="V55907" s="1"/>
    </row>
    <row r="55908" ht="14.25" customHeight="1">
      <c r="V55908" s="1"/>
    </row>
    <row r="55909" ht="14.25" customHeight="1">
      <c r="V55909" s="1"/>
    </row>
    <row r="55910" ht="14.25" customHeight="1">
      <c r="V55910" s="1"/>
    </row>
    <row r="55911" ht="14.25" customHeight="1">
      <c r="V55911" s="1"/>
    </row>
    <row r="55912" ht="14.25" customHeight="1">
      <c r="V55912" s="1"/>
    </row>
    <row r="55913" ht="14.25" customHeight="1">
      <c r="V55913" s="1"/>
    </row>
    <row r="55914" ht="14.25" customHeight="1">
      <c r="V55914" s="1"/>
    </row>
    <row r="55915" ht="14.25" customHeight="1">
      <c r="V55915" s="1"/>
    </row>
    <row r="55916" ht="14.25" customHeight="1">
      <c r="V55916" s="1"/>
    </row>
    <row r="55917" ht="14.25" customHeight="1">
      <c r="V55917" s="1"/>
    </row>
    <row r="55918" ht="14.25" customHeight="1">
      <c r="V55918" s="1"/>
    </row>
    <row r="55919" ht="14.25" customHeight="1">
      <c r="V55919" s="1"/>
    </row>
    <row r="55920" ht="14.25" customHeight="1">
      <c r="V55920" s="1"/>
    </row>
    <row r="55921" ht="14.25" customHeight="1">
      <c r="V55921" s="1"/>
    </row>
    <row r="55922" ht="14.25" customHeight="1">
      <c r="V55922" s="1"/>
    </row>
    <row r="55923" ht="14.25" customHeight="1">
      <c r="V55923" s="1"/>
    </row>
    <row r="55924" ht="14.25" customHeight="1">
      <c r="V55924" s="1"/>
    </row>
    <row r="55925" ht="14.25" customHeight="1">
      <c r="V55925" s="1"/>
    </row>
    <row r="55926" ht="14.25" customHeight="1">
      <c r="V55926" s="1"/>
    </row>
    <row r="55927" ht="14.25" customHeight="1">
      <c r="V55927" s="1"/>
    </row>
    <row r="55928" ht="14.25" customHeight="1">
      <c r="V55928" s="1"/>
    </row>
    <row r="55929" ht="14.25" customHeight="1">
      <c r="V55929" s="1"/>
    </row>
    <row r="55930" ht="14.25" customHeight="1">
      <c r="V55930" s="1"/>
    </row>
    <row r="55931" ht="14.25" customHeight="1">
      <c r="V55931" s="1"/>
    </row>
    <row r="55932" ht="14.25" customHeight="1">
      <c r="V55932" s="1"/>
    </row>
    <row r="55933" ht="14.25" customHeight="1">
      <c r="V55933" s="1"/>
    </row>
    <row r="55934" ht="14.25" customHeight="1">
      <c r="V55934" s="1"/>
    </row>
    <row r="55935" ht="14.25" customHeight="1">
      <c r="V55935" s="1"/>
    </row>
    <row r="55936" ht="14.25" customHeight="1">
      <c r="V55936" s="1"/>
    </row>
    <row r="55937" ht="14.25" customHeight="1">
      <c r="V55937" s="1"/>
    </row>
    <row r="55938" ht="14.25" customHeight="1">
      <c r="V55938" s="1"/>
    </row>
    <row r="55939" ht="14.25" customHeight="1">
      <c r="V55939" s="1"/>
    </row>
    <row r="55940" ht="14.25" customHeight="1">
      <c r="V55940" s="1"/>
    </row>
    <row r="55941" ht="14.25" customHeight="1">
      <c r="V55941" s="1"/>
    </row>
    <row r="55942" ht="14.25" customHeight="1">
      <c r="V55942" s="1"/>
    </row>
    <row r="55943" ht="14.25" customHeight="1">
      <c r="V55943" s="1"/>
    </row>
    <row r="55944" ht="14.25" customHeight="1">
      <c r="V55944" s="1"/>
    </row>
    <row r="55945" ht="14.25" customHeight="1">
      <c r="V55945" s="1"/>
    </row>
    <row r="55946" ht="14.25" customHeight="1">
      <c r="V55946" s="1"/>
    </row>
    <row r="55947" ht="14.25" customHeight="1">
      <c r="V55947" s="1"/>
    </row>
    <row r="55948" ht="14.25" customHeight="1">
      <c r="V55948" s="1"/>
    </row>
    <row r="55949" ht="14.25" customHeight="1">
      <c r="V55949" s="1"/>
    </row>
    <row r="55950" ht="14.25" customHeight="1">
      <c r="V55950" s="1"/>
    </row>
    <row r="55951" ht="14.25" customHeight="1">
      <c r="V55951" s="1"/>
    </row>
    <row r="55952" ht="14.25" customHeight="1">
      <c r="V55952" s="1"/>
    </row>
    <row r="55953" ht="14.25" customHeight="1">
      <c r="V55953" s="1"/>
    </row>
    <row r="55954" ht="14.25" customHeight="1">
      <c r="V55954" s="1"/>
    </row>
    <row r="55955" ht="14.25" customHeight="1">
      <c r="V55955" s="1"/>
    </row>
    <row r="55956" ht="14.25" customHeight="1">
      <c r="V55956" s="1"/>
    </row>
    <row r="55957" ht="14.25" customHeight="1">
      <c r="V55957" s="1"/>
    </row>
    <row r="55958" ht="14.25" customHeight="1">
      <c r="V55958" s="1"/>
    </row>
    <row r="55959" ht="14.25" customHeight="1">
      <c r="V55959" s="1"/>
    </row>
    <row r="55960" ht="14.25" customHeight="1">
      <c r="V55960" s="1"/>
    </row>
    <row r="55961" ht="14.25" customHeight="1">
      <c r="V55961" s="1"/>
    </row>
    <row r="55962" ht="14.25" customHeight="1">
      <c r="V55962" s="1"/>
    </row>
    <row r="55963" ht="14.25" customHeight="1">
      <c r="V55963" s="1"/>
    </row>
    <row r="55964" ht="14.25" customHeight="1">
      <c r="V55964" s="1"/>
    </row>
    <row r="55965" ht="14.25" customHeight="1">
      <c r="V55965" s="1"/>
    </row>
    <row r="55966" ht="14.25" customHeight="1">
      <c r="V55966" s="1"/>
    </row>
    <row r="55967" ht="14.25" customHeight="1">
      <c r="V55967" s="1"/>
    </row>
    <row r="55968" ht="14.25" customHeight="1">
      <c r="V55968" s="1"/>
    </row>
    <row r="55969" ht="14.25" customHeight="1">
      <c r="V55969" s="1"/>
    </row>
    <row r="55970" ht="14.25" customHeight="1">
      <c r="V55970" s="1"/>
    </row>
    <row r="55971" ht="14.25" customHeight="1">
      <c r="V55971" s="1"/>
    </row>
    <row r="55972" ht="14.25" customHeight="1">
      <c r="V55972" s="1"/>
    </row>
    <row r="55973" ht="14.25" customHeight="1">
      <c r="V55973" s="1"/>
    </row>
    <row r="55974" ht="14.25" customHeight="1">
      <c r="V55974" s="1"/>
    </row>
    <row r="55975" ht="14.25" customHeight="1">
      <c r="V55975" s="1"/>
    </row>
    <row r="55976" ht="14.25" customHeight="1">
      <c r="V55976" s="1"/>
    </row>
    <row r="55977" ht="14.25" customHeight="1">
      <c r="V55977" s="1"/>
    </row>
    <row r="55978" ht="14.25" customHeight="1">
      <c r="V55978" s="1"/>
    </row>
    <row r="55979" ht="14.25" customHeight="1">
      <c r="V55979" s="1"/>
    </row>
    <row r="55980" ht="14.25" customHeight="1">
      <c r="V55980" s="1"/>
    </row>
    <row r="55981" ht="14.25" customHeight="1">
      <c r="V55981" s="1"/>
    </row>
    <row r="55982" ht="14.25" customHeight="1">
      <c r="V55982" s="1"/>
    </row>
    <row r="55983" ht="14.25" customHeight="1">
      <c r="V55983" s="1"/>
    </row>
    <row r="55984" ht="14.25" customHeight="1">
      <c r="V55984" s="1"/>
    </row>
    <row r="55985" ht="14.25" customHeight="1">
      <c r="V55985" s="1"/>
    </row>
    <row r="55986" ht="14.25" customHeight="1">
      <c r="V55986" s="1"/>
    </row>
    <row r="55987" ht="14.25" customHeight="1">
      <c r="V55987" s="1"/>
    </row>
    <row r="55988" ht="14.25" customHeight="1">
      <c r="V55988" s="1"/>
    </row>
    <row r="55989" ht="14.25" customHeight="1">
      <c r="V55989" s="1"/>
    </row>
    <row r="55990" ht="14.25" customHeight="1">
      <c r="V55990" s="1"/>
    </row>
    <row r="55991" ht="14.25" customHeight="1">
      <c r="V55991" s="1"/>
    </row>
    <row r="55992" ht="14.25" customHeight="1">
      <c r="V55992" s="1"/>
    </row>
    <row r="55993" ht="14.25" customHeight="1">
      <c r="V55993" s="1"/>
    </row>
    <row r="55994" ht="14.25" customHeight="1">
      <c r="V55994" s="1"/>
    </row>
    <row r="55995" ht="14.25" customHeight="1">
      <c r="V55995" s="1"/>
    </row>
    <row r="55996" ht="14.25" customHeight="1">
      <c r="V55996" s="1"/>
    </row>
    <row r="55997" ht="14.25" customHeight="1">
      <c r="V55997" s="1"/>
    </row>
    <row r="55998" ht="14.25" customHeight="1">
      <c r="V55998" s="1"/>
    </row>
    <row r="55999" ht="14.25" customHeight="1">
      <c r="V55999" s="1"/>
    </row>
    <row r="56000" ht="14.25" customHeight="1">
      <c r="V56000" s="1"/>
    </row>
    <row r="56001" ht="14.25" customHeight="1">
      <c r="V56001" s="1"/>
    </row>
    <row r="56002" ht="14.25" customHeight="1">
      <c r="V56002" s="1"/>
    </row>
    <row r="56003" ht="14.25" customHeight="1">
      <c r="V56003" s="1"/>
    </row>
    <row r="56004" ht="14.25" customHeight="1">
      <c r="V56004" s="1"/>
    </row>
    <row r="56005" ht="14.25" customHeight="1">
      <c r="V56005" s="1"/>
    </row>
    <row r="56006" ht="14.25" customHeight="1">
      <c r="V56006" s="1"/>
    </row>
    <row r="56007" ht="14.25" customHeight="1">
      <c r="V56007" s="1"/>
    </row>
    <row r="56008" ht="14.25" customHeight="1">
      <c r="V56008" s="1"/>
    </row>
    <row r="56009" ht="14.25" customHeight="1">
      <c r="V56009" s="1"/>
    </row>
    <row r="56010" ht="14.25" customHeight="1">
      <c r="V56010" s="1"/>
    </row>
    <row r="56011" ht="14.25" customHeight="1">
      <c r="V56011" s="1"/>
    </row>
    <row r="56012" ht="14.25" customHeight="1">
      <c r="V56012" s="1"/>
    </row>
    <row r="56013" ht="14.25" customHeight="1">
      <c r="V56013" s="1"/>
    </row>
    <row r="56014" ht="14.25" customHeight="1">
      <c r="V56014" s="1"/>
    </row>
    <row r="56015" ht="14.25" customHeight="1">
      <c r="V56015" s="1"/>
    </row>
    <row r="56016" ht="14.25" customHeight="1">
      <c r="V56016" s="1"/>
    </row>
    <row r="56017" ht="14.25" customHeight="1">
      <c r="V56017" s="1"/>
    </row>
    <row r="56018" ht="14.25" customHeight="1">
      <c r="V56018" s="1"/>
    </row>
    <row r="56019" ht="14.25" customHeight="1">
      <c r="V56019" s="1"/>
    </row>
    <row r="56020" ht="14.25" customHeight="1">
      <c r="V56020" s="1"/>
    </row>
    <row r="56021" ht="14.25" customHeight="1">
      <c r="V56021" s="1"/>
    </row>
    <row r="56022" ht="14.25" customHeight="1">
      <c r="V56022" s="1"/>
    </row>
    <row r="56023" ht="14.25" customHeight="1">
      <c r="V56023" s="1"/>
    </row>
    <row r="56024" ht="14.25" customHeight="1">
      <c r="V56024" s="1"/>
    </row>
    <row r="56025" ht="14.25" customHeight="1">
      <c r="V56025" s="1"/>
    </row>
    <row r="56026" ht="14.25" customHeight="1">
      <c r="V56026" s="1"/>
    </row>
    <row r="56027" ht="14.25" customHeight="1">
      <c r="V56027" s="1"/>
    </row>
    <row r="56028" ht="14.25" customHeight="1">
      <c r="V56028" s="1"/>
    </row>
    <row r="56029" ht="14.25" customHeight="1">
      <c r="V56029" s="1"/>
    </row>
    <row r="56030" ht="14.25" customHeight="1">
      <c r="V56030" s="1"/>
    </row>
    <row r="56031" ht="14.25" customHeight="1">
      <c r="V56031" s="1"/>
    </row>
    <row r="56032" ht="14.25" customHeight="1">
      <c r="V56032" s="1"/>
    </row>
    <row r="56033" ht="14.25" customHeight="1">
      <c r="V56033" s="1"/>
    </row>
    <row r="56034" ht="14.25" customHeight="1">
      <c r="V56034" s="1"/>
    </row>
    <row r="56035" ht="14.25" customHeight="1">
      <c r="V56035" s="1"/>
    </row>
    <row r="56036" ht="14.25" customHeight="1">
      <c r="V56036" s="1"/>
    </row>
    <row r="56037" ht="14.25" customHeight="1">
      <c r="V56037" s="1"/>
    </row>
    <row r="56038" ht="14.25" customHeight="1">
      <c r="V56038" s="1"/>
    </row>
    <row r="56039" ht="14.25" customHeight="1">
      <c r="V56039" s="1"/>
    </row>
    <row r="56040" ht="14.25" customHeight="1">
      <c r="V56040" s="1"/>
    </row>
    <row r="56041" ht="14.25" customHeight="1">
      <c r="V56041" s="1"/>
    </row>
    <row r="56042" ht="14.25" customHeight="1">
      <c r="V56042" s="1"/>
    </row>
    <row r="56043" ht="14.25" customHeight="1">
      <c r="V56043" s="1"/>
    </row>
    <row r="56044" ht="14.25" customHeight="1">
      <c r="V56044" s="1"/>
    </row>
    <row r="56045" ht="14.25" customHeight="1">
      <c r="V56045" s="1"/>
    </row>
    <row r="56046" ht="14.25" customHeight="1">
      <c r="V56046" s="1"/>
    </row>
    <row r="56047" ht="14.25" customHeight="1">
      <c r="V56047" s="1"/>
    </row>
    <row r="56048" ht="14.25" customHeight="1">
      <c r="V56048" s="1"/>
    </row>
    <row r="56049" ht="14.25" customHeight="1">
      <c r="V56049" s="1"/>
    </row>
    <row r="56050" ht="14.25" customHeight="1">
      <c r="V56050" s="1"/>
    </row>
    <row r="56051" ht="14.25" customHeight="1">
      <c r="V56051" s="1"/>
    </row>
    <row r="56052" ht="14.25" customHeight="1">
      <c r="V56052" s="1"/>
    </row>
    <row r="56053" ht="14.25" customHeight="1">
      <c r="V56053" s="1"/>
    </row>
    <row r="56054" ht="14.25" customHeight="1">
      <c r="V56054" s="1"/>
    </row>
    <row r="56055" ht="14.25" customHeight="1">
      <c r="V56055" s="1"/>
    </row>
    <row r="56056" ht="14.25" customHeight="1">
      <c r="V56056" s="1"/>
    </row>
    <row r="56057" ht="14.25" customHeight="1">
      <c r="V56057" s="1"/>
    </row>
    <row r="56058" ht="14.25" customHeight="1">
      <c r="V56058" s="1"/>
    </row>
    <row r="56059" ht="14.25" customHeight="1">
      <c r="V56059" s="1"/>
    </row>
    <row r="56060" ht="14.25" customHeight="1">
      <c r="V56060" s="1"/>
    </row>
    <row r="56061" ht="14.25" customHeight="1">
      <c r="V56061" s="1"/>
    </row>
    <row r="56062" ht="14.25" customHeight="1">
      <c r="V56062" s="1"/>
    </row>
    <row r="56063" ht="14.25" customHeight="1">
      <c r="V56063" s="1"/>
    </row>
    <row r="56064" ht="14.25" customHeight="1">
      <c r="V56064" s="1"/>
    </row>
    <row r="56065" ht="14.25" customHeight="1">
      <c r="V56065" s="1"/>
    </row>
    <row r="56066" ht="14.25" customHeight="1">
      <c r="V56066" s="1"/>
    </row>
    <row r="56067" ht="14.25" customHeight="1">
      <c r="V56067" s="1"/>
    </row>
    <row r="56068" ht="14.25" customHeight="1">
      <c r="V56068" s="1"/>
    </row>
    <row r="56069" ht="14.25" customHeight="1">
      <c r="V56069" s="1"/>
    </row>
    <row r="56070" ht="14.25" customHeight="1">
      <c r="V56070" s="1"/>
    </row>
    <row r="56071" ht="14.25" customHeight="1">
      <c r="V56071" s="1"/>
    </row>
    <row r="56072" ht="14.25" customHeight="1">
      <c r="V56072" s="1"/>
    </row>
    <row r="56073" ht="14.25" customHeight="1">
      <c r="V56073" s="1"/>
    </row>
    <row r="56074" ht="14.25" customHeight="1">
      <c r="V56074" s="1"/>
    </row>
    <row r="56075" ht="14.25" customHeight="1">
      <c r="V56075" s="1"/>
    </row>
    <row r="56076" ht="14.25" customHeight="1">
      <c r="V56076" s="1"/>
    </row>
    <row r="56077" ht="14.25" customHeight="1">
      <c r="V56077" s="1"/>
    </row>
    <row r="56078" ht="14.25" customHeight="1">
      <c r="V56078" s="1"/>
    </row>
    <row r="56079" ht="14.25" customHeight="1">
      <c r="V56079" s="1"/>
    </row>
    <row r="56080" ht="14.25" customHeight="1">
      <c r="V56080" s="1"/>
    </row>
    <row r="56081" ht="14.25" customHeight="1">
      <c r="V56081" s="1"/>
    </row>
    <row r="56082" ht="14.25" customHeight="1">
      <c r="V56082" s="1"/>
    </row>
    <row r="56083" ht="14.25" customHeight="1">
      <c r="V56083" s="1"/>
    </row>
    <row r="56084" ht="14.25" customHeight="1">
      <c r="V56084" s="1"/>
    </row>
    <row r="56085" ht="14.25" customHeight="1">
      <c r="V56085" s="1"/>
    </row>
    <row r="56086" ht="14.25" customHeight="1">
      <c r="V56086" s="1"/>
    </row>
    <row r="56087" ht="14.25" customHeight="1">
      <c r="V56087" s="1"/>
    </row>
    <row r="56088" ht="14.25" customHeight="1">
      <c r="V56088" s="1"/>
    </row>
    <row r="56089" ht="14.25" customHeight="1">
      <c r="V56089" s="1"/>
    </row>
    <row r="56090" ht="14.25" customHeight="1">
      <c r="V56090" s="1"/>
    </row>
    <row r="56091" ht="14.25" customHeight="1">
      <c r="V56091" s="1"/>
    </row>
    <row r="56092" ht="14.25" customHeight="1">
      <c r="V56092" s="1"/>
    </row>
    <row r="56093" ht="14.25" customHeight="1">
      <c r="V56093" s="1"/>
    </row>
    <row r="56094" ht="14.25" customHeight="1">
      <c r="V56094" s="1"/>
    </row>
    <row r="56095" ht="14.25" customHeight="1">
      <c r="V56095" s="1"/>
    </row>
    <row r="56096" ht="14.25" customHeight="1">
      <c r="V56096" s="1"/>
    </row>
    <row r="56097" ht="14.25" customHeight="1">
      <c r="V56097" s="1"/>
    </row>
    <row r="56098" ht="14.25" customHeight="1">
      <c r="V56098" s="1"/>
    </row>
    <row r="56099" ht="14.25" customHeight="1">
      <c r="V56099" s="1"/>
    </row>
    <row r="56100" ht="14.25" customHeight="1">
      <c r="V56100" s="1"/>
    </row>
    <row r="56101" ht="14.25" customHeight="1">
      <c r="V56101" s="1"/>
    </row>
    <row r="56102" ht="14.25" customHeight="1">
      <c r="V56102" s="1"/>
    </row>
    <row r="56103" ht="14.25" customHeight="1">
      <c r="V56103" s="1"/>
    </row>
    <row r="56104" ht="14.25" customHeight="1">
      <c r="V56104" s="1"/>
    </row>
    <row r="56105" ht="14.25" customHeight="1">
      <c r="V56105" s="1"/>
    </row>
    <row r="56106" ht="14.25" customHeight="1">
      <c r="V56106" s="1"/>
    </row>
    <row r="56107" ht="14.25" customHeight="1">
      <c r="V56107" s="1"/>
    </row>
    <row r="56108" ht="14.25" customHeight="1">
      <c r="V56108" s="1"/>
    </row>
    <row r="56109" ht="14.25" customHeight="1">
      <c r="V56109" s="1"/>
    </row>
    <row r="56110" ht="14.25" customHeight="1">
      <c r="V56110" s="1"/>
    </row>
    <row r="56111" ht="14.25" customHeight="1">
      <c r="V56111" s="1"/>
    </row>
    <row r="56112" ht="14.25" customHeight="1">
      <c r="V56112" s="1"/>
    </row>
    <row r="56113" ht="14.25" customHeight="1">
      <c r="V56113" s="1"/>
    </row>
    <row r="56114" ht="14.25" customHeight="1">
      <c r="V56114" s="1"/>
    </row>
    <row r="56115" ht="14.25" customHeight="1">
      <c r="V56115" s="1"/>
    </row>
    <row r="56116" ht="14.25" customHeight="1">
      <c r="V56116" s="1"/>
    </row>
    <row r="56117" ht="14.25" customHeight="1">
      <c r="V56117" s="1"/>
    </row>
    <row r="56118" ht="14.25" customHeight="1">
      <c r="V56118" s="1"/>
    </row>
    <row r="56119" ht="14.25" customHeight="1">
      <c r="V56119" s="1"/>
    </row>
    <row r="56120" ht="14.25" customHeight="1">
      <c r="V56120" s="1"/>
    </row>
    <row r="56121" ht="14.25" customHeight="1">
      <c r="V56121" s="1"/>
    </row>
    <row r="56122" ht="14.25" customHeight="1">
      <c r="V56122" s="1"/>
    </row>
    <row r="56123" ht="14.25" customHeight="1">
      <c r="V56123" s="1"/>
    </row>
    <row r="56124" ht="14.25" customHeight="1">
      <c r="V56124" s="1"/>
    </row>
    <row r="56125" ht="14.25" customHeight="1">
      <c r="V56125" s="1"/>
    </row>
    <row r="56126" ht="14.25" customHeight="1">
      <c r="V56126" s="1"/>
    </row>
    <row r="56127" ht="14.25" customHeight="1">
      <c r="V56127" s="1"/>
    </row>
    <row r="56128" ht="14.25" customHeight="1">
      <c r="V56128" s="1"/>
    </row>
    <row r="56129" ht="14.25" customHeight="1">
      <c r="V56129" s="1"/>
    </row>
    <row r="56130" ht="14.25" customHeight="1">
      <c r="V56130" s="1"/>
    </row>
    <row r="56131" ht="14.25" customHeight="1">
      <c r="V56131" s="1"/>
    </row>
    <row r="56132" ht="14.25" customHeight="1">
      <c r="V56132" s="1"/>
    </row>
    <row r="56133" ht="14.25" customHeight="1">
      <c r="V56133" s="1"/>
    </row>
    <row r="56134" ht="14.25" customHeight="1">
      <c r="V56134" s="1"/>
    </row>
    <row r="56135" ht="14.25" customHeight="1">
      <c r="V56135" s="1"/>
    </row>
    <row r="56136" ht="14.25" customHeight="1">
      <c r="V56136" s="1"/>
    </row>
    <row r="56137" ht="14.25" customHeight="1">
      <c r="V56137" s="1"/>
    </row>
    <row r="56138" ht="14.25" customHeight="1">
      <c r="V56138" s="1"/>
    </row>
    <row r="56139" ht="14.25" customHeight="1">
      <c r="V56139" s="1"/>
    </row>
    <row r="56140" ht="14.25" customHeight="1">
      <c r="V56140" s="1"/>
    </row>
    <row r="56141" ht="14.25" customHeight="1">
      <c r="V56141" s="1"/>
    </row>
    <row r="56142" ht="14.25" customHeight="1">
      <c r="V56142" s="1"/>
    </row>
    <row r="56143" ht="14.25" customHeight="1">
      <c r="V56143" s="1"/>
    </row>
    <row r="56144" ht="14.25" customHeight="1">
      <c r="V56144" s="1"/>
    </row>
    <row r="56145" ht="14.25" customHeight="1">
      <c r="V56145" s="1"/>
    </row>
    <row r="56146" ht="14.25" customHeight="1">
      <c r="V56146" s="1"/>
    </row>
    <row r="56147" ht="14.25" customHeight="1">
      <c r="V56147" s="1"/>
    </row>
    <row r="56148" ht="14.25" customHeight="1">
      <c r="V56148" s="1"/>
    </row>
    <row r="56149" ht="14.25" customHeight="1">
      <c r="V56149" s="1"/>
    </row>
    <row r="56150" ht="14.25" customHeight="1">
      <c r="V56150" s="1"/>
    </row>
    <row r="56151" ht="14.25" customHeight="1">
      <c r="V56151" s="1"/>
    </row>
    <row r="56152" ht="14.25" customHeight="1">
      <c r="V56152" s="1"/>
    </row>
    <row r="56153" ht="14.25" customHeight="1">
      <c r="V56153" s="1"/>
    </row>
    <row r="56154" ht="14.25" customHeight="1">
      <c r="V56154" s="1"/>
    </row>
    <row r="56155" ht="14.25" customHeight="1">
      <c r="V56155" s="1"/>
    </row>
    <row r="56156" ht="14.25" customHeight="1">
      <c r="V56156" s="1"/>
    </row>
    <row r="56157" ht="14.25" customHeight="1">
      <c r="V56157" s="1"/>
    </row>
    <row r="56158" ht="14.25" customHeight="1">
      <c r="V56158" s="1"/>
    </row>
    <row r="56159" ht="14.25" customHeight="1">
      <c r="V56159" s="1"/>
    </row>
    <row r="56160" ht="14.25" customHeight="1">
      <c r="V56160" s="1"/>
    </row>
    <row r="56161" ht="14.25" customHeight="1">
      <c r="V56161" s="1"/>
    </row>
    <row r="56162" ht="14.25" customHeight="1">
      <c r="V56162" s="1"/>
    </row>
    <row r="56163" ht="14.25" customHeight="1">
      <c r="V56163" s="1"/>
    </row>
    <row r="56164" ht="14.25" customHeight="1">
      <c r="V56164" s="1"/>
    </row>
    <row r="56165" ht="14.25" customHeight="1">
      <c r="V56165" s="1"/>
    </row>
    <row r="56166" ht="14.25" customHeight="1">
      <c r="V56166" s="1"/>
    </row>
    <row r="56167" ht="14.25" customHeight="1">
      <c r="V56167" s="1"/>
    </row>
    <row r="56168" ht="14.25" customHeight="1">
      <c r="V56168" s="1"/>
    </row>
    <row r="56169" ht="14.25" customHeight="1">
      <c r="V56169" s="1"/>
    </row>
    <row r="56170" ht="14.25" customHeight="1">
      <c r="V56170" s="1"/>
    </row>
    <row r="56171" ht="14.25" customHeight="1">
      <c r="V56171" s="1"/>
    </row>
    <row r="56172" ht="14.25" customHeight="1">
      <c r="V56172" s="1"/>
    </row>
    <row r="56173" ht="14.25" customHeight="1">
      <c r="V56173" s="1"/>
    </row>
    <row r="56174" ht="14.25" customHeight="1">
      <c r="V56174" s="1"/>
    </row>
    <row r="56175" ht="14.25" customHeight="1">
      <c r="V56175" s="1"/>
    </row>
    <row r="56176" ht="14.25" customHeight="1">
      <c r="V56176" s="1"/>
    </row>
    <row r="56177" ht="14.25" customHeight="1">
      <c r="V56177" s="1"/>
    </row>
    <row r="56178" ht="14.25" customHeight="1">
      <c r="V56178" s="1"/>
    </row>
    <row r="56179" ht="14.25" customHeight="1">
      <c r="V56179" s="1"/>
    </row>
    <row r="56180" ht="14.25" customHeight="1">
      <c r="V56180" s="1"/>
    </row>
    <row r="56181" ht="14.25" customHeight="1">
      <c r="V56181" s="1"/>
    </row>
    <row r="56182" ht="14.25" customHeight="1">
      <c r="V56182" s="1"/>
    </row>
    <row r="56183" ht="14.25" customHeight="1">
      <c r="V56183" s="1"/>
    </row>
    <row r="56184" ht="14.25" customHeight="1">
      <c r="V56184" s="1"/>
    </row>
    <row r="56185" ht="14.25" customHeight="1">
      <c r="V56185" s="1"/>
    </row>
    <row r="56186" ht="14.25" customHeight="1">
      <c r="V56186" s="1"/>
    </row>
    <row r="56187" ht="14.25" customHeight="1">
      <c r="V56187" s="1"/>
    </row>
    <row r="56188" ht="14.25" customHeight="1">
      <c r="V56188" s="1"/>
    </row>
    <row r="56189" ht="14.25" customHeight="1">
      <c r="V56189" s="1"/>
    </row>
    <row r="56190" ht="14.25" customHeight="1">
      <c r="V56190" s="1"/>
    </row>
    <row r="56191" ht="14.25" customHeight="1">
      <c r="V56191" s="1"/>
    </row>
    <row r="56192" ht="14.25" customHeight="1">
      <c r="V56192" s="1"/>
    </row>
    <row r="56193" ht="14.25" customHeight="1">
      <c r="V56193" s="1"/>
    </row>
    <row r="56194" ht="14.25" customHeight="1">
      <c r="V56194" s="1"/>
    </row>
    <row r="56195" ht="14.25" customHeight="1">
      <c r="V56195" s="1"/>
    </row>
    <row r="56196" ht="14.25" customHeight="1">
      <c r="V56196" s="1"/>
    </row>
    <row r="56197" ht="14.25" customHeight="1">
      <c r="V56197" s="1"/>
    </row>
    <row r="56198" ht="14.25" customHeight="1">
      <c r="V56198" s="1"/>
    </row>
    <row r="56199" ht="14.25" customHeight="1">
      <c r="V56199" s="1"/>
    </row>
    <row r="56200" ht="14.25" customHeight="1">
      <c r="V56200" s="1"/>
    </row>
    <row r="56201" ht="14.25" customHeight="1">
      <c r="V56201" s="1"/>
    </row>
    <row r="56202" ht="14.25" customHeight="1">
      <c r="V56202" s="1"/>
    </row>
    <row r="56203" ht="14.25" customHeight="1">
      <c r="V56203" s="1"/>
    </row>
    <row r="56204" ht="14.25" customHeight="1">
      <c r="V56204" s="1"/>
    </row>
    <row r="56205" ht="14.25" customHeight="1">
      <c r="V56205" s="1"/>
    </row>
    <row r="56206" ht="14.25" customHeight="1">
      <c r="V56206" s="1"/>
    </row>
    <row r="56207" ht="14.25" customHeight="1">
      <c r="V56207" s="1"/>
    </row>
    <row r="56208" ht="14.25" customHeight="1">
      <c r="V56208" s="1"/>
    </row>
    <row r="56209" ht="14.25" customHeight="1">
      <c r="V56209" s="1"/>
    </row>
    <row r="56210" ht="14.25" customHeight="1">
      <c r="V56210" s="1"/>
    </row>
    <row r="56211" ht="14.25" customHeight="1">
      <c r="V56211" s="1"/>
    </row>
    <row r="56212" ht="14.25" customHeight="1">
      <c r="V56212" s="1"/>
    </row>
    <row r="56213" ht="14.25" customHeight="1">
      <c r="V56213" s="1"/>
    </row>
    <row r="56214" ht="14.25" customHeight="1">
      <c r="V56214" s="1"/>
    </row>
    <row r="56215" ht="14.25" customHeight="1">
      <c r="V56215" s="1"/>
    </row>
    <row r="56216" ht="14.25" customHeight="1">
      <c r="V56216" s="1"/>
    </row>
    <row r="56217" ht="14.25" customHeight="1">
      <c r="V56217" s="1"/>
    </row>
    <row r="56218" ht="14.25" customHeight="1">
      <c r="V56218" s="1"/>
    </row>
    <row r="56219" ht="14.25" customHeight="1">
      <c r="V56219" s="1"/>
    </row>
    <row r="56220" ht="14.25" customHeight="1">
      <c r="V56220" s="1"/>
    </row>
    <row r="56221" ht="14.25" customHeight="1">
      <c r="V56221" s="1"/>
    </row>
    <row r="56222" ht="14.25" customHeight="1">
      <c r="V56222" s="1"/>
    </row>
    <row r="56223" ht="14.25" customHeight="1">
      <c r="V56223" s="1"/>
    </row>
    <row r="56224" ht="14.25" customHeight="1">
      <c r="V56224" s="1"/>
    </row>
    <row r="56225" ht="14.25" customHeight="1">
      <c r="V56225" s="1"/>
    </row>
    <row r="56226" ht="14.25" customHeight="1">
      <c r="V56226" s="1"/>
    </row>
    <row r="56227" ht="14.25" customHeight="1">
      <c r="V56227" s="1"/>
    </row>
    <row r="56228" ht="14.25" customHeight="1">
      <c r="V56228" s="1"/>
    </row>
    <row r="56229" ht="14.25" customHeight="1">
      <c r="V56229" s="1"/>
    </row>
    <row r="56230" ht="14.25" customHeight="1">
      <c r="V56230" s="1"/>
    </row>
    <row r="56231" ht="14.25" customHeight="1">
      <c r="V56231" s="1"/>
    </row>
    <row r="56232" ht="14.25" customHeight="1">
      <c r="V56232" s="1"/>
    </row>
    <row r="56233" ht="14.25" customHeight="1">
      <c r="V56233" s="1"/>
    </row>
    <row r="56234" ht="14.25" customHeight="1">
      <c r="V56234" s="1"/>
    </row>
    <row r="56235" ht="14.25" customHeight="1">
      <c r="V56235" s="1"/>
    </row>
    <row r="56236" ht="14.25" customHeight="1">
      <c r="V56236" s="1"/>
    </row>
    <row r="56237" ht="14.25" customHeight="1">
      <c r="V56237" s="1"/>
    </row>
    <row r="56238" ht="14.25" customHeight="1">
      <c r="V56238" s="1"/>
    </row>
    <row r="56239" ht="14.25" customHeight="1">
      <c r="V56239" s="1"/>
    </row>
    <row r="56240" ht="14.25" customHeight="1">
      <c r="V56240" s="1"/>
    </row>
    <row r="56241" ht="14.25" customHeight="1">
      <c r="V56241" s="1"/>
    </row>
    <row r="56242" ht="14.25" customHeight="1">
      <c r="V56242" s="1"/>
    </row>
    <row r="56243" ht="14.25" customHeight="1">
      <c r="V56243" s="1"/>
    </row>
    <row r="56244" ht="14.25" customHeight="1">
      <c r="V56244" s="1"/>
    </row>
    <row r="56245" ht="14.25" customHeight="1">
      <c r="V56245" s="1"/>
    </row>
    <row r="56246" ht="14.25" customHeight="1">
      <c r="V56246" s="1"/>
    </row>
    <row r="56247" ht="14.25" customHeight="1">
      <c r="V56247" s="1"/>
    </row>
    <row r="56248" ht="14.25" customHeight="1">
      <c r="V56248" s="1"/>
    </row>
    <row r="56249" ht="14.25" customHeight="1">
      <c r="V56249" s="1"/>
    </row>
    <row r="56250" ht="14.25" customHeight="1">
      <c r="V56250" s="1"/>
    </row>
    <row r="56251" ht="14.25" customHeight="1">
      <c r="V56251" s="1"/>
    </row>
    <row r="56252" ht="14.25" customHeight="1">
      <c r="V56252" s="1"/>
    </row>
    <row r="56253" ht="14.25" customHeight="1">
      <c r="V56253" s="1"/>
    </row>
    <row r="56254" ht="14.25" customHeight="1">
      <c r="V56254" s="1"/>
    </row>
    <row r="56255" ht="14.25" customHeight="1">
      <c r="V56255" s="1"/>
    </row>
    <row r="56256" ht="14.25" customHeight="1">
      <c r="V56256" s="1"/>
    </row>
    <row r="56257" ht="14.25" customHeight="1">
      <c r="V56257" s="1"/>
    </row>
    <row r="56258" ht="14.25" customHeight="1">
      <c r="V56258" s="1"/>
    </row>
    <row r="56259" ht="14.25" customHeight="1">
      <c r="V56259" s="1"/>
    </row>
    <row r="56260" ht="14.25" customHeight="1">
      <c r="V56260" s="1"/>
    </row>
    <row r="56261" ht="14.25" customHeight="1">
      <c r="V56261" s="1"/>
    </row>
    <row r="56262" ht="14.25" customHeight="1">
      <c r="V56262" s="1"/>
    </row>
    <row r="56263" ht="14.25" customHeight="1">
      <c r="V56263" s="1"/>
    </row>
    <row r="56264" ht="14.25" customHeight="1">
      <c r="V56264" s="1"/>
    </row>
    <row r="56265" ht="14.25" customHeight="1">
      <c r="V56265" s="1"/>
    </row>
    <row r="56266" ht="14.25" customHeight="1">
      <c r="V56266" s="1"/>
    </row>
    <row r="56267" ht="14.25" customHeight="1">
      <c r="V56267" s="1"/>
    </row>
    <row r="56268" ht="14.25" customHeight="1">
      <c r="V56268" s="1"/>
    </row>
    <row r="56269" ht="14.25" customHeight="1">
      <c r="V56269" s="1"/>
    </row>
    <row r="56270" ht="14.25" customHeight="1">
      <c r="V56270" s="1"/>
    </row>
    <row r="56271" ht="14.25" customHeight="1">
      <c r="V56271" s="1"/>
    </row>
    <row r="56272" ht="14.25" customHeight="1">
      <c r="V56272" s="1"/>
    </row>
    <row r="56273" ht="14.25" customHeight="1">
      <c r="V56273" s="1"/>
    </row>
    <row r="56274" ht="14.25" customHeight="1">
      <c r="V56274" s="1"/>
    </row>
    <row r="56275" ht="14.25" customHeight="1">
      <c r="V56275" s="1"/>
    </row>
    <row r="56276" ht="14.25" customHeight="1">
      <c r="V56276" s="1"/>
    </row>
    <row r="56277" ht="14.25" customHeight="1">
      <c r="V56277" s="1"/>
    </row>
    <row r="56278" ht="14.25" customHeight="1">
      <c r="V56278" s="1"/>
    </row>
    <row r="56279" ht="14.25" customHeight="1">
      <c r="V56279" s="1"/>
    </row>
    <row r="56280" ht="14.25" customHeight="1">
      <c r="V56280" s="1"/>
    </row>
    <row r="56281" ht="14.25" customHeight="1">
      <c r="V56281" s="1"/>
    </row>
    <row r="56282" ht="14.25" customHeight="1">
      <c r="V56282" s="1"/>
    </row>
    <row r="56283" ht="14.25" customHeight="1">
      <c r="V56283" s="1"/>
    </row>
    <row r="56284" ht="14.25" customHeight="1">
      <c r="V56284" s="1"/>
    </row>
    <row r="56285" ht="14.25" customHeight="1">
      <c r="V56285" s="1"/>
    </row>
    <row r="56286" ht="14.25" customHeight="1">
      <c r="V56286" s="1"/>
    </row>
    <row r="56287" ht="14.25" customHeight="1">
      <c r="V56287" s="1"/>
    </row>
    <row r="56288" ht="14.25" customHeight="1">
      <c r="V56288" s="1"/>
    </row>
    <row r="56289" ht="14.25" customHeight="1">
      <c r="V56289" s="1"/>
    </row>
    <row r="56290" ht="14.25" customHeight="1">
      <c r="V56290" s="1"/>
    </row>
    <row r="56291" ht="14.25" customHeight="1">
      <c r="V56291" s="1"/>
    </row>
    <row r="56292" ht="14.25" customHeight="1">
      <c r="V56292" s="1"/>
    </row>
    <row r="56293" ht="14.25" customHeight="1">
      <c r="V56293" s="1"/>
    </row>
    <row r="56294" ht="14.25" customHeight="1">
      <c r="V56294" s="1"/>
    </row>
    <row r="56295" ht="14.25" customHeight="1">
      <c r="V56295" s="1"/>
    </row>
    <row r="56296" ht="14.25" customHeight="1">
      <c r="V56296" s="1"/>
    </row>
    <row r="56297" ht="14.25" customHeight="1">
      <c r="V56297" s="1"/>
    </row>
    <row r="56298" ht="14.25" customHeight="1">
      <c r="V56298" s="1"/>
    </row>
    <row r="56299" ht="14.25" customHeight="1">
      <c r="V56299" s="1"/>
    </row>
    <row r="56300" ht="14.25" customHeight="1">
      <c r="V56300" s="1"/>
    </row>
    <row r="56301" ht="14.25" customHeight="1">
      <c r="V56301" s="1"/>
    </row>
    <row r="56302" ht="14.25" customHeight="1">
      <c r="V56302" s="1"/>
    </row>
    <row r="56303" ht="14.25" customHeight="1">
      <c r="V56303" s="1"/>
    </row>
    <row r="56304" ht="14.25" customHeight="1">
      <c r="V56304" s="1"/>
    </row>
    <row r="56305" ht="14.25" customHeight="1">
      <c r="V56305" s="1"/>
    </row>
    <row r="56306" ht="14.25" customHeight="1">
      <c r="V56306" s="1"/>
    </row>
    <row r="56307" ht="14.25" customHeight="1">
      <c r="V56307" s="1"/>
    </row>
    <row r="56308" ht="14.25" customHeight="1">
      <c r="V56308" s="1"/>
    </row>
    <row r="56309" ht="14.25" customHeight="1">
      <c r="V56309" s="1"/>
    </row>
    <row r="56310" ht="14.25" customHeight="1">
      <c r="V56310" s="1"/>
    </row>
    <row r="56311" ht="14.25" customHeight="1">
      <c r="V56311" s="1"/>
    </row>
    <row r="56312" ht="14.25" customHeight="1">
      <c r="V56312" s="1"/>
    </row>
    <row r="56313" ht="14.25" customHeight="1">
      <c r="V56313" s="1"/>
    </row>
    <row r="56314" ht="14.25" customHeight="1">
      <c r="V56314" s="1"/>
    </row>
    <row r="56315" ht="14.25" customHeight="1">
      <c r="V56315" s="1"/>
    </row>
    <row r="56316" ht="14.25" customHeight="1">
      <c r="V56316" s="1"/>
    </row>
    <row r="56317" ht="14.25" customHeight="1">
      <c r="V56317" s="1"/>
    </row>
    <row r="56318" ht="14.25" customHeight="1">
      <c r="V56318" s="1"/>
    </row>
    <row r="56319" ht="14.25" customHeight="1">
      <c r="V56319" s="1"/>
    </row>
    <row r="56320" ht="14.25" customHeight="1">
      <c r="V56320" s="1"/>
    </row>
    <row r="56321" ht="14.25" customHeight="1">
      <c r="V56321" s="1"/>
    </row>
    <row r="56322" ht="14.25" customHeight="1">
      <c r="V56322" s="1"/>
    </row>
    <row r="56323" ht="14.25" customHeight="1">
      <c r="V56323" s="1"/>
    </row>
    <row r="56324" ht="14.25" customHeight="1">
      <c r="V56324" s="1"/>
    </row>
    <row r="56325" ht="14.25" customHeight="1">
      <c r="V56325" s="1"/>
    </row>
    <row r="56326" ht="14.25" customHeight="1">
      <c r="V56326" s="1"/>
    </row>
    <row r="56327" ht="14.25" customHeight="1">
      <c r="V56327" s="1"/>
    </row>
    <row r="56328" ht="14.25" customHeight="1">
      <c r="V56328" s="1"/>
    </row>
    <row r="56329" ht="14.25" customHeight="1">
      <c r="V56329" s="1"/>
    </row>
    <row r="56330" ht="14.25" customHeight="1">
      <c r="V56330" s="1"/>
    </row>
    <row r="56331" ht="14.25" customHeight="1">
      <c r="V56331" s="1"/>
    </row>
    <row r="56332" ht="14.25" customHeight="1">
      <c r="V56332" s="1"/>
    </row>
    <row r="56333" ht="14.25" customHeight="1">
      <c r="V56333" s="1"/>
    </row>
    <row r="56334" ht="14.25" customHeight="1">
      <c r="V56334" s="1"/>
    </row>
    <row r="56335" ht="14.25" customHeight="1">
      <c r="V56335" s="1"/>
    </row>
    <row r="56336" ht="14.25" customHeight="1">
      <c r="V56336" s="1"/>
    </row>
    <row r="56337" ht="14.25" customHeight="1">
      <c r="V56337" s="1"/>
    </row>
    <row r="56338" ht="14.25" customHeight="1">
      <c r="V56338" s="1"/>
    </row>
    <row r="56339" ht="14.25" customHeight="1">
      <c r="V56339" s="1"/>
    </row>
    <row r="56340" ht="14.25" customHeight="1">
      <c r="V56340" s="1"/>
    </row>
    <row r="56341" ht="14.25" customHeight="1">
      <c r="V56341" s="1"/>
    </row>
    <row r="56342" ht="14.25" customHeight="1">
      <c r="V56342" s="1"/>
    </row>
    <row r="56343" ht="14.25" customHeight="1">
      <c r="V56343" s="1"/>
    </row>
    <row r="56344" ht="14.25" customHeight="1">
      <c r="V56344" s="1"/>
    </row>
    <row r="56345" ht="14.25" customHeight="1">
      <c r="V56345" s="1"/>
    </row>
    <row r="56346" ht="14.25" customHeight="1">
      <c r="V56346" s="1"/>
    </row>
    <row r="56347" ht="14.25" customHeight="1">
      <c r="V56347" s="1"/>
    </row>
    <row r="56348" ht="14.25" customHeight="1">
      <c r="V56348" s="1"/>
    </row>
    <row r="56349" ht="14.25" customHeight="1">
      <c r="V56349" s="1"/>
    </row>
    <row r="56350" ht="14.25" customHeight="1">
      <c r="V56350" s="1"/>
    </row>
    <row r="56351" ht="14.25" customHeight="1">
      <c r="V56351" s="1"/>
    </row>
    <row r="56352" ht="14.25" customHeight="1">
      <c r="V56352" s="1"/>
    </row>
    <row r="56353" ht="14.25" customHeight="1">
      <c r="V56353" s="1"/>
    </row>
    <row r="56354" ht="14.25" customHeight="1">
      <c r="V56354" s="1"/>
    </row>
    <row r="56355" ht="14.25" customHeight="1">
      <c r="V56355" s="1"/>
    </row>
    <row r="56356" ht="14.25" customHeight="1">
      <c r="V56356" s="1"/>
    </row>
    <row r="56357" ht="14.25" customHeight="1">
      <c r="V56357" s="1"/>
    </row>
    <row r="56358" ht="14.25" customHeight="1">
      <c r="V56358" s="1"/>
    </row>
    <row r="56359" ht="14.25" customHeight="1">
      <c r="V56359" s="1"/>
    </row>
    <row r="56360" ht="14.25" customHeight="1">
      <c r="V56360" s="1"/>
    </row>
    <row r="56361" ht="14.25" customHeight="1">
      <c r="V56361" s="1"/>
    </row>
    <row r="56362" ht="14.25" customHeight="1">
      <c r="V56362" s="1"/>
    </row>
    <row r="56363" ht="14.25" customHeight="1">
      <c r="V56363" s="1"/>
    </row>
    <row r="56364" ht="14.25" customHeight="1">
      <c r="V56364" s="1"/>
    </row>
    <row r="56365" ht="14.25" customHeight="1">
      <c r="V56365" s="1"/>
    </row>
    <row r="56366" ht="14.25" customHeight="1">
      <c r="V56366" s="1"/>
    </row>
    <row r="56367" ht="14.25" customHeight="1">
      <c r="V56367" s="1"/>
    </row>
    <row r="56368" ht="14.25" customHeight="1">
      <c r="V56368" s="1"/>
    </row>
    <row r="56369" ht="14.25" customHeight="1">
      <c r="V56369" s="1"/>
    </row>
    <row r="56370" ht="14.25" customHeight="1">
      <c r="V56370" s="1"/>
    </row>
    <row r="56371" ht="14.25" customHeight="1">
      <c r="V56371" s="1"/>
    </row>
    <row r="56372" ht="14.25" customHeight="1">
      <c r="V56372" s="1"/>
    </row>
    <row r="56373" ht="14.25" customHeight="1">
      <c r="V56373" s="1"/>
    </row>
    <row r="56374" ht="14.25" customHeight="1">
      <c r="V56374" s="1"/>
    </row>
    <row r="56375" ht="14.25" customHeight="1">
      <c r="V56375" s="1"/>
    </row>
    <row r="56376" ht="14.25" customHeight="1">
      <c r="V56376" s="1"/>
    </row>
    <row r="56377" ht="14.25" customHeight="1">
      <c r="V56377" s="1"/>
    </row>
    <row r="56378" ht="14.25" customHeight="1">
      <c r="V56378" s="1"/>
    </row>
    <row r="56379" ht="14.25" customHeight="1">
      <c r="V56379" s="1"/>
    </row>
    <row r="56380" ht="14.25" customHeight="1">
      <c r="V56380" s="1"/>
    </row>
    <row r="56381" ht="14.25" customHeight="1">
      <c r="V56381" s="1"/>
    </row>
    <row r="56382" ht="14.25" customHeight="1">
      <c r="V56382" s="1"/>
    </row>
    <row r="56383" ht="14.25" customHeight="1">
      <c r="V56383" s="1"/>
    </row>
    <row r="56384" ht="14.25" customHeight="1">
      <c r="V56384" s="1"/>
    </row>
    <row r="56385" ht="14.25" customHeight="1">
      <c r="V56385" s="1"/>
    </row>
    <row r="56386" ht="14.25" customHeight="1">
      <c r="V56386" s="1"/>
    </row>
    <row r="56387" ht="14.25" customHeight="1">
      <c r="V56387" s="1"/>
    </row>
    <row r="56388" ht="14.25" customHeight="1">
      <c r="V56388" s="1"/>
    </row>
    <row r="56389" ht="14.25" customHeight="1">
      <c r="V56389" s="1"/>
    </row>
    <row r="56390" ht="14.25" customHeight="1">
      <c r="V56390" s="1"/>
    </row>
    <row r="56391" ht="14.25" customHeight="1">
      <c r="V56391" s="1"/>
    </row>
    <row r="56392" ht="14.25" customHeight="1">
      <c r="V56392" s="1"/>
    </row>
    <row r="56393" ht="14.25" customHeight="1">
      <c r="V56393" s="1"/>
    </row>
    <row r="56394" ht="14.25" customHeight="1">
      <c r="V56394" s="1"/>
    </row>
    <row r="56395" ht="14.25" customHeight="1">
      <c r="V56395" s="1"/>
    </row>
    <row r="56396" ht="14.25" customHeight="1">
      <c r="V56396" s="1"/>
    </row>
    <row r="56397" ht="14.25" customHeight="1">
      <c r="V56397" s="1"/>
    </row>
    <row r="56398" ht="14.25" customHeight="1">
      <c r="V56398" s="1"/>
    </row>
    <row r="56399" ht="14.25" customHeight="1">
      <c r="V56399" s="1"/>
    </row>
    <row r="56400" ht="14.25" customHeight="1">
      <c r="V56400" s="1"/>
    </row>
    <row r="56401" ht="14.25" customHeight="1">
      <c r="V56401" s="1"/>
    </row>
    <row r="56402" ht="14.25" customHeight="1">
      <c r="V56402" s="1"/>
    </row>
    <row r="56403" ht="14.25" customHeight="1">
      <c r="V56403" s="1"/>
    </row>
    <row r="56404" ht="14.25" customHeight="1">
      <c r="V56404" s="1"/>
    </row>
    <row r="56405" ht="14.25" customHeight="1">
      <c r="V56405" s="1"/>
    </row>
    <row r="56406" ht="14.25" customHeight="1">
      <c r="V56406" s="1"/>
    </row>
    <row r="56407" ht="14.25" customHeight="1">
      <c r="V56407" s="1"/>
    </row>
    <row r="56408" ht="14.25" customHeight="1">
      <c r="V56408" s="1"/>
    </row>
    <row r="56409" ht="14.25" customHeight="1">
      <c r="V56409" s="1"/>
    </row>
    <row r="56410" ht="14.25" customHeight="1">
      <c r="V56410" s="1"/>
    </row>
    <row r="56411" ht="14.25" customHeight="1">
      <c r="V56411" s="1"/>
    </row>
    <row r="56412" ht="14.25" customHeight="1">
      <c r="V56412" s="1"/>
    </row>
    <row r="56413" ht="14.25" customHeight="1">
      <c r="V56413" s="1"/>
    </row>
    <row r="56414" ht="14.25" customHeight="1">
      <c r="V56414" s="1"/>
    </row>
    <row r="56415" ht="14.25" customHeight="1">
      <c r="V56415" s="1"/>
    </row>
    <row r="56416" ht="14.25" customHeight="1">
      <c r="V56416" s="1"/>
    </row>
    <row r="56417" ht="14.25" customHeight="1">
      <c r="V56417" s="1"/>
    </row>
    <row r="56418" ht="14.25" customHeight="1">
      <c r="V56418" s="1"/>
    </row>
    <row r="56419" ht="14.25" customHeight="1">
      <c r="V56419" s="1"/>
    </row>
    <row r="56420" ht="14.25" customHeight="1">
      <c r="V56420" s="1"/>
    </row>
    <row r="56421" ht="14.25" customHeight="1">
      <c r="V56421" s="1"/>
    </row>
    <row r="56422" ht="14.25" customHeight="1">
      <c r="V56422" s="1"/>
    </row>
    <row r="56423" ht="14.25" customHeight="1">
      <c r="V56423" s="1"/>
    </row>
    <row r="56424" ht="14.25" customHeight="1">
      <c r="V56424" s="1"/>
    </row>
    <row r="56425" ht="14.25" customHeight="1">
      <c r="V56425" s="1"/>
    </row>
    <row r="56426" ht="14.25" customHeight="1">
      <c r="V56426" s="1"/>
    </row>
    <row r="56427" ht="14.25" customHeight="1">
      <c r="V56427" s="1"/>
    </row>
    <row r="56428" ht="14.25" customHeight="1">
      <c r="V56428" s="1"/>
    </row>
    <row r="56429" ht="14.25" customHeight="1">
      <c r="V56429" s="1"/>
    </row>
    <row r="56430" ht="14.25" customHeight="1">
      <c r="V56430" s="1"/>
    </row>
    <row r="56431" ht="14.25" customHeight="1">
      <c r="V56431" s="1"/>
    </row>
    <row r="56432" ht="14.25" customHeight="1">
      <c r="V56432" s="1"/>
    </row>
    <row r="56433" ht="14.25" customHeight="1">
      <c r="V56433" s="1"/>
    </row>
    <row r="56434" ht="14.25" customHeight="1">
      <c r="V56434" s="1"/>
    </row>
    <row r="56435" ht="14.25" customHeight="1">
      <c r="V56435" s="1"/>
    </row>
    <row r="56436" ht="14.25" customHeight="1">
      <c r="V56436" s="1"/>
    </row>
    <row r="56437" ht="14.25" customHeight="1">
      <c r="V56437" s="1"/>
    </row>
    <row r="56438" ht="14.25" customHeight="1">
      <c r="V56438" s="1"/>
    </row>
    <row r="56439" ht="14.25" customHeight="1">
      <c r="V56439" s="1"/>
    </row>
    <row r="56440" ht="14.25" customHeight="1">
      <c r="V56440" s="1"/>
    </row>
    <row r="56441" ht="14.25" customHeight="1">
      <c r="V56441" s="1"/>
    </row>
    <row r="56442" ht="14.25" customHeight="1">
      <c r="V56442" s="1"/>
    </row>
    <row r="56443" ht="14.25" customHeight="1">
      <c r="V56443" s="1"/>
    </row>
    <row r="56444" ht="14.25" customHeight="1">
      <c r="V56444" s="1"/>
    </row>
    <row r="56445" ht="14.25" customHeight="1">
      <c r="V56445" s="1"/>
    </row>
    <row r="56446" ht="14.25" customHeight="1">
      <c r="V56446" s="1"/>
    </row>
    <row r="56447" ht="14.25" customHeight="1">
      <c r="V56447" s="1"/>
    </row>
    <row r="56448" ht="14.25" customHeight="1">
      <c r="V56448" s="1"/>
    </row>
    <row r="56449" ht="14.25" customHeight="1">
      <c r="V56449" s="1"/>
    </row>
    <row r="56450" ht="14.25" customHeight="1">
      <c r="V56450" s="1"/>
    </row>
    <row r="56451" ht="14.25" customHeight="1">
      <c r="V56451" s="1"/>
    </row>
    <row r="56452" ht="14.25" customHeight="1">
      <c r="V56452" s="1"/>
    </row>
    <row r="56453" ht="14.25" customHeight="1">
      <c r="V56453" s="1"/>
    </row>
    <row r="56454" ht="14.25" customHeight="1">
      <c r="V56454" s="1"/>
    </row>
    <row r="56455" ht="14.25" customHeight="1">
      <c r="V56455" s="1"/>
    </row>
    <row r="56456" ht="14.25" customHeight="1">
      <c r="V56456" s="1"/>
    </row>
    <row r="56457" ht="14.25" customHeight="1">
      <c r="V56457" s="1"/>
    </row>
    <row r="56458" ht="14.25" customHeight="1">
      <c r="V56458" s="1"/>
    </row>
    <row r="56459" ht="14.25" customHeight="1">
      <c r="V56459" s="1"/>
    </row>
    <row r="56460" ht="14.25" customHeight="1">
      <c r="V56460" s="1"/>
    </row>
    <row r="56461" ht="14.25" customHeight="1">
      <c r="V56461" s="1"/>
    </row>
    <row r="56462" ht="14.25" customHeight="1">
      <c r="V56462" s="1"/>
    </row>
    <row r="56463" ht="14.25" customHeight="1">
      <c r="V56463" s="1"/>
    </row>
    <row r="56464" ht="14.25" customHeight="1">
      <c r="V56464" s="1"/>
    </row>
    <row r="56465" ht="14.25" customHeight="1">
      <c r="V56465" s="1"/>
    </row>
    <row r="56466" ht="14.25" customHeight="1">
      <c r="V56466" s="1"/>
    </row>
    <row r="56467" ht="14.25" customHeight="1">
      <c r="V56467" s="1"/>
    </row>
    <row r="56468" ht="14.25" customHeight="1">
      <c r="V56468" s="1"/>
    </row>
    <row r="56469" ht="14.25" customHeight="1">
      <c r="V56469" s="1"/>
    </row>
    <row r="56470" ht="14.25" customHeight="1">
      <c r="V56470" s="1"/>
    </row>
    <row r="56471" ht="14.25" customHeight="1">
      <c r="V56471" s="1"/>
    </row>
    <row r="56472" ht="14.25" customHeight="1">
      <c r="V56472" s="1"/>
    </row>
    <row r="56473" ht="14.25" customHeight="1">
      <c r="V56473" s="1"/>
    </row>
    <row r="56474" ht="14.25" customHeight="1">
      <c r="V56474" s="1"/>
    </row>
    <row r="56475" ht="14.25" customHeight="1">
      <c r="V56475" s="1"/>
    </row>
    <row r="56476" ht="14.25" customHeight="1">
      <c r="V56476" s="1"/>
    </row>
    <row r="56477" ht="14.25" customHeight="1">
      <c r="V56477" s="1"/>
    </row>
    <row r="56478" ht="14.25" customHeight="1">
      <c r="V56478" s="1"/>
    </row>
    <row r="56479" ht="14.25" customHeight="1">
      <c r="V56479" s="1"/>
    </row>
    <row r="56480" ht="14.25" customHeight="1">
      <c r="V56480" s="1"/>
    </row>
    <row r="56481" ht="14.25" customHeight="1">
      <c r="V56481" s="1"/>
    </row>
    <row r="56482" ht="14.25" customHeight="1">
      <c r="V56482" s="1"/>
    </row>
    <row r="56483" ht="14.25" customHeight="1">
      <c r="V56483" s="1"/>
    </row>
    <row r="56484" ht="14.25" customHeight="1">
      <c r="V56484" s="1"/>
    </row>
    <row r="56485" ht="14.25" customHeight="1">
      <c r="V56485" s="1"/>
    </row>
    <row r="56486" ht="14.25" customHeight="1">
      <c r="V56486" s="1"/>
    </row>
    <row r="56487" ht="14.25" customHeight="1">
      <c r="V56487" s="1"/>
    </row>
    <row r="56488" ht="14.25" customHeight="1">
      <c r="V56488" s="1"/>
    </row>
    <row r="56489" ht="14.25" customHeight="1">
      <c r="V56489" s="1"/>
    </row>
    <row r="56490" ht="14.25" customHeight="1">
      <c r="V56490" s="1"/>
    </row>
    <row r="56491" ht="14.25" customHeight="1">
      <c r="V56491" s="1"/>
    </row>
    <row r="56492" ht="14.25" customHeight="1">
      <c r="V56492" s="1"/>
    </row>
    <row r="56493" ht="14.25" customHeight="1">
      <c r="V56493" s="1"/>
    </row>
    <row r="56494" ht="14.25" customHeight="1">
      <c r="V56494" s="1"/>
    </row>
    <row r="56495" ht="14.25" customHeight="1">
      <c r="V56495" s="1"/>
    </row>
    <row r="56496" ht="14.25" customHeight="1">
      <c r="V56496" s="1"/>
    </row>
    <row r="56497" ht="14.25" customHeight="1">
      <c r="V56497" s="1"/>
    </row>
    <row r="56498" ht="14.25" customHeight="1">
      <c r="V56498" s="1"/>
    </row>
    <row r="56499" ht="14.25" customHeight="1">
      <c r="V56499" s="1"/>
    </row>
    <row r="56500" ht="14.25" customHeight="1">
      <c r="V56500" s="1"/>
    </row>
    <row r="56501" ht="14.25" customHeight="1">
      <c r="V56501" s="1"/>
    </row>
    <row r="56502" ht="14.25" customHeight="1">
      <c r="V56502" s="1"/>
    </row>
    <row r="56503" ht="14.25" customHeight="1">
      <c r="V56503" s="1"/>
    </row>
    <row r="56504" ht="14.25" customHeight="1">
      <c r="V56504" s="1"/>
    </row>
    <row r="56505" ht="14.25" customHeight="1">
      <c r="V56505" s="1"/>
    </row>
    <row r="56506" ht="14.25" customHeight="1">
      <c r="V56506" s="1"/>
    </row>
    <row r="56507" ht="14.25" customHeight="1">
      <c r="V56507" s="1"/>
    </row>
    <row r="56508" ht="14.25" customHeight="1">
      <c r="V56508" s="1"/>
    </row>
    <row r="56509" ht="14.25" customHeight="1">
      <c r="V56509" s="1"/>
    </row>
    <row r="56510" ht="14.25" customHeight="1">
      <c r="V56510" s="1"/>
    </row>
    <row r="56511" ht="14.25" customHeight="1">
      <c r="V56511" s="1"/>
    </row>
    <row r="56512" ht="14.25" customHeight="1">
      <c r="V56512" s="1"/>
    </row>
    <row r="56513" ht="14.25" customHeight="1">
      <c r="V56513" s="1"/>
    </row>
    <row r="56514" ht="14.25" customHeight="1">
      <c r="V56514" s="1"/>
    </row>
    <row r="56515" ht="14.25" customHeight="1">
      <c r="V56515" s="1"/>
    </row>
    <row r="56516" ht="14.25" customHeight="1">
      <c r="V56516" s="1"/>
    </row>
    <row r="56517" ht="14.25" customHeight="1">
      <c r="V56517" s="1"/>
    </row>
    <row r="56518" ht="14.25" customHeight="1">
      <c r="V56518" s="1"/>
    </row>
    <row r="56519" ht="14.25" customHeight="1">
      <c r="V56519" s="1"/>
    </row>
    <row r="56520" ht="14.25" customHeight="1">
      <c r="V56520" s="1"/>
    </row>
    <row r="56521" ht="14.25" customHeight="1">
      <c r="V56521" s="1"/>
    </row>
    <row r="56522" ht="14.25" customHeight="1">
      <c r="V56522" s="1"/>
    </row>
    <row r="56523" ht="14.25" customHeight="1">
      <c r="V56523" s="1"/>
    </row>
    <row r="56524" ht="14.25" customHeight="1">
      <c r="V56524" s="1"/>
    </row>
    <row r="56525" ht="14.25" customHeight="1">
      <c r="V56525" s="1"/>
    </row>
    <row r="56526" ht="14.25" customHeight="1">
      <c r="V56526" s="1"/>
    </row>
    <row r="56527" ht="14.25" customHeight="1">
      <c r="V56527" s="1"/>
    </row>
    <row r="56528" ht="14.25" customHeight="1">
      <c r="V56528" s="1"/>
    </row>
    <row r="56529" ht="14.25" customHeight="1">
      <c r="V56529" s="1"/>
    </row>
    <row r="56530" ht="14.25" customHeight="1">
      <c r="V56530" s="1"/>
    </row>
    <row r="56531" ht="14.25" customHeight="1">
      <c r="V56531" s="1"/>
    </row>
    <row r="56532" ht="14.25" customHeight="1">
      <c r="V56532" s="1"/>
    </row>
    <row r="56533" ht="14.25" customHeight="1">
      <c r="V56533" s="1"/>
    </row>
    <row r="56534" ht="14.25" customHeight="1">
      <c r="V56534" s="1"/>
    </row>
    <row r="56535" ht="14.25" customHeight="1">
      <c r="V56535" s="1"/>
    </row>
    <row r="56536" ht="14.25" customHeight="1">
      <c r="V56536" s="1"/>
    </row>
    <row r="56537" ht="14.25" customHeight="1">
      <c r="V56537" s="1"/>
    </row>
    <row r="56538" ht="14.25" customHeight="1">
      <c r="V56538" s="1"/>
    </row>
    <row r="56539" ht="14.25" customHeight="1">
      <c r="V56539" s="1"/>
    </row>
    <row r="56540" ht="14.25" customHeight="1">
      <c r="V56540" s="1"/>
    </row>
    <row r="56541" ht="14.25" customHeight="1">
      <c r="V56541" s="1"/>
    </row>
    <row r="56542" ht="14.25" customHeight="1">
      <c r="V56542" s="1"/>
    </row>
    <row r="56543" ht="14.25" customHeight="1">
      <c r="V56543" s="1"/>
    </row>
    <row r="56544" ht="14.25" customHeight="1">
      <c r="V56544" s="1"/>
    </row>
    <row r="56545" ht="14.25" customHeight="1">
      <c r="V56545" s="1"/>
    </row>
    <row r="56546" ht="14.25" customHeight="1">
      <c r="V56546" s="1"/>
    </row>
    <row r="56547" ht="14.25" customHeight="1">
      <c r="V56547" s="1"/>
    </row>
    <row r="56548" ht="14.25" customHeight="1">
      <c r="V56548" s="1"/>
    </row>
    <row r="56549" ht="14.25" customHeight="1">
      <c r="V56549" s="1"/>
    </row>
    <row r="56550" ht="14.25" customHeight="1">
      <c r="V56550" s="1"/>
    </row>
    <row r="56551" ht="14.25" customHeight="1">
      <c r="V56551" s="1"/>
    </row>
    <row r="56552" ht="14.25" customHeight="1">
      <c r="V56552" s="1"/>
    </row>
    <row r="56553" ht="14.25" customHeight="1">
      <c r="V56553" s="1"/>
    </row>
    <row r="56554" ht="14.25" customHeight="1">
      <c r="V56554" s="1"/>
    </row>
    <row r="56555" ht="14.25" customHeight="1">
      <c r="V56555" s="1"/>
    </row>
    <row r="56556" ht="14.25" customHeight="1">
      <c r="V56556" s="1"/>
    </row>
    <row r="56557" ht="14.25" customHeight="1">
      <c r="V56557" s="1"/>
    </row>
    <row r="56558" ht="14.25" customHeight="1">
      <c r="V56558" s="1"/>
    </row>
    <row r="56559" ht="14.25" customHeight="1">
      <c r="V56559" s="1"/>
    </row>
    <row r="56560" ht="14.25" customHeight="1">
      <c r="V56560" s="1"/>
    </row>
    <row r="56561" ht="14.25" customHeight="1">
      <c r="V56561" s="1"/>
    </row>
    <row r="56562" ht="14.25" customHeight="1">
      <c r="V56562" s="1"/>
    </row>
    <row r="56563" ht="14.25" customHeight="1">
      <c r="V56563" s="1"/>
    </row>
    <row r="56564" ht="14.25" customHeight="1">
      <c r="V56564" s="1"/>
    </row>
    <row r="56565" ht="14.25" customHeight="1">
      <c r="V56565" s="1"/>
    </row>
    <row r="56566" ht="14.25" customHeight="1">
      <c r="V56566" s="1"/>
    </row>
    <row r="56567" ht="14.25" customHeight="1">
      <c r="V56567" s="1"/>
    </row>
    <row r="56568" ht="14.25" customHeight="1">
      <c r="V56568" s="1"/>
    </row>
    <row r="56569" ht="14.25" customHeight="1">
      <c r="V56569" s="1"/>
    </row>
    <row r="56570" ht="14.25" customHeight="1">
      <c r="V56570" s="1"/>
    </row>
    <row r="56571" ht="14.25" customHeight="1">
      <c r="V56571" s="1"/>
    </row>
    <row r="56572" ht="14.25" customHeight="1">
      <c r="V56572" s="1"/>
    </row>
    <row r="56573" ht="14.25" customHeight="1">
      <c r="V56573" s="1"/>
    </row>
    <row r="56574" ht="14.25" customHeight="1">
      <c r="V56574" s="1"/>
    </row>
    <row r="56575" ht="14.25" customHeight="1">
      <c r="V56575" s="1"/>
    </row>
    <row r="56576" ht="14.25" customHeight="1">
      <c r="V56576" s="1"/>
    </row>
    <row r="56577" ht="14.25" customHeight="1">
      <c r="V56577" s="1"/>
    </row>
    <row r="56578" ht="14.25" customHeight="1">
      <c r="V56578" s="1"/>
    </row>
    <row r="56579" ht="14.25" customHeight="1">
      <c r="V56579" s="1"/>
    </row>
    <row r="56580" ht="14.25" customHeight="1">
      <c r="V56580" s="1"/>
    </row>
    <row r="56581" ht="14.25" customHeight="1">
      <c r="V56581" s="1"/>
    </row>
    <row r="56582" ht="14.25" customHeight="1">
      <c r="V56582" s="1"/>
    </row>
    <row r="56583" ht="14.25" customHeight="1">
      <c r="V56583" s="1"/>
    </row>
    <row r="56584" ht="14.25" customHeight="1">
      <c r="V56584" s="1"/>
    </row>
    <row r="56585" ht="14.25" customHeight="1">
      <c r="V56585" s="1"/>
    </row>
    <row r="56586" ht="14.25" customHeight="1">
      <c r="V56586" s="1"/>
    </row>
    <row r="56587" ht="14.25" customHeight="1">
      <c r="V56587" s="1"/>
    </row>
    <row r="56588" ht="14.25" customHeight="1">
      <c r="V56588" s="1"/>
    </row>
    <row r="56589" ht="14.25" customHeight="1">
      <c r="V56589" s="1"/>
    </row>
    <row r="56590" ht="14.25" customHeight="1">
      <c r="V56590" s="1"/>
    </row>
    <row r="56591" ht="14.25" customHeight="1">
      <c r="V56591" s="1"/>
    </row>
    <row r="56592" ht="14.25" customHeight="1">
      <c r="V56592" s="1"/>
    </row>
    <row r="56593" ht="14.25" customHeight="1">
      <c r="V56593" s="1"/>
    </row>
    <row r="56594" ht="14.25" customHeight="1">
      <c r="V56594" s="1"/>
    </row>
    <row r="56595" ht="14.25" customHeight="1">
      <c r="V56595" s="1"/>
    </row>
    <row r="56596" ht="14.25" customHeight="1">
      <c r="V56596" s="1"/>
    </row>
    <row r="56597" ht="14.25" customHeight="1">
      <c r="V56597" s="1"/>
    </row>
    <row r="56598" ht="14.25" customHeight="1">
      <c r="V56598" s="1"/>
    </row>
    <row r="56599" ht="14.25" customHeight="1">
      <c r="V56599" s="1"/>
    </row>
    <row r="56600" ht="14.25" customHeight="1">
      <c r="V56600" s="1"/>
    </row>
    <row r="56601" ht="14.25" customHeight="1">
      <c r="V56601" s="1"/>
    </row>
    <row r="56602" ht="14.25" customHeight="1">
      <c r="V56602" s="1"/>
    </row>
    <row r="56603" ht="14.25" customHeight="1">
      <c r="V56603" s="1"/>
    </row>
    <row r="56604" ht="14.25" customHeight="1">
      <c r="V56604" s="1"/>
    </row>
    <row r="56605" ht="14.25" customHeight="1">
      <c r="V56605" s="1"/>
    </row>
    <row r="56606" ht="14.25" customHeight="1">
      <c r="V56606" s="1"/>
    </row>
    <row r="56607" ht="14.25" customHeight="1">
      <c r="V56607" s="1"/>
    </row>
    <row r="56608" ht="14.25" customHeight="1">
      <c r="V56608" s="1"/>
    </row>
    <row r="56609" ht="14.25" customHeight="1">
      <c r="V56609" s="1"/>
    </row>
    <row r="56610" ht="14.25" customHeight="1">
      <c r="V56610" s="1"/>
    </row>
    <row r="56611" ht="14.25" customHeight="1">
      <c r="V56611" s="1"/>
    </row>
    <row r="56612" ht="14.25" customHeight="1">
      <c r="V56612" s="1"/>
    </row>
    <row r="56613" ht="14.25" customHeight="1">
      <c r="V56613" s="1"/>
    </row>
    <row r="56614" ht="14.25" customHeight="1">
      <c r="V56614" s="1"/>
    </row>
    <row r="56615" ht="14.25" customHeight="1">
      <c r="V56615" s="1"/>
    </row>
    <row r="56616" ht="14.25" customHeight="1">
      <c r="V56616" s="1"/>
    </row>
    <row r="56617" ht="14.25" customHeight="1">
      <c r="V56617" s="1"/>
    </row>
    <row r="56618" ht="14.25" customHeight="1">
      <c r="V56618" s="1"/>
    </row>
    <row r="56619" ht="14.25" customHeight="1">
      <c r="V56619" s="1"/>
    </row>
    <row r="56620" ht="14.25" customHeight="1">
      <c r="V56620" s="1"/>
    </row>
    <row r="56621" ht="14.25" customHeight="1">
      <c r="V56621" s="1"/>
    </row>
    <row r="56622" ht="14.25" customHeight="1">
      <c r="V56622" s="1"/>
    </row>
    <row r="56623" ht="14.25" customHeight="1">
      <c r="V56623" s="1"/>
    </row>
    <row r="56624" ht="14.25" customHeight="1">
      <c r="V56624" s="1"/>
    </row>
    <row r="56625" ht="14.25" customHeight="1">
      <c r="V56625" s="1"/>
    </row>
    <row r="56626" ht="14.25" customHeight="1">
      <c r="V56626" s="1"/>
    </row>
    <row r="56627" ht="14.25" customHeight="1">
      <c r="V56627" s="1"/>
    </row>
    <row r="56628" ht="14.25" customHeight="1">
      <c r="V56628" s="1"/>
    </row>
    <row r="56629" ht="14.25" customHeight="1">
      <c r="V56629" s="1"/>
    </row>
    <row r="56630" ht="14.25" customHeight="1">
      <c r="V56630" s="1"/>
    </row>
    <row r="56631" ht="14.25" customHeight="1">
      <c r="V56631" s="1"/>
    </row>
    <row r="56632" ht="14.25" customHeight="1">
      <c r="V56632" s="1"/>
    </row>
    <row r="56633" ht="14.25" customHeight="1">
      <c r="V56633" s="1"/>
    </row>
    <row r="56634" ht="14.25" customHeight="1">
      <c r="V56634" s="1"/>
    </row>
    <row r="56635" ht="14.25" customHeight="1">
      <c r="V56635" s="1"/>
    </row>
    <row r="56636" ht="14.25" customHeight="1">
      <c r="V56636" s="1"/>
    </row>
    <row r="56637" ht="14.25" customHeight="1">
      <c r="V56637" s="1"/>
    </row>
    <row r="56638" ht="14.25" customHeight="1">
      <c r="V56638" s="1"/>
    </row>
    <row r="56639" ht="14.25" customHeight="1">
      <c r="V56639" s="1"/>
    </row>
    <row r="56640" ht="14.25" customHeight="1">
      <c r="V56640" s="1"/>
    </row>
    <row r="56641" ht="14.25" customHeight="1">
      <c r="V56641" s="1"/>
    </row>
    <row r="56642" ht="14.25" customHeight="1">
      <c r="V56642" s="1"/>
    </row>
    <row r="56643" ht="14.25" customHeight="1">
      <c r="V56643" s="1"/>
    </row>
    <row r="56644" ht="14.25" customHeight="1">
      <c r="V56644" s="1"/>
    </row>
    <row r="56645" ht="14.25" customHeight="1">
      <c r="V56645" s="1"/>
    </row>
    <row r="56646" ht="14.25" customHeight="1">
      <c r="V56646" s="1"/>
    </row>
    <row r="56647" ht="14.25" customHeight="1">
      <c r="V56647" s="1"/>
    </row>
    <row r="56648" ht="14.25" customHeight="1">
      <c r="V56648" s="1"/>
    </row>
    <row r="56649" ht="14.25" customHeight="1">
      <c r="V56649" s="1"/>
    </row>
    <row r="56650" ht="14.25" customHeight="1">
      <c r="V56650" s="1"/>
    </row>
    <row r="56651" ht="14.25" customHeight="1">
      <c r="V56651" s="1"/>
    </row>
    <row r="56652" ht="14.25" customHeight="1">
      <c r="V56652" s="1"/>
    </row>
    <row r="56653" ht="14.25" customHeight="1">
      <c r="V56653" s="1"/>
    </row>
    <row r="56654" ht="14.25" customHeight="1">
      <c r="V56654" s="1"/>
    </row>
    <row r="56655" ht="14.25" customHeight="1">
      <c r="V56655" s="1"/>
    </row>
    <row r="56656" ht="14.25" customHeight="1">
      <c r="V56656" s="1"/>
    </row>
    <row r="56657" ht="14.25" customHeight="1">
      <c r="V56657" s="1"/>
    </row>
    <row r="56658" ht="14.25" customHeight="1">
      <c r="V56658" s="1"/>
    </row>
    <row r="56659" ht="14.25" customHeight="1">
      <c r="V56659" s="1"/>
    </row>
    <row r="56660" ht="14.25" customHeight="1">
      <c r="V56660" s="1"/>
    </row>
    <row r="56661" ht="14.25" customHeight="1">
      <c r="V56661" s="1"/>
    </row>
    <row r="56662" ht="14.25" customHeight="1">
      <c r="V56662" s="1"/>
    </row>
    <row r="56663" ht="14.25" customHeight="1">
      <c r="V56663" s="1"/>
    </row>
    <row r="56664" ht="14.25" customHeight="1">
      <c r="V56664" s="1"/>
    </row>
    <row r="56665" ht="14.25" customHeight="1">
      <c r="V56665" s="1"/>
    </row>
    <row r="56666" ht="14.25" customHeight="1">
      <c r="V56666" s="1"/>
    </row>
    <row r="56667" ht="14.25" customHeight="1">
      <c r="V56667" s="1"/>
    </row>
    <row r="56668" ht="14.25" customHeight="1">
      <c r="V56668" s="1"/>
    </row>
    <row r="56669" ht="14.25" customHeight="1">
      <c r="V56669" s="1"/>
    </row>
    <row r="56670" ht="14.25" customHeight="1">
      <c r="V56670" s="1"/>
    </row>
    <row r="56671" ht="14.25" customHeight="1">
      <c r="V56671" s="1"/>
    </row>
    <row r="56672" ht="14.25" customHeight="1">
      <c r="V56672" s="1"/>
    </row>
    <row r="56673" ht="14.25" customHeight="1">
      <c r="V56673" s="1"/>
    </row>
    <row r="56674" ht="14.25" customHeight="1">
      <c r="V56674" s="1"/>
    </row>
    <row r="56675" ht="14.25" customHeight="1">
      <c r="V56675" s="1"/>
    </row>
    <row r="56676" ht="14.25" customHeight="1">
      <c r="V56676" s="1"/>
    </row>
    <row r="56677" ht="14.25" customHeight="1">
      <c r="V56677" s="1"/>
    </row>
    <row r="56678" ht="14.25" customHeight="1">
      <c r="V56678" s="1"/>
    </row>
    <row r="56679" ht="14.25" customHeight="1">
      <c r="V56679" s="1"/>
    </row>
    <row r="56680" ht="14.25" customHeight="1">
      <c r="V56680" s="1"/>
    </row>
    <row r="56681" ht="14.25" customHeight="1">
      <c r="V56681" s="1"/>
    </row>
    <row r="56682" ht="14.25" customHeight="1">
      <c r="V56682" s="1"/>
    </row>
    <row r="56683" ht="14.25" customHeight="1">
      <c r="V56683" s="1"/>
    </row>
    <row r="56684" ht="14.25" customHeight="1">
      <c r="V56684" s="1"/>
    </row>
    <row r="56685" ht="14.25" customHeight="1">
      <c r="V56685" s="1"/>
    </row>
    <row r="56686" ht="14.25" customHeight="1">
      <c r="V56686" s="1"/>
    </row>
    <row r="56687" ht="14.25" customHeight="1">
      <c r="V56687" s="1"/>
    </row>
    <row r="56688" ht="14.25" customHeight="1">
      <c r="V56688" s="1"/>
    </row>
    <row r="56689" ht="14.25" customHeight="1">
      <c r="V56689" s="1"/>
    </row>
    <row r="56690" ht="14.25" customHeight="1">
      <c r="V56690" s="1"/>
    </row>
    <row r="56691" ht="14.25" customHeight="1">
      <c r="V56691" s="1"/>
    </row>
    <row r="56692" ht="14.25" customHeight="1">
      <c r="V56692" s="1"/>
    </row>
    <row r="56693" ht="14.25" customHeight="1">
      <c r="V56693" s="1"/>
    </row>
    <row r="56694" ht="14.25" customHeight="1">
      <c r="V56694" s="1"/>
    </row>
    <row r="56695" ht="14.25" customHeight="1">
      <c r="V56695" s="1"/>
    </row>
    <row r="56696" ht="14.25" customHeight="1">
      <c r="V56696" s="1"/>
    </row>
    <row r="56697" ht="14.25" customHeight="1">
      <c r="V56697" s="1"/>
    </row>
    <row r="56698" ht="14.25" customHeight="1">
      <c r="V56698" s="1"/>
    </row>
    <row r="56699" ht="14.25" customHeight="1">
      <c r="V56699" s="1"/>
    </row>
    <row r="56700" ht="14.25" customHeight="1">
      <c r="V56700" s="1"/>
    </row>
    <row r="56701" ht="14.25" customHeight="1">
      <c r="V56701" s="1"/>
    </row>
    <row r="56702" ht="14.25" customHeight="1">
      <c r="V56702" s="1"/>
    </row>
    <row r="56703" ht="14.25" customHeight="1">
      <c r="V56703" s="1"/>
    </row>
    <row r="56704" ht="14.25" customHeight="1">
      <c r="V56704" s="1"/>
    </row>
    <row r="56705" ht="14.25" customHeight="1">
      <c r="V56705" s="1"/>
    </row>
    <row r="56706" ht="14.25" customHeight="1">
      <c r="V56706" s="1"/>
    </row>
    <row r="56707" ht="14.25" customHeight="1">
      <c r="V56707" s="1"/>
    </row>
    <row r="56708" ht="14.25" customHeight="1">
      <c r="V56708" s="1"/>
    </row>
    <row r="56709" ht="14.25" customHeight="1">
      <c r="V56709" s="1"/>
    </row>
    <row r="56710" ht="14.25" customHeight="1">
      <c r="V56710" s="1"/>
    </row>
    <row r="56711" ht="14.25" customHeight="1">
      <c r="V56711" s="1"/>
    </row>
    <row r="56712" ht="14.25" customHeight="1">
      <c r="V56712" s="1"/>
    </row>
    <row r="56713" ht="14.25" customHeight="1">
      <c r="V56713" s="1"/>
    </row>
    <row r="56714" ht="14.25" customHeight="1">
      <c r="V56714" s="1"/>
    </row>
    <row r="56715" ht="14.25" customHeight="1">
      <c r="V56715" s="1"/>
    </row>
    <row r="56716" ht="14.25" customHeight="1">
      <c r="V56716" s="1"/>
    </row>
    <row r="56717" ht="14.25" customHeight="1">
      <c r="V56717" s="1"/>
    </row>
    <row r="56718" ht="14.25" customHeight="1">
      <c r="V56718" s="1"/>
    </row>
    <row r="56719" ht="14.25" customHeight="1">
      <c r="V56719" s="1"/>
    </row>
    <row r="56720" ht="14.25" customHeight="1">
      <c r="V56720" s="1"/>
    </row>
    <row r="56721" ht="14.25" customHeight="1">
      <c r="V56721" s="1"/>
    </row>
    <row r="56722" ht="14.25" customHeight="1">
      <c r="V56722" s="1"/>
    </row>
    <row r="56723" ht="14.25" customHeight="1">
      <c r="V56723" s="1"/>
    </row>
    <row r="56724" ht="14.25" customHeight="1">
      <c r="V56724" s="1"/>
    </row>
    <row r="56725" ht="14.25" customHeight="1">
      <c r="V56725" s="1"/>
    </row>
    <row r="56726" ht="14.25" customHeight="1">
      <c r="V56726" s="1"/>
    </row>
    <row r="56727" ht="14.25" customHeight="1">
      <c r="V56727" s="1"/>
    </row>
    <row r="56728" ht="14.25" customHeight="1">
      <c r="V56728" s="1"/>
    </row>
    <row r="56729" ht="14.25" customHeight="1">
      <c r="V56729" s="1"/>
    </row>
    <row r="56730" ht="14.25" customHeight="1">
      <c r="V56730" s="1"/>
    </row>
    <row r="56731" ht="14.25" customHeight="1">
      <c r="V56731" s="1"/>
    </row>
    <row r="56732" ht="14.25" customHeight="1">
      <c r="V56732" s="1"/>
    </row>
    <row r="56733" ht="14.25" customHeight="1">
      <c r="V56733" s="1"/>
    </row>
    <row r="56734" ht="14.25" customHeight="1">
      <c r="V56734" s="1"/>
    </row>
    <row r="56735" ht="14.25" customHeight="1">
      <c r="V56735" s="1"/>
    </row>
    <row r="56736" ht="14.25" customHeight="1">
      <c r="V56736" s="1"/>
    </row>
    <row r="56737" ht="14.25" customHeight="1">
      <c r="V56737" s="1"/>
    </row>
    <row r="56738" ht="14.25" customHeight="1">
      <c r="V56738" s="1"/>
    </row>
    <row r="56739" ht="14.25" customHeight="1">
      <c r="V56739" s="1"/>
    </row>
    <row r="56740" ht="14.25" customHeight="1">
      <c r="V56740" s="1"/>
    </row>
    <row r="56741" ht="14.25" customHeight="1">
      <c r="V56741" s="1"/>
    </row>
    <row r="56742" ht="14.25" customHeight="1">
      <c r="V56742" s="1"/>
    </row>
    <row r="56743" ht="14.25" customHeight="1">
      <c r="V56743" s="1"/>
    </row>
    <row r="56744" ht="14.25" customHeight="1">
      <c r="V56744" s="1"/>
    </row>
    <row r="56745" ht="14.25" customHeight="1">
      <c r="V56745" s="1"/>
    </row>
    <row r="56746" ht="14.25" customHeight="1">
      <c r="V56746" s="1"/>
    </row>
    <row r="56747" ht="14.25" customHeight="1">
      <c r="V56747" s="1"/>
    </row>
    <row r="56748" ht="14.25" customHeight="1">
      <c r="V56748" s="1"/>
    </row>
    <row r="56749" ht="14.25" customHeight="1">
      <c r="V56749" s="1"/>
    </row>
    <row r="56750" ht="14.25" customHeight="1">
      <c r="V56750" s="1"/>
    </row>
    <row r="56751" ht="14.25" customHeight="1">
      <c r="V56751" s="1"/>
    </row>
    <row r="56752" ht="14.25" customHeight="1">
      <c r="V56752" s="1"/>
    </row>
    <row r="56753" ht="14.25" customHeight="1">
      <c r="V56753" s="1"/>
    </row>
    <row r="56754" ht="14.25" customHeight="1">
      <c r="V56754" s="1"/>
    </row>
    <row r="56755" ht="14.25" customHeight="1">
      <c r="V56755" s="1"/>
    </row>
    <row r="56756" ht="14.25" customHeight="1">
      <c r="V56756" s="1"/>
    </row>
    <row r="56757" ht="14.25" customHeight="1">
      <c r="V56757" s="1"/>
    </row>
    <row r="56758" ht="14.25" customHeight="1">
      <c r="V56758" s="1"/>
    </row>
    <row r="56759" ht="14.25" customHeight="1">
      <c r="V56759" s="1"/>
    </row>
    <row r="56760" ht="14.25" customHeight="1">
      <c r="V56760" s="1"/>
    </row>
    <row r="56761" ht="14.25" customHeight="1">
      <c r="V56761" s="1"/>
    </row>
    <row r="56762" ht="14.25" customHeight="1">
      <c r="V56762" s="1"/>
    </row>
    <row r="56763" ht="14.25" customHeight="1">
      <c r="V56763" s="1"/>
    </row>
    <row r="56764" ht="14.25" customHeight="1">
      <c r="V56764" s="1"/>
    </row>
    <row r="56765" ht="14.25" customHeight="1">
      <c r="V56765" s="1"/>
    </row>
    <row r="56766" ht="14.25" customHeight="1">
      <c r="V56766" s="1"/>
    </row>
    <row r="56767" ht="14.25" customHeight="1">
      <c r="V56767" s="1"/>
    </row>
    <row r="56768" ht="14.25" customHeight="1">
      <c r="V56768" s="1"/>
    </row>
    <row r="56769" ht="14.25" customHeight="1">
      <c r="V56769" s="1"/>
    </row>
    <row r="56770" ht="14.25" customHeight="1">
      <c r="V56770" s="1"/>
    </row>
    <row r="56771" ht="14.25" customHeight="1">
      <c r="V56771" s="1"/>
    </row>
    <row r="56772" ht="14.25" customHeight="1">
      <c r="V56772" s="1"/>
    </row>
    <row r="56773" ht="14.25" customHeight="1">
      <c r="V56773" s="1"/>
    </row>
    <row r="56774" ht="14.25" customHeight="1">
      <c r="V56774" s="1"/>
    </row>
    <row r="56775" ht="14.25" customHeight="1">
      <c r="V56775" s="1"/>
    </row>
    <row r="56776" ht="14.25" customHeight="1">
      <c r="V56776" s="1"/>
    </row>
    <row r="56777" ht="14.25" customHeight="1">
      <c r="V56777" s="1"/>
    </row>
    <row r="56778" ht="14.25" customHeight="1">
      <c r="V56778" s="1"/>
    </row>
    <row r="56779" ht="14.25" customHeight="1">
      <c r="V56779" s="1"/>
    </row>
    <row r="56780" ht="14.25" customHeight="1">
      <c r="V56780" s="1"/>
    </row>
    <row r="56781" ht="14.25" customHeight="1">
      <c r="V56781" s="1"/>
    </row>
    <row r="56782" ht="14.25" customHeight="1">
      <c r="V56782" s="1"/>
    </row>
    <row r="56783" ht="14.25" customHeight="1">
      <c r="V56783" s="1"/>
    </row>
    <row r="56784" ht="14.25" customHeight="1">
      <c r="V56784" s="1"/>
    </row>
    <row r="56785" ht="14.25" customHeight="1">
      <c r="V56785" s="1"/>
    </row>
    <row r="56786" ht="14.25" customHeight="1">
      <c r="V56786" s="1"/>
    </row>
    <row r="56787" ht="14.25" customHeight="1">
      <c r="V56787" s="1"/>
    </row>
    <row r="56788" ht="14.25" customHeight="1">
      <c r="V56788" s="1"/>
    </row>
    <row r="56789" ht="14.25" customHeight="1">
      <c r="V56789" s="1"/>
    </row>
    <row r="56790" ht="14.25" customHeight="1">
      <c r="V56790" s="1"/>
    </row>
    <row r="56791" ht="14.25" customHeight="1">
      <c r="V56791" s="1"/>
    </row>
    <row r="56792" ht="14.25" customHeight="1">
      <c r="V56792" s="1"/>
    </row>
    <row r="56793" ht="14.25" customHeight="1">
      <c r="V56793" s="1"/>
    </row>
    <row r="56794" ht="14.25" customHeight="1">
      <c r="V56794" s="1"/>
    </row>
    <row r="56795" ht="14.25" customHeight="1">
      <c r="V56795" s="1"/>
    </row>
    <row r="56796" ht="14.25" customHeight="1">
      <c r="V56796" s="1"/>
    </row>
    <row r="56797" ht="14.25" customHeight="1">
      <c r="V56797" s="1"/>
    </row>
    <row r="56798" ht="14.25" customHeight="1">
      <c r="V56798" s="1"/>
    </row>
    <row r="56799" ht="14.25" customHeight="1">
      <c r="V56799" s="1"/>
    </row>
    <row r="56800" ht="14.25" customHeight="1">
      <c r="V56800" s="1"/>
    </row>
    <row r="56801" ht="14.25" customHeight="1">
      <c r="V56801" s="1"/>
    </row>
    <row r="56802" ht="14.25" customHeight="1">
      <c r="V56802" s="1"/>
    </row>
    <row r="56803" ht="14.25" customHeight="1">
      <c r="V56803" s="1"/>
    </row>
    <row r="56804" ht="14.25" customHeight="1">
      <c r="V56804" s="1"/>
    </row>
    <row r="56805" ht="14.25" customHeight="1">
      <c r="V56805" s="1"/>
    </row>
    <row r="56806" ht="14.25" customHeight="1">
      <c r="V56806" s="1"/>
    </row>
    <row r="56807" ht="14.25" customHeight="1">
      <c r="V56807" s="1"/>
    </row>
    <row r="56808" ht="14.25" customHeight="1">
      <c r="V56808" s="1"/>
    </row>
    <row r="56809" ht="14.25" customHeight="1">
      <c r="V56809" s="1"/>
    </row>
    <row r="56810" ht="14.25" customHeight="1">
      <c r="V56810" s="1"/>
    </row>
    <row r="56811" ht="14.25" customHeight="1">
      <c r="V56811" s="1"/>
    </row>
    <row r="56812" ht="14.25" customHeight="1">
      <c r="V56812" s="1"/>
    </row>
    <row r="56813" ht="14.25" customHeight="1">
      <c r="V56813" s="1"/>
    </row>
    <row r="56814" ht="14.25" customHeight="1">
      <c r="V56814" s="1"/>
    </row>
    <row r="56815" ht="14.25" customHeight="1">
      <c r="V56815" s="1"/>
    </row>
    <row r="56816" ht="14.25" customHeight="1">
      <c r="V56816" s="1"/>
    </row>
    <row r="56817" ht="14.25" customHeight="1">
      <c r="V56817" s="1"/>
    </row>
    <row r="56818" ht="14.25" customHeight="1">
      <c r="V56818" s="1"/>
    </row>
    <row r="56819" ht="14.25" customHeight="1">
      <c r="V56819" s="1"/>
    </row>
    <row r="56820" ht="14.25" customHeight="1">
      <c r="V56820" s="1"/>
    </row>
    <row r="56821" ht="14.25" customHeight="1">
      <c r="V56821" s="1"/>
    </row>
    <row r="56822" ht="14.25" customHeight="1">
      <c r="V56822" s="1"/>
    </row>
    <row r="56823" ht="14.25" customHeight="1">
      <c r="V56823" s="1"/>
    </row>
    <row r="56824" ht="14.25" customHeight="1">
      <c r="V56824" s="1"/>
    </row>
    <row r="56825" ht="14.25" customHeight="1">
      <c r="V56825" s="1"/>
    </row>
    <row r="56826" ht="14.25" customHeight="1">
      <c r="V56826" s="1"/>
    </row>
    <row r="56827" ht="14.25" customHeight="1">
      <c r="V56827" s="1"/>
    </row>
    <row r="56828" ht="14.25" customHeight="1">
      <c r="V56828" s="1"/>
    </row>
    <row r="56829" ht="14.25" customHeight="1">
      <c r="V56829" s="1"/>
    </row>
    <row r="56830" ht="14.25" customHeight="1">
      <c r="V56830" s="1"/>
    </row>
    <row r="56831" ht="14.25" customHeight="1">
      <c r="V56831" s="1"/>
    </row>
    <row r="56832" ht="14.25" customHeight="1">
      <c r="V56832" s="1"/>
    </row>
    <row r="56833" ht="14.25" customHeight="1">
      <c r="V56833" s="1"/>
    </row>
    <row r="56834" ht="14.25" customHeight="1">
      <c r="V56834" s="1"/>
    </row>
    <row r="56835" ht="14.25" customHeight="1">
      <c r="V56835" s="1"/>
    </row>
    <row r="56836" ht="14.25" customHeight="1">
      <c r="V56836" s="1"/>
    </row>
    <row r="56837" ht="14.25" customHeight="1">
      <c r="V56837" s="1"/>
    </row>
    <row r="56838" ht="14.25" customHeight="1">
      <c r="V56838" s="1"/>
    </row>
    <row r="56839" ht="14.25" customHeight="1">
      <c r="V56839" s="1"/>
    </row>
    <row r="56840" ht="14.25" customHeight="1">
      <c r="V56840" s="1"/>
    </row>
    <row r="56841" ht="14.25" customHeight="1">
      <c r="V56841" s="1"/>
    </row>
    <row r="56842" ht="14.25" customHeight="1">
      <c r="V56842" s="1"/>
    </row>
    <row r="56843" ht="14.25" customHeight="1">
      <c r="V56843" s="1"/>
    </row>
    <row r="56844" ht="14.25" customHeight="1">
      <c r="V56844" s="1"/>
    </row>
    <row r="56845" ht="14.25" customHeight="1">
      <c r="V56845" s="1"/>
    </row>
    <row r="56846" ht="14.25" customHeight="1">
      <c r="V56846" s="1"/>
    </row>
    <row r="56847" ht="14.25" customHeight="1">
      <c r="V56847" s="1"/>
    </row>
    <row r="56848" ht="14.25" customHeight="1">
      <c r="V56848" s="1"/>
    </row>
    <row r="56849" ht="14.25" customHeight="1">
      <c r="V56849" s="1"/>
    </row>
    <row r="56850" ht="14.25" customHeight="1">
      <c r="V56850" s="1"/>
    </row>
    <row r="56851" ht="14.25" customHeight="1">
      <c r="V56851" s="1"/>
    </row>
    <row r="56852" ht="14.25" customHeight="1">
      <c r="V56852" s="1"/>
    </row>
    <row r="56853" ht="14.25" customHeight="1">
      <c r="V56853" s="1"/>
    </row>
    <row r="56854" ht="14.25" customHeight="1">
      <c r="V56854" s="1"/>
    </row>
    <row r="56855" ht="14.25" customHeight="1">
      <c r="V56855" s="1"/>
    </row>
    <row r="56856" ht="14.25" customHeight="1">
      <c r="V56856" s="1"/>
    </row>
    <row r="56857" ht="14.25" customHeight="1">
      <c r="V56857" s="1"/>
    </row>
    <row r="56858" ht="14.25" customHeight="1">
      <c r="V56858" s="1"/>
    </row>
    <row r="56859" ht="14.25" customHeight="1">
      <c r="V56859" s="1"/>
    </row>
    <row r="56860" ht="14.25" customHeight="1">
      <c r="V56860" s="1"/>
    </row>
    <row r="56861" ht="14.25" customHeight="1">
      <c r="V56861" s="1"/>
    </row>
    <row r="56862" ht="14.25" customHeight="1">
      <c r="V56862" s="1"/>
    </row>
    <row r="56863" ht="14.25" customHeight="1">
      <c r="V56863" s="1"/>
    </row>
    <row r="56864" ht="14.25" customHeight="1">
      <c r="V56864" s="1"/>
    </row>
    <row r="56865" ht="14.25" customHeight="1">
      <c r="V56865" s="1"/>
    </row>
    <row r="56866" ht="14.25" customHeight="1">
      <c r="V56866" s="1"/>
    </row>
    <row r="56867" ht="14.25" customHeight="1">
      <c r="V56867" s="1"/>
    </row>
    <row r="56868" ht="14.25" customHeight="1">
      <c r="V56868" s="1"/>
    </row>
    <row r="56869" ht="14.25" customHeight="1">
      <c r="V56869" s="1"/>
    </row>
    <row r="56870" ht="14.25" customHeight="1">
      <c r="V56870" s="1"/>
    </row>
    <row r="56871" ht="14.25" customHeight="1">
      <c r="V56871" s="1"/>
    </row>
    <row r="56872" ht="14.25" customHeight="1">
      <c r="V56872" s="1"/>
    </row>
    <row r="56873" ht="14.25" customHeight="1">
      <c r="V56873" s="1"/>
    </row>
    <row r="56874" ht="14.25" customHeight="1">
      <c r="V56874" s="1"/>
    </row>
    <row r="56875" ht="14.25" customHeight="1">
      <c r="V56875" s="1"/>
    </row>
    <row r="56876" ht="14.25" customHeight="1">
      <c r="V56876" s="1"/>
    </row>
    <row r="56877" ht="14.25" customHeight="1">
      <c r="V56877" s="1"/>
    </row>
    <row r="56878" ht="14.25" customHeight="1">
      <c r="V56878" s="1"/>
    </row>
    <row r="56879" ht="14.25" customHeight="1">
      <c r="V56879" s="1"/>
    </row>
    <row r="56880" ht="14.25" customHeight="1">
      <c r="V56880" s="1"/>
    </row>
    <row r="56881" ht="14.25" customHeight="1">
      <c r="V56881" s="1"/>
    </row>
    <row r="56882" ht="14.25" customHeight="1">
      <c r="V56882" s="1"/>
    </row>
    <row r="56883" ht="14.25" customHeight="1">
      <c r="V56883" s="1"/>
    </row>
    <row r="56884" ht="14.25" customHeight="1">
      <c r="V56884" s="1"/>
    </row>
    <row r="56885" ht="14.25" customHeight="1">
      <c r="V56885" s="1"/>
    </row>
    <row r="56886" ht="14.25" customHeight="1">
      <c r="V56886" s="1"/>
    </row>
    <row r="56887" ht="14.25" customHeight="1">
      <c r="V56887" s="1"/>
    </row>
    <row r="56888" ht="14.25" customHeight="1">
      <c r="V56888" s="1"/>
    </row>
    <row r="56889" ht="14.25" customHeight="1">
      <c r="V56889" s="1"/>
    </row>
    <row r="56890" ht="14.25" customHeight="1">
      <c r="V56890" s="1"/>
    </row>
    <row r="56891" ht="14.25" customHeight="1">
      <c r="V56891" s="1"/>
    </row>
    <row r="56892" ht="14.25" customHeight="1">
      <c r="V56892" s="1"/>
    </row>
    <row r="56893" ht="14.25" customHeight="1">
      <c r="V56893" s="1"/>
    </row>
    <row r="56894" ht="14.25" customHeight="1">
      <c r="V56894" s="1"/>
    </row>
    <row r="56895" ht="14.25" customHeight="1">
      <c r="V56895" s="1"/>
    </row>
    <row r="56896" ht="14.25" customHeight="1">
      <c r="V56896" s="1"/>
    </row>
    <row r="56897" ht="14.25" customHeight="1">
      <c r="V56897" s="1"/>
    </row>
    <row r="56898" ht="14.25" customHeight="1">
      <c r="V56898" s="1"/>
    </row>
    <row r="56899" ht="14.25" customHeight="1">
      <c r="V56899" s="1"/>
    </row>
    <row r="56900" ht="14.25" customHeight="1">
      <c r="V56900" s="1"/>
    </row>
    <row r="56901" ht="14.25" customHeight="1">
      <c r="V56901" s="1"/>
    </row>
    <row r="56902" ht="14.25" customHeight="1">
      <c r="V56902" s="1"/>
    </row>
    <row r="56903" ht="14.25" customHeight="1">
      <c r="V56903" s="1"/>
    </row>
    <row r="56904" ht="14.25" customHeight="1">
      <c r="V56904" s="1"/>
    </row>
    <row r="56905" ht="14.25" customHeight="1">
      <c r="V56905" s="1"/>
    </row>
    <row r="56906" ht="14.25" customHeight="1">
      <c r="V56906" s="1"/>
    </row>
    <row r="56907" ht="14.25" customHeight="1">
      <c r="V56907" s="1"/>
    </row>
    <row r="56908" ht="14.25" customHeight="1">
      <c r="V56908" s="1"/>
    </row>
    <row r="56909" ht="14.25" customHeight="1">
      <c r="V56909" s="1"/>
    </row>
    <row r="56910" ht="14.25" customHeight="1">
      <c r="V56910" s="1"/>
    </row>
    <row r="56911" ht="14.25" customHeight="1">
      <c r="V56911" s="1"/>
    </row>
    <row r="56912" ht="14.25" customHeight="1">
      <c r="V56912" s="1"/>
    </row>
    <row r="56913" ht="14.25" customHeight="1">
      <c r="V56913" s="1"/>
    </row>
    <row r="56914" ht="14.25" customHeight="1">
      <c r="V56914" s="1"/>
    </row>
    <row r="56915" ht="14.25" customHeight="1">
      <c r="V56915" s="1"/>
    </row>
    <row r="56916" ht="14.25" customHeight="1">
      <c r="V56916" s="1"/>
    </row>
    <row r="56917" ht="14.25" customHeight="1">
      <c r="V56917" s="1"/>
    </row>
    <row r="56918" ht="14.25" customHeight="1">
      <c r="V56918" s="1"/>
    </row>
    <row r="56919" ht="14.25" customHeight="1">
      <c r="V56919" s="1"/>
    </row>
    <row r="56920" ht="14.25" customHeight="1">
      <c r="V56920" s="1"/>
    </row>
    <row r="56921" ht="14.25" customHeight="1">
      <c r="V56921" s="1"/>
    </row>
    <row r="56922" ht="14.25" customHeight="1">
      <c r="V56922" s="1"/>
    </row>
    <row r="56923" ht="14.25" customHeight="1">
      <c r="V56923" s="1"/>
    </row>
    <row r="56924" ht="14.25" customHeight="1">
      <c r="V56924" s="1"/>
    </row>
    <row r="56925" ht="14.25" customHeight="1">
      <c r="V56925" s="1"/>
    </row>
    <row r="56926" ht="14.25" customHeight="1">
      <c r="V56926" s="1"/>
    </row>
    <row r="56927" ht="14.25" customHeight="1">
      <c r="V56927" s="1"/>
    </row>
    <row r="56928" ht="14.25" customHeight="1">
      <c r="V56928" s="1"/>
    </row>
    <row r="56929" ht="14.25" customHeight="1">
      <c r="V56929" s="1"/>
    </row>
    <row r="56930" ht="14.25" customHeight="1">
      <c r="V56930" s="1"/>
    </row>
    <row r="56931" ht="14.25" customHeight="1">
      <c r="V56931" s="1"/>
    </row>
    <row r="56932" ht="14.25" customHeight="1">
      <c r="V56932" s="1"/>
    </row>
    <row r="56933" ht="14.25" customHeight="1">
      <c r="V56933" s="1"/>
    </row>
    <row r="56934" ht="14.25" customHeight="1">
      <c r="V56934" s="1"/>
    </row>
    <row r="56935" ht="14.25" customHeight="1">
      <c r="V56935" s="1"/>
    </row>
    <row r="56936" ht="14.25" customHeight="1">
      <c r="V56936" s="1"/>
    </row>
    <row r="56937" ht="14.25" customHeight="1">
      <c r="V56937" s="1"/>
    </row>
    <row r="56938" ht="14.25" customHeight="1">
      <c r="V56938" s="1"/>
    </row>
    <row r="56939" ht="14.25" customHeight="1">
      <c r="V56939" s="1"/>
    </row>
    <row r="56940" ht="14.25" customHeight="1">
      <c r="V56940" s="1"/>
    </row>
    <row r="56941" ht="14.25" customHeight="1">
      <c r="V56941" s="1"/>
    </row>
    <row r="56942" ht="14.25" customHeight="1">
      <c r="V56942" s="1"/>
    </row>
    <row r="56943" ht="14.25" customHeight="1">
      <c r="V56943" s="1"/>
    </row>
    <row r="56944" ht="14.25" customHeight="1">
      <c r="V56944" s="1"/>
    </row>
    <row r="56945" ht="14.25" customHeight="1">
      <c r="V56945" s="1"/>
    </row>
    <row r="56946" ht="14.25" customHeight="1">
      <c r="V56946" s="1"/>
    </row>
    <row r="56947" ht="14.25" customHeight="1">
      <c r="V56947" s="1"/>
    </row>
    <row r="56948" ht="14.25" customHeight="1">
      <c r="V56948" s="1"/>
    </row>
    <row r="56949" ht="14.25" customHeight="1">
      <c r="V56949" s="1"/>
    </row>
    <row r="56950" ht="14.25" customHeight="1">
      <c r="V56950" s="1"/>
    </row>
    <row r="56951" ht="14.25" customHeight="1">
      <c r="V56951" s="1"/>
    </row>
    <row r="56952" ht="14.25" customHeight="1">
      <c r="V56952" s="1"/>
    </row>
    <row r="56953" ht="14.25" customHeight="1">
      <c r="V56953" s="1"/>
    </row>
    <row r="56954" ht="14.25" customHeight="1">
      <c r="V56954" s="1"/>
    </row>
    <row r="56955" ht="14.25" customHeight="1">
      <c r="V56955" s="1"/>
    </row>
    <row r="56956" ht="14.25" customHeight="1">
      <c r="V56956" s="1"/>
    </row>
    <row r="56957" ht="14.25" customHeight="1">
      <c r="V56957" s="1"/>
    </row>
    <row r="56958" ht="14.25" customHeight="1">
      <c r="V56958" s="1"/>
    </row>
    <row r="56959" ht="14.25" customHeight="1">
      <c r="V56959" s="1"/>
    </row>
    <row r="56960" ht="14.25" customHeight="1">
      <c r="V56960" s="1"/>
    </row>
    <row r="56961" ht="14.25" customHeight="1">
      <c r="V56961" s="1"/>
    </row>
    <row r="56962" ht="14.25" customHeight="1">
      <c r="V56962" s="1"/>
    </row>
    <row r="56963" ht="14.25" customHeight="1">
      <c r="V56963" s="1"/>
    </row>
    <row r="56964" ht="14.25" customHeight="1">
      <c r="V56964" s="1"/>
    </row>
    <row r="56965" ht="14.25" customHeight="1">
      <c r="V56965" s="1"/>
    </row>
    <row r="56966" ht="14.25" customHeight="1">
      <c r="V56966" s="1"/>
    </row>
    <row r="56967" ht="14.25" customHeight="1">
      <c r="V56967" s="1"/>
    </row>
    <row r="56968" ht="14.25" customHeight="1">
      <c r="V56968" s="1"/>
    </row>
    <row r="56969" ht="14.25" customHeight="1">
      <c r="V56969" s="1"/>
    </row>
    <row r="56970" ht="14.25" customHeight="1">
      <c r="V56970" s="1"/>
    </row>
    <row r="56971" ht="14.25" customHeight="1">
      <c r="V56971" s="1"/>
    </row>
    <row r="56972" ht="14.25" customHeight="1">
      <c r="V56972" s="1"/>
    </row>
    <row r="56973" ht="14.25" customHeight="1">
      <c r="V56973" s="1"/>
    </row>
    <row r="56974" ht="14.25" customHeight="1">
      <c r="V56974" s="1"/>
    </row>
    <row r="56975" ht="14.25" customHeight="1">
      <c r="V56975" s="1"/>
    </row>
    <row r="56976" ht="14.25" customHeight="1">
      <c r="V56976" s="1"/>
    </row>
    <row r="56977" ht="14.25" customHeight="1">
      <c r="V56977" s="1"/>
    </row>
    <row r="56978" ht="14.25" customHeight="1">
      <c r="V56978" s="1"/>
    </row>
    <row r="56979" ht="14.25" customHeight="1">
      <c r="V56979" s="1"/>
    </row>
    <row r="56980" ht="14.25" customHeight="1">
      <c r="V56980" s="1"/>
    </row>
    <row r="56981" ht="14.25" customHeight="1">
      <c r="V56981" s="1"/>
    </row>
    <row r="56982" ht="14.25" customHeight="1">
      <c r="V56982" s="1"/>
    </row>
    <row r="56983" ht="14.25" customHeight="1">
      <c r="V56983" s="1"/>
    </row>
    <row r="56984" ht="14.25" customHeight="1">
      <c r="V56984" s="1"/>
    </row>
    <row r="56985" ht="14.25" customHeight="1">
      <c r="V56985" s="1"/>
    </row>
    <row r="56986" ht="14.25" customHeight="1">
      <c r="V56986" s="1"/>
    </row>
    <row r="56987" ht="14.25" customHeight="1">
      <c r="V56987" s="1"/>
    </row>
    <row r="56988" ht="14.25" customHeight="1">
      <c r="V56988" s="1"/>
    </row>
    <row r="56989" ht="14.25" customHeight="1">
      <c r="V56989" s="1"/>
    </row>
    <row r="56990" ht="14.25" customHeight="1">
      <c r="V56990" s="1"/>
    </row>
    <row r="56991" ht="14.25" customHeight="1">
      <c r="V56991" s="1"/>
    </row>
    <row r="56992" ht="14.25" customHeight="1">
      <c r="V56992" s="1"/>
    </row>
    <row r="56993" ht="14.25" customHeight="1">
      <c r="V56993" s="1"/>
    </row>
    <row r="56994" ht="14.25" customHeight="1">
      <c r="V56994" s="1"/>
    </row>
    <row r="56995" ht="14.25" customHeight="1">
      <c r="V56995" s="1"/>
    </row>
    <row r="56996" ht="14.25" customHeight="1">
      <c r="V56996" s="1"/>
    </row>
    <row r="56997" ht="14.25" customHeight="1">
      <c r="V56997" s="1"/>
    </row>
    <row r="56998" ht="14.25" customHeight="1">
      <c r="V56998" s="1"/>
    </row>
    <row r="56999" ht="14.25" customHeight="1">
      <c r="V56999" s="1"/>
    </row>
    <row r="57000" ht="14.25" customHeight="1">
      <c r="V57000" s="1"/>
    </row>
    <row r="57001" ht="14.25" customHeight="1">
      <c r="V57001" s="1"/>
    </row>
    <row r="57002" ht="14.25" customHeight="1">
      <c r="V57002" s="1"/>
    </row>
    <row r="57003" ht="14.25" customHeight="1">
      <c r="V57003" s="1"/>
    </row>
    <row r="57004" ht="14.25" customHeight="1">
      <c r="V57004" s="1"/>
    </row>
    <row r="57005" ht="14.25" customHeight="1">
      <c r="V57005" s="1"/>
    </row>
    <row r="57006" ht="14.25" customHeight="1">
      <c r="V57006" s="1"/>
    </row>
    <row r="57007" ht="14.25" customHeight="1">
      <c r="V57007" s="1"/>
    </row>
    <row r="57008" ht="14.25" customHeight="1">
      <c r="V57008" s="1"/>
    </row>
    <row r="57009" ht="14.25" customHeight="1">
      <c r="V57009" s="1"/>
    </row>
    <row r="57010" ht="14.25" customHeight="1">
      <c r="V57010" s="1"/>
    </row>
    <row r="57011" ht="14.25" customHeight="1">
      <c r="V57011" s="1"/>
    </row>
    <row r="57012" ht="14.25" customHeight="1">
      <c r="V57012" s="1"/>
    </row>
    <row r="57013" ht="14.25" customHeight="1">
      <c r="V57013" s="1"/>
    </row>
    <row r="57014" ht="14.25" customHeight="1">
      <c r="V57014" s="1"/>
    </row>
    <row r="57015" ht="14.25" customHeight="1">
      <c r="V57015" s="1"/>
    </row>
    <row r="57016" ht="14.25" customHeight="1">
      <c r="V57016" s="1"/>
    </row>
    <row r="57017" ht="14.25" customHeight="1">
      <c r="V57017" s="1"/>
    </row>
    <row r="57018" ht="14.25" customHeight="1">
      <c r="V57018" s="1"/>
    </row>
    <row r="57019" ht="14.25" customHeight="1">
      <c r="V57019" s="1"/>
    </row>
    <row r="57020" ht="14.25" customHeight="1">
      <c r="V57020" s="1"/>
    </row>
    <row r="57021" ht="14.25" customHeight="1">
      <c r="V57021" s="1"/>
    </row>
    <row r="57022" ht="14.25" customHeight="1">
      <c r="V57022" s="1"/>
    </row>
    <row r="57023" ht="14.25" customHeight="1">
      <c r="V57023" s="1"/>
    </row>
    <row r="57024" ht="14.25" customHeight="1">
      <c r="V57024" s="1"/>
    </row>
    <row r="57025" ht="14.25" customHeight="1">
      <c r="V57025" s="1"/>
    </row>
    <row r="57026" ht="14.25" customHeight="1">
      <c r="V57026" s="1"/>
    </row>
    <row r="57027" ht="14.25" customHeight="1">
      <c r="V57027" s="1"/>
    </row>
    <row r="57028" ht="14.25" customHeight="1">
      <c r="V57028" s="1"/>
    </row>
    <row r="57029" ht="14.25" customHeight="1">
      <c r="V57029" s="1"/>
    </row>
    <row r="57030" ht="14.25" customHeight="1">
      <c r="V57030" s="1"/>
    </row>
    <row r="57031" ht="14.25" customHeight="1">
      <c r="V57031" s="1"/>
    </row>
    <row r="57032" ht="14.25" customHeight="1">
      <c r="V57032" s="1"/>
    </row>
    <row r="57033" ht="14.25" customHeight="1">
      <c r="V57033" s="1"/>
    </row>
    <row r="57034" ht="14.25" customHeight="1">
      <c r="V57034" s="1"/>
    </row>
    <row r="57035" ht="14.25" customHeight="1">
      <c r="V57035" s="1"/>
    </row>
    <row r="57036" ht="14.25" customHeight="1">
      <c r="V57036" s="1"/>
    </row>
    <row r="57037" ht="14.25" customHeight="1">
      <c r="V57037" s="1"/>
    </row>
    <row r="57038" ht="14.25" customHeight="1">
      <c r="V57038" s="1"/>
    </row>
    <row r="57039" ht="14.25" customHeight="1">
      <c r="V57039" s="1"/>
    </row>
    <row r="57040" ht="14.25" customHeight="1">
      <c r="V57040" s="1"/>
    </row>
    <row r="57041" ht="14.25" customHeight="1">
      <c r="V57041" s="1"/>
    </row>
    <row r="57042" ht="14.25" customHeight="1">
      <c r="V57042" s="1"/>
    </row>
    <row r="57043" ht="14.25" customHeight="1">
      <c r="V57043" s="1"/>
    </row>
    <row r="57044" ht="14.25" customHeight="1">
      <c r="V57044" s="1"/>
    </row>
    <row r="57045" ht="14.25" customHeight="1">
      <c r="V57045" s="1"/>
    </row>
    <row r="57046" ht="14.25" customHeight="1">
      <c r="V57046" s="1"/>
    </row>
    <row r="57047" ht="14.25" customHeight="1">
      <c r="V57047" s="1"/>
    </row>
    <row r="57048" ht="14.25" customHeight="1">
      <c r="V57048" s="1"/>
    </row>
    <row r="57049" ht="14.25" customHeight="1">
      <c r="V57049" s="1"/>
    </row>
    <row r="57050" ht="14.25" customHeight="1">
      <c r="V57050" s="1"/>
    </row>
    <row r="57051" ht="14.25" customHeight="1">
      <c r="V57051" s="1"/>
    </row>
    <row r="57052" ht="14.25" customHeight="1">
      <c r="V57052" s="1"/>
    </row>
    <row r="57053" ht="14.25" customHeight="1">
      <c r="V57053" s="1"/>
    </row>
    <row r="57054" ht="14.25" customHeight="1">
      <c r="V57054" s="1"/>
    </row>
    <row r="57055" ht="14.25" customHeight="1">
      <c r="V57055" s="1"/>
    </row>
    <row r="57056" ht="14.25" customHeight="1">
      <c r="V57056" s="1"/>
    </row>
    <row r="57057" ht="14.25" customHeight="1">
      <c r="V57057" s="1"/>
    </row>
    <row r="57058" ht="14.25" customHeight="1">
      <c r="V57058" s="1"/>
    </row>
    <row r="57059" ht="14.25" customHeight="1">
      <c r="V57059" s="1"/>
    </row>
    <row r="57060" ht="14.25" customHeight="1">
      <c r="V57060" s="1"/>
    </row>
    <row r="57061" ht="14.25" customHeight="1">
      <c r="V57061" s="1"/>
    </row>
    <row r="57062" ht="14.25" customHeight="1">
      <c r="V57062" s="1"/>
    </row>
    <row r="57063" ht="14.25" customHeight="1">
      <c r="V57063" s="1"/>
    </row>
    <row r="57064" ht="14.25" customHeight="1">
      <c r="V57064" s="1"/>
    </row>
    <row r="57065" ht="14.25" customHeight="1">
      <c r="V57065" s="1"/>
    </row>
    <row r="57066" ht="14.25" customHeight="1">
      <c r="V57066" s="1"/>
    </row>
    <row r="57067" ht="14.25" customHeight="1">
      <c r="V57067" s="1"/>
    </row>
    <row r="57068" ht="14.25" customHeight="1">
      <c r="V57068" s="1"/>
    </row>
    <row r="57069" ht="14.25" customHeight="1">
      <c r="V57069" s="1"/>
    </row>
    <row r="57070" ht="14.25" customHeight="1">
      <c r="V57070" s="1"/>
    </row>
    <row r="57071" ht="14.25" customHeight="1">
      <c r="V57071" s="1"/>
    </row>
    <row r="57072" ht="14.25" customHeight="1">
      <c r="V57072" s="1"/>
    </row>
    <row r="57073" ht="14.25" customHeight="1">
      <c r="V57073" s="1"/>
    </row>
    <row r="57074" ht="14.25" customHeight="1">
      <c r="V57074" s="1"/>
    </row>
    <row r="57075" ht="14.25" customHeight="1">
      <c r="V57075" s="1"/>
    </row>
    <row r="57076" ht="14.25" customHeight="1">
      <c r="V57076" s="1"/>
    </row>
    <row r="57077" ht="14.25" customHeight="1">
      <c r="V57077" s="1"/>
    </row>
    <row r="57078" ht="14.25" customHeight="1">
      <c r="V57078" s="1"/>
    </row>
    <row r="57079" ht="14.25" customHeight="1">
      <c r="V57079" s="1"/>
    </row>
    <row r="57080" ht="14.25" customHeight="1">
      <c r="V57080" s="1"/>
    </row>
    <row r="57081" ht="14.25" customHeight="1">
      <c r="V57081" s="1"/>
    </row>
    <row r="57082" ht="14.25" customHeight="1">
      <c r="V57082" s="1"/>
    </row>
    <row r="57083" ht="14.25" customHeight="1">
      <c r="V57083" s="1"/>
    </row>
    <row r="57084" ht="14.25" customHeight="1">
      <c r="V57084" s="1"/>
    </row>
    <row r="57085" ht="14.25" customHeight="1">
      <c r="V57085" s="1"/>
    </row>
    <row r="57086" ht="14.25" customHeight="1">
      <c r="V57086" s="1"/>
    </row>
    <row r="57087" ht="14.25" customHeight="1">
      <c r="V57087" s="1"/>
    </row>
    <row r="57088" ht="14.25" customHeight="1">
      <c r="V57088" s="1"/>
    </row>
    <row r="57089" ht="14.25" customHeight="1">
      <c r="V57089" s="1"/>
    </row>
    <row r="57090" ht="14.25" customHeight="1">
      <c r="V57090" s="1"/>
    </row>
    <row r="57091" ht="14.25" customHeight="1">
      <c r="V57091" s="1"/>
    </row>
    <row r="57092" ht="14.25" customHeight="1">
      <c r="V57092" s="1"/>
    </row>
    <row r="57093" ht="14.25" customHeight="1">
      <c r="V57093" s="1"/>
    </row>
    <row r="57094" ht="14.25" customHeight="1">
      <c r="V57094" s="1"/>
    </row>
    <row r="57095" ht="14.25" customHeight="1">
      <c r="V57095" s="1"/>
    </row>
    <row r="57096" ht="14.25" customHeight="1">
      <c r="V57096" s="1"/>
    </row>
    <row r="57097" ht="14.25" customHeight="1">
      <c r="V57097" s="1"/>
    </row>
    <row r="57098" ht="14.25" customHeight="1">
      <c r="V57098" s="1"/>
    </row>
    <row r="57099" ht="14.25" customHeight="1">
      <c r="V57099" s="1"/>
    </row>
    <row r="57100" ht="14.25" customHeight="1">
      <c r="V57100" s="1"/>
    </row>
    <row r="57101" ht="14.25" customHeight="1">
      <c r="V57101" s="1"/>
    </row>
    <row r="57102" ht="14.25" customHeight="1">
      <c r="V57102" s="1"/>
    </row>
    <row r="57103" ht="14.25" customHeight="1">
      <c r="V57103" s="1"/>
    </row>
    <row r="57104" ht="14.25" customHeight="1">
      <c r="V57104" s="1"/>
    </row>
    <row r="57105" ht="14.25" customHeight="1">
      <c r="V57105" s="1"/>
    </row>
    <row r="57106" ht="14.25" customHeight="1">
      <c r="V57106" s="1"/>
    </row>
    <row r="57107" ht="14.25" customHeight="1">
      <c r="V57107" s="1"/>
    </row>
    <row r="57108" ht="14.25" customHeight="1">
      <c r="V57108" s="1"/>
    </row>
    <row r="57109" ht="14.25" customHeight="1">
      <c r="V57109" s="1"/>
    </row>
    <row r="57110" ht="14.25" customHeight="1">
      <c r="V57110" s="1"/>
    </row>
    <row r="57111" ht="14.25" customHeight="1">
      <c r="V57111" s="1"/>
    </row>
    <row r="57112" ht="14.25" customHeight="1">
      <c r="V57112" s="1"/>
    </row>
    <row r="57113" ht="14.25" customHeight="1">
      <c r="V57113" s="1"/>
    </row>
    <row r="57114" ht="14.25" customHeight="1">
      <c r="V57114" s="1"/>
    </row>
    <row r="57115" ht="14.25" customHeight="1">
      <c r="V57115" s="1"/>
    </row>
    <row r="57116" ht="14.25" customHeight="1">
      <c r="V57116" s="1"/>
    </row>
    <row r="57117" ht="14.25" customHeight="1">
      <c r="V57117" s="1"/>
    </row>
    <row r="57118" ht="14.25" customHeight="1">
      <c r="V57118" s="1"/>
    </row>
    <row r="57119" ht="14.25" customHeight="1">
      <c r="V57119" s="1"/>
    </row>
    <row r="57120" ht="14.25" customHeight="1">
      <c r="V57120" s="1"/>
    </row>
    <row r="57121" ht="14.25" customHeight="1">
      <c r="V57121" s="1"/>
    </row>
    <row r="57122" ht="14.25" customHeight="1">
      <c r="V57122" s="1"/>
    </row>
    <row r="57123" ht="14.25" customHeight="1">
      <c r="V57123" s="1"/>
    </row>
    <row r="57124" ht="14.25" customHeight="1">
      <c r="V57124" s="1"/>
    </row>
    <row r="57125" ht="14.25" customHeight="1">
      <c r="V57125" s="1"/>
    </row>
    <row r="57126" ht="14.25" customHeight="1">
      <c r="V57126" s="1"/>
    </row>
    <row r="57127" ht="14.25" customHeight="1">
      <c r="V57127" s="1"/>
    </row>
    <row r="57128" ht="14.25" customHeight="1">
      <c r="V57128" s="1"/>
    </row>
    <row r="57129" ht="14.25" customHeight="1">
      <c r="V57129" s="1"/>
    </row>
    <row r="57130" ht="14.25" customHeight="1">
      <c r="V57130" s="1"/>
    </row>
    <row r="57131" ht="14.25" customHeight="1">
      <c r="V57131" s="1"/>
    </row>
    <row r="57132" ht="14.25" customHeight="1">
      <c r="V57132" s="1"/>
    </row>
    <row r="57133" ht="14.25" customHeight="1">
      <c r="V57133" s="1"/>
    </row>
    <row r="57134" ht="14.25" customHeight="1">
      <c r="V57134" s="1"/>
    </row>
    <row r="57135" ht="14.25" customHeight="1">
      <c r="V57135" s="1"/>
    </row>
    <row r="57136" ht="14.25" customHeight="1">
      <c r="V57136" s="1"/>
    </row>
    <row r="57137" ht="14.25" customHeight="1">
      <c r="V57137" s="1"/>
    </row>
    <row r="57138" ht="14.25" customHeight="1">
      <c r="V57138" s="1"/>
    </row>
    <row r="57139" ht="14.25" customHeight="1">
      <c r="V57139" s="1"/>
    </row>
    <row r="57140" ht="14.25" customHeight="1">
      <c r="V57140" s="1"/>
    </row>
    <row r="57141" ht="14.25" customHeight="1">
      <c r="V57141" s="1"/>
    </row>
    <row r="57142" ht="14.25" customHeight="1">
      <c r="V57142" s="1"/>
    </row>
    <row r="57143" ht="14.25" customHeight="1">
      <c r="V57143" s="1"/>
    </row>
    <row r="57144" ht="14.25" customHeight="1">
      <c r="V57144" s="1"/>
    </row>
    <row r="57145" ht="14.25" customHeight="1">
      <c r="V57145" s="1"/>
    </row>
    <row r="57146" ht="14.25" customHeight="1">
      <c r="V57146" s="1"/>
    </row>
    <row r="57147" ht="14.25" customHeight="1">
      <c r="V57147" s="1"/>
    </row>
    <row r="57148" ht="14.25" customHeight="1">
      <c r="V57148" s="1"/>
    </row>
    <row r="57149" ht="14.25" customHeight="1">
      <c r="V57149" s="1"/>
    </row>
    <row r="57150" ht="14.25" customHeight="1">
      <c r="V57150" s="1"/>
    </row>
    <row r="57151" ht="14.25" customHeight="1">
      <c r="V57151" s="1"/>
    </row>
    <row r="57152" ht="14.25" customHeight="1">
      <c r="V57152" s="1"/>
    </row>
    <row r="57153" ht="14.25" customHeight="1">
      <c r="V57153" s="1"/>
    </row>
    <row r="57154" ht="14.25" customHeight="1">
      <c r="V57154" s="1"/>
    </row>
    <row r="57155" ht="14.25" customHeight="1">
      <c r="V57155" s="1"/>
    </row>
    <row r="57156" ht="14.25" customHeight="1">
      <c r="V57156" s="1"/>
    </row>
    <row r="57157" ht="14.25" customHeight="1">
      <c r="V57157" s="1"/>
    </row>
    <row r="57158" ht="14.25" customHeight="1">
      <c r="V57158" s="1"/>
    </row>
    <row r="57159" ht="14.25" customHeight="1">
      <c r="V57159" s="1"/>
    </row>
    <row r="57160" ht="14.25" customHeight="1">
      <c r="V57160" s="1"/>
    </row>
    <row r="57161" ht="14.25" customHeight="1">
      <c r="V57161" s="1"/>
    </row>
    <row r="57162" ht="14.25" customHeight="1">
      <c r="V57162" s="1"/>
    </row>
    <row r="57163" ht="14.25" customHeight="1">
      <c r="V57163" s="1"/>
    </row>
    <row r="57164" ht="14.25" customHeight="1">
      <c r="V57164" s="1"/>
    </row>
    <row r="57165" ht="14.25" customHeight="1">
      <c r="V57165" s="1"/>
    </row>
    <row r="57166" ht="14.25" customHeight="1">
      <c r="V57166" s="1"/>
    </row>
    <row r="57167" ht="14.25" customHeight="1">
      <c r="V57167" s="1"/>
    </row>
    <row r="57168" ht="14.25" customHeight="1">
      <c r="V57168" s="1"/>
    </row>
    <row r="57169" ht="14.25" customHeight="1">
      <c r="V57169" s="1"/>
    </row>
    <row r="57170" ht="14.25" customHeight="1">
      <c r="V57170" s="1"/>
    </row>
    <row r="57171" ht="14.25" customHeight="1">
      <c r="V57171" s="1"/>
    </row>
    <row r="57172" ht="14.25" customHeight="1">
      <c r="V57172" s="1"/>
    </row>
    <row r="57173" ht="14.25" customHeight="1">
      <c r="V57173" s="1"/>
    </row>
    <row r="57174" ht="14.25" customHeight="1">
      <c r="V57174" s="1"/>
    </row>
    <row r="57175" ht="14.25" customHeight="1">
      <c r="V57175" s="1"/>
    </row>
    <row r="57176" ht="14.25" customHeight="1">
      <c r="V57176" s="1"/>
    </row>
    <row r="57177" ht="14.25" customHeight="1">
      <c r="V57177" s="1"/>
    </row>
    <row r="57178" ht="14.25" customHeight="1">
      <c r="V57178" s="1"/>
    </row>
    <row r="57179" ht="14.25" customHeight="1">
      <c r="V57179" s="1"/>
    </row>
    <row r="57180" ht="14.25" customHeight="1">
      <c r="V57180" s="1"/>
    </row>
    <row r="57181" ht="14.25" customHeight="1">
      <c r="V57181" s="1"/>
    </row>
    <row r="57182" ht="14.25" customHeight="1">
      <c r="V57182" s="1"/>
    </row>
    <row r="57183" ht="14.25" customHeight="1">
      <c r="V57183" s="1"/>
    </row>
    <row r="57184" ht="14.25" customHeight="1">
      <c r="V57184" s="1"/>
    </row>
    <row r="57185" ht="14.25" customHeight="1">
      <c r="V57185" s="1"/>
    </row>
    <row r="57186" ht="14.25" customHeight="1">
      <c r="V57186" s="1"/>
    </row>
    <row r="57187" ht="14.25" customHeight="1">
      <c r="V57187" s="1"/>
    </row>
    <row r="57188" ht="14.25" customHeight="1">
      <c r="V57188" s="1"/>
    </row>
    <row r="57189" ht="14.25" customHeight="1">
      <c r="V57189" s="1"/>
    </row>
    <row r="57190" ht="14.25" customHeight="1">
      <c r="V57190" s="1"/>
    </row>
    <row r="57191" ht="14.25" customHeight="1">
      <c r="V57191" s="1"/>
    </row>
    <row r="57192" ht="14.25" customHeight="1">
      <c r="V57192" s="1"/>
    </row>
    <row r="57193" ht="14.25" customHeight="1">
      <c r="V57193" s="1"/>
    </row>
    <row r="57194" ht="14.25" customHeight="1">
      <c r="V57194" s="1"/>
    </row>
    <row r="57195" ht="14.25" customHeight="1">
      <c r="V57195" s="1"/>
    </row>
    <row r="57196" ht="14.25" customHeight="1">
      <c r="V57196" s="1"/>
    </row>
    <row r="57197" ht="14.25" customHeight="1">
      <c r="V57197" s="1"/>
    </row>
    <row r="57198" ht="14.25" customHeight="1">
      <c r="V57198" s="1"/>
    </row>
    <row r="57199" ht="14.25" customHeight="1">
      <c r="V57199" s="1"/>
    </row>
    <row r="57200" ht="14.25" customHeight="1">
      <c r="V57200" s="1"/>
    </row>
    <row r="57201" ht="14.25" customHeight="1">
      <c r="V57201" s="1"/>
    </row>
    <row r="57202" ht="14.25" customHeight="1">
      <c r="V57202" s="1"/>
    </row>
    <row r="57203" ht="14.25" customHeight="1">
      <c r="V57203" s="1"/>
    </row>
    <row r="57204" ht="14.25" customHeight="1">
      <c r="V57204" s="1"/>
    </row>
    <row r="57205" ht="14.25" customHeight="1">
      <c r="V57205" s="1"/>
    </row>
    <row r="57206" ht="14.25" customHeight="1">
      <c r="V57206" s="1"/>
    </row>
    <row r="57207" ht="14.25" customHeight="1">
      <c r="V57207" s="1"/>
    </row>
    <row r="57208" ht="14.25" customHeight="1">
      <c r="V57208" s="1"/>
    </row>
    <row r="57209" ht="14.25" customHeight="1">
      <c r="V57209" s="1"/>
    </row>
    <row r="57210" ht="14.25" customHeight="1">
      <c r="V57210" s="1"/>
    </row>
    <row r="57211" ht="14.25" customHeight="1">
      <c r="V57211" s="1"/>
    </row>
    <row r="57212" ht="14.25" customHeight="1">
      <c r="V57212" s="1"/>
    </row>
    <row r="57213" ht="14.25" customHeight="1">
      <c r="V57213" s="1"/>
    </row>
    <row r="57214" ht="14.25" customHeight="1">
      <c r="V57214" s="1"/>
    </row>
    <row r="57215" ht="14.25" customHeight="1">
      <c r="V57215" s="1"/>
    </row>
    <row r="57216" ht="14.25" customHeight="1">
      <c r="V57216" s="1"/>
    </row>
    <row r="57217" ht="14.25" customHeight="1">
      <c r="V57217" s="1"/>
    </row>
    <row r="57218" ht="14.25" customHeight="1">
      <c r="V57218" s="1"/>
    </row>
    <row r="57219" ht="14.25" customHeight="1">
      <c r="V57219" s="1"/>
    </row>
    <row r="57220" ht="14.25" customHeight="1">
      <c r="V57220" s="1"/>
    </row>
    <row r="57221" ht="14.25" customHeight="1">
      <c r="V57221" s="1"/>
    </row>
    <row r="57222" ht="14.25" customHeight="1">
      <c r="V57222" s="1"/>
    </row>
    <row r="57223" ht="14.25" customHeight="1">
      <c r="V57223" s="1"/>
    </row>
    <row r="57224" ht="14.25" customHeight="1">
      <c r="V57224" s="1"/>
    </row>
    <row r="57225" ht="14.25" customHeight="1">
      <c r="V57225" s="1"/>
    </row>
    <row r="57226" ht="14.25" customHeight="1">
      <c r="V57226" s="1"/>
    </row>
    <row r="57227" ht="14.25" customHeight="1">
      <c r="V57227" s="1"/>
    </row>
    <row r="57228" ht="14.25" customHeight="1">
      <c r="V57228" s="1"/>
    </row>
    <row r="57229" ht="14.25" customHeight="1">
      <c r="V57229" s="1"/>
    </row>
    <row r="57230" ht="14.25" customHeight="1">
      <c r="V57230" s="1"/>
    </row>
    <row r="57231" ht="14.25" customHeight="1">
      <c r="V57231" s="1"/>
    </row>
    <row r="57232" ht="14.25" customHeight="1">
      <c r="V57232" s="1"/>
    </row>
    <row r="57233" ht="14.25" customHeight="1">
      <c r="V57233" s="1"/>
    </row>
    <row r="57234" ht="14.25" customHeight="1">
      <c r="V57234" s="1"/>
    </row>
    <row r="57235" ht="14.25" customHeight="1">
      <c r="V57235" s="1"/>
    </row>
    <row r="57236" ht="14.25" customHeight="1">
      <c r="V57236" s="1"/>
    </row>
    <row r="57237" ht="14.25" customHeight="1">
      <c r="V57237" s="1"/>
    </row>
    <row r="57238" ht="14.25" customHeight="1">
      <c r="V57238" s="1"/>
    </row>
    <row r="57239" ht="14.25" customHeight="1">
      <c r="V57239" s="1"/>
    </row>
    <row r="57240" ht="14.25" customHeight="1">
      <c r="V57240" s="1"/>
    </row>
    <row r="57241" ht="14.25" customHeight="1">
      <c r="V57241" s="1"/>
    </row>
    <row r="57242" ht="14.25" customHeight="1">
      <c r="V57242" s="1"/>
    </row>
    <row r="57243" ht="14.25" customHeight="1">
      <c r="V57243" s="1"/>
    </row>
    <row r="57244" ht="14.25" customHeight="1">
      <c r="V57244" s="1"/>
    </row>
    <row r="57245" ht="14.25" customHeight="1">
      <c r="V57245" s="1"/>
    </row>
    <row r="57246" ht="14.25" customHeight="1">
      <c r="V57246" s="1"/>
    </row>
    <row r="57247" ht="14.25" customHeight="1">
      <c r="V57247" s="1"/>
    </row>
    <row r="57248" ht="14.25" customHeight="1">
      <c r="V57248" s="1"/>
    </row>
    <row r="57249" ht="14.25" customHeight="1">
      <c r="V57249" s="1"/>
    </row>
    <row r="57250" ht="14.25" customHeight="1">
      <c r="V57250" s="1"/>
    </row>
    <row r="57251" ht="14.25" customHeight="1">
      <c r="V57251" s="1"/>
    </row>
    <row r="57252" ht="14.25" customHeight="1">
      <c r="V57252" s="1"/>
    </row>
    <row r="57253" ht="14.25" customHeight="1">
      <c r="V57253" s="1"/>
    </row>
    <row r="57254" ht="14.25" customHeight="1">
      <c r="V57254" s="1"/>
    </row>
    <row r="57255" ht="14.25" customHeight="1">
      <c r="V57255" s="1"/>
    </row>
    <row r="57256" ht="14.25" customHeight="1">
      <c r="V57256" s="1"/>
    </row>
    <row r="57257" ht="14.25" customHeight="1">
      <c r="V57257" s="1"/>
    </row>
    <row r="57258" ht="14.25" customHeight="1">
      <c r="V57258" s="1"/>
    </row>
    <row r="57259" ht="14.25" customHeight="1">
      <c r="V57259" s="1"/>
    </row>
    <row r="57260" ht="14.25" customHeight="1">
      <c r="V57260" s="1"/>
    </row>
    <row r="57261" ht="14.25" customHeight="1">
      <c r="V57261" s="1"/>
    </row>
    <row r="57262" ht="14.25" customHeight="1">
      <c r="V57262" s="1"/>
    </row>
    <row r="57263" ht="14.25" customHeight="1">
      <c r="V57263" s="1"/>
    </row>
    <row r="57264" ht="14.25" customHeight="1">
      <c r="V57264" s="1"/>
    </row>
    <row r="57265" ht="14.25" customHeight="1">
      <c r="V57265" s="1"/>
    </row>
    <row r="57266" ht="14.25" customHeight="1">
      <c r="V57266" s="1"/>
    </row>
    <row r="57267" ht="14.25" customHeight="1">
      <c r="V57267" s="1"/>
    </row>
    <row r="57268" ht="14.25" customHeight="1">
      <c r="V57268" s="1"/>
    </row>
    <row r="57269" ht="14.25" customHeight="1">
      <c r="V57269" s="1"/>
    </row>
    <row r="57270" ht="14.25" customHeight="1">
      <c r="V57270" s="1"/>
    </row>
    <row r="57271" ht="14.25" customHeight="1">
      <c r="V57271" s="1"/>
    </row>
    <row r="57272" ht="14.25" customHeight="1">
      <c r="V57272" s="1"/>
    </row>
    <row r="57273" ht="14.25" customHeight="1">
      <c r="V57273" s="1"/>
    </row>
    <row r="57274" ht="14.25" customHeight="1">
      <c r="V57274" s="1"/>
    </row>
    <row r="57275" ht="14.25" customHeight="1">
      <c r="V57275" s="1"/>
    </row>
    <row r="57276" ht="14.25" customHeight="1">
      <c r="V57276" s="1"/>
    </row>
    <row r="57277" ht="14.25" customHeight="1">
      <c r="V57277" s="1"/>
    </row>
    <row r="57278" ht="14.25" customHeight="1">
      <c r="V57278" s="1"/>
    </row>
    <row r="57279" ht="14.25" customHeight="1">
      <c r="V57279" s="1"/>
    </row>
    <row r="57280" ht="14.25" customHeight="1">
      <c r="V57280" s="1"/>
    </row>
    <row r="57281" ht="14.25" customHeight="1">
      <c r="V57281" s="1"/>
    </row>
    <row r="57282" ht="14.25" customHeight="1">
      <c r="V57282" s="1"/>
    </row>
    <row r="57283" ht="14.25" customHeight="1">
      <c r="V57283" s="1"/>
    </row>
    <row r="57284" ht="14.25" customHeight="1">
      <c r="V57284" s="1"/>
    </row>
    <row r="57285" ht="14.25" customHeight="1">
      <c r="V57285" s="1"/>
    </row>
    <row r="57286" ht="14.25" customHeight="1">
      <c r="V57286" s="1"/>
    </row>
    <row r="57287" ht="14.25" customHeight="1">
      <c r="V57287" s="1"/>
    </row>
    <row r="57288" ht="14.25" customHeight="1">
      <c r="V57288" s="1"/>
    </row>
    <row r="57289" ht="14.25" customHeight="1">
      <c r="V57289" s="1"/>
    </row>
    <row r="57290" ht="14.25" customHeight="1">
      <c r="V57290" s="1"/>
    </row>
    <row r="57291" ht="14.25" customHeight="1">
      <c r="V57291" s="1"/>
    </row>
    <row r="57292" ht="14.25" customHeight="1">
      <c r="V57292" s="1"/>
    </row>
    <row r="57293" ht="14.25" customHeight="1">
      <c r="V57293" s="1"/>
    </row>
    <row r="57294" ht="14.25" customHeight="1">
      <c r="V57294" s="1"/>
    </row>
    <row r="57295" ht="14.25" customHeight="1">
      <c r="V57295" s="1"/>
    </row>
    <row r="57296" ht="14.25" customHeight="1">
      <c r="V57296" s="1"/>
    </row>
    <row r="57297" ht="14.25" customHeight="1">
      <c r="V57297" s="1"/>
    </row>
    <row r="57298" ht="14.25" customHeight="1">
      <c r="V57298" s="1"/>
    </row>
    <row r="57299" ht="14.25" customHeight="1">
      <c r="V57299" s="1"/>
    </row>
    <row r="57300" ht="14.25" customHeight="1">
      <c r="V57300" s="1"/>
    </row>
    <row r="57301" ht="14.25" customHeight="1">
      <c r="V57301" s="1"/>
    </row>
    <row r="57302" ht="14.25" customHeight="1">
      <c r="V57302" s="1"/>
    </row>
    <row r="57303" ht="14.25" customHeight="1">
      <c r="V57303" s="1"/>
    </row>
    <row r="57304" ht="14.25" customHeight="1">
      <c r="V57304" s="1"/>
    </row>
    <row r="57305" ht="14.25" customHeight="1">
      <c r="V57305" s="1"/>
    </row>
    <row r="57306" ht="14.25" customHeight="1">
      <c r="V57306" s="1"/>
    </row>
    <row r="57307" ht="14.25" customHeight="1">
      <c r="V57307" s="1"/>
    </row>
    <row r="57308" ht="14.25" customHeight="1">
      <c r="V57308" s="1"/>
    </row>
    <row r="57309" ht="14.25" customHeight="1">
      <c r="V57309" s="1"/>
    </row>
    <row r="57310" ht="14.25" customHeight="1">
      <c r="V57310" s="1"/>
    </row>
    <row r="57311" ht="14.25" customHeight="1">
      <c r="V57311" s="1"/>
    </row>
    <row r="57312" ht="14.25" customHeight="1">
      <c r="V57312" s="1"/>
    </row>
    <row r="57313" ht="14.25" customHeight="1">
      <c r="V57313" s="1"/>
    </row>
    <row r="57314" ht="14.25" customHeight="1">
      <c r="V57314" s="1"/>
    </row>
    <row r="57315" ht="14.25" customHeight="1">
      <c r="V57315" s="1"/>
    </row>
    <row r="57316" ht="14.25" customHeight="1">
      <c r="V57316" s="1"/>
    </row>
    <row r="57317" ht="14.25" customHeight="1">
      <c r="V57317" s="1"/>
    </row>
    <row r="57318" ht="14.25" customHeight="1">
      <c r="V57318" s="1"/>
    </row>
    <row r="57319" ht="14.25" customHeight="1">
      <c r="V57319" s="1"/>
    </row>
    <row r="57320" ht="14.25" customHeight="1">
      <c r="V57320" s="1"/>
    </row>
    <row r="57321" ht="14.25" customHeight="1">
      <c r="V57321" s="1"/>
    </row>
    <row r="57322" ht="14.25" customHeight="1">
      <c r="V57322" s="1"/>
    </row>
    <row r="57323" ht="14.25" customHeight="1">
      <c r="V57323" s="1"/>
    </row>
    <row r="57324" ht="14.25" customHeight="1">
      <c r="V57324" s="1"/>
    </row>
    <row r="57325" ht="14.25" customHeight="1">
      <c r="V57325" s="1"/>
    </row>
    <row r="57326" ht="14.25" customHeight="1">
      <c r="V57326" s="1"/>
    </row>
    <row r="57327" ht="14.25" customHeight="1">
      <c r="V57327" s="1"/>
    </row>
    <row r="57328" ht="14.25" customHeight="1">
      <c r="V57328" s="1"/>
    </row>
    <row r="57329" ht="14.25" customHeight="1">
      <c r="V57329" s="1"/>
    </row>
    <row r="57330" ht="14.25" customHeight="1">
      <c r="V57330" s="1"/>
    </row>
    <row r="57331" ht="14.25" customHeight="1">
      <c r="V57331" s="1"/>
    </row>
    <row r="57332" ht="14.25" customHeight="1">
      <c r="V57332" s="1"/>
    </row>
    <row r="57333" ht="14.25" customHeight="1">
      <c r="V57333" s="1"/>
    </row>
    <row r="57334" ht="14.25" customHeight="1">
      <c r="V57334" s="1"/>
    </row>
    <row r="57335" ht="14.25" customHeight="1">
      <c r="V57335" s="1"/>
    </row>
    <row r="57336" ht="14.25" customHeight="1">
      <c r="V57336" s="1"/>
    </row>
    <row r="57337" ht="14.25" customHeight="1">
      <c r="V57337" s="1"/>
    </row>
    <row r="57338" ht="14.25" customHeight="1">
      <c r="V57338" s="1"/>
    </row>
    <row r="57339" ht="14.25" customHeight="1">
      <c r="V57339" s="1"/>
    </row>
    <row r="57340" ht="14.25" customHeight="1">
      <c r="V57340" s="1"/>
    </row>
    <row r="57341" ht="14.25" customHeight="1">
      <c r="V57341" s="1"/>
    </row>
    <row r="57342" ht="14.25" customHeight="1">
      <c r="V57342" s="1"/>
    </row>
    <row r="57343" ht="14.25" customHeight="1">
      <c r="V57343" s="1"/>
    </row>
    <row r="57344" ht="14.25" customHeight="1">
      <c r="V57344" s="1"/>
    </row>
    <row r="57345" ht="14.25" customHeight="1">
      <c r="V57345" s="1"/>
    </row>
    <row r="57346" ht="14.25" customHeight="1">
      <c r="V57346" s="1"/>
    </row>
    <row r="57347" ht="14.25" customHeight="1">
      <c r="V57347" s="1"/>
    </row>
    <row r="57348" ht="14.25" customHeight="1">
      <c r="V57348" s="1"/>
    </row>
    <row r="57349" ht="14.25" customHeight="1">
      <c r="V57349" s="1"/>
    </row>
    <row r="57350" ht="14.25" customHeight="1">
      <c r="V57350" s="1"/>
    </row>
    <row r="57351" ht="14.25" customHeight="1">
      <c r="V57351" s="1"/>
    </row>
    <row r="57352" ht="14.25" customHeight="1">
      <c r="V57352" s="1"/>
    </row>
    <row r="57353" ht="14.25" customHeight="1">
      <c r="V57353" s="1"/>
    </row>
    <row r="57354" ht="14.25" customHeight="1">
      <c r="V57354" s="1"/>
    </row>
    <row r="57355" ht="14.25" customHeight="1">
      <c r="V57355" s="1"/>
    </row>
    <row r="57356" ht="14.25" customHeight="1">
      <c r="V57356" s="1"/>
    </row>
    <row r="57357" ht="14.25" customHeight="1">
      <c r="V57357" s="1"/>
    </row>
    <row r="57358" ht="14.25" customHeight="1">
      <c r="V57358" s="1"/>
    </row>
    <row r="57359" ht="14.25" customHeight="1">
      <c r="V57359" s="1"/>
    </row>
    <row r="57360" ht="14.25" customHeight="1">
      <c r="V57360" s="1"/>
    </row>
    <row r="57361" ht="14.25" customHeight="1">
      <c r="V57361" s="1"/>
    </row>
    <row r="57362" ht="14.25" customHeight="1">
      <c r="V57362" s="1"/>
    </row>
    <row r="57363" ht="14.25" customHeight="1">
      <c r="V57363" s="1"/>
    </row>
    <row r="57364" ht="14.25" customHeight="1">
      <c r="V57364" s="1"/>
    </row>
    <row r="57365" ht="14.25" customHeight="1">
      <c r="V57365" s="1"/>
    </row>
    <row r="57366" ht="14.25" customHeight="1">
      <c r="V57366" s="1"/>
    </row>
    <row r="57367" ht="14.25" customHeight="1">
      <c r="V57367" s="1"/>
    </row>
    <row r="57368" ht="14.25" customHeight="1">
      <c r="V57368" s="1"/>
    </row>
    <row r="57369" ht="14.25" customHeight="1">
      <c r="V57369" s="1"/>
    </row>
    <row r="57370" ht="14.25" customHeight="1">
      <c r="V57370" s="1"/>
    </row>
    <row r="57371" ht="14.25" customHeight="1">
      <c r="V57371" s="1"/>
    </row>
    <row r="57372" ht="14.25" customHeight="1">
      <c r="V57372" s="1"/>
    </row>
    <row r="57373" ht="14.25" customHeight="1">
      <c r="V57373" s="1"/>
    </row>
    <row r="57374" ht="14.25" customHeight="1">
      <c r="V57374" s="1"/>
    </row>
    <row r="57375" ht="14.25" customHeight="1">
      <c r="V57375" s="1"/>
    </row>
    <row r="57376" ht="14.25" customHeight="1">
      <c r="V57376" s="1"/>
    </row>
    <row r="57377" ht="14.25" customHeight="1">
      <c r="V57377" s="1"/>
    </row>
    <row r="57378" ht="14.25" customHeight="1">
      <c r="V57378" s="1"/>
    </row>
    <row r="57379" ht="14.25" customHeight="1">
      <c r="V57379" s="1"/>
    </row>
    <row r="57380" ht="14.25" customHeight="1">
      <c r="V57380" s="1"/>
    </row>
    <row r="57381" ht="14.25" customHeight="1">
      <c r="V57381" s="1"/>
    </row>
    <row r="57382" ht="14.25" customHeight="1">
      <c r="V57382" s="1"/>
    </row>
    <row r="57383" ht="14.25" customHeight="1">
      <c r="V57383" s="1"/>
    </row>
    <row r="57384" ht="14.25" customHeight="1">
      <c r="V57384" s="1"/>
    </row>
    <row r="57385" ht="14.25" customHeight="1">
      <c r="V57385" s="1"/>
    </row>
    <row r="57386" ht="14.25" customHeight="1">
      <c r="V57386" s="1"/>
    </row>
    <row r="57387" ht="14.25" customHeight="1">
      <c r="V57387" s="1"/>
    </row>
    <row r="57388" ht="14.25" customHeight="1">
      <c r="V57388" s="1"/>
    </row>
    <row r="57389" ht="14.25" customHeight="1">
      <c r="V57389" s="1"/>
    </row>
    <row r="57390" ht="14.25" customHeight="1">
      <c r="V57390" s="1"/>
    </row>
    <row r="57391" ht="14.25" customHeight="1">
      <c r="V57391" s="1"/>
    </row>
    <row r="57392" ht="14.25" customHeight="1">
      <c r="V57392" s="1"/>
    </row>
    <row r="57393" ht="14.25" customHeight="1">
      <c r="V57393" s="1"/>
    </row>
    <row r="57394" ht="14.25" customHeight="1">
      <c r="V57394" s="1"/>
    </row>
    <row r="57395" ht="14.25" customHeight="1">
      <c r="V57395" s="1"/>
    </row>
    <row r="57396" ht="14.25" customHeight="1">
      <c r="V57396" s="1"/>
    </row>
    <row r="57397" ht="14.25" customHeight="1">
      <c r="V57397" s="1"/>
    </row>
    <row r="57398" ht="14.25" customHeight="1">
      <c r="V57398" s="1"/>
    </row>
    <row r="57399" ht="14.25" customHeight="1">
      <c r="V57399" s="1"/>
    </row>
    <row r="57400" ht="14.25" customHeight="1">
      <c r="V57400" s="1"/>
    </row>
    <row r="57401" ht="14.25" customHeight="1">
      <c r="V57401" s="1"/>
    </row>
    <row r="57402" ht="14.25" customHeight="1">
      <c r="V57402" s="1"/>
    </row>
    <row r="57403" ht="14.25" customHeight="1">
      <c r="V57403" s="1"/>
    </row>
    <row r="57404" ht="14.25" customHeight="1">
      <c r="V57404" s="1"/>
    </row>
    <row r="57405" ht="14.25" customHeight="1">
      <c r="V57405" s="1"/>
    </row>
    <row r="57406" ht="14.25" customHeight="1">
      <c r="V57406" s="1"/>
    </row>
    <row r="57407" ht="14.25" customHeight="1">
      <c r="V57407" s="1"/>
    </row>
    <row r="57408" ht="14.25" customHeight="1">
      <c r="V57408" s="1"/>
    </row>
    <row r="57409" ht="14.25" customHeight="1">
      <c r="V57409" s="1"/>
    </row>
    <row r="57410" ht="14.25" customHeight="1">
      <c r="V57410" s="1"/>
    </row>
    <row r="57411" ht="14.25" customHeight="1">
      <c r="V57411" s="1"/>
    </row>
    <row r="57412" ht="14.25" customHeight="1">
      <c r="V57412" s="1"/>
    </row>
    <row r="57413" ht="14.25" customHeight="1">
      <c r="V57413" s="1"/>
    </row>
    <row r="57414" ht="14.25" customHeight="1">
      <c r="V57414" s="1"/>
    </row>
    <row r="57415" ht="14.25" customHeight="1">
      <c r="V57415" s="1"/>
    </row>
    <row r="57416" ht="14.25" customHeight="1">
      <c r="V57416" s="1"/>
    </row>
    <row r="57417" ht="14.25" customHeight="1">
      <c r="V57417" s="1"/>
    </row>
    <row r="57418" ht="14.25" customHeight="1">
      <c r="V57418" s="1"/>
    </row>
    <row r="57419" ht="14.25" customHeight="1">
      <c r="V57419" s="1"/>
    </row>
    <row r="57420" ht="14.25" customHeight="1">
      <c r="V57420" s="1"/>
    </row>
    <row r="57421" ht="14.25" customHeight="1">
      <c r="V57421" s="1"/>
    </row>
    <row r="57422" ht="14.25" customHeight="1">
      <c r="V57422" s="1"/>
    </row>
    <row r="57423" ht="14.25" customHeight="1">
      <c r="V57423" s="1"/>
    </row>
    <row r="57424" ht="14.25" customHeight="1">
      <c r="V57424" s="1"/>
    </row>
    <row r="57425" ht="14.25" customHeight="1">
      <c r="V57425" s="1"/>
    </row>
    <row r="57426" ht="14.25" customHeight="1">
      <c r="V57426" s="1"/>
    </row>
    <row r="57427" ht="14.25" customHeight="1">
      <c r="V57427" s="1"/>
    </row>
    <row r="57428" ht="14.25" customHeight="1">
      <c r="V57428" s="1"/>
    </row>
    <row r="57429" ht="14.25" customHeight="1">
      <c r="V57429" s="1"/>
    </row>
    <row r="57430" ht="14.25" customHeight="1">
      <c r="V57430" s="1"/>
    </row>
    <row r="57431" ht="14.25" customHeight="1">
      <c r="V57431" s="1"/>
    </row>
    <row r="57432" ht="14.25" customHeight="1">
      <c r="V57432" s="1"/>
    </row>
    <row r="57433" ht="14.25" customHeight="1">
      <c r="V57433" s="1"/>
    </row>
    <row r="57434" ht="14.25" customHeight="1">
      <c r="V57434" s="1"/>
    </row>
    <row r="57435" ht="14.25" customHeight="1">
      <c r="V57435" s="1"/>
    </row>
    <row r="57436" ht="14.25" customHeight="1">
      <c r="V57436" s="1"/>
    </row>
    <row r="57437" ht="14.25" customHeight="1">
      <c r="V57437" s="1"/>
    </row>
    <row r="57438" ht="14.25" customHeight="1">
      <c r="V57438" s="1"/>
    </row>
    <row r="57439" ht="14.25" customHeight="1">
      <c r="V57439" s="1"/>
    </row>
    <row r="57440" ht="14.25" customHeight="1">
      <c r="V57440" s="1"/>
    </row>
    <row r="57441" ht="14.25" customHeight="1">
      <c r="V57441" s="1"/>
    </row>
    <row r="57442" ht="14.25" customHeight="1">
      <c r="V57442" s="1"/>
    </row>
    <row r="57443" ht="14.25" customHeight="1">
      <c r="V57443" s="1"/>
    </row>
    <row r="57444" ht="14.25" customHeight="1">
      <c r="V57444" s="1"/>
    </row>
    <row r="57445" ht="14.25" customHeight="1">
      <c r="V57445" s="1"/>
    </row>
    <row r="57446" ht="14.25" customHeight="1">
      <c r="V57446" s="1"/>
    </row>
    <row r="57447" ht="14.25" customHeight="1">
      <c r="V57447" s="1"/>
    </row>
    <row r="57448" ht="14.25" customHeight="1">
      <c r="V57448" s="1"/>
    </row>
    <row r="57449" ht="14.25" customHeight="1">
      <c r="V57449" s="1"/>
    </row>
    <row r="57450" ht="14.25" customHeight="1">
      <c r="V57450" s="1"/>
    </row>
    <row r="57451" ht="14.25" customHeight="1">
      <c r="V57451" s="1"/>
    </row>
    <row r="57452" ht="14.25" customHeight="1">
      <c r="V57452" s="1"/>
    </row>
    <row r="57453" ht="14.25" customHeight="1">
      <c r="V57453" s="1"/>
    </row>
    <row r="57454" ht="14.25" customHeight="1">
      <c r="V57454" s="1"/>
    </row>
    <row r="57455" ht="14.25" customHeight="1">
      <c r="V57455" s="1"/>
    </row>
    <row r="57456" ht="14.25" customHeight="1">
      <c r="V57456" s="1"/>
    </row>
    <row r="57457" ht="14.25" customHeight="1">
      <c r="V57457" s="1"/>
    </row>
    <row r="57458" ht="14.25" customHeight="1">
      <c r="V57458" s="1"/>
    </row>
    <row r="57459" ht="14.25" customHeight="1">
      <c r="V57459" s="1"/>
    </row>
    <row r="57460" ht="14.25" customHeight="1">
      <c r="V57460" s="1"/>
    </row>
    <row r="57461" ht="14.25" customHeight="1">
      <c r="V57461" s="1"/>
    </row>
    <row r="57462" ht="14.25" customHeight="1">
      <c r="V57462" s="1"/>
    </row>
    <row r="57463" ht="14.25" customHeight="1">
      <c r="V57463" s="1"/>
    </row>
    <row r="57464" ht="14.25" customHeight="1">
      <c r="V57464" s="1"/>
    </row>
    <row r="57465" ht="14.25" customHeight="1">
      <c r="V57465" s="1"/>
    </row>
    <row r="57466" ht="14.25" customHeight="1">
      <c r="V57466" s="1"/>
    </row>
    <row r="57467" ht="14.25" customHeight="1">
      <c r="V57467" s="1"/>
    </row>
    <row r="57468" ht="14.25" customHeight="1">
      <c r="V57468" s="1"/>
    </row>
    <row r="57469" ht="14.25" customHeight="1">
      <c r="V57469" s="1"/>
    </row>
    <row r="57470" ht="14.25" customHeight="1">
      <c r="V57470" s="1"/>
    </row>
    <row r="57471" ht="14.25" customHeight="1">
      <c r="V57471" s="1"/>
    </row>
    <row r="57472" ht="14.25" customHeight="1">
      <c r="V57472" s="1"/>
    </row>
    <row r="57473" ht="14.25" customHeight="1">
      <c r="V57473" s="1"/>
    </row>
    <row r="57474" ht="14.25" customHeight="1">
      <c r="V57474" s="1"/>
    </row>
    <row r="57475" ht="14.25" customHeight="1">
      <c r="V57475" s="1"/>
    </row>
    <row r="57476" ht="14.25" customHeight="1">
      <c r="V57476" s="1"/>
    </row>
    <row r="57477" ht="14.25" customHeight="1">
      <c r="V57477" s="1"/>
    </row>
    <row r="57478" ht="14.25" customHeight="1">
      <c r="V57478" s="1"/>
    </row>
    <row r="57479" ht="14.25" customHeight="1">
      <c r="V57479" s="1"/>
    </row>
    <row r="57480" ht="14.25" customHeight="1">
      <c r="V57480" s="1"/>
    </row>
    <row r="57481" ht="14.25" customHeight="1">
      <c r="V57481" s="1"/>
    </row>
    <row r="57482" ht="14.25" customHeight="1">
      <c r="V57482" s="1"/>
    </row>
    <row r="57483" ht="14.25" customHeight="1">
      <c r="V57483" s="1"/>
    </row>
    <row r="57484" ht="14.25" customHeight="1">
      <c r="V57484" s="1"/>
    </row>
    <row r="57485" ht="14.25" customHeight="1">
      <c r="V57485" s="1"/>
    </row>
    <row r="57486" ht="14.25" customHeight="1">
      <c r="V57486" s="1"/>
    </row>
    <row r="57487" ht="14.25" customHeight="1">
      <c r="V57487" s="1"/>
    </row>
    <row r="57488" ht="14.25" customHeight="1">
      <c r="V57488" s="1"/>
    </row>
    <row r="57489" ht="14.25" customHeight="1">
      <c r="V57489" s="1"/>
    </row>
    <row r="57490" ht="14.25" customHeight="1">
      <c r="V57490" s="1"/>
    </row>
    <row r="57491" ht="14.25" customHeight="1">
      <c r="V57491" s="1"/>
    </row>
    <row r="57492" ht="14.25" customHeight="1">
      <c r="V57492" s="1"/>
    </row>
    <row r="57493" ht="14.25" customHeight="1">
      <c r="V57493" s="1"/>
    </row>
    <row r="57494" ht="14.25" customHeight="1">
      <c r="V57494" s="1"/>
    </row>
    <row r="57495" ht="14.25" customHeight="1">
      <c r="V57495" s="1"/>
    </row>
    <row r="57496" ht="14.25" customHeight="1">
      <c r="V57496" s="1"/>
    </row>
    <row r="57497" ht="14.25" customHeight="1">
      <c r="V57497" s="1"/>
    </row>
    <row r="57498" ht="14.25" customHeight="1">
      <c r="V57498" s="1"/>
    </row>
    <row r="57499" ht="14.25" customHeight="1">
      <c r="V57499" s="1"/>
    </row>
    <row r="57500" ht="14.25" customHeight="1">
      <c r="V57500" s="1"/>
    </row>
    <row r="57501" ht="14.25" customHeight="1">
      <c r="V57501" s="1"/>
    </row>
    <row r="57502" ht="14.25" customHeight="1">
      <c r="V57502" s="1"/>
    </row>
    <row r="57503" ht="14.25" customHeight="1">
      <c r="V57503" s="1"/>
    </row>
    <row r="57504" ht="14.25" customHeight="1">
      <c r="V57504" s="1"/>
    </row>
    <row r="57505" ht="14.25" customHeight="1">
      <c r="V57505" s="1"/>
    </row>
    <row r="57506" ht="14.25" customHeight="1">
      <c r="V57506" s="1"/>
    </row>
    <row r="57507" ht="14.25" customHeight="1">
      <c r="V57507" s="1"/>
    </row>
    <row r="57508" ht="14.25" customHeight="1">
      <c r="V57508" s="1"/>
    </row>
    <row r="57509" ht="14.25" customHeight="1">
      <c r="V57509" s="1"/>
    </row>
    <row r="57510" ht="14.25" customHeight="1">
      <c r="V57510" s="1"/>
    </row>
    <row r="57511" ht="14.25" customHeight="1">
      <c r="V57511" s="1"/>
    </row>
    <row r="57512" ht="14.25" customHeight="1">
      <c r="V57512" s="1"/>
    </row>
    <row r="57513" ht="14.25" customHeight="1">
      <c r="V57513" s="1"/>
    </row>
    <row r="57514" ht="14.25" customHeight="1">
      <c r="V57514" s="1"/>
    </row>
    <row r="57515" ht="14.25" customHeight="1">
      <c r="V57515" s="1"/>
    </row>
    <row r="57516" ht="14.25" customHeight="1">
      <c r="V57516" s="1"/>
    </row>
    <row r="57517" ht="14.25" customHeight="1">
      <c r="V57517" s="1"/>
    </row>
    <row r="57518" ht="14.25" customHeight="1">
      <c r="V57518" s="1"/>
    </row>
    <row r="57519" ht="14.25" customHeight="1">
      <c r="V57519" s="1"/>
    </row>
    <row r="57520" ht="14.25" customHeight="1">
      <c r="V57520" s="1"/>
    </row>
    <row r="57521" ht="14.25" customHeight="1">
      <c r="V57521" s="1"/>
    </row>
    <row r="57522" ht="14.25" customHeight="1">
      <c r="V57522" s="1"/>
    </row>
    <row r="57523" ht="14.25" customHeight="1">
      <c r="V57523" s="1"/>
    </row>
    <row r="57524" ht="14.25" customHeight="1">
      <c r="V57524" s="1"/>
    </row>
    <row r="57525" ht="14.25" customHeight="1">
      <c r="V57525" s="1"/>
    </row>
    <row r="57526" ht="14.25" customHeight="1">
      <c r="V57526" s="1"/>
    </row>
    <row r="57527" ht="14.25" customHeight="1">
      <c r="V57527" s="1"/>
    </row>
    <row r="57528" ht="14.25" customHeight="1">
      <c r="V57528" s="1"/>
    </row>
    <row r="57529" ht="14.25" customHeight="1">
      <c r="V57529" s="1"/>
    </row>
    <row r="57530" ht="14.25" customHeight="1">
      <c r="V57530" s="1"/>
    </row>
    <row r="57531" ht="14.25" customHeight="1">
      <c r="V57531" s="1"/>
    </row>
    <row r="57532" ht="14.25" customHeight="1">
      <c r="V57532" s="1"/>
    </row>
    <row r="57533" ht="14.25" customHeight="1">
      <c r="V57533" s="1"/>
    </row>
    <row r="57534" ht="14.25" customHeight="1">
      <c r="V57534" s="1"/>
    </row>
    <row r="57535" ht="14.25" customHeight="1">
      <c r="V57535" s="1"/>
    </row>
    <row r="57536" ht="14.25" customHeight="1">
      <c r="V57536" s="1"/>
    </row>
    <row r="57537" ht="14.25" customHeight="1">
      <c r="V57537" s="1"/>
    </row>
    <row r="57538" ht="14.25" customHeight="1">
      <c r="V57538" s="1"/>
    </row>
    <row r="57539" ht="14.25" customHeight="1">
      <c r="V57539" s="1"/>
    </row>
    <row r="57540" ht="14.25" customHeight="1">
      <c r="V57540" s="1"/>
    </row>
    <row r="57541" ht="14.25" customHeight="1">
      <c r="V57541" s="1"/>
    </row>
    <row r="57542" ht="14.25" customHeight="1">
      <c r="V57542" s="1"/>
    </row>
    <row r="57543" ht="14.25" customHeight="1">
      <c r="V57543" s="1"/>
    </row>
    <row r="57544" ht="14.25" customHeight="1">
      <c r="V57544" s="1"/>
    </row>
    <row r="57545" ht="14.25" customHeight="1">
      <c r="V57545" s="1"/>
    </row>
    <row r="57546" ht="14.25" customHeight="1">
      <c r="V57546" s="1"/>
    </row>
    <row r="57547" ht="14.25" customHeight="1">
      <c r="V57547" s="1"/>
    </row>
    <row r="57548" ht="14.25" customHeight="1">
      <c r="V57548" s="1"/>
    </row>
    <row r="57549" ht="14.25" customHeight="1">
      <c r="V57549" s="1"/>
    </row>
    <row r="57550" ht="14.25" customHeight="1">
      <c r="V57550" s="1"/>
    </row>
    <row r="57551" ht="14.25" customHeight="1">
      <c r="V57551" s="1"/>
    </row>
    <row r="57552" ht="14.25" customHeight="1">
      <c r="V57552" s="1"/>
    </row>
    <row r="57553" ht="14.25" customHeight="1">
      <c r="V57553" s="1"/>
    </row>
    <row r="57554" ht="14.25" customHeight="1">
      <c r="V57554" s="1"/>
    </row>
    <row r="57555" ht="14.25" customHeight="1">
      <c r="V57555" s="1"/>
    </row>
    <row r="57556" ht="14.25" customHeight="1">
      <c r="V57556" s="1"/>
    </row>
    <row r="57557" ht="14.25" customHeight="1">
      <c r="V57557" s="1"/>
    </row>
    <row r="57558" ht="14.25" customHeight="1">
      <c r="V57558" s="1"/>
    </row>
    <row r="57559" ht="14.25" customHeight="1">
      <c r="V57559" s="1"/>
    </row>
    <row r="57560" ht="14.25" customHeight="1">
      <c r="V57560" s="1"/>
    </row>
    <row r="57561" ht="14.25" customHeight="1">
      <c r="V57561" s="1"/>
    </row>
    <row r="57562" ht="14.25" customHeight="1">
      <c r="V57562" s="1"/>
    </row>
    <row r="57563" ht="14.25" customHeight="1">
      <c r="V57563" s="1"/>
    </row>
    <row r="57564" ht="14.25" customHeight="1">
      <c r="V57564" s="1"/>
    </row>
    <row r="57565" ht="14.25" customHeight="1">
      <c r="V57565" s="1"/>
    </row>
    <row r="57566" ht="14.25" customHeight="1">
      <c r="V57566" s="1"/>
    </row>
    <row r="57567" ht="14.25" customHeight="1">
      <c r="V57567" s="1"/>
    </row>
    <row r="57568" ht="14.25" customHeight="1">
      <c r="V57568" s="1"/>
    </row>
    <row r="57569" ht="14.25" customHeight="1">
      <c r="V57569" s="1"/>
    </row>
    <row r="57570" ht="14.25" customHeight="1">
      <c r="V57570" s="1"/>
    </row>
    <row r="57571" ht="14.25" customHeight="1">
      <c r="V57571" s="1"/>
    </row>
    <row r="57572" ht="14.25" customHeight="1">
      <c r="V57572" s="1"/>
    </row>
    <row r="57573" ht="14.25" customHeight="1">
      <c r="V57573" s="1"/>
    </row>
    <row r="57574" ht="14.25" customHeight="1">
      <c r="V57574" s="1"/>
    </row>
    <row r="57575" ht="14.25" customHeight="1">
      <c r="V57575" s="1"/>
    </row>
    <row r="57576" ht="14.25" customHeight="1">
      <c r="V57576" s="1"/>
    </row>
    <row r="57577" ht="14.25" customHeight="1">
      <c r="V57577" s="1"/>
    </row>
    <row r="57578" ht="14.25" customHeight="1">
      <c r="V57578" s="1"/>
    </row>
    <row r="57579" ht="14.25" customHeight="1">
      <c r="V57579" s="1"/>
    </row>
    <row r="57580" ht="14.25" customHeight="1">
      <c r="V57580" s="1"/>
    </row>
    <row r="57581" ht="14.25" customHeight="1">
      <c r="V57581" s="1"/>
    </row>
    <row r="57582" ht="14.25" customHeight="1">
      <c r="V57582" s="1"/>
    </row>
    <row r="57583" ht="14.25" customHeight="1">
      <c r="V57583" s="1"/>
    </row>
    <row r="57584" ht="14.25" customHeight="1">
      <c r="V57584" s="1"/>
    </row>
    <row r="57585" ht="14.25" customHeight="1">
      <c r="V57585" s="1"/>
    </row>
    <row r="57586" ht="14.25" customHeight="1">
      <c r="V57586" s="1"/>
    </row>
    <row r="57587" ht="14.25" customHeight="1">
      <c r="V57587" s="1"/>
    </row>
    <row r="57588" ht="14.25" customHeight="1">
      <c r="V57588" s="1"/>
    </row>
    <row r="57589" ht="14.25" customHeight="1">
      <c r="V57589" s="1"/>
    </row>
    <row r="57590" ht="14.25" customHeight="1">
      <c r="V57590" s="1"/>
    </row>
    <row r="57591" ht="14.25" customHeight="1">
      <c r="V57591" s="1"/>
    </row>
    <row r="57592" ht="14.25" customHeight="1">
      <c r="V57592" s="1"/>
    </row>
    <row r="57593" ht="14.25" customHeight="1">
      <c r="V57593" s="1"/>
    </row>
    <row r="57594" ht="14.25" customHeight="1">
      <c r="V57594" s="1"/>
    </row>
    <row r="57595" ht="14.25" customHeight="1">
      <c r="V57595" s="1"/>
    </row>
    <row r="57596" ht="14.25" customHeight="1">
      <c r="V57596" s="1"/>
    </row>
    <row r="57597" ht="14.25" customHeight="1">
      <c r="V57597" s="1"/>
    </row>
    <row r="57598" ht="14.25" customHeight="1">
      <c r="V57598" s="1"/>
    </row>
    <row r="57599" ht="14.25" customHeight="1">
      <c r="V57599" s="1"/>
    </row>
    <row r="57600" ht="14.25" customHeight="1">
      <c r="V57600" s="1"/>
    </row>
    <row r="57601" ht="14.25" customHeight="1">
      <c r="V57601" s="1"/>
    </row>
    <row r="57602" ht="14.25" customHeight="1">
      <c r="V57602" s="1"/>
    </row>
    <row r="57603" ht="14.25" customHeight="1">
      <c r="V57603" s="1"/>
    </row>
    <row r="57604" ht="14.25" customHeight="1">
      <c r="V57604" s="1"/>
    </row>
    <row r="57605" ht="14.25" customHeight="1">
      <c r="V57605" s="1"/>
    </row>
    <row r="57606" ht="14.25" customHeight="1">
      <c r="V57606" s="1"/>
    </row>
    <row r="57607" ht="14.25" customHeight="1">
      <c r="V57607" s="1"/>
    </row>
    <row r="57608" ht="14.25" customHeight="1">
      <c r="V57608" s="1"/>
    </row>
    <row r="57609" ht="14.25" customHeight="1">
      <c r="V57609" s="1"/>
    </row>
    <row r="57610" ht="14.25" customHeight="1">
      <c r="V57610" s="1"/>
    </row>
    <row r="57611" ht="14.25" customHeight="1">
      <c r="V57611" s="1"/>
    </row>
    <row r="57612" ht="14.25" customHeight="1">
      <c r="V57612" s="1"/>
    </row>
    <row r="57613" ht="14.25" customHeight="1">
      <c r="V57613" s="1"/>
    </row>
    <row r="57614" ht="14.25" customHeight="1">
      <c r="V57614" s="1"/>
    </row>
    <row r="57615" ht="14.25" customHeight="1">
      <c r="V57615" s="1"/>
    </row>
    <row r="57616" ht="14.25" customHeight="1">
      <c r="V57616" s="1"/>
    </row>
    <row r="57617" ht="14.25" customHeight="1">
      <c r="V57617" s="1"/>
    </row>
    <row r="57618" ht="14.25" customHeight="1">
      <c r="V57618" s="1"/>
    </row>
    <row r="57619" ht="14.25" customHeight="1">
      <c r="V57619" s="1"/>
    </row>
    <row r="57620" ht="14.25" customHeight="1">
      <c r="V57620" s="1"/>
    </row>
    <row r="57621" ht="14.25" customHeight="1">
      <c r="V57621" s="1"/>
    </row>
    <row r="57622" ht="14.25" customHeight="1">
      <c r="V57622" s="1"/>
    </row>
    <row r="57623" ht="14.25" customHeight="1">
      <c r="V57623" s="1"/>
    </row>
    <row r="57624" ht="14.25" customHeight="1">
      <c r="V57624" s="1"/>
    </row>
    <row r="57625" ht="14.25" customHeight="1">
      <c r="V57625" s="1"/>
    </row>
    <row r="57626" ht="14.25" customHeight="1">
      <c r="V57626" s="1"/>
    </row>
    <row r="57627" ht="14.25" customHeight="1">
      <c r="V57627" s="1"/>
    </row>
    <row r="57628" ht="14.25" customHeight="1">
      <c r="V57628" s="1"/>
    </row>
    <row r="57629" ht="14.25" customHeight="1">
      <c r="V57629" s="1"/>
    </row>
    <row r="57630" ht="14.25" customHeight="1">
      <c r="V57630" s="1"/>
    </row>
    <row r="57631" ht="14.25" customHeight="1">
      <c r="V57631" s="1"/>
    </row>
    <row r="57632" ht="14.25" customHeight="1">
      <c r="V57632" s="1"/>
    </row>
    <row r="57633" ht="14.25" customHeight="1">
      <c r="V57633" s="1"/>
    </row>
    <row r="57634" ht="14.25" customHeight="1">
      <c r="V57634" s="1"/>
    </row>
    <row r="57635" ht="14.25" customHeight="1">
      <c r="V57635" s="1"/>
    </row>
    <row r="57636" ht="14.25" customHeight="1">
      <c r="V57636" s="1"/>
    </row>
    <row r="57637" ht="14.25" customHeight="1">
      <c r="V57637" s="1"/>
    </row>
    <row r="57638" ht="14.25" customHeight="1">
      <c r="V57638" s="1"/>
    </row>
    <row r="57639" ht="14.25" customHeight="1">
      <c r="V57639" s="1"/>
    </row>
    <row r="57640" ht="14.25" customHeight="1">
      <c r="V57640" s="1"/>
    </row>
    <row r="57641" ht="14.25" customHeight="1">
      <c r="V57641" s="1"/>
    </row>
    <row r="57642" ht="14.25" customHeight="1">
      <c r="V57642" s="1"/>
    </row>
    <row r="57643" ht="14.25" customHeight="1">
      <c r="V57643" s="1"/>
    </row>
    <row r="57644" ht="14.25" customHeight="1">
      <c r="V57644" s="1"/>
    </row>
    <row r="57645" ht="14.25" customHeight="1">
      <c r="V57645" s="1"/>
    </row>
    <row r="57646" ht="14.25" customHeight="1">
      <c r="V57646" s="1"/>
    </row>
    <row r="57647" ht="14.25" customHeight="1">
      <c r="V57647" s="1"/>
    </row>
    <row r="57648" ht="14.25" customHeight="1">
      <c r="V57648" s="1"/>
    </row>
    <row r="57649" ht="14.25" customHeight="1">
      <c r="V57649" s="1"/>
    </row>
    <row r="57650" ht="14.25" customHeight="1">
      <c r="V57650" s="1"/>
    </row>
    <row r="57651" ht="14.25" customHeight="1">
      <c r="V57651" s="1"/>
    </row>
    <row r="57652" ht="14.25" customHeight="1">
      <c r="V57652" s="1"/>
    </row>
    <row r="57653" ht="14.25" customHeight="1">
      <c r="V57653" s="1"/>
    </row>
    <row r="57654" ht="14.25" customHeight="1">
      <c r="V57654" s="1"/>
    </row>
    <row r="57655" ht="14.25" customHeight="1">
      <c r="V57655" s="1"/>
    </row>
    <row r="57656" ht="14.25" customHeight="1">
      <c r="V57656" s="1"/>
    </row>
    <row r="57657" ht="14.25" customHeight="1">
      <c r="V57657" s="1"/>
    </row>
    <row r="57658" ht="14.25" customHeight="1">
      <c r="V57658" s="1"/>
    </row>
    <row r="57659" ht="14.25" customHeight="1">
      <c r="V57659" s="1"/>
    </row>
    <row r="57660" ht="14.25" customHeight="1">
      <c r="V57660" s="1"/>
    </row>
    <row r="57661" ht="14.25" customHeight="1">
      <c r="V57661" s="1"/>
    </row>
    <row r="57662" ht="14.25" customHeight="1">
      <c r="V57662" s="1"/>
    </row>
    <row r="57663" ht="14.25" customHeight="1">
      <c r="V57663" s="1"/>
    </row>
    <row r="57664" ht="14.25" customHeight="1">
      <c r="V57664" s="1"/>
    </row>
    <row r="57665" ht="14.25" customHeight="1">
      <c r="V57665" s="1"/>
    </row>
    <row r="57666" ht="14.25" customHeight="1">
      <c r="V57666" s="1"/>
    </row>
    <row r="57667" ht="14.25" customHeight="1">
      <c r="V57667" s="1"/>
    </row>
    <row r="57668" ht="14.25" customHeight="1">
      <c r="V57668" s="1"/>
    </row>
    <row r="57669" ht="14.25" customHeight="1">
      <c r="V57669" s="1"/>
    </row>
    <row r="57670" ht="14.25" customHeight="1">
      <c r="V57670" s="1"/>
    </row>
    <row r="57671" ht="14.25" customHeight="1">
      <c r="V57671" s="1"/>
    </row>
    <row r="57672" ht="14.25" customHeight="1">
      <c r="V57672" s="1"/>
    </row>
    <row r="57673" ht="14.25" customHeight="1">
      <c r="V57673" s="1"/>
    </row>
    <row r="57674" ht="14.25" customHeight="1">
      <c r="V57674" s="1"/>
    </row>
    <row r="57675" ht="14.25" customHeight="1">
      <c r="V57675" s="1"/>
    </row>
    <row r="57676" ht="14.25" customHeight="1">
      <c r="V57676" s="1"/>
    </row>
    <row r="57677" ht="14.25" customHeight="1">
      <c r="V57677" s="1"/>
    </row>
    <row r="57678" ht="14.25" customHeight="1">
      <c r="V57678" s="1"/>
    </row>
    <row r="57679" ht="14.25" customHeight="1">
      <c r="V57679" s="1"/>
    </row>
    <row r="57680" ht="14.25" customHeight="1">
      <c r="V57680" s="1"/>
    </row>
    <row r="57681" ht="14.25" customHeight="1">
      <c r="V57681" s="1"/>
    </row>
    <row r="57682" ht="14.25" customHeight="1">
      <c r="V57682" s="1"/>
    </row>
    <row r="57683" ht="14.25" customHeight="1">
      <c r="V57683" s="1"/>
    </row>
    <row r="57684" ht="14.25" customHeight="1">
      <c r="V57684" s="1"/>
    </row>
    <row r="57685" ht="14.25" customHeight="1">
      <c r="V57685" s="1"/>
    </row>
    <row r="57686" ht="14.25" customHeight="1">
      <c r="V57686" s="1"/>
    </row>
    <row r="57687" ht="14.25" customHeight="1">
      <c r="V57687" s="1"/>
    </row>
    <row r="57688" ht="14.25" customHeight="1">
      <c r="V57688" s="1"/>
    </row>
    <row r="57689" ht="14.25" customHeight="1">
      <c r="V57689" s="1"/>
    </row>
    <row r="57690" ht="14.25" customHeight="1">
      <c r="V57690" s="1"/>
    </row>
    <row r="57691" ht="14.25" customHeight="1">
      <c r="V57691" s="1"/>
    </row>
    <row r="57692" ht="14.25" customHeight="1">
      <c r="V57692" s="1"/>
    </row>
    <row r="57693" ht="14.25" customHeight="1">
      <c r="V57693" s="1"/>
    </row>
    <row r="57694" ht="14.25" customHeight="1">
      <c r="V57694" s="1"/>
    </row>
    <row r="57695" ht="14.25" customHeight="1">
      <c r="V57695" s="1"/>
    </row>
    <row r="57696" ht="14.25" customHeight="1">
      <c r="V57696" s="1"/>
    </row>
    <row r="57697" ht="14.25" customHeight="1">
      <c r="V57697" s="1"/>
    </row>
    <row r="57698" ht="14.25" customHeight="1">
      <c r="V57698" s="1"/>
    </row>
    <row r="57699" ht="14.25" customHeight="1">
      <c r="V57699" s="1"/>
    </row>
    <row r="57700" ht="14.25" customHeight="1">
      <c r="V57700" s="1"/>
    </row>
    <row r="57701" ht="14.25" customHeight="1">
      <c r="V57701" s="1"/>
    </row>
    <row r="57702" ht="14.25" customHeight="1">
      <c r="V57702" s="1"/>
    </row>
    <row r="57703" ht="14.25" customHeight="1">
      <c r="V57703" s="1"/>
    </row>
    <row r="57704" ht="14.25" customHeight="1">
      <c r="V57704" s="1"/>
    </row>
    <row r="57705" ht="14.25" customHeight="1">
      <c r="V57705" s="1"/>
    </row>
    <row r="57706" ht="14.25" customHeight="1">
      <c r="V57706" s="1"/>
    </row>
    <row r="57707" ht="14.25" customHeight="1">
      <c r="V57707" s="1"/>
    </row>
    <row r="57708" ht="14.25" customHeight="1">
      <c r="V57708" s="1"/>
    </row>
    <row r="57709" ht="14.25" customHeight="1">
      <c r="V57709" s="1"/>
    </row>
    <row r="57710" ht="14.25" customHeight="1">
      <c r="V57710" s="1"/>
    </row>
    <row r="57711" ht="14.25" customHeight="1">
      <c r="V57711" s="1"/>
    </row>
    <row r="57712" ht="14.25" customHeight="1">
      <c r="V57712" s="1"/>
    </row>
    <row r="57713" ht="14.25" customHeight="1">
      <c r="V57713" s="1"/>
    </row>
    <row r="57714" ht="14.25" customHeight="1">
      <c r="V57714" s="1"/>
    </row>
    <row r="57715" ht="14.25" customHeight="1">
      <c r="V57715" s="1"/>
    </row>
    <row r="57716" ht="14.25" customHeight="1">
      <c r="V57716" s="1"/>
    </row>
    <row r="57717" ht="14.25" customHeight="1">
      <c r="V57717" s="1"/>
    </row>
    <row r="57718" ht="14.25" customHeight="1">
      <c r="V57718" s="1"/>
    </row>
    <row r="57719" ht="14.25" customHeight="1">
      <c r="V57719" s="1"/>
    </row>
    <row r="57720" ht="14.25" customHeight="1">
      <c r="V57720" s="1"/>
    </row>
    <row r="57721" ht="14.25" customHeight="1">
      <c r="V57721" s="1"/>
    </row>
    <row r="57722" ht="14.25" customHeight="1">
      <c r="V57722" s="1"/>
    </row>
    <row r="57723" ht="14.25" customHeight="1">
      <c r="V57723" s="1"/>
    </row>
    <row r="57724" ht="14.25" customHeight="1">
      <c r="V57724" s="1"/>
    </row>
    <row r="57725" ht="14.25" customHeight="1">
      <c r="V57725" s="1"/>
    </row>
    <row r="57726" ht="14.25" customHeight="1">
      <c r="V57726" s="1"/>
    </row>
    <row r="57727" ht="14.25" customHeight="1">
      <c r="V57727" s="1"/>
    </row>
    <row r="57728" ht="14.25" customHeight="1">
      <c r="V57728" s="1"/>
    </row>
    <row r="57729" ht="14.25" customHeight="1">
      <c r="V57729" s="1"/>
    </row>
    <row r="57730" ht="14.25" customHeight="1">
      <c r="V57730" s="1"/>
    </row>
    <row r="57731" ht="14.25" customHeight="1">
      <c r="V57731" s="1"/>
    </row>
    <row r="57732" ht="14.25" customHeight="1">
      <c r="V57732" s="1"/>
    </row>
    <row r="57733" ht="14.25" customHeight="1">
      <c r="V57733" s="1"/>
    </row>
    <row r="57734" ht="14.25" customHeight="1">
      <c r="V57734" s="1"/>
    </row>
    <row r="57735" ht="14.25" customHeight="1">
      <c r="V57735" s="1"/>
    </row>
    <row r="57736" ht="14.25" customHeight="1">
      <c r="V57736" s="1"/>
    </row>
    <row r="57737" ht="14.25" customHeight="1">
      <c r="V57737" s="1"/>
    </row>
    <row r="57738" ht="14.25" customHeight="1">
      <c r="V57738" s="1"/>
    </row>
    <row r="57739" ht="14.25" customHeight="1">
      <c r="V57739" s="1"/>
    </row>
    <row r="57740" ht="14.25" customHeight="1">
      <c r="V57740" s="1"/>
    </row>
    <row r="57741" ht="14.25" customHeight="1">
      <c r="V57741" s="1"/>
    </row>
    <row r="57742" ht="14.25" customHeight="1">
      <c r="V57742" s="1"/>
    </row>
    <row r="57743" ht="14.25" customHeight="1">
      <c r="V57743" s="1"/>
    </row>
    <row r="57744" ht="14.25" customHeight="1">
      <c r="V57744" s="1"/>
    </row>
    <row r="57745" ht="14.25" customHeight="1">
      <c r="V57745" s="1"/>
    </row>
    <row r="57746" ht="14.25" customHeight="1">
      <c r="V57746" s="1"/>
    </row>
    <row r="57747" ht="14.25" customHeight="1">
      <c r="V57747" s="1"/>
    </row>
    <row r="57748" ht="14.25" customHeight="1">
      <c r="V57748" s="1"/>
    </row>
    <row r="57749" ht="14.25" customHeight="1">
      <c r="V57749" s="1"/>
    </row>
    <row r="57750" ht="14.25" customHeight="1">
      <c r="V57750" s="1"/>
    </row>
    <row r="57751" ht="14.25" customHeight="1">
      <c r="V57751" s="1"/>
    </row>
    <row r="57752" ht="14.25" customHeight="1">
      <c r="V57752" s="1"/>
    </row>
    <row r="57753" ht="14.25" customHeight="1">
      <c r="V57753" s="1"/>
    </row>
    <row r="57754" ht="14.25" customHeight="1">
      <c r="V57754" s="1"/>
    </row>
    <row r="57755" ht="14.25" customHeight="1">
      <c r="V57755" s="1"/>
    </row>
    <row r="57756" ht="14.25" customHeight="1">
      <c r="V57756" s="1"/>
    </row>
    <row r="57757" ht="14.25" customHeight="1">
      <c r="V57757" s="1"/>
    </row>
    <row r="57758" ht="14.25" customHeight="1">
      <c r="V57758" s="1"/>
    </row>
    <row r="57759" ht="14.25" customHeight="1">
      <c r="V57759" s="1"/>
    </row>
    <row r="57760" ht="14.25" customHeight="1">
      <c r="V57760" s="1"/>
    </row>
    <row r="57761" ht="14.25" customHeight="1">
      <c r="V57761" s="1"/>
    </row>
    <row r="57762" ht="14.25" customHeight="1">
      <c r="V57762" s="1"/>
    </row>
    <row r="57763" ht="14.25" customHeight="1">
      <c r="V57763" s="1"/>
    </row>
    <row r="57764" ht="14.25" customHeight="1">
      <c r="V57764" s="1"/>
    </row>
    <row r="57765" ht="14.25" customHeight="1">
      <c r="V57765" s="1"/>
    </row>
    <row r="57766" ht="14.25" customHeight="1">
      <c r="V57766" s="1"/>
    </row>
    <row r="57767" ht="14.25" customHeight="1">
      <c r="V57767" s="1"/>
    </row>
    <row r="57768" ht="14.25" customHeight="1">
      <c r="V57768" s="1"/>
    </row>
    <row r="57769" ht="14.25" customHeight="1">
      <c r="V57769" s="1"/>
    </row>
    <row r="57770" ht="14.25" customHeight="1">
      <c r="V57770" s="1"/>
    </row>
    <row r="57771" ht="14.25" customHeight="1">
      <c r="V57771" s="1"/>
    </row>
    <row r="57772" ht="14.25" customHeight="1">
      <c r="V57772" s="1"/>
    </row>
    <row r="57773" ht="14.25" customHeight="1">
      <c r="V57773" s="1"/>
    </row>
    <row r="57774" ht="14.25" customHeight="1">
      <c r="V57774" s="1"/>
    </row>
    <row r="57775" ht="14.25" customHeight="1">
      <c r="V57775" s="1"/>
    </row>
    <row r="57776" ht="14.25" customHeight="1">
      <c r="V57776" s="1"/>
    </row>
    <row r="57777" ht="14.25" customHeight="1">
      <c r="V57777" s="1"/>
    </row>
    <row r="57778" ht="14.25" customHeight="1">
      <c r="V57778" s="1"/>
    </row>
    <row r="57779" ht="14.25" customHeight="1">
      <c r="V57779" s="1"/>
    </row>
    <row r="57780" ht="14.25" customHeight="1">
      <c r="V57780" s="1"/>
    </row>
    <row r="57781" ht="14.25" customHeight="1">
      <c r="V57781" s="1"/>
    </row>
    <row r="57782" ht="14.25" customHeight="1">
      <c r="V57782" s="1"/>
    </row>
    <row r="57783" ht="14.25" customHeight="1">
      <c r="V57783" s="1"/>
    </row>
    <row r="57784" ht="14.25" customHeight="1">
      <c r="V57784" s="1"/>
    </row>
    <row r="57785" ht="14.25" customHeight="1">
      <c r="V57785" s="1"/>
    </row>
    <row r="57786" ht="14.25" customHeight="1">
      <c r="V57786" s="1"/>
    </row>
    <row r="57787" ht="14.25" customHeight="1">
      <c r="V57787" s="1"/>
    </row>
    <row r="57788" ht="14.25" customHeight="1">
      <c r="V57788" s="1"/>
    </row>
    <row r="57789" ht="14.25" customHeight="1">
      <c r="V57789" s="1"/>
    </row>
    <row r="57790" ht="14.25" customHeight="1">
      <c r="V57790" s="1"/>
    </row>
    <row r="57791" ht="14.25" customHeight="1">
      <c r="V57791" s="1"/>
    </row>
    <row r="57792" ht="14.25" customHeight="1">
      <c r="V57792" s="1"/>
    </row>
    <row r="57793" ht="14.25" customHeight="1">
      <c r="V57793" s="1"/>
    </row>
    <row r="57794" ht="14.25" customHeight="1">
      <c r="V57794" s="1"/>
    </row>
    <row r="57795" ht="14.25" customHeight="1">
      <c r="V57795" s="1"/>
    </row>
    <row r="57796" ht="14.25" customHeight="1">
      <c r="V57796" s="1"/>
    </row>
    <row r="57797" ht="14.25" customHeight="1">
      <c r="V57797" s="1"/>
    </row>
    <row r="57798" ht="14.25" customHeight="1">
      <c r="V57798" s="1"/>
    </row>
    <row r="57799" ht="14.25" customHeight="1">
      <c r="V57799" s="1"/>
    </row>
    <row r="57800" ht="14.25" customHeight="1">
      <c r="V57800" s="1"/>
    </row>
    <row r="57801" ht="14.25" customHeight="1">
      <c r="V57801" s="1"/>
    </row>
    <row r="57802" ht="14.25" customHeight="1">
      <c r="V57802" s="1"/>
    </row>
    <row r="57803" ht="14.25" customHeight="1">
      <c r="V57803" s="1"/>
    </row>
    <row r="57804" ht="14.25" customHeight="1">
      <c r="V57804" s="1"/>
    </row>
    <row r="57805" ht="14.25" customHeight="1">
      <c r="V57805" s="1"/>
    </row>
    <row r="57806" ht="14.25" customHeight="1">
      <c r="V57806" s="1"/>
    </row>
    <row r="57807" ht="14.25" customHeight="1">
      <c r="V57807" s="1"/>
    </row>
    <row r="57808" ht="14.25" customHeight="1">
      <c r="V57808" s="1"/>
    </row>
    <row r="57809" ht="14.25" customHeight="1">
      <c r="V57809" s="1"/>
    </row>
    <row r="57810" ht="14.25" customHeight="1">
      <c r="V57810" s="1"/>
    </row>
    <row r="57811" ht="14.25" customHeight="1">
      <c r="V57811" s="1"/>
    </row>
    <row r="57812" ht="14.25" customHeight="1">
      <c r="V57812" s="1"/>
    </row>
    <row r="57813" ht="14.25" customHeight="1">
      <c r="V57813" s="1"/>
    </row>
    <row r="57814" ht="14.25" customHeight="1">
      <c r="V57814" s="1"/>
    </row>
    <row r="57815" ht="14.25" customHeight="1">
      <c r="V57815" s="1"/>
    </row>
    <row r="57816" ht="14.25" customHeight="1">
      <c r="V57816" s="1"/>
    </row>
    <row r="57817" ht="14.25" customHeight="1">
      <c r="V57817" s="1"/>
    </row>
    <row r="57818" ht="14.25" customHeight="1">
      <c r="V57818" s="1"/>
    </row>
    <row r="57819" ht="14.25" customHeight="1">
      <c r="V57819" s="1"/>
    </row>
    <row r="57820" ht="14.25" customHeight="1">
      <c r="V57820" s="1"/>
    </row>
    <row r="57821" ht="14.25" customHeight="1">
      <c r="V57821" s="1"/>
    </row>
    <row r="57822" ht="14.25" customHeight="1">
      <c r="V57822" s="1"/>
    </row>
    <row r="57823" ht="14.25" customHeight="1">
      <c r="V57823" s="1"/>
    </row>
    <row r="57824" ht="14.25" customHeight="1">
      <c r="V57824" s="1"/>
    </row>
    <row r="57825" ht="14.25" customHeight="1">
      <c r="V57825" s="1"/>
    </row>
    <row r="57826" ht="14.25" customHeight="1">
      <c r="V57826" s="1"/>
    </row>
    <row r="57827" ht="14.25" customHeight="1">
      <c r="V57827" s="1"/>
    </row>
    <row r="57828" ht="14.25" customHeight="1">
      <c r="V57828" s="1"/>
    </row>
    <row r="57829" ht="14.25" customHeight="1">
      <c r="V57829" s="1"/>
    </row>
    <row r="57830" ht="14.25" customHeight="1">
      <c r="V57830" s="1"/>
    </row>
    <row r="57831" ht="14.25" customHeight="1">
      <c r="V57831" s="1"/>
    </row>
    <row r="57832" ht="14.25" customHeight="1">
      <c r="V57832" s="1"/>
    </row>
    <row r="57833" ht="14.25" customHeight="1">
      <c r="V57833" s="1"/>
    </row>
    <row r="57834" ht="14.25" customHeight="1">
      <c r="V57834" s="1"/>
    </row>
    <row r="57835" ht="14.25" customHeight="1">
      <c r="V57835" s="1"/>
    </row>
    <row r="57836" ht="14.25" customHeight="1">
      <c r="V57836" s="1"/>
    </row>
    <row r="57837" ht="14.25" customHeight="1">
      <c r="V57837" s="1"/>
    </row>
    <row r="57838" ht="14.25" customHeight="1">
      <c r="V57838" s="1"/>
    </row>
    <row r="57839" ht="14.25" customHeight="1">
      <c r="V57839" s="1"/>
    </row>
    <row r="57840" ht="14.25" customHeight="1">
      <c r="V57840" s="1"/>
    </row>
    <row r="57841" ht="14.25" customHeight="1">
      <c r="V57841" s="1"/>
    </row>
    <row r="57842" ht="14.25" customHeight="1">
      <c r="V57842" s="1"/>
    </row>
    <row r="57843" ht="14.25" customHeight="1">
      <c r="V57843" s="1"/>
    </row>
    <row r="57844" ht="14.25" customHeight="1">
      <c r="V57844" s="1"/>
    </row>
    <row r="57845" ht="14.25" customHeight="1">
      <c r="V57845" s="1"/>
    </row>
    <row r="57846" ht="14.25" customHeight="1">
      <c r="V57846" s="1"/>
    </row>
    <row r="57847" ht="14.25" customHeight="1">
      <c r="V57847" s="1"/>
    </row>
    <row r="57848" ht="14.25" customHeight="1">
      <c r="V57848" s="1"/>
    </row>
    <row r="57849" ht="14.25" customHeight="1">
      <c r="V57849" s="1"/>
    </row>
    <row r="57850" ht="14.25" customHeight="1">
      <c r="V57850" s="1"/>
    </row>
    <row r="57851" ht="14.25" customHeight="1">
      <c r="V57851" s="1"/>
    </row>
    <row r="57852" ht="14.25" customHeight="1">
      <c r="V57852" s="1"/>
    </row>
    <row r="57853" ht="14.25" customHeight="1">
      <c r="V57853" s="1"/>
    </row>
    <row r="57854" ht="14.25" customHeight="1">
      <c r="V57854" s="1"/>
    </row>
    <row r="57855" ht="14.25" customHeight="1">
      <c r="V57855" s="1"/>
    </row>
    <row r="57856" ht="14.25" customHeight="1">
      <c r="V57856" s="1"/>
    </row>
    <row r="57857" ht="14.25" customHeight="1">
      <c r="V57857" s="1"/>
    </row>
    <row r="57858" ht="14.25" customHeight="1">
      <c r="V57858" s="1"/>
    </row>
    <row r="57859" ht="14.25" customHeight="1">
      <c r="V57859" s="1"/>
    </row>
    <row r="57860" ht="14.25" customHeight="1">
      <c r="V57860" s="1"/>
    </row>
    <row r="57861" ht="14.25" customHeight="1">
      <c r="V57861" s="1"/>
    </row>
    <row r="57862" ht="14.25" customHeight="1">
      <c r="V57862" s="1"/>
    </row>
    <row r="57863" ht="14.25" customHeight="1">
      <c r="V57863" s="1"/>
    </row>
    <row r="57864" ht="14.25" customHeight="1">
      <c r="V57864" s="1"/>
    </row>
    <row r="57865" ht="14.25" customHeight="1">
      <c r="V57865" s="1"/>
    </row>
    <row r="57866" ht="14.25" customHeight="1">
      <c r="V57866" s="1"/>
    </row>
    <row r="57867" ht="14.25" customHeight="1">
      <c r="V57867" s="1"/>
    </row>
    <row r="57868" ht="14.25" customHeight="1">
      <c r="V57868" s="1"/>
    </row>
    <row r="57869" ht="14.25" customHeight="1">
      <c r="V57869" s="1"/>
    </row>
    <row r="57870" ht="14.25" customHeight="1">
      <c r="V57870" s="1"/>
    </row>
    <row r="57871" ht="14.25" customHeight="1">
      <c r="V57871" s="1"/>
    </row>
    <row r="57872" ht="14.25" customHeight="1">
      <c r="V57872" s="1"/>
    </row>
    <row r="57873" ht="14.25" customHeight="1">
      <c r="V57873" s="1"/>
    </row>
    <row r="57874" ht="14.25" customHeight="1">
      <c r="V57874" s="1"/>
    </row>
    <row r="57875" ht="14.25" customHeight="1">
      <c r="V57875" s="1"/>
    </row>
    <row r="57876" ht="14.25" customHeight="1">
      <c r="V57876" s="1"/>
    </row>
    <row r="57877" ht="14.25" customHeight="1">
      <c r="V57877" s="1"/>
    </row>
    <row r="57878" ht="14.25" customHeight="1">
      <c r="V57878" s="1"/>
    </row>
    <row r="57879" ht="14.25" customHeight="1">
      <c r="V57879" s="1"/>
    </row>
    <row r="57880" ht="14.25" customHeight="1">
      <c r="V57880" s="1"/>
    </row>
    <row r="57881" ht="14.25" customHeight="1">
      <c r="V57881" s="1"/>
    </row>
    <row r="57882" ht="14.25" customHeight="1">
      <c r="V57882" s="1"/>
    </row>
    <row r="57883" ht="14.25" customHeight="1">
      <c r="V57883" s="1"/>
    </row>
    <row r="57884" ht="14.25" customHeight="1">
      <c r="V57884" s="1"/>
    </row>
    <row r="57885" ht="14.25" customHeight="1">
      <c r="V57885" s="1"/>
    </row>
    <row r="57886" ht="14.25" customHeight="1">
      <c r="V57886" s="1"/>
    </row>
    <row r="57887" ht="14.25" customHeight="1">
      <c r="V57887" s="1"/>
    </row>
    <row r="57888" ht="14.25" customHeight="1">
      <c r="V57888" s="1"/>
    </row>
    <row r="57889" ht="14.25" customHeight="1">
      <c r="V57889" s="1"/>
    </row>
    <row r="57890" ht="14.25" customHeight="1">
      <c r="V57890" s="1"/>
    </row>
    <row r="57891" ht="14.25" customHeight="1">
      <c r="V57891" s="1"/>
    </row>
    <row r="57892" ht="14.25" customHeight="1">
      <c r="V57892" s="1"/>
    </row>
    <row r="57893" ht="14.25" customHeight="1">
      <c r="V57893" s="1"/>
    </row>
    <row r="57894" ht="14.25" customHeight="1">
      <c r="V57894" s="1"/>
    </row>
    <row r="57895" ht="14.25" customHeight="1">
      <c r="V57895" s="1"/>
    </row>
    <row r="57896" ht="14.25" customHeight="1">
      <c r="V57896" s="1"/>
    </row>
    <row r="57897" ht="14.25" customHeight="1">
      <c r="V57897" s="1"/>
    </row>
    <row r="57898" ht="14.25" customHeight="1">
      <c r="V57898" s="1"/>
    </row>
    <row r="57899" ht="14.25" customHeight="1">
      <c r="V57899" s="1"/>
    </row>
    <row r="57900" ht="14.25" customHeight="1">
      <c r="V57900" s="1"/>
    </row>
    <row r="57901" ht="14.25" customHeight="1">
      <c r="V57901" s="1"/>
    </row>
    <row r="57902" ht="14.25" customHeight="1">
      <c r="V57902" s="1"/>
    </row>
    <row r="57903" ht="14.25" customHeight="1">
      <c r="V57903" s="1"/>
    </row>
    <row r="57904" ht="14.25" customHeight="1">
      <c r="V57904" s="1"/>
    </row>
    <row r="57905" ht="14.25" customHeight="1">
      <c r="V57905" s="1"/>
    </row>
    <row r="57906" ht="14.25" customHeight="1">
      <c r="V57906" s="1"/>
    </row>
    <row r="57907" ht="14.25" customHeight="1">
      <c r="V57907" s="1"/>
    </row>
    <row r="57908" ht="14.25" customHeight="1">
      <c r="V57908" s="1"/>
    </row>
    <row r="57909" ht="14.25" customHeight="1">
      <c r="V57909" s="1"/>
    </row>
    <row r="57910" ht="14.25" customHeight="1">
      <c r="V57910" s="1"/>
    </row>
    <row r="57911" ht="14.25" customHeight="1">
      <c r="V57911" s="1"/>
    </row>
    <row r="57912" ht="14.25" customHeight="1">
      <c r="V57912" s="1"/>
    </row>
    <row r="57913" ht="14.25" customHeight="1">
      <c r="V57913" s="1"/>
    </row>
    <row r="57914" ht="14.25" customHeight="1">
      <c r="V57914" s="1"/>
    </row>
    <row r="57915" ht="14.25" customHeight="1">
      <c r="V57915" s="1"/>
    </row>
    <row r="57916" ht="14.25" customHeight="1">
      <c r="V57916" s="1"/>
    </row>
    <row r="57917" ht="14.25" customHeight="1">
      <c r="V57917" s="1"/>
    </row>
    <row r="57918" ht="14.25" customHeight="1">
      <c r="V57918" s="1"/>
    </row>
    <row r="57919" ht="14.25" customHeight="1">
      <c r="V57919" s="1"/>
    </row>
    <row r="57920" ht="14.25" customHeight="1">
      <c r="V57920" s="1"/>
    </row>
    <row r="57921" ht="14.25" customHeight="1">
      <c r="V57921" s="1"/>
    </row>
    <row r="57922" ht="14.25" customHeight="1">
      <c r="V57922" s="1"/>
    </row>
    <row r="57923" ht="14.25" customHeight="1">
      <c r="V57923" s="1"/>
    </row>
    <row r="57924" ht="14.25" customHeight="1">
      <c r="V57924" s="1"/>
    </row>
    <row r="57925" ht="14.25" customHeight="1">
      <c r="V57925" s="1"/>
    </row>
    <row r="57926" ht="14.25" customHeight="1">
      <c r="V57926" s="1"/>
    </row>
    <row r="57927" ht="14.25" customHeight="1">
      <c r="V57927" s="1"/>
    </row>
    <row r="57928" ht="14.25" customHeight="1">
      <c r="V57928" s="1"/>
    </row>
    <row r="57929" ht="14.25" customHeight="1">
      <c r="V57929" s="1"/>
    </row>
    <row r="57930" ht="14.25" customHeight="1">
      <c r="V57930" s="1"/>
    </row>
    <row r="57931" ht="14.25" customHeight="1">
      <c r="V57931" s="1"/>
    </row>
    <row r="57932" ht="14.25" customHeight="1">
      <c r="V57932" s="1"/>
    </row>
    <row r="57933" ht="14.25" customHeight="1">
      <c r="V57933" s="1"/>
    </row>
    <row r="57934" ht="14.25" customHeight="1">
      <c r="V57934" s="1"/>
    </row>
    <row r="57935" ht="14.25" customHeight="1">
      <c r="V57935" s="1"/>
    </row>
    <row r="57936" ht="14.25" customHeight="1">
      <c r="V57936" s="1"/>
    </row>
    <row r="57937" ht="14.25" customHeight="1">
      <c r="V57937" s="1"/>
    </row>
    <row r="57938" ht="14.25" customHeight="1">
      <c r="V57938" s="1"/>
    </row>
    <row r="57939" ht="14.25" customHeight="1">
      <c r="V57939" s="1"/>
    </row>
    <row r="57940" ht="14.25" customHeight="1">
      <c r="V57940" s="1"/>
    </row>
    <row r="57941" ht="14.25" customHeight="1">
      <c r="V57941" s="1"/>
    </row>
    <row r="57942" ht="14.25" customHeight="1">
      <c r="V57942" s="1"/>
    </row>
    <row r="57943" ht="14.25" customHeight="1">
      <c r="V57943" s="1"/>
    </row>
    <row r="57944" ht="14.25" customHeight="1">
      <c r="V57944" s="1"/>
    </row>
    <row r="57945" ht="14.25" customHeight="1">
      <c r="V57945" s="1"/>
    </row>
    <row r="57946" ht="14.25" customHeight="1">
      <c r="V57946" s="1"/>
    </row>
    <row r="57947" ht="14.25" customHeight="1">
      <c r="V57947" s="1"/>
    </row>
    <row r="57948" ht="14.25" customHeight="1">
      <c r="V57948" s="1"/>
    </row>
    <row r="57949" ht="14.25" customHeight="1">
      <c r="V57949" s="1"/>
    </row>
    <row r="57950" ht="14.25" customHeight="1">
      <c r="V57950" s="1"/>
    </row>
    <row r="57951" ht="14.25" customHeight="1">
      <c r="V57951" s="1"/>
    </row>
    <row r="57952" ht="14.25" customHeight="1">
      <c r="V57952" s="1"/>
    </row>
    <row r="57953" ht="14.25" customHeight="1">
      <c r="V57953" s="1"/>
    </row>
    <row r="57954" ht="14.25" customHeight="1">
      <c r="V57954" s="1"/>
    </row>
    <row r="57955" ht="14.25" customHeight="1">
      <c r="V57955" s="1"/>
    </row>
    <row r="57956" ht="14.25" customHeight="1">
      <c r="V57956" s="1"/>
    </row>
    <row r="57957" ht="14.25" customHeight="1">
      <c r="V57957" s="1"/>
    </row>
    <row r="57958" ht="14.25" customHeight="1">
      <c r="V57958" s="1"/>
    </row>
    <row r="57959" ht="14.25" customHeight="1">
      <c r="V57959" s="1"/>
    </row>
    <row r="57960" ht="14.25" customHeight="1">
      <c r="V57960" s="1"/>
    </row>
    <row r="57961" ht="14.25" customHeight="1">
      <c r="V57961" s="1"/>
    </row>
    <row r="57962" ht="14.25" customHeight="1">
      <c r="V57962" s="1"/>
    </row>
    <row r="57963" ht="14.25" customHeight="1">
      <c r="V57963" s="1"/>
    </row>
    <row r="57964" ht="14.25" customHeight="1">
      <c r="V57964" s="1"/>
    </row>
    <row r="57965" ht="14.25" customHeight="1">
      <c r="V57965" s="1"/>
    </row>
    <row r="57966" ht="14.25" customHeight="1">
      <c r="V57966" s="1"/>
    </row>
    <row r="57967" ht="14.25" customHeight="1">
      <c r="V57967" s="1"/>
    </row>
    <row r="57968" ht="14.25" customHeight="1">
      <c r="V57968" s="1"/>
    </row>
    <row r="57969" ht="14.25" customHeight="1">
      <c r="V57969" s="1"/>
    </row>
    <row r="57970" ht="14.25" customHeight="1">
      <c r="V57970" s="1"/>
    </row>
    <row r="57971" ht="14.25" customHeight="1">
      <c r="V57971" s="1"/>
    </row>
    <row r="57972" ht="14.25" customHeight="1">
      <c r="V57972" s="1"/>
    </row>
    <row r="57973" ht="14.25" customHeight="1">
      <c r="V57973" s="1"/>
    </row>
    <row r="57974" ht="14.25" customHeight="1">
      <c r="V57974" s="1"/>
    </row>
    <row r="57975" ht="14.25" customHeight="1">
      <c r="V57975" s="1"/>
    </row>
    <row r="57976" ht="14.25" customHeight="1">
      <c r="V57976" s="1"/>
    </row>
    <row r="57977" ht="14.25" customHeight="1">
      <c r="V57977" s="1"/>
    </row>
    <row r="57978" ht="14.25" customHeight="1">
      <c r="V57978" s="1"/>
    </row>
    <row r="57979" ht="14.25" customHeight="1">
      <c r="V57979" s="1"/>
    </row>
    <row r="57980" ht="14.25" customHeight="1">
      <c r="V57980" s="1"/>
    </row>
    <row r="57981" ht="14.25" customHeight="1">
      <c r="V57981" s="1"/>
    </row>
    <row r="57982" ht="14.25" customHeight="1">
      <c r="V57982" s="1"/>
    </row>
    <row r="57983" ht="14.25" customHeight="1">
      <c r="V57983" s="1"/>
    </row>
    <row r="57984" ht="14.25" customHeight="1">
      <c r="V57984" s="1"/>
    </row>
    <row r="57985" ht="14.25" customHeight="1">
      <c r="V57985" s="1"/>
    </row>
    <row r="57986" ht="14.25" customHeight="1">
      <c r="V57986" s="1"/>
    </row>
    <row r="57987" ht="14.25" customHeight="1">
      <c r="V57987" s="1"/>
    </row>
    <row r="57988" ht="14.25" customHeight="1">
      <c r="V57988" s="1"/>
    </row>
    <row r="57989" ht="14.25" customHeight="1">
      <c r="V57989" s="1"/>
    </row>
    <row r="57990" ht="14.25" customHeight="1">
      <c r="V57990" s="1"/>
    </row>
    <row r="57991" ht="14.25" customHeight="1">
      <c r="V57991" s="1"/>
    </row>
    <row r="57992" ht="14.25" customHeight="1">
      <c r="V57992" s="1"/>
    </row>
    <row r="57993" ht="14.25" customHeight="1">
      <c r="V57993" s="1"/>
    </row>
    <row r="57994" ht="14.25" customHeight="1">
      <c r="V57994" s="1"/>
    </row>
    <row r="57995" ht="14.25" customHeight="1">
      <c r="V57995" s="1"/>
    </row>
    <row r="57996" ht="14.25" customHeight="1">
      <c r="V57996" s="1"/>
    </row>
    <row r="57997" ht="14.25" customHeight="1">
      <c r="V57997" s="1"/>
    </row>
    <row r="57998" ht="14.25" customHeight="1">
      <c r="V57998" s="1"/>
    </row>
    <row r="57999" ht="14.25" customHeight="1">
      <c r="V57999" s="1"/>
    </row>
    <row r="58000" ht="14.25" customHeight="1">
      <c r="V58000" s="1"/>
    </row>
    <row r="58001" ht="14.25" customHeight="1">
      <c r="V58001" s="1"/>
    </row>
    <row r="58002" ht="14.25" customHeight="1">
      <c r="V58002" s="1"/>
    </row>
    <row r="58003" ht="14.25" customHeight="1">
      <c r="V58003" s="1"/>
    </row>
    <row r="58004" ht="14.25" customHeight="1">
      <c r="V58004" s="1"/>
    </row>
    <row r="58005" ht="14.25" customHeight="1">
      <c r="V58005" s="1"/>
    </row>
    <row r="58006" ht="14.25" customHeight="1">
      <c r="V58006" s="1"/>
    </row>
    <row r="58007" ht="14.25" customHeight="1">
      <c r="V58007" s="1"/>
    </row>
    <row r="58008" ht="14.25" customHeight="1">
      <c r="V58008" s="1"/>
    </row>
    <row r="58009" ht="14.25" customHeight="1">
      <c r="V58009" s="1"/>
    </row>
    <row r="58010" ht="14.25" customHeight="1">
      <c r="V58010" s="1"/>
    </row>
    <row r="58011" ht="14.25" customHeight="1">
      <c r="V58011" s="1"/>
    </row>
    <row r="58012" ht="14.25" customHeight="1">
      <c r="V58012" s="1"/>
    </row>
    <row r="58013" ht="14.25" customHeight="1">
      <c r="V58013" s="1"/>
    </row>
    <row r="58014" ht="14.25" customHeight="1">
      <c r="V58014" s="1"/>
    </row>
    <row r="58015" ht="14.25" customHeight="1">
      <c r="V58015" s="1"/>
    </row>
    <row r="58016" ht="14.25" customHeight="1">
      <c r="V58016" s="1"/>
    </row>
    <row r="58017" ht="14.25" customHeight="1">
      <c r="V58017" s="1"/>
    </row>
    <row r="58018" ht="14.25" customHeight="1">
      <c r="V58018" s="1"/>
    </row>
    <row r="58019" ht="14.25" customHeight="1">
      <c r="V58019" s="1"/>
    </row>
    <row r="58020" ht="14.25" customHeight="1">
      <c r="V58020" s="1"/>
    </row>
    <row r="58021" ht="14.25" customHeight="1">
      <c r="V58021" s="1"/>
    </row>
    <row r="58022" ht="14.25" customHeight="1">
      <c r="V58022" s="1"/>
    </row>
    <row r="58023" ht="14.25" customHeight="1">
      <c r="V58023" s="1"/>
    </row>
    <row r="58024" ht="14.25" customHeight="1">
      <c r="V58024" s="1"/>
    </row>
    <row r="58025" ht="14.25" customHeight="1">
      <c r="V58025" s="1"/>
    </row>
    <row r="58026" ht="14.25" customHeight="1">
      <c r="V58026" s="1"/>
    </row>
    <row r="58027" ht="14.25" customHeight="1">
      <c r="V58027" s="1"/>
    </row>
    <row r="58028" ht="14.25" customHeight="1">
      <c r="V58028" s="1"/>
    </row>
    <row r="58029" ht="14.25" customHeight="1">
      <c r="V58029" s="1"/>
    </row>
    <row r="58030" ht="14.25" customHeight="1">
      <c r="V58030" s="1"/>
    </row>
    <row r="58031" ht="14.25" customHeight="1">
      <c r="V58031" s="1"/>
    </row>
    <row r="58032" ht="14.25" customHeight="1">
      <c r="V58032" s="1"/>
    </row>
    <row r="58033" ht="14.25" customHeight="1">
      <c r="V58033" s="1"/>
    </row>
    <row r="58034" ht="14.25" customHeight="1">
      <c r="V58034" s="1"/>
    </row>
    <row r="58035" ht="14.25" customHeight="1">
      <c r="V58035" s="1"/>
    </row>
    <row r="58036" ht="14.25" customHeight="1">
      <c r="V58036" s="1"/>
    </row>
    <row r="58037" ht="14.25" customHeight="1">
      <c r="V58037" s="1"/>
    </row>
    <row r="58038" ht="14.25" customHeight="1">
      <c r="V58038" s="1"/>
    </row>
    <row r="58039" ht="14.25" customHeight="1">
      <c r="V58039" s="1"/>
    </row>
    <row r="58040" ht="14.25" customHeight="1">
      <c r="V58040" s="1"/>
    </row>
    <row r="58041" ht="14.25" customHeight="1">
      <c r="V58041" s="1"/>
    </row>
    <row r="58042" ht="14.25" customHeight="1">
      <c r="V58042" s="1"/>
    </row>
    <row r="58043" ht="14.25" customHeight="1">
      <c r="V58043" s="1"/>
    </row>
    <row r="58044" ht="14.25" customHeight="1">
      <c r="V58044" s="1"/>
    </row>
    <row r="58045" ht="14.25" customHeight="1">
      <c r="V58045" s="1"/>
    </row>
    <row r="58046" ht="14.25" customHeight="1">
      <c r="V58046" s="1"/>
    </row>
    <row r="58047" ht="14.25" customHeight="1">
      <c r="V58047" s="1"/>
    </row>
    <row r="58048" ht="14.25" customHeight="1">
      <c r="V58048" s="1"/>
    </row>
    <row r="58049" ht="14.25" customHeight="1">
      <c r="V58049" s="1"/>
    </row>
    <row r="58050" ht="14.25" customHeight="1">
      <c r="V58050" s="1"/>
    </row>
    <row r="58051" ht="14.25" customHeight="1">
      <c r="V58051" s="1"/>
    </row>
    <row r="58052" ht="14.25" customHeight="1">
      <c r="V58052" s="1"/>
    </row>
    <row r="58053" ht="14.25" customHeight="1">
      <c r="V58053" s="1"/>
    </row>
    <row r="58054" ht="14.25" customHeight="1">
      <c r="V58054" s="1"/>
    </row>
    <row r="58055" ht="14.25" customHeight="1">
      <c r="V58055" s="1"/>
    </row>
    <row r="58056" ht="14.25" customHeight="1">
      <c r="V58056" s="1"/>
    </row>
    <row r="58057" ht="14.25" customHeight="1">
      <c r="V58057" s="1"/>
    </row>
    <row r="58058" ht="14.25" customHeight="1">
      <c r="V58058" s="1"/>
    </row>
    <row r="58059" ht="14.25" customHeight="1">
      <c r="V58059" s="1"/>
    </row>
    <row r="58060" ht="14.25" customHeight="1">
      <c r="V58060" s="1"/>
    </row>
    <row r="58061" ht="14.25" customHeight="1">
      <c r="V58061" s="1"/>
    </row>
    <row r="58062" ht="14.25" customHeight="1">
      <c r="V58062" s="1"/>
    </row>
    <row r="58063" ht="14.25" customHeight="1">
      <c r="V58063" s="1"/>
    </row>
    <row r="58064" ht="14.25" customHeight="1">
      <c r="V58064" s="1"/>
    </row>
    <row r="58065" ht="14.25" customHeight="1">
      <c r="V58065" s="1"/>
    </row>
    <row r="58066" ht="14.25" customHeight="1">
      <c r="V58066" s="1"/>
    </row>
    <row r="58067" ht="14.25" customHeight="1">
      <c r="V58067" s="1"/>
    </row>
    <row r="58068" ht="14.25" customHeight="1">
      <c r="V58068" s="1"/>
    </row>
    <row r="58069" ht="14.25" customHeight="1">
      <c r="V58069" s="1"/>
    </row>
    <row r="58070" ht="14.25" customHeight="1">
      <c r="V58070" s="1"/>
    </row>
    <row r="58071" ht="14.25" customHeight="1">
      <c r="V58071" s="1"/>
    </row>
    <row r="58072" ht="14.25" customHeight="1">
      <c r="V58072" s="1"/>
    </row>
    <row r="58073" ht="14.25" customHeight="1">
      <c r="V58073" s="1"/>
    </row>
    <row r="58074" ht="14.25" customHeight="1">
      <c r="V58074" s="1"/>
    </row>
    <row r="58075" ht="14.25" customHeight="1">
      <c r="V58075" s="1"/>
    </row>
    <row r="58076" ht="14.25" customHeight="1">
      <c r="V58076" s="1"/>
    </row>
    <row r="58077" ht="14.25" customHeight="1">
      <c r="V58077" s="1"/>
    </row>
    <row r="58078" ht="14.25" customHeight="1">
      <c r="V58078" s="1"/>
    </row>
    <row r="58079" ht="14.25" customHeight="1">
      <c r="V58079" s="1"/>
    </row>
    <row r="58080" ht="14.25" customHeight="1">
      <c r="V58080" s="1"/>
    </row>
    <row r="58081" ht="14.25" customHeight="1">
      <c r="V58081" s="1"/>
    </row>
    <row r="58082" ht="14.25" customHeight="1">
      <c r="V58082" s="1"/>
    </row>
    <row r="58083" ht="14.25" customHeight="1">
      <c r="V58083" s="1"/>
    </row>
    <row r="58084" ht="14.25" customHeight="1">
      <c r="V58084" s="1"/>
    </row>
    <row r="58085" ht="14.25" customHeight="1">
      <c r="V58085" s="1"/>
    </row>
    <row r="58086" ht="14.25" customHeight="1">
      <c r="V58086" s="1"/>
    </row>
    <row r="58087" ht="14.25" customHeight="1">
      <c r="V58087" s="1"/>
    </row>
    <row r="58088" ht="14.25" customHeight="1">
      <c r="V58088" s="1"/>
    </row>
    <row r="58089" ht="14.25" customHeight="1">
      <c r="V58089" s="1"/>
    </row>
    <row r="58090" ht="14.25" customHeight="1">
      <c r="V58090" s="1"/>
    </row>
    <row r="58091" ht="14.25" customHeight="1">
      <c r="V58091" s="1"/>
    </row>
    <row r="58092" ht="14.25" customHeight="1">
      <c r="V58092" s="1"/>
    </row>
    <row r="58093" ht="14.25" customHeight="1">
      <c r="V58093" s="1"/>
    </row>
    <row r="58094" ht="14.25" customHeight="1">
      <c r="V58094" s="1"/>
    </row>
    <row r="58095" ht="14.25" customHeight="1">
      <c r="V58095" s="1"/>
    </row>
    <row r="58096" ht="14.25" customHeight="1">
      <c r="V58096" s="1"/>
    </row>
    <row r="58097" ht="14.25" customHeight="1">
      <c r="V58097" s="1"/>
    </row>
    <row r="58098" ht="14.25" customHeight="1">
      <c r="V58098" s="1"/>
    </row>
    <row r="58099" ht="14.25" customHeight="1">
      <c r="V58099" s="1"/>
    </row>
    <row r="58100" ht="14.25" customHeight="1">
      <c r="V58100" s="1"/>
    </row>
    <row r="58101" ht="14.25" customHeight="1">
      <c r="V58101" s="1"/>
    </row>
    <row r="58102" ht="14.25" customHeight="1">
      <c r="V58102" s="1"/>
    </row>
    <row r="58103" ht="14.25" customHeight="1">
      <c r="V58103" s="1"/>
    </row>
    <row r="58104" ht="14.25" customHeight="1">
      <c r="V58104" s="1"/>
    </row>
    <row r="58105" ht="14.25" customHeight="1">
      <c r="V58105" s="1"/>
    </row>
    <row r="58106" ht="14.25" customHeight="1">
      <c r="V58106" s="1"/>
    </row>
    <row r="58107" ht="14.25" customHeight="1">
      <c r="V58107" s="1"/>
    </row>
    <row r="58108" ht="14.25" customHeight="1">
      <c r="V58108" s="1"/>
    </row>
    <row r="58109" ht="14.25" customHeight="1">
      <c r="V58109" s="1"/>
    </row>
    <row r="58110" ht="14.25" customHeight="1">
      <c r="V58110" s="1"/>
    </row>
    <row r="58111" ht="14.25" customHeight="1">
      <c r="V58111" s="1"/>
    </row>
    <row r="58112" ht="14.25" customHeight="1">
      <c r="V58112" s="1"/>
    </row>
    <row r="58113" ht="14.25" customHeight="1">
      <c r="V58113" s="1"/>
    </row>
    <row r="58114" ht="14.25" customHeight="1">
      <c r="V58114" s="1"/>
    </row>
    <row r="58115" ht="14.25" customHeight="1">
      <c r="V58115" s="1"/>
    </row>
    <row r="58116" ht="14.25" customHeight="1">
      <c r="V58116" s="1"/>
    </row>
    <row r="58117" ht="14.25" customHeight="1">
      <c r="V58117" s="1"/>
    </row>
    <row r="58118" ht="14.25" customHeight="1">
      <c r="V58118" s="1"/>
    </row>
    <row r="58119" ht="14.25" customHeight="1">
      <c r="V58119" s="1"/>
    </row>
    <row r="58120" ht="14.25" customHeight="1">
      <c r="V58120" s="1"/>
    </row>
    <row r="58121" ht="14.25" customHeight="1">
      <c r="V58121" s="1"/>
    </row>
    <row r="58122" ht="14.25" customHeight="1">
      <c r="V58122" s="1"/>
    </row>
    <row r="58123" ht="14.25" customHeight="1">
      <c r="V58123" s="1"/>
    </row>
    <row r="58124" ht="14.25" customHeight="1">
      <c r="V58124" s="1"/>
    </row>
    <row r="58125" ht="14.25" customHeight="1">
      <c r="V58125" s="1"/>
    </row>
    <row r="58126" ht="14.25" customHeight="1">
      <c r="V58126" s="1"/>
    </row>
    <row r="58127" ht="14.25" customHeight="1">
      <c r="V58127" s="1"/>
    </row>
    <row r="58128" ht="14.25" customHeight="1">
      <c r="V58128" s="1"/>
    </row>
    <row r="58129" ht="14.25" customHeight="1">
      <c r="V58129" s="1"/>
    </row>
    <row r="58130" ht="14.25" customHeight="1">
      <c r="V58130" s="1"/>
    </row>
    <row r="58131" ht="14.25" customHeight="1">
      <c r="V58131" s="1"/>
    </row>
    <row r="58132" ht="14.25" customHeight="1">
      <c r="V58132" s="1"/>
    </row>
    <row r="58133" ht="14.25" customHeight="1">
      <c r="V58133" s="1"/>
    </row>
    <row r="58134" ht="14.25" customHeight="1">
      <c r="V58134" s="1"/>
    </row>
    <row r="58135" ht="14.25" customHeight="1">
      <c r="V58135" s="1"/>
    </row>
    <row r="58136" ht="14.25" customHeight="1">
      <c r="V58136" s="1"/>
    </row>
    <row r="58137" ht="14.25" customHeight="1">
      <c r="V58137" s="1"/>
    </row>
    <row r="58138" ht="14.25" customHeight="1">
      <c r="V58138" s="1"/>
    </row>
    <row r="58139" ht="14.25" customHeight="1">
      <c r="V58139" s="1"/>
    </row>
    <row r="58140" ht="14.25" customHeight="1">
      <c r="V58140" s="1"/>
    </row>
    <row r="58141" ht="14.25" customHeight="1">
      <c r="V58141" s="1"/>
    </row>
    <row r="58142" ht="14.25" customHeight="1">
      <c r="V58142" s="1"/>
    </row>
    <row r="58143" ht="14.25" customHeight="1">
      <c r="V58143" s="1"/>
    </row>
    <row r="58144" ht="14.25" customHeight="1">
      <c r="V58144" s="1"/>
    </row>
    <row r="58145" ht="14.25" customHeight="1">
      <c r="V58145" s="1"/>
    </row>
    <row r="58146" ht="14.25" customHeight="1">
      <c r="V58146" s="1"/>
    </row>
    <row r="58147" ht="14.25" customHeight="1">
      <c r="V58147" s="1"/>
    </row>
    <row r="58148" ht="14.25" customHeight="1">
      <c r="V58148" s="1"/>
    </row>
    <row r="58149" ht="14.25" customHeight="1">
      <c r="V58149" s="1"/>
    </row>
    <row r="58150" ht="14.25" customHeight="1">
      <c r="V58150" s="1"/>
    </row>
    <row r="58151" ht="14.25" customHeight="1">
      <c r="V58151" s="1"/>
    </row>
    <row r="58152" ht="14.25" customHeight="1">
      <c r="V58152" s="1"/>
    </row>
    <row r="58153" ht="14.25" customHeight="1">
      <c r="V58153" s="1"/>
    </row>
    <row r="58154" ht="14.25" customHeight="1">
      <c r="V58154" s="1"/>
    </row>
    <row r="58155" ht="14.25" customHeight="1">
      <c r="V58155" s="1"/>
    </row>
    <row r="58156" ht="14.25" customHeight="1">
      <c r="V58156" s="1"/>
    </row>
    <row r="58157" ht="14.25" customHeight="1">
      <c r="V58157" s="1"/>
    </row>
    <row r="58158" ht="14.25" customHeight="1">
      <c r="V58158" s="1"/>
    </row>
    <row r="58159" ht="14.25" customHeight="1">
      <c r="V58159" s="1"/>
    </row>
    <row r="58160" ht="14.25" customHeight="1">
      <c r="V58160" s="1"/>
    </row>
    <row r="58161" ht="14.25" customHeight="1">
      <c r="V58161" s="1"/>
    </row>
    <row r="58162" ht="14.25" customHeight="1">
      <c r="V58162" s="1"/>
    </row>
    <row r="58163" ht="14.25" customHeight="1">
      <c r="V58163" s="1"/>
    </row>
    <row r="58164" ht="14.25" customHeight="1">
      <c r="V58164" s="1"/>
    </row>
    <row r="58165" ht="14.25" customHeight="1">
      <c r="V58165" s="1"/>
    </row>
    <row r="58166" ht="14.25" customHeight="1">
      <c r="V58166" s="1"/>
    </row>
    <row r="58167" ht="14.25" customHeight="1">
      <c r="V58167" s="1"/>
    </row>
    <row r="58168" ht="14.25" customHeight="1">
      <c r="V58168" s="1"/>
    </row>
    <row r="58169" ht="14.25" customHeight="1">
      <c r="V58169" s="1"/>
    </row>
    <row r="58170" ht="14.25" customHeight="1">
      <c r="V58170" s="1"/>
    </row>
    <row r="58171" ht="14.25" customHeight="1">
      <c r="V58171" s="1"/>
    </row>
    <row r="58172" ht="14.25" customHeight="1">
      <c r="V58172" s="1"/>
    </row>
    <row r="58173" ht="14.25" customHeight="1">
      <c r="V58173" s="1"/>
    </row>
    <row r="58174" ht="14.25" customHeight="1">
      <c r="V58174" s="1"/>
    </row>
    <row r="58175" ht="14.25" customHeight="1">
      <c r="V58175" s="1"/>
    </row>
    <row r="58176" ht="14.25" customHeight="1">
      <c r="V58176" s="1"/>
    </row>
    <row r="58177" ht="14.25" customHeight="1">
      <c r="V58177" s="1"/>
    </row>
    <row r="58178" ht="14.25" customHeight="1">
      <c r="V58178" s="1"/>
    </row>
    <row r="58179" ht="14.25" customHeight="1">
      <c r="V58179" s="1"/>
    </row>
    <row r="58180" ht="14.25" customHeight="1">
      <c r="V58180" s="1"/>
    </row>
    <row r="58181" ht="14.25" customHeight="1">
      <c r="V58181" s="1"/>
    </row>
    <row r="58182" ht="14.25" customHeight="1">
      <c r="V58182" s="1"/>
    </row>
    <row r="58183" ht="14.25" customHeight="1">
      <c r="V58183" s="1"/>
    </row>
    <row r="58184" ht="14.25" customHeight="1">
      <c r="V58184" s="1"/>
    </row>
    <row r="58185" ht="14.25" customHeight="1">
      <c r="V58185" s="1"/>
    </row>
    <row r="58186" ht="14.25" customHeight="1">
      <c r="V58186" s="1"/>
    </row>
    <row r="58187" ht="14.25" customHeight="1">
      <c r="V58187" s="1"/>
    </row>
    <row r="58188" ht="14.25" customHeight="1">
      <c r="V58188" s="1"/>
    </row>
    <row r="58189" ht="14.25" customHeight="1">
      <c r="V58189" s="1"/>
    </row>
    <row r="58190" ht="14.25" customHeight="1">
      <c r="V58190" s="1"/>
    </row>
    <row r="58191" ht="14.25" customHeight="1">
      <c r="V58191" s="1"/>
    </row>
    <row r="58192" ht="14.25" customHeight="1">
      <c r="V58192" s="1"/>
    </row>
    <row r="58193" ht="14.25" customHeight="1">
      <c r="V58193" s="1"/>
    </row>
    <row r="58194" ht="14.25" customHeight="1">
      <c r="V58194" s="1"/>
    </row>
    <row r="58195" ht="14.25" customHeight="1">
      <c r="V58195" s="1"/>
    </row>
    <row r="58196" ht="14.25" customHeight="1">
      <c r="V58196" s="1"/>
    </row>
    <row r="58197" ht="14.25" customHeight="1">
      <c r="V58197" s="1"/>
    </row>
    <row r="58198" ht="14.25" customHeight="1">
      <c r="V58198" s="1"/>
    </row>
    <row r="58199" ht="14.25" customHeight="1">
      <c r="V58199" s="1"/>
    </row>
    <row r="58200" ht="14.25" customHeight="1">
      <c r="V58200" s="1"/>
    </row>
    <row r="58201" ht="14.25" customHeight="1">
      <c r="V58201" s="1"/>
    </row>
    <row r="58202" ht="14.25" customHeight="1">
      <c r="V58202" s="1"/>
    </row>
    <row r="58203" ht="14.25" customHeight="1">
      <c r="V58203" s="1"/>
    </row>
    <row r="58204" ht="14.25" customHeight="1">
      <c r="V58204" s="1"/>
    </row>
    <row r="58205" ht="14.25" customHeight="1">
      <c r="V58205" s="1"/>
    </row>
    <row r="58206" ht="14.25" customHeight="1">
      <c r="V58206" s="1"/>
    </row>
    <row r="58207" ht="14.25" customHeight="1">
      <c r="V58207" s="1"/>
    </row>
    <row r="58208" ht="14.25" customHeight="1">
      <c r="V58208" s="1"/>
    </row>
    <row r="58209" ht="14.25" customHeight="1">
      <c r="V58209" s="1"/>
    </row>
    <row r="58210" ht="14.25" customHeight="1">
      <c r="V58210" s="1"/>
    </row>
    <row r="58211" ht="14.25" customHeight="1">
      <c r="V58211" s="1"/>
    </row>
    <row r="58212" ht="14.25" customHeight="1">
      <c r="V58212" s="1"/>
    </row>
    <row r="58213" ht="14.25" customHeight="1">
      <c r="V58213" s="1"/>
    </row>
    <row r="58214" ht="14.25" customHeight="1">
      <c r="V58214" s="1"/>
    </row>
    <row r="58215" ht="14.25" customHeight="1">
      <c r="V58215" s="1"/>
    </row>
    <row r="58216" ht="14.25" customHeight="1">
      <c r="V58216" s="1"/>
    </row>
    <row r="58217" ht="14.25" customHeight="1">
      <c r="V58217" s="1"/>
    </row>
    <row r="58218" ht="14.25" customHeight="1">
      <c r="V58218" s="1"/>
    </row>
    <row r="58219" ht="14.25" customHeight="1">
      <c r="V58219" s="1"/>
    </row>
    <row r="58220" ht="14.25" customHeight="1">
      <c r="V58220" s="1"/>
    </row>
    <row r="58221" ht="14.25" customHeight="1">
      <c r="V58221" s="1"/>
    </row>
    <row r="58222" ht="14.25" customHeight="1">
      <c r="V58222" s="1"/>
    </row>
    <row r="58223" ht="14.25" customHeight="1">
      <c r="V58223" s="1"/>
    </row>
    <row r="58224" ht="14.25" customHeight="1">
      <c r="V58224" s="1"/>
    </row>
    <row r="58225" ht="14.25" customHeight="1">
      <c r="V58225" s="1"/>
    </row>
    <row r="58226" ht="14.25" customHeight="1">
      <c r="V58226" s="1"/>
    </row>
    <row r="58227" ht="14.25" customHeight="1">
      <c r="V58227" s="1"/>
    </row>
    <row r="58228" ht="14.25" customHeight="1">
      <c r="V58228" s="1"/>
    </row>
    <row r="58229" ht="14.25" customHeight="1">
      <c r="V58229" s="1"/>
    </row>
    <row r="58230" ht="14.25" customHeight="1">
      <c r="V58230" s="1"/>
    </row>
    <row r="58231" ht="14.25" customHeight="1">
      <c r="V58231" s="1"/>
    </row>
    <row r="58232" ht="14.25" customHeight="1">
      <c r="V58232" s="1"/>
    </row>
    <row r="58233" ht="14.25" customHeight="1">
      <c r="V58233" s="1"/>
    </row>
    <row r="58234" ht="14.25" customHeight="1">
      <c r="V58234" s="1"/>
    </row>
    <row r="58235" ht="14.25" customHeight="1">
      <c r="V58235" s="1"/>
    </row>
    <row r="58236" ht="14.25" customHeight="1">
      <c r="V58236" s="1"/>
    </row>
    <row r="58237" ht="14.25" customHeight="1">
      <c r="V58237" s="1"/>
    </row>
    <row r="58238" ht="14.25" customHeight="1">
      <c r="V58238" s="1"/>
    </row>
    <row r="58239" ht="14.25" customHeight="1">
      <c r="V58239" s="1"/>
    </row>
    <row r="58240" ht="14.25" customHeight="1">
      <c r="V58240" s="1"/>
    </row>
    <row r="58241" ht="14.25" customHeight="1">
      <c r="V58241" s="1"/>
    </row>
    <row r="58242" ht="14.25" customHeight="1">
      <c r="V58242" s="1"/>
    </row>
    <row r="58243" ht="14.25" customHeight="1">
      <c r="V58243" s="1"/>
    </row>
    <row r="58244" ht="14.25" customHeight="1">
      <c r="V58244" s="1"/>
    </row>
    <row r="58245" ht="14.25" customHeight="1">
      <c r="V58245" s="1"/>
    </row>
    <row r="58246" ht="14.25" customHeight="1">
      <c r="V58246" s="1"/>
    </row>
    <row r="58247" ht="14.25" customHeight="1">
      <c r="V58247" s="1"/>
    </row>
    <row r="58248" ht="14.25" customHeight="1">
      <c r="V58248" s="1"/>
    </row>
    <row r="58249" ht="14.25" customHeight="1">
      <c r="V58249" s="1"/>
    </row>
    <row r="58250" ht="14.25" customHeight="1">
      <c r="V58250" s="1"/>
    </row>
    <row r="58251" ht="14.25" customHeight="1">
      <c r="V58251" s="1"/>
    </row>
    <row r="58252" ht="14.25" customHeight="1">
      <c r="V58252" s="1"/>
    </row>
    <row r="58253" ht="14.25" customHeight="1">
      <c r="V58253" s="1"/>
    </row>
    <row r="58254" ht="14.25" customHeight="1">
      <c r="V58254" s="1"/>
    </row>
    <row r="58255" ht="14.25" customHeight="1">
      <c r="V58255" s="1"/>
    </row>
    <row r="58256" ht="14.25" customHeight="1">
      <c r="V58256" s="1"/>
    </row>
    <row r="58257" ht="14.25" customHeight="1">
      <c r="V58257" s="1"/>
    </row>
    <row r="58258" ht="14.25" customHeight="1">
      <c r="V58258" s="1"/>
    </row>
    <row r="58259" ht="14.25" customHeight="1">
      <c r="V58259" s="1"/>
    </row>
    <row r="58260" ht="14.25" customHeight="1">
      <c r="V58260" s="1"/>
    </row>
    <row r="58261" ht="14.25" customHeight="1">
      <c r="V58261" s="1"/>
    </row>
    <row r="58262" ht="14.25" customHeight="1">
      <c r="V58262" s="1"/>
    </row>
    <row r="58263" ht="14.25" customHeight="1">
      <c r="V58263" s="1"/>
    </row>
    <row r="58264" ht="14.25" customHeight="1">
      <c r="V58264" s="1"/>
    </row>
    <row r="58265" ht="14.25" customHeight="1">
      <c r="V58265" s="1"/>
    </row>
    <row r="58266" ht="14.25" customHeight="1">
      <c r="V58266" s="1"/>
    </row>
    <row r="58267" ht="14.25" customHeight="1">
      <c r="V58267" s="1"/>
    </row>
    <row r="58268" ht="14.25" customHeight="1">
      <c r="V58268" s="1"/>
    </row>
    <row r="58269" ht="14.25" customHeight="1">
      <c r="V58269" s="1"/>
    </row>
    <row r="58270" ht="14.25" customHeight="1">
      <c r="V58270" s="1"/>
    </row>
    <row r="58271" ht="14.25" customHeight="1">
      <c r="V58271" s="1"/>
    </row>
    <row r="58272" ht="14.25" customHeight="1">
      <c r="V58272" s="1"/>
    </row>
    <row r="58273" ht="14.25" customHeight="1">
      <c r="V58273" s="1"/>
    </row>
    <row r="58274" ht="14.25" customHeight="1">
      <c r="V58274" s="1"/>
    </row>
    <row r="58275" ht="14.25" customHeight="1">
      <c r="V58275" s="1"/>
    </row>
    <row r="58276" ht="14.25" customHeight="1">
      <c r="V58276" s="1"/>
    </row>
    <row r="58277" ht="14.25" customHeight="1">
      <c r="V58277" s="1"/>
    </row>
    <row r="58278" ht="14.25" customHeight="1">
      <c r="V58278" s="1"/>
    </row>
    <row r="58279" ht="14.25" customHeight="1">
      <c r="V58279" s="1"/>
    </row>
    <row r="58280" ht="14.25" customHeight="1">
      <c r="V58280" s="1"/>
    </row>
    <row r="58281" ht="14.25" customHeight="1">
      <c r="V58281" s="1"/>
    </row>
    <row r="58282" ht="14.25" customHeight="1">
      <c r="V58282" s="1"/>
    </row>
    <row r="58283" ht="14.25" customHeight="1">
      <c r="V58283" s="1"/>
    </row>
    <row r="58284" ht="14.25" customHeight="1">
      <c r="V58284" s="1"/>
    </row>
    <row r="58285" ht="14.25" customHeight="1">
      <c r="V58285" s="1"/>
    </row>
    <row r="58286" ht="14.25" customHeight="1">
      <c r="V58286" s="1"/>
    </row>
    <row r="58287" ht="14.25" customHeight="1">
      <c r="V58287" s="1"/>
    </row>
    <row r="58288" ht="14.25" customHeight="1">
      <c r="V58288" s="1"/>
    </row>
    <row r="58289" ht="14.25" customHeight="1">
      <c r="V58289" s="1"/>
    </row>
    <row r="58290" ht="14.25" customHeight="1">
      <c r="V58290" s="1"/>
    </row>
    <row r="58291" ht="14.25" customHeight="1">
      <c r="V58291" s="1"/>
    </row>
    <row r="58292" ht="14.25" customHeight="1">
      <c r="V58292" s="1"/>
    </row>
    <row r="58293" ht="14.25" customHeight="1">
      <c r="V58293" s="1"/>
    </row>
    <row r="58294" ht="14.25" customHeight="1">
      <c r="V58294" s="1"/>
    </row>
    <row r="58295" ht="14.25" customHeight="1">
      <c r="V58295" s="1"/>
    </row>
    <row r="58296" ht="14.25" customHeight="1">
      <c r="V58296" s="1"/>
    </row>
    <row r="58297" ht="14.25" customHeight="1">
      <c r="V58297" s="1"/>
    </row>
    <row r="58298" ht="14.25" customHeight="1">
      <c r="V58298" s="1"/>
    </row>
    <row r="58299" ht="14.25" customHeight="1">
      <c r="V58299" s="1"/>
    </row>
    <row r="58300" ht="14.25" customHeight="1">
      <c r="V58300" s="1"/>
    </row>
    <row r="58301" ht="14.25" customHeight="1">
      <c r="V58301" s="1"/>
    </row>
    <row r="58302" ht="14.25" customHeight="1">
      <c r="V58302" s="1"/>
    </row>
    <row r="58303" ht="14.25" customHeight="1">
      <c r="V58303" s="1"/>
    </row>
    <row r="58304" ht="14.25" customHeight="1">
      <c r="V58304" s="1"/>
    </row>
    <row r="58305" ht="14.25" customHeight="1">
      <c r="V58305" s="1"/>
    </row>
    <row r="58306" ht="14.25" customHeight="1">
      <c r="V58306" s="1"/>
    </row>
    <row r="58307" ht="14.25" customHeight="1">
      <c r="V58307" s="1"/>
    </row>
    <row r="58308" ht="14.25" customHeight="1">
      <c r="V58308" s="1"/>
    </row>
    <row r="58309" ht="14.25" customHeight="1">
      <c r="V58309" s="1"/>
    </row>
    <row r="58310" ht="14.25" customHeight="1">
      <c r="V58310" s="1"/>
    </row>
    <row r="58311" ht="14.25" customHeight="1">
      <c r="V58311" s="1"/>
    </row>
    <row r="58312" ht="14.25" customHeight="1">
      <c r="V58312" s="1"/>
    </row>
    <row r="58313" ht="14.25" customHeight="1">
      <c r="V58313" s="1"/>
    </row>
    <row r="58314" ht="14.25" customHeight="1">
      <c r="V58314" s="1"/>
    </row>
    <row r="58315" ht="14.25" customHeight="1">
      <c r="V58315" s="1"/>
    </row>
    <row r="58316" ht="14.25" customHeight="1">
      <c r="V58316" s="1"/>
    </row>
    <row r="58317" ht="14.25" customHeight="1">
      <c r="V58317" s="1"/>
    </row>
    <row r="58318" ht="14.25" customHeight="1">
      <c r="V58318" s="1"/>
    </row>
    <row r="58319" ht="14.25" customHeight="1">
      <c r="V58319" s="1"/>
    </row>
    <row r="58320" ht="14.25" customHeight="1">
      <c r="V58320" s="1"/>
    </row>
    <row r="58321" ht="14.25" customHeight="1">
      <c r="V58321" s="1"/>
    </row>
    <row r="58322" ht="14.25" customHeight="1">
      <c r="V58322" s="1"/>
    </row>
    <row r="58323" ht="14.25" customHeight="1">
      <c r="V58323" s="1"/>
    </row>
    <row r="58324" ht="14.25" customHeight="1">
      <c r="V58324" s="1"/>
    </row>
    <row r="58325" ht="14.25" customHeight="1">
      <c r="V58325" s="1"/>
    </row>
    <row r="58326" ht="14.25" customHeight="1">
      <c r="V58326" s="1"/>
    </row>
    <row r="58327" ht="14.25" customHeight="1">
      <c r="V58327" s="1"/>
    </row>
    <row r="58328" ht="14.25" customHeight="1">
      <c r="V58328" s="1"/>
    </row>
    <row r="58329" ht="14.25" customHeight="1">
      <c r="V58329" s="1"/>
    </row>
    <row r="58330" ht="14.25" customHeight="1">
      <c r="V58330" s="1"/>
    </row>
    <row r="58331" ht="14.25" customHeight="1">
      <c r="V58331" s="1"/>
    </row>
    <row r="58332" ht="14.25" customHeight="1">
      <c r="V58332" s="1"/>
    </row>
    <row r="58333" ht="14.25" customHeight="1">
      <c r="V58333" s="1"/>
    </row>
    <row r="58334" ht="14.25" customHeight="1">
      <c r="V58334" s="1"/>
    </row>
    <row r="58335" ht="14.25" customHeight="1">
      <c r="V58335" s="1"/>
    </row>
    <row r="58336" ht="14.25" customHeight="1">
      <c r="V58336" s="1"/>
    </row>
    <row r="58337" ht="14.25" customHeight="1">
      <c r="V58337" s="1"/>
    </row>
    <row r="58338" ht="14.25" customHeight="1">
      <c r="V58338" s="1"/>
    </row>
    <row r="58339" ht="14.25" customHeight="1">
      <c r="V58339" s="1"/>
    </row>
    <row r="58340" ht="14.25" customHeight="1">
      <c r="V58340" s="1"/>
    </row>
    <row r="58341" ht="14.25" customHeight="1">
      <c r="V58341" s="1"/>
    </row>
    <row r="58342" ht="14.25" customHeight="1">
      <c r="V58342" s="1"/>
    </row>
    <row r="58343" ht="14.25" customHeight="1">
      <c r="V58343" s="1"/>
    </row>
    <row r="58344" ht="14.25" customHeight="1">
      <c r="V58344" s="1"/>
    </row>
    <row r="58345" ht="14.25" customHeight="1">
      <c r="V58345" s="1"/>
    </row>
    <row r="58346" ht="14.25" customHeight="1">
      <c r="V58346" s="1"/>
    </row>
    <row r="58347" ht="14.25" customHeight="1">
      <c r="V58347" s="1"/>
    </row>
    <row r="58348" ht="14.25" customHeight="1">
      <c r="V58348" s="1"/>
    </row>
    <row r="58349" ht="14.25" customHeight="1">
      <c r="V58349" s="1"/>
    </row>
    <row r="58350" ht="14.25" customHeight="1">
      <c r="V58350" s="1"/>
    </row>
    <row r="58351" ht="14.25" customHeight="1">
      <c r="V58351" s="1"/>
    </row>
    <row r="58352" ht="14.25" customHeight="1">
      <c r="V58352" s="1"/>
    </row>
    <row r="58353" ht="14.25" customHeight="1">
      <c r="V58353" s="1"/>
    </row>
    <row r="58354" ht="14.25" customHeight="1">
      <c r="V58354" s="1"/>
    </row>
    <row r="58355" ht="14.25" customHeight="1">
      <c r="V58355" s="1"/>
    </row>
    <row r="58356" ht="14.25" customHeight="1">
      <c r="V58356" s="1"/>
    </row>
    <row r="58357" ht="14.25" customHeight="1">
      <c r="V58357" s="1"/>
    </row>
    <row r="58358" ht="14.25" customHeight="1">
      <c r="V58358" s="1"/>
    </row>
    <row r="58359" ht="14.25" customHeight="1">
      <c r="V58359" s="1"/>
    </row>
    <row r="58360" ht="14.25" customHeight="1">
      <c r="V58360" s="1"/>
    </row>
    <row r="58361" ht="14.25" customHeight="1">
      <c r="V58361" s="1"/>
    </row>
    <row r="58362" ht="14.25" customHeight="1">
      <c r="V58362" s="1"/>
    </row>
    <row r="58363" ht="14.25" customHeight="1">
      <c r="V58363" s="1"/>
    </row>
    <row r="58364" ht="14.25" customHeight="1">
      <c r="V58364" s="1"/>
    </row>
    <row r="58365" ht="14.25" customHeight="1">
      <c r="V58365" s="1"/>
    </row>
    <row r="58366" ht="14.25" customHeight="1">
      <c r="V58366" s="1"/>
    </row>
    <row r="58367" ht="14.25" customHeight="1">
      <c r="V58367" s="1"/>
    </row>
    <row r="58368" ht="14.25" customHeight="1">
      <c r="V58368" s="1"/>
    </row>
    <row r="58369" ht="14.25" customHeight="1">
      <c r="V58369" s="1"/>
    </row>
    <row r="58370" ht="14.25" customHeight="1">
      <c r="V58370" s="1"/>
    </row>
    <row r="58371" ht="14.25" customHeight="1">
      <c r="V58371" s="1"/>
    </row>
    <row r="58372" ht="14.25" customHeight="1">
      <c r="V58372" s="1"/>
    </row>
    <row r="58373" ht="14.25" customHeight="1">
      <c r="V58373" s="1"/>
    </row>
    <row r="58374" ht="14.25" customHeight="1">
      <c r="V58374" s="1"/>
    </row>
    <row r="58375" ht="14.25" customHeight="1">
      <c r="V58375" s="1"/>
    </row>
    <row r="58376" ht="14.25" customHeight="1">
      <c r="V58376" s="1"/>
    </row>
    <row r="58377" ht="14.25" customHeight="1">
      <c r="V58377" s="1"/>
    </row>
    <row r="58378" ht="14.25" customHeight="1">
      <c r="V58378" s="1"/>
    </row>
    <row r="58379" ht="14.25" customHeight="1">
      <c r="V58379" s="1"/>
    </row>
    <row r="58380" ht="14.25" customHeight="1">
      <c r="V58380" s="1"/>
    </row>
    <row r="58381" ht="14.25" customHeight="1">
      <c r="V58381" s="1"/>
    </row>
    <row r="58382" ht="14.25" customHeight="1">
      <c r="V58382" s="1"/>
    </row>
    <row r="58383" ht="14.25" customHeight="1">
      <c r="V58383" s="1"/>
    </row>
    <row r="58384" ht="14.25" customHeight="1">
      <c r="V58384" s="1"/>
    </row>
    <row r="58385" ht="14.25" customHeight="1">
      <c r="V58385" s="1"/>
    </row>
    <row r="58386" ht="14.25" customHeight="1">
      <c r="V58386" s="1"/>
    </row>
    <row r="58387" ht="14.25" customHeight="1">
      <c r="V58387" s="1"/>
    </row>
    <row r="58388" ht="14.25" customHeight="1">
      <c r="V58388" s="1"/>
    </row>
    <row r="58389" ht="14.25" customHeight="1">
      <c r="V58389" s="1"/>
    </row>
    <row r="58390" ht="14.25" customHeight="1">
      <c r="V58390" s="1"/>
    </row>
    <row r="58391" ht="14.25" customHeight="1">
      <c r="V58391" s="1"/>
    </row>
    <row r="58392" ht="14.25" customHeight="1">
      <c r="V58392" s="1"/>
    </row>
    <row r="58393" ht="14.25" customHeight="1">
      <c r="V58393" s="1"/>
    </row>
    <row r="58394" ht="14.25" customHeight="1">
      <c r="V58394" s="1"/>
    </row>
    <row r="58395" ht="14.25" customHeight="1">
      <c r="V58395" s="1"/>
    </row>
    <row r="58396" ht="14.25" customHeight="1">
      <c r="V58396" s="1"/>
    </row>
    <row r="58397" ht="14.25" customHeight="1">
      <c r="V58397" s="1"/>
    </row>
    <row r="58398" ht="14.25" customHeight="1">
      <c r="V58398" s="1"/>
    </row>
    <row r="58399" ht="14.25" customHeight="1">
      <c r="V58399" s="1"/>
    </row>
    <row r="58400" ht="14.25" customHeight="1">
      <c r="V58400" s="1"/>
    </row>
    <row r="58401" ht="14.25" customHeight="1">
      <c r="V58401" s="1"/>
    </row>
    <row r="58402" ht="14.25" customHeight="1">
      <c r="V58402" s="1"/>
    </row>
    <row r="58403" ht="14.25" customHeight="1">
      <c r="V58403" s="1"/>
    </row>
    <row r="58404" ht="14.25" customHeight="1">
      <c r="V58404" s="1"/>
    </row>
    <row r="58405" ht="14.25" customHeight="1">
      <c r="V58405" s="1"/>
    </row>
    <row r="58406" ht="14.25" customHeight="1">
      <c r="V58406" s="1"/>
    </row>
    <row r="58407" ht="14.25" customHeight="1">
      <c r="V58407" s="1"/>
    </row>
    <row r="58408" ht="14.25" customHeight="1">
      <c r="V58408" s="1"/>
    </row>
    <row r="58409" ht="14.25" customHeight="1">
      <c r="V58409" s="1"/>
    </row>
    <row r="58410" ht="14.25" customHeight="1">
      <c r="V58410" s="1"/>
    </row>
    <row r="58411" ht="14.25" customHeight="1">
      <c r="V58411" s="1"/>
    </row>
    <row r="58412" ht="14.25" customHeight="1">
      <c r="V58412" s="1"/>
    </row>
    <row r="58413" ht="14.25" customHeight="1">
      <c r="V58413" s="1"/>
    </row>
    <row r="58414" ht="14.25" customHeight="1">
      <c r="V58414" s="1"/>
    </row>
    <row r="58415" ht="14.25" customHeight="1">
      <c r="V58415" s="1"/>
    </row>
    <row r="58416" ht="14.25" customHeight="1">
      <c r="V58416" s="1"/>
    </row>
    <row r="58417" ht="14.25" customHeight="1">
      <c r="V58417" s="1"/>
    </row>
    <row r="58418" ht="14.25" customHeight="1">
      <c r="V58418" s="1"/>
    </row>
    <row r="58419" ht="14.25" customHeight="1">
      <c r="V58419" s="1"/>
    </row>
    <row r="58420" ht="14.25" customHeight="1">
      <c r="V58420" s="1"/>
    </row>
    <row r="58421" ht="14.25" customHeight="1">
      <c r="V58421" s="1"/>
    </row>
    <row r="58422" ht="14.25" customHeight="1">
      <c r="V58422" s="1"/>
    </row>
    <row r="58423" ht="14.25" customHeight="1">
      <c r="V58423" s="1"/>
    </row>
    <row r="58424" ht="14.25" customHeight="1">
      <c r="V58424" s="1"/>
    </row>
    <row r="58425" ht="14.25" customHeight="1">
      <c r="V58425" s="1"/>
    </row>
    <row r="58426" ht="14.25" customHeight="1">
      <c r="V58426" s="1"/>
    </row>
    <row r="58427" ht="14.25" customHeight="1">
      <c r="V58427" s="1"/>
    </row>
    <row r="58428" ht="14.25" customHeight="1">
      <c r="V58428" s="1"/>
    </row>
    <row r="58429" ht="14.25" customHeight="1">
      <c r="V58429" s="1"/>
    </row>
    <row r="58430" ht="14.25" customHeight="1">
      <c r="V58430" s="1"/>
    </row>
    <row r="58431" ht="14.25" customHeight="1">
      <c r="V58431" s="1"/>
    </row>
    <row r="58432" ht="14.25" customHeight="1">
      <c r="V58432" s="1"/>
    </row>
    <row r="58433" ht="14.25" customHeight="1">
      <c r="V58433" s="1"/>
    </row>
    <row r="58434" ht="14.25" customHeight="1">
      <c r="V58434" s="1"/>
    </row>
    <row r="58435" ht="14.25" customHeight="1">
      <c r="V58435" s="1"/>
    </row>
    <row r="58436" ht="14.25" customHeight="1">
      <c r="V58436" s="1"/>
    </row>
    <row r="58437" ht="14.25" customHeight="1">
      <c r="V58437" s="1"/>
    </row>
    <row r="58438" ht="14.25" customHeight="1">
      <c r="V58438" s="1"/>
    </row>
    <row r="58439" ht="14.25" customHeight="1">
      <c r="V58439" s="1"/>
    </row>
    <row r="58440" ht="14.25" customHeight="1">
      <c r="V58440" s="1"/>
    </row>
    <row r="58441" ht="14.25" customHeight="1">
      <c r="V58441" s="1"/>
    </row>
    <row r="58442" ht="14.25" customHeight="1">
      <c r="V58442" s="1"/>
    </row>
    <row r="58443" ht="14.25" customHeight="1">
      <c r="V58443" s="1"/>
    </row>
    <row r="58444" ht="14.25" customHeight="1">
      <c r="V58444" s="1"/>
    </row>
    <row r="58445" ht="14.25" customHeight="1">
      <c r="V58445" s="1"/>
    </row>
    <row r="58446" ht="14.25" customHeight="1">
      <c r="V58446" s="1"/>
    </row>
    <row r="58447" ht="14.25" customHeight="1">
      <c r="V58447" s="1"/>
    </row>
    <row r="58448" ht="14.25" customHeight="1">
      <c r="V58448" s="1"/>
    </row>
    <row r="58449" ht="14.25" customHeight="1">
      <c r="V58449" s="1"/>
    </row>
    <row r="58450" ht="14.25" customHeight="1">
      <c r="V58450" s="1"/>
    </row>
    <row r="58451" ht="14.25" customHeight="1">
      <c r="V58451" s="1"/>
    </row>
    <row r="58452" ht="14.25" customHeight="1">
      <c r="V58452" s="1"/>
    </row>
    <row r="58453" ht="14.25" customHeight="1">
      <c r="V58453" s="1"/>
    </row>
    <row r="58454" ht="14.25" customHeight="1">
      <c r="V58454" s="1"/>
    </row>
    <row r="58455" ht="14.25" customHeight="1">
      <c r="V58455" s="1"/>
    </row>
    <row r="58456" ht="14.25" customHeight="1">
      <c r="V58456" s="1"/>
    </row>
    <row r="58457" ht="14.25" customHeight="1">
      <c r="V58457" s="1"/>
    </row>
    <row r="58458" ht="14.25" customHeight="1">
      <c r="V58458" s="1"/>
    </row>
    <row r="58459" ht="14.25" customHeight="1">
      <c r="V58459" s="1"/>
    </row>
    <row r="58460" ht="14.25" customHeight="1">
      <c r="V58460" s="1"/>
    </row>
    <row r="58461" ht="14.25" customHeight="1">
      <c r="V58461" s="1"/>
    </row>
    <row r="58462" ht="14.25" customHeight="1">
      <c r="V58462" s="1"/>
    </row>
    <row r="58463" ht="14.25" customHeight="1">
      <c r="V58463" s="1"/>
    </row>
    <row r="58464" ht="14.25" customHeight="1">
      <c r="V58464" s="1"/>
    </row>
    <row r="58465" ht="14.25" customHeight="1">
      <c r="V58465" s="1"/>
    </row>
    <row r="58466" ht="14.25" customHeight="1">
      <c r="V58466" s="1"/>
    </row>
    <row r="58467" ht="14.25" customHeight="1">
      <c r="V58467" s="1"/>
    </row>
    <row r="58468" ht="14.25" customHeight="1">
      <c r="V58468" s="1"/>
    </row>
    <row r="58469" ht="14.25" customHeight="1">
      <c r="V58469" s="1"/>
    </row>
    <row r="58470" ht="14.25" customHeight="1">
      <c r="V58470" s="1"/>
    </row>
    <row r="58471" ht="14.25" customHeight="1">
      <c r="V58471" s="1"/>
    </row>
    <row r="58472" ht="14.25" customHeight="1">
      <c r="V58472" s="1"/>
    </row>
    <row r="58473" ht="14.25" customHeight="1">
      <c r="V58473" s="1"/>
    </row>
    <row r="58474" ht="14.25" customHeight="1">
      <c r="V58474" s="1"/>
    </row>
    <row r="58475" ht="14.25" customHeight="1">
      <c r="V58475" s="1"/>
    </row>
    <row r="58476" ht="14.25" customHeight="1">
      <c r="V58476" s="1"/>
    </row>
    <row r="58477" ht="14.25" customHeight="1">
      <c r="V58477" s="1"/>
    </row>
    <row r="58478" ht="14.25" customHeight="1">
      <c r="V58478" s="1"/>
    </row>
    <row r="58479" ht="14.25" customHeight="1">
      <c r="V58479" s="1"/>
    </row>
    <row r="58480" ht="14.25" customHeight="1">
      <c r="V58480" s="1"/>
    </row>
    <row r="58481" ht="14.25" customHeight="1">
      <c r="V58481" s="1"/>
    </row>
    <row r="58482" ht="14.25" customHeight="1">
      <c r="V58482" s="1"/>
    </row>
    <row r="58483" ht="14.25" customHeight="1">
      <c r="V58483" s="1"/>
    </row>
    <row r="58484" ht="14.25" customHeight="1">
      <c r="V58484" s="1"/>
    </row>
    <row r="58485" ht="14.25" customHeight="1">
      <c r="V58485" s="1"/>
    </row>
    <row r="58486" ht="14.25" customHeight="1">
      <c r="V58486" s="1"/>
    </row>
    <row r="58487" ht="14.25" customHeight="1">
      <c r="V58487" s="1"/>
    </row>
    <row r="58488" ht="14.25" customHeight="1">
      <c r="V58488" s="1"/>
    </row>
    <row r="58489" ht="14.25" customHeight="1">
      <c r="V58489" s="1"/>
    </row>
    <row r="58490" ht="14.25" customHeight="1">
      <c r="V58490" s="1"/>
    </row>
    <row r="58491" ht="14.25" customHeight="1">
      <c r="V58491" s="1"/>
    </row>
    <row r="58492" ht="14.25" customHeight="1">
      <c r="V58492" s="1"/>
    </row>
    <row r="58493" ht="14.25" customHeight="1">
      <c r="V58493" s="1"/>
    </row>
    <row r="58494" ht="14.25" customHeight="1">
      <c r="V58494" s="1"/>
    </row>
    <row r="58495" ht="14.25" customHeight="1">
      <c r="V58495" s="1"/>
    </row>
    <row r="58496" ht="14.25" customHeight="1">
      <c r="V58496" s="1"/>
    </row>
    <row r="58497" ht="14.25" customHeight="1">
      <c r="V58497" s="1"/>
    </row>
    <row r="58498" ht="14.25" customHeight="1">
      <c r="V58498" s="1"/>
    </row>
    <row r="58499" ht="14.25" customHeight="1">
      <c r="V58499" s="1"/>
    </row>
    <row r="58500" ht="14.25" customHeight="1">
      <c r="V58500" s="1"/>
    </row>
    <row r="58501" ht="14.25" customHeight="1">
      <c r="V58501" s="1"/>
    </row>
    <row r="58502" ht="14.25" customHeight="1">
      <c r="V58502" s="1"/>
    </row>
    <row r="58503" ht="14.25" customHeight="1">
      <c r="V58503" s="1"/>
    </row>
    <row r="58504" ht="14.25" customHeight="1">
      <c r="V58504" s="1"/>
    </row>
    <row r="58505" ht="14.25" customHeight="1">
      <c r="V58505" s="1"/>
    </row>
    <row r="58506" ht="14.25" customHeight="1">
      <c r="V58506" s="1"/>
    </row>
    <row r="58507" ht="14.25" customHeight="1">
      <c r="V58507" s="1"/>
    </row>
    <row r="58508" ht="14.25" customHeight="1">
      <c r="V58508" s="1"/>
    </row>
    <row r="58509" ht="14.25" customHeight="1">
      <c r="V58509" s="1"/>
    </row>
    <row r="58510" ht="14.25" customHeight="1">
      <c r="V58510" s="1"/>
    </row>
    <row r="58511" ht="14.25" customHeight="1">
      <c r="V58511" s="1"/>
    </row>
    <row r="58512" ht="14.25" customHeight="1">
      <c r="V58512" s="1"/>
    </row>
    <row r="58513" ht="14.25" customHeight="1">
      <c r="V58513" s="1"/>
    </row>
    <row r="58514" ht="14.25" customHeight="1">
      <c r="V58514" s="1"/>
    </row>
    <row r="58515" ht="14.25" customHeight="1">
      <c r="V58515" s="1"/>
    </row>
    <row r="58516" ht="14.25" customHeight="1">
      <c r="V58516" s="1"/>
    </row>
    <row r="58517" ht="14.25" customHeight="1">
      <c r="V58517" s="1"/>
    </row>
    <row r="58518" ht="14.25" customHeight="1">
      <c r="V58518" s="1"/>
    </row>
    <row r="58519" ht="14.25" customHeight="1">
      <c r="V58519" s="1"/>
    </row>
    <row r="58520" ht="14.25" customHeight="1">
      <c r="V58520" s="1"/>
    </row>
    <row r="58521" ht="14.25" customHeight="1">
      <c r="V58521" s="1"/>
    </row>
    <row r="58522" ht="14.25" customHeight="1">
      <c r="V58522" s="1"/>
    </row>
    <row r="58523" ht="14.25" customHeight="1">
      <c r="V58523" s="1"/>
    </row>
    <row r="58524" ht="14.25" customHeight="1">
      <c r="V58524" s="1"/>
    </row>
    <row r="58525" ht="14.25" customHeight="1">
      <c r="V58525" s="1"/>
    </row>
    <row r="58526" ht="14.25" customHeight="1">
      <c r="V58526" s="1"/>
    </row>
    <row r="58527" ht="14.25" customHeight="1">
      <c r="V58527" s="1"/>
    </row>
    <row r="58528" ht="14.25" customHeight="1">
      <c r="V58528" s="1"/>
    </row>
    <row r="58529" ht="14.25" customHeight="1">
      <c r="V58529" s="1"/>
    </row>
    <row r="58530" ht="14.25" customHeight="1">
      <c r="V58530" s="1"/>
    </row>
    <row r="58531" ht="14.25" customHeight="1">
      <c r="V58531" s="1"/>
    </row>
    <row r="58532" ht="14.25" customHeight="1">
      <c r="V58532" s="1"/>
    </row>
    <row r="58533" ht="14.25" customHeight="1">
      <c r="V58533" s="1"/>
    </row>
    <row r="58534" ht="14.25" customHeight="1">
      <c r="V58534" s="1"/>
    </row>
    <row r="58535" ht="14.25" customHeight="1">
      <c r="V58535" s="1"/>
    </row>
    <row r="58536" ht="14.25" customHeight="1">
      <c r="V58536" s="1"/>
    </row>
    <row r="58537" ht="14.25" customHeight="1">
      <c r="V58537" s="1"/>
    </row>
    <row r="58538" ht="14.25" customHeight="1">
      <c r="V58538" s="1"/>
    </row>
    <row r="58539" ht="14.25" customHeight="1">
      <c r="V58539" s="1"/>
    </row>
    <row r="58540" ht="14.25" customHeight="1">
      <c r="V58540" s="1"/>
    </row>
    <row r="58541" ht="14.25" customHeight="1">
      <c r="V58541" s="1"/>
    </row>
    <row r="58542" ht="14.25" customHeight="1">
      <c r="V58542" s="1"/>
    </row>
    <row r="58543" ht="14.25" customHeight="1">
      <c r="V58543" s="1"/>
    </row>
    <row r="58544" ht="14.25" customHeight="1">
      <c r="V58544" s="1"/>
    </row>
    <row r="58545" ht="14.25" customHeight="1">
      <c r="V58545" s="1"/>
    </row>
    <row r="58546" ht="14.25" customHeight="1">
      <c r="V58546" s="1"/>
    </row>
    <row r="58547" ht="14.25" customHeight="1">
      <c r="V58547" s="1"/>
    </row>
    <row r="58548" ht="14.25" customHeight="1">
      <c r="V58548" s="1"/>
    </row>
    <row r="58549" ht="14.25" customHeight="1">
      <c r="V58549" s="1"/>
    </row>
    <row r="58550" ht="14.25" customHeight="1">
      <c r="V58550" s="1"/>
    </row>
    <row r="58551" ht="14.25" customHeight="1">
      <c r="V58551" s="1"/>
    </row>
    <row r="58552" ht="14.25" customHeight="1">
      <c r="V58552" s="1"/>
    </row>
    <row r="58553" ht="14.25" customHeight="1">
      <c r="V58553" s="1"/>
    </row>
    <row r="58554" ht="14.25" customHeight="1">
      <c r="V58554" s="1"/>
    </row>
    <row r="58555" ht="14.25" customHeight="1">
      <c r="V58555" s="1"/>
    </row>
    <row r="58556" ht="14.25" customHeight="1">
      <c r="V58556" s="1"/>
    </row>
    <row r="58557" ht="14.25" customHeight="1">
      <c r="V58557" s="1"/>
    </row>
    <row r="58558" ht="14.25" customHeight="1">
      <c r="V58558" s="1"/>
    </row>
    <row r="58559" ht="14.25" customHeight="1">
      <c r="V58559" s="1"/>
    </row>
    <row r="58560" ht="14.25" customHeight="1">
      <c r="V58560" s="1"/>
    </row>
    <row r="58561" ht="14.25" customHeight="1">
      <c r="V58561" s="1"/>
    </row>
    <row r="58562" ht="14.25" customHeight="1">
      <c r="V58562" s="1"/>
    </row>
    <row r="58563" ht="14.25" customHeight="1">
      <c r="V58563" s="1"/>
    </row>
    <row r="58564" ht="14.25" customHeight="1">
      <c r="V58564" s="1"/>
    </row>
    <row r="58565" ht="14.25" customHeight="1">
      <c r="V58565" s="1"/>
    </row>
    <row r="58566" ht="14.25" customHeight="1">
      <c r="V58566" s="1"/>
    </row>
    <row r="58567" ht="14.25" customHeight="1">
      <c r="V58567" s="1"/>
    </row>
    <row r="58568" ht="14.25" customHeight="1">
      <c r="V58568" s="1"/>
    </row>
    <row r="58569" ht="14.25" customHeight="1">
      <c r="V58569" s="1"/>
    </row>
    <row r="58570" ht="14.25" customHeight="1">
      <c r="V58570" s="1"/>
    </row>
    <row r="58571" ht="14.25" customHeight="1">
      <c r="V58571" s="1"/>
    </row>
    <row r="58572" ht="14.25" customHeight="1">
      <c r="V58572" s="1"/>
    </row>
    <row r="58573" ht="14.25" customHeight="1">
      <c r="V58573" s="1"/>
    </row>
    <row r="58574" ht="14.25" customHeight="1">
      <c r="V58574" s="1"/>
    </row>
    <row r="58575" ht="14.25" customHeight="1">
      <c r="V58575" s="1"/>
    </row>
    <row r="58576" ht="14.25" customHeight="1">
      <c r="V58576" s="1"/>
    </row>
    <row r="58577" ht="14.25" customHeight="1">
      <c r="V58577" s="1"/>
    </row>
    <row r="58578" ht="14.25" customHeight="1">
      <c r="V58578" s="1"/>
    </row>
    <row r="58579" ht="14.25" customHeight="1">
      <c r="V58579" s="1"/>
    </row>
    <row r="58580" ht="14.25" customHeight="1">
      <c r="V58580" s="1"/>
    </row>
    <row r="58581" ht="14.25" customHeight="1">
      <c r="V58581" s="1"/>
    </row>
    <row r="58582" ht="14.25" customHeight="1">
      <c r="V58582" s="1"/>
    </row>
    <row r="58583" ht="14.25" customHeight="1">
      <c r="V58583" s="1"/>
    </row>
    <row r="58584" ht="14.25" customHeight="1">
      <c r="V58584" s="1"/>
    </row>
    <row r="58585" ht="14.25" customHeight="1">
      <c r="V58585" s="1"/>
    </row>
    <row r="58586" ht="14.25" customHeight="1">
      <c r="V58586" s="1"/>
    </row>
    <row r="58587" ht="14.25" customHeight="1">
      <c r="V58587" s="1"/>
    </row>
    <row r="58588" ht="14.25" customHeight="1">
      <c r="V58588" s="1"/>
    </row>
    <row r="58589" ht="14.25" customHeight="1">
      <c r="V58589" s="1"/>
    </row>
    <row r="58590" ht="14.25" customHeight="1">
      <c r="V58590" s="1"/>
    </row>
    <row r="58591" ht="14.25" customHeight="1">
      <c r="V58591" s="1"/>
    </row>
    <row r="58592" ht="14.25" customHeight="1">
      <c r="V58592" s="1"/>
    </row>
    <row r="58593" ht="14.25" customHeight="1">
      <c r="V58593" s="1"/>
    </row>
    <row r="58594" ht="14.25" customHeight="1">
      <c r="V58594" s="1"/>
    </row>
    <row r="58595" ht="14.25" customHeight="1">
      <c r="V58595" s="1"/>
    </row>
    <row r="58596" ht="14.25" customHeight="1">
      <c r="V58596" s="1"/>
    </row>
    <row r="58597" ht="14.25" customHeight="1">
      <c r="V58597" s="1"/>
    </row>
    <row r="58598" ht="14.25" customHeight="1">
      <c r="V58598" s="1"/>
    </row>
    <row r="58599" ht="14.25" customHeight="1">
      <c r="V58599" s="1"/>
    </row>
    <row r="58600" ht="14.25" customHeight="1">
      <c r="V58600" s="1"/>
    </row>
    <row r="58601" ht="14.25" customHeight="1">
      <c r="V58601" s="1"/>
    </row>
    <row r="58602" ht="14.25" customHeight="1">
      <c r="V58602" s="1"/>
    </row>
    <row r="58603" ht="14.25" customHeight="1">
      <c r="V58603" s="1"/>
    </row>
    <row r="58604" ht="14.25" customHeight="1">
      <c r="V58604" s="1"/>
    </row>
    <row r="58605" ht="14.25" customHeight="1">
      <c r="V58605" s="1"/>
    </row>
    <row r="58606" ht="14.25" customHeight="1">
      <c r="V58606" s="1"/>
    </row>
    <row r="58607" ht="14.25" customHeight="1">
      <c r="V58607" s="1"/>
    </row>
    <row r="58608" ht="14.25" customHeight="1">
      <c r="V58608" s="1"/>
    </row>
    <row r="58609" ht="14.25" customHeight="1">
      <c r="V58609" s="1"/>
    </row>
    <row r="58610" ht="14.25" customHeight="1">
      <c r="V58610" s="1"/>
    </row>
    <row r="58611" ht="14.25" customHeight="1">
      <c r="V58611" s="1"/>
    </row>
    <row r="58612" ht="14.25" customHeight="1">
      <c r="V58612" s="1"/>
    </row>
    <row r="58613" ht="14.25" customHeight="1">
      <c r="V58613" s="1"/>
    </row>
    <row r="58614" ht="14.25" customHeight="1">
      <c r="V58614" s="1"/>
    </row>
    <row r="58615" ht="14.25" customHeight="1">
      <c r="V58615" s="1"/>
    </row>
    <row r="58616" ht="14.25" customHeight="1">
      <c r="V58616" s="1"/>
    </row>
    <row r="58617" ht="14.25" customHeight="1">
      <c r="V58617" s="1"/>
    </row>
    <row r="58618" ht="14.25" customHeight="1">
      <c r="V58618" s="1"/>
    </row>
    <row r="58619" ht="14.25" customHeight="1">
      <c r="V58619" s="1"/>
    </row>
    <row r="58620" ht="14.25" customHeight="1">
      <c r="V58620" s="1"/>
    </row>
    <row r="58621" ht="14.25" customHeight="1">
      <c r="V58621" s="1"/>
    </row>
    <row r="58622" ht="14.25" customHeight="1">
      <c r="V58622" s="1"/>
    </row>
    <row r="58623" ht="14.25" customHeight="1">
      <c r="V58623" s="1"/>
    </row>
    <row r="58624" ht="14.25" customHeight="1">
      <c r="V58624" s="1"/>
    </row>
    <row r="58625" ht="14.25" customHeight="1">
      <c r="V58625" s="1"/>
    </row>
    <row r="58626" ht="14.25" customHeight="1">
      <c r="V58626" s="1"/>
    </row>
    <row r="58627" ht="14.25" customHeight="1">
      <c r="V58627" s="1"/>
    </row>
    <row r="58628" ht="14.25" customHeight="1">
      <c r="V58628" s="1"/>
    </row>
    <row r="58629" ht="14.25" customHeight="1">
      <c r="V58629" s="1"/>
    </row>
    <row r="58630" ht="14.25" customHeight="1">
      <c r="V58630" s="1"/>
    </row>
    <row r="58631" ht="14.25" customHeight="1">
      <c r="V58631" s="1"/>
    </row>
    <row r="58632" ht="14.25" customHeight="1">
      <c r="V58632" s="1"/>
    </row>
    <row r="58633" ht="14.25" customHeight="1">
      <c r="V58633" s="1"/>
    </row>
    <row r="58634" ht="14.25" customHeight="1">
      <c r="V58634" s="1"/>
    </row>
    <row r="58635" ht="14.25" customHeight="1">
      <c r="V58635" s="1"/>
    </row>
    <row r="58636" ht="14.25" customHeight="1">
      <c r="V58636" s="1"/>
    </row>
    <row r="58637" ht="14.25" customHeight="1">
      <c r="V58637" s="1"/>
    </row>
    <row r="58638" ht="14.25" customHeight="1">
      <c r="V58638" s="1"/>
    </row>
    <row r="58639" ht="14.25" customHeight="1">
      <c r="V58639" s="1"/>
    </row>
    <row r="58640" ht="14.25" customHeight="1">
      <c r="V58640" s="1"/>
    </row>
    <row r="58641" ht="14.25" customHeight="1">
      <c r="V58641" s="1"/>
    </row>
    <row r="58642" ht="14.25" customHeight="1">
      <c r="V58642" s="1"/>
    </row>
    <row r="58643" ht="14.25" customHeight="1">
      <c r="V58643" s="1"/>
    </row>
    <row r="58644" ht="14.25" customHeight="1">
      <c r="V58644" s="1"/>
    </row>
    <row r="58645" ht="14.25" customHeight="1">
      <c r="V58645" s="1"/>
    </row>
    <row r="58646" ht="14.25" customHeight="1">
      <c r="V58646" s="1"/>
    </row>
    <row r="58647" ht="14.25" customHeight="1">
      <c r="V58647" s="1"/>
    </row>
    <row r="58648" ht="14.25" customHeight="1">
      <c r="V58648" s="1"/>
    </row>
    <row r="58649" ht="14.25" customHeight="1">
      <c r="V58649" s="1"/>
    </row>
    <row r="58650" ht="14.25" customHeight="1">
      <c r="V58650" s="1"/>
    </row>
    <row r="58651" ht="14.25" customHeight="1">
      <c r="V58651" s="1"/>
    </row>
    <row r="58652" ht="14.25" customHeight="1">
      <c r="V58652" s="1"/>
    </row>
    <row r="58653" ht="14.25" customHeight="1">
      <c r="V58653" s="1"/>
    </row>
    <row r="58654" ht="14.25" customHeight="1">
      <c r="V58654" s="1"/>
    </row>
    <row r="58655" ht="14.25" customHeight="1">
      <c r="V58655" s="1"/>
    </row>
    <row r="58656" ht="14.25" customHeight="1">
      <c r="V58656" s="1"/>
    </row>
    <row r="58657" ht="14.25" customHeight="1">
      <c r="V58657" s="1"/>
    </row>
    <row r="58658" ht="14.25" customHeight="1">
      <c r="V58658" s="1"/>
    </row>
    <row r="58659" ht="14.25" customHeight="1">
      <c r="V58659" s="1"/>
    </row>
    <row r="58660" ht="14.25" customHeight="1">
      <c r="V58660" s="1"/>
    </row>
    <row r="58661" ht="14.25" customHeight="1">
      <c r="V58661" s="1"/>
    </row>
    <row r="58662" ht="14.25" customHeight="1">
      <c r="V58662" s="1"/>
    </row>
    <row r="58663" ht="14.25" customHeight="1">
      <c r="V58663" s="1"/>
    </row>
    <row r="58664" ht="14.25" customHeight="1">
      <c r="V58664" s="1"/>
    </row>
    <row r="58665" ht="14.25" customHeight="1">
      <c r="V58665" s="1"/>
    </row>
    <row r="58666" ht="14.25" customHeight="1">
      <c r="V58666" s="1"/>
    </row>
    <row r="58667" ht="14.25" customHeight="1">
      <c r="V58667" s="1"/>
    </row>
    <row r="58668" ht="14.25" customHeight="1">
      <c r="V58668" s="1"/>
    </row>
    <row r="58669" ht="14.25" customHeight="1">
      <c r="V58669" s="1"/>
    </row>
    <row r="58670" ht="14.25" customHeight="1">
      <c r="V58670" s="1"/>
    </row>
    <row r="58671" ht="14.25" customHeight="1">
      <c r="V58671" s="1"/>
    </row>
    <row r="58672" ht="14.25" customHeight="1">
      <c r="V58672" s="1"/>
    </row>
    <row r="58673" ht="14.25" customHeight="1">
      <c r="V58673" s="1"/>
    </row>
    <row r="58674" ht="14.25" customHeight="1">
      <c r="V58674" s="1"/>
    </row>
    <row r="58675" ht="14.25" customHeight="1">
      <c r="V58675" s="1"/>
    </row>
    <row r="58676" ht="14.25" customHeight="1">
      <c r="V58676" s="1"/>
    </row>
    <row r="58677" ht="14.25" customHeight="1">
      <c r="V58677" s="1"/>
    </row>
    <row r="58678" ht="14.25" customHeight="1">
      <c r="V58678" s="1"/>
    </row>
    <row r="58679" ht="14.25" customHeight="1">
      <c r="V58679" s="1"/>
    </row>
    <row r="58680" ht="14.25" customHeight="1">
      <c r="V58680" s="1"/>
    </row>
    <row r="58681" ht="14.25" customHeight="1">
      <c r="V58681" s="1"/>
    </row>
    <row r="58682" ht="14.25" customHeight="1">
      <c r="V58682" s="1"/>
    </row>
    <row r="58683" ht="14.25" customHeight="1">
      <c r="V58683" s="1"/>
    </row>
    <row r="58684" ht="14.25" customHeight="1">
      <c r="V58684" s="1"/>
    </row>
    <row r="58685" ht="14.25" customHeight="1">
      <c r="V58685" s="1"/>
    </row>
    <row r="58686" ht="14.25" customHeight="1">
      <c r="V58686" s="1"/>
    </row>
    <row r="58687" ht="14.25" customHeight="1">
      <c r="V58687" s="1"/>
    </row>
    <row r="58688" ht="14.25" customHeight="1">
      <c r="V58688" s="1"/>
    </row>
    <row r="58689" ht="14.25" customHeight="1">
      <c r="V58689" s="1"/>
    </row>
    <row r="58690" ht="14.25" customHeight="1">
      <c r="V58690" s="1"/>
    </row>
    <row r="58691" ht="14.25" customHeight="1">
      <c r="V58691" s="1"/>
    </row>
    <row r="58692" ht="14.25" customHeight="1">
      <c r="V58692" s="1"/>
    </row>
    <row r="58693" ht="14.25" customHeight="1">
      <c r="V58693" s="1"/>
    </row>
    <row r="58694" ht="14.25" customHeight="1">
      <c r="V58694" s="1"/>
    </row>
    <row r="58695" ht="14.25" customHeight="1">
      <c r="V58695" s="1"/>
    </row>
    <row r="58696" ht="14.25" customHeight="1">
      <c r="V58696" s="1"/>
    </row>
    <row r="58697" ht="14.25" customHeight="1">
      <c r="V58697" s="1"/>
    </row>
    <row r="58698" ht="14.25" customHeight="1">
      <c r="V58698" s="1"/>
    </row>
    <row r="58699" ht="14.25" customHeight="1">
      <c r="V58699" s="1"/>
    </row>
    <row r="58700" ht="14.25" customHeight="1">
      <c r="V58700" s="1"/>
    </row>
    <row r="58701" ht="14.25" customHeight="1">
      <c r="V58701" s="1"/>
    </row>
    <row r="58702" ht="14.25" customHeight="1">
      <c r="V58702" s="1"/>
    </row>
    <row r="58703" ht="14.25" customHeight="1">
      <c r="V58703" s="1"/>
    </row>
    <row r="58704" ht="14.25" customHeight="1">
      <c r="V58704" s="1"/>
    </row>
    <row r="58705" ht="14.25" customHeight="1">
      <c r="V58705" s="1"/>
    </row>
    <row r="58706" ht="14.25" customHeight="1">
      <c r="V58706" s="1"/>
    </row>
    <row r="58707" ht="14.25" customHeight="1">
      <c r="V58707" s="1"/>
    </row>
    <row r="58708" ht="14.25" customHeight="1">
      <c r="V58708" s="1"/>
    </row>
    <row r="58709" ht="14.25" customHeight="1">
      <c r="V58709" s="1"/>
    </row>
    <row r="58710" ht="14.25" customHeight="1">
      <c r="V58710" s="1"/>
    </row>
    <row r="58711" ht="14.25" customHeight="1">
      <c r="V58711" s="1"/>
    </row>
    <row r="58712" ht="14.25" customHeight="1">
      <c r="V58712" s="1"/>
    </row>
    <row r="58713" ht="14.25" customHeight="1">
      <c r="V58713" s="1"/>
    </row>
    <row r="58714" ht="14.25" customHeight="1">
      <c r="V58714" s="1"/>
    </row>
    <row r="58715" ht="14.25" customHeight="1">
      <c r="V58715" s="1"/>
    </row>
    <row r="58716" ht="14.25" customHeight="1">
      <c r="V58716" s="1"/>
    </row>
    <row r="58717" ht="14.25" customHeight="1">
      <c r="V58717" s="1"/>
    </row>
    <row r="58718" ht="14.25" customHeight="1">
      <c r="V58718" s="1"/>
    </row>
    <row r="58719" ht="14.25" customHeight="1">
      <c r="V58719" s="1"/>
    </row>
    <row r="58720" ht="14.25" customHeight="1">
      <c r="V58720" s="1"/>
    </row>
    <row r="58721" ht="14.25" customHeight="1">
      <c r="V58721" s="1"/>
    </row>
    <row r="58722" ht="14.25" customHeight="1">
      <c r="V58722" s="1"/>
    </row>
    <row r="58723" ht="14.25" customHeight="1">
      <c r="V58723" s="1"/>
    </row>
    <row r="58724" ht="14.25" customHeight="1">
      <c r="V58724" s="1"/>
    </row>
    <row r="58725" ht="14.25" customHeight="1">
      <c r="V58725" s="1"/>
    </row>
    <row r="58726" ht="14.25" customHeight="1">
      <c r="V58726" s="1"/>
    </row>
    <row r="58727" ht="14.25" customHeight="1">
      <c r="V58727" s="1"/>
    </row>
    <row r="58728" ht="14.25" customHeight="1">
      <c r="V58728" s="1"/>
    </row>
    <row r="58729" ht="14.25" customHeight="1">
      <c r="V58729" s="1"/>
    </row>
    <row r="58730" ht="14.25" customHeight="1">
      <c r="V58730" s="1"/>
    </row>
    <row r="58731" ht="14.25" customHeight="1">
      <c r="V58731" s="1"/>
    </row>
    <row r="58732" ht="14.25" customHeight="1">
      <c r="V58732" s="1"/>
    </row>
    <row r="58733" ht="14.25" customHeight="1">
      <c r="V58733" s="1"/>
    </row>
    <row r="58734" ht="14.25" customHeight="1">
      <c r="V58734" s="1"/>
    </row>
    <row r="58735" ht="14.25" customHeight="1">
      <c r="V58735" s="1"/>
    </row>
    <row r="58736" ht="14.25" customHeight="1">
      <c r="V58736" s="1"/>
    </row>
    <row r="58737" ht="14.25" customHeight="1">
      <c r="V58737" s="1"/>
    </row>
    <row r="58738" ht="14.25" customHeight="1">
      <c r="V58738" s="1"/>
    </row>
    <row r="58739" ht="14.25" customHeight="1">
      <c r="V58739" s="1"/>
    </row>
    <row r="58740" ht="14.25" customHeight="1">
      <c r="V58740" s="1"/>
    </row>
    <row r="58741" ht="14.25" customHeight="1">
      <c r="V58741" s="1"/>
    </row>
    <row r="58742" ht="14.25" customHeight="1">
      <c r="V58742" s="1"/>
    </row>
    <row r="58743" ht="14.25" customHeight="1">
      <c r="V58743" s="1"/>
    </row>
    <row r="58744" ht="14.25" customHeight="1">
      <c r="V58744" s="1"/>
    </row>
    <row r="58745" ht="14.25" customHeight="1">
      <c r="V58745" s="1"/>
    </row>
    <row r="58746" ht="14.25" customHeight="1">
      <c r="V58746" s="1"/>
    </row>
    <row r="58747" ht="14.25" customHeight="1">
      <c r="V58747" s="1"/>
    </row>
    <row r="58748" ht="14.25" customHeight="1">
      <c r="V58748" s="1"/>
    </row>
    <row r="58749" ht="14.25" customHeight="1">
      <c r="V58749" s="1"/>
    </row>
    <row r="58750" ht="14.25" customHeight="1">
      <c r="V58750" s="1"/>
    </row>
    <row r="58751" ht="14.25" customHeight="1">
      <c r="V58751" s="1"/>
    </row>
    <row r="58752" ht="14.25" customHeight="1">
      <c r="V58752" s="1"/>
    </row>
    <row r="58753" ht="14.25" customHeight="1">
      <c r="V58753" s="1"/>
    </row>
    <row r="58754" ht="14.25" customHeight="1">
      <c r="V58754" s="1"/>
    </row>
    <row r="58755" ht="14.25" customHeight="1">
      <c r="V58755" s="1"/>
    </row>
    <row r="58756" ht="14.25" customHeight="1">
      <c r="V58756" s="1"/>
    </row>
    <row r="58757" ht="14.25" customHeight="1">
      <c r="V58757" s="1"/>
    </row>
    <row r="58758" ht="14.25" customHeight="1">
      <c r="V58758" s="1"/>
    </row>
    <row r="58759" ht="14.25" customHeight="1">
      <c r="V58759" s="1"/>
    </row>
    <row r="58760" ht="14.25" customHeight="1">
      <c r="V58760" s="1"/>
    </row>
    <row r="58761" ht="14.25" customHeight="1">
      <c r="V58761" s="1"/>
    </row>
    <row r="58762" ht="14.25" customHeight="1">
      <c r="V58762" s="1"/>
    </row>
    <row r="58763" ht="14.25" customHeight="1">
      <c r="V58763" s="1"/>
    </row>
    <row r="58764" ht="14.25" customHeight="1">
      <c r="V58764" s="1"/>
    </row>
    <row r="58765" ht="14.25" customHeight="1">
      <c r="V58765" s="1"/>
    </row>
    <row r="58766" ht="14.25" customHeight="1">
      <c r="V58766" s="1"/>
    </row>
    <row r="58767" ht="14.25" customHeight="1">
      <c r="V58767" s="1"/>
    </row>
    <row r="58768" ht="14.25" customHeight="1">
      <c r="V58768" s="1"/>
    </row>
    <row r="58769" ht="14.25" customHeight="1">
      <c r="V58769" s="1"/>
    </row>
    <row r="58770" ht="14.25" customHeight="1">
      <c r="V58770" s="1"/>
    </row>
    <row r="58771" ht="14.25" customHeight="1">
      <c r="V58771" s="1"/>
    </row>
    <row r="58772" ht="14.25" customHeight="1">
      <c r="V58772" s="1"/>
    </row>
    <row r="58773" ht="14.25" customHeight="1">
      <c r="V58773" s="1"/>
    </row>
    <row r="58774" ht="14.25" customHeight="1">
      <c r="V58774" s="1"/>
    </row>
    <row r="58775" ht="14.25" customHeight="1">
      <c r="V58775" s="1"/>
    </row>
    <row r="58776" ht="14.25" customHeight="1">
      <c r="V58776" s="1"/>
    </row>
    <row r="58777" ht="14.25" customHeight="1">
      <c r="V58777" s="1"/>
    </row>
    <row r="58778" ht="14.25" customHeight="1">
      <c r="V58778" s="1"/>
    </row>
    <row r="58779" ht="14.25" customHeight="1">
      <c r="V58779" s="1"/>
    </row>
    <row r="58780" ht="14.25" customHeight="1">
      <c r="V58780" s="1"/>
    </row>
    <row r="58781" ht="14.25" customHeight="1">
      <c r="V58781" s="1"/>
    </row>
    <row r="58782" ht="14.25" customHeight="1">
      <c r="V58782" s="1"/>
    </row>
    <row r="58783" ht="14.25" customHeight="1">
      <c r="V58783" s="1"/>
    </row>
    <row r="58784" ht="14.25" customHeight="1">
      <c r="V58784" s="1"/>
    </row>
    <row r="58785" ht="14.25" customHeight="1">
      <c r="V58785" s="1"/>
    </row>
    <row r="58786" ht="14.25" customHeight="1">
      <c r="V58786" s="1"/>
    </row>
    <row r="58787" ht="14.25" customHeight="1">
      <c r="V58787" s="1"/>
    </row>
    <row r="58788" ht="14.25" customHeight="1">
      <c r="V58788" s="1"/>
    </row>
    <row r="58789" ht="14.25" customHeight="1">
      <c r="V58789" s="1"/>
    </row>
    <row r="58790" ht="14.25" customHeight="1">
      <c r="V58790" s="1"/>
    </row>
    <row r="58791" ht="14.25" customHeight="1">
      <c r="V58791" s="1"/>
    </row>
    <row r="58792" ht="14.25" customHeight="1">
      <c r="V58792" s="1"/>
    </row>
    <row r="58793" ht="14.25" customHeight="1">
      <c r="V58793" s="1"/>
    </row>
    <row r="58794" ht="14.25" customHeight="1">
      <c r="V58794" s="1"/>
    </row>
    <row r="58795" ht="14.25" customHeight="1">
      <c r="V58795" s="1"/>
    </row>
    <row r="58796" ht="14.25" customHeight="1">
      <c r="V58796" s="1"/>
    </row>
    <row r="58797" ht="14.25" customHeight="1">
      <c r="V58797" s="1"/>
    </row>
    <row r="58798" ht="14.25" customHeight="1">
      <c r="V58798" s="1"/>
    </row>
    <row r="58799" ht="14.25" customHeight="1">
      <c r="V58799" s="1"/>
    </row>
    <row r="58800" ht="14.25" customHeight="1">
      <c r="V58800" s="1"/>
    </row>
    <row r="58801" ht="14.25" customHeight="1">
      <c r="V58801" s="1"/>
    </row>
    <row r="58802" ht="14.25" customHeight="1">
      <c r="V58802" s="1"/>
    </row>
    <row r="58803" ht="14.25" customHeight="1">
      <c r="V58803" s="1"/>
    </row>
    <row r="58804" ht="14.25" customHeight="1">
      <c r="V58804" s="1"/>
    </row>
    <row r="58805" ht="14.25" customHeight="1">
      <c r="V58805" s="1"/>
    </row>
    <row r="58806" ht="14.25" customHeight="1">
      <c r="V58806" s="1"/>
    </row>
    <row r="58807" ht="14.25" customHeight="1">
      <c r="V58807" s="1"/>
    </row>
    <row r="58808" ht="14.25" customHeight="1">
      <c r="V58808" s="1"/>
    </row>
    <row r="58809" ht="14.25" customHeight="1">
      <c r="V58809" s="1"/>
    </row>
    <row r="58810" ht="14.25" customHeight="1">
      <c r="V58810" s="1"/>
    </row>
    <row r="58811" ht="14.25" customHeight="1">
      <c r="V58811" s="1"/>
    </row>
    <row r="58812" ht="14.25" customHeight="1">
      <c r="V58812" s="1"/>
    </row>
    <row r="58813" ht="14.25" customHeight="1">
      <c r="V58813" s="1"/>
    </row>
    <row r="58814" ht="14.25" customHeight="1">
      <c r="V58814" s="1"/>
    </row>
    <row r="58815" ht="14.25" customHeight="1">
      <c r="V58815" s="1"/>
    </row>
    <row r="58816" ht="14.25" customHeight="1">
      <c r="V58816" s="1"/>
    </row>
    <row r="58817" ht="14.25" customHeight="1">
      <c r="V58817" s="1"/>
    </row>
    <row r="58818" ht="14.25" customHeight="1">
      <c r="V58818" s="1"/>
    </row>
    <row r="58819" ht="14.25" customHeight="1">
      <c r="V58819" s="1"/>
    </row>
    <row r="58820" ht="14.25" customHeight="1">
      <c r="V58820" s="1"/>
    </row>
    <row r="58821" ht="14.25" customHeight="1">
      <c r="V58821" s="1"/>
    </row>
    <row r="58822" ht="14.25" customHeight="1">
      <c r="V58822" s="1"/>
    </row>
    <row r="58823" ht="14.25" customHeight="1">
      <c r="V58823" s="1"/>
    </row>
    <row r="58824" ht="14.25" customHeight="1">
      <c r="V58824" s="1"/>
    </row>
    <row r="58825" ht="14.25" customHeight="1">
      <c r="V58825" s="1"/>
    </row>
    <row r="58826" ht="14.25" customHeight="1">
      <c r="V58826" s="1"/>
    </row>
    <row r="58827" ht="14.25" customHeight="1">
      <c r="V58827" s="1"/>
    </row>
    <row r="58828" ht="14.25" customHeight="1">
      <c r="V58828" s="1"/>
    </row>
    <row r="58829" ht="14.25" customHeight="1">
      <c r="V58829" s="1"/>
    </row>
    <row r="58830" ht="14.25" customHeight="1">
      <c r="V58830" s="1"/>
    </row>
    <row r="58831" ht="14.25" customHeight="1">
      <c r="V58831" s="1"/>
    </row>
    <row r="58832" ht="14.25" customHeight="1">
      <c r="V58832" s="1"/>
    </row>
    <row r="58833" ht="14.25" customHeight="1">
      <c r="V58833" s="1"/>
    </row>
    <row r="58834" ht="14.25" customHeight="1">
      <c r="V58834" s="1"/>
    </row>
    <row r="58835" ht="14.25" customHeight="1">
      <c r="V58835" s="1"/>
    </row>
    <row r="58836" ht="14.25" customHeight="1">
      <c r="V58836" s="1"/>
    </row>
    <row r="58837" ht="14.25" customHeight="1">
      <c r="V58837" s="1"/>
    </row>
    <row r="58838" ht="14.25" customHeight="1">
      <c r="V58838" s="1"/>
    </row>
    <row r="58839" ht="14.25" customHeight="1">
      <c r="V58839" s="1"/>
    </row>
    <row r="58840" ht="14.25" customHeight="1">
      <c r="V58840" s="1"/>
    </row>
    <row r="58841" ht="14.25" customHeight="1">
      <c r="V58841" s="1"/>
    </row>
    <row r="58842" ht="14.25" customHeight="1">
      <c r="V58842" s="1"/>
    </row>
    <row r="58843" ht="14.25" customHeight="1">
      <c r="V58843" s="1"/>
    </row>
    <row r="58844" ht="14.25" customHeight="1">
      <c r="V58844" s="1"/>
    </row>
    <row r="58845" ht="14.25" customHeight="1">
      <c r="V58845" s="1"/>
    </row>
    <row r="58846" ht="14.25" customHeight="1">
      <c r="V58846" s="1"/>
    </row>
    <row r="58847" ht="14.25" customHeight="1">
      <c r="V58847" s="1"/>
    </row>
    <row r="58848" ht="14.25" customHeight="1">
      <c r="V58848" s="1"/>
    </row>
    <row r="58849" ht="14.25" customHeight="1">
      <c r="V58849" s="1"/>
    </row>
    <row r="58850" ht="14.25" customHeight="1">
      <c r="V58850" s="1"/>
    </row>
    <row r="58851" ht="14.25" customHeight="1">
      <c r="V58851" s="1"/>
    </row>
    <row r="58852" ht="14.25" customHeight="1">
      <c r="V58852" s="1"/>
    </row>
    <row r="58853" ht="14.25" customHeight="1">
      <c r="V58853" s="1"/>
    </row>
    <row r="58854" ht="14.25" customHeight="1">
      <c r="V58854" s="1"/>
    </row>
    <row r="58855" ht="14.25" customHeight="1">
      <c r="V58855" s="1"/>
    </row>
    <row r="58856" ht="14.25" customHeight="1">
      <c r="V58856" s="1"/>
    </row>
    <row r="58857" ht="14.25" customHeight="1">
      <c r="V58857" s="1"/>
    </row>
    <row r="58858" ht="14.25" customHeight="1">
      <c r="V58858" s="1"/>
    </row>
    <row r="58859" ht="14.25" customHeight="1">
      <c r="V58859" s="1"/>
    </row>
    <row r="58860" ht="14.25" customHeight="1">
      <c r="V58860" s="1"/>
    </row>
    <row r="58861" ht="14.25" customHeight="1">
      <c r="V58861" s="1"/>
    </row>
    <row r="58862" ht="14.25" customHeight="1">
      <c r="V58862" s="1"/>
    </row>
    <row r="58863" ht="14.25" customHeight="1">
      <c r="V58863" s="1"/>
    </row>
    <row r="58864" ht="14.25" customHeight="1">
      <c r="V58864" s="1"/>
    </row>
    <row r="58865" ht="14.25" customHeight="1">
      <c r="V58865" s="1"/>
    </row>
    <row r="58866" ht="14.25" customHeight="1">
      <c r="V58866" s="1"/>
    </row>
    <row r="58867" ht="14.25" customHeight="1">
      <c r="V58867" s="1"/>
    </row>
    <row r="58868" ht="14.25" customHeight="1">
      <c r="V58868" s="1"/>
    </row>
    <row r="58869" ht="14.25" customHeight="1">
      <c r="V58869" s="1"/>
    </row>
    <row r="58870" ht="14.25" customHeight="1">
      <c r="V58870" s="1"/>
    </row>
    <row r="58871" ht="14.25" customHeight="1">
      <c r="V58871" s="1"/>
    </row>
    <row r="58872" ht="14.25" customHeight="1">
      <c r="V58872" s="1"/>
    </row>
    <row r="58873" ht="14.25" customHeight="1">
      <c r="V58873" s="1"/>
    </row>
    <row r="58874" ht="14.25" customHeight="1">
      <c r="V58874" s="1"/>
    </row>
    <row r="58875" ht="14.25" customHeight="1">
      <c r="V58875" s="1"/>
    </row>
    <row r="58876" ht="14.25" customHeight="1">
      <c r="V58876" s="1"/>
    </row>
    <row r="58877" ht="14.25" customHeight="1">
      <c r="V58877" s="1"/>
    </row>
    <row r="58878" ht="14.25" customHeight="1">
      <c r="V58878" s="1"/>
    </row>
    <row r="58879" ht="14.25" customHeight="1">
      <c r="V58879" s="1"/>
    </row>
    <row r="58880" ht="14.25" customHeight="1">
      <c r="V58880" s="1"/>
    </row>
    <row r="58881" ht="14.25" customHeight="1">
      <c r="V58881" s="1"/>
    </row>
    <row r="58882" ht="14.25" customHeight="1">
      <c r="V58882" s="1"/>
    </row>
    <row r="58883" ht="14.25" customHeight="1">
      <c r="V58883" s="1"/>
    </row>
    <row r="58884" ht="14.25" customHeight="1">
      <c r="V58884" s="1"/>
    </row>
    <row r="58885" ht="14.25" customHeight="1">
      <c r="V58885" s="1"/>
    </row>
    <row r="58886" ht="14.25" customHeight="1">
      <c r="V58886" s="1"/>
    </row>
    <row r="58887" ht="14.25" customHeight="1">
      <c r="V58887" s="1"/>
    </row>
    <row r="58888" ht="14.25" customHeight="1">
      <c r="V58888" s="1"/>
    </row>
    <row r="58889" ht="14.25" customHeight="1">
      <c r="V58889" s="1"/>
    </row>
    <row r="58890" ht="14.25" customHeight="1">
      <c r="V58890" s="1"/>
    </row>
    <row r="58891" ht="14.25" customHeight="1">
      <c r="V58891" s="1"/>
    </row>
    <row r="58892" ht="14.25" customHeight="1">
      <c r="V58892" s="1"/>
    </row>
    <row r="58893" ht="14.25" customHeight="1">
      <c r="V58893" s="1"/>
    </row>
    <row r="58894" ht="14.25" customHeight="1">
      <c r="V58894" s="1"/>
    </row>
    <row r="58895" ht="14.25" customHeight="1">
      <c r="V58895" s="1"/>
    </row>
    <row r="58896" ht="14.25" customHeight="1">
      <c r="V58896" s="1"/>
    </row>
    <row r="58897" ht="14.25" customHeight="1">
      <c r="V58897" s="1"/>
    </row>
    <row r="58898" ht="14.25" customHeight="1">
      <c r="V58898" s="1"/>
    </row>
    <row r="58899" ht="14.25" customHeight="1">
      <c r="V58899" s="1"/>
    </row>
    <row r="58900" ht="14.25" customHeight="1">
      <c r="V58900" s="1"/>
    </row>
    <row r="58901" ht="14.25" customHeight="1">
      <c r="V58901" s="1"/>
    </row>
    <row r="58902" ht="14.25" customHeight="1">
      <c r="V58902" s="1"/>
    </row>
    <row r="58903" ht="14.25" customHeight="1">
      <c r="V58903" s="1"/>
    </row>
    <row r="58904" ht="14.25" customHeight="1">
      <c r="V58904" s="1"/>
    </row>
    <row r="58905" ht="14.25" customHeight="1">
      <c r="V58905" s="1"/>
    </row>
    <row r="58906" ht="14.25" customHeight="1">
      <c r="V58906" s="1"/>
    </row>
    <row r="58907" ht="14.25" customHeight="1">
      <c r="V58907" s="1"/>
    </row>
    <row r="58908" ht="14.25" customHeight="1">
      <c r="V58908" s="1"/>
    </row>
    <row r="58909" ht="14.25" customHeight="1">
      <c r="V58909" s="1"/>
    </row>
    <row r="58910" ht="14.25" customHeight="1">
      <c r="V58910" s="1"/>
    </row>
    <row r="58911" ht="14.25" customHeight="1">
      <c r="V58911" s="1"/>
    </row>
    <row r="58912" ht="14.25" customHeight="1">
      <c r="V58912" s="1"/>
    </row>
    <row r="58913" ht="14.25" customHeight="1">
      <c r="V58913" s="1"/>
    </row>
    <row r="58914" ht="14.25" customHeight="1">
      <c r="V58914" s="1"/>
    </row>
    <row r="58915" ht="14.25" customHeight="1">
      <c r="V58915" s="1"/>
    </row>
    <row r="58916" ht="14.25" customHeight="1">
      <c r="V58916" s="1"/>
    </row>
    <row r="58917" ht="14.25" customHeight="1">
      <c r="V58917" s="1"/>
    </row>
    <row r="58918" ht="14.25" customHeight="1">
      <c r="V58918" s="1"/>
    </row>
    <row r="58919" ht="14.25" customHeight="1">
      <c r="V58919" s="1"/>
    </row>
    <row r="58920" ht="14.25" customHeight="1">
      <c r="V58920" s="1"/>
    </row>
    <row r="58921" ht="14.25" customHeight="1">
      <c r="V58921" s="1"/>
    </row>
    <row r="58922" ht="14.25" customHeight="1">
      <c r="V58922" s="1"/>
    </row>
    <row r="58923" ht="14.25" customHeight="1">
      <c r="V58923" s="1"/>
    </row>
    <row r="58924" ht="14.25" customHeight="1">
      <c r="V58924" s="1"/>
    </row>
    <row r="58925" ht="14.25" customHeight="1">
      <c r="V58925" s="1"/>
    </row>
    <row r="58926" ht="14.25" customHeight="1">
      <c r="V58926" s="1"/>
    </row>
    <row r="58927" ht="14.25" customHeight="1">
      <c r="V58927" s="1"/>
    </row>
    <row r="58928" ht="14.25" customHeight="1">
      <c r="V58928" s="1"/>
    </row>
    <row r="58929" ht="14.25" customHeight="1">
      <c r="V58929" s="1"/>
    </row>
    <row r="58930" ht="14.25" customHeight="1">
      <c r="V58930" s="1"/>
    </row>
    <row r="58931" ht="14.25" customHeight="1">
      <c r="V58931" s="1"/>
    </row>
    <row r="58932" ht="14.25" customHeight="1">
      <c r="V58932" s="1"/>
    </row>
    <row r="58933" ht="14.25" customHeight="1">
      <c r="V58933" s="1"/>
    </row>
    <row r="58934" ht="14.25" customHeight="1">
      <c r="V58934" s="1"/>
    </row>
    <row r="58935" ht="14.25" customHeight="1">
      <c r="V58935" s="1"/>
    </row>
    <row r="58936" ht="14.25" customHeight="1">
      <c r="V58936" s="1"/>
    </row>
    <row r="58937" ht="14.25" customHeight="1">
      <c r="V58937" s="1"/>
    </row>
    <row r="58938" ht="14.25" customHeight="1">
      <c r="V58938" s="1"/>
    </row>
    <row r="58939" ht="14.25" customHeight="1">
      <c r="V58939" s="1"/>
    </row>
    <row r="58940" ht="14.25" customHeight="1">
      <c r="V58940" s="1"/>
    </row>
    <row r="58941" ht="14.25" customHeight="1">
      <c r="V58941" s="1"/>
    </row>
    <row r="58942" ht="14.25" customHeight="1">
      <c r="V58942" s="1"/>
    </row>
    <row r="58943" ht="14.25" customHeight="1">
      <c r="V58943" s="1"/>
    </row>
    <row r="58944" ht="14.25" customHeight="1">
      <c r="V58944" s="1"/>
    </row>
    <row r="58945" ht="14.25" customHeight="1">
      <c r="V58945" s="1"/>
    </row>
    <row r="58946" ht="14.25" customHeight="1">
      <c r="V58946" s="1"/>
    </row>
    <row r="58947" ht="14.25" customHeight="1">
      <c r="V58947" s="1"/>
    </row>
    <row r="58948" ht="14.25" customHeight="1">
      <c r="V58948" s="1"/>
    </row>
    <row r="58949" ht="14.25" customHeight="1">
      <c r="V58949" s="1"/>
    </row>
    <row r="58950" ht="14.25" customHeight="1">
      <c r="V58950" s="1"/>
    </row>
    <row r="58951" ht="14.25" customHeight="1">
      <c r="V58951" s="1"/>
    </row>
    <row r="58952" ht="14.25" customHeight="1">
      <c r="V58952" s="1"/>
    </row>
    <row r="58953" ht="14.25" customHeight="1">
      <c r="V58953" s="1"/>
    </row>
    <row r="58954" ht="14.25" customHeight="1">
      <c r="V58954" s="1"/>
    </row>
    <row r="58955" ht="14.25" customHeight="1">
      <c r="V58955" s="1"/>
    </row>
    <row r="58956" ht="14.25" customHeight="1">
      <c r="V58956" s="1"/>
    </row>
    <row r="58957" ht="14.25" customHeight="1">
      <c r="V58957" s="1"/>
    </row>
    <row r="58958" ht="14.25" customHeight="1">
      <c r="V58958" s="1"/>
    </row>
    <row r="58959" ht="14.25" customHeight="1">
      <c r="V58959" s="1"/>
    </row>
    <row r="58960" ht="14.25" customHeight="1">
      <c r="V58960" s="1"/>
    </row>
    <row r="58961" ht="14.25" customHeight="1">
      <c r="V58961" s="1"/>
    </row>
    <row r="58962" ht="14.25" customHeight="1">
      <c r="V58962" s="1"/>
    </row>
    <row r="58963" ht="14.25" customHeight="1">
      <c r="V58963" s="1"/>
    </row>
    <row r="58964" ht="14.25" customHeight="1">
      <c r="V58964" s="1"/>
    </row>
    <row r="58965" ht="14.25" customHeight="1">
      <c r="V58965" s="1"/>
    </row>
    <row r="58966" ht="14.25" customHeight="1">
      <c r="V58966" s="1"/>
    </row>
    <row r="58967" ht="14.25" customHeight="1">
      <c r="V58967" s="1"/>
    </row>
    <row r="58968" ht="14.25" customHeight="1">
      <c r="V58968" s="1"/>
    </row>
    <row r="58969" ht="14.25" customHeight="1">
      <c r="V58969" s="1"/>
    </row>
    <row r="58970" ht="14.25" customHeight="1">
      <c r="V58970" s="1"/>
    </row>
    <row r="58971" ht="14.25" customHeight="1">
      <c r="V58971" s="1"/>
    </row>
    <row r="58972" ht="14.25" customHeight="1">
      <c r="V58972" s="1"/>
    </row>
    <row r="58973" ht="14.25" customHeight="1">
      <c r="V58973" s="1"/>
    </row>
    <row r="58974" ht="14.25" customHeight="1">
      <c r="V58974" s="1"/>
    </row>
    <row r="58975" ht="14.25" customHeight="1">
      <c r="V58975" s="1"/>
    </row>
    <row r="58976" ht="14.25" customHeight="1">
      <c r="V58976" s="1"/>
    </row>
    <row r="58977" ht="14.25" customHeight="1">
      <c r="V58977" s="1"/>
    </row>
    <row r="58978" ht="14.25" customHeight="1">
      <c r="V58978" s="1"/>
    </row>
    <row r="58979" ht="14.25" customHeight="1">
      <c r="V58979" s="1"/>
    </row>
    <row r="58980" ht="14.25" customHeight="1">
      <c r="V58980" s="1"/>
    </row>
    <row r="58981" ht="14.25" customHeight="1">
      <c r="V58981" s="1"/>
    </row>
    <row r="58982" ht="14.25" customHeight="1">
      <c r="V58982" s="1"/>
    </row>
    <row r="58983" ht="14.25" customHeight="1">
      <c r="V58983" s="1"/>
    </row>
    <row r="58984" ht="14.25" customHeight="1">
      <c r="V58984" s="1"/>
    </row>
    <row r="58985" ht="14.25" customHeight="1">
      <c r="V58985" s="1"/>
    </row>
    <row r="58986" ht="14.25" customHeight="1">
      <c r="V58986" s="1"/>
    </row>
    <row r="58987" ht="14.25" customHeight="1">
      <c r="V58987" s="1"/>
    </row>
    <row r="58988" ht="14.25" customHeight="1">
      <c r="V58988" s="1"/>
    </row>
    <row r="58989" ht="14.25" customHeight="1">
      <c r="V58989" s="1"/>
    </row>
    <row r="58990" ht="14.25" customHeight="1">
      <c r="V58990" s="1"/>
    </row>
    <row r="58991" ht="14.25" customHeight="1">
      <c r="V58991" s="1"/>
    </row>
    <row r="58992" ht="14.25" customHeight="1">
      <c r="V58992" s="1"/>
    </row>
    <row r="58993" ht="14.25" customHeight="1">
      <c r="V58993" s="1"/>
    </row>
    <row r="58994" ht="14.25" customHeight="1">
      <c r="V58994" s="1"/>
    </row>
    <row r="58995" ht="14.25" customHeight="1">
      <c r="V58995" s="1"/>
    </row>
    <row r="58996" ht="14.25" customHeight="1">
      <c r="V58996" s="1"/>
    </row>
    <row r="58997" ht="14.25" customHeight="1">
      <c r="V58997" s="1"/>
    </row>
    <row r="58998" ht="14.25" customHeight="1">
      <c r="V58998" s="1"/>
    </row>
    <row r="58999" ht="14.25" customHeight="1">
      <c r="V58999" s="1"/>
    </row>
    <row r="59000" ht="14.25" customHeight="1">
      <c r="V59000" s="1"/>
    </row>
    <row r="59001" ht="14.25" customHeight="1">
      <c r="V59001" s="1"/>
    </row>
    <row r="59002" ht="14.25" customHeight="1">
      <c r="V59002" s="1"/>
    </row>
    <row r="59003" ht="14.25" customHeight="1">
      <c r="V59003" s="1"/>
    </row>
    <row r="59004" ht="14.25" customHeight="1">
      <c r="V59004" s="1"/>
    </row>
    <row r="59005" ht="14.25" customHeight="1">
      <c r="V59005" s="1"/>
    </row>
    <row r="59006" ht="14.25" customHeight="1">
      <c r="V59006" s="1"/>
    </row>
    <row r="59007" ht="14.25" customHeight="1">
      <c r="V59007" s="1"/>
    </row>
    <row r="59008" ht="14.25" customHeight="1">
      <c r="V59008" s="1"/>
    </row>
    <row r="59009" ht="14.25" customHeight="1">
      <c r="V59009" s="1"/>
    </row>
    <row r="59010" ht="14.25" customHeight="1">
      <c r="V59010" s="1"/>
    </row>
    <row r="59011" ht="14.25" customHeight="1">
      <c r="V59011" s="1"/>
    </row>
    <row r="59012" ht="14.25" customHeight="1">
      <c r="V59012" s="1"/>
    </row>
    <row r="59013" ht="14.25" customHeight="1">
      <c r="V59013" s="1"/>
    </row>
    <row r="59014" ht="14.25" customHeight="1">
      <c r="V59014" s="1"/>
    </row>
    <row r="59015" ht="14.25" customHeight="1">
      <c r="V59015" s="1"/>
    </row>
    <row r="59016" ht="14.25" customHeight="1">
      <c r="V59016" s="1"/>
    </row>
    <row r="59017" ht="14.25" customHeight="1">
      <c r="V59017" s="1"/>
    </row>
    <row r="59018" ht="14.25" customHeight="1">
      <c r="V59018" s="1"/>
    </row>
    <row r="59019" ht="14.25" customHeight="1">
      <c r="V59019" s="1"/>
    </row>
    <row r="59020" ht="14.25" customHeight="1">
      <c r="V59020" s="1"/>
    </row>
    <row r="59021" ht="14.25" customHeight="1">
      <c r="V59021" s="1"/>
    </row>
    <row r="59022" ht="14.25" customHeight="1">
      <c r="V59022" s="1"/>
    </row>
    <row r="59023" ht="14.25" customHeight="1">
      <c r="V59023" s="1"/>
    </row>
    <row r="59024" ht="14.25" customHeight="1">
      <c r="V59024" s="1"/>
    </row>
    <row r="59025" ht="14.25" customHeight="1">
      <c r="V59025" s="1"/>
    </row>
    <row r="59026" ht="14.25" customHeight="1">
      <c r="V59026" s="1"/>
    </row>
    <row r="59027" ht="14.25" customHeight="1">
      <c r="V59027" s="1"/>
    </row>
    <row r="59028" ht="14.25" customHeight="1">
      <c r="V59028" s="1"/>
    </row>
    <row r="59029" ht="14.25" customHeight="1">
      <c r="V59029" s="1"/>
    </row>
    <row r="59030" ht="14.25" customHeight="1">
      <c r="V59030" s="1"/>
    </row>
    <row r="59031" ht="14.25" customHeight="1">
      <c r="V59031" s="1"/>
    </row>
    <row r="59032" ht="14.25" customHeight="1">
      <c r="V59032" s="1"/>
    </row>
    <row r="59033" ht="14.25" customHeight="1">
      <c r="V59033" s="1"/>
    </row>
    <row r="59034" ht="14.25" customHeight="1">
      <c r="V59034" s="1"/>
    </row>
    <row r="59035" ht="14.25" customHeight="1">
      <c r="V59035" s="1"/>
    </row>
    <row r="59036" ht="14.25" customHeight="1">
      <c r="V59036" s="1"/>
    </row>
    <row r="59037" ht="14.25" customHeight="1">
      <c r="V59037" s="1"/>
    </row>
    <row r="59038" ht="14.25" customHeight="1">
      <c r="V59038" s="1"/>
    </row>
    <row r="59039" ht="14.25" customHeight="1">
      <c r="V59039" s="1"/>
    </row>
    <row r="59040" ht="14.25" customHeight="1">
      <c r="V59040" s="1"/>
    </row>
    <row r="59041" ht="14.25" customHeight="1">
      <c r="V59041" s="1"/>
    </row>
    <row r="59042" ht="14.25" customHeight="1">
      <c r="V59042" s="1"/>
    </row>
    <row r="59043" ht="14.25" customHeight="1">
      <c r="V59043" s="1"/>
    </row>
    <row r="59044" ht="14.25" customHeight="1">
      <c r="V59044" s="1"/>
    </row>
    <row r="59045" ht="14.25" customHeight="1">
      <c r="V59045" s="1"/>
    </row>
    <row r="59046" ht="14.25" customHeight="1">
      <c r="V59046" s="1"/>
    </row>
    <row r="59047" ht="14.25" customHeight="1">
      <c r="V59047" s="1"/>
    </row>
    <row r="59048" ht="14.25" customHeight="1">
      <c r="V59048" s="1"/>
    </row>
    <row r="59049" ht="14.25" customHeight="1">
      <c r="V59049" s="1"/>
    </row>
    <row r="59050" ht="14.25" customHeight="1">
      <c r="V59050" s="1"/>
    </row>
    <row r="59051" ht="14.25" customHeight="1">
      <c r="V59051" s="1"/>
    </row>
    <row r="59052" ht="14.25" customHeight="1">
      <c r="V59052" s="1"/>
    </row>
    <row r="59053" ht="14.25" customHeight="1">
      <c r="V59053" s="1"/>
    </row>
    <row r="59054" ht="14.25" customHeight="1">
      <c r="V59054" s="1"/>
    </row>
    <row r="59055" ht="14.25" customHeight="1">
      <c r="V59055" s="1"/>
    </row>
    <row r="59056" ht="14.25" customHeight="1">
      <c r="V59056" s="1"/>
    </row>
    <row r="59057" ht="14.25" customHeight="1">
      <c r="V59057" s="1"/>
    </row>
    <row r="59058" ht="14.25" customHeight="1">
      <c r="V59058" s="1"/>
    </row>
    <row r="59059" ht="14.25" customHeight="1">
      <c r="V59059" s="1"/>
    </row>
    <row r="59060" ht="14.25" customHeight="1">
      <c r="V59060" s="1"/>
    </row>
    <row r="59061" ht="14.25" customHeight="1">
      <c r="V59061" s="1"/>
    </row>
    <row r="59062" ht="14.25" customHeight="1">
      <c r="V59062" s="1"/>
    </row>
    <row r="59063" ht="14.25" customHeight="1">
      <c r="V59063" s="1"/>
    </row>
    <row r="59064" ht="14.25" customHeight="1">
      <c r="V59064" s="1"/>
    </row>
    <row r="59065" ht="14.25" customHeight="1">
      <c r="V59065" s="1"/>
    </row>
    <row r="59066" ht="14.25" customHeight="1">
      <c r="V59066" s="1"/>
    </row>
    <row r="59067" ht="14.25" customHeight="1">
      <c r="V59067" s="1"/>
    </row>
    <row r="59068" ht="14.25" customHeight="1">
      <c r="V59068" s="1"/>
    </row>
    <row r="59069" ht="14.25" customHeight="1">
      <c r="V59069" s="1"/>
    </row>
    <row r="59070" ht="14.25" customHeight="1">
      <c r="V59070" s="1"/>
    </row>
    <row r="59071" ht="14.25" customHeight="1">
      <c r="V59071" s="1"/>
    </row>
    <row r="59072" ht="14.25" customHeight="1">
      <c r="V59072" s="1"/>
    </row>
    <row r="59073" ht="14.25" customHeight="1">
      <c r="V59073" s="1"/>
    </row>
    <row r="59074" ht="14.25" customHeight="1">
      <c r="V59074" s="1"/>
    </row>
    <row r="59075" ht="14.25" customHeight="1">
      <c r="V59075" s="1"/>
    </row>
    <row r="59076" ht="14.25" customHeight="1">
      <c r="V59076" s="1"/>
    </row>
    <row r="59077" ht="14.25" customHeight="1">
      <c r="V59077" s="1"/>
    </row>
    <row r="59078" ht="14.25" customHeight="1">
      <c r="V59078" s="1"/>
    </row>
    <row r="59079" ht="14.25" customHeight="1">
      <c r="V59079" s="1"/>
    </row>
    <row r="59080" ht="14.25" customHeight="1">
      <c r="V59080" s="1"/>
    </row>
    <row r="59081" ht="14.25" customHeight="1">
      <c r="V59081" s="1"/>
    </row>
    <row r="59082" ht="14.25" customHeight="1">
      <c r="V59082" s="1"/>
    </row>
    <row r="59083" ht="14.25" customHeight="1">
      <c r="V59083" s="1"/>
    </row>
    <row r="59084" ht="14.25" customHeight="1">
      <c r="V59084" s="1"/>
    </row>
    <row r="59085" ht="14.25" customHeight="1">
      <c r="V59085" s="1"/>
    </row>
    <row r="59086" ht="14.25" customHeight="1">
      <c r="V59086" s="1"/>
    </row>
    <row r="59087" ht="14.25" customHeight="1">
      <c r="V59087" s="1"/>
    </row>
    <row r="59088" ht="14.25" customHeight="1">
      <c r="V59088" s="1"/>
    </row>
    <row r="59089" ht="14.25" customHeight="1">
      <c r="V59089" s="1"/>
    </row>
    <row r="59090" ht="14.25" customHeight="1">
      <c r="V59090" s="1"/>
    </row>
    <row r="59091" ht="14.25" customHeight="1">
      <c r="V59091" s="1"/>
    </row>
    <row r="59092" ht="14.25" customHeight="1">
      <c r="V59092" s="1"/>
    </row>
    <row r="59093" ht="14.25" customHeight="1">
      <c r="V59093" s="1"/>
    </row>
    <row r="59094" ht="14.25" customHeight="1">
      <c r="V59094" s="1"/>
    </row>
    <row r="59095" ht="14.25" customHeight="1">
      <c r="V59095" s="1"/>
    </row>
    <row r="59096" ht="14.25" customHeight="1">
      <c r="V59096" s="1"/>
    </row>
    <row r="59097" ht="14.25" customHeight="1">
      <c r="V59097" s="1"/>
    </row>
    <row r="59098" ht="14.25" customHeight="1">
      <c r="V59098" s="1"/>
    </row>
    <row r="59099" ht="14.25" customHeight="1">
      <c r="V59099" s="1"/>
    </row>
    <row r="59100" ht="14.25" customHeight="1">
      <c r="V59100" s="1"/>
    </row>
    <row r="59101" ht="14.25" customHeight="1">
      <c r="V59101" s="1"/>
    </row>
    <row r="59102" ht="14.25" customHeight="1">
      <c r="V59102" s="1"/>
    </row>
    <row r="59103" ht="14.25" customHeight="1">
      <c r="V59103" s="1"/>
    </row>
    <row r="59104" ht="14.25" customHeight="1">
      <c r="V59104" s="1"/>
    </row>
    <row r="59105" ht="14.25" customHeight="1">
      <c r="V59105" s="1"/>
    </row>
    <row r="59106" ht="14.25" customHeight="1">
      <c r="V59106" s="1"/>
    </row>
    <row r="59107" ht="14.25" customHeight="1">
      <c r="V59107" s="1"/>
    </row>
    <row r="59108" ht="14.25" customHeight="1">
      <c r="V59108" s="1"/>
    </row>
    <row r="59109" ht="14.25" customHeight="1">
      <c r="V59109" s="1"/>
    </row>
    <row r="59110" ht="14.25" customHeight="1">
      <c r="V59110" s="1"/>
    </row>
    <row r="59111" ht="14.25" customHeight="1">
      <c r="V59111" s="1"/>
    </row>
    <row r="59112" ht="14.25" customHeight="1">
      <c r="V59112" s="1"/>
    </row>
    <row r="59113" ht="14.25" customHeight="1">
      <c r="V59113" s="1"/>
    </row>
    <row r="59114" ht="14.25" customHeight="1">
      <c r="V59114" s="1"/>
    </row>
    <row r="59115" ht="14.25" customHeight="1">
      <c r="V59115" s="1"/>
    </row>
    <row r="59116" ht="14.25" customHeight="1">
      <c r="V59116" s="1"/>
    </row>
    <row r="59117" ht="14.25" customHeight="1">
      <c r="V59117" s="1"/>
    </row>
    <row r="59118" ht="14.25" customHeight="1">
      <c r="V59118" s="1"/>
    </row>
    <row r="59119" ht="14.25" customHeight="1">
      <c r="V59119" s="1"/>
    </row>
    <row r="59120" ht="14.25" customHeight="1">
      <c r="V59120" s="1"/>
    </row>
    <row r="59121" ht="14.25" customHeight="1">
      <c r="V59121" s="1"/>
    </row>
    <row r="59122" ht="14.25" customHeight="1">
      <c r="V59122" s="1"/>
    </row>
    <row r="59123" ht="14.25" customHeight="1">
      <c r="V59123" s="1"/>
    </row>
    <row r="59124" ht="14.25" customHeight="1">
      <c r="V59124" s="1"/>
    </row>
    <row r="59125" ht="14.25" customHeight="1">
      <c r="V59125" s="1"/>
    </row>
    <row r="59126" ht="14.25" customHeight="1">
      <c r="V59126" s="1"/>
    </row>
    <row r="59127" ht="14.25" customHeight="1">
      <c r="V59127" s="1"/>
    </row>
    <row r="59128" ht="14.25" customHeight="1">
      <c r="V59128" s="1"/>
    </row>
    <row r="59129" ht="14.25" customHeight="1">
      <c r="V59129" s="1"/>
    </row>
    <row r="59130" ht="14.25" customHeight="1">
      <c r="V59130" s="1"/>
    </row>
    <row r="59131" ht="14.25" customHeight="1">
      <c r="V59131" s="1"/>
    </row>
    <row r="59132" ht="14.25" customHeight="1">
      <c r="V59132" s="1"/>
    </row>
    <row r="59133" ht="14.25" customHeight="1">
      <c r="V59133" s="1"/>
    </row>
    <row r="59134" ht="14.25" customHeight="1">
      <c r="V59134" s="1"/>
    </row>
    <row r="59135" ht="14.25" customHeight="1">
      <c r="V59135" s="1"/>
    </row>
    <row r="59136" ht="14.25" customHeight="1">
      <c r="V59136" s="1"/>
    </row>
    <row r="59137" ht="14.25" customHeight="1">
      <c r="V59137" s="1"/>
    </row>
    <row r="59138" ht="14.25" customHeight="1">
      <c r="V59138" s="1"/>
    </row>
    <row r="59139" ht="14.25" customHeight="1">
      <c r="V59139" s="1"/>
    </row>
    <row r="59140" ht="14.25" customHeight="1">
      <c r="V59140" s="1"/>
    </row>
    <row r="59141" ht="14.25" customHeight="1">
      <c r="V59141" s="1"/>
    </row>
    <row r="59142" ht="14.25" customHeight="1">
      <c r="V59142" s="1"/>
    </row>
    <row r="59143" ht="14.25" customHeight="1">
      <c r="V59143" s="1"/>
    </row>
    <row r="59144" ht="14.25" customHeight="1">
      <c r="V59144" s="1"/>
    </row>
    <row r="59145" ht="14.25" customHeight="1">
      <c r="V59145" s="1"/>
    </row>
    <row r="59146" ht="14.25" customHeight="1">
      <c r="V59146" s="1"/>
    </row>
    <row r="59147" ht="14.25" customHeight="1">
      <c r="V59147" s="1"/>
    </row>
    <row r="59148" ht="14.25" customHeight="1">
      <c r="V59148" s="1"/>
    </row>
    <row r="59149" ht="14.25" customHeight="1">
      <c r="V59149" s="1"/>
    </row>
    <row r="59150" ht="14.25" customHeight="1">
      <c r="V59150" s="1"/>
    </row>
    <row r="59151" ht="14.25" customHeight="1">
      <c r="V59151" s="1"/>
    </row>
    <row r="59152" ht="14.25" customHeight="1">
      <c r="V59152" s="1"/>
    </row>
    <row r="59153" ht="14.25" customHeight="1">
      <c r="V59153" s="1"/>
    </row>
    <row r="59154" ht="14.25" customHeight="1">
      <c r="V59154" s="1"/>
    </row>
    <row r="59155" ht="14.25" customHeight="1">
      <c r="V59155" s="1"/>
    </row>
    <row r="59156" ht="14.25" customHeight="1">
      <c r="V59156" s="1"/>
    </row>
    <row r="59157" ht="14.25" customHeight="1">
      <c r="V59157" s="1"/>
    </row>
    <row r="59158" ht="14.25" customHeight="1">
      <c r="V59158" s="1"/>
    </row>
    <row r="59159" ht="14.25" customHeight="1">
      <c r="V59159" s="1"/>
    </row>
    <row r="59160" ht="14.25" customHeight="1">
      <c r="V59160" s="1"/>
    </row>
    <row r="59161" ht="14.25" customHeight="1">
      <c r="V59161" s="1"/>
    </row>
    <row r="59162" ht="14.25" customHeight="1">
      <c r="V59162" s="1"/>
    </row>
    <row r="59163" ht="14.25" customHeight="1">
      <c r="V59163" s="1"/>
    </row>
    <row r="59164" ht="14.25" customHeight="1">
      <c r="V59164" s="1"/>
    </row>
    <row r="59165" ht="14.25" customHeight="1">
      <c r="V59165" s="1"/>
    </row>
    <row r="59166" ht="14.25" customHeight="1">
      <c r="V59166" s="1"/>
    </row>
    <row r="59167" ht="14.25" customHeight="1">
      <c r="V59167" s="1"/>
    </row>
    <row r="59168" ht="14.25" customHeight="1">
      <c r="V59168" s="1"/>
    </row>
    <row r="59169" ht="14.25" customHeight="1">
      <c r="V59169" s="1"/>
    </row>
    <row r="59170" ht="14.25" customHeight="1">
      <c r="V59170" s="1"/>
    </row>
    <row r="59171" ht="14.25" customHeight="1">
      <c r="V59171" s="1"/>
    </row>
    <row r="59172" ht="14.25" customHeight="1">
      <c r="V59172" s="1"/>
    </row>
    <row r="59173" ht="14.25" customHeight="1">
      <c r="V59173" s="1"/>
    </row>
    <row r="59174" ht="14.25" customHeight="1">
      <c r="V59174" s="1"/>
    </row>
    <row r="59175" ht="14.25" customHeight="1">
      <c r="V59175" s="1"/>
    </row>
    <row r="59176" ht="14.25" customHeight="1">
      <c r="V59176" s="1"/>
    </row>
    <row r="59177" ht="14.25" customHeight="1">
      <c r="V59177" s="1"/>
    </row>
    <row r="59178" ht="14.25" customHeight="1">
      <c r="V59178" s="1"/>
    </row>
    <row r="59179" ht="14.25" customHeight="1">
      <c r="V59179" s="1"/>
    </row>
    <row r="59180" ht="14.25" customHeight="1">
      <c r="V59180" s="1"/>
    </row>
    <row r="59181" ht="14.25" customHeight="1">
      <c r="V59181" s="1"/>
    </row>
    <row r="59182" ht="14.25" customHeight="1">
      <c r="V59182" s="1"/>
    </row>
    <row r="59183" ht="14.25" customHeight="1">
      <c r="V59183" s="1"/>
    </row>
    <row r="59184" ht="14.25" customHeight="1">
      <c r="V59184" s="1"/>
    </row>
    <row r="59185" ht="14.25" customHeight="1">
      <c r="V59185" s="1"/>
    </row>
    <row r="59186" ht="14.25" customHeight="1">
      <c r="V59186" s="1"/>
    </row>
    <row r="59187" ht="14.25" customHeight="1">
      <c r="V59187" s="1"/>
    </row>
    <row r="59188" ht="14.25" customHeight="1">
      <c r="V59188" s="1"/>
    </row>
    <row r="59189" ht="14.25" customHeight="1">
      <c r="V59189" s="1"/>
    </row>
    <row r="59190" ht="14.25" customHeight="1">
      <c r="V59190" s="1"/>
    </row>
    <row r="59191" ht="14.25" customHeight="1">
      <c r="V59191" s="1"/>
    </row>
    <row r="59192" ht="14.25" customHeight="1">
      <c r="V59192" s="1"/>
    </row>
    <row r="59193" ht="14.25" customHeight="1">
      <c r="V59193" s="1"/>
    </row>
    <row r="59194" ht="14.25" customHeight="1">
      <c r="V59194" s="1"/>
    </row>
    <row r="59195" ht="14.25" customHeight="1">
      <c r="V59195" s="1"/>
    </row>
    <row r="59196" ht="14.25" customHeight="1">
      <c r="V59196" s="1"/>
    </row>
    <row r="59197" ht="14.25" customHeight="1">
      <c r="V59197" s="1"/>
    </row>
    <row r="59198" ht="14.25" customHeight="1">
      <c r="V59198" s="1"/>
    </row>
    <row r="59199" ht="14.25" customHeight="1">
      <c r="V59199" s="1"/>
    </row>
    <row r="59200" ht="14.25" customHeight="1">
      <c r="V59200" s="1"/>
    </row>
    <row r="59201" ht="14.25" customHeight="1">
      <c r="V59201" s="1"/>
    </row>
    <row r="59202" ht="14.25" customHeight="1">
      <c r="V59202" s="1"/>
    </row>
    <row r="59203" ht="14.25" customHeight="1">
      <c r="V59203" s="1"/>
    </row>
    <row r="59204" ht="14.25" customHeight="1">
      <c r="V59204" s="1"/>
    </row>
    <row r="59205" ht="14.25" customHeight="1">
      <c r="V59205" s="1"/>
    </row>
    <row r="59206" ht="14.25" customHeight="1">
      <c r="V59206" s="1"/>
    </row>
    <row r="59207" ht="14.25" customHeight="1">
      <c r="V59207" s="1"/>
    </row>
    <row r="59208" ht="14.25" customHeight="1">
      <c r="V59208" s="1"/>
    </row>
    <row r="59209" ht="14.25" customHeight="1">
      <c r="V59209" s="1"/>
    </row>
    <row r="59210" ht="14.25" customHeight="1">
      <c r="V59210" s="1"/>
    </row>
    <row r="59211" ht="14.25" customHeight="1">
      <c r="V59211" s="1"/>
    </row>
    <row r="59212" ht="14.25" customHeight="1">
      <c r="V59212" s="1"/>
    </row>
    <row r="59213" ht="14.25" customHeight="1">
      <c r="V59213" s="1"/>
    </row>
    <row r="59214" ht="14.25" customHeight="1">
      <c r="V59214" s="1"/>
    </row>
    <row r="59215" ht="14.25" customHeight="1">
      <c r="V59215" s="1"/>
    </row>
    <row r="59216" ht="14.25" customHeight="1">
      <c r="V59216" s="1"/>
    </row>
    <row r="59217" ht="14.25" customHeight="1">
      <c r="V59217" s="1"/>
    </row>
    <row r="59218" ht="14.25" customHeight="1">
      <c r="V59218" s="1"/>
    </row>
    <row r="59219" ht="14.25" customHeight="1">
      <c r="V59219" s="1"/>
    </row>
    <row r="59220" ht="14.25" customHeight="1">
      <c r="V59220" s="1"/>
    </row>
    <row r="59221" ht="14.25" customHeight="1">
      <c r="V59221" s="1"/>
    </row>
    <row r="59222" ht="14.25" customHeight="1">
      <c r="V59222" s="1"/>
    </row>
    <row r="59223" ht="14.25" customHeight="1">
      <c r="V59223" s="1"/>
    </row>
    <row r="59224" ht="14.25" customHeight="1">
      <c r="V59224" s="1"/>
    </row>
    <row r="59225" ht="14.25" customHeight="1">
      <c r="V59225" s="1"/>
    </row>
    <row r="59226" ht="14.25" customHeight="1">
      <c r="V59226" s="1"/>
    </row>
    <row r="59227" ht="14.25" customHeight="1">
      <c r="V59227" s="1"/>
    </row>
    <row r="59228" ht="14.25" customHeight="1">
      <c r="V59228" s="1"/>
    </row>
    <row r="59229" ht="14.25" customHeight="1">
      <c r="V59229" s="1"/>
    </row>
    <row r="59230" ht="14.25" customHeight="1">
      <c r="V59230" s="1"/>
    </row>
    <row r="59231" ht="14.25" customHeight="1">
      <c r="V59231" s="1"/>
    </row>
    <row r="59232" ht="14.25" customHeight="1">
      <c r="V59232" s="1"/>
    </row>
    <row r="59233" ht="14.25" customHeight="1">
      <c r="V59233" s="1"/>
    </row>
    <row r="59234" ht="14.25" customHeight="1">
      <c r="V59234" s="1"/>
    </row>
    <row r="59235" ht="14.25" customHeight="1">
      <c r="V59235" s="1"/>
    </row>
    <row r="59236" ht="14.25" customHeight="1">
      <c r="V59236" s="1"/>
    </row>
    <row r="59237" ht="14.25" customHeight="1">
      <c r="V59237" s="1"/>
    </row>
    <row r="59238" ht="14.25" customHeight="1">
      <c r="V59238" s="1"/>
    </row>
    <row r="59239" ht="14.25" customHeight="1">
      <c r="V59239" s="1"/>
    </row>
    <row r="59240" ht="14.25" customHeight="1">
      <c r="V59240" s="1"/>
    </row>
    <row r="59241" ht="14.25" customHeight="1">
      <c r="V59241" s="1"/>
    </row>
    <row r="59242" ht="14.25" customHeight="1">
      <c r="V59242" s="1"/>
    </row>
    <row r="59243" ht="14.25" customHeight="1">
      <c r="V59243" s="1"/>
    </row>
    <row r="59244" ht="14.25" customHeight="1">
      <c r="V59244" s="1"/>
    </row>
    <row r="59245" ht="14.25" customHeight="1">
      <c r="V59245" s="1"/>
    </row>
    <row r="59246" ht="14.25" customHeight="1">
      <c r="V59246" s="1"/>
    </row>
    <row r="59247" ht="14.25" customHeight="1">
      <c r="V59247" s="1"/>
    </row>
    <row r="59248" ht="14.25" customHeight="1">
      <c r="V59248" s="1"/>
    </row>
    <row r="59249" ht="14.25" customHeight="1">
      <c r="V59249" s="1"/>
    </row>
    <row r="59250" ht="14.25" customHeight="1">
      <c r="V59250" s="1"/>
    </row>
    <row r="59251" ht="14.25" customHeight="1">
      <c r="V59251" s="1"/>
    </row>
    <row r="59252" ht="14.25" customHeight="1">
      <c r="V59252" s="1"/>
    </row>
    <row r="59253" ht="14.25" customHeight="1">
      <c r="V59253" s="1"/>
    </row>
    <row r="59254" ht="14.25" customHeight="1">
      <c r="V59254" s="1"/>
    </row>
    <row r="59255" ht="14.25" customHeight="1">
      <c r="V59255" s="1"/>
    </row>
    <row r="59256" ht="14.25" customHeight="1">
      <c r="V59256" s="1"/>
    </row>
    <row r="59257" ht="14.25" customHeight="1">
      <c r="V59257" s="1"/>
    </row>
    <row r="59258" ht="14.25" customHeight="1">
      <c r="V59258" s="1"/>
    </row>
    <row r="59259" ht="14.25" customHeight="1">
      <c r="V59259" s="1"/>
    </row>
    <row r="59260" ht="14.25" customHeight="1">
      <c r="V59260" s="1"/>
    </row>
    <row r="59261" ht="14.25" customHeight="1">
      <c r="V59261" s="1"/>
    </row>
    <row r="59262" ht="14.25" customHeight="1">
      <c r="V59262" s="1"/>
    </row>
    <row r="59263" ht="14.25" customHeight="1">
      <c r="V59263" s="1"/>
    </row>
    <row r="59264" ht="14.25" customHeight="1">
      <c r="V59264" s="1"/>
    </row>
    <row r="59265" ht="14.25" customHeight="1">
      <c r="V59265" s="1"/>
    </row>
    <row r="59266" ht="14.25" customHeight="1">
      <c r="V59266" s="1"/>
    </row>
    <row r="59267" ht="14.25" customHeight="1">
      <c r="V59267" s="1"/>
    </row>
    <row r="59268" ht="14.25" customHeight="1">
      <c r="V59268" s="1"/>
    </row>
    <row r="59269" ht="14.25" customHeight="1">
      <c r="V59269" s="1"/>
    </row>
    <row r="59270" ht="14.25" customHeight="1">
      <c r="V59270" s="1"/>
    </row>
    <row r="59271" ht="14.25" customHeight="1">
      <c r="V59271" s="1"/>
    </row>
    <row r="59272" ht="14.25" customHeight="1">
      <c r="V59272" s="1"/>
    </row>
    <row r="59273" ht="14.25" customHeight="1">
      <c r="V59273" s="1"/>
    </row>
    <row r="59274" ht="14.25" customHeight="1">
      <c r="V59274" s="1"/>
    </row>
    <row r="59275" ht="14.25" customHeight="1">
      <c r="V59275" s="1"/>
    </row>
    <row r="59276" ht="14.25" customHeight="1">
      <c r="V59276" s="1"/>
    </row>
    <row r="59277" ht="14.25" customHeight="1">
      <c r="V59277" s="1"/>
    </row>
    <row r="59278" ht="14.25" customHeight="1">
      <c r="V59278" s="1"/>
    </row>
    <row r="59279" ht="14.25" customHeight="1">
      <c r="V59279" s="1"/>
    </row>
    <row r="59280" ht="14.25" customHeight="1">
      <c r="V59280" s="1"/>
    </row>
    <row r="59281" ht="14.25" customHeight="1">
      <c r="V59281" s="1"/>
    </row>
    <row r="59282" ht="14.25" customHeight="1">
      <c r="V59282" s="1"/>
    </row>
    <row r="59283" ht="14.25" customHeight="1">
      <c r="V59283" s="1"/>
    </row>
    <row r="59284" ht="14.25" customHeight="1">
      <c r="V59284" s="1"/>
    </row>
    <row r="59285" ht="14.25" customHeight="1">
      <c r="V59285" s="1"/>
    </row>
    <row r="59286" ht="14.25" customHeight="1">
      <c r="V59286" s="1"/>
    </row>
    <row r="59287" ht="14.25" customHeight="1">
      <c r="V59287" s="1"/>
    </row>
    <row r="59288" ht="14.25" customHeight="1">
      <c r="V59288" s="1"/>
    </row>
    <row r="59289" ht="14.25" customHeight="1">
      <c r="V59289" s="1"/>
    </row>
    <row r="59290" ht="14.25" customHeight="1">
      <c r="V59290" s="1"/>
    </row>
    <row r="59291" ht="14.25" customHeight="1">
      <c r="V59291" s="1"/>
    </row>
    <row r="59292" ht="14.25" customHeight="1">
      <c r="V59292" s="1"/>
    </row>
    <row r="59293" ht="14.25" customHeight="1">
      <c r="V59293" s="1"/>
    </row>
    <row r="59294" ht="14.25" customHeight="1">
      <c r="V59294" s="1"/>
    </row>
    <row r="59295" ht="14.25" customHeight="1">
      <c r="V59295" s="1"/>
    </row>
    <row r="59296" ht="14.25" customHeight="1">
      <c r="V59296" s="1"/>
    </row>
    <row r="59297" ht="14.25" customHeight="1">
      <c r="V59297" s="1"/>
    </row>
    <row r="59298" ht="14.25" customHeight="1">
      <c r="V59298" s="1"/>
    </row>
    <row r="59299" ht="14.25" customHeight="1">
      <c r="V59299" s="1"/>
    </row>
    <row r="59300" ht="14.25" customHeight="1">
      <c r="V59300" s="1"/>
    </row>
    <row r="59301" ht="14.25" customHeight="1">
      <c r="V59301" s="1"/>
    </row>
    <row r="59302" ht="14.25" customHeight="1">
      <c r="V59302" s="1"/>
    </row>
    <row r="59303" ht="14.25" customHeight="1">
      <c r="V59303" s="1"/>
    </row>
    <row r="59304" ht="14.25" customHeight="1">
      <c r="V59304" s="1"/>
    </row>
    <row r="59305" ht="14.25" customHeight="1">
      <c r="V59305" s="1"/>
    </row>
    <row r="59306" ht="14.25" customHeight="1">
      <c r="V59306" s="1"/>
    </row>
    <row r="59307" ht="14.25" customHeight="1">
      <c r="V59307" s="1"/>
    </row>
    <row r="59308" ht="14.25" customHeight="1">
      <c r="V59308" s="1"/>
    </row>
    <row r="59309" ht="14.25" customHeight="1">
      <c r="V59309" s="1"/>
    </row>
    <row r="59310" ht="14.25" customHeight="1">
      <c r="V59310" s="1"/>
    </row>
    <row r="59311" ht="14.25" customHeight="1">
      <c r="V59311" s="1"/>
    </row>
    <row r="59312" ht="14.25" customHeight="1">
      <c r="V59312" s="1"/>
    </row>
    <row r="59313" ht="14.25" customHeight="1">
      <c r="V59313" s="1"/>
    </row>
    <row r="59314" ht="14.25" customHeight="1">
      <c r="V59314" s="1"/>
    </row>
    <row r="59315" ht="14.25" customHeight="1">
      <c r="V59315" s="1"/>
    </row>
    <row r="59316" ht="14.25" customHeight="1">
      <c r="V59316" s="1"/>
    </row>
    <row r="59317" ht="14.25" customHeight="1">
      <c r="V59317" s="1"/>
    </row>
    <row r="59318" ht="14.25" customHeight="1">
      <c r="V59318" s="1"/>
    </row>
    <row r="59319" ht="14.25" customHeight="1">
      <c r="V59319" s="1"/>
    </row>
    <row r="59320" ht="14.25" customHeight="1">
      <c r="V59320" s="1"/>
    </row>
    <row r="59321" ht="14.25" customHeight="1">
      <c r="V59321" s="1"/>
    </row>
    <row r="59322" ht="14.25" customHeight="1">
      <c r="V59322" s="1"/>
    </row>
    <row r="59323" ht="14.25" customHeight="1">
      <c r="V59323" s="1"/>
    </row>
    <row r="59324" ht="14.25" customHeight="1">
      <c r="V59324" s="1"/>
    </row>
    <row r="59325" ht="14.25" customHeight="1">
      <c r="V59325" s="1"/>
    </row>
    <row r="59326" ht="14.25" customHeight="1">
      <c r="V59326" s="1"/>
    </row>
    <row r="59327" ht="14.25" customHeight="1">
      <c r="V59327" s="1"/>
    </row>
    <row r="59328" ht="14.25" customHeight="1">
      <c r="V59328" s="1"/>
    </row>
    <row r="59329" ht="14.25" customHeight="1">
      <c r="V59329" s="1"/>
    </row>
    <row r="59330" ht="14.25" customHeight="1">
      <c r="V59330" s="1"/>
    </row>
    <row r="59331" ht="14.25" customHeight="1">
      <c r="V59331" s="1"/>
    </row>
    <row r="59332" ht="14.25" customHeight="1">
      <c r="V59332" s="1"/>
    </row>
    <row r="59333" ht="14.25" customHeight="1">
      <c r="V59333" s="1"/>
    </row>
    <row r="59334" ht="14.25" customHeight="1">
      <c r="V59334" s="1"/>
    </row>
    <row r="59335" ht="14.25" customHeight="1">
      <c r="V59335" s="1"/>
    </row>
    <row r="59336" ht="14.25" customHeight="1">
      <c r="V59336" s="1"/>
    </row>
    <row r="59337" ht="14.25" customHeight="1">
      <c r="V59337" s="1"/>
    </row>
    <row r="59338" ht="14.25" customHeight="1">
      <c r="V59338" s="1"/>
    </row>
    <row r="59339" ht="14.25" customHeight="1">
      <c r="V59339" s="1"/>
    </row>
    <row r="59340" ht="14.25" customHeight="1">
      <c r="V59340" s="1"/>
    </row>
    <row r="59341" ht="14.25" customHeight="1">
      <c r="V59341" s="1"/>
    </row>
    <row r="59342" ht="14.25" customHeight="1">
      <c r="V59342" s="1"/>
    </row>
    <row r="59343" ht="14.25" customHeight="1">
      <c r="V59343" s="1"/>
    </row>
    <row r="59344" ht="14.25" customHeight="1">
      <c r="V59344" s="1"/>
    </row>
    <row r="59345" ht="14.25" customHeight="1">
      <c r="V59345" s="1"/>
    </row>
    <row r="59346" ht="14.25" customHeight="1">
      <c r="V59346" s="1"/>
    </row>
    <row r="59347" ht="14.25" customHeight="1">
      <c r="V59347" s="1"/>
    </row>
    <row r="59348" ht="14.25" customHeight="1">
      <c r="V59348" s="1"/>
    </row>
    <row r="59349" ht="14.25" customHeight="1">
      <c r="V59349" s="1"/>
    </row>
    <row r="59350" ht="14.25" customHeight="1">
      <c r="V59350" s="1"/>
    </row>
    <row r="59351" ht="14.25" customHeight="1">
      <c r="V59351" s="1"/>
    </row>
    <row r="59352" ht="14.25" customHeight="1">
      <c r="V59352" s="1"/>
    </row>
    <row r="59353" ht="14.25" customHeight="1">
      <c r="V59353" s="1"/>
    </row>
    <row r="59354" ht="14.25" customHeight="1">
      <c r="V59354" s="1"/>
    </row>
    <row r="59355" ht="14.25" customHeight="1">
      <c r="V59355" s="1"/>
    </row>
    <row r="59356" ht="14.25" customHeight="1">
      <c r="V59356" s="1"/>
    </row>
    <row r="59357" ht="14.25" customHeight="1">
      <c r="V59357" s="1"/>
    </row>
    <row r="59358" ht="14.25" customHeight="1">
      <c r="V59358" s="1"/>
    </row>
    <row r="59359" ht="14.25" customHeight="1">
      <c r="V59359" s="1"/>
    </row>
    <row r="59360" ht="14.25" customHeight="1">
      <c r="V59360" s="1"/>
    </row>
    <row r="59361" ht="14.25" customHeight="1">
      <c r="V59361" s="1"/>
    </row>
    <row r="59362" ht="14.25" customHeight="1">
      <c r="V59362" s="1"/>
    </row>
    <row r="59363" ht="14.25" customHeight="1">
      <c r="V59363" s="1"/>
    </row>
    <row r="59364" ht="14.25" customHeight="1">
      <c r="V59364" s="1"/>
    </row>
    <row r="59365" ht="14.25" customHeight="1">
      <c r="V59365" s="1"/>
    </row>
    <row r="59366" ht="14.25" customHeight="1">
      <c r="V59366" s="1"/>
    </row>
    <row r="59367" ht="14.25" customHeight="1">
      <c r="V59367" s="1"/>
    </row>
    <row r="59368" ht="14.25" customHeight="1">
      <c r="V59368" s="1"/>
    </row>
    <row r="59369" ht="14.25" customHeight="1">
      <c r="V59369" s="1"/>
    </row>
    <row r="59370" ht="14.25" customHeight="1">
      <c r="V59370" s="1"/>
    </row>
    <row r="59371" ht="14.25" customHeight="1">
      <c r="V59371" s="1"/>
    </row>
    <row r="59372" ht="14.25" customHeight="1">
      <c r="V59372" s="1"/>
    </row>
    <row r="59373" ht="14.25" customHeight="1">
      <c r="V59373" s="1"/>
    </row>
    <row r="59374" ht="14.25" customHeight="1">
      <c r="V59374" s="1"/>
    </row>
    <row r="59375" ht="14.25" customHeight="1">
      <c r="V59375" s="1"/>
    </row>
    <row r="59376" ht="14.25" customHeight="1">
      <c r="V59376" s="1"/>
    </row>
    <row r="59377" ht="14.25" customHeight="1">
      <c r="V59377" s="1"/>
    </row>
    <row r="59378" ht="14.25" customHeight="1">
      <c r="V59378" s="1"/>
    </row>
    <row r="59379" ht="14.25" customHeight="1">
      <c r="V59379" s="1"/>
    </row>
    <row r="59380" ht="14.25" customHeight="1">
      <c r="V59380" s="1"/>
    </row>
    <row r="59381" ht="14.25" customHeight="1">
      <c r="V59381" s="1"/>
    </row>
    <row r="59382" ht="14.25" customHeight="1">
      <c r="V59382" s="1"/>
    </row>
    <row r="59383" ht="14.25" customHeight="1">
      <c r="V59383" s="1"/>
    </row>
    <row r="59384" ht="14.25" customHeight="1">
      <c r="V59384" s="1"/>
    </row>
    <row r="59385" ht="14.25" customHeight="1">
      <c r="V59385" s="1"/>
    </row>
    <row r="59386" ht="14.25" customHeight="1">
      <c r="V59386" s="1"/>
    </row>
    <row r="59387" ht="14.25" customHeight="1">
      <c r="V59387" s="1"/>
    </row>
    <row r="59388" ht="14.25" customHeight="1">
      <c r="V59388" s="1"/>
    </row>
    <row r="59389" ht="14.25" customHeight="1">
      <c r="V59389" s="1"/>
    </row>
    <row r="59390" ht="14.25" customHeight="1">
      <c r="V59390" s="1"/>
    </row>
    <row r="59391" ht="14.25" customHeight="1">
      <c r="V59391" s="1"/>
    </row>
    <row r="59392" ht="14.25" customHeight="1">
      <c r="V59392" s="1"/>
    </row>
    <row r="59393" ht="14.25" customHeight="1">
      <c r="V59393" s="1"/>
    </row>
    <row r="59394" ht="14.25" customHeight="1">
      <c r="V59394" s="1"/>
    </row>
    <row r="59395" ht="14.25" customHeight="1">
      <c r="V59395" s="1"/>
    </row>
    <row r="59396" ht="14.25" customHeight="1">
      <c r="V59396" s="1"/>
    </row>
    <row r="59397" ht="14.25" customHeight="1">
      <c r="V59397" s="1"/>
    </row>
    <row r="59398" ht="14.25" customHeight="1">
      <c r="V59398" s="1"/>
    </row>
    <row r="59399" ht="14.25" customHeight="1">
      <c r="V59399" s="1"/>
    </row>
    <row r="59400" ht="14.25" customHeight="1">
      <c r="V59400" s="1"/>
    </row>
    <row r="59401" ht="14.25" customHeight="1">
      <c r="V59401" s="1"/>
    </row>
    <row r="59402" ht="14.25" customHeight="1">
      <c r="V59402" s="1"/>
    </row>
    <row r="59403" ht="14.25" customHeight="1">
      <c r="V59403" s="1"/>
    </row>
    <row r="59404" ht="14.25" customHeight="1">
      <c r="V59404" s="1"/>
    </row>
    <row r="59405" ht="14.25" customHeight="1">
      <c r="V59405" s="1"/>
    </row>
    <row r="59406" ht="14.25" customHeight="1">
      <c r="V59406" s="1"/>
    </row>
    <row r="59407" ht="14.25" customHeight="1">
      <c r="V59407" s="1"/>
    </row>
    <row r="59408" ht="14.25" customHeight="1">
      <c r="V59408" s="1"/>
    </row>
    <row r="59409" ht="14.25" customHeight="1">
      <c r="V59409" s="1"/>
    </row>
    <row r="59410" ht="14.25" customHeight="1">
      <c r="V59410" s="1"/>
    </row>
    <row r="59411" ht="14.25" customHeight="1">
      <c r="V59411" s="1"/>
    </row>
    <row r="59412" ht="14.25" customHeight="1">
      <c r="V59412" s="1"/>
    </row>
    <row r="59413" ht="14.25" customHeight="1">
      <c r="V59413" s="1"/>
    </row>
    <row r="59414" ht="14.25" customHeight="1">
      <c r="V59414" s="1"/>
    </row>
    <row r="59415" ht="14.25" customHeight="1">
      <c r="V59415" s="1"/>
    </row>
    <row r="59416" ht="14.25" customHeight="1">
      <c r="V59416" s="1"/>
    </row>
    <row r="59417" ht="14.25" customHeight="1">
      <c r="V59417" s="1"/>
    </row>
    <row r="59418" ht="14.25" customHeight="1">
      <c r="V59418" s="1"/>
    </row>
    <row r="59419" ht="14.25" customHeight="1">
      <c r="V59419" s="1"/>
    </row>
    <row r="59420" ht="14.25" customHeight="1">
      <c r="V59420" s="1"/>
    </row>
    <row r="59421" ht="14.25" customHeight="1">
      <c r="V59421" s="1"/>
    </row>
    <row r="59422" ht="14.25" customHeight="1">
      <c r="V59422" s="1"/>
    </row>
    <row r="59423" ht="14.25" customHeight="1">
      <c r="V59423" s="1"/>
    </row>
    <row r="59424" ht="14.25" customHeight="1">
      <c r="V59424" s="1"/>
    </row>
    <row r="59425" ht="14.25" customHeight="1">
      <c r="V59425" s="1"/>
    </row>
    <row r="59426" ht="14.25" customHeight="1">
      <c r="V59426" s="1"/>
    </row>
    <row r="59427" ht="14.25" customHeight="1">
      <c r="V59427" s="1"/>
    </row>
    <row r="59428" ht="14.25" customHeight="1">
      <c r="V59428" s="1"/>
    </row>
    <row r="59429" ht="14.25" customHeight="1">
      <c r="V59429" s="1"/>
    </row>
    <row r="59430" ht="14.25" customHeight="1">
      <c r="V59430" s="1"/>
    </row>
    <row r="59431" ht="14.25" customHeight="1">
      <c r="V59431" s="1"/>
    </row>
    <row r="59432" ht="14.25" customHeight="1">
      <c r="V59432" s="1"/>
    </row>
    <row r="59433" ht="14.25" customHeight="1">
      <c r="V59433" s="1"/>
    </row>
    <row r="59434" ht="14.25" customHeight="1">
      <c r="V59434" s="1"/>
    </row>
    <row r="59435" ht="14.25" customHeight="1">
      <c r="V59435" s="1"/>
    </row>
    <row r="59436" ht="14.25" customHeight="1">
      <c r="V59436" s="1"/>
    </row>
    <row r="59437" ht="14.25" customHeight="1">
      <c r="V59437" s="1"/>
    </row>
    <row r="59438" ht="14.25" customHeight="1">
      <c r="V59438" s="1"/>
    </row>
    <row r="59439" ht="14.25" customHeight="1">
      <c r="V59439" s="1"/>
    </row>
    <row r="59440" ht="14.25" customHeight="1">
      <c r="V59440" s="1"/>
    </row>
    <row r="59441" ht="14.25" customHeight="1">
      <c r="V59441" s="1"/>
    </row>
    <row r="59442" ht="14.25" customHeight="1">
      <c r="V59442" s="1"/>
    </row>
    <row r="59443" ht="14.25" customHeight="1">
      <c r="V59443" s="1"/>
    </row>
    <row r="59444" ht="14.25" customHeight="1">
      <c r="V59444" s="1"/>
    </row>
    <row r="59445" ht="14.25" customHeight="1">
      <c r="V59445" s="1"/>
    </row>
    <row r="59446" ht="14.25" customHeight="1">
      <c r="V59446" s="1"/>
    </row>
    <row r="59447" ht="14.25" customHeight="1">
      <c r="V59447" s="1"/>
    </row>
    <row r="59448" ht="14.25" customHeight="1">
      <c r="V59448" s="1"/>
    </row>
    <row r="59449" ht="14.25" customHeight="1">
      <c r="V59449" s="1"/>
    </row>
    <row r="59450" ht="14.25" customHeight="1">
      <c r="V59450" s="1"/>
    </row>
    <row r="59451" ht="14.25" customHeight="1">
      <c r="V59451" s="1"/>
    </row>
    <row r="59452" ht="14.25" customHeight="1">
      <c r="V59452" s="1"/>
    </row>
    <row r="59453" ht="14.25" customHeight="1">
      <c r="V59453" s="1"/>
    </row>
    <row r="59454" ht="14.25" customHeight="1">
      <c r="V59454" s="1"/>
    </row>
    <row r="59455" ht="14.25" customHeight="1">
      <c r="V59455" s="1"/>
    </row>
    <row r="59456" ht="14.25" customHeight="1">
      <c r="V59456" s="1"/>
    </row>
    <row r="59457" ht="14.25" customHeight="1">
      <c r="V59457" s="1"/>
    </row>
    <row r="59458" ht="14.25" customHeight="1">
      <c r="V59458" s="1"/>
    </row>
    <row r="59459" ht="14.25" customHeight="1">
      <c r="V59459" s="1"/>
    </row>
    <row r="59460" ht="14.25" customHeight="1">
      <c r="V59460" s="1"/>
    </row>
    <row r="59461" ht="14.25" customHeight="1">
      <c r="V59461" s="1"/>
    </row>
    <row r="59462" ht="14.25" customHeight="1">
      <c r="V59462" s="1"/>
    </row>
    <row r="59463" ht="14.25" customHeight="1">
      <c r="V59463" s="1"/>
    </row>
    <row r="59464" ht="14.25" customHeight="1">
      <c r="V59464" s="1"/>
    </row>
    <row r="59465" ht="14.25" customHeight="1">
      <c r="V59465" s="1"/>
    </row>
    <row r="59466" ht="14.25" customHeight="1">
      <c r="V59466" s="1"/>
    </row>
    <row r="59467" ht="14.25" customHeight="1">
      <c r="V59467" s="1"/>
    </row>
    <row r="59468" ht="14.25" customHeight="1">
      <c r="V59468" s="1"/>
    </row>
    <row r="59469" ht="14.25" customHeight="1">
      <c r="V59469" s="1"/>
    </row>
    <row r="59470" ht="14.25" customHeight="1">
      <c r="V59470" s="1"/>
    </row>
    <row r="59471" ht="14.25" customHeight="1">
      <c r="V59471" s="1"/>
    </row>
    <row r="59472" ht="14.25" customHeight="1">
      <c r="V59472" s="1"/>
    </row>
    <row r="59473" ht="14.25" customHeight="1">
      <c r="V59473" s="1"/>
    </row>
    <row r="59474" ht="14.25" customHeight="1">
      <c r="V59474" s="1"/>
    </row>
    <row r="59475" ht="14.25" customHeight="1">
      <c r="V59475" s="1"/>
    </row>
    <row r="59476" ht="14.25" customHeight="1">
      <c r="V59476" s="1"/>
    </row>
    <row r="59477" ht="14.25" customHeight="1">
      <c r="V59477" s="1"/>
    </row>
    <row r="59478" ht="14.25" customHeight="1">
      <c r="V59478" s="1"/>
    </row>
    <row r="59479" ht="14.25" customHeight="1">
      <c r="V59479" s="1"/>
    </row>
    <row r="59480" ht="14.25" customHeight="1">
      <c r="V59480" s="1"/>
    </row>
    <row r="59481" ht="14.25" customHeight="1">
      <c r="V59481" s="1"/>
    </row>
    <row r="59482" ht="14.25" customHeight="1">
      <c r="V59482" s="1"/>
    </row>
    <row r="59483" ht="14.25" customHeight="1">
      <c r="V59483" s="1"/>
    </row>
    <row r="59484" ht="14.25" customHeight="1">
      <c r="V59484" s="1"/>
    </row>
    <row r="59485" ht="14.25" customHeight="1">
      <c r="V59485" s="1"/>
    </row>
    <row r="59486" ht="14.25" customHeight="1">
      <c r="V59486" s="1"/>
    </row>
    <row r="59487" ht="14.25" customHeight="1">
      <c r="V59487" s="1"/>
    </row>
    <row r="59488" ht="14.25" customHeight="1">
      <c r="V59488" s="1"/>
    </row>
    <row r="59489" ht="14.25" customHeight="1">
      <c r="V59489" s="1"/>
    </row>
    <row r="59490" ht="14.25" customHeight="1">
      <c r="V59490" s="1"/>
    </row>
    <row r="59491" ht="14.25" customHeight="1">
      <c r="V59491" s="1"/>
    </row>
    <row r="59492" ht="14.25" customHeight="1">
      <c r="V59492" s="1"/>
    </row>
    <row r="59493" ht="14.25" customHeight="1">
      <c r="V59493" s="1"/>
    </row>
    <row r="59494" ht="14.25" customHeight="1">
      <c r="V59494" s="1"/>
    </row>
    <row r="59495" ht="14.25" customHeight="1">
      <c r="V59495" s="1"/>
    </row>
    <row r="59496" ht="14.25" customHeight="1">
      <c r="V59496" s="1"/>
    </row>
    <row r="59497" ht="14.25" customHeight="1">
      <c r="V59497" s="1"/>
    </row>
    <row r="59498" ht="14.25" customHeight="1">
      <c r="V59498" s="1"/>
    </row>
    <row r="59499" ht="14.25" customHeight="1">
      <c r="V59499" s="1"/>
    </row>
    <row r="59500" ht="14.25" customHeight="1">
      <c r="V59500" s="1"/>
    </row>
    <row r="59501" ht="14.25" customHeight="1">
      <c r="V59501" s="1"/>
    </row>
    <row r="59502" ht="14.25" customHeight="1">
      <c r="V59502" s="1"/>
    </row>
    <row r="59503" ht="14.25" customHeight="1">
      <c r="V59503" s="1"/>
    </row>
    <row r="59504" ht="14.25" customHeight="1">
      <c r="V59504" s="1"/>
    </row>
    <row r="59505" ht="14.25" customHeight="1">
      <c r="V59505" s="1"/>
    </row>
    <row r="59506" ht="14.25" customHeight="1">
      <c r="V59506" s="1"/>
    </row>
    <row r="59507" ht="14.25" customHeight="1">
      <c r="V59507" s="1"/>
    </row>
    <row r="59508" ht="14.25" customHeight="1">
      <c r="V59508" s="1"/>
    </row>
    <row r="59509" ht="14.25" customHeight="1">
      <c r="V59509" s="1"/>
    </row>
    <row r="59510" ht="14.25" customHeight="1">
      <c r="V59510" s="1"/>
    </row>
    <row r="59511" ht="14.25" customHeight="1">
      <c r="V59511" s="1"/>
    </row>
    <row r="59512" ht="14.25" customHeight="1">
      <c r="V59512" s="1"/>
    </row>
    <row r="59513" ht="14.25" customHeight="1">
      <c r="V59513" s="1"/>
    </row>
    <row r="59514" ht="14.25" customHeight="1">
      <c r="V59514" s="1"/>
    </row>
    <row r="59515" ht="14.25" customHeight="1">
      <c r="V59515" s="1"/>
    </row>
    <row r="59516" ht="14.25" customHeight="1">
      <c r="V59516" s="1"/>
    </row>
    <row r="59517" ht="14.25" customHeight="1">
      <c r="V59517" s="1"/>
    </row>
    <row r="59518" ht="14.25" customHeight="1">
      <c r="V59518" s="1"/>
    </row>
    <row r="59519" ht="14.25" customHeight="1">
      <c r="V59519" s="1"/>
    </row>
    <row r="59520" ht="14.25" customHeight="1">
      <c r="V59520" s="1"/>
    </row>
    <row r="59521" ht="14.25" customHeight="1">
      <c r="V59521" s="1"/>
    </row>
    <row r="59522" ht="14.25" customHeight="1">
      <c r="V59522" s="1"/>
    </row>
    <row r="59523" ht="14.25" customHeight="1">
      <c r="V59523" s="1"/>
    </row>
    <row r="59524" ht="14.25" customHeight="1">
      <c r="V59524" s="1"/>
    </row>
    <row r="59525" ht="14.25" customHeight="1">
      <c r="V59525" s="1"/>
    </row>
    <row r="59526" ht="14.25" customHeight="1">
      <c r="V59526" s="1"/>
    </row>
    <row r="59527" ht="14.25" customHeight="1">
      <c r="V59527" s="1"/>
    </row>
    <row r="59528" ht="14.25" customHeight="1">
      <c r="V59528" s="1"/>
    </row>
    <row r="59529" ht="14.25" customHeight="1">
      <c r="V59529" s="1"/>
    </row>
    <row r="59530" ht="14.25" customHeight="1">
      <c r="V59530" s="1"/>
    </row>
    <row r="59531" ht="14.25" customHeight="1">
      <c r="V59531" s="1"/>
    </row>
    <row r="59532" ht="14.25" customHeight="1">
      <c r="V59532" s="1"/>
    </row>
    <row r="59533" ht="14.25" customHeight="1">
      <c r="V59533" s="1"/>
    </row>
    <row r="59534" ht="14.25" customHeight="1">
      <c r="V59534" s="1"/>
    </row>
    <row r="59535" ht="14.25" customHeight="1">
      <c r="V59535" s="1"/>
    </row>
    <row r="59536" ht="14.25" customHeight="1">
      <c r="V59536" s="1"/>
    </row>
    <row r="59537" ht="14.25" customHeight="1">
      <c r="V59537" s="1"/>
    </row>
    <row r="59538" ht="14.25" customHeight="1">
      <c r="V59538" s="1"/>
    </row>
    <row r="59539" ht="14.25" customHeight="1">
      <c r="V59539" s="1"/>
    </row>
    <row r="59540" ht="14.25" customHeight="1">
      <c r="V59540" s="1"/>
    </row>
    <row r="59541" ht="14.25" customHeight="1">
      <c r="V59541" s="1"/>
    </row>
    <row r="59542" ht="14.25" customHeight="1">
      <c r="V59542" s="1"/>
    </row>
    <row r="59543" ht="14.25" customHeight="1">
      <c r="V59543" s="1"/>
    </row>
    <row r="59544" ht="14.25" customHeight="1">
      <c r="V59544" s="1"/>
    </row>
    <row r="59545" ht="14.25" customHeight="1">
      <c r="V59545" s="1"/>
    </row>
    <row r="59546" ht="14.25" customHeight="1">
      <c r="V59546" s="1"/>
    </row>
    <row r="59547" ht="14.25" customHeight="1">
      <c r="V59547" s="1"/>
    </row>
    <row r="59548" ht="14.25" customHeight="1">
      <c r="V59548" s="1"/>
    </row>
    <row r="59549" ht="14.25" customHeight="1">
      <c r="V59549" s="1"/>
    </row>
    <row r="59550" ht="14.25" customHeight="1">
      <c r="V59550" s="1"/>
    </row>
    <row r="59551" ht="14.25" customHeight="1">
      <c r="V59551" s="1"/>
    </row>
    <row r="59552" ht="14.25" customHeight="1">
      <c r="V59552" s="1"/>
    </row>
    <row r="59553" ht="14.25" customHeight="1">
      <c r="V59553" s="1"/>
    </row>
    <row r="59554" ht="14.25" customHeight="1">
      <c r="V59554" s="1"/>
    </row>
    <row r="59555" ht="14.25" customHeight="1">
      <c r="V59555" s="1"/>
    </row>
    <row r="59556" ht="14.25" customHeight="1">
      <c r="V59556" s="1"/>
    </row>
    <row r="59557" ht="14.25" customHeight="1">
      <c r="V59557" s="1"/>
    </row>
    <row r="59558" ht="14.25" customHeight="1">
      <c r="V59558" s="1"/>
    </row>
    <row r="59559" ht="14.25" customHeight="1">
      <c r="V59559" s="1"/>
    </row>
    <row r="59560" ht="14.25" customHeight="1">
      <c r="V59560" s="1"/>
    </row>
    <row r="59561" ht="14.25" customHeight="1">
      <c r="V59561" s="1"/>
    </row>
    <row r="59562" ht="14.25" customHeight="1">
      <c r="V59562" s="1"/>
    </row>
    <row r="59563" ht="14.25" customHeight="1">
      <c r="V59563" s="1"/>
    </row>
    <row r="59564" ht="14.25" customHeight="1">
      <c r="V59564" s="1"/>
    </row>
    <row r="59565" ht="14.25" customHeight="1">
      <c r="V59565" s="1"/>
    </row>
    <row r="59566" ht="14.25" customHeight="1">
      <c r="V59566" s="1"/>
    </row>
    <row r="59567" ht="14.25" customHeight="1">
      <c r="V59567" s="1"/>
    </row>
    <row r="59568" ht="14.25" customHeight="1">
      <c r="V59568" s="1"/>
    </row>
    <row r="59569" ht="14.25" customHeight="1">
      <c r="V59569" s="1"/>
    </row>
    <row r="59570" ht="14.25" customHeight="1">
      <c r="V59570" s="1"/>
    </row>
    <row r="59571" ht="14.25" customHeight="1">
      <c r="V59571" s="1"/>
    </row>
    <row r="59572" ht="14.25" customHeight="1">
      <c r="V59572" s="1"/>
    </row>
    <row r="59573" ht="14.25" customHeight="1">
      <c r="V59573" s="1"/>
    </row>
    <row r="59574" ht="14.25" customHeight="1">
      <c r="V59574" s="1"/>
    </row>
    <row r="59575" ht="14.25" customHeight="1">
      <c r="V59575" s="1"/>
    </row>
    <row r="59576" ht="14.25" customHeight="1">
      <c r="V59576" s="1"/>
    </row>
    <row r="59577" ht="14.25" customHeight="1">
      <c r="V59577" s="1"/>
    </row>
    <row r="59578" ht="14.25" customHeight="1">
      <c r="V59578" s="1"/>
    </row>
    <row r="59579" ht="14.25" customHeight="1">
      <c r="V59579" s="1"/>
    </row>
    <row r="59580" ht="14.25" customHeight="1">
      <c r="V59580" s="1"/>
    </row>
    <row r="59581" ht="14.25" customHeight="1">
      <c r="V59581" s="1"/>
    </row>
    <row r="59582" ht="14.25" customHeight="1">
      <c r="V59582" s="1"/>
    </row>
    <row r="59583" ht="14.25" customHeight="1">
      <c r="V59583" s="1"/>
    </row>
    <row r="59584" ht="14.25" customHeight="1">
      <c r="V59584" s="1"/>
    </row>
    <row r="59585" ht="14.25" customHeight="1">
      <c r="V59585" s="1"/>
    </row>
    <row r="59586" ht="14.25" customHeight="1">
      <c r="V59586" s="1"/>
    </row>
    <row r="59587" ht="14.25" customHeight="1">
      <c r="V59587" s="1"/>
    </row>
    <row r="59588" ht="14.25" customHeight="1">
      <c r="V59588" s="1"/>
    </row>
    <row r="59589" ht="14.25" customHeight="1">
      <c r="V59589" s="1"/>
    </row>
    <row r="59590" ht="14.25" customHeight="1">
      <c r="V59590" s="1"/>
    </row>
    <row r="59591" ht="14.25" customHeight="1">
      <c r="V59591" s="1"/>
    </row>
    <row r="59592" ht="14.25" customHeight="1">
      <c r="V59592" s="1"/>
    </row>
    <row r="59593" ht="14.25" customHeight="1">
      <c r="V59593" s="1"/>
    </row>
    <row r="59594" ht="14.25" customHeight="1">
      <c r="V59594" s="1"/>
    </row>
    <row r="59595" ht="14.25" customHeight="1">
      <c r="V59595" s="1"/>
    </row>
    <row r="59596" ht="14.25" customHeight="1">
      <c r="V59596" s="1"/>
    </row>
    <row r="59597" ht="14.25" customHeight="1">
      <c r="V59597" s="1"/>
    </row>
    <row r="59598" ht="14.25" customHeight="1">
      <c r="V59598" s="1"/>
    </row>
    <row r="59599" ht="14.25" customHeight="1">
      <c r="V59599" s="1"/>
    </row>
    <row r="59600" ht="14.25" customHeight="1">
      <c r="V59600" s="1"/>
    </row>
    <row r="59601" ht="14.25" customHeight="1">
      <c r="V59601" s="1"/>
    </row>
    <row r="59602" ht="14.25" customHeight="1">
      <c r="V59602" s="1"/>
    </row>
    <row r="59603" ht="14.25" customHeight="1">
      <c r="V59603" s="1"/>
    </row>
    <row r="59604" ht="14.25" customHeight="1">
      <c r="V59604" s="1"/>
    </row>
    <row r="59605" ht="14.25" customHeight="1">
      <c r="V59605" s="1"/>
    </row>
    <row r="59606" ht="14.25" customHeight="1">
      <c r="V59606" s="1"/>
    </row>
    <row r="59607" ht="14.25" customHeight="1">
      <c r="V59607" s="1"/>
    </row>
    <row r="59608" ht="14.25" customHeight="1">
      <c r="V59608" s="1"/>
    </row>
    <row r="59609" ht="14.25" customHeight="1">
      <c r="V59609" s="1"/>
    </row>
    <row r="59610" ht="14.25" customHeight="1">
      <c r="V59610" s="1"/>
    </row>
    <row r="59611" ht="14.25" customHeight="1">
      <c r="V59611" s="1"/>
    </row>
    <row r="59612" ht="14.25" customHeight="1">
      <c r="V59612" s="1"/>
    </row>
    <row r="59613" ht="14.25" customHeight="1">
      <c r="V59613" s="1"/>
    </row>
    <row r="59614" ht="14.25" customHeight="1">
      <c r="V59614" s="1"/>
    </row>
    <row r="59615" ht="14.25" customHeight="1">
      <c r="V59615" s="1"/>
    </row>
    <row r="59616" ht="14.25" customHeight="1">
      <c r="V59616" s="1"/>
    </row>
    <row r="59617" ht="14.25" customHeight="1">
      <c r="V59617" s="1"/>
    </row>
    <row r="59618" ht="14.25" customHeight="1">
      <c r="V59618" s="1"/>
    </row>
    <row r="59619" ht="14.25" customHeight="1">
      <c r="V59619" s="1"/>
    </row>
    <row r="59620" ht="14.25" customHeight="1">
      <c r="V59620" s="1"/>
    </row>
    <row r="59621" ht="14.25" customHeight="1">
      <c r="V59621" s="1"/>
    </row>
    <row r="59622" ht="14.25" customHeight="1">
      <c r="V59622" s="1"/>
    </row>
    <row r="59623" ht="14.25" customHeight="1">
      <c r="V59623" s="1"/>
    </row>
    <row r="59624" ht="14.25" customHeight="1">
      <c r="V59624" s="1"/>
    </row>
    <row r="59625" ht="14.25" customHeight="1">
      <c r="V59625" s="1"/>
    </row>
    <row r="59626" ht="14.25" customHeight="1">
      <c r="V59626" s="1"/>
    </row>
    <row r="59627" ht="14.25" customHeight="1">
      <c r="V59627" s="1"/>
    </row>
    <row r="59628" ht="14.25" customHeight="1">
      <c r="V59628" s="1"/>
    </row>
    <row r="59629" ht="14.25" customHeight="1">
      <c r="V59629" s="1"/>
    </row>
    <row r="59630" ht="14.25" customHeight="1">
      <c r="V59630" s="1"/>
    </row>
    <row r="59631" ht="14.25" customHeight="1">
      <c r="V59631" s="1"/>
    </row>
    <row r="59632" ht="14.25" customHeight="1">
      <c r="V59632" s="1"/>
    </row>
    <row r="59633" ht="14.25" customHeight="1">
      <c r="V59633" s="1"/>
    </row>
    <row r="59634" ht="14.25" customHeight="1">
      <c r="V59634" s="1"/>
    </row>
    <row r="59635" ht="14.25" customHeight="1">
      <c r="V59635" s="1"/>
    </row>
    <row r="59636" ht="14.25" customHeight="1">
      <c r="V59636" s="1"/>
    </row>
    <row r="59637" ht="14.25" customHeight="1">
      <c r="V59637" s="1"/>
    </row>
    <row r="59638" ht="14.25" customHeight="1">
      <c r="V59638" s="1"/>
    </row>
    <row r="59639" ht="14.25" customHeight="1">
      <c r="V59639" s="1"/>
    </row>
    <row r="59640" ht="14.25" customHeight="1">
      <c r="V59640" s="1"/>
    </row>
    <row r="59641" ht="14.25" customHeight="1">
      <c r="V59641" s="1"/>
    </row>
    <row r="59642" ht="14.25" customHeight="1">
      <c r="V59642" s="1"/>
    </row>
    <row r="59643" ht="14.25" customHeight="1">
      <c r="V59643" s="1"/>
    </row>
    <row r="59644" ht="14.25" customHeight="1">
      <c r="V59644" s="1"/>
    </row>
    <row r="59645" ht="14.25" customHeight="1">
      <c r="V59645" s="1"/>
    </row>
    <row r="59646" ht="14.25" customHeight="1">
      <c r="V59646" s="1"/>
    </row>
    <row r="59647" ht="14.25" customHeight="1">
      <c r="V59647" s="1"/>
    </row>
    <row r="59648" ht="14.25" customHeight="1">
      <c r="V59648" s="1"/>
    </row>
    <row r="59649" ht="14.25" customHeight="1">
      <c r="V59649" s="1"/>
    </row>
    <row r="59650" ht="14.25" customHeight="1">
      <c r="V59650" s="1"/>
    </row>
    <row r="59651" ht="14.25" customHeight="1">
      <c r="V59651" s="1"/>
    </row>
    <row r="59652" ht="14.25" customHeight="1">
      <c r="V59652" s="1"/>
    </row>
    <row r="59653" ht="14.25" customHeight="1">
      <c r="V59653" s="1"/>
    </row>
    <row r="59654" ht="14.25" customHeight="1">
      <c r="V59654" s="1"/>
    </row>
    <row r="59655" ht="14.25" customHeight="1">
      <c r="V59655" s="1"/>
    </row>
    <row r="59656" ht="14.25" customHeight="1">
      <c r="V59656" s="1"/>
    </row>
    <row r="59657" ht="14.25" customHeight="1">
      <c r="V59657" s="1"/>
    </row>
    <row r="59658" ht="14.25" customHeight="1">
      <c r="V59658" s="1"/>
    </row>
    <row r="59659" ht="14.25" customHeight="1">
      <c r="V59659" s="1"/>
    </row>
    <row r="59660" ht="14.25" customHeight="1">
      <c r="V59660" s="1"/>
    </row>
    <row r="59661" ht="14.25" customHeight="1">
      <c r="V59661" s="1"/>
    </row>
    <row r="59662" ht="14.25" customHeight="1">
      <c r="V59662" s="1"/>
    </row>
    <row r="59663" ht="14.25" customHeight="1">
      <c r="V59663" s="1"/>
    </row>
    <row r="59664" ht="14.25" customHeight="1">
      <c r="V59664" s="1"/>
    </row>
    <row r="59665" ht="14.25" customHeight="1">
      <c r="V59665" s="1"/>
    </row>
    <row r="59666" ht="14.25" customHeight="1">
      <c r="V59666" s="1"/>
    </row>
    <row r="59667" ht="14.25" customHeight="1">
      <c r="V59667" s="1"/>
    </row>
    <row r="59668" ht="14.25" customHeight="1">
      <c r="V59668" s="1"/>
    </row>
    <row r="59669" ht="14.25" customHeight="1">
      <c r="V59669" s="1"/>
    </row>
    <row r="59670" ht="14.25" customHeight="1">
      <c r="V59670" s="1"/>
    </row>
    <row r="59671" ht="14.25" customHeight="1">
      <c r="V59671" s="1"/>
    </row>
    <row r="59672" ht="14.25" customHeight="1">
      <c r="V59672" s="1"/>
    </row>
    <row r="59673" ht="14.25" customHeight="1">
      <c r="V59673" s="1"/>
    </row>
    <row r="59674" ht="14.25" customHeight="1">
      <c r="V59674" s="1"/>
    </row>
    <row r="59675" ht="14.25" customHeight="1">
      <c r="V59675" s="1"/>
    </row>
    <row r="59676" ht="14.25" customHeight="1">
      <c r="V59676" s="1"/>
    </row>
    <row r="59677" ht="14.25" customHeight="1">
      <c r="V59677" s="1"/>
    </row>
    <row r="59678" ht="14.25" customHeight="1">
      <c r="V59678" s="1"/>
    </row>
    <row r="59679" ht="14.25" customHeight="1">
      <c r="V59679" s="1"/>
    </row>
    <row r="59680" ht="14.25" customHeight="1">
      <c r="V59680" s="1"/>
    </row>
    <row r="59681" ht="14.25" customHeight="1">
      <c r="V59681" s="1"/>
    </row>
    <row r="59682" ht="14.25" customHeight="1">
      <c r="V59682" s="1"/>
    </row>
    <row r="59683" ht="14.25" customHeight="1">
      <c r="V59683" s="1"/>
    </row>
    <row r="59684" ht="14.25" customHeight="1">
      <c r="V59684" s="1"/>
    </row>
    <row r="59685" ht="14.25" customHeight="1">
      <c r="V59685" s="1"/>
    </row>
    <row r="59686" ht="14.25" customHeight="1">
      <c r="V59686" s="1"/>
    </row>
    <row r="59687" ht="14.25" customHeight="1">
      <c r="V59687" s="1"/>
    </row>
    <row r="59688" ht="14.25" customHeight="1">
      <c r="V59688" s="1"/>
    </row>
    <row r="59689" ht="14.25" customHeight="1">
      <c r="V59689" s="1"/>
    </row>
    <row r="59690" ht="14.25" customHeight="1">
      <c r="V59690" s="1"/>
    </row>
    <row r="59691" ht="14.25" customHeight="1">
      <c r="V59691" s="1"/>
    </row>
    <row r="59692" ht="14.25" customHeight="1">
      <c r="V59692" s="1"/>
    </row>
    <row r="59693" ht="14.25" customHeight="1">
      <c r="V59693" s="1"/>
    </row>
    <row r="59694" ht="14.25" customHeight="1">
      <c r="V59694" s="1"/>
    </row>
    <row r="59695" ht="14.25" customHeight="1">
      <c r="V59695" s="1"/>
    </row>
    <row r="59696" ht="14.25" customHeight="1">
      <c r="V59696" s="1"/>
    </row>
    <row r="59697" ht="14.25" customHeight="1">
      <c r="V59697" s="1"/>
    </row>
    <row r="59698" ht="14.25" customHeight="1">
      <c r="V59698" s="1"/>
    </row>
    <row r="59699" ht="14.25" customHeight="1">
      <c r="V59699" s="1"/>
    </row>
    <row r="59700" ht="14.25" customHeight="1">
      <c r="V59700" s="1"/>
    </row>
    <row r="59701" ht="14.25" customHeight="1">
      <c r="V59701" s="1"/>
    </row>
    <row r="59702" ht="14.25" customHeight="1">
      <c r="V59702" s="1"/>
    </row>
    <row r="59703" ht="14.25" customHeight="1">
      <c r="V59703" s="1"/>
    </row>
    <row r="59704" ht="14.25" customHeight="1">
      <c r="V59704" s="1"/>
    </row>
    <row r="59705" ht="14.25" customHeight="1">
      <c r="V59705" s="1"/>
    </row>
    <row r="59706" ht="14.25" customHeight="1">
      <c r="V59706" s="1"/>
    </row>
    <row r="59707" ht="14.25" customHeight="1">
      <c r="V59707" s="1"/>
    </row>
    <row r="59708" ht="14.25" customHeight="1">
      <c r="V59708" s="1"/>
    </row>
    <row r="59709" ht="14.25" customHeight="1">
      <c r="V59709" s="1"/>
    </row>
    <row r="59710" ht="14.25" customHeight="1">
      <c r="V59710" s="1"/>
    </row>
    <row r="59711" ht="14.25" customHeight="1">
      <c r="V59711" s="1"/>
    </row>
    <row r="59712" ht="14.25" customHeight="1">
      <c r="V59712" s="1"/>
    </row>
    <row r="59713" ht="14.25" customHeight="1">
      <c r="V59713" s="1"/>
    </row>
    <row r="59714" ht="14.25" customHeight="1">
      <c r="V59714" s="1"/>
    </row>
    <row r="59715" ht="14.25" customHeight="1">
      <c r="V59715" s="1"/>
    </row>
    <row r="59716" ht="14.25" customHeight="1">
      <c r="V59716" s="1"/>
    </row>
    <row r="59717" ht="14.25" customHeight="1">
      <c r="V59717" s="1"/>
    </row>
    <row r="59718" ht="14.25" customHeight="1">
      <c r="V59718" s="1"/>
    </row>
    <row r="59719" ht="14.25" customHeight="1">
      <c r="V59719" s="1"/>
    </row>
    <row r="59720" ht="14.25" customHeight="1">
      <c r="V59720" s="1"/>
    </row>
    <row r="59721" ht="14.25" customHeight="1">
      <c r="V59721" s="1"/>
    </row>
    <row r="59722" ht="14.25" customHeight="1">
      <c r="V59722" s="1"/>
    </row>
    <row r="59723" ht="14.25" customHeight="1">
      <c r="V59723" s="1"/>
    </row>
    <row r="59724" ht="14.25" customHeight="1">
      <c r="V59724" s="1"/>
    </row>
    <row r="59725" ht="14.25" customHeight="1">
      <c r="V59725" s="1"/>
    </row>
    <row r="59726" ht="14.25" customHeight="1">
      <c r="V59726" s="1"/>
    </row>
    <row r="59727" ht="14.25" customHeight="1">
      <c r="V59727" s="1"/>
    </row>
    <row r="59728" ht="14.25" customHeight="1">
      <c r="V59728" s="1"/>
    </row>
    <row r="59729" ht="14.25" customHeight="1">
      <c r="V59729" s="1"/>
    </row>
    <row r="59730" ht="14.25" customHeight="1">
      <c r="V59730" s="1"/>
    </row>
    <row r="59731" ht="14.25" customHeight="1">
      <c r="V59731" s="1"/>
    </row>
    <row r="59732" ht="14.25" customHeight="1">
      <c r="V59732" s="1"/>
    </row>
    <row r="59733" ht="14.25" customHeight="1">
      <c r="V59733" s="1"/>
    </row>
    <row r="59734" ht="14.25" customHeight="1">
      <c r="V59734" s="1"/>
    </row>
    <row r="59735" ht="14.25" customHeight="1">
      <c r="V59735" s="1"/>
    </row>
    <row r="59736" ht="14.25" customHeight="1">
      <c r="V59736" s="1"/>
    </row>
    <row r="59737" ht="14.25" customHeight="1">
      <c r="V59737" s="1"/>
    </row>
    <row r="59738" ht="14.25" customHeight="1">
      <c r="V59738" s="1"/>
    </row>
    <row r="59739" ht="14.25" customHeight="1">
      <c r="V59739" s="1"/>
    </row>
    <row r="59740" ht="14.25" customHeight="1">
      <c r="V59740" s="1"/>
    </row>
    <row r="59741" ht="14.25" customHeight="1">
      <c r="V59741" s="1"/>
    </row>
    <row r="59742" ht="14.25" customHeight="1">
      <c r="V59742" s="1"/>
    </row>
    <row r="59743" ht="14.25" customHeight="1">
      <c r="V59743" s="1"/>
    </row>
    <row r="59744" ht="14.25" customHeight="1">
      <c r="V59744" s="1"/>
    </row>
    <row r="59745" ht="14.25" customHeight="1">
      <c r="V59745" s="1"/>
    </row>
    <row r="59746" ht="14.25" customHeight="1">
      <c r="V59746" s="1"/>
    </row>
    <row r="59747" ht="14.25" customHeight="1">
      <c r="V59747" s="1"/>
    </row>
    <row r="59748" ht="14.25" customHeight="1">
      <c r="V59748" s="1"/>
    </row>
    <row r="59749" ht="14.25" customHeight="1">
      <c r="V59749" s="1"/>
    </row>
    <row r="59750" ht="14.25" customHeight="1">
      <c r="V59750" s="1"/>
    </row>
    <row r="59751" ht="14.25" customHeight="1">
      <c r="V59751" s="1"/>
    </row>
    <row r="59752" ht="14.25" customHeight="1">
      <c r="V59752" s="1"/>
    </row>
    <row r="59753" ht="14.25" customHeight="1">
      <c r="V59753" s="1"/>
    </row>
    <row r="59754" ht="14.25" customHeight="1">
      <c r="V59754" s="1"/>
    </row>
    <row r="59755" ht="14.25" customHeight="1">
      <c r="V59755" s="1"/>
    </row>
    <row r="59756" ht="14.25" customHeight="1">
      <c r="V59756" s="1"/>
    </row>
    <row r="59757" ht="14.25" customHeight="1">
      <c r="V59757" s="1"/>
    </row>
    <row r="59758" ht="14.25" customHeight="1">
      <c r="V59758" s="1"/>
    </row>
    <row r="59759" ht="14.25" customHeight="1">
      <c r="V59759" s="1"/>
    </row>
    <row r="59760" ht="14.25" customHeight="1">
      <c r="V59760" s="1"/>
    </row>
    <row r="59761" ht="14.25" customHeight="1">
      <c r="V59761" s="1"/>
    </row>
    <row r="59762" ht="14.25" customHeight="1">
      <c r="V59762" s="1"/>
    </row>
    <row r="59763" ht="14.25" customHeight="1">
      <c r="V59763" s="1"/>
    </row>
    <row r="59764" ht="14.25" customHeight="1">
      <c r="V59764" s="1"/>
    </row>
    <row r="59765" ht="14.25" customHeight="1">
      <c r="V59765" s="1"/>
    </row>
    <row r="59766" ht="14.25" customHeight="1">
      <c r="V59766" s="1"/>
    </row>
    <row r="59767" ht="14.25" customHeight="1">
      <c r="V59767" s="1"/>
    </row>
    <row r="59768" ht="14.25" customHeight="1">
      <c r="V59768" s="1"/>
    </row>
    <row r="59769" ht="14.25" customHeight="1">
      <c r="V59769" s="1"/>
    </row>
    <row r="59770" ht="14.25" customHeight="1">
      <c r="V59770" s="1"/>
    </row>
    <row r="59771" ht="14.25" customHeight="1">
      <c r="V59771" s="1"/>
    </row>
    <row r="59772" ht="14.25" customHeight="1">
      <c r="V59772" s="1"/>
    </row>
    <row r="59773" ht="14.25" customHeight="1">
      <c r="V59773" s="1"/>
    </row>
    <row r="59774" ht="14.25" customHeight="1">
      <c r="V59774" s="1"/>
    </row>
    <row r="59775" ht="14.25" customHeight="1">
      <c r="V59775" s="1"/>
    </row>
    <row r="59776" ht="14.25" customHeight="1">
      <c r="V59776" s="1"/>
    </row>
    <row r="59777" ht="14.25" customHeight="1">
      <c r="V59777" s="1"/>
    </row>
    <row r="59778" ht="14.25" customHeight="1">
      <c r="V59778" s="1"/>
    </row>
    <row r="59779" ht="14.25" customHeight="1">
      <c r="V59779" s="1"/>
    </row>
    <row r="59780" ht="14.25" customHeight="1">
      <c r="V59780" s="1"/>
    </row>
    <row r="59781" ht="14.25" customHeight="1">
      <c r="V59781" s="1"/>
    </row>
    <row r="59782" ht="14.25" customHeight="1">
      <c r="V59782" s="1"/>
    </row>
    <row r="59783" ht="14.25" customHeight="1">
      <c r="V59783" s="1"/>
    </row>
    <row r="59784" ht="14.25" customHeight="1">
      <c r="V59784" s="1"/>
    </row>
    <row r="59785" ht="14.25" customHeight="1">
      <c r="V59785" s="1"/>
    </row>
    <row r="59786" ht="14.25" customHeight="1">
      <c r="V59786" s="1"/>
    </row>
    <row r="59787" ht="14.25" customHeight="1">
      <c r="V59787" s="1"/>
    </row>
    <row r="59788" ht="14.25" customHeight="1">
      <c r="V59788" s="1"/>
    </row>
    <row r="59789" ht="14.25" customHeight="1">
      <c r="V59789" s="1"/>
    </row>
    <row r="59790" ht="14.25" customHeight="1">
      <c r="V59790" s="1"/>
    </row>
    <row r="59791" ht="14.25" customHeight="1">
      <c r="V59791" s="1"/>
    </row>
    <row r="59792" ht="14.25" customHeight="1">
      <c r="V59792" s="1"/>
    </row>
    <row r="59793" ht="14.25" customHeight="1">
      <c r="V59793" s="1"/>
    </row>
    <row r="59794" ht="14.25" customHeight="1">
      <c r="V59794" s="1"/>
    </row>
    <row r="59795" ht="14.25" customHeight="1">
      <c r="V59795" s="1"/>
    </row>
    <row r="59796" ht="14.25" customHeight="1">
      <c r="V59796" s="1"/>
    </row>
    <row r="59797" ht="14.25" customHeight="1">
      <c r="V59797" s="1"/>
    </row>
    <row r="59798" ht="14.25" customHeight="1">
      <c r="V59798" s="1"/>
    </row>
    <row r="59799" ht="14.25" customHeight="1">
      <c r="V59799" s="1"/>
    </row>
    <row r="59800" ht="14.25" customHeight="1">
      <c r="V59800" s="1"/>
    </row>
    <row r="59801" ht="14.25" customHeight="1">
      <c r="V59801" s="1"/>
    </row>
    <row r="59802" ht="14.25" customHeight="1">
      <c r="V59802" s="1"/>
    </row>
    <row r="59803" ht="14.25" customHeight="1">
      <c r="V59803" s="1"/>
    </row>
    <row r="59804" ht="14.25" customHeight="1">
      <c r="V59804" s="1"/>
    </row>
    <row r="59805" ht="14.25" customHeight="1">
      <c r="V59805" s="1"/>
    </row>
    <row r="59806" ht="14.25" customHeight="1">
      <c r="V59806" s="1"/>
    </row>
    <row r="59807" ht="14.25" customHeight="1">
      <c r="V59807" s="1"/>
    </row>
    <row r="59808" ht="14.25" customHeight="1">
      <c r="V59808" s="1"/>
    </row>
    <row r="59809" ht="14.25" customHeight="1">
      <c r="V59809" s="1"/>
    </row>
    <row r="59810" ht="14.25" customHeight="1">
      <c r="V59810" s="1"/>
    </row>
    <row r="59811" ht="14.25" customHeight="1">
      <c r="V59811" s="1"/>
    </row>
    <row r="59812" ht="14.25" customHeight="1">
      <c r="V59812" s="1"/>
    </row>
    <row r="59813" ht="14.25" customHeight="1">
      <c r="V59813" s="1"/>
    </row>
    <row r="59814" ht="14.25" customHeight="1">
      <c r="V59814" s="1"/>
    </row>
    <row r="59815" ht="14.25" customHeight="1">
      <c r="V59815" s="1"/>
    </row>
    <row r="59816" ht="14.25" customHeight="1">
      <c r="V59816" s="1"/>
    </row>
    <row r="59817" ht="14.25" customHeight="1">
      <c r="V59817" s="1"/>
    </row>
    <row r="59818" ht="14.25" customHeight="1">
      <c r="V59818" s="1"/>
    </row>
    <row r="59819" ht="14.25" customHeight="1">
      <c r="V59819" s="1"/>
    </row>
    <row r="59820" ht="14.25" customHeight="1">
      <c r="V59820" s="1"/>
    </row>
    <row r="59821" ht="14.25" customHeight="1">
      <c r="V59821" s="1"/>
    </row>
    <row r="59822" ht="14.25" customHeight="1">
      <c r="V59822" s="1"/>
    </row>
    <row r="59823" ht="14.25" customHeight="1">
      <c r="V59823" s="1"/>
    </row>
    <row r="59824" ht="14.25" customHeight="1">
      <c r="V59824" s="1"/>
    </row>
    <row r="59825" ht="14.25" customHeight="1">
      <c r="V59825" s="1"/>
    </row>
    <row r="59826" ht="14.25" customHeight="1">
      <c r="V59826" s="1"/>
    </row>
    <row r="59827" ht="14.25" customHeight="1">
      <c r="V59827" s="1"/>
    </row>
    <row r="59828" ht="14.25" customHeight="1">
      <c r="V59828" s="1"/>
    </row>
    <row r="59829" ht="14.25" customHeight="1">
      <c r="V59829" s="1"/>
    </row>
    <row r="59830" ht="14.25" customHeight="1">
      <c r="V59830" s="1"/>
    </row>
    <row r="59831" ht="14.25" customHeight="1">
      <c r="V59831" s="1"/>
    </row>
    <row r="59832" ht="14.25" customHeight="1">
      <c r="V59832" s="1"/>
    </row>
    <row r="59833" ht="14.25" customHeight="1">
      <c r="V59833" s="1"/>
    </row>
    <row r="59834" ht="14.25" customHeight="1">
      <c r="V59834" s="1"/>
    </row>
    <row r="59835" ht="14.25" customHeight="1">
      <c r="V59835" s="1"/>
    </row>
    <row r="59836" ht="14.25" customHeight="1">
      <c r="V59836" s="1"/>
    </row>
    <row r="59837" ht="14.25" customHeight="1">
      <c r="V59837" s="1"/>
    </row>
    <row r="59838" ht="14.25" customHeight="1">
      <c r="V59838" s="1"/>
    </row>
    <row r="59839" ht="14.25" customHeight="1">
      <c r="V59839" s="1"/>
    </row>
    <row r="59840" ht="14.25" customHeight="1">
      <c r="V59840" s="1"/>
    </row>
    <row r="59841" ht="14.25" customHeight="1">
      <c r="V59841" s="1"/>
    </row>
    <row r="59842" ht="14.25" customHeight="1">
      <c r="V59842" s="1"/>
    </row>
    <row r="59843" ht="14.25" customHeight="1">
      <c r="V59843" s="1"/>
    </row>
    <row r="59844" ht="14.25" customHeight="1">
      <c r="V59844" s="1"/>
    </row>
    <row r="59845" ht="14.25" customHeight="1">
      <c r="V59845" s="1"/>
    </row>
    <row r="59846" ht="14.25" customHeight="1">
      <c r="V59846" s="1"/>
    </row>
    <row r="59847" ht="14.25" customHeight="1">
      <c r="V59847" s="1"/>
    </row>
    <row r="59848" ht="14.25" customHeight="1">
      <c r="V59848" s="1"/>
    </row>
    <row r="59849" ht="14.25" customHeight="1">
      <c r="V59849" s="1"/>
    </row>
    <row r="59850" ht="14.25" customHeight="1">
      <c r="V59850" s="1"/>
    </row>
    <row r="59851" ht="14.25" customHeight="1">
      <c r="V59851" s="1"/>
    </row>
    <row r="59852" ht="14.25" customHeight="1">
      <c r="V59852" s="1"/>
    </row>
    <row r="59853" ht="14.25" customHeight="1">
      <c r="V59853" s="1"/>
    </row>
    <row r="59854" ht="14.25" customHeight="1">
      <c r="V59854" s="1"/>
    </row>
    <row r="59855" ht="14.25" customHeight="1">
      <c r="V59855" s="1"/>
    </row>
    <row r="59856" ht="14.25" customHeight="1">
      <c r="V59856" s="1"/>
    </row>
    <row r="59857" ht="14.25" customHeight="1">
      <c r="V59857" s="1"/>
    </row>
    <row r="59858" ht="14.25" customHeight="1">
      <c r="V59858" s="1"/>
    </row>
    <row r="59859" ht="14.25" customHeight="1">
      <c r="V59859" s="1"/>
    </row>
    <row r="59860" ht="14.25" customHeight="1">
      <c r="V59860" s="1"/>
    </row>
    <row r="59861" ht="14.25" customHeight="1">
      <c r="V59861" s="1"/>
    </row>
    <row r="59862" ht="14.25" customHeight="1">
      <c r="V59862" s="1"/>
    </row>
    <row r="59863" ht="14.25" customHeight="1">
      <c r="V59863" s="1"/>
    </row>
    <row r="59864" ht="14.25" customHeight="1">
      <c r="V59864" s="1"/>
    </row>
    <row r="59865" ht="14.25" customHeight="1">
      <c r="V59865" s="1"/>
    </row>
    <row r="59866" ht="14.25" customHeight="1">
      <c r="V59866" s="1"/>
    </row>
    <row r="59867" ht="14.25" customHeight="1">
      <c r="V59867" s="1"/>
    </row>
    <row r="59868" ht="14.25" customHeight="1">
      <c r="V59868" s="1"/>
    </row>
    <row r="59869" ht="14.25" customHeight="1">
      <c r="V59869" s="1"/>
    </row>
    <row r="59870" ht="14.25" customHeight="1">
      <c r="V59870" s="1"/>
    </row>
    <row r="59871" ht="14.25" customHeight="1">
      <c r="V59871" s="1"/>
    </row>
    <row r="59872" ht="14.25" customHeight="1">
      <c r="V59872" s="1"/>
    </row>
    <row r="59873" ht="14.25" customHeight="1">
      <c r="V59873" s="1"/>
    </row>
    <row r="59874" ht="14.25" customHeight="1">
      <c r="V59874" s="1"/>
    </row>
    <row r="59875" ht="14.25" customHeight="1">
      <c r="V59875" s="1"/>
    </row>
    <row r="59876" ht="14.25" customHeight="1">
      <c r="V59876" s="1"/>
    </row>
    <row r="59877" ht="14.25" customHeight="1">
      <c r="V59877" s="1"/>
    </row>
    <row r="59878" ht="14.25" customHeight="1">
      <c r="V59878" s="1"/>
    </row>
    <row r="59879" ht="14.25" customHeight="1">
      <c r="V59879" s="1"/>
    </row>
    <row r="59880" ht="14.25" customHeight="1">
      <c r="V59880" s="1"/>
    </row>
    <row r="59881" ht="14.25" customHeight="1">
      <c r="V59881" s="1"/>
    </row>
    <row r="59882" ht="14.25" customHeight="1">
      <c r="V59882" s="1"/>
    </row>
    <row r="59883" ht="14.25" customHeight="1">
      <c r="V59883" s="1"/>
    </row>
    <row r="59884" ht="14.25" customHeight="1">
      <c r="V59884" s="1"/>
    </row>
    <row r="59885" ht="14.25" customHeight="1">
      <c r="V59885" s="1"/>
    </row>
    <row r="59886" ht="14.25" customHeight="1">
      <c r="V59886" s="1"/>
    </row>
    <row r="59887" ht="14.25" customHeight="1">
      <c r="V59887" s="1"/>
    </row>
    <row r="59888" ht="14.25" customHeight="1">
      <c r="V59888" s="1"/>
    </row>
    <row r="59889" ht="14.25" customHeight="1">
      <c r="V59889" s="1"/>
    </row>
    <row r="59890" ht="14.25" customHeight="1">
      <c r="V59890" s="1"/>
    </row>
    <row r="59891" ht="14.25" customHeight="1">
      <c r="V59891" s="1"/>
    </row>
    <row r="59892" ht="14.25" customHeight="1">
      <c r="V59892" s="1"/>
    </row>
    <row r="59893" ht="14.25" customHeight="1">
      <c r="V59893" s="1"/>
    </row>
    <row r="59894" ht="14.25" customHeight="1">
      <c r="V59894" s="1"/>
    </row>
    <row r="59895" ht="14.25" customHeight="1">
      <c r="V59895" s="1"/>
    </row>
    <row r="59896" ht="14.25" customHeight="1">
      <c r="V59896" s="1"/>
    </row>
    <row r="59897" ht="14.25" customHeight="1">
      <c r="V59897" s="1"/>
    </row>
    <row r="59898" ht="14.25" customHeight="1">
      <c r="V59898" s="1"/>
    </row>
    <row r="59899" ht="14.25" customHeight="1">
      <c r="V59899" s="1"/>
    </row>
    <row r="59900" ht="14.25" customHeight="1">
      <c r="V59900" s="1"/>
    </row>
    <row r="59901" ht="14.25" customHeight="1">
      <c r="V59901" s="1"/>
    </row>
    <row r="59902" ht="14.25" customHeight="1">
      <c r="V59902" s="1"/>
    </row>
    <row r="59903" ht="14.25" customHeight="1">
      <c r="V59903" s="1"/>
    </row>
    <row r="59904" ht="14.25" customHeight="1">
      <c r="V59904" s="1"/>
    </row>
    <row r="59905" ht="14.25" customHeight="1">
      <c r="V59905" s="1"/>
    </row>
    <row r="59906" ht="14.25" customHeight="1">
      <c r="V59906" s="1"/>
    </row>
    <row r="59907" ht="14.25" customHeight="1">
      <c r="V59907" s="1"/>
    </row>
    <row r="59908" ht="14.25" customHeight="1">
      <c r="V59908" s="1"/>
    </row>
    <row r="59909" ht="14.25" customHeight="1">
      <c r="V59909" s="1"/>
    </row>
    <row r="59910" ht="14.25" customHeight="1">
      <c r="V59910" s="1"/>
    </row>
    <row r="59911" ht="14.25" customHeight="1">
      <c r="V59911" s="1"/>
    </row>
    <row r="59912" ht="14.25" customHeight="1">
      <c r="V59912" s="1"/>
    </row>
    <row r="59913" ht="14.25" customHeight="1">
      <c r="V59913" s="1"/>
    </row>
    <row r="59914" ht="14.25" customHeight="1">
      <c r="V59914" s="1"/>
    </row>
    <row r="59915" ht="14.25" customHeight="1">
      <c r="V59915" s="1"/>
    </row>
    <row r="59916" ht="14.25" customHeight="1">
      <c r="V59916" s="1"/>
    </row>
    <row r="59917" ht="14.25" customHeight="1">
      <c r="V59917" s="1"/>
    </row>
    <row r="59918" ht="14.25" customHeight="1">
      <c r="V59918" s="1"/>
    </row>
    <row r="59919" ht="14.25" customHeight="1">
      <c r="V59919" s="1"/>
    </row>
    <row r="59920" ht="14.25" customHeight="1">
      <c r="V59920" s="1"/>
    </row>
    <row r="59921" ht="14.25" customHeight="1">
      <c r="V59921" s="1"/>
    </row>
    <row r="59922" ht="14.25" customHeight="1">
      <c r="V59922" s="1"/>
    </row>
    <row r="59923" ht="14.25" customHeight="1">
      <c r="V59923" s="1"/>
    </row>
    <row r="59924" ht="14.25" customHeight="1">
      <c r="V59924" s="1"/>
    </row>
    <row r="59925" ht="14.25" customHeight="1">
      <c r="V59925" s="1"/>
    </row>
    <row r="59926" ht="14.25" customHeight="1">
      <c r="V59926" s="1"/>
    </row>
    <row r="59927" ht="14.25" customHeight="1">
      <c r="V59927" s="1"/>
    </row>
    <row r="59928" ht="14.25" customHeight="1">
      <c r="V59928" s="1"/>
    </row>
    <row r="59929" ht="14.25" customHeight="1">
      <c r="V59929" s="1"/>
    </row>
    <row r="59930" ht="14.25" customHeight="1">
      <c r="V59930" s="1"/>
    </row>
    <row r="59931" ht="14.25" customHeight="1">
      <c r="V59931" s="1"/>
    </row>
    <row r="59932" ht="14.25" customHeight="1">
      <c r="V59932" s="1"/>
    </row>
    <row r="59933" ht="14.25" customHeight="1">
      <c r="V59933" s="1"/>
    </row>
    <row r="59934" ht="14.25" customHeight="1">
      <c r="V59934" s="1"/>
    </row>
    <row r="59935" ht="14.25" customHeight="1">
      <c r="V59935" s="1"/>
    </row>
    <row r="59936" ht="14.25" customHeight="1">
      <c r="V59936" s="1"/>
    </row>
    <row r="59937" ht="14.25" customHeight="1">
      <c r="V59937" s="1"/>
    </row>
    <row r="59938" ht="14.25" customHeight="1">
      <c r="V59938" s="1"/>
    </row>
    <row r="59939" ht="14.25" customHeight="1">
      <c r="V59939" s="1"/>
    </row>
    <row r="59940" ht="14.25" customHeight="1">
      <c r="V59940" s="1"/>
    </row>
    <row r="59941" ht="14.25" customHeight="1">
      <c r="V59941" s="1"/>
    </row>
    <row r="59942" ht="14.25" customHeight="1">
      <c r="V59942" s="1"/>
    </row>
    <row r="59943" ht="14.25" customHeight="1">
      <c r="V59943" s="1"/>
    </row>
    <row r="59944" ht="14.25" customHeight="1">
      <c r="V59944" s="1"/>
    </row>
    <row r="59945" ht="14.25" customHeight="1">
      <c r="V59945" s="1"/>
    </row>
    <row r="59946" ht="14.25" customHeight="1">
      <c r="V59946" s="1"/>
    </row>
    <row r="59947" ht="14.25" customHeight="1">
      <c r="V59947" s="1"/>
    </row>
    <row r="59948" ht="14.25" customHeight="1">
      <c r="V59948" s="1"/>
    </row>
    <row r="59949" ht="14.25" customHeight="1">
      <c r="V59949" s="1"/>
    </row>
    <row r="59950" ht="14.25" customHeight="1">
      <c r="V59950" s="1"/>
    </row>
    <row r="59951" ht="14.25" customHeight="1">
      <c r="V59951" s="1"/>
    </row>
    <row r="59952" ht="14.25" customHeight="1">
      <c r="V59952" s="1"/>
    </row>
    <row r="59953" ht="14.25" customHeight="1">
      <c r="V59953" s="1"/>
    </row>
    <row r="59954" ht="14.25" customHeight="1">
      <c r="V59954" s="1"/>
    </row>
    <row r="59955" ht="14.25" customHeight="1">
      <c r="V59955" s="1"/>
    </row>
    <row r="59956" ht="14.25" customHeight="1">
      <c r="V59956" s="1"/>
    </row>
    <row r="59957" ht="14.25" customHeight="1">
      <c r="V59957" s="1"/>
    </row>
    <row r="59958" ht="14.25" customHeight="1">
      <c r="V59958" s="1"/>
    </row>
    <row r="59959" ht="14.25" customHeight="1">
      <c r="V59959" s="1"/>
    </row>
    <row r="59960" ht="14.25" customHeight="1">
      <c r="V59960" s="1"/>
    </row>
    <row r="59961" ht="14.25" customHeight="1">
      <c r="V59961" s="1"/>
    </row>
    <row r="59962" ht="14.25" customHeight="1">
      <c r="V59962" s="1"/>
    </row>
    <row r="59963" ht="14.25" customHeight="1">
      <c r="V59963" s="1"/>
    </row>
    <row r="59964" ht="14.25" customHeight="1">
      <c r="V59964" s="1"/>
    </row>
    <row r="59965" ht="14.25" customHeight="1">
      <c r="V59965" s="1"/>
    </row>
    <row r="59966" ht="14.25" customHeight="1">
      <c r="V59966" s="1"/>
    </row>
    <row r="59967" ht="14.25" customHeight="1">
      <c r="V59967" s="1"/>
    </row>
    <row r="59968" ht="14.25" customHeight="1">
      <c r="V59968" s="1"/>
    </row>
    <row r="59969" ht="14.25" customHeight="1">
      <c r="V59969" s="1"/>
    </row>
    <row r="59970" ht="14.25" customHeight="1">
      <c r="V59970" s="1"/>
    </row>
    <row r="59971" ht="14.25" customHeight="1">
      <c r="V59971" s="1"/>
    </row>
    <row r="59972" ht="14.25" customHeight="1">
      <c r="V59972" s="1"/>
    </row>
    <row r="59973" ht="14.25" customHeight="1">
      <c r="V59973" s="1"/>
    </row>
    <row r="59974" ht="14.25" customHeight="1">
      <c r="V59974" s="1"/>
    </row>
    <row r="59975" ht="14.25" customHeight="1">
      <c r="V59975" s="1"/>
    </row>
    <row r="59976" ht="14.25" customHeight="1">
      <c r="V59976" s="1"/>
    </row>
    <row r="59977" ht="14.25" customHeight="1">
      <c r="V59977" s="1"/>
    </row>
    <row r="59978" ht="14.25" customHeight="1">
      <c r="V59978" s="1"/>
    </row>
    <row r="59979" ht="14.25" customHeight="1">
      <c r="V59979" s="1"/>
    </row>
    <row r="59980" ht="14.25" customHeight="1">
      <c r="V59980" s="1"/>
    </row>
    <row r="59981" ht="14.25" customHeight="1">
      <c r="V59981" s="1"/>
    </row>
    <row r="59982" ht="14.25" customHeight="1">
      <c r="V59982" s="1"/>
    </row>
    <row r="59983" ht="14.25" customHeight="1">
      <c r="V59983" s="1"/>
    </row>
    <row r="59984" ht="14.25" customHeight="1">
      <c r="V59984" s="1"/>
    </row>
    <row r="59985" ht="14.25" customHeight="1">
      <c r="V59985" s="1"/>
    </row>
    <row r="59986" ht="14.25" customHeight="1">
      <c r="V59986" s="1"/>
    </row>
    <row r="59987" ht="14.25" customHeight="1">
      <c r="V59987" s="1"/>
    </row>
    <row r="59988" ht="14.25" customHeight="1">
      <c r="V59988" s="1"/>
    </row>
    <row r="59989" ht="14.25" customHeight="1">
      <c r="V59989" s="1"/>
    </row>
    <row r="59990" ht="14.25" customHeight="1">
      <c r="V59990" s="1"/>
    </row>
    <row r="59991" ht="14.25" customHeight="1">
      <c r="V59991" s="1"/>
    </row>
    <row r="59992" ht="14.25" customHeight="1">
      <c r="V59992" s="1"/>
    </row>
    <row r="59993" ht="14.25" customHeight="1">
      <c r="V59993" s="1"/>
    </row>
    <row r="59994" ht="14.25" customHeight="1">
      <c r="V59994" s="1"/>
    </row>
    <row r="59995" ht="14.25" customHeight="1">
      <c r="V59995" s="1"/>
    </row>
    <row r="59996" ht="14.25" customHeight="1">
      <c r="V59996" s="1"/>
    </row>
    <row r="59997" ht="14.25" customHeight="1">
      <c r="V59997" s="1"/>
    </row>
    <row r="59998" ht="14.25" customHeight="1">
      <c r="V59998" s="1"/>
    </row>
    <row r="59999" ht="14.25" customHeight="1">
      <c r="V59999" s="1"/>
    </row>
    <row r="60000" ht="14.25" customHeight="1">
      <c r="V60000" s="1"/>
    </row>
    <row r="60001" ht="14.25" customHeight="1">
      <c r="V60001" s="1"/>
    </row>
    <row r="60002" ht="14.25" customHeight="1">
      <c r="V60002" s="1"/>
    </row>
    <row r="60003" ht="14.25" customHeight="1">
      <c r="V60003" s="1"/>
    </row>
    <row r="60004" ht="14.25" customHeight="1">
      <c r="V60004" s="1"/>
    </row>
    <row r="60005" ht="14.25" customHeight="1">
      <c r="V60005" s="1"/>
    </row>
    <row r="60006" ht="14.25" customHeight="1">
      <c r="V60006" s="1"/>
    </row>
    <row r="60007" ht="14.25" customHeight="1">
      <c r="V60007" s="1"/>
    </row>
    <row r="60008" ht="14.25" customHeight="1">
      <c r="V60008" s="1"/>
    </row>
    <row r="60009" ht="14.25" customHeight="1">
      <c r="V60009" s="1"/>
    </row>
    <row r="60010" ht="14.25" customHeight="1">
      <c r="V60010" s="1"/>
    </row>
    <row r="60011" ht="14.25" customHeight="1">
      <c r="V60011" s="1"/>
    </row>
    <row r="60012" ht="14.25" customHeight="1">
      <c r="V60012" s="1"/>
    </row>
    <row r="60013" ht="14.25" customHeight="1">
      <c r="V60013" s="1"/>
    </row>
    <row r="60014" ht="14.25" customHeight="1">
      <c r="V60014" s="1"/>
    </row>
    <row r="60015" ht="14.25" customHeight="1">
      <c r="V60015" s="1"/>
    </row>
    <row r="60016" ht="14.25" customHeight="1">
      <c r="V60016" s="1"/>
    </row>
    <row r="60017" ht="14.25" customHeight="1">
      <c r="V60017" s="1"/>
    </row>
    <row r="60018" ht="14.25" customHeight="1">
      <c r="V60018" s="1"/>
    </row>
    <row r="60019" ht="14.25" customHeight="1">
      <c r="V60019" s="1"/>
    </row>
    <row r="60020" ht="14.25" customHeight="1">
      <c r="V60020" s="1"/>
    </row>
    <row r="60021" ht="14.25" customHeight="1">
      <c r="V60021" s="1"/>
    </row>
    <row r="60022" ht="14.25" customHeight="1">
      <c r="V60022" s="1"/>
    </row>
    <row r="60023" ht="14.25" customHeight="1">
      <c r="V60023" s="1"/>
    </row>
    <row r="60024" ht="14.25" customHeight="1">
      <c r="V60024" s="1"/>
    </row>
    <row r="60025" ht="14.25" customHeight="1">
      <c r="V60025" s="1"/>
    </row>
    <row r="60026" ht="14.25" customHeight="1">
      <c r="V60026" s="1"/>
    </row>
    <row r="60027" ht="14.25" customHeight="1">
      <c r="V60027" s="1"/>
    </row>
    <row r="60028" ht="14.25" customHeight="1">
      <c r="V60028" s="1"/>
    </row>
    <row r="60029" ht="14.25" customHeight="1">
      <c r="V60029" s="1"/>
    </row>
    <row r="60030" ht="14.25" customHeight="1">
      <c r="V60030" s="1"/>
    </row>
    <row r="60031" ht="14.25" customHeight="1">
      <c r="V60031" s="1"/>
    </row>
    <row r="60032" ht="14.25" customHeight="1">
      <c r="V60032" s="1"/>
    </row>
    <row r="60033" ht="14.25" customHeight="1">
      <c r="V60033" s="1"/>
    </row>
    <row r="60034" ht="14.25" customHeight="1">
      <c r="V60034" s="1"/>
    </row>
    <row r="60035" ht="14.25" customHeight="1">
      <c r="V60035" s="1"/>
    </row>
    <row r="60036" ht="14.25" customHeight="1">
      <c r="V60036" s="1"/>
    </row>
    <row r="60037" ht="14.25" customHeight="1">
      <c r="V60037" s="1"/>
    </row>
    <row r="60038" ht="14.25" customHeight="1">
      <c r="V60038" s="1"/>
    </row>
    <row r="60039" ht="14.25" customHeight="1">
      <c r="V60039" s="1"/>
    </row>
    <row r="60040" ht="14.25" customHeight="1">
      <c r="V60040" s="1"/>
    </row>
    <row r="60041" ht="14.25" customHeight="1">
      <c r="V60041" s="1"/>
    </row>
    <row r="60042" ht="14.25" customHeight="1">
      <c r="V60042" s="1"/>
    </row>
    <row r="60043" ht="14.25" customHeight="1">
      <c r="V60043" s="1"/>
    </row>
    <row r="60044" ht="14.25" customHeight="1">
      <c r="V60044" s="1"/>
    </row>
    <row r="60045" ht="14.25" customHeight="1">
      <c r="V60045" s="1"/>
    </row>
    <row r="60046" ht="14.25" customHeight="1">
      <c r="V60046" s="1"/>
    </row>
    <row r="60047" ht="14.25" customHeight="1">
      <c r="V60047" s="1"/>
    </row>
    <row r="60048" ht="14.25" customHeight="1">
      <c r="V60048" s="1"/>
    </row>
    <row r="60049" ht="14.25" customHeight="1">
      <c r="V60049" s="1"/>
    </row>
    <row r="60050" ht="14.25" customHeight="1">
      <c r="V60050" s="1"/>
    </row>
    <row r="60051" ht="14.25" customHeight="1">
      <c r="V60051" s="1"/>
    </row>
    <row r="60052" ht="14.25" customHeight="1">
      <c r="V60052" s="1"/>
    </row>
    <row r="60053" ht="14.25" customHeight="1">
      <c r="V60053" s="1"/>
    </row>
    <row r="60054" ht="14.25" customHeight="1">
      <c r="V60054" s="1"/>
    </row>
    <row r="60055" ht="14.25" customHeight="1">
      <c r="V60055" s="1"/>
    </row>
    <row r="60056" ht="14.25" customHeight="1">
      <c r="V60056" s="1"/>
    </row>
    <row r="60057" ht="14.25" customHeight="1">
      <c r="V60057" s="1"/>
    </row>
    <row r="60058" ht="14.25" customHeight="1">
      <c r="V60058" s="1"/>
    </row>
    <row r="60059" ht="14.25" customHeight="1">
      <c r="V60059" s="1"/>
    </row>
    <row r="60060" ht="14.25" customHeight="1">
      <c r="V60060" s="1"/>
    </row>
    <row r="60061" ht="14.25" customHeight="1">
      <c r="V60061" s="1"/>
    </row>
    <row r="60062" ht="14.25" customHeight="1">
      <c r="V60062" s="1"/>
    </row>
    <row r="60063" ht="14.25" customHeight="1">
      <c r="V60063" s="1"/>
    </row>
    <row r="60064" ht="14.25" customHeight="1">
      <c r="V60064" s="1"/>
    </row>
    <row r="60065" ht="14.25" customHeight="1">
      <c r="V60065" s="1"/>
    </row>
    <row r="60066" ht="14.25" customHeight="1">
      <c r="V60066" s="1"/>
    </row>
    <row r="60067" ht="14.25" customHeight="1">
      <c r="V60067" s="1"/>
    </row>
    <row r="60068" ht="14.25" customHeight="1">
      <c r="V60068" s="1"/>
    </row>
    <row r="60069" ht="14.25" customHeight="1">
      <c r="V60069" s="1"/>
    </row>
    <row r="60070" ht="14.25" customHeight="1">
      <c r="V60070" s="1"/>
    </row>
    <row r="60071" ht="14.25" customHeight="1">
      <c r="V60071" s="1"/>
    </row>
    <row r="60072" ht="14.25" customHeight="1">
      <c r="V60072" s="1"/>
    </row>
    <row r="60073" ht="14.25" customHeight="1">
      <c r="V60073" s="1"/>
    </row>
    <row r="60074" ht="14.25" customHeight="1">
      <c r="V60074" s="1"/>
    </row>
    <row r="60075" ht="14.25" customHeight="1">
      <c r="V60075" s="1"/>
    </row>
    <row r="60076" ht="14.25" customHeight="1">
      <c r="V60076" s="1"/>
    </row>
    <row r="60077" ht="14.25" customHeight="1">
      <c r="V60077" s="1"/>
    </row>
    <row r="60078" ht="14.25" customHeight="1">
      <c r="V60078" s="1"/>
    </row>
    <row r="60079" ht="14.25" customHeight="1">
      <c r="V60079" s="1"/>
    </row>
    <row r="60080" ht="14.25" customHeight="1">
      <c r="V60080" s="1"/>
    </row>
    <row r="60081" ht="14.25" customHeight="1">
      <c r="V60081" s="1"/>
    </row>
    <row r="60082" ht="14.25" customHeight="1">
      <c r="V60082" s="1"/>
    </row>
    <row r="60083" ht="14.25" customHeight="1">
      <c r="V60083" s="1"/>
    </row>
    <row r="60084" ht="14.25" customHeight="1">
      <c r="V60084" s="1"/>
    </row>
    <row r="60085" ht="14.25" customHeight="1">
      <c r="V60085" s="1"/>
    </row>
    <row r="60086" ht="14.25" customHeight="1">
      <c r="V60086" s="1"/>
    </row>
    <row r="60087" ht="14.25" customHeight="1">
      <c r="V60087" s="1"/>
    </row>
    <row r="60088" ht="14.25" customHeight="1">
      <c r="V60088" s="1"/>
    </row>
    <row r="60089" ht="14.25" customHeight="1">
      <c r="V60089" s="1"/>
    </row>
    <row r="60090" ht="14.25" customHeight="1">
      <c r="V60090" s="1"/>
    </row>
    <row r="60091" ht="14.25" customHeight="1">
      <c r="V60091" s="1"/>
    </row>
    <row r="60092" ht="14.25" customHeight="1">
      <c r="V60092" s="1"/>
    </row>
    <row r="60093" ht="14.25" customHeight="1">
      <c r="V60093" s="1"/>
    </row>
    <row r="60094" ht="14.25" customHeight="1">
      <c r="V60094" s="1"/>
    </row>
    <row r="60095" ht="14.25" customHeight="1">
      <c r="V60095" s="1"/>
    </row>
    <row r="60096" ht="14.25" customHeight="1">
      <c r="V60096" s="1"/>
    </row>
    <row r="60097" ht="14.25" customHeight="1">
      <c r="V60097" s="1"/>
    </row>
    <row r="60098" ht="14.25" customHeight="1">
      <c r="V60098" s="1"/>
    </row>
    <row r="60099" ht="14.25" customHeight="1">
      <c r="V60099" s="1"/>
    </row>
    <row r="60100" ht="14.25" customHeight="1">
      <c r="V60100" s="1"/>
    </row>
    <row r="60101" ht="14.25" customHeight="1">
      <c r="V60101" s="1"/>
    </row>
    <row r="60102" ht="14.25" customHeight="1">
      <c r="V60102" s="1"/>
    </row>
    <row r="60103" ht="14.25" customHeight="1">
      <c r="V60103" s="1"/>
    </row>
    <row r="60104" ht="14.25" customHeight="1">
      <c r="V60104" s="1"/>
    </row>
    <row r="60105" ht="14.25" customHeight="1">
      <c r="V60105" s="1"/>
    </row>
    <row r="60106" ht="14.25" customHeight="1">
      <c r="V60106" s="1"/>
    </row>
    <row r="60107" ht="14.25" customHeight="1">
      <c r="V60107" s="1"/>
    </row>
    <row r="60108" ht="14.25" customHeight="1">
      <c r="V60108" s="1"/>
    </row>
    <row r="60109" ht="14.25" customHeight="1">
      <c r="V60109" s="1"/>
    </row>
    <row r="60110" ht="14.25" customHeight="1">
      <c r="V60110" s="1"/>
    </row>
    <row r="60111" ht="14.25" customHeight="1">
      <c r="V60111" s="1"/>
    </row>
    <row r="60112" ht="14.25" customHeight="1">
      <c r="V60112" s="1"/>
    </row>
    <row r="60113" ht="14.25" customHeight="1">
      <c r="V60113" s="1"/>
    </row>
    <row r="60114" ht="14.25" customHeight="1">
      <c r="V60114" s="1"/>
    </row>
    <row r="60115" ht="14.25" customHeight="1">
      <c r="V60115" s="1"/>
    </row>
    <row r="60116" ht="14.25" customHeight="1">
      <c r="V60116" s="1"/>
    </row>
    <row r="60117" ht="14.25" customHeight="1">
      <c r="V60117" s="1"/>
    </row>
    <row r="60118" ht="14.25" customHeight="1">
      <c r="V60118" s="1"/>
    </row>
    <row r="60119" ht="14.25" customHeight="1">
      <c r="V60119" s="1"/>
    </row>
    <row r="60120" ht="14.25" customHeight="1">
      <c r="V60120" s="1"/>
    </row>
    <row r="60121" ht="14.25" customHeight="1">
      <c r="V60121" s="1"/>
    </row>
    <row r="60122" ht="14.25" customHeight="1">
      <c r="V60122" s="1"/>
    </row>
    <row r="60123" ht="14.25" customHeight="1">
      <c r="V60123" s="1"/>
    </row>
    <row r="60124" ht="14.25" customHeight="1">
      <c r="V60124" s="1"/>
    </row>
    <row r="60125" ht="14.25" customHeight="1">
      <c r="V60125" s="1"/>
    </row>
    <row r="60126" ht="14.25" customHeight="1">
      <c r="V60126" s="1"/>
    </row>
    <row r="60127" ht="14.25" customHeight="1">
      <c r="V60127" s="1"/>
    </row>
    <row r="60128" ht="14.25" customHeight="1">
      <c r="V60128" s="1"/>
    </row>
    <row r="60129" ht="14.25" customHeight="1">
      <c r="V60129" s="1"/>
    </row>
    <row r="60130" ht="14.25" customHeight="1">
      <c r="V60130" s="1"/>
    </row>
    <row r="60131" ht="14.25" customHeight="1">
      <c r="V60131" s="1"/>
    </row>
    <row r="60132" ht="14.25" customHeight="1">
      <c r="V60132" s="1"/>
    </row>
    <row r="60133" ht="14.25" customHeight="1">
      <c r="V60133" s="1"/>
    </row>
    <row r="60134" ht="14.25" customHeight="1">
      <c r="V60134" s="1"/>
    </row>
    <row r="60135" ht="14.25" customHeight="1">
      <c r="V60135" s="1"/>
    </row>
    <row r="60136" ht="14.25" customHeight="1">
      <c r="V60136" s="1"/>
    </row>
    <row r="60137" ht="14.25" customHeight="1">
      <c r="V60137" s="1"/>
    </row>
    <row r="60138" ht="14.25" customHeight="1">
      <c r="V60138" s="1"/>
    </row>
    <row r="60139" ht="14.25" customHeight="1">
      <c r="V60139" s="1"/>
    </row>
    <row r="60140" ht="14.25" customHeight="1">
      <c r="V60140" s="1"/>
    </row>
    <row r="60141" ht="14.25" customHeight="1">
      <c r="V60141" s="1"/>
    </row>
    <row r="60142" ht="14.25" customHeight="1">
      <c r="V60142" s="1"/>
    </row>
    <row r="60143" ht="14.25" customHeight="1">
      <c r="V60143" s="1"/>
    </row>
    <row r="60144" ht="14.25" customHeight="1">
      <c r="V60144" s="1"/>
    </row>
    <row r="60145" ht="14.25" customHeight="1">
      <c r="V60145" s="1"/>
    </row>
    <row r="60146" ht="14.25" customHeight="1">
      <c r="V60146" s="1"/>
    </row>
    <row r="60147" ht="14.25" customHeight="1">
      <c r="V60147" s="1"/>
    </row>
    <row r="60148" ht="14.25" customHeight="1">
      <c r="V60148" s="1"/>
    </row>
    <row r="60149" ht="14.25" customHeight="1">
      <c r="V60149" s="1"/>
    </row>
    <row r="60150" ht="14.25" customHeight="1">
      <c r="V60150" s="1"/>
    </row>
    <row r="60151" ht="14.25" customHeight="1">
      <c r="V60151" s="1"/>
    </row>
    <row r="60152" ht="14.25" customHeight="1">
      <c r="V60152" s="1"/>
    </row>
    <row r="60153" ht="14.25" customHeight="1">
      <c r="V60153" s="1"/>
    </row>
    <row r="60154" ht="14.25" customHeight="1">
      <c r="V60154" s="1"/>
    </row>
    <row r="60155" ht="14.25" customHeight="1">
      <c r="V60155" s="1"/>
    </row>
    <row r="60156" ht="14.25" customHeight="1">
      <c r="V60156" s="1"/>
    </row>
    <row r="60157" ht="14.25" customHeight="1">
      <c r="V60157" s="1"/>
    </row>
    <row r="60158" ht="14.25" customHeight="1">
      <c r="V60158" s="1"/>
    </row>
    <row r="60159" ht="14.25" customHeight="1">
      <c r="V60159" s="1"/>
    </row>
    <row r="60160" ht="14.25" customHeight="1">
      <c r="V60160" s="1"/>
    </row>
    <row r="60161" ht="14.25" customHeight="1">
      <c r="V60161" s="1"/>
    </row>
    <row r="60162" ht="14.25" customHeight="1">
      <c r="V60162" s="1"/>
    </row>
    <row r="60163" ht="14.25" customHeight="1">
      <c r="V60163" s="1"/>
    </row>
    <row r="60164" ht="14.25" customHeight="1">
      <c r="V60164" s="1"/>
    </row>
    <row r="60165" ht="14.25" customHeight="1">
      <c r="V60165" s="1"/>
    </row>
    <row r="60166" ht="14.25" customHeight="1">
      <c r="V60166" s="1"/>
    </row>
    <row r="60167" ht="14.25" customHeight="1">
      <c r="V60167" s="1"/>
    </row>
    <row r="60168" ht="14.25" customHeight="1">
      <c r="V60168" s="1"/>
    </row>
    <row r="60169" ht="14.25" customHeight="1">
      <c r="V60169" s="1"/>
    </row>
    <row r="60170" ht="14.25" customHeight="1">
      <c r="V60170" s="1"/>
    </row>
    <row r="60171" ht="14.25" customHeight="1">
      <c r="V60171" s="1"/>
    </row>
    <row r="60172" ht="14.25" customHeight="1">
      <c r="V60172" s="1"/>
    </row>
    <row r="60173" ht="14.25" customHeight="1">
      <c r="V60173" s="1"/>
    </row>
    <row r="60174" ht="14.25" customHeight="1">
      <c r="V60174" s="1"/>
    </row>
    <row r="60175" ht="14.25" customHeight="1">
      <c r="V60175" s="1"/>
    </row>
    <row r="60176" ht="14.25" customHeight="1">
      <c r="V60176" s="1"/>
    </row>
    <row r="60177" ht="14.25" customHeight="1">
      <c r="V60177" s="1"/>
    </row>
    <row r="60178" ht="14.25" customHeight="1">
      <c r="V60178" s="1"/>
    </row>
    <row r="60179" ht="14.25" customHeight="1">
      <c r="V60179" s="1"/>
    </row>
    <row r="60180" ht="14.25" customHeight="1">
      <c r="V60180" s="1"/>
    </row>
    <row r="60181" ht="14.25" customHeight="1">
      <c r="V60181" s="1"/>
    </row>
    <row r="60182" ht="14.25" customHeight="1">
      <c r="V60182" s="1"/>
    </row>
    <row r="60183" ht="14.25" customHeight="1">
      <c r="V60183" s="1"/>
    </row>
    <row r="60184" ht="14.25" customHeight="1">
      <c r="V60184" s="1"/>
    </row>
    <row r="60185" ht="14.25" customHeight="1">
      <c r="V60185" s="1"/>
    </row>
    <row r="60186" ht="14.25" customHeight="1">
      <c r="V60186" s="1"/>
    </row>
    <row r="60187" ht="14.25" customHeight="1">
      <c r="V60187" s="1"/>
    </row>
    <row r="60188" ht="14.25" customHeight="1">
      <c r="V60188" s="1"/>
    </row>
    <row r="60189" ht="14.25" customHeight="1">
      <c r="V60189" s="1"/>
    </row>
    <row r="60190" ht="14.25" customHeight="1">
      <c r="V60190" s="1"/>
    </row>
    <row r="60191" ht="14.25" customHeight="1">
      <c r="V60191" s="1"/>
    </row>
    <row r="60192" ht="14.25" customHeight="1">
      <c r="V60192" s="1"/>
    </row>
    <row r="60193" ht="14.25" customHeight="1">
      <c r="V60193" s="1"/>
    </row>
    <row r="60194" ht="14.25" customHeight="1">
      <c r="V60194" s="1"/>
    </row>
    <row r="60195" ht="14.25" customHeight="1">
      <c r="V60195" s="1"/>
    </row>
    <row r="60196" ht="14.25" customHeight="1">
      <c r="V60196" s="1"/>
    </row>
    <row r="60197" ht="14.25" customHeight="1">
      <c r="V60197" s="1"/>
    </row>
    <row r="60198" ht="14.25" customHeight="1">
      <c r="V60198" s="1"/>
    </row>
    <row r="60199" ht="14.25" customHeight="1">
      <c r="V60199" s="1"/>
    </row>
    <row r="60200" ht="14.25" customHeight="1">
      <c r="V60200" s="1"/>
    </row>
    <row r="60201" ht="14.25" customHeight="1">
      <c r="V60201" s="1"/>
    </row>
    <row r="60202" ht="14.25" customHeight="1">
      <c r="V60202" s="1"/>
    </row>
    <row r="60203" ht="14.25" customHeight="1">
      <c r="V60203" s="1"/>
    </row>
    <row r="60204" ht="14.25" customHeight="1">
      <c r="V60204" s="1"/>
    </row>
    <row r="60205" ht="14.25" customHeight="1">
      <c r="V60205" s="1"/>
    </row>
    <row r="60206" ht="14.25" customHeight="1">
      <c r="V60206" s="1"/>
    </row>
    <row r="60207" ht="14.25" customHeight="1">
      <c r="V60207" s="1"/>
    </row>
    <row r="60208" ht="14.25" customHeight="1">
      <c r="V60208" s="1"/>
    </row>
    <row r="60209" ht="14.25" customHeight="1">
      <c r="V60209" s="1"/>
    </row>
    <row r="60210" ht="14.25" customHeight="1">
      <c r="V60210" s="1"/>
    </row>
    <row r="60211" ht="14.25" customHeight="1">
      <c r="V60211" s="1"/>
    </row>
    <row r="60212" ht="14.25" customHeight="1">
      <c r="V60212" s="1"/>
    </row>
    <row r="60213" ht="14.25" customHeight="1">
      <c r="V60213" s="1"/>
    </row>
    <row r="60214" ht="14.25" customHeight="1">
      <c r="V60214" s="1"/>
    </row>
    <row r="60215" ht="14.25" customHeight="1">
      <c r="V60215" s="1"/>
    </row>
    <row r="60216" ht="14.25" customHeight="1">
      <c r="V60216" s="1"/>
    </row>
    <row r="60217" ht="14.25" customHeight="1">
      <c r="V60217" s="1"/>
    </row>
    <row r="60218" ht="14.25" customHeight="1">
      <c r="V60218" s="1"/>
    </row>
    <row r="60219" ht="14.25" customHeight="1">
      <c r="V60219" s="1"/>
    </row>
    <row r="60220" ht="14.25" customHeight="1">
      <c r="V60220" s="1"/>
    </row>
    <row r="60221" ht="14.25" customHeight="1">
      <c r="V60221" s="1"/>
    </row>
    <row r="60222" ht="14.25" customHeight="1">
      <c r="V60222" s="1"/>
    </row>
    <row r="60223" ht="14.25" customHeight="1">
      <c r="V60223" s="1"/>
    </row>
    <row r="60224" ht="14.25" customHeight="1">
      <c r="V60224" s="1"/>
    </row>
    <row r="60225" ht="14.25" customHeight="1">
      <c r="V60225" s="1"/>
    </row>
    <row r="60226" ht="14.25" customHeight="1">
      <c r="V60226" s="1"/>
    </row>
    <row r="60227" ht="14.25" customHeight="1">
      <c r="V60227" s="1"/>
    </row>
    <row r="60228" ht="14.25" customHeight="1">
      <c r="V60228" s="1"/>
    </row>
    <row r="60229" ht="14.25" customHeight="1">
      <c r="V60229" s="1"/>
    </row>
    <row r="60230" ht="14.25" customHeight="1">
      <c r="V60230" s="1"/>
    </row>
    <row r="60231" ht="14.25" customHeight="1">
      <c r="V60231" s="1"/>
    </row>
    <row r="60232" ht="14.25" customHeight="1">
      <c r="V60232" s="1"/>
    </row>
    <row r="60233" ht="14.25" customHeight="1">
      <c r="V60233" s="1"/>
    </row>
    <row r="60234" ht="14.25" customHeight="1">
      <c r="V60234" s="1"/>
    </row>
    <row r="60235" ht="14.25" customHeight="1">
      <c r="V60235" s="1"/>
    </row>
    <row r="60236" ht="14.25" customHeight="1">
      <c r="V60236" s="1"/>
    </row>
    <row r="60237" ht="14.25" customHeight="1">
      <c r="V60237" s="1"/>
    </row>
    <row r="60238" ht="14.25" customHeight="1">
      <c r="V60238" s="1"/>
    </row>
    <row r="60239" ht="14.25" customHeight="1">
      <c r="V60239" s="1"/>
    </row>
    <row r="60240" ht="14.25" customHeight="1">
      <c r="V60240" s="1"/>
    </row>
    <row r="60241" ht="14.25" customHeight="1">
      <c r="V60241" s="1"/>
    </row>
    <row r="60242" ht="14.25" customHeight="1">
      <c r="V60242" s="1"/>
    </row>
    <row r="60243" ht="14.25" customHeight="1">
      <c r="V60243" s="1"/>
    </row>
    <row r="60244" ht="14.25" customHeight="1">
      <c r="V60244" s="1"/>
    </row>
    <row r="60245" ht="14.25" customHeight="1">
      <c r="V60245" s="1"/>
    </row>
    <row r="60246" ht="14.25" customHeight="1">
      <c r="V60246" s="1"/>
    </row>
    <row r="60247" ht="14.25" customHeight="1">
      <c r="V60247" s="1"/>
    </row>
    <row r="60248" ht="14.25" customHeight="1">
      <c r="V60248" s="1"/>
    </row>
    <row r="60249" ht="14.25" customHeight="1">
      <c r="V60249" s="1"/>
    </row>
    <row r="60250" ht="14.25" customHeight="1">
      <c r="V60250" s="1"/>
    </row>
    <row r="60251" ht="14.25" customHeight="1">
      <c r="V60251" s="1"/>
    </row>
    <row r="60252" ht="14.25" customHeight="1">
      <c r="V60252" s="1"/>
    </row>
    <row r="60253" ht="14.25" customHeight="1">
      <c r="V60253" s="1"/>
    </row>
    <row r="60254" ht="14.25" customHeight="1">
      <c r="V60254" s="1"/>
    </row>
    <row r="60255" ht="14.25" customHeight="1">
      <c r="V60255" s="1"/>
    </row>
    <row r="60256" ht="14.25" customHeight="1">
      <c r="V60256" s="1"/>
    </row>
    <row r="60257" ht="14.25" customHeight="1">
      <c r="V60257" s="1"/>
    </row>
    <row r="60258" ht="14.25" customHeight="1">
      <c r="V60258" s="1"/>
    </row>
    <row r="60259" ht="14.25" customHeight="1">
      <c r="V60259" s="1"/>
    </row>
    <row r="60260" ht="14.25" customHeight="1">
      <c r="V60260" s="1"/>
    </row>
    <row r="60261" ht="14.25" customHeight="1">
      <c r="V60261" s="1"/>
    </row>
    <row r="60262" ht="14.25" customHeight="1">
      <c r="V60262" s="1"/>
    </row>
    <row r="60263" ht="14.25" customHeight="1">
      <c r="V60263" s="1"/>
    </row>
    <row r="60264" ht="14.25" customHeight="1">
      <c r="V60264" s="1"/>
    </row>
    <row r="60265" ht="14.25" customHeight="1">
      <c r="V60265" s="1"/>
    </row>
    <row r="60266" ht="14.25" customHeight="1">
      <c r="V60266" s="1"/>
    </row>
    <row r="60267" ht="14.25" customHeight="1">
      <c r="V60267" s="1"/>
    </row>
    <row r="60268" ht="14.25" customHeight="1">
      <c r="V60268" s="1"/>
    </row>
    <row r="60269" ht="14.25" customHeight="1">
      <c r="V60269" s="1"/>
    </row>
    <row r="60270" ht="14.25" customHeight="1">
      <c r="V60270" s="1"/>
    </row>
    <row r="60271" ht="14.25" customHeight="1">
      <c r="V60271" s="1"/>
    </row>
    <row r="60272" ht="14.25" customHeight="1">
      <c r="V60272" s="1"/>
    </row>
    <row r="60273" ht="14.25" customHeight="1">
      <c r="V60273" s="1"/>
    </row>
    <row r="60274" ht="14.25" customHeight="1">
      <c r="V60274" s="1"/>
    </row>
    <row r="60275" ht="14.25" customHeight="1">
      <c r="V60275" s="1"/>
    </row>
    <row r="60276" ht="14.25" customHeight="1">
      <c r="V60276" s="1"/>
    </row>
    <row r="60277" ht="14.25" customHeight="1">
      <c r="V60277" s="1"/>
    </row>
    <row r="60278" ht="14.25" customHeight="1">
      <c r="V60278" s="1"/>
    </row>
    <row r="60279" ht="14.25" customHeight="1">
      <c r="V60279" s="1"/>
    </row>
    <row r="60280" ht="14.25" customHeight="1">
      <c r="V60280" s="1"/>
    </row>
    <row r="60281" ht="14.25" customHeight="1">
      <c r="V60281" s="1"/>
    </row>
    <row r="60282" ht="14.25" customHeight="1">
      <c r="V60282" s="1"/>
    </row>
    <row r="60283" ht="14.25" customHeight="1">
      <c r="V60283" s="1"/>
    </row>
    <row r="60284" ht="14.25" customHeight="1">
      <c r="V60284" s="1"/>
    </row>
    <row r="60285" ht="14.25" customHeight="1">
      <c r="V60285" s="1"/>
    </row>
    <row r="60286" ht="14.25" customHeight="1">
      <c r="V60286" s="1"/>
    </row>
    <row r="60287" ht="14.25" customHeight="1">
      <c r="V60287" s="1"/>
    </row>
    <row r="60288" ht="14.25" customHeight="1">
      <c r="V60288" s="1"/>
    </row>
    <row r="60289" ht="14.25" customHeight="1">
      <c r="V60289" s="1"/>
    </row>
    <row r="60290" ht="14.25" customHeight="1">
      <c r="V60290" s="1"/>
    </row>
    <row r="60291" ht="14.25" customHeight="1">
      <c r="V60291" s="1"/>
    </row>
    <row r="60292" ht="14.25" customHeight="1">
      <c r="V60292" s="1"/>
    </row>
    <row r="60293" ht="14.25" customHeight="1">
      <c r="V60293" s="1"/>
    </row>
    <row r="60294" ht="14.25" customHeight="1">
      <c r="V60294" s="1"/>
    </row>
    <row r="60295" ht="14.25" customHeight="1">
      <c r="V60295" s="1"/>
    </row>
    <row r="60296" ht="14.25" customHeight="1">
      <c r="V60296" s="1"/>
    </row>
    <row r="60297" ht="14.25" customHeight="1">
      <c r="V60297" s="1"/>
    </row>
    <row r="60298" ht="14.25" customHeight="1">
      <c r="V60298" s="1"/>
    </row>
    <row r="60299" ht="14.25" customHeight="1">
      <c r="V60299" s="1"/>
    </row>
    <row r="60300" ht="14.25" customHeight="1">
      <c r="V60300" s="1"/>
    </row>
    <row r="60301" ht="14.25" customHeight="1">
      <c r="V60301" s="1"/>
    </row>
    <row r="60302" ht="14.25" customHeight="1">
      <c r="V60302" s="1"/>
    </row>
    <row r="60303" ht="14.25" customHeight="1">
      <c r="V60303" s="1"/>
    </row>
    <row r="60304" ht="14.25" customHeight="1">
      <c r="V60304" s="1"/>
    </row>
    <row r="60305" ht="14.25" customHeight="1">
      <c r="V60305" s="1"/>
    </row>
    <row r="60306" ht="14.25" customHeight="1">
      <c r="V60306" s="1"/>
    </row>
    <row r="60307" ht="14.25" customHeight="1">
      <c r="V60307" s="1"/>
    </row>
    <row r="60308" ht="14.25" customHeight="1">
      <c r="V60308" s="1"/>
    </row>
    <row r="60309" ht="14.25" customHeight="1">
      <c r="V60309" s="1"/>
    </row>
    <row r="60310" ht="14.25" customHeight="1">
      <c r="V60310" s="1"/>
    </row>
    <row r="60311" ht="14.25" customHeight="1">
      <c r="V60311" s="1"/>
    </row>
    <row r="60312" ht="14.25" customHeight="1">
      <c r="V60312" s="1"/>
    </row>
    <row r="60313" ht="14.25" customHeight="1">
      <c r="V60313" s="1"/>
    </row>
    <row r="60314" ht="14.25" customHeight="1">
      <c r="V60314" s="1"/>
    </row>
    <row r="60315" ht="14.25" customHeight="1">
      <c r="V60315" s="1"/>
    </row>
    <row r="60316" ht="14.25" customHeight="1">
      <c r="V60316" s="1"/>
    </row>
    <row r="60317" ht="14.25" customHeight="1">
      <c r="V60317" s="1"/>
    </row>
    <row r="60318" ht="14.25" customHeight="1">
      <c r="V60318" s="1"/>
    </row>
    <row r="60319" ht="14.25" customHeight="1">
      <c r="V60319" s="1"/>
    </row>
    <row r="60320" ht="14.25" customHeight="1">
      <c r="V60320" s="1"/>
    </row>
    <row r="60321" ht="14.25" customHeight="1">
      <c r="V60321" s="1"/>
    </row>
    <row r="60322" ht="14.25" customHeight="1">
      <c r="V60322" s="1"/>
    </row>
    <row r="60323" ht="14.25" customHeight="1">
      <c r="V60323" s="1"/>
    </row>
    <row r="60324" ht="14.25" customHeight="1">
      <c r="V60324" s="1"/>
    </row>
    <row r="60325" ht="14.25" customHeight="1">
      <c r="V60325" s="1"/>
    </row>
    <row r="60326" ht="14.25" customHeight="1">
      <c r="V60326" s="1"/>
    </row>
    <row r="60327" ht="14.25" customHeight="1">
      <c r="V60327" s="1"/>
    </row>
    <row r="60328" ht="14.25" customHeight="1">
      <c r="V60328" s="1"/>
    </row>
    <row r="60329" ht="14.25" customHeight="1">
      <c r="V60329" s="1"/>
    </row>
    <row r="60330" ht="14.25" customHeight="1">
      <c r="V60330" s="1"/>
    </row>
    <row r="60331" ht="14.25" customHeight="1">
      <c r="V60331" s="1"/>
    </row>
    <row r="60332" ht="14.25" customHeight="1">
      <c r="V60332" s="1"/>
    </row>
    <row r="60333" ht="14.25" customHeight="1">
      <c r="V60333" s="1"/>
    </row>
    <row r="60334" ht="14.25" customHeight="1">
      <c r="V60334" s="1"/>
    </row>
    <row r="60335" ht="14.25" customHeight="1">
      <c r="V60335" s="1"/>
    </row>
    <row r="60336" ht="14.25" customHeight="1">
      <c r="V60336" s="1"/>
    </row>
    <row r="60337" ht="14.25" customHeight="1">
      <c r="V60337" s="1"/>
    </row>
    <row r="60338" ht="14.25" customHeight="1">
      <c r="V60338" s="1"/>
    </row>
    <row r="60339" ht="14.25" customHeight="1">
      <c r="V60339" s="1"/>
    </row>
    <row r="60340" ht="14.25" customHeight="1">
      <c r="V60340" s="1"/>
    </row>
    <row r="60341" ht="14.25" customHeight="1">
      <c r="V60341" s="1"/>
    </row>
    <row r="60342" ht="14.25" customHeight="1">
      <c r="V60342" s="1"/>
    </row>
    <row r="60343" ht="14.25" customHeight="1">
      <c r="V60343" s="1"/>
    </row>
    <row r="60344" ht="14.25" customHeight="1">
      <c r="V60344" s="1"/>
    </row>
    <row r="60345" ht="14.25" customHeight="1">
      <c r="V60345" s="1"/>
    </row>
    <row r="60346" ht="14.25" customHeight="1">
      <c r="V60346" s="1"/>
    </row>
    <row r="60347" ht="14.25" customHeight="1">
      <c r="V60347" s="1"/>
    </row>
    <row r="60348" ht="14.25" customHeight="1">
      <c r="V60348" s="1"/>
    </row>
    <row r="60349" ht="14.25" customHeight="1">
      <c r="V60349" s="1"/>
    </row>
    <row r="60350" ht="14.25" customHeight="1">
      <c r="V60350" s="1"/>
    </row>
    <row r="60351" ht="14.25" customHeight="1">
      <c r="V60351" s="1"/>
    </row>
    <row r="60352" ht="14.25" customHeight="1">
      <c r="V60352" s="1"/>
    </row>
    <row r="60353" ht="14.25" customHeight="1">
      <c r="V60353" s="1"/>
    </row>
    <row r="60354" ht="14.25" customHeight="1">
      <c r="V60354" s="1"/>
    </row>
    <row r="60355" ht="14.25" customHeight="1">
      <c r="V60355" s="1"/>
    </row>
    <row r="60356" ht="14.25" customHeight="1">
      <c r="V60356" s="1"/>
    </row>
    <row r="60357" ht="14.25" customHeight="1">
      <c r="V60357" s="1"/>
    </row>
    <row r="60358" ht="14.25" customHeight="1">
      <c r="V60358" s="1"/>
    </row>
    <row r="60359" ht="14.25" customHeight="1">
      <c r="V60359" s="1"/>
    </row>
    <row r="60360" ht="14.25" customHeight="1">
      <c r="V60360" s="1"/>
    </row>
    <row r="60361" ht="14.25" customHeight="1">
      <c r="V60361" s="1"/>
    </row>
    <row r="60362" ht="14.25" customHeight="1">
      <c r="V60362" s="1"/>
    </row>
    <row r="60363" ht="14.25" customHeight="1">
      <c r="V60363" s="1"/>
    </row>
    <row r="60364" ht="14.25" customHeight="1">
      <c r="V60364" s="1"/>
    </row>
    <row r="60365" ht="14.25" customHeight="1">
      <c r="V60365" s="1"/>
    </row>
    <row r="60366" ht="14.25" customHeight="1">
      <c r="V60366" s="1"/>
    </row>
    <row r="60367" ht="14.25" customHeight="1">
      <c r="V60367" s="1"/>
    </row>
    <row r="60368" ht="14.25" customHeight="1">
      <c r="V60368" s="1"/>
    </row>
    <row r="60369" ht="14.25" customHeight="1">
      <c r="V60369" s="1"/>
    </row>
    <row r="60370" ht="14.25" customHeight="1">
      <c r="V60370" s="1"/>
    </row>
    <row r="60371" ht="14.25" customHeight="1">
      <c r="V60371" s="1"/>
    </row>
    <row r="60372" ht="14.25" customHeight="1">
      <c r="V60372" s="1"/>
    </row>
    <row r="60373" ht="14.25" customHeight="1">
      <c r="V60373" s="1"/>
    </row>
    <row r="60374" ht="14.25" customHeight="1">
      <c r="V60374" s="1"/>
    </row>
    <row r="60375" ht="14.25" customHeight="1">
      <c r="V60375" s="1"/>
    </row>
    <row r="60376" ht="14.25" customHeight="1">
      <c r="V60376" s="1"/>
    </row>
    <row r="60377" ht="14.25" customHeight="1">
      <c r="V60377" s="1"/>
    </row>
    <row r="60378" ht="14.25" customHeight="1">
      <c r="V60378" s="1"/>
    </row>
    <row r="60379" ht="14.25" customHeight="1">
      <c r="V60379" s="1"/>
    </row>
    <row r="60380" ht="14.25" customHeight="1">
      <c r="V60380" s="1"/>
    </row>
    <row r="60381" ht="14.25" customHeight="1">
      <c r="V60381" s="1"/>
    </row>
    <row r="60382" ht="14.25" customHeight="1">
      <c r="V60382" s="1"/>
    </row>
    <row r="60383" ht="14.25" customHeight="1">
      <c r="V60383" s="1"/>
    </row>
    <row r="60384" ht="14.25" customHeight="1">
      <c r="V60384" s="1"/>
    </row>
    <row r="60385" ht="14.25" customHeight="1">
      <c r="V60385" s="1"/>
    </row>
    <row r="60386" ht="14.25" customHeight="1">
      <c r="V60386" s="1"/>
    </row>
    <row r="60387" ht="14.25" customHeight="1">
      <c r="V60387" s="1"/>
    </row>
    <row r="60388" ht="14.25" customHeight="1">
      <c r="V60388" s="1"/>
    </row>
    <row r="60389" ht="14.25" customHeight="1">
      <c r="V60389" s="1"/>
    </row>
    <row r="60390" ht="14.25" customHeight="1">
      <c r="V60390" s="1"/>
    </row>
    <row r="60391" ht="14.25" customHeight="1">
      <c r="V60391" s="1"/>
    </row>
    <row r="60392" ht="14.25" customHeight="1">
      <c r="V60392" s="1"/>
    </row>
    <row r="60393" ht="14.25" customHeight="1">
      <c r="V60393" s="1"/>
    </row>
    <row r="60394" ht="14.25" customHeight="1">
      <c r="V60394" s="1"/>
    </row>
    <row r="60395" ht="14.25" customHeight="1">
      <c r="V60395" s="1"/>
    </row>
    <row r="60396" ht="14.25" customHeight="1">
      <c r="V60396" s="1"/>
    </row>
    <row r="60397" ht="14.25" customHeight="1">
      <c r="V60397" s="1"/>
    </row>
    <row r="60398" ht="14.25" customHeight="1">
      <c r="V60398" s="1"/>
    </row>
    <row r="60399" ht="14.25" customHeight="1">
      <c r="V60399" s="1"/>
    </row>
    <row r="60400" ht="14.25" customHeight="1">
      <c r="V60400" s="1"/>
    </row>
    <row r="60401" ht="14.25" customHeight="1">
      <c r="V60401" s="1"/>
    </row>
    <row r="60402" ht="14.25" customHeight="1">
      <c r="V60402" s="1"/>
    </row>
    <row r="60403" ht="14.25" customHeight="1">
      <c r="V60403" s="1"/>
    </row>
    <row r="60404" ht="14.25" customHeight="1">
      <c r="V60404" s="1"/>
    </row>
    <row r="60405" ht="14.25" customHeight="1">
      <c r="V60405" s="1"/>
    </row>
    <row r="60406" ht="14.25" customHeight="1">
      <c r="V60406" s="1"/>
    </row>
    <row r="60407" ht="14.25" customHeight="1">
      <c r="V60407" s="1"/>
    </row>
    <row r="60408" ht="14.25" customHeight="1">
      <c r="V60408" s="1"/>
    </row>
    <row r="60409" ht="14.25" customHeight="1">
      <c r="V60409" s="1"/>
    </row>
    <row r="60410" ht="14.25" customHeight="1">
      <c r="V60410" s="1"/>
    </row>
    <row r="60411" ht="14.25" customHeight="1">
      <c r="V60411" s="1"/>
    </row>
    <row r="60412" ht="14.25" customHeight="1">
      <c r="V60412" s="1"/>
    </row>
    <row r="60413" ht="14.25" customHeight="1">
      <c r="V60413" s="1"/>
    </row>
    <row r="60414" ht="14.25" customHeight="1">
      <c r="V60414" s="1"/>
    </row>
    <row r="60415" ht="14.25" customHeight="1">
      <c r="V60415" s="1"/>
    </row>
    <row r="60416" ht="14.25" customHeight="1">
      <c r="V60416" s="1"/>
    </row>
    <row r="60417" ht="14.25" customHeight="1">
      <c r="V60417" s="1"/>
    </row>
    <row r="60418" ht="14.25" customHeight="1">
      <c r="V60418" s="1"/>
    </row>
    <row r="60419" ht="14.25" customHeight="1">
      <c r="V60419" s="1"/>
    </row>
    <row r="60420" ht="14.25" customHeight="1">
      <c r="V60420" s="1"/>
    </row>
    <row r="60421" ht="14.25" customHeight="1">
      <c r="V60421" s="1"/>
    </row>
    <row r="60422" ht="14.25" customHeight="1">
      <c r="V60422" s="1"/>
    </row>
    <row r="60423" ht="14.25" customHeight="1">
      <c r="V60423" s="1"/>
    </row>
    <row r="60424" ht="14.25" customHeight="1">
      <c r="V60424" s="1"/>
    </row>
    <row r="60425" ht="14.25" customHeight="1">
      <c r="V60425" s="1"/>
    </row>
    <row r="60426" ht="14.25" customHeight="1">
      <c r="V60426" s="1"/>
    </row>
    <row r="60427" ht="14.25" customHeight="1">
      <c r="V60427" s="1"/>
    </row>
    <row r="60428" ht="14.25" customHeight="1">
      <c r="V60428" s="1"/>
    </row>
    <row r="60429" ht="14.25" customHeight="1">
      <c r="V60429" s="1"/>
    </row>
    <row r="60430" ht="14.25" customHeight="1">
      <c r="V60430" s="1"/>
    </row>
    <row r="60431" ht="14.25" customHeight="1">
      <c r="V60431" s="1"/>
    </row>
    <row r="60432" ht="14.25" customHeight="1">
      <c r="V60432" s="1"/>
    </row>
    <row r="60433" ht="14.25" customHeight="1">
      <c r="V60433" s="1"/>
    </row>
    <row r="60434" ht="14.25" customHeight="1">
      <c r="V60434" s="1"/>
    </row>
    <row r="60435" ht="14.25" customHeight="1">
      <c r="V60435" s="1"/>
    </row>
    <row r="60436" ht="14.25" customHeight="1">
      <c r="V60436" s="1"/>
    </row>
    <row r="60437" ht="14.25" customHeight="1">
      <c r="V60437" s="1"/>
    </row>
    <row r="60438" ht="14.25" customHeight="1">
      <c r="V60438" s="1"/>
    </row>
    <row r="60439" ht="14.25" customHeight="1">
      <c r="V60439" s="1"/>
    </row>
    <row r="60440" ht="14.25" customHeight="1">
      <c r="V60440" s="1"/>
    </row>
    <row r="60441" ht="14.25" customHeight="1">
      <c r="V60441" s="1"/>
    </row>
    <row r="60442" ht="14.25" customHeight="1">
      <c r="V60442" s="1"/>
    </row>
    <row r="60443" ht="14.25" customHeight="1">
      <c r="V60443" s="1"/>
    </row>
    <row r="60444" ht="14.25" customHeight="1">
      <c r="V60444" s="1"/>
    </row>
    <row r="60445" ht="14.25" customHeight="1">
      <c r="V60445" s="1"/>
    </row>
    <row r="60446" ht="14.25" customHeight="1">
      <c r="V60446" s="1"/>
    </row>
    <row r="60447" ht="14.25" customHeight="1">
      <c r="V60447" s="1"/>
    </row>
    <row r="60448" ht="14.25" customHeight="1">
      <c r="V60448" s="1"/>
    </row>
    <row r="60449" ht="14.25" customHeight="1">
      <c r="V60449" s="1"/>
    </row>
    <row r="60450" ht="14.25" customHeight="1">
      <c r="V60450" s="1"/>
    </row>
    <row r="60451" ht="14.25" customHeight="1">
      <c r="V60451" s="1"/>
    </row>
    <row r="60452" ht="14.25" customHeight="1">
      <c r="V60452" s="1"/>
    </row>
    <row r="60453" ht="14.25" customHeight="1">
      <c r="V60453" s="1"/>
    </row>
    <row r="60454" ht="14.25" customHeight="1">
      <c r="V60454" s="1"/>
    </row>
    <row r="60455" ht="14.25" customHeight="1">
      <c r="V60455" s="1"/>
    </row>
    <row r="60456" ht="14.25" customHeight="1">
      <c r="V60456" s="1"/>
    </row>
    <row r="60457" ht="14.25" customHeight="1">
      <c r="V60457" s="1"/>
    </row>
    <row r="60458" ht="14.25" customHeight="1">
      <c r="V60458" s="1"/>
    </row>
    <row r="60459" ht="14.25" customHeight="1">
      <c r="V60459" s="1"/>
    </row>
    <row r="60460" ht="14.25" customHeight="1">
      <c r="V60460" s="1"/>
    </row>
    <row r="60461" ht="14.25" customHeight="1">
      <c r="V60461" s="1"/>
    </row>
    <row r="60462" ht="14.25" customHeight="1">
      <c r="V60462" s="1"/>
    </row>
    <row r="60463" ht="14.25" customHeight="1">
      <c r="V60463" s="1"/>
    </row>
    <row r="60464" ht="14.25" customHeight="1">
      <c r="V60464" s="1"/>
    </row>
    <row r="60465" ht="14.25" customHeight="1">
      <c r="V60465" s="1"/>
    </row>
    <row r="60466" ht="14.25" customHeight="1">
      <c r="V60466" s="1"/>
    </row>
    <row r="60467" ht="14.25" customHeight="1">
      <c r="V60467" s="1"/>
    </row>
    <row r="60468" ht="14.25" customHeight="1">
      <c r="V60468" s="1"/>
    </row>
    <row r="60469" ht="14.25" customHeight="1">
      <c r="V60469" s="1"/>
    </row>
    <row r="60470" ht="14.25" customHeight="1">
      <c r="V60470" s="1"/>
    </row>
    <row r="60471" ht="14.25" customHeight="1">
      <c r="V60471" s="1"/>
    </row>
    <row r="60472" ht="14.25" customHeight="1">
      <c r="V60472" s="1"/>
    </row>
    <row r="60473" ht="14.25" customHeight="1">
      <c r="V60473" s="1"/>
    </row>
    <row r="60474" ht="14.25" customHeight="1">
      <c r="V60474" s="1"/>
    </row>
    <row r="60475" ht="14.25" customHeight="1">
      <c r="V60475" s="1"/>
    </row>
    <row r="60476" ht="14.25" customHeight="1">
      <c r="V60476" s="1"/>
    </row>
    <row r="60477" ht="14.25" customHeight="1">
      <c r="V60477" s="1"/>
    </row>
    <row r="60478" ht="14.25" customHeight="1">
      <c r="V60478" s="1"/>
    </row>
    <row r="60479" ht="14.25" customHeight="1">
      <c r="V60479" s="1"/>
    </row>
    <row r="60480" ht="14.25" customHeight="1">
      <c r="V60480" s="1"/>
    </row>
    <row r="60481" ht="14.25" customHeight="1">
      <c r="V60481" s="1"/>
    </row>
    <row r="60482" ht="14.25" customHeight="1">
      <c r="V60482" s="1"/>
    </row>
    <row r="60483" ht="14.25" customHeight="1">
      <c r="V60483" s="1"/>
    </row>
    <row r="60484" ht="14.25" customHeight="1">
      <c r="V60484" s="1"/>
    </row>
    <row r="60485" ht="14.25" customHeight="1">
      <c r="V60485" s="1"/>
    </row>
    <row r="60486" ht="14.25" customHeight="1">
      <c r="V60486" s="1"/>
    </row>
    <row r="60487" ht="14.25" customHeight="1">
      <c r="V60487" s="1"/>
    </row>
    <row r="60488" ht="14.25" customHeight="1">
      <c r="V60488" s="1"/>
    </row>
    <row r="60489" ht="14.25" customHeight="1">
      <c r="V60489" s="1"/>
    </row>
    <row r="60490" ht="14.25" customHeight="1">
      <c r="V60490" s="1"/>
    </row>
    <row r="60491" ht="14.25" customHeight="1">
      <c r="V60491" s="1"/>
    </row>
    <row r="60492" ht="14.25" customHeight="1">
      <c r="V60492" s="1"/>
    </row>
    <row r="60493" ht="14.25" customHeight="1">
      <c r="V60493" s="1"/>
    </row>
    <row r="60494" ht="14.25" customHeight="1">
      <c r="V60494" s="1"/>
    </row>
    <row r="60495" ht="14.25" customHeight="1">
      <c r="V60495" s="1"/>
    </row>
    <row r="60496" ht="14.25" customHeight="1">
      <c r="V60496" s="1"/>
    </row>
    <row r="60497" ht="14.25" customHeight="1">
      <c r="V60497" s="1"/>
    </row>
    <row r="60498" ht="14.25" customHeight="1">
      <c r="V60498" s="1"/>
    </row>
    <row r="60499" ht="14.25" customHeight="1">
      <c r="V60499" s="1"/>
    </row>
    <row r="60500" ht="14.25" customHeight="1">
      <c r="V60500" s="1"/>
    </row>
    <row r="60501" ht="14.25" customHeight="1">
      <c r="V60501" s="1"/>
    </row>
    <row r="60502" ht="14.25" customHeight="1">
      <c r="V60502" s="1"/>
    </row>
    <row r="60503" ht="14.25" customHeight="1">
      <c r="V60503" s="1"/>
    </row>
    <row r="60504" ht="14.25" customHeight="1">
      <c r="V60504" s="1"/>
    </row>
    <row r="60505" ht="14.25" customHeight="1">
      <c r="V60505" s="1"/>
    </row>
    <row r="60506" ht="14.25" customHeight="1">
      <c r="V60506" s="1"/>
    </row>
    <row r="60507" ht="14.25" customHeight="1">
      <c r="V60507" s="1"/>
    </row>
    <row r="60508" ht="14.25" customHeight="1">
      <c r="V60508" s="1"/>
    </row>
    <row r="60509" ht="14.25" customHeight="1">
      <c r="V60509" s="1"/>
    </row>
    <row r="60510" ht="14.25" customHeight="1">
      <c r="V60510" s="1"/>
    </row>
    <row r="60511" ht="14.25" customHeight="1">
      <c r="V60511" s="1"/>
    </row>
    <row r="60512" ht="14.25" customHeight="1">
      <c r="V60512" s="1"/>
    </row>
    <row r="60513" ht="14.25" customHeight="1">
      <c r="V60513" s="1"/>
    </row>
    <row r="60514" ht="14.25" customHeight="1">
      <c r="V60514" s="1"/>
    </row>
    <row r="60515" ht="14.25" customHeight="1">
      <c r="V60515" s="1"/>
    </row>
    <row r="60516" ht="14.25" customHeight="1">
      <c r="V60516" s="1"/>
    </row>
    <row r="60517" ht="14.25" customHeight="1">
      <c r="V60517" s="1"/>
    </row>
    <row r="60518" ht="14.25" customHeight="1">
      <c r="V60518" s="1"/>
    </row>
    <row r="60519" ht="14.25" customHeight="1">
      <c r="V60519" s="1"/>
    </row>
    <row r="60520" ht="14.25" customHeight="1">
      <c r="V60520" s="1"/>
    </row>
    <row r="60521" ht="14.25" customHeight="1">
      <c r="V60521" s="1"/>
    </row>
    <row r="60522" ht="14.25" customHeight="1">
      <c r="V60522" s="1"/>
    </row>
    <row r="60523" ht="14.25" customHeight="1">
      <c r="V60523" s="1"/>
    </row>
    <row r="60524" ht="14.25" customHeight="1">
      <c r="V60524" s="1"/>
    </row>
    <row r="60525" ht="14.25" customHeight="1">
      <c r="V60525" s="1"/>
    </row>
    <row r="60526" ht="14.25" customHeight="1">
      <c r="V60526" s="1"/>
    </row>
    <row r="60527" ht="14.25" customHeight="1">
      <c r="V60527" s="1"/>
    </row>
    <row r="60528" ht="14.25" customHeight="1">
      <c r="V60528" s="1"/>
    </row>
    <row r="60529" ht="14.25" customHeight="1">
      <c r="V60529" s="1"/>
    </row>
    <row r="60530" ht="14.25" customHeight="1">
      <c r="V60530" s="1"/>
    </row>
    <row r="60531" ht="14.25" customHeight="1">
      <c r="V60531" s="1"/>
    </row>
    <row r="60532" ht="14.25" customHeight="1">
      <c r="V60532" s="1"/>
    </row>
    <row r="60533" ht="14.25" customHeight="1">
      <c r="V60533" s="1"/>
    </row>
    <row r="60534" ht="14.25" customHeight="1">
      <c r="V60534" s="1"/>
    </row>
    <row r="60535" ht="14.25" customHeight="1">
      <c r="V60535" s="1"/>
    </row>
    <row r="60536" ht="14.25" customHeight="1">
      <c r="V60536" s="1"/>
    </row>
    <row r="60537" ht="14.25" customHeight="1">
      <c r="V60537" s="1"/>
    </row>
    <row r="60538" ht="14.25" customHeight="1">
      <c r="V60538" s="1"/>
    </row>
    <row r="60539" ht="14.25" customHeight="1">
      <c r="V60539" s="1"/>
    </row>
    <row r="60540" ht="14.25" customHeight="1">
      <c r="V60540" s="1"/>
    </row>
    <row r="60541" ht="14.25" customHeight="1">
      <c r="V60541" s="1"/>
    </row>
    <row r="60542" ht="14.25" customHeight="1">
      <c r="V60542" s="1"/>
    </row>
    <row r="60543" ht="14.25" customHeight="1">
      <c r="V60543" s="1"/>
    </row>
    <row r="60544" ht="14.25" customHeight="1">
      <c r="V60544" s="1"/>
    </row>
    <row r="60545" ht="14.25" customHeight="1">
      <c r="V60545" s="1"/>
    </row>
    <row r="60546" ht="14.25" customHeight="1">
      <c r="V60546" s="1"/>
    </row>
    <row r="60547" ht="14.25" customHeight="1">
      <c r="V60547" s="1"/>
    </row>
    <row r="60548" ht="14.25" customHeight="1">
      <c r="V60548" s="1"/>
    </row>
    <row r="60549" ht="14.25" customHeight="1">
      <c r="V60549" s="1"/>
    </row>
    <row r="60550" ht="14.25" customHeight="1">
      <c r="V60550" s="1"/>
    </row>
    <row r="60551" ht="14.25" customHeight="1">
      <c r="V60551" s="1"/>
    </row>
    <row r="60552" ht="14.25" customHeight="1">
      <c r="V60552" s="1"/>
    </row>
    <row r="60553" ht="14.25" customHeight="1">
      <c r="V60553" s="1"/>
    </row>
    <row r="60554" ht="14.25" customHeight="1">
      <c r="V60554" s="1"/>
    </row>
    <row r="60555" ht="14.25" customHeight="1">
      <c r="V60555" s="1"/>
    </row>
    <row r="60556" ht="14.25" customHeight="1">
      <c r="V60556" s="1"/>
    </row>
    <row r="60557" ht="14.25" customHeight="1">
      <c r="V60557" s="1"/>
    </row>
    <row r="60558" ht="14.25" customHeight="1">
      <c r="V60558" s="1"/>
    </row>
    <row r="60559" ht="14.25" customHeight="1">
      <c r="V60559" s="1"/>
    </row>
    <row r="60560" ht="14.25" customHeight="1">
      <c r="V60560" s="1"/>
    </row>
    <row r="60561" ht="14.25" customHeight="1">
      <c r="V60561" s="1"/>
    </row>
    <row r="60562" ht="14.25" customHeight="1">
      <c r="V60562" s="1"/>
    </row>
    <row r="60563" ht="14.25" customHeight="1">
      <c r="V60563" s="1"/>
    </row>
    <row r="60564" ht="14.25" customHeight="1">
      <c r="V60564" s="1"/>
    </row>
    <row r="60565" ht="14.25" customHeight="1">
      <c r="V60565" s="1"/>
    </row>
    <row r="60566" ht="14.25" customHeight="1">
      <c r="V60566" s="1"/>
    </row>
    <row r="60567" ht="14.25" customHeight="1">
      <c r="V60567" s="1"/>
    </row>
    <row r="60568" ht="14.25" customHeight="1">
      <c r="V60568" s="1"/>
    </row>
    <row r="60569" ht="14.25" customHeight="1">
      <c r="V60569" s="1"/>
    </row>
    <row r="60570" ht="14.25" customHeight="1">
      <c r="V60570" s="1"/>
    </row>
    <row r="60571" ht="14.25" customHeight="1">
      <c r="V60571" s="1"/>
    </row>
    <row r="60572" ht="14.25" customHeight="1">
      <c r="V60572" s="1"/>
    </row>
    <row r="60573" ht="14.25" customHeight="1">
      <c r="V60573" s="1"/>
    </row>
    <row r="60574" ht="14.25" customHeight="1">
      <c r="V60574" s="1"/>
    </row>
    <row r="60575" ht="14.25" customHeight="1">
      <c r="V60575" s="1"/>
    </row>
    <row r="60576" ht="14.25" customHeight="1">
      <c r="V60576" s="1"/>
    </row>
    <row r="60577" ht="14.25" customHeight="1">
      <c r="V60577" s="1"/>
    </row>
    <row r="60578" ht="14.25" customHeight="1">
      <c r="V60578" s="1"/>
    </row>
    <row r="60579" ht="14.25" customHeight="1">
      <c r="V60579" s="1"/>
    </row>
    <row r="60580" ht="14.25" customHeight="1">
      <c r="V60580" s="1"/>
    </row>
    <row r="60581" ht="14.25" customHeight="1">
      <c r="V60581" s="1"/>
    </row>
    <row r="60582" ht="14.25" customHeight="1">
      <c r="V60582" s="1"/>
    </row>
    <row r="60583" ht="14.25" customHeight="1">
      <c r="V60583" s="1"/>
    </row>
    <row r="60584" ht="14.25" customHeight="1">
      <c r="V60584" s="1"/>
    </row>
    <row r="60585" ht="14.25" customHeight="1">
      <c r="V60585" s="1"/>
    </row>
    <row r="60586" ht="14.25" customHeight="1">
      <c r="V60586" s="1"/>
    </row>
    <row r="60587" ht="14.25" customHeight="1">
      <c r="V60587" s="1"/>
    </row>
    <row r="60588" ht="14.25" customHeight="1">
      <c r="V60588" s="1"/>
    </row>
    <row r="60589" ht="14.25" customHeight="1">
      <c r="V60589" s="1"/>
    </row>
    <row r="60590" ht="14.25" customHeight="1">
      <c r="V60590" s="1"/>
    </row>
    <row r="60591" ht="14.25" customHeight="1">
      <c r="V60591" s="1"/>
    </row>
    <row r="60592" ht="14.25" customHeight="1">
      <c r="V60592" s="1"/>
    </row>
    <row r="60593" ht="14.25" customHeight="1">
      <c r="V60593" s="1"/>
    </row>
    <row r="60594" ht="14.25" customHeight="1">
      <c r="V60594" s="1"/>
    </row>
    <row r="60595" ht="14.25" customHeight="1">
      <c r="V60595" s="1"/>
    </row>
    <row r="60596" ht="14.25" customHeight="1">
      <c r="V60596" s="1"/>
    </row>
    <row r="60597" ht="14.25" customHeight="1">
      <c r="V60597" s="1"/>
    </row>
    <row r="60598" ht="14.25" customHeight="1">
      <c r="V60598" s="1"/>
    </row>
    <row r="60599" ht="14.25" customHeight="1">
      <c r="V60599" s="1"/>
    </row>
    <row r="60600" ht="14.25" customHeight="1">
      <c r="V60600" s="1"/>
    </row>
    <row r="60601" ht="14.25" customHeight="1">
      <c r="V60601" s="1"/>
    </row>
    <row r="60602" ht="14.25" customHeight="1">
      <c r="V60602" s="1"/>
    </row>
    <row r="60603" ht="14.25" customHeight="1">
      <c r="V60603" s="1"/>
    </row>
    <row r="60604" ht="14.25" customHeight="1">
      <c r="V60604" s="1"/>
    </row>
    <row r="60605" ht="14.25" customHeight="1">
      <c r="V60605" s="1"/>
    </row>
    <row r="60606" ht="14.25" customHeight="1">
      <c r="V60606" s="1"/>
    </row>
    <row r="60607" ht="14.25" customHeight="1">
      <c r="V60607" s="1"/>
    </row>
    <row r="60608" ht="14.25" customHeight="1">
      <c r="V60608" s="1"/>
    </row>
    <row r="60609" ht="14.25" customHeight="1">
      <c r="V60609" s="1"/>
    </row>
    <row r="60610" ht="14.25" customHeight="1">
      <c r="V60610" s="1"/>
    </row>
    <row r="60611" ht="14.25" customHeight="1">
      <c r="V60611" s="1"/>
    </row>
    <row r="60612" ht="14.25" customHeight="1">
      <c r="V60612" s="1"/>
    </row>
    <row r="60613" ht="14.25" customHeight="1">
      <c r="V60613" s="1"/>
    </row>
    <row r="60614" ht="14.25" customHeight="1">
      <c r="V60614" s="1"/>
    </row>
    <row r="60615" ht="14.25" customHeight="1">
      <c r="V60615" s="1"/>
    </row>
    <row r="60616" ht="14.25" customHeight="1">
      <c r="V60616" s="1"/>
    </row>
    <row r="60617" ht="14.25" customHeight="1">
      <c r="V60617" s="1"/>
    </row>
    <row r="60618" ht="14.25" customHeight="1">
      <c r="V60618" s="1"/>
    </row>
    <row r="60619" ht="14.25" customHeight="1">
      <c r="V60619" s="1"/>
    </row>
    <row r="60620" ht="14.25" customHeight="1">
      <c r="V60620" s="1"/>
    </row>
    <row r="60621" ht="14.25" customHeight="1">
      <c r="V60621" s="1"/>
    </row>
    <row r="60622" ht="14.25" customHeight="1">
      <c r="V60622" s="1"/>
    </row>
    <row r="60623" ht="14.25" customHeight="1">
      <c r="V60623" s="1"/>
    </row>
    <row r="60624" ht="14.25" customHeight="1">
      <c r="V60624" s="1"/>
    </row>
    <row r="60625" ht="14.25" customHeight="1">
      <c r="V60625" s="1"/>
    </row>
    <row r="60626" ht="14.25" customHeight="1">
      <c r="V60626" s="1"/>
    </row>
    <row r="60627" ht="14.25" customHeight="1">
      <c r="V60627" s="1"/>
    </row>
    <row r="60628" ht="14.25" customHeight="1">
      <c r="V60628" s="1"/>
    </row>
    <row r="60629" ht="14.25" customHeight="1">
      <c r="V60629" s="1"/>
    </row>
    <row r="60630" ht="14.25" customHeight="1">
      <c r="V60630" s="1"/>
    </row>
    <row r="60631" ht="14.25" customHeight="1">
      <c r="V60631" s="1"/>
    </row>
    <row r="60632" ht="14.25" customHeight="1">
      <c r="V60632" s="1"/>
    </row>
    <row r="60633" ht="14.25" customHeight="1">
      <c r="V60633" s="1"/>
    </row>
    <row r="60634" ht="14.25" customHeight="1">
      <c r="V60634" s="1"/>
    </row>
    <row r="60635" ht="14.25" customHeight="1">
      <c r="V60635" s="1"/>
    </row>
    <row r="60636" ht="14.25" customHeight="1">
      <c r="V60636" s="1"/>
    </row>
    <row r="60637" ht="14.25" customHeight="1">
      <c r="V60637" s="1"/>
    </row>
    <row r="60638" ht="14.25" customHeight="1">
      <c r="V60638" s="1"/>
    </row>
    <row r="60639" ht="14.25" customHeight="1">
      <c r="V60639" s="1"/>
    </row>
    <row r="60640" ht="14.25" customHeight="1">
      <c r="V60640" s="1"/>
    </row>
    <row r="60641" ht="14.25" customHeight="1">
      <c r="V60641" s="1"/>
    </row>
    <row r="60642" ht="14.25" customHeight="1">
      <c r="V60642" s="1"/>
    </row>
    <row r="60643" ht="14.25" customHeight="1">
      <c r="V60643" s="1"/>
    </row>
    <row r="60644" ht="14.25" customHeight="1">
      <c r="V60644" s="1"/>
    </row>
    <row r="60645" ht="14.25" customHeight="1">
      <c r="V60645" s="1"/>
    </row>
    <row r="60646" ht="14.25" customHeight="1">
      <c r="V60646" s="1"/>
    </row>
    <row r="60647" ht="14.25" customHeight="1">
      <c r="V60647" s="1"/>
    </row>
    <row r="60648" ht="14.25" customHeight="1">
      <c r="V60648" s="1"/>
    </row>
    <row r="60649" ht="14.25" customHeight="1">
      <c r="V60649" s="1"/>
    </row>
    <row r="60650" ht="14.25" customHeight="1">
      <c r="V60650" s="1"/>
    </row>
    <row r="60651" ht="14.25" customHeight="1">
      <c r="V60651" s="1"/>
    </row>
    <row r="60652" ht="14.25" customHeight="1">
      <c r="V60652" s="1"/>
    </row>
    <row r="60653" ht="14.25" customHeight="1">
      <c r="V60653" s="1"/>
    </row>
    <row r="60654" ht="14.25" customHeight="1">
      <c r="V60654" s="1"/>
    </row>
    <row r="60655" ht="14.25" customHeight="1">
      <c r="V60655" s="1"/>
    </row>
    <row r="60656" ht="14.25" customHeight="1">
      <c r="V60656" s="1"/>
    </row>
    <row r="60657" ht="14.25" customHeight="1">
      <c r="V60657" s="1"/>
    </row>
    <row r="60658" ht="14.25" customHeight="1">
      <c r="V60658" s="1"/>
    </row>
    <row r="60659" ht="14.25" customHeight="1">
      <c r="V60659" s="1"/>
    </row>
    <row r="60660" ht="14.25" customHeight="1">
      <c r="V60660" s="1"/>
    </row>
    <row r="60661" ht="14.25" customHeight="1">
      <c r="V60661" s="1"/>
    </row>
    <row r="60662" ht="14.25" customHeight="1">
      <c r="V60662" s="1"/>
    </row>
    <row r="60663" ht="14.25" customHeight="1">
      <c r="V60663" s="1"/>
    </row>
    <row r="60664" ht="14.25" customHeight="1">
      <c r="V60664" s="1"/>
    </row>
    <row r="60665" ht="14.25" customHeight="1">
      <c r="V60665" s="1"/>
    </row>
    <row r="60666" ht="14.25" customHeight="1">
      <c r="V60666" s="1"/>
    </row>
    <row r="60667" ht="14.25" customHeight="1">
      <c r="V60667" s="1"/>
    </row>
    <row r="60668" ht="14.25" customHeight="1">
      <c r="V60668" s="1"/>
    </row>
    <row r="60669" ht="14.25" customHeight="1">
      <c r="V60669" s="1"/>
    </row>
    <row r="60670" ht="14.25" customHeight="1">
      <c r="V60670" s="1"/>
    </row>
    <row r="60671" ht="14.25" customHeight="1">
      <c r="V60671" s="1"/>
    </row>
    <row r="60672" ht="14.25" customHeight="1">
      <c r="V60672" s="1"/>
    </row>
    <row r="60673" ht="14.25" customHeight="1">
      <c r="V60673" s="1"/>
    </row>
    <row r="60674" ht="14.25" customHeight="1">
      <c r="V60674" s="1"/>
    </row>
    <row r="60675" ht="14.25" customHeight="1">
      <c r="V60675" s="1"/>
    </row>
    <row r="60676" ht="14.25" customHeight="1">
      <c r="V60676" s="1"/>
    </row>
    <row r="60677" ht="14.25" customHeight="1">
      <c r="V60677" s="1"/>
    </row>
    <row r="60678" ht="14.25" customHeight="1">
      <c r="V60678" s="1"/>
    </row>
    <row r="60679" ht="14.25" customHeight="1">
      <c r="V60679" s="1"/>
    </row>
    <row r="60680" ht="14.25" customHeight="1">
      <c r="V60680" s="1"/>
    </row>
    <row r="60681" ht="14.25" customHeight="1">
      <c r="V60681" s="1"/>
    </row>
    <row r="60682" ht="14.25" customHeight="1">
      <c r="V60682" s="1"/>
    </row>
    <row r="60683" ht="14.25" customHeight="1">
      <c r="V60683" s="1"/>
    </row>
    <row r="60684" ht="14.25" customHeight="1">
      <c r="V60684" s="1"/>
    </row>
    <row r="60685" ht="14.25" customHeight="1">
      <c r="V60685" s="1"/>
    </row>
    <row r="60686" ht="14.25" customHeight="1">
      <c r="V60686" s="1"/>
    </row>
    <row r="60687" ht="14.25" customHeight="1">
      <c r="V60687" s="1"/>
    </row>
    <row r="60688" ht="14.25" customHeight="1">
      <c r="V60688" s="1"/>
    </row>
    <row r="60689" ht="14.25" customHeight="1">
      <c r="V60689" s="1"/>
    </row>
    <row r="60690" ht="14.25" customHeight="1">
      <c r="V60690" s="1"/>
    </row>
    <row r="60691" ht="14.25" customHeight="1">
      <c r="V60691" s="1"/>
    </row>
    <row r="60692" ht="14.25" customHeight="1">
      <c r="V60692" s="1"/>
    </row>
    <row r="60693" ht="14.25" customHeight="1">
      <c r="V60693" s="1"/>
    </row>
    <row r="60694" ht="14.25" customHeight="1">
      <c r="V60694" s="1"/>
    </row>
    <row r="60695" ht="14.25" customHeight="1">
      <c r="V60695" s="1"/>
    </row>
    <row r="60696" ht="14.25" customHeight="1">
      <c r="V60696" s="1"/>
    </row>
    <row r="60697" ht="14.25" customHeight="1">
      <c r="V60697" s="1"/>
    </row>
    <row r="60698" ht="14.25" customHeight="1">
      <c r="V60698" s="1"/>
    </row>
    <row r="60699" ht="14.25" customHeight="1">
      <c r="V60699" s="1"/>
    </row>
    <row r="60700" ht="14.25" customHeight="1">
      <c r="V60700" s="1"/>
    </row>
    <row r="60701" ht="14.25" customHeight="1">
      <c r="V60701" s="1"/>
    </row>
    <row r="60702" ht="14.25" customHeight="1">
      <c r="V60702" s="1"/>
    </row>
    <row r="60703" ht="14.25" customHeight="1">
      <c r="V60703" s="1"/>
    </row>
    <row r="60704" ht="14.25" customHeight="1">
      <c r="V60704" s="1"/>
    </row>
    <row r="60705" ht="14.25" customHeight="1">
      <c r="V60705" s="1"/>
    </row>
    <row r="60706" ht="14.25" customHeight="1">
      <c r="V60706" s="1"/>
    </row>
    <row r="60707" ht="14.25" customHeight="1">
      <c r="V60707" s="1"/>
    </row>
    <row r="60708" ht="14.25" customHeight="1">
      <c r="V60708" s="1"/>
    </row>
    <row r="60709" ht="14.25" customHeight="1">
      <c r="V60709" s="1"/>
    </row>
    <row r="60710" ht="14.25" customHeight="1">
      <c r="V60710" s="1"/>
    </row>
    <row r="60711" ht="14.25" customHeight="1">
      <c r="V60711" s="1"/>
    </row>
    <row r="60712" ht="14.25" customHeight="1">
      <c r="V60712" s="1"/>
    </row>
    <row r="60713" ht="14.25" customHeight="1">
      <c r="V60713" s="1"/>
    </row>
    <row r="60714" ht="14.25" customHeight="1">
      <c r="V60714" s="1"/>
    </row>
    <row r="60715" ht="14.25" customHeight="1">
      <c r="V60715" s="1"/>
    </row>
    <row r="60716" ht="14.25" customHeight="1">
      <c r="V60716" s="1"/>
    </row>
    <row r="60717" ht="14.25" customHeight="1">
      <c r="V60717" s="1"/>
    </row>
    <row r="60718" ht="14.25" customHeight="1">
      <c r="V60718" s="1"/>
    </row>
    <row r="60719" ht="14.25" customHeight="1">
      <c r="V60719" s="1"/>
    </row>
    <row r="60720" ht="14.25" customHeight="1">
      <c r="V60720" s="1"/>
    </row>
    <row r="60721" ht="14.25" customHeight="1">
      <c r="V60721" s="1"/>
    </row>
    <row r="60722" ht="14.25" customHeight="1">
      <c r="V60722" s="1"/>
    </row>
    <row r="60723" ht="14.25" customHeight="1">
      <c r="V60723" s="1"/>
    </row>
    <row r="60724" ht="14.25" customHeight="1">
      <c r="V60724" s="1"/>
    </row>
    <row r="60725" ht="14.25" customHeight="1">
      <c r="V60725" s="1"/>
    </row>
    <row r="60726" ht="14.25" customHeight="1">
      <c r="V60726" s="1"/>
    </row>
    <row r="60727" ht="14.25" customHeight="1">
      <c r="V60727" s="1"/>
    </row>
    <row r="60728" ht="14.25" customHeight="1">
      <c r="V60728" s="1"/>
    </row>
    <row r="60729" ht="14.25" customHeight="1">
      <c r="V60729" s="1"/>
    </row>
    <row r="60730" ht="14.25" customHeight="1">
      <c r="V60730" s="1"/>
    </row>
    <row r="60731" ht="14.25" customHeight="1">
      <c r="V60731" s="1"/>
    </row>
    <row r="60732" ht="14.25" customHeight="1">
      <c r="V60732" s="1"/>
    </row>
    <row r="60733" ht="14.25" customHeight="1">
      <c r="V60733" s="1"/>
    </row>
    <row r="60734" ht="14.25" customHeight="1">
      <c r="V60734" s="1"/>
    </row>
    <row r="60735" ht="14.25" customHeight="1">
      <c r="V60735" s="1"/>
    </row>
    <row r="60736" ht="14.25" customHeight="1">
      <c r="V60736" s="1"/>
    </row>
    <row r="60737" ht="14.25" customHeight="1">
      <c r="V60737" s="1"/>
    </row>
    <row r="60738" ht="14.25" customHeight="1">
      <c r="V60738" s="1"/>
    </row>
    <row r="60739" ht="14.25" customHeight="1">
      <c r="V60739" s="1"/>
    </row>
    <row r="60740" ht="14.25" customHeight="1">
      <c r="V60740" s="1"/>
    </row>
    <row r="60741" ht="14.25" customHeight="1">
      <c r="V60741" s="1"/>
    </row>
    <row r="60742" ht="14.25" customHeight="1">
      <c r="V60742" s="1"/>
    </row>
    <row r="60743" ht="14.25" customHeight="1">
      <c r="V60743" s="1"/>
    </row>
    <row r="60744" ht="14.25" customHeight="1">
      <c r="V60744" s="1"/>
    </row>
    <row r="60745" ht="14.25" customHeight="1">
      <c r="V60745" s="1"/>
    </row>
    <row r="60746" ht="14.25" customHeight="1">
      <c r="V60746" s="1"/>
    </row>
    <row r="60747" ht="14.25" customHeight="1">
      <c r="V60747" s="1"/>
    </row>
    <row r="60748" ht="14.25" customHeight="1">
      <c r="V60748" s="1"/>
    </row>
    <row r="60749" ht="14.25" customHeight="1">
      <c r="V60749" s="1"/>
    </row>
    <row r="60750" ht="14.25" customHeight="1">
      <c r="V60750" s="1"/>
    </row>
    <row r="60751" ht="14.25" customHeight="1">
      <c r="V60751" s="1"/>
    </row>
    <row r="60752" ht="14.25" customHeight="1">
      <c r="V60752" s="1"/>
    </row>
    <row r="60753" ht="14.25" customHeight="1">
      <c r="V60753" s="1"/>
    </row>
    <row r="60754" ht="14.25" customHeight="1">
      <c r="V60754" s="1"/>
    </row>
    <row r="60755" ht="14.25" customHeight="1">
      <c r="V60755" s="1"/>
    </row>
    <row r="60756" ht="14.25" customHeight="1">
      <c r="V60756" s="1"/>
    </row>
    <row r="60757" ht="14.25" customHeight="1">
      <c r="V60757" s="1"/>
    </row>
    <row r="60758" ht="14.25" customHeight="1">
      <c r="V60758" s="1"/>
    </row>
    <row r="60759" ht="14.25" customHeight="1">
      <c r="V60759" s="1"/>
    </row>
    <row r="60760" ht="14.25" customHeight="1">
      <c r="V60760" s="1"/>
    </row>
    <row r="60761" ht="14.25" customHeight="1">
      <c r="V60761" s="1"/>
    </row>
    <row r="60762" ht="14.25" customHeight="1">
      <c r="V60762" s="1"/>
    </row>
    <row r="60763" ht="14.25" customHeight="1">
      <c r="V60763" s="1"/>
    </row>
    <row r="60764" ht="14.25" customHeight="1">
      <c r="V60764" s="1"/>
    </row>
    <row r="60765" ht="14.25" customHeight="1">
      <c r="V60765" s="1"/>
    </row>
    <row r="60766" ht="14.25" customHeight="1">
      <c r="V60766" s="1"/>
    </row>
    <row r="60767" ht="14.25" customHeight="1">
      <c r="V60767" s="1"/>
    </row>
    <row r="60768" ht="14.25" customHeight="1">
      <c r="V60768" s="1"/>
    </row>
    <row r="60769" ht="14.25" customHeight="1">
      <c r="V60769" s="1"/>
    </row>
    <row r="60770" ht="14.25" customHeight="1">
      <c r="V60770" s="1"/>
    </row>
    <row r="60771" ht="14.25" customHeight="1">
      <c r="V60771" s="1"/>
    </row>
    <row r="60772" ht="14.25" customHeight="1">
      <c r="V60772" s="1"/>
    </row>
    <row r="60773" ht="14.25" customHeight="1">
      <c r="V60773" s="1"/>
    </row>
    <row r="60774" ht="14.25" customHeight="1">
      <c r="V60774" s="1"/>
    </row>
    <row r="60775" ht="14.25" customHeight="1">
      <c r="V60775" s="1"/>
    </row>
    <row r="60776" ht="14.25" customHeight="1">
      <c r="V60776" s="1"/>
    </row>
    <row r="60777" ht="14.25" customHeight="1">
      <c r="V60777" s="1"/>
    </row>
    <row r="60778" ht="14.25" customHeight="1">
      <c r="V60778" s="1"/>
    </row>
    <row r="60779" ht="14.25" customHeight="1">
      <c r="V60779" s="1"/>
    </row>
    <row r="60780" ht="14.25" customHeight="1">
      <c r="V60780" s="1"/>
    </row>
    <row r="60781" ht="14.25" customHeight="1">
      <c r="V60781" s="1"/>
    </row>
    <row r="60782" ht="14.25" customHeight="1">
      <c r="V60782" s="1"/>
    </row>
    <row r="60783" ht="14.25" customHeight="1">
      <c r="V60783" s="1"/>
    </row>
    <row r="60784" ht="14.25" customHeight="1">
      <c r="V60784" s="1"/>
    </row>
    <row r="60785" ht="14.25" customHeight="1">
      <c r="V60785" s="1"/>
    </row>
    <row r="60786" ht="14.25" customHeight="1">
      <c r="V60786" s="1"/>
    </row>
    <row r="60787" ht="14.25" customHeight="1">
      <c r="V60787" s="1"/>
    </row>
    <row r="60788" ht="14.25" customHeight="1">
      <c r="V60788" s="1"/>
    </row>
    <row r="60789" ht="14.25" customHeight="1">
      <c r="V60789" s="1"/>
    </row>
    <row r="60790" ht="14.25" customHeight="1">
      <c r="V60790" s="1"/>
    </row>
    <row r="60791" ht="14.25" customHeight="1">
      <c r="V60791" s="1"/>
    </row>
    <row r="60792" ht="14.25" customHeight="1">
      <c r="V60792" s="1"/>
    </row>
    <row r="60793" ht="14.25" customHeight="1">
      <c r="V60793" s="1"/>
    </row>
    <row r="60794" ht="14.25" customHeight="1">
      <c r="V60794" s="1"/>
    </row>
    <row r="60795" ht="14.25" customHeight="1">
      <c r="V60795" s="1"/>
    </row>
    <row r="60796" ht="14.25" customHeight="1">
      <c r="V60796" s="1"/>
    </row>
    <row r="60797" ht="14.25" customHeight="1">
      <c r="V60797" s="1"/>
    </row>
    <row r="60798" ht="14.25" customHeight="1">
      <c r="V60798" s="1"/>
    </row>
    <row r="60799" ht="14.25" customHeight="1">
      <c r="V60799" s="1"/>
    </row>
    <row r="60800" ht="14.25" customHeight="1">
      <c r="V60800" s="1"/>
    </row>
    <row r="60801" ht="14.25" customHeight="1">
      <c r="V60801" s="1"/>
    </row>
    <row r="60802" ht="14.25" customHeight="1">
      <c r="V60802" s="1"/>
    </row>
    <row r="60803" ht="14.25" customHeight="1">
      <c r="V60803" s="1"/>
    </row>
    <row r="60804" ht="14.25" customHeight="1">
      <c r="V60804" s="1"/>
    </row>
    <row r="60805" ht="14.25" customHeight="1">
      <c r="V60805" s="1"/>
    </row>
    <row r="60806" ht="14.25" customHeight="1">
      <c r="V60806" s="1"/>
    </row>
    <row r="60807" ht="14.25" customHeight="1">
      <c r="V60807" s="1"/>
    </row>
    <row r="60808" ht="14.25" customHeight="1">
      <c r="V60808" s="1"/>
    </row>
    <row r="60809" ht="14.25" customHeight="1">
      <c r="V60809" s="1"/>
    </row>
    <row r="60810" ht="14.25" customHeight="1">
      <c r="V60810" s="1"/>
    </row>
    <row r="60811" ht="14.25" customHeight="1">
      <c r="V60811" s="1"/>
    </row>
    <row r="60812" ht="14.25" customHeight="1">
      <c r="V60812" s="1"/>
    </row>
    <row r="60813" ht="14.25" customHeight="1">
      <c r="V60813" s="1"/>
    </row>
    <row r="60814" ht="14.25" customHeight="1">
      <c r="V60814" s="1"/>
    </row>
    <row r="60815" ht="14.25" customHeight="1">
      <c r="V60815" s="1"/>
    </row>
    <row r="60816" ht="14.25" customHeight="1">
      <c r="V60816" s="1"/>
    </row>
    <row r="60817" ht="14.25" customHeight="1">
      <c r="V60817" s="1"/>
    </row>
    <row r="60818" ht="14.25" customHeight="1">
      <c r="V60818" s="1"/>
    </row>
    <row r="60819" ht="14.25" customHeight="1">
      <c r="V60819" s="1"/>
    </row>
    <row r="60820" ht="14.25" customHeight="1">
      <c r="V60820" s="1"/>
    </row>
    <row r="60821" ht="14.25" customHeight="1">
      <c r="V60821" s="1"/>
    </row>
    <row r="60822" ht="14.25" customHeight="1">
      <c r="V60822" s="1"/>
    </row>
    <row r="60823" ht="14.25" customHeight="1">
      <c r="V60823" s="1"/>
    </row>
    <row r="60824" ht="14.25" customHeight="1">
      <c r="V60824" s="1"/>
    </row>
    <row r="60825" ht="14.25" customHeight="1">
      <c r="V60825" s="1"/>
    </row>
    <row r="60826" ht="14.25" customHeight="1">
      <c r="V60826" s="1"/>
    </row>
    <row r="60827" ht="14.25" customHeight="1">
      <c r="V60827" s="1"/>
    </row>
    <row r="60828" ht="14.25" customHeight="1">
      <c r="V60828" s="1"/>
    </row>
    <row r="60829" ht="14.25" customHeight="1">
      <c r="V60829" s="1"/>
    </row>
    <row r="60830" ht="14.25" customHeight="1">
      <c r="V60830" s="1"/>
    </row>
    <row r="60831" ht="14.25" customHeight="1">
      <c r="V60831" s="1"/>
    </row>
    <row r="60832" ht="14.25" customHeight="1">
      <c r="V60832" s="1"/>
    </row>
    <row r="60833" ht="14.25" customHeight="1">
      <c r="V60833" s="1"/>
    </row>
    <row r="60834" ht="14.25" customHeight="1">
      <c r="V60834" s="1"/>
    </row>
    <row r="60835" ht="14.25" customHeight="1">
      <c r="V60835" s="1"/>
    </row>
    <row r="60836" ht="14.25" customHeight="1">
      <c r="V60836" s="1"/>
    </row>
    <row r="60837" ht="14.25" customHeight="1">
      <c r="V60837" s="1"/>
    </row>
    <row r="60838" ht="14.25" customHeight="1">
      <c r="V60838" s="1"/>
    </row>
    <row r="60839" ht="14.25" customHeight="1">
      <c r="V60839" s="1"/>
    </row>
    <row r="60840" ht="14.25" customHeight="1">
      <c r="V60840" s="1"/>
    </row>
    <row r="60841" ht="14.25" customHeight="1">
      <c r="V60841" s="1"/>
    </row>
    <row r="60842" ht="14.25" customHeight="1">
      <c r="V60842" s="1"/>
    </row>
    <row r="60843" ht="14.25" customHeight="1">
      <c r="V60843" s="1"/>
    </row>
    <row r="60844" ht="14.25" customHeight="1">
      <c r="V60844" s="1"/>
    </row>
    <row r="60845" ht="14.25" customHeight="1">
      <c r="V60845" s="1"/>
    </row>
    <row r="60846" ht="14.25" customHeight="1">
      <c r="V60846" s="1"/>
    </row>
    <row r="60847" ht="14.25" customHeight="1">
      <c r="V60847" s="1"/>
    </row>
    <row r="60848" ht="14.25" customHeight="1">
      <c r="V60848" s="1"/>
    </row>
    <row r="60849" ht="14.25" customHeight="1">
      <c r="V60849" s="1"/>
    </row>
    <row r="60850" ht="14.25" customHeight="1">
      <c r="V60850" s="1"/>
    </row>
    <row r="60851" ht="14.25" customHeight="1">
      <c r="V60851" s="1"/>
    </row>
    <row r="60852" ht="14.25" customHeight="1">
      <c r="V60852" s="1"/>
    </row>
    <row r="60853" ht="14.25" customHeight="1">
      <c r="V60853" s="1"/>
    </row>
    <row r="60854" ht="14.25" customHeight="1">
      <c r="V60854" s="1"/>
    </row>
    <row r="60855" ht="14.25" customHeight="1">
      <c r="V60855" s="1"/>
    </row>
    <row r="60856" ht="14.25" customHeight="1">
      <c r="V60856" s="1"/>
    </row>
    <row r="60857" ht="14.25" customHeight="1">
      <c r="V60857" s="1"/>
    </row>
    <row r="60858" ht="14.25" customHeight="1">
      <c r="V60858" s="1"/>
    </row>
    <row r="60859" ht="14.25" customHeight="1">
      <c r="V60859" s="1"/>
    </row>
    <row r="60860" ht="14.25" customHeight="1">
      <c r="V60860" s="1"/>
    </row>
    <row r="60861" ht="14.25" customHeight="1">
      <c r="V60861" s="1"/>
    </row>
    <row r="60862" ht="14.25" customHeight="1">
      <c r="V60862" s="1"/>
    </row>
    <row r="60863" ht="14.25" customHeight="1">
      <c r="V60863" s="1"/>
    </row>
    <row r="60864" ht="14.25" customHeight="1">
      <c r="V60864" s="1"/>
    </row>
    <row r="60865" ht="14.25" customHeight="1">
      <c r="V60865" s="1"/>
    </row>
    <row r="60866" ht="14.25" customHeight="1">
      <c r="V60866" s="1"/>
    </row>
    <row r="60867" ht="14.25" customHeight="1">
      <c r="V60867" s="1"/>
    </row>
    <row r="60868" ht="14.25" customHeight="1">
      <c r="V60868" s="1"/>
    </row>
    <row r="60869" ht="14.25" customHeight="1">
      <c r="V60869" s="1"/>
    </row>
    <row r="60870" ht="14.25" customHeight="1">
      <c r="V60870" s="1"/>
    </row>
    <row r="60871" ht="14.25" customHeight="1">
      <c r="V60871" s="1"/>
    </row>
    <row r="60872" ht="14.25" customHeight="1">
      <c r="V60872" s="1"/>
    </row>
    <row r="60873" ht="14.25" customHeight="1">
      <c r="V60873" s="1"/>
    </row>
    <row r="60874" ht="14.25" customHeight="1">
      <c r="V60874" s="1"/>
    </row>
    <row r="60875" ht="14.25" customHeight="1">
      <c r="V60875" s="1"/>
    </row>
    <row r="60876" ht="14.25" customHeight="1">
      <c r="V60876" s="1"/>
    </row>
    <row r="60877" ht="14.25" customHeight="1">
      <c r="V60877" s="1"/>
    </row>
    <row r="60878" ht="14.25" customHeight="1">
      <c r="V60878" s="1"/>
    </row>
    <row r="60879" ht="14.25" customHeight="1">
      <c r="V60879" s="1"/>
    </row>
    <row r="60880" ht="14.25" customHeight="1">
      <c r="V60880" s="1"/>
    </row>
    <row r="60881" ht="14.25" customHeight="1">
      <c r="V60881" s="1"/>
    </row>
    <row r="60882" ht="14.25" customHeight="1">
      <c r="V60882" s="1"/>
    </row>
    <row r="60883" ht="14.25" customHeight="1">
      <c r="V60883" s="1"/>
    </row>
    <row r="60884" ht="14.25" customHeight="1">
      <c r="V60884" s="1"/>
    </row>
    <row r="60885" ht="14.25" customHeight="1">
      <c r="V60885" s="1"/>
    </row>
    <row r="60886" ht="14.25" customHeight="1">
      <c r="V60886" s="1"/>
    </row>
    <row r="60887" ht="14.25" customHeight="1">
      <c r="V60887" s="1"/>
    </row>
    <row r="60888" ht="14.25" customHeight="1">
      <c r="V60888" s="1"/>
    </row>
    <row r="60889" ht="14.25" customHeight="1">
      <c r="V60889" s="1"/>
    </row>
    <row r="60890" ht="14.25" customHeight="1">
      <c r="V60890" s="1"/>
    </row>
    <row r="60891" ht="14.25" customHeight="1">
      <c r="V60891" s="1"/>
    </row>
    <row r="60892" ht="14.25" customHeight="1">
      <c r="V60892" s="1"/>
    </row>
    <row r="60893" ht="14.25" customHeight="1">
      <c r="V60893" s="1"/>
    </row>
    <row r="60894" ht="14.25" customHeight="1">
      <c r="V60894" s="1"/>
    </row>
    <row r="60895" ht="14.25" customHeight="1">
      <c r="V60895" s="1"/>
    </row>
    <row r="60896" ht="14.25" customHeight="1">
      <c r="V60896" s="1"/>
    </row>
    <row r="60897" ht="14.25" customHeight="1">
      <c r="V60897" s="1"/>
    </row>
    <row r="60898" ht="14.25" customHeight="1">
      <c r="V60898" s="1"/>
    </row>
    <row r="60899" ht="14.25" customHeight="1">
      <c r="V60899" s="1"/>
    </row>
    <row r="60900" ht="14.25" customHeight="1">
      <c r="V60900" s="1"/>
    </row>
    <row r="60901" ht="14.25" customHeight="1">
      <c r="V60901" s="1"/>
    </row>
    <row r="60902" ht="14.25" customHeight="1">
      <c r="V60902" s="1"/>
    </row>
    <row r="60903" ht="14.25" customHeight="1">
      <c r="V60903" s="1"/>
    </row>
    <row r="60904" ht="14.25" customHeight="1">
      <c r="V60904" s="1"/>
    </row>
    <row r="60905" ht="14.25" customHeight="1">
      <c r="V60905" s="1"/>
    </row>
    <row r="60906" ht="14.25" customHeight="1">
      <c r="V60906" s="1"/>
    </row>
    <row r="60907" ht="14.25" customHeight="1">
      <c r="V60907" s="1"/>
    </row>
    <row r="60908" ht="14.25" customHeight="1">
      <c r="V60908" s="1"/>
    </row>
    <row r="60909" ht="14.25" customHeight="1">
      <c r="V60909" s="1"/>
    </row>
    <row r="60910" ht="14.25" customHeight="1">
      <c r="V60910" s="1"/>
    </row>
    <row r="60911" ht="14.25" customHeight="1">
      <c r="V60911" s="1"/>
    </row>
    <row r="60912" ht="14.25" customHeight="1">
      <c r="V60912" s="1"/>
    </row>
    <row r="60913" ht="14.25" customHeight="1">
      <c r="V60913" s="1"/>
    </row>
    <row r="60914" ht="14.25" customHeight="1">
      <c r="V60914" s="1"/>
    </row>
    <row r="60915" ht="14.25" customHeight="1">
      <c r="V60915" s="1"/>
    </row>
    <row r="60916" ht="14.25" customHeight="1">
      <c r="V60916" s="1"/>
    </row>
    <row r="60917" ht="14.25" customHeight="1">
      <c r="V60917" s="1"/>
    </row>
    <row r="60918" ht="14.25" customHeight="1">
      <c r="V60918" s="1"/>
    </row>
    <row r="60919" ht="14.25" customHeight="1">
      <c r="V60919" s="1"/>
    </row>
    <row r="60920" ht="14.25" customHeight="1">
      <c r="V60920" s="1"/>
    </row>
    <row r="60921" ht="14.25" customHeight="1">
      <c r="V60921" s="1"/>
    </row>
    <row r="60922" ht="14.25" customHeight="1">
      <c r="V60922" s="1"/>
    </row>
    <row r="60923" ht="14.25" customHeight="1">
      <c r="V60923" s="1"/>
    </row>
    <row r="60924" ht="14.25" customHeight="1">
      <c r="V60924" s="1"/>
    </row>
    <row r="60925" ht="14.25" customHeight="1">
      <c r="V60925" s="1"/>
    </row>
    <row r="60926" ht="14.25" customHeight="1">
      <c r="V60926" s="1"/>
    </row>
    <row r="60927" ht="14.25" customHeight="1">
      <c r="V60927" s="1"/>
    </row>
    <row r="60928" ht="14.25" customHeight="1">
      <c r="V60928" s="1"/>
    </row>
    <row r="60929" ht="14.25" customHeight="1">
      <c r="V60929" s="1"/>
    </row>
    <row r="60930" ht="14.25" customHeight="1">
      <c r="V60930" s="1"/>
    </row>
    <row r="60931" ht="14.25" customHeight="1">
      <c r="V60931" s="1"/>
    </row>
    <row r="60932" ht="14.25" customHeight="1">
      <c r="V60932" s="1"/>
    </row>
    <row r="60933" ht="14.25" customHeight="1">
      <c r="V60933" s="1"/>
    </row>
    <row r="60934" ht="14.25" customHeight="1">
      <c r="V60934" s="1"/>
    </row>
    <row r="60935" ht="14.25" customHeight="1">
      <c r="V60935" s="1"/>
    </row>
    <row r="60936" ht="14.25" customHeight="1">
      <c r="V60936" s="1"/>
    </row>
    <row r="60937" ht="14.25" customHeight="1">
      <c r="V60937" s="1"/>
    </row>
    <row r="60938" ht="14.25" customHeight="1">
      <c r="V60938" s="1"/>
    </row>
    <row r="60939" ht="14.25" customHeight="1">
      <c r="V60939" s="1"/>
    </row>
    <row r="60940" ht="14.25" customHeight="1">
      <c r="V60940" s="1"/>
    </row>
    <row r="60941" ht="14.25" customHeight="1">
      <c r="V60941" s="1"/>
    </row>
    <row r="60942" ht="14.25" customHeight="1">
      <c r="V60942" s="1"/>
    </row>
    <row r="60943" ht="14.25" customHeight="1">
      <c r="V60943" s="1"/>
    </row>
    <row r="60944" ht="14.25" customHeight="1">
      <c r="V60944" s="1"/>
    </row>
    <row r="60945" ht="14.25" customHeight="1">
      <c r="V60945" s="1"/>
    </row>
    <row r="60946" ht="14.25" customHeight="1">
      <c r="V60946" s="1"/>
    </row>
    <row r="60947" ht="14.25" customHeight="1">
      <c r="V60947" s="1"/>
    </row>
    <row r="60948" ht="14.25" customHeight="1">
      <c r="V60948" s="1"/>
    </row>
    <row r="60949" ht="14.25" customHeight="1">
      <c r="V60949" s="1"/>
    </row>
    <row r="60950" ht="14.25" customHeight="1">
      <c r="V60950" s="1"/>
    </row>
    <row r="60951" ht="14.25" customHeight="1">
      <c r="V60951" s="1"/>
    </row>
    <row r="60952" ht="14.25" customHeight="1">
      <c r="V60952" s="1"/>
    </row>
    <row r="60953" ht="14.25" customHeight="1">
      <c r="V60953" s="1"/>
    </row>
    <row r="60954" ht="14.25" customHeight="1">
      <c r="V60954" s="1"/>
    </row>
    <row r="60955" ht="14.25" customHeight="1">
      <c r="V60955" s="1"/>
    </row>
    <row r="60956" ht="14.25" customHeight="1">
      <c r="V60956" s="1"/>
    </row>
    <row r="60957" ht="14.25" customHeight="1">
      <c r="V60957" s="1"/>
    </row>
    <row r="60958" ht="14.25" customHeight="1">
      <c r="V60958" s="1"/>
    </row>
    <row r="60959" ht="14.25" customHeight="1">
      <c r="V60959" s="1"/>
    </row>
    <row r="60960" ht="14.25" customHeight="1">
      <c r="V60960" s="1"/>
    </row>
    <row r="60961" ht="14.25" customHeight="1">
      <c r="V60961" s="1"/>
    </row>
    <row r="60962" ht="14.25" customHeight="1">
      <c r="V60962" s="1"/>
    </row>
    <row r="60963" ht="14.25" customHeight="1">
      <c r="V60963" s="1"/>
    </row>
    <row r="60964" ht="14.25" customHeight="1">
      <c r="V60964" s="1"/>
    </row>
    <row r="60965" ht="14.25" customHeight="1">
      <c r="V60965" s="1"/>
    </row>
    <row r="60966" ht="14.25" customHeight="1">
      <c r="V60966" s="1"/>
    </row>
    <row r="60967" ht="14.25" customHeight="1">
      <c r="V60967" s="1"/>
    </row>
    <row r="60968" ht="14.25" customHeight="1">
      <c r="V60968" s="1"/>
    </row>
    <row r="60969" ht="14.25" customHeight="1">
      <c r="V60969" s="1"/>
    </row>
    <row r="60970" ht="14.25" customHeight="1">
      <c r="V60970" s="1"/>
    </row>
    <row r="60971" ht="14.25" customHeight="1">
      <c r="V60971" s="1"/>
    </row>
    <row r="60972" ht="14.25" customHeight="1">
      <c r="V60972" s="1"/>
    </row>
    <row r="60973" ht="14.25" customHeight="1">
      <c r="V60973" s="1"/>
    </row>
    <row r="60974" ht="14.25" customHeight="1">
      <c r="V60974" s="1"/>
    </row>
    <row r="60975" ht="14.25" customHeight="1">
      <c r="V60975" s="1"/>
    </row>
    <row r="60976" ht="14.25" customHeight="1">
      <c r="V60976" s="1"/>
    </row>
    <row r="60977" ht="14.25" customHeight="1">
      <c r="V60977" s="1"/>
    </row>
    <row r="60978" ht="14.25" customHeight="1">
      <c r="V60978" s="1"/>
    </row>
    <row r="60979" ht="14.25" customHeight="1">
      <c r="V60979" s="1"/>
    </row>
    <row r="60980" ht="14.25" customHeight="1">
      <c r="V60980" s="1"/>
    </row>
    <row r="60981" ht="14.25" customHeight="1">
      <c r="V60981" s="1"/>
    </row>
    <row r="60982" ht="14.25" customHeight="1">
      <c r="V60982" s="1"/>
    </row>
    <row r="60983" ht="14.25" customHeight="1">
      <c r="V60983" s="1"/>
    </row>
    <row r="60984" ht="14.25" customHeight="1">
      <c r="V60984" s="1"/>
    </row>
    <row r="60985" ht="14.25" customHeight="1">
      <c r="V60985" s="1"/>
    </row>
    <row r="60986" ht="14.25" customHeight="1">
      <c r="V60986" s="1"/>
    </row>
    <row r="60987" ht="14.25" customHeight="1">
      <c r="V60987" s="1"/>
    </row>
    <row r="60988" ht="14.25" customHeight="1">
      <c r="V60988" s="1"/>
    </row>
    <row r="60989" ht="14.25" customHeight="1">
      <c r="V60989" s="1"/>
    </row>
    <row r="60990" ht="14.25" customHeight="1">
      <c r="V60990" s="1"/>
    </row>
    <row r="60991" ht="14.25" customHeight="1">
      <c r="V60991" s="1"/>
    </row>
    <row r="60992" ht="14.25" customHeight="1">
      <c r="V60992" s="1"/>
    </row>
    <row r="60993" ht="14.25" customHeight="1">
      <c r="V60993" s="1"/>
    </row>
    <row r="60994" ht="14.25" customHeight="1">
      <c r="V60994" s="1"/>
    </row>
    <row r="60995" ht="14.25" customHeight="1">
      <c r="V60995" s="1"/>
    </row>
    <row r="60996" ht="14.25" customHeight="1">
      <c r="V60996" s="1"/>
    </row>
    <row r="60997" ht="14.25" customHeight="1">
      <c r="V60997" s="1"/>
    </row>
    <row r="60998" ht="14.25" customHeight="1">
      <c r="V60998" s="1"/>
    </row>
    <row r="60999" ht="14.25" customHeight="1">
      <c r="V60999" s="1"/>
    </row>
    <row r="61000" ht="14.25" customHeight="1">
      <c r="V61000" s="1"/>
    </row>
    <row r="61001" ht="14.25" customHeight="1">
      <c r="V61001" s="1"/>
    </row>
    <row r="61002" ht="14.25" customHeight="1">
      <c r="V61002" s="1"/>
    </row>
    <row r="61003" ht="14.25" customHeight="1">
      <c r="V61003" s="1"/>
    </row>
    <row r="61004" ht="14.25" customHeight="1">
      <c r="V61004" s="1"/>
    </row>
    <row r="61005" ht="14.25" customHeight="1">
      <c r="V61005" s="1"/>
    </row>
    <row r="61006" ht="14.25" customHeight="1">
      <c r="V61006" s="1"/>
    </row>
    <row r="61007" ht="14.25" customHeight="1">
      <c r="V61007" s="1"/>
    </row>
    <row r="61008" ht="14.25" customHeight="1">
      <c r="V61008" s="1"/>
    </row>
    <row r="61009" ht="14.25" customHeight="1">
      <c r="V61009" s="1"/>
    </row>
    <row r="61010" ht="14.25" customHeight="1">
      <c r="V61010" s="1"/>
    </row>
    <row r="61011" ht="14.25" customHeight="1">
      <c r="V61011" s="1"/>
    </row>
    <row r="61012" ht="14.25" customHeight="1">
      <c r="V61012" s="1"/>
    </row>
    <row r="61013" ht="14.25" customHeight="1">
      <c r="V61013" s="1"/>
    </row>
    <row r="61014" ht="14.25" customHeight="1">
      <c r="V61014" s="1"/>
    </row>
    <row r="61015" ht="14.25" customHeight="1">
      <c r="V61015" s="1"/>
    </row>
    <row r="61016" ht="14.25" customHeight="1">
      <c r="V61016" s="1"/>
    </row>
    <row r="61017" ht="14.25" customHeight="1">
      <c r="V61017" s="1"/>
    </row>
    <row r="61018" ht="14.25" customHeight="1">
      <c r="V61018" s="1"/>
    </row>
    <row r="61019" ht="14.25" customHeight="1">
      <c r="V61019" s="1"/>
    </row>
    <row r="61020" ht="14.25" customHeight="1">
      <c r="V61020" s="1"/>
    </row>
    <row r="61021" ht="14.25" customHeight="1">
      <c r="V61021" s="1"/>
    </row>
    <row r="61022" ht="14.25" customHeight="1">
      <c r="V61022" s="1"/>
    </row>
    <row r="61023" ht="14.25" customHeight="1">
      <c r="V61023" s="1"/>
    </row>
    <row r="61024" ht="14.25" customHeight="1">
      <c r="V61024" s="1"/>
    </row>
    <row r="61025" ht="14.25" customHeight="1">
      <c r="V61025" s="1"/>
    </row>
    <row r="61026" ht="14.25" customHeight="1">
      <c r="V61026" s="1"/>
    </row>
    <row r="61027" ht="14.25" customHeight="1">
      <c r="V61027" s="1"/>
    </row>
    <row r="61028" ht="14.25" customHeight="1">
      <c r="V61028" s="1"/>
    </row>
    <row r="61029" ht="14.25" customHeight="1">
      <c r="V61029" s="1"/>
    </row>
    <row r="61030" ht="14.25" customHeight="1">
      <c r="V61030" s="1"/>
    </row>
    <row r="61031" ht="14.25" customHeight="1">
      <c r="V61031" s="1"/>
    </row>
    <row r="61032" ht="14.25" customHeight="1">
      <c r="V61032" s="1"/>
    </row>
    <row r="61033" ht="14.25" customHeight="1">
      <c r="V61033" s="1"/>
    </row>
    <row r="61034" ht="14.25" customHeight="1">
      <c r="V61034" s="1"/>
    </row>
    <row r="61035" ht="14.25" customHeight="1">
      <c r="V61035" s="1"/>
    </row>
    <row r="61036" ht="14.25" customHeight="1">
      <c r="V61036" s="1"/>
    </row>
    <row r="61037" ht="14.25" customHeight="1">
      <c r="V61037" s="1"/>
    </row>
    <row r="61038" ht="14.25" customHeight="1">
      <c r="V61038" s="1"/>
    </row>
    <row r="61039" ht="14.25" customHeight="1">
      <c r="V61039" s="1"/>
    </row>
    <row r="61040" ht="14.25" customHeight="1">
      <c r="V61040" s="1"/>
    </row>
    <row r="61041" ht="14.25" customHeight="1">
      <c r="V61041" s="1"/>
    </row>
    <row r="61042" ht="14.25" customHeight="1">
      <c r="V61042" s="1"/>
    </row>
    <row r="61043" ht="14.25" customHeight="1">
      <c r="V61043" s="1"/>
    </row>
    <row r="61044" ht="14.25" customHeight="1">
      <c r="V61044" s="1"/>
    </row>
    <row r="61045" ht="14.25" customHeight="1">
      <c r="V61045" s="1"/>
    </row>
    <row r="61046" ht="14.25" customHeight="1">
      <c r="V61046" s="1"/>
    </row>
    <row r="61047" ht="14.25" customHeight="1">
      <c r="V61047" s="1"/>
    </row>
    <row r="61048" ht="14.25" customHeight="1">
      <c r="V61048" s="1"/>
    </row>
    <row r="61049" ht="14.25" customHeight="1">
      <c r="V61049" s="1"/>
    </row>
    <row r="61050" ht="14.25" customHeight="1">
      <c r="V61050" s="1"/>
    </row>
    <row r="61051" ht="14.25" customHeight="1">
      <c r="V61051" s="1"/>
    </row>
    <row r="61052" ht="14.25" customHeight="1">
      <c r="V61052" s="1"/>
    </row>
    <row r="61053" ht="14.25" customHeight="1">
      <c r="V61053" s="1"/>
    </row>
    <row r="61054" ht="14.25" customHeight="1">
      <c r="V61054" s="1"/>
    </row>
    <row r="61055" ht="14.25" customHeight="1">
      <c r="V61055" s="1"/>
    </row>
    <row r="61056" ht="14.25" customHeight="1">
      <c r="V61056" s="1"/>
    </row>
    <row r="61057" ht="14.25" customHeight="1">
      <c r="V61057" s="1"/>
    </row>
    <row r="61058" ht="14.25" customHeight="1">
      <c r="V61058" s="1"/>
    </row>
    <row r="61059" ht="14.25" customHeight="1">
      <c r="V61059" s="1"/>
    </row>
    <row r="61060" ht="14.25" customHeight="1">
      <c r="V61060" s="1"/>
    </row>
    <row r="61061" ht="14.25" customHeight="1">
      <c r="V61061" s="1"/>
    </row>
    <row r="61062" ht="14.25" customHeight="1">
      <c r="V61062" s="1"/>
    </row>
    <row r="61063" ht="14.25" customHeight="1">
      <c r="V61063" s="1"/>
    </row>
    <row r="61064" ht="14.25" customHeight="1">
      <c r="V61064" s="1"/>
    </row>
    <row r="61065" ht="14.25" customHeight="1">
      <c r="V61065" s="1"/>
    </row>
    <row r="61066" ht="14.25" customHeight="1">
      <c r="V61066" s="1"/>
    </row>
    <row r="61067" ht="14.25" customHeight="1">
      <c r="V61067" s="1"/>
    </row>
    <row r="61068" ht="14.25" customHeight="1">
      <c r="V61068" s="1"/>
    </row>
    <row r="61069" ht="14.25" customHeight="1">
      <c r="V61069" s="1"/>
    </row>
    <row r="61070" ht="14.25" customHeight="1">
      <c r="V61070" s="1"/>
    </row>
    <row r="61071" ht="14.25" customHeight="1">
      <c r="V61071" s="1"/>
    </row>
    <row r="61072" ht="14.25" customHeight="1">
      <c r="V61072" s="1"/>
    </row>
    <row r="61073" ht="14.25" customHeight="1">
      <c r="V61073" s="1"/>
    </row>
    <row r="61074" ht="14.25" customHeight="1">
      <c r="V61074" s="1"/>
    </row>
    <row r="61075" ht="14.25" customHeight="1">
      <c r="V61075" s="1"/>
    </row>
    <row r="61076" ht="14.25" customHeight="1">
      <c r="V61076" s="1"/>
    </row>
    <row r="61077" ht="14.25" customHeight="1">
      <c r="V61077" s="1"/>
    </row>
    <row r="61078" ht="14.25" customHeight="1">
      <c r="V61078" s="1"/>
    </row>
    <row r="61079" ht="14.25" customHeight="1">
      <c r="V61079" s="1"/>
    </row>
    <row r="61080" ht="14.25" customHeight="1">
      <c r="V61080" s="1"/>
    </row>
    <row r="61081" ht="14.25" customHeight="1">
      <c r="V61081" s="1"/>
    </row>
    <row r="61082" ht="14.25" customHeight="1">
      <c r="V61082" s="1"/>
    </row>
    <row r="61083" ht="14.25" customHeight="1">
      <c r="V61083" s="1"/>
    </row>
    <row r="61084" ht="14.25" customHeight="1">
      <c r="V61084" s="1"/>
    </row>
    <row r="61085" ht="14.25" customHeight="1">
      <c r="V61085" s="1"/>
    </row>
    <row r="61086" ht="14.25" customHeight="1">
      <c r="V61086" s="1"/>
    </row>
    <row r="61087" ht="14.25" customHeight="1">
      <c r="V61087" s="1"/>
    </row>
    <row r="61088" ht="14.25" customHeight="1">
      <c r="V61088" s="1"/>
    </row>
    <row r="61089" ht="14.25" customHeight="1">
      <c r="V61089" s="1"/>
    </row>
    <row r="61090" ht="14.25" customHeight="1">
      <c r="V61090" s="1"/>
    </row>
    <row r="61091" ht="14.25" customHeight="1">
      <c r="V61091" s="1"/>
    </row>
    <row r="61092" ht="14.25" customHeight="1">
      <c r="V61092" s="1"/>
    </row>
    <row r="61093" ht="14.25" customHeight="1">
      <c r="V61093" s="1"/>
    </row>
    <row r="61094" ht="14.25" customHeight="1">
      <c r="V61094" s="1"/>
    </row>
    <row r="61095" ht="14.25" customHeight="1">
      <c r="V61095" s="1"/>
    </row>
    <row r="61096" ht="14.25" customHeight="1">
      <c r="V61096" s="1"/>
    </row>
    <row r="61097" ht="14.25" customHeight="1">
      <c r="V61097" s="1"/>
    </row>
    <row r="61098" ht="14.25" customHeight="1">
      <c r="V61098" s="1"/>
    </row>
    <row r="61099" ht="14.25" customHeight="1">
      <c r="V61099" s="1"/>
    </row>
    <row r="61100" ht="14.25" customHeight="1">
      <c r="V61100" s="1"/>
    </row>
    <row r="61101" ht="14.25" customHeight="1">
      <c r="V61101" s="1"/>
    </row>
    <row r="61102" ht="14.25" customHeight="1">
      <c r="V61102" s="1"/>
    </row>
    <row r="61103" ht="14.25" customHeight="1">
      <c r="V61103" s="1"/>
    </row>
    <row r="61104" ht="14.25" customHeight="1">
      <c r="V61104" s="1"/>
    </row>
    <row r="61105" ht="14.25" customHeight="1">
      <c r="V61105" s="1"/>
    </row>
    <row r="61106" ht="14.25" customHeight="1">
      <c r="V61106" s="1"/>
    </row>
    <row r="61107" ht="14.25" customHeight="1">
      <c r="V61107" s="1"/>
    </row>
    <row r="61108" ht="14.25" customHeight="1">
      <c r="V61108" s="1"/>
    </row>
    <row r="61109" ht="14.25" customHeight="1">
      <c r="V61109" s="1"/>
    </row>
    <row r="61110" ht="14.25" customHeight="1">
      <c r="V61110" s="1"/>
    </row>
    <row r="61111" ht="14.25" customHeight="1">
      <c r="V61111" s="1"/>
    </row>
    <row r="61112" ht="14.25" customHeight="1">
      <c r="V61112" s="1"/>
    </row>
    <row r="61113" ht="14.25" customHeight="1">
      <c r="V61113" s="1"/>
    </row>
    <row r="61114" ht="14.25" customHeight="1">
      <c r="V61114" s="1"/>
    </row>
    <row r="61115" ht="14.25" customHeight="1">
      <c r="V61115" s="1"/>
    </row>
    <row r="61116" ht="14.25" customHeight="1">
      <c r="V61116" s="1"/>
    </row>
    <row r="61117" ht="14.25" customHeight="1">
      <c r="V61117" s="1"/>
    </row>
    <row r="61118" ht="14.25" customHeight="1">
      <c r="V61118" s="1"/>
    </row>
    <row r="61119" ht="14.25" customHeight="1">
      <c r="V61119" s="1"/>
    </row>
    <row r="61120" ht="14.25" customHeight="1">
      <c r="V61120" s="1"/>
    </row>
    <row r="61121" ht="14.25" customHeight="1">
      <c r="V61121" s="1"/>
    </row>
    <row r="61122" ht="14.25" customHeight="1">
      <c r="V61122" s="1"/>
    </row>
    <row r="61123" ht="14.25" customHeight="1">
      <c r="V61123" s="1"/>
    </row>
    <row r="61124" ht="14.25" customHeight="1">
      <c r="V61124" s="1"/>
    </row>
    <row r="61125" ht="14.25" customHeight="1">
      <c r="V61125" s="1"/>
    </row>
    <row r="61126" ht="14.25" customHeight="1">
      <c r="V61126" s="1"/>
    </row>
    <row r="61127" ht="14.25" customHeight="1">
      <c r="V61127" s="1"/>
    </row>
    <row r="61128" ht="14.25" customHeight="1">
      <c r="V61128" s="1"/>
    </row>
    <row r="61129" ht="14.25" customHeight="1">
      <c r="V61129" s="1"/>
    </row>
    <row r="61130" ht="14.25" customHeight="1">
      <c r="V61130" s="1"/>
    </row>
    <row r="61131" ht="14.25" customHeight="1">
      <c r="V61131" s="1"/>
    </row>
    <row r="61132" ht="14.25" customHeight="1">
      <c r="V61132" s="1"/>
    </row>
    <row r="61133" ht="14.25" customHeight="1">
      <c r="V61133" s="1"/>
    </row>
    <row r="61134" ht="14.25" customHeight="1">
      <c r="V61134" s="1"/>
    </row>
    <row r="61135" ht="14.25" customHeight="1">
      <c r="V61135" s="1"/>
    </row>
    <row r="61136" ht="14.25" customHeight="1">
      <c r="V61136" s="1"/>
    </row>
    <row r="61137" ht="14.25" customHeight="1">
      <c r="V61137" s="1"/>
    </row>
    <row r="61138" ht="14.25" customHeight="1">
      <c r="V61138" s="1"/>
    </row>
    <row r="61139" ht="14.25" customHeight="1">
      <c r="V61139" s="1"/>
    </row>
    <row r="61140" ht="14.25" customHeight="1">
      <c r="V61140" s="1"/>
    </row>
    <row r="61141" ht="14.25" customHeight="1">
      <c r="V61141" s="1"/>
    </row>
    <row r="61142" ht="14.25" customHeight="1">
      <c r="V61142" s="1"/>
    </row>
    <row r="61143" ht="14.25" customHeight="1">
      <c r="V61143" s="1"/>
    </row>
    <row r="61144" ht="14.25" customHeight="1">
      <c r="V61144" s="1"/>
    </row>
    <row r="61145" ht="14.25" customHeight="1">
      <c r="V61145" s="1"/>
    </row>
    <row r="61146" ht="14.25" customHeight="1">
      <c r="V61146" s="1"/>
    </row>
    <row r="61147" ht="14.25" customHeight="1">
      <c r="V61147" s="1"/>
    </row>
    <row r="61148" ht="14.25" customHeight="1">
      <c r="V61148" s="1"/>
    </row>
    <row r="61149" ht="14.25" customHeight="1">
      <c r="V61149" s="1"/>
    </row>
    <row r="61150" ht="14.25" customHeight="1">
      <c r="V61150" s="1"/>
    </row>
    <row r="61151" ht="14.25" customHeight="1">
      <c r="V61151" s="1"/>
    </row>
    <row r="61152" ht="14.25" customHeight="1">
      <c r="V61152" s="1"/>
    </row>
    <row r="61153" ht="14.25" customHeight="1">
      <c r="V61153" s="1"/>
    </row>
    <row r="61154" ht="14.25" customHeight="1">
      <c r="V61154" s="1"/>
    </row>
    <row r="61155" ht="14.25" customHeight="1">
      <c r="V61155" s="1"/>
    </row>
    <row r="61156" ht="14.25" customHeight="1">
      <c r="V61156" s="1"/>
    </row>
    <row r="61157" ht="14.25" customHeight="1">
      <c r="V61157" s="1"/>
    </row>
    <row r="61158" ht="14.25" customHeight="1">
      <c r="V61158" s="1"/>
    </row>
    <row r="61159" ht="14.25" customHeight="1">
      <c r="V61159" s="1"/>
    </row>
    <row r="61160" ht="14.25" customHeight="1">
      <c r="V61160" s="1"/>
    </row>
    <row r="61161" ht="14.25" customHeight="1">
      <c r="V61161" s="1"/>
    </row>
    <row r="61162" ht="14.25" customHeight="1">
      <c r="V61162" s="1"/>
    </row>
    <row r="61163" ht="14.25" customHeight="1">
      <c r="V61163" s="1"/>
    </row>
    <row r="61164" ht="14.25" customHeight="1">
      <c r="V61164" s="1"/>
    </row>
    <row r="61165" ht="14.25" customHeight="1">
      <c r="V61165" s="1"/>
    </row>
    <row r="61166" ht="14.25" customHeight="1">
      <c r="V61166" s="1"/>
    </row>
    <row r="61167" ht="14.25" customHeight="1">
      <c r="V61167" s="1"/>
    </row>
    <row r="61168" ht="14.25" customHeight="1">
      <c r="V61168" s="1"/>
    </row>
    <row r="61169" ht="14.25" customHeight="1">
      <c r="V61169" s="1"/>
    </row>
    <row r="61170" ht="14.25" customHeight="1">
      <c r="V61170" s="1"/>
    </row>
    <row r="61171" ht="14.25" customHeight="1">
      <c r="V61171" s="1"/>
    </row>
    <row r="61172" ht="14.25" customHeight="1">
      <c r="V61172" s="1"/>
    </row>
    <row r="61173" ht="14.25" customHeight="1">
      <c r="V61173" s="1"/>
    </row>
    <row r="61174" ht="14.25" customHeight="1">
      <c r="V61174" s="1"/>
    </row>
    <row r="61175" ht="14.25" customHeight="1">
      <c r="V61175" s="1"/>
    </row>
    <row r="61176" ht="14.25" customHeight="1">
      <c r="V61176" s="1"/>
    </row>
    <row r="61177" ht="14.25" customHeight="1">
      <c r="V61177" s="1"/>
    </row>
    <row r="61178" ht="14.25" customHeight="1">
      <c r="V61178" s="1"/>
    </row>
    <row r="61179" ht="14.25" customHeight="1">
      <c r="V61179" s="1"/>
    </row>
    <row r="61180" ht="14.25" customHeight="1">
      <c r="V61180" s="1"/>
    </row>
    <row r="61181" ht="14.25" customHeight="1">
      <c r="V61181" s="1"/>
    </row>
    <row r="61182" ht="14.25" customHeight="1">
      <c r="V61182" s="1"/>
    </row>
    <row r="61183" ht="14.25" customHeight="1">
      <c r="V61183" s="1"/>
    </row>
    <row r="61184" ht="14.25" customHeight="1">
      <c r="V61184" s="1"/>
    </row>
    <row r="61185" ht="14.25" customHeight="1">
      <c r="V61185" s="1"/>
    </row>
    <row r="61186" ht="14.25" customHeight="1">
      <c r="V61186" s="1"/>
    </row>
    <row r="61187" ht="14.25" customHeight="1">
      <c r="V61187" s="1"/>
    </row>
    <row r="61188" ht="14.25" customHeight="1">
      <c r="V61188" s="1"/>
    </row>
    <row r="61189" ht="14.25" customHeight="1">
      <c r="V61189" s="1"/>
    </row>
    <row r="61190" ht="14.25" customHeight="1">
      <c r="V61190" s="1"/>
    </row>
    <row r="61191" ht="14.25" customHeight="1">
      <c r="V61191" s="1"/>
    </row>
    <row r="61192" ht="14.25" customHeight="1">
      <c r="V61192" s="1"/>
    </row>
    <row r="61193" ht="14.25" customHeight="1">
      <c r="V61193" s="1"/>
    </row>
    <row r="61194" ht="14.25" customHeight="1">
      <c r="V61194" s="1"/>
    </row>
    <row r="61195" ht="14.25" customHeight="1">
      <c r="V61195" s="1"/>
    </row>
    <row r="61196" ht="14.25" customHeight="1">
      <c r="V61196" s="1"/>
    </row>
    <row r="61197" ht="14.25" customHeight="1">
      <c r="V61197" s="1"/>
    </row>
    <row r="61198" ht="14.25" customHeight="1">
      <c r="V61198" s="1"/>
    </row>
    <row r="61199" ht="14.25" customHeight="1">
      <c r="V61199" s="1"/>
    </row>
    <row r="61200" ht="14.25" customHeight="1">
      <c r="V61200" s="1"/>
    </row>
    <row r="61201" ht="14.25" customHeight="1">
      <c r="V61201" s="1"/>
    </row>
    <row r="61202" ht="14.25" customHeight="1">
      <c r="V61202" s="1"/>
    </row>
    <row r="61203" ht="14.25" customHeight="1">
      <c r="V61203" s="1"/>
    </row>
    <row r="61204" ht="14.25" customHeight="1">
      <c r="V61204" s="1"/>
    </row>
    <row r="61205" ht="14.25" customHeight="1">
      <c r="V61205" s="1"/>
    </row>
    <row r="61206" ht="14.25" customHeight="1">
      <c r="V61206" s="1"/>
    </row>
    <row r="61207" ht="14.25" customHeight="1">
      <c r="V61207" s="1"/>
    </row>
    <row r="61208" ht="14.25" customHeight="1">
      <c r="V61208" s="1"/>
    </row>
    <row r="61209" ht="14.25" customHeight="1">
      <c r="V61209" s="1"/>
    </row>
    <row r="61210" ht="14.25" customHeight="1">
      <c r="V61210" s="1"/>
    </row>
    <row r="61211" ht="14.25" customHeight="1">
      <c r="V61211" s="1"/>
    </row>
    <row r="61212" ht="14.25" customHeight="1">
      <c r="V61212" s="1"/>
    </row>
    <row r="61213" ht="14.25" customHeight="1">
      <c r="V61213" s="1"/>
    </row>
    <row r="61214" ht="14.25" customHeight="1">
      <c r="V61214" s="1"/>
    </row>
    <row r="61215" ht="14.25" customHeight="1">
      <c r="V61215" s="1"/>
    </row>
    <row r="61216" ht="14.25" customHeight="1">
      <c r="V61216" s="1"/>
    </row>
    <row r="61217" ht="14.25" customHeight="1">
      <c r="V61217" s="1"/>
    </row>
    <row r="61218" ht="14.25" customHeight="1">
      <c r="V61218" s="1"/>
    </row>
    <row r="61219" ht="14.25" customHeight="1">
      <c r="V61219" s="1"/>
    </row>
    <row r="61220" ht="14.25" customHeight="1">
      <c r="V61220" s="1"/>
    </row>
    <row r="61221" ht="14.25" customHeight="1">
      <c r="V61221" s="1"/>
    </row>
    <row r="61222" ht="14.25" customHeight="1">
      <c r="V61222" s="1"/>
    </row>
    <row r="61223" ht="14.25" customHeight="1">
      <c r="V61223" s="1"/>
    </row>
    <row r="61224" ht="14.25" customHeight="1">
      <c r="V61224" s="1"/>
    </row>
    <row r="61225" ht="14.25" customHeight="1">
      <c r="V61225" s="1"/>
    </row>
    <row r="61226" ht="14.25" customHeight="1">
      <c r="V61226" s="1"/>
    </row>
    <row r="61227" ht="14.25" customHeight="1">
      <c r="V61227" s="1"/>
    </row>
    <row r="61228" ht="14.25" customHeight="1">
      <c r="V61228" s="1"/>
    </row>
    <row r="61229" ht="14.25" customHeight="1">
      <c r="V61229" s="1"/>
    </row>
    <row r="61230" ht="14.25" customHeight="1">
      <c r="V61230" s="1"/>
    </row>
    <row r="61231" ht="14.25" customHeight="1">
      <c r="V61231" s="1"/>
    </row>
    <row r="61232" ht="14.25" customHeight="1">
      <c r="V61232" s="1"/>
    </row>
    <row r="61233" ht="14.25" customHeight="1">
      <c r="V61233" s="1"/>
    </row>
    <row r="61234" ht="14.25" customHeight="1">
      <c r="V61234" s="1"/>
    </row>
    <row r="61235" ht="14.25" customHeight="1">
      <c r="V61235" s="1"/>
    </row>
    <row r="61236" ht="14.25" customHeight="1">
      <c r="V61236" s="1"/>
    </row>
    <row r="61237" ht="14.25" customHeight="1">
      <c r="V61237" s="1"/>
    </row>
    <row r="61238" ht="14.25" customHeight="1">
      <c r="V61238" s="1"/>
    </row>
    <row r="61239" ht="14.25" customHeight="1">
      <c r="V61239" s="1"/>
    </row>
    <row r="61240" ht="14.25" customHeight="1">
      <c r="V61240" s="1"/>
    </row>
    <row r="61241" ht="14.25" customHeight="1">
      <c r="V61241" s="1"/>
    </row>
    <row r="61242" ht="14.25" customHeight="1">
      <c r="V61242" s="1"/>
    </row>
    <row r="61243" ht="14.25" customHeight="1">
      <c r="V61243" s="1"/>
    </row>
    <row r="61244" ht="14.25" customHeight="1">
      <c r="V61244" s="1"/>
    </row>
    <row r="61245" ht="14.25" customHeight="1">
      <c r="V61245" s="1"/>
    </row>
    <row r="61246" ht="14.25" customHeight="1">
      <c r="V61246" s="1"/>
    </row>
    <row r="61247" ht="14.25" customHeight="1">
      <c r="V61247" s="1"/>
    </row>
    <row r="61248" ht="14.25" customHeight="1">
      <c r="V61248" s="1"/>
    </row>
    <row r="61249" ht="14.25" customHeight="1">
      <c r="V61249" s="1"/>
    </row>
    <row r="61250" ht="14.25" customHeight="1">
      <c r="V61250" s="1"/>
    </row>
    <row r="61251" ht="14.25" customHeight="1">
      <c r="V61251" s="1"/>
    </row>
    <row r="61252" ht="14.25" customHeight="1">
      <c r="V61252" s="1"/>
    </row>
    <row r="61253" ht="14.25" customHeight="1">
      <c r="V61253" s="1"/>
    </row>
    <row r="61254" ht="14.25" customHeight="1">
      <c r="V61254" s="1"/>
    </row>
    <row r="61255" ht="14.25" customHeight="1">
      <c r="V61255" s="1"/>
    </row>
    <row r="61256" ht="14.25" customHeight="1">
      <c r="V61256" s="1"/>
    </row>
    <row r="61257" ht="14.25" customHeight="1">
      <c r="V61257" s="1"/>
    </row>
    <row r="61258" ht="14.25" customHeight="1">
      <c r="V61258" s="1"/>
    </row>
    <row r="61259" ht="14.25" customHeight="1">
      <c r="V61259" s="1"/>
    </row>
    <row r="61260" ht="14.25" customHeight="1">
      <c r="V61260" s="1"/>
    </row>
    <row r="61261" ht="14.25" customHeight="1">
      <c r="V61261" s="1"/>
    </row>
    <row r="61262" ht="14.25" customHeight="1">
      <c r="V61262" s="1"/>
    </row>
    <row r="61263" ht="14.25" customHeight="1">
      <c r="V61263" s="1"/>
    </row>
    <row r="61264" ht="14.25" customHeight="1">
      <c r="V61264" s="1"/>
    </row>
    <row r="61265" ht="14.25" customHeight="1">
      <c r="V61265" s="1"/>
    </row>
    <row r="61266" ht="14.25" customHeight="1">
      <c r="V61266" s="1"/>
    </row>
    <row r="61267" ht="14.25" customHeight="1">
      <c r="V61267" s="1"/>
    </row>
    <row r="61268" ht="14.25" customHeight="1">
      <c r="V61268" s="1"/>
    </row>
    <row r="61269" ht="14.25" customHeight="1">
      <c r="V61269" s="1"/>
    </row>
    <row r="61270" ht="14.25" customHeight="1">
      <c r="V61270" s="1"/>
    </row>
    <row r="61271" ht="14.25" customHeight="1">
      <c r="V61271" s="1"/>
    </row>
    <row r="61272" ht="14.25" customHeight="1">
      <c r="V61272" s="1"/>
    </row>
    <row r="61273" ht="14.25" customHeight="1">
      <c r="V61273" s="1"/>
    </row>
    <row r="61274" ht="14.25" customHeight="1">
      <c r="V61274" s="1"/>
    </row>
    <row r="61275" ht="14.25" customHeight="1">
      <c r="V61275" s="1"/>
    </row>
    <row r="61276" ht="14.25" customHeight="1">
      <c r="V61276" s="1"/>
    </row>
    <row r="61277" ht="14.25" customHeight="1">
      <c r="V61277" s="1"/>
    </row>
    <row r="61278" ht="14.25" customHeight="1">
      <c r="V61278" s="1"/>
    </row>
    <row r="61279" ht="14.25" customHeight="1">
      <c r="V61279" s="1"/>
    </row>
    <row r="61280" ht="14.25" customHeight="1">
      <c r="V61280" s="1"/>
    </row>
    <row r="61281" ht="14.25" customHeight="1">
      <c r="V61281" s="1"/>
    </row>
    <row r="61282" ht="14.25" customHeight="1">
      <c r="V61282" s="1"/>
    </row>
    <row r="61283" ht="14.25" customHeight="1">
      <c r="V61283" s="1"/>
    </row>
    <row r="61284" ht="14.25" customHeight="1">
      <c r="V61284" s="1"/>
    </row>
    <row r="61285" ht="14.25" customHeight="1">
      <c r="V61285" s="1"/>
    </row>
    <row r="61286" ht="14.25" customHeight="1">
      <c r="V61286" s="1"/>
    </row>
    <row r="61287" ht="14.25" customHeight="1">
      <c r="V61287" s="1"/>
    </row>
    <row r="61288" ht="14.25" customHeight="1">
      <c r="V61288" s="1"/>
    </row>
    <row r="61289" ht="14.25" customHeight="1">
      <c r="V61289" s="1"/>
    </row>
    <row r="61290" ht="14.25" customHeight="1">
      <c r="V61290" s="1"/>
    </row>
    <row r="61291" ht="14.25" customHeight="1">
      <c r="V61291" s="1"/>
    </row>
    <row r="61292" ht="14.25" customHeight="1">
      <c r="V61292" s="1"/>
    </row>
    <row r="61293" ht="14.25" customHeight="1">
      <c r="V61293" s="1"/>
    </row>
    <row r="61294" ht="14.25" customHeight="1">
      <c r="V61294" s="1"/>
    </row>
    <row r="61295" ht="14.25" customHeight="1">
      <c r="V61295" s="1"/>
    </row>
    <row r="61296" ht="14.25" customHeight="1">
      <c r="V61296" s="1"/>
    </row>
    <row r="61297" ht="14.25" customHeight="1">
      <c r="V61297" s="1"/>
    </row>
    <row r="61298" ht="14.25" customHeight="1">
      <c r="V61298" s="1"/>
    </row>
    <row r="61299" ht="14.25" customHeight="1">
      <c r="V61299" s="1"/>
    </row>
    <row r="61300" ht="14.25" customHeight="1">
      <c r="V61300" s="1"/>
    </row>
    <row r="61301" ht="14.25" customHeight="1">
      <c r="V61301" s="1"/>
    </row>
    <row r="61302" ht="14.25" customHeight="1">
      <c r="V61302" s="1"/>
    </row>
    <row r="61303" ht="14.25" customHeight="1">
      <c r="V61303" s="1"/>
    </row>
    <row r="61304" ht="14.25" customHeight="1">
      <c r="V61304" s="1"/>
    </row>
    <row r="61305" ht="14.25" customHeight="1">
      <c r="V61305" s="1"/>
    </row>
    <row r="61306" ht="14.25" customHeight="1">
      <c r="V61306" s="1"/>
    </row>
    <row r="61307" ht="14.25" customHeight="1">
      <c r="V61307" s="1"/>
    </row>
    <row r="61308" ht="14.25" customHeight="1">
      <c r="V61308" s="1"/>
    </row>
    <row r="61309" ht="14.25" customHeight="1">
      <c r="V61309" s="1"/>
    </row>
    <row r="61310" ht="14.25" customHeight="1">
      <c r="V61310" s="1"/>
    </row>
    <row r="61311" ht="14.25" customHeight="1">
      <c r="V61311" s="1"/>
    </row>
    <row r="61312" ht="14.25" customHeight="1">
      <c r="V61312" s="1"/>
    </row>
    <row r="61313" ht="14.25" customHeight="1">
      <c r="V61313" s="1"/>
    </row>
    <row r="61314" ht="14.25" customHeight="1">
      <c r="V61314" s="1"/>
    </row>
    <row r="61315" ht="14.25" customHeight="1">
      <c r="V61315" s="1"/>
    </row>
    <row r="61316" ht="14.25" customHeight="1">
      <c r="V61316" s="1"/>
    </row>
    <row r="61317" ht="14.25" customHeight="1">
      <c r="V61317" s="1"/>
    </row>
    <row r="61318" ht="14.25" customHeight="1">
      <c r="V61318" s="1"/>
    </row>
    <row r="61319" ht="14.25" customHeight="1">
      <c r="V61319" s="1"/>
    </row>
    <row r="61320" ht="14.25" customHeight="1">
      <c r="V61320" s="1"/>
    </row>
    <row r="61321" ht="14.25" customHeight="1">
      <c r="V61321" s="1"/>
    </row>
    <row r="61322" ht="14.25" customHeight="1">
      <c r="V61322" s="1"/>
    </row>
    <row r="61323" ht="14.25" customHeight="1">
      <c r="V61323" s="1"/>
    </row>
    <row r="61324" ht="14.25" customHeight="1">
      <c r="V61324" s="1"/>
    </row>
    <row r="61325" ht="14.25" customHeight="1">
      <c r="V61325" s="1"/>
    </row>
    <row r="61326" ht="14.25" customHeight="1">
      <c r="V61326" s="1"/>
    </row>
    <row r="61327" ht="14.25" customHeight="1">
      <c r="V61327" s="1"/>
    </row>
    <row r="61328" ht="14.25" customHeight="1">
      <c r="V61328" s="1"/>
    </row>
    <row r="61329" ht="14.25" customHeight="1">
      <c r="V61329" s="1"/>
    </row>
    <row r="61330" ht="14.25" customHeight="1">
      <c r="V61330" s="1"/>
    </row>
    <row r="61331" ht="14.25" customHeight="1">
      <c r="V61331" s="1"/>
    </row>
    <row r="61332" ht="14.25" customHeight="1">
      <c r="V61332" s="1"/>
    </row>
    <row r="61333" ht="14.25" customHeight="1">
      <c r="V61333" s="1"/>
    </row>
    <row r="61334" ht="14.25" customHeight="1">
      <c r="V61334" s="1"/>
    </row>
    <row r="61335" ht="14.25" customHeight="1">
      <c r="V61335" s="1"/>
    </row>
    <row r="61336" ht="14.25" customHeight="1">
      <c r="V61336" s="1"/>
    </row>
    <row r="61337" ht="14.25" customHeight="1">
      <c r="V61337" s="1"/>
    </row>
    <row r="61338" ht="14.25" customHeight="1">
      <c r="V61338" s="1"/>
    </row>
    <row r="61339" ht="14.25" customHeight="1">
      <c r="V61339" s="1"/>
    </row>
    <row r="61340" ht="14.25" customHeight="1">
      <c r="V61340" s="1"/>
    </row>
    <row r="61341" ht="14.25" customHeight="1">
      <c r="V61341" s="1"/>
    </row>
    <row r="61342" ht="14.25" customHeight="1">
      <c r="V61342" s="1"/>
    </row>
    <row r="61343" ht="14.25" customHeight="1">
      <c r="V61343" s="1"/>
    </row>
    <row r="61344" ht="14.25" customHeight="1">
      <c r="V61344" s="1"/>
    </row>
    <row r="61345" ht="14.25" customHeight="1">
      <c r="V61345" s="1"/>
    </row>
    <row r="61346" ht="14.25" customHeight="1">
      <c r="V61346" s="1"/>
    </row>
    <row r="61347" ht="14.25" customHeight="1">
      <c r="V61347" s="1"/>
    </row>
    <row r="61348" ht="14.25" customHeight="1">
      <c r="V61348" s="1"/>
    </row>
    <row r="61349" ht="14.25" customHeight="1">
      <c r="V61349" s="1"/>
    </row>
    <row r="61350" ht="14.25" customHeight="1">
      <c r="V61350" s="1"/>
    </row>
    <row r="61351" ht="14.25" customHeight="1">
      <c r="V61351" s="1"/>
    </row>
    <row r="61352" ht="14.25" customHeight="1">
      <c r="V61352" s="1"/>
    </row>
    <row r="61353" ht="14.25" customHeight="1">
      <c r="V61353" s="1"/>
    </row>
    <row r="61354" ht="14.25" customHeight="1">
      <c r="V61354" s="1"/>
    </row>
    <row r="61355" ht="14.25" customHeight="1">
      <c r="V61355" s="1"/>
    </row>
    <row r="61356" ht="14.25" customHeight="1">
      <c r="V61356" s="1"/>
    </row>
    <row r="61357" ht="14.25" customHeight="1">
      <c r="V61357" s="1"/>
    </row>
    <row r="61358" ht="14.25" customHeight="1">
      <c r="V61358" s="1"/>
    </row>
    <row r="61359" ht="14.25" customHeight="1">
      <c r="V61359" s="1"/>
    </row>
    <row r="61360" ht="14.25" customHeight="1">
      <c r="V61360" s="1"/>
    </row>
    <row r="61361" ht="14.25" customHeight="1">
      <c r="V61361" s="1"/>
    </row>
    <row r="61362" ht="14.25" customHeight="1">
      <c r="V61362" s="1"/>
    </row>
    <row r="61363" ht="14.25" customHeight="1">
      <c r="V61363" s="1"/>
    </row>
    <row r="61364" ht="14.25" customHeight="1">
      <c r="V61364" s="1"/>
    </row>
    <row r="61365" ht="14.25" customHeight="1">
      <c r="V61365" s="1"/>
    </row>
    <row r="61366" ht="14.25" customHeight="1">
      <c r="V61366" s="1"/>
    </row>
    <row r="61367" ht="14.25" customHeight="1">
      <c r="V61367" s="1"/>
    </row>
    <row r="61368" ht="14.25" customHeight="1">
      <c r="V61368" s="1"/>
    </row>
    <row r="61369" ht="14.25" customHeight="1">
      <c r="V61369" s="1"/>
    </row>
    <row r="61370" ht="14.25" customHeight="1">
      <c r="V61370" s="1"/>
    </row>
    <row r="61371" ht="14.25" customHeight="1">
      <c r="V61371" s="1"/>
    </row>
    <row r="61372" ht="14.25" customHeight="1">
      <c r="V61372" s="1"/>
    </row>
    <row r="61373" ht="14.25" customHeight="1">
      <c r="V61373" s="1"/>
    </row>
    <row r="61374" ht="14.25" customHeight="1">
      <c r="V61374" s="1"/>
    </row>
    <row r="61375" ht="14.25" customHeight="1">
      <c r="V61375" s="1"/>
    </row>
    <row r="61376" ht="14.25" customHeight="1">
      <c r="V61376" s="1"/>
    </row>
    <row r="61377" ht="14.25" customHeight="1">
      <c r="V61377" s="1"/>
    </row>
    <row r="61378" ht="14.25" customHeight="1">
      <c r="V61378" s="1"/>
    </row>
    <row r="61379" ht="14.25" customHeight="1">
      <c r="V61379" s="1"/>
    </row>
    <row r="61380" ht="14.25" customHeight="1">
      <c r="V61380" s="1"/>
    </row>
    <row r="61381" ht="14.25" customHeight="1">
      <c r="V61381" s="1"/>
    </row>
    <row r="61382" ht="14.25" customHeight="1">
      <c r="V61382" s="1"/>
    </row>
    <row r="61383" ht="14.25" customHeight="1">
      <c r="V61383" s="1"/>
    </row>
    <row r="61384" ht="14.25" customHeight="1">
      <c r="V61384" s="1"/>
    </row>
    <row r="61385" ht="14.25" customHeight="1">
      <c r="V61385" s="1"/>
    </row>
    <row r="61386" ht="14.25" customHeight="1">
      <c r="V61386" s="1"/>
    </row>
    <row r="61387" ht="14.25" customHeight="1">
      <c r="V61387" s="1"/>
    </row>
    <row r="61388" ht="14.25" customHeight="1">
      <c r="V61388" s="1"/>
    </row>
    <row r="61389" ht="14.25" customHeight="1">
      <c r="V61389" s="1"/>
    </row>
    <row r="61390" ht="14.25" customHeight="1">
      <c r="V61390" s="1"/>
    </row>
    <row r="61391" ht="14.25" customHeight="1">
      <c r="V61391" s="1"/>
    </row>
    <row r="61392" ht="14.25" customHeight="1">
      <c r="V61392" s="1"/>
    </row>
    <row r="61393" ht="14.25" customHeight="1">
      <c r="V61393" s="1"/>
    </row>
    <row r="61394" ht="14.25" customHeight="1">
      <c r="V61394" s="1"/>
    </row>
    <row r="61395" ht="14.25" customHeight="1">
      <c r="V61395" s="1"/>
    </row>
    <row r="61396" ht="14.25" customHeight="1">
      <c r="V61396" s="1"/>
    </row>
    <row r="61397" ht="14.25" customHeight="1">
      <c r="V61397" s="1"/>
    </row>
    <row r="61398" ht="14.25" customHeight="1">
      <c r="V61398" s="1"/>
    </row>
    <row r="61399" ht="14.25" customHeight="1">
      <c r="V61399" s="1"/>
    </row>
    <row r="61400" ht="14.25" customHeight="1">
      <c r="V61400" s="1"/>
    </row>
    <row r="61401" ht="14.25" customHeight="1">
      <c r="V61401" s="1"/>
    </row>
    <row r="61402" ht="14.25" customHeight="1">
      <c r="V61402" s="1"/>
    </row>
    <row r="61403" ht="14.25" customHeight="1">
      <c r="V61403" s="1"/>
    </row>
    <row r="61404" ht="14.25" customHeight="1">
      <c r="V61404" s="1"/>
    </row>
    <row r="61405" ht="14.25" customHeight="1">
      <c r="V61405" s="1"/>
    </row>
    <row r="61406" ht="14.25" customHeight="1">
      <c r="V61406" s="1"/>
    </row>
    <row r="61407" ht="14.25" customHeight="1">
      <c r="V61407" s="1"/>
    </row>
    <row r="61408" ht="14.25" customHeight="1">
      <c r="V61408" s="1"/>
    </row>
    <row r="61409" ht="14.25" customHeight="1">
      <c r="V61409" s="1"/>
    </row>
    <row r="61410" ht="14.25" customHeight="1">
      <c r="V61410" s="1"/>
    </row>
    <row r="61411" ht="14.25" customHeight="1">
      <c r="V61411" s="1"/>
    </row>
    <row r="61412" ht="14.25" customHeight="1">
      <c r="V61412" s="1"/>
    </row>
    <row r="61413" ht="14.25" customHeight="1">
      <c r="V61413" s="1"/>
    </row>
    <row r="61414" ht="14.25" customHeight="1">
      <c r="V61414" s="1"/>
    </row>
    <row r="61415" ht="14.25" customHeight="1">
      <c r="V61415" s="1"/>
    </row>
    <row r="61416" ht="14.25" customHeight="1">
      <c r="V61416" s="1"/>
    </row>
    <row r="61417" ht="14.25" customHeight="1">
      <c r="V61417" s="1"/>
    </row>
    <row r="61418" ht="14.25" customHeight="1">
      <c r="V61418" s="1"/>
    </row>
    <row r="61419" ht="14.25" customHeight="1">
      <c r="V61419" s="1"/>
    </row>
    <row r="61420" ht="14.25" customHeight="1">
      <c r="V61420" s="1"/>
    </row>
    <row r="61421" ht="14.25" customHeight="1">
      <c r="V61421" s="1"/>
    </row>
    <row r="61422" ht="14.25" customHeight="1">
      <c r="V61422" s="1"/>
    </row>
    <row r="61423" ht="14.25" customHeight="1">
      <c r="V61423" s="1"/>
    </row>
    <row r="61424" ht="14.25" customHeight="1">
      <c r="V61424" s="1"/>
    </row>
    <row r="61425" ht="14.25" customHeight="1">
      <c r="V61425" s="1"/>
    </row>
    <row r="61426" ht="14.25" customHeight="1">
      <c r="V61426" s="1"/>
    </row>
    <row r="61427" ht="14.25" customHeight="1">
      <c r="V61427" s="1"/>
    </row>
    <row r="61428" ht="14.25" customHeight="1">
      <c r="V61428" s="1"/>
    </row>
    <row r="61429" ht="14.25" customHeight="1">
      <c r="V61429" s="1"/>
    </row>
    <row r="61430" ht="14.25" customHeight="1">
      <c r="V61430" s="1"/>
    </row>
    <row r="61431" ht="14.25" customHeight="1">
      <c r="V61431" s="1"/>
    </row>
    <row r="61432" ht="14.25" customHeight="1">
      <c r="V61432" s="1"/>
    </row>
    <row r="61433" ht="14.25" customHeight="1">
      <c r="V61433" s="1"/>
    </row>
    <row r="61434" ht="14.25" customHeight="1">
      <c r="V61434" s="1"/>
    </row>
    <row r="61435" ht="14.25" customHeight="1">
      <c r="V61435" s="1"/>
    </row>
    <row r="61436" ht="14.25" customHeight="1">
      <c r="V61436" s="1"/>
    </row>
    <row r="61437" ht="14.25" customHeight="1">
      <c r="V61437" s="1"/>
    </row>
    <row r="61438" ht="14.25" customHeight="1">
      <c r="V61438" s="1"/>
    </row>
    <row r="61439" ht="14.25" customHeight="1">
      <c r="V61439" s="1"/>
    </row>
    <row r="61440" ht="14.25" customHeight="1">
      <c r="V61440" s="1"/>
    </row>
    <row r="61441" ht="14.25" customHeight="1">
      <c r="V61441" s="1"/>
    </row>
    <row r="61442" ht="14.25" customHeight="1">
      <c r="V61442" s="1"/>
    </row>
    <row r="61443" ht="14.25" customHeight="1">
      <c r="V61443" s="1"/>
    </row>
    <row r="61444" ht="14.25" customHeight="1">
      <c r="V61444" s="1"/>
    </row>
    <row r="61445" ht="14.25" customHeight="1">
      <c r="V61445" s="1"/>
    </row>
    <row r="61446" ht="14.25" customHeight="1">
      <c r="V61446" s="1"/>
    </row>
    <row r="61447" ht="14.25" customHeight="1">
      <c r="V61447" s="1"/>
    </row>
    <row r="61448" ht="14.25" customHeight="1">
      <c r="V61448" s="1"/>
    </row>
    <row r="61449" ht="14.25" customHeight="1">
      <c r="V61449" s="1"/>
    </row>
    <row r="61450" ht="14.25" customHeight="1">
      <c r="V61450" s="1"/>
    </row>
    <row r="61451" ht="14.25" customHeight="1">
      <c r="V61451" s="1"/>
    </row>
    <row r="61452" ht="14.25" customHeight="1">
      <c r="V61452" s="1"/>
    </row>
    <row r="61453" ht="14.25" customHeight="1">
      <c r="V61453" s="1"/>
    </row>
    <row r="61454" ht="14.25" customHeight="1">
      <c r="V61454" s="1"/>
    </row>
    <row r="61455" ht="14.25" customHeight="1">
      <c r="V61455" s="1"/>
    </row>
    <row r="61456" ht="14.25" customHeight="1">
      <c r="V61456" s="1"/>
    </row>
    <row r="61457" ht="14.25" customHeight="1">
      <c r="V61457" s="1"/>
    </row>
    <row r="61458" ht="14.25" customHeight="1">
      <c r="V61458" s="1"/>
    </row>
    <row r="61459" ht="14.25" customHeight="1">
      <c r="V61459" s="1"/>
    </row>
    <row r="61460" ht="14.25" customHeight="1">
      <c r="V61460" s="1"/>
    </row>
    <row r="61461" ht="14.25" customHeight="1">
      <c r="V61461" s="1"/>
    </row>
    <row r="61462" ht="14.25" customHeight="1">
      <c r="V61462" s="1"/>
    </row>
    <row r="61463" ht="14.25" customHeight="1">
      <c r="V61463" s="1"/>
    </row>
    <row r="61464" ht="14.25" customHeight="1">
      <c r="V61464" s="1"/>
    </row>
    <row r="61465" ht="14.25" customHeight="1">
      <c r="V61465" s="1"/>
    </row>
    <row r="61466" ht="14.25" customHeight="1">
      <c r="V61466" s="1"/>
    </row>
    <row r="61467" ht="14.25" customHeight="1">
      <c r="V61467" s="1"/>
    </row>
    <row r="61468" ht="14.25" customHeight="1">
      <c r="V61468" s="1"/>
    </row>
    <row r="61469" ht="14.25" customHeight="1">
      <c r="V61469" s="1"/>
    </row>
    <row r="61470" ht="14.25" customHeight="1">
      <c r="V61470" s="1"/>
    </row>
    <row r="61471" ht="14.25" customHeight="1">
      <c r="V61471" s="1"/>
    </row>
    <row r="61472" ht="14.25" customHeight="1">
      <c r="V61472" s="1"/>
    </row>
    <row r="61473" ht="14.25" customHeight="1">
      <c r="V61473" s="1"/>
    </row>
    <row r="61474" ht="14.25" customHeight="1">
      <c r="V61474" s="1"/>
    </row>
    <row r="61475" ht="14.25" customHeight="1">
      <c r="V61475" s="1"/>
    </row>
    <row r="61476" ht="14.25" customHeight="1">
      <c r="V61476" s="1"/>
    </row>
    <row r="61477" ht="14.25" customHeight="1">
      <c r="V61477" s="1"/>
    </row>
    <row r="61478" ht="14.25" customHeight="1">
      <c r="V61478" s="1"/>
    </row>
    <row r="61479" ht="14.25" customHeight="1">
      <c r="V61479" s="1"/>
    </row>
    <row r="61480" ht="14.25" customHeight="1">
      <c r="V61480" s="1"/>
    </row>
    <row r="61481" ht="14.25" customHeight="1">
      <c r="V61481" s="1"/>
    </row>
    <row r="61482" ht="14.25" customHeight="1">
      <c r="V61482" s="1"/>
    </row>
    <row r="61483" ht="14.25" customHeight="1">
      <c r="V61483" s="1"/>
    </row>
    <row r="61484" ht="14.25" customHeight="1">
      <c r="V61484" s="1"/>
    </row>
    <row r="61485" ht="14.25" customHeight="1">
      <c r="V61485" s="1"/>
    </row>
    <row r="61486" ht="14.25" customHeight="1">
      <c r="V61486" s="1"/>
    </row>
    <row r="61487" ht="14.25" customHeight="1">
      <c r="V61487" s="1"/>
    </row>
    <row r="61488" ht="14.25" customHeight="1">
      <c r="V61488" s="1"/>
    </row>
    <row r="61489" ht="14.25" customHeight="1">
      <c r="V61489" s="1"/>
    </row>
    <row r="61490" ht="14.25" customHeight="1">
      <c r="V61490" s="1"/>
    </row>
    <row r="61491" ht="14.25" customHeight="1">
      <c r="V61491" s="1"/>
    </row>
    <row r="61492" ht="14.25" customHeight="1">
      <c r="V61492" s="1"/>
    </row>
    <row r="61493" ht="14.25" customHeight="1">
      <c r="V61493" s="1"/>
    </row>
    <row r="61494" ht="14.25" customHeight="1">
      <c r="V61494" s="1"/>
    </row>
    <row r="61495" ht="14.25" customHeight="1">
      <c r="V61495" s="1"/>
    </row>
    <row r="61496" ht="14.25" customHeight="1">
      <c r="V61496" s="1"/>
    </row>
    <row r="61497" ht="14.25" customHeight="1">
      <c r="V61497" s="1"/>
    </row>
    <row r="61498" ht="14.25" customHeight="1">
      <c r="V61498" s="1"/>
    </row>
    <row r="61499" ht="14.25" customHeight="1">
      <c r="V61499" s="1"/>
    </row>
    <row r="61500" ht="14.25" customHeight="1">
      <c r="V61500" s="1"/>
    </row>
    <row r="61501" ht="14.25" customHeight="1">
      <c r="V61501" s="1"/>
    </row>
    <row r="61502" ht="14.25" customHeight="1">
      <c r="V61502" s="1"/>
    </row>
    <row r="61503" ht="14.25" customHeight="1">
      <c r="V61503" s="1"/>
    </row>
    <row r="61504" ht="14.25" customHeight="1">
      <c r="V61504" s="1"/>
    </row>
    <row r="61505" ht="14.25" customHeight="1">
      <c r="V61505" s="1"/>
    </row>
    <row r="61506" ht="14.25" customHeight="1">
      <c r="V61506" s="1"/>
    </row>
    <row r="61507" ht="14.25" customHeight="1">
      <c r="V61507" s="1"/>
    </row>
    <row r="61508" ht="14.25" customHeight="1">
      <c r="V61508" s="1"/>
    </row>
    <row r="61509" ht="14.25" customHeight="1">
      <c r="V61509" s="1"/>
    </row>
    <row r="61510" ht="14.25" customHeight="1">
      <c r="V61510" s="1"/>
    </row>
    <row r="61511" ht="14.25" customHeight="1">
      <c r="V61511" s="1"/>
    </row>
    <row r="61512" ht="14.25" customHeight="1">
      <c r="V61512" s="1"/>
    </row>
    <row r="61513" ht="14.25" customHeight="1">
      <c r="V61513" s="1"/>
    </row>
    <row r="61514" ht="14.25" customHeight="1">
      <c r="V61514" s="1"/>
    </row>
    <row r="61515" ht="14.25" customHeight="1">
      <c r="V61515" s="1"/>
    </row>
    <row r="61516" ht="14.25" customHeight="1">
      <c r="V61516" s="1"/>
    </row>
    <row r="61517" ht="14.25" customHeight="1">
      <c r="V61517" s="1"/>
    </row>
    <row r="61518" ht="14.25" customHeight="1">
      <c r="V61518" s="1"/>
    </row>
    <row r="61519" ht="14.25" customHeight="1">
      <c r="V61519" s="1"/>
    </row>
    <row r="61520" ht="14.25" customHeight="1">
      <c r="V61520" s="1"/>
    </row>
    <row r="61521" ht="14.25" customHeight="1">
      <c r="V61521" s="1"/>
    </row>
    <row r="61522" ht="14.25" customHeight="1">
      <c r="V61522" s="1"/>
    </row>
    <row r="61523" ht="14.25" customHeight="1">
      <c r="V61523" s="1"/>
    </row>
    <row r="61524" ht="14.25" customHeight="1">
      <c r="V61524" s="1"/>
    </row>
    <row r="61525" ht="14.25" customHeight="1">
      <c r="V61525" s="1"/>
    </row>
    <row r="61526" ht="14.25" customHeight="1">
      <c r="V61526" s="1"/>
    </row>
    <row r="61527" ht="14.25" customHeight="1">
      <c r="V61527" s="1"/>
    </row>
    <row r="61528" ht="14.25" customHeight="1">
      <c r="V61528" s="1"/>
    </row>
    <row r="61529" ht="14.25" customHeight="1">
      <c r="V61529" s="1"/>
    </row>
    <row r="61530" ht="14.25" customHeight="1">
      <c r="V61530" s="1"/>
    </row>
    <row r="61531" ht="14.25" customHeight="1">
      <c r="V61531" s="1"/>
    </row>
    <row r="61532" ht="14.25" customHeight="1">
      <c r="V61532" s="1"/>
    </row>
    <row r="61533" ht="14.25" customHeight="1">
      <c r="V61533" s="1"/>
    </row>
    <row r="61534" ht="14.25" customHeight="1">
      <c r="V61534" s="1"/>
    </row>
    <row r="61535" ht="14.25" customHeight="1">
      <c r="V61535" s="1"/>
    </row>
    <row r="61536" ht="14.25" customHeight="1">
      <c r="V61536" s="1"/>
    </row>
    <row r="61537" ht="14.25" customHeight="1">
      <c r="V61537" s="1"/>
    </row>
    <row r="61538" ht="14.25" customHeight="1">
      <c r="V61538" s="1"/>
    </row>
    <row r="61539" ht="14.25" customHeight="1">
      <c r="V61539" s="1"/>
    </row>
    <row r="61540" ht="14.25" customHeight="1">
      <c r="V61540" s="1"/>
    </row>
    <row r="61541" ht="14.25" customHeight="1">
      <c r="V61541" s="1"/>
    </row>
    <row r="61542" ht="14.25" customHeight="1">
      <c r="V61542" s="1"/>
    </row>
    <row r="61543" ht="14.25" customHeight="1">
      <c r="V61543" s="1"/>
    </row>
    <row r="61544" ht="14.25" customHeight="1">
      <c r="V61544" s="1"/>
    </row>
    <row r="61545" ht="14.25" customHeight="1">
      <c r="V61545" s="1"/>
    </row>
    <row r="61546" ht="14.25" customHeight="1">
      <c r="V61546" s="1"/>
    </row>
    <row r="61547" ht="14.25" customHeight="1">
      <c r="V61547" s="1"/>
    </row>
    <row r="61548" ht="14.25" customHeight="1">
      <c r="V61548" s="1"/>
    </row>
    <row r="61549" ht="14.25" customHeight="1">
      <c r="V61549" s="1"/>
    </row>
    <row r="61550" ht="14.25" customHeight="1">
      <c r="V61550" s="1"/>
    </row>
    <row r="61551" ht="14.25" customHeight="1">
      <c r="V61551" s="1"/>
    </row>
    <row r="61552" ht="14.25" customHeight="1">
      <c r="V61552" s="1"/>
    </row>
    <row r="61553" ht="14.25" customHeight="1">
      <c r="V61553" s="1"/>
    </row>
    <row r="61554" ht="14.25" customHeight="1">
      <c r="V61554" s="1"/>
    </row>
    <row r="61555" ht="14.25" customHeight="1">
      <c r="V61555" s="1"/>
    </row>
    <row r="61556" ht="14.25" customHeight="1">
      <c r="V61556" s="1"/>
    </row>
    <row r="61557" ht="14.25" customHeight="1">
      <c r="V61557" s="1"/>
    </row>
    <row r="61558" ht="14.25" customHeight="1">
      <c r="V61558" s="1"/>
    </row>
    <row r="61559" ht="14.25" customHeight="1">
      <c r="V61559" s="1"/>
    </row>
    <row r="61560" ht="14.25" customHeight="1">
      <c r="V61560" s="1"/>
    </row>
    <row r="61561" ht="14.25" customHeight="1">
      <c r="V61561" s="1"/>
    </row>
    <row r="61562" ht="14.25" customHeight="1">
      <c r="V61562" s="1"/>
    </row>
    <row r="61563" ht="14.25" customHeight="1">
      <c r="V61563" s="1"/>
    </row>
    <row r="61564" ht="14.25" customHeight="1">
      <c r="V61564" s="1"/>
    </row>
    <row r="61565" ht="14.25" customHeight="1">
      <c r="V61565" s="1"/>
    </row>
    <row r="61566" ht="14.25" customHeight="1">
      <c r="V61566" s="1"/>
    </row>
    <row r="61567" ht="14.25" customHeight="1">
      <c r="V61567" s="1"/>
    </row>
    <row r="61568" ht="14.25" customHeight="1">
      <c r="V61568" s="1"/>
    </row>
    <row r="61569" ht="14.25" customHeight="1">
      <c r="V61569" s="1"/>
    </row>
    <row r="61570" ht="14.25" customHeight="1">
      <c r="V61570" s="1"/>
    </row>
    <row r="61571" ht="14.25" customHeight="1">
      <c r="V61571" s="1"/>
    </row>
    <row r="61572" ht="14.25" customHeight="1">
      <c r="V61572" s="1"/>
    </row>
    <row r="61573" ht="14.25" customHeight="1">
      <c r="V61573" s="1"/>
    </row>
    <row r="61574" ht="14.25" customHeight="1">
      <c r="V61574" s="1"/>
    </row>
    <row r="61575" ht="14.25" customHeight="1">
      <c r="V61575" s="1"/>
    </row>
    <row r="61576" ht="14.25" customHeight="1">
      <c r="V61576" s="1"/>
    </row>
    <row r="61577" ht="14.25" customHeight="1">
      <c r="V61577" s="1"/>
    </row>
    <row r="61578" ht="14.25" customHeight="1">
      <c r="V61578" s="1"/>
    </row>
    <row r="61579" ht="14.25" customHeight="1">
      <c r="V61579" s="1"/>
    </row>
    <row r="61580" ht="14.25" customHeight="1">
      <c r="V61580" s="1"/>
    </row>
    <row r="61581" ht="14.25" customHeight="1">
      <c r="V61581" s="1"/>
    </row>
    <row r="61582" ht="14.25" customHeight="1">
      <c r="V61582" s="1"/>
    </row>
    <row r="61583" ht="14.25" customHeight="1">
      <c r="V61583" s="1"/>
    </row>
    <row r="61584" ht="14.25" customHeight="1">
      <c r="V61584" s="1"/>
    </row>
    <row r="61585" ht="14.25" customHeight="1">
      <c r="V61585" s="1"/>
    </row>
    <row r="61586" ht="14.25" customHeight="1">
      <c r="V61586" s="1"/>
    </row>
    <row r="61587" ht="14.25" customHeight="1">
      <c r="V61587" s="1"/>
    </row>
    <row r="61588" ht="14.25" customHeight="1">
      <c r="V61588" s="1"/>
    </row>
    <row r="61589" ht="14.25" customHeight="1">
      <c r="V61589" s="1"/>
    </row>
    <row r="61590" ht="14.25" customHeight="1">
      <c r="V61590" s="1"/>
    </row>
    <row r="61591" ht="14.25" customHeight="1">
      <c r="V61591" s="1"/>
    </row>
    <row r="61592" ht="14.25" customHeight="1">
      <c r="V61592" s="1"/>
    </row>
    <row r="61593" ht="14.25" customHeight="1">
      <c r="V61593" s="1"/>
    </row>
    <row r="61594" ht="14.25" customHeight="1">
      <c r="V61594" s="1"/>
    </row>
    <row r="61595" ht="14.25" customHeight="1">
      <c r="V61595" s="1"/>
    </row>
    <row r="61596" ht="14.25" customHeight="1">
      <c r="V61596" s="1"/>
    </row>
    <row r="61597" ht="14.25" customHeight="1">
      <c r="V61597" s="1"/>
    </row>
    <row r="61598" ht="14.25" customHeight="1">
      <c r="V61598" s="1"/>
    </row>
    <row r="61599" ht="14.25" customHeight="1">
      <c r="V61599" s="1"/>
    </row>
    <row r="61600" ht="14.25" customHeight="1">
      <c r="V61600" s="1"/>
    </row>
    <row r="61601" ht="14.25" customHeight="1">
      <c r="V61601" s="1"/>
    </row>
    <row r="61602" ht="14.25" customHeight="1">
      <c r="V61602" s="1"/>
    </row>
    <row r="61603" ht="14.25" customHeight="1">
      <c r="V61603" s="1"/>
    </row>
    <row r="61604" ht="14.25" customHeight="1">
      <c r="V61604" s="1"/>
    </row>
    <row r="61605" ht="14.25" customHeight="1">
      <c r="V61605" s="1"/>
    </row>
    <row r="61606" ht="14.25" customHeight="1">
      <c r="V61606" s="1"/>
    </row>
    <row r="61607" ht="14.25" customHeight="1">
      <c r="V61607" s="1"/>
    </row>
    <row r="61608" ht="14.25" customHeight="1">
      <c r="V61608" s="1"/>
    </row>
    <row r="61609" ht="14.25" customHeight="1">
      <c r="V61609" s="1"/>
    </row>
    <row r="61610" ht="14.25" customHeight="1">
      <c r="V61610" s="1"/>
    </row>
    <row r="61611" ht="14.25" customHeight="1">
      <c r="V61611" s="1"/>
    </row>
    <row r="61612" ht="14.25" customHeight="1">
      <c r="V61612" s="1"/>
    </row>
    <row r="61613" ht="14.25" customHeight="1">
      <c r="V61613" s="1"/>
    </row>
    <row r="61614" ht="14.25" customHeight="1">
      <c r="V61614" s="1"/>
    </row>
    <row r="61615" ht="14.25" customHeight="1">
      <c r="V61615" s="1"/>
    </row>
    <row r="61616" ht="14.25" customHeight="1">
      <c r="V61616" s="1"/>
    </row>
    <row r="61617" ht="14.25" customHeight="1">
      <c r="V61617" s="1"/>
    </row>
    <row r="61618" ht="14.25" customHeight="1">
      <c r="V61618" s="1"/>
    </row>
    <row r="61619" ht="14.25" customHeight="1">
      <c r="V61619" s="1"/>
    </row>
    <row r="61620" ht="14.25" customHeight="1">
      <c r="V61620" s="1"/>
    </row>
    <row r="61621" ht="14.25" customHeight="1">
      <c r="V61621" s="1"/>
    </row>
    <row r="61622" ht="14.25" customHeight="1">
      <c r="V61622" s="1"/>
    </row>
    <row r="61623" ht="14.25" customHeight="1">
      <c r="V61623" s="1"/>
    </row>
    <row r="61624" ht="14.25" customHeight="1">
      <c r="V61624" s="1"/>
    </row>
    <row r="61625" ht="14.25" customHeight="1">
      <c r="V61625" s="1"/>
    </row>
    <row r="61626" ht="14.25" customHeight="1">
      <c r="V61626" s="1"/>
    </row>
    <row r="61627" ht="14.25" customHeight="1">
      <c r="V61627" s="1"/>
    </row>
    <row r="61628" ht="14.25" customHeight="1">
      <c r="V61628" s="1"/>
    </row>
    <row r="61629" ht="14.25" customHeight="1">
      <c r="V61629" s="1"/>
    </row>
    <row r="61630" ht="14.25" customHeight="1">
      <c r="V61630" s="1"/>
    </row>
    <row r="61631" ht="14.25" customHeight="1">
      <c r="V61631" s="1"/>
    </row>
    <row r="61632" ht="14.25" customHeight="1">
      <c r="V61632" s="1"/>
    </row>
    <row r="61633" ht="14.25" customHeight="1">
      <c r="V61633" s="1"/>
    </row>
    <row r="61634" ht="14.25" customHeight="1">
      <c r="V61634" s="1"/>
    </row>
    <row r="61635" ht="14.25" customHeight="1">
      <c r="V61635" s="1"/>
    </row>
    <row r="61636" ht="14.25" customHeight="1">
      <c r="V61636" s="1"/>
    </row>
    <row r="61637" ht="14.25" customHeight="1">
      <c r="V61637" s="1"/>
    </row>
    <row r="61638" ht="14.25" customHeight="1">
      <c r="V61638" s="1"/>
    </row>
    <row r="61639" ht="14.25" customHeight="1">
      <c r="V61639" s="1"/>
    </row>
    <row r="61640" ht="14.25" customHeight="1">
      <c r="V61640" s="1"/>
    </row>
    <row r="61641" ht="14.25" customHeight="1">
      <c r="V61641" s="1"/>
    </row>
    <row r="61642" ht="14.25" customHeight="1">
      <c r="V61642" s="1"/>
    </row>
    <row r="61643" ht="14.25" customHeight="1">
      <c r="V61643" s="1"/>
    </row>
    <row r="61644" ht="14.25" customHeight="1">
      <c r="V61644" s="1"/>
    </row>
    <row r="61645" ht="14.25" customHeight="1">
      <c r="V61645" s="1"/>
    </row>
    <row r="61646" ht="14.25" customHeight="1">
      <c r="V61646" s="1"/>
    </row>
    <row r="61647" ht="14.25" customHeight="1">
      <c r="V61647" s="1"/>
    </row>
    <row r="61648" ht="14.25" customHeight="1">
      <c r="V61648" s="1"/>
    </row>
    <row r="61649" ht="14.25" customHeight="1">
      <c r="V61649" s="1"/>
    </row>
    <row r="61650" ht="14.25" customHeight="1">
      <c r="V61650" s="1"/>
    </row>
    <row r="61651" ht="14.25" customHeight="1">
      <c r="V61651" s="1"/>
    </row>
    <row r="61652" ht="14.25" customHeight="1">
      <c r="V61652" s="1"/>
    </row>
    <row r="61653" ht="14.25" customHeight="1">
      <c r="V61653" s="1"/>
    </row>
    <row r="61654" ht="14.25" customHeight="1">
      <c r="V61654" s="1"/>
    </row>
    <row r="61655" ht="14.25" customHeight="1">
      <c r="V61655" s="1"/>
    </row>
    <row r="61656" ht="14.25" customHeight="1">
      <c r="V61656" s="1"/>
    </row>
    <row r="61657" ht="14.25" customHeight="1">
      <c r="V61657" s="1"/>
    </row>
    <row r="61658" ht="14.25" customHeight="1">
      <c r="V61658" s="1"/>
    </row>
    <row r="61659" ht="14.25" customHeight="1">
      <c r="V61659" s="1"/>
    </row>
    <row r="61660" ht="14.25" customHeight="1">
      <c r="V61660" s="1"/>
    </row>
    <row r="61661" ht="14.25" customHeight="1">
      <c r="V61661" s="1"/>
    </row>
    <row r="61662" ht="14.25" customHeight="1">
      <c r="V61662" s="1"/>
    </row>
    <row r="61663" ht="14.25" customHeight="1">
      <c r="V61663" s="1"/>
    </row>
    <row r="61664" ht="14.25" customHeight="1">
      <c r="V61664" s="1"/>
    </row>
    <row r="61665" ht="14.25" customHeight="1">
      <c r="V61665" s="1"/>
    </row>
    <row r="61666" ht="14.25" customHeight="1">
      <c r="V61666" s="1"/>
    </row>
    <row r="61667" ht="14.25" customHeight="1">
      <c r="V61667" s="1"/>
    </row>
    <row r="61668" ht="14.25" customHeight="1">
      <c r="V61668" s="1"/>
    </row>
    <row r="61669" ht="14.25" customHeight="1">
      <c r="V61669" s="1"/>
    </row>
    <row r="61670" ht="14.25" customHeight="1">
      <c r="V61670" s="1"/>
    </row>
    <row r="61671" ht="14.25" customHeight="1">
      <c r="V61671" s="1"/>
    </row>
    <row r="61672" ht="14.25" customHeight="1">
      <c r="V61672" s="1"/>
    </row>
    <row r="61673" ht="14.25" customHeight="1">
      <c r="V61673" s="1"/>
    </row>
    <row r="61674" ht="14.25" customHeight="1">
      <c r="V61674" s="1"/>
    </row>
    <row r="61675" ht="14.25" customHeight="1">
      <c r="V61675" s="1"/>
    </row>
    <row r="61676" ht="14.25" customHeight="1">
      <c r="V61676" s="1"/>
    </row>
    <row r="61677" ht="14.25" customHeight="1">
      <c r="V61677" s="1"/>
    </row>
    <row r="61678" ht="14.25" customHeight="1">
      <c r="V61678" s="1"/>
    </row>
    <row r="61679" ht="14.25" customHeight="1">
      <c r="V61679" s="1"/>
    </row>
    <row r="61680" ht="14.25" customHeight="1">
      <c r="V61680" s="1"/>
    </row>
    <row r="61681" ht="14.25" customHeight="1">
      <c r="V61681" s="1"/>
    </row>
    <row r="61682" ht="14.25" customHeight="1">
      <c r="V61682" s="1"/>
    </row>
    <row r="61683" ht="14.25" customHeight="1">
      <c r="V61683" s="1"/>
    </row>
    <row r="61684" ht="14.25" customHeight="1">
      <c r="V61684" s="1"/>
    </row>
    <row r="61685" ht="14.25" customHeight="1">
      <c r="V61685" s="1"/>
    </row>
    <row r="61686" ht="14.25" customHeight="1">
      <c r="V61686" s="1"/>
    </row>
    <row r="61687" ht="14.25" customHeight="1">
      <c r="V61687" s="1"/>
    </row>
    <row r="61688" ht="14.25" customHeight="1">
      <c r="V61688" s="1"/>
    </row>
    <row r="61689" ht="14.25" customHeight="1">
      <c r="V61689" s="1"/>
    </row>
    <row r="61690" ht="14.25" customHeight="1">
      <c r="V61690" s="1"/>
    </row>
    <row r="61691" ht="14.25" customHeight="1">
      <c r="V61691" s="1"/>
    </row>
    <row r="61692" ht="14.25" customHeight="1">
      <c r="V61692" s="1"/>
    </row>
    <row r="61693" ht="14.25" customHeight="1">
      <c r="V61693" s="1"/>
    </row>
    <row r="61694" ht="14.25" customHeight="1">
      <c r="V61694" s="1"/>
    </row>
    <row r="61695" ht="14.25" customHeight="1">
      <c r="V61695" s="1"/>
    </row>
    <row r="61696" ht="14.25" customHeight="1">
      <c r="V61696" s="1"/>
    </row>
    <row r="61697" ht="14.25" customHeight="1">
      <c r="V61697" s="1"/>
    </row>
    <row r="61698" ht="14.25" customHeight="1">
      <c r="V61698" s="1"/>
    </row>
    <row r="61699" ht="14.25" customHeight="1">
      <c r="V61699" s="1"/>
    </row>
    <row r="61700" ht="14.25" customHeight="1">
      <c r="V61700" s="1"/>
    </row>
    <row r="61701" ht="14.25" customHeight="1">
      <c r="V61701" s="1"/>
    </row>
    <row r="61702" ht="14.25" customHeight="1">
      <c r="V61702" s="1"/>
    </row>
    <row r="61703" ht="14.25" customHeight="1">
      <c r="V61703" s="1"/>
    </row>
    <row r="61704" ht="14.25" customHeight="1">
      <c r="V61704" s="1"/>
    </row>
    <row r="61705" ht="14.25" customHeight="1">
      <c r="V61705" s="1"/>
    </row>
    <row r="61706" ht="14.25" customHeight="1">
      <c r="V61706" s="1"/>
    </row>
    <row r="61707" ht="14.25" customHeight="1">
      <c r="V61707" s="1"/>
    </row>
    <row r="61708" ht="14.25" customHeight="1">
      <c r="V61708" s="1"/>
    </row>
    <row r="61709" ht="14.25" customHeight="1">
      <c r="V61709" s="1"/>
    </row>
    <row r="61710" ht="14.25" customHeight="1">
      <c r="V61710" s="1"/>
    </row>
    <row r="61711" ht="14.25" customHeight="1">
      <c r="V61711" s="1"/>
    </row>
    <row r="61712" ht="14.25" customHeight="1">
      <c r="V61712" s="1"/>
    </row>
    <row r="61713" ht="14.25" customHeight="1">
      <c r="V61713" s="1"/>
    </row>
    <row r="61714" ht="14.25" customHeight="1">
      <c r="V61714" s="1"/>
    </row>
    <row r="61715" ht="14.25" customHeight="1">
      <c r="V61715" s="1"/>
    </row>
    <row r="61716" ht="14.25" customHeight="1">
      <c r="V61716" s="1"/>
    </row>
    <row r="61717" ht="14.25" customHeight="1">
      <c r="V61717" s="1"/>
    </row>
    <row r="61718" ht="14.25" customHeight="1">
      <c r="V61718" s="1"/>
    </row>
    <row r="61719" ht="14.25" customHeight="1">
      <c r="V61719" s="1"/>
    </row>
    <row r="61720" ht="14.25" customHeight="1">
      <c r="V61720" s="1"/>
    </row>
    <row r="61721" ht="14.25" customHeight="1">
      <c r="V61721" s="1"/>
    </row>
    <row r="61722" ht="14.25" customHeight="1">
      <c r="V61722" s="1"/>
    </row>
    <row r="61723" ht="14.25" customHeight="1">
      <c r="V61723" s="1"/>
    </row>
    <row r="61724" ht="14.25" customHeight="1">
      <c r="V61724" s="1"/>
    </row>
    <row r="61725" ht="14.25" customHeight="1">
      <c r="V61725" s="1"/>
    </row>
    <row r="61726" ht="14.25" customHeight="1">
      <c r="V61726" s="1"/>
    </row>
    <row r="61727" ht="14.25" customHeight="1">
      <c r="V61727" s="1"/>
    </row>
    <row r="61728" ht="14.25" customHeight="1">
      <c r="V61728" s="1"/>
    </row>
    <row r="61729" ht="14.25" customHeight="1">
      <c r="V61729" s="1"/>
    </row>
    <row r="61730" ht="14.25" customHeight="1">
      <c r="V61730" s="1"/>
    </row>
    <row r="61731" ht="14.25" customHeight="1">
      <c r="V61731" s="1"/>
    </row>
    <row r="61732" ht="14.25" customHeight="1">
      <c r="V61732" s="1"/>
    </row>
    <row r="61733" ht="14.25" customHeight="1">
      <c r="V61733" s="1"/>
    </row>
    <row r="61734" ht="14.25" customHeight="1">
      <c r="V61734" s="1"/>
    </row>
    <row r="61735" ht="14.25" customHeight="1">
      <c r="V61735" s="1"/>
    </row>
    <row r="61736" ht="14.25" customHeight="1">
      <c r="V61736" s="1"/>
    </row>
    <row r="61737" ht="14.25" customHeight="1">
      <c r="V61737" s="1"/>
    </row>
    <row r="61738" ht="14.25" customHeight="1">
      <c r="V61738" s="1"/>
    </row>
    <row r="61739" ht="14.25" customHeight="1">
      <c r="V61739" s="1"/>
    </row>
    <row r="61740" ht="14.25" customHeight="1">
      <c r="V61740" s="1"/>
    </row>
    <row r="61741" ht="14.25" customHeight="1">
      <c r="V61741" s="1"/>
    </row>
    <row r="61742" ht="14.25" customHeight="1">
      <c r="V61742" s="1"/>
    </row>
    <row r="61743" ht="14.25" customHeight="1">
      <c r="V61743" s="1"/>
    </row>
    <row r="61744" ht="14.25" customHeight="1">
      <c r="V61744" s="1"/>
    </row>
    <row r="61745" ht="14.25" customHeight="1">
      <c r="V61745" s="1"/>
    </row>
    <row r="61746" ht="14.25" customHeight="1">
      <c r="V61746" s="1"/>
    </row>
    <row r="61747" ht="14.25" customHeight="1">
      <c r="V61747" s="1"/>
    </row>
    <row r="61748" ht="14.25" customHeight="1">
      <c r="V61748" s="1"/>
    </row>
    <row r="61749" ht="14.25" customHeight="1">
      <c r="V61749" s="1"/>
    </row>
    <row r="61750" ht="14.25" customHeight="1">
      <c r="V61750" s="1"/>
    </row>
    <row r="61751" ht="14.25" customHeight="1">
      <c r="V61751" s="1"/>
    </row>
    <row r="61752" ht="14.25" customHeight="1">
      <c r="V61752" s="1"/>
    </row>
    <row r="61753" ht="14.25" customHeight="1">
      <c r="V61753" s="1"/>
    </row>
    <row r="61754" ht="14.25" customHeight="1">
      <c r="V61754" s="1"/>
    </row>
    <row r="61755" ht="14.25" customHeight="1">
      <c r="V61755" s="1"/>
    </row>
    <row r="61756" ht="14.25" customHeight="1">
      <c r="V61756" s="1"/>
    </row>
    <row r="61757" ht="14.25" customHeight="1">
      <c r="V61757" s="1"/>
    </row>
    <row r="61758" ht="14.25" customHeight="1">
      <c r="V61758" s="1"/>
    </row>
    <row r="61759" ht="14.25" customHeight="1">
      <c r="V61759" s="1"/>
    </row>
    <row r="61760" ht="14.25" customHeight="1">
      <c r="V61760" s="1"/>
    </row>
    <row r="61761" ht="14.25" customHeight="1">
      <c r="V61761" s="1"/>
    </row>
    <row r="61762" ht="14.25" customHeight="1">
      <c r="V61762" s="1"/>
    </row>
    <row r="61763" ht="14.25" customHeight="1">
      <c r="V61763" s="1"/>
    </row>
    <row r="61764" ht="14.25" customHeight="1">
      <c r="V61764" s="1"/>
    </row>
    <row r="61765" ht="14.25" customHeight="1">
      <c r="V61765" s="1"/>
    </row>
    <row r="61766" ht="14.25" customHeight="1">
      <c r="V61766" s="1"/>
    </row>
    <row r="61767" ht="14.25" customHeight="1">
      <c r="V61767" s="1"/>
    </row>
    <row r="61768" ht="14.25" customHeight="1">
      <c r="V61768" s="1"/>
    </row>
    <row r="61769" ht="14.25" customHeight="1">
      <c r="V61769" s="1"/>
    </row>
    <row r="61770" ht="14.25" customHeight="1">
      <c r="V61770" s="1"/>
    </row>
    <row r="61771" ht="14.25" customHeight="1">
      <c r="V61771" s="1"/>
    </row>
    <row r="61772" ht="14.25" customHeight="1">
      <c r="V61772" s="1"/>
    </row>
    <row r="61773" ht="14.25" customHeight="1">
      <c r="V61773" s="1"/>
    </row>
    <row r="61774" ht="14.25" customHeight="1">
      <c r="V61774" s="1"/>
    </row>
    <row r="61775" ht="14.25" customHeight="1">
      <c r="V61775" s="1"/>
    </row>
    <row r="61776" ht="14.25" customHeight="1">
      <c r="V61776" s="1"/>
    </row>
    <row r="61777" ht="14.25" customHeight="1">
      <c r="V61777" s="1"/>
    </row>
    <row r="61778" ht="14.25" customHeight="1">
      <c r="V61778" s="1"/>
    </row>
    <row r="61779" ht="14.25" customHeight="1">
      <c r="V61779" s="1"/>
    </row>
    <row r="61780" ht="14.25" customHeight="1">
      <c r="V61780" s="1"/>
    </row>
    <row r="61781" ht="14.25" customHeight="1">
      <c r="V61781" s="1"/>
    </row>
    <row r="61782" ht="14.25" customHeight="1">
      <c r="V61782" s="1"/>
    </row>
    <row r="61783" ht="14.25" customHeight="1">
      <c r="V61783" s="1"/>
    </row>
    <row r="61784" ht="14.25" customHeight="1">
      <c r="V61784" s="1"/>
    </row>
    <row r="61785" ht="14.25" customHeight="1">
      <c r="V61785" s="1"/>
    </row>
    <row r="61786" ht="14.25" customHeight="1">
      <c r="V61786" s="1"/>
    </row>
    <row r="61787" ht="14.25" customHeight="1">
      <c r="V61787" s="1"/>
    </row>
    <row r="61788" ht="14.25" customHeight="1">
      <c r="V61788" s="1"/>
    </row>
    <row r="61789" ht="14.25" customHeight="1">
      <c r="V61789" s="1"/>
    </row>
    <row r="61790" ht="14.25" customHeight="1">
      <c r="V61790" s="1"/>
    </row>
    <row r="61791" ht="14.25" customHeight="1">
      <c r="V61791" s="1"/>
    </row>
    <row r="61792" ht="14.25" customHeight="1">
      <c r="V61792" s="1"/>
    </row>
    <row r="61793" ht="14.25" customHeight="1">
      <c r="V61793" s="1"/>
    </row>
    <row r="61794" ht="14.25" customHeight="1">
      <c r="V61794" s="1"/>
    </row>
    <row r="61795" ht="14.25" customHeight="1">
      <c r="V61795" s="1"/>
    </row>
    <row r="61796" ht="14.25" customHeight="1">
      <c r="V61796" s="1"/>
    </row>
    <row r="61797" ht="14.25" customHeight="1">
      <c r="V61797" s="1"/>
    </row>
    <row r="61798" ht="14.25" customHeight="1">
      <c r="V61798" s="1"/>
    </row>
    <row r="61799" ht="14.25" customHeight="1">
      <c r="V61799" s="1"/>
    </row>
    <row r="61800" ht="14.25" customHeight="1">
      <c r="V61800" s="1"/>
    </row>
    <row r="61801" ht="14.25" customHeight="1">
      <c r="V61801" s="1"/>
    </row>
    <row r="61802" ht="14.25" customHeight="1">
      <c r="V61802" s="1"/>
    </row>
    <row r="61803" ht="14.25" customHeight="1">
      <c r="V61803" s="1"/>
    </row>
    <row r="61804" ht="14.25" customHeight="1">
      <c r="V61804" s="1"/>
    </row>
    <row r="61805" ht="14.25" customHeight="1">
      <c r="V61805" s="1"/>
    </row>
    <row r="61806" ht="14.25" customHeight="1">
      <c r="V61806" s="1"/>
    </row>
    <row r="61807" ht="14.25" customHeight="1">
      <c r="V61807" s="1"/>
    </row>
    <row r="61808" ht="14.25" customHeight="1">
      <c r="V61808" s="1"/>
    </row>
    <row r="61809" ht="14.25" customHeight="1">
      <c r="V61809" s="1"/>
    </row>
    <row r="61810" ht="14.25" customHeight="1">
      <c r="V61810" s="1"/>
    </row>
    <row r="61811" ht="14.25" customHeight="1">
      <c r="V61811" s="1"/>
    </row>
    <row r="61812" ht="14.25" customHeight="1">
      <c r="V61812" s="1"/>
    </row>
    <row r="61813" ht="14.25" customHeight="1">
      <c r="V61813" s="1"/>
    </row>
    <row r="61814" ht="14.25" customHeight="1">
      <c r="V61814" s="1"/>
    </row>
    <row r="61815" ht="14.25" customHeight="1">
      <c r="V61815" s="1"/>
    </row>
    <row r="61816" ht="14.25" customHeight="1">
      <c r="V61816" s="1"/>
    </row>
    <row r="61817" ht="14.25" customHeight="1">
      <c r="V61817" s="1"/>
    </row>
    <row r="61818" ht="14.25" customHeight="1">
      <c r="V61818" s="1"/>
    </row>
    <row r="61819" ht="14.25" customHeight="1">
      <c r="V61819" s="1"/>
    </row>
    <row r="61820" ht="14.25" customHeight="1">
      <c r="V61820" s="1"/>
    </row>
    <row r="61821" ht="14.25" customHeight="1">
      <c r="V61821" s="1"/>
    </row>
    <row r="61822" ht="14.25" customHeight="1">
      <c r="V61822" s="1"/>
    </row>
    <row r="61823" ht="14.25" customHeight="1">
      <c r="V61823" s="1"/>
    </row>
    <row r="61824" ht="14.25" customHeight="1">
      <c r="V61824" s="1"/>
    </row>
    <row r="61825" ht="14.25" customHeight="1">
      <c r="V61825" s="1"/>
    </row>
    <row r="61826" ht="14.25" customHeight="1">
      <c r="V61826" s="1"/>
    </row>
    <row r="61827" ht="14.25" customHeight="1">
      <c r="V61827" s="1"/>
    </row>
    <row r="61828" ht="14.25" customHeight="1">
      <c r="V61828" s="1"/>
    </row>
    <row r="61829" ht="14.25" customHeight="1">
      <c r="V61829" s="1"/>
    </row>
    <row r="61830" ht="14.25" customHeight="1">
      <c r="V61830" s="1"/>
    </row>
    <row r="61831" ht="14.25" customHeight="1">
      <c r="V61831" s="1"/>
    </row>
    <row r="61832" ht="14.25" customHeight="1">
      <c r="V61832" s="1"/>
    </row>
    <row r="61833" ht="14.25" customHeight="1">
      <c r="V61833" s="1"/>
    </row>
    <row r="61834" ht="14.25" customHeight="1">
      <c r="V61834" s="1"/>
    </row>
    <row r="61835" ht="14.25" customHeight="1">
      <c r="V61835" s="1"/>
    </row>
    <row r="61836" ht="14.25" customHeight="1">
      <c r="V61836" s="1"/>
    </row>
    <row r="61837" ht="14.25" customHeight="1">
      <c r="V61837" s="1"/>
    </row>
    <row r="61838" ht="14.25" customHeight="1">
      <c r="V61838" s="1"/>
    </row>
    <row r="61839" ht="14.25" customHeight="1">
      <c r="V61839" s="1"/>
    </row>
    <row r="61840" ht="14.25" customHeight="1">
      <c r="V61840" s="1"/>
    </row>
    <row r="61841" ht="14.25" customHeight="1">
      <c r="V61841" s="1"/>
    </row>
    <row r="61842" ht="14.25" customHeight="1">
      <c r="V61842" s="1"/>
    </row>
    <row r="61843" ht="14.25" customHeight="1">
      <c r="V61843" s="1"/>
    </row>
    <row r="61844" ht="14.25" customHeight="1">
      <c r="V61844" s="1"/>
    </row>
    <row r="61845" ht="14.25" customHeight="1">
      <c r="V61845" s="1"/>
    </row>
    <row r="61846" ht="14.25" customHeight="1">
      <c r="V61846" s="1"/>
    </row>
    <row r="61847" ht="14.25" customHeight="1">
      <c r="V61847" s="1"/>
    </row>
    <row r="61848" ht="14.25" customHeight="1">
      <c r="V61848" s="1"/>
    </row>
    <row r="61849" ht="14.25" customHeight="1">
      <c r="V61849" s="1"/>
    </row>
    <row r="61850" ht="14.25" customHeight="1">
      <c r="V61850" s="1"/>
    </row>
    <row r="61851" ht="14.25" customHeight="1">
      <c r="V61851" s="1"/>
    </row>
    <row r="61852" ht="14.25" customHeight="1">
      <c r="V61852" s="1"/>
    </row>
    <row r="61853" ht="14.25" customHeight="1">
      <c r="V61853" s="1"/>
    </row>
    <row r="61854" ht="14.25" customHeight="1">
      <c r="V61854" s="1"/>
    </row>
    <row r="61855" ht="14.25" customHeight="1">
      <c r="V61855" s="1"/>
    </row>
    <row r="61856" ht="14.25" customHeight="1">
      <c r="V61856" s="1"/>
    </row>
    <row r="61857" ht="14.25" customHeight="1">
      <c r="V61857" s="1"/>
    </row>
    <row r="61858" ht="14.25" customHeight="1">
      <c r="V61858" s="1"/>
    </row>
    <row r="61859" ht="14.25" customHeight="1">
      <c r="V61859" s="1"/>
    </row>
    <row r="61860" ht="14.25" customHeight="1">
      <c r="V61860" s="1"/>
    </row>
    <row r="61861" ht="14.25" customHeight="1">
      <c r="V61861" s="1"/>
    </row>
    <row r="61862" ht="14.25" customHeight="1">
      <c r="V61862" s="1"/>
    </row>
    <row r="61863" ht="14.25" customHeight="1">
      <c r="V61863" s="1"/>
    </row>
    <row r="61864" ht="14.25" customHeight="1">
      <c r="V61864" s="1"/>
    </row>
    <row r="61865" ht="14.25" customHeight="1">
      <c r="V61865" s="1"/>
    </row>
    <row r="61866" ht="14.25" customHeight="1">
      <c r="V61866" s="1"/>
    </row>
    <row r="61867" ht="14.25" customHeight="1">
      <c r="V61867" s="1"/>
    </row>
    <row r="61868" ht="14.25" customHeight="1">
      <c r="V61868" s="1"/>
    </row>
    <row r="61869" ht="14.25" customHeight="1">
      <c r="V61869" s="1"/>
    </row>
    <row r="61870" ht="14.25" customHeight="1">
      <c r="V61870" s="1"/>
    </row>
    <row r="61871" ht="14.25" customHeight="1">
      <c r="V61871" s="1"/>
    </row>
    <row r="61872" ht="14.25" customHeight="1">
      <c r="V61872" s="1"/>
    </row>
    <row r="61873" ht="14.25" customHeight="1">
      <c r="V61873" s="1"/>
    </row>
    <row r="61874" ht="14.25" customHeight="1">
      <c r="V61874" s="1"/>
    </row>
    <row r="61875" ht="14.25" customHeight="1">
      <c r="V61875" s="1"/>
    </row>
    <row r="61876" ht="14.25" customHeight="1">
      <c r="V61876" s="1"/>
    </row>
    <row r="61877" ht="14.25" customHeight="1">
      <c r="V61877" s="1"/>
    </row>
    <row r="61878" ht="14.25" customHeight="1">
      <c r="V61878" s="1"/>
    </row>
    <row r="61879" ht="14.25" customHeight="1">
      <c r="V61879" s="1"/>
    </row>
    <row r="61880" ht="14.25" customHeight="1">
      <c r="V61880" s="1"/>
    </row>
    <row r="61881" ht="14.25" customHeight="1">
      <c r="V61881" s="1"/>
    </row>
    <row r="61882" ht="14.25" customHeight="1">
      <c r="V61882" s="1"/>
    </row>
    <row r="61883" ht="14.25" customHeight="1">
      <c r="V61883" s="1"/>
    </row>
    <row r="61884" ht="14.25" customHeight="1">
      <c r="V61884" s="1"/>
    </row>
    <row r="61885" ht="14.25" customHeight="1">
      <c r="V61885" s="1"/>
    </row>
    <row r="61886" ht="14.25" customHeight="1">
      <c r="V61886" s="1"/>
    </row>
    <row r="61887" ht="14.25" customHeight="1">
      <c r="V61887" s="1"/>
    </row>
    <row r="61888" ht="14.25" customHeight="1">
      <c r="V61888" s="1"/>
    </row>
    <row r="61889" ht="14.25" customHeight="1">
      <c r="V61889" s="1"/>
    </row>
    <row r="61890" ht="14.25" customHeight="1">
      <c r="V61890" s="1"/>
    </row>
    <row r="61891" ht="14.25" customHeight="1">
      <c r="V61891" s="1"/>
    </row>
    <row r="61892" ht="14.25" customHeight="1">
      <c r="V61892" s="1"/>
    </row>
    <row r="61893" ht="14.25" customHeight="1">
      <c r="V61893" s="1"/>
    </row>
    <row r="61894" ht="14.25" customHeight="1">
      <c r="V61894" s="1"/>
    </row>
    <row r="61895" ht="14.25" customHeight="1">
      <c r="V61895" s="1"/>
    </row>
    <row r="61896" ht="14.25" customHeight="1">
      <c r="V61896" s="1"/>
    </row>
    <row r="61897" ht="14.25" customHeight="1">
      <c r="V61897" s="1"/>
    </row>
    <row r="61898" ht="14.25" customHeight="1">
      <c r="V61898" s="1"/>
    </row>
    <row r="61899" ht="14.25" customHeight="1">
      <c r="V61899" s="1"/>
    </row>
    <row r="61900" ht="14.25" customHeight="1">
      <c r="V61900" s="1"/>
    </row>
    <row r="61901" ht="14.25" customHeight="1">
      <c r="V61901" s="1"/>
    </row>
    <row r="61902" ht="14.25" customHeight="1">
      <c r="V61902" s="1"/>
    </row>
    <row r="61903" ht="14.25" customHeight="1">
      <c r="V61903" s="1"/>
    </row>
    <row r="61904" ht="14.25" customHeight="1">
      <c r="V61904" s="1"/>
    </row>
    <row r="61905" ht="14.25" customHeight="1">
      <c r="V61905" s="1"/>
    </row>
    <row r="61906" ht="14.25" customHeight="1">
      <c r="V61906" s="1"/>
    </row>
    <row r="61907" ht="14.25" customHeight="1">
      <c r="V61907" s="1"/>
    </row>
    <row r="61908" ht="14.25" customHeight="1">
      <c r="V61908" s="1"/>
    </row>
    <row r="61909" ht="14.25" customHeight="1">
      <c r="V61909" s="1"/>
    </row>
    <row r="61910" ht="14.25" customHeight="1">
      <c r="V61910" s="1"/>
    </row>
    <row r="61911" ht="14.25" customHeight="1">
      <c r="V61911" s="1"/>
    </row>
    <row r="61912" ht="14.25" customHeight="1">
      <c r="V61912" s="1"/>
    </row>
    <row r="61913" ht="14.25" customHeight="1">
      <c r="V61913" s="1"/>
    </row>
    <row r="61914" ht="14.25" customHeight="1">
      <c r="V61914" s="1"/>
    </row>
    <row r="61915" ht="14.25" customHeight="1">
      <c r="V61915" s="1"/>
    </row>
    <row r="61916" ht="14.25" customHeight="1">
      <c r="V61916" s="1"/>
    </row>
    <row r="61917" ht="14.25" customHeight="1">
      <c r="V61917" s="1"/>
    </row>
    <row r="61918" ht="14.25" customHeight="1">
      <c r="V61918" s="1"/>
    </row>
    <row r="61919" ht="14.25" customHeight="1">
      <c r="V61919" s="1"/>
    </row>
    <row r="61920" ht="14.25" customHeight="1">
      <c r="V61920" s="1"/>
    </row>
    <row r="61921" ht="14.25" customHeight="1">
      <c r="V61921" s="1"/>
    </row>
    <row r="61922" ht="14.25" customHeight="1">
      <c r="V61922" s="1"/>
    </row>
    <row r="61923" ht="14.25" customHeight="1">
      <c r="V61923" s="1"/>
    </row>
    <row r="61924" ht="14.25" customHeight="1">
      <c r="V61924" s="1"/>
    </row>
    <row r="61925" ht="14.25" customHeight="1">
      <c r="V61925" s="1"/>
    </row>
    <row r="61926" ht="14.25" customHeight="1">
      <c r="V61926" s="1"/>
    </row>
    <row r="61927" ht="14.25" customHeight="1">
      <c r="V61927" s="1"/>
    </row>
    <row r="61928" ht="14.25" customHeight="1">
      <c r="V61928" s="1"/>
    </row>
    <row r="61929" ht="14.25" customHeight="1">
      <c r="V61929" s="1"/>
    </row>
    <row r="61930" ht="14.25" customHeight="1">
      <c r="V61930" s="1"/>
    </row>
    <row r="61931" ht="14.25" customHeight="1">
      <c r="V61931" s="1"/>
    </row>
    <row r="61932" ht="14.25" customHeight="1">
      <c r="V61932" s="1"/>
    </row>
    <row r="61933" ht="14.25" customHeight="1">
      <c r="V61933" s="1"/>
    </row>
    <row r="61934" ht="14.25" customHeight="1">
      <c r="V61934" s="1"/>
    </row>
    <row r="61935" ht="14.25" customHeight="1">
      <c r="V61935" s="1"/>
    </row>
    <row r="61936" ht="14.25" customHeight="1">
      <c r="V61936" s="1"/>
    </row>
    <row r="61937" ht="14.25" customHeight="1">
      <c r="V61937" s="1"/>
    </row>
    <row r="61938" ht="14.25" customHeight="1">
      <c r="V61938" s="1"/>
    </row>
    <row r="61939" ht="14.25" customHeight="1">
      <c r="V61939" s="1"/>
    </row>
    <row r="61940" ht="14.25" customHeight="1">
      <c r="V61940" s="1"/>
    </row>
    <row r="61941" ht="14.25" customHeight="1">
      <c r="V61941" s="1"/>
    </row>
    <row r="61942" ht="14.25" customHeight="1">
      <c r="V61942" s="1"/>
    </row>
    <row r="61943" ht="14.25" customHeight="1">
      <c r="V61943" s="1"/>
    </row>
    <row r="61944" ht="14.25" customHeight="1">
      <c r="V61944" s="1"/>
    </row>
    <row r="61945" ht="14.25" customHeight="1">
      <c r="V61945" s="1"/>
    </row>
    <row r="61946" ht="14.25" customHeight="1">
      <c r="V61946" s="1"/>
    </row>
    <row r="61947" ht="14.25" customHeight="1">
      <c r="V61947" s="1"/>
    </row>
    <row r="61948" ht="14.25" customHeight="1">
      <c r="V61948" s="1"/>
    </row>
    <row r="61949" ht="14.25" customHeight="1">
      <c r="V61949" s="1"/>
    </row>
    <row r="61950" ht="14.25" customHeight="1">
      <c r="V61950" s="1"/>
    </row>
    <row r="61951" ht="14.25" customHeight="1">
      <c r="V61951" s="1"/>
    </row>
    <row r="61952" ht="14.25" customHeight="1">
      <c r="V61952" s="1"/>
    </row>
    <row r="61953" ht="14.25" customHeight="1">
      <c r="V61953" s="1"/>
    </row>
    <row r="61954" ht="14.25" customHeight="1">
      <c r="V61954" s="1"/>
    </row>
    <row r="61955" ht="14.25" customHeight="1">
      <c r="V61955" s="1"/>
    </row>
    <row r="61956" ht="14.25" customHeight="1">
      <c r="V61956" s="1"/>
    </row>
    <row r="61957" ht="14.25" customHeight="1">
      <c r="V61957" s="1"/>
    </row>
    <row r="61958" ht="14.25" customHeight="1">
      <c r="V61958" s="1"/>
    </row>
    <row r="61959" ht="14.25" customHeight="1">
      <c r="V61959" s="1"/>
    </row>
    <row r="61960" ht="14.25" customHeight="1">
      <c r="V61960" s="1"/>
    </row>
    <row r="61961" ht="14.25" customHeight="1">
      <c r="V61961" s="1"/>
    </row>
    <row r="61962" ht="14.25" customHeight="1">
      <c r="V61962" s="1"/>
    </row>
    <row r="61963" ht="14.25" customHeight="1">
      <c r="V61963" s="1"/>
    </row>
    <row r="61964" ht="14.25" customHeight="1">
      <c r="V61964" s="1"/>
    </row>
    <row r="61965" ht="14.25" customHeight="1">
      <c r="V61965" s="1"/>
    </row>
    <row r="61966" ht="14.25" customHeight="1">
      <c r="V61966" s="1"/>
    </row>
    <row r="61967" ht="14.25" customHeight="1">
      <c r="V61967" s="1"/>
    </row>
    <row r="61968" ht="14.25" customHeight="1">
      <c r="V61968" s="1"/>
    </row>
    <row r="61969" ht="14.25" customHeight="1">
      <c r="V61969" s="1"/>
    </row>
    <row r="61970" ht="14.25" customHeight="1">
      <c r="V61970" s="1"/>
    </row>
    <row r="61971" ht="14.25" customHeight="1">
      <c r="V61971" s="1"/>
    </row>
    <row r="61972" ht="14.25" customHeight="1">
      <c r="V61972" s="1"/>
    </row>
    <row r="61973" ht="14.25" customHeight="1">
      <c r="V61973" s="1"/>
    </row>
    <row r="61974" ht="14.25" customHeight="1">
      <c r="V61974" s="1"/>
    </row>
    <row r="61975" ht="14.25" customHeight="1">
      <c r="V61975" s="1"/>
    </row>
    <row r="61976" ht="14.25" customHeight="1">
      <c r="V61976" s="1"/>
    </row>
    <row r="61977" ht="14.25" customHeight="1">
      <c r="V61977" s="1"/>
    </row>
    <row r="61978" ht="14.25" customHeight="1">
      <c r="V61978" s="1"/>
    </row>
    <row r="61979" ht="14.25" customHeight="1">
      <c r="V61979" s="1"/>
    </row>
    <row r="61980" ht="14.25" customHeight="1">
      <c r="V61980" s="1"/>
    </row>
    <row r="61981" ht="14.25" customHeight="1">
      <c r="V61981" s="1"/>
    </row>
    <row r="61982" ht="14.25" customHeight="1">
      <c r="V61982" s="1"/>
    </row>
    <row r="61983" ht="14.25" customHeight="1">
      <c r="V61983" s="1"/>
    </row>
    <row r="61984" ht="14.25" customHeight="1">
      <c r="V61984" s="1"/>
    </row>
    <row r="61985" ht="14.25" customHeight="1">
      <c r="V61985" s="1"/>
    </row>
    <row r="61986" ht="14.25" customHeight="1">
      <c r="V61986" s="1"/>
    </row>
    <row r="61987" ht="14.25" customHeight="1">
      <c r="V61987" s="1"/>
    </row>
    <row r="61988" ht="14.25" customHeight="1">
      <c r="V61988" s="1"/>
    </row>
    <row r="61989" ht="14.25" customHeight="1">
      <c r="V61989" s="1"/>
    </row>
    <row r="61990" ht="14.25" customHeight="1">
      <c r="V61990" s="1"/>
    </row>
    <row r="61991" ht="14.25" customHeight="1">
      <c r="V61991" s="1"/>
    </row>
    <row r="61992" ht="14.25" customHeight="1">
      <c r="V61992" s="1"/>
    </row>
    <row r="61993" ht="14.25" customHeight="1">
      <c r="V61993" s="1"/>
    </row>
    <row r="61994" ht="14.25" customHeight="1">
      <c r="V61994" s="1"/>
    </row>
    <row r="61995" ht="14.25" customHeight="1">
      <c r="V61995" s="1"/>
    </row>
    <row r="61996" ht="14.25" customHeight="1">
      <c r="V61996" s="1"/>
    </row>
    <row r="61997" ht="14.25" customHeight="1">
      <c r="V61997" s="1"/>
    </row>
    <row r="61998" ht="14.25" customHeight="1">
      <c r="V61998" s="1"/>
    </row>
    <row r="61999" ht="14.25" customHeight="1">
      <c r="V61999" s="1"/>
    </row>
    <row r="62000" ht="14.25" customHeight="1">
      <c r="V62000" s="1"/>
    </row>
    <row r="62001" ht="14.25" customHeight="1">
      <c r="V62001" s="1"/>
    </row>
    <row r="62002" ht="14.25" customHeight="1">
      <c r="V62002" s="1"/>
    </row>
    <row r="62003" ht="14.25" customHeight="1">
      <c r="V62003" s="1"/>
    </row>
    <row r="62004" ht="14.25" customHeight="1">
      <c r="V62004" s="1"/>
    </row>
    <row r="62005" ht="14.25" customHeight="1">
      <c r="V62005" s="1"/>
    </row>
    <row r="62006" ht="14.25" customHeight="1">
      <c r="V62006" s="1"/>
    </row>
    <row r="62007" ht="14.25" customHeight="1">
      <c r="V62007" s="1"/>
    </row>
    <row r="62008" ht="14.25" customHeight="1">
      <c r="V62008" s="1"/>
    </row>
    <row r="62009" ht="14.25" customHeight="1">
      <c r="V62009" s="1"/>
    </row>
    <row r="62010" ht="14.25" customHeight="1">
      <c r="V62010" s="1"/>
    </row>
    <row r="62011" ht="14.25" customHeight="1">
      <c r="V62011" s="1"/>
    </row>
    <row r="62012" ht="14.25" customHeight="1">
      <c r="V62012" s="1"/>
    </row>
    <row r="62013" ht="14.25" customHeight="1">
      <c r="V62013" s="1"/>
    </row>
    <row r="62014" ht="14.25" customHeight="1">
      <c r="V62014" s="1"/>
    </row>
    <row r="62015" ht="14.25" customHeight="1">
      <c r="V62015" s="1"/>
    </row>
    <row r="62016" ht="14.25" customHeight="1">
      <c r="V62016" s="1"/>
    </row>
    <row r="62017" ht="14.25" customHeight="1">
      <c r="V62017" s="1"/>
    </row>
    <row r="62018" ht="14.25" customHeight="1">
      <c r="V62018" s="1"/>
    </row>
    <row r="62019" ht="14.25" customHeight="1">
      <c r="V62019" s="1"/>
    </row>
    <row r="62020" ht="14.25" customHeight="1">
      <c r="V62020" s="1"/>
    </row>
    <row r="62021" ht="14.25" customHeight="1">
      <c r="V62021" s="1"/>
    </row>
    <row r="62022" ht="14.25" customHeight="1">
      <c r="V62022" s="1"/>
    </row>
    <row r="62023" ht="14.25" customHeight="1">
      <c r="V62023" s="1"/>
    </row>
    <row r="62024" ht="14.25" customHeight="1">
      <c r="V62024" s="1"/>
    </row>
    <row r="62025" ht="14.25" customHeight="1">
      <c r="V62025" s="1"/>
    </row>
    <row r="62026" ht="14.25" customHeight="1">
      <c r="V62026" s="1"/>
    </row>
    <row r="62027" ht="14.25" customHeight="1">
      <c r="V62027" s="1"/>
    </row>
    <row r="62028" ht="14.25" customHeight="1">
      <c r="V62028" s="1"/>
    </row>
    <row r="62029" ht="14.25" customHeight="1">
      <c r="V62029" s="1"/>
    </row>
    <row r="62030" ht="14.25" customHeight="1">
      <c r="V62030" s="1"/>
    </row>
    <row r="62031" ht="14.25" customHeight="1">
      <c r="V62031" s="1"/>
    </row>
    <row r="62032" ht="14.25" customHeight="1">
      <c r="V62032" s="1"/>
    </row>
    <row r="62033" ht="14.25" customHeight="1">
      <c r="V62033" s="1"/>
    </row>
    <row r="62034" ht="14.25" customHeight="1">
      <c r="V62034" s="1"/>
    </row>
    <row r="62035" ht="14.25" customHeight="1">
      <c r="V62035" s="1"/>
    </row>
    <row r="62036" ht="14.25" customHeight="1">
      <c r="V62036" s="1"/>
    </row>
    <row r="62037" ht="14.25" customHeight="1">
      <c r="V62037" s="1"/>
    </row>
    <row r="62038" ht="14.25" customHeight="1">
      <c r="V62038" s="1"/>
    </row>
    <row r="62039" ht="14.25" customHeight="1">
      <c r="V62039" s="1"/>
    </row>
    <row r="62040" ht="14.25" customHeight="1">
      <c r="V62040" s="1"/>
    </row>
    <row r="62041" ht="14.25" customHeight="1">
      <c r="V62041" s="1"/>
    </row>
    <row r="62042" ht="14.25" customHeight="1">
      <c r="V62042" s="1"/>
    </row>
    <row r="62043" ht="14.25" customHeight="1">
      <c r="V62043" s="1"/>
    </row>
    <row r="62044" ht="14.25" customHeight="1">
      <c r="V62044" s="1"/>
    </row>
    <row r="62045" ht="14.25" customHeight="1">
      <c r="V62045" s="1"/>
    </row>
    <row r="62046" ht="14.25" customHeight="1">
      <c r="V62046" s="1"/>
    </row>
    <row r="62047" ht="14.25" customHeight="1">
      <c r="V62047" s="1"/>
    </row>
    <row r="62048" ht="14.25" customHeight="1">
      <c r="V62048" s="1"/>
    </row>
    <row r="62049" ht="14.25" customHeight="1">
      <c r="V62049" s="1"/>
    </row>
    <row r="62050" ht="14.25" customHeight="1">
      <c r="V62050" s="1"/>
    </row>
    <row r="62051" ht="14.25" customHeight="1">
      <c r="V62051" s="1"/>
    </row>
    <row r="62052" ht="14.25" customHeight="1">
      <c r="V62052" s="1"/>
    </row>
    <row r="62053" ht="14.25" customHeight="1">
      <c r="V62053" s="1"/>
    </row>
    <row r="62054" ht="14.25" customHeight="1">
      <c r="V62054" s="1"/>
    </row>
    <row r="62055" ht="14.25" customHeight="1">
      <c r="V62055" s="1"/>
    </row>
    <row r="62056" ht="14.25" customHeight="1">
      <c r="V62056" s="1"/>
    </row>
    <row r="62057" ht="14.25" customHeight="1">
      <c r="V62057" s="1"/>
    </row>
    <row r="62058" ht="14.25" customHeight="1">
      <c r="V62058" s="1"/>
    </row>
    <row r="62059" ht="14.25" customHeight="1">
      <c r="V62059" s="1"/>
    </row>
    <row r="62060" ht="14.25" customHeight="1">
      <c r="V62060" s="1"/>
    </row>
    <row r="62061" ht="14.25" customHeight="1">
      <c r="V62061" s="1"/>
    </row>
    <row r="62062" ht="14.25" customHeight="1">
      <c r="V62062" s="1"/>
    </row>
    <row r="62063" ht="14.25" customHeight="1">
      <c r="V62063" s="1"/>
    </row>
    <row r="62064" ht="14.25" customHeight="1">
      <c r="V62064" s="1"/>
    </row>
    <row r="62065" ht="14.25" customHeight="1">
      <c r="V62065" s="1"/>
    </row>
    <row r="62066" ht="14.25" customHeight="1">
      <c r="V62066" s="1"/>
    </row>
    <row r="62067" ht="14.25" customHeight="1">
      <c r="V62067" s="1"/>
    </row>
    <row r="62068" ht="14.25" customHeight="1">
      <c r="V62068" s="1"/>
    </row>
    <row r="62069" ht="14.25" customHeight="1">
      <c r="V62069" s="1"/>
    </row>
    <row r="62070" ht="14.25" customHeight="1">
      <c r="V62070" s="1"/>
    </row>
    <row r="62071" ht="14.25" customHeight="1">
      <c r="V62071" s="1"/>
    </row>
    <row r="62072" ht="14.25" customHeight="1">
      <c r="V62072" s="1"/>
    </row>
    <row r="62073" ht="14.25" customHeight="1">
      <c r="V62073" s="1"/>
    </row>
    <row r="62074" ht="14.25" customHeight="1">
      <c r="V62074" s="1"/>
    </row>
    <row r="62075" ht="14.25" customHeight="1">
      <c r="V62075" s="1"/>
    </row>
    <row r="62076" ht="14.25" customHeight="1">
      <c r="V62076" s="1"/>
    </row>
    <row r="62077" ht="14.25" customHeight="1">
      <c r="V62077" s="1"/>
    </row>
    <row r="62078" ht="14.25" customHeight="1">
      <c r="V62078" s="1"/>
    </row>
    <row r="62079" ht="14.25" customHeight="1">
      <c r="V62079" s="1"/>
    </row>
    <row r="62080" ht="14.25" customHeight="1">
      <c r="V62080" s="1"/>
    </row>
    <row r="62081" ht="14.25" customHeight="1">
      <c r="V62081" s="1"/>
    </row>
    <row r="62082" ht="14.25" customHeight="1">
      <c r="V62082" s="1"/>
    </row>
    <row r="62083" ht="14.25" customHeight="1">
      <c r="V62083" s="1"/>
    </row>
    <row r="62084" ht="14.25" customHeight="1">
      <c r="V62084" s="1"/>
    </row>
    <row r="62085" ht="14.25" customHeight="1">
      <c r="V62085" s="1"/>
    </row>
    <row r="62086" ht="14.25" customHeight="1">
      <c r="V62086" s="1"/>
    </row>
    <row r="62087" ht="14.25" customHeight="1">
      <c r="V62087" s="1"/>
    </row>
    <row r="62088" ht="14.25" customHeight="1">
      <c r="V62088" s="1"/>
    </row>
    <row r="62089" ht="14.25" customHeight="1">
      <c r="V62089" s="1"/>
    </row>
    <row r="62090" ht="14.25" customHeight="1">
      <c r="V62090" s="1"/>
    </row>
    <row r="62091" ht="14.25" customHeight="1">
      <c r="V62091" s="1"/>
    </row>
    <row r="62092" ht="14.25" customHeight="1">
      <c r="V62092" s="1"/>
    </row>
    <row r="62093" ht="14.25" customHeight="1">
      <c r="V62093" s="1"/>
    </row>
    <row r="62094" ht="14.25" customHeight="1">
      <c r="V62094" s="1"/>
    </row>
    <row r="62095" ht="14.25" customHeight="1">
      <c r="V62095" s="1"/>
    </row>
    <row r="62096" ht="14.25" customHeight="1">
      <c r="V62096" s="1"/>
    </row>
    <row r="62097" ht="14.25" customHeight="1">
      <c r="V62097" s="1"/>
    </row>
    <row r="62098" ht="14.25" customHeight="1">
      <c r="V62098" s="1"/>
    </row>
    <row r="62099" ht="14.25" customHeight="1">
      <c r="V62099" s="1"/>
    </row>
    <row r="62100" ht="14.25" customHeight="1">
      <c r="V62100" s="1"/>
    </row>
    <row r="62101" ht="14.25" customHeight="1">
      <c r="V62101" s="1"/>
    </row>
    <row r="62102" ht="14.25" customHeight="1">
      <c r="V62102" s="1"/>
    </row>
    <row r="62103" ht="14.25" customHeight="1">
      <c r="V62103" s="1"/>
    </row>
    <row r="62104" ht="14.25" customHeight="1">
      <c r="V62104" s="1"/>
    </row>
    <row r="62105" ht="14.25" customHeight="1">
      <c r="V62105" s="1"/>
    </row>
    <row r="62106" ht="14.25" customHeight="1">
      <c r="V62106" s="1"/>
    </row>
    <row r="62107" ht="14.25" customHeight="1">
      <c r="V62107" s="1"/>
    </row>
    <row r="62108" ht="14.25" customHeight="1">
      <c r="V62108" s="1"/>
    </row>
    <row r="62109" ht="14.25" customHeight="1">
      <c r="V62109" s="1"/>
    </row>
    <row r="62110" ht="14.25" customHeight="1">
      <c r="V62110" s="1"/>
    </row>
    <row r="62111" ht="14.25" customHeight="1">
      <c r="V62111" s="1"/>
    </row>
    <row r="62112" ht="14.25" customHeight="1">
      <c r="V62112" s="1"/>
    </row>
    <row r="62113" ht="14.25" customHeight="1">
      <c r="V62113" s="1"/>
    </row>
    <row r="62114" ht="14.25" customHeight="1">
      <c r="V62114" s="1"/>
    </row>
    <row r="62115" ht="14.25" customHeight="1">
      <c r="V62115" s="1"/>
    </row>
    <row r="62116" ht="14.25" customHeight="1">
      <c r="V62116" s="1"/>
    </row>
    <row r="62117" ht="14.25" customHeight="1">
      <c r="V62117" s="1"/>
    </row>
    <row r="62118" ht="14.25" customHeight="1">
      <c r="V62118" s="1"/>
    </row>
    <row r="62119" ht="14.25" customHeight="1">
      <c r="V62119" s="1"/>
    </row>
    <row r="62120" ht="14.25" customHeight="1">
      <c r="V62120" s="1"/>
    </row>
    <row r="62121" ht="14.25" customHeight="1">
      <c r="V62121" s="1"/>
    </row>
    <row r="62122" ht="14.25" customHeight="1">
      <c r="V62122" s="1"/>
    </row>
    <row r="62123" ht="14.25" customHeight="1">
      <c r="V62123" s="1"/>
    </row>
    <row r="62124" ht="14.25" customHeight="1">
      <c r="V62124" s="1"/>
    </row>
    <row r="62125" ht="14.25" customHeight="1">
      <c r="V62125" s="1"/>
    </row>
    <row r="62126" ht="14.25" customHeight="1">
      <c r="V62126" s="1"/>
    </row>
    <row r="62127" ht="14.25" customHeight="1">
      <c r="V62127" s="1"/>
    </row>
    <row r="62128" ht="14.25" customHeight="1">
      <c r="V62128" s="1"/>
    </row>
    <row r="62129" ht="14.25" customHeight="1">
      <c r="V62129" s="1"/>
    </row>
    <row r="62130" ht="14.25" customHeight="1">
      <c r="V62130" s="1"/>
    </row>
    <row r="62131" ht="14.25" customHeight="1">
      <c r="V62131" s="1"/>
    </row>
    <row r="62132" ht="14.25" customHeight="1">
      <c r="V62132" s="1"/>
    </row>
    <row r="62133" ht="14.25" customHeight="1">
      <c r="V62133" s="1"/>
    </row>
    <row r="62134" ht="14.25" customHeight="1">
      <c r="V62134" s="1"/>
    </row>
    <row r="62135" ht="14.25" customHeight="1">
      <c r="V62135" s="1"/>
    </row>
    <row r="62136" ht="14.25" customHeight="1">
      <c r="V62136" s="1"/>
    </row>
    <row r="62137" ht="14.25" customHeight="1">
      <c r="V62137" s="1"/>
    </row>
    <row r="62138" ht="14.25" customHeight="1">
      <c r="V62138" s="1"/>
    </row>
    <row r="62139" ht="14.25" customHeight="1">
      <c r="V62139" s="1"/>
    </row>
    <row r="62140" ht="14.25" customHeight="1">
      <c r="V62140" s="1"/>
    </row>
    <row r="62141" ht="14.25" customHeight="1">
      <c r="V62141" s="1"/>
    </row>
    <row r="62142" ht="14.25" customHeight="1">
      <c r="V62142" s="1"/>
    </row>
    <row r="62143" ht="14.25" customHeight="1">
      <c r="V62143" s="1"/>
    </row>
    <row r="62144" ht="14.25" customHeight="1">
      <c r="V62144" s="1"/>
    </row>
    <row r="62145" ht="14.25" customHeight="1">
      <c r="V62145" s="1"/>
    </row>
    <row r="62146" ht="14.25" customHeight="1">
      <c r="V62146" s="1"/>
    </row>
    <row r="62147" ht="14.25" customHeight="1">
      <c r="V62147" s="1"/>
    </row>
    <row r="62148" ht="14.25" customHeight="1">
      <c r="V62148" s="1"/>
    </row>
    <row r="62149" ht="14.25" customHeight="1">
      <c r="V62149" s="1"/>
    </row>
    <row r="62150" ht="14.25" customHeight="1">
      <c r="V62150" s="1"/>
    </row>
    <row r="62151" ht="14.25" customHeight="1">
      <c r="V62151" s="1"/>
    </row>
    <row r="62152" ht="14.25" customHeight="1">
      <c r="V62152" s="1"/>
    </row>
    <row r="62153" ht="14.25" customHeight="1">
      <c r="V62153" s="1"/>
    </row>
    <row r="62154" ht="14.25" customHeight="1">
      <c r="V62154" s="1"/>
    </row>
    <row r="62155" ht="14.25" customHeight="1">
      <c r="V62155" s="1"/>
    </row>
    <row r="62156" ht="14.25" customHeight="1">
      <c r="V62156" s="1"/>
    </row>
    <row r="62157" ht="14.25" customHeight="1">
      <c r="V62157" s="1"/>
    </row>
    <row r="62158" ht="14.25" customHeight="1">
      <c r="V62158" s="1"/>
    </row>
    <row r="62159" ht="14.25" customHeight="1">
      <c r="V62159" s="1"/>
    </row>
    <row r="62160" ht="14.25" customHeight="1">
      <c r="V62160" s="1"/>
    </row>
    <row r="62161" ht="14.25" customHeight="1">
      <c r="V62161" s="1"/>
    </row>
    <row r="62162" ht="14.25" customHeight="1">
      <c r="V62162" s="1"/>
    </row>
    <row r="62163" ht="14.25" customHeight="1">
      <c r="V62163" s="1"/>
    </row>
    <row r="62164" ht="14.25" customHeight="1">
      <c r="V62164" s="1"/>
    </row>
    <row r="62165" ht="14.25" customHeight="1">
      <c r="V62165" s="1"/>
    </row>
    <row r="62166" ht="14.25" customHeight="1">
      <c r="V62166" s="1"/>
    </row>
    <row r="62167" ht="14.25" customHeight="1">
      <c r="V62167" s="1"/>
    </row>
    <row r="62168" ht="14.25" customHeight="1">
      <c r="V62168" s="1"/>
    </row>
    <row r="62169" ht="14.25" customHeight="1">
      <c r="V62169" s="1"/>
    </row>
    <row r="62170" ht="14.25" customHeight="1">
      <c r="V62170" s="1"/>
    </row>
    <row r="62171" ht="14.25" customHeight="1">
      <c r="V62171" s="1"/>
    </row>
    <row r="62172" ht="14.25" customHeight="1">
      <c r="V62172" s="1"/>
    </row>
    <row r="62173" ht="14.25" customHeight="1">
      <c r="V62173" s="1"/>
    </row>
    <row r="62174" ht="14.25" customHeight="1">
      <c r="V62174" s="1"/>
    </row>
    <row r="62175" ht="14.25" customHeight="1">
      <c r="V62175" s="1"/>
    </row>
    <row r="62176" ht="14.25" customHeight="1">
      <c r="V62176" s="1"/>
    </row>
    <row r="62177" ht="14.25" customHeight="1">
      <c r="V62177" s="1"/>
    </row>
    <row r="62178" ht="14.25" customHeight="1">
      <c r="V62178" s="1"/>
    </row>
    <row r="62179" ht="14.25" customHeight="1">
      <c r="V62179" s="1"/>
    </row>
    <row r="62180" ht="14.25" customHeight="1">
      <c r="V62180" s="1"/>
    </row>
    <row r="62181" ht="14.25" customHeight="1">
      <c r="V62181" s="1"/>
    </row>
    <row r="62182" ht="14.25" customHeight="1">
      <c r="V62182" s="1"/>
    </row>
    <row r="62183" ht="14.25" customHeight="1">
      <c r="V62183" s="1"/>
    </row>
    <row r="62184" ht="14.25" customHeight="1">
      <c r="V62184" s="1"/>
    </row>
    <row r="62185" ht="14.25" customHeight="1">
      <c r="V62185" s="1"/>
    </row>
    <row r="62186" ht="14.25" customHeight="1">
      <c r="V62186" s="1"/>
    </row>
    <row r="62187" ht="14.25" customHeight="1">
      <c r="V62187" s="1"/>
    </row>
    <row r="62188" ht="14.25" customHeight="1">
      <c r="V62188" s="1"/>
    </row>
    <row r="62189" ht="14.25" customHeight="1">
      <c r="V62189" s="1"/>
    </row>
    <row r="62190" ht="14.25" customHeight="1">
      <c r="V62190" s="1"/>
    </row>
    <row r="62191" ht="14.25" customHeight="1">
      <c r="V62191" s="1"/>
    </row>
    <row r="62192" ht="14.25" customHeight="1">
      <c r="V62192" s="1"/>
    </row>
    <row r="62193" ht="14.25" customHeight="1">
      <c r="V62193" s="1"/>
    </row>
    <row r="62194" ht="14.25" customHeight="1">
      <c r="V62194" s="1"/>
    </row>
    <row r="62195" ht="14.25" customHeight="1">
      <c r="V62195" s="1"/>
    </row>
    <row r="62196" ht="14.25" customHeight="1">
      <c r="V62196" s="1"/>
    </row>
    <row r="62197" ht="14.25" customHeight="1">
      <c r="V62197" s="1"/>
    </row>
    <row r="62198" ht="14.25" customHeight="1">
      <c r="V62198" s="1"/>
    </row>
    <row r="62199" ht="14.25" customHeight="1">
      <c r="V62199" s="1"/>
    </row>
    <row r="62200" ht="14.25" customHeight="1">
      <c r="V62200" s="1"/>
    </row>
    <row r="62201" ht="14.25" customHeight="1">
      <c r="V62201" s="1"/>
    </row>
    <row r="62202" ht="14.25" customHeight="1">
      <c r="V62202" s="1"/>
    </row>
    <row r="62203" ht="14.25" customHeight="1">
      <c r="V62203" s="1"/>
    </row>
    <row r="62204" ht="14.25" customHeight="1">
      <c r="V62204" s="1"/>
    </row>
    <row r="62205" ht="14.25" customHeight="1">
      <c r="V62205" s="1"/>
    </row>
    <row r="62206" ht="14.25" customHeight="1">
      <c r="V62206" s="1"/>
    </row>
    <row r="62207" ht="14.25" customHeight="1">
      <c r="V62207" s="1"/>
    </row>
    <row r="62208" ht="14.25" customHeight="1">
      <c r="V62208" s="1"/>
    </row>
    <row r="62209" ht="14.25" customHeight="1">
      <c r="V62209" s="1"/>
    </row>
    <row r="62210" ht="14.25" customHeight="1">
      <c r="V62210" s="1"/>
    </row>
    <row r="62211" ht="14.25" customHeight="1">
      <c r="V62211" s="1"/>
    </row>
    <row r="62212" ht="14.25" customHeight="1">
      <c r="V62212" s="1"/>
    </row>
    <row r="62213" ht="14.25" customHeight="1">
      <c r="V62213" s="1"/>
    </row>
    <row r="62214" ht="14.25" customHeight="1">
      <c r="V62214" s="1"/>
    </row>
    <row r="62215" ht="14.25" customHeight="1">
      <c r="V62215" s="1"/>
    </row>
    <row r="62216" ht="14.25" customHeight="1">
      <c r="V62216" s="1"/>
    </row>
    <row r="62217" ht="14.25" customHeight="1">
      <c r="V62217" s="1"/>
    </row>
    <row r="62218" ht="14.25" customHeight="1">
      <c r="V62218" s="1"/>
    </row>
    <row r="62219" ht="14.25" customHeight="1">
      <c r="V62219" s="1"/>
    </row>
    <row r="62220" ht="14.25" customHeight="1">
      <c r="V62220" s="1"/>
    </row>
    <row r="62221" ht="14.25" customHeight="1">
      <c r="V62221" s="1"/>
    </row>
    <row r="62222" ht="14.25" customHeight="1">
      <c r="V62222" s="1"/>
    </row>
    <row r="62223" ht="14.25" customHeight="1">
      <c r="V62223" s="1"/>
    </row>
    <row r="62224" ht="14.25" customHeight="1">
      <c r="V62224" s="1"/>
    </row>
    <row r="62225" ht="14.25" customHeight="1">
      <c r="V62225" s="1"/>
    </row>
    <row r="62226" ht="14.25" customHeight="1">
      <c r="V62226" s="1"/>
    </row>
    <row r="62227" ht="14.25" customHeight="1">
      <c r="V62227" s="1"/>
    </row>
    <row r="62228" ht="14.25" customHeight="1">
      <c r="V62228" s="1"/>
    </row>
    <row r="62229" ht="14.25" customHeight="1">
      <c r="V62229" s="1"/>
    </row>
    <row r="62230" ht="14.25" customHeight="1">
      <c r="V62230" s="1"/>
    </row>
    <row r="62231" ht="14.25" customHeight="1">
      <c r="V62231" s="1"/>
    </row>
    <row r="62232" ht="14.25" customHeight="1">
      <c r="V62232" s="1"/>
    </row>
    <row r="62233" ht="14.25" customHeight="1">
      <c r="V62233" s="1"/>
    </row>
    <row r="62234" ht="14.25" customHeight="1">
      <c r="V62234" s="1"/>
    </row>
    <row r="62235" ht="14.25" customHeight="1">
      <c r="V62235" s="1"/>
    </row>
    <row r="62236" ht="14.25" customHeight="1">
      <c r="V62236" s="1"/>
    </row>
    <row r="62237" ht="14.25" customHeight="1">
      <c r="V62237" s="1"/>
    </row>
    <row r="62238" ht="14.25" customHeight="1">
      <c r="V62238" s="1"/>
    </row>
    <row r="62239" ht="14.25" customHeight="1">
      <c r="V62239" s="1"/>
    </row>
    <row r="62240" ht="14.25" customHeight="1">
      <c r="V62240" s="1"/>
    </row>
    <row r="62241" ht="14.25" customHeight="1">
      <c r="V62241" s="1"/>
    </row>
    <row r="62242" ht="14.25" customHeight="1">
      <c r="V62242" s="1"/>
    </row>
    <row r="62243" ht="14.25" customHeight="1">
      <c r="V62243" s="1"/>
    </row>
    <row r="62244" ht="14.25" customHeight="1">
      <c r="V62244" s="1"/>
    </row>
    <row r="62245" ht="14.25" customHeight="1">
      <c r="V62245" s="1"/>
    </row>
    <row r="62246" ht="14.25" customHeight="1">
      <c r="V62246" s="1"/>
    </row>
    <row r="62247" ht="14.25" customHeight="1">
      <c r="V62247" s="1"/>
    </row>
    <row r="62248" ht="14.25" customHeight="1">
      <c r="V62248" s="1"/>
    </row>
    <row r="62249" ht="14.25" customHeight="1">
      <c r="V62249" s="1"/>
    </row>
    <row r="62250" ht="14.25" customHeight="1">
      <c r="V62250" s="1"/>
    </row>
    <row r="62251" ht="14.25" customHeight="1">
      <c r="V62251" s="1"/>
    </row>
    <row r="62252" ht="14.25" customHeight="1">
      <c r="V62252" s="1"/>
    </row>
    <row r="62253" ht="14.25" customHeight="1">
      <c r="V62253" s="1"/>
    </row>
    <row r="62254" ht="14.25" customHeight="1">
      <c r="V62254" s="1"/>
    </row>
    <row r="62255" ht="14.25" customHeight="1">
      <c r="V62255" s="1"/>
    </row>
    <row r="62256" ht="14.25" customHeight="1">
      <c r="V62256" s="1"/>
    </row>
    <row r="62257" ht="14.25" customHeight="1">
      <c r="V62257" s="1"/>
    </row>
    <row r="62258" ht="14.25" customHeight="1">
      <c r="V62258" s="1"/>
    </row>
    <row r="62259" ht="14.25" customHeight="1">
      <c r="V62259" s="1"/>
    </row>
    <row r="62260" ht="14.25" customHeight="1">
      <c r="V62260" s="1"/>
    </row>
    <row r="62261" ht="14.25" customHeight="1">
      <c r="V62261" s="1"/>
    </row>
    <row r="62262" ht="14.25" customHeight="1">
      <c r="V62262" s="1"/>
    </row>
    <row r="62263" ht="14.25" customHeight="1">
      <c r="V62263" s="1"/>
    </row>
    <row r="62264" ht="14.25" customHeight="1">
      <c r="V62264" s="1"/>
    </row>
    <row r="62265" ht="14.25" customHeight="1">
      <c r="V62265" s="1"/>
    </row>
    <row r="62266" ht="14.25" customHeight="1">
      <c r="V62266" s="1"/>
    </row>
    <row r="62267" ht="14.25" customHeight="1">
      <c r="V62267" s="1"/>
    </row>
    <row r="62268" ht="14.25" customHeight="1">
      <c r="V62268" s="1"/>
    </row>
    <row r="62269" ht="14.25" customHeight="1">
      <c r="V62269" s="1"/>
    </row>
    <row r="62270" ht="14.25" customHeight="1">
      <c r="V62270" s="1"/>
    </row>
    <row r="62271" ht="14.25" customHeight="1">
      <c r="V62271" s="1"/>
    </row>
    <row r="62272" ht="14.25" customHeight="1">
      <c r="V62272" s="1"/>
    </row>
    <row r="62273" ht="14.25" customHeight="1">
      <c r="V62273" s="1"/>
    </row>
    <row r="62274" ht="14.25" customHeight="1">
      <c r="V62274" s="1"/>
    </row>
    <row r="62275" ht="14.25" customHeight="1">
      <c r="V62275" s="1"/>
    </row>
    <row r="62276" ht="14.25" customHeight="1">
      <c r="V62276" s="1"/>
    </row>
    <row r="62277" ht="14.25" customHeight="1">
      <c r="V62277" s="1"/>
    </row>
    <row r="62278" ht="14.25" customHeight="1">
      <c r="V62278" s="1"/>
    </row>
    <row r="62279" ht="14.25" customHeight="1">
      <c r="V62279" s="1"/>
    </row>
    <row r="62280" ht="14.25" customHeight="1">
      <c r="V62280" s="1"/>
    </row>
    <row r="62281" ht="14.25" customHeight="1">
      <c r="V62281" s="1"/>
    </row>
    <row r="62282" ht="14.25" customHeight="1">
      <c r="V62282" s="1"/>
    </row>
    <row r="62283" ht="14.25" customHeight="1">
      <c r="V62283" s="1"/>
    </row>
    <row r="62284" ht="14.25" customHeight="1">
      <c r="V62284" s="1"/>
    </row>
    <row r="62285" ht="14.25" customHeight="1">
      <c r="V62285" s="1"/>
    </row>
    <row r="62286" ht="14.25" customHeight="1">
      <c r="V62286" s="1"/>
    </row>
    <row r="62287" ht="14.25" customHeight="1">
      <c r="V62287" s="1"/>
    </row>
    <row r="62288" ht="14.25" customHeight="1">
      <c r="V62288" s="1"/>
    </row>
    <row r="62289" ht="14.25" customHeight="1">
      <c r="V62289" s="1"/>
    </row>
    <row r="62290" ht="14.25" customHeight="1">
      <c r="V62290" s="1"/>
    </row>
    <row r="62291" ht="14.25" customHeight="1">
      <c r="V62291" s="1"/>
    </row>
    <row r="62292" ht="14.25" customHeight="1">
      <c r="V62292" s="1"/>
    </row>
    <row r="62293" ht="14.25" customHeight="1">
      <c r="V62293" s="1"/>
    </row>
    <row r="62294" ht="14.25" customHeight="1">
      <c r="V62294" s="1"/>
    </row>
    <row r="62295" ht="14.25" customHeight="1">
      <c r="V62295" s="1"/>
    </row>
    <row r="62296" ht="14.25" customHeight="1">
      <c r="V62296" s="1"/>
    </row>
    <row r="62297" ht="14.25" customHeight="1">
      <c r="V62297" s="1"/>
    </row>
    <row r="62298" ht="14.25" customHeight="1">
      <c r="V62298" s="1"/>
    </row>
    <row r="62299" ht="14.25" customHeight="1">
      <c r="V62299" s="1"/>
    </row>
    <row r="62300" ht="14.25" customHeight="1">
      <c r="V62300" s="1"/>
    </row>
    <row r="62301" ht="14.25" customHeight="1">
      <c r="V62301" s="1"/>
    </row>
    <row r="62302" ht="14.25" customHeight="1">
      <c r="V62302" s="1"/>
    </row>
    <row r="62303" ht="14.25" customHeight="1">
      <c r="V62303" s="1"/>
    </row>
    <row r="62304" ht="14.25" customHeight="1">
      <c r="V62304" s="1"/>
    </row>
    <row r="62305" ht="14.25" customHeight="1">
      <c r="V62305" s="1"/>
    </row>
    <row r="62306" ht="14.25" customHeight="1">
      <c r="V62306" s="1"/>
    </row>
    <row r="62307" ht="14.25" customHeight="1">
      <c r="V62307" s="1"/>
    </row>
    <row r="62308" ht="14.25" customHeight="1">
      <c r="V62308" s="1"/>
    </row>
    <row r="62309" ht="14.25" customHeight="1">
      <c r="V62309" s="1"/>
    </row>
    <row r="62310" ht="14.25" customHeight="1">
      <c r="V62310" s="1"/>
    </row>
    <row r="62311" ht="14.25" customHeight="1">
      <c r="V62311" s="1"/>
    </row>
    <row r="62312" ht="14.25" customHeight="1">
      <c r="V62312" s="1"/>
    </row>
    <row r="62313" ht="14.25" customHeight="1">
      <c r="V62313" s="1"/>
    </row>
    <row r="62314" ht="14.25" customHeight="1">
      <c r="V62314" s="1"/>
    </row>
    <row r="62315" ht="14.25" customHeight="1">
      <c r="V62315" s="1"/>
    </row>
    <row r="62316" ht="14.25" customHeight="1">
      <c r="V62316" s="1"/>
    </row>
    <row r="62317" ht="14.25" customHeight="1">
      <c r="V62317" s="1"/>
    </row>
    <row r="62318" ht="14.25" customHeight="1">
      <c r="V62318" s="1"/>
    </row>
    <row r="62319" ht="14.25" customHeight="1">
      <c r="V62319" s="1"/>
    </row>
    <row r="62320" ht="14.25" customHeight="1">
      <c r="V62320" s="1"/>
    </row>
    <row r="62321" ht="14.25" customHeight="1">
      <c r="V62321" s="1"/>
    </row>
    <row r="62322" ht="14.25" customHeight="1">
      <c r="V62322" s="1"/>
    </row>
    <row r="62323" ht="14.25" customHeight="1">
      <c r="V62323" s="1"/>
    </row>
    <row r="62324" ht="14.25" customHeight="1">
      <c r="V62324" s="1"/>
    </row>
    <row r="62325" ht="14.25" customHeight="1">
      <c r="V62325" s="1"/>
    </row>
    <row r="62326" ht="14.25" customHeight="1">
      <c r="V62326" s="1"/>
    </row>
    <row r="62327" ht="14.25" customHeight="1">
      <c r="V62327" s="1"/>
    </row>
    <row r="62328" ht="14.25" customHeight="1">
      <c r="V62328" s="1"/>
    </row>
    <row r="62329" ht="14.25" customHeight="1">
      <c r="V62329" s="1"/>
    </row>
    <row r="62330" ht="14.25" customHeight="1">
      <c r="V62330" s="1"/>
    </row>
    <row r="62331" ht="14.25" customHeight="1">
      <c r="V62331" s="1"/>
    </row>
    <row r="62332" ht="14.25" customHeight="1">
      <c r="V62332" s="1"/>
    </row>
    <row r="62333" ht="14.25" customHeight="1">
      <c r="V62333" s="1"/>
    </row>
    <row r="62334" ht="14.25" customHeight="1">
      <c r="V62334" s="1"/>
    </row>
    <row r="62335" ht="14.25" customHeight="1">
      <c r="V62335" s="1"/>
    </row>
    <row r="62336" ht="14.25" customHeight="1">
      <c r="V62336" s="1"/>
    </row>
    <row r="62337" ht="14.25" customHeight="1">
      <c r="V62337" s="1"/>
    </row>
    <row r="62338" ht="14.25" customHeight="1">
      <c r="V62338" s="1"/>
    </row>
    <row r="62339" ht="14.25" customHeight="1">
      <c r="V62339" s="1"/>
    </row>
    <row r="62340" ht="14.25" customHeight="1">
      <c r="V62340" s="1"/>
    </row>
    <row r="62341" ht="14.25" customHeight="1">
      <c r="V62341" s="1"/>
    </row>
    <row r="62342" ht="14.25" customHeight="1">
      <c r="V62342" s="1"/>
    </row>
    <row r="62343" ht="14.25" customHeight="1">
      <c r="V62343" s="1"/>
    </row>
    <row r="62344" ht="14.25" customHeight="1">
      <c r="V62344" s="1"/>
    </row>
    <row r="62345" ht="14.25" customHeight="1">
      <c r="V62345" s="1"/>
    </row>
    <row r="62346" ht="14.25" customHeight="1">
      <c r="V62346" s="1"/>
    </row>
    <row r="62347" ht="14.25" customHeight="1">
      <c r="V62347" s="1"/>
    </row>
    <row r="62348" ht="14.25" customHeight="1">
      <c r="V62348" s="1"/>
    </row>
    <row r="62349" ht="14.25" customHeight="1">
      <c r="V62349" s="1"/>
    </row>
    <row r="62350" ht="14.25" customHeight="1">
      <c r="V62350" s="1"/>
    </row>
    <row r="62351" ht="14.25" customHeight="1">
      <c r="V62351" s="1"/>
    </row>
    <row r="62352" ht="14.25" customHeight="1">
      <c r="V62352" s="1"/>
    </row>
    <row r="62353" ht="14.25" customHeight="1">
      <c r="V62353" s="1"/>
    </row>
    <row r="62354" ht="14.25" customHeight="1">
      <c r="V62354" s="1"/>
    </row>
    <row r="62355" ht="14.25" customHeight="1">
      <c r="V62355" s="1"/>
    </row>
    <row r="62356" ht="14.25" customHeight="1">
      <c r="V62356" s="1"/>
    </row>
    <row r="62357" ht="14.25" customHeight="1">
      <c r="V62357" s="1"/>
    </row>
    <row r="62358" ht="14.25" customHeight="1">
      <c r="V62358" s="1"/>
    </row>
    <row r="62359" ht="14.25" customHeight="1">
      <c r="V62359" s="1"/>
    </row>
    <row r="62360" ht="14.25" customHeight="1">
      <c r="V62360" s="1"/>
    </row>
    <row r="62361" ht="14.25" customHeight="1">
      <c r="V62361" s="1"/>
    </row>
    <row r="62362" ht="14.25" customHeight="1">
      <c r="V62362" s="1"/>
    </row>
    <row r="62363" ht="14.25" customHeight="1">
      <c r="V62363" s="1"/>
    </row>
    <row r="62364" ht="14.25" customHeight="1">
      <c r="V62364" s="1"/>
    </row>
    <row r="62365" ht="14.25" customHeight="1">
      <c r="V62365" s="1"/>
    </row>
    <row r="62366" ht="14.25" customHeight="1">
      <c r="V62366" s="1"/>
    </row>
    <row r="62367" ht="14.25" customHeight="1">
      <c r="V62367" s="1"/>
    </row>
    <row r="62368" ht="14.25" customHeight="1">
      <c r="V62368" s="1"/>
    </row>
    <row r="62369" ht="14.25" customHeight="1">
      <c r="V62369" s="1"/>
    </row>
    <row r="62370" ht="14.25" customHeight="1">
      <c r="V62370" s="1"/>
    </row>
    <row r="62371" ht="14.25" customHeight="1">
      <c r="V62371" s="1"/>
    </row>
    <row r="62372" ht="14.25" customHeight="1">
      <c r="V62372" s="1"/>
    </row>
    <row r="62373" ht="14.25" customHeight="1">
      <c r="V62373" s="1"/>
    </row>
    <row r="62374" ht="14.25" customHeight="1">
      <c r="V62374" s="1"/>
    </row>
    <row r="62375" ht="14.25" customHeight="1">
      <c r="V62375" s="1"/>
    </row>
    <row r="62376" ht="14.25" customHeight="1">
      <c r="V62376" s="1"/>
    </row>
    <row r="62377" ht="14.25" customHeight="1">
      <c r="V62377" s="1"/>
    </row>
    <row r="62378" ht="14.25" customHeight="1">
      <c r="V62378" s="1"/>
    </row>
    <row r="62379" ht="14.25" customHeight="1">
      <c r="V62379" s="1"/>
    </row>
    <row r="62380" ht="14.25" customHeight="1">
      <c r="V62380" s="1"/>
    </row>
    <row r="62381" ht="14.25" customHeight="1">
      <c r="V62381" s="1"/>
    </row>
    <row r="62382" ht="14.25" customHeight="1">
      <c r="V62382" s="1"/>
    </row>
    <row r="62383" ht="14.25" customHeight="1">
      <c r="V62383" s="1"/>
    </row>
    <row r="62384" ht="14.25" customHeight="1">
      <c r="V62384" s="1"/>
    </row>
    <row r="62385" ht="14.25" customHeight="1">
      <c r="V62385" s="1"/>
    </row>
    <row r="62386" ht="14.25" customHeight="1">
      <c r="V62386" s="1"/>
    </row>
    <row r="62387" ht="14.25" customHeight="1">
      <c r="V62387" s="1"/>
    </row>
    <row r="62388" ht="14.25" customHeight="1">
      <c r="V62388" s="1"/>
    </row>
    <row r="62389" ht="14.25" customHeight="1">
      <c r="V62389" s="1"/>
    </row>
    <row r="62390" ht="14.25" customHeight="1">
      <c r="V62390" s="1"/>
    </row>
    <row r="62391" ht="14.25" customHeight="1">
      <c r="V62391" s="1"/>
    </row>
    <row r="62392" ht="14.25" customHeight="1">
      <c r="V62392" s="1"/>
    </row>
    <row r="62393" ht="14.25" customHeight="1">
      <c r="V62393" s="1"/>
    </row>
    <row r="62394" ht="14.25" customHeight="1">
      <c r="V62394" s="1"/>
    </row>
    <row r="62395" ht="14.25" customHeight="1">
      <c r="V62395" s="1"/>
    </row>
    <row r="62396" ht="14.25" customHeight="1">
      <c r="V62396" s="1"/>
    </row>
    <row r="62397" ht="14.25" customHeight="1">
      <c r="V62397" s="1"/>
    </row>
    <row r="62398" ht="14.25" customHeight="1">
      <c r="V62398" s="1"/>
    </row>
    <row r="62399" ht="14.25" customHeight="1">
      <c r="V62399" s="1"/>
    </row>
    <row r="62400" ht="14.25" customHeight="1">
      <c r="V62400" s="1"/>
    </row>
    <row r="62401" ht="14.25" customHeight="1">
      <c r="V62401" s="1"/>
    </row>
    <row r="62402" ht="14.25" customHeight="1">
      <c r="V62402" s="1"/>
    </row>
    <row r="62403" ht="14.25" customHeight="1">
      <c r="V62403" s="1"/>
    </row>
    <row r="62404" ht="14.25" customHeight="1">
      <c r="V62404" s="1"/>
    </row>
    <row r="62405" ht="14.25" customHeight="1">
      <c r="V62405" s="1"/>
    </row>
    <row r="62406" ht="14.25" customHeight="1">
      <c r="V62406" s="1"/>
    </row>
    <row r="62407" ht="14.25" customHeight="1">
      <c r="V62407" s="1"/>
    </row>
    <row r="62408" ht="14.25" customHeight="1">
      <c r="V62408" s="1"/>
    </row>
    <row r="62409" ht="14.25" customHeight="1">
      <c r="V62409" s="1"/>
    </row>
    <row r="62410" ht="14.25" customHeight="1">
      <c r="V62410" s="1"/>
    </row>
    <row r="62411" ht="14.25" customHeight="1">
      <c r="V62411" s="1"/>
    </row>
    <row r="62412" ht="14.25" customHeight="1">
      <c r="V62412" s="1"/>
    </row>
    <row r="62413" ht="14.25" customHeight="1">
      <c r="V62413" s="1"/>
    </row>
    <row r="62414" ht="14.25" customHeight="1">
      <c r="V62414" s="1"/>
    </row>
    <row r="62415" ht="14.25" customHeight="1">
      <c r="V62415" s="1"/>
    </row>
    <row r="62416" ht="14.25" customHeight="1">
      <c r="V62416" s="1"/>
    </row>
    <row r="62417" ht="14.25" customHeight="1">
      <c r="V62417" s="1"/>
    </row>
    <row r="62418" ht="14.25" customHeight="1">
      <c r="V62418" s="1"/>
    </row>
    <row r="62419" ht="14.25" customHeight="1">
      <c r="V62419" s="1"/>
    </row>
    <row r="62420" ht="14.25" customHeight="1">
      <c r="V62420" s="1"/>
    </row>
    <row r="62421" ht="14.25" customHeight="1">
      <c r="V62421" s="1"/>
    </row>
    <row r="62422" ht="14.25" customHeight="1">
      <c r="V62422" s="1"/>
    </row>
    <row r="62423" ht="14.25" customHeight="1">
      <c r="V62423" s="1"/>
    </row>
    <row r="62424" ht="14.25" customHeight="1">
      <c r="V62424" s="1"/>
    </row>
    <row r="62425" ht="14.25" customHeight="1">
      <c r="V62425" s="1"/>
    </row>
    <row r="62426" ht="14.25" customHeight="1">
      <c r="V62426" s="1"/>
    </row>
    <row r="62427" ht="14.25" customHeight="1">
      <c r="V62427" s="1"/>
    </row>
    <row r="62428" ht="14.25" customHeight="1">
      <c r="V62428" s="1"/>
    </row>
    <row r="62429" ht="14.25" customHeight="1">
      <c r="V62429" s="1"/>
    </row>
    <row r="62430" ht="14.25" customHeight="1">
      <c r="V62430" s="1"/>
    </row>
    <row r="62431" ht="14.25" customHeight="1">
      <c r="V62431" s="1"/>
    </row>
    <row r="62432" ht="14.25" customHeight="1">
      <c r="V62432" s="1"/>
    </row>
    <row r="62433" ht="14.25" customHeight="1">
      <c r="V62433" s="1"/>
    </row>
    <row r="62434" ht="14.25" customHeight="1">
      <c r="V62434" s="1"/>
    </row>
    <row r="62435" ht="14.25" customHeight="1">
      <c r="V62435" s="1"/>
    </row>
    <row r="62436" ht="14.25" customHeight="1">
      <c r="V62436" s="1"/>
    </row>
    <row r="62437" ht="14.25" customHeight="1">
      <c r="V62437" s="1"/>
    </row>
    <row r="62438" ht="14.25" customHeight="1">
      <c r="V62438" s="1"/>
    </row>
    <row r="62439" ht="14.25" customHeight="1">
      <c r="V62439" s="1"/>
    </row>
    <row r="62440" ht="14.25" customHeight="1">
      <c r="V62440" s="1"/>
    </row>
    <row r="62441" ht="14.25" customHeight="1">
      <c r="V62441" s="1"/>
    </row>
    <row r="62442" ht="14.25" customHeight="1">
      <c r="V62442" s="1"/>
    </row>
    <row r="62443" ht="14.25" customHeight="1">
      <c r="V62443" s="1"/>
    </row>
    <row r="62444" ht="14.25" customHeight="1">
      <c r="V62444" s="1"/>
    </row>
    <row r="62445" ht="14.25" customHeight="1">
      <c r="V62445" s="1"/>
    </row>
    <row r="62446" ht="14.25" customHeight="1">
      <c r="V62446" s="1"/>
    </row>
    <row r="62447" ht="14.25" customHeight="1">
      <c r="V62447" s="1"/>
    </row>
    <row r="62448" ht="14.25" customHeight="1">
      <c r="V62448" s="1"/>
    </row>
    <row r="62449" ht="14.25" customHeight="1">
      <c r="V62449" s="1"/>
    </row>
    <row r="62450" ht="14.25" customHeight="1">
      <c r="V62450" s="1"/>
    </row>
    <row r="62451" ht="14.25" customHeight="1">
      <c r="V62451" s="1"/>
    </row>
    <row r="62452" ht="14.25" customHeight="1">
      <c r="V62452" s="1"/>
    </row>
    <row r="62453" ht="14.25" customHeight="1">
      <c r="V62453" s="1"/>
    </row>
    <row r="62454" ht="14.25" customHeight="1">
      <c r="V62454" s="1"/>
    </row>
    <row r="62455" ht="14.25" customHeight="1">
      <c r="V62455" s="1"/>
    </row>
    <row r="62456" ht="14.25" customHeight="1">
      <c r="V62456" s="1"/>
    </row>
    <row r="62457" ht="14.25" customHeight="1">
      <c r="V62457" s="1"/>
    </row>
    <row r="62458" ht="14.25" customHeight="1">
      <c r="V62458" s="1"/>
    </row>
    <row r="62459" ht="14.25" customHeight="1">
      <c r="V62459" s="1"/>
    </row>
    <row r="62460" ht="14.25" customHeight="1">
      <c r="V62460" s="1"/>
    </row>
    <row r="62461" ht="14.25" customHeight="1">
      <c r="V62461" s="1"/>
    </row>
    <row r="62462" ht="14.25" customHeight="1">
      <c r="V62462" s="1"/>
    </row>
    <row r="62463" ht="14.25" customHeight="1">
      <c r="V62463" s="1"/>
    </row>
    <row r="62464" ht="14.25" customHeight="1">
      <c r="V62464" s="1"/>
    </row>
    <row r="62465" ht="14.25" customHeight="1">
      <c r="V62465" s="1"/>
    </row>
    <row r="62466" ht="14.25" customHeight="1">
      <c r="V62466" s="1"/>
    </row>
    <row r="62467" ht="14.25" customHeight="1">
      <c r="V62467" s="1"/>
    </row>
    <row r="62468" ht="14.25" customHeight="1">
      <c r="V62468" s="1"/>
    </row>
    <row r="62469" ht="14.25" customHeight="1">
      <c r="V62469" s="1"/>
    </row>
    <row r="62470" ht="14.25" customHeight="1">
      <c r="V62470" s="1"/>
    </row>
    <row r="62471" ht="14.25" customHeight="1">
      <c r="V62471" s="1"/>
    </row>
    <row r="62472" ht="14.25" customHeight="1">
      <c r="V62472" s="1"/>
    </row>
    <row r="62473" ht="14.25" customHeight="1">
      <c r="V62473" s="1"/>
    </row>
    <row r="62474" ht="14.25" customHeight="1">
      <c r="V62474" s="1"/>
    </row>
    <row r="62475" ht="14.25" customHeight="1">
      <c r="V62475" s="1"/>
    </row>
    <row r="62476" ht="14.25" customHeight="1">
      <c r="V62476" s="1"/>
    </row>
    <row r="62477" ht="14.25" customHeight="1">
      <c r="V62477" s="1"/>
    </row>
    <row r="62478" ht="14.25" customHeight="1">
      <c r="V62478" s="1"/>
    </row>
    <row r="62479" ht="14.25" customHeight="1">
      <c r="V62479" s="1"/>
    </row>
    <row r="62480" ht="14.25" customHeight="1">
      <c r="V62480" s="1"/>
    </row>
    <row r="62481" ht="14.25" customHeight="1">
      <c r="V62481" s="1"/>
    </row>
    <row r="62482" ht="14.25" customHeight="1">
      <c r="V62482" s="1"/>
    </row>
    <row r="62483" ht="14.25" customHeight="1">
      <c r="V62483" s="1"/>
    </row>
    <row r="62484" ht="14.25" customHeight="1">
      <c r="V62484" s="1"/>
    </row>
    <row r="62485" ht="14.25" customHeight="1">
      <c r="V62485" s="1"/>
    </row>
    <row r="62486" ht="14.25" customHeight="1">
      <c r="V62486" s="1"/>
    </row>
    <row r="62487" ht="14.25" customHeight="1">
      <c r="V62487" s="1"/>
    </row>
    <row r="62488" ht="14.25" customHeight="1">
      <c r="V62488" s="1"/>
    </row>
    <row r="62489" ht="14.25" customHeight="1">
      <c r="V62489" s="1"/>
    </row>
    <row r="62490" ht="14.25" customHeight="1">
      <c r="V62490" s="1"/>
    </row>
    <row r="62491" ht="14.25" customHeight="1">
      <c r="V62491" s="1"/>
    </row>
    <row r="62492" ht="14.25" customHeight="1">
      <c r="V62492" s="1"/>
    </row>
    <row r="62493" ht="14.25" customHeight="1">
      <c r="V62493" s="1"/>
    </row>
    <row r="62494" ht="14.25" customHeight="1">
      <c r="V62494" s="1"/>
    </row>
    <row r="62495" ht="14.25" customHeight="1">
      <c r="V62495" s="1"/>
    </row>
    <row r="62496" ht="14.25" customHeight="1">
      <c r="V62496" s="1"/>
    </row>
    <row r="62497" ht="14.25" customHeight="1">
      <c r="V62497" s="1"/>
    </row>
    <row r="62498" ht="14.25" customHeight="1">
      <c r="V62498" s="1"/>
    </row>
    <row r="62499" ht="14.25" customHeight="1">
      <c r="V62499" s="1"/>
    </row>
    <row r="62500" ht="14.25" customHeight="1">
      <c r="V62500" s="1"/>
    </row>
    <row r="62501" ht="14.25" customHeight="1">
      <c r="V62501" s="1"/>
    </row>
    <row r="62502" ht="14.25" customHeight="1">
      <c r="V62502" s="1"/>
    </row>
    <row r="62503" ht="14.25" customHeight="1">
      <c r="V62503" s="1"/>
    </row>
    <row r="62504" ht="14.25" customHeight="1">
      <c r="V62504" s="1"/>
    </row>
    <row r="62505" ht="14.25" customHeight="1">
      <c r="V62505" s="1"/>
    </row>
    <row r="62506" ht="14.25" customHeight="1">
      <c r="V62506" s="1"/>
    </row>
    <row r="62507" ht="14.25" customHeight="1">
      <c r="V62507" s="1"/>
    </row>
    <row r="62508" ht="14.25" customHeight="1">
      <c r="V62508" s="1"/>
    </row>
    <row r="62509" ht="14.25" customHeight="1">
      <c r="V62509" s="1"/>
    </row>
    <row r="62510" ht="14.25" customHeight="1">
      <c r="V62510" s="1"/>
    </row>
    <row r="62511" ht="14.25" customHeight="1">
      <c r="V62511" s="1"/>
    </row>
    <row r="62512" ht="14.25" customHeight="1">
      <c r="V62512" s="1"/>
    </row>
    <row r="62513" ht="14.25" customHeight="1">
      <c r="V62513" s="1"/>
    </row>
    <row r="62514" ht="14.25" customHeight="1">
      <c r="V62514" s="1"/>
    </row>
    <row r="62515" ht="14.25" customHeight="1">
      <c r="V62515" s="1"/>
    </row>
    <row r="62516" ht="14.25" customHeight="1">
      <c r="V62516" s="1"/>
    </row>
    <row r="62517" ht="14.25" customHeight="1">
      <c r="V62517" s="1"/>
    </row>
    <row r="62518" ht="14.25" customHeight="1">
      <c r="V62518" s="1"/>
    </row>
    <row r="62519" ht="14.25" customHeight="1">
      <c r="V62519" s="1"/>
    </row>
    <row r="62520" ht="14.25" customHeight="1">
      <c r="V62520" s="1"/>
    </row>
    <row r="62521" ht="14.25" customHeight="1">
      <c r="V62521" s="1"/>
    </row>
    <row r="62522" ht="14.25" customHeight="1">
      <c r="V62522" s="1"/>
    </row>
    <row r="62523" ht="14.25" customHeight="1">
      <c r="V62523" s="1"/>
    </row>
    <row r="62524" ht="14.25" customHeight="1">
      <c r="V62524" s="1"/>
    </row>
    <row r="62525" ht="14.25" customHeight="1">
      <c r="V62525" s="1"/>
    </row>
    <row r="62526" ht="14.25" customHeight="1">
      <c r="V62526" s="1"/>
    </row>
    <row r="62527" ht="14.25" customHeight="1">
      <c r="V62527" s="1"/>
    </row>
    <row r="62528" ht="14.25" customHeight="1">
      <c r="V62528" s="1"/>
    </row>
    <row r="62529" ht="14.25" customHeight="1">
      <c r="V62529" s="1"/>
    </row>
    <row r="62530" ht="14.25" customHeight="1">
      <c r="V62530" s="1"/>
    </row>
    <row r="62531" ht="14.25" customHeight="1">
      <c r="V62531" s="1"/>
    </row>
    <row r="62532" ht="14.25" customHeight="1">
      <c r="V62532" s="1"/>
    </row>
    <row r="62533" ht="14.25" customHeight="1">
      <c r="V62533" s="1"/>
    </row>
    <row r="62534" ht="14.25" customHeight="1">
      <c r="V62534" s="1"/>
    </row>
    <row r="62535" ht="14.25" customHeight="1">
      <c r="V62535" s="1"/>
    </row>
    <row r="62536" ht="14.25" customHeight="1">
      <c r="V62536" s="1"/>
    </row>
    <row r="62537" ht="14.25" customHeight="1">
      <c r="V62537" s="1"/>
    </row>
    <row r="62538" ht="14.25" customHeight="1">
      <c r="V62538" s="1"/>
    </row>
    <row r="62539" ht="14.25" customHeight="1">
      <c r="V62539" s="1"/>
    </row>
    <row r="62540" ht="14.25" customHeight="1">
      <c r="V62540" s="1"/>
    </row>
    <row r="62541" ht="14.25" customHeight="1">
      <c r="V62541" s="1"/>
    </row>
    <row r="62542" ht="14.25" customHeight="1">
      <c r="V62542" s="1"/>
    </row>
    <row r="62543" ht="14.25" customHeight="1">
      <c r="V62543" s="1"/>
    </row>
    <row r="62544" ht="14.25" customHeight="1">
      <c r="V62544" s="1"/>
    </row>
    <row r="62545" ht="14.25" customHeight="1">
      <c r="V62545" s="1"/>
    </row>
    <row r="62546" ht="14.25" customHeight="1">
      <c r="V62546" s="1"/>
    </row>
    <row r="62547" ht="14.25" customHeight="1">
      <c r="V62547" s="1"/>
    </row>
    <row r="62548" ht="14.25" customHeight="1">
      <c r="V62548" s="1"/>
    </row>
    <row r="62549" ht="14.25" customHeight="1">
      <c r="V62549" s="1"/>
    </row>
    <row r="62550" ht="14.25" customHeight="1">
      <c r="V62550" s="1"/>
    </row>
    <row r="62551" ht="14.25" customHeight="1">
      <c r="V62551" s="1"/>
    </row>
    <row r="62552" ht="14.25" customHeight="1">
      <c r="V62552" s="1"/>
    </row>
    <row r="62553" ht="14.25" customHeight="1">
      <c r="V62553" s="1"/>
    </row>
    <row r="62554" ht="14.25" customHeight="1">
      <c r="V62554" s="1"/>
    </row>
    <row r="62555" ht="14.25" customHeight="1">
      <c r="V62555" s="1"/>
    </row>
    <row r="62556" ht="14.25" customHeight="1">
      <c r="V62556" s="1"/>
    </row>
    <row r="62557" ht="14.25" customHeight="1">
      <c r="V62557" s="1"/>
    </row>
    <row r="62558" ht="14.25" customHeight="1">
      <c r="V62558" s="1"/>
    </row>
    <row r="62559" ht="14.25" customHeight="1">
      <c r="V62559" s="1"/>
    </row>
    <row r="62560" ht="14.25" customHeight="1">
      <c r="V62560" s="1"/>
    </row>
    <row r="62561" ht="14.25" customHeight="1">
      <c r="V62561" s="1"/>
    </row>
    <row r="62562" ht="14.25" customHeight="1">
      <c r="V62562" s="1"/>
    </row>
    <row r="62563" ht="14.25" customHeight="1">
      <c r="V62563" s="1"/>
    </row>
    <row r="62564" ht="14.25" customHeight="1">
      <c r="V62564" s="1"/>
    </row>
    <row r="62565" ht="14.25" customHeight="1">
      <c r="V62565" s="1"/>
    </row>
    <row r="62566" ht="14.25" customHeight="1">
      <c r="V62566" s="1"/>
    </row>
    <row r="62567" ht="14.25" customHeight="1">
      <c r="V62567" s="1"/>
    </row>
    <row r="62568" ht="14.25" customHeight="1">
      <c r="V62568" s="1"/>
    </row>
    <row r="62569" ht="14.25" customHeight="1">
      <c r="V62569" s="1"/>
    </row>
    <row r="62570" ht="14.25" customHeight="1">
      <c r="V62570" s="1"/>
    </row>
    <row r="62571" ht="14.25" customHeight="1">
      <c r="V62571" s="1"/>
    </row>
    <row r="62572" ht="14.25" customHeight="1">
      <c r="V62572" s="1"/>
    </row>
    <row r="62573" ht="14.25" customHeight="1">
      <c r="V62573" s="1"/>
    </row>
    <row r="62574" ht="14.25" customHeight="1">
      <c r="V62574" s="1"/>
    </row>
    <row r="62575" ht="14.25" customHeight="1">
      <c r="V62575" s="1"/>
    </row>
    <row r="62576" ht="14.25" customHeight="1">
      <c r="V62576" s="1"/>
    </row>
    <row r="62577" ht="14.25" customHeight="1">
      <c r="V62577" s="1"/>
    </row>
    <row r="62578" ht="14.25" customHeight="1">
      <c r="V62578" s="1"/>
    </row>
    <row r="62579" ht="14.25" customHeight="1">
      <c r="V62579" s="1"/>
    </row>
    <row r="62580" ht="14.25" customHeight="1">
      <c r="V62580" s="1"/>
    </row>
    <row r="62581" ht="14.25" customHeight="1">
      <c r="V62581" s="1"/>
    </row>
    <row r="62582" ht="14.25" customHeight="1">
      <c r="V62582" s="1"/>
    </row>
    <row r="62583" ht="14.25" customHeight="1">
      <c r="V62583" s="1"/>
    </row>
    <row r="62584" ht="14.25" customHeight="1">
      <c r="V62584" s="1"/>
    </row>
    <row r="62585" ht="14.25" customHeight="1">
      <c r="V62585" s="1"/>
    </row>
    <row r="62586" ht="14.25" customHeight="1">
      <c r="V62586" s="1"/>
    </row>
    <row r="62587" ht="14.25" customHeight="1">
      <c r="V62587" s="1"/>
    </row>
    <row r="62588" ht="14.25" customHeight="1">
      <c r="V62588" s="1"/>
    </row>
    <row r="62589" ht="14.25" customHeight="1">
      <c r="V62589" s="1"/>
    </row>
    <row r="62590" ht="14.25" customHeight="1">
      <c r="V62590" s="1"/>
    </row>
    <row r="62591" ht="14.25" customHeight="1">
      <c r="V62591" s="1"/>
    </row>
    <row r="62592" ht="14.25" customHeight="1">
      <c r="V62592" s="1"/>
    </row>
    <row r="62593" ht="14.25" customHeight="1">
      <c r="V62593" s="1"/>
    </row>
    <row r="62594" ht="14.25" customHeight="1">
      <c r="V62594" s="1"/>
    </row>
    <row r="62595" ht="14.25" customHeight="1">
      <c r="V62595" s="1"/>
    </row>
    <row r="62596" ht="14.25" customHeight="1">
      <c r="V62596" s="1"/>
    </row>
    <row r="62597" ht="14.25" customHeight="1">
      <c r="V62597" s="1"/>
    </row>
    <row r="62598" ht="14.25" customHeight="1">
      <c r="V62598" s="1"/>
    </row>
    <row r="62599" ht="14.25" customHeight="1">
      <c r="V62599" s="1"/>
    </row>
    <row r="62600" ht="14.25" customHeight="1">
      <c r="V62600" s="1"/>
    </row>
    <row r="62601" ht="14.25" customHeight="1">
      <c r="V62601" s="1"/>
    </row>
    <row r="62602" ht="14.25" customHeight="1">
      <c r="V62602" s="1"/>
    </row>
    <row r="62603" ht="14.25" customHeight="1">
      <c r="V62603" s="1"/>
    </row>
    <row r="62604" ht="14.25" customHeight="1">
      <c r="V62604" s="1"/>
    </row>
    <row r="62605" ht="14.25" customHeight="1">
      <c r="V62605" s="1"/>
    </row>
    <row r="62606" ht="14.25" customHeight="1">
      <c r="V62606" s="1"/>
    </row>
    <row r="62607" ht="14.25" customHeight="1">
      <c r="V62607" s="1"/>
    </row>
    <row r="62608" ht="14.25" customHeight="1">
      <c r="V62608" s="1"/>
    </row>
    <row r="62609" ht="14.25" customHeight="1">
      <c r="V62609" s="1"/>
    </row>
    <row r="62610" ht="14.25" customHeight="1">
      <c r="V62610" s="1"/>
    </row>
    <row r="62611" ht="14.25" customHeight="1">
      <c r="V62611" s="1"/>
    </row>
    <row r="62612" ht="14.25" customHeight="1">
      <c r="V62612" s="1"/>
    </row>
    <row r="62613" ht="14.25" customHeight="1">
      <c r="V62613" s="1"/>
    </row>
    <row r="62614" ht="14.25" customHeight="1">
      <c r="V62614" s="1"/>
    </row>
    <row r="62615" ht="14.25" customHeight="1">
      <c r="V62615" s="1"/>
    </row>
    <row r="62616" ht="14.25" customHeight="1">
      <c r="V62616" s="1"/>
    </row>
    <row r="62617" ht="14.25" customHeight="1">
      <c r="V62617" s="1"/>
    </row>
    <row r="62618" ht="14.25" customHeight="1">
      <c r="V62618" s="1"/>
    </row>
    <row r="62619" ht="14.25" customHeight="1">
      <c r="V62619" s="1"/>
    </row>
    <row r="62620" ht="14.25" customHeight="1">
      <c r="V62620" s="1"/>
    </row>
    <row r="62621" ht="14.25" customHeight="1">
      <c r="V62621" s="1"/>
    </row>
    <row r="62622" ht="14.25" customHeight="1">
      <c r="V62622" s="1"/>
    </row>
    <row r="62623" ht="14.25" customHeight="1">
      <c r="V62623" s="1"/>
    </row>
    <row r="62624" ht="14.25" customHeight="1">
      <c r="V62624" s="1"/>
    </row>
    <row r="62625" ht="14.25" customHeight="1">
      <c r="V62625" s="1"/>
    </row>
    <row r="62626" ht="14.25" customHeight="1">
      <c r="V62626" s="1"/>
    </row>
    <row r="62627" ht="14.25" customHeight="1">
      <c r="V62627" s="1"/>
    </row>
    <row r="62628" ht="14.25" customHeight="1">
      <c r="V62628" s="1"/>
    </row>
    <row r="62629" ht="14.25" customHeight="1">
      <c r="V62629" s="1"/>
    </row>
    <row r="62630" ht="14.25" customHeight="1">
      <c r="V62630" s="1"/>
    </row>
    <row r="62631" ht="14.25" customHeight="1">
      <c r="V62631" s="1"/>
    </row>
    <row r="62632" ht="14.25" customHeight="1">
      <c r="V62632" s="1"/>
    </row>
    <row r="62633" ht="14.25" customHeight="1">
      <c r="V62633" s="1"/>
    </row>
    <row r="62634" ht="14.25" customHeight="1">
      <c r="V62634" s="1"/>
    </row>
    <row r="62635" ht="14.25" customHeight="1">
      <c r="V62635" s="1"/>
    </row>
    <row r="62636" ht="14.25" customHeight="1">
      <c r="V62636" s="1"/>
    </row>
    <row r="62637" ht="14.25" customHeight="1">
      <c r="V62637" s="1"/>
    </row>
    <row r="62638" ht="14.25" customHeight="1">
      <c r="V62638" s="1"/>
    </row>
    <row r="62639" ht="14.25" customHeight="1">
      <c r="V62639" s="1"/>
    </row>
    <row r="62640" ht="14.25" customHeight="1">
      <c r="V62640" s="1"/>
    </row>
    <row r="62641" ht="14.25" customHeight="1">
      <c r="V62641" s="1"/>
    </row>
    <row r="62642" ht="14.25" customHeight="1">
      <c r="V62642" s="1"/>
    </row>
    <row r="62643" ht="14.25" customHeight="1">
      <c r="V62643" s="1"/>
    </row>
    <row r="62644" ht="14.25" customHeight="1">
      <c r="V62644" s="1"/>
    </row>
    <row r="62645" ht="14.25" customHeight="1">
      <c r="V62645" s="1"/>
    </row>
    <row r="62646" ht="14.25" customHeight="1">
      <c r="V62646" s="1"/>
    </row>
    <row r="62647" ht="14.25" customHeight="1">
      <c r="V62647" s="1"/>
    </row>
    <row r="62648" ht="14.25" customHeight="1">
      <c r="V62648" s="1"/>
    </row>
    <row r="62649" ht="14.25" customHeight="1">
      <c r="V62649" s="1"/>
    </row>
    <row r="62650" ht="14.25" customHeight="1">
      <c r="V62650" s="1"/>
    </row>
    <row r="62651" ht="14.25" customHeight="1">
      <c r="V62651" s="1"/>
    </row>
    <row r="62652" ht="14.25" customHeight="1">
      <c r="V62652" s="1"/>
    </row>
    <row r="62653" ht="14.25" customHeight="1">
      <c r="V62653" s="1"/>
    </row>
    <row r="62654" ht="14.25" customHeight="1">
      <c r="V62654" s="1"/>
    </row>
    <row r="62655" ht="14.25" customHeight="1">
      <c r="V62655" s="1"/>
    </row>
    <row r="62656" ht="14.25" customHeight="1">
      <c r="V62656" s="1"/>
    </row>
    <row r="62657" ht="14.25" customHeight="1">
      <c r="V62657" s="1"/>
    </row>
    <row r="62658" ht="14.25" customHeight="1">
      <c r="V62658" s="1"/>
    </row>
    <row r="62659" ht="14.25" customHeight="1">
      <c r="V62659" s="1"/>
    </row>
    <row r="62660" ht="14.25" customHeight="1">
      <c r="V62660" s="1"/>
    </row>
    <row r="62661" ht="14.25" customHeight="1">
      <c r="V62661" s="1"/>
    </row>
    <row r="62662" ht="14.25" customHeight="1">
      <c r="V62662" s="1"/>
    </row>
    <row r="62663" ht="14.25" customHeight="1">
      <c r="V62663" s="1"/>
    </row>
    <row r="62664" ht="14.25" customHeight="1">
      <c r="V62664" s="1"/>
    </row>
    <row r="62665" ht="14.25" customHeight="1">
      <c r="V62665" s="1"/>
    </row>
    <row r="62666" ht="14.25" customHeight="1">
      <c r="V62666" s="1"/>
    </row>
    <row r="62667" ht="14.25" customHeight="1">
      <c r="V62667" s="1"/>
    </row>
    <row r="62668" ht="14.25" customHeight="1">
      <c r="V62668" s="1"/>
    </row>
    <row r="62669" ht="14.25" customHeight="1">
      <c r="V62669" s="1"/>
    </row>
    <row r="62670" ht="14.25" customHeight="1">
      <c r="V62670" s="1"/>
    </row>
    <row r="62671" ht="14.25" customHeight="1">
      <c r="V62671" s="1"/>
    </row>
    <row r="62672" ht="14.25" customHeight="1">
      <c r="V62672" s="1"/>
    </row>
    <row r="62673" ht="14.25" customHeight="1">
      <c r="V62673" s="1"/>
    </row>
    <row r="62674" ht="14.25" customHeight="1">
      <c r="V62674" s="1"/>
    </row>
    <row r="62675" ht="14.25" customHeight="1">
      <c r="V62675" s="1"/>
    </row>
    <row r="62676" ht="14.25" customHeight="1">
      <c r="V62676" s="1"/>
    </row>
    <row r="62677" ht="14.25" customHeight="1">
      <c r="V62677" s="1"/>
    </row>
    <row r="62678" ht="14.25" customHeight="1">
      <c r="V62678" s="1"/>
    </row>
    <row r="62679" ht="14.25" customHeight="1">
      <c r="V62679" s="1"/>
    </row>
    <row r="62680" ht="14.25" customHeight="1">
      <c r="V62680" s="1"/>
    </row>
    <row r="62681" ht="14.25" customHeight="1">
      <c r="V62681" s="1"/>
    </row>
    <row r="62682" ht="14.25" customHeight="1">
      <c r="V62682" s="1"/>
    </row>
    <row r="62683" ht="14.25" customHeight="1">
      <c r="V62683" s="1"/>
    </row>
    <row r="62684" ht="14.25" customHeight="1">
      <c r="V62684" s="1"/>
    </row>
    <row r="62685" ht="14.25" customHeight="1">
      <c r="V62685" s="1"/>
    </row>
    <row r="62686" ht="14.25" customHeight="1">
      <c r="V62686" s="1"/>
    </row>
    <row r="62687" ht="14.25" customHeight="1">
      <c r="V62687" s="1"/>
    </row>
    <row r="62688" ht="14.25" customHeight="1">
      <c r="V62688" s="1"/>
    </row>
    <row r="62689" ht="14.25" customHeight="1">
      <c r="V62689" s="1"/>
    </row>
    <row r="62690" ht="14.25" customHeight="1">
      <c r="V62690" s="1"/>
    </row>
    <row r="62691" ht="14.25" customHeight="1">
      <c r="V62691" s="1"/>
    </row>
    <row r="62692" ht="14.25" customHeight="1">
      <c r="V62692" s="1"/>
    </row>
    <row r="62693" ht="14.25" customHeight="1">
      <c r="V62693" s="1"/>
    </row>
    <row r="62694" ht="14.25" customHeight="1">
      <c r="V62694" s="1"/>
    </row>
    <row r="62695" ht="14.25" customHeight="1">
      <c r="V62695" s="1"/>
    </row>
    <row r="62696" ht="14.25" customHeight="1">
      <c r="V62696" s="1"/>
    </row>
    <row r="62697" ht="14.25" customHeight="1">
      <c r="V62697" s="1"/>
    </row>
    <row r="62698" ht="14.25" customHeight="1">
      <c r="V62698" s="1"/>
    </row>
    <row r="62699" ht="14.25" customHeight="1">
      <c r="V62699" s="1"/>
    </row>
    <row r="62700" ht="14.25" customHeight="1">
      <c r="V62700" s="1"/>
    </row>
    <row r="62701" ht="14.25" customHeight="1">
      <c r="V62701" s="1"/>
    </row>
    <row r="62702" ht="14.25" customHeight="1">
      <c r="V62702" s="1"/>
    </row>
    <row r="62703" ht="14.25" customHeight="1">
      <c r="V62703" s="1"/>
    </row>
    <row r="62704" ht="14.25" customHeight="1">
      <c r="V62704" s="1"/>
    </row>
    <row r="62705" ht="14.25" customHeight="1">
      <c r="V62705" s="1"/>
    </row>
    <row r="62706" ht="14.25" customHeight="1">
      <c r="V62706" s="1"/>
    </row>
    <row r="62707" ht="14.25" customHeight="1">
      <c r="V62707" s="1"/>
    </row>
    <row r="62708" ht="14.25" customHeight="1">
      <c r="V62708" s="1"/>
    </row>
    <row r="62709" ht="14.25" customHeight="1">
      <c r="V62709" s="1"/>
    </row>
    <row r="62710" ht="14.25" customHeight="1">
      <c r="V62710" s="1"/>
    </row>
    <row r="62711" ht="14.25" customHeight="1">
      <c r="V62711" s="1"/>
    </row>
    <row r="62712" ht="14.25" customHeight="1">
      <c r="V62712" s="1"/>
    </row>
    <row r="62713" ht="14.25" customHeight="1">
      <c r="V62713" s="1"/>
    </row>
    <row r="62714" ht="14.25" customHeight="1">
      <c r="V62714" s="1"/>
    </row>
    <row r="62715" ht="14.25" customHeight="1">
      <c r="V62715" s="1"/>
    </row>
    <row r="62716" ht="14.25" customHeight="1">
      <c r="V62716" s="1"/>
    </row>
    <row r="62717" ht="14.25" customHeight="1">
      <c r="V62717" s="1"/>
    </row>
    <row r="62718" ht="14.25" customHeight="1">
      <c r="V62718" s="1"/>
    </row>
    <row r="62719" ht="14.25" customHeight="1">
      <c r="V62719" s="1"/>
    </row>
    <row r="62720" ht="14.25" customHeight="1">
      <c r="V62720" s="1"/>
    </row>
    <row r="62721" ht="14.25" customHeight="1">
      <c r="V62721" s="1"/>
    </row>
    <row r="62722" ht="14.25" customHeight="1">
      <c r="V62722" s="1"/>
    </row>
    <row r="62723" ht="14.25" customHeight="1">
      <c r="V62723" s="1"/>
    </row>
    <row r="62724" ht="14.25" customHeight="1">
      <c r="V62724" s="1"/>
    </row>
    <row r="62725" ht="14.25" customHeight="1">
      <c r="V62725" s="1"/>
    </row>
    <row r="62726" ht="14.25" customHeight="1">
      <c r="V62726" s="1"/>
    </row>
    <row r="62727" ht="14.25" customHeight="1">
      <c r="V62727" s="1"/>
    </row>
    <row r="62728" ht="14.25" customHeight="1">
      <c r="V62728" s="1"/>
    </row>
    <row r="62729" ht="14.25" customHeight="1">
      <c r="V62729" s="1"/>
    </row>
    <row r="62730" ht="14.25" customHeight="1">
      <c r="V62730" s="1"/>
    </row>
    <row r="62731" ht="14.25" customHeight="1">
      <c r="V62731" s="1"/>
    </row>
    <row r="62732" ht="14.25" customHeight="1">
      <c r="V62732" s="1"/>
    </row>
    <row r="62733" ht="14.25" customHeight="1">
      <c r="V62733" s="1"/>
    </row>
    <row r="62734" ht="14.25" customHeight="1">
      <c r="V62734" s="1"/>
    </row>
    <row r="62735" ht="14.25" customHeight="1">
      <c r="V62735" s="1"/>
    </row>
    <row r="62736" ht="14.25" customHeight="1">
      <c r="V62736" s="1"/>
    </row>
    <row r="62737" ht="14.25" customHeight="1">
      <c r="V62737" s="1"/>
    </row>
    <row r="62738" ht="14.25" customHeight="1">
      <c r="V62738" s="1"/>
    </row>
    <row r="62739" ht="14.25" customHeight="1">
      <c r="V62739" s="1"/>
    </row>
    <row r="62740" ht="14.25" customHeight="1">
      <c r="V62740" s="1"/>
    </row>
    <row r="62741" ht="14.25" customHeight="1">
      <c r="V62741" s="1"/>
    </row>
    <row r="62742" ht="14.25" customHeight="1">
      <c r="V62742" s="1"/>
    </row>
    <row r="62743" ht="14.25" customHeight="1">
      <c r="V62743" s="1"/>
    </row>
    <row r="62744" ht="14.25" customHeight="1">
      <c r="V62744" s="1"/>
    </row>
    <row r="62745" ht="14.25" customHeight="1">
      <c r="V62745" s="1"/>
    </row>
    <row r="62746" ht="14.25" customHeight="1">
      <c r="V62746" s="1"/>
    </row>
    <row r="62747" ht="14.25" customHeight="1">
      <c r="V62747" s="1"/>
    </row>
    <row r="62748" ht="14.25" customHeight="1">
      <c r="V62748" s="1"/>
    </row>
    <row r="62749" ht="14.25" customHeight="1">
      <c r="V62749" s="1"/>
    </row>
    <row r="62750" ht="14.25" customHeight="1">
      <c r="V62750" s="1"/>
    </row>
    <row r="62751" ht="14.25" customHeight="1">
      <c r="V62751" s="1"/>
    </row>
    <row r="62752" ht="14.25" customHeight="1">
      <c r="V62752" s="1"/>
    </row>
    <row r="62753" ht="14.25" customHeight="1">
      <c r="V62753" s="1"/>
    </row>
    <row r="62754" ht="14.25" customHeight="1">
      <c r="V62754" s="1"/>
    </row>
    <row r="62755" ht="14.25" customHeight="1">
      <c r="V62755" s="1"/>
    </row>
    <row r="62756" ht="14.25" customHeight="1">
      <c r="V62756" s="1"/>
    </row>
    <row r="62757" ht="14.25" customHeight="1">
      <c r="V62757" s="1"/>
    </row>
    <row r="62758" ht="14.25" customHeight="1">
      <c r="V62758" s="1"/>
    </row>
    <row r="62759" ht="14.25" customHeight="1">
      <c r="V62759" s="1"/>
    </row>
    <row r="62760" ht="14.25" customHeight="1">
      <c r="V62760" s="1"/>
    </row>
    <row r="62761" ht="14.25" customHeight="1">
      <c r="V62761" s="1"/>
    </row>
    <row r="62762" ht="14.25" customHeight="1">
      <c r="V62762" s="1"/>
    </row>
    <row r="62763" ht="14.25" customHeight="1">
      <c r="V62763" s="1"/>
    </row>
    <row r="62764" ht="14.25" customHeight="1">
      <c r="V62764" s="1"/>
    </row>
    <row r="62765" ht="14.25" customHeight="1">
      <c r="V62765" s="1"/>
    </row>
    <row r="62766" ht="14.25" customHeight="1">
      <c r="V62766" s="1"/>
    </row>
    <row r="62767" ht="14.25" customHeight="1">
      <c r="V62767" s="1"/>
    </row>
    <row r="62768" ht="14.25" customHeight="1">
      <c r="V62768" s="1"/>
    </row>
    <row r="62769" ht="14.25" customHeight="1">
      <c r="V62769" s="1"/>
    </row>
    <row r="62770" ht="14.25" customHeight="1">
      <c r="V62770" s="1"/>
    </row>
    <row r="62771" ht="14.25" customHeight="1">
      <c r="V62771" s="1"/>
    </row>
    <row r="62772" ht="14.25" customHeight="1">
      <c r="V62772" s="1"/>
    </row>
    <row r="62773" ht="14.25" customHeight="1">
      <c r="V62773" s="1"/>
    </row>
    <row r="62774" ht="14.25" customHeight="1">
      <c r="V62774" s="1"/>
    </row>
    <row r="62775" ht="14.25" customHeight="1">
      <c r="V62775" s="1"/>
    </row>
    <row r="62776" ht="14.25" customHeight="1">
      <c r="V62776" s="1"/>
    </row>
    <row r="62777" ht="14.25" customHeight="1">
      <c r="V62777" s="1"/>
    </row>
    <row r="62778" ht="14.25" customHeight="1">
      <c r="V62778" s="1"/>
    </row>
    <row r="62779" ht="14.25" customHeight="1">
      <c r="V62779" s="1"/>
    </row>
    <row r="62780" ht="14.25" customHeight="1">
      <c r="V62780" s="1"/>
    </row>
    <row r="62781" ht="14.25" customHeight="1">
      <c r="V62781" s="1"/>
    </row>
    <row r="62782" ht="14.25" customHeight="1">
      <c r="V62782" s="1"/>
    </row>
    <row r="62783" ht="14.25" customHeight="1">
      <c r="V62783" s="1"/>
    </row>
    <row r="62784" ht="14.25" customHeight="1">
      <c r="V62784" s="1"/>
    </row>
    <row r="62785" ht="14.25" customHeight="1">
      <c r="V62785" s="1"/>
    </row>
    <row r="62786" ht="14.25" customHeight="1">
      <c r="V62786" s="1"/>
    </row>
    <row r="62787" ht="14.25" customHeight="1">
      <c r="V62787" s="1"/>
    </row>
    <row r="62788" ht="14.25" customHeight="1">
      <c r="V62788" s="1"/>
    </row>
    <row r="62789" ht="14.25" customHeight="1">
      <c r="V62789" s="1"/>
    </row>
    <row r="62790" ht="14.25" customHeight="1">
      <c r="V62790" s="1"/>
    </row>
    <row r="62791" ht="14.25" customHeight="1">
      <c r="V62791" s="1"/>
    </row>
    <row r="62792" ht="14.25" customHeight="1">
      <c r="V62792" s="1"/>
    </row>
    <row r="62793" ht="14.25" customHeight="1">
      <c r="V62793" s="1"/>
    </row>
    <row r="62794" ht="14.25" customHeight="1">
      <c r="V62794" s="1"/>
    </row>
    <row r="62795" ht="14.25" customHeight="1">
      <c r="V62795" s="1"/>
    </row>
    <row r="62796" ht="14.25" customHeight="1">
      <c r="V62796" s="1"/>
    </row>
    <row r="62797" ht="14.25" customHeight="1">
      <c r="V62797" s="1"/>
    </row>
    <row r="62798" ht="14.25" customHeight="1">
      <c r="V62798" s="1"/>
    </row>
    <row r="62799" ht="14.25" customHeight="1">
      <c r="V62799" s="1"/>
    </row>
    <row r="62800" ht="14.25" customHeight="1">
      <c r="V62800" s="1"/>
    </row>
    <row r="62801" ht="14.25" customHeight="1">
      <c r="V62801" s="1"/>
    </row>
    <row r="62802" ht="14.25" customHeight="1">
      <c r="V62802" s="1"/>
    </row>
    <row r="62803" ht="14.25" customHeight="1">
      <c r="V62803" s="1"/>
    </row>
    <row r="62804" ht="14.25" customHeight="1">
      <c r="V62804" s="1"/>
    </row>
    <row r="62805" ht="14.25" customHeight="1">
      <c r="V62805" s="1"/>
    </row>
    <row r="62806" ht="14.25" customHeight="1">
      <c r="V62806" s="1"/>
    </row>
    <row r="62807" ht="14.25" customHeight="1">
      <c r="V62807" s="1"/>
    </row>
    <row r="62808" ht="14.25" customHeight="1">
      <c r="V62808" s="1"/>
    </row>
    <row r="62809" ht="14.25" customHeight="1">
      <c r="V62809" s="1"/>
    </row>
    <row r="62810" ht="14.25" customHeight="1">
      <c r="V62810" s="1"/>
    </row>
    <row r="62811" ht="14.25" customHeight="1">
      <c r="V62811" s="1"/>
    </row>
    <row r="62812" ht="14.25" customHeight="1">
      <c r="V62812" s="1"/>
    </row>
    <row r="62813" ht="14.25" customHeight="1">
      <c r="V62813" s="1"/>
    </row>
    <row r="62814" ht="14.25" customHeight="1">
      <c r="V62814" s="1"/>
    </row>
    <row r="62815" ht="14.25" customHeight="1">
      <c r="V62815" s="1"/>
    </row>
    <row r="62816" ht="14.25" customHeight="1">
      <c r="V62816" s="1"/>
    </row>
    <row r="62817" ht="14.25" customHeight="1">
      <c r="V62817" s="1"/>
    </row>
    <row r="62818" ht="14.25" customHeight="1">
      <c r="V62818" s="1"/>
    </row>
    <row r="62819" ht="14.25" customHeight="1">
      <c r="V62819" s="1"/>
    </row>
    <row r="62820" ht="14.25" customHeight="1">
      <c r="V62820" s="1"/>
    </row>
    <row r="62821" ht="14.25" customHeight="1">
      <c r="V62821" s="1"/>
    </row>
    <row r="62822" ht="14.25" customHeight="1">
      <c r="V62822" s="1"/>
    </row>
    <row r="62823" ht="14.25" customHeight="1">
      <c r="V62823" s="1"/>
    </row>
    <row r="62824" ht="14.25" customHeight="1">
      <c r="V62824" s="1"/>
    </row>
    <row r="62825" ht="14.25" customHeight="1">
      <c r="V62825" s="1"/>
    </row>
    <row r="62826" ht="14.25" customHeight="1">
      <c r="V62826" s="1"/>
    </row>
    <row r="62827" ht="14.25" customHeight="1">
      <c r="V62827" s="1"/>
    </row>
    <row r="62828" ht="14.25" customHeight="1">
      <c r="V62828" s="1"/>
    </row>
    <row r="62829" ht="14.25" customHeight="1">
      <c r="V62829" s="1"/>
    </row>
    <row r="62830" ht="14.25" customHeight="1">
      <c r="V62830" s="1"/>
    </row>
    <row r="62831" ht="14.25" customHeight="1">
      <c r="V62831" s="1"/>
    </row>
    <row r="62832" ht="14.25" customHeight="1">
      <c r="V62832" s="1"/>
    </row>
    <row r="62833" ht="14.25" customHeight="1">
      <c r="V62833" s="1"/>
    </row>
    <row r="62834" ht="14.25" customHeight="1">
      <c r="V62834" s="1"/>
    </row>
    <row r="62835" ht="14.25" customHeight="1">
      <c r="V62835" s="1"/>
    </row>
    <row r="62836" ht="14.25" customHeight="1">
      <c r="V62836" s="1"/>
    </row>
    <row r="62837" ht="14.25" customHeight="1">
      <c r="V62837" s="1"/>
    </row>
    <row r="62838" ht="14.25" customHeight="1">
      <c r="V62838" s="1"/>
    </row>
    <row r="62839" ht="14.25" customHeight="1">
      <c r="V62839" s="1"/>
    </row>
    <row r="62840" ht="14.25" customHeight="1">
      <c r="V62840" s="1"/>
    </row>
    <row r="62841" ht="14.25" customHeight="1">
      <c r="V62841" s="1"/>
    </row>
    <row r="62842" ht="14.25" customHeight="1">
      <c r="V62842" s="1"/>
    </row>
    <row r="62843" ht="14.25" customHeight="1">
      <c r="V62843" s="1"/>
    </row>
    <row r="62844" ht="14.25" customHeight="1">
      <c r="V62844" s="1"/>
    </row>
    <row r="62845" ht="14.25" customHeight="1">
      <c r="V62845" s="1"/>
    </row>
    <row r="62846" ht="14.25" customHeight="1">
      <c r="V62846" s="1"/>
    </row>
    <row r="62847" ht="14.25" customHeight="1">
      <c r="V62847" s="1"/>
    </row>
    <row r="62848" ht="14.25" customHeight="1">
      <c r="V62848" s="1"/>
    </row>
    <row r="62849" ht="14.25" customHeight="1">
      <c r="V62849" s="1"/>
    </row>
    <row r="62850" ht="14.25" customHeight="1">
      <c r="V62850" s="1"/>
    </row>
    <row r="62851" ht="14.25" customHeight="1">
      <c r="V62851" s="1"/>
    </row>
    <row r="62852" ht="14.25" customHeight="1">
      <c r="V62852" s="1"/>
    </row>
    <row r="62853" ht="14.25" customHeight="1">
      <c r="V62853" s="1"/>
    </row>
    <row r="62854" ht="14.25" customHeight="1">
      <c r="V62854" s="1"/>
    </row>
    <row r="62855" ht="14.25" customHeight="1">
      <c r="V62855" s="1"/>
    </row>
    <row r="62856" ht="14.25" customHeight="1">
      <c r="V62856" s="1"/>
    </row>
    <row r="62857" ht="14.25" customHeight="1">
      <c r="V62857" s="1"/>
    </row>
    <row r="62858" ht="14.25" customHeight="1">
      <c r="V62858" s="1"/>
    </row>
    <row r="62859" ht="14.25" customHeight="1">
      <c r="V62859" s="1"/>
    </row>
    <row r="62860" ht="14.25" customHeight="1">
      <c r="V62860" s="1"/>
    </row>
    <row r="62861" ht="14.25" customHeight="1">
      <c r="V62861" s="1"/>
    </row>
    <row r="62862" ht="14.25" customHeight="1">
      <c r="V62862" s="1"/>
    </row>
    <row r="62863" ht="14.25" customHeight="1">
      <c r="V62863" s="1"/>
    </row>
    <row r="62864" ht="14.25" customHeight="1">
      <c r="V62864" s="1"/>
    </row>
    <row r="62865" ht="14.25" customHeight="1">
      <c r="V62865" s="1"/>
    </row>
    <row r="62866" ht="14.25" customHeight="1">
      <c r="V62866" s="1"/>
    </row>
    <row r="62867" ht="14.25" customHeight="1">
      <c r="V62867" s="1"/>
    </row>
    <row r="62868" ht="14.25" customHeight="1">
      <c r="V62868" s="1"/>
    </row>
    <row r="62869" ht="14.25" customHeight="1">
      <c r="V62869" s="1"/>
    </row>
    <row r="62870" ht="14.25" customHeight="1">
      <c r="V62870" s="1"/>
    </row>
    <row r="62871" ht="14.25" customHeight="1">
      <c r="V62871" s="1"/>
    </row>
    <row r="62872" ht="14.25" customHeight="1">
      <c r="V62872" s="1"/>
    </row>
    <row r="62873" ht="14.25" customHeight="1">
      <c r="V62873" s="1"/>
    </row>
    <row r="62874" ht="14.25" customHeight="1">
      <c r="V62874" s="1"/>
    </row>
    <row r="62875" ht="14.25" customHeight="1">
      <c r="V62875" s="1"/>
    </row>
    <row r="62876" ht="14.25" customHeight="1">
      <c r="V62876" s="1"/>
    </row>
    <row r="62877" ht="14.25" customHeight="1">
      <c r="V62877" s="1"/>
    </row>
    <row r="62878" ht="14.25" customHeight="1">
      <c r="V62878" s="1"/>
    </row>
    <row r="62879" ht="14.25" customHeight="1">
      <c r="V62879" s="1"/>
    </row>
    <row r="62880" ht="14.25" customHeight="1">
      <c r="V62880" s="1"/>
    </row>
    <row r="62881" ht="14.25" customHeight="1">
      <c r="V62881" s="1"/>
    </row>
    <row r="62882" ht="14.25" customHeight="1">
      <c r="V62882" s="1"/>
    </row>
    <row r="62883" ht="14.25" customHeight="1">
      <c r="V62883" s="1"/>
    </row>
    <row r="62884" ht="14.25" customHeight="1">
      <c r="V62884" s="1"/>
    </row>
    <row r="62885" ht="14.25" customHeight="1">
      <c r="V62885" s="1"/>
    </row>
    <row r="62886" ht="14.25" customHeight="1">
      <c r="V62886" s="1"/>
    </row>
    <row r="62887" ht="14.25" customHeight="1">
      <c r="V62887" s="1"/>
    </row>
    <row r="62888" ht="14.25" customHeight="1">
      <c r="V62888" s="1"/>
    </row>
    <row r="62889" ht="14.25" customHeight="1">
      <c r="V62889" s="1"/>
    </row>
    <row r="62890" ht="14.25" customHeight="1">
      <c r="V62890" s="1"/>
    </row>
    <row r="62891" ht="14.25" customHeight="1">
      <c r="V62891" s="1"/>
    </row>
    <row r="62892" ht="14.25" customHeight="1">
      <c r="V62892" s="1"/>
    </row>
    <row r="62893" ht="14.25" customHeight="1">
      <c r="V62893" s="1"/>
    </row>
    <row r="62894" ht="14.25" customHeight="1">
      <c r="V62894" s="1"/>
    </row>
    <row r="62895" ht="14.25" customHeight="1">
      <c r="V62895" s="1"/>
    </row>
    <row r="62896" ht="14.25" customHeight="1">
      <c r="V62896" s="1"/>
    </row>
    <row r="62897" ht="14.25" customHeight="1">
      <c r="V62897" s="1"/>
    </row>
    <row r="62898" ht="14.25" customHeight="1">
      <c r="V62898" s="1"/>
    </row>
    <row r="62899" ht="14.25" customHeight="1">
      <c r="V62899" s="1"/>
    </row>
    <row r="62900" ht="14.25" customHeight="1">
      <c r="V62900" s="1"/>
    </row>
    <row r="62901" ht="14.25" customHeight="1">
      <c r="V62901" s="1"/>
    </row>
    <row r="62902" ht="14.25" customHeight="1">
      <c r="V62902" s="1"/>
    </row>
    <row r="62903" ht="14.25" customHeight="1">
      <c r="V62903" s="1"/>
    </row>
    <row r="62904" ht="14.25" customHeight="1">
      <c r="V62904" s="1"/>
    </row>
    <row r="62905" ht="14.25" customHeight="1">
      <c r="V62905" s="1"/>
    </row>
    <row r="62906" ht="14.25" customHeight="1">
      <c r="V62906" s="1"/>
    </row>
    <row r="62907" ht="14.25" customHeight="1">
      <c r="V62907" s="1"/>
    </row>
    <row r="62908" ht="14.25" customHeight="1">
      <c r="V62908" s="1"/>
    </row>
    <row r="62909" ht="14.25" customHeight="1">
      <c r="V62909" s="1"/>
    </row>
    <row r="62910" ht="14.25" customHeight="1">
      <c r="V62910" s="1"/>
    </row>
    <row r="62911" ht="14.25" customHeight="1">
      <c r="V62911" s="1"/>
    </row>
    <row r="62912" ht="14.25" customHeight="1">
      <c r="V62912" s="1"/>
    </row>
    <row r="62913" ht="14.25" customHeight="1">
      <c r="V62913" s="1"/>
    </row>
    <row r="62914" ht="14.25" customHeight="1">
      <c r="V62914" s="1"/>
    </row>
    <row r="62915" ht="14.25" customHeight="1">
      <c r="V62915" s="1"/>
    </row>
    <row r="62916" ht="14.25" customHeight="1">
      <c r="V62916" s="1"/>
    </row>
    <row r="62917" ht="14.25" customHeight="1">
      <c r="V62917" s="1"/>
    </row>
    <row r="62918" ht="14.25" customHeight="1">
      <c r="V62918" s="1"/>
    </row>
    <row r="62919" ht="14.25" customHeight="1">
      <c r="V62919" s="1"/>
    </row>
    <row r="62920" ht="14.25" customHeight="1">
      <c r="V62920" s="1"/>
    </row>
    <row r="62921" ht="14.25" customHeight="1">
      <c r="V62921" s="1"/>
    </row>
    <row r="62922" ht="14.25" customHeight="1">
      <c r="V62922" s="1"/>
    </row>
    <row r="62923" ht="14.25" customHeight="1">
      <c r="V62923" s="1"/>
    </row>
    <row r="62924" ht="14.25" customHeight="1">
      <c r="V62924" s="1"/>
    </row>
    <row r="62925" ht="14.25" customHeight="1">
      <c r="V62925" s="1"/>
    </row>
    <row r="62926" ht="14.25" customHeight="1">
      <c r="V62926" s="1"/>
    </row>
    <row r="62927" ht="14.25" customHeight="1">
      <c r="V62927" s="1"/>
    </row>
    <row r="62928" ht="14.25" customHeight="1">
      <c r="V62928" s="1"/>
    </row>
    <row r="62929" ht="14.25" customHeight="1">
      <c r="V62929" s="1"/>
    </row>
    <row r="62930" ht="14.25" customHeight="1">
      <c r="V62930" s="1"/>
    </row>
    <row r="62931" ht="14.25" customHeight="1">
      <c r="V62931" s="1"/>
    </row>
    <row r="62932" ht="14.25" customHeight="1">
      <c r="V62932" s="1"/>
    </row>
    <row r="62933" ht="14.25" customHeight="1">
      <c r="V62933" s="1"/>
    </row>
    <row r="62934" ht="14.25" customHeight="1">
      <c r="V62934" s="1"/>
    </row>
    <row r="62935" ht="14.25" customHeight="1">
      <c r="V62935" s="1"/>
    </row>
    <row r="62936" ht="14.25" customHeight="1">
      <c r="V62936" s="1"/>
    </row>
    <row r="62937" ht="14.25" customHeight="1">
      <c r="V62937" s="1"/>
    </row>
    <row r="62938" ht="14.25" customHeight="1">
      <c r="V62938" s="1"/>
    </row>
    <row r="62939" ht="14.25" customHeight="1">
      <c r="V62939" s="1"/>
    </row>
    <row r="62940" ht="14.25" customHeight="1">
      <c r="V62940" s="1"/>
    </row>
    <row r="62941" ht="14.25" customHeight="1">
      <c r="V62941" s="1"/>
    </row>
    <row r="62942" ht="14.25" customHeight="1">
      <c r="V62942" s="1"/>
    </row>
    <row r="62943" ht="14.25" customHeight="1">
      <c r="V62943" s="1"/>
    </row>
    <row r="62944" ht="14.25" customHeight="1">
      <c r="V62944" s="1"/>
    </row>
    <row r="62945" ht="14.25" customHeight="1">
      <c r="V62945" s="1"/>
    </row>
    <row r="62946" ht="14.25" customHeight="1">
      <c r="V62946" s="1"/>
    </row>
    <row r="62947" ht="14.25" customHeight="1">
      <c r="V62947" s="1"/>
    </row>
    <row r="62948" ht="14.25" customHeight="1">
      <c r="V62948" s="1"/>
    </row>
    <row r="62949" ht="14.25" customHeight="1">
      <c r="V62949" s="1"/>
    </row>
    <row r="62950" ht="14.25" customHeight="1">
      <c r="V62950" s="1"/>
    </row>
    <row r="62951" ht="14.25" customHeight="1">
      <c r="V62951" s="1"/>
    </row>
    <row r="62952" ht="14.25" customHeight="1">
      <c r="V62952" s="1"/>
    </row>
    <row r="62953" ht="14.25" customHeight="1">
      <c r="V62953" s="1"/>
    </row>
    <row r="62954" ht="14.25" customHeight="1">
      <c r="V62954" s="1"/>
    </row>
    <row r="62955" ht="14.25" customHeight="1">
      <c r="V62955" s="1"/>
    </row>
    <row r="62956" ht="14.25" customHeight="1">
      <c r="V62956" s="1"/>
    </row>
    <row r="62957" ht="14.25" customHeight="1">
      <c r="V62957" s="1"/>
    </row>
    <row r="62958" ht="14.25" customHeight="1">
      <c r="V62958" s="1"/>
    </row>
    <row r="62959" ht="14.25" customHeight="1">
      <c r="V62959" s="1"/>
    </row>
    <row r="62960" ht="14.25" customHeight="1">
      <c r="V62960" s="1"/>
    </row>
    <row r="62961" ht="14.25" customHeight="1">
      <c r="V62961" s="1"/>
    </row>
    <row r="62962" ht="14.25" customHeight="1">
      <c r="V62962" s="1"/>
    </row>
    <row r="62963" ht="14.25" customHeight="1">
      <c r="V62963" s="1"/>
    </row>
    <row r="62964" ht="14.25" customHeight="1">
      <c r="V62964" s="1"/>
    </row>
    <row r="62965" ht="14.25" customHeight="1">
      <c r="V62965" s="1"/>
    </row>
    <row r="62966" ht="14.25" customHeight="1">
      <c r="V62966" s="1"/>
    </row>
    <row r="62967" ht="14.25" customHeight="1">
      <c r="V62967" s="1"/>
    </row>
    <row r="62968" ht="14.25" customHeight="1">
      <c r="V62968" s="1"/>
    </row>
    <row r="62969" ht="14.25" customHeight="1">
      <c r="V62969" s="1"/>
    </row>
    <row r="62970" ht="14.25" customHeight="1">
      <c r="V62970" s="1"/>
    </row>
    <row r="62971" ht="14.25" customHeight="1">
      <c r="V62971" s="1"/>
    </row>
    <row r="62972" ht="14.25" customHeight="1">
      <c r="V62972" s="1"/>
    </row>
    <row r="62973" ht="14.25" customHeight="1">
      <c r="V62973" s="1"/>
    </row>
    <row r="62974" ht="14.25" customHeight="1">
      <c r="V62974" s="1"/>
    </row>
    <row r="62975" ht="14.25" customHeight="1">
      <c r="V62975" s="1"/>
    </row>
    <row r="62976" ht="14.25" customHeight="1">
      <c r="V62976" s="1"/>
    </row>
    <row r="62977" ht="14.25" customHeight="1">
      <c r="V62977" s="1"/>
    </row>
    <row r="62978" ht="14.25" customHeight="1">
      <c r="V62978" s="1"/>
    </row>
    <row r="62979" ht="14.25" customHeight="1">
      <c r="V62979" s="1"/>
    </row>
    <row r="62980" ht="14.25" customHeight="1">
      <c r="V62980" s="1"/>
    </row>
    <row r="62981" ht="14.25" customHeight="1">
      <c r="V62981" s="1"/>
    </row>
    <row r="62982" ht="14.25" customHeight="1">
      <c r="V62982" s="1"/>
    </row>
    <row r="62983" ht="14.25" customHeight="1">
      <c r="V62983" s="1"/>
    </row>
    <row r="62984" ht="14.25" customHeight="1">
      <c r="V62984" s="1"/>
    </row>
    <row r="62985" ht="14.25" customHeight="1">
      <c r="V62985" s="1"/>
    </row>
    <row r="62986" ht="14.25" customHeight="1">
      <c r="V62986" s="1"/>
    </row>
    <row r="62987" ht="14.25" customHeight="1">
      <c r="V62987" s="1"/>
    </row>
    <row r="62988" ht="14.25" customHeight="1">
      <c r="V62988" s="1"/>
    </row>
    <row r="62989" ht="14.25" customHeight="1">
      <c r="V62989" s="1"/>
    </row>
    <row r="62990" ht="14.25" customHeight="1">
      <c r="V62990" s="1"/>
    </row>
    <row r="62991" ht="14.25" customHeight="1">
      <c r="V62991" s="1"/>
    </row>
    <row r="62992" ht="14.25" customHeight="1">
      <c r="V62992" s="1"/>
    </row>
    <row r="62993" ht="14.25" customHeight="1">
      <c r="V62993" s="1"/>
    </row>
    <row r="62994" ht="14.25" customHeight="1">
      <c r="V62994" s="1"/>
    </row>
    <row r="62995" ht="14.25" customHeight="1">
      <c r="V62995" s="1"/>
    </row>
    <row r="62996" ht="14.25" customHeight="1">
      <c r="V62996" s="1"/>
    </row>
    <row r="62997" ht="14.25" customHeight="1">
      <c r="V62997" s="1"/>
    </row>
    <row r="62998" ht="14.25" customHeight="1">
      <c r="V62998" s="1"/>
    </row>
    <row r="62999" ht="14.25" customHeight="1">
      <c r="V62999" s="1"/>
    </row>
    <row r="63000" ht="14.25" customHeight="1">
      <c r="V63000" s="1"/>
    </row>
    <row r="63001" ht="14.25" customHeight="1">
      <c r="V63001" s="1"/>
    </row>
    <row r="63002" ht="14.25" customHeight="1">
      <c r="V63002" s="1"/>
    </row>
    <row r="63003" ht="14.25" customHeight="1">
      <c r="V63003" s="1"/>
    </row>
    <row r="63004" ht="14.25" customHeight="1">
      <c r="V63004" s="1"/>
    </row>
    <row r="63005" ht="14.25" customHeight="1">
      <c r="V63005" s="1"/>
    </row>
    <row r="63006" ht="14.25" customHeight="1">
      <c r="V63006" s="1"/>
    </row>
    <row r="63007" ht="14.25" customHeight="1">
      <c r="V63007" s="1"/>
    </row>
    <row r="63008" ht="14.25" customHeight="1">
      <c r="V63008" s="1"/>
    </row>
    <row r="63009" ht="14.25" customHeight="1">
      <c r="V63009" s="1"/>
    </row>
    <row r="63010" ht="14.25" customHeight="1">
      <c r="V63010" s="1"/>
    </row>
    <row r="63011" ht="14.25" customHeight="1">
      <c r="V63011" s="1"/>
    </row>
    <row r="63012" ht="14.25" customHeight="1">
      <c r="V63012" s="1"/>
    </row>
    <row r="63013" ht="14.25" customHeight="1">
      <c r="V63013" s="1"/>
    </row>
    <row r="63014" ht="14.25" customHeight="1">
      <c r="V63014" s="1"/>
    </row>
    <row r="63015" ht="14.25" customHeight="1">
      <c r="V63015" s="1"/>
    </row>
    <row r="63016" ht="14.25" customHeight="1">
      <c r="V63016" s="1"/>
    </row>
    <row r="63017" ht="14.25" customHeight="1">
      <c r="V63017" s="1"/>
    </row>
    <row r="63018" ht="14.25" customHeight="1">
      <c r="V63018" s="1"/>
    </row>
    <row r="63019" ht="14.25" customHeight="1">
      <c r="V63019" s="1"/>
    </row>
    <row r="63020" ht="14.25" customHeight="1">
      <c r="V63020" s="1"/>
    </row>
    <row r="63021" ht="14.25" customHeight="1">
      <c r="V63021" s="1"/>
    </row>
    <row r="63022" ht="14.25" customHeight="1">
      <c r="V63022" s="1"/>
    </row>
    <row r="63023" ht="14.25" customHeight="1">
      <c r="V63023" s="1"/>
    </row>
    <row r="63024" ht="14.25" customHeight="1">
      <c r="V63024" s="1"/>
    </row>
    <row r="63025" ht="14.25" customHeight="1">
      <c r="V63025" s="1"/>
    </row>
    <row r="63026" ht="14.25" customHeight="1">
      <c r="V63026" s="1"/>
    </row>
    <row r="63027" ht="14.25" customHeight="1">
      <c r="V63027" s="1"/>
    </row>
    <row r="63028" ht="14.25" customHeight="1">
      <c r="V63028" s="1"/>
    </row>
    <row r="63029" ht="14.25" customHeight="1">
      <c r="V63029" s="1"/>
    </row>
    <row r="63030" ht="14.25" customHeight="1">
      <c r="V63030" s="1"/>
    </row>
    <row r="63031" ht="14.25" customHeight="1">
      <c r="V63031" s="1"/>
    </row>
    <row r="63032" ht="14.25" customHeight="1">
      <c r="V63032" s="1"/>
    </row>
    <row r="63033" ht="14.25" customHeight="1">
      <c r="V63033" s="1"/>
    </row>
    <row r="63034" ht="14.25" customHeight="1">
      <c r="V63034" s="1"/>
    </row>
    <row r="63035" ht="14.25" customHeight="1">
      <c r="V63035" s="1"/>
    </row>
    <row r="63036" ht="14.25" customHeight="1">
      <c r="V63036" s="1"/>
    </row>
    <row r="63037" ht="14.25" customHeight="1">
      <c r="V63037" s="1"/>
    </row>
    <row r="63038" ht="14.25" customHeight="1">
      <c r="V63038" s="1"/>
    </row>
    <row r="63039" ht="14.25" customHeight="1">
      <c r="V63039" s="1"/>
    </row>
    <row r="63040" ht="14.25" customHeight="1">
      <c r="V63040" s="1"/>
    </row>
    <row r="63041" ht="14.25" customHeight="1">
      <c r="V63041" s="1"/>
    </row>
    <row r="63042" ht="14.25" customHeight="1">
      <c r="V63042" s="1"/>
    </row>
    <row r="63043" ht="14.25" customHeight="1">
      <c r="V63043" s="1"/>
    </row>
    <row r="63044" ht="14.25" customHeight="1">
      <c r="V63044" s="1"/>
    </row>
    <row r="63045" ht="14.25" customHeight="1">
      <c r="V63045" s="1"/>
    </row>
    <row r="63046" ht="14.25" customHeight="1">
      <c r="V63046" s="1"/>
    </row>
    <row r="63047" ht="14.25" customHeight="1">
      <c r="V63047" s="1"/>
    </row>
    <row r="63048" ht="14.25" customHeight="1">
      <c r="V63048" s="1"/>
    </row>
    <row r="63049" ht="14.25" customHeight="1">
      <c r="V63049" s="1"/>
    </row>
    <row r="63050" ht="14.25" customHeight="1">
      <c r="V63050" s="1"/>
    </row>
    <row r="63051" ht="14.25" customHeight="1">
      <c r="V63051" s="1"/>
    </row>
    <row r="63052" ht="14.25" customHeight="1">
      <c r="V63052" s="1"/>
    </row>
    <row r="63053" ht="14.25" customHeight="1">
      <c r="V63053" s="1"/>
    </row>
    <row r="63054" ht="14.25" customHeight="1">
      <c r="V63054" s="1"/>
    </row>
    <row r="63055" ht="14.25" customHeight="1">
      <c r="V63055" s="1"/>
    </row>
    <row r="63056" ht="14.25" customHeight="1">
      <c r="V63056" s="1"/>
    </row>
    <row r="63057" ht="14.25" customHeight="1">
      <c r="V63057" s="1"/>
    </row>
    <row r="63058" ht="14.25" customHeight="1">
      <c r="V63058" s="1"/>
    </row>
    <row r="63059" ht="14.25" customHeight="1">
      <c r="V63059" s="1"/>
    </row>
    <row r="63060" ht="14.25" customHeight="1">
      <c r="V63060" s="1"/>
    </row>
    <row r="63061" ht="14.25" customHeight="1">
      <c r="V63061" s="1"/>
    </row>
    <row r="63062" ht="14.25" customHeight="1">
      <c r="V63062" s="1"/>
    </row>
    <row r="63063" ht="14.25" customHeight="1">
      <c r="V63063" s="1"/>
    </row>
    <row r="63064" ht="14.25" customHeight="1">
      <c r="V63064" s="1"/>
    </row>
    <row r="63065" ht="14.25" customHeight="1">
      <c r="V63065" s="1"/>
    </row>
    <row r="63066" ht="14.25" customHeight="1">
      <c r="V63066" s="1"/>
    </row>
    <row r="63067" ht="14.25" customHeight="1">
      <c r="V63067" s="1"/>
    </row>
    <row r="63068" ht="14.25" customHeight="1">
      <c r="V63068" s="1"/>
    </row>
    <row r="63069" ht="14.25" customHeight="1">
      <c r="V63069" s="1"/>
    </row>
    <row r="63070" ht="14.25" customHeight="1">
      <c r="V63070" s="1"/>
    </row>
    <row r="63071" ht="14.25" customHeight="1">
      <c r="V63071" s="1"/>
    </row>
    <row r="63072" ht="14.25" customHeight="1">
      <c r="V63072" s="1"/>
    </row>
    <row r="63073" ht="14.25" customHeight="1">
      <c r="V63073" s="1"/>
    </row>
    <row r="63074" ht="14.25" customHeight="1">
      <c r="V63074" s="1"/>
    </row>
    <row r="63075" ht="14.25" customHeight="1">
      <c r="V63075" s="1"/>
    </row>
    <row r="63076" ht="14.25" customHeight="1">
      <c r="V63076" s="1"/>
    </row>
    <row r="63077" ht="14.25" customHeight="1">
      <c r="V63077" s="1"/>
    </row>
    <row r="63078" ht="14.25" customHeight="1">
      <c r="V63078" s="1"/>
    </row>
    <row r="63079" ht="14.25" customHeight="1">
      <c r="V63079" s="1"/>
    </row>
    <row r="63080" ht="14.25" customHeight="1">
      <c r="V63080" s="1"/>
    </row>
    <row r="63081" ht="14.25" customHeight="1">
      <c r="V63081" s="1"/>
    </row>
    <row r="63082" ht="14.25" customHeight="1">
      <c r="V63082" s="1"/>
    </row>
    <row r="63083" ht="14.25" customHeight="1">
      <c r="V63083" s="1"/>
    </row>
    <row r="63084" ht="14.25" customHeight="1">
      <c r="V63084" s="1"/>
    </row>
    <row r="63085" ht="14.25" customHeight="1">
      <c r="V63085" s="1"/>
    </row>
    <row r="63086" ht="14.25" customHeight="1">
      <c r="V63086" s="1"/>
    </row>
    <row r="63087" ht="14.25" customHeight="1">
      <c r="V63087" s="1"/>
    </row>
    <row r="63088" ht="14.25" customHeight="1">
      <c r="V63088" s="1"/>
    </row>
    <row r="63089" ht="14.25" customHeight="1">
      <c r="V63089" s="1"/>
    </row>
    <row r="63090" ht="14.25" customHeight="1">
      <c r="V63090" s="1"/>
    </row>
    <row r="63091" ht="14.25" customHeight="1">
      <c r="V63091" s="1"/>
    </row>
    <row r="63092" ht="14.25" customHeight="1">
      <c r="V63092" s="1"/>
    </row>
    <row r="63093" ht="14.25" customHeight="1">
      <c r="V63093" s="1"/>
    </row>
    <row r="63094" ht="14.25" customHeight="1">
      <c r="V63094" s="1"/>
    </row>
    <row r="63095" ht="14.25" customHeight="1">
      <c r="V63095" s="1"/>
    </row>
    <row r="63096" ht="14.25" customHeight="1">
      <c r="V63096" s="1"/>
    </row>
    <row r="63097" ht="14.25" customHeight="1">
      <c r="V63097" s="1"/>
    </row>
    <row r="63098" ht="14.25" customHeight="1">
      <c r="V63098" s="1"/>
    </row>
    <row r="63099" ht="14.25" customHeight="1">
      <c r="V63099" s="1"/>
    </row>
    <row r="63100" ht="14.25" customHeight="1">
      <c r="V63100" s="1"/>
    </row>
    <row r="63101" ht="14.25" customHeight="1">
      <c r="V63101" s="1"/>
    </row>
    <row r="63102" ht="14.25" customHeight="1">
      <c r="V63102" s="1"/>
    </row>
    <row r="63103" ht="14.25" customHeight="1">
      <c r="V63103" s="1"/>
    </row>
    <row r="63104" ht="14.25" customHeight="1">
      <c r="V63104" s="1"/>
    </row>
    <row r="63105" ht="14.25" customHeight="1">
      <c r="V63105" s="1"/>
    </row>
    <row r="63106" ht="14.25" customHeight="1">
      <c r="V63106" s="1"/>
    </row>
    <row r="63107" ht="14.25" customHeight="1">
      <c r="V63107" s="1"/>
    </row>
    <row r="63108" ht="14.25" customHeight="1">
      <c r="V63108" s="1"/>
    </row>
    <row r="63109" ht="14.25" customHeight="1">
      <c r="V63109" s="1"/>
    </row>
    <row r="63110" ht="14.25" customHeight="1">
      <c r="V63110" s="1"/>
    </row>
    <row r="63111" ht="14.25" customHeight="1">
      <c r="V63111" s="1"/>
    </row>
    <row r="63112" ht="14.25" customHeight="1">
      <c r="V63112" s="1"/>
    </row>
    <row r="63113" ht="14.25" customHeight="1">
      <c r="V63113" s="1"/>
    </row>
    <row r="63114" ht="14.25" customHeight="1">
      <c r="V63114" s="1"/>
    </row>
    <row r="63115" ht="14.25" customHeight="1">
      <c r="V63115" s="1"/>
    </row>
    <row r="63116" ht="14.25" customHeight="1">
      <c r="V63116" s="1"/>
    </row>
    <row r="63117" ht="14.25" customHeight="1">
      <c r="V63117" s="1"/>
    </row>
    <row r="63118" ht="14.25" customHeight="1">
      <c r="V63118" s="1"/>
    </row>
    <row r="63119" ht="14.25" customHeight="1">
      <c r="V63119" s="1"/>
    </row>
    <row r="63120" ht="14.25" customHeight="1">
      <c r="V63120" s="1"/>
    </row>
    <row r="63121" ht="14.25" customHeight="1">
      <c r="V63121" s="1"/>
    </row>
    <row r="63122" ht="14.25" customHeight="1">
      <c r="V63122" s="1"/>
    </row>
    <row r="63123" ht="14.25" customHeight="1">
      <c r="V63123" s="1"/>
    </row>
    <row r="63124" ht="14.25" customHeight="1">
      <c r="V63124" s="1"/>
    </row>
    <row r="63125" ht="14.25" customHeight="1">
      <c r="V63125" s="1"/>
    </row>
    <row r="63126" ht="14.25" customHeight="1">
      <c r="V63126" s="1"/>
    </row>
    <row r="63127" ht="14.25" customHeight="1">
      <c r="V63127" s="1"/>
    </row>
    <row r="63128" ht="14.25" customHeight="1">
      <c r="V63128" s="1"/>
    </row>
    <row r="63129" ht="14.25" customHeight="1">
      <c r="V63129" s="1"/>
    </row>
    <row r="63130" ht="14.25" customHeight="1">
      <c r="V63130" s="1"/>
    </row>
    <row r="63131" ht="14.25" customHeight="1">
      <c r="V63131" s="1"/>
    </row>
    <row r="63132" ht="14.25" customHeight="1">
      <c r="V63132" s="1"/>
    </row>
    <row r="63133" ht="14.25" customHeight="1">
      <c r="V63133" s="1"/>
    </row>
    <row r="63134" ht="14.25" customHeight="1">
      <c r="V63134" s="1"/>
    </row>
    <row r="63135" ht="14.25" customHeight="1">
      <c r="V63135" s="1"/>
    </row>
    <row r="63136" ht="14.25" customHeight="1">
      <c r="V63136" s="1"/>
    </row>
    <row r="63137" ht="14.25" customHeight="1">
      <c r="V63137" s="1"/>
    </row>
    <row r="63138" ht="14.25" customHeight="1">
      <c r="V63138" s="1"/>
    </row>
    <row r="63139" ht="14.25" customHeight="1">
      <c r="V63139" s="1"/>
    </row>
    <row r="63140" ht="14.25" customHeight="1">
      <c r="V63140" s="1"/>
    </row>
    <row r="63141" ht="14.25" customHeight="1">
      <c r="V63141" s="1"/>
    </row>
    <row r="63142" ht="14.25" customHeight="1">
      <c r="V63142" s="1"/>
    </row>
    <row r="63143" ht="14.25" customHeight="1">
      <c r="V63143" s="1"/>
    </row>
    <row r="63144" ht="14.25" customHeight="1">
      <c r="V63144" s="1"/>
    </row>
    <row r="63145" ht="14.25" customHeight="1">
      <c r="V63145" s="1"/>
    </row>
    <row r="63146" ht="14.25" customHeight="1">
      <c r="V63146" s="1"/>
    </row>
    <row r="63147" ht="14.25" customHeight="1">
      <c r="V63147" s="1"/>
    </row>
    <row r="63148" ht="14.25" customHeight="1">
      <c r="V63148" s="1"/>
    </row>
    <row r="63149" ht="14.25" customHeight="1">
      <c r="V63149" s="1"/>
    </row>
    <row r="63150" ht="14.25" customHeight="1">
      <c r="V63150" s="1"/>
    </row>
    <row r="63151" ht="14.25" customHeight="1">
      <c r="V63151" s="1"/>
    </row>
    <row r="63152" ht="14.25" customHeight="1">
      <c r="V63152" s="1"/>
    </row>
    <row r="63153" ht="14.25" customHeight="1">
      <c r="V63153" s="1"/>
    </row>
    <row r="63154" ht="14.25" customHeight="1">
      <c r="V63154" s="1"/>
    </row>
    <row r="63155" ht="14.25" customHeight="1">
      <c r="V63155" s="1"/>
    </row>
    <row r="63156" ht="14.25" customHeight="1">
      <c r="V63156" s="1"/>
    </row>
    <row r="63157" ht="14.25" customHeight="1">
      <c r="V63157" s="1"/>
    </row>
    <row r="63158" ht="14.25" customHeight="1">
      <c r="V63158" s="1"/>
    </row>
    <row r="63159" ht="14.25" customHeight="1">
      <c r="V63159" s="1"/>
    </row>
    <row r="63160" ht="14.25" customHeight="1">
      <c r="V63160" s="1"/>
    </row>
    <row r="63161" ht="14.25" customHeight="1">
      <c r="V63161" s="1"/>
    </row>
    <row r="63162" ht="14.25" customHeight="1">
      <c r="V63162" s="1"/>
    </row>
    <row r="63163" ht="14.25" customHeight="1">
      <c r="V63163" s="1"/>
    </row>
    <row r="63164" ht="14.25" customHeight="1">
      <c r="V63164" s="1"/>
    </row>
    <row r="63165" ht="14.25" customHeight="1">
      <c r="V63165" s="1"/>
    </row>
    <row r="63166" ht="14.25" customHeight="1">
      <c r="V63166" s="1"/>
    </row>
    <row r="63167" ht="14.25" customHeight="1">
      <c r="V63167" s="1"/>
    </row>
    <row r="63168" ht="14.25" customHeight="1">
      <c r="V63168" s="1"/>
    </row>
    <row r="63169" ht="14.25" customHeight="1">
      <c r="V63169" s="1"/>
    </row>
    <row r="63170" ht="14.25" customHeight="1">
      <c r="V63170" s="1"/>
    </row>
    <row r="63171" ht="14.25" customHeight="1">
      <c r="V63171" s="1"/>
    </row>
    <row r="63172" ht="14.25" customHeight="1">
      <c r="V63172" s="1"/>
    </row>
    <row r="63173" ht="14.25" customHeight="1">
      <c r="V63173" s="1"/>
    </row>
    <row r="63174" ht="14.25" customHeight="1">
      <c r="V63174" s="1"/>
    </row>
    <row r="63175" ht="14.25" customHeight="1">
      <c r="V63175" s="1"/>
    </row>
    <row r="63176" ht="14.25" customHeight="1">
      <c r="V63176" s="1"/>
    </row>
    <row r="63177" ht="14.25" customHeight="1">
      <c r="V63177" s="1"/>
    </row>
    <row r="63178" ht="14.25" customHeight="1">
      <c r="V63178" s="1"/>
    </row>
    <row r="63179" ht="14.25" customHeight="1">
      <c r="V63179" s="1"/>
    </row>
    <row r="63180" ht="14.25" customHeight="1">
      <c r="V63180" s="1"/>
    </row>
    <row r="63181" ht="14.25" customHeight="1">
      <c r="V63181" s="1"/>
    </row>
    <row r="63182" ht="14.25" customHeight="1">
      <c r="V63182" s="1"/>
    </row>
    <row r="63183" ht="14.25" customHeight="1">
      <c r="V63183" s="1"/>
    </row>
    <row r="63184" ht="14.25" customHeight="1">
      <c r="V63184" s="1"/>
    </row>
    <row r="63185" ht="14.25" customHeight="1">
      <c r="V63185" s="1"/>
    </row>
    <row r="63186" ht="14.25" customHeight="1">
      <c r="V63186" s="1"/>
    </row>
    <row r="63187" ht="14.25" customHeight="1">
      <c r="V63187" s="1"/>
    </row>
    <row r="63188" ht="14.25" customHeight="1">
      <c r="V63188" s="1"/>
    </row>
    <row r="63189" ht="14.25" customHeight="1">
      <c r="V63189" s="1"/>
    </row>
    <row r="63190" ht="14.25" customHeight="1">
      <c r="V63190" s="1"/>
    </row>
    <row r="63191" ht="14.25" customHeight="1">
      <c r="V63191" s="1"/>
    </row>
    <row r="63192" ht="14.25" customHeight="1">
      <c r="V63192" s="1"/>
    </row>
    <row r="63193" ht="14.25" customHeight="1">
      <c r="V63193" s="1"/>
    </row>
    <row r="63194" ht="14.25" customHeight="1">
      <c r="V63194" s="1"/>
    </row>
    <row r="63195" ht="14.25" customHeight="1">
      <c r="V63195" s="1"/>
    </row>
    <row r="63196" ht="14.25" customHeight="1">
      <c r="V63196" s="1"/>
    </row>
    <row r="63197" ht="14.25" customHeight="1">
      <c r="V63197" s="1"/>
    </row>
    <row r="63198" ht="14.25" customHeight="1">
      <c r="V63198" s="1"/>
    </row>
    <row r="63199" ht="14.25" customHeight="1">
      <c r="V63199" s="1"/>
    </row>
    <row r="63200" ht="14.25" customHeight="1">
      <c r="V63200" s="1"/>
    </row>
    <row r="63201" ht="14.25" customHeight="1">
      <c r="V63201" s="1"/>
    </row>
    <row r="63202" ht="14.25" customHeight="1">
      <c r="V63202" s="1"/>
    </row>
    <row r="63203" ht="14.25" customHeight="1">
      <c r="V63203" s="1"/>
    </row>
    <row r="63204" ht="14.25" customHeight="1">
      <c r="V63204" s="1"/>
    </row>
    <row r="63205" ht="14.25" customHeight="1">
      <c r="V63205" s="1"/>
    </row>
    <row r="63206" ht="14.25" customHeight="1">
      <c r="V63206" s="1"/>
    </row>
    <row r="63207" ht="14.25" customHeight="1">
      <c r="V63207" s="1"/>
    </row>
    <row r="63208" ht="14.25" customHeight="1">
      <c r="V63208" s="1"/>
    </row>
    <row r="63209" ht="14.25" customHeight="1">
      <c r="V63209" s="1"/>
    </row>
    <row r="63210" ht="14.25" customHeight="1">
      <c r="V63210" s="1"/>
    </row>
    <row r="63211" ht="14.25" customHeight="1">
      <c r="V63211" s="1"/>
    </row>
    <row r="63212" ht="14.25" customHeight="1">
      <c r="V63212" s="1"/>
    </row>
    <row r="63213" ht="14.25" customHeight="1">
      <c r="V63213" s="1"/>
    </row>
    <row r="63214" ht="14.25" customHeight="1">
      <c r="V63214" s="1"/>
    </row>
    <row r="63215" ht="14.25" customHeight="1">
      <c r="V63215" s="1"/>
    </row>
    <row r="63216" ht="14.25" customHeight="1">
      <c r="V63216" s="1"/>
    </row>
    <row r="63217" ht="14.25" customHeight="1">
      <c r="V63217" s="1"/>
    </row>
    <row r="63218" ht="14.25" customHeight="1">
      <c r="V63218" s="1"/>
    </row>
    <row r="63219" ht="14.25" customHeight="1">
      <c r="V63219" s="1"/>
    </row>
    <row r="63220" ht="14.25" customHeight="1">
      <c r="V63220" s="1"/>
    </row>
    <row r="63221" ht="14.25" customHeight="1">
      <c r="V63221" s="1"/>
    </row>
    <row r="63222" ht="14.25" customHeight="1">
      <c r="V63222" s="1"/>
    </row>
    <row r="63223" ht="14.25" customHeight="1">
      <c r="V63223" s="1"/>
    </row>
    <row r="63224" ht="14.25" customHeight="1">
      <c r="V63224" s="1"/>
    </row>
    <row r="63225" ht="14.25" customHeight="1">
      <c r="V63225" s="1"/>
    </row>
    <row r="63226" ht="14.25" customHeight="1">
      <c r="V63226" s="1"/>
    </row>
    <row r="63227" ht="14.25" customHeight="1">
      <c r="V63227" s="1"/>
    </row>
    <row r="63228" ht="14.25" customHeight="1">
      <c r="V63228" s="1"/>
    </row>
    <row r="63229" ht="14.25" customHeight="1">
      <c r="V63229" s="1"/>
    </row>
    <row r="63230" ht="14.25" customHeight="1">
      <c r="V63230" s="1"/>
    </row>
    <row r="63231" ht="14.25" customHeight="1">
      <c r="V63231" s="1"/>
    </row>
    <row r="63232" ht="14.25" customHeight="1">
      <c r="V63232" s="1"/>
    </row>
    <row r="63233" ht="14.25" customHeight="1">
      <c r="V63233" s="1"/>
    </row>
    <row r="63234" ht="14.25" customHeight="1">
      <c r="V63234" s="1"/>
    </row>
    <row r="63235" ht="14.25" customHeight="1">
      <c r="V63235" s="1"/>
    </row>
    <row r="63236" ht="14.25" customHeight="1">
      <c r="V63236" s="1"/>
    </row>
    <row r="63237" ht="14.25" customHeight="1">
      <c r="V63237" s="1"/>
    </row>
    <row r="63238" ht="14.25" customHeight="1">
      <c r="V63238" s="1"/>
    </row>
    <row r="63239" ht="14.25" customHeight="1">
      <c r="V63239" s="1"/>
    </row>
    <row r="63240" ht="14.25" customHeight="1">
      <c r="V63240" s="1"/>
    </row>
    <row r="63241" ht="14.25" customHeight="1">
      <c r="V63241" s="1"/>
    </row>
    <row r="63242" ht="14.25" customHeight="1">
      <c r="V63242" s="1"/>
    </row>
    <row r="63243" ht="14.25" customHeight="1">
      <c r="V63243" s="1"/>
    </row>
    <row r="63244" ht="14.25" customHeight="1">
      <c r="V63244" s="1"/>
    </row>
    <row r="63245" ht="14.25" customHeight="1">
      <c r="V63245" s="1"/>
    </row>
    <row r="63246" ht="14.25" customHeight="1">
      <c r="V63246" s="1"/>
    </row>
    <row r="63247" ht="14.25" customHeight="1">
      <c r="V63247" s="1"/>
    </row>
    <row r="63248" ht="14.25" customHeight="1">
      <c r="V63248" s="1"/>
    </row>
    <row r="63249" ht="14.25" customHeight="1">
      <c r="V63249" s="1"/>
    </row>
    <row r="63250" ht="14.25" customHeight="1">
      <c r="V63250" s="1"/>
    </row>
    <row r="63251" ht="14.25" customHeight="1">
      <c r="V63251" s="1"/>
    </row>
    <row r="63252" ht="14.25" customHeight="1">
      <c r="V63252" s="1"/>
    </row>
    <row r="63253" ht="14.25" customHeight="1">
      <c r="V63253" s="1"/>
    </row>
    <row r="63254" ht="14.25" customHeight="1">
      <c r="V63254" s="1"/>
    </row>
    <row r="63255" ht="14.25" customHeight="1">
      <c r="V63255" s="1"/>
    </row>
    <row r="63256" ht="14.25" customHeight="1">
      <c r="V63256" s="1"/>
    </row>
    <row r="63257" ht="14.25" customHeight="1">
      <c r="V63257" s="1"/>
    </row>
    <row r="63258" ht="14.25" customHeight="1">
      <c r="V63258" s="1"/>
    </row>
    <row r="63259" ht="14.25" customHeight="1">
      <c r="V63259" s="1"/>
    </row>
    <row r="63260" ht="14.25" customHeight="1">
      <c r="V63260" s="1"/>
    </row>
    <row r="63261" ht="14.25" customHeight="1">
      <c r="V63261" s="1"/>
    </row>
    <row r="63262" ht="14.25" customHeight="1">
      <c r="V63262" s="1"/>
    </row>
    <row r="63263" ht="14.25" customHeight="1">
      <c r="V63263" s="1"/>
    </row>
    <row r="63264" ht="14.25" customHeight="1">
      <c r="V63264" s="1"/>
    </row>
    <row r="63265" ht="14.25" customHeight="1">
      <c r="V63265" s="1"/>
    </row>
    <row r="63266" ht="14.25" customHeight="1">
      <c r="V63266" s="1"/>
    </row>
    <row r="63267" ht="14.25" customHeight="1">
      <c r="V63267" s="1"/>
    </row>
    <row r="63268" ht="14.25" customHeight="1">
      <c r="V63268" s="1"/>
    </row>
    <row r="63269" ht="14.25" customHeight="1">
      <c r="V63269" s="1"/>
    </row>
    <row r="63270" ht="14.25" customHeight="1">
      <c r="V63270" s="1"/>
    </row>
    <row r="63271" ht="14.25" customHeight="1">
      <c r="V63271" s="1"/>
    </row>
    <row r="63272" ht="14.25" customHeight="1">
      <c r="V63272" s="1"/>
    </row>
    <row r="63273" ht="14.25" customHeight="1">
      <c r="V63273" s="1"/>
    </row>
    <row r="63274" ht="14.25" customHeight="1">
      <c r="V63274" s="1"/>
    </row>
    <row r="63275" ht="14.25" customHeight="1">
      <c r="V63275" s="1"/>
    </row>
    <row r="63276" ht="14.25" customHeight="1">
      <c r="V63276" s="1"/>
    </row>
    <row r="63277" ht="14.25" customHeight="1">
      <c r="V63277" s="1"/>
    </row>
    <row r="63278" ht="14.25" customHeight="1">
      <c r="V63278" s="1"/>
    </row>
    <row r="63279" ht="14.25" customHeight="1">
      <c r="V63279" s="1"/>
    </row>
    <row r="63280" ht="14.25" customHeight="1">
      <c r="V63280" s="1"/>
    </row>
    <row r="63281" ht="14.25" customHeight="1">
      <c r="V63281" s="1"/>
    </row>
    <row r="63282" ht="14.25" customHeight="1">
      <c r="V63282" s="1"/>
    </row>
    <row r="63283" ht="14.25" customHeight="1">
      <c r="V63283" s="1"/>
    </row>
    <row r="63284" ht="14.25" customHeight="1">
      <c r="V63284" s="1"/>
    </row>
    <row r="63285" ht="14.25" customHeight="1">
      <c r="V63285" s="1"/>
    </row>
    <row r="63286" ht="14.25" customHeight="1">
      <c r="V63286" s="1"/>
    </row>
    <row r="63287" ht="14.25" customHeight="1">
      <c r="V63287" s="1"/>
    </row>
    <row r="63288" ht="14.25" customHeight="1">
      <c r="V63288" s="1"/>
    </row>
    <row r="63289" ht="14.25" customHeight="1">
      <c r="V63289" s="1"/>
    </row>
    <row r="63290" ht="14.25" customHeight="1">
      <c r="V63290" s="1"/>
    </row>
    <row r="63291" ht="14.25" customHeight="1">
      <c r="V63291" s="1"/>
    </row>
    <row r="63292" ht="14.25" customHeight="1">
      <c r="V63292" s="1"/>
    </row>
    <row r="63293" ht="14.25" customHeight="1">
      <c r="V63293" s="1"/>
    </row>
    <row r="63294" ht="14.25" customHeight="1">
      <c r="V63294" s="1"/>
    </row>
    <row r="63295" ht="14.25" customHeight="1">
      <c r="V63295" s="1"/>
    </row>
    <row r="63296" ht="14.25" customHeight="1">
      <c r="V63296" s="1"/>
    </row>
    <row r="63297" ht="14.25" customHeight="1">
      <c r="V63297" s="1"/>
    </row>
    <row r="63298" ht="14.25" customHeight="1">
      <c r="V63298" s="1"/>
    </row>
    <row r="63299" ht="14.25" customHeight="1">
      <c r="V63299" s="1"/>
    </row>
    <row r="63300" ht="14.25" customHeight="1">
      <c r="V63300" s="1"/>
    </row>
    <row r="63301" ht="14.25" customHeight="1">
      <c r="V63301" s="1"/>
    </row>
    <row r="63302" ht="14.25" customHeight="1">
      <c r="V63302" s="1"/>
    </row>
    <row r="63303" ht="14.25" customHeight="1">
      <c r="V63303" s="1"/>
    </row>
    <row r="63304" ht="14.25" customHeight="1">
      <c r="V63304" s="1"/>
    </row>
    <row r="63305" ht="14.25" customHeight="1">
      <c r="V63305" s="1"/>
    </row>
    <row r="63306" ht="14.25" customHeight="1">
      <c r="V63306" s="1"/>
    </row>
    <row r="63307" ht="14.25" customHeight="1">
      <c r="V63307" s="1"/>
    </row>
    <row r="63308" ht="14.25" customHeight="1">
      <c r="V63308" s="1"/>
    </row>
    <row r="63309" ht="14.25" customHeight="1">
      <c r="V63309" s="1"/>
    </row>
    <row r="63310" ht="14.25" customHeight="1">
      <c r="V63310" s="1"/>
    </row>
    <row r="63311" ht="14.25" customHeight="1">
      <c r="V63311" s="1"/>
    </row>
    <row r="63312" ht="14.25" customHeight="1">
      <c r="V63312" s="1"/>
    </row>
    <row r="63313" ht="14.25" customHeight="1">
      <c r="V63313" s="1"/>
    </row>
    <row r="63314" ht="14.25" customHeight="1">
      <c r="V63314" s="1"/>
    </row>
    <row r="63315" ht="14.25" customHeight="1">
      <c r="V63315" s="1"/>
    </row>
    <row r="63316" ht="14.25" customHeight="1">
      <c r="V63316" s="1"/>
    </row>
    <row r="63317" ht="14.25" customHeight="1">
      <c r="V63317" s="1"/>
    </row>
    <row r="63318" ht="14.25" customHeight="1">
      <c r="V63318" s="1"/>
    </row>
    <row r="63319" ht="14.25" customHeight="1">
      <c r="V63319" s="1"/>
    </row>
    <row r="63320" ht="14.25" customHeight="1">
      <c r="V63320" s="1"/>
    </row>
    <row r="63321" ht="14.25" customHeight="1">
      <c r="V63321" s="1"/>
    </row>
    <row r="63322" ht="14.25" customHeight="1">
      <c r="V63322" s="1"/>
    </row>
    <row r="63323" ht="14.25" customHeight="1">
      <c r="V63323" s="1"/>
    </row>
    <row r="63324" ht="14.25" customHeight="1">
      <c r="V63324" s="1"/>
    </row>
    <row r="63325" ht="14.25" customHeight="1">
      <c r="V63325" s="1"/>
    </row>
    <row r="63326" ht="14.25" customHeight="1">
      <c r="V63326" s="1"/>
    </row>
    <row r="63327" ht="14.25" customHeight="1">
      <c r="V63327" s="1"/>
    </row>
    <row r="63328" ht="14.25" customHeight="1">
      <c r="V63328" s="1"/>
    </row>
    <row r="63329" ht="14.25" customHeight="1">
      <c r="V63329" s="1"/>
    </row>
    <row r="63330" ht="14.25" customHeight="1">
      <c r="V63330" s="1"/>
    </row>
    <row r="63331" ht="14.25" customHeight="1">
      <c r="V63331" s="1"/>
    </row>
    <row r="63332" ht="14.25" customHeight="1">
      <c r="V63332" s="1"/>
    </row>
    <row r="63333" ht="14.25" customHeight="1">
      <c r="V63333" s="1"/>
    </row>
    <row r="63334" ht="14.25" customHeight="1">
      <c r="V63334" s="1"/>
    </row>
    <row r="63335" ht="14.25" customHeight="1">
      <c r="V63335" s="1"/>
    </row>
    <row r="63336" ht="14.25" customHeight="1">
      <c r="V63336" s="1"/>
    </row>
    <row r="63337" ht="14.25" customHeight="1">
      <c r="V63337" s="1"/>
    </row>
    <row r="63338" ht="14.25" customHeight="1">
      <c r="V63338" s="1"/>
    </row>
    <row r="63339" ht="14.25" customHeight="1">
      <c r="V63339" s="1"/>
    </row>
    <row r="63340" ht="14.25" customHeight="1">
      <c r="V63340" s="1"/>
    </row>
    <row r="63341" ht="14.25" customHeight="1">
      <c r="V63341" s="1"/>
    </row>
    <row r="63342" ht="14.25" customHeight="1">
      <c r="V63342" s="1"/>
    </row>
    <row r="63343" ht="14.25" customHeight="1">
      <c r="V63343" s="1"/>
    </row>
    <row r="63344" ht="14.25" customHeight="1">
      <c r="V63344" s="1"/>
    </row>
    <row r="63345" ht="14.25" customHeight="1">
      <c r="V63345" s="1"/>
    </row>
    <row r="63346" ht="14.25" customHeight="1">
      <c r="V63346" s="1"/>
    </row>
    <row r="63347" ht="14.25" customHeight="1">
      <c r="V63347" s="1"/>
    </row>
    <row r="63348" ht="14.25" customHeight="1">
      <c r="V63348" s="1"/>
    </row>
    <row r="63349" ht="14.25" customHeight="1">
      <c r="V63349" s="1"/>
    </row>
    <row r="63350" ht="14.25" customHeight="1">
      <c r="V63350" s="1"/>
    </row>
    <row r="63351" ht="14.25" customHeight="1">
      <c r="V63351" s="1"/>
    </row>
    <row r="63352" ht="14.25" customHeight="1">
      <c r="V63352" s="1"/>
    </row>
    <row r="63353" ht="14.25" customHeight="1">
      <c r="V63353" s="1"/>
    </row>
    <row r="63354" ht="14.25" customHeight="1">
      <c r="V63354" s="1"/>
    </row>
    <row r="63355" ht="14.25" customHeight="1">
      <c r="V63355" s="1"/>
    </row>
    <row r="63356" ht="14.25" customHeight="1">
      <c r="V63356" s="1"/>
    </row>
    <row r="63357" ht="14.25" customHeight="1">
      <c r="V63357" s="1"/>
    </row>
    <row r="63358" ht="14.25" customHeight="1">
      <c r="V63358" s="1"/>
    </row>
    <row r="63359" ht="14.25" customHeight="1">
      <c r="V63359" s="1"/>
    </row>
    <row r="63360" ht="14.25" customHeight="1">
      <c r="V63360" s="1"/>
    </row>
    <row r="63361" ht="14.25" customHeight="1">
      <c r="V63361" s="1"/>
    </row>
    <row r="63362" ht="14.25" customHeight="1">
      <c r="V63362" s="1"/>
    </row>
    <row r="63363" ht="14.25" customHeight="1">
      <c r="V63363" s="1"/>
    </row>
    <row r="63364" ht="14.25" customHeight="1">
      <c r="V63364" s="1"/>
    </row>
    <row r="63365" ht="14.25" customHeight="1">
      <c r="V63365" s="1"/>
    </row>
    <row r="63366" ht="14.25" customHeight="1">
      <c r="V63366" s="1"/>
    </row>
    <row r="63367" ht="14.25" customHeight="1">
      <c r="V63367" s="1"/>
    </row>
    <row r="63368" ht="14.25" customHeight="1">
      <c r="V63368" s="1"/>
    </row>
    <row r="63369" ht="14.25" customHeight="1">
      <c r="V63369" s="1"/>
    </row>
    <row r="63370" ht="14.25" customHeight="1">
      <c r="V63370" s="1"/>
    </row>
    <row r="63371" ht="14.25" customHeight="1">
      <c r="V63371" s="1"/>
    </row>
    <row r="63372" ht="14.25" customHeight="1">
      <c r="V63372" s="1"/>
    </row>
    <row r="63373" ht="14.25" customHeight="1">
      <c r="V63373" s="1"/>
    </row>
    <row r="63374" ht="14.25" customHeight="1">
      <c r="V63374" s="1"/>
    </row>
    <row r="63375" ht="14.25" customHeight="1">
      <c r="V63375" s="1"/>
    </row>
    <row r="63376" ht="14.25" customHeight="1">
      <c r="V63376" s="1"/>
    </row>
    <row r="63377" ht="14.25" customHeight="1">
      <c r="V63377" s="1"/>
    </row>
    <row r="63378" ht="14.25" customHeight="1">
      <c r="V63378" s="1"/>
    </row>
    <row r="63379" ht="14.25" customHeight="1">
      <c r="V63379" s="1"/>
    </row>
    <row r="63380" ht="14.25" customHeight="1">
      <c r="V63380" s="1"/>
    </row>
    <row r="63381" ht="14.25" customHeight="1">
      <c r="V63381" s="1"/>
    </row>
    <row r="63382" ht="14.25" customHeight="1">
      <c r="V63382" s="1"/>
    </row>
    <row r="63383" ht="14.25" customHeight="1">
      <c r="V63383" s="1"/>
    </row>
    <row r="63384" ht="14.25" customHeight="1">
      <c r="V63384" s="1"/>
    </row>
    <row r="63385" ht="14.25" customHeight="1">
      <c r="V63385" s="1"/>
    </row>
    <row r="63386" ht="14.25" customHeight="1">
      <c r="V63386" s="1"/>
    </row>
    <row r="63387" ht="14.25" customHeight="1">
      <c r="V63387" s="1"/>
    </row>
    <row r="63388" ht="14.25" customHeight="1">
      <c r="V63388" s="1"/>
    </row>
    <row r="63389" ht="14.25" customHeight="1">
      <c r="V63389" s="1"/>
    </row>
    <row r="63390" ht="14.25" customHeight="1">
      <c r="V63390" s="1"/>
    </row>
    <row r="63391" ht="14.25" customHeight="1">
      <c r="V63391" s="1"/>
    </row>
    <row r="63392" ht="14.25" customHeight="1">
      <c r="V63392" s="1"/>
    </row>
    <row r="63393" ht="14.25" customHeight="1">
      <c r="V63393" s="1"/>
    </row>
    <row r="63394" ht="14.25" customHeight="1">
      <c r="V63394" s="1"/>
    </row>
    <row r="63395" ht="14.25" customHeight="1">
      <c r="V63395" s="1"/>
    </row>
    <row r="63396" ht="14.25" customHeight="1">
      <c r="V63396" s="1"/>
    </row>
    <row r="63397" ht="14.25" customHeight="1">
      <c r="V63397" s="1"/>
    </row>
    <row r="63398" ht="14.25" customHeight="1">
      <c r="V63398" s="1"/>
    </row>
    <row r="63399" ht="14.25" customHeight="1">
      <c r="V63399" s="1"/>
    </row>
    <row r="63400" ht="14.25" customHeight="1">
      <c r="V63400" s="1"/>
    </row>
    <row r="63401" ht="14.25" customHeight="1">
      <c r="V63401" s="1"/>
    </row>
    <row r="63402" ht="14.25" customHeight="1">
      <c r="V63402" s="1"/>
    </row>
    <row r="63403" ht="14.25" customHeight="1">
      <c r="V63403" s="1"/>
    </row>
    <row r="63404" ht="14.25" customHeight="1">
      <c r="V63404" s="1"/>
    </row>
    <row r="63405" ht="14.25" customHeight="1">
      <c r="V63405" s="1"/>
    </row>
    <row r="63406" ht="14.25" customHeight="1">
      <c r="V63406" s="1"/>
    </row>
    <row r="63407" ht="14.25" customHeight="1">
      <c r="V63407" s="1"/>
    </row>
    <row r="63408" ht="14.25" customHeight="1">
      <c r="V63408" s="1"/>
    </row>
    <row r="63409" ht="14.25" customHeight="1">
      <c r="V63409" s="1"/>
    </row>
    <row r="63410" ht="14.25" customHeight="1">
      <c r="V63410" s="1"/>
    </row>
    <row r="63411" ht="14.25" customHeight="1">
      <c r="V63411" s="1"/>
    </row>
    <row r="63412" ht="14.25" customHeight="1">
      <c r="V63412" s="1"/>
    </row>
    <row r="63413" ht="14.25" customHeight="1">
      <c r="V63413" s="1"/>
    </row>
    <row r="63414" ht="14.25" customHeight="1">
      <c r="V63414" s="1"/>
    </row>
    <row r="63415" ht="14.25" customHeight="1">
      <c r="V63415" s="1"/>
    </row>
    <row r="63416" ht="14.25" customHeight="1">
      <c r="V63416" s="1"/>
    </row>
    <row r="63417" ht="14.25" customHeight="1">
      <c r="V63417" s="1"/>
    </row>
    <row r="63418" ht="14.25" customHeight="1">
      <c r="V63418" s="1"/>
    </row>
    <row r="63419" ht="14.25" customHeight="1">
      <c r="V63419" s="1"/>
    </row>
    <row r="63420" ht="14.25" customHeight="1">
      <c r="V63420" s="1"/>
    </row>
    <row r="63421" ht="14.25" customHeight="1">
      <c r="V63421" s="1"/>
    </row>
    <row r="63422" ht="14.25" customHeight="1">
      <c r="V63422" s="1"/>
    </row>
    <row r="63423" ht="14.25" customHeight="1">
      <c r="V63423" s="1"/>
    </row>
    <row r="63424" ht="14.25" customHeight="1">
      <c r="V63424" s="1"/>
    </row>
    <row r="63425" ht="14.25" customHeight="1">
      <c r="V63425" s="1"/>
    </row>
    <row r="63426" ht="14.25" customHeight="1">
      <c r="V63426" s="1"/>
    </row>
    <row r="63427" ht="14.25" customHeight="1">
      <c r="V63427" s="1"/>
    </row>
    <row r="63428" ht="14.25" customHeight="1">
      <c r="V63428" s="1"/>
    </row>
    <row r="63429" ht="14.25" customHeight="1">
      <c r="V63429" s="1"/>
    </row>
    <row r="63430" ht="14.25" customHeight="1">
      <c r="V63430" s="1"/>
    </row>
    <row r="63431" ht="14.25" customHeight="1">
      <c r="V63431" s="1"/>
    </row>
    <row r="63432" ht="14.25" customHeight="1">
      <c r="V63432" s="1"/>
    </row>
    <row r="63433" ht="14.25" customHeight="1">
      <c r="V63433" s="1"/>
    </row>
    <row r="63434" ht="14.25" customHeight="1">
      <c r="V63434" s="1"/>
    </row>
    <row r="63435" ht="14.25" customHeight="1">
      <c r="V63435" s="1"/>
    </row>
    <row r="63436" ht="14.25" customHeight="1">
      <c r="V63436" s="1"/>
    </row>
    <row r="63437" ht="14.25" customHeight="1">
      <c r="V63437" s="1"/>
    </row>
    <row r="63438" ht="14.25" customHeight="1">
      <c r="V63438" s="1"/>
    </row>
    <row r="63439" ht="14.25" customHeight="1">
      <c r="V63439" s="1"/>
    </row>
    <row r="63440" ht="14.25" customHeight="1">
      <c r="V63440" s="1"/>
    </row>
    <row r="63441" ht="14.25" customHeight="1">
      <c r="V63441" s="1"/>
    </row>
    <row r="63442" ht="14.25" customHeight="1">
      <c r="V63442" s="1"/>
    </row>
    <row r="63443" ht="14.25" customHeight="1">
      <c r="V63443" s="1"/>
    </row>
    <row r="63444" ht="14.25" customHeight="1">
      <c r="V63444" s="1"/>
    </row>
    <row r="63445" ht="14.25" customHeight="1">
      <c r="V63445" s="1"/>
    </row>
    <row r="63446" ht="14.25" customHeight="1">
      <c r="V63446" s="1"/>
    </row>
    <row r="63447" ht="14.25" customHeight="1">
      <c r="V63447" s="1"/>
    </row>
    <row r="63448" ht="14.25" customHeight="1">
      <c r="V63448" s="1"/>
    </row>
    <row r="63449" ht="14.25" customHeight="1">
      <c r="V63449" s="1"/>
    </row>
    <row r="63450" ht="14.25" customHeight="1">
      <c r="V63450" s="1"/>
    </row>
    <row r="63451" ht="14.25" customHeight="1">
      <c r="V63451" s="1"/>
    </row>
    <row r="63452" ht="14.25" customHeight="1">
      <c r="V63452" s="1"/>
    </row>
    <row r="63453" ht="14.25" customHeight="1">
      <c r="V63453" s="1"/>
    </row>
    <row r="63454" ht="14.25" customHeight="1">
      <c r="V63454" s="1"/>
    </row>
    <row r="63455" ht="14.25" customHeight="1">
      <c r="V63455" s="1"/>
    </row>
    <row r="63456" ht="14.25" customHeight="1">
      <c r="V63456" s="1"/>
    </row>
    <row r="63457" ht="14.25" customHeight="1">
      <c r="V63457" s="1"/>
    </row>
    <row r="63458" ht="14.25" customHeight="1">
      <c r="V63458" s="1"/>
    </row>
    <row r="63459" ht="14.25" customHeight="1">
      <c r="V63459" s="1"/>
    </row>
    <row r="63460" ht="14.25" customHeight="1">
      <c r="V63460" s="1"/>
    </row>
    <row r="63461" ht="14.25" customHeight="1">
      <c r="V63461" s="1"/>
    </row>
    <row r="63462" ht="14.25" customHeight="1">
      <c r="V63462" s="1"/>
    </row>
    <row r="63463" ht="14.25" customHeight="1">
      <c r="V63463" s="1"/>
    </row>
    <row r="63464" ht="14.25" customHeight="1">
      <c r="V63464" s="1"/>
    </row>
    <row r="63465" ht="14.25" customHeight="1">
      <c r="V63465" s="1"/>
    </row>
    <row r="63466" ht="14.25" customHeight="1">
      <c r="V63466" s="1"/>
    </row>
    <row r="63467" ht="14.25" customHeight="1">
      <c r="V63467" s="1"/>
    </row>
    <row r="63468" ht="14.25" customHeight="1">
      <c r="V63468" s="1"/>
    </row>
    <row r="63469" ht="14.25" customHeight="1">
      <c r="V63469" s="1"/>
    </row>
    <row r="63470" ht="14.25" customHeight="1">
      <c r="V63470" s="1"/>
    </row>
    <row r="63471" ht="14.25" customHeight="1">
      <c r="V63471" s="1"/>
    </row>
    <row r="63472" ht="14.25" customHeight="1">
      <c r="V63472" s="1"/>
    </row>
    <row r="63473" ht="14.25" customHeight="1">
      <c r="V63473" s="1"/>
    </row>
    <row r="63474" ht="14.25" customHeight="1">
      <c r="V63474" s="1"/>
    </row>
    <row r="63475" ht="14.25" customHeight="1">
      <c r="V63475" s="1"/>
    </row>
    <row r="63476" ht="14.25" customHeight="1">
      <c r="V63476" s="1"/>
    </row>
    <row r="63477" ht="14.25" customHeight="1">
      <c r="V63477" s="1"/>
    </row>
    <row r="63478" ht="14.25" customHeight="1">
      <c r="V63478" s="1"/>
    </row>
    <row r="63479" ht="14.25" customHeight="1">
      <c r="V63479" s="1"/>
    </row>
    <row r="63480" ht="14.25" customHeight="1">
      <c r="V63480" s="1"/>
    </row>
    <row r="63481" ht="14.25" customHeight="1">
      <c r="V63481" s="1"/>
    </row>
    <row r="63482" ht="14.25" customHeight="1">
      <c r="V63482" s="1"/>
    </row>
    <row r="63483" ht="14.25" customHeight="1">
      <c r="V63483" s="1"/>
    </row>
    <row r="63484" ht="14.25" customHeight="1">
      <c r="V63484" s="1"/>
    </row>
    <row r="63485" ht="14.25" customHeight="1">
      <c r="V63485" s="1"/>
    </row>
    <row r="63486" ht="14.25" customHeight="1">
      <c r="V63486" s="1"/>
    </row>
    <row r="63487" ht="14.25" customHeight="1">
      <c r="V63487" s="1"/>
    </row>
    <row r="63488" ht="14.25" customHeight="1">
      <c r="V63488" s="1"/>
    </row>
    <row r="63489" ht="14.25" customHeight="1">
      <c r="V63489" s="1"/>
    </row>
    <row r="63490" ht="14.25" customHeight="1">
      <c r="V63490" s="1"/>
    </row>
    <row r="63491" ht="14.25" customHeight="1">
      <c r="V63491" s="1"/>
    </row>
    <row r="63492" ht="14.25" customHeight="1">
      <c r="V63492" s="1"/>
    </row>
    <row r="63493" ht="14.25" customHeight="1">
      <c r="V63493" s="1"/>
    </row>
    <row r="63494" ht="14.25" customHeight="1">
      <c r="V63494" s="1"/>
    </row>
    <row r="63495" ht="14.25" customHeight="1">
      <c r="V63495" s="1"/>
    </row>
    <row r="63496" ht="14.25" customHeight="1">
      <c r="V63496" s="1"/>
    </row>
    <row r="63497" ht="14.25" customHeight="1">
      <c r="V63497" s="1"/>
    </row>
    <row r="63498" ht="14.25" customHeight="1">
      <c r="V63498" s="1"/>
    </row>
    <row r="63499" ht="14.25" customHeight="1">
      <c r="V63499" s="1"/>
    </row>
    <row r="63500" ht="14.25" customHeight="1">
      <c r="V63500" s="1"/>
    </row>
    <row r="63501" ht="14.25" customHeight="1">
      <c r="V63501" s="1"/>
    </row>
    <row r="63502" ht="14.25" customHeight="1">
      <c r="V63502" s="1"/>
    </row>
    <row r="63503" ht="14.25" customHeight="1">
      <c r="V63503" s="1"/>
    </row>
    <row r="63504" ht="14.25" customHeight="1">
      <c r="V63504" s="1"/>
    </row>
    <row r="63505" ht="14.25" customHeight="1">
      <c r="V63505" s="1"/>
    </row>
    <row r="63506" ht="14.25" customHeight="1">
      <c r="V63506" s="1"/>
    </row>
    <row r="63507" ht="14.25" customHeight="1">
      <c r="V63507" s="1"/>
    </row>
    <row r="63508" ht="14.25" customHeight="1">
      <c r="V63508" s="1"/>
    </row>
    <row r="63509" ht="14.25" customHeight="1">
      <c r="V63509" s="1"/>
    </row>
    <row r="63510" ht="14.25" customHeight="1">
      <c r="V63510" s="1"/>
    </row>
    <row r="63511" ht="14.25" customHeight="1">
      <c r="V63511" s="1"/>
    </row>
    <row r="63512" ht="14.25" customHeight="1">
      <c r="V63512" s="1"/>
    </row>
    <row r="63513" ht="14.25" customHeight="1">
      <c r="V63513" s="1"/>
    </row>
    <row r="63514" ht="14.25" customHeight="1">
      <c r="V63514" s="1"/>
    </row>
    <row r="63515" ht="14.25" customHeight="1">
      <c r="V63515" s="1"/>
    </row>
    <row r="63516" ht="14.25" customHeight="1">
      <c r="V63516" s="1"/>
    </row>
    <row r="63517" ht="14.25" customHeight="1">
      <c r="V63517" s="1"/>
    </row>
    <row r="63518" ht="14.25" customHeight="1">
      <c r="V63518" s="1"/>
    </row>
    <row r="63519" ht="14.25" customHeight="1">
      <c r="V63519" s="1"/>
    </row>
    <row r="63520" ht="14.25" customHeight="1">
      <c r="V63520" s="1"/>
    </row>
    <row r="63521" ht="14.25" customHeight="1">
      <c r="V63521" s="1"/>
    </row>
    <row r="63522" ht="14.25" customHeight="1">
      <c r="V63522" s="1"/>
    </row>
    <row r="63523" ht="14.25" customHeight="1">
      <c r="V63523" s="1"/>
    </row>
    <row r="63524" ht="14.25" customHeight="1">
      <c r="V63524" s="1"/>
    </row>
    <row r="63525" ht="14.25" customHeight="1">
      <c r="V63525" s="1"/>
    </row>
    <row r="63526" ht="14.25" customHeight="1">
      <c r="V63526" s="1"/>
    </row>
    <row r="63527" ht="14.25" customHeight="1">
      <c r="V63527" s="1"/>
    </row>
    <row r="63528" ht="14.25" customHeight="1">
      <c r="V63528" s="1"/>
    </row>
    <row r="63529" ht="14.25" customHeight="1">
      <c r="V63529" s="1"/>
    </row>
    <row r="63530" ht="14.25" customHeight="1">
      <c r="V63530" s="1"/>
    </row>
    <row r="63531" ht="14.25" customHeight="1">
      <c r="V63531" s="1"/>
    </row>
    <row r="63532" ht="14.25" customHeight="1">
      <c r="V63532" s="1"/>
    </row>
    <row r="63533" ht="14.25" customHeight="1">
      <c r="V63533" s="1"/>
    </row>
    <row r="63534" ht="14.25" customHeight="1">
      <c r="V63534" s="1"/>
    </row>
    <row r="63535" ht="14.25" customHeight="1">
      <c r="V63535" s="1"/>
    </row>
    <row r="63536" ht="14.25" customHeight="1">
      <c r="V63536" s="1"/>
    </row>
    <row r="63537" ht="14.25" customHeight="1">
      <c r="V63537" s="1"/>
    </row>
    <row r="63538" ht="14.25" customHeight="1">
      <c r="V63538" s="1"/>
    </row>
    <row r="63539" ht="14.25" customHeight="1">
      <c r="V63539" s="1"/>
    </row>
    <row r="63540" ht="14.25" customHeight="1">
      <c r="V63540" s="1"/>
    </row>
    <row r="63541" ht="14.25" customHeight="1">
      <c r="V63541" s="1"/>
    </row>
    <row r="63542" ht="14.25" customHeight="1">
      <c r="V63542" s="1"/>
    </row>
    <row r="63543" ht="14.25" customHeight="1">
      <c r="V63543" s="1"/>
    </row>
    <row r="63544" ht="14.25" customHeight="1">
      <c r="V63544" s="1"/>
    </row>
    <row r="63545" ht="14.25" customHeight="1">
      <c r="V63545" s="1"/>
    </row>
    <row r="63546" ht="14.25" customHeight="1">
      <c r="V63546" s="1"/>
    </row>
    <row r="63547" ht="14.25" customHeight="1">
      <c r="V63547" s="1"/>
    </row>
    <row r="63548" ht="14.25" customHeight="1">
      <c r="V63548" s="1"/>
    </row>
    <row r="63549" ht="14.25" customHeight="1">
      <c r="V63549" s="1"/>
    </row>
    <row r="63550" ht="14.25" customHeight="1">
      <c r="V63550" s="1"/>
    </row>
    <row r="63551" ht="14.25" customHeight="1">
      <c r="V63551" s="1"/>
    </row>
    <row r="63552" ht="14.25" customHeight="1">
      <c r="V63552" s="1"/>
    </row>
    <row r="63553" ht="14.25" customHeight="1">
      <c r="V63553" s="1"/>
    </row>
    <row r="63554" ht="14.25" customHeight="1">
      <c r="V63554" s="1"/>
    </row>
    <row r="63555" ht="14.25" customHeight="1">
      <c r="V63555" s="1"/>
    </row>
    <row r="63556" ht="14.25" customHeight="1">
      <c r="V63556" s="1"/>
    </row>
    <row r="63557" ht="14.25" customHeight="1">
      <c r="V63557" s="1"/>
    </row>
    <row r="63558" ht="14.25" customHeight="1">
      <c r="V63558" s="1"/>
    </row>
    <row r="63559" ht="14.25" customHeight="1">
      <c r="V63559" s="1"/>
    </row>
    <row r="63560" ht="14.25" customHeight="1">
      <c r="V63560" s="1"/>
    </row>
    <row r="63561" ht="14.25" customHeight="1">
      <c r="V63561" s="1"/>
    </row>
    <row r="63562" ht="14.25" customHeight="1">
      <c r="V63562" s="1"/>
    </row>
    <row r="63563" ht="14.25" customHeight="1">
      <c r="V63563" s="1"/>
    </row>
    <row r="63564" ht="14.25" customHeight="1">
      <c r="V63564" s="1"/>
    </row>
    <row r="63565" ht="14.25" customHeight="1">
      <c r="V63565" s="1"/>
    </row>
    <row r="63566" ht="14.25" customHeight="1">
      <c r="V63566" s="1"/>
    </row>
    <row r="63567" ht="14.25" customHeight="1">
      <c r="V63567" s="1"/>
    </row>
    <row r="63568" ht="14.25" customHeight="1">
      <c r="V63568" s="1"/>
    </row>
    <row r="63569" ht="14.25" customHeight="1">
      <c r="V63569" s="1"/>
    </row>
    <row r="63570" ht="14.25" customHeight="1">
      <c r="V63570" s="1"/>
    </row>
    <row r="63571" ht="14.25" customHeight="1">
      <c r="V63571" s="1"/>
    </row>
    <row r="63572" ht="14.25" customHeight="1">
      <c r="V63572" s="1"/>
    </row>
    <row r="63573" ht="14.25" customHeight="1">
      <c r="V63573" s="1"/>
    </row>
    <row r="63574" ht="14.25" customHeight="1">
      <c r="V63574" s="1"/>
    </row>
    <row r="63575" ht="14.25" customHeight="1">
      <c r="V63575" s="1"/>
    </row>
    <row r="63576" ht="14.25" customHeight="1">
      <c r="V63576" s="1"/>
    </row>
    <row r="63577" ht="14.25" customHeight="1">
      <c r="V63577" s="1"/>
    </row>
    <row r="63578" ht="14.25" customHeight="1">
      <c r="V63578" s="1"/>
    </row>
    <row r="63579" ht="14.25" customHeight="1">
      <c r="V63579" s="1"/>
    </row>
    <row r="63580" ht="14.25" customHeight="1">
      <c r="V63580" s="1"/>
    </row>
    <row r="63581" ht="14.25" customHeight="1">
      <c r="V63581" s="1"/>
    </row>
    <row r="63582" ht="14.25" customHeight="1">
      <c r="V63582" s="1"/>
    </row>
    <row r="63583" ht="14.25" customHeight="1">
      <c r="V63583" s="1"/>
    </row>
    <row r="63584" ht="14.25" customHeight="1">
      <c r="V63584" s="1"/>
    </row>
    <row r="63585" ht="14.25" customHeight="1">
      <c r="V63585" s="1"/>
    </row>
    <row r="63586" ht="14.25" customHeight="1">
      <c r="V63586" s="1"/>
    </row>
    <row r="63587" ht="14.25" customHeight="1">
      <c r="V63587" s="1"/>
    </row>
    <row r="63588" ht="14.25" customHeight="1">
      <c r="V63588" s="1"/>
    </row>
    <row r="63589" ht="14.25" customHeight="1">
      <c r="V63589" s="1"/>
    </row>
    <row r="63590" ht="14.25" customHeight="1">
      <c r="V63590" s="1"/>
    </row>
    <row r="63591" ht="14.25" customHeight="1">
      <c r="V63591" s="1"/>
    </row>
    <row r="63592" ht="14.25" customHeight="1">
      <c r="V63592" s="1"/>
    </row>
    <row r="63593" ht="14.25" customHeight="1">
      <c r="V63593" s="1"/>
    </row>
    <row r="63594" ht="14.25" customHeight="1">
      <c r="V63594" s="1"/>
    </row>
    <row r="63595" ht="14.25" customHeight="1">
      <c r="V63595" s="1"/>
    </row>
    <row r="63596" ht="12.75" customHeight="1">
      <c r="V63596" s="1"/>
    </row>
    <row r="63597" ht="12.75" customHeight="1">
      <c r="V63597" s="1"/>
    </row>
    <row r="63598" ht="12.75" customHeight="1">
      <c r="V63598" s="1"/>
    </row>
    <row r="63599" ht="12.75" customHeight="1">
      <c r="V63599" s="1"/>
    </row>
    <row r="63600" ht="12.75" customHeight="1">
      <c r="V63600" s="1"/>
    </row>
    <row r="63601" ht="12.75" customHeight="1">
      <c r="V63601" s="1"/>
    </row>
    <row r="63602" ht="12.75" customHeight="1">
      <c r="V63602" s="1"/>
    </row>
    <row r="63603" ht="12.75" customHeight="1">
      <c r="V63603" s="1"/>
    </row>
    <row r="63604" ht="12.75" customHeight="1">
      <c r="V63604" s="1"/>
    </row>
    <row r="63605" ht="12.75" customHeight="1">
      <c r="V63605" s="1"/>
    </row>
    <row r="63606" ht="12.75" customHeight="1">
      <c r="V63606" s="1"/>
    </row>
    <row r="63607" ht="12.75" customHeight="1">
      <c r="V63607" s="1"/>
    </row>
    <row r="63608" ht="12.75" customHeight="1">
      <c r="V63608" s="1"/>
    </row>
    <row r="63609" ht="12.75" customHeight="1">
      <c r="V63609" s="1"/>
    </row>
    <row r="63610" ht="12.75" customHeight="1">
      <c r="V63610" s="1"/>
    </row>
    <row r="63611" ht="12.75" customHeight="1">
      <c r="V63611" s="1"/>
    </row>
    <row r="63612" ht="12.75" customHeight="1">
      <c r="V63612" s="1"/>
    </row>
    <row r="63613" ht="12.75" customHeight="1">
      <c r="V63613" s="1"/>
    </row>
    <row r="63614" ht="12.75" customHeight="1">
      <c r="V63614" s="1"/>
    </row>
    <row r="63615" ht="12.75" customHeight="1">
      <c r="V63615" s="1"/>
    </row>
    <row r="63616" ht="12.75" customHeight="1">
      <c r="V63616" s="1"/>
    </row>
    <row r="63617" ht="12.75" customHeight="1">
      <c r="V63617" s="1"/>
    </row>
    <row r="63618" ht="12.75" customHeight="1">
      <c r="V63618" s="1"/>
    </row>
    <row r="63619" ht="12.75" customHeight="1">
      <c r="V63619" s="1"/>
    </row>
    <row r="63620" ht="12.75" customHeight="1">
      <c r="V63620" s="1"/>
    </row>
    <row r="63621" ht="12.75" customHeight="1">
      <c r="V63621" s="1"/>
    </row>
    <row r="63622" ht="12.75" customHeight="1">
      <c r="V63622" s="1"/>
    </row>
    <row r="63623" ht="12.75" customHeight="1">
      <c r="V63623" s="1"/>
    </row>
    <row r="63624" ht="12.75" customHeight="1">
      <c r="V63624" s="1"/>
    </row>
    <row r="63625" ht="12.75" customHeight="1">
      <c r="V63625" s="1"/>
    </row>
    <row r="63626" ht="12.75" customHeight="1">
      <c r="V63626" s="1"/>
    </row>
    <row r="63627" ht="12.75" customHeight="1">
      <c r="V63627" s="1"/>
    </row>
    <row r="63628" ht="12.75" customHeight="1">
      <c r="V63628" s="1"/>
    </row>
    <row r="63629" ht="12.75" customHeight="1">
      <c r="V63629" s="1"/>
    </row>
    <row r="63630" ht="12.75" customHeight="1">
      <c r="V63630" s="1"/>
    </row>
    <row r="63631" ht="12.75" customHeight="1">
      <c r="V63631" s="1"/>
    </row>
    <row r="63632" ht="12.75" customHeight="1">
      <c r="V63632" s="1"/>
    </row>
    <row r="63633" ht="12.75" customHeight="1">
      <c r="V63633" s="1"/>
    </row>
    <row r="63634" ht="12.75" customHeight="1">
      <c r="V63634" s="1"/>
    </row>
    <row r="63635" ht="12.75" customHeight="1">
      <c r="V63635" s="1"/>
    </row>
    <row r="63636" ht="12.75" customHeight="1">
      <c r="V63636" s="1"/>
    </row>
    <row r="63637" ht="12.75" customHeight="1">
      <c r="V63637" s="1"/>
    </row>
    <row r="63638" ht="12.75" customHeight="1">
      <c r="V63638" s="1"/>
    </row>
    <row r="63639" ht="12.75" customHeight="1">
      <c r="V63639" s="1"/>
    </row>
    <row r="63640" ht="12.75" customHeight="1">
      <c r="V63640" s="1"/>
    </row>
    <row r="63641" ht="12.75" customHeight="1">
      <c r="V63641" s="1"/>
    </row>
    <row r="63642" ht="12.75" customHeight="1">
      <c r="V63642" s="1"/>
    </row>
    <row r="63643" ht="12.75" customHeight="1">
      <c r="V63643" s="1"/>
    </row>
    <row r="63644" ht="12.75" customHeight="1">
      <c r="V63644" s="1"/>
    </row>
    <row r="63645" ht="12.75" customHeight="1">
      <c r="V63645" s="1"/>
    </row>
    <row r="63646" ht="12.75" customHeight="1">
      <c r="V63646" s="1"/>
    </row>
    <row r="63647" ht="12.75" customHeight="1">
      <c r="V63647" s="1"/>
    </row>
    <row r="63648" ht="12.75" customHeight="1">
      <c r="V63648" s="1"/>
    </row>
    <row r="63649" ht="12.75" customHeight="1">
      <c r="V63649" s="1"/>
    </row>
    <row r="63650" ht="12.75" customHeight="1">
      <c r="V63650" s="1"/>
    </row>
    <row r="63651" ht="12.75" customHeight="1">
      <c r="V63651" s="1"/>
    </row>
    <row r="63652" ht="12.75" customHeight="1">
      <c r="V63652" s="1"/>
    </row>
    <row r="63653" ht="12.75" customHeight="1">
      <c r="V63653" s="1"/>
    </row>
    <row r="63654" ht="12.75" customHeight="1">
      <c r="V63654" s="1"/>
    </row>
    <row r="63655" ht="12.75" customHeight="1">
      <c r="V63655" s="1"/>
    </row>
    <row r="63656" ht="12.75" customHeight="1">
      <c r="V63656" s="1"/>
    </row>
    <row r="63657" ht="12.75" customHeight="1">
      <c r="V63657" s="1"/>
    </row>
    <row r="63658" ht="12.75" customHeight="1">
      <c r="V63658" s="1"/>
    </row>
    <row r="63659" ht="12.75" customHeight="1">
      <c r="V63659" s="1"/>
    </row>
    <row r="63660" ht="12.75" customHeight="1">
      <c r="V63660" s="1"/>
    </row>
    <row r="63661" ht="12.75" customHeight="1">
      <c r="V63661" s="1"/>
    </row>
    <row r="63662" ht="12.75" customHeight="1">
      <c r="V63662" s="1"/>
    </row>
    <row r="63663" ht="12.75" customHeight="1">
      <c r="V63663" s="1"/>
    </row>
    <row r="63664" ht="12.75" customHeight="1">
      <c r="V63664" s="1"/>
    </row>
    <row r="63665" ht="12.75" customHeight="1">
      <c r="V63665" s="1"/>
    </row>
    <row r="63666" ht="12.75" customHeight="1">
      <c r="V63666" s="1"/>
    </row>
    <row r="63667" ht="12.75" customHeight="1">
      <c r="V63667" s="1"/>
    </row>
    <row r="63668" ht="12.75" customHeight="1">
      <c r="V63668" s="1"/>
    </row>
    <row r="63669" ht="12.75" customHeight="1">
      <c r="V63669" s="1"/>
    </row>
    <row r="63670" ht="12.75" customHeight="1">
      <c r="V63670" s="1"/>
    </row>
    <row r="63671" ht="12.75" customHeight="1">
      <c r="V63671" s="1"/>
    </row>
    <row r="63672" ht="12.75" customHeight="1">
      <c r="V63672" s="1"/>
    </row>
    <row r="63673" ht="12.75" customHeight="1">
      <c r="V63673" s="1"/>
    </row>
    <row r="63674" ht="12.75" customHeight="1">
      <c r="V63674" s="1"/>
    </row>
    <row r="63675" ht="12.75" customHeight="1">
      <c r="V63675" s="1"/>
    </row>
    <row r="63676" ht="12.75" customHeight="1">
      <c r="V63676" s="1"/>
    </row>
    <row r="63677" ht="12.75" customHeight="1">
      <c r="V63677" s="1"/>
    </row>
    <row r="63678" ht="12.75" customHeight="1">
      <c r="V63678" s="1"/>
    </row>
    <row r="63679" ht="12.75" customHeight="1">
      <c r="V63679" s="1"/>
    </row>
    <row r="63680" ht="12.75" customHeight="1">
      <c r="V63680" s="1"/>
    </row>
    <row r="63681" ht="12.75" customHeight="1">
      <c r="V63681" s="1"/>
    </row>
    <row r="63682" ht="12.75" customHeight="1">
      <c r="V63682" s="1"/>
    </row>
    <row r="63683" ht="12.75" customHeight="1">
      <c r="V63683" s="1"/>
    </row>
    <row r="63684" ht="12.75" customHeight="1">
      <c r="V63684" s="1"/>
    </row>
    <row r="63685" ht="12.75" customHeight="1">
      <c r="V63685" s="1"/>
    </row>
    <row r="63686" ht="12.75" customHeight="1">
      <c r="V63686" s="1"/>
    </row>
    <row r="63687" ht="12.75" customHeight="1">
      <c r="V63687" s="1"/>
    </row>
    <row r="63688" ht="12.75" customHeight="1">
      <c r="V63688" s="1"/>
    </row>
    <row r="63689" ht="12.75" customHeight="1">
      <c r="V63689" s="1"/>
    </row>
    <row r="63690" ht="12.75" customHeight="1">
      <c r="V63690" s="1"/>
    </row>
    <row r="63691" ht="12.75" customHeight="1">
      <c r="V63691" s="1"/>
    </row>
    <row r="63692" ht="12.75" customHeight="1">
      <c r="V63692" s="1"/>
    </row>
    <row r="63693" ht="12.75" customHeight="1">
      <c r="V63693" s="1"/>
    </row>
    <row r="63694" ht="12.75" customHeight="1">
      <c r="V63694" s="1"/>
    </row>
    <row r="63695" ht="12.75" customHeight="1">
      <c r="V63695" s="1"/>
    </row>
    <row r="63696" ht="12.75" customHeight="1">
      <c r="V63696" s="1"/>
    </row>
    <row r="63697" ht="12.75" customHeight="1">
      <c r="V63697" s="1"/>
    </row>
    <row r="63698" ht="12.75" customHeight="1">
      <c r="V63698" s="1"/>
    </row>
    <row r="63699" ht="12.75" customHeight="1">
      <c r="V63699" s="1"/>
    </row>
    <row r="63700" ht="12.75" customHeight="1">
      <c r="V63700" s="1"/>
    </row>
    <row r="63701" ht="12.75" customHeight="1">
      <c r="V63701" s="1"/>
    </row>
    <row r="63702" ht="12.75" customHeight="1">
      <c r="V63702" s="1"/>
    </row>
    <row r="63703" ht="12.75" customHeight="1">
      <c r="V63703" s="1"/>
    </row>
    <row r="63704" ht="12.75" customHeight="1">
      <c r="V63704" s="1"/>
    </row>
    <row r="63705" ht="12.75" customHeight="1">
      <c r="V63705" s="1"/>
    </row>
    <row r="63706" ht="12.75" customHeight="1">
      <c r="V63706" s="1"/>
    </row>
    <row r="63707" ht="12.75" customHeight="1">
      <c r="V63707" s="1"/>
    </row>
    <row r="63708" ht="12.75" customHeight="1">
      <c r="V63708" s="1"/>
    </row>
    <row r="63709" ht="12.75" customHeight="1">
      <c r="V63709" s="1"/>
    </row>
    <row r="63710" ht="12.75" customHeight="1">
      <c r="V63710" s="1"/>
    </row>
    <row r="63711" ht="12.75" customHeight="1">
      <c r="V63711" s="1"/>
    </row>
    <row r="63712" ht="12.75" customHeight="1">
      <c r="V63712" s="1"/>
    </row>
    <row r="63713" ht="12.75" customHeight="1">
      <c r="V63713" s="1"/>
    </row>
    <row r="63714" ht="12.75" customHeight="1">
      <c r="V63714" s="1"/>
    </row>
    <row r="63715" ht="12.75" customHeight="1">
      <c r="V63715" s="1"/>
    </row>
    <row r="63716" ht="12.75" customHeight="1">
      <c r="V63716" s="1"/>
    </row>
    <row r="63717" ht="12.75" customHeight="1">
      <c r="V63717" s="1"/>
    </row>
    <row r="63718" ht="12.75" customHeight="1">
      <c r="V63718" s="1"/>
    </row>
    <row r="63719" ht="12.75" customHeight="1">
      <c r="V63719" s="1"/>
    </row>
    <row r="63720" ht="12.75" customHeight="1">
      <c r="V63720" s="1"/>
    </row>
    <row r="63721" ht="12.75" customHeight="1">
      <c r="V63721" s="1"/>
    </row>
    <row r="63722" ht="12.75" customHeight="1">
      <c r="V63722" s="1"/>
    </row>
    <row r="63723" ht="12.75" customHeight="1">
      <c r="V63723" s="1"/>
    </row>
    <row r="63724" ht="12.75" customHeight="1">
      <c r="V63724" s="1"/>
    </row>
    <row r="63725" ht="12.75" customHeight="1">
      <c r="V63725" s="1"/>
    </row>
    <row r="63726" ht="12.75" customHeight="1">
      <c r="V63726" s="1"/>
    </row>
    <row r="63727" ht="12.75" customHeight="1">
      <c r="V63727" s="1"/>
    </row>
    <row r="63728" ht="12.75" customHeight="1">
      <c r="V63728" s="1"/>
    </row>
    <row r="63729" ht="12.75" customHeight="1">
      <c r="V63729" s="1"/>
    </row>
    <row r="63730" ht="12.75" customHeight="1">
      <c r="V63730" s="1"/>
    </row>
    <row r="63731" ht="12.75" customHeight="1">
      <c r="V63731" s="1"/>
    </row>
    <row r="63732" ht="12.75" customHeight="1">
      <c r="V63732" s="1"/>
    </row>
    <row r="63733" ht="12.75" customHeight="1">
      <c r="V63733" s="1"/>
    </row>
    <row r="63734" ht="12.75" customHeight="1">
      <c r="V63734" s="1"/>
    </row>
    <row r="63735" ht="12.75" customHeight="1">
      <c r="V63735" s="1"/>
    </row>
    <row r="63736" ht="12.75" customHeight="1">
      <c r="V63736" s="1"/>
    </row>
    <row r="63737" ht="12.75" customHeight="1">
      <c r="V63737" s="1"/>
    </row>
    <row r="63738" ht="12.75" customHeight="1">
      <c r="V63738" s="1"/>
    </row>
    <row r="63739" ht="12.75" customHeight="1">
      <c r="V63739" s="1"/>
    </row>
    <row r="63740" ht="12.75" customHeight="1">
      <c r="V63740" s="1"/>
    </row>
    <row r="63741" ht="12.75" customHeight="1">
      <c r="V63741" s="1"/>
    </row>
    <row r="63742" ht="12.75" customHeight="1">
      <c r="V63742" s="1"/>
    </row>
    <row r="63743" ht="12.75" customHeight="1">
      <c r="V63743" s="1"/>
    </row>
    <row r="63744" ht="12.75" customHeight="1">
      <c r="V63744" s="1"/>
    </row>
    <row r="63745" ht="12.75" customHeight="1">
      <c r="V63745" s="1"/>
    </row>
    <row r="63746" ht="12.75" customHeight="1">
      <c r="V63746" s="1"/>
    </row>
    <row r="63747" ht="12.75" customHeight="1">
      <c r="V63747" s="1"/>
    </row>
    <row r="63748" ht="12.75" customHeight="1">
      <c r="V63748" s="1"/>
    </row>
    <row r="63749" ht="12.75" customHeight="1">
      <c r="V63749" s="1"/>
    </row>
    <row r="63750" ht="12.75" customHeight="1">
      <c r="V63750" s="1"/>
    </row>
    <row r="63751" ht="12.75" customHeight="1">
      <c r="V63751" s="1"/>
    </row>
    <row r="63752" ht="12.75" customHeight="1">
      <c r="V63752" s="1"/>
    </row>
    <row r="63753" ht="12.75" customHeight="1">
      <c r="V63753" s="1"/>
    </row>
    <row r="63754" ht="12.75" customHeight="1">
      <c r="V63754" s="1"/>
    </row>
    <row r="63755" ht="12.75" customHeight="1">
      <c r="V63755" s="1"/>
    </row>
    <row r="63756" ht="12.75" customHeight="1">
      <c r="V63756" s="1"/>
    </row>
    <row r="63757" ht="12.75" customHeight="1">
      <c r="V63757" s="1"/>
    </row>
    <row r="63758" ht="12.75" customHeight="1">
      <c r="V63758" s="1"/>
    </row>
    <row r="63759" ht="12.75" customHeight="1">
      <c r="V63759" s="1"/>
    </row>
    <row r="63760" ht="12.75" customHeight="1">
      <c r="V63760" s="1"/>
    </row>
    <row r="63761" ht="12.75" customHeight="1">
      <c r="V63761" s="1"/>
    </row>
    <row r="63762" ht="12.75" customHeight="1">
      <c r="V63762" s="1"/>
    </row>
    <row r="63763" ht="12.75" customHeight="1">
      <c r="V63763" s="1"/>
    </row>
    <row r="63764" ht="12.75" customHeight="1">
      <c r="V63764" s="1"/>
    </row>
    <row r="63765" ht="12.75" customHeight="1">
      <c r="V63765" s="1"/>
    </row>
    <row r="63766" ht="12.75" customHeight="1">
      <c r="V63766" s="1"/>
    </row>
    <row r="63767" ht="12.75" customHeight="1">
      <c r="V63767" s="1"/>
    </row>
    <row r="63768" ht="12.75" customHeight="1">
      <c r="V63768" s="1"/>
    </row>
    <row r="63769" ht="12.75" customHeight="1">
      <c r="V63769" s="1"/>
    </row>
    <row r="63770" ht="12.75" customHeight="1">
      <c r="V63770" s="1"/>
    </row>
    <row r="63771" ht="12.75" customHeight="1">
      <c r="V63771" s="1"/>
    </row>
    <row r="63772" ht="12.75" customHeight="1">
      <c r="V63772" s="1"/>
    </row>
    <row r="63773" ht="12.75" customHeight="1">
      <c r="V63773" s="1"/>
    </row>
    <row r="63774" ht="12.75" customHeight="1">
      <c r="V63774" s="1"/>
    </row>
    <row r="63775" ht="12.75" customHeight="1">
      <c r="V63775" s="1"/>
    </row>
    <row r="63776" ht="12.75" customHeight="1">
      <c r="V63776" s="1"/>
    </row>
    <row r="63777" ht="12.75" customHeight="1">
      <c r="V63777" s="1"/>
    </row>
    <row r="63778" ht="12.75" customHeight="1">
      <c r="V63778" s="1"/>
    </row>
    <row r="63779" ht="12.75" customHeight="1">
      <c r="V63779" s="1"/>
    </row>
    <row r="63780" ht="12.75" customHeight="1">
      <c r="V63780" s="1"/>
    </row>
    <row r="63781" ht="12.75" customHeight="1">
      <c r="V63781" s="1"/>
    </row>
    <row r="63782" ht="12.75" customHeight="1">
      <c r="V63782" s="1"/>
    </row>
    <row r="63783" ht="12.75" customHeight="1">
      <c r="V63783" s="1"/>
    </row>
    <row r="63784" ht="12.75" customHeight="1">
      <c r="V63784" s="1"/>
    </row>
    <row r="63785" ht="12.75" customHeight="1">
      <c r="V63785" s="1"/>
    </row>
    <row r="63786" ht="12.75" customHeight="1">
      <c r="V63786" s="1"/>
    </row>
    <row r="63787" ht="12.75" customHeight="1">
      <c r="V63787" s="1"/>
    </row>
    <row r="63788" ht="12.75" customHeight="1">
      <c r="V63788" s="1"/>
    </row>
    <row r="63789" ht="12.75" customHeight="1">
      <c r="V63789" s="1"/>
    </row>
    <row r="63790" ht="12.75" customHeight="1">
      <c r="V63790" s="1"/>
    </row>
    <row r="63791" ht="12.75" customHeight="1">
      <c r="V63791" s="1"/>
    </row>
    <row r="63792" ht="12.75" customHeight="1">
      <c r="V63792" s="1"/>
    </row>
    <row r="63793" ht="12.75" customHeight="1">
      <c r="V63793" s="1"/>
    </row>
    <row r="63794" ht="12.75" customHeight="1">
      <c r="V63794" s="1"/>
    </row>
    <row r="63795" ht="12.75" customHeight="1">
      <c r="V63795" s="1"/>
    </row>
  </sheetData>
  <autoFilter ref="$A$1:$Y$8055"/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>
      <c r="B51" s="6"/>
    </row>
    <row r="52">
      <c r="B52" s="6"/>
    </row>
    <row r="53">
      <c r="B53" s="6"/>
    </row>
    <row r="54">
      <c r="B54" s="6"/>
    </row>
    <row r="55">
      <c r="B55" s="6"/>
    </row>
    <row r="56">
      <c r="B56" s="6"/>
    </row>
    <row r="57">
      <c r="B57" s="6"/>
    </row>
    <row r="58">
      <c r="B58" s="6"/>
    </row>
    <row r="59">
      <c r="B59" s="6"/>
    </row>
    <row r="60">
      <c r="B60" s="6"/>
    </row>
    <row r="61">
      <c r="B61" s="6"/>
    </row>
    <row r="62">
      <c r="B62" s="6"/>
    </row>
    <row r="63">
      <c r="B63" s="6"/>
    </row>
    <row r="64">
      <c r="B64" s="6"/>
    </row>
    <row r="65">
      <c r="B65" s="6"/>
    </row>
    <row r="66">
      <c r="B66" s="6"/>
    </row>
    <row r="67">
      <c r="B67" s="6"/>
    </row>
    <row r="68">
      <c r="B68" s="6"/>
    </row>
    <row r="69">
      <c r="B69" s="6"/>
    </row>
    <row r="70">
      <c r="B70" s="6"/>
    </row>
    <row r="71">
      <c r="B71" s="6"/>
    </row>
    <row r="72">
      <c r="B72" s="6"/>
    </row>
    <row r="73">
      <c r="B73" s="6"/>
    </row>
    <row r="74">
      <c r="B74" s="6"/>
    </row>
    <row r="75">
      <c r="B75" s="6"/>
    </row>
    <row r="76">
      <c r="B76" s="6"/>
    </row>
    <row r="77">
      <c r="B77" s="6"/>
    </row>
    <row r="78">
      <c r="B78" s="6"/>
    </row>
    <row r="79">
      <c r="B79" s="6"/>
    </row>
    <row r="80">
      <c r="B80" s="6"/>
    </row>
    <row r="81">
      <c r="B81" s="6"/>
    </row>
    <row r="82">
      <c r="B82" s="6"/>
    </row>
    <row r="83">
      <c r="B83" s="6"/>
    </row>
    <row r="84">
      <c r="B84" s="6"/>
    </row>
    <row r="85">
      <c r="B85" s="6"/>
    </row>
    <row r="86">
      <c r="B86" s="6"/>
    </row>
    <row r="87">
      <c r="B87" s="6"/>
    </row>
    <row r="88">
      <c r="B88" s="6"/>
    </row>
    <row r="89">
      <c r="B89" s="6"/>
    </row>
    <row r="90">
      <c r="B90" s="6"/>
    </row>
    <row r="91">
      <c r="B91" s="6"/>
    </row>
    <row r="92">
      <c r="B92" s="6"/>
    </row>
    <row r="93">
      <c r="B93" s="6"/>
    </row>
    <row r="94">
      <c r="B94" s="6"/>
    </row>
    <row r="95">
      <c r="B95" s="6"/>
    </row>
    <row r="96">
      <c r="B96" s="6"/>
    </row>
    <row r="97">
      <c r="B97" s="6"/>
    </row>
    <row r="98">
      <c r="B98" s="6"/>
    </row>
    <row r="99">
      <c r="B99" s="6"/>
    </row>
    <row r="100">
      <c r="B100" s="6"/>
    </row>
    <row r="101">
      <c r="B101" s="6"/>
    </row>
    <row r="102">
      <c r="B102" s="6"/>
    </row>
    <row r="103">
      <c r="B103" s="6"/>
    </row>
    <row r="104">
      <c r="B104" s="6"/>
    </row>
    <row r="105">
      <c r="B105" s="6"/>
    </row>
    <row r="106">
      <c r="B106" s="6"/>
    </row>
    <row r="107">
      <c r="B107" s="6"/>
    </row>
    <row r="108">
      <c r="B108" s="6"/>
    </row>
    <row r="109">
      <c r="B109" s="6"/>
    </row>
    <row r="110">
      <c r="B110" s="6"/>
    </row>
    <row r="111">
      <c r="B111" s="6"/>
    </row>
    <row r="112">
      <c r="B112" s="6"/>
    </row>
    <row r="113">
      <c r="B113" s="6"/>
    </row>
    <row r="114">
      <c r="B114" s="6"/>
    </row>
    <row r="115">
      <c r="B115" s="6"/>
    </row>
    <row r="116">
      <c r="B116" s="6"/>
    </row>
    <row r="117">
      <c r="B117" s="6"/>
    </row>
    <row r="118">
      <c r="B118" s="6"/>
    </row>
    <row r="119">
      <c r="B119" s="6"/>
    </row>
    <row r="120">
      <c r="B120" s="6"/>
    </row>
    <row r="121">
      <c r="B121" s="6"/>
    </row>
    <row r="122">
      <c r="B122" s="6"/>
    </row>
    <row r="123">
      <c r="B123" s="6"/>
    </row>
    <row r="124">
      <c r="B124" s="6"/>
    </row>
    <row r="125">
      <c r="B125" s="6"/>
    </row>
    <row r="126">
      <c r="B126" s="6"/>
    </row>
    <row r="127">
      <c r="B127" s="6"/>
    </row>
    <row r="128">
      <c r="B128" s="6"/>
    </row>
    <row r="129">
      <c r="B129" s="6"/>
    </row>
    <row r="130">
      <c r="B130" s="6"/>
    </row>
    <row r="131">
      <c r="B131" s="6"/>
    </row>
    <row r="132">
      <c r="B132" s="6"/>
    </row>
    <row r="133">
      <c r="B133" s="6"/>
    </row>
    <row r="134">
      <c r="B134" s="6"/>
    </row>
    <row r="135">
      <c r="B135" s="6"/>
    </row>
    <row r="136">
      <c r="B136" s="6"/>
    </row>
    <row r="137">
      <c r="B137" s="6"/>
    </row>
    <row r="138">
      <c r="B138" s="6"/>
    </row>
    <row r="139">
      <c r="B139" s="6"/>
    </row>
    <row r="140">
      <c r="B140" s="6"/>
    </row>
    <row r="141">
      <c r="B141" s="6"/>
    </row>
    <row r="142">
      <c r="B142" s="6"/>
    </row>
    <row r="143">
      <c r="B143" s="6"/>
    </row>
    <row r="144">
      <c r="B144" s="6"/>
    </row>
    <row r="145">
      <c r="B145" s="6"/>
    </row>
    <row r="146">
      <c r="B146" s="6"/>
    </row>
    <row r="147">
      <c r="B147" s="6"/>
    </row>
    <row r="148">
      <c r="B148" s="6"/>
    </row>
    <row r="149">
      <c r="B149" s="6"/>
    </row>
    <row r="150">
      <c r="B150" s="6"/>
    </row>
    <row r="151">
      <c r="B151" s="6"/>
    </row>
    <row r="152">
      <c r="B152" s="6"/>
    </row>
    <row r="153">
      <c r="B153" s="6"/>
    </row>
    <row r="154">
      <c r="B154" s="6"/>
    </row>
    <row r="155">
      <c r="B155" s="6"/>
    </row>
    <row r="156">
      <c r="B156" s="6"/>
    </row>
    <row r="157">
      <c r="B157" s="6"/>
    </row>
    <row r="158">
      <c r="B158" s="6"/>
    </row>
    <row r="159">
      <c r="B159" s="6"/>
    </row>
    <row r="160">
      <c r="B160" s="6"/>
    </row>
    <row r="161">
      <c r="B161" s="6"/>
    </row>
    <row r="162">
      <c r="B162" s="6"/>
    </row>
    <row r="163">
      <c r="B163" s="6"/>
    </row>
    <row r="164">
      <c r="B164" s="6"/>
    </row>
    <row r="165">
      <c r="B165" s="6"/>
    </row>
    <row r="166">
      <c r="B166" s="6"/>
    </row>
    <row r="167">
      <c r="B167" s="6"/>
    </row>
    <row r="168">
      <c r="B168" s="6"/>
    </row>
    <row r="169">
      <c r="B169" s="6"/>
    </row>
    <row r="170">
      <c r="B170" s="6"/>
    </row>
    <row r="171">
      <c r="B171" s="6"/>
    </row>
    <row r="172">
      <c r="B172" s="6"/>
    </row>
    <row r="173">
      <c r="B173" s="6"/>
    </row>
    <row r="174">
      <c r="B174" s="6"/>
    </row>
    <row r="175">
      <c r="B175" s="6"/>
    </row>
    <row r="176">
      <c r="B176" s="6"/>
    </row>
    <row r="177">
      <c r="B177" s="6"/>
    </row>
    <row r="178">
      <c r="B178" s="6"/>
    </row>
    <row r="179">
      <c r="B179" s="6"/>
    </row>
    <row r="180">
      <c r="B180" s="6"/>
    </row>
    <row r="181">
      <c r="B181" s="6"/>
    </row>
    <row r="182">
      <c r="B182" s="6"/>
    </row>
    <row r="183">
      <c r="B183" s="6"/>
    </row>
    <row r="184">
      <c r="B184" s="6"/>
    </row>
    <row r="185">
      <c r="B185" s="6"/>
    </row>
    <row r="186">
      <c r="B186" s="6"/>
    </row>
    <row r="187">
      <c r="B187" s="6"/>
    </row>
    <row r="188">
      <c r="B188" s="6"/>
    </row>
    <row r="189">
      <c r="B189" s="6"/>
    </row>
    <row r="190">
      <c r="B190" s="6"/>
    </row>
    <row r="191">
      <c r="B191" s="6"/>
    </row>
    <row r="192">
      <c r="B192" s="6"/>
    </row>
    <row r="193">
      <c r="B193" s="6"/>
    </row>
    <row r="194">
      <c r="B194" s="6"/>
    </row>
    <row r="195">
      <c r="B195" s="6"/>
    </row>
    <row r="196">
      <c r="B196" s="6"/>
    </row>
    <row r="197">
      <c r="B197" s="6"/>
    </row>
    <row r="198">
      <c r="B198" s="6"/>
    </row>
    <row r="199">
      <c r="B199" s="6"/>
    </row>
    <row r="200">
      <c r="B200" s="6"/>
    </row>
    <row r="201">
      <c r="B201" s="6"/>
    </row>
    <row r="202">
      <c r="B202" s="6"/>
    </row>
    <row r="203">
      <c r="B203" s="6"/>
    </row>
    <row r="204">
      <c r="B204" s="6"/>
    </row>
    <row r="205">
      <c r="B205" s="6"/>
    </row>
    <row r="206">
      <c r="B206" s="6"/>
    </row>
    <row r="207">
      <c r="B207" s="6"/>
    </row>
    <row r="208">
      <c r="B208" s="6"/>
    </row>
    <row r="209">
      <c r="B209" s="6"/>
    </row>
    <row r="210">
      <c r="B210" s="6"/>
    </row>
    <row r="211">
      <c r="B211" s="6"/>
    </row>
    <row r="212">
      <c r="B212" s="6"/>
    </row>
    <row r="213">
      <c r="B213" s="6"/>
    </row>
    <row r="214">
      <c r="B214" s="6"/>
    </row>
    <row r="215">
      <c r="B215" s="6"/>
    </row>
    <row r="216">
      <c r="B216" s="6"/>
    </row>
    <row r="217">
      <c r="B217" s="6"/>
    </row>
    <row r="218">
      <c r="B218" s="6"/>
    </row>
    <row r="219">
      <c r="B219" s="6"/>
    </row>
    <row r="220">
      <c r="B220" s="6"/>
    </row>
    <row r="221">
      <c r="B221" s="6"/>
    </row>
    <row r="222">
      <c r="B222" s="6"/>
    </row>
    <row r="223">
      <c r="B223" s="6"/>
    </row>
    <row r="224">
      <c r="B224" s="6"/>
    </row>
    <row r="225">
      <c r="B225" s="6"/>
    </row>
    <row r="226">
      <c r="B226" s="6"/>
    </row>
    <row r="227">
      <c r="B227" s="6"/>
    </row>
    <row r="228">
      <c r="B228" s="6"/>
    </row>
    <row r="229">
      <c r="B229" s="6"/>
    </row>
    <row r="230">
      <c r="B230" s="6"/>
    </row>
    <row r="231">
      <c r="B231" s="6"/>
    </row>
    <row r="232">
      <c r="B232" s="6"/>
    </row>
    <row r="233">
      <c r="B233" s="6"/>
    </row>
    <row r="234">
      <c r="B234" s="6"/>
    </row>
    <row r="235">
      <c r="B235" s="6"/>
    </row>
    <row r="236">
      <c r="B236" s="6"/>
    </row>
    <row r="237">
      <c r="B237" s="6"/>
    </row>
    <row r="238">
      <c r="B238" s="6"/>
    </row>
    <row r="239">
      <c r="B239" s="6"/>
    </row>
    <row r="240">
      <c r="B240" s="6"/>
    </row>
    <row r="241">
      <c r="B241" s="6"/>
    </row>
    <row r="242">
      <c r="B242" s="6"/>
    </row>
    <row r="243">
      <c r="B243" s="6"/>
    </row>
    <row r="244">
      <c r="B244" s="6"/>
    </row>
    <row r="245">
      <c r="B245" s="6"/>
    </row>
    <row r="246">
      <c r="B246" s="6"/>
    </row>
    <row r="247">
      <c r="B247" s="6"/>
    </row>
    <row r="248">
      <c r="B248" s="6"/>
    </row>
    <row r="249">
      <c r="B249" s="6"/>
    </row>
    <row r="250">
      <c r="B250" s="6"/>
    </row>
    <row r="251">
      <c r="B251" s="6"/>
    </row>
    <row r="252">
      <c r="B252" s="6"/>
    </row>
    <row r="253">
      <c r="B253" s="6"/>
    </row>
    <row r="254">
      <c r="B254" s="6"/>
    </row>
    <row r="255">
      <c r="B255" s="6"/>
    </row>
    <row r="256">
      <c r="B256" s="6"/>
    </row>
    <row r="257">
      <c r="B257" s="6"/>
    </row>
    <row r="258">
      <c r="B258" s="6"/>
    </row>
    <row r="259">
      <c r="B259" s="6"/>
    </row>
    <row r="260">
      <c r="B260" s="6"/>
    </row>
    <row r="261">
      <c r="B261" s="6"/>
    </row>
    <row r="262">
      <c r="B262" s="6"/>
    </row>
    <row r="263">
      <c r="B263" s="6"/>
    </row>
    <row r="264">
      <c r="B264" s="6"/>
    </row>
    <row r="265">
      <c r="B265" s="6"/>
    </row>
    <row r="266">
      <c r="B266" s="6"/>
    </row>
    <row r="267">
      <c r="B267" s="6"/>
    </row>
    <row r="268">
      <c r="B268" s="6"/>
    </row>
    <row r="269">
      <c r="B269" s="6"/>
    </row>
    <row r="270">
      <c r="B270" s="6"/>
    </row>
    <row r="271">
      <c r="B271" s="6"/>
    </row>
    <row r="272">
      <c r="B272" s="6"/>
    </row>
    <row r="273">
      <c r="B273" s="6"/>
    </row>
    <row r="274">
      <c r="B274" s="6"/>
    </row>
    <row r="275">
      <c r="B275" s="6"/>
    </row>
    <row r="276">
      <c r="B276" s="6"/>
    </row>
    <row r="277">
      <c r="B277" s="6"/>
    </row>
    <row r="278">
      <c r="B278" s="6"/>
    </row>
    <row r="279">
      <c r="B279" s="6"/>
    </row>
    <row r="280">
      <c r="B280" s="6"/>
    </row>
    <row r="281">
      <c r="B281" s="6"/>
    </row>
    <row r="282">
      <c r="B282" s="6"/>
    </row>
    <row r="283">
      <c r="B283" s="6"/>
    </row>
    <row r="284">
      <c r="B284" s="6"/>
    </row>
    <row r="285">
      <c r="B285" s="6"/>
    </row>
    <row r="286">
      <c r="B286" s="6"/>
    </row>
    <row r="287">
      <c r="B287" s="6"/>
    </row>
    <row r="288">
      <c r="B288" s="6"/>
    </row>
    <row r="289">
      <c r="B289" s="6"/>
    </row>
    <row r="290">
      <c r="B290" s="6"/>
    </row>
    <row r="291">
      <c r="B291" s="6"/>
    </row>
    <row r="292">
      <c r="B292" s="6"/>
    </row>
    <row r="293">
      <c r="B293" s="6"/>
    </row>
    <row r="294">
      <c r="B294" s="6"/>
    </row>
    <row r="295">
      <c r="B295" s="6"/>
    </row>
    <row r="296">
      <c r="B296" s="6"/>
    </row>
    <row r="297">
      <c r="B297" s="6"/>
    </row>
    <row r="298">
      <c r="B298" s="6"/>
    </row>
    <row r="299">
      <c r="B299" s="6"/>
    </row>
    <row r="300">
      <c r="B300" s="6"/>
    </row>
    <row r="301">
      <c r="B301" s="6"/>
    </row>
    <row r="302">
      <c r="B302" s="6"/>
    </row>
    <row r="303">
      <c r="B303" s="6"/>
    </row>
    <row r="304">
      <c r="B304" s="6"/>
    </row>
    <row r="305">
      <c r="B305" s="6"/>
    </row>
    <row r="306">
      <c r="B306" s="6"/>
    </row>
    <row r="307">
      <c r="B307" s="6"/>
    </row>
    <row r="308">
      <c r="B308" s="6"/>
    </row>
    <row r="309">
      <c r="B309" s="6"/>
    </row>
    <row r="310">
      <c r="B310" s="6"/>
    </row>
    <row r="311">
      <c r="B311" s="6"/>
    </row>
    <row r="312">
      <c r="B312" s="6"/>
    </row>
    <row r="313">
      <c r="B313" s="6"/>
    </row>
    <row r="314">
      <c r="B314" s="6"/>
    </row>
    <row r="315">
      <c r="B315" s="6"/>
    </row>
    <row r="316">
      <c r="B316" s="6"/>
    </row>
    <row r="317">
      <c r="B317" s="6"/>
    </row>
    <row r="318">
      <c r="B318" s="6"/>
    </row>
    <row r="319">
      <c r="B319" s="6"/>
    </row>
    <row r="320">
      <c r="B320" s="6"/>
    </row>
    <row r="321">
      <c r="B321" s="6"/>
    </row>
    <row r="322">
      <c r="B322" s="6"/>
    </row>
    <row r="323">
      <c r="B323" s="6"/>
    </row>
    <row r="324">
      <c r="B324" s="6"/>
    </row>
    <row r="325">
      <c r="B325" s="6"/>
    </row>
    <row r="326">
      <c r="B326" s="6"/>
    </row>
    <row r="327">
      <c r="B327" s="6"/>
    </row>
    <row r="328">
      <c r="B328" s="6"/>
    </row>
    <row r="329">
      <c r="B329" s="6"/>
    </row>
    <row r="330">
      <c r="B330" s="6"/>
    </row>
    <row r="331">
      <c r="B331" s="6"/>
    </row>
    <row r="332">
      <c r="B332" s="6"/>
    </row>
    <row r="333">
      <c r="B333" s="6"/>
    </row>
    <row r="334">
      <c r="B334" s="6"/>
    </row>
    <row r="335">
      <c r="B335" s="6"/>
    </row>
    <row r="336">
      <c r="B336" s="6"/>
    </row>
    <row r="337">
      <c r="B337" s="6"/>
    </row>
    <row r="338">
      <c r="B338" s="6"/>
    </row>
    <row r="339">
      <c r="B339" s="6"/>
    </row>
    <row r="340">
      <c r="B340" s="6"/>
    </row>
    <row r="341">
      <c r="B341" s="6"/>
    </row>
    <row r="342">
      <c r="B342" s="6"/>
    </row>
    <row r="343">
      <c r="B343" s="6"/>
    </row>
    <row r="344">
      <c r="B344" s="6"/>
    </row>
    <row r="345">
      <c r="B345" s="6"/>
    </row>
    <row r="346">
      <c r="B346" s="6"/>
    </row>
    <row r="347">
      <c r="B347" s="6"/>
    </row>
    <row r="348">
      <c r="B348" s="6"/>
    </row>
    <row r="349">
      <c r="B349" s="6"/>
    </row>
    <row r="350">
      <c r="B350" s="6"/>
    </row>
    <row r="351">
      <c r="B351" s="6"/>
    </row>
    <row r="352">
      <c r="B352" s="6"/>
    </row>
    <row r="353">
      <c r="B353" s="6"/>
    </row>
    <row r="354">
      <c r="B354" s="6"/>
    </row>
    <row r="355">
      <c r="B355" s="6"/>
    </row>
    <row r="356">
      <c r="B356" s="6"/>
    </row>
    <row r="357">
      <c r="B357" s="6"/>
    </row>
    <row r="358">
      <c r="B358" s="6"/>
    </row>
    <row r="359">
      <c r="B359" s="6"/>
    </row>
    <row r="360">
      <c r="B360" s="6"/>
    </row>
    <row r="361">
      <c r="B361" s="6"/>
    </row>
    <row r="362">
      <c r="B362" s="6"/>
    </row>
    <row r="363">
      <c r="B363" s="6"/>
    </row>
    <row r="364">
      <c r="B364" s="6"/>
    </row>
    <row r="365">
      <c r="B365" s="6"/>
    </row>
    <row r="366">
      <c r="B366" s="6"/>
    </row>
    <row r="367">
      <c r="B367" s="6"/>
    </row>
    <row r="368">
      <c r="B368" s="6"/>
    </row>
    <row r="369">
      <c r="B369" s="6"/>
    </row>
    <row r="370">
      <c r="B370" s="6"/>
    </row>
    <row r="371">
      <c r="B371" s="6"/>
    </row>
    <row r="372">
      <c r="B372" s="6"/>
    </row>
    <row r="373">
      <c r="B373" s="6"/>
    </row>
    <row r="374">
      <c r="B374" s="6"/>
    </row>
    <row r="375">
      <c r="B375" s="6"/>
    </row>
    <row r="376">
      <c r="B376" s="6"/>
    </row>
    <row r="377">
      <c r="B377" s="6"/>
    </row>
    <row r="378">
      <c r="B378" s="6"/>
    </row>
    <row r="379">
      <c r="B379" s="6"/>
    </row>
    <row r="380">
      <c r="B380" s="6"/>
    </row>
    <row r="381">
      <c r="B381" s="6"/>
    </row>
    <row r="382">
      <c r="B382" s="6"/>
    </row>
    <row r="383">
      <c r="B383" s="6"/>
    </row>
    <row r="384">
      <c r="B384" s="6"/>
    </row>
    <row r="385">
      <c r="B385" s="6"/>
    </row>
    <row r="386">
      <c r="B386" s="6"/>
    </row>
    <row r="387">
      <c r="B387" s="6"/>
    </row>
    <row r="388">
      <c r="B388" s="6"/>
    </row>
    <row r="389">
      <c r="B389" s="6"/>
    </row>
    <row r="390">
      <c r="B390" s="6"/>
    </row>
    <row r="391">
      <c r="B391" s="6"/>
    </row>
    <row r="392">
      <c r="B392" s="6"/>
    </row>
    <row r="393">
      <c r="B393" s="6"/>
    </row>
    <row r="394">
      <c r="B394" s="6"/>
    </row>
    <row r="395">
      <c r="B395" s="6"/>
    </row>
    <row r="396">
      <c r="B396" s="6"/>
    </row>
    <row r="397">
      <c r="B397" s="6"/>
    </row>
    <row r="398">
      <c r="B398" s="6"/>
    </row>
    <row r="399">
      <c r="B399" s="6"/>
    </row>
    <row r="400">
      <c r="B400" s="6"/>
    </row>
    <row r="401">
      <c r="B401" s="6"/>
    </row>
    <row r="402">
      <c r="B402" s="6"/>
    </row>
    <row r="403">
      <c r="B403" s="6"/>
    </row>
    <row r="404">
      <c r="B404" s="6"/>
    </row>
    <row r="405">
      <c r="B405" s="6"/>
    </row>
    <row r="406">
      <c r="B406" s="6"/>
    </row>
    <row r="407">
      <c r="B407" s="6"/>
    </row>
    <row r="408">
      <c r="B408" s="6"/>
    </row>
    <row r="409">
      <c r="B409" s="6"/>
    </row>
    <row r="410">
      <c r="B410" s="6"/>
    </row>
    <row r="411">
      <c r="B411" s="6"/>
    </row>
    <row r="412">
      <c r="B412" s="6"/>
    </row>
    <row r="413">
      <c r="B413" s="6"/>
    </row>
    <row r="414">
      <c r="B414" s="6"/>
    </row>
    <row r="415">
      <c r="B415" s="6"/>
    </row>
    <row r="416">
      <c r="B416" s="6"/>
    </row>
    <row r="417">
      <c r="B417" s="6"/>
    </row>
    <row r="418">
      <c r="B418" s="6"/>
    </row>
    <row r="419">
      <c r="B419" s="6"/>
    </row>
    <row r="420">
      <c r="B420" s="6"/>
    </row>
    <row r="421">
      <c r="B421" s="6"/>
    </row>
    <row r="422">
      <c r="B422" s="6"/>
    </row>
    <row r="423">
      <c r="B423" s="6"/>
    </row>
    <row r="424">
      <c r="B424" s="6"/>
    </row>
    <row r="425">
      <c r="B425" s="6"/>
    </row>
    <row r="426">
      <c r="B426" s="6"/>
    </row>
    <row r="427">
      <c r="B427" s="6"/>
    </row>
    <row r="428">
      <c r="B428" s="6"/>
    </row>
    <row r="429">
      <c r="B429" s="6"/>
    </row>
    <row r="430">
      <c r="B430" s="6"/>
    </row>
    <row r="431">
      <c r="B431" s="6"/>
    </row>
    <row r="432">
      <c r="B432" s="6"/>
    </row>
    <row r="433">
      <c r="B433" s="6"/>
    </row>
    <row r="434">
      <c r="B434" s="6"/>
    </row>
    <row r="435">
      <c r="B435" s="6"/>
    </row>
    <row r="436">
      <c r="B436" s="6"/>
    </row>
    <row r="437">
      <c r="B437" s="6"/>
    </row>
    <row r="438">
      <c r="B438" s="6"/>
    </row>
    <row r="439">
      <c r="B439" s="6"/>
    </row>
    <row r="440">
      <c r="B440" s="6"/>
    </row>
    <row r="441">
      <c r="B441" s="6"/>
    </row>
    <row r="442">
      <c r="B442" s="6"/>
    </row>
    <row r="443">
      <c r="B443" s="6"/>
    </row>
    <row r="444">
      <c r="B444" s="6"/>
    </row>
    <row r="445">
      <c r="B445" s="6"/>
    </row>
    <row r="446">
      <c r="B446" s="6"/>
    </row>
    <row r="447">
      <c r="B447" s="6"/>
    </row>
    <row r="448">
      <c r="B448" s="6"/>
    </row>
    <row r="449">
      <c r="B449" s="6"/>
    </row>
    <row r="450">
      <c r="B450" s="6"/>
    </row>
    <row r="451">
      <c r="B451" s="6"/>
    </row>
    <row r="452">
      <c r="B452" s="6"/>
    </row>
    <row r="453">
      <c r="B453" s="6"/>
    </row>
    <row r="454">
      <c r="B454" s="6"/>
    </row>
    <row r="455">
      <c r="B455" s="6"/>
    </row>
    <row r="456">
      <c r="B456" s="6"/>
    </row>
    <row r="457">
      <c r="B457" s="6"/>
    </row>
    <row r="458">
      <c r="B458" s="6"/>
    </row>
    <row r="459">
      <c r="B459" s="6"/>
    </row>
    <row r="460">
      <c r="B460" s="6"/>
    </row>
    <row r="461">
      <c r="B461" s="6"/>
    </row>
    <row r="462">
      <c r="B462" s="6"/>
    </row>
    <row r="463">
      <c r="B463" s="6"/>
    </row>
    <row r="464">
      <c r="B464" s="6"/>
    </row>
    <row r="465">
      <c r="B465" s="6"/>
    </row>
    <row r="466">
      <c r="B466" s="6"/>
    </row>
    <row r="467">
      <c r="B467" s="6"/>
    </row>
    <row r="468">
      <c r="B468" s="6"/>
    </row>
    <row r="469">
      <c r="B469" s="6"/>
    </row>
    <row r="470">
      <c r="B470" s="6"/>
    </row>
    <row r="471">
      <c r="B471" s="6"/>
    </row>
    <row r="472">
      <c r="B472" s="6"/>
    </row>
    <row r="473">
      <c r="B473" s="6"/>
    </row>
    <row r="474">
      <c r="B474" s="6"/>
    </row>
    <row r="475">
      <c r="B475" s="6"/>
    </row>
    <row r="476">
      <c r="B476" s="6"/>
    </row>
    <row r="477">
      <c r="B477" s="6"/>
    </row>
    <row r="478">
      <c r="B478" s="6"/>
    </row>
    <row r="479">
      <c r="B479" s="6"/>
    </row>
    <row r="480">
      <c r="B480" s="6"/>
    </row>
    <row r="481">
      <c r="B481" s="6"/>
    </row>
    <row r="482">
      <c r="B482" s="6"/>
    </row>
    <row r="483">
      <c r="B483" s="6"/>
    </row>
    <row r="484">
      <c r="B484" s="6"/>
    </row>
    <row r="485">
      <c r="B485" s="6"/>
    </row>
    <row r="486">
      <c r="B486" s="6"/>
    </row>
    <row r="487">
      <c r="B487" s="6"/>
    </row>
    <row r="488">
      <c r="B488" s="6"/>
    </row>
    <row r="489">
      <c r="B489" s="6"/>
    </row>
    <row r="490">
      <c r="B490" s="6"/>
    </row>
    <row r="491">
      <c r="B491" s="6"/>
    </row>
    <row r="492">
      <c r="B492" s="6"/>
    </row>
    <row r="493">
      <c r="B493" s="6"/>
    </row>
    <row r="494">
      <c r="B494" s="6"/>
    </row>
    <row r="495">
      <c r="B495" s="6"/>
    </row>
    <row r="496">
      <c r="B496" s="6"/>
    </row>
    <row r="497">
      <c r="B497" s="6"/>
    </row>
    <row r="498">
      <c r="B498" s="6"/>
    </row>
    <row r="499">
      <c r="B499" s="6"/>
    </row>
    <row r="500">
      <c r="B500" s="6"/>
    </row>
    <row r="501">
      <c r="B501" s="6"/>
    </row>
    <row r="502">
      <c r="B502" s="6"/>
    </row>
    <row r="503">
      <c r="B503" s="6"/>
    </row>
    <row r="504">
      <c r="B504" s="6"/>
    </row>
    <row r="505">
      <c r="B505" s="6"/>
    </row>
    <row r="506">
      <c r="B506" s="6"/>
    </row>
    <row r="507">
      <c r="B507" s="6"/>
    </row>
    <row r="508">
      <c r="B508" s="6"/>
    </row>
    <row r="509">
      <c r="B509" s="6"/>
    </row>
    <row r="510">
      <c r="B510" s="6"/>
    </row>
    <row r="511">
      <c r="B511" s="6"/>
    </row>
    <row r="512">
      <c r="B512" s="6"/>
    </row>
    <row r="513">
      <c r="B513" s="6"/>
    </row>
    <row r="514">
      <c r="B514" s="6"/>
    </row>
    <row r="515">
      <c r="B515" s="6"/>
    </row>
    <row r="516">
      <c r="B516" s="6"/>
    </row>
    <row r="517">
      <c r="B517" s="6"/>
    </row>
    <row r="518">
      <c r="B518" s="6"/>
    </row>
    <row r="519">
      <c r="B519" s="6"/>
    </row>
    <row r="520">
      <c r="B520" s="6"/>
    </row>
    <row r="521">
      <c r="B521" s="6"/>
    </row>
    <row r="522">
      <c r="B522" s="6"/>
    </row>
    <row r="523">
      <c r="B523" s="6"/>
    </row>
    <row r="524">
      <c r="B524" s="6"/>
    </row>
    <row r="525">
      <c r="B525" s="6"/>
    </row>
    <row r="526">
      <c r="B526" s="6"/>
    </row>
    <row r="527">
      <c r="B527" s="6"/>
    </row>
    <row r="528">
      <c r="B528" s="6"/>
    </row>
    <row r="529">
      <c r="B529" s="6"/>
    </row>
    <row r="530">
      <c r="B530" s="6"/>
    </row>
    <row r="531">
      <c r="B531" s="6"/>
    </row>
    <row r="532">
      <c r="B532" s="6"/>
    </row>
    <row r="533">
      <c r="B533" s="6"/>
    </row>
    <row r="534">
      <c r="B534" s="6"/>
    </row>
    <row r="535">
      <c r="B535" s="6"/>
    </row>
    <row r="536">
      <c r="B536" s="6"/>
    </row>
    <row r="537">
      <c r="B537" s="6"/>
    </row>
    <row r="538">
      <c r="B538" s="6"/>
    </row>
    <row r="539">
      <c r="B539" s="6"/>
    </row>
    <row r="540">
      <c r="B540" s="6"/>
    </row>
    <row r="541">
      <c r="B541" s="6"/>
    </row>
    <row r="542">
      <c r="B542" s="6"/>
    </row>
    <row r="543">
      <c r="B543" s="6"/>
    </row>
    <row r="544">
      <c r="B544" s="6"/>
    </row>
    <row r="545">
      <c r="B545" s="6"/>
    </row>
    <row r="546">
      <c r="B546" s="6"/>
    </row>
    <row r="547">
      <c r="B547" s="6"/>
    </row>
    <row r="548">
      <c r="B548" s="6"/>
    </row>
    <row r="549">
      <c r="B549" s="6"/>
    </row>
    <row r="550">
      <c r="B550" s="6"/>
    </row>
    <row r="551">
      <c r="B551" s="6"/>
    </row>
    <row r="552">
      <c r="B552" s="6"/>
    </row>
    <row r="553">
      <c r="B553" s="6"/>
    </row>
    <row r="554">
      <c r="B554" s="6"/>
    </row>
    <row r="555">
      <c r="B555" s="6"/>
    </row>
    <row r="556">
      <c r="B556" s="6"/>
    </row>
    <row r="557">
      <c r="B557" s="6"/>
    </row>
    <row r="558">
      <c r="B558" s="6"/>
    </row>
    <row r="559">
      <c r="B559" s="6"/>
    </row>
    <row r="560">
      <c r="B560" s="6"/>
    </row>
    <row r="561">
      <c r="B561" s="6"/>
    </row>
    <row r="562">
      <c r="B562" s="6"/>
    </row>
    <row r="563">
      <c r="B563" s="6"/>
    </row>
    <row r="564">
      <c r="B564" s="6"/>
    </row>
    <row r="565">
      <c r="B565" s="6"/>
    </row>
    <row r="566">
      <c r="B566" s="6"/>
    </row>
    <row r="567">
      <c r="B567" s="6"/>
    </row>
    <row r="568">
      <c r="B568" s="6"/>
    </row>
    <row r="569">
      <c r="B569" s="6"/>
    </row>
    <row r="570">
      <c r="B570" s="6"/>
    </row>
    <row r="571">
      <c r="B571" s="6"/>
    </row>
    <row r="572">
      <c r="B572" s="6"/>
    </row>
    <row r="573">
      <c r="B573" s="6"/>
    </row>
    <row r="574">
      <c r="B574" s="6"/>
    </row>
    <row r="575">
      <c r="B575" s="6"/>
    </row>
    <row r="576">
      <c r="B576" s="6"/>
    </row>
    <row r="577">
      <c r="B577" s="6"/>
    </row>
    <row r="578">
      <c r="B578" s="6"/>
    </row>
    <row r="579">
      <c r="B579" s="6"/>
    </row>
    <row r="580">
      <c r="B580" s="6"/>
    </row>
    <row r="581">
      <c r="B581" s="6"/>
    </row>
    <row r="582">
      <c r="B582" s="6"/>
    </row>
    <row r="583">
      <c r="B583" s="6"/>
    </row>
    <row r="584">
      <c r="B584" s="6"/>
    </row>
    <row r="585">
      <c r="B585" s="6"/>
    </row>
    <row r="586">
      <c r="B586" s="6"/>
    </row>
    <row r="587">
      <c r="B587" s="6"/>
    </row>
    <row r="588">
      <c r="B588" s="6"/>
    </row>
    <row r="589">
      <c r="B589" s="6"/>
    </row>
    <row r="590">
      <c r="B590" s="6"/>
    </row>
    <row r="591">
      <c r="B591" s="6"/>
    </row>
    <row r="592">
      <c r="B592" s="6"/>
    </row>
    <row r="593">
      <c r="B593" s="6"/>
    </row>
    <row r="594">
      <c r="B594" s="6"/>
    </row>
    <row r="595">
      <c r="B595" s="6"/>
    </row>
    <row r="596">
      <c r="B596" s="6"/>
    </row>
    <row r="597">
      <c r="B597" s="6"/>
    </row>
    <row r="598">
      <c r="B598" s="6"/>
    </row>
    <row r="599">
      <c r="B599" s="6"/>
    </row>
    <row r="600">
      <c r="B600" s="6"/>
    </row>
    <row r="601">
      <c r="B601" s="6"/>
    </row>
    <row r="602">
      <c r="B602" s="6"/>
    </row>
    <row r="603">
      <c r="B603" s="6"/>
    </row>
    <row r="604">
      <c r="B604" s="6"/>
    </row>
    <row r="605">
      <c r="B605" s="6"/>
    </row>
    <row r="606">
      <c r="B606" s="6"/>
    </row>
    <row r="607">
      <c r="B607" s="6"/>
    </row>
    <row r="608">
      <c r="B608" s="6"/>
    </row>
    <row r="609">
      <c r="B609" s="6"/>
    </row>
    <row r="610">
      <c r="B610" s="6"/>
    </row>
    <row r="611">
      <c r="B611" s="6"/>
    </row>
    <row r="612">
      <c r="B612" s="6"/>
    </row>
    <row r="613">
      <c r="B613" s="6"/>
    </row>
    <row r="614">
      <c r="B614" s="6"/>
    </row>
    <row r="615">
      <c r="B615" s="6"/>
    </row>
    <row r="616">
      <c r="B616" s="6"/>
    </row>
    <row r="617">
      <c r="B617" s="6"/>
    </row>
    <row r="618">
      <c r="B618" s="6"/>
    </row>
    <row r="619">
      <c r="B619" s="6"/>
    </row>
    <row r="620">
      <c r="B620" s="6"/>
    </row>
    <row r="621">
      <c r="B621" s="6"/>
    </row>
    <row r="622">
      <c r="B622" s="6"/>
    </row>
    <row r="623">
      <c r="B623" s="6"/>
    </row>
    <row r="624">
      <c r="B624" s="6"/>
    </row>
    <row r="625">
      <c r="B625" s="6"/>
    </row>
    <row r="626">
      <c r="B626" s="6"/>
    </row>
    <row r="627">
      <c r="B627" s="6"/>
    </row>
    <row r="628">
      <c r="B628" s="6"/>
    </row>
    <row r="629">
      <c r="B629" s="6"/>
    </row>
    <row r="630">
      <c r="B630" s="6"/>
    </row>
    <row r="631">
      <c r="B631" s="6"/>
    </row>
    <row r="632">
      <c r="B632" s="6"/>
    </row>
    <row r="633">
      <c r="B633" s="6"/>
    </row>
    <row r="634">
      <c r="B634" s="6"/>
    </row>
    <row r="635">
      <c r="B635" s="6"/>
    </row>
    <row r="636">
      <c r="B636" s="6"/>
    </row>
    <row r="637">
      <c r="B637" s="6"/>
    </row>
    <row r="638">
      <c r="B638" s="6"/>
    </row>
    <row r="639">
      <c r="B639" s="6"/>
    </row>
    <row r="640">
      <c r="B640" s="6"/>
    </row>
    <row r="641">
      <c r="B641" s="6"/>
    </row>
    <row r="642">
      <c r="B642" s="6"/>
    </row>
    <row r="643">
      <c r="B643" s="6"/>
    </row>
    <row r="644">
      <c r="B644" s="6"/>
    </row>
    <row r="645">
      <c r="B645" s="6"/>
    </row>
    <row r="646">
      <c r="B646" s="6"/>
    </row>
    <row r="647">
      <c r="B647" s="6"/>
    </row>
    <row r="648">
      <c r="B648" s="6"/>
    </row>
    <row r="649">
      <c r="B649" s="6"/>
    </row>
    <row r="650">
      <c r="B650" s="6"/>
    </row>
    <row r="651">
      <c r="B651" s="6"/>
    </row>
    <row r="652">
      <c r="B652" s="6"/>
    </row>
    <row r="653">
      <c r="B653" s="6"/>
    </row>
    <row r="654">
      <c r="B654" s="6"/>
    </row>
    <row r="655">
      <c r="B655" s="6"/>
    </row>
    <row r="656">
      <c r="B656" s="6"/>
    </row>
    <row r="657">
      <c r="B657" s="6"/>
    </row>
    <row r="658">
      <c r="B658" s="6"/>
    </row>
    <row r="659">
      <c r="B659" s="6"/>
    </row>
    <row r="660">
      <c r="B660" s="6"/>
    </row>
    <row r="661">
      <c r="B661" s="6"/>
    </row>
    <row r="662">
      <c r="B662" s="6"/>
    </row>
    <row r="663">
      <c r="B663" s="6"/>
    </row>
    <row r="664">
      <c r="B664" s="6"/>
    </row>
    <row r="665">
      <c r="B665" s="6"/>
    </row>
    <row r="666">
      <c r="B666" s="6"/>
    </row>
    <row r="667">
      <c r="B667" s="6"/>
    </row>
    <row r="668">
      <c r="B668" s="6"/>
    </row>
    <row r="669">
      <c r="B669" s="6"/>
    </row>
    <row r="670">
      <c r="B670" s="6"/>
    </row>
    <row r="671">
      <c r="B671" s="6"/>
    </row>
    <row r="672">
      <c r="B672" s="6"/>
    </row>
    <row r="673">
      <c r="B673" s="6"/>
    </row>
    <row r="674">
      <c r="B674" s="6"/>
    </row>
    <row r="675">
      <c r="B675" s="6"/>
    </row>
    <row r="676">
      <c r="B676" s="6"/>
    </row>
    <row r="677">
      <c r="B677" s="6"/>
    </row>
    <row r="678">
      <c r="B678" s="6"/>
    </row>
    <row r="679">
      <c r="B679" s="6"/>
    </row>
    <row r="680">
      <c r="B680" s="6"/>
    </row>
    <row r="681">
      <c r="B681" s="6"/>
    </row>
    <row r="682">
      <c r="B682" s="6"/>
    </row>
    <row r="683">
      <c r="B683" s="6"/>
    </row>
    <row r="684">
      <c r="B684" s="6"/>
    </row>
    <row r="685">
      <c r="B685" s="6"/>
    </row>
    <row r="686">
      <c r="B686" s="6"/>
    </row>
    <row r="687">
      <c r="B687" s="6"/>
    </row>
    <row r="688">
      <c r="B688" s="6"/>
    </row>
    <row r="689">
      <c r="B689" s="6"/>
    </row>
    <row r="690">
      <c r="B690" s="6"/>
    </row>
    <row r="691">
      <c r="B691" s="6"/>
    </row>
    <row r="692">
      <c r="B692" s="6"/>
    </row>
    <row r="693">
      <c r="B693" s="6"/>
    </row>
    <row r="694">
      <c r="B694" s="6"/>
    </row>
    <row r="695">
      <c r="B695" s="6"/>
    </row>
    <row r="696">
      <c r="B696" s="6"/>
    </row>
    <row r="697">
      <c r="B697" s="6"/>
    </row>
    <row r="698">
      <c r="B698" s="6"/>
    </row>
    <row r="699">
      <c r="B699" s="6"/>
    </row>
    <row r="700">
      <c r="B700" s="6"/>
    </row>
    <row r="701">
      <c r="B701" s="6"/>
    </row>
    <row r="702">
      <c r="B702" s="6"/>
    </row>
    <row r="703">
      <c r="B703" s="6"/>
    </row>
    <row r="704">
      <c r="B704" s="6"/>
    </row>
    <row r="705">
      <c r="B705" s="6"/>
    </row>
    <row r="706">
      <c r="B706" s="6"/>
    </row>
    <row r="707">
      <c r="B707" s="6"/>
    </row>
    <row r="708">
      <c r="B708" s="6"/>
    </row>
    <row r="709">
      <c r="B709" s="6"/>
    </row>
    <row r="710">
      <c r="B710" s="6"/>
    </row>
    <row r="711">
      <c r="B711" s="6"/>
    </row>
    <row r="712">
      <c r="B712" s="6"/>
    </row>
    <row r="713">
      <c r="B713" s="6"/>
    </row>
    <row r="714">
      <c r="B714" s="6"/>
    </row>
    <row r="715">
      <c r="B715" s="6"/>
    </row>
    <row r="716">
      <c r="B716" s="6"/>
    </row>
    <row r="717">
      <c r="B717" s="6"/>
    </row>
    <row r="718">
      <c r="B718" s="6"/>
    </row>
    <row r="719">
      <c r="B719" s="6"/>
    </row>
    <row r="720">
      <c r="B720" s="6"/>
    </row>
    <row r="721">
      <c r="B721" s="6"/>
    </row>
    <row r="722">
      <c r="B722" s="6"/>
    </row>
    <row r="723">
      <c r="B723" s="6"/>
    </row>
    <row r="724">
      <c r="B724" s="6"/>
    </row>
    <row r="725">
      <c r="B725" s="6"/>
    </row>
    <row r="726">
      <c r="B726" s="6"/>
    </row>
    <row r="727">
      <c r="B727" s="6"/>
    </row>
    <row r="728">
      <c r="B728" s="6"/>
    </row>
    <row r="729">
      <c r="B729" s="6"/>
    </row>
    <row r="730">
      <c r="B730" s="6"/>
    </row>
    <row r="731">
      <c r="B731" s="6"/>
    </row>
    <row r="732">
      <c r="B732" s="6"/>
    </row>
    <row r="733">
      <c r="B733" s="6"/>
    </row>
    <row r="734">
      <c r="B734" s="6"/>
    </row>
    <row r="735">
      <c r="B735" s="6"/>
    </row>
    <row r="736">
      <c r="B736" s="6"/>
    </row>
    <row r="737">
      <c r="B737" s="6"/>
    </row>
    <row r="738">
      <c r="B738" s="6"/>
    </row>
    <row r="739">
      <c r="B739" s="6"/>
    </row>
    <row r="740">
      <c r="B740" s="6"/>
    </row>
    <row r="741">
      <c r="B741" s="6"/>
    </row>
    <row r="742">
      <c r="B742" s="6"/>
    </row>
    <row r="743">
      <c r="B743" s="6"/>
    </row>
    <row r="744">
      <c r="B744" s="6"/>
    </row>
    <row r="745">
      <c r="B745" s="6"/>
    </row>
    <row r="746">
      <c r="B746" s="6"/>
    </row>
    <row r="747">
      <c r="B747" s="6"/>
    </row>
    <row r="748">
      <c r="B748" s="6"/>
    </row>
    <row r="749">
      <c r="B749" s="6"/>
    </row>
    <row r="750">
      <c r="B750" s="6"/>
    </row>
    <row r="751">
      <c r="B751" s="6"/>
    </row>
    <row r="752">
      <c r="B752" s="6"/>
    </row>
    <row r="753">
      <c r="B753" s="6"/>
    </row>
    <row r="754">
      <c r="B754" s="6"/>
    </row>
    <row r="755">
      <c r="B755" s="6"/>
    </row>
    <row r="756">
      <c r="B756" s="6"/>
    </row>
    <row r="757">
      <c r="B757" s="6"/>
    </row>
    <row r="758">
      <c r="B758" s="6"/>
    </row>
    <row r="759">
      <c r="B759" s="6"/>
    </row>
    <row r="760">
      <c r="B760" s="6"/>
    </row>
    <row r="761">
      <c r="B761" s="6"/>
    </row>
    <row r="762">
      <c r="B762" s="6"/>
    </row>
    <row r="763">
      <c r="B763" s="6"/>
    </row>
    <row r="764">
      <c r="B764" s="6"/>
    </row>
    <row r="765">
      <c r="B765" s="6"/>
    </row>
    <row r="766">
      <c r="B766" s="6"/>
    </row>
    <row r="767">
      <c r="B767" s="6"/>
    </row>
    <row r="768">
      <c r="B768" s="6"/>
    </row>
    <row r="769">
      <c r="B769" s="6"/>
    </row>
    <row r="770">
      <c r="B770" s="6"/>
    </row>
    <row r="771">
      <c r="B771" s="6"/>
    </row>
    <row r="772">
      <c r="B772" s="6"/>
    </row>
    <row r="773">
      <c r="B773" s="6"/>
    </row>
    <row r="774">
      <c r="B774" s="6"/>
    </row>
    <row r="775">
      <c r="B775" s="6"/>
    </row>
    <row r="776">
      <c r="B776" s="6"/>
    </row>
    <row r="777">
      <c r="B777" s="6"/>
    </row>
    <row r="778">
      <c r="B778" s="6"/>
    </row>
    <row r="779">
      <c r="B779" s="6"/>
    </row>
    <row r="780">
      <c r="B780" s="6"/>
    </row>
    <row r="781">
      <c r="B781" s="6"/>
    </row>
    <row r="782">
      <c r="B782" s="6"/>
    </row>
    <row r="783">
      <c r="B783" s="6"/>
    </row>
    <row r="784">
      <c r="B784" s="6"/>
    </row>
    <row r="785">
      <c r="B785" s="6"/>
    </row>
    <row r="786">
      <c r="B786" s="6"/>
    </row>
    <row r="787">
      <c r="B787" s="6"/>
    </row>
    <row r="788">
      <c r="B788" s="6"/>
    </row>
    <row r="789">
      <c r="B789" s="6"/>
    </row>
    <row r="790">
      <c r="B790" s="6"/>
    </row>
    <row r="791">
      <c r="B791" s="6"/>
    </row>
    <row r="792">
      <c r="B792" s="6"/>
    </row>
    <row r="793">
      <c r="B793" s="6"/>
    </row>
    <row r="794">
      <c r="B794" s="6"/>
    </row>
    <row r="795">
      <c r="B795" s="6"/>
    </row>
    <row r="796">
      <c r="B796" s="6"/>
    </row>
    <row r="797">
      <c r="B797" s="6"/>
    </row>
    <row r="798">
      <c r="B798" s="6"/>
    </row>
    <row r="799">
      <c r="B799" s="6"/>
    </row>
    <row r="800">
      <c r="B800" s="6"/>
    </row>
    <row r="801">
      <c r="B801" s="6"/>
    </row>
    <row r="802">
      <c r="B802" s="6"/>
    </row>
    <row r="803">
      <c r="B803" s="6"/>
    </row>
    <row r="804">
      <c r="B804" s="6"/>
    </row>
    <row r="805">
      <c r="B805" s="6"/>
    </row>
    <row r="806">
      <c r="B806" s="6"/>
    </row>
    <row r="807">
      <c r="B807" s="6"/>
    </row>
    <row r="808">
      <c r="B808" s="6"/>
    </row>
    <row r="809">
      <c r="B809" s="6"/>
    </row>
    <row r="810">
      <c r="B810" s="6"/>
    </row>
    <row r="811">
      <c r="B811" s="6"/>
    </row>
    <row r="812">
      <c r="B812" s="6"/>
    </row>
    <row r="813">
      <c r="B813" s="6"/>
    </row>
    <row r="814">
      <c r="B814" s="6"/>
    </row>
    <row r="815">
      <c r="B815" s="6"/>
    </row>
    <row r="816">
      <c r="B816" s="6"/>
    </row>
    <row r="817">
      <c r="B817" s="6"/>
    </row>
    <row r="818">
      <c r="B818" s="6"/>
    </row>
    <row r="819">
      <c r="B819" s="6"/>
    </row>
    <row r="820">
      <c r="B820" s="6"/>
    </row>
    <row r="821">
      <c r="B821" s="6"/>
    </row>
    <row r="822">
      <c r="B822" s="6"/>
    </row>
    <row r="823">
      <c r="B823" s="6"/>
    </row>
    <row r="824">
      <c r="B824" s="6"/>
    </row>
    <row r="825">
      <c r="B825" s="6"/>
    </row>
    <row r="826">
      <c r="B826" s="6"/>
    </row>
    <row r="827">
      <c r="B827" s="6"/>
    </row>
    <row r="828">
      <c r="B828" s="6"/>
    </row>
    <row r="829">
      <c r="B829" s="6"/>
    </row>
    <row r="830">
      <c r="B830" s="6"/>
    </row>
    <row r="831">
      <c r="B831" s="6"/>
    </row>
    <row r="832">
      <c r="B832" s="6"/>
    </row>
    <row r="833">
      <c r="B833" s="6"/>
    </row>
    <row r="834">
      <c r="B834" s="6"/>
    </row>
    <row r="835">
      <c r="B835" s="6"/>
    </row>
    <row r="836">
      <c r="B836" s="6"/>
    </row>
    <row r="837">
      <c r="B837" s="6"/>
    </row>
    <row r="838">
      <c r="B838" s="6"/>
    </row>
    <row r="839">
      <c r="B839" s="6"/>
    </row>
    <row r="840">
      <c r="B840" s="6"/>
    </row>
    <row r="841">
      <c r="B841" s="6"/>
    </row>
    <row r="842">
      <c r="B842" s="6"/>
    </row>
    <row r="843">
      <c r="B843" s="6"/>
    </row>
    <row r="844">
      <c r="B844" s="6"/>
    </row>
    <row r="845">
      <c r="B845" s="6"/>
    </row>
    <row r="846">
      <c r="B846" s="6"/>
    </row>
    <row r="847">
      <c r="B847" s="6"/>
    </row>
    <row r="848">
      <c r="B848" s="6"/>
    </row>
    <row r="849">
      <c r="B849" s="6"/>
    </row>
    <row r="850">
      <c r="B850" s="6"/>
    </row>
    <row r="851">
      <c r="B851" s="6"/>
    </row>
    <row r="852">
      <c r="B852" s="6"/>
    </row>
    <row r="853">
      <c r="B853" s="6"/>
    </row>
    <row r="854">
      <c r="B854" s="6"/>
    </row>
    <row r="855">
      <c r="B855" s="6"/>
    </row>
    <row r="856">
      <c r="B856" s="6"/>
    </row>
    <row r="857">
      <c r="B857" s="6"/>
    </row>
    <row r="858">
      <c r="B858" s="6"/>
    </row>
    <row r="859">
      <c r="B859" s="6"/>
    </row>
    <row r="860">
      <c r="B860" s="6"/>
    </row>
    <row r="861">
      <c r="B861" s="6"/>
    </row>
    <row r="862">
      <c r="B862" s="6"/>
    </row>
    <row r="863">
      <c r="B863" s="6"/>
    </row>
    <row r="864">
      <c r="B864" s="6"/>
    </row>
    <row r="865">
      <c r="B865" s="6"/>
    </row>
    <row r="866">
      <c r="B866" s="6"/>
    </row>
    <row r="867">
      <c r="B867" s="6"/>
    </row>
    <row r="868">
      <c r="B868" s="6"/>
    </row>
    <row r="869">
      <c r="B869" s="6"/>
    </row>
    <row r="870">
      <c r="B870" s="6"/>
    </row>
    <row r="871">
      <c r="B871" s="6"/>
    </row>
    <row r="872">
      <c r="B872" s="6"/>
    </row>
    <row r="873">
      <c r="B873" s="6"/>
    </row>
    <row r="874">
      <c r="B874" s="6"/>
    </row>
    <row r="875">
      <c r="B875" s="6"/>
    </row>
    <row r="876">
      <c r="B876" s="6"/>
    </row>
    <row r="877">
      <c r="B877" s="6"/>
    </row>
    <row r="878">
      <c r="B878" s="6"/>
    </row>
    <row r="879">
      <c r="B879" s="6"/>
    </row>
    <row r="880">
      <c r="B880" s="6"/>
    </row>
    <row r="881">
      <c r="B881" s="6"/>
    </row>
    <row r="882">
      <c r="B882" s="6"/>
    </row>
    <row r="883">
      <c r="B883" s="6"/>
    </row>
    <row r="884">
      <c r="B884" s="6"/>
    </row>
    <row r="885">
      <c r="B885" s="6"/>
    </row>
    <row r="886">
      <c r="B886" s="6"/>
    </row>
    <row r="887">
      <c r="B887" s="6"/>
    </row>
    <row r="888">
      <c r="B888" s="6"/>
    </row>
    <row r="889">
      <c r="B889" s="6"/>
    </row>
    <row r="890">
      <c r="B890" s="6"/>
    </row>
    <row r="891">
      <c r="B891" s="6"/>
    </row>
    <row r="892">
      <c r="B892" s="6"/>
    </row>
    <row r="893">
      <c r="B893" s="6"/>
    </row>
    <row r="894">
      <c r="B894" s="6"/>
    </row>
    <row r="895">
      <c r="B895" s="6"/>
    </row>
    <row r="896">
      <c r="B896" s="6"/>
    </row>
    <row r="897">
      <c r="B897" s="6"/>
    </row>
    <row r="898">
      <c r="B898" s="6"/>
    </row>
    <row r="899">
      <c r="B899" s="6"/>
    </row>
    <row r="900">
      <c r="B900" s="6"/>
    </row>
    <row r="901">
      <c r="B901" s="6"/>
    </row>
    <row r="902">
      <c r="B902" s="6"/>
    </row>
    <row r="903">
      <c r="B903" s="6"/>
    </row>
    <row r="904">
      <c r="B904" s="6"/>
    </row>
    <row r="905">
      <c r="B905" s="6"/>
    </row>
    <row r="906">
      <c r="B906" s="6"/>
    </row>
    <row r="907">
      <c r="B907" s="6"/>
    </row>
    <row r="908">
      <c r="B908" s="6"/>
    </row>
    <row r="909">
      <c r="B909" s="6"/>
    </row>
    <row r="910">
      <c r="B910" s="6"/>
    </row>
    <row r="911">
      <c r="B911" s="6"/>
    </row>
    <row r="912">
      <c r="B912" s="6"/>
    </row>
    <row r="913">
      <c r="B913" s="6"/>
    </row>
    <row r="914">
      <c r="B914" s="6"/>
    </row>
    <row r="915">
      <c r="B915" s="6"/>
    </row>
    <row r="916">
      <c r="B916" s="6"/>
    </row>
    <row r="917">
      <c r="B917" s="6"/>
    </row>
    <row r="918">
      <c r="B918" s="6"/>
    </row>
    <row r="919">
      <c r="B919" s="6"/>
    </row>
    <row r="920">
      <c r="B920" s="6"/>
    </row>
    <row r="921">
      <c r="B921" s="6"/>
    </row>
    <row r="922">
      <c r="B922" s="6"/>
    </row>
    <row r="923">
      <c r="B923" s="6"/>
    </row>
    <row r="924">
      <c r="B924" s="6"/>
    </row>
    <row r="925">
      <c r="B925" s="6"/>
    </row>
    <row r="926">
      <c r="B926" s="6"/>
    </row>
    <row r="927">
      <c r="B927" s="6"/>
    </row>
    <row r="928">
      <c r="B928" s="6"/>
    </row>
    <row r="929">
      <c r="B929" s="6"/>
    </row>
    <row r="930">
      <c r="B930" s="6"/>
    </row>
    <row r="931">
      <c r="B931" s="6"/>
    </row>
    <row r="932">
      <c r="B932" s="6"/>
    </row>
    <row r="933">
      <c r="B933" s="6"/>
    </row>
    <row r="934">
      <c r="B934" s="6"/>
    </row>
    <row r="935">
      <c r="B935" s="6"/>
    </row>
    <row r="936">
      <c r="B936" s="6"/>
    </row>
    <row r="937">
      <c r="B937" s="6"/>
    </row>
    <row r="938">
      <c r="B938" s="6"/>
    </row>
    <row r="939">
      <c r="B939" s="6"/>
    </row>
    <row r="940">
      <c r="B940" s="6"/>
    </row>
    <row r="941">
      <c r="B941" s="6"/>
    </row>
    <row r="942">
      <c r="B942" s="6"/>
    </row>
    <row r="943">
      <c r="B943" s="6"/>
    </row>
    <row r="944">
      <c r="B944" s="6"/>
    </row>
    <row r="945">
      <c r="B945" s="6"/>
    </row>
    <row r="946">
      <c r="B946" s="6"/>
    </row>
    <row r="947">
      <c r="B947" s="6"/>
    </row>
    <row r="948">
      <c r="B948" s="6"/>
    </row>
    <row r="949">
      <c r="B949" s="6"/>
    </row>
    <row r="950">
      <c r="B950" s="6"/>
    </row>
    <row r="951">
      <c r="B951" s="6"/>
    </row>
    <row r="952">
      <c r="B952" s="6"/>
    </row>
    <row r="953">
      <c r="B953" s="6"/>
    </row>
    <row r="954">
      <c r="B954" s="6"/>
    </row>
    <row r="955">
      <c r="B955" s="6"/>
    </row>
    <row r="956">
      <c r="B956" s="6"/>
    </row>
    <row r="957">
      <c r="B957" s="6"/>
    </row>
    <row r="958">
      <c r="B958" s="6"/>
    </row>
    <row r="959">
      <c r="B959" s="6"/>
    </row>
    <row r="960">
      <c r="B960" s="6"/>
    </row>
    <row r="961">
      <c r="B961" s="6"/>
    </row>
    <row r="962">
      <c r="B962" s="6"/>
    </row>
    <row r="963">
      <c r="B963" s="6"/>
    </row>
    <row r="964">
      <c r="B964" s="6"/>
    </row>
    <row r="965">
      <c r="B965" s="6"/>
    </row>
    <row r="966">
      <c r="B966" s="6"/>
    </row>
    <row r="967">
      <c r="B967" s="6"/>
    </row>
    <row r="968">
      <c r="B968" s="6"/>
    </row>
    <row r="969">
      <c r="B969" s="6"/>
    </row>
    <row r="970">
      <c r="B970" s="6"/>
    </row>
    <row r="971">
      <c r="B971" s="6"/>
    </row>
    <row r="972">
      <c r="B972" s="6"/>
    </row>
    <row r="973">
      <c r="B973" s="6"/>
    </row>
    <row r="974">
      <c r="B974" s="6"/>
    </row>
    <row r="975">
      <c r="B975" s="6"/>
    </row>
    <row r="976">
      <c r="B976" s="6"/>
    </row>
    <row r="977">
      <c r="B977" s="6"/>
    </row>
    <row r="978">
      <c r="B978" s="6"/>
    </row>
    <row r="979">
      <c r="B979" s="6"/>
    </row>
    <row r="980">
      <c r="B980" s="6"/>
    </row>
    <row r="981">
      <c r="B981" s="6"/>
    </row>
    <row r="982">
      <c r="B982" s="6"/>
    </row>
    <row r="983">
      <c r="B983" s="6"/>
    </row>
    <row r="984">
      <c r="B984" s="6"/>
    </row>
    <row r="985">
      <c r="B985" s="6"/>
    </row>
    <row r="986">
      <c r="B986" s="6"/>
    </row>
    <row r="987">
      <c r="B987" s="6"/>
    </row>
    <row r="988">
      <c r="B988" s="6"/>
    </row>
    <row r="989">
      <c r="B989" s="6"/>
    </row>
    <row r="990">
      <c r="B990" s="6"/>
    </row>
    <row r="991">
      <c r="B991" s="6"/>
    </row>
    <row r="992">
      <c r="B992" s="6"/>
    </row>
    <row r="993">
      <c r="B993" s="6"/>
    </row>
    <row r="994">
      <c r="B994" s="6"/>
    </row>
    <row r="995">
      <c r="B995" s="6"/>
    </row>
    <row r="996">
      <c r="B996" s="6"/>
    </row>
    <row r="997">
      <c r="B997" s="6"/>
    </row>
    <row r="998">
      <c r="B998" s="6"/>
    </row>
    <row r="999">
      <c r="B999" s="6"/>
    </row>
    <row r="1000">
      <c r="B1000" s="6"/>
    </row>
    <row r="1001">
      <c r="B1001" s="6"/>
    </row>
    <row r="1002">
      <c r="B1002" s="6"/>
    </row>
    <row r="1003">
      <c r="B1003" s="6"/>
    </row>
    <row r="1004">
      <c r="B1004" s="6"/>
    </row>
    <row r="1005">
      <c r="B1005" s="6"/>
    </row>
    <row r="1006">
      <c r="B1006" s="6"/>
    </row>
    <row r="1007">
      <c r="B1007" s="6"/>
    </row>
    <row r="1008">
      <c r="B1008" s="6"/>
    </row>
    <row r="1009">
      <c r="B1009" s="6"/>
    </row>
    <row r="1010">
      <c r="B1010" s="6"/>
    </row>
    <row r="1011">
      <c r="B1011" s="6"/>
    </row>
    <row r="1012">
      <c r="B1012" s="6"/>
    </row>
    <row r="1013">
      <c r="B1013" s="6"/>
    </row>
    <row r="1014">
      <c r="B1014" s="6"/>
    </row>
    <row r="1015">
      <c r="B1015" s="6"/>
    </row>
    <row r="1016">
      <c r="B1016" s="6"/>
    </row>
    <row r="1017">
      <c r="B1017" s="6"/>
    </row>
    <row r="1018">
      <c r="B1018" s="6"/>
    </row>
    <row r="1019">
      <c r="B1019" s="6"/>
    </row>
    <row r="1020">
      <c r="B1020" s="6"/>
    </row>
    <row r="1021">
      <c r="B1021" s="6"/>
    </row>
    <row r="1022">
      <c r="B1022" s="6"/>
    </row>
    <row r="1023">
      <c r="B1023" s="6"/>
    </row>
    <row r="1024">
      <c r="B1024" s="6"/>
    </row>
    <row r="1025">
      <c r="B1025" s="6"/>
    </row>
    <row r="1026">
      <c r="B1026" s="6"/>
    </row>
    <row r="1027">
      <c r="B1027" s="6"/>
    </row>
    <row r="1028">
      <c r="B1028" s="6"/>
    </row>
    <row r="1029">
      <c r="B1029" s="6"/>
    </row>
    <row r="1030">
      <c r="B1030" s="6"/>
    </row>
    <row r="1031">
      <c r="B1031" s="6"/>
    </row>
    <row r="1032">
      <c r="B1032" s="6"/>
    </row>
    <row r="1033">
      <c r="B1033" s="6"/>
    </row>
    <row r="1034">
      <c r="B1034" s="6"/>
    </row>
    <row r="1035">
      <c r="B1035" s="6"/>
    </row>
    <row r="1036">
      <c r="B1036" s="6"/>
    </row>
    <row r="1037">
      <c r="B1037" s="6"/>
    </row>
    <row r="1038">
      <c r="B1038" s="6"/>
    </row>
    <row r="1039">
      <c r="B1039" s="6"/>
    </row>
    <row r="1040">
      <c r="B1040" s="6"/>
    </row>
    <row r="1041">
      <c r="B1041" s="6"/>
    </row>
    <row r="1042">
      <c r="B1042" s="6"/>
    </row>
    <row r="1043">
      <c r="B1043" s="6"/>
    </row>
    <row r="1044">
      <c r="B1044" s="6"/>
    </row>
    <row r="1045">
      <c r="B1045" s="6"/>
    </row>
    <row r="1046">
      <c r="B1046" s="6"/>
    </row>
    <row r="1047">
      <c r="B1047" s="6"/>
    </row>
    <row r="1048">
      <c r="B1048" s="6"/>
    </row>
    <row r="1049">
      <c r="B1049" s="6"/>
    </row>
    <row r="1050">
      <c r="B1050" s="6"/>
    </row>
    <row r="1051">
      <c r="B1051" s="6"/>
    </row>
    <row r="1052">
      <c r="B1052" s="6"/>
    </row>
    <row r="1053">
      <c r="B1053" s="6"/>
    </row>
    <row r="1054">
      <c r="B1054" s="6"/>
    </row>
    <row r="1055">
      <c r="B1055" s="6"/>
    </row>
    <row r="1056">
      <c r="B1056" s="6"/>
    </row>
    <row r="1057">
      <c r="B1057" s="6"/>
    </row>
    <row r="1058">
      <c r="B1058" s="6"/>
    </row>
    <row r="1059">
      <c r="B1059" s="6"/>
    </row>
    <row r="1060">
      <c r="B1060" s="6"/>
    </row>
    <row r="1061">
      <c r="B1061" s="6"/>
    </row>
    <row r="1062">
      <c r="B1062" s="6"/>
    </row>
    <row r="1063">
      <c r="B1063" s="6"/>
    </row>
    <row r="1064">
      <c r="B1064" s="6"/>
    </row>
    <row r="1065">
      <c r="B1065" s="6"/>
    </row>
    <row r="1066">
      <c r="B1066" s="6"/>
    </row>
    <row r="1067">
      <c r="B1067" s="6"/>
    </row>
    <row r="1068">
      <c r="B1068" s="6"/>
    </row>
    <row r="1069">
      <c r="B1069" s="6"/>
    </row>
    <row r="1070">
      <c r="B1070" s="6"/>
    </row>
    <row r="1071">
      <c r="B1071" s="6"/>
    </row>
    <row r="1072">
      <c r="B1072" s="6"/>
    </row>
    <row r="1073">
      <c r="B1073" s="6"/>
    </row>
    <row r="1074">
      <c r="B1074" s="6"/>
    </row>
    <row r="1075">
      <c r="B1075" s="6"/>
    </row>
    <row r="1076">
      <c r="B1076" s="6"/>
    </row>
    <row r="1077">
      <c r="B1077" s="6"/>
    </row>
    <row r="1078">
      <c r="B1078" s="6"/>
    </row>
    <row r="1079">
      <c r="B1079" s="6"/>
    </row>
    <row r="1080">
      <c r="B1080" s="6"/>
    </row>
    <row r="1081">
      <c r="B1081" s="6"/>
    </row>
    <row r="1082">
      <c r="B1082" s="6"/>
    </row>
    <row r="1083">
      <c r="B1083" s="6"/>
    </row>
    <row r="1084">
      <c r="B1084" s="6"/>
    </row>
    <row r="1085">
      <c r="B1085" s="6"/>
    </row>
    <row r="1086">
      <c r="B1086" s="6"/>
    </row>
    <row r="1087">
      <c r="B1087" s="6"/>
    </row>
    <row r="1088">
      <c r="B1088" s="6"/>
    </row>
    <row r="1089">
      <c r="B1089" s="6"/>
    </row>
    <row r="1090">
      <c r="B1090" s="6"/>
    </row>
    <row r="1091">
      <c r="B1091" s="6"/>
    </row>
    <row r="1092">
      <c r="B1092" s="6"/>
    </row>
    <row r="1093">
      <c r="B1093" s="6"/>
    </row>
    <row r="1094">
      <c r="B1094" s="6"/>
    </row>
    <row r="1095">
      <c r="B1095" s="6"/>
    </row>
    <row r="1096">
      <c r="B1096" s="6"/>
    </row>
    <row r="1097">
      <c r="B1097" s="6"/>
    </row>
    <row r="1098">
      <c r="B1098" s="6"/>
    </row>
    <row r="1099">
      <c r="B1099" s="6"/>
    </row>
    <row r="1100">
      <c r="B1100" s="6"/>
    </row>
    <row r="1101">
      <c r="B1101" s="6"/>
    </row>
    <row r="1102">
      <c r="B1102" s="6"/>
    </row>
    <row r="1103">
      <c r="B1103" s="6"/>
    </row>
    <row r="1104">
      <c r="B1104" s="6"/>
    </row>
    <row r="1105">
      <c r="B1105" s="6"/>
    </row>
    <row r="1106">
      <c r="B1106" s="6"/>
    </row>
    <row r="1107">
      <c r="B1107" s="6"/>
    </row>
    <row r="1108">
      <c r="B1108" s="6"/>
    </row>
    <row r="1109">
      <c r="B1109" s="6"/>
    </row>
    <row r="1110">
      <c r="B1110" s="6"/>
    </row>
    <row r="1111">
      <c r="B1111" s="6"/>
    </row>
    <row r="1112">
      <c r="B1112" s="6"/>
    </row>
    <row r="1113">
      <c r="B1113" s="6"/>
    </row>
    <row r="1114">
      <c r="B1114" s="6"/>
    </row>
    <row r="1115">
      <c r="B1115" s="6"/>
    </row>
    <row r="1116">
      <c r="B1116" s="6"/>
    </row>
    <row r="1117">
      <c r="B1117" s="6"/>
    </row>
    <row r="1118">
      <c r="B1118" s="6"/>
    </row>
    <row r="1119">
      <c r="B1119" s="6"/>
    </row>
    <row r="1120">
      <c r="B1120" s="6"/>
    </row>
    <row r="1121">
      <c r="B1121" s="6"/>
    </row>
    <row r="1122">
      <c r="B1122" s="6"/>
    </row>
    <row r="1123">
      <c r="B1123" s="6"/>
    </row>
    <row r="1124">
      <c r="B1124" s="6"/>
    </row>
    <row r="1125">
      <c r="B1125" s="6"/>
    </row>
    <row r="1126">
      <c r="B1126" s="6"/>
    </row>
    <row r="1127">
      <c r="B1127" s="6"/>
    </row>
    <row r="1128">
      <c r="B1128" s="6"/>
    </row>
    <row r="1129">
      <c r="B1129" s="6"/>
    </row>
    <row r="1130">
      <c r="B1130" s="6"/>
    </row>
    <row r="1131">
      <c r="B1131" s="6"/>
    </row>
    <row r="1132">
      <c r="B1132" s="6"/>
    </row>
    <row r="1133">
      <c r="B1133" s="6"/>
    </row>
    <row r="1134">
      <c r="B1134" s="6"/>
    </row>
    <row r="1135">
      <c r="B1135" s="6"/>
    </row>
    <row r="1136">
      <c r="B1136" s="6"/>
    </row>
    <row r="1137">
      <c r="B1137" s="6"/>
    </row>
    <row r="1138">
      <c r="B1138" s="6"/>
    </row>
    <row r="1139">
      <c r="B1139" s="6"/>
    </row>
    <row r="1140">
      <c r="B1140" s="6"/>
    </row>
    <row r="1141">
      <c r="B1141" s="6"/>
    </row>
    <row r="1142">
      <c r="B1142" s="6"/>
    </row>
    <row r="1143">
      <c r="B1143" s="6"/>
    </row>
    <row r="1144">
      <c r="B1144" s="6"/>
    </row>
    <row r="1145">
      <c r="B1145" s="6"/>
    </row>
    <row r="1146">
      <c r="B1146" s="6"/>
    </row>
    <row r="1147">
      <c r="B1147" s="6"/>
    </row>
    <row r="1148">
      <c r="B1148" s="6"/>
    </row>
    <row r="1149">
      <c r="B1149" s="6"/>
    </row>
    <row r="1150">
      <c r="B1150" s="6"/>
    </row>
    <row r="1151">
      <c r="B1151" s="6"/>
    </row>
    <row r="1152">
      <c r="B1152" s="6"/>
    </row>
    <row r="1153">
      <c r="B1153" s="6"/>
    </row>
    <row r="1154">
      <c r="B1154" s="6"/>
    </row>
    <row r="1155">
      <c r="B1155" s="6"/>
    </row>
    <row r="1156">
      <c r="B1156" s="6"/>
    </row>
    <row r="1157">
      <c r="B1157" s="6"/>
    </row>
    <row r="1158">
      <c r="B1158" s="6"/>
    </row>
    <row r="1159">
      <c r="B1159" s="6"/>
    </row>
    <row r="1160">
      <c r="B1160" s="6"/>
    </row>
    <row r="1161">
      <c r="B1161" s="6"/>
    </row>
    <row r="1162">
      <c r="B1162" s="6"/>
    </row>
    <row r="1163">
      <c r="B1163" s="6"/>
    </row>
    <row r="1164">
      <c r="B1164" s="6"/>
    </row>
    <row r="1165">
      <c r="B1165" s="6"/>
    </row>
    <row r="1166">
      <c r="B1166" s="6"/>
    </row>
    <row r="1167">
      <c r="B1167" s="6"/>
    </row>
    <row r="1168">
      <c r="B1168" s="6"/>
    </row>
    <row r="1169">
      <c r="B1169" s="6"/>
    </row>
    <row r="1170">
      <c r="B1170" s="6"/>
    </row>
    <row r="1171">
      <c r="B1171" s="6"/>
    </row>
    <row r="1172">
      <c r="B1172" s="6"/>
    </row>
    <row r="1173">
      <c r="B1173" s="6"/>
    </row>
    <row r="1174">
      <c r="B1174" s="6"/>
    </row>
    <row r="1175">
      <c r="B1175" s="6"/>
    </row>
    <row r="1176">
      <c r="B1176" s="6"/>
    </row>
    <row r="1177">
      <c r="B1177" s="6"/>
    </row>
    <row r="1178">
      <c r="B1178" s="6"/>
    </row>
    <row r="1179">
      <c r="B1179" s="6"/>
    </row>
    <row r="1180">
      <c r="B1180" s="6"/>
    </row>
    <row r="1181">
      <c r="B1181" s="6"/>
    </row>
    <row r="1182">
      <c r="B1182" s="6"/>
    </row>
    <row r="1183">
      <c r="B1183" s="6"/>
    </row>
    <row r="1184">
      <c r="B1184" s="6"/>
    </row>
    <row r="1185">
      <c r="B1185" s="6"/>
    </row>
    <row r="1186">
      <c r="B1186" s="6"/>
    </row>
    <row r="1187">
      <c r="B1187" s="6"/>
    </row>
    <row r="1188">
      <c r="B1188" s="6"/>
    </row>
    <row r="1189">
      <c r="B1189" s="6"/>
    </row>
    <row r="1190">
      <c r="B1190" s="6"/>
    </row>
    <row r="1191">
      <c r="B1191" s="6"/>
    </row>
    <row r="1192">
      <c r="B1192" s="6"/>
    </row>
    <row r="1193">
      <c r="B1193" s="6"/>
    </row>
    <row r="1194">
      <c r="B1194" s="6"/>
    </row>
    <row r="1195">
      <c r="B1195" s="6"/>
    </row>
    <row r="1196">
      <c r="B1196" s="6"/>
    </row>
    <row r="1197">
      <c r="B1197" s="6"/>
    </row>
    <row r="1198">
      <c r="B1198" s="6"/>
    </row>
    <row r="1199">
      <c r="B1199" s="6"/>
    </row>
    <row r="1200">
      <c r="B1200" s="6"/>
    </row>
    <row r="1201">
      <c r="B1201" s="6"/>
    </row>
    <row r="1202">
      <c r="B1202" s="6"/>
    </row>
    <row r="1203">
      <c r="B1203" s="6"/>
    </row>
    <row r="1204">
      <c r="B1204" s="6"/>
    </row>
    <row r="1205">
      <c r="B1205" s="6"/>
    </row>
    <row r="1206">
      <c r="B1206" s="6"/>
    </row>
    <row r="1207">
      <c r="B1207" s="6"/>
    </row>
    <row r="1208">
      <c r="B1208" s="6"/>
    </row>
    <row r="1209">
      <c r="B1209" s="6"/>
    </row>
    <row r="1210">
      <c r="B1210" s="6"/>
    </row>
    <row r="1211">
      <c r="B1211" s="6"/>
    </row>
    <row r="1212">
      <c r="B1212" s="6"/>
    </row>
    <row r="1213">
      <c r="B1213" s="6"/>
    </row>
    <row r="1214">
      <c r="B1214" s="6"/>
    </row>
    <row r="1215">
      <c r="B1215" s="6"/>
    </row>
    <row r="1216">
      <c r="B1216" s="6"/>
    </row>
    <row r="1217">
      <c r="B1217" s="6"/>
    </row>
    <row r="1218">
      <c r="B1218" s="6"/>
    </row>
    <row r="1219">
      <c r="B1219" s="6"/>
    </row>
    <row r="1220">
      <c r="B1220" s="6"/>
    </row>
    <row r="1221">
      <c r="B1221" s="6"/>
    </row>
    <row r="1222">
      <c r="B1222" s="6"/>
    </row>
    <row r="1223">
      <c r="B1223" s="6"/>
    </row>
    <row r="1224">
      <c r="B1224" s="6"/>
    </row>
    <row r="1225">
      <c r="B1225" s="6"/>
    </row>
    <row r="1226">
      <c r="B1226" s="6"/>
    </row>
    <row r="1227">
      <c r="B1227" s="6"/>
    </row>
    <row r="1228">
      <c r="B1228" s="6"/>
    </row>
    <row r="1229">
      <c r="B1229" s="6"/>
    </row>
    <row r="1230">
      <c r="B1230" s="6"/>
    </row>
    <row r="1231">
      <c r="B1231" s="6"/>
    </row>
    <row r="1232">
      <c r="B1232" s="6"/>
    </row>
    <row r="1233">
      <c r="B1233" s="6"/>
    </row>
    <row r="1234">
      <c r="B1234" s="6"/>
    </row>
    <row r="1235">
      <c r="B1235" s="6"/>
    </row>
    <row r="1236">
      <c r="B1236" s="6"/>
    </row>
    <row r="1237">
      <c r="B1237" s="6"/>
    </row>
    <row r="1238">
      <c r="B1238" s="6"/>
    </row>
    <row r="1239">
      <c r="B1239" s="6"/>
    </row>
    <row r="1240">
      <c r="B1240" s="6"/>
    </row>
    <row r="1241">
      <c r="B1241" s="6"/>
    </row>
    <row r="1242">
      <c r="B1242" s="6"/>
    </row>
    <row r="1243">
      <c r="B1243" s="6"/>
    </row>
    <row r="1244">
      <c r="B1244" s="6"/>
    </row>
    <row r="1245">
      <c r="B1245" s="6"/>
    </row>
    <row r="1246">
      <c r="B1246" s="6"/>
    </row>
    <row r="1247">
      <c r="B1247" s="6"/>
    </row>
    <row r="1248">
      <c r="B1248" s="6"/>
    </row>
    <row r="1249">
      <c r="B1249" s="6"/>
    </row>
    <row r="1250">
      <c r="B1250" s="6"/>
    </row>
    <row r="1251">
      <c r="B1251" s="6"/>
    </row>
    <row r="1252">
      <c r="B1252" s="6"/>
    </row>
    <row r="1253">
      <c r="B1253" s="6"/>
    </row>
    <row r="1254">
      <c r="B1254" s="6"/>
    </row>
    <row r="1255">
      <c r="B1255" s="6"/>
    </row>
    <row r="1256">
      <c r="B1256" s="6"/>
    </row>
    <row r="1257">
      <c r="B1257" s="6"/>
    </row>
    <row r="1258">
      <c r="B1258" s="6"/>
    </row>
    <row r="1259">
      <c r="B1259" s="6"/>
    </row>
    <row r="1260">
      <c r="B1260" s="6"/>
    </row>
    <row r="1261">
      <c r="B1261" s="6"/>
    </row>
    <row r="1262">
      <c r="B1262" s="6"/>
    </row>
    <row r="1263">
      <c r="B1263" s="6"/>
    </row>
    <row r="1264">
      <c r="B1264" s="6"/>
    </row>
    <row r="1265">
      <c r="B1265" s="6"/>
    </row>
    <row r="1266">
      <c r="B1266" s="6"/>
    </row>
    <row r="1267">
      <c r="B1267" s="6"/>
    </row>
    <row r="1268">
      <c r="B1268" s="6"/>
    </row>
    <row r="1269">
      <c r="B1269" s="6"/>
    </row>
    <row r="1270">
      <c r="B1270" s="6"/>
    </row>
    <row r="1271">
      <c r="B1271" s="6"/>
    </row>
    <row r="1272">
      <c r="B1272" s="6"/>
    </row>
    <row r="1273">
      <c r="B1273" s="6"/>
    </row>
    <row r="1274">
      <c r="B1274" s="6"/>
    </row>
    <row r="1275">
      <c r="B1275" s="6"/>
    </row>
    <row r="1276">
      <c r="B1276" s="6"/>
    </row>
    <row r="1277">
      <c r="B1277" s="6"/>
    </row>
    <row r="1278">
      <c r="B1278" s="6"/>
    </row>
    <row r="1279">
      <c r="B1279" s="6"/>
    </row>
    <row r="1280">
      <c r="B1280" s="6"/>
    </row>
    <row r="1281">
      <c r="B1281" s="6"/>
    </row>
    <row r="1282">
      <c r="B1282" s="6"/>
    </row>
    <row r="1283">
      <c r="B1283" s="6"/>
    </row>
    <row r="1284">
      <c r="B1284" s="6"/>
    </row>
    <row r="1285">
      <c r="B1285" s="6"/>
    </row>
    <row r="1286">
      <c r="B1286" s="6"/>
    </row>
    <row r="1287">
      <c r="B1287" s="6"/>
    </row>
    <row r="1288">
      <c r="B1288" s="6"/>
    </row>
    <row r="1289">
      <c r="B1289" s="6"/>
    </row>
    <row r="1290">
      <c r="B1290" s="6"/>
    </row>
    <row r="1291">
      <c r="B1291" s="6"/>
    </row>
    <row r="1292">
      <c r="B1292" s="6"/>
    </row>
    <row r="1293">
      <c r="B1293" s="6"/>
    </row>
    <row r="1294">
      <c r="B1294" s="6"/>
    </row>
    <row r="1295">
      <c r="B1295" s="6"/>
    </row>
    <row r="1296">
      <c r="B1296" s="6"/>
    </row>
    <row r="1297">
      <c r="B1297" s="6"/>
    </row>
    <row r="1298">
      <c r="B1298" s="6"/>
    </row>
    <row r="1299">
      <c r="B1299" s="6"/>
    </row>
    <row r="1300">
      <c r="B1300" s="6"/>
    </row>
    <row r="1301">
      <c r="B1301" s="6"/>
    </row>
    <row r="1302">
      <c r="B1302" s="6"/>
    </row>
    <row r="1303">
      <c r="B1303" s="6"/>
    </row>
    <row r="1304">
      <c r="B1304" s="6"/>
    </row>
    <row r="1305">
      <c r="B1305" s="6"/>
    </row>
    <row r="1306">
      <c r="B1306" s="6"/>
    </row>
    <row r="1307">
      <c r="B1307" s="6"/>
    </row>
    <row r="1308">
      <c r="B1308" s="6"/>
    </row>
    <row r="1309">
      <c r="B1309" s="6"/>
    </row>
    <row r="1310">
      <c r="B1310" s="6"/>
    </row>
    <row r="1311">
      <c r="B1311" s="6"/>
    </row>
    <row r="1312">
      <c r="B1312" s="6"/>
    </row>
    <row r="1313">
      <c r="B1313" s="6"/>
    </row>
    <row r="1314">
      <c r="B1314" s="6"/>
    </row>
    <row r="1315">
      <c r="B1315" s="6"/>
    </row>
    <row r="1316">
      <c r="B1316" s="6"/>
    </row>
    <row r="1317">
      <c r="B1317" s="6"/>
    </row>
    <row r="1318">
      <c r="B1318" s="6"/>
    </row>
    <row r="1319">
      <c r="B1319" s="6"/>
    </row>
    <row r="1320">
      <c r="B1320" s="6"/>
    </row>
    <row r="1321">
      <c r="B1321" s="6"/>
    </row>
    <row r="1322">
      <c r="B1322" s="6"/>
    </row>
    <row r="1323">
      <c r="B1323" s="6"/>
    </row>
    <row r="1324">
      <c r="B1324" s="6"/>
    </row>
    <row r="1325">
      <c r="B1325" s="6"/>
    </row>
    <row r="1326">
      <c r="B1326" s="6"/>
    </row>
    <row r="1327">
      <c r="B1327" s="6"/>
    </row>
    <row r="1328">
      <c r="B1328" s="6"/>
    </row>
    <row r="1329">
      <c r="B1329" s="6"/>
    </row>
    <row r="1330">
      <c r="B1330" s="6"/>
    </row>
    <row r="1331">
      <c r="B1331" s="6"/>
    </row>
    <row r="1332">
      <c r="B1332" s="6"/>
    </row>
    <row r="1333">
      <c r="B1333" s="6"/>
    </row>
    <row r="1334">
      <c r="B1334" s="6"/>
    </row>
    <row r="1335">
      <c r="B1335" s="6"/>
    </row>
    <row r="1336">
      <c r="B1336" s="6"/>
    </row>
    <row r="1337">
      <c r="B1337" s="6"/>
    </row>
    <row r="1338">
      <c r="B1338" s="6"/>
    </row>
    <row r="1339">
      <c r="B1339" s="6"/>
    </row>
    <row r="1340">
      <c r="B1340" s="6"/>
    </row>
    <row r="1341">
      <c r="B1341" s="6"/>
    </row>
    <row r="1342">
      <c r="B1342" s="6"/>
    </row>
    <row r="1343">
      <c r="B1343" s="6"/>
    </row>
    <row r="1344">
      <c r="B1344" s="6"/>
    </row>
    <row r="1345">
      <c r="B1345" s="6"/>
    </row>
    <row r="1346">
      <c r="B1346" s="6"/>
    </row>
    <row r="1347">
      <c r="B1347" s="6"/>
    </row>
    <row r="1348">
      <c r="B1348" s="6"/>
    </row>
    <row r="1349">
      <c r="B1349" s="6"/>
    </row>
    <row r="1350">
      <c r="B1350" s="6"/>
    </row>
    <row r="1351">
      <c r="B1351" s="6"/>
    </row>
    <row r="1352">
      <c r="B1352" s="6"/>
    </row>
    <row r="1353">
      <c r="B1353" s="6"/>
    </row>
    <row r="1354">
      <c r="B1354" s="6"/>
    </row>
    <row r="1355">
      <c r="B1355" s="6"/>
    </row>
    <row r="1356">
      <c r="B1356" s="6"/>
    </row>
    <row r="1357">
      <c r="B1357" s="6"/>
    </row>
    <row r="1358">
      <c r="B1358" s="6"/>
    </row>
    <row r="1359">
      <c r="B1359" s="6"/>
    </row>
    <row r="1360">
      <c r="B1360" s="6"/>
    </row>
    <row r="1361">
      <c r="B1361" s="6"/>
    </row>
    <row r="1362">
      <c r="B1362" s="6"/>
    </row>
    <row r="1363">
      <c r="B1363" s="6"/>
    </row>
    <row r="1364">
      <c r="B1364" s="6"/>
    </row>
    <row r="1365">
      <c r="B1365" s="6"/>
    </row>
    <row r="1366">
      <c r="B1366" s="6"/>
    </row>
    <row r="1367">
      <c r="B1367" s="6"/>
    </row>
    <row r="1368">
      <c r="B1368" s="6"/>
    </row>
    <row r="1369">
      <c r="B1369" s="6"/>
    </row>
    <row r="1370">
      <c r="B1370" s="6"/>
    </row>
    <row r="1371">
      <c r="B1371" s="6"/>
    </row>
    <row r="1372">
      <c r="B1372" s="6"/>
    </row>
    <row r="1373">
      <c r="B1373" s="6"/>
    </row>
    <row r="1374">
      <c r="B1374" s="6"/>
    </row>
    <row r="1375">
      <c r="B1375" s="6"/>
    </row>
    <row r="1376">
      <c r="B1376" s="6"/>
    </row>
    <row r="1377">
      <c r="B1377" s="6"/>
    </row>
    <row r="1378">
      <c r="B1378" s="6"/>
    </row>
    <row r="1379">
      <c r="B1379" s="6"/>
    </row>
    <row r="1380">
      <c r="B1380" s="6"/>
    </row>
    <row r="1381">
      <c r="B1381" s="6"/>
    </row>
    <row r="1382">
      <c r="B1382" s="6"/>
    </row>
    <row r="1383">
      <c r="B1383" s="6"/>
    </row>
    <row r="1384">
      <c r="B1384" s="6"/>
    </row>
    <row r="1385">
      <c r="B1385" s="6"/>
    </row>
    <row r="1386">
      <c r="B1386" s="6"/>
    </row>
    <row r="1387">
      <c r="B1387" s="6"/>
    </row>
    <row r="1388">
      <c r="B1388" s="6"/>
    </row>
    <row r="1389">
      <c r="B1389" s="6"/>
    </row>
    <row r="1390">
      <c r="B1390" s="6"/>
    </row>
    <row r="1391">
      <c r="B1391" s="6"/>
    </row>
    <row r="1392">
      <c r="B1392" s="6"/>
    </row>
    <row r="1393">
      <c r="B1393" s="6"/>
    </row>
    <row r="1394">
      <c r="B1394" s="6"/>
    </row>
    <row r="1395">
      <c r="B1395" s="6"/>
    </row>
    <row r="1396">
      <c r="B1396" s="6"/>
    </row>
    <row r="1397">
      <c r="B1397" s="6"/>
    </row>
    <row r="1398">
      <c r="B1398" s="6"/>
    </row>
    <row r="1399">
      <c r="B1399" s="6"/>
    </row>
    <row r="1400">
      <c r="B1400" s="6"/>
    </row>
    <row r="1401">
      <c r="B1401" s="6"/>
    </row>
    <row r="1402">
      <c r="B1402" s="6"/>
    </row>
    <row r="1403">
      <c r="B1403" s="6"/>
    </row>
    <row r="1404">
      <c r="B1404" s="6"/>
    </row>
    <row r="1405">
      <c r="B1405" s="6"/>
    </row>
    <row r="1406">
      <c r="B1406" s="6"/>
    </row>
    <row r="1407">
      <c r="B1407" s="6"/>
    </row>
    <row r="1408">
      <c r="B1408" s="6"/>
    </row>
    <row r="1409">
      <c r="B1409" s="6"/>
    </row>
    <row r="1410">
      <c r="B1410" s="6"/>
    </row>
    <row r="1411">
      <c r="B1411" s="6"/>
    </row>
    <row r="1412">
      <c r="B1412" s="6"/>
    </row>
    <row r="1413">
      <c r="B1413" s="6"/>
    </row>
    <row r="1414">
      <c r="B1414" s="6"/>
    </row>
    <row r="1415">
      <c r="B1415" s="6"/>
    </row>
    <row r="1416">
      <c r="B1416" s="6"/>
    </row>
    <row r="1417">
      <c r="B1417" s="6"/>
    </row>
    <row r="1418">
      <c r="B1418" s="6"/>
    </row>
    <row r="1419">
      <c r="B1419" s="6"/>
    </row>
    <row r="1420">
      <c r="B1420" s="6"/>
    </row>
    <row r="1421">
      <c r="B1421" s="6"/>
    </row>
    <row r="1422">
      <c r="B1422" s="6"/>
    </row>
    <row r="1423">
      <c r="B1423" s="6"/>
    </row>
    <row r="1424">
      <c r="B1424" s="6"/>
    </row>
    <row r="1425">
      <c r="B1425" s="6"/>
    </row>
    <row r="1426">
      <c r="B1426" s="6"/>
    </row>
    <row r="1427">
      <c r="B1427" s="6"/>
    </row>
    <row r="1428">
      <c r="B1428" s="6"/>
    </row>
    <row r="1429">
      <c r="B1429" s="6"/>
    </row>
    <row r="1430">
      <c r="B1430" s="6"/>
    </row>
    <row r="1431">
      <c r="B1431" s="6"/>
    </row>
    <row r="1432">
      <c r="B1432" s="6"/>
    </row>
    <row r="1433">
      <c r="B1433" s="6"/>
    </row>
    <row r="1434">
      <c r="B1434" s="6"/>
    </row>
    <row r="1435">
      <c r="B1435" s="6"/>
    </row>
    <row r="1436">
      <c r="B1436" s="6"/>
    </row>
    <row r="1437">
      <c r="B1437" s="6"/>
    </row>
    <row r="1438">
      <c r="B1438" s="6"/>
    </row>
    <row r="1439">
      <c r="B1439" s="6"/>
    </row>
    <row r="1440">
      <c r="B1440" s="6"/>
    </row>
    <row r="1441">
      <c r="B1441" s="6"/>
    </row>
    <row r="1442">
      <c r="B1442" s="6"/>
    </row>
    <row r="1443">
      <c r="B1443" s="6"/>
    </row>
    <row r="1444">
      <c r="B1444" s="6"/>
    </row>
    <row r="1445">
      <c r="B1445" s="6"/>
    </row>
    <row r="1446">
      <c r="B1446" s="6"/>
    </row>
    <row r="1447">
      <c r="B1447" s="6"/>
    </row>
    <row r="1448">
      <c r="B1448" s="6"/>
    </row>
    <row r="1449">
      <c r="B1449" s="6"/>
    </row>
    <row r="1450">
      <c r="B1450" s="6"/>
    </row>
    <row r="1451">
      <c r="B1451" s="6"/>
    </row>
    <row r="1452">
      <c r="B1452" s="6"/>
    </row>
    <row r="1453">
      <c r="B1453" s="6"/>
    </row>
    <row r="1454">
      <c r="B1454" s="6"/>
    </row>
    <row r="1455">
      <c r="B1455" s="6"/>
    </row>
    <row r="1456">
      <c r="B1456" s="6"/>
    </row>
    <row r="1457">
      <c r="B1457" s="6"/>
    </row>
    <row r="1458">
      <c r="B1458" s="6"/>
    </row>
    <row r="1459">
      <c r="B1459" s="6"/>
    </row>
    <row r="1460">
      <c r="B1460" s="6"/>
    </row>
    <row r="1461">
      <c r="B1461" s="6"/>
    </row>
    <row r="1462">
      <c r="B1462" s="6"/>
    </row>
    <row r="1463">
      <c r="B1463" s="6"/>
    </row>
    <row r="1464">
      <c r="B1464" s="6"/>
    </row>
    <row r="1465">
      <c r="B1465" s="6"/>
    </row>
    <row r="1466">
      <c r="B1466" s="6"/>
    </row>
    <row r="1467">
      <c r="B1467" s="6"/>
    </row>
    <row r="1468">
      <c r="B1468" s="6"/>
    </row>
    <row r="1469">
      <c r="B1469" s="6"/>
    </row>
    <row r="1470">
      <c r="B1470" s="6"/>
    </row>
    <row r="1471">
      <c r="B1471" s="6"/>
    </row>
    <row r="1472">
      <c r="B1472" s="6"/>
    </row>
    <row r="1473">
      <c r="B1473" s="6"/>
    </row>
    <row r="1474">
      <c r="B1474" s="6"/>
    </row>
    <row r="1475">
      <c r="B1475" s="6"/>
    </row>
    <row r="1476">
      <c r="B1476" s="6"/>
    </row>
    <row r="1477">
      <c r="B1477" s="6"/>
    </row>
    <row r="1478">
      <c r="B1478" s="6"/>
    </row>
    <row r="1479">
      <c r="B1479" s="6"/>
    </row>
    <row r="1480">
      <c r="B1480" s="6"/>
    </row>
    <row r="1481">
      <c r="B1481" s="6"/>
    </row>
    <row r="1482">
      <c r="B1482" s="6"/>
    </row>
    <row r="1483">
      <c r="B1483" s="6"/>
    </row>
    <row r="1484">
      <c r="B1484" s="6"/>
    </row>
    <row r="1485">
      <c r="B1485" s="6"/>
    </row>
    <row r="1486">
      <c r="B1486" s="6"/>
    </row>
    <row r="1487">
      <c r="B1487" s="6"/>
    </row>
    <row r="1488">
      <c r="B1488" s="6"/>
    </row>
    <row r="1489">
      <c r="B1489" s="6"/>
    </row>
    <row r="1490">
      <c r="B1490" s="6"/>
    </row>
    <row r="1491">
      <c r="B1491" s="6"/>
    </row>
    <row r="1492">
      <c r="B1492" s="6"/>
    </row>
    <row r="1493">
      <c r="B1493" s="6"/>
    </row>
    <row r="1494">
      <c r="B1494" s="6"/>
    </row>
    <row r="1495">
      <c r="B1495" s="6"/>
    </row>
    <row r="1496">
      <c r="B1496" s="6"/>
    </row>
    <row r="1497">
      <c r="B1497" s="6"/>
    </row>
    <row r="1498">
      <c r="B1498" s="6"/>
    </row>
    <row r="1499">
      <c r="B1499" s="6"/>
    </row>
    <row r="1500">
      <c r="B1500" s="6"/>
    </row>
    <row r="1501">
      <c r="B1501" s="6"/>
    </row>
    <row r="1502">
      <c r="B1502" s="6"/>
    </row>
    <row r="1503">
      <c r="B1503" s="6"/>
    </row>
    <row r="1504">
      <c r="B1504" s="6"/>
    </row>
    <row r="1505">
      <c r="B1505" s="6"/>
    </row>
    <row r="1506">
      <c r="B1506" s="6"/>
    </row>
    <row r="1507">
      <c r="B1507" s="6"/>
    </row>
    <row r="1508">
      <c r="B1508" s="6"/>
    </row>
    <row r="1509">
      <c r="B1509" s="6"/>
    </row>
    <row r="1510">
      <c r="B1510" s="6"/>
    </row>
    <row r="1511">
      <c r="B1511" s="6"/>
    </row>
    <row r="1512">
      <c r="B1512" s="6"/>
    </row>
    <row r="1513">
      <c r="B1513" s="6"/>
    </row>
    <row r="1514">
      <c r="B1514" s="6"/>
    </row>
    <row r="1515">
      <c r="B1515" s="6"/>
    </row>
    <row r="1516">
      <c r="B1516" s="6"/>
    </row>
    <row r="1517">
      <c r="B1517" s="6"/>
    </row>
    <row r="1518">
      <c r="B1518" s="6"/>
    </row>
    <row r="1519">
      <c r="B1519" s="6"/>
    </row>
    <row r="1520">
      <c r="B1520" s="6"/>
    </row>
    <row r="1521">
      <c r="B1521" s="6"/>
    </row>
    <row r="1522">
      <c r="B1522" s="6"/>
    </row>
    <row r="1523">
      <c r="B1523" s="6"/>
    </row>
    <row r="1524">
      <c r="B1524" s="6"/>
    </row>
    <row r="1525">
      <c r="B1525" s="6"/>
    </row>
    <row r="1526">
      <c r="B1526" s="6"/>
    </row>
    <row r="1527">
      <c r="B1527" s="6"/>
    </row>
    <row r="1528">
      <c r="B1528" s="6"/>
    </row>
    <row r="1529">
      <c r="B1529" s="6"/>
    </row>
    <row r="1530">
      <c r="B1530" s="6"/>
    </row>
    <row r="1531">
      <c r="B1531" s="6"/>
    </row>
    <row r="1532">
      <c r="B1532" s="6"/>
    </row>
    <row r="1533">
      <c r="B1533" s="6"/>
    </row>
    <row r="1534">
      <c r="B1534" s="6"/>
    </row>
    <row r="1535">
      <c r="B1535" s="6"/>
    </row>
    <row r="1536">
      <c r="B1536" s="6"/>
    </row>
    <row r="1537">
      <c r="B1537" s="6"/>
    </row>
    <row r="1538">
      <c r="B1538" s="6"/>
    </row>
    <row r="1539">
      <c r="B1539" s="6"/>
    </row>
    <row r="1540">
      <c r="B1540" s="6"/>
    </row>
    <row r="1541">
      <c r="B1541" s="6"/>
    </row>
    <row r="1542">
      <c r="B1542" s="6"/>
    </row>
    <row r="1543">
      <c r="B1543" s="6"/>
    </row>
    <row r="1544">
      <c r="B1544" s="6"/>
    </row>
    <row r="1545">
      <c r="B1545" s="6"/>
    </row>
    <row r="1546">
      <c r="B1546" s="6"/>
    </row>
    <row r="1547">
      <c r="B1547" s="6"/>
    </row>
    <row r="1548">
      <c r="B1548" s="6"/>
    </row>
    <row r="1549">
      <c r="B1549" s="6"/>
    </row>
    <row r="1550">
      <c r="B1550" s="6"/>
    </row>
    <row r="1551">
      <c r="B1551" s="6"/>
    </row>
    <row r="1552">
      <c r="B1552" s="6"/>
    </row>
    <row r="1553">
      <c r="B1553" s="6"/>
    </row>
    <row r="1554">
      <c r="B1554" s="6"/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</sheetData>
  <conditionalFormatting sqref="B4:H8">
    <cfRule type="notContainsBlanks" dxfId="0" priority="1">
      <formula>LEN(TRIM(B4))&gt;0</formula>
    </cfRule>
  </conditionalFormatting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showGridLines="0" workbookViewId="0"/>
  </sheetViews>
  <sheetFormatPr customHeight="1" defaultColWidth="14.43" defaultRowHeight="15.0" outlineLevelCol="1"/>
  <cols>
    <col customWidth="1" min="1" max="1" width="7.14" outlineLevel="1"/>
    <col customWidth="1" min="2" max="2" width="6.14"/>
    <col customWidth="1" min="3" max="3" width="10.86"/>
    <col customWidth="1" min="4" max="4" width="11.0"/>
    <col customWidth="1" min="5" max="5" width="10.0"/>
  </cols>
  <sheetData>
    <row r="1"/>
    <row r="2"/>
    <row r="3">
      <c r="E3" s="8">
        <f t="shared" ref="E3:E51" si="1">DATE(A3,B3,1)</f>
        <v>42370</v>
      </c>
    </row>
    <row r="4">
      <c r="E4" s="8">
        <f t="shared" si="1"/>
        <v>42401</v>
      </c>
    </row>
    <row r="5">
      <c r="E5" s="8">
        <f t="shared" si="1"/>
        <v>42430</v>
      </c>
    </row>
    <row r="6">
      <c r="E6" s="8">
        <f t="shared" si="1"/>
        <v>42461</v>
      </c>
    </row>
    <row r="7">
      <c r="E7" s="8">
        <f t="shared" si="1"/>
        <v>42491</v>
      </c>
    </row>
    <row r="8">
      <c r="E8" s="8">
        <f t="shared" si="1"/>
        <v>42522</v>
      </c>
    </row>
    <row r="9">
      <c r="E9" s="8">
        <f t="shared" si="1"/>
        <v>42552</v>
      </c>
    </row>
    <row r="10">
      <c r="E10" s="8">
        <f t="shared" si="1"/>
        <v>42583</v>
      </c>
    </row>
    <row r="11">
      <c r="E11" s="8">
        <f t="shared" si="1"/>
        <v>42614</v>
      </c>
    </row>
    <row r="12">
      <c r="E12" s="8">
        <f t="shared" si="1"/>
        <v>42644</v>
      </c>
    </row>
    <row r="13">
      <c r="E13" s="8">
        <f t="shared" si="1"/>
        <v>42675</v>
      </c>
    </row>
    <row r="14">
      <c r="E14" s="8">
        <f t="shared" si="1"/>
        <v>42705</v>
      </c>
    </row>
    <row r="15">
      <c r="E15" s="8">
        <f t="shared" si="1"/>
        <v>42736</v>
      </c>
    </row>
    <row r="16">
      <c r="E16" s="8">
        <f t="shared" si="1"/>
        <v>42767</v>
      </c>
    </row>
    <row r="17">
      <c r="E17" s="8">
        <f t="shared" si="1"/>
        <v>42795</v>
      </c>
    </row>
    <row r="18">
      <c r="E18" s="8">
        <f t="shared" si="1"/>
        <v>42826</v>
      </c>
    </row>
    <row r="19">
      <c r="E19" s="8">
        <f t="shared" si="1"/>
        <v>42856</v>
      </c>
    </row>
    <row r="20">
      <c r="E20" s="8">
        <f t="shared" si="1"/>
        <v>42887</v>
      </c>
    </row>
    <row r="21">
      <c r="E21" s="8">
        <f t="shared" si="1"/>
        <v>42917</v>
      </c>
    </row>
    <row r="22">
      <c r="E22" s="8">
        <f t="shared" si="1"/>
        <v>42948</v>
      </c>
    </row>
    <row r="23">
      <c r="E23" s="8">
        <f t="shared" si="1"/>
        <v>42979</v>
      </c>
    </row>
    <row r="24">
      <c r="E24" s="8">
        <f t="shared" si="1"/>
        <v>43009</v>
      </c>
    </row>
    <row r="25">
      <c r="E25" s="8">
        <f t="shared" si="1"/>
        <v>43040</v>
      </c>
    </row>
    <row r="26">
      <c r="E26" s="8">
        <f t="shared" si="1"/>
        <v>43070</v>
      </c>
    </row>
    <row r="27">
      <c r="E27" s="8">
        <f t="shared" si="1"/>
        <v>43101</v>
      </c>
    </row>
    <row r="28">
      <c r="E28" s="8">
        <f t="shared" si="1"/>
        <v>43132</v>
      </c>
    </row>
    <row r="29">
      <c r="E29" s="8">
        <f t="shared" si="1"/>
        <v>43160</v>
      </c>
    </row>
    <row r="30">
      <c r="E30" s="8">
        <f t="shared" si="1"/>
        <v>43191</v>
      </c>
    </row>
    <row r="31">
      <c r="E31" s="8">
        <f t="shared" si="1"/>
        <v>43221</v>
      </c>
    </row>
    <row r="32">
      <c r="E32" s="8">
        <f t="shared" si="1"/>
        <v>43252</v>
      </c>
    </row>
    <row r="33">
      <c r="E33" s="8">
        <f t="shared" si="1"/>
        <v>43282</v>
      </c>
    </row>
    <row r="34">
      <c r="E34" s="8">
        <f t="shared" si="1"/>
        <v>43313</v>
      </c>
    </row>
    <row r="35">
      <c r="E35" s="8">
        <f t="shared" si="1"/>
        <v>43344</v>
      </c>
    </row>
    <row r="36">
      <c r="E36" s="8">
        <f t="shared" si="1"/>
        <v>43374</v>
      </c>
    </row>
    <row r="37">
      <c r="E37" s="8">
        <f t="shared" si="1"/>
        <v>43405</v>
      </c>
    </row>
    <row r="38">
      <c r="E38" s="8">
        <f t="shared" si="1"/>
        <v>43435</v>
      </c>
    </row>
    <row r="39">
      <c r="E39" s="8">
        <f t="shared" si="1"/>
        <v>43466</v>
      </c>
    </row>
    <row r="40">
      <c r="E40" s="8">
        <f t="shared" si="1"/>
        <v>43497</v>
      </c>
    </row>
    <row r="41">
      <c r="E41" s="8">
        <f t="shared" si="1"/>
        <v>43525</v>
      </c>
    </row>
    <row r="42">
      <c r="E42" s="8">
        <f t="shared" si="1"/>
        <v>43556</v>
      </c>
    </row>
    <row r="43">
      <c r="E43" s="8">
        <f t="shared" si="1"/>
        <v>43586</v>
      </c>
    </row>
    <row r="44">
      <c r="E44" s="8">
        <f t="shared" si="1"/>
        <v>43617</v>
      </c>
    </row>
    <row r="45">
      <c r="E45" s="8">
        <f t="shared" si="1"/>
        <v>43647</v>
      </c>
    </row>
    <row r="46">
      <c r="E46" s="8">
        <f t="shared" si="1"/>
        <v>43678</v>
      </c>
    </row>
    <row r="47">
      <c r="E47" s="8">
        <f t="shared" si="1"/>
        <v>43709</v>
      </c>
    </row>
    <row r="48">
      <c r="E48" s="8">
        <f t="shared" si="1"/>
        <v>43739</v>
      </c>
    </row>
    <row r="49">
      <c r="E49" s="8">
        <f t="shared" si="1"/>
        <v>43770</v>
      </c>
    </row>
    <row r="50">
      <c r="E50" s="8">
        <f t="shared" si="1"/>
        <v>43800</v>
      </c>
    </row>
    <row r="51">
      <c r="E51" s="8">
        <f t="shared" si="1"/>
        <v>44166</v>
      </c>
    </row>
  </sheetData>
  <autoFilter ref="$A$1:$D$8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8.0"/>
    <col customWidth="1" min="3" max="26" width="8.0"/>
  </cols>
  <sheetData>
    <row r="1" ht="12.75" customHeight="1">
      <c r="A1" s="1" t="s">
        <v>21</v>
      </c>
      <c r="B1" s="1" t="s">
        <v>12</v>
      </c>
    </row>
    <row r="2" ht="12.75" customHeight="1">
      <c r="A2" s="1" t="s">
        <v>7170</v>
      </c>
      <c r="B2" s="1" t="s">
        <v>47</v>
      </c>
    </row>
    <row r="3" ht="12.75" customHeight="1">
      <c r="A3" s="1" t="s">
        <v>2671</v>
      </c>
      <c r="B3" s="1" t="s">
        <v>151</v>
      </c>
    </row>
    <row r="4" ht="12.75" customHeight="1">
      <c r="A4" s="1" t="s">
        <v>5363</v>
      </c>
      <c r="B4" s="1" t="s">
        <v>108</v>
      </c>
    </row>
    <row r="5" ht="12.75" customHeight="1">
      <c r="A5" s="1" t="s">
        <v>783</v>
      </c>
      <c r="B5" s="1" t="s">
        <v>33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26" width="8.0"/>
  </cols>
  <sheetData>
    <row r="1" ht="14.25" customHeight="1">
      <c r="A1" s="1" t="s">
        <v>9824</v>
      </c>
      <c r="B1" s="1" t="s">
        <v>1</v>
      </c>
    </row>
    <row r="2" ht="14.25" customHeight="1">
      <c r="A2" s="1" t="s">
        <v>9822</v>
      </c>
      <c r="B2" s="3" t="s">
        <v>8839</v>
      </c>
    </row>
    <row r="3" ht="14.25" customHeight="1">
      <c r="A3" s="1" t="s">
        <v>9822</v>
      </c>
      <c r="B3" s="3" t="s">
        <v>8839</v>
      </c>
    </row>
    <row r="4" ht="14.25" customHeight="1">
      <c r="A4" s="1" t="s">
        <v>9822</v>
      </c>
      <c r="B4" s="3" t="s">
        <v>8839</v>
      </c>
    </row>
    <row r="5" ht="14.25" customHeight="1">
      <c r="A5" s="1" t="s">
        <v>9822</v>
      </c>
      <c r="B5" s="3" t="s">
        <v>8839</v>
      </c>
    </row>
    <row r="6" ht="14.25" customHeight="1">
      <c r="A6" s="1" t="s">
        <v>9822</v>
      </c>
      <c r="B6" s="3" t="s">
        <v>9825</v>
      </c>
    </row>
    <row r="7" ht="14.25" customHeight="1">
      <c r="A7" s="1" t="s">
        <v>9822</v>
      </c>
      <c r="B7" s="3" t="s">
        <v>8633</v>
      </c>
    </row>
    <row r="8" ht="14.25" customHeight="1">
      <c r="A8" s="1" t="s">
        <v>9822</v>
      </c>
      <c r="B8" s="3" t="s">
        <v>8633</v>
      </c>
    </row>
    <row r="9" ht="14.25" customHeight="1">
      <c r="A9" s="1" t="s">
        <v>9822</v>
      </c>
      <c r="B9" s="3" t="s">
        <v>8633</v>
      </c>
    </row>
    <row r="10" ht="14.25" customHeight="1">
      <c r="A10" s="1" t="s">
        <v>9822</v>
      </c>
      <c r="B10" s="3" t="s">
        <v>8633</v>
      </c>
    </row>
    <row r="11" ht="14.25" customHeight="1">
      <c r="A11" s="1" t="s">
        <v>9822</v>
      </c>
      <c r="B11" s="3" t="s">
        <v>4606</v>
      </c>
    </row>
    <row r="12" ht="14.25" customHeight="1">
      <c r="A12" s="1" t="s">
        <v>9822</v>
      </c>
      <c r="B12" s="3" t="s">
        <v>8956</v>
      </c>
    </row>
    <row r="13" ht="14.25" customHeight="1">
      <c r="A13" s="1" t="s">
        <v>9822</v>
      </c>
      <c r="B13" s="3" t="s">
        <v>8956</v>
      </c>
    </row>
    <row r="14" ht="14.25" customHeight="1">
      <c r="A14" s="1" t="s">
        <v>9822</v>
      </c>
      <c r="B14" s="3" t="s">
        <v>7077</v>
      </c>
    </row>
    <row r="15" ht="14.25" customHeight="1">
      <c r="A15" s="1" t="s">
        <v>9822</v>
      </c>
      <c r="B15" s="3" t="s">
        <v>7077</v>
      </c>
    </row>
    <row r="16" ht="14.25" customHeight="1">
      <c r="A16" s="1" t="s">
        <v>9822</v>
      </c>
      <c r="B16" s="3" t="s">
        <v>7077</v>
      </c>
    </row>
    <row r="17" ht="14.25" customHeight="1">
      <c r="A17" s="1" t="s">
        <v>9822</v>
      </c>
      <c r="B17" s="3" t="s">
        <v>7077</v>
      </c>
    </row>
    <row r="18" ht="14.25" customHeight="1">
      <c r="A18" s="1" t="s">
        <v>9822</v>
      </c>
      <c r="B18" s="3" t="s">
        <v>8207</v>
      </c>
    </row>
    <row r="19" ht="14.25" customHeight="1">
      <c r="A19" s="1" t="s">
        <v>9822</v>
      </c>
      <c r="B19" s="3" t="s">
        <v>8494</v>
      </c>
    </row>
    <row r="20" ht="14.25" customHeight="1">
      <c r="A20" s="1" t="s">
        <v>9822</v>
      </c>
      <c r="B20" s="3" t="s">
        <v>8494</v>
      </c>
    </row>
    <row r="21" ht="14.25" customHeight="1">
      <c r="A21" s="1" t="s">
        <v>9822</v>
      </c>
      <c r="B21" s="3" t="s">
        <v>9019</v>
      </c>
    </row>
    <row r="22" ht="14.25" customHeight="1">
      <c r="A22" s="1" t="s">
        <v>9822</v>
      </c>
      <c r="B22" s="3" t="s">
        <v>9826</v>
      </c>
    </row>
    <row r="23" ht="14.25" customHeight="1">
      <c r="A23" s="1" t="s">
        <v>9822</v>
      </c>
      <c r="B23" s="3" t="s">
        <v>9827</v>
      </c>
    </row>
    <row r="24" ht="14.25" customHeight="1">
      <c r="A24" s="1" t="s">
        <v>9822</v>
      </c>
      <c r="B24" s="3" t="s">
        <v>9827</v>
      </c>
    </row>
    <row r="25" ht="14.25" customHeight="1">
      <c r="A25" s="1" t="s">
        <v>9822</v>
      </c>
      <c r="B25" s="3" t="s">
        <v>9827</v>
      </c>
    </row>
    <row r="26" ht="14.25" customHeight="1">
      <c r="A26" s="1" t="s">
        <v>9822</v>
      </c>
      <c r="B26" s="3" t="s">
        <v>7181</v>
      </c>
    </row>
    <row r="27" ht="14.25" customHeight="1">
      <c r="A27" s="1" t="s">
        <v>9822</v>
      </c>
      <c r="B27" s="3" t="s">
        <v>7181</v>
      </c>
    </row>
    <row r="28" ht="14.25" customHeight="1">
      <c r="A28" s="1" t="s">
        <v>9822</v>
      </c>
      <c r="B28" s="3" t="s">
        <v>7181</v>
      </c>
    </row>
    <row r="29" ht="14.25" customHeight="1">
      <c r="A29" s="1" t="s">
        <v>9822</v>
      </c>
      <c r="B29" s="3" t="s">
        <v>7181</v>
      </c>
    </row>
    <row r="30" ht="14.25" customHeight="1">
      <c r="A30" s="1" t="s">
        <v>9822</v>
      </c>
      <c r="B30" s="3" t="s">
        <v>7181</v>
      </c>
    </row>
    <row r="31" ht="14.25" customHeight="1">
      <c r="A31" s="1" t="s">
        <v>9822</v>
      </c>
      <c r="B31" s="3" t="s">
        <v>7181</v>
      </c>
    </row>
    <row r="32" ht="14.25" customHeight="1">
      <c r="A32" s="1" t="s">
        <v>9822</v>
      </c>
      <c r="B32" s="3" t="s">
        <v>7181</v>
      </c>
    </row>
    <row r="33" ht="14.25" customHeight="1">
      <c r="A33" s="1" t="s">
        <v>9822</v>
      </c>
      <c r="B33" s="3" t="s">
        <v>8727</v>
      </c>
    </row>
    <row r="34" ht="14.25" customHeight="1">
      <c r="A34" s="1" t="s">
        <v>9822</v>
      </c>
      <c r="B34" s="3" t="s">
        <v>9350</v>
      </c>
    </row>
    <row r="35" ht="14.25" customHeight="1">
      <c r="A35" s="1" t="s">
        <v>9822</v>
      </c>
      <c r="B35" s="3" t="s">
        <v>9350</v>
      </c>
    </row>
    <row r="36" ht="14.25" customHeight="1">
      <c r="A36" s="1" t="s">
        <v>9822</v>
      </c>
      <c r="B36" s="3" t="s">
        <v>8507</v>
      </c>
    </row>
    <row r="37" ht="14.25" customHeight="1">
      <c r="A37" s="1" t="s">
        <v>9822</v>
      </c>
      <c r="B37" s="3" t="s">
        <v>8507</v>
      </c>
    </row>
    <row r="38" ht="14.25" customHeight="1">
      <c r="A38" s="1" t="s">
        <v>9822</v>
      </c>
      <c r="B38" s="3" t="s">
        <v>7406</v>
      </c>
    </row>
    <row r="39" ht="14.25" customHeight="1">
      <c r="A39" s="1" t="s">
        <v>9822</v>
      </c>
      <c r="B39" s="3" t="s">
        <v>6406</v>
      </c>
    </row>
    <row r="40" ht="14.25" customHeight="1">
      <c r="A40" s="1" t="s">
        <v>9822</v>
      </c>
      <c r="B40" s="3" t="s">
        <v>6406</v>
      </c>
    </row>
    <row r="41" ht="14.25" customHeight="1">
      <c r="A41" s="1" t="s">
        <v>9822</v>
      </c>
      <c r="B41" s="3" t="s">
        <v>6687</v>
      </c>
    </row>
    <row r="42" ht="14.25" customHeight="1">
      <c r="A42" s="1" t="s">
        <v>9822</v>
      </c>
      <c r="B42" s="3" t="s">
        <v>6687</v>
      </c>
    </row>
    <row r="43" ht="14.25" customHeight="1">
      <c r="A43" s="1" t="s">
        <v>9822</v>
      </c>
      <c r="B43" s="3" t="s">
        <v>6687</v>
      </c>
    </row>
    <row r="44" ht="14.25" customHeight="1">
      <c r="A44" s="1" t="s">
        <v>9822</v>
      </c>
      <c r="B44" s="3" t="s">
        <v>3786</v>
      </c>
    </row>
    <row r="45" ht="14.25" customHeight="1">
      <c r="A45" s="1" t="s">
        <v>9822</v>
      </c>
      <c r="B45" s="3" t="s">
        <v>3786</v>
      </c>
    </row>
    <row r="46" ht="14.25" customHeight="1">
      <c r="A46" s="1" t="s">
        <v>9822</v>
      </c>
      <c r="B46" s="3" t="s">
        <v>3786</v>
      </c>
    </row>
    <row r="47" ht="14.25" customHeight="1">
      <c r="A47" s="1" t="s">
        <v>9822</v>
      </c>
      <c r="B47" s="3" t="s">
        <v>3786</v>
      </c>
    </row>
    <row r="48" ht="14.25" customHeight="1">
      <c r="A48" s="1" t="s">
        <v>9822</v>
      </c>
      <c r="B48" s="3" t="s">
        <v>3786</v>
      </c>
    </row>
    <row r="49" ht="14.25" customHeight="1">
      <c r="A49" s="1" t="s">
        <v>9822</v>
      </c>
      <c r="B49" s="3" t="s">
        <v>3786</v>
      </c>
    </row>
    <row r="50" ht="14.25" customHeight="1">
      <c r="A50" s="1" t="s">
        <v>9822</v>
      </c>
      <c r="B50" s="3" t="s">
        <v>5809</v>
      </c>
    </row>
    <row r="51" ht="14.25" customHeight="1">
      <c r="A51" s="1" t="s">
        <v>9822</v>
      </c>
      <c r="B51" s="3" t="s">
        <v>5809</v>
      </c>
    </row>
    <row r="52" ht="14.25" customHeight="1">
      <c r="A52" s="1" t="s">
        <v>9822</v>
      </c>
      <c r="B52" s="3" t="s">
        <v>5809</v>
      </c>
    </row>
    <row r="53" ht="14.25" customHeight="1">
      <c r="A53" s="1" t="s">
        <v>9822</v>
      </c>
      <c r="B53" s="3" t="s">
        <v>5809</v>
      </c>
    </row>
    <row r="54" ht="14.25" customHeight="1">
      <c r="A54" s="1" t="s">
        <v>9822</v>
      </c>
      <c r="B54" s="3" t="s">
        <v>3346</v>
      </c>
    </row>
    <row r="55" ht="14.25" customHeight="1">
      <c r="A55" s="1" t="s">
        <v>9822</v>
      </c>
      <c r="B55" s="3" t="s">
        <v>3478</v>
      </c>
    </row>
    <row r="56" ht="14.25" customHeight="1">
      <c r="A56" s="1" t="s">
        <v>9822</v>
      </c>
      <c r="B56" s="3" t="s">
        <v>3478</v>
      </c>
    </row>
    <row r="57" ht="14.25" customHeight="1">
      <c r="A57" s="1" t="s">
        <v>9822</v>
      </c>
      <c r="B57" s="3" t="s">
        <v>3478</v>
      </c>
    </row>
    <row r="58" ht="14.25" customHeight="1">
      <c r="A58" s="1" t="s">
        <v>9822</v>
      </c>
      <c r="B58" s="3" t="s">
        <v>3400</v>
      </c>
    </row>
    <row r="59" ht="14.25" customHeight="1">
      <c r="A59" s="1" t="s">
        <v>9822</v>
      </c>
      <c r="B59" s="3" t="s">
        <v>3400</v>
      </c>
    </row>
    <row r="60" ht="14.25" customHeight="1">
      <c r="A60" s="1" t="s">
        <v>9822</v>
      </c>
      <c r="B60" s="3" t="s">
        <v>3400</v>
      </c>
    </row>
    <row r="61" ht="14.25" customHeight="1">
      <c r="A61" s="1" t="s">
        <v>9822</v>
      </c>
      <c r="B61" s="3" t="s">
        <v>3400</v>
      </c>
    </row>
    <row r="62" ht="14.25" customHeight="1">
      <c r="A62" s="1" t="s">
        <v>9822</v>
      </c>
      <c r="B62" s="3" t="s">
        <v>809</v>
      </c>
    </row>
    <row r="63" ht="14.25" customHeight="1">
      <c r="A63" s="1" t="s">
        <v>9822</v>
      </c>
      <c r="B63" s="3" t="s">
        <v>809</v>
      </c>
    </row>
    <row r="64" ht="14.25" customHeight="1">
      <c r="A64" s="1" t="s">
        <v>9822</v>
      </c>
      <c r="B64" s="3" t="s">
        <v>9554</v>
      </c>
    </row>
    <row r="65" ht="14.25" customHeight="1">
      <c r="A65" s="1" t="s">
        <v>9822</v>
      </c>
      <c r="B65" s="3" t="s">
        <v>9554</v>
      </c>
    </row>
    <row r="66" ht="14.25" customHeight="1">
      <c r="A66" s="1" t="s">
        <v>9822</v>
      </c>
      <c r="B66" s="3" t="s">
        <v>4400</v>
      </c>
    </row>
    <row r="67" ht="14.25" customHeight="1">
      <c r="A67" s="1" t="s">
        <v>9822</v>
      </c>
      <c r="B67" s="3" t="s">
        <v>4315</v>
      </c>
    </row>
    <row r="68" ht="14.25" customHeight="1">
      <c r="A68" s="1" t="s">
        <v>9822</v>
      </c>
      <c r="B68" s="3" t="s">
        <v>4315</v>
      </c>
    </row>
    <row r="69" ht="14.25" customHeight="1">
      <c r="A69" s="1" t="s">
        <v>9822</v>
      </c>
      <c r="B69" s="3" t="s">
        <v>7011</v>
      </c>
    </row>
    <row r="70" ht="14.25" customHeight="1">
      <c r="A70" s="1" t="s">
        <v>9822</v>
      </c>
      <c r="B70" s="3" t="s">
        <v>8611</v>
      </c>
    </row>
    <row r="71" ht="14.25" customHeight="1">
      <c r="A71" s="1" t="s">
        <v>9822</v>
      </c>
      <c r="B71" s="3" t="s">
        <v>8611</v>
      </c>
    </row>
    <row r="72" ht="14.25" customHeight="1">
      <c r="A72" s="1" t="s">
        <v>9822</v>
      </c>
      <c r="B72" s="3" t="s">
        <v>8611</v>
      </c>
    </row>
    <row r="73" ht="14.25" customHeight="1">
      <c r="A73" s="1" t="s">
        <v>9822</v>
      </c>
      <c r="B73" s="3" t="s">
        <v>8611</v>
      </c>
    </row>
    <row r="74" ht="14.25" customHeight="1">
      <c r="A74" s="1" t="s">
        <v>9822</v>
      </c>
      <c r="B74" s="3" t="s">
        <v>9828</v>
      </c>
    </row>
    <row r="75" ht="14.25" customHeight="1">
      <c r="A75" s="1" t="s">
        <v>9822</v>
      </c>
      <c r="B75" s="3" t="s">
        <v>9828</v>
      </c>
    </row>
    <row r="76" ht="14.25" customHeight="1">
      <c r="A76" s="1" t="s">
        <v>9822</v>
      </c>
      <c r="B76" s="3" t="s">
        <v>9828</v>
      </c>
    </row>
    <row r="77" ht="14.25" customHeight="1">
      <c r="A77" s="1" t="s">
        <v>9822</v>
      </c>
      <c r="B77" s="3" t="s">
        <v>9828</v>
      </c>
    </row>
    <row r="78" ht="14.25" customHeight="1">
      <c r="A78" s="1" t="s">
        <v>9822</v>
      </c>
      <c r="B78" s="3" t="s">
        <v>9828</v>
      </c>
    </row>
    <row r="79" ht="14.25" customHeight="1">
      <c r="A79" s="1" t="s">
        <v>9822</v>
      </c>
      <c r="B79" s="3" t="s">
        <v>9828</v>
      </c>
    </row>
    <row r="80" ht="14.25" customHeight="1">
      <c r="A80" s="1" t="s">
        <v>9822</v>
      </c>
      <c r="B80" s="3" t="s">
        <v>9828</v>
      </c>
    </row>
    <row r="81" ht="14.25" customHeight="1">
      <c r="A81" s="1" t="s">
        <v>9822</v>
      </c>
      <c r="B81" s="3" t="s">
        <v>9828</v>
      </c>
    </row>
    <row r="82" ht="14.25" customHeight="1">
      <c r="A82" s="1" t="s">
        <v>9822</v>
      </c>
      <c r="B82" s="3" t="s">
        <v>127</v>
      </c>
    </row>
    <row r="83" ht="14.25" customHeight="1">
      <c r="A83" s="1" t="s">
        <v>9822</v>
      </c>
      <c r="B83" s="3" t="s">
        <v>127</v>
      </c>
    </row>
    <row r="84" ht="14.25" customHeight="1">
      <c r="A84" s="1" t="s">
        <v>9822</v>
      </c>
      <c r="B84" s="3" t="s">
        <v>127</v>
      </c>
    </row>
    <row r="85" ht="14.25" customHeight="1">
      <c r="A85" s="1" t="s">
        <v>9822</v>
      </c>
      <c r="B85" s="3" t="s">
        <v>6500</v>
      </c>
    </row>
    <row r="86" ht="14.25" customHeight="1">
      <c r="A86" s="1" t="s">
        <v>9822</v>
      </c>
      <c r="B86" s="3" t="s">
        <v>6500</v>
      </c>
    </row>
    <row r="87" ht="14.25" customHeight="1">
      <c r="A87" s="1" t="s">
        <v>9822</v>
      </c>
      <c r="B87" s="3" t="s">
        <v>8461</v>
      </c>
    </row>
    <row r="88" ht="14.25" customHeight="1">
      <c r="A88" s="1" t="s">
        <v>9822</v>
      </c>
      <c r="B88" s="3" t="s">
        <v>8461</v>
      </c>
    </row>
    <row r="89" ht="14.25" customHeight="1">
      <c r="A89" s="1" t="s">
        <v>9822</v>
      </c>
      <c r="B89" s="3" t="s">
        <v>4841</v>
      </c>
    </row>
    <row r="90" ht="14.25" customHeight="1">
      <c r="A90" s="1" t="s">
        <v>9822</v>
      </c>
      <c r="B90" s="3" t="s">
        <v>4841</v>
      </c>
    </row>
    <row r="91" ht="14.25" customHeight="1">
      <c r="A91" s="1" t="s">
        <v>9822</v>
      </c>
      <c r="B91" s="3" t="s">
        <v>4841</v>
      </c>
    </row>
    <row r="92" ht="14.25" customHeight="1">
      <c r="A92" s="1" t="s">
        <v>9822</v>
      </c>
      <c r="B92" s="3" t="s">
        <v>8343</v>
      </c>
    </row>
    <row r="93" ht="14.25" customHeight="1">
      <c r="A93" s="1" t="s">
        <v>9822</v>
      </c>
      <c r="B93" s="3" t="s">
        <v>8343</v>
      </c>
    </row>
    <row r="94" ht="14.25" customHeight="1">
      <c r="A94" s="1" t="s">
        <v>9822</v>
      </c>
      <c r="B94" s="3" t="s">
        <v>8343</v>
      </c>
    </row>
    <row r="95" ht="14.25" customHeight="1">
      <c r="A95" s="1" t="s">
        <v>9822</v>
      </c>
      <c r="B95" s="3" t="s">
        <v>8343</v>
      </c>
    </row>
    <row r="96" ht="14.25" customHeight="1">
      <c r="A96" s="1" t="s">
        <v>9822</v>
      </c>
      <c r="B96" s="3" t="s">
        <v>8343</v>
      </c>
    </row>
    <row r="97" ht="14.25" customHeight="1">
      <c r="A97" s="1" t="s">
        <v>9822</v>
      </c>
      <c r="B97" s="3" t="s">
        <v>7420</v>
      </c>
    </row>
    <row r="98" ht="14.25" customHeight="1">
      <c r="A98" s="1" t="s">
        <v>9822</v>
      </c>
      <c r="B98" s="3" t="s">
        <v>7420</v>
      </c>
    </row>
    <row r="99" ht="14.25" customHeight="1">
      <c r="A99" s="1" t="s">
        <v>9822</v>
      </c>
      <c r="B99" s="3" t="s">
        <v>2308</v>
      </c>
    </row>
    <row r="100" ht="14.25" customHeight="1">
      <c r="A100" s="1" t="s">
        <v>9822</v>
      </c>
      <c r="B100" s="3" t="s">
        <v>4247</v>
      </c>
    </row>
    <row r="101" ht="14.25" customHeight="1">
      <c r="A101" s="1" t="s">
        <v>9822</v>
      </c>
      <c r="B101" s="3" t="s">
        <v>4247</v>
      </c>
    </row>
    <row r="102" ht="14.25" customHeight="1">
      <c r="A102" s="1" t="s">
        <v>9822</v>
      </c>
      <c r="B102" s="3" t="s">
        <v>4247</v>
      </c>
    </row>
    <row r="103" ht="14.25" customHeight="1">
      <c r="A103" s="1" t="s">
        <v>9822</v>
      </c>
      <c r="B103" s="3" t="s">
        <v>7277</v>
      </c>
    </row>
    <row r="104" ht="14.25" customHeight="1">
      <c r="A104" s="1" t="s">
        <v>9822</v>
      </c>
      <c r="B104" s="3" t="s">
        <v>7277</v>
      </c>
    </row>
    <row r="105" ht="14.25" customHeight="1">
      <c r="A105" s="1" t="s">
        <v>9822</v>
      </c>
      <c r="B105" s="3" t="s">
        <v>3234</v>
      </c>
    </row>
    <row r="106" ht="14.25" customHeight="1">
      <c r="A106" s="1" t="s">
        <v>9822</v>
      </c>
      <c r="B106" s="3" t="s">
        <v>8026</v>
      </c>
    </row>
    <row r="107" ht="14.25" customHeight="1">
      <c r="A107" s="1" t="s">
        <v>9822</v>
      </c>
      <c r="B107" s="3" t="s">
        <v>8026</v>
      </c>
    </row>
    <row r="108" ht="14.25" customHeight="1">
      <c r="A108" s="1" t="s">
        <v>9822</v>
      </c>
      <c r="B108" s="3" t="s">
        <v>8026</v>
      </c>
    </row>
    <row r="109" ht="14.25" customHeight="1">
      <c r="A109" s="1" t="s">
        <v>9822</v>
      </c>
      <c r="B109" s="3" t="s">
        <v>8026</v>
      </c>
    </row>
    <row r="110" ht="14.25" customHeight="1">
      <c r="A110" s="1" t="s">
        <v>9822</v>
      </c>
      <c r="B110" s="3" t="s">
        <v>8026</v>
      </c>
    </row>
    <row r="111" ht="14.25" customHeight="1">
      <c r="A111" s="1" t="s">
        <v>9822</v>
      </c>
      <c r="B111" s="3" t="s">
        <v>8026</v>
      </c>
    </row>
    <row r="112" ht="14.25" customHeight="1">
      <c r="A112" s="1" t="s">
        <v>9822</v>
      </c>
      <c r="B112" s="3" t="s">
        <v>8026</v>
      </c>
    </row>
    <row r="113" ht="14.25" customHeight="1">
      <c r="A113" s="1" t="s">
        <v>9822</v>
      </c>
      <c r="B113" s="3" t="s">
        <v>3651</v>
      </c>
    </row>
    <row r="114" ht="14.25" customHeight="1">
      <c r="A114" s="1" t="s">
        <v>9822</v>
      </c>
      <c r="B114" s="3" t="s">
        <v>3651</v>
      </c>
    </row>
    <row r="115" ht="14.25" customHeight="1">
      <c r="A115" s="1" t="s">
        <v>9822</v>
      </c>
      <c r="B115" s="3" t="s">
        <v>4862</v>
      </c>
    </row>
    <row r="116" ht="14.25" customHeight="1">
      <c r="A116" s="1" t="s">
        <v>9822</v>
      </c>
      <c r="B116" s="3" t="s">
        <v>4862</v>
      </c>
    </row>
    <row r="117" ht="14.25" customHeight="1">
      <c r="A117" s="1" t="s">
        <v>9822</v>
      </c>
      <c r="B117" s="3" t="s">
        <v>4862</v>
      </c>
    </row>
    <row r="118" ht="14.25" customHeight="1">
      <c r="A118" s="1" t="s">
        <v>9822</v>
      </c>
      <c r="B118" s="3" t="s">
        <v>5744</v>
      </c>
    </row>
    <row r="119" ht="14.25" customHeight="1">
      <c r="A119" s="1" t="s">
        <v>9822</v>
      </c>
      <c r="B119" s="3" t="s">
        <v>8091</v>
      </c>
    </row>
    <row r="120" ht="14.25" customHeight="1">
      <c r="A120" s="1" t="s">
        <v>9822</v>
      </c>
      <c r="B120" s="3" t="s">
        <v>8091</v>
      </c>
    </row>
    <row r="121" ht="14.25" customHeight="1">
      <c r="A121" s="1" t="s">
        <v>9822</v>
      </c>
      <c r="B121" s="3" t="s">
        <v>8091</v>
      </c>
    </row>
    <row r="122" ht="14.25" customHeight="1">
      <c r="A122" s="1" t="s">
        <v>9822</v>
      </c>
      <c r="B122" s="3" t="s">
        <v>9829</v>
      </c>
    </row>
    <row r="123" ht="14.25" customHeight="1">
      <c r="A123" s="1" t="s">
        <v>9822</v>
      </c>
      <c r="B123" s="3" t="s">
        <v>9829</v>
      </c>
    </row>
    <row r="124" ht="14.25" customHeight="1">
      <c r="A124" s="1" t="s">
        <v>9822</v>
      </c>
      <c r="B124" s="3" t="s">
        <v>9829</v>
      </c>
    </row>
    <row r="125" ht="14.25" customHeight="1">
      <c r="A125" s="1" t="s">
        <v>9822</v>
      </c>
      <c r="B125" s="3" t="s">
        <v>9829</v>
      </c>
    </row>
    <row r="126" ht="14.25" customHeight="1">
      <c r="A126" s="1" t="s">
        <v>9822</v>
      </c>
      <c r="B126" s="3" t="s">
        <v>9829</v>
      </c>
    </row>
    <row r="127" ht="14.25" customHeight="1">
      <c r="A127" s="1" t="s">
        <v>9822</v>
      </c>
      <c r="B127" s="3" t="s">
        <v>9829</v>
      </c>
    </row>
    <row r="128" ht="14.25" customHeight="1">
      <c r="A128" s="1" t="s">
        <v>9822</v>
      </c>
      <c r="B128" s="3" t="s">
        <v>2511</v>
      </c>
    </row>
    <row r="129" ht="14.25" customHeight="1">
      <c r="A129" s="1" t="s">
        <v>9822</v>
      </c>
      <c r="B129" s="3" t="s">
        <v>8990</v>
      </c>
    </row>
    <row r="130" ht="14.25" customHeight="1">
      <c r="A130" s="1" t="s">
        <v>9822</v>
      </c>
      <c r="B130" s="3" t="s">
        <v>8990</v>
      </c>
    </row>
    <row r="131" ht="14.25" customHeight="1">
      <c r="A131" s="1" t="s">
        <v>9822</v>
      </c>
      <c r="B131" s="3" t="s">
        <v>7589</v>
      </c>
    </row>
    <row r="132" ht="14.25" customHeight="1">
      <c r="A132" s="1" t="s">
        <v>9822</v>
      </c>
      <c r="B132" s="3" t="s">
        <v>7589</v>
      </c>
    </row>
    <row r="133" ht="14.25" customHeight="1">
      <c r="A133" s="1" t="s">
        <v>9822</v>
      </c>
      <c r="B133" s="3" t="s">
        <v>8128</v>
      </c>
    </row>
    <row r="134" ht="14.25" customHeight="1">
      <c r="A134" s="1" t="s">
        <v>9822</v>
      </c>
      <c r="B134" s="3" t="s">
        <v>8128</v>
      </c>
    </row>
    <row r="135" ht="14.25" customHeight="1">
      <c r="A135" s="1" t="s">
        <v>9822</v>
      </c>
      <c r="B135" s="3" t="s">
        <v>9001</v>
      </c>
    </row>
    <row r="136" ht="14.25" customHeight="1">
      <c r="A136" s="1" t="s">
        <v>9822</v>
      </c>
      <c r="B136" s="3" t="s">
        <v>9001</v>
      </c>
    </row>
    <row r="137" ht="14.25" customHeight="1">
      <c r="A137" s="1" t="s">
        <v>9822</v>
      </c>
      <c r="B137" s="3" t="s">
        <v>9001</v>
      </c>
    </row>
    <row r="138" ht="14.25" customHeight="1">
      <c r="A138" s="1" t="s">
        <v>9822</v>
      </c>
      <c r="B138" s="3" t="s">
        <v>9001</v>
      </c>
    </row>
    <row r="139" ht="14.25" customHeight="1">
      <c r="A139" s="1" t="s">
        <v>9822</v>
      </c>
      <c r="B139" s="3" t="s">
        <v>7725</v>
      </c>
    </row>
    <row r="140" ht="14.25" customHeight="1">
      <c r="A140" s="1" t="s">
        <v>9822</v>
      </c>
      <c r="B140" s="3" t="s">
        <v>9830</v>
      </c>
    </row>
    <row r="141" ht="14.25" customHeight="1">
      <c r="A141" s="1" t="s">
        <v>9822</v>
      </c>
      <c r="B141" s="3" t="s">
        <v>9830</v>
      </c>
    </row>
    <row r="142" ht="14.25" customHeight="1">
      <c r="A142" s="1" t="s">
        <v>9822</v>
      </c>
      <c r="B142" s="3" t="s">
        <v>9830</v>
      </c>
    </row>
    <row r="143" ht="14.25" customHeight="1">
      <c r="A143" s="1" t="s">
        <v>9822</v>
      </c>
      <c r="B143" s="3" t="s">
        <v>9831</v>
      </c>
    </row>
    <row r="144" ht="14.25" customHeight="1">
      <c r="A144" s="1" t="s">
        <v>9822</v>
      </c>
      <c r="B144" s="3" t="s">
        <v>9831</v>
      </c>
    </row>
    <row r="145" ht="14.25" customHeight="1">
      <c r="A145" s="1" t="s">
        <v>9822</v>
      </c>
      <c r="B145" s="3" t="s">
        <v>9228</v>
      </c>
    </row>
    <row r="146" ht="14.25" customHeight="1">
      <c r="A146" s="1" t="s">
        <v>9822</v>
      </c>
      <c r="B146" s="3" t="s">
        <v>9228</v>
      </c>
    </row>
    <row r="147" ht="14.25" customHeight="1">
      <c r="A147" s="1" t="s">
        <v>9822</v>
      </c>
      <c r="B147" s="3" t="s">
        <v>6966</v>
      </c>
    </row>
    <row r="148" ht="14.25" customHeight="1">
      <c r="A148" s="1" t="s">
        <v>9822</v>
      </c>
      <c r="B148" s="3" t="s">
        <v>6966</v>
      </c>
    </row>
    <row r="149" ht="14.25" customHeight="1">
      <c r="A149" s="1" t="s">
        <v>9822</v>
      </c>
      <c r="B149" s="3" t="s">
        <v>6966</v>
      </c>
    </row>
    <row r="150" ht="14.25" customHeight="1">
      <c r="A150" s="1" t="s">
        <v>9822</v>
      </c>
      <c r="B150" s="3" t="s">
        <v>6966</v>
      </c>
    </row>
    <row r="151" ht="14.25" customHeight="1">
      <c r="A151" s="1" t="s">
        <v>9822</v>
      </c>
      <c r="B151" s="3" t="s">
        <v>6966</v>
      </c>
    </row>
    <row r="152" ht="14.25" customHeight="1">
      <c r="A152" s="1" t="s">
        <v>9822</v>
      </c>
      <c r="B152" s="3" t="s">
        <v>6966</v>
      </c>
    </row>
    <row r="153" ht="14.25" customHeight="1">
      <c r="A153" s="1" t="s">
        <v>9822</v>
      </c>
      <c r="B153" s="3" t="s">
        <v>8681</v>
      </c>
    </row>
    <row r="154" ht="14.25" customHeight="1">
      <c r="A154" s="1" t="s">
        <v>9822</v>
      </c>
      <c r="B154" s="3" t="s">
        <v>5234</v>
      </c>
    </row>
    <row r="155" ht="14.25" customHeight="1">
      <c r="A155" s="1" t="s">
        <v>9822</v>
      </c>
      <c r="B155" s="3" t="s">
        <v>5234</v>
      </c>
    </row>
    <row r="156" ht="14.25" customHeight="1">
      <c r="A156" s="1" t="s">
        <v>9822</v>
      </c>
      <c r="B156" s="3" t="s">
        <v>5234</v>
      </c>
    </row>
    <row r="157" ht="14.25" customHeight="1">
      <c r="A157" s="1" t="s">
        <v>9822</v>
      </c>
      <c r="B157" s="3" t="s">
        <v>5234</v>
      </c>
    </row>
    <row r="158" ht="14.25" customHeight="1">
      <c r="A158" s="1" t="s">
        <v>9822</v>
      </c>
      <c r="B158" s="3" t="s">
        <v>5234</v>
      </c>
    </row>
    <row r="159" ht="14.25" customHeight="1">
      <c r="A159" s="1" t="s">
        <v>9822</v>
      </c>
      <c r="B159" s="3" t="s">
        <v>4925</v>
      </c>
    </row>
    <row r="160" ht="14.25" customHeight="1">
      <c r="A160" s="1" t="s">
        <v>9822</v>
      </c>
      <c r="B160" s="3" t="s">
        <v>4925</v>
      </c>
    </row>
    <row r="161" ht="14.25" customHeight="1">
      <c r="A161" s="1" t="s">
        <v>9822</v>
      </c>
      <c r="B161" s="3" t="s">
        <v>3942</v>
      </c>
    </row>
    <row r="162" ht="14.25" customHeight="1">
      <c r="A162" s="1" t="s">
        <v>9822</v>
      </c>
      <c r="B162" s="3" t="s">
        <v>6228</v>
      </c>
    </row>
    <row r="163" ht="14.25" customHeight="1">
      <c r="A163" s="1" t="s">
        <v>9822</v>
      </c>
      <c r="B163" s="3" t="s">
        <v>6228</v>
      </c>
    </row>
    <row r="164" ht="14.25" customHeight="1">
      <c r="A164" s="1" t="s">
        <v>9822</v>
      </c>
      <c r="B164" s="3" t="s">
        <v>6228</v>
      </c>
    </row>
    <row r="165" ht="14.25" customHeight="1">
      <c r="A165" s="1" t="s">
        <v>9822</v>
      </c>
      <c r="B165" s="3" t="s">
        <v>6228</v>
      </c>
    </row>
    <row r="166" ht="14.25" customHeight="1">
      <c r="A166" s="1" t="s">
        <v>9822</v>
      </c>
      <c r="B166" s="3" t="s">
        <v>7191</v>
      </c>
    </row>
    <row r="167" ht="14.25" customHeight="1">
      <c r="A167" s="1" t="s">
        <v>9822</v>
      </c>
      <c r="B167" s="3" t="s">
        <v>7191</v>
      </c>
    </row>
    <row r="168" ht="14.25" customHeight="1">
      <c r="A168" s="1" t="s">
        <v>9822</v>
      </c>
      <c r="B168" s="3" t="s">
        <v>7668</v>
      </c>
    </row>
    <row r="169" ht="14.25" customHeight="1">
      <c r="A169" s="1" t="s">
        <v>9822</v>
      </c>
      <c r="B169" s="3" t="s">
        <v>7668</v>
      </c>
    </row>
    <row r="170" ht="14.25" customHeight="1">
      <c r="A170" s="1" t="s">
        <v>9822</v>
      </c>
      <c r="B170" s="3" t="s">
        <v>4483</v>
      </c>
    </row>
    <row r="171" ht="14.25" customHeight="1">
      <c r="A171" s="1" t="s">
        <v>9822</v>
      </c>
      <c r="B171" s="3" t="s">
        <v>4483</v>
      </c>
    </row>
    <row r="172" ht="14.25" customHeight="1">
      <c r="A172" s="1" t="s">
        <v>9822</v>
      </c>
      <c r="B172" s="3" t="s">
        <v>4483</v>
      </c>
    </row>
    <row r="173" ht="14.25" customHeight="1">
      <c r="A173" s="1" t="s">
        <v>9822</v>
      </c>
      <c r="B173" s="3" t="s">
        <v>7119</v>
      </c>
    </row>
    <row r="174" ht="14.25" customHeight="1">
      <c r="A174" s="1" t="s">
        <v>9822</v>
      </c>
      <c r="B174" s="3" t="s">
        <v>9832</v>
      </c>
    </row>
    <row r="175" ht="14.25" customHeight="1">
      <c r="A175" s="1" t="s">
        <v>9822</v>
      </c>
      <c r="B175" s="3" t="s">
        <v>9832</v>
      </c>
    </row>
    <row r="176" ht="14.25" customHeight="1">
      <c r="A176" s="1" t="s">
        <v>9822</v>
      </c>
      <c r="B176" s="3" t="s">
        <v>9832</v>
      </c>
    </row>
    <row r="177" ht="14.25" customHeight="1">
      <c r="A177" s="1" t="s">
        <v>9822</v>
      </c>
      <c r="B177" s="3" t="s">
        <v>8781</v>
      </c>
    </row>
    <row r="178" ht="14.25" customHeight="1">
      <c r="A178" s="1" t="s">
        <v>9822</v>
      </c>
      <c r="B178" s="3" t="s">
        <v>8781</v>
      </c>
    </row>
    <row r="179" ht="14.25" customHeight="1">
      <c r="A179" s="1" t="s">
        <v>9822</v>
      </c>
      <c r="B179" s="3" t="s">
        <v>8666</v>
      </c>
    </row>
    <row r="180" ht="14.25" customHeight="1">
      <c r="A180" s="1" t="s">
        <v>9822</v>
      </c>
      <c r="B180" s="3" t="s">
        <v>8666</v>
      </c>
    </row>
    <row r="181" ht="14.25" customHeight="1">
      <c r="A181" s="1" t="s">
        <v>9822</v>
      </c>
      <c r="B181" s="3" t="s">
        <v>8631</v>
      </c>
    </row>
    <row r="182" ht="14.25" customHeight="1">
      <c r="A182" s="1" t="s">
        <v>9822</v>
      </c>
      <c r="B182" s="3" t="s">
        <v>8631</v>
      </c>
    </row>
    <row r="183" ht="14.25" customHeight="1">
      <c r="A183" s="1" t="s">
        <v>9822</v>
      </c>
      <c r="B183" s="3" t="s">
        <v>8631</v>
      </c>
    </row>
    <row r="184" ht="14.25" customHeight="1">
      <c r="A184" s="1" t="s">
        <v>9822</v>
      </c>
      <c r="B184" s="3" t="s">
        <v>8631</v>
      </c>
    </row>
    <row r="185" ht="14.25" customHeight="1">
      <c r="A185" s="1" t="s">
        <v>9822</v>
      </c>
      <c r="B185" s="3" t="s">
        <v>8631</v>
      </c>
    </row>
    <row r="186" ht="14.25" customHeight="1">
      <c r="A186" s="1" t="s">
        <v>9822</v>
      </c>
      <c r="B186" s="3" t="s">
        <v>8452</v>
      </c>
    </row>
    <row r="187" ht="14.25" customHeight="1">
      <c r="A187" s="1" t="s">
        <v>9822</v>
      </c>
      <c r="B187" s="3" t="s">
        <v>8452</v>
      </c>
    </row>
    <row r="188" ht="14.25" customHeight="1">
      <c r="A188" s="1" t="s">
        <v>9822</v>
      </c>
      <c r="B188" s="3" t="s">
        <v>8452</v>
      </c>
    </row>
    <row r="189" ht="14.25" customHeight="1">
      <c r="A189" s="1" t="s">
        <v>9822</v>
      </c>
      <c r="B189" s="3" t="s">
        <v>3885</v>
      </c>
    </row>
    <row r="190" ht="14.25" customHeight="1">
      <c r="A190" s="1" t="s">
        <v>9822</v>
      </c>
      <c r="B190" s="3" t="s">
        <v>3885</v>
      </c>
    </row>
    <row r="191" ht="14.25" customHeight="1">
      <c r="A191" s="1" t="s">
        <v>9822</v>
      </c>
      <c r="B191" s="3" t="s">
        <v>6978</v>
      </c>
    </row>
    <row r="192" ht="14.25" customHeight="1">
      <c r="A192" s="1" t="s">
        <v>9822</v>
      </c>
      <c r="B192" s="3" t="s">
        <v>6978</v>
      </c>
    </row>
    <row r="193" ht="14.25" customHeight="1">
      <c r="A193" s="1" t="s">
        <v>9822</v>
      </c>
      <c r="B193" s="3" t="s">
        <v>6978</v>
      </c>
    </row>
    <row r="194" ht="14.25" customHeight="1">
      <c r="A194" s="1" t="s">
        <v>9822</v>
      </c>
      <c r="B194" s="3" t="s">
        <v>9833</v>
      </c>
    </row>
    <row r="195" ht="14.25" customHeight="1">
      <c r="A195" s="1" t="s">
        <v>9822</v>
      </c>
      <c r="B195" s="3" t="s">
        <v>9833</v>
      </c>
    </row>
    <row r="196" ht="14.25" customHeight="1">
      <c r="A196" s="1" t="s">
        <v>9822</v>
      </c>
      <c r="B196" s="3" t="s">
        <v>9833</v>
      </c>
    </row>
    <row r="197" ht="14.25" customHeight="1">
      <c r="A197" s="1" t="s">
        <v>9822</v>
      </c>
      <c r="B197" s="3" t="s">
        <v>9833</v>
      </c>
    </row>
    <row r="198" ht="14.25" customHeight="1">
      <c r="A198" s="1" t="s">
        <v>9822</v>
      </c>
      <c r="B198" s="3" t="s">
        <v>7726</v>
      </c>
    </row>
    <row r="199" ht="14.25" customHeight="1">
      <c r="A199" s="1" t="s">
        <v>9822</v>
      </c>
      <c r="B199" s="3" t="s">
        <v>7726</v>
      </c>
    </row>
    <row r="200" ht="14.25" customHeight="1">
      <c r="A200" s="1" t="s">
        <v>9822</v>
      </c>
      <c r="B200" s="3" t="s">
        <v>5634</v>
      </c>
    </row>
    <row r="201" ht="14.25" customHeight="1">
      <c r="A201" s="1" t="s">
        <v>9822</v>
      </c>
      <c r="B201" s="3" t="s">
        <v>3216</v>
      </c>
    </row>
    <row r="202" ht="14.25" customHeight="1">
      <c r="A202" s="1" t="s">
        <v>9822</v>
      </c>
      <c r="B202" s="3" t="s">
        <v>3216</v>
      </c>
    </row>
    <row r="203" ht="14.25" customHeight="1">
      <c r="A203" s="1" t="s">
        <v>9822</v>
      </c>
      <c r="B203" s="3" t="s">
        <v>2734</v>
      </c>
    </row>
    <row r="204" ht="14.25" customHeight="1">
      <c r="A204" s="1" t="s">
        <v>9822</v>
      </c>
      <c r="B204" s="3" t="s">
        <v>2463</v>
      </c>
    </row>
    <row r="205" ht="14.25" customHeight="1">
      <c r="A205" s="1" t="s">
        <v>9822</v>
      </c>
      <c r="B205" s="3" t="s">
        <v>2463</v>
      </c>
    </row>
    <row r="206" ht="14.25" customHeight="1">
      <c r="A206" s="1" t="s">
        <v>9822</v>
      </c>
      <c r="B206" s="3" t="s">
        <v>2463</v>
      </c>
    </row>
    <row r="207" ht="14.25" customHeight="1">
      <c r="A207" s="1" t="s">
        <v>9822</v>
      </c>
      <c r="B207" s="3" t="s">
        <v>2463</v>
      </c>
    </row>
    <row r="208" ht="14.25" customHeight="1">
      <c r="A208" s="1" t="s">
        <v>9822</v>
      </c>
      <c r="B208" s="3" t="s">
        <v>8851</v>
      </c>
    </row>
    <row r="209" ht="14.25" customHeight="1">
      <c r="A209" s="1" t="s">
        <v>9822</v>
      </c>
      <c r="B209" s="3" t="s">
        <v>8851</v>
      </c>
    </row>
    <row r="210" ht="14.25" customHeight="1">
      <c r="A210" s="1" t="s">
        <v>9822</v>
      </c>
      <c r="B210" s="3" t="s">
        <v>8851</v>
      </c>
    </row>
    <row r="211" ht="14.25" customHeight="1">
      <c r="A211" s="1" t="s">
        <v>9822</v>
      </c>
      <c r="B211" s="3" t="s">
        <v>8851</v>
      </c>
    </row>
    <row r="212" ht="14.25" customHeight="1">
      <c r="A212" s="1" t="s">
        <v>9822</v>
      </c>
      <c r="B212" s="3" t="s">
        <v>851</v>
      </c>
    </row>
    <row r="213" ht="14.25" customHeight="1">
      <c r="A213" s="1" t="s">
        <v>9822</v>
      </c>
      <c r="B213" s="3" t="s">
        <v>851</v>
      </c>
    </row>
    <row r="214" ht="14.25" customHeight="1">
      <c r="A214" s="1" t="s">
        <v>9822</v>
      </c>
      <c r="B214" s="3" t="s">
        <v>851</v>
      </c>
    </row>
    <row r="215" ht="14.25" customHeight="1">
      <c r="A215" s="1" t="s">
        <v>9822</v>
      </c>
      <c r="B215" s="3" t="s">
        <v>851</v>
      </c>
    </row>
    <row r="216" ht="14.25" customHeight="1">
      <c r="A216" s="1" t="s">
        <v>9822</v>
      </c>
      <c r="B216" s="3" t="s">
        <v>851</v>
      </c>
    </row>
    <row r="217" ht="14.25" customHeight="1">
      <c r="A217" s="1" t="s">
        <v>9822</v>
      </c>
      <c r="B217" s="3" t="s">
        <v>8166</v>
      </c>
    </row>
    <row r="218" ht="14.25" customHeight="1">
      <c r="A218" s="1" t="s">
        <v>9822</v>
      </c>
      <c r="B218" s="3" t="s">
        <v>8166</v>
      </c>
    </row>
    <row r="219" ht="14.25" customHeight="1">
      <c r="A219" s="1" t="s">
        <v>9822</v>
      </c>
      <c r="B219" s="3" t="s">
        <v>8166</v>
      </c>
    </row>
    <row r="220" ht="14.25" customHeight="1">
      <c r="A220" s="1" t="s">
        <v>9822</v>
      </c>
      <c r="B220" s="3" t="s">
        <v>8166</v>
      </c>
    </row>
    <row r="221" ht="14.25" customHeight="1">
      <c r="A221" s="1" t="s">
        <v>9822</v>
      </c>
      <c r="B221" s="3" t="s">
        <v>9834</v>
      </c>
    </row>
    <row r="222" ht="14.25" customHeight="1">
      <c r="A222" s="1" t="s">
        <v>9822</v>
      </c>
      <c r="B222" s="3" t="s">
        <v>9834</v>
      </c>
    </row>
    <row r="223" ht="14.25" customHeight="1">
      <c r="A223" s="1" t="s">
        <v>9822</v>
      </c>
      <c r="B223" s="3" t="s">
        <v>5315</v>
      </c>
    </row>
    <row r="224" ht="14.25" customHeight="1">
      <c r="A224" s="1" t="s">
        <v>9822</v>
      </c>
      <c r="B224" s="3" t="s">
        <v>5315</v>
      </c>
    </row>
    <row r="225" ht="14.25" customHeight="1">
      <c r="A225" s="1" t="s">
        <v>9822</v>
      </c>
      <c r="B225" s="3" t="s">
        <v>5315</v>
      </c>
    </row>
    <row r="226" ht="14.25" customHeight="1">
      <c r="A226" s="1" t="s">
        <v>9822</v>
      </c>
      <c r="B226" s="3" t="s">
        <v>9628</v>
      </c>
    </row>
    <row r="227" ht="14.25" customHeight="1">
      <c r="A227" s="1" t="s">
        <v>9822</v>
      </c>
      <c r="B227" s="3" t="s">
        <v>9628</v>
      </c>
    </row>
    <row r="228" ht="14.25" customHeight="1">
      <c r="A228" s="1" t="s">
        <v>9822</v>
      </c>
      <c r="B228" s="3" t="s">
        <v>8899</v>
      </c>
    </row>
    <row r="229" ht="14.25" customHeight="1">
      <c r="A229" s="1" t="s">
        <v>9822</v>
      </c>
      <c r="B229" s="3" t="s">
        <v>9364</v>
      </c>
    </row>
    <row r="230" ht="14.25" customHeight="1">
      <c r="A230" s="1" t="s">
        <v>9822</v>
      </c>
      <c r="B230" s="3" t="s">
        <v>9364</v>
      </c>
    </row>
    <row r="231" ht="14.25" customHeight="1">
      <c r="A231" s="1" t="s">
        <v>9822</v>
      </c>
      <c r="B231" s="3" t="s">
        <v>9364</v>
      </c>
    </row>
    <row r="232" ht="14.25" customHeight="1">
      <c r="A232" s="1" t="s">
        <v>9822</v>
      </c>
      <c r="B232" s="3" t="s">
        <v>9364</v>
      </c>
    </row>
    <row r="233" ht="14.25" customHeight="1">
      <c r="A233" s="1" t="s">
        <v>9822</v>
      </c>
      <c r="B233" s="3" t="s">
        <v>7309</v>
      </c>
    </row>
    <row r="234" ht="14.25" customHeight="1">
      <c r="A234" s="1" t="s">
        <v>9822</v>
      </c>
      <c r="B234" s="3" t="s">
        <v>7309</v>
      </c>
    </row>
    <row r="235" ht="14.25" customHeight="1">
      <c r="A235" s="1" t="s">
        <v>9822</v>
      </c>
      <c r="B235" s="3" t="s">
        <v>8669</v>
      </c>
    </row>
    <row r="236" ht="14.25" customHeight="1">
      <c r="A236" s="1" t="s">
        <v>9822</v>
      </c>
      <c r="B236" s="3" t="s">
        <v>5835</v>
      </c>
    </row>
    <row r="237" ht="14.25" customHeight="1">
      <c r="A237" s="1" t="s">
        <v>9822</v>
      </c>
      <c r="B237" s="3" t="s">
        <v>7342</v>
      </c>
    </row>
    <row r="238" ht="14.25" customHeight="1">
      <c r="A238" s="1" t="s">
        <v>9822</v>
      </c>
      <c r="B238" s="3" t="s">
        <v>4899</v>
      </c>
    </row>
    <row r="239" ht="14.25" customHeight="1">
      <c r="A239" s="1" t="s">
        <v>9822</v>
      </c>
      <c r="B239" s="3" t="s">
        <v>4899</v>
      </c>
    </row>
    <row r="240" ht="14.25" customHeight="1">
      <c r="A240" s="1" t="s">
        <v>9822</v>
      </c>
      <c r="B240" s="3" t="s">
        <v>6853</v>
      </c>
    </row>
    <row r="241" ht="14.25" customHeight="1">
      <c r="A241" s="1" t="s">
        <v>9822</v>
      </c>
      <c r="B241" s="3" t="s">
        <v>6519</v>
      </c>
    </row>
    <row r="242" ht="14.25" customHeight="1">
      <c r="A242" s="1" t="s">
        <v>9822</v>
      </c>
      <c r="B242" s="3" t="s">
        <v>6519</v>
      </c>
    </row>
    <row r="243" ht="14.25" customHeight="1">
      <c r="A243" s="1" t="s">
        <v>9822</v>
      </c>
      <c r="B243" s="3" t="s">
        <v>6519</v>
      </c>
    </row>
    <row r="244" ht="14.25" customHeight="1">
      <c r="A244" s="1" t="s">
        <v>9822</v>
      </c>
      <c r="B244" s="3" t="s">
        <v>6519</v>
      </c>
    </row>
    <row r="245" ht="14.25" customHeight="1">
      <c r="A245" s="1" t="s">
        <v>9822</v>
      </c>
      <c r="B245" s="3" t="s">
        <v>1779</v>
      </c>
    </row>
    <row r="246" ht="14.25" customHeight="1">
      <c r="A246" s="1" t="s">
        <v>9822</v>
      </c>
      <c r="B246" s="3" t="s">
        <v>1779</v>
      </c>
    </row>
    <row r="247" ht="14.25" customHeight="1">
      <c r="A247" s="1" t="s">
        <v>9822</v>
      </c>
      <c r="B247" s="3" t="s">
        <v>1779</v>
      </c>
    </row>
    <row r="248" ht="14.25" customHeight="1">
      <c r="A248" s="1" t="s">
        <v>9822</v>
      </c>
      <c r="B248" s="3" t="s">
        <v>8050</v>
      </c>
    </row>
    <row r="249" ht="14.25" customHeight="1">
      <c r="A249" s="1" t="s">
        <v>9822</v>
      </c>
      <c r="B249" s="3" t="s">
        <v>7977</v>
      </c>
    </row>
    <row r="250" ht="14.25" customHeight="1">
      <c r="A250" s="1" t="s">
        <v>9822</v>
      </c>
      <c r="B250" s="3" t="s">
        <v>7977</v>
      </c>
    </row>
    <row r="251" ht="14.25" customHeight="1">
      <c r="A251" s="1" t="s">
        <v>9822</v>
      </c>
      <c r="B251" s="3" t="s">
        <v>5024</v>
      </c>
    </row>
    <row r="252" ht="14.25" customHeight="1">
      <c r="A252" s="1" t="s">
        <v>9822</v>
      </c>
      <c r="B252" s="3" t="s">
        <v>5024</v>
      </c>
    </row>
    <row r="253" ht="14.25" customHeight="1">
      <c r="A253" s="1" t="s">
        <v>9822</v>
      </c>
      <c r="B253" s="3" t="s">
        <v>5024</v>
      </c>
    </row>
    <row r="254" ht="14.25" customHeight="1">
      <c r="A254" s="1" t="s">
        <v>9822</v>
      </c>
      <c r="B254" s="3" t="s">
        <v>5024</v>
      </c>
    </row>
    <row r="255" ht="14.25" customHeight="1">
      <c r="A255" s="1" t="s">
        <v>9822</v>
      </c>
      <c r="B255" s="3" t="s">
        <v>5024</v>
      </c>
    </row>
    <row r="256" ht="14.25" customHeight="1">
      <c r="A256" s="1" t="s">
        <v>9822</v>
      </c>
      <c r="B256" s="3" t="s">
        <v>5024</v>
      </c>
    </row>
    <row r="257" ht="14.25" customHeight="1">
      <c r="A257" s="1" t="s">
        <v>9822</v>
      </c>
      <c r="B257" s="3" t="s">
        <v>5024</v>
      </c>
    </row>
    <row r="258" ht="14.25" customHeight="1">
      <c r="A258" s="1" t="s">
        <v>9822</v>
      </c>
      <c r="B258" s="3" t="s">
        <v>5024</v>
      </c>
    </row>
    <row r="259" ht="14.25" customHeight="1">
      <c r="A259" s="1" t="s">
        <v>9822</v>
      </c>
      <c r="B259" s="3" t="s">
        <v>5024</v>
      </c>
    </row>
    <row r="260" ht="14.25" customHeight="1">
      <c r="A260" s="1" t="s">
        <v>9822</v>
      </c>
      <c r="B260" s="3" t="s">
        <v>6243</v>
      </c>
    </row>
    <row r="261" ht="14.25" customHeight="1">
      <c r="A261" s="1" t="s">
        <v>9822</v>
      </c>
      <c r="B261" s="3" t="s">
        <v>6243</v>
      </c>
    </row>
    <row r="262" ht="14.25" customHeight="1">
      <c r="A262" s="1" t="s">
        <v>9822</v>
      </c>
      <c r="B262" s="3" t="s">
        <v>6136</v>
      </c>
    </row>
    <row r="263" ht="14.25" customHeight="1">
      <c r="A263" s="1" t="s">
        <v>9822</v>
      </c>
      <c r="B263" s="3" t="s">
        <v>6136</v>
      </c>
    </row>
    <row r="264" ht="14.25" customHeight="1">
      <c r="A264" s="1" t="s">
        <v>9822</v>
      </c>
      <c r="B264" s="3" t="s">
        <v>6136</v>
      </c>
    </row>
    <row r="265" ht="14.25" customHeight="1">
      <c r="A265" s="1" t="s">
        <v>9822</v>
      </c>
      <c r="B265" s="3" t="s">
        <v>868</v>
      </c>
    </row>
    <row r="266" ht="14.25" customHeight="1">
      <c r="A266" s="1" t="s">
        <v>9822</v>
      </c>
      <c r="B266" s="3" t="s">
        <v>868</v>
      </c>
    </row>
    <row r="267" ht="14.25" customHeight="1">
      <c r="A267" s="1" t="s">
        <v>9822</v>
      </c>
      <c r="B267" s="3" t="s">
        <v>868</v>
      </c>
    </row>
    <row r="268" ht="14.25" customHeight="1">
      <c r="A268" s="1" t="s">
        <v>9822</v>
      </c>
      <c r="B268" s="3" t="s">
        <v>868</v>
      </c>
    </row>
    <row r="269" ht="14.25" customHeight="1">
      <c r="A269" s="1" t="s">
        <v>9822</v>
      </c>
      <c r="B269" s="3" t="s">
        <v>868</v>
      </c>
    </row>
    <row r="270" ht="14.25" customHeight="1">
      <c r="A270" s="1" t="s">
        <v>9822</v>
      </c>
      <c r="B270" s="3" t="s">
        <v>868</v>
      </c>
    </row>
    <row r="271" ht="14.25" customHeight="1">
      <c r="A271" s="1" t="s">
        <v>9822</v>
      </c>
      <c r="B271" s="3" t="s">
        <v>9835</v>
      </c>
    </row>
    <row r="272" ht="14.25" customHeight="1">
      <c r="A272" s="1" t="s">
        <v>9822</v>
      </c>
      <c r="B272" s="3" t="s">
        <v>9014</v>
      </c>
    </row>
    <row r="273" ht="14.25" customHeight="1">
      <c r="A273" s="1" t="s">
        <v>9822</v>
      </c>
      <c r="B273" s="3" t="s">
        <v>9014</v>
      </c>
    </row>
    <row r="274" ht="14.25" customHeight="1">
      <c r="A274" s="1" t="s">
        <v>9822</v>
      </c>
      <c r="B274" s="3" t="s">
        <v>9836</v>
      </c>
    </row>
    <row r="275" ht="14.25" customHeight="1">
      <c r="A275" s="1" t="s">
        <v>9822</v>
      </c>
      <c r="B275" s="3" t="s">
        <v>2982</v>
      </c>
    </row>
    <row r="276" ht="14.25" customHeight="1">
      <c r="A276" s="1" t="s">
        <v>9822</v>
      </c>
      <c r="B276" s="3" t="s">
        <v>2982</v>
      </c>
    </row>
    <row r="277" ht="14.25" customHeight="1">
      <c r="A277" s="1" t="s">
        <v>9822</v>
      </c>
      <c r="B277" s="3" t="s">
        <v>9287</v>
      </c>
    </row>
    <row r="278" ht="14.25" customHeight="1">
      <c r="A278" s="1" t="s">
        <v>9822</v>
      </c>
      <c r="B278" s="3" t="s">
        <v>9287</v>
      </c>
    </row>
    <row r="279" ht="14.25" customHeight="1">
      <c r="A279" s="1" t="s">
        <v>9822</v>
      </c>
      <c r="B279" s="3" t="s">
        <v>9287</v>
      </c>
    </row>
    <row r="280" ht="14.25" customHeight="1">
      <c r="A280" s="1" t="s">
        <v>9822</v>
      </c>
      <c r="B280" s="3" t="s">
        <v>9287</v>
      </c>
    </row>
    <row r="281" ht="14.25" customHeight="1">
      <c r="A281" s="1" t="s">
        <v>9822</v>
      </c>
      <c r="B281" s="3" t="s">
        <v>9287</v>
      </c>
    </row>
    <row r="282" ht="14.25" customHeight="1">
      <c r="A282" s="1" t="s">
        <v>9822</v>
      </c>
      <c r="B282" s="3" t="s">
        <v>9287</v>
      </c>
    </row>
    <row r="283" ht="14.25" customHeight="1">
      <c r="A283" s="1" t="s">
        <v>9822</v>
      </c>
      <c r="B283" s="3" t="s">
        <v>402</v>
      </c>
    </row>
    <row r="284" ht="14.25" customHeight="1">
      <c r="A284" s="1" t="s">
        <v>9822</v>
      </c>
      <c r="B284" s="3" t="s">
        <v>402</v>
      </c>
    </row>
    <row r="285" ht="14.25" customHeight="1">
      <c r="A285" s="1" t="s">
        <v>9822</v>
      </c>
      <c r="B285" s="3" t="s">
        <v>402</v>
      </c>
    </row>
    <row r="286" ht="14.25" customHeight="1">
      <c r="A286" s="1" t="s">
        <v>9822</v>
      </c>
      <c r="B286" s="3" t="s">
        <v>1606</v>
      </c>
    </row>
    <row r="287" ht="14.25" customHeight="1">
      <c r="A287" s="1" t="s">
        <v>9822</v>
      </c>
      <c r="B287" s="3" t="s">
        <v>1606</v>
      </c>
    </row>
    <row r="288" ht="14.25" customHeight="1">
      <c r="A288" s="1" t="s">
        <v>9822</v>
      </c>
      <c r="B288" s="3" t="s">
        <v>1606</v>
      </c>
    </row>
    <row r="289" ht="14.25" customHeight="1">
      <c r="A289" s="1" t="s">
        <v>9822</v>
      </c>
      <c r="B289" s="3" t="s">
        <v>1606</v>
      </c>
    </row>
    <row r="290" ht="14.25" customHeight="1">
      <c r="A290" s="1" t="s">
        <v>9822</v>
      </c>
      <c r="B290" s="3" t="s">
        <v>1606</v>
      </c>
    </row>
    <row r="291" ht="14.25" customHeight="1">
      <c r="A291" s="1" t="s">
        <v>9822</v>
      </c>
      <c r="B291" s="3" t="s">
        <v>276</v>
      </c>
    </row>
    <row r="292" ht="14.25" customHeight="1">
      <c r="A292" s="1" t="s">
        <v>9822</v>
      </c>
      <c r="B292" s="3" t="s">
        <v>276</v>
      </c>
    </row>
    <row r="293" ht="14.25" customHeight="1">
      <c r="A293" s="1" t="s">
        <v>9822</v>
      </c>
      <c r="B293" s="3" t="s">
        <v>276</v>
      </c>
    </row>
    <row r="294" ht="14.25" customHeight="1">
      <c r="A294" s="1" t="s">
        <v>9822</v>
      </c>
      <c r="B294" s="3" t="s">
        <v>276</v>
      </c>
    </row>
    <row r="295" ht="14.25" customHeight="1">
      <c r="A295" s="1" t="s">
        <v>9822</v>
      </c>
      <c r="B295" s="3" t="s">
        <v>276</v>
      </c>
    </row>
    <row r="296" ht="14.25" customHeight="1">
      <c r="A296" s="1" t="s">
        <v>9822</v>
      </c>
      <c r="B296" s="3" t="s">
        <v>276</v>
      </c>
    </row>
    <row r="297" ht="14.25" customHeight="1">
      <c r="A297" s="1" t="s">
        <v>9822</v>
      </c>
      <c r="B297" s="3" t="s">
        <v>276</v>
      </c>
    </row>
    <row r="298" ht="14.25" customHeight="1">
      <c r="A298" s="1" t="s">
        <v>9822</v>
      </c>
      <c r="B298" s="3" t="s">
        <v>6314</v>
      </c>
    </row>
    <row r="299" ht="14.25" customHeight="1">
      <c r="A299" s="1" t="s">
        <v>9822</v>
      </c>
      <c r="B299" s="3" t="s">
        <v>6314</v>
      </c>
    </row>
    <row r="300" ht="14.25" customHeight="1">
      <c r="A300" s="1" t="s">
        <v>9822</v>
      </c>
      <c r="B300" s="3" t="s">
        <v>6314</v>
      </c>
    </row>
    <row r="301" ht="14.25" customHeight="1">
      <c r="A301" s="1" t="s">
        <v>9822</v>
      </c>
      <c r="B301" s="3" t="s">
        <v>3247</v>
      </c>
    </row>
    <row r="302" ht="14.25" customHeight="1">
      <c r="A302" s="1" t="s">
        <v>9822</v>
      </c>
      <c r="B302" s="3" t="s">
        <v>9837</v>
      </c>
    </row>
    <row r="303" ht="14.25" customHeight="1">
      <c r="A303" s="1" t="s">
        <v>9822</v>
      </c>
      <c r="B303" s="3" t="s">
        <v>9838</v>
      </c>
    </row>
    <row r="304" ht="14.25" customHeight="1">
      <c r="A304" s="1" t="s">
        <v>9822</v>
      </c>
      <c r="B304" s="3" t="s">
        <v>9838</v>
      </c>
    </row>
    <row r="305" ht="14.25" customHeight="1">
      <c r="A305" s="1" t="s">
        <v>9822</v>
      </c>
      <c r="B305" s="3" t="s">
        <v>9838</v>
      </c>
    </row>
    <row r="306" ht="14.25" customHeight="1">
      <c r="A306" s="1" t="s">
        <v>9822</v>
      </c>
      <c r="B306" s="3" t="s">
        <v>9838</v>
      </c>
    </row>
    <row r="307" ht="14.25" customHeight="1">
      <c r="A307" s="1" t="s">
        <v>9822</v>
      </c>
      <c r="B307" s="3" t="s">
        <v>3425</v>
      </c>
    </row>
    <row r="308" ht="14.25" customHeight="1">
      <c r="A308" s="1" t="s">
        <v>9822</v>
      </c>
      <c r="B308" s="3" t="s">
        <v>3425</v>
      </c>
    </row>
    <row r="309" ht="14.25" customHeight="1">
      <c r="A309" s="1" t="s">
        <v>9822</v>
      </c>
      <c r="B309" s="3" t="s">
        <v>3425</v>
      </c>
    </row>
    <row r="310" ht="14.25" customHeight="1">
      <c r="A310" s="1" t="s">
        <v>9822</v>
      </c>
      <c r="B310" s="3" t="s">
        <v>3425</v>
      </c>
    </row>
    <row r="311" ht="14.25" customHeight="1">
      <c r="A311" s="1" t="s">
        <v>9822</v>
      </c>
      <c r="B311" s="3" t="s">
        <v>3425</v>
      </c>
    </row>
    <row r="312" ht="14.25" customHeight="1">
      <c r="A312" s="1" t="s">
        <v>9822</v>
      </c>
      <c r="B312" s="3" t="s">
        <v>2112</v>
      </c>
    </row>
    <row r="313" ht="14.25" customHeight="1">
      <c r="A313" s="1" t="s">
        <v>9822</v>
      </c>
      <c r="B313" s="3" t="s">
        <v>2112</v>
      </c>
    </row>
    <row r="314" ht="14.25" customHeight="1">
      <c r="A314" s="1" t="s">
        <v>9822</v>
      </c>
      <c r="B314" s="3" t="s">
        <v>7697</v>
      </c>
    </row>
    <row r="315" ht="14.25" customHeight="1">
      <c r="A315" s="1" t="s">
        <v>9822</v>
      </c>
      <c r="B315" s="3" t="s">
        <v>7697</v>
      </c>
    </row>
    <row r="316" ht="14.25" customHeight="1">
      <c r="A316" s="1" t="s">
        <v>9822</v>
      </c>
      <c r="B316" s="3" t="s">
        <v>2713</v>
      </c>
    </row>
    <row r="317" ht="14.25" customHeight="1">
      <c r="A317" s="1" t="s">
        <v>9822</v>
      </c>
      <c r="B317" s="3" t="s">
        <v>2713</v>
      </c>
    </row>
    <row r="318" ht="14.25" customHeight="1">
      <c r="A318" s="1" t="s">
        <v>9822</v>
      </c>
      <c r="B318" s="3" t="s">
        <v>2713</v>
      </c>
    </row>
    <row r="319" ht="14.25" customHeight="1">
      <c r="A319" s="1" t="s">
        <v>9822</v>
      </c>
      <c r="B319" s="3" t="s">
        <v>9839</v>
      </c>
    </row>
    <row r="320" ht="14.25" customHeight="1">
      <c r="A320" s="1" t="s">
        <v>9822</v>
      </c>
      <c r="B320" s="3" t="s">
        <v>9840</v>
      </c>
    </row>
    <row r="321" ht="14.25" customHeight="1">
      <c r="A321" s="1" t="s">
        <v>9822</v>
      </c>
      <c r="B321" s="3" t="s">
        <v>9618</v>
      </c>
    </row>
    <row r="322" ht="14.25" customHeight="1">
      <c r="A322" s="1" t="s">
        <v>9822</v>
      </c>
      <c r="B322" s="3" t="s">
        <v>7566</v>
      </c>
    </row>
    <row r="323" ht="14.25" customHeight="1">
      <c r="A323" s="1" t="s">
        <v>9822</v>
      </c>
      <c r="B323" s="3" t="s">
        <v>7748</v>
      </c>
    </row>
    <row r="324" ht="14.25" customHeight="1">
      <c r="A324" s="1" t="s">
        <v>9822</v>
      </c>
      <c r="B324" s="3" t="s">
        <v>9109</v>
      </c>
    </row>
    <row r="325" ht="14.25" customHeight="1">
      <c r="A325" s="1" t="s">
        <v>9822</v>
      </c>
      <c r="B325" s="3" t="s">
        <v>3059</v>
      </c>
    </row>
    <row r="326" ht="14.25" customHeight="1">
      <c r="A326" s="1" t="s">
        <v>9822</v>
      </c>
      <c r="B326" s="3" t="s">
        <v>3059</v>
      </c>
    </row>
    <row r="327" ht="14.25" customHeight="1">
      <c r="A327" s="1" t="s">
        <v>9822</v>
      </c>
      <c r="B327" s="3" t="s">
        <v>3059</v>
      </c>
    </row>
    <row r="328" ht="14.25" customHeight="1">
      <c r="A328" s="1" t="s">
        <v>9822</v>
      </c>
      <c r="B328" s="3" t="s">
        <v>9841</v>
      </c>
    </row>
    <row r="329" ht="14.25" customHeight="1">
      <c r="A329" s="1" t="s">
        <v>9822</v>
      </c>
      <c r="B329" s="3" t="s">
        <v>9841</v>
      </c>
    </row>
    <row r="330" ht="14.25" customHeight="1">
      <c r="A330" s="1" t="s">
        <v>9822</v>
      </c>
      <c r="B330" s="3" t="s">
        <v>9841</v>
      </c>
    </row>
    <row r="331" ht="14.25" customHeight="1">
      <c r="A331" s="1" t="s">
        <v>9822</v>
      </c>
      <c r="B331" s="3" t="s">
        <v>9841</v>
      </c>
    </row>
    <row r="332" ht="14.25" customHeight="1">
      <c r="A332" s="1" t="s">
        <v>9822</v>
      </c>
      <c r="B332" s="3" t="s">
        <v>9841</v>
      </c>
    </row>
    <row r="333" ht="14.25" customHeight="1">
      <c r="A333" s="1" t="s">
        <v>9822</v>
      </c>
      <c r="B333" s="3" t="s">
        <v>9841</v>
      </c>
    </row>
    <row r="334" ht="14.25" customHeight="1">
      <c r="A334" s="1" t="s">
        <v>9822</v>
      </c>
      <c r="B334" s="3" t="s">
        <v>9842</v>
      </c>
    </row>
    <row r="335" ht="14.25" customHeight="1">
      <c r="A335" s="1" t="s">
        <v>9822</v>
      </c>
      <c r="B335" s="3" t="s">
        <v>9842</v>
      </c>
    </row>
    <row r="336" ht="14.25" customHeight="1">
      <c r="A336" s="1" t="s">
        <v>9822</v>
      </c>
      <c r="B336" s="3" t="s">
        <v>9842</v>
      </c>
    </row>
    <row r="337" ht="14.25" customHeight="1">
      <c r="A337" s="1" t="s">
        <v>9822</v>
      </c>
      <c r="B337" s="3" t="s">
        <v>2786</v>
      </c>
    </row>
    <row r="338" ht="14.25" customHeight="1">
      <c r="A338" s="1" t="s">
        <v>9822</v>
      </c>
      <c r="B338" s="3" t="s">
        <v>2786</v>
      </c>
    </row>
    <row r="339" ht="14.25" customHeight="1">
      <c r="A339" s="1" t="s">
        <v>9822</v>
      </c>
      <c r="B339" s="3" t="s">
        <v>2786</v>
      </c>
    </row>
    <row r="340" ht="14.25" customHeight="1">
      <c r="A340" s="1" t="s">
        <v>9822</v>
      </c>
      <c r="B340" s="3" t="s">
        <v>9843</v>
      </c>
    </row>
    <row r="341" ht="14.25" customHeight="1">
      <c r="A341" s="1" t="s">
        <v>9822</v>
      </c>
      <c r="B341" s="3" t="s">
        <v>9843</v>
      </c>
    </row>
    <row r="342" ht="14.25" customHeight="1">
      <c r="A342" s="1" t="s">
        <v>9822</v>
      </c>
      <c r="B342" s="3" t="s">
        <v>6728</v>
      </c>
    </row>
    <row r="343" ht="14.25" customHeight="1">
      <c r="A343" s="1" t="s">
        <v>9822</v>
      </c>
      <c r="B343" s="3" t="s">
        <v>8560</v>
      </c>
    </row>
    <row r="344" ht="14.25" customHeight="1">
      <c r="A344" s="1" t="s">
        <v>9822</v>
      </c>
      <c r="B344" s="3" t="s">
        <v>9394</v>
      </c>
    </row>
    <row r="345" ht="14.25" customHeight="1">
      <c r="A345" s="1" t="s">
        <v>9822</v>
      </c>
      <c r="B345" s="3" t="s">
        <v>9394</v>
      </c>
    </row>
    <row r="346" ht="14.25" customHeight="1">
      <c r="A346" s="1" t="s">
        <v>9822</v>
      </c>
      <c r="B346" s="3" t="s">
        <v>8692</v>
      </c>
    </row>
    <row r="347" ht="14.25" customHeight="1">
      <c r="A347" s="1" t="s">
        <v>9822</v>
      </c>
      <c r="B347" s="3" t="s">
        <v>1344</v>
      </c>
    </row>
    <row r="348" ht="14.25" customHeight="1">
      <c r="A348" s="1" t="s">
        <v>9822</v>
      </c>
      <c r="B348" s="3" t="s">
        <v>1344</v>
      </c>
    </row>
    <row r="349" ht="14.25" customHeight="1">
      <c r="A349" s="1" t="s">
        <v>9822</v>
      </c>
      <c r="B349" s="3" t="s">
        <v>6629</v>
      </c>
    </row>
    <row r="350" ht="14.25" customHeight="1">
      <c r="A350" s="1" t="s">
        <v>9822</v>
      </c>
      <c r="B350" s="3" t="s">
        <v>6629</v>
      </c>
    </row>
    <row r="351" ht="14.25" customHeight="1">
      <c r="A351" s="1" t="s">
        <v>9822</v>
      </c>
      <c r="B351" s="3" t="s">
        <v>6629</v>
      </c>
    </row>
    <row r="352" ht="14.25" customHeight="1">
      <c r="A352" s="1" t="s">
        <v>9822</v>
      </c>
      <c r="B352" s="3" t="s">
        <v>6629</v>
      </c>
    </row>
    <row r="353" ht="14.25" customHeight="1">
      <c r="A353" s="1" t="s">
        <v>9822</v>
      </c>
      <c r="B353" s="3" t="s">
        <v>6629</v>
      </c>
    </row>
    <row r="354" ht="14.25" customHeight="1">
      <c r="A354" s="1" t="s">
        <v>9822</v>
      </c>
      <c r="B354" s="3" t="s">
        <v>5148</v>
      </c>
    </row>
    <row r="355" ht="14.25" customHeight="1">
      <c r="A355" s="1" t="s">
        <v>9822</v>
      </c>
      <c r="B355" s="3" t="s">
        <v>1855</v>
      </c>
    </row>
    <row r="356" ht="14.25" customHeight="1">
      <c r="A356" s="1" t="s">
        <v>9822</v>
      </c>
      <c r="B356" s="3" t="s">
        <v>9503</v>
      </c>
    </row>
    <row r="357" ht="14.25" customHeight="1">
      <c r="A357" s="1" t="s">
        <v>9822</v>
      </c>
      <c r="B357" s="3" t="s">
        <v>6190</v>
      </c>
    </row>
    <row r="358" ht="14.25" customHeight="1">
      <c r="A358" s="1" t="s">
        <v>9822</v>
      </c>
      <c r="B358" s="3" t="s">
        <v>6190</v>
      </c>
    </row>
    <row r="359" ht="14.25" customHeight="1">
      <c r="A359" s="1" t="s">
        <v>9822</v>
      </c>
      <c r="B359" s="3" t="s">
        <v>6190</v>
      </c>
    </row>
    <row r="360" ht="14.25" customHeight="1">
      <c r="A360" s="1" t="s">
        <v>9822</v>
      </c>
      <c r="B360" s="3" t="s">
        <v>8491</v>
      </c>
    </row>
    <row r="361" ht="14.25" customHeight="1">
      <c r="A361" s="1" t="s">
        <v>9822</v>
      </c>
      <c r="B361" s="3" t="s">
        <v>8491</v>
      </c>
    </row>
    <row r="362" ht="14.25" customHeight="1">
      <c r="A362" s="1" t="s">
        <v>9822</v>
      </c>
      <c r="B362" s="3" t="s">
        <v>8418</v>
      </c>
    </row>
    <row r="363" ht="14.25" customHeight="1">
      <c r="A363" s="1" t="s">
        <v>9822</v>
      </c>
      <c r="B363" s="3" t="s">
        <v>8418</v>
      </c>
    </row>
    <row r="364" ht="14.25" customHeight="1">
      <c r="A364" s="1" t="s">
        <v>9822</v>
      </c>
      <c r="B364" s="3" t="s">
        <v>8418</v>
      </c>
    </row>
    <row r="365" ht="14.25" customHeight="1">
      <c r="A365" s="1" t="s">
        <v>9822</v>
      </c>
      <c r="B365" s="3" t="s">
        <v>8418</v>
      </c>
    </row>
    <row r="366" ht="14.25" customHeight="1">
      <c r="A366" s="1" t="s">
        <v>9822</v>
      </c>
      <c r="B366" s="3" t="s">
        <v>8418</v>
      </c>
    </row>
    <row r="367" ht="14.25" customHeight="1">
      <c r="A367" s="1" t="s">
        <v>9822</v>
      </c>
      <c r="B367" s="3" t="s">
        <v>8418</v>
      </c>
    </row>
    <row r="368" ht="14.25" customHeight="1">
      <c r="A368" s="1" t="s">
        <v>9822</v>
      </c>
      <c r="B368" s="3" t="s">
        <v>8418</v>
      </c>
    </row>
    <row r="369" ht="14.25" customHeight="1">
      <c r="A369" s="1" t="s">
        <v>9822</v>
      </c>
      <c r="B369" s="3" t="s">
        <v>8209</v>
      </c>
    </row>
    <row r="370" ht="14.25" customHeight="1">
      <c r="A370" s="1" t="s">
        <v>9822</v>
      </c>
      <c r="B370" s="3" t="s">
        <v>567</v>
      </c>
    </row>
    <row r="371" ht="14.25" customHeight="1">
      <c r="A371" s="1" t="s">
        <v>9822</v>
      </c>
      <c r="B371" s="3" t="s">
        <v>567</v>
      </c>
    </row>
    <row r="372" ht="14.25" customHeight="1">
      <c r="A372" s="1" t="s">
        <v>9822</v>
      </c>
      <c r="B372" s="3" t="s">
        <v>567</v>
      </c>
    </row>
    <row r="373" ht="14.25" customHeight="1">
      <c r="A373" s="1" t="s">
        <v>9822</v>
      </c>
      <c r="B373" s="3" t="s">
        <v>567</v>
      </c>
    </row>
    <row r="374" ht="14.25" customHeight="1">
      <c r="A374" s="1" t="s">
        <v>9822</v>
      </c>
      <c r="B374" s="3" t="s">
        <v>567</v>
      </c>
    </row>
    <row r="375" ht="14.25" customHeight="1">
      <c r="A375" s="1" t="s">
        <v>9822</v>
      </c>
      <c r="B375" s="3" t="s">
        <v>567</v>
      </c>
    </row>
    <row r="376" ht="14.25" customHeight="1">
      <c r="A376" s="1" t="s">
        <v>9822</v>
      </c>
      <c r="B376" s="3" t="s">
        <v>567</v>
      </c>
    </row>
    <row r="377" ht="14.25" customHeight="1">
      <c r="A377" s="1" t="s">
        <v>9822</v>
      </c>
      <c r="B377" s="3" t="s">
        <v>3641</v>
      </c>
    </row>
    <row r="378" ht="14.25" customHeight="1">
      <c r="A378" s="1" t="s">
        <v>9822</v>
      </c>
      <c r="B378" s="3" t="s">
        <v>3641</v>
      </c>
    </row>
    <row r="379" ht="14.25" customHeight="1">
      <c r="A379" s="1" t="s">
        <v>9822</v>
      </c>
      <c r="B379" s="3" t="s">
        <v>3641</v>
      </c>
    </row>
    <row r="380" ht="14.25" customHeight="1">
      <c r="A380" s="1" t="s">
        <v>9822</v>
      </c>
      <c r="B380" s="3" t="s">
        <v>6563</v>
      </c>
    </row>
    <row r="381" ht="14.25" customHeight="1">
      <c r="A381" s="1" t="s">
        <v>9822</v>
      </c>
      <c r="B381" s="3" t="s">
        <v>6563</v>
      </c>
    </row>
    <row r="382" ht="14.25" customHeight="1">
      <c r="A382" s="1" t="s">
        <v>9822</v>
      </c>
      <c r="B382" s="3" t="s">
        <v>6563</v>
      </c>
    </row>
    <row r="383" ht="14.25" customHeight="1">
      <c r="A383" s="1" t="s">
        <v>9822</v>
      </c>
      <c r="B383" s="3" t="s">
        <v>6563</v>
      </c>
    </row>
    <row r="384" ht="14.25" customHeight="1">
      <c r="A384" s="1" t="s">
        <v>9822</v>
      </c>
      <c r="B384" s="3" t="s">
        <v>6563</v>
      </c>
    </row>
    <row r="385" ht="14.25" customHeight="1">
      <c r="A385" s="1" t="s">
        <v>9822</v>
      </c>
      <c r="B385" s="3" t="s">
        <v>6563</v>
      </c>
    </row>
    <row r="386" ht="14.25" customHeight="1">
      <c r="A386" s="1" t="s">
        <v>9822</v>
      </c>
      <c r="B386" s="3" t="s">
        <v>1534</v>
      </c>
    </row>
    <row r="387" ht="14.25" customHeight="1">
      <c r="A387" s="1" t="s">
        <v>9822</v>
      </c>
      <c r="B387" s="3" t="s">
        <v>1534</v>
      </c>
    </row>
    <row r="388" ht="14.25" customHeight="1">
      <c r="A388" s="1" t="s">
        <v>9822</v>
      </c>
      <c r="B388" s="3" t="s">
        <v>1466</v>
      </c>
    </row>
    <row r="389" ht="14.25" customHeight="1">
      <c r="A389" s="1" t="s">
        <v>9822</v>
      </c>
      <c r="B389" s="3" t="s">
        <v>9844</v>
      </c>
    </row>
    <row r="390" ht="14.25" customHeight="1">
      <c r="A390" s="1" t="s">
        <v>9822</v>
      </c>
      <c r="B390" s="3" t="s">
        <v>8030</v>
      </c>
    </row>
    <row r="391" ht="14.25" customHeight="1">
      <c r="A391" s="1" t="s">
        <v>9822</v>
      </c>
      <c r="B391" s="3" t="s">
        <v>7896</v>
      </c>
    </row>
    <row r="392" ht="14.25" customHeight="1">
      <c r="A392" s="1" t="s">
        <v>9822</v>
      </c>
      <c r="B392" s="3" t="s">
        <v>7896</v>
      </c>
    </row>
    <row r="393" ht="14.25" customHeight="1">
      <c r="A393" s="1" t="s">
        <v>9822</v>
      </c>
      <c r="B393" s="3" t="s">
        <v>7896</v>
      </c>
    </row>
    <row r="394" ht="14.25" customHeight="1">
      <c r="A394" s="1" t="s">
        <v>9822</v>
      </c>
      <c r="B394" s="3" t="s">
        <v>3168</v>
      </c>
    </row>
    <row r="395" ht="14.25" customHeight="1">
      <c r="A395" s="1" t="s">
        <v>9822</v>
      </c>
      <c r="B395" s="3" t="s">
        <v>9845</v>
      </c>
    </row>
    <row r="396" ht="14.25" customHeight="1">
      <c r="A396" s="1" t="s">
        <v>9822</v>
      </c>
      <c r="B396" s="3" t="s">
        <v>9845</v>
      </c>
    </row>
    <row r="397" ht="14.25" customHeight="1">
      <c r="A397" s="1" t="s">
        <v>9822</v>
      </c>
      <c r="B397" s="3" t="s">
        <v>9845</v>
      </c>
    </row>
    <row r="398" ht="14.25" customHeight="1">
      <c r="A398" s="1" t="s">
        <v>9822</v>
      </c>
      <c r="B398" s="3" t="s">
        <v>9846</v>
      </c>
    </row>
    <row r="399" ht="14.25" customHeight="1">
      <c r="A399" s="1" t="s">
        <v>9822</v>
      </c>
      <c r="B399" s="3" t="s">
        <v>9846</v>
      </c>
    </row>
    <row r="400" ht="14.25" customHeight="1">
      <c r="A400" s="1" t="s">
        <v>9822</v>
      </c>
      <c r="B400" s="3" t="s">
        <v>3825</v>
      </c>
    </row>
    <row r="401" ht="14.25" customHeight="1">
      <c r="A401" s="1" t="s">
        <v>9822</v>
      </c>
      <c r="B401" s="3" t="s">
        <v>3825</v>
      </c>
    </row>
    <row r="402" ht="14.25" customHeight="1">
      <c r="A402" s="1" t="s">
        <v>9822</v>
      </c>
      <c r="B402" s="3" t="s">
        <v>4123</v>
      </c>
    </row>
    <row r="403" ht="14.25" customHeight="1">
      <c r="A403" s="1" t="s">
        <v>9822</v>
      </c>
      <c r="B403" s="3" t="s">
        <v>9847</v>
      </c>
    </row>
    <row r="404" ht="14.25" customHeight="1">
      <c r="A404" s="1" t="s">
        <v>9822</v>
      </c>
      <c r="B404" s="3" t="s">
        <v>9847</v>
      </c>
    </row>
    <row r="405" ht="14.25" customHeight="1">
      <c r="A405" s="1" t="s">
        <v>9822</v>
      </c>
      <c r="B405" s="3" t="s">
        <v>9847</v>
      </c>
    </row>
    <row r="406" ht="14.25" customHeight="1">
      <c r="A406" s="1" t="s">
        <v>9822</v>
      </c>
      <c r="B406" s="3" t="s">
        <v>9847</v>
      </c>
    </row>
    <row r="407" ht="14.25" customHeight="1">
      <c r="A407" s="1" t="s">
        <v>9822</v>
      </c>
      <c r="B407" s="3" t="s">
        <v>1182</v>
      </c>
    </row>
    <row r="408" ht="14.25" customHeight="1">
      <c r="A408" s="1" t="s">
        <v>9822</v>
      </c>
      <c r="B408" s="3" t="s">
        <v>1182</v>
      </c>
    </row>
    <row r="409" ht="14.25" customHeight="1">
      <c r="A409" s="1" t="s">
        <v>9822</v>
      </c>
      <c r="B409" s="3" t="s">
        <v>9848</v>
      </c>
    </row>
    <row r="410" ht="14.25" customHeight="1">
      <c r="A410" s="1" t="s">
        <v>9822</v>
      </c>
      <c r="B410" s="3" t="s">
        <v>9273</v>
      </c>
    </row>
    <row r="411" ht="14.25" customHeight="1">
      <c r="A411" s="1" t="s">
        <v>9822</v>
      </c>
      <c r="B411" s="3" t="s">
        <v>9273</v>
      </c>
    </row>
    <row r="412" ht="14.25" customHeight="1">
      <c r="A412" s="1" t="s">
        <v>9822</v>
      </c>
      <c r="B412" s="3" t="s">
        <v>9273</v>
      </c>
    </row>
    <row r="413" ht="14.25" customHeight="1">
      <c r="A413" s="1" t="s">
        <v>9822</v>
      </c>
      <c r="B413" s="3" t="s">
        <v>9273</v>
      </c>
    </row>
    <row r="414" ht="14.25" customHeight="1">
      <c r="A414" s="1" t="s">
        <v>9822</v>
      </c>
      <c r="B414" s="3" t="s">
        <v>9273</v>
      </c>
    </row>
    <row r="415" ht="14.25" customHeight="1">
      <c r="A415" s="1" t="s">
        <v>9822</v>
      </c>
      <c r="B415" s="3" t="s">
        <v>9273</v>
      </c>
    </row>
    <row r="416" ht="14.25" customHeight="1">
      <c r="A416" s="1" t="s">
        <v>9822</v>
      </c>
      <c r="B416" s="3" t="s">
        <v>9273</v>
      </c>
    </row>
    <row r="417" ht="14.25" customHeight="1">
      <c r="A417" s="1" t="s">
        <v>9822</v>
      </c>
      <c r="B417" s="3" t="s">
        <v>9273</v>
      </c>
    </row>
    <row r="418" ht="14.25" customHeight="1">
      <c r="A418" s="1" t="s">
        <v>9822</v>
      </c>
      <c r="B418" s="3" t="s">
        <v>9273</v>
      </c>
    </row>
    <row r="419" ht="14.25" customHeight="1">
      <c r="A419" s="1" t="s">
        <v>9822</v>
      </c>
      <c r="B419" s="3" t="s">
        <v>9273</v>
      </c>
    </row>
    <row r="420" ht="14.25" customHeight="1">
      <c r="A420" s="1" t="s">
        <v>9822</v>
      </c>
      <c r="B420" s="3" t="s">
        <v>9273</v>
      </c>
    </row>
    <row r="421" ht="14.25" customHeight="1">
      <c r="A421" s="1" t="s">
        <v>9822</v>
      </c>
      <c r="B421" s="3" t="s">
        <v>9016</v>
      </c>
    </row>
    <row r="422" ht="14.25" customHeight="1">
      <c r="A422" s="1" t="s">
        <v>9822</v>
      </c>
      <c r="B422" s="3" t="s">
        <v>7041</v>
      </c>
    </row>
    <row r="423" ht="14.25" customHeight="1">
      <c r="A423" s="1" t="s">
        <v>9822</v>
      </c>
      <c r="B423" s="3" t="s">
        <v>9000</v>
      </c>
    </row>
    <row r="424" ht="14.25" customHeight="1">
      <c r="A424" s="1" t="s">
        <v>9822</v>
      </c>
      <c r="B424" s="3" t="s">
        <v>8684</v>
      </c>
    </row>
    <row r="425" ht="14.25" customHeight="1">
      <c r="A425" s="1" t="s">
        <v>9822</v>
      </c>
      <c r="B425" s="3" t="s">
        <v>8684</v>
      </c>
    </row>
    <row r="426" ht="14.25" customHeight="1">
      <c r="A426" s="1" t="s">
        <v>9822</v>
      </c>
      <c r="B426" s="3" t="s">
        <v>8684</v>
      </c>
    </row>
    <row r="427" ht="14.25" customHeight="1">
      <c r="A427" s="1" t="s">
        <v>9822</v>
      </c>
      <c r="B427" s="3" t="s">
        <v>8684</v>
      </c>
    </row>
    <row r="428" ht="14.25" customHeight="1">
      <c r="A428" s="1" t="s">
        <v>9822</v>
      </c>
      <c r="B428" s="3" t="s">
        <v>8684</v>
      </c>
    </row>
    <row r="429" ht="14.25" customHeight="1">
      <c r="A429" s="1" t="s">
        <v>9822</v>
      </c>
      <c r="B429" s="3" t="s">
        <v>8684</v>
      </c>
    </row>
    <row r="430" ht="14.25" customHeight="1">
      <c r="A430" s="1" t="s">
        <v>9822</v>
      </c>
      <c r="B430" s="3" t="s">
        <v>8684</v>
      </c>
    </row>
    <row r="431" ht="14.25" customHeight="1">
      <c r="A431" s="1" t="s">
        <v>9822</v>
      </c>
      <c r="B431" s="3" t="s">
        <v>8684</v>
      </c>
    </row>
    <row r="432" ht="14.25" customHeight="1">
      <c r="A432" s="1" t="s">
        <v>9822</v>
      </c>
      <c r="B432" s="3" t="s">
        <v>8684</v>
      </c>
    </row>
    <row r="433" ht="14.25" customHeight="1">
      <c r="A433" s="1" t="s">
        <v>9822</v>
      </c>
      <c r="B433" s="3" t="s">
        <v>8684</v>
      </c>
    </row>
    <row r="434" ht="14.25" customHeight="1">
      <c r="A434" s="1" t="s">
        <v>9822</v>
      </c>
      <c r="B434" s="3" t="s">
        <v>8684</v>
      </c>
    </row>
    <row r="435" ht="14.25" customHeight="1">
      <c r="A435" s="1" t="s">
        <v>9822</v>
      </c>
      <c r="B435" s="3" t="s">
        <v>8684</v>
      </c>
    </row>
    <row r="436" ht="14.25" customHeight="1">
      <c r="A436" s="1" t="s">
        <v>9822</v>
      </c>
      <c r="B436" s="3" t="s">
        <v>8684</v>
      </c>
    </row>
    <row r="437" ht="14.25" customHeight="1">
      <c r="A437" s="1" t="s">
        <v>9822</v>
      </c>
      <c r="B437" s="3" t="s">
        <v>8684</v>
      </c>
    </row>
    <row r="438" ht="14.25" customHeight="1">
      <c r="A438" s="1" t="s">
        <v>9822</v>
      </c>
      <c r="B438" s="3" t="s">
        <v>9849</v>
      </c>
    </row>
    <row r="439" ht="14.25" customHeight="1">
      <c r="A439" s="1" t="s">
        <v>9822</v>
      </c>
      <c r="B439" s="3" t="s">
        <v>8275</v>
      </c>
    </row>
    <row r="440" ht="14.25" customHeight="1">
      <c r="A440" s="1" t="s">
        <v>9822</v>
      </c>
      <c r="B440" s="3" t="s">
        <v>9850</v>
      </c>
    </row>
    <row r="441" ht="14.25" customHeight="1">
      <c r="A441" s="1" t="s">
        <v>9822</v>
      </c>
      <c r="B441" s="3" t="s">
        <v>9850</v>
      </c>
    </row>
    <row r="442" ht="14.25" customHeight="1">
      <c r="A442" s="1" t="s">
        <v>9822</v>
      </c>
      <c r="B442" s="3" t="s">
        <v>9851</v>
      </c>
    </row>
    <row r="443" ht="14.25" customHeight="1">
      <c r="A443" s="1" t="s">
        <v>9822</v>
      </c>
      <c r="B443" s="3" t="s">
        <v>9851</v>
      </c>
    </row>
    <row r="444" ht="14.25" customHeight="1">
      <c r="A444" s="1" t="s">
        <v>9822</v>
      </c>
      <c r="B444" s="3" t="s">
        <v>9851</v>
      </c>
    </row>
    <row r="445" ht="14.25" customHeight="1">
      <c r="A445" s="1" t="s">
        <v>9822</v>
      </c>
      <c r="B445" s="3" t="s">
        <v>2811</v>
      </c>
    </row>
    <row r="446" ht="14.25" customHeight="1">
      <c r="A446" s="1" t="s">
        <v>9822</v>
      </c>
      <c r="B446" s="3" t="s">
        <v>2811</v>
      </c>
    </row>
    <row r="447" ht="14.25" customHeight="1">
      <c r="A447" s="1" t="s">
        <v>9822</v>
      </c>
      <c r="B447" s="3" t="s">
        <v>5231</v>
      </c>
    </row>
    <row r="448" ht="14.25" customHeight="1">
      <c r="A448" s="1" t="s">
        <v>9822</v>
      </c>
      <c r="B448" s="3" t="s">
        <v>5231</v>
      </c>
    </row>
    <row r="449" ht="14.25" customHeight="1">
      <c r="A449" s="1" t="s">
        <v>9822</v>
      </c>
      <c r="B449" s="3" t="s">
        <v>5231</v>
      </c>
    </row>
    <row r="450" ht="14.25" customHeight="1">
      <c r="A450" s="1" t="s">
        <v>9822</v>
      </c>
      <c r="B450" s="3" t="s">
        <v>5231</v>
      </c>
    </row>
    <row r="451" ht="14.25" customHeight="1">
      <c r="A451" s="1" t="s">
        <v>9822</v>
      </c>
      <c r="B451" s="3" t="s">
        <v>5231</v>
      </c>
    </row>
    <row r="452" ht="14.25" customHeight="1">
      <c r="A452" s="1" t="s">
        <v>9822</v>
      </c>
      <c r="B452" s="3" t="s">
        <v>9852</v>
      </c>
    </row>
    <row r="453" ht="14.25" customHeight="1">
      <c r="A453" s="1" t="s">
        <v>9822</v>
      </c>
      <c r="B453" s="3" t="s">
        <v>9852</v>
      </c>
    </row>
    <row r="454" ht="14.25" customHeight="1">
      <c r="A454" s="1" t="s">
        <v>9822</v>
      </c>
      <c r="B454" s="3" t="s">
        <v>9852</v>
      </c>
    </row>
    <row r="455" ht="14.25" customHeight="1">
      <c r="A455" s="1" t="s">
        <v>9822</v>
      </c>
      <c r="B455" s="3" t="s">
        <v>9852</v>
      </c>
    </row>
    <row r="456" ht="14.25" customHeight="1">
      <c r="A456" s="1" t="s">
        <v>9822</v>
      </c>
      <c r="B456" s="3" t="s">
        <v>4046</v>
      </c>
    </row>
    <row r="457" ht="14.25" customHeight="1">
      <c r="A457" s="1" t="s">
        <v>9822</v>
      </c>
      <c r="B457" s="3" t="s">
        <v>9853</v>
      </c>
    </row>
    <row r="458" ht="14.25" customHeight="1">
      <c r="A458" s="1" t="s">
        <v>9822</v>
      </c>
      <c r="B458" s="3" t="s">
        <v>9853</v>
      </c>
    </row>
    <row r="459" ht="14.25" customHeight="1">
      <c r="A459" s="1" t="s">
        <v>9822</v>
      </c>
      <c r="B459" s="3" t="s">
        <v>9854</v>
      </c>
    </row>
    <row r="460" ht="14.25" customHeight="1">
      <c r="A460" s="1" t="s">
        <v>9822</v>
      </c>
      <c r="B460" s="3" t="s">
        <v>9854</v>
      </c>
    </row>
    <row r="461" ht="14.25" customHeight="1">
      <c r="A461" s="1" t="s">
        <v>9822</v>
      </c>
      <c r="B461" s="3" t="s">
        <v>9854</v>
      </c>
    </row>
    <row r="462" ht="14.25" customHeight="1">
      <c r="A462" s="1" t="s">
        <v>9822</v>
      </c>
      <c r="B462" s="3" t="s">
        <v>9854</v>
      </c>
    </row>
    <row r="463" ht="14.25" customHeight="1">
      <c r="A463" s="1" t="s">
        <v>9822</v>
      </c>
      <c r="B463" s="3" t="s">
        <v>9854</v>
      </c>
    </row>
    <row r="464" ht="14.25" customHeight="1">
      <c r="A464" s="1" t="s">
        <v>9822</v>
      </c>
      <c r="B464" s="3" t="s">
        <v>7478</v>
      </c>
    </row>
    <row r="465" ht="14.25" customHeight="1">
      <c r="A465" s="1" t="s">
        <v>9822</v>
      </c>
      <c r="B465" s="3" t="s">
        <v>7478</v>
      </c>
    </row>
    <row r="466" ht="14.25" customHeight="1">
      <c r="A466" s="1" t="s">
        <v>9822</v>
      </c>
      <c r="B466" s="3" t="s">
        <v>7478</v>
      </c>
    </row>
    <row r="467" ht="14.25" customHeight="1">
      <c r="A467" s="1" t="s">
        <v>9822</v>
      </c>
      <c r="B467" s="3" t="s">
        <v>7478</v>
      </c>
    </row>
    <row r="468" ht="14.25" customHeight="1">
      <c r="A468" s="1" t="s">
        <v>9822</v>
      </c>
      <c r="B468" s="3" t="s">
        <v>7259</v>
      </c>
    </row>
    <row r="469" ht="14.25" customHeight="1">
      <c r="A469" s="1" t="s">
        <v>9822</v>
      </c>
      <c r="B469" s="3" t="s">
        <v>7259</v>
      </c>
    </row>
    <row r="470" ht="14.25" customHeight="1">
      <c r="A470" s="1" t="s">
        <v>9822</v>
      </c>
      <c r="B470" s="3" t="s">
        <v>7259</v>
      </c>
    </row>
    <row r="471" ht="14.25" customHeight="1">
      <c r="A471" s="1" t="s">
        <v>9822</v>
      </c>
      <c r="B471" s="3" t="s">
        <v>7550</v>
      </c>
    </row>
    <row r="472" ht="14.25" customHeight="1">
      <c r="A472" s="1" t="s">
        <v>9822</v>
      </c>
      <c r="B472" s="3" t="s">
        <v>7550</v>
      </c>
    </row>
    <row r="473" ht="14.25" customHeight="1">
      <c r="A473" s="1" t="s">
        <v>9822</v>
      </c>
      <c r="B473" s="3" t="s">
        <v>6035</v>
      </c>
    </row>
    <row r="474" ht="14.25" customHeight="1">
      <c r="A474" s="1" t="s">
        <v>9822</v>
      </c>
      <c r="B474" s="3" t="s">
        <v>6881</v>
      </c>
    </row>
    <row r="475" ht="14.25" customHeight="1">
      <c r="A475" s="1" t="s">
        <v>9822</v>
      </c>
      <c r="B475" s="3" t="s">
        <v>6881</v>
      </c>
    </row>
    <row r="476" ht="14.25" customHeight="1">
      <c r="A476" s="1" t="s">
        <v>9822</v>
      </c>
      <c r="B476" s="3" t="s">
        <v>3608</v>
      </c>
    </row>
    <row r="477" ht="14.25" customHeight="1">
      <c r="A477" s="1" t="s">
        <v>9822</v>
      </c>
      <c r="B477" s="3" t="s">
        <v>3608</v>
      </c>
    </row>
    <row r="478" ht="14.25" customHeight="1">
      <c r="A478" s="1" t="s">
        <v>9822</v>
      </c>
      <c r="B478" s="3" t="s">
        <v>3848</v>
      </c>
    </row>
    <row r="479" ht="14.25" customHeight="1">
      <c r="A479" s="1" t="s">
        <v>9822</v>
      </c>
      <c r="B479" s="3" t="s">
        <v>3848</v>
      </c>
    </row>
    <row r="480" ht="14.25" customHeight="1">
      <c r="A480" s="1" t="s">
        <v>9822</v>
      </c>
      <c r="B480" s="3" t="s">
        <v>3407</v>
      </c>
    </row>
    <row r="481" ht="14.25" customHeight="1">
      <c r="A481" s="1" t="s">
        <v>9822</v>
      </c>
      <c r="B481" s="3" t="s">
        <v>3407</v>
      </c>
    </row>
    <row r="482" ht="14.25" customHeight="1">
      <c r="A482" s="1" t="s">
        <v>9822</v>
      </c>
      <c r="B482" s="3" t="s">
        <v>3407</v>
      </c>
    </row>
    <row r="483" ht="14.25" customHeight="1">
      <c r="A483" s="1" t="s">
        <v>9822</v>
      </c>
      <c r="B483" s="3" t="s">
        <v>3407</v>
      </c>
    </row>
    <row r="484" ht="14.25" customHeight="1">
      <c r="A484" s="1" t="s">
        <v>9822</v>
      </c>
      <c r="B484" s="3" t="s">
        <v>3407</v>
      </c>
    </row>
    <row r="485" ht="14.25" customHeight="1">
      <c r="A485" s="1" t="s">
        <v>9822</v>
      </c>
      <c r="B485" s="3" t="s">
        <v>9855</v>
      </c>
    </row>
    <row r="486" ht="14.25" customHeight="1">
      <c r="A486" s="1" t="s">
        <v>9822</v>
      </c>
      <c r="B486" s="3" t="s">
        <v>7901</v>
      </c>
    </row>
    <row r="487" ht="14.25" customHeight="1">
      <c r="A487" s="1" t="s">
        <v>9822</v>
      </c>
      <c r="B487" s="3" t="s">
        <v>9307</v>
      </c>
    </row>
    <row r="488" ht="14.25" customHeight="1">
      <c r="A488" s="1" t="s">
        <v>9822</v>
      </c>
      <c r="B488" s="3" t="s">
        <v>6749</v>
      </c>
    </row>
    <row r="489" ht="14.25" customHeight="1">
      <c r="A489" s="1" t="s">
        <v>9822</v>
      </c>
      <c r="B489" s="3" t="s">
        <v>6749</v>
      </c>
    </row>
    <row r="490" ht="14.25" customHeight="1">
      <c r="A490" s="1" t="s">
        <v>9822</v>
      </c>
      <c r="B490" s="3" t="s">
        <v>9856</v>
      </c>
    </row>
    <row r="491" ht="14.25" customHeight="1">
      <c r="A491" s="1" t="s">
        <v>9822</v>
      </c>
      <c r="B491" s="3" t="s">
        <v>9856</v>
      </c>
    </row>
    <row r="492" ht="14.25" customHeight="1">
      <c r="A492" s="1" t="s">
        <v>9822</v>
      </c>
      <c r="B492" s="3" t="s">
        <v>9856</v>
      </c>
    </row>
    <row r="493" ht="14.25" customHeight="1">
      <c r="A493" s="1" t="s">
        <v>9822</v>
      </c>
      <c r="B493" s="3" t="s">
        <v>9856</v>
      </c>
    </row>
    <row r="494" ht="14.25" customHeight="1">
      <c r="A494" s="1" t="s">
        <v>9822</v>
      </c>
      <c r="B494" s="3" t="s">
        <v>9856</v>
      </c>
    </row>
    <row r="495" ht="14.25" customHeight="1">
      <c r="A495" s="1" t="s">
        <v>9822</v>
      </c>
      <c r="B495" s="3" t="s">
        <v>9856</v>
      </c>
    </row>
    <row r="496" ht="14.25" customHeight="1">
      <c r="A496" s="1" t="s">
        <v>9822</v>
      </c>
      <c r="B496" s="3" t="s">
        <v>9856</v>
      </c>
    </row>
    <row r="497" ht="14.25" customHeight="1">
      <c r="A497" s="1" t="s">
        <v>9822</v>
      </c>
      <c r="B497" s="3" t="s">
        <v>9857</v>
      </c>
    </row>
    <row r="498" ht="14.25" customHeight="1">
      <c r="A498" s="1" t="s">
        <v>9822</v>
      </c>
      <c r="B498" s="3" t="s">
        <v>9857</v>
      </c>
    </row>
    <row r="499" ht="14.25" customHeight="1">
      <c r="A499" s="1" t="s">
        <v>9822</v>
      </c>
      <c r="B499" s="3" t="s">
        <v>9857</v>
      </c>
    </row>
    <row r="500" ht="14.25" customHeight="1">
      <c r="A500" s="1" t="s">
        <v>9822</v>
      </c>
      <c r="B500" s="3" t="s">
        <v>9858</v>
      </c>
    </row>
    <row r="501" ht="14.25" customHeight="1">
      <c r="A501" s="1" t="s">
        <v>9822</v>
      </c>
      <c r="B501" s="3" t="s">
        <v>9858</v>
      </c>
    </row>
    <row r="502" ht="14.25" customHeight="1">
      <c r="A502" s="1" t="s">
        <v>9822</v>
      </c>
      <c r="B502" s="3" t="s">
        <v>9858</v>
      </c>
    </row>
    <row r="503" ht="14.25" customHeight="1">
      <c r="A503" s="1" t="s">
        <v>9822</v>
      </c>
      <c r="B503" s="3" t="s">
        <v>9859</v>
      </c>
    </row>
    <row r="504" ht="14.25" customHeight="1">
      <c r="A504" s="1" t="s">
        <v>9822</v>
      </c>
      <c r="B504" s="3" t="s">
        <v>4973</v>
      </c>
    </row>
    <row r="505" ht="14.25" customHeight="1">
      <c r="A505" s="1" t="s">
        <v>9822</v>
      </c>
      <c r="B505" s="3" t="s">
        <v>4973</v>
      </c>
    </row>
    <row r="506" ht="14.25" customHeight="1">
      <c r="A506" s="1" t="s">
        <v>9822</v>
      </c>
      <c r="B506" s="3" t="s">
        <v>8980</v>
      </c>
    </row>
    <row r="507" ht="14.25" customHeight="1">
      <c r="A507" s="1" t="s">
        <v>9822</v>
      </c>
      <c r="B507" s="3" t="s">
        <v>8980</v>
      </c>
    </row>
    <row r="508" ht="14.25" customHeight="1">
      <c r="A508" s="1" t="s">
        <v>9822</v>
      </c>
      <c r="B508" s="3" t="s">
        <v>4408</v>
      </c>
    </row>
    <row r="509" ht="14.25" customHeight="1">
      <c r="A509" s="1" t="s">
        <v>9822</v>
      </c>
      <c r="B509" s="3" t="s">
        <v>4408</v>
      </c>
    </row>
    <row r="510" ht="14.25" customHeight="1">
      <c r="A510" s="1" t="s">
        <v>9822</v>
      </c>
      <c r="B510" s="3" t="s">
        <v>4408</v>
      </c>
    </row>
    <row r="511" ht="14.25" customHeight="1">
      <c r="A511" s="1" t="s">
        <v>9822</v>
      </c>
      <c r="B511" s="3" t="s">
        <v>4408</v>
      </c>
    </row>
    <row r="512" ht="14.25" customHeight="1">
      <c r="A512" s="1" t="s">
        <v>9822</v>
      </c>
      <c r="B512" s="3" t="s">
        <v>4408</v>
      </c>
    </row>
    <row r="513" ht="14.25" customHeight="1">
      <c r="A513" s="1" t="s">
        <v>9822</v>
      </c>
      <c r="B513" s="3" t="s">
        <v>4408</v>
      </c>
    </row>
    <row r="514" ht="14.25" customHeight="1">
      <c r="A514" s="1" t="s">
        <v>9822</v>
      </c>
      <c r="B514" s="3" t="s">
        <v>5010</v>
      </c>
    </row>
    <row r="515" ht="14.25" customHeight="1">
      <c r="A515" s="1" t="s">
        <v>9822</v>
      </c>
      <c r="B515" s="3" t="s">
        <v>5010</v>
      </c>
    </row>
    <row r="516" ht="14.25" customHeight="1">
      <c r="A516" s="1" t="s">
        <v>9822</v>
      </c>
      <c r="B516" s="3" t="s">
        <v>7867</v>
      </c>
    </row>
    <row r="517" ht="14.25" customHeight="1">
      <c r="A517" s="1" t="s">
        <v>9822</v>
      </c>
      <c r="B517" s="3" t="s">
        <v>7867</v>
      </c>
    </row>
    <row r="518" ht="14.25" customHeight="1">
      <c r="A518" s="1" t="s">
        <v>9822</v>
      </c>
      <c r="B518" s="3" t="s">
        <v>7867</v>
      </c>
    </row>
    <row r="519" ht="14.25" customHeight="1">
      <c r="A519" s="1" t="s">
        <v>9822</v>
      </c>
      <c r="B519" s="3" t="s">
        <v>7867</v>
      </c>
    </row>
    <row r="520" ht="14.25" customHeight="1">
      <c r="A520" s="1" t="s">
        <v>9822</v>
      </c>
      <c r="B520" s="3" t="s">
        <v>7867</v>
      </c>
    </row>
    <row r="521" ht="14.25" customHeight="1">
      <c r="A521" s="1" t="s">
        <v>9822</v>
      </c>
      <c r="B521" s="3" t="s">
        <v>9152</v>
      </c>
    </row>
    <row r="522" ht="14.25" customHeight="1">
      <c r="A522" s="1" t="s">
        <v>9822</v>
      </c>
      <c r="B522" s="3" t="s">
        <v>9152</v>
      </c>
    </row>
    <row r="523" ht="14.25" customHeight="1">
      <c r="A523" s="1" t="s">
        <v>9822</v>
      </c>
      <c r="B523" s="3" t="s">
        <v>9152</v>
      </c>
    </row>
    <row r="524" ht="14.25" customHeight="1">
      <c r="A524" s="1" t="s">
        <v>9822</v>
      </c>
      <c r="B524" s="3" t="s">
        <v>9152</v>
      </c>
    </row>
    <row r="525" ht="14.25" customHeight="1">
      <c r="A525" s="1" t="s">
        <v>9822</v>
      </c>
      <c r="B525" s="3" t="s">
        <v>9152</v>
      </c>
    </row>
    <row r="526" ht="14.25" customHeight="1">
      <c r="A526" s="1" t="s">
        <v>9822</v>
      </c>
      <c r="B526" s="3" t="s">
        <v>9152</v>
      </c>
    </row>
    <row r="527" ht="14.25" customHeight="1">
      <c r="A527" s="1" t="s">
        <v>9822</v>
      </c>
      <c r="B527" s="3" t="s">
        <v>8246</v>
      </c>
    </row>
    <row r="528" ht="14.25" customHeight="1">
      <c r="A528" s="1" t="s">
        <v>9822</v>
      </c>
      <c r="B528" s="3" t="s">
        <v>8268</v>
      </c>
    </row>
    <row r="529" ht="14.25" customHeight="1">
      <c r="A529" s="1" t="s">
        <v>9822</v>
      </c>
      <c r="B529" s="3" t="s">
        <v>8268</v>
      </c>
    </row>
    <row r="530" ht="14.25" customHeight="1">
      <c r="A530" s="1" t="s">
        <v>9822</v>
      </c>
      <c r="B530" s="3" t="s">
        <v>6278</v>
      </c>
    </row>
    <row r="531" ht="14.25" customHeight="1">
      <c r="A531" s="1" t="s">
        <v>9822</v>
      </c>
      <c r="B531" s="3" t="s">
        <v>6278</v>
      </c>
    </row>
    <row r="532" ht="14.25" customHeight="1">
      <c r="A532" s="1" t="s">
        <v>9822</v>
      </c>
      <c r="B532" s="3" t="s">
        <v>6278</v>
      </c>
    </row>
    <row r="533" ht="14.25" customHeight="1">
      <c r="A533" s="1" t="s">
        <v>9822</v>
      </c>
      <c r="B533" s="3" t="s">
        <v>6278</v>
      </c>
    </row>
    <row r="534" ht="14.25" customHeight="1">
      <c r="A534" s="1" t="s">
        <v>9822</v>
      </c>
      <c r="B534" s="3" t="s">
        <v>5594</v>
      </c>
    </row>
    <row r="535" ht="14.25" customHeight="1">
      <c r="A535" s="1" t="s">
        <v>9822</v>
      </c>
      <c r="B535" s="3" t="s">
        <v>5594</v>
      </c>
    </row>
    <row r="536" ht="14.25" customHeight="1">
      <c r="A536" s="1" t="s">
        <v>9822</v>
      </c>
      <c r="B536" s="3" t="s">
        <v>5594</v>
      </c>
    </row>
    <row r="537" ht="14.25" customHeight="1">
      <c r="A537" s="1" t="s">
        <v>9822</v>
      </c>
      <c r="B537" s="3" t="s">
        <v>9766</v>
      </c>
    </row>
    <row r="538" ht="14.25" customHeight="1">
      <c r="A538" s="1" t="s">
        <v>9822</v>
      </c>
      <c r="B538" s="3" t="s">
        <v>9766</v>
      </c>
    </row>
    <row r="539" ht="14.25" customHeight="1">
      <c r="A539" s="1" t="s">
        <v>9822</v>
      </c>
      <c r="B539" s="3" t="s">
        <v>9766</v>
      </c>
    </row>
    <row r="540" ht="14.25" customHeight="1">
      <c r="A540" s="1" t="s">
        <v>9822</v>
      </c>
      <c r="B540" s="3" t="s">
        <v>9766</v>
      </c>
    </row>
    <row r="541" ht="14.25" customHeight="1">
      <c r="A541" s="1" t="s">
        <v>9822</v>
      </c>
      <c r="B541" s="3" t="s">
        <v>9766</v>
      </c>
    </row>
    <row r="542" ht="14.25" customHeight="1">
      <c r="A542" s="1" t="s">
        <v>9822</v>
      </c>
      <c r="B542" s="3" t="s">
        <v>9766</v>
      </c>
    </row>
    <row r="543" ht="14.25" customHeight="1">
      <c r="A543" s="1" t="s">
        <v>9822</v>
      </c>
      <c r="B543" s="3" t="s">
        <v>6365</v>
      </c>
    </row>
    <row r="544" ht="14.25" customHeight="1">
      <c r="A544" s="1" t="s">
        <v>9822</v>
      </c>
      <c r="B544" s="3" t="s">
        <v>6365</v>
      </c>
    </row>
    <row r="545" ht="14.25" customHeight="1">
      <c r="A545" s="1" t="s">
        <v>9822</v>
      </c>
      <c r="B545" s="3" t="s">
        <v>7779</v>
      </c>
    </row>
    <row r="546" ht="14.25" customHeight="1">
      <c r="A546" s="1" t="s">
        <v>9822</v>
      </c>
      <c r="B546" s="3" t="s">
        <v>9762</v>
      </c>
    </row>
    <row r="547" ht="14.25" customHeight="1">
      <c r="A547" s="1" t="s">
        <v>9822</v>
      </c>
      <c r="B547" s="3" t="s">
        <v>9762</v>
      </c>
    </row>
    <row r="548" ht="14.25" customHeight="1">
      <c r="A548" s="1" t="s">
        <v>9822</v>
      </c>
      <c r="B548" s="3" t="s">
        <v>9762</v>
      </c>
    </row>
    <row r="549" ht="14.25" customHeight="1">
      <c r="A549" s="1" t="s">
        <v>9822</v>
      </c>
      <c r="B549" s="3" t="s">
        <v>9762</v>
      </c>
    </row>
    <row r="550" ht="14.25" customHeight="1">
      <c r="A550" s="1" t="s">
        <v>9822</v>
      </c>
      <c r="B550" s="3" t="s">
        <v>9762</v>
      </c>
    </row>
    <row r="551" ht="14.25" customHeight="1">
      <c r="A551" s="1" t="s">
        <v>9822</v>
      </c>
      <c r="B551" s="3" t="s">
        <v>6319</v>
      </c>
    </row>
    <row r="552" ht="14.25" customHeight="1">
      <c r="A552" s="1" t="s">
        <v>9822</v>
      </c>
      <c r="B552" s="3" t="s">
        <v>6319</v>
      </c>
    </row>
    <row r="553" ht="14.25" customHeight="1">
      <c r="A553" s="1" t="s">
        <v>9822</v>
      </c>
      <c r="B553" s="3" t="s">
        <v>6530</v>
      </c>
    </row>
    <row r="554" ht="14.25" customHeight="1">
      <c r="A554" s="1" t="s">
        <v>9822</v>
      </c>
      <c r="B554" s="3" t="s">
        <v>2898</v>
      </c>
    </row>
    <row r="555" ht="14.25" customHeight="1">
      <c r="A555" s="1" t="s">
        <v>9822</v>
      </c>
      <c r="B555" s="3" t="s">
        <v>2898</v>
      </c>
    </row>
    <row r="556" ht="14.25" customHeight="1">
      <c r="A556" s="1" t="s">
        <v>9822</v>
      </c>
      <c r="B556" s="3" t="s">
        <v>9378</v>
      </c>
    </row>
    <row r="557" ht="14.25" customHeight="1">
      <c r="A557" s="1" t="s">
        <v>9822</v>
      </c>
      <c r="B557" s="3" t="s">
        <v>9378</v>
      </c>
    </row>
    <row r="558" ht="14.25" customHeight="1">
      <c r="A558" s="1" t="s">
        <v>9822</v>
      </c>
      <c r="B558" s="3" t="s">
        <v>9378</v>
      </c>
    </row>
    <row r="559" ht="14.25" customHeight="1">
      <c r="A559" s="1" t="s">
        <v>9822</v>
      </c>
      <c r="B559" s="3" t="s">
        <v>5830</v>
      </c>
    </row>
    <row r="560" ht="14.25" customHeight="1">
      <c r="A560" s="1" t="s">
        <v>9822</v>
      </c>
      <c r="B560" s="3" t="s">
        <v>1925</v>
      </c>
    </row>
    <row r="561" ht="14.25" customHeight="1">
      <c r="A561" s="1" t="s">
        <v>9822</v>
      </c>
      <c r="B561" s="3" t="s">
        <v>9358</v>
      </c>
    </row>
    <row r="562" ht="14.25" customHeight="1">
      <c r="A562" s="1" t="s">
        <v>9822</v>
      </c>
      <c r="B562" s="3" t="s">
        <v>9358</v>
      </c>
    </row>
    <row r="563" ht="14.25" customHeight="1">
      <c r="A563" s="1" t="s">
        <v>9822</v>
      </c>
      <c r="B563" s="3" t="s">
        <v>6166</v>
      </c>
    </row>
    <row r="564" ht="14.25" customHeight="1">
      <c r="A564" s="1" t="s">
        <v>9822</v>
      </c>
      <c r="B564" s="3" t="s">
        <v>6166</v>
      </c>
    </row>
    <row r="565" ht="14.25" customHeight="1">
      <c r="A565" s="1" t="s">
        <v>9822</v>
      </c>
      <c r="B565" s="3" t="s">
        <v>6166</v>
      </c>
    </row>
    <row r="566" ht="14.25" customHeight="1">
      <c r="A566" s="1" t="s">
        <v>9822</v>
      </c>
      <c r="B566" s="3" t="s">
        <v>6166</v>
      </c>
    </row>
    <row r="567" ht="14.25" customHeight="1">
      <c r="A567" s="1" t="s">
        <v>9822</v>
      </c>
      <c r="B567" s="3" t="s">
        <v>6037</v>
      </c>
    </row>
    <row r="568" ht="14.25" customHeight="1">
      <c r="A568" s="1" t="s">
        <v>9822</v>
      </c>
      <c r="B568" s="3" t="s">
        <v>5511</v>
      </c>
    </row>
    <row r="569" ht="14.25" customHeight="1">
      <c r="A569" s="1" t="s">
        <v>9822</v>
      </c>
      <c r="B569" s="3" t="s">
        <v>9860</v>
      </c>
    </row>
    <row r="570" ht="14.25" customHeight="1">
      <c r="A570" s="1" t="s">
        <v>9822</v>
      </c>
      <c r="B570" s="3" t="s">
        <v>9860</v>
      </c>
    </row>
    <row r="571" ht="14.25" customHeight="1">
      <c r="A571" s="1" t="s">
        <v>9822</v>
      </c>
      <c r="B571" s="3" t="s">
        <v>9860</v>
      </c>
    </row>
    <row r="572" ht="14.25" customHeight="1">
      <c r="A572" s="1" t="s">
        <v>9822</v>
      </c>
      <c r="B572" s="3" t="s">
        <v>8504</v>
      </c>
    </row>
    <row r="573" ht="14.25" customHeight="1">
      <c r="A573" s="1" t="s">
        <v>9822</v>
      </c>
      <c r="B573" s="3" t="s">
        <v>8504</v>
      </c>
    </row>
    <row r="574" ht="14.25" customHeight="1">
      <c r="A574" s="1" t="s">
        <v>9822</v>
      </c>
      <c r="B574" s="3" t="s">
        <v>8504</v>
      </c>
    </row>
    <row r="575" ht="14.25" customHeight="1">
      <c r="A575" s="1" t="s">
        <v>9822</v>
      </c>
      <c r="B575" s="3" t="s">
        <v>8504</v>
      </c>
    </row>
    <row r="576" ht="14.25" customHeight="1">
      <c r="A576" s="1" t="s">
        <v>9822</v>
      </c>
      <c r="B576" s="3" t="s">
        <v>8504</v>
      </c>
    </row>
    <row r="577" ht="14.25" customHeight="1">
      <c r="A577" s="1" t="s">
        <v>9822</v>
      </c>
      <c r="B577" s="3" t="s">
        <v>3262</v>
      </c>
    </row>
    <row r="578" ht="14.25" customHeight="1">
      <c r="A578" s="1" t="s">
        <v>9822</v>
      </c>
      <c r="B578" s="3" t="s">
        <v>3262</v>
      </c>
    </row>
    <row r="579" ht="14.25" customHeight="1">
      <c r="A579" s="1" t="s">
        <v>9822</v>
      </c>
      <c r="B579" s="3" t="s">
        <v>3262</v>
      </c>
    </row>
    <row r="580" ht="14.25" customHeight="1">
      <c r="A580" s="1" t="s">
        <v>9822</v>
      </c>
      <c r="B580" s="3" t="s">
        <v>1672</v>
      </c>
    </row>
    <row r="581" ht="14.25" customHeight="1">
      <c r="A581" s="1" t="s">
        <v>9822</v>
      </c>
      <c r="B581" s="3" t="s">
        <v>1672</v>
      </c>
    </row>
    <row r="582" ht="14.25" customHeight="1">
      <c r="A582" s="1" t="s">
        <v>9822</v>
      </c>
      <c r="B582" s="3" t="s">
        <v>1672</v>
      </c>
    </row>
    <row r="583" ht="14.25" customHeight="1">
      <c r="A583" s="1" t="s">
        <v>9822</v>
      </c>
      <c r="B583" s="3" t="s">
        <v>6800</v>
      </c>
    </row>
    <row r="584" ht="14.25" customHeight="1">
      <c r="A584" s="1" t="s">
        <v>9822</v>
      </c>
      <c r="B584" s="3" t="s">
        <v>6800</v>
      </c>
    </row>
    <row r="585" ht="14.25" customHeight="1">
      <c r="A585" s="1" t="s">
        <v>9822</v>
      </c>
      <c r="B585" s="3" t="s">
        <v>6800</v>
      </c>
    </row>
    <row r="586" ht="14.25" customHeight="1">
      <c r="A586" s="1" t="s">
        <v>9822</v>
      </c>
      <c r="B586" s="3" t="s">
        <v>9861</v>
      </c>
    </row>
    <row r="587" ht="14.25" customHeight="1">
      <c r="A587" s="1" t="s">
        <v>9822</v>
      </c>
      <c r="B587" s="3" t="s">
        <v>8414</v>
      </c>
    </row>
    <row r="588" ht="14.25" customHeight="1">
      <c r="A588" s="1" t="s">
        <v>9822</v>
      </c>
      <c r="B588" s="3" t="s">
        <v>8414</v>
      </c>
    </row>
    <row r="589" ht="14.25" customHeight="1">
      <c r="A589" s="1" t="s">
        <v>9822</v>
      </c>
      <c r="B589" s="3" t="s">
        <v>8414</v>
      </c>
    </row>
    <row r="590" ht="14.25" customHeight="1">
      <c r="A590" s="1" t="s">
        <v>9822</v>
      </c>
      <c r="B590" s="3" t="s">
        <v>8414</v>
      </c>
    </row>
    <row r="591" ht="14.25" customHeight="1">
      <c r="A591" s="1" t="s">
        <v>9822</v>
      </c>
      <c r="B591" s="3" t="s">
        <v>6598</v>
      </c>
    </row>
    <row r="592" ht="14.25" customHeight="1">
      <c r="A592" s="1" t="s">
        <v>9822</v>
      </c>
      <c r="B592" s="3" t="s">
        <v>6598</v>
      </c>
    </row>
    <row r="593" ht="14.25" customHeight="1">
      <c r="A593" s="1" t="s">
        <v>9822</v>
      </c>
      <c r="B593" s="3" t="s">
        <v>4685</v>
      </c>
    </row>
    <row r="594" ht="14.25" customHeight="1">
      <c r="A594" s="1" t="s">
        <v>9822</v>
      </c>
      <c r="B594" s="3" t="s">
        <v>9862</v>
      </c>
    </row>
    <row r="595" ht="14.25" customHeight="1">
      <c r="A595" s="1" t="s">
        <v>9822</v>
      </c>
      <c r="B595" s="3" t="s">
        <v>9862</v>
      </c>
    </row>
    <row r="596" ht="14.25" customHeight="1">
      <c r="A596" s="1" t="s">
        <v>9822</v>
      </c>
      <c r="B596" s="3" t="s">
        <v>4817</v>
      </c>
    </row>
    <row r="597" ht="14.25" customHeight="1">
      <c r="A597" s="1" t="s">
        <v>9822</v>
      </c>
      <c r="B597" s="3" t="s">
        <v>4817</v>
      </c>
    </row>
    <row r="598" ht="14.25" customHeight="1">
      <c r="A598" s="1" t="s">
        <v>9822</v>
      </c>
      <c r="B598" s="3" t="s">
        <v>4817</v>
      </c>
    </row>
    <row r="599" ht="14.25" customHeight="1">
      <c r="A599" s="1" t="s">
        <v>9822</v>
      </c>
      <c r="B599" s="3" t="s">
        <v>5690</v>
      </c>
    </row>
    <row r="600" ht="14.25" customHeight="1">
      <c r="A600" s="1" t="s">
        <v>9822</v>
      </c>
      <c r="B600" s="3" t="s">
        <v>8700</v>
      </c>
    </row>
    <row r="601" ht="14.25" customHeight="1">
      <c r="A601" s="1" t="s">
        <v>9822</v>
      </c>
      <c r="B601" s="3" t="s">
        <v>8700</v>
      </c>
    </row>
    <row r="602" ht="14.25" customHeight="1">
      <c r="A602" s="1" t="s">
        <v>9822</v>
      </c>
      <c r="B602" s="3" t="s">
        <v>8700</v>
      </c>
    </row>
    <row r="603" ht="14.25" customHeight="1">
      <c r="A603" s="1" t="s">
        <v>9822</v>
      </c>
      <c r="B603" s="3" t="s">
        <v>8115</v>
      </c>
    </row>
    <row r="604" ht="14.25" customHeight="1">
      <c r="A604" s="1" t="s">
        <v>9822</v>
      </c>
      <c r="B604" s="3" t="s">
        <v>8115</v>
      </c>
    </row>
    <row r="605" ht="14.25" customHeight="1">
      <c r="A605" s="1" t="s">
        <v>9822</v>
      </c>
      <c r="B605" s="3" t="s">
        <v>8115</v>
      </c>
    </row>
    <row r="606" ht="14.25" customHeight="1">
      <c r="A606" s="1" t="s">
        <v>9822</v>
      </c>
      <c r="B606" s="3" t="s">
        <v>9343</v>
      </c>
    </row>
    <row r="607" ht="14.25" customHeight="1">
      <c r="A607" s="1" t="s">
        <v>9822</v>
      </c>
      <c r="B607" s="3" t="s">
        <v>9863</v>
      </c>
    </row>
    <row r="608" ht="14.25" customHeight="1">
      <c r="A608" s="1" t="s">
        <v>9822</v>
      </c>
      <c r="B608" s="3" t="s">
        <v>9863</v>
      </c>
    </row>
    <row r="609" ht="14.25" customHeight="1">
      <c r="A609" s="1" t="s">
        <v>9822</v>
      </c>
      <c r="B609" s="3" t="s">
        <v>9863</v>
      </c>
    </row>
    <row r="610" ht="14.25" customHeight="1">
      <c r="A610" s="1" t="s">
        <v>9822</v>
      </c>
      <c r="B610" s="3" t="s">
        <v>9863</v>
      </c>
    </row>
    <row r="611" ht="14.25" customHeight="1">
      <c r="A611" s="1" t="s">
        <v>9822</v>
      </c>
      <c r="B611" s="3" t="s">
        <v>9863</v>
      </c>
    </row>
    <row r="612" ht="14.25" customHeight="1">
      <c r="A612" s="1" t="s">
        <v>9822</v>
      </c>
      <c r="B612" s="3" t="s">
        <v>8698</v>
      </c>
    </row>
    <row r="613" ht="14.25" customHeight="1">
      <c r="A613" s="1" t="s">
        <v>9822</v>
      </c>
      <c r="B613" s="3" t="s">
        <v>9226</v>
      </c>
    </row>
    <row r="614" ht="14.25" customHeight="1">
      <c r="A614" s="1" t="s">
        <v>9822</v>
      </c>
      <c r="B614" s="3" t="s">
        <v>9226</v>
      </c>
    </row>
    <row r="615" ht="14.25" customHeight="1">
      <c r="A615" s="1" t="s">
        <v>9822</v>
      </c>
      <c r="B615" s="3" t="s">
        <v>9226</v>
      </c>
    </row>
    <row r="616" ht="14.25" customHeight="1">
      <c r="A616" s="1" t="s">
        <v>9822</v>
      </c>
      <c r="B616" s="3" t="s">
        <v>9226</v>
      </c>
    </row>
    <row r="617" ht="14.25" customHeight="1">
      <c r="A617" s="1" t="s">
        <v>9822</v>
      </c>
      <c r="B617" s="3" t="s">
        <v>8889</v>
      </c>
    </row>
    <row r="618" ht="14.25" customHeight="1">
      <c r="A618" s="1" t="s">
        <v>9822</v>
      </c>
      <c r="B618" s="3" t="s">
        <v>8889</v>
      </c>
    </row>
    <row r="619" ht="14.25" customHeight="1">
      <c r="A619" s="1" t="s">
        <v>9822</v>
      </c>
      <c r="B619" s="3" t="s">
        <v>1560</v>
      </c>
    </row>
    <row r="620" ht="14.25" customHeight="1">
      <c r="A620" s="1" t="s">
        <v>9822</v>
      </c>
      <c r="B620" s="3" t="s">
        <v>9361</v>
      </c>
    </row>
    <row r="621" ht="14.25" customHeight="1">
      <c r="A621" s="1" t="s">
        <v>9822</v>
      </c>
      <c r="B621" s="3" t="s">
        <v>9864</v>
      </c>
    </row>
    <row r="622" ht="14.25" customHeight="1">
      <c r="A622" s="1" t="s">
        <v>9822</v>
      </c>
      <c r="B622" s="3" t="s">
        <v>9664</v>
      </c>
    </row>
    <row r="623" ht="14.25" customHeight="1">
      <c r="A623" s="1" t="s">
        <v>9822</v>
      </c>
      <c r="B623" s="3" t="s">
        <v>9865</v>
      </c>
    </row>
    <row r="624" ht="14.25" customHeight="1">
      <c r="A624" s="1" t="s">
        <v>9822</v>
      </c>
      <c r="B624" s="3" t="s">
        <v>9865</v>
      </c>
    </row>
    <row r="625" ht="14.25" customHeight="1">
      <c r="A625" s="1" t="s">
        <v>9822</v>
      </c>
      <c r="B625" s="3" t="s">
        <v>9865</v>
      </c>
    </row>
    <row r="626" ht="14.25" customHeight="1">
      <c r="A626" s="1" t="s">
        <v>9822</v>
      </c>
      <c r="B626" s="3" t="s">
        <v>9865</v>
      </c>
    </row>
    <row r="627" ht="14.25" customHeight="1">
      <c r="A627" s="1" t="s">
        <v>9822</v>
      </c>
      <c r="B627" s="3" t="s">
        <v>9865</v>
      </c>
    </row>
    <row r="628" ht="14.25" customHeight="1">
      <c r="A628" s="1" t="s">
        <v>9822</v>
      </c>
      <c r="B628" s="3" t="s">
        <v>9516</v>
      </c>
    </row>
    <row r="629" ht="14.25" customHeight="1">
      <c r="A629" s="1" t="s">
        <v>9822</v>
      </c>
      <c r="B629" s="3" t="s">
        <v>6777</v>
      </c>
    </row>
    <row r="630" ht="14.25" customHeight="1">
      <c r="A630" s="1" t="s">
        <v>9822</v>
      </c>
      <c r="B630" s="3" t="s">
        <v>8573</v>
      </c>
    </row>
    <row r="631" ht="14.25" customHeight="1">
      <c r="A631" s="1" t="s">
        <v>9822</v>
      </c>
      <c r="B631" s="3" t="s">
        <v>8840</v>
      </c>
    </row>
    <row r="632" ht="14.25" customHeight="1">
      <c r="A632" s="1" t="s">
        <v>9822</v>
      </c>
      <c r="B632" s="3" t="s">
        <v>8840</v>
      </c>
    </row>
    <row r="633" ht="14.25" customHeight="1">
      <c r="A633" s="1" t="s">
        <v>9822</v>
      </c>
      <c r="B633" s="3" t="s">
        <v>8854</v>
      </c>
    </row>
    <row r="634" ht="14.25" customHeight="1">
      <c r="A634" s="1" t="s">
        <v>9822</v>
      </c>
      <c r="B634" s="3" t="s">
        <v>6911</v>
      </c>
    </row>
    <row r="635" ht="14.25" customHeight="1">
      <c r="A635" s="1" t="s">
        <v>9822</v>
      </c>
      <c r="B635" s="3" t="s">
        <v>6911</v>
      </c>
    </row>
    <row r="636" ht="14.25" customHeight="1">
      <c r="A636" s="1" t="s">
        <v>9822</v>
      </c>
      <c r="B636" s="3" t="s">
        <v>6911</v>
      </c>
    </row>
    <row r="637" ht="14.25" customHeight="1">
      <c r="A637" s="1" t="s">
        <v>9822</v>
      </c>
      <c r="B637" s="3" t="s">
        <v>6911</v>
      </c>
    </row>
    <row r="638" ht="14.25" customHeight="1">
      <c r="A638" s="1" t="s">
        <v>9822</v>
      </c>
      <c r="B638" s="3" t="s">
        <v>6911</v>
      </c>
    </row>
    <row r="639" ht="14.25" customHeight="1">
      <c r="A639" s="1" t="s">
        <v>9822</v>
      </c>
      <c r="B639" s="3" t="s">
        <v>6911</v>
      </c>
    </row>
    <row r="640" ht="14.25" customHeight="1">
      <c r="A640" s="1" t="s">
        <v>9822</v>
      </c>
      <c r="B640" s="3" t="s">
        <v>6911</v>
      </c>
    </row>
    <row r="641" ht="14.25" customHeight="1">
      <c r="A641" s="1" t="s">
        <v>9822</v>
      </c>
      <c r="B641" s="3" t="s">
        <v>6911</v>
      </c>
    </row>
    <row r="642" ht="14.25" customHeight="1">
      <c r="A642" s="1" t="s">
        <v>9822</v>
      </c>
      <c r="B642" s="3" t="s">
        <v>9866</v>
      </c>
    </row>
    <row r="643" ht="14.25" customHeight="1">
      <c r="A643" s="1" t="s">
        <v>9822</v>
      </c>
      <c r="B643" s="3" t="s">
        <v>9866</v>
      </c>
    </row>
    <row r="644" ht="14.25" customHeight="1">
      <c r="A644" s="1" t="s">
        <v>9822</v>
      </c>
      <c r="B644" s="3" t="s">
        <v>9810</v>
      </c>
    </row>
    <row r="645" ht="14.25" customHeight="1">
      <c r="A645" s="1" t="s">
        <v>9822</v>
      </c>
      <c r="B645" s="3" t="s">
        <v>5341</v>
      </c>
    </row>
    <row r="646" ht="14.25" customHeight="1">
      <c r="A646" s="1" t="s">
        <v>9822</v>
      </c>
      <c r="B646" s="3" t="s">
        <v>9760</v>
      </c>
    </row>
    <row r="647" ht="14.25" customHeight="1">
      <c r="A647" s="1" t="s">
        <v>9822</v>
      </c>
      <c r="B647" s="3" t="s">
        <v>9760</v>
      </c>
    </row>
    <row r="648" ht="14.25" customHeight="1">
      <c r="A648" s="1" t="s">
        <v>9822</v>
      </c>
      <c r="B648" s="3" t="s">
        <v>9760</v>
      </c>
    </row>
    <row r="649" ht="14.25" customHeight="1">
      <c r="A649" s="1" t="s">
        <v>9822</v>
      </c>
      <c r="B649" s="3" t="s">
        <v>9760</v>
      </c>
    </row>
    <row r="650" ht="14.25" customHeight="1">
      <c r="A650" s="1" t="s">
        <v>9822</v>
      </c>
      <c r="B650" s="3" t="s">
        <v>9760</v>
      </c>
    </row>
    <row r="651" ht="14.25" customHeight="1">
      <c r="A651" s="1" t="s">
        <v>9822</v>
      </c>
      <c r="B651" s="3" t="s">
        <v>9760</v>
      </c>
    </row>
    <row r="652" ht="14.25" customHeight="1">
      <c r="A652" s="1" t="s">
        <v>9822</v>
      </c>
      <c r="B652" s="3" t="s">
        <v>9760</v>
      </c>
    </row>
    <row r="653" ht="14.25" customHeight="1">
      <c r="A653" s="1" t="s">
        <v>9822</v>
      </c>
      <c r="B653" s="3" t="s">
        <v>4996</v>
      </c>
    </row>
    <row r="654" ht="14.25" customHeight="1">
      <c r="A654" s="1" t="s">
        <v>9822</v>
      </c>
      <c r="B654" s="3" t="s">
        <v>4996</v>
      </c>
    </row>
    <row r="655" ht="14.25" customHeight="1">
      <c r="A655" s="1" t="s">
        <v>9822</v>
      </c>
      <c r="B655" s="3" t="s">
        <v>9867</v>
      </c>
    </row>
    <row r="656" ht="14.25" customHeight="1">
      <c r="A656" s="1" t="s">
        <v>9822</v>
      </c>
      <c r="B656" s="3" t="s">
        <v>9867</v>
      </c>
    </row>
    <row r="657" ht="14.25" customHeight="1">
      <c r="A657" s="1" t="s">
        <v>9822</v>
      </c>
      <c r="B657" s="3" t="s">
        <v>7560</v>
      </c>
    </row>
    <row r="658" ht="14.25" customHeight="1">
      <c r="A658" s="1" t="s">
        <v>9822</v>
      </c>
      <c r="B658" s="3" t="s">
        <v>9868</v>
      </c>
    </row>
    <row r="659" ht="14.25" customHeight="1">
      <c r="A659" s="1" t="s">
        <v>9822</v>
      </c>
      <c r="B659" s="3" t="s">
        <v>9868</v>
      </c>
    </row>
    <row r="660" ht="14.25" customHeight="1">
      <c r="A660" s="1" t="s">
        <v>9822</v>
      </c>
      <c r="B660" s="3" t="s">
        <v>9868</v>
      </c>
    </row>
    <row r="661" ht="14.25" customHeight="1">
      <c r="A661" s="1" t="s">
        <v>9822</v>
      </c>
      <c r="B661" s="3" t="s">
        <v>6900</v>
      </c>
    </row>
    <row r="662" ht="14.25" customHeight="1">
      <c r="A662" s="1" t="s">
        <v>9822</v>
      </c>
      <c r="B662" s="3" t="s">
        <v>6900</v>
      </c>
    </row>
    <row r="663" ht="14.25" customHeight="1">
      <c r="A663" s="1" t="s">
        <v>9822</v>
      </c>
      <c r="B663" s="3" t="s">
        <v>9869</v>
      </c>
    </row>
    <row r="664" ht="14.25" customHeight="1">
      <c r="A664" s="1" t="s">
        <v>9822</v>
      </c>
      <c r="B664" s="3" t="s">
        <v>9869</v>
      </c>
    </row>
    <row r="665" ht="14.25" customHeight="1">
      <c r="A665" s="1" t="s">
        <v>9822</v>
      </c>
      <c r="B665" s="3" t="s">
        <v>9869</v>
      </c>
    </row>
    <row r="666" ht="14.25" customHeight="1">
      <c r="A666" s="1" t="s">
        <v>9822</v>
      </c>
      <c r="B666" s="3" t="s">
        <v>6145</v>
      </c>
    </row>
    <row r="667" ht="14.25" customHeight="1">
      <c r="A667" s="1" t="s">
        <v>9822</v>
      </c>
      <c r="B667" s="3" t="s">
        <v>6145</v>
      </c>
    </row>
    <row r="668" ht="14.25" customHeight="1">
      <c r="A668" s="1" t="s">
        <v>9822</v>
      </c>
      <c r="B668" s="3" t="s">
        <v>6145</v>
      </c>
    </row>
    <row r="669" ht="14.25" customHeight="1">
      <c r="A669" s="1" t="s">
        <v>9822</v>
      </c>
      <c r="B669" s="3" t="s">
        <v>7447</v>
      </c>
    </row>
    <row r="670" ht="14.25" customHeight="1">
      <c r="A670" s="1" t="s">
        <v>9822</v>
      </c>
      <c r="B670" s="3" t="s">
        <v>7447</v>
      </c>
    </row>
    <row r="671" ht="14.25" customHeight="1">
      <c r="A671" s="1" t="s">
        <v>9822</v>
      </c>
      <c r="B671" s="3" t="s">
        <v>9870</v>
      </c>
    </row>
    <row r="672" ht="14.25" customHeight="1">
      <c r="A672" s="1" t="s">
        <v>9822</v>
      </c>
      <c r="B672" s="3" t="s">
        <v>9870</v>
      </c>
    </row>
    <row r="673" ht="14.25" customHeight="1">
      <c r="A673" s="1" t="s">
        <v>9822</v>
      </c>
      <c r="B673" s="3" t="s">
        <v>7482</v>
      </c>
    </row>
    <row r="674" ht="14.25" customHeight="1">
      <c r="A674" s="1" t="s">
        <v>9822</v>
      </c>
      <c r="B674" s="3" t="s">
        <v>7482</v>
      </c>
    </row>
    <row r="675" ht="14.25" customHeight="1">
      <c r="A675" s="1" t="s">
        <v>9822</v>
      </c>
      <c r="B675" s="3" t="s">
        <v>8005</v>
      </c>
    </row>
    <row r="676" ht="14.25" customHeight="1">
      <c r="A676" s="1" t="s">
        <v>9822</v>
      </c>
      <c r="B676" s="3" t="s">
        <v>8005</v>
      </c>
    </row>
    <row r="677" ht="14.25" customHeight="1">
      <c r="A677" s="1" t="s">
        <v>9822</v>
      </c>
      <c r="B677" s="3" t="s">
        <v>8005</v>
      </c>
    </row>
    <row r="678" ht="14.25" customHeight="1">
      <c r="A678" s="1" t="s">
        <v>9822</v>
      </c>
      <c r="B678" s="3" t="s">
        <v>8005</v>
      </c>
    </row>
    <row r="679" ht="14.25" customHeight="1">
      <c r="A679" s="1" t="s">
        <v>9822</v>
      </c>
      <c r="B679" s="3" t="s">
        <v>8005</v>
      </c>
    </row>
    <row r="680" ht="14.25" customHeight="1">
      <c r="A680" s="1" t="s">
        <v>9822</v>
      </c>
      <c r="B680" s="3" t="s">
        <v>8005</v>
      </c>
    </row>
    <row r="681" ht="14.25" customHeight="1">
      <c r="A681" s="1" t="s">
        <v>9822</v>
      </c>
      <c r="B681" s="3" t="s">
        <v>9871</v>
      </c>
    </row>
    <row r="682" ht="14.25" customHeight="1">
      <c r="A682" s="1" t="s">
        <v>9822</v>
      </c>
      <c r="B682" s="3" t="s">
        <v>9871</v>
      </c>
    </row>
    <row r="683" ht="14.25" customHeight="1">
      <c r="A683" s="1" t="s">
        <v>9822</v>
      </c>
      <c r="B683" s="3" t="s">
        <v>9871</v>
      </c>
    </row>
    <row r="684" ht="14.25" customHeight="1">
      <c r="A684" s="1" t="s">
        <v>9822</v>
      </c>
      <c r="B684" s="3" t="s">
        <v>1526</v>
      </c>
    </row>
    <row r="685" ht="14.25" customHeight="1">
      <c r="A685" s="1" t="s">
        <v>9822</v>
      </c>
      <c r="B685" s="3" t="s">
        <v>1526</v>
      </c>
    </row>
    <row r="686" ht="14.25" customHeight="1">
      <c r="A686" s="1" t="s">
        <v>9822</v>
      </c>
      <c r="B686" s="3" t="s">
        <v>9872</v>
      </c>
    </row>
    <row r="687" ht="14.25" customHeight="1">
      <c r="A687" s="1" t="s">
        <v>9822</v>
      </c>
      <c r="B687" s="3" t="s">
        <v>9872</v>
      </c>
    </row>
    <row r="688" ht="14.25" customHeight="1">
      <c r="A688" s="1" t="s">
        <v>9822</v>
      </c>
      <c r="B688" s="3" t="s">
        <v>9872</v>
      </c>
    </row>
    <row r="689" ht="14.25" customHeight="1">
      <c r="A689" s="1" t="s">
        <v>9822</v>
      </c>
      <c r="B689" s="3" t="s">
        <v>9872</v>
      </c>
    </row>
    <row r="690" ht="14.25" customHeight="1">
      <c r="A690" s="1" t="s">
        <v>9822</v>
      </c>
      <c r="B690" s="3" t="s">
        <v>9872</v>
      </c>
    </row>
    <row r="691" ht="14.25" customHeight="1">
      <c r="A691" s="1" t="s">
        <v>9822</v>
      </c>
      <c r="B691" s="3" t="s">
        <v>9486</v>
      </c>
    </row>
    <row r="692" ht="14.25" customHeight="1">
      <c r="A692" s="1" t="s">
        <v>9822</v>
      </c>
      <c r="B692" s="3" t="s">
        <v>9486</v>
      </c>
    </row>
    <row r="693" ht="14.25" customHeight="1">
      <c r="A693" s="1" t="s">
        <v>9822</v>
      </c>
      <c r="B693" s="3" t="s">
        <v>9486</v>
      </c>
    </row>
    <row r="694" ht="14.25" customHeight="1">
      <c r="A694" s="1" t="s">
        <v>9822</v>
      </c>
      <c r="B694" s="3" t="s">
        <v>9486</v>
      </c>
    </row>
    <row r="695" ht="14.25" customHeight="1">
      <c r="A695" s="1" t="s">
        <v>9822</v>
      </c>
      <c r="B695" s="3" t="s">
        <v>9486</v>
      </c>
    </row>
    <row r="696" ht="14.25" customHeight="1">
      <c r="A696" s="1" t="s">
        <v>9822</v>
      </c>
      <c r="B696" s="3" t="s">
        <v>6529</v>
      </c>
    </row>
    <row r="697" ht="14.25" customHeight="1">
      <c r="A697" s="1" t="s">
        <v>9822</v>
      </c>
      <c r="B697" s="3" t="s">
        <v>6529</v>
      </c>
    </row>
    <row r="698" ht="14.25" customHeight="1">
      <c r="A698" s="1" t="s">
        <v>9822</v>
      </c>
      <c r="B698" s="3" t="s">
        <v>3028</v>
      </c>
    </row>
    <row r="699" ht="14.25" customHeight="1">
      <c r="A699" s="1" t="s">
        <v>9822</v>
      </c>
      <c r="B699" s="3" t="s">
        <v>3028</v>
      </c>
    </row>
    <row r="700" ht="14.25" customHeight="1">
      <c r="A700" s="1" t="s">
        <v>9822</v>
      </c>
      <c r="B700" s="3" t="s">
        <v>5652</v>
      </c>
    </row>
    <row r="701" ht="14.25" customHeight="1">
      <c r="A701" s="1" t="s">
        <v>9822</v>
      </c>
      <c r="B701" s="3" t="s">
        <v>5652</v>
      </c>
    </row>
    <row r="702" ht="14.25" customHeight="1">
      <c r="A702" s="1" t="s">
        <v>9822</v>
      </c>
      <c r="B702" s="3" t="s">
        <v>5652</v>
      </c>
    </row>
    <row r="703" ht="14.25" customHeight="1">
      <c r="A703" s="1" t="s">
        <v>9822</v>
      </c>
      <c r="B703" s="3" t="s">
        <v>5652</v>
      </c>
    </row>
    <row r="704" ht="14.25" customHeight="1">
      <c r="A704" s="1" t="s">
        <v>9822</v>
      </c>
      <c r="B704" s="3" t="s">
        <v>9326</v>
      </c>
    </row>
    <row r="705" ht="14.25" customHeight="1">
      <c r="A705" s="1" t="s">
        <v>9822</v>
      </c>
      <c r="B705" s="3" t="s">
        <v>9326</v>
      </c>
    </row>
    <row r="706" ht="14.25" customHeight="1">
      <c r="A706" s="1" t="s">
        <v>9822</v>
      </c>
      <c r="B706" s="3" t="s">
        <v>9500</v>
      </c>
    </row>
    <row r="707" ht="14.25" customHeight="1">
      <c r="A707" s="1" t="s">
        <v>9822</v>
      </c>
      <c r="B707" s="3" t="s">
        <v>9500</v>
      </c>
    </row>
    <row r="708" ht="14.25" customHeight="1">
      <c r="A708" s="1" t="s">
        <v>9822</v>
      </c>
      <c r="B708" s="3" t="s">
        <v>6448</v>
      </c>
    </row>
    <row r="709" ht="14.25" customHeight="1">
      <c r="A709" s="1" t="s">
        <v>9822</v>
      </c>
      <c r="B709" s="3" t="s">
        <v>6448</v>
      </c>
    </row>
    <row r="710" ht="14.25" customHeight="1">
      <c r="A710" s="1" t="s">
        <v>9822</v>
      </c>
      <c r="B710" s="3" t="s">
        <v>6448</v>
      </c>
    </row>
    <row r="711" ht="14.25" customHeight="1">
      <c r="A711" s="1" t="s">
        <v>9822</v>
      </c>
      <c r="B711" s="3" t="s">
        <v>8446</v>
      </c>
    </row>
    <row r="712" ht="14.25" customHeight="1">
      <c r="A712" s="1" t="s">
        <v>9822</v>
      </c>
      <c r="B712" s="3" t="s">
        <v>8446</v>
      </c>
    </row>
    <row r="713" ht="14.25" customHeight="1">
      <c r="A713" s="1" t="s">
        <v>9822</v>
      </c>
      <c r="B713" s="3" t="s">
        <v>8446</v>
      </c>
    </row>
    <row r="714" ht="14.25" customHeight="1">
      <c r="A714" s="1" t="s">
        <v>9822</v>
      </c>
      <c r="B714" s="3" t="s">
        <v>8446</v>
      </c>
    </row>
    <row r="715" ht="14.25" customHeight="1">
      <c r="A715" s="1" t="s">
        <v>9822</v>
      </c>
      <c r="B715" s="3" t="s">
        <v>8446</v>
      </c>
    </row>
    <row r="716" ht="14.25" customHeight="1">
      <c r="A716" s="1" t="s">
        <v>9822</v>
      </c>
      <c r="B716" s="3" t="s">
        <v>1726</v>
      </c>
    </row>
    <row r="717" ht="14.25" customHeight="1">
      <c r="A717" s="1" t="s">
        <v>9822</v>
      </c>
      <c r="B717" s="3" t="s">
        <v>1726</v>
      </c>
    </row>
    <row r="718" ht="14.25" customHeight="1">
      <c r="A718" s="1" t="s">
        <v>9822</v>
      </c>
      <c r="B718" s="3" t="s">
        <v>1726</v>
      </c>
    </row>
    <row r="719" ht="14.25" customHeight="1">
      <c r="A719" s="1" t="s">
        <v>9822</v>
      </c>
      <c r="B719" s="3" t="s">
        <v>1726</v>
      </c>
    </row>
    <row r="720" ht="14.25" customHeight="1">
      <c r="A720" s="1" t="s">
        <v>9822</v>
      </c>
      <c r="B720" s="3" t="s">
        <v>1726</v>
      </c>
    </row>
    <row r="721" ht="14.25" customHeight="1">
      <c r="A721" s="1" t="s">
        <v>9822</v>
      </c>
      <c r="B721" s="3" t="s">
        <v>3985</v>
      </c>
    </row>
    <row r="722" ht="14.25" customHeight="1">
      <c r="A722" s="1" t="s">
        <v>9822</v>
      </c>
      <c r="B722" s="3" t="s">
        <v>3985</v>
      </c>
    </row>
    <row r="723" ht="14.25" customHeight="1">
      <c r="A723" s="1" t="s">
        <v>9822</v>
      </c>
      <c r="B723" s="3" t="s">
        <v>3985</v>
      </c>
    </row>
    <row r="724" ht="14.25" customHeight="1">
      <c r="A724" s="1" t="s">
        <v>9822</v>
      </c>
      <c r="B724" s="3" t="s">
        <v>8478</v>
      </c>
    </row>
    <row r="725" ht="14.25" customHeight="1">
      <c r="A725" s="1" t="s">
        <v>9822</v>
      </c>
      <c r="B725" s="3" t="s">
        <v>8478</v>
      </c>
    </row>
    <row r="726" ht="14.25" customHeight="1">
      <c r="A726" s="1" t="s">
        <v>9822</v>
      </c>
      <c r="B726" s="3" t="s">
        <v>9873</v>
      </c>
    </row>
    <row r="727" ht="14.25" customHeight="1">
      <c r="A727" s="1" t="s">
        <v>9822</v>
      </c>
      <c r="B727" s="3" t="s">
        <v>6246</v>
      </c>
    </row>
    <row r="728" ht="14.25" customHeight="1">
      <c r="A728" s="1" t="s">
        <v>9822</v>
      </c>
      <c r="B728" s="3" t="s">
        <v>8802</v>
      </c>
    </row>
    <row r="729" ht="14.25" customHeight="1">
      <c r="A729" s="1" t="s">
        <v>9822</v>
      </c>
      <c r="B729" s="3" t="s">
        <v>9360</v>
      </c>
    </row>
    <row r="730" ht="14.25" customHeight="1">
      <c r="A730" s="1" t="s">
        <v>9822</v>
      </c>
      <c r="B730" s="3" t="s">
        <v>9360</v>
      </c>
    </row>
    <row r="731" ht="14.25" customHeight="1">
      <c r="A731" s="1" t="s">
        <v>9822</v>
      </c>
      <c r="B731" s="3" t="s">
        <v>9360</v>
      </c>
    </row>
    <row r="732" ht="14.25" customHeight="1">
      <c r="A732" s="1" t="s">
        <v>9822</v>
      </c>
      <c r="B732" s="3" t="s">
        <v>8263</v>
      </c>
    </row>
    <row r="733" ht="14.25" customHeight="1">
      <c r="A733" s="1" t="s">
        <v>9822</v>
      </c>
      <c r="B733" s="3" t="s">
        <v>8263</v>
      </c>
    </row>
    <row r="734" ht="14.25" customHeight="1">
      <c r="A734" s="1" t="s">
        <v>9822</v>
      </c>
      <c r="B734" s="3" t="s">
        <v>4447</v>
      </c>
    </row>
    <row r="735" ht="14.25" customHeight="1">
      <c r="A735" s="1" t="s">
        <v>9822</v>
      </c>
      <c r="B735" s="3" t="s">
        <v>4447</v>
      </c>
    </row>
    <row r="736" ht="14.25" customHeight="1">
      <c r="A736" s="1" t="s">
        <v>9822</v>
      </c>
      <c r="B736" s="3" t="s">
        <v>2087</v>
      </c>
    </row>
    <row r="737" ht="14.25" customHeight="1">
      <c r="A737" s="1" t="s">
        <v>9822</v>
      </c>
      <c r="B737" s="3" t="s">
        <v>2087</v>
      </c>
    </row>
    <row r="738" ht="14.25" customHeight="1">
      <c r="A738" s="1" t="s">
        <v>9822</v>
      </c>
      <c r="B738" s="3" t="s">
        <v>2087</v>
      </c>
    </row>
    <row r="739" ht="14.25" customHeight="1">
      <c r="A739" s="1" t="s">
        <v>9822</v>
      </c>
      <c r="B739" s="3" t="s">
        <v>9874</v>
      </c>
    </row>
    <row r="740" ht="14.25" customHeight="1">
      <c r="A740" s="1" t="s">
        <v>9822</v>
      </c>
      <c r="B740" s="3" t="s">
        <v>9874</v>
      </c>
    </row>
    <row r="741" ht="14.25" customHeight="1">
      <c r="A741" s="1" t="s">
        <v>9822</v>
      </c>
      <c r="B741" s="3" t="s">
        <v>9875</v>
      </c>
    </row>
    <row r="742" ht="14.25" customHeight="1">
      <c r="A742" s="1" t="s">
        <v>9822</v>
      </c>
      <c r="B742" s="3" t="s">
        <v>9875</v>
      </c>
    </row>
    <row r="743" ht="14.25" customHeight="1">
      <c r="A743" s="1" t="s">
        <v>9822</v>
      </c>
      <c r="B743" s="3" t="s">
        <v>9875</v>
      </c>
    </row>
    <row r="744" ht="14.25" customHeight="1">
      <c r="A744" s="1" t="s">
        <v>9822</v>
      </c>
      <c r="B744" s="3" t="s">
        <v>9875</v>
      </c>
    </row>
    <row r="745" ht="14.25" customHeight="1">
      <c r="A745" s="1" t="s">
        <v>9822</v>
      </c>
      <c r="B745" s="3" t="s">
        <v>9875</v>
      </c>
    </row>
    <row r="746" ht="14.25" customHeight="1">
      <c r="A746" s="1" t="s">
        <v>9822</v>
      </c>
      <c r="B746" s="3" t="s">
        <v>9876</v>
      </c>
    </row>
    <row r="747" ht="14.25" customHeight="1">
      <c r="A747" s="1" t="s">
        <v>9822</v>
      </c>
      <c r="B747" s="3" t="s">
        <v>8229</v>
      </c>
    </row>
    <row r="748" ht="14.25" customHeight="1">
      <c r="A748" s="1" t="s">
        <v>9822</v>
      </c>
      <c r="B748" s="3" t="s">
        <v>8229</v>
      </c>
    </row>
    <row r="749" ht="14.25" customHeight="1">
      <c r="A749" s="1" t="s">
        <v>9822</v>
      </c>
      <c r="B749" s="3" t="s">
        <v>5082</v>
      </c>
    </row>
    <row r="750" ht="14.25" customHeight="1">
      <c r="A750" s="1" t="s">
        <v>9822</v>
      </c>
      <c r="B750" s="3" t="s">
        <v>5082</v>
      </c>
    </row>
    <row r="751" ht="14.25" customHeight="1">
      <c r="A751" s="1" t="s">
        <v>9822</v>
      </c>
      <c r="B751" s="3" t="s">
        <v>5082</v>
      </c>
    </row>
    <row r="752" ht="14.25" customHeight="1">
      <c r="A752" s="1" t="s">
        <v>9822</v>
      </c>
      <c r="B752" s="3" t="s">
        <v>1981</v>
      </c>
    </row>
    <row r="753" ht="14.25" customHeight="1">
      <c r="A753" s="1" t="s">
        <v>9822</v>
      </c>
      <c r="B753" s="3" t="s">
        <v>1981</v>
      </c>
    </row>
    <row r="754" ht="14.25" customHeight="1">
      <c r="A754" s="1" t="s">
        <v>9822</v>
      </c>
      <c r="B754" s="3" t="s">
        <v>1981</v>
      </c>
    </row>
    <row r="755" ht="14.25" customHeight="1">
      <c r="A755" s="1" t="s">
        <v>9822</v>
      </c>
      <c r="B755" s="3" t="s">
        <v>1981</v>
      </c>
    </row>
    <row r="756" ht="14.25" customHeight="1">
      <c r="A756" s="1" t="s">
        <v>9822</v>
      </c>
      <c r="B756" s="3" t="s">
        <v>9585</v>
      </c>
    </row>
    <row r="757" ht="14.25" customHeight="1">
      <c r="A757" s="1" t="s">
        <v>9822</v>
      </c>
      <c r="B757" s="3" t="s">
        <v>9585</v>
      </c>
    </row>
    <row r="758" ht="14.25" customHeight="1">
      <c r="A758" s="1" t="s">
        <v>9822</v>
      </c>
      <c r="B758" s="3" t="s">
        <v>9585</v>
      </c>
    </row>
    <row r="759" ht="14.25" customHeight="1">
      <c r="A759" s="1" t="s">
        <v>9822</v>
      </c>
      <c r="B759" s="3" t="s">
        <v>9585</v>
      </c>
    </row>
    <row r="760" ht="14.25" customHeight="1">
      <c r="A760" s="1" t="s">
        <v>9822</v>
      </c>
      <c r="B760" s="3" t="s">
        <v>2944</v>
      </c>
    </row>
    <row r="761" ht="14.25" customHeight="1">
      <c r="A761" s="1" t="s">
        <v>9822</v>
      </c>
      <c r="B761" s="3" t="s">
        <v>2944</v>
      </c>
    </row>
    <row r="762" ht="14.25" customHeight="1">
      <c r="A762" s="1" t="s">
        <v>9822</v>
      </c>
      <c r="B762" s="3" t="s">
        <v>6063</v>
      </c>
    </row>
    <row r="763" ht="14.25" customHeight="1">
      <c r="A763" s="1" t="s">
        <v>9822</v>
      </c>
      <c r="B763" s="3" t="s">
        <v>6063</v>
      </c>
    </row>
    <row r="764" ht="14.25" customHeight="1">
      <c r="A764" s="1" t="s">
        <v>9822</v>
      </c>
      <c r="B764" s="3" t="s">
        <v>6063</v>
      </c>
    </row>
    <row r="765" ht="14.25" customHeight="1">
      <c r="A765" s="1" t="s">
        <v>9822</v>
      </c>
      <c r="B765" s="3" t="s">
        <v>6063</v>
      </c>
    </row>
    <row r="766" ht="14.25" customHeight="1">
      <c r="A766" s="1" t="s">
        <v>9822</v>
      </c>
      <c r="B766" s="3" t="s">
        <v>7579</v>
      </c>
    </row>
    <row r="767" ht="14.25" customHeight="1">
      <c r="A767" s="1" t="s">
        <v>9822</v>
      </c>
      <c r="B767" s="3" t="s">
        <v>7579</v>
      </c>
    </row>
    <row r="768" ht="14.25" customHeight="1">
      <c r="A768" s="1" t="s">
        <v>9822</v>
      </c>
      <c r="B768" s="3" t="s">
        <v>7579</v>
      </c>
    </row>
    <row r="769" ht="14.25" customHeight="1">
      <c r="A769" s="1" t="s">
        <v>9822</v>
      </c>
      <c r="B769" s="3" t="s">
        <v>8961</v>
      </c>
    </row>
    <row r="770" ht="14.25" customHeight="1">
      <c r="A770" s="1" t="s">
        <v>9822</v>
      </c>
      <c r="B770" s="3" t="s">
        <v>8961</v>
      </c>
    </row>
    <row r="771" ht="14.25" customHeight="1">
      <c r="A771" s="1" t="s">
        <v>9822</v>
      </c>
      <c r="B771" s="3" t="s">
        <v>8961</v>
      </c>
    </row>
    <row r="772" ht="14.25" customHeight="1">
      <c r="A772" s="1" t="s">
        <v>9822</v>
      </c>
      <c r="B772" s="3" t="s">
        <v>8961</v>
      </c>
    </row>
    <row r="773" ht="14.25" customHeight="1">
      <c r="A773" s="1" t="s">
        <v>9822</v>
      </c>
      <c r="B773" s="3" t="s">
        <v>6554</v>
      </c>
    </row>
    <row r="774" ht="14.25" customHeight="1">
      <c r="A774" s="1" t="s">
        <v>9822</v>
      </c>
      <c r="B774" s="3" t="s">
        <v>6554</v>
      </c>
    </row>
    <row r="775" ht="14.25" customHeight="1">
      <c r="A775" s="1" t="s">
        <v>9822</v>
      </c>
      <c r="B775" s="3" t="s">
        <v>6554</v>
      </c>
    </row>
    <row r="776" ht="14.25" customHeight="1">
      <c r="A776" s="1" t="s">
        <v>9822</v>
      </c>
      <c r="B776" s="3" t="s">
        <v>6554</v>
      </c>
    </row>
    <row r="777" ht="14.25" customHeight="1">
      <c r="A777" s="1" t="s">
        <v>9822</v>
      </c>
      <c r="B777" s="3" t="s">
        <v>6554</v>
      </c>
    </row>
    <row r="778" ht="14.25" customHeight="1">
      <c r="A778" s="1" t="s">
        <v>9822</v>
      </c>
      <c r="B778" s="3" t="s">
        <v>6554</v>
      </c>
    </row>
    <row r="779" ht="14.25" customHeight="1">
      <c r="A779" s="1" t="s">
        <v>9822</v>
      </c>
      <c r="B779" s="3" t="s">
        <v>6554</v>
      </c>
    </row>
    <row r="780" ht="14.25" customHeight="1">
      <c r="A780" s="1" t="s">
        <v>9822</v>
      </c>
      <c r="B780" s="3" t="s">
        <v>3438</v>
      </c>
    </row>
    <row r="781" ht="14.25" customHeight="1">
      <c r="A781" s="1" t="s">
        <v>9822</v>
      </c>
      <c r="B781" s="3" t="s">
        <v>3438</v>
      </c>
    </row>
    <row r="782" ht="14.25" customHeight="1">
      <c r="A782" s="1" t="s">
        <v>9822</v>
      </c>
      <c r="B782" s="3" t="s">
        <v>3438</v>
      </c>
    </row>
    <row r="783" ht="14.25" customHeight="1">
      <c r="A783" s="1" t="s">
        <v>9822</v>
      </c>
      <c r="B783" s="3" t="s">
        <v>3438</v>
      </c>
    </row>
    <row r="784" ht="14.25" customHeight="1">
      <c r="A784" s="1" t="s">
        <v>9822</v>
      </c>
      <c r="B784" s="3" t="s">
        <v>3438</v>
      </c>
    </row>
    <row r="785" ht="14.25" customHeight="1">
      <c r="A785" s="1" t="s">
        <v>9822</v>
      </c>
      <c r="B785" s="3" t="s">
        <v>3438</v>
      </c>
    </row>
    <row r="786" ht="14.25" customHeight="1">
      <c r="A786" s="1" t="s">
        <v>9822</v>
      </c>
      <c r="B786" s="3" t="s">
        <v>3438</v>
      </c>
    </row>
    <row r="787" ht="14.25" customHeight="1">
      <c r="A787" s="1" t="s">
        <v>9822</v>
      </c>
      <c r="B787" s="3" t="s">
        <v>3438</v>
      </c>
    </row>
    <row r="788" ht="14.25" customHeight="1">
      <c r="A788" s="1" t="s">
        <v>9822</v>
      </c>
      <c r="B788" s="3" t="s">
        <v>9709</v>
      </c>
    </row>
    <row r="789" ht="14.25" customHeight="1">
      <c r="A789" s="1" t="s">
        <v>9822</v>
      </c>
      <c r="B789" s="3" t="s">
        <v>8064</v>
      </c>
    </row>
    <row r="790" ht="14.25" customHeight="1">
      <c r="A790" s="1" t="s">
        <v>9822</v>
      </c>
      <c r="B790" s="3" t="s">
        <v>8064</v>
      </c>
    </row>
    <row r="791" ht="14.25" customHeight="1">
      <c r="A791" s="1" t="s">
        <v>9822</v>
      </c>
      <c r="B791" s="3" t="s">
        <v>8463</v>
      </c>
    </row>
    <row r="792" ht="14.25" customHeight="1">
      <c r="A792" s="1" t="s">
        <v>9822</v>
      </c>
      <c r="B792" s="3" t="s">
        <v>8463</v>
      </c>
    </row>
    <row r="793" ht="14.25" customHeight="1">
      <c r="A793" s="1" t="s">
        <v>9822</v>
      </c>
      <c r="B793" s="3" t="s">
        <v>8463</v>
      </c>
    </row>
    <row r="794" ht="14.25" customHeight="1">
      <c r="A794" s="1" t="s">
        <v>9822</v>
      </c>
      <c r="B794" s="3" t="s">
        <v>8463</v>
      </c>
    </row>
    <row r="795" ht="14.25" customHeight="1">
      <c r="A795" s="1" t="s">
        <v>9822</v>
      </c>
      <c r="B795" s="3" t="s">
        <v>8463</v>
      </c>
    </row>
    <row r="796" ht="14.25" customHeight="1">
      <c r="A796" s="1" t="s">
        <v>9822</v>
      </c>
      <c r="B796" s="3" t="s">
        <v>8463</v>
      </c>
    </row>
    <row r="797" ht="14.25" customHeight="1">
      <c r="A797" s="1" t="s">
        <v>9822</v>
      </c>
      <c r="B797" s="3" t="s">
        <v>8463</v>
      </c>
    </row>
    <row r="798" ht="14.25" customHeight="1">
      <c r="A798" s="1" t="s">
        <v>9822</v>
      </c>
      <c r="B798" s="3" t="s">
        <v>8869</v>
      </c>
    </row>
    <row r="799" ht="14.25" customHeight="1">
      <c r="A799" s="1" t="s">
        <v>9822</v>
      </c>
      <c r="B799" s="3" t="s">
        <v>9380</v>
      </c>
    </row>
    <row r="800" ht="14.25" customHeight="1">
      <c r="A800" s="1" t="s">
        <v>9822</v>
      </c>
      <c r="B800" s="3" t="s">
        <v>7225</v>
      </c>
    </row>
    <row r="801" ht="14.25" customHeight="1">
      <c r="A801" s="1" t="s">
        <v>9822</v>
      </c>
      <c r="B801" s="3" t="s">
        <v>7225</v>
      </c>
    </row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B$801"/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0.14"/>
    <col customWidth="1" min="7" max="26" width="8.0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>&amp;C&amp;A</oddHeader>
    <oddFooter>&amp;CСтраница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